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ajkevin/Desktop/spy/"/>
    </mc:Choice>
  </mc:AlternateContent>
  <xr:revisionPtr revIDLastSave="0" documentId="13_ncr:1_{962AD7CB-612D-C146-A546-42DCB6D0AF5C}" xr6:coauthVersionLast="36" xr6:coauthVersionMax="36" xr10:uidLastSave="{00000000-0000-0000-0000-000000000000}"/>
  <bookViews>
    <workbookView xWindow="0" yWindow="460" windowWidth="20480" windowHeight="12580" xr2:uid="{00000000-000D-0000-FFFF-FFFF00000000}"/>
  </bookViews>
  <sheets>
    <sheet name="Sheet1" sheetId="1" r:id="rId1"/>
    <sheet name="Sheet2" sheetId="2" r:id="rId2"/>
  </sheets>
  <calcPr calcId="162913"/>
</workbook>
</file>

<file path=xl/calcChain.xml><?xml version="1.0" encoding="utf-8"?>
<calcChain xmlns="http://schemas.openxmlformats.org/spreadsheetml/2006/main">
  <c r="V715" i="1" l="1"/>
  <c r="U715" i="1"/>
  <c r="T715" i="1"/>
  <c r="S715" i="1"/>
  <c r="M783" i="1"/>
  <c r="L783" i="1" s="1"/>
  <c r="K783" i="1"/>
  <c r="I3722" i="1"/>
  <c r="H3722" i="1"/>
  <c r="J3722" i="1" s="1"/>
  <c r="J3721" i="1"/>
  <c r="I3721" i="1"/>
  <c r="H3721" i="1"/>
  <c r="I3720" i="1"/>
  <c r="H3720" i="1"/>
  <c r="J3720" i="1" s="1"/>
  <c r="I3719" i="1"/>
  <c r="H3719" i="1"/>
  <c r="J3719" i="1" s="1"/>
  <c r="I3718" i="1"/>
  <c r="H3718" i="1"/>
  <c r="J3718" i="1" s="1"/>
  <c r="J3717" i="1"/>
  <c r="I3717" i="1"/>
  <c r="H3717" i="1"/>
  <c r="I3716" i="1"/>
  <c r="H3716" i="1"/>
  <c r="J3716" i="1" s="1"/>
  <c r="I3715" i="1"/>
  <c r="H3715" i="1"/>
  <c r="J3715" i="1" s="1"/>
  <c r="I3714" i="1"/>
  <c r="H3714" i="1"/>
  <c r="J3714" i="1" s="1"/>
  <c r="J3713" i="1"/>
  <c r="I3713" i="1"/>
  <c r="H3713" i="1"/>
  <c r="I3712" i="1"/>
  <c r="H3712" i="1"/>
  <c r="J3712" i="1" s="1"/>
  <c r="I3711" i="1"/>
  <c r="H3711" i="1"/>
  <c r="J3711" i="1" s="1"/>
  <c r="I3710" i="1"/>
  <c r="H3710" i="1"/>
  <c r="J3710" i="1" s="1"/>
  <c r="J3709" i="1"/>
  <c r="I3709" i="1"/>
  <c r="H3709" i="1"/>
  <c r="I3708" i="1"/>
  <c r="H3708" i="1"/>
  <c r="J3708" i="1" s="1"/>
  <c r="I3707" i="1"/>
  <c r="H3707" i="1"/>
  <c r="J3707" i="1" s="1"/>
  <c r="I3706" i="1"/>
  <c r="H3706" i="1"/>
  <c r="J3706" i="1" s="1"/>
  <c r="J3705" i="1"/>
  <c r="I3705" i="1"/>
  <c r="H3705" i="1"/>
  <c r="I3704" i="1"/>
  <c r="H3704" i="1"/>
  <c r="J3704" i="1" s="1"/>
  <c r="I3703" i="1"/>
  <c r="H3703" i="1"/>
  <c r="J3703" i="1" s="1"/>
  <c r="I3702" i="1"/>
  <c r="H3702" i="1"/>
  <c r="J3702" i="1" s="1"/>
  <c r="J3701" i="1"/>
  <c r="I3701" i="1"/>
  <c r="H3701" i="1"/>
  <c r="I3700" i="1"/>
  <c r="J3700" i="1" s="1"/>
  <c r="H3700" i="1"/>
  <c r="I3699" i="1"/>
  <c r="H3699" i="1"/>
  <c r="J3699" i="1" s="1"/>
  <c r="I3698" i="1"/>
  <c r="H3698" i="1"/>
  <c r="J3698" i="1" s="1"/>
  <c r="J3697" i="1"/>
  <c r="I3697" i="1"/>
  <c r="H3697" i="1"/>
  <c r="I3696" i="1"/>
  <c r="J3696" i="1" s="1"/>
  <c r="H3696" i="1"/>
  <c r="I3695" i="1"/>
  <c r="H3695" i="1"/>
  <c r="J3695" i="1" s="1"/>
  <c r="I3694" i="1"/>
  <c r="H3694" i="1"/>
  <c r="J3694" i="1" s="1"/>
  <c r="J3693" i="1"/>
  <c r="I3693" i="1"/>
  <c r="H3693" i="1"/>
  <c r="I3692" i="1"/>
  <c r="J3692" i="1" s="1"/>
  <c r="H3692" i="1"/>
  <c r="I3691" i="1"/>
  <c r="H3691" i="1"/>
  <c r="J3691" i="1" s="1"/>
  <c r="I3690" i="1"/>
  <c r="H3690" i="1"/>
  <c r="J3690" i="1" s="1"/>
  <c r="J3689" i="1"/>
  <c r="I3689" i="1"/>
  <c r="H3689" i="1"/>
  <c r="I3688" i="1"/>
  <c r="J3688" i="1" s="1"/>
  <c r="H3688" i="1"/>
  <c r="I3687" i="1"/>
  <c r="H3687" i="1"/>
  <c r="J3687" i="1" s="1"/>
  <c r="I3686" i="1"/>
  <c r="H3686" i="1"/>
  <c r="J3686" i="1" s="1"/>
  <c r="J3685" i="1"/>
  <c r="I3685" i="1"/>
  <c r="H3685" i="1"/>
  <c r="I3684" i="1"/>
  <c r="J3684" i="1" s="1"/>
  <c r="H3684" i="1"/>
  <c r="I3683" i="1"/>
  <c r="H3683" i="1"/>
  <c r="J3683" i="1" s="1"/>
  <c r="I3682" i="1"/>
  <c r="H3682" i="1"/>
  <c r="J3682" i="1" s="1"/>
  <c r="J3681" i="1"/>
  <c r="I3681" i="1"/>
  <c r="H3681" i="1"/>
  <c r="I3680" i="1"/>
  <c r="H3680" i="1"/>
  <c r="J3680" i="1" s="1"/>
  <c r="I3679" i="1"/>
  <c r="H3679" i="1"/>
  <c r="J3679" i="1" s="1"/>
  <c r="I3678" i="1"/>
  <c r="H3678" i="1"/>
  <c r="J3678" i="1" s="1"/>
  <c r="J3677" i="1"/>
  <c r="I3677" i="1"/>
  <c r="H3677" i="1"/>
  <c r="I3676" i="1"/>
  <c r="J3676" i="1" s="1"/>
  <c r="H3676" i="1"/>
  <c r="I3675" i="1"/>
  <c r="H3675" i="1"/>
  <c r="J3675" i="1" s="1"/>
  <c r="I3674" i="1"/>
  <c r="H3674" i="1"/>
  <c r="J3674" i="1" s="1"/>
  <c r="J3673" i="1"/>
  <c r="I3673" i="1"/>
  <c r="H3673" i="1"/>
  <c r="I3672" i="1"/>
  <c r="J3672" i="1" s="1"/>
  <c r="H3672" i="1"/>
  <c r="I3671" i="1"/>
  <c r="H3671" i="1"/>
  <c r="J3671" i="1" s="1"/>
  <c r="I3670" i="1"/>
  <c r="H3670" i="1"/>
  <c r="J3670" i="1" s="1"/>
  <c r="J3669" i="1"/>
  <c r="I3669" i="1"/>
  <c r="H3669" i="1"/>
  <c r="I3668" i="1"/>
  <c r="J3668" i="1" s="1"/>
  <c r="H3668" i="1"/>
  <c r="I3667" i="1"/>
  <c r="H3667" i="1"/>
  <c r="J3667" i="1" s="1"/>
  <c r="I3666" i="1"/>
  <c r="H3666" i="1"/>
  <c r="J3666" i="1" s="1"/>
  <c r="J3665" i="1"/>
  <c r="I3665" i="1"/>
  <c r="H3665" i="1"/>
  <c r="I3664" i="1"/>
  <c r="H3664" i="1"/>
  <c r="J3664" i="1" s="1"/>
  <c r="I3663" i="1"/>
  <c r="H3663" i="1"/>
  <c r="J3663" i="1" s="1"/>
  <c r="I3662" i="1"/>
  <c r="H3662" i="1"/>
  <c r="J3662" i="1" s="1"/>
  <c r="J3661" i="1"/>
  <c r="I3661" i="1"/>
  <c r="H3661" i="1"/>
  <c r="I3660" i="1"/>
  <c r="J3660" i="1" s="1"/>
  <c r="H3660" i="1"/>
  <c r="I3659" i="1"/>
  <c r="H3659" i="1"/>
  <c r="J3659" i="1" s="1"/>
  <c r="I3658" i="1"/>
  <c r="H3658" i="1"/>
  <c r="J3658" i="1" s="1"/>
  <c r="J3657" i="1"/>
  <c r="I3657" i="1"/>
  <c r="H3657" i="1"/>
  <c r="I3656" i="1"/>
  <c r="J3656" i="1" s="1"/>
  <c r="H3656" i="1"/>
  <c r="I3655" i="1"/>
  <c r="H3655" i="1"/>
  <c r="J3655" i="1" s="1"/>
  <c r="I3654" i="1"/>
  <c r="H3654" i="1"/>
  <c r="J3654" i="1" s="1"/>
  <c r="J3653" i="1"/>
  <c r="I3653" i="1"/>
  <c r="H3653" i="1"/>
  <c r="I3652" i="1"/>
  <c r="J3652" i="1" s="1"/>
  <c r="H3652" i="1"/>
  <c r="I3651" i="1"/>
  <c r="H3651" i="1"/>
  <c r="J3651" i="1" s="1"/>
  <c r="I3650" i="1"/>
  <c r="H3650" i="1"/>
  <c r="J3650" i="1" s="1"/>
  <c r="J3649" i="1"/>
  <c r="I3649" i="1"/>
  <c r="H3649" i="1"/>
  <c r="I3648" i="1"/>
  <c r="J3648" i="1" s="1"/>
  <c r="H3648" i="1"/>
  <c r="I3647" i="1"/>
  <c r="H3647" i="1"/>
  <c r="J3647" i="1" s="1"/>
  <c r="I3646" i="1"/>
  <c r="H3646" i="1"/>
  <c r="J3646" i="1" s="1"/>
  <c r="J3645" i="1"/>
  <c r="I3645" i="1"/>
  <c r="H3645" i="1"/>
  <c r="I3644" i="1"/>
  <c r="J3644" i="1" s="1"/>
  <c r="H3644" i="1"/>
  <c r="I3643" i="1"/>
  <c r="H3643" i="1"/>
  <c r="J3643" i="1" s="1"/>
  <c r="I3642" i="1"/>
  <c r="H3642" i="1"/>
  <c r="J3642" i="1" s="1"/>
  <c r="J3641" i="1"/>
  <c r="I3641" i="1"/>
  <c r="H3641" i="1"/>
  <c r="I3640" i="1"/>
  <c r="J3640" i="1" s="1"/>
  <c r="H3640" i="1"/>
  <c r="I3639" i="1"/>
  <c r="H3639" i="1"/>
  <c r="J3639" i="1" s="1"/>
  <c r="I3638" i="1"/>
  <c r="H3638" i="1"/>
  <c r="J3638" i="1" s="1"/>
  <c r="J3637" i="1"/>
  <c r="I3637" i="1"/>
  <c r="H3637" i="1"/>
  <c r="I3636" i="1"/>
  <c r="J3636" i="1" s="1"/>
  <c r="H3636" i="1"/>
  <c r="I3635" i="1"/>
  <c r="H3635" i="1"/>
  <c r="J3635" i="1" s="1"/>
  <c r="I3634" i="1"/>
  <c r="H3634" i="1"/>
  <c r="J3634" i="1" s="1"/>
  <c r="J3633" i="1"/>
  <c r="I3633" i="1"/>
  <c r="H3633" i="1"/>
  <c r="I3632" i="1"/>
  <c r="H3632" i="1"/>
  <c r="J3632" i="1" s="1"/>
  <c r="I3631" i="1"/>
  <c r="H3631" i="1"/>
  <c r="J3631" i="1" s="1"/>
  <c r="I3630" i="1"/>
  <c r="H3630" i="1"/>
  <c r="J3630" i="1" s="1"/>
  <c r="J3629" i="1"/>
  <c r="I3629" i="1"/>
  <c r="H3629" i="1"/>
  <c r="I3628" i="1"/>
  <c r="H3628" i="1"/>
  <c r="J3628" i="1" s="1"/>
  <c r="I3627" i="1"/>
  <c r="H3627" i="1"/>
  <c r="J3627" i="1" s="1"/>
  <c r="I3626" i="1"/>
  <c r="H3626" i="1"/>
  <c r="J3626" i="1" s="1"/>
  <c r="J3625" i="1"/>
  <c r="I3625" i="1"/>
  <c r="H3625" i="1"/>
  <c r="I3624" i="1"/>
  <c r="H3624" i="1"/>
  <c r="J3624" i="1" s="1"/>
  <c r="I3623" i="1"/>
  <c r="H3623" i="1"/>
  <c r="J3623" i="1" s="1"/>
  <c r="I3622" i="1"/>
  <c r="H3622" i="1"/>
  <c r="J3622" i="1" s="1"/>
  <c r="J3621" i="1"/>
  <c r="I3621" i="1"/>
  <c r="H3621" i="1"/>
  <c r="I3620" i="1"/>
  <c r="J3620" i="1" s="1"/>
  <c r="H3620" i="1"/>
  <c r="I3619" i="1"/>
  <c r="H3619" i="1"/>
  <c r="J3619" i="1" s="1"/>
  <c r="I3618" i="1"/>
  <c r="H3618" i="1"/>
  <c r="J3618" i="1" s="1"/>
  <c r="J3617" i="1"/>
  <c r="I3617" i="1"/>
  <c r="H3617" i="1"/>
  <c r="I3616" i="1"/>
  <c r="H3616" i="1"/>
  <c r="J3616" i="1" s="1"/>
  <c r="I3615" i="1"/>
  <c r="H3615" i="1"/>
  <c r="J3615" i="1" s="1"/>
  <c r="I3614" i="1"/>
  <c r="H3614" i="1"/>
  <c r="J3614" i="1" s="1"/>
  <c r="J3613" i="1"/>
  <c r="I3613" i="1"/>
  <c r="H3613" i="1"/>
  <c r="I3612" i="1"/>
  <c r="J3612" i="1" s="1"/>
  <c r="H3612" i="1"/>
  <c r="I3611" i="1"/>
  <c r="H3611" i="1"/>
  <c r="J3611" i="1" s="1"/>
  <c r="I3610" i="1"/>
  <c r="H3610" i="1"/>
  <c r="J3610" i="1" s="1"/>
  <c r="J3609" i="1"/>
  <c r="I3609" i="1"/>
  <c r="H3609" i="1"/>
  <c r="I3608" i="1"/>
  <c r="J3608" i="1" s="1"/>
  <c r="H3608" i="1"/>
  <c r="I3607" i="1"/>
  <c r="H3607" i="1"/>
  <c r="J3607" i="1" s="1"/>
  <c r="I3606" i="1"/>
  <c r="H3606" i="1"/>
  <c r="J3606" i="1" s="1"/>
  <c r="J3605" i="1"/>
  <c r="I3605" i="1"/>
  <c r="H3605" i="1"/>
  <c r="I3604" i="1"/>
  <c r="H3604" i="1"/>
  <c r="J3604" i="1" s="1"/>
  <c r="I3603" i="1"/>
  <c r="H3603" i="1"/>
  <c r="J3603" i="1" s="1"/>
  <c r="I3602" i="1"/>
  <c r="H3602" i="1"/>
  <c r="J3602" i="1" s="1"/>
  <c r="J3601" i="1"/>
  <c r="I3601" i="1"/>
  <c r="H3601" i="1"/>
  <c r="I3600" i="1"/>
  <c r="H3600" i="1"/>
  <c r="J3600" i="1" s="1"/>
  <c r="I3599" i="1"/>
  <c r="H3599" i="1"/>
  <c r="J3599" i="1" s="1"/>
  <c r="I3598" i="1"/>
  <c r="H3598" i="1"/>
  <c r="J3598" i="1" s="1"/>
  <c r="J3597" i="1"/>
  <c r="I3597" i="1"/>
  <c r="H3597" i="1"/>
  <c r="I3596" i="1"/>
  <c r="J3596" i="1" s="1"/>
  <c r="H3596" i="1"/>
  <c r="I3595" i="1"/>
  <c r="H3595" i="1"/>
  <c r="J3595" i="1" s="1"/>
  <c r="I3594" i="1"/>
  <c r="H3594" i="1"/>
  <c r="J3594" i="1" s="1"/>
  <c r="J3593" i="1"/>
  <c r="I3593" i="1"/>
  <c r="H3593" i="1"/>
  <c r="I3592" i="1"/>
  <c r="J3592" i="1" s="1"/>
  <c r="H3592" i="1"/>
  <c r="I3591" i="1"/>
  <c r="H3591" i="1"/>
  <c r="J3591" i="1" s="1"/>
  <c r="I3590" i="1"/>
  <c r="H3590" i="1"/>
  <c r="J3590" i="1" s="1"/>
  <c r="J3589" i="1"/>
  <c r="I3589" i="1"/>
  <c r="H3589" i="1"/>
  <c r="I3588" i="1"/>
  <c r="H3588" i="1"/>
  <c r="J3588" i="1" s="1"/>
  <c r="I3587" i="1"/>
  <c r="H3587" i="1"/>
  <c r="J3587" i="1" s="1"/>
  <c r="I3586" i="1"/>
  <c r="H3586" i="1"/>
  <c r="J3586" i="1" s="1"/>
  <c r="J3585" i="1"/>
  <c r="I3585" i="1"/>
  <c r="H3585" i="1"/>
  <c r="I3584" i="1"/>
  <c r="H3584" i="1"/>
  <c r="J3584" i="1" s="1"/>
  <c r="I3583" i="1"/>
  <c r="H3583" i="1"/>
  <c r="J3583" i="1" s="1"/>
  <c r="I3582" i="1"/>
  <c r="H3582" i="1"/>
  <c r="J3582" i="1" s="1"/>
  <c r="J3581" i="1"/>
  <c r="I3581" i="1"/>
  <c r="H3581" i="1"/>
  <c r="I3580" i="1"/>
  <c r="H3580" i="1"/>
  <c r="J3580" i="1" s="1"/>
  <c r="I3579" i="1"/>
  <c r="H3579" i="1"/>
  <c r="J3579" i="1" s="1"/>
  <c r="I3578" i="1"/>
  <c r="H3578" i="1"/>
  <c r="J3578" i="1" s="1"/>
  <c r="J3577" i="1"/>
  <c r="I3577" i="1"/>
  <c r="H3577" i="1"/>
  <c r="I3576" i="1"/>
  <c r="H3576" i="1"/>
  <c r="J3576" i="1" s="1"/>
  <c r="I3575" i="1"/>
  <c r="H3575" i="1"/>
  <c r="J3575" i="1" s="1"/>
  <c r="I3574" i="1"/>
  <c r="H3574" i="1"/>
  <c r="J3574" i="1" s="1"/>
  <c r="J3573" i="1"/>
  <c r="I3573" i="1"/>
  <c r="H3573" i="1"/>
  <c r="I3572" i="1"/>
  <c r="H3572" i="1"/>
  <c r="J3572" i="1" s="1"/>
  <c r="I3571" i="1"/>
  <c r="H3571" i="1"/>
  <c r="J3571" i="1" s="1"/>
  <c r="I3570" i="1"/>
  <c r="H3570" i="1"/>
  <c r="J3570" i="1" s="1"/>
  <c r="J3569" i="1"/>
  <c r="I3569" i="1"/>
  <c r="H3569" i="1"/>
  <c r="I3568" i="1"/>
  <c r="H3568" i="1"/>
  <c r="J3568" i="1" s="1"/>
  <c r="I3567" i="1"/>
  <c r="H3567" i="1"/>
  <c r="J3567" i="1" s="1"/>
  <c r="I3566" i="1"/>
  <c r="H3566" i="1"/>
  <c r="J3566" i="1" s="1"/>
  <c r="J3565" i="1"/>
  <c r="I3565" i="1"/>
  <c r="H3565" i="1"/>
  <c r="I3564" i="1"/>
  <c r="H3564" i="1"/>
  <c r="J3564" i="1" s="1"/>
  <c r="I3563" i="1"/>
  <c r="H3563" i="1"/>
  <c r="J3563" i="1" s="1"/>
  <c r="I3562" i="1"/>
  <c r="H3562" i="1"/>
  <c r="J3562" i="1" s="1"/>
  <c r="J3561" i="1"/>
  <c r="I3561" i="1"/>
  <c r="H3561" i="1"/>
  <c r="I3560" i="1"/>
  <c r="H3560" i="1"/>
  <c r="J3560" i="1" s="1"/>
  <c r="I3559" i="1"/>
  <c r="H3559" i="1"/>
  <c r="J3559" i="1" s="1"/>
  <c r="I3558" i="1"/>
  <c r="H3558" i="1"/>
  <c r="J3558" i="1" s="1"/>
  <c r="J3557" i="1"/>
  <c r="I3557" i="1"/>
  <c r="H3557" i="1"/>
  <c r="I3556" i="1"/>
  <c r="H3556" i="1"/>
  <c r="J3556" i="1" s="1"/>
  <c r="I3555" i="1"/>
  <c r="H3555" i="1"/>
  <c r="J3555" i="1" s="1"/>
  <c r="I3554" i="1"/>
  <c r="H3554" i="1"/>
  <c r="J3554" i="1" s="1"/>
  <c r="J3553" i="1"/>
  <c r="I3553" i="1"/>
  <c r="H3553" i="1"/>
  <c r="I3552" i="1"/>
  <c r="H3552" i="1"/>
  <c r="J3552" i="1" s="1"/>
  <c r="I3551" i="1"/>
  <c r="H3551" i="1"/>
  <c r="J3551" i="1" s="1"/>
  <c r="I3550" i="1"/>
  <c r="H3550" i="1"/>
  <c r="J3550" i="1" s="1"/>
  <c r="J3549" i="1"/>
  <c r="I3549" i="1"/>
  <c r="H3549" i="1"/>
  <c r="I3548" i="1"/>
  <c r="J3548" i="1" s="1"/>
  <c r="H3548" i="1"/>
  <c r="I3547" i="1"/>
  <c r="H3547" i="1"/>
  <c r="J3547" i="1" s="1"/>
  <c r="I3546" i="1"/>
  <c r="H3546" i="1"/>
  <c r="J3546" i="1" s="1"/>
  <c r="J3545" i="1"/>
  <c r="I3545" i="1"/>
  <c r="H3545" i="1"/>
  <c r="I3544" i="1"/>
  <c r="J3544" i="1" s="1"/>
  <c r="H3544" i="1"/>
  <c r="I3543" i="1"/>
  <c r="H3543" i="1"/>
  <c r="J3543" i="1" s="1"/>
  <c r="I3542" i="1"/>
  <c r="H3542" i="1"/>
  <c r="J3542" i="1" s="1"/>
  <c r="J3541" i="1"/>
  <c r="I3541" i="1"/>
  <c r="H3541" i="1"/>
  <c r="I3540" i="1"/>
  <c r="J3540" i="1" s="1"/>
  <c r="H3540" i="1"/>
  <c r="I3539" i="1"/>
  <c r="H3539" i="1"/>
  <c r="J3539" i="1" s="1"/>
  <c r="I3538" i="1"/>
  <c r="H3538" i="1"/>
  <c r="J3538" i="1" s="1"/>
  <c r="J3537" i="1"/>
  <c r="I3537" i="1"/>
  <c r="H3537" i="1"/>
  <c r="I3536" i="1"/>
  <c r="H3536" i="1"/>
  <c r="J3536" i="1" s="1"/>
  <c r="I3535" i="1"/>
  <c r="H3535" i="1"/>
  <c r="J3535" i="1" s="1"/>
  <c r="I3534" i="1"/>
  <c r="H3534" i="1"/>
  <c r="J3534" i="1" s="1"/>
  <c r="J3533" i="1"/>
  <c r="I3533" i="1"/>
  <c r="H3533" i="1"/>
  <c r="I3532" i="1"/>
  <c r="J3532" i="1" s="1"/>
  <c r="H3532" i="1"/>
  <c r="I3531" i="1"/>
  <c r="H3531" i="1"/>
  <c r="J3531" i="1" s="1"/>
  <c r="I3530" i="1"/>
  <c r="H3530" i="1"/>
  <c r="J3530" i="1" s="1"/>
  <c r="J3529" i="1"/>
  <c r="I3529" i="1"/>
  <c r="H3529" i="1"/>
  <c r="I3528" i="1"/>
  <c r="J3528" i="1" s="1"/>
  <c r="H3528" i="1"/>
  <c r="I3527" i="1"/>
  <c r="H3527" i="1"/>
  <c r="J3527" i="1" s="1"/>
  <c r="I3526" i="1"/>
  <c r="H3526" i="1"/>
  <c r="J3526" i="1" s="1"/>
  <c r="J3525" i="1"/>
  <c r="I3525" i="1"/>
  <c r="H3525" i="1"/>
  <c r="I3524" i="1"/>
  <c r="J3524" i="1" s="1"/>
  <c r="H3524" i="1"/>
  <c r="I3523" i="1"/>
  <c r="H3523" i="1"/>
  <c r="J3523" i="1" s="1"/>
  <c r="I3522" i="1"/>
  <c r="H3522" i="1"/>
  <c r="J3522" i="1" s="1"/>
  <c r="J3521" i="1"/>
  <c r="I3521" i="1"/>
  <c r="H3521" i="1"/>
  <c r="I3520" i="1"/>
  <c r="J3520" i="1" s="1"/>
  <c r="H3520" i="1"/>
  <c r="I3519" i="1"/>
  <c r="H3519" i="1"/>
  <c r="J3519" i="1" s="1"/>
  <c r="I3518" i="1"/>
  <c r="H3518" i="1"/>
  <c r="J3518" i="1" s="1"/>
  <c r="J3517" i="1"/>
  <c r="I3517" i="1"/>
  <c r="H3517" i="1"/>
  <c r="I3516" i="1"/>
  <c r="J3516" i="1" s="1"/>
  <c r="H3516" i="1"/>
  <c r="I3515" i="1"/>
  <c r="H3515" i="1"/>
  <c r="J3515" i="1" s="1"/>
  <c r="I3514" i="1"/>
  <c r="H3514" i="1"/>
  <c r="J3514" i="1" s="1"/>
  <c r="J3513" i="1"/>
  <c r="I3513" i="1"/>
  <c r="H3513" i="1"/>
  <c r="I3512" i="1"/>
  <c r="J3512" i="1" s="1"/>
  <c r="H3512" i="1"/>
  <c r="I3511" i="1"/>
  <c r="H3511" i="1"/>
  <c r="J3511" i="1" s="1"/>
  <c r="I3510" i="1"/>
  <c r="H3510" i="1"/>
  <c r="J3510" i="1" s="1"/>
  <c r="J3509" i="1"/>
  <c r="I3509" i="1"/>
  <c r="H3509" i="1"/>
  <c r="I3508" i="1"/>
  <c r="J3508" i="1" s="1"/>
  <c r="H3508" i="1"/>
  <c r="I3507" i="1"/>
  <c r="H3507" i="1"/>
  <c r="J3507" i="1" s="1"/>
  <c r="I3506" i="1"/>
  <c r="H3506" i="1"/>
  <c r="J3506" i="1" s="1"/>
  <c r="J3505" i="1"/>
  <c r="I3505" i="1"/>
  <c r="H3505" i="1"/>
  <c r="I3504" i="1"/>
  <c r="J3504" i="1" s="1"/>
  <c r="H3504" i="1"/>
  <c r="I3503" i="1"/>
  <c r="H3503" i="1"/>
  <c r="J3503" i="1" s="1"/>
  <c r="I3502" i="1"/>
  <c r="H3502" i="1"/>
  <c r="J3502" i="1" s="1"/>
  <c r="J3501" i="1"/>
  <c r="I3501" i="1"/>
  <c r="H3501" i="1"/>
  <c r="I3500" i="1"/>
  <c r="J3500" i="1" s="1"/>
  <c r="H3500" i="1"/>
  <c r="I3499" i="1"/>
  <c r="H3499" i="1"/>
  <c r="J3499" i="1" s="1"/>
  <c r="I3498" i="1"/>
  <c r="H3498" i="1"/>
  <c r="J3498" i="1" s="1"/>
  <c r="J3497" i="1"/>
  <c r="I3497" i="1"/>
  <c r="H3497" i="1"/>
  <c r="I3496" i="1"/>
  <c r="J3496" i="1" s="1"/>
  <c r="H3496" i="1"/>
  <c r="I3495" i="1"/>
  <c r="H3495" i="1"/>
  <c r="J3495" i="1" s="1"/>
  <c r="I3494" i="1"/>
  <c r="H3494" i="1"/>
  <c r="J3494" i="1" s="1"/>
  <c r="J3493" i="1"/>
  <c r="I3493" i="1"/>
  <c r="H3493" i="1"/>
  <c r="I3492" i="1"/>
  <c r="J3492" i="1" s="1"/>
  <c r="H3492" i="1"/>
  <c r="I3491" i="1"/>
  <c r="H3491" i="1"/>
  <c r="J3491" i="1" s="1"/>
  <c r="I3490" i="1"/>
  <c r="H3490" i="1"/>
  <c r="J3490" i="1" s="1"/>
  <c r="J3489" i="1"/>
  <c r="I3489" i="1"/>
  <c r="H3489" i="1"/>
  <c r="I3488" i="1"/>
  <c r="J3488" i="1" s="1"/>
  <c r="H3488" i="1"/>
  <c r="I3487" i="1"/>
  <c r="H3487" i="1"/>
  <c r="J3487" i="1" s="1"/>
  <c r="I3486" i="1"/>
  <c r="H3486" i="1"/>
  <c r="J3486" i="1" s="1"/>
  <c r="J3485" i="1"/>
  <c r="I3485" i="1"/>
  <c r="H3485" i="1"/>
  <c r="I3484" i="1"/>
  <c r="J3484" i="1" s="1"/>
  <c r="H3484" i="1"/>
  <c r="I3483" i="1"/>
  <c r="H3483" i="1"/>
  <c r="J3483" i="1" s="1"/>
  <c r="I3482" i="1"/>
  <c r="H3482" i="1"/>
  <c r="J3482" i="1" s="1"/>
  <c r="J3481" i="1"/>
  <c r="I3481" i="1"/>
  <c r="H3481" i="1"/>
  <c r="I3480" i="1"/>
  <c r="J3480" i="1" s="1"/>
  <c r="H3480" i="1"/>
  <c r="I3479" i="1"/>
  <c r="H3479" i="1"/>
  <c r="J3479" i="1" s="1"/>
  <c r="I3478" i="1"/>
  <c r="H3478" i="1"/>
  <c r="J3478" i="1" s="1"/>
  <c r="J3477" i="1"/>
  <c r="I3477" i="1"/>
  <c r="H3477" i="1"/>
  <c r="I3476" i="1"/>
  <c r="H3476" i="1"/>
  <c r="I3475" i="1"/>
  <c r="H3475" i="1"/>
  <c r="J3475" i="1" s="1"/>
  <c r="I3474" i="1"/>
  <c r="H3474" i="1"/>
  <c r="J3474" i="1" s="1"/>
  <c r="J3473" i="1"/>
  <c r="I3473" i="1"/>
  <c r="H3473" i="1"/>
  <c r="I3472" i="1"/>
  <c r="H3472" i="1"/>
  <c r="J3472" i="1" s="1"/>
  <c r="I3471" i="1"/>
  <c r="H3471" i="1"/>
  <c r="J3471" i="1" s="1"/>
  <c r="I3470" i="1"/>
  <c r="H3470" i="1"/>
  <c r="J3470" i="1" s="1"/>
  <c r="J3469" i="1"/>
  <c r="I3469" i="1"/>
  <c r="H3469" i="1"/>
  <c r="I3468" i="1"/>
  <c r="J3468" i="1" s="1"/>
  <c r="H3468" i="1"/>
  <c r="I3467" i="1"/>
  <c r="H3467" i="1"/>
  <c r="J3467" i="1" s="1"/>
  <c r="I3466" i="1"/>
  <c r="H3466" i="1"/>
  <c r="J3466" i="1" s="1"/>
  <c r="J3465" i="1"/>
  <c r="I3465" i="1"/>
  <c r="H3465" i="1"/>
  <c r="I3464" i="1"/>
  <c r="J3464" i="1" s="1"/>
  <c r="H3464" i="1"/>
  <c r="I3463" i="1"/>
  <c r="H3463" i="1"/>
  <c r="J3463" i="1" s="1"/>
  <c r="I3462" i="1"/>
  <c r="H3462" i="1"/>
  <c r="J3462" i="1" s="1"/>
  <c r="J3461" i="1"/>
  <c r="I3461" i="1"/>
  <c r="H3461" i="1"/>
  <c r="I3460" i="1"/>
  <c r="J3460" i="1" s="1"/>
  <c r="H3460" i="1"/>
  <c r="I3459" i="1"/>
  <c r="H3459" i="1"/>
  <c r="J3459" i="1" s="1"/>
  <c r="I3458" i="1"/>
  <c r="H3458" i="1"/>
  <c r="J3458" i="1" s="1"/>
  <c r="J3457" i="1"/>
  <c r="I3457" i="1"/>
  <c r="H3457" i="1"/>
  <c r="I3456" i="1"/>
  <c r="J3456" i="1" s="1"/>
  <c r="H3456" i="1"/>
  <c r="I3455" i="1"/>
  <c r="H3455" i="1"/>
  <c r="J3455" i="1" s="1"/>
  <c r="I3454" i="1"/>
  <c r="H3454" i="1"/>
  <c r="J3454" i="1" s="1"/>
  <c r="J3453" i="1"/>
  <c r="I3453" i="1"/>
  <c r="H3453" i="1"/>
  <c r="I3452" i="1"/>
  <c r="J3452" i="1" s="1"/>
  <c r="H3452" i="1"/>
  <c r="I3451" i="1"/>
  <c r="H3451" i="1"/>
  <c r="J3451" i="1" s="1"/>
  <c r="I3450" i="1"/>
  <c r="H3450" i="1"/>
  <c r="J3450" i="1" s="1"/>
  <c r="J3449" i="1"/>
  <c r="I3449" i="1"/>
  <c r="H3449" i="1"/>
  <c r="I3448" i="1"/>
  <c r="J3448" i="1" s="1"/>
  <c r="H3448" i="1"/>
  <c r="I3447" i="1"/>
  <c r="H3447" i="1"/>
  <c r="J3447" i="1" s="1"/>
  <c r="I3446" i="1"/>
  <c r="H3446" i="1"/>
  <c r="J3446" i="1" s="1"/>
  <c r="J3445" i="1"/>
  <c r="I3445" i="1"/>
  <c r="H3445" i="1"/>
  <c r="I3444" i="1"/>
  <c r="J3444" i="1" s="1"/>
  <c r="H3444" i="1"/>
  <c r="I3443" i="1"/>
  <c r="H3443" i="1"/>
  <c r="J3443" i="1" s="1"/>
  <c r="I3442" i="1"/>
  <c r="H3442" i="1"/>
  <c r="J3442" i="1" s="1"/>
  <c r="J3441" i="1"/>
  <c r="I3441" i="1"/>
  <c r="H3441" i="1"/>
  <c r="I3440" i="1"/>
  <c r="J3440" i="1" s="1"/>
  <c r="H3440" i="1"/>
  <c r="I3439" i="1"/>
  <c r="H3439" i="1"/>
  <c r="J3439" i="1" s="1"/>
  <c r="I3438" i="1"/>
  <c r="H3438" i="1"/>
  <c r="J3438" i="1" s="1"/>
  <c r="J3437" i="1"/>
  <c r="I3437" i="1"/>
  <c r="H3437" i="1"/>
  <c r="I3436" i="1"/>
  <c r="J3436" i="1" s="1"/>
  <c r="H3436" i="1"/>
  <c r="I3435" i="1"/>
  <c r="H3435" i="1"/>
  <c r="J3435" i="1" s="1"/>
  <c r="I3434" i="1"/>
  <c r="H3434" i="1"/>
  <c r="J3434" i="1" s="1"/>
  <c r="J3433" i="1"/>
  <c r="I3433" i="1"/>
  <c r="H3433" i="1"/>
  <c r="I3432" i="1"/>
  <c r="J3432" i="1" s="1"/>
  <c r="H3432" i="1"/>
  <c r="I3431" i="1"/>
  <c r="H3431" i="1"/>
  <c r="J3431" i="1" s="1"/>
  <c r="I3430" i="1"/>
  <c r="H3430" i="1"/>
  <c r="J3430" i="1" s="1"/>
  <c r="J3429" i="1"/>
  <c r="I3429" i="1"/>
  <c r="H3429" i="1"/>
  <c r="I3428" i="1"/>
  <c r="J3428" i="1" s="1"/>
  <c r="H3428" i="1"/>
  <c r="I3427" i="1"/>
  <c r="H3427" i="1"/>
  <c r="J3427" i="1" s="1"/>
  <c r="I3426" i="1"/>
  <c r="H3426" i="1"/>
  <c r="J3426" i="1" s="1"/>
  <c r="J3425" i="1"/>
  <c r="I3425" i="1"/>
  <c r="H3425" i="1"/>
  <c r="I3424" i="1"/>
  <c r="J3424" i="1" s="1"/>
  <c r="H3424" i="1"/>
  <c r="I3423" i="1"/>
  <c r="H3423" i="1"/>
  <c r="J3423" i="1" s="1"/>
  <c r="I3422" i="1"/>
  <c r="H3422" i="1"/>
  <c r="J3422" i="1" s="1"/>
  <c r="J3421" i="1"/>
  <c r="I3421" i="1"/>
  <c r="H3421" i="1"/>
  <c r="I3420" i="1"/>
  <c r="J3420" i="1" s="1"/>
  <c r="H3420" i="1"/>
  <c r="I3419" i="1"/>
  <c r="H3419" i="1"/>
  <c r="J3419" i="1" s="1"/>
  <c r="I3418" i="1"/>
  <c r="H3418" i="1"/>
  <c r="J3418" i="1" s="1"/>
  <c r="J3417" i="1"/>
  <c r="I3417" i="1"/>
  <c r="H3417" i="1"/>
  <c r="I3416" i="1"/>
  <c r="J3416" i="1" s="1"/>
  <c r="H3416" i="1"/>
  <c r="I3415" i="1"/>
  <c r="H3415" i="1"/>
  <c r="J3415" i="1" s="1"/>
  <c r="I3414" i="1"/>
  <c r="H3414" i="1"/>
  <c r="J3414" i="1" s="1"/>
  <c r="J3413" i="1"/>
  <c r="I3413" i="1"/>
  <c r="H3413" i="1"/>
  <c r="I3412" i="1"/>
  <c r="J3412" i="1" s="1"/>
  <c r="H3412" i="1"/>
  <c r="I3411" i="1"/>
  <c r="H3411" i="1"/>
  <c r="J3411" i="1" s="1"/>
  <c r="I3410" i="1"/>
  <c r="H3410" i="1"/>
  <c r="J3410" i="1" s="1"/>
  <c r="J3409" i="1"/>
  <c r="I3409" i="1"/>
  <c r="H3409" i="1"/>
  <c r="I3408" i="1"/>
  <c r="J3408" i="1" s="1"/>
  <c r="H3408" i="1"/>
  <c r="I3407" i="1"/>
  <c r="H3407" i="1"/>
  <c r="J3407" i="1" s="1"/>
  <c r="I3406" i="1"/>
  <c r="H3406" i="1"/>
  <c r="J3406" i="1" s="1"/>
  <c r="J3405" i="1"/>
  <c r="I3405" i="1"/>
  <c r="H3405" i="1"/>
  <c r="I3404" i="1"/>
  <c r="J3404" i="1" s="1"/>
  <c r="H3404" i="1"/>
  <c r="I3403" i="1"/>
  <c r="H3403" i="1"/>
  <c r="J3403" i="1" s="1"/>
  <c r="I3402" i="1"/>
  <c r="H3402" i="1"/>
  <c r="J3402" i="1" s="1"/>
  <c r="J3401" i="1"/>
  <c r="I3401" i="1"/>
  <c r="H3401" i="1"/>
  <c r="I3400" i="1"/>
  <c r="J3400" i="1" s="1"/>
  <c r="H3400" i="1"/>
  <c r="I3399" i="1"/>
  <c r="H3399" i="1"/>
  <c r="J3399" i="1" s="1"/>
  <c r="I3398" i="1"/>
  <c r="H3398" i="1"/>
  <c r="J3398" i="1" s="1"/>
  <c r="J3397" i="1"/>
  <c r="I3397" i="1"/>
  <c r="H3397" i="1"/>
  <c r="I3396" i="1"/>
  <c r="J3396" i="1" s="1"/>
  <c r="H3396" i="1"/>
  <c r="I3395" i="1"/>
  <c r="H3395" i="1"/>
  <c r="J3395" i="1" s="1"/>
  <c r="I3394" i="1"/>
  <c r="H3394" i="1"/>
  <c r="J3394" i="1" s="1"/>
  <c r="J3393" i="1"/>
  <c r="I3393" i="1"/>
  <c r="H3393" i="1"/>
  <c r="I3392" i="1"/>
  <c r="J3392" i="1" s="1"/>
  <c r="H3392" i="1"/>
  <c r="I3391" i="1"/>
  <c r="H3391" i="1"/>
  <c r="J3391" i="1" s="1"/>
  <c r="I3390" i="1"/>
  <c r="H3390" i="1"/>
  <c r="J3390" i="1" s="1"/>
  <c r="J3389" i="1"/>
  <c r="I3389" i="1"/>
  <c r="H3389" i="1"/>
  <c r="J3388" i="1"/>
  <c r="I3388" i="1"/>
  <c r="H3388" i="1"/>
  <c r="I3387" i="1"/>
  <c r="H3387" i="1"/>
  <c r="J3387" i="1" s="1"/>
  <c r="I3386" i="1"/>
  <c r="H3386" i="1"/>
  <c r="J3386" i="1" s="1"/>
  <c r="I3385" i="1"/>
  <c r="H3385" i="1"/>
  <c r="J3385" i="1" s="1"/>
  <c r="I3384" i="1"/>
  <c r="H3384" i="1"/>
  <c r="J3384" i="1" s="1"/>
  <c r="I3383" i="1"/>
  <c r="H3383" i="1"/>
  <c r="J3383" i="1" s="1"/>
  <c r="J3382" i="1"/>
  <c r="I3382" i="1"/>
  <c r="H3382" i="1"/>
  <c r="I3381" i="1"/>
  <c r="H3381" i="1"/>
  <c r="J3381" i="1" s="1"/>
  <c r="I3380" i="1"/>
  <c r="H3380" i="1"/>
  <c r="J3380" i="1" s="1"/>
  <c r="I3379" i="1"/>
  <c r="H3379" i="1"/>
  <c r="J3379" i="1" s="1"/>
  <c r="J3378" i="1"/>
  <c r="I3378" i="1"/>
  <c r="H3378" i="1"/>
  <c r="I3377" i="1"/>
  <c r="H3377" i="1"/>
  <c r="J3377" i="1" s="1"/>
  <c r="I3376" i="1"/>
  <c r="H3376" i="1"/>
  <c r="J3376" i="1" s="1"/>
  <c r="I3375" i="1"/>
  <c r="H3375" i="1"/>
  <c r="J3375" i="1" s="1"/>
  <c r="J3374" i="1"/>
  <c r="I3374" i="1"/>
  <c r="H3374" i="1"/>
  <c r="I3373" i="1"/>
  <c r="H3373" i="1"/>
  <c r="J3373" i="1" s="1"/>
  <c r="I3372" i="1"/>
  <c r="H3372" i="1"/>
  <c r="J3372" i="1" s="1"/>
  <c r="I3371" i="1"/>
  <c r="H3371" i="1"/>
  <c r="J3371" i="1" s="1"/>
  <c r="J3370" i="1"/>
  <c r="I3370" i="1"/>
  <c r="H3370" i="1"/>
  <c r="I3369" i="1"/>
  <c r="H3369" i="1"/>
  <c r="J3369" i="1" s="1"/>
  <c r="I3368" i="1"/>
  <c r="H3368" i="1"/>
  <c r="J3368" i="1" s="1"/>
  <c r="I3367" i="1"/>
  <c r="H3367" i="1"/>
  <c r="J3367" i="1" s="1"/>
  <c r="J3366" i="1"/>
  <c r="I3366" i="1"/>
  <c r="H3366" i="1"/>
  <c r="I3365" i="1"/>
  <c r="H3365" i="1"/>
  <c r="J3365" i="1" s="1"/>
  <c r="I3364" i="1"/>
  <c r="H3364" i="1"/>
  <c r="J3364" i="1" s="1"/>
  <c r="I3363" i="1"/>
  <c r="H3363" i="1"/>
  <c r="J3363" i="1" s="1"/>
  <c r="J3362" i="1"/>
  <c r="I3362" i="1"/>
  <c r="H3362" i="1"/>
  <c r="I3361" i="1"/>
  <c r="H3361" i="1"/>
  <c r="J3361" i="1" s="1"/>
  <c r="I3360" i="1"/>
  <c r="H3360" i="1"/>
  <c r="J3360" i="1" s="1"/>
  <c r="I3359" i="1"/>
  <c r="H3359" i="1"/>
  <c r="J3359" i="1" s="1"/>
  <c r="J3358" i="1"/>
  <c r="I3358" i="1"/>
  <c r="H3358" i="1"/>
  <c r="I3357" i="1"/>
  <c r="H3357" i="1"/>
  <c r="J3357" i="1" s="1"/>
  <c r="I3356" i="1"/>
  <c r="H3356" i="1"/>
  <c r="J3356" i="1" s="1"/>
  <c r="I3355" i="1"/>
  <c r="H3355" i="1"/>
  <c r="J3355" i="1" s="1"/>
  <c r="J3354" i="1"/>
  <c r="I3354" i="1"/>
  <c r="H3354" i="1"/>
  <c r="I3353" i="1"/>
  <c r="H3353" i="1"/>
  <c r="J3353" i="1" s="1"/>
  <c r="I3352" i="1"/>
  <c r="H3352" i="1"/>
  <c r="J3352" i="1" s="1"/>
  <c r="I3351" i="1"/>
  <c r="H3351" i="1"/>
  <c r="J3351" i="1" s="1"/>
  <c r="J3350" i="1"/>
  <c r="I3350" i="1"/>
  <c r="H3350" i="1"/>
  <c r="I3349" i="1"/>
  <c r="H3349" i="1"/>
  <c r="J3349" i="1" s="1"/>
  <c r="I3348" i="1"/>
  <c r="H3348" i="1"/>
  <c r="J3348" i="1" s="1"/>
  <c r="I3347" i="1"/>
  <c r="H3347" i="1"/>
  <c r="J3347" i="1" s="1"/>
  <c r="J3346" i="1"/>
  <c r="I3346" i="1"/>
  <c r="H3346" i="1"/>
  <c r="I3345" i="1"/>
  <c r="H3345" i="1"/>
  <c r="J3345" i="1" s="1"/>
  <c r="I3344" i="1"/>
  <c r="H3344" i="1"/>
  <c r="J3344" i="1" s="1"/>
  <c r="I3343" i="1"/>
  <c r="H3343" i="1"/>
  <c r="J3343" i="1" s="1"/>
  <c r="J3342" i="1"/>
  <c r="I3342" i="1"/>
  <c r="H3342" i="1"/>
  <c r="I3341" i="1"/>
  <c r="H3341" i="1"/>
  <c r="J3341" i="1" s="1"/>
  <c r="I3340" i="1"/>
  <c r="H3340" i="1"/>
  <c r="J3340" i="1" s="1"/>
  <c r="I3339" i="1"/>
  <c r="H3339" i="1"/>
  <c r="J3339" i="1" s="1"/>
  <c r="J3338" i="1"/>
  <c r="I3338" i="1"/>
  <c r="H3338" i="1"/>
  <c r="I3337" i="1"/>
  <c r="H3337" i="1"/>
  <c r="J3337" i="1" s="1"/>
  <c r="I3336" i="1"/>
  <c r="H3336" i="1"/>
  <c r="J3336" i="1" s="1"/>
  <c r="I3335" i="1"/>
  <c r="H3335" i="1"/>
  <c r="J3335" i="1" s="1"/>
  <c r="J3334" i="1"/>
  <c r="I3334" i="1"/>
  <c r="H3334" i="1"/>
  <c r="I3333" i="1"/>
  <c r="H3333" i="1"/>
  <c r="J3333" i="1" s="1"/>
  <c r="I3332" i="1"/>
  <c r="H3332" i="1"/>
  <c r="J3332" i="1" s="1"/>
  <c r="I3331" i="1"/>
  <c r="H3331" i="1"/>
  <c r="J3331" i="1" s="1"/>
  <c r="J3330" i="1"/>
  <c r="I3330" i="1"/>
  <c r="H3330" i="1"/>
  <c r="I3329" i="1"/>
  <c r="H3329" i="1"/>
  <c r="J3329" i="1" s="1"/>
  <c r="I3328" i="1"/>
  <c r="H3328" i="1"/>
  <c r="J3328" i="1" s="1"/>
  <c r="I3327" i="1"/>
  <c r="H3327" i="1"/>
  <c r="J3327" i="1" s="1"/>
  <c r="J3326" i="1"/>
  <c r="I3326" i="1"/>
  <c r="H3326" i="1"/>
  <c r="I3325" i="1"/>
  <c r="H3325" i="1"/>
  <c r="J3325" i="1" s="1"/>
  <c r="I3324" i="1"/>
  <c r="H3324" i="1"/>
  <c r="J3324" i="1" s="1"/>
  <c r="I3323" i="1"/>
  <c r="H3323" i="1"/>
  <c r="J3323" i="1" s="1"/>
  <c r="J3322" i="1"/>
  <c r="I3322" i="1"/>
  <c r="H3322" i="1"/>
  <c r="I3321" i="1"/>
  <c r="H3321" i="1"/>
  <c r="J3321" i="1" s="1"/>
  <c r="I3320" i="1"/>
  <c r="H3320" i="1"/>
  <c r="J3320" i="1" s="1"/>
  <c r="I3319" i="1"/>
  <c r="H3319" i="1"/>
  <c r="J3319" i="1" s="1"/>
  <c r="J3318" i="1"/>
  <c r="I3318" i="1"/>
  <c r="H3318" i="1"/>
  <c r="I3317" i="1"/>
  <c r="H3317" i="1"/>
  <c r="J3317" i="1" s="1"/>
  <c r="I3316" i="1"/>
  <c r="H3316" i="1"/>
  <c r="J3316" i="1" s="1"/>
  <c r="I3315" i="1"/>
  <c r="H3315" i="1"/>
  <c r="J3315" i="1" s="1"/>
  <c r="J3314" i="1"/>
  <c r="I3314" i="1"/>
  <c r="H3314" i="1"/>
  <c r="I3313" i="1"/>
  <c r="H3313" i="1"/>
  <c r="J3313" i="1" s="1"/>
  <c r="I3312" i="1"/>
  <c r="H3312" i="1"/>
  <c r="J3312" i="1" s="1"/>
  <c r="I3311" i="1"/>
  <c r="H3311" i="1"/>
  <c r="J3311" i="1" s="1"/>
  <c r="J3310" i="1"/>
  <c r="I3310" i="1"/>
  <c r="H3310" i="1"/>
  <c r="I3309" i="1"/>
  <c r="H3309" i="1"/>
  <c r="J3309" i="1" s="1"/>
  <c r="I3308" i="1"/>
  <c r="H3308" i="1"/>
  <c r="J3308" i="1" s="1"/>
  <c r="I3307" i="1"/>
  <c r="H3307" i="1"/>
  <c r="J3307" i="1" s="1"/>
  <c r="J3306" i="1"/>
  <c r="I3306" i="1"/>
  <c r="H3306" i="1"/>
  <c r="I3305" i="1"/>
  <c r="H3305" i="1"/>
  <c r="J3305" i="1" s="1"/>
  <c r="I3304" i="1"/>
  <c r="H3304" i="1"/>
  <c r="J3304" i="1" s="1"/>
  <c r="I3303" i="1"/>
  <c r="H3303" i="1"/>
  <c r="J3303" i="1" s="1"/>
  <c r="J3302" i="1"/>
  <c r="I3302" i="1"/>
  <c r="H3302" i="1"/>
  <c r="I3301" i="1"/>
  <c r="H3301" i="1"/>
  <c r="J3301" i="1" s="1"/>
  <c r="I3300" i="1"/>
  <c r="H3300" i="1"/>
  <c r="J3300" i="1" s="1"/>
  <c r="I3299" i="1"/>
  <c r="H3299" i="1"/>
  <c r="J3299" i="1" s="1"/>
  <c r="J3298" i="1"/>
  <c r="I3298" i="1"/>
  <c r="H3298" i="1"/>
  <c r="I3297" i="1"/>
  <c r="H3297" i="1"/>
  <c r="J3297" i="1" s="1"/>
  <c r="I3296" i="1"/>
  <c r="H3296" i="1"/>
  <c r="J3296" i="1" s="1"/>
  <c r="I3295" i="1"/>
  <c r="H3295" i="1"/>
  <c r="J3295" i="1" s="1"/>
  <c r="J3294" i="1"/>
  <c r="I3294" i="1"/>
  <c r="H3294" i="1"/>
  <c r="I3293" i="1"/>
  <c r="H3293" i="1"/>
  <c r="J3293" i="1" s="1"/>
  <c r="I3292" i="1"/>
  <c r="H3292" i="1"/>
  <c r="J3292" i="1" s="1"/>
  <c r="I3291" i="1"/>
  <c r="H3291" i="1"/>
  <c r="J3291" i="1" s="1"/>
  <c r="J3290" i="1"/>
  <c r="I3290" i="1"/>
  <c r="H3290" i="1"/>
  <c r="I3289" i="1"/>
  <c r="H3289" i="1"/>
  <c r="J3289" i="1" s="1"/>
  <c r="I3288" i="1"/>
  <c r="H3288" i="1"/>
  <c r="J3288" i="1" s="1"/>
  <c r="I3287" i="1"/>
  <c r="H3287" i="1"/>
  <c r="J3287" i="1" s="1"/>
  <c r="J3286" i="1"/>
  <c r="I3286" i="1"/>
  <c r="H3286" i="1"/>
  <c r="I3285" i="1"/>
  <c r="H3285" i="1"/>
  <c r="J3285" i="1" s="1"/>
  <c r="I3284" i="1"/>
  <c r="H3284" i="1"/>
  <c r="J3284" i="1" s="1"/>
  <c r="I3283" i="1"/>
  <c r="H3283" i="1"/>
  <c r="J3283" i="1" s="1"/>
  <c r="J3282" i="1"/>
  <c r="I3282" i="1"/>
  <c r="H3282" i="1"/>
  <c r="I3281" i="1"/>
  <c r="H3281" i="1"/>
  <c r="J3281" i="1" s="1"/>
  <c r="I3280" i="1"/>
  <c r="H3280" i="1"/>
  <c r="J3280" i="1" s="1"/>
  <c r="I3279" i="1"/>
  <c r="H3279" i="1"/>
  <c r="J3279" i="1" s="1"/>
  <c r="J3278" i="1"/>
  <c r="I3278" i="1"/>
  <c r="H3278" i="1"/>
  <c r="I3277" i="1"/>
  <c r="H3277" i="1"/>
  <c r="J3277" i="1" s="1"/>
  <c r="I3276" i="1"/>
  <c r="H3276" i="1"/>
  <c r="J3276" i="1" s="1"/>
  <c r="I3275" i="1"/>
  <c r="H3275" i="1"/>
  <c r="J3275" i="1" s="1"/>
  <c r="J3274" i="1"/>
  <c r="I3274" i="1"/>
  <c r="H3274" i="1"/>
  <c r="I3273" i="1"/>
  <c r="H3273" i="1"/>
  <c r="J3273" i="1" s="1"/>
  <c r="I3272" i="1"/>
  <c r="H3272" i="1"/>
  <c r="J3272" i="1" s="1"/>
  <c r="I3271" i="1"/>
  <c r="H3271" i="1"/>
  <c r="J3271" i="1" s="1"/>
  <c r="J3270" i="1"/>
  <c r="I3270" i="1"/>
  <c r="H3270" i="1"/>
  <c r="I3269" i="1"/>
  <c r="H3269" i="1"/>
  <c r="J3269" i="1" s="1"/>
  <c r="I3268" i="1"/>
  <c r="H3268" i="1"/>
  <c r="J3268" i="1" s="1"/>
  <c r="I3267" i="1"/>
  <c r="H3267" i="1"/>
  <c r="J3267" i="1" s="1"/>
  <c r="J3266" i="1"/>
  <c r="I3266" i="1"/>
  <c r="H3266" i="1"/>
  <c r="I3265" i="1"/>
  <c r="H3265" i="1"/>
  <c r="J3265" i="1" s="1"/>
  <c r="I3264" i="1"/>
  <c r="H3264" i="1"/>
  <c r="J3264" i="1" s="1"/>
  <c r="I3263" i="1"/>
  <c r="H3263" i="1"/>
  <c r="J3263" i="1" s="1"/>
  <c r="J3262" i="1"/>
  <c r="I3262" i="1"/>
  <c r="H3262" i="1"/>
  <c r="I3261" i="1"/>
  <c r="H3261" i="1"/>
  <c r="J3261" i="1" s="1"/>
  <c r="I3260" i="1"/>
  <c r="H3260" i="1"/>
  <c r="J3260" i="1" s="1"/>
  <c r="I3259" i="1"/>
  <c r="H3259" i="1"/>
  <c r="J3259" i="1" s="1"/>
  <c r="J3258" i="1"/>
  <c r="I3258" i="1"/>
  <c r="H3258" i="1"/>
  <c r="I3257" i="1"/>
  <c r="H3257" i="1"/>
  <c r="J3257" i="1" s="1"/>
  <c r="I3256" i="1"/>
  <c r="H3256" i="1"/>
  <c r="J3256" i="1" s="1"/>
  <c r="I3255" i="1"/>
  <c r="H3255" i="1"/>
  <c r="J3255" i="1" s="1"/>
  <c r="J3254" i="1"/>
  <c r="I3254" i="1"/>
  <c r="H3254" i="1"/>
  <c r="I3253" i="1"/>
  <c r="H3253" i="1"/>
  <c r="J3253" i="1" s="1"/>
  <c r="I3252" i="1"/>
  <c r="H3252" i="1"/>
  <c r="J3252" i="1" s="1"/>
  <c r="I3251" i="1"/>
  <c r="H3251" i="1"/>
  <c r="J3251" i="1" s="1"/>
  <c r="J3250" i="1"/>
  <c r="I3250" i="1"/>
  <c r="H3250" i="1"/>
  <c r="I3249" i="1"/>
  <c r="H3249" i="1"/>
  <c r="J3249" i="1" s="1"/>
  <c r="I3248" i="1"/>
  <c r="H3248" i="1"/>
  <c r="J3248" i="1" s="1"/>
  <c r="I3247" i="1"/>
  <c r="H3247" i="1"/>
  <c r="J3247" i="1" s="1"/>
  <c r="J3246" i="1"/>
  <c r="I3246" i="1"/>
  <c r="H3246" i="1"/>
  <c r="I3245" i="1"/>
  <c r="H3245" i="1"/>
  <c r="J3245" i="1" s="1"/>
  <c r="I3244" i="1"/>
  <c r="H3244" i="1"/>
  <c r="J3244" i="1" s="1"/>
  <c r="I3243" i="1"/>
  <c r="H3243" i="1"/>
  <c r="J3243" i="1" s="1"/>
  <c r="J3242" i="1"/>
  <c r="I3242" i="1"/>
  <c r="H3242" i="1"/>
  <c r="I3241" i="1"/>
  <c r="H3241" i="1"/>
  <c r="J3241" i="1" s="1"/>
  <c r="I3240" i="1"/>
  <c r="H3240" i="1"/>
  <c r="J3240" i="1" s="1"/>
  <c r="I3239" i="1"/>
  <c r="H3239" i="1"/>
  <c r="J3239" i="1" s="1"/>
  <c r="J3238" i="1"/>
  <c r="I3238" i="1"/>
  <c r="H3238" i="1"/>
  <c r="I3237" i="1"/>
  <c r="H3237" i="1"/>
  <c r="J3237" i="1" s="1"/>
  <c r="I3236" i="1"/>
  <c r="H3236" i="1"/>
  <c r="J3236" i="1" s="1"/>
  <c r="I3235" i="1"/>
  <c r="H3235" i="1"/>
  <c r="J3235" i="1" s="1"/>
  <c r="J3234" i="1"/>
  <c r="I3234" i="1"/>
  <c r="H3234" i="1"/>
  <c r="I3233" i="1"/>
  <c r="H3233" i="1"/>
  <c r="J3233" i="1" s="1"/>
  <c r="I3232" i="1"/>
  <c r="H3232" i="1"/>
  <c r="J3232" i="1" s="1"/>
  <c r="I3231" i="1"/>
  <c r="H3231" i="1"/>
  <c r="J3231" i="1" s="1"/>
  <c r="J3230" i="1"/>
  <c r="I3230" i="1"/>
  <c r="H3230" i="1"/>
  <c r="I3229" i="1"/>
  <c r="H3229" i="1"/>
  <c r="J3229" i="1" s="1"/>
  <c r="I3228" i="1"/>
  <c r="H3228" i="1"/>
  <c r="J3228" i="1" s="1"/>
  <c r="I3227" i="1"/>
  <c r="H3227" i="1"/>
  <c r="J3227" i="1" s="1"/>
  <c r="J3226" i="1"/>
  <c r="I3226" i="1"/>
  <c r="H3226" i="1"/>
  <c r="I3225" i="1"/>
  <c r="H3225" i="1"/>
  <c r="J3225" i="1" s="1"/>
  <c r="I3224" i="1"/>
  <c r="H3224" i="1"/>
  <c r="J3224" i="1" s="1"/>
  <c r="I3223" i="1"/>
  <c r="H3223" i="1"/>
  <c r="J3223" i="1" s="1"/>
  <c r="J3222" i="1"/>
  <c r="I3222" i="1"/>
  <c r="H3222" i="1"/>
  <c r="I3221" i="1"/>
  <c r="H3221" i="1"/>
  <c r="J3221" i="1" s="1"/>
  <c r="I3220" i="1"/>
  <c r="H3220" i="1"/>
  <c r="J3220" i="1" s="1"/>
  <c r="I3219" i="1"/>
  <c r="H3219" i="1"/>
  <c r="J3219" i="1" s="1"/>
  <c r="J3218" i="1"/>
  <c r="I3218" i="1"/>
  <c r="H3218" i="1"/>
  <c r="I3217" i="1"/>
  <c r="H3217" i="1"/>
  <c r="J3217" i="1" s="1"/>
  <c r="I3216" i="1"/>
  <c r="H3216" i="1"/>
  <c r="J3216" i="1" s="1"/>
  <c r="I3215" i="1"/>
  <c r="H3215" i="1"/>
  <c r="J3215" i="1" s="1"/>
  <c r="J3214" i="1"/>
  <c r="I3214" i="1"/>
  <c r="H3214" i="1"/>
  <c r="I3213" i="1"/>
  <c r="H3213" i="1"/>
  <c r="J3213" i="1" s="1"/>
  <c r="I3212" i="1"/>
  <c r="H3212" i="1"/>
  <c r="J3212" i="1" s="1"/>
  <c r="I3211" i="1"/>
  <c r="H3211" i="1"/>
  <c r="J3211" i="1" s="1"/>
  <c r="J3210" i="1"/>
  <c r="I3210" i="1"/>
  <c r="H3210" i="1"/>
  <c r="I3209" i="1"/>
  <c r="H3209" i="1"/>
  <c r="J3209" i="1" s="1"/>
  <c r="I3208" i="1"/>
  <c r="H3208" i="1"/>
  <c r="J3208" i="1" s="1"/>
  <c r="I3207" i="1"/>
  <c r="H3207" i="1"/>
  <c r="J3207" i="1" s="1"/>
  <c r="J3206" i="1"/>
  <c r="I3206" i="1"/>
  <c r="H3206" i="1"/>
  <c r="I3205" i="1"/>
  <c r="H3205" i="1"/>
  <c r="J3205" i="1" s="1"/>
  <c r="I3204" i="1"/>
  <c r="H3204" i="1"/>
  <c r="J3204" i="1" s="1"/>
  <c r="I3203" i="1"/>
  <c r="H3203" i="1"/>
  <c r="J3203" i="1" s="1"/>
  <c r="J3202" i="1"/>
  <c r="I3202" i="1"/>
  <c r="H3202" i="1"/>
  <c r="I3201" i="1"/>
  <c r="H3201" i="1"/>
  <c r="J3201" i="1" s="1"/>
  <c r="I3200" i="1"/>
  <c r="H3200" i="1"/>
  <c r="J3200" i="1" s="1"/>
  <c r="I3199" i="1"/>
  <c r="H3199" i="1"/>
  <c r="J3199" i="1" s="1"/>
  <c r="J3198" i="1"/>
  <c r="I3198" i="1"/>
  <c r="H3198" i="1"/>
  <c r="I3197" i="1"/>
  <c r="H3197" i="1"/>
  <c r="J3197" i="1" s="1"/>
  <c r="I3196" i="1"/>
  <c r="H3196" i="1"/>
  <c r="J3196" i="1" s="1"/>
  <c r="I3195" i="1"/>
  <c r="H3195" i="1"/>
  <c r="J3195" i="1" s="1"/>
  <c r="J3194" i="1"/>
  <c r="I3194" i="1"/>
  <c r="H3194" i="1"/>
  <c r="I3193" i="1"/>
  <c r="H3193" i="1"/>
  <c r="J3193" i="1" s="1"/>
  <c r="I3192" i="1"/>
  <c r="H3192" i="1"/>
  <c r="J3192" i="1" s="1"/>
  <c r="I3191" i="1"/>
  <c r="H3191" i="1"/>
  <c r="J3191" i="1" s="1"/>
  <c r="J3190" i="1"/>
  <c r="I3190" i="1"/>
  <c r="H3190" i="1"/>
  <c r="I3189" i="1"/>
  <c r="H3189" i="1"/>
  <c r="J3189" i="1" s="1"/>
  <c r="I3188" i="1"/>
  <c r="H3188" i="1"/>
  <c r="J3188" i="1" s="1"/>
  <c r="I3187" i="1"/>
  <c r="H3187" i="1"/>
  <c r="J3187" i="1" s="1"/>
  <c r="J3186" i="1"/>
  <c r="I3186" i="1"/>
  <c r="H3186" i="1"/>
  <c r="I3185" i="1"/>
  <c r="H3185" i="1"/>
  <c r="J3185" i="1" s="1"/>
  <c r="I3184" i="1"/>
  <c r="H3184" i="1"/>
  <c r="J3184" i="1" s="1"/>
  <c r="I3183" i="1"/>
  <c r="H3183" i="1"/>
  <c r="J3183" i="1" s="1"/>
  <c r="J3182" i="1"/>
  <c r="I3182" i="1"/>
  <c r="H3182" i="1"/>
  <c r="I3181" i="1"/>
  <c r="H3181" i="1"/>
  <c r="J3181" i="1" s="1"/>
  <c r="I3180" i="1"/>
  <c r="H3180" i="1"/>
  <c r="J3180" i="1" s="1"/>
  <c r="I3179" i="1"/>
  <c r="H3179" i="1"/>
  <c r="J3179" i="1" s="1"/>
  <c r="J3178" i="1"/>
  <c r="I3178" i="1"/>
  <c r="H3178" i="1"/>
  <c r="I3177" i="1"/>
  <c r="H3177" i="1"/>
  <c r="J3177" i="1" s="1"/>
  <c r="I3176" i="1"/>
  <c r="H3176" i="1"/>
  <c r="J3176" i="1" s="1"/>
  <c r="I3175" i="1"/>
  <c r="H3175" i="1"/>
  <c r="J3175" i="1" s="1"/>
  <c r="J3174" i="1"/>
  <c r="I3174" i="1"/>
  <c r="H3174" i="1"/>
  <c r="I3173" i="1"/>
  <c r="H3173" i="1"/>
  <c r="J3173" i="1" s="1"/>
  <c r="I3172" i="1"/>
  <c r="H3172" i="1"/>
  <c r="J3172" i="1" s="1"/>
  <c r="I3171" i="1"/>
  <c r="H3171" i="1"/>
  <c r="J3171" i="1" s="1"/>
  <c r="J3170" i="1"/>
  <c r="I3170" i="1"/>
  <c r="H3170" i="1"/>
  <c r="I3169" i="1"/>
  <c r="H3169" i="1"/>
  <c r="J3169" i="1" s="1"/>
  <c r="I3168" i="1"/>
  <c r="H3168" i="1"/>
  <c r="J3168" i="1" s="1"/>
  <c r="I3167" i="1"/>
  <c r="H3167" i="1"/>
  <c r="J3167" i="1" s="1"/>
  <c r="J3166" i="1"/>
  <c r="I3166" i="1"/>
  <c r="H3166" i="1"/>
  <c r="I3165" i="1"/>
  <c r="H3165" i="1"/>
  <c r="J3165" i="1" s="1"/>
  <c r="I3164" i="1"/>
  <c r="H3164" i="1"/>
  <c r="J3164" i="1" s="1"/>
  <c r="I3163" i="1"/>
  <c r="H3163" i="1"/>
  <c r="J3163" i="1" s="1"/>
  <c r="J3162" i="1"/>
  <c r="I3162" i="1"/>
  <c r="H3162" i="1"/>
  <c r="I3161" i="1"/>
  <c r="H3161" i="1"/>
  <c r="J3161" i="1" s="1"/>
  <c r="I3160" i="1"/>
  <c r="H3160" i="1"/>
  <c r="J3160" i="1" s="1"/>
  <c r="I3159" i="1"/>
  <c r="H3159" i="1"/>
  <c r="J3159" i="1" s="1"/>
  <c r="J3158" i="1"/>
  <c r="I3158" i="1"/>
  <c r="H3158" i="1"/>
  <c r="I3157" i="1"/>
  <c r="H3157" i="1"/>
  <c r="J3157" i="1" s="1"/>
  <c r="I3156" i="1"/>
  <c r="H3156" i="1"/>
  <c r="J3156" i="1" s="1"/>
  <c r="I3155" i="1"/>
  <c r="H3155" i="1"/>
  <c r="J3155" i="1" s="1"/>
  <c r="J3154" i="1"/>
  <c r="I3154" i="1"/>
  <c r="H3154" i="1"/>
  <c r="I3153" i="1"/>
  <c r="H3153" i="1"/>
  <c r="J3153" i="1" s="1"/>
  <c r="I3152" i="1"/>
  <c r="H3152" i="1"/>
  <c r="J3152" i="1" s="1"/>
  <c r="I3151" i="1"/>
  <c r="H3151" i="1"/>
  <c r="J3151" i="1" s="1"/>
  <c r="J3150" i="1"/>
  <c r="I3150" i="1"/>
  <c r="H3150" i="1"/>
  <c r="I3149" i="1"/>
  <c r="H3149" i="1"/>
  <c r="J3149" i="1" s="1"/>
  <c r="I3148" i="1"/>
  <c r="H3148" i="1"/>
  <c r="J3148" i="1" s="1"/>
  <c r="I3147" i="1"/>
  <c r="H3147" i="1"/>
  <c r="J3147" i="1" s="1"/>
  <c r="J3146" i="1"/>
  <c r="I3146" i="1"/>
  <c r="H3146" i="1"/>
  <c r="I3145" i="1"/>
  <c r="H3145" i="1"/>
  <c r="J3145" i="1" s="1"/>
  <c r="I3144" i="1"/>
  <c r="H3144" i="1"/>
  <c r="J3144" i="1" s="1"/>
  <c r="I3143" i="1"/>
  <c r="H3143" i="1"/>
  <c r="J3143" i="1" s="1"/>
  <c r="J3142" i="1"/>
  <c r="I3142" i="1"/>
  <c r="H3142" i="1"/>
  <c r="I3141" i="1"/>
  <c r="H3141" i="1"/>
  <c r="J3141" i="1" s="1"/>
  <c r="I3140" i="1"/>
  <c r="H3140" i="1"/>
  <c r="J3140" i="1" s="1"/>
  <c r="I3139" i="1"/>
  <c r="H3139" i="1"/>
  <c r="J3139" i="1" s="1"/>
  <c r="J3138" i="1"/>
  <c r="I3138" i="1"/>
  <c r="H3138" i="1"/>
  <c r="I3137" i="1"/>
  <c r="H3137" i="1"/>
  <c r="J3137" i="1" s="1"/>
  <c r="I3136" i="1"/>
  <c r="H3136" i="1"/>
  <c r="J3136" i="1" s="1"/>
  <c r="I3135" i="1"/>
  <c r="H3135" i="1"/>
  <c r="J3135" i="1" s="1"/>
  <c r="J3134" i="1"/>
  <c r="I3134" i="1"/>
  <c r="H3134" i="1"/>
  <c r="I3133" i="1"/>
  <c r="H3133" i="1"/>
  <c r="J3133" i="1" s="1"/>
  <c r="I3132" i="1"/>
  <c r="H3132" i="1"/>
  <c r="J3132" i="1" s="1"/>
  <c r="I3131" i="1"/>
  <c r="H3131" i="1"/>
  <c r="J3131" i="1" s="1"/>
  <c r="J3130" i="1"/>
  <c r="I3130" i="1"/>
  <c r="H3130" i="1"/>
  <c r="I3129" i="1"/>
  <c r="H3129" i="1"/>
  <c r="J3129" i="1" s="1"/>
  <c r="I3128" i="1"/>
  <c r="H3128" i="1"/>
  <c r="J3128" i="1" s="1"/>
  <c r="I3127" i="1"/>
  <c r="H3127" i="1"/>
  <c r="J3127" i="1" s="1"/>
  <c r="J3126" i="1"/>
  <c r="I3126" i="1"/>
  <c r="H3126" i="1"/>
  <c r="I3125" i="1"/>
  <c r="H3125" i="1"/>
  <c r="J3125" i="1" s="1"/>
  <c r="I3124" i="1"/>
  <c r="H3124" i="1"/>
  <c r="J3124" i="1" s="1"/>
  <c r="I3123" i="1"/>
  <c r="H3123" i="1"/>
  <c r="J3123" i="1" s="1"/>
  <c r="J3122" i="1"/>
  <c r="I3122" i="1"/>
  <c r="H3122" i="1"/>
  <c r="I3121" i="1"/>
  <c r="H3121" i="1"/>
  <c r="J3121" i="1" s="1"/>
  <c r="I3120" i="1"/>
  <c r="H3120" i="1"/>
  <c r="J3120" i="1" s="1"/>
  <c r="I3119" i="1"/>
  <c r="H3119" i="1"/>
  <c r="J3119" i="1" s="1"/>
  <c r="J3118" i="1"/>
  <c r="I3118" i="1"/>
  <c r="H3118" i="1"/>
  <c r="I3117" i="1"/>
  <c r="H3117" i="1"/>
  <c r="J3117" i="1" s="1"/>
  <c r="I3116" i="1"/>
  <c r="H3116" i="1"/>
  <c r="J3116" i="1" s="1"/>
  <c r="I3115" i="1"/>
  <c r="H3115" i="1"/>
  <c r="J3115" i="1" s="1"/>
  <c r="J3114" i="1"/>
  <c r="I3114" i="1"/>
  <c r="H3114" i="1"/>
  <c r="I3113" i="1"/>
  <c r="H3113" i="1"/>
  <c r="J3113" i="1" s="1"/>
  <c r="I3112" i="1"/>
  <c r="H3112" i="1"/>
  <c r="J3112" i="1" s="1"/>
  <c r="I3111" i="1"/>
  <c r="H3111" i="1"/>
  <c r="J3111" i="1" s="1"/>
  <c r="J3110" i="1"/>
  <c r="I3110" i="1"/>
  <c r="H3110" i="1"/>
  <c r="I3109" i="1"/>
  <c r="H3109" i="1"/>
  <c r="J3109" i="1" s="1"/>
  <c r="I3108" i="1"/>
  <c r="H3108" i="1"/>
  <c r="J3108" i="1" s="1"/>
  <c r="I3107" i="1"/>
  <c r="H3107" i="1"/>
  <c r="J3107" i="1" s="1"/>
  <c r="J3106" i="1"/>
  <c r="I3106" i="1"/>
  <c r="H3106" i="1"/>
  <c r="I3105" i="1"/>
  <c r="H3105" i="1"/>
  <c r="J3105" i="1" s="1"/>
  <c r="I3104" i="1"/>
  <c r="H3104" i="1"/>
  <c r="J3104" i="1" s="1"/>
  <c r="I3103" i="1"/>
  <c r="H3103" i="1"/>
  <c r="J3103" i="1" s="1"/>
  <c r="J3102" i="1"/>
  <c r="I3102" i="1"/>
  <c r="H3102" i="1"/>
  <c r="I3101" i="1"/>
  <c r="H3101" i="1"/>
  <c r="J3101" i="1" s="1"/>
  <c r="I3100" i="1"/>
  <c r="H3100" i="1"/>
  <c r="J3100" i="1" s="1"/>
  <c r="I3099" i="1"/>
  <c r="H3099" i="1"/>
  <c r="J3099" i="1" s="1"/>
  <c r="J3098" i="1"/>
  <c r="I3098" i="1"/>
  <c r="H3098" i="1"/>
  <c r="I3097" i="1"/>
  <c r="H3097" i="1"/>
  <c r="J3097" i="1" s="1"/>
  <c r="I3096" i="1"/>
  <c r="H3096" i="1"/>
  <c r="J3096" i="1" s="1"/>
  <c r="I3095" i="1"/>
  <c r="H3095" i="1"/>
  <c r="J3095" i="1" s="1"/>
  <c r="J3094" i="1"/>
  <c r="I3094" i="1"/>
  <c r="H3094" i="1"/>
  <c r="I3093" i="1"/>
  <c r="H3093" i="1"/>
  <c r="J3093" i="1" s="1"/>
  <c r="I3092" i="1"/>
  <c r="H3092" i="1"/>
  <c r="J3092" i="1" s="1"/>
  <c r="I3091" i="1"/>
  <c r="H3091" i="1"/>
  <c r="J3091" i="1" s="1"/>
  <c r="J3090" i="1"/>
  <c r="I3090" i="1"/>
  <c r="H3090" i="1"/>
  <c r="I3089" i="1"/>
  <c r="H3089" i="1"/>
  <c r="J3089" i="1" s="1"/>
  <c r="I3088" i="1"/>
  <c r="H3088" i="1"/>
  <c r="J3088" i="1" s="1"/>
  <c r="I3087" i="1"/>
  <c r="H3087" i="1"/>
  <c r="J3087" i="1" s="1"/>
  <c r="J3086" i="1"/>
  <c r="I3086" i="1"/>
  <c r="H3086" i="1"/>
  <c r="I3085" i="1"/>
  <c r="H3085" i="1"/>
  <c r="J3085" i="1" s="1"/>
  <c r="I3084" i="1"/>
  <c r="H3084" i="1"/>
  <c r="J3084" i="1" s="1"/>
  <c r="I3083" i="1"/>
  <c r="H3083" i="1"/>
  <c r="J3083" i="1" s="1"/>
  <c r="J3082" i="1"/>
  <c r="I3082" i="1"/>
  <c r="H3082" i="1"/>
  <c r="I3081" i="1"/>
  <c r="H3081" i="1"/>
  <c r="I3080" i="1"/>
  <c r="H3080" i="1"/>
  <c r="J3080" i="1" s="1"/>
  <c r="I3079" i="1"/>
  <c r="H3079" i="1"/>
  <c r="J3079" i="1" s="1"/>
  <c r="J3078" i="1"/>
  <c r="I3078" i="1"/>
  <c r="H3078" i="1"/>
  <c r="I3077" i="1"/>
  <c r="H3077" i="1"/>
  <c r="J3077" i="1" s="1"/>
  <c r="I3076" i="1"/>
  <c r="H3076" i="1"/>
  <c r="J3076" i="1" s="1"/>
  <c r="I3075" i="1"/>
  <c r="H3075" i="1"/>
  <c r="J3075" i="1" s="1"/>
  <c r="J3074" i="1"/>
  <c r="I3074" i="1"/>
  <c r="H3074" i="1"/>
  <c r="I3073" i="1"/>
  <c r="H3073" i="1"/>
  <c r="J3073" i="1" s="1"/>
  <c r="I3072" i="1"/>
  <c r="H3072" i="1"/>
  <c r="J3072" i="1" s="1"/>
  <c r="I3071" i="1"/>
  <c r="H3071" i="1"/>
  <c r="J3071" i="1" s="1"/>
  <c r="J3070" i="1"/>
  <c r="I3070" i="1"/>
  <c r="H3070" i="1"/>
  <c r="I3069" i="1"/>
  <c r="H3069" i="1"/>
  <c r="J3069" i="1" s="1"/>
  <c r="I3068" i="1"/>
  <c r="H3068" i="1"/>
  <c r="J3068" i="1" s="1"/>
  <c r="I3067" i="1"/>
  <c r="H3067" i="1"/>
  <c r="J3067" i="1" s="1"/>
  <c r="J3066" i="1"/>
  <c r="I3066" i="1"/>
  <c r="H3066" i="1"/>
  <c r="I3065" i="1"/>
  <c r="H3065" i="1"/>
  <c r="I3064" i="1"/>
  <c r="H3064" i="1"/>
  <c r="J3064" i="1" s="1"/>
  <c r="I3063" i="1"/>
  <c r="H3063" i="1"/>
  <c r="J3063" i="1" s="1"/>
  <c r="J3062" i="1"/>
  <c r="I3062" i="1"/>
  <c r="H3062" i="1"/>
  <c r="I3061" i="1"/>
  <c r="H3061" i="1"/>
  <c r="J3061" i="1" s="1"/>
  <c r="I3060" i="1"/>
  <c r="H3060" i="1"/>
  <c r="J3060" i="1" s="1"/>
  <c r="I3059" i="1"/>
  <c r="H3059" i="1"/>
  <c r="J3059" i="1" s="1"/>
  <c r="J3058" i="1"/>
  <c r="I3058" i="1"/>
  <c r="H3058" i="1"/>
  <c r="I3057" i="1"/>
  <c r="H3057" i="1"/>
  <c r="J3057" i="1" s="1"/>
  <c r="I3056" i="1"/>
  <c r="H3056" i="1"/>
  <c r="J3056" i="1" s="1"/>
  <c r="I3055" i="1"/>
  <c r="H3055" i="1"/>
  <c r="J3055" i="1" s="1"/>
  <c r="J3054" i="1"/>
  <c r="I3054" i="1"/>
  <c r="H3054" i="1"/>
  <c r="I3053" i="1"/>
  <c r="H3053" i="1"/>
  <c r="J3053" i="1" s="1"/>
  <c r="I3052" i="1"/>
  <c r="H3052" i="1"/>
  <c r="J3052" i="1" s="1"/>
  <c r="J3051" i="1"/>
  <c r="I3051" i="1"/>
  <c r="H3051" i="1"/>
  <c r="I3050" i="1"/>
  <c r="J3050" i="1" s="1"/>
  <c r="H3050" i="1"/>
  <c r="I3049" i="1"/>
  <c r="H3049" i="1"/>
  <c r="J3049" i="1" s="1"/>
  <c r="I3048" i="1"/>
  <c r="H3048" i="1"/>
  <c r="J3048" i="1" s="1"/>
  <c r="J3047" i="1"/>
  <c r="I3047" i="1"/>
  <c r="H3047" i="1"/>
  <c r="I3046" i="1"/>
  <c r="J3046" i="1" s="1"/>
  <c r="H3046" i="1"/>
  <c r="I3045" i="1"/>
  <c r="H3045" i="1"/>
  <c r="J3045" i="1" s="1"/>
  <c r="I3044" i="1"/>
  <c r="H3044" i="1"/>
  <c r="J3044" i="1" s="1"/>
  <c r="J3043" i="1"/>
  <c r="I3043" i="1"/>
  <c r="H3043" i="1"/>
  <c r="I3042" i="1"/>
  <c r="J3042" i="1" s="1"/>
  <c r="H3042" i="1"/>
  <c r="I3041" i="1"/>
  <c r="H3041" i="1"/>
  <c r="J3041" i="1" s="1"/>
  <c r="I3040" i="1"/>
  <c r="H3040" i="1"/>
  <c r="J3040" i="1" s="1"/>
  <c r="J3039" i="1"/>
  <c r="I3039" i="1"/>
  <c r="H3039" i="1"/>
  <c r="I3038" i="1"/>
  <c r="J3038" i="1" s="1"/>
  <c r="H3038" i="1"/>
  <c r="I3037" i="1"/>
  <c r="H3037" i="1"/>
  <c r="J3037" i="1" s="1"/>
  <c r="I3036" i="1"/>
  <c r="H3036" i="1"/>
  <c r="J3036" i="1" s="1"/>
  <c r="J3035" i="1"/>
  <c r="I3035" i="1"/>
  <c r="H3035" i="1"/>
  <c r="I3034" i="1"/>
  <c r="J3034" i="1" s="1"/>
  <c r="H3034" i="1"/>
  <c r="I3033" i="1"/>
  <c r="H3033" i="1"/>
  <c r="J3033" i="1" s="1"/>
  <c r="I3032" i="1"/>
  <c r="H3032" i="1"/>
  <c r="J3032" i="1" s="1"/>
  <c r="J3031" i="1"/>
  <c r="I3031" i="1"/>
  <c r="H3031" i="1"/>
  <c r="I3030" i="1"/>
  <c r="J3030" i="1" s="1"/>
  <c r="H3030" i="1"/>
  <c r="I3029" i="1"/>
  <c r="H3029" i="1"/>
  <c r="J3029" i="1" s="1"/>
  <c r="I3028" i="1"/>
  <c r="H3028" i="1"/>
  <c r="J3028" i="1" s="1"/>
  <c r="J3027" i="1"/>
  <c r="I3027" i="1"/>
  <c r="H3027" i="1"/>
  <c r="I3026" i="1"/>
  <c r="J3026" i="1" s="1"/>
  <c r="H3026" i="1"/>
  <c r="I3025" i="1"/>
  <c r="H3025" i="1"/>
  <c r="J3025" i="1" s="1"/>
  <c r="I3024" i="1"/>
  <c r="H3024" i="1"/>
  <c r="J3024" i="1" s="1"/>
  <c r="J3023" i="1"/>
  <c r="I3023" i="1"/>
  <c r="H3023" i="1"/>
  <c r="I3022" i="1"/>
  <c r="J3022" i="1" s="1"/>
  <c r="H3022" i="1"/>
  <c r="I3021" i="1"/>
  <c r="H3021" i="1"/>
  <c r="J3021" i="1" s="1"/>
  <c r="I3020" i="1"/>
  <c r="H3020" i="1"/>
  <c r="J3020" i="1" s="1"/>
  <c r="J3019" i="1"/>
  <c r="I3019" i="1"/>
  <c r="H3019" i="1"/>
  <c r="I3018" i="1"/>
  <c r="J3018" i="1" s="1"/>
  <c r="H3018" i="1"/>
  <c r="I3017" i="1"/>
  <c r="H3017" i="1"/>
  <c r="J3017" i="1" s="1"/>
  <c r="I3016" i="1"/>
  <c r="H3016" i="1"/>
  <c r="J3016" i="1" s="1"/>
  <c r="J3015" i="1"/>
  <c r="I3015" i="1"/>
  <c r="H3015" i="1"/>
  <c r="I3014" i="1"/>
  <c r="J3014" i="1" s="1"/>
  <c r="H3014" i="1"/>
  <c r="I3013" i="1"/>
  <c r="H3013" i="1"/>
  <c r="J3013" i="1" s="1"/>
  <c r="I3012" i="1"/>
  <c r="H3012" i="1"/>
  <c r="J3012" i="1" s="1"/>
  <c r="J3011" i="1"/>
  <c r="I3011" i="1"/>
  <c r="H3011" i="1"/>
  <c r="I3010" i="1"/>
  <c r="J3010" i="1" s="1"/>
  <c r="H3010" i="1"/>
  <c r="I3009" i="1"/>
  <c r="H3009" i="1"/>
  <c r="J3009" i="1" s="1"/>
  <c r="I3008" i="1"/>
  <c r="H3008" i="1"/>
  <c r="J3008" i="1" s="1"/>
  <c r="J3007" i="1"/>
  <c r="I3007" i="1"/>
  <c r="H3007" i="1"/>
  <c r="I3006" i="1"/>
  <c r="J3006" i="1" s="1"/>
  <c r="H3006" i="1"/>
  <c r="I3005" i="1"/>
  <c r="H3005" i="1"/>
  <c r="J3005" i="1" s="1"/>
  <c r="I3004" i="1"/>
  <c r="H3004" i="1"/>
  <c r="J3004" i="1" s="1"/>
  <c r="J3003" i="1"/>
  <c r="I3003" i="1"/>
  <c r="H3003" i="1"/>
  <c r="I3002" i="1"/>
  <c r="J3002" i="1" s="1"/>
  <c r="H3002" i="1"/>
  <c r="I3001" i="1"/>
  <c r="H3001" i="1"/>
  <c r="J3001" i="1" s="1"/>
  <c r="I3000" i="1"/>
  <c r="H3000" i="1"/>
  <c r="J3000" i="1" s="1"/>
  <c r="J2999" i="1"/>
  <c r="I2999" i="1"/>
  <c r="H2999" i="1"/>
  <c r="I2998" i="1"/>
  <c r="J2998" i="1" s="1"/>
  <c r="H2998" i="1"/>
  <c r="I2997" i="1"/>
  <c r="H2997" i="1"/>
  <c r="J2997" i="1" s="1"/>
  <c r="I2996" i="1"/>
  <c r="H2996" i="1"/>
  <c r="J2996" i="1" s="1"/>
  <c r="J2995" i="1"/>
  <c r="I2995" i="1"/>
  <c r="H2995" i="1"/>
  <c r="I2994" i="1"/>
  <c r="J2994" i="1" s="1"/>
  <c r="H2994" i="1"/>
  <c r="I2993" i="1"/>
  <c r="H2993" i="1"/>
  <c r="J2993" i="1" s="1"/>
  <c r="I2992" i="1"/>
  <c r="H2992" i="1"/>
  <c r="J2992" i="1" s="1"/>
  <c r="J2991" i="1"/>
  <c r="I2991" i="1"/>
  <c r="H2991" i="1"/>
  <c r="I2990" i="1"/>
  <c r="J2990" i="1" s="1"/>
  <c r="H2990" i="1"/>
  <c r="I2989" i="1"/>
  <c r="H2989" i="1"/>
  <c r="J2989" i="1" s="1"/>
  <c r="I2988" i="1"/>
  <c r="H2988" i="1"/>
  <c r="J2988" i="1" s="1"/>
  <c r="J2987" i="1"/>
  <c r="I2987" i="1"/>
  <c r="H2987" i="1"/>
  <c r="I2986" i="1"/>
  <c r="J2986" i="1" s="1"/>
  <c r="H2986" i="1"/>
  <c r="I2985" i="1"/>
  <c r="H2985" i="1"/>
  <c r="J2985" i="1" s="1"/>
  <c r="I2984" i="1"/>
  <c r="H2984" i="1"/>
  <c r="J2984" i="1" s="1"/>
  <c r="J2983" i="1"/>
  <c r="I2983" i="1"/>
  <c r="H2983" i="1"/>
  <c r="I2982" i="1"/>
  <c r="J2982" i="1" s="1"/>
  <c r="H2982" i="1"/>
  <c r="I2981" i="1"/>
  <c r="H2981" i="1"/>
  <c r="J2981" i="1" s="1"/>
  <c r="I2980" i="1"/>
  <c r="H2980" i="1"/>
  <c r="J2980" i="1" s="1"/>
  <c r="J2979" i="1"/>
  <c r="I2979" i="1"/>
  <c r="H2979" i="1"/>
  <c r="I2978" i="1"/>
  <c r="J2978" i="1" s="1"/>
  <c r="H2978" i="1"/>
  <c r="I2977" i="1"/>
  <c r="H2977" i="1"/>
  <c r="J2977" i="1" s="1"/>
  <c r="I2976" i="1"/>
  <c r="H2976" i="1"/>
  <c r="J2976" i="1" s="1"/>
  <c r="J2975" i="1"/>
  <c r="I2975" i="1"/>
  <c r="H2975" i="1"/>
  <c r="I2974" i="1"/>
  <c r="J2974" i="1" s="1"/>
  <c r="H2974" i="1"/>
  <c r="I2973" i="1"/>
  <c r="H2973" i="1"/>
  <c r="J2973" i="1" s="1"/>
  <c r="I2972" i="1"/>
  <c r="H2972" i="1"/>
  <c r="J2972" i="1" s="1"/>
  <c r="J2971" i="1"/>
  <c r="I2971" i="1"/>
  <c r="H2971" i="1"/>
  <c r="I2970" i="1"/>
  <c r="J2970" i="1" s="1"/>
  <c r="H2970" i="1"/>
  <c r="I2969" i="1"/>
  <c r="H2969" i="1"/>
  <c r="J2969" i="1" s="1"/>
  <c r="I2968" i="1"/>
  <c r="H2968" i="1"/>
  <c r="J2968" i="1" s="1"/>
  <c r="J2967" i="1"/>
  <c r="I2967" i="1"/>
  <c r="H2967" i="1"/>
  <c r="I2966" i="1"/>
  <c r="J2966" i="1" s="1"/>
  <c r="H2966" i="1"/>
  <c r="I2965" i="1"/>
  <c r="H2965" i="1"/>
  <c r="J2965" i="1" s="1"/>
  <c r="I2964" i="1"/>
  <c r="H2964" i="1"/>
  <c r="J2964" i="1" s="1"/>
  <c r="J2963" i="1"/>
  <c r="I2963" i="1"/>
  <c r="H2963" i="1"/>
  <c r="I2962" i="1"/>
  <c r="J2962" i="1" s="1"/>
  <c r="H2962" i="1"/>
  <c r="I2961" i="1"/>
  <c r="H2961" i="1"/>
  <c r="J2961" i="1" s="1"/>
  <c r="I2960" i="1"/>
  <c r="H2960" i="1"/>
  <c r="J2960" i="1" s="1"/>
  <c r="J2959" i="1"/>
  <c r="I2959" i="1"/>
  <c r="H2959" i="1"/>
  <c r="I2958" i="1"/>
  <c r="J2958" i="1" s="1"/>
  <c r="H2958" i="1"/>
  <c r="I2957" i="1"/>
  <c r="H2957" i="1"/>
  <c r="J2957" i="1" s="1"/>
  <c r="I2956" i="1"/>
  <c r="H2956" i="1"/>
  <c r="J2956" i="1" s="1"/>
  <c r="J2955" i="1"/>
  <c r="I2955" i="1"/>
  <c r="H2955" i="1"/>
  <c r="I2954" i="1"/>
  <c r="J2954" i="1" s="1"/>
  <c r="H2954" i="1"/>
  <c r="I2953" i="1"/>
  <c r="H2953" i="1"/>
  <c r="J2953" i="1" s="1"/>
  <c r="I2952" i="1"/>
  <c r="H2952" i="1"/>
  <c r="J2952" i="1" s="1"/>
  <c r="J2951" i="1"/>
  <c r="I2951" i="1"/>
  <c r="H2951" i="1"/>
  <c r="I2950" i="1"/>
  <c r="J2950" i="1" s="1"/>
  <c r="H2950" i="1"/>
  <c r="I2949" i="1"/>
  <c r="H2949" i="1"/>
  <c r="J2949" i="1" s="1"/>
  <c r="I2948" i="1"/>
  <c r="H2948" i="1"/>
  <c r="J2948" i="1" s="1"/>
  <c r="J2947" i="1"/>
  <c r="I2947" i="1"/>
  <c r="H2947" i="1"/>
  <c r="I2946" i="1"/>
  <c r="J2946" i="1" s="1"/>
  <c r="H2946" i="1"/>
  <c r="I2945" i="1"/>
  <c r="H2945" i="1"/>
  <c r="J2945" i="1" s="1"/>
  <c r="I2944" i="1"/>
  <c r="H2944" i="1"/>
  <c r="J2944" i="1" s="1"/>
  <c r="J2943" i="1"/>
  <c r="I2943" i="1"/>
  <c r="H2943" i="1"/>
  <c r="I2942" i="1"/>
  <c r="J2942" i="1" s="1"/>
  <c r="H2942" i="1"/>
  <c r="I2941" i="1"/>
  <c r="H2941" i="1"/>
  <c r="J2941" i="1" s="1"/>
  <c r="I2940" i="1"/>
  <c r="H2940" i="1"/>
  <c r="J2940" i="1" s="1"/>
  <c r="J2939" i="1"/>
  <c r="I2939" i="1"/>
  <c r="H2939" i="1"/>
  <c r="I2938" i="1"/>
  <c r="J2938" i="1" s="1"/>
  <c r="H2938" i="1"/>
  <c r="I2937" i="1"/>
  <c r="H2937" i="1"/>
  <c r="J2937" i="1" s="1"/>
  <c r="I2936" i="1"/>
  <c r="H2936" i="1"/>
  <c r="J2936" i="1" s="1"/>
  <c r="J2935" i="1"/>
  <c r="I2935" i="1"/>
  <c r="H2935" i="1"/>
  <c r="I2934" i="1"/>
  <c r="J2934" i="1" s="1"/>
  <c r="H2934" i="1"/>
  <c r="I2933" i="1"/>
  <c r="H2933" i="1"/>
  <c r="J2933" i="1" s="1"/>
  <c r="I2932" i="1"/>
  <c r="H2932" i="1"/>
  <c r="J2932" i="1" s="1"/>
  <c r="J2931" i="1"/>
  <c r="I2931" i="1"/>
  <c r="H2931" i="1"/>
  <c r="I2930" i="1"/>
  <c r="J2930" i="1" s="1"/>
  <c r="H2930" i="1"/>
  <c r="I2929" i="1"/>
  <c r="H2929" i="1"/>
  <c r="J2929" i="1" s="1"/>
  <c r="I2928" i="1"/>
  <c r="H2928" i="1"/>
  <c r="J2928" i="1" s="1"/>
  <c r="J2927" i="1"/>
  <c r="I2927" i="1"/>
  <c r="H2927" i="1"/>
  <c r="I2926" i="1"/>
  <c r="J2926" i="1" s="1"/>
  <c r="H2926" i="1"/>
  <c r="I2925" i="1"/>
  <c r="H2925" i="1"/>
  <c r="J2925" i="1" s="1"/>
  <c r="I2924" i="1"/>
  <c r="H2924" i="1"/>
  <c r="J2924" i="1" s="1"/>
  <c r="J2923" i="1"/>
  <c r="I2923" i="1"/>
  <c r="H2923" i="1"/>
  <c r="I2922" i="1"/>
  <c r="J2922" i="1" s="1"/>
  <c r="H2922" i="1"/>
  <c r="I2921" i="1"/>
  <c r="H2921" i="1"/>
  <c r="J2921" i="1" s="1"/>
  <c r="I2920" i="1"/>
  <c r="H2920" i="1"/>
  <c r="J2920" i="1" s="1"/>
  <c r="J2919" i="1"/>
  <c r="I2919" i="1"/>
  <c r="H2919" i="1"/>
  <c r="I2918" i="1"/>
  <c r="J2918" i="1" s="1"/>
  <c r="H2918" i="1"/>
  <c r="I2917" i="1"/>
  <c r="H2917" i="1"/>
  <c r="J2917" i="1" s="1"/>
  <c r="I2916" i="1"/>
  <c r="H2916" i="1"/>
  <c r="J2916" i="1" s="1"/>
  <c r="J2915" i="1"/>
  <c r="I2915" i="1"/>
  <c r="H2915" i="1"/>
  <c r="I2914" i="1"/>
  <c r="J2914" i="1" s="1"/>
  <c r="H2914" i="1"/>
  <c r="I2913" i="1"/>
  <c r="H2913" i="1"/>
  <c r="J2913" i="1" s="1"/>
  <c r="I2912" i="1"/>
  <c r="H2912" i="1"/>
  <c r="J2912" i="1" s="1"/>
  <c r="J2911" i="1"/>
  <c r="I2911" i="1"/>
  <c r="H2911" i="1"/>
  <c r="I2910" i="1"/>
  <c r="J2910" i="1" s="1"/>
  <c r="H2910" i="1"/>
  <c r="I2909" i="1"/>
  <c r="H2909" i="1"/>
  <c r="J2909" i="1" s="1"/>
  <c r="I2908" i="1"/>
  <c r="H2908" i="1"/>
  <c r="J2908" i="1" s="1"/>
  <c r="J2907" i="1"/>
  <c r="I2907" i="1"/>
  <c r="H2907" i="1"/>
  <c r="I2906" i="1"/>
  <c r="J2906" i="1" s="1"/>
  <c r="H2906" i="1"/>
  <c r="I2905" i="1"/>
  <c r="H2905" i="1"/>
  <c r="J2905" i="1" s="1"/>
  <c r="I2904" i="1"/>
  <c r="H2904" i="1"/>
  <c r="J2904" i="1" s="1"/>
  <c r="J2903" i="1"/>
  <c r="I2903" i="1"/>
  <c r="H2903" i="1"/>
  <c r="I2902" i="1"/>
  <c r="J2902" i="1" s="1"/>
  <c r="H2902" i="1"/>
  <c r="I2901" i="1"/>
  <c r="H2901" i="1"/>
  <c r="J2901" i="1" s="1"/>
  <c r="I2900" i="1"/>
  <c r="H2900" i="1"/>
  <c r="J2900" i="1" s="1"/>
  <c r="J2899" i="1"/>
  <c r="I2899" i="1"/>
  <c r="H2899" i="1"/>
  <c r="I2898" i="1"/>
  <c r="J2898" i="1" s="1"/>
  <c r="H2898" i="1"/>
  <c r="I2897" i="1"/>
  <c r="H2897" i="1"/>
  <c r="J2897" i="1" s="1"/>
  <c r="I2896" i="1"/>
  <c r="H2896" i="1"/>
  <c r="J2896" i="1" s="1"/>
  <c r="J2895" i="1"/>
  <c r="I2895" i="1"/>
  <c r="H2895" i="1"/>
  <c r="I2894" i="1"/>
  <c r="J2894" i="1" s="1"/>
  <c r="H2894" i="1"/>
  <c r="I2893" i="1"/>
  <c r="H2893" i="1"/>
  <c r="J2893" i="1" s="1"/>
  <c r="I2892" i="1"/>
  <c r="H2892" i="1"/>
  <c r="J2892" i="1" s="1"/>
  <c r="J2891" i="1"/>
  <c r="I2891" i="1"/>
  <c r="H2891" i="1"/>
  <c r="I2890" i="1"/>
  <c r="J2890" i="1" s="1"/>
  <c r="H2890" i="1"/>
  <c r="I2889" i="1"/>
  <c r="H2889" i="1"/>
  <c r="J2889" i="1" s="1"/>
  <c r="I2888" i="1"/>
  <c r="H2888" i="1"/>
  <c r="J2888" i="1" s="1"/>
  <c r="J2887" i="1"/>
  <c r="I2887" i="1"/>
  <c r="H2887" i="1"/>
  <c r="I2886" i="1"/>
  <c r="J2886" i="1" s="1"/>
  <c r="H2886" i="1"/>
  <c r="I2885" i="1"/>
  <c r="H2885" i="1"/>
  <c r="J2885" i="1" s="1"/>
  <c r="I2884" i="1"/>
  <c r="H2884" i="1"/>
  <c r="J2884" i="1" s="1"/>
  <c r="J2883" i="1"/>
  <c r="I2883" i="1"/>
  <c r="H2883" i="1"/>
  <c r="I2882" i="1"/>
  <c r="J2882" i="1" s="1"/>
  <c r="H2882" i="1"/>
  <c r="I2881" i="1"/>
  <c r="H2881" i="1"/>
  <c r="J2881" i="1" s="1"/>
  <c r="I2880" i="1"/>
  <c r="H2880" i="1"/>
  <c r="J2880" i="1" s="1"/>
  <c r="J2879" i="1"/>
  <c r="I2879" i="1"/>
  <c r="H2879" i="1"/>
  <c r="I2878" i="1"/>
  <c r="J2878" i="1" s="1"/>
  <c r="H2878" i="1"/>
  <c r="I2877" i="1"/>
  <c r="H2877" i="1"/>
  <c r="J2877" i="1" s="1"/>
  <c r="I2876" i="1"/>
  <c r="H2876" i="1"/>
  <c r="J2876" i="1" s="1"/>
  <c r="J2875" i="1"/>
  <c r="I2875" i="1"/>
  <c r="H2875" i="1"/>
  <c r="I2874" i="1"/>
  <c r="J2874" i="1" s="1"/>
  <c r="H2874" i="1"/>
  <c r="I2873" i="1"/>
  <c r="H2873" i="1"/>
  <c r="J2873" i="1" s="1"/>
  <c r="I2872" i="1"/>
  <c r="H2872" i="1"/>
  <c r="J2872" i="1" s="1"/>
  <c r="J2871" i="1"/>
  <c r="I2871" i="1"/>
  <c r="H2871" i="1"/>
  <c r="I2870" i="1"/>
  <c r="J2870" i="1" s="1"/>
  <c r="H2870" i="1"/>
  <c r="I2869" i="1"/>
  <c r="H2869" i="1"/>
  <c r="J2869" i="1" s="1"/>
  <c r="I2868" i="1"/>
  <c r="H2868" i="1"/>
  <c r="J2868" i="1" s="1"/>
  <c r="J2867" i="1"/>
  <c r="I2867" i="1"/>
  <c r="H2867" i="1"/>
  <c r="I2866" i="1"/>
  <c r="J2866" i="1" s="1"/>
  <c r="H2866" i="1"/>
  <c r="I2865" i="1"/>
  <c r="H2865" i="1"/>
  <c r="J2865" i="1" s="1"/>
  <c r="I2864" i="1"/>
  <c r="H2864" i="1"/>
  <c r="J2864" i="1" s="1"/>
  <c r="J2863" i="1"/>
  <c r="I2863" i="1"/>
  <c r="H2863" i="1"/>
  <c r="I2862" i="1"/>
  <c r="J2862" i="1" s="1"/>
  <c r="H2862" i="1"/>
  <c r="I2861" i="1"/>
  <c r="H2861" i="1"/>
  <c r="J2861" i="1" s="1"/>
  <c r="I2860" i="1"/>
  <c r="H2860" i="1"/>
  <c r="J2860" i="1" s="1"/>
  <c r="J2859" i="1"/>
  <c r="I2859" i="1"/>
  <c r="H2859" i="1"/>
  <c r="I2858" i="1"/>
  <c r="J2858" i="1" s="1"/>
  <c r="H2858" i="1"/>
  <c r="I2857" i="1"/>
  <c r="H2857" i="1"/>
  <c r="J2857" i="1" s="1"/>
  <c r="I2856" i="1"/>
  <c r="H2856" i="1"/>
  <c r="J2856" i="1" s="1"/>
  <c r="J2855" i="1"/>
  <c r="I2855" i="1"/>
  <c r="H2855" i="1"/>
  <c r="I2854" i="1"/>
  <c r="J2854" i="1" s="1"/>
  <c r="H2854" i="1"/>
  <c r="I2853" i="1"/>
  <c r="H2853" i="1"/>
  <c r="J2853" i="1" s="1"/>
  <c r="I2852" i="1"/>
  <c r="H2852" i="1"/>
  <c r="J2852" i="1" s="1"/>
  <c r="J2851" i="1"/>
  <c r="I2851" i="1"/>
  <c r="H2851" i="1"/>
  <c r="I2850" i="1"/>
  <c r="J2850" i="1" s="1"/>
  <c r="H2850" i="1"/>
  <c r="I2849" i="1"/>
  <c r="H2849" i="1"/>
  <c r="J2849" i="1" s="1"/>
  <c r="I2848" i="1"/>
  <c r="H2848" i="1"/>
  <c r="J2848" i="1" s="1"/>
  <c r="J2847" i="1"/>
  <c r="I2847" i="1"/>
  <c r="H2847" i="1"/>
  <c r="I2846" i="1"/>
  <c r="J2846" i="1" s="1"/>
  <c r="H2846" i="1"/>
  <c r="I2845" i="1"/>
  <c r="H2845" i="1"/>
  <c r="J2845" i="1" s="1"/>
  <c r="I2844" i="1"/>
  <c r="H2844" i="1"/>
  <c r="J2844" i="1" s="1"/>
  <c r="J2843" i="1"/>
  <c r="I2843" i="1"/>
  <c r="H2843" i="1"/>
  <c r="I2842" i="1"/>
  <c r="J2842" i="1" s="1"/>
  <c r="H2842" i="1"/>
  <c r="I2841" i="1"/>
  <c r="H2841" i="1"/>
  <c r="J2841" i="1" s="1"/>
  <c r="I2840" i="1"/>
  <c r="H2840" i="1"/>
  <c r="J2840" i="1" s="1"/>
  <c r="J2839" i="1"/>
  <c r="I2839" i="1"/>
  <c r="H2839" i="1"/>
  <c r="I2838" i="1"/>
  <c r="J2838" i="1" s="1"/>
  <c r="H2838" i="1"/>
  <c r="I2837" i="1"/>
  <c r="H2837" i="1"/>
  <c r="J2837" i="1" s="1"/>
  <c r="I2836" i="1"/>
  <c r="H2836" i="1"/>
  <c r="J2836" i="1" s="1"/>
  <c r="J2835" i="1"/>
  <c r="I2835" i="1"/>
  <c r="H2835" i="1"/>
  <c r="I2834" i="1"/>
  <c r="J2834" i="1" s="1"/>
  <c r="H2834" i="1"/>
  <c r="I2833" i="1"/>
  <c r="H2833" i="1"/>
  <c r="J2833" i="1" s="1"/>
  <c r="I2832" i="1"/>
  <c r="H2832" i="1"/>
  <c r="J2832" i="1" s="1"/>
  <c r="J2831" i="1"/>
  <c r="I2831" i="1"/>
  <c r="H2831" i="1"/>
  <c r="I2830" i="1"/>
  <c r="H2830" i="1"/>
  <c r="I2829" i="1"/>
  <c r="H2829" i="1"/>
  <c r="J2829" i="1" s="1"/>
  <c r="I2828" i="1"/>
  <c r="H2828" i="1"/>
  <c r="J2828" i="1" s="1"/>
  <c r="J2827" i="1"/>
  <c r="I2827" i="1"/>
  <c r="H2827" i="1"/>
  <c r="I2826" i="1"/>
  <c r="H2826" i="1"/>
  <c r="J2826" i="1" s="1"/>
  <c r="I2825" i="1"/>
  <c r="H2825" i="1"/>
  <c r="J2825" i="1" s="1"/>
  <c r="I2824" i="1"/>
  <c r="H2824" i="1"/>
  <c r="J2824" i="1" s="1"/>
  <c r="J2823" i="1"/>
  <c r="I2823" i="1"/>
  <c r="H2823" i="1"/>
  <c r="I2822" i="1"/>
  <c r="H2822" i="1"/>
  <c r="J2822" i="1" s="1"/>
  <c r="I2821" i="1"/>
  <c r="H2821" i="1"/>
  <c r="J2821" i="1" s="1"/>
  <c r="I2820" i="1"/>
  <c r="H2820" i="1"/>
  <c r="J2820" i="1" s="1"/>
  <c r="J2819" i="1"/>
  <c r="I2819" i="1"/>
  <c r="H2819" i="1"/>
  <c r="I2818" i="1"/>
  <c r="H2818" i="1"/>
  <c r="I2817" i="1"/>
  <c r="H2817" i="1"/>
  <c r="J2817" i="1" s="1"/>
  <c r="I2816" i="1"/>
  <c r="H2816" i="1"/>
  <c r="J2816" i="1" s="1"/>
  <c r="J2815" i="1"/>
  <c r="I2815" i="1"/>
  <c r="H2815" i="1"/>
  <c r="I2814" i="1"/>
  <c r="H2814" i="1"/>
  <c r="J2814" i="1" s="1"/>
  <c r="I2813" i="1"/>
  <c r="H2813" i="1"/>
  <c r="J2813" i="1" s="1"/>
  <c r="I2812" i="1"/>
  <c r="H2812" i="1"/>
  <c r="J2812" i="1" s="1"/>
  <c r="J2811" i="1"/>
  <c r="I2811" i="1"/>
  <c r="H2811" i="1"/>
  <c r="I2810" i="1"/>
  <c r="H2810" i="1"/>
  <c r="J2810" i="1" s="1"/>
  <c r="I2809" i="1"/>
  <c r="H2809" i="1"/>
  <c r="J2809" i="1" s="1"/>
  <c r="I2808" i="1"/>
  <c r="H2808" i="1"/>
  <c r="J2808" i="1" s="1"/>
  <c r="J2807" i="1"/>
  <c r="I2807" i="1"/>
  <c r="H2807" i="1"/>
  <c r="I2806" i="1"/>
  <c r="H2806" i="1"/>
  <c r="J2806" i="1" s="1"/>
  <c r="I2805" i="1"/>
  <c r="H2805" i="1"/>
  <c r="J2805" i="1" s="1"/>
  <c r="I2804" i="1"/>
  <c r="J2804" i="1" s="1"/>
  <c r="H2804" i="1"/>
  <c r="J2803" i="1"/>
  <c r="I2803" i="1"/>
  <c r="H2803" i="1"/>
  <c r="I2802" i="1"/>
  <c r="H2802" i="1"/>
  <c r="I2801" i="1"/>
  <c r="H2801" i="1"/>
  <c r="J2801" i="1" s="1"/>
  <c r="I2800" i="1"/>
  <c r="J2800" i="1" s="1"/>
  <c r="H2800" i="1"/>
  <c r="J2799" i="1"/>
  <c r="I2799" i="1"/>
  <c r="H2799" i="1"/>
  <c r="I2798" i="1"/>
  <c r="H2798" i="1"/>
  <c r="J2798" i="1" s="1"/>
  <c r="I2797" i="1"/>
  <c r="H2797" i="1"/>
  <c r="J2797" i="1" s="1"/>
  <c r="I2796" i="1"/>
  <c r="J2796" i="1" s="1"/>
  <c r="H2796" i="1"/>
  <c r="J2795" i="1"/>
  <c r="I2795" i="1"/>
  <c r="H2795" i="1"/>
  <c r="I2794" i="1"/>
  <c r="H2794" i="1"/>
  <c r="J2794" i="1" s="1"/>
  <c r="I2793" i="1"/>
  <c r="H2793" i="1"/>
  <c r="J2793" i="1" s="1"/>
  <c r="I2792" i="1"/>
  <c r="J2792" i="1" s="1"/>
  <c r="H2792" i="1"/>
  <c r="J2791" i="1"/>
  <c r="I2791" i="1"/>
  <c r="H2791" i="1"/>
  <c r="I2790" i="1"/>
  <c r="H2790" i="1"/>
  <c r="J2790" i="1" s="1"/>
  <c r="I2789" i="1"/>
  <c r="H2789" i="1"/>
  <c r="J2789" i="1" s="1"/>
  <c r="I2788" i="1"/>
  <c r="J2788" i="1" s="1"/>
  <c r="H2788" i="1"/>
  <c r="J2787" i="1"/>
  <c r="I2787" i="1"/>
  <c r="H2787" i="1"/>
  <c r="I2786" i="1"/>
  <c r="H2786" i="1"/>
  <c r="I2785" i="1"/>
  <c r="H2785" i="1"/>
  <c r="J2785" i="1" s="1"/>
  <c r="I2784" i="1"/>
  <c r="J2784" i="1" s="1"/>
  <c r="H2784" i="1"/>
  <c r="J2783" i="1"/>
  <c r="I2783" i="1"/>
  <c r="H2783" i="1"/>
  <c r="I2782" i="1"/>
  <c r="H2782" i="1"/>
  <c r="J2782" i="1" s="1"/>
  <c r="I2781" i="1"/>
  <c r="H2781" i="1"/>
  <c r="J2781" i="1" s="1"/>
  <c r="I2780" i="1"/>
  <c r="J2780" i="1" s="1"/>
  <c r="H2780" i="1"/>
  <c r="J2779" i="1"/>
  <c r="I2779" i="1"/>
  <c r="H2779" i="1"/>
  <c r="I2778" i="1"/>
  <c r="H2778" i="1"/>
  <c r="J2778" i="1" s="1"/>
  <c r="I2777" i="1"/>
  <c r="H2777" i="1"/>
  <c r="J2777" i="1" s="1"/>
  <c r="I2776" i="1"/>
  <c r="J2776" i="1" s="1"/>
  <c r="H2776" i="1"/>
  <c r="J2775" i="1"/>
  <c r="I2775" i="1"/>
  <c r="H2775" i="1"/>
  <c r="I2774" i="1"/>
  <c r="H2774" i="1"/>
  <c r="J2774" i="1" s="1"/>
  <c r="I2773" i="1"/>
  <c r="H2773" i="1"/>
  <c r="J2773" i="1" s="1"/>
  <c r="I2772" i="1"/>
  <c r="J2772" i="1" s="1"/>
  <c r="H2772" i="1"/>
  <c r="J2771" i="1"/>
  <c r="I2771" i="1"/>
  <c r="H2771" i="1"/>
  <c r="I2770" i="1"/>
  <c r="H2770" i="1"/>
  <c r="I2769" i="1"/>
  <c r="H2769" i="1"/>
  <c r="J2769" i="1" s="1"/>
  <c r="I2768" i="1"/>
  <c r="H2768" i="1"/>
  <c r="J2768" i="1" s="1"/>
  <c r="J2767" i="1"/>
  <c r="I2767" i="1"/>
  <c r="H2767" i="1"/>
  <c r="I2766" i="1"/>
  <c r="H2766" i="1"/>
  <c r="J2766" i="1" s="1"/>
  <c r="I2765" i="1"/>
  <c r="H2765" i="1"/>
  <c r="J2765" i="1" s="1"/>
  <c r="I2764" i="1"/>
  <c r="H2764" i="1"/>
  <c r="J2764" i="1" s="1"/>
  <c r="J2763" i="1"/>
  <c r="I2763" i="1"/>
  <c r="H2763" i="1"/>
  <c r="I2762" i="1"/>
  <c r="H2762" i="1"/>
  <c r="J2762" i="1" s="1"/>
  <c r="I2761" i="1"/>
  <c r="H2761" i="1"/>
  <c r="J2761" i="1" s="1"/>
  <c r="I2760" i="1"/>
  <c r="H2760" i="1"/>
  <c r="J2760" i="1" s="1"/>
  <c r="J2759" i="1"/>
  <c r="I2759" i="1"/>
  <c r="H2759" i="1"/>
  <c r="I2758" i="1"/>
  <c r="H2758" i="1"/>
  <c r="J2758" i="1" s="1"/>
  <c r="I2757" i="1"/>
  <c r="H2757" i="1"/>
  <c r="J2757" i="1" s="1"/>
  <c r="I2756" i="1"/>
  <c r="H2756" i="1"/>
  <c r="J2756" i="1" s="1"/>
  <c r="J2755" i="1"/>
  <c r="I2755" i="1"/>
  <c r="H2755" i="1"/>
  <c r="I2754" i="1"/>
  <c r="H2754" i="1"/>
  <c r="I2753" i="1"/>
  <c r="H2753" i="1"/>
  <c r="J2753" i="1" s="1"/>
  <c r="I2752" i="1"/>
  <c r="H2752" i="1"/>
  <c r="J2752" i="1" s="1"/>
  <c r="J2751" i="1"/>
  <c r="I2751" i="1"/>
  <c r="H2751" i="1"/>
  <c r="I2750" i="1"/>
  <c r="H2750" i="1"/>
  <c r="J2750" i="1" s="1"/>
  <c r="I2749" i="1"/>
  <c r="H2749" i="1"/>
  <c r="J2749" i="1" s="1"/>
  <c r="J2748" i="1"/>
  <c r="I2748" i="1"/>
  <c r="H2748" i="1"/>
  <c r="J2747" i="1"/>
  <c r="I2747" i="1"/>
  <c r="H2747" i="1"/>
  <c r="I2746" i="1"/>
  <c r="H2746" i="1"/>
  <c r="J2746" i="1" s="1"/>
  <c r="I2745" i="1"/>
  <c r="H2745" i="1"/>
  <c r="J2745" i="1" s="1"/>
  <c r="J2744" i="1"/>
  <c r="I2744" i="1"/>
  <c r="H2744" i="1"/>
  <c r="J2743" i="1"/>
  <c r="I2743" i="1"/>
  <c r="H2743" i="1"/>
  <c r="I2742" i="1"/>
  <c r="H2742" i="1"/>
  <c r="J2742" i="1" s="1"/>
  <c r="I2741" i="1"/>
  <c r="H2741" i="1"/>
  <c r="J2741" i="1" s="1"/>
  <c r="J2740" i="1"/>
  <c r="I2740" i="1"/>
  <c r="H2740" i="1"/>
  <c r="J2739" i="1"/>
  <c r="I2739" i="1"/>
  <c r="H2739" i="1"/>
  <c r="I2738" i="1"/>
  <c r="H2738" i="1"/>
  <c r="J2738" i="1" s="1"/>
  <c r="I2737" i="1"/>
  <c r="H2737" i="1"/>
  <c r="J2737" i="1" s="1"/>
  <c r="J2736" i="1"/>
  <c r="I2736" i="1"/>
  <c r="H2736" i="1"/>
  <c r="J2735" i="1"/>
  <c r="I2735" i="1"/>
  <c r="H2735" i="1"/>
  <c r="I2734" i="1"/>
  <c r="H2734" i="1"/>
  <c r="J2734" i="1" s="1"/>
  <c r="I2733" i="1"/>
  <c r="H2733" i="1"/>
  <c r="J2733" i="1" s="1"/>
  <c r="J2732" i="1"/>
  <c r="I2732" i="1"/>
  <c r="H2732" i="1"/>
  <c r="J2731" i="1"/>
  <c r="I2731" i="1"/>
  <c r="H2731" i="1"/>
  <c r="I2730" i="1"/>
  <c r="H2730" i="1"/>
  <c r="J2730" i="1" s="1"/>
  <c r="I2729" i="1"/>
  <c r="H2729" i="1"/>
  <c r="J2729" i="1" s="1"/>
  <c r="J2728" i="1"/>
  <c r="I2728" i="1"/>
  <c r="H2728" i="1"/>
  <c r="J2727" i="1"/>
  <c r="I2727" i="1"/>
  <c r="H2727" i="1"/>
  <c r="I2726" i="1"/>
  <c r="H2726" i="1"/>
  <c r="J2726" i="1" s="1"/>
  <c r="I2725" i="1"/>
  <c r="H2725" i="1"/>
  <c r="J2725" i="1" s="1"/>
  <c r="J2724" i="1"/>
  <c r="I2724" i="1"/>
  <c r="H2724" i="1"/>
  <c r="J2723" i="1"/>
  <c r="I2723" i="1"/>
  <c r="H2723" i="1"/>
  <c r="I2722" i="1"/>
  <c r="H2722" i="1"/>
  <c r="J2722" i="1" s="1"/>
  <c r="I2721" i="1"/>
  <c r="H2721" i="1"/>
  <c r="J2721" i="1" s="1"/>
  <c r="J2720" i="1"/>
  <c r="I2720" i="1"/>
  <c r="H2720" i="1"/>
  <c r="I2719" i="1"/>
  <c r="J2719" i="1" s="1"/>
  <c r="H2719" i="1"/>
  <c r="I2718" i="1"/>
  <c r="H2718" i="1"/>
  <c r="J2718" i="1" s="1"/>
  <c r="J2717" i="1"/>
  <c r="I2717" i="1"/>
  <c r="H2717" i="1"/>
  <c r="I2716" i="1"/>
  <c r="J2716" i="1" s="1"/>
  <c r="H2716" i="1"/>
  <c r="I2715" i="1"/>
  <c r="H2715" i="1"/>
  <c r="J2715" i="1" s="1"/>
  <c r="I2714" i="1"/>
  <c r="H2714" i="1"/>
  <c r="I2713" i="1"/>
  <c r="H2713" i="1"/>
  <c r="J2713" i="1" s="1"/>
  <c r="I2712" i="1"/>
  <c r="H2712" i="1"/>
  <c r="J2712" i="1" s="1"/>
  <c r="J2711" i="1"/>
  <c r="I2711" i="1"/>
  <c r="H2711" i="1"/>
  <c r="I2710" i="1"/>
  <c r="J2710" i="1" s="1"/>
  <c r="H2710" i="1"/>
  <c r="I2709" i="1"/>
  <c r="H2709" i="1"/>
  <c r="J2709" i="1" s="1"/>
  <c r="I2708" i="1"/>
  <c r="H2708" i="1"/>
  <c r="J2708" i="1" s="1"/>
  <c r="J2707" i="1"/>
  <c r="I2707" i="1"/>
  <c r="H2707" i="1"/>
  <c r="I2706" i="1"/>
  <c r="J2706" i="1" s="1"/>
  <c r="H2706" i="1"/>
  <c r="I2705" i="1"/>
  <c r="H2705" i="1"/>
  <c r="J2705" i="1" s="1"/>
  <c r="I2704" i="1"/>
  <c r="H2704" i="1"/>
  <c r="J2704" i="1" s="1"/>
  <c r="J2703" i="1"/>
  <c r="I2703" i="1"/>
  <c r="H2703" i="1"/>
  <c r="I2702" i="1"/>
  <c r="J2702" i="1" s="1"/>
  <c r="H2702" i="1"/>
  <c r="I2701" i="1"/>
  <c r="H2701" i="1"/>
  <c r="J2701" i="1" s="1"/>
  <c r="I2700" i="1"/>
  <c r="H2700" i="1"/>
  <c r="J2700" i="1" s="1"/>
  <c r="J2699" i="1"/>
  <c r="I2699" i="1"/>
  <c r="H2699" i="1"/>
  <c r="I2698" i="1"/>
  <c r="J2698" i="1" s="1"/>
  <c r="H2698" i="1"/>
  <c r="I2697" i="1"/>
  <c r="H2697" i="1"/>
  <c r="J2697" i="1" s="1"/>
  <c r="I2696" i="1"/>
  <c r="H2696" i="1"/>
  <c r="J2696" i="1" s="1"/>
  <c r="J2695" i="1"/>
  <c r="I2695" i="1"/>
  <c r="H2695" i="1"/>
  <c r="I2694" i="1"/>
  <c r="J2694" i="1" s="1"/>
  <c r="H2694" i="1"/>
  <c r="I2693" i="1"/>
  <c r="H2693" i="1"/>
  <c r="J2693" i="1" s="1"/>
  <c r="I2692" i="1"/>
  <c r="H2692" i="1"/>
  <c r="J2692" i="1" s="1"/>
  <c r="J2691" i="1"/>
  <c r="I2691" i="1"/>
  <c r="H2691" i="1"/>
  <c r="I2690" i="1"/>
  <c r="J2690" i="1" s="1"/>
  <c r="H2690" i="1"/>
  <c r="I2689" i="1"/>
  <c r="H2689" i="1"/>
  <c r="J2689" i="1" s="1"/>
  <c r="I2688" i="1"/>
  <c r="H2688" i="1"/>
  <c r="J2688" i="1" s="1"/>
  <c r="J2687" i="1"/>
  <c r="I2687" i="1"/>
  <c r="H2687" i="1"/>
  <c r="I2686" i="1"/>
  <c r="J2686" i="1" s="1"/>
  <c r="H2686" i="1"/>
  <c r="I2685" i="1"/>
  <c r="H2685" i="1"/>
  <c r="J2685" i="1" s="1"/>
  <c r="I2684" i="1"/>
  <c r="H2684" i="1"/>
  <c r="J2684" i="1" s="1"/>
  <c r="J2683" i="1"/>
  <c r="I2683" i="1"/>
  <c r="H2683" i="1"/>
  <c r="I2682" i="1"/>
  <c r="J2682" i="1" s="1"/>
  <c r="H2682" i="1"/>
  <c r="I2681" i="1"/>
  <c r="H2681" i="1"/>
  <c r="J2681" i="1" s="1"/>
  <c r="I2680" i="1"/>
  <c r="H2680" i="1"/>
  <c r="J2680" i="1" s="1"/>
  <c r="J2679" i="1"/>
  <c r="I2679" i="1"/>
  <c r="H2679" i="1"/>
  <c r="I2678" i="1"/>
  <c r="J2678" i="1" s="1"/>
  <c r="H2678" i="1"/>
  <c r="I2677" i="1"/>
  <c r="H2677" i="1"/>
  <c r="J2677" i="1" s="1"/>
  <c r="I2676" i="1"/>
  <c r="H2676" i="1"/>
  <c r="J2676" i="1" s="1"/>
  <c r="J2675" i="1"/>
  <c r="I2675" i="1"/>
  <c r="H2675" i="1"/>
  <c r="I2674" i="1"/>
  <c r="J2674" i="1" s="1"/>
  <c r="H2674" i="1"/>
  <c r="I2673" i="1"/>
  <c r="H2673" i="1"/>
  <c r="J2673" i="1" s="1"/>
  <c r="I2672" i="1"/>
  <c r="H2672" i="1"/>
  <c r="J2672" i="1" s="1"/>
  <c r="J2671" i="1"/>
  <c r="I2671" i="1"/>
  <c r="H2671" i="1"/>
  <c r="I2670" i="1"/>
  <c r="J2670" i="1" s="1"/>
  <c r="H2670" i="1"/>
  <c r="I2669" i="1"/>
  <c r="H2669" i="1"/>
  <c r="J2669" i="1" s="1"/>
  <c r="I2668" i="1"/>
  <c r="H2668" i="1"/>
  <c r="J2668" i="1" s="1"/>
  <c r="J2667" i="1"/>
  <c r="I2667" i="1"/>
  <c r="H2667" i="1"/>
  <c r="I2666" i="1"/>
  <c r="J2666" i="1" s="1"/>
  <c r="H2666" i="1"/>
  <c r="I2665" i="1"/>
  <c r="H2665" i="1"/>
  <c r="J2665" i="1" s="1"/>
  <c r="I2664" i="1"/>
  <c r="H2664" i="1"/>
  <c r="J2664" i="1" s="1"/>
  <c r="J2663" i="1"/>
  <c r="I2663" i="1"/>
  <c r="H2663" i="1"/>
  <c r="I2662" i="1"/>
  <c r="J2662" i="1" s="1"/>
  <c r="H2662" i="1"/>
  <c r="I2661" i="1"/>
  <c r="H2661" i="1"/>
  <c r="J2661" i="1" s="1"/>
  <c r="I2660" i="1"/>
  <c r="H2660" i="1"/>
  <c r="J2660" i="1" s="1"/>
  <c r="J2659" i="1"/>
  <c r="I2659" i="1"/>
  <c r="H2659" i="1"/>
  <c r="I2658" i="1"/>
  <c r="J2658" i="1" s="1"/>
  <c r="H2658" i="1"/>
  <c r="I2657" i="1"/>
  <c r="H2657" i="1"/>
  <c r="J2657" i="1" s="1"/>
  <c r="I2656" i="1"/>
  <c r="H2656" i="1"/>
  <c r="J2656" i="1" s="1"/>
  <c r="J2655" i="1"/>
  <c r="I2655" i="1"/>
  <c r="H2655" i="1"/>
  <c r="I2654" i="1"/>
  <c r="J2654" i="1" s="1"/>
  <c r="H2654" i="1"/>
  <c r="I2653" i="1"/>
  <c r="H2653" i="1"/>
  <c r="J2653" i="1" s="1"/>
  <c r="I2652" i="1"/>
  <c r="H2652" i="1"/>
  <c r="J2652" i="1" s="1"/>
  <c r="J2651" i="1"/>
  <c r="I2651" i="1"/>
  <c r="H2651" i="1"/>
  <c r="I2650" i="1"/>
  <c r="J2650" i="1" s="1"/>
  <c r="H2650" i="1"/>
  <c r="I2649" i="1"/>
  <c r="H2649" i="1"/>
  <c r="J2649" i="1" s="1"/>
  <c r="I2648" i="1"/>
  <c r="H2648" i="1"/>
  <c r="J2648" i="1" s="1"/>
  <c r="J2647" i="1"/>
  <c r="I2647" i="1"/>
  <c r="H2647" i="1"/>
  <c r="I2646" i="1"/>
  <c r="J2646" i="1" s="1"/>
  <c r="H2646" i="1"/>
  <c r="I2645" i="1"/>
  <c r="H2645" i="1"/>
  <c r="J2645" i="1" s="1"/>
  <c r="I2644" i="1"/>
  <c r="H2644" i="1"/>
  <c r="J2644" i="1" s="1"/>
  <c r="J2643" i="1"/>
  <c r="I2643" i="1"/>
  <c r="H2643" i="1"/>
  <c r="I2642" i="1"/>
  <c r="H2642" i="1"/>
  <c r="J2642" i="1" s="1"/>
  <c r="I2641" i="1"/>
  <c r="H2641" i="1"/>
  <c r="J2641" i="1" s="1"/>
  <c r="I2640" i="1"/>
  <c r="H2640" i="1"/>
  <c r="J2640" i="1" s="1"/>
  <c r="J2639" i="1"/>
  <c r="I2639" i="1"/>
  <c r="H2639" i="1"/>
  <c r="I2638" i="1"/>
  <c r="H2638" i="1"/>
  <c r="I2637" i="1"/>
  <c r="H2637" i="1"/>
  <c r="J2637" i="1" s="1"/>
  <c r="I2636" i="1"/>
  <c r="H2636" i="1"/>
  <c r="J2636" i="1" s="1"/>
  <c r="J2635" i="1"/>
  <c r="I2635" i="1"/>
  <c r="H2635" i="1"/>
  <c r="I2634" i="1"/>
  <c r="H2634" i="1"/>
  <c r="I2633" i="1"/>
  <c r="H2633" i="1"/>
  <c r="J2633" i="1" s="1"/>
  <c r="I2632" i="1"/>
  <c r="H2632" i="1"/>
  <c r="J2632" i="1" s="1"/>
  <c r="J2631" i="1"/>
  <c r="I2631" i="1"/>
  <c r="H2631" i="1"/>
  <c r="I2630" i="1"/>
  <c r="H2630" i="1"/>
  <c r="J2630" i="1" s="1"/>
  <c r="I2629" i="1"/>
  <c r="H2629" i="1"/>
  <c r="J2629" i="1" s="1"/>
  <c r="I2628" i="1"/>
  <c r="J2628" i="1" s="1"/>
  <c r="H2628" i="1"/>
  <c r="J2627" i="1"/>
  <c r="I2627" i="1"/>
  <c r="H2627" i="1"/>
  <c r="I2626" i="1"/>
  <c r="H2626" i="1"/>
  <c r="J2626" i="1" s="1"/>
  <c r="I2625" i="1"/>
  <c r="H2625" i="1"/>
  <c r="J2625" i="1" s="1"/>
  <c r="I2624" i="1"/>
  <c r="J2624" i="1" s="1"/>
  <c r="H2624" i="1"/>
  <c r="J2623" i="1"/>
  <c r="I2623" i="1"/>
  <c r="H2623" i="1"/>
  <c r="I2622" i="1"/>
  <c r="H2622" i="1"/>
  <c r="I2621" i="1"/>
  <c r="H2621" i="1"/>
  <c r="J2621" i="1" s="1"/>
  <c r="I2620" i="1"/>
  <c r="J2620" i="1" s="1"/>
  <c r="H2620" i="1"/>
  <c r="J2619" i="1"/>
  <c r="I2619" i="1"/>
  <c r="H2619" i="1"/>
  <c r="I2618" i="1"/>
  <c r="H2618" i="1"/>
  <c r="J2618" i="1" s="1"/>
  <c r="I2617" i="1"/>
  <c r="H2617" i="1"/>
  <c r="J2617" i="1" s="1"/>
  <c r="I2616" i="1"/>
  <c r="J2616" i="1" s="1"/>
  <c r="H2616" i="1"/>
  <c r="J2615" i="1"/>
  <c r="I2615" i="1"/>
  <c r="H2615" i="1"/>
  <c r="I2614" i="1"/>
  <c r="H2614" i="1"/>
  <c r="J2614" i="1" s="1"/>
  <c r="I2613" i="1"/>
  <c r="H2613" i="1"/>
  <c r="J2613" i="1" s="1"/>
  <c r="I2612" i="1"/>
  <c r="J2612" i="1" s="1"/>
  <c r="H2612" i="1"/>
  <c r="J2611" i="1"/>
  <c r="I2611" i="1"/>
  <c r="H2611" i="1"/>
  <c r="I2610" i="1"/>
  <c r="H2610" i="1"/>
  <c r="J2610" i="1" s="1"/>
  <c r="I2609" i="1"/>
  <c r="H2609" i="1"/>
  <c r="J2609" i="1" s="1"/>
  <c r="I2608" i="1"/>
  <c r="J2608" i="1" s="1"/>
  <c r="H2608" i="1"/>
  <c r="J2607" i="1"/>
  <c r="I2607" i="1"/>
  <c r="H2607" i="1"/>
  <c r="I2606" i="1"/>
  <c r="H2606" i="1"/>
  <c r="I2605" i="1"/>
  <c r="H2605" i="1"/>
  <c r="J2605" i="1" s="1"/>
  <c r="I2604" i="1"/>
  <c r="J2604" i="1" s="1"/>
  <c r="H2604" i="1"/>
  <c r="J2603" i="1"/>
  <c r="I2603" i="1"/>
  <c r="H2603" i="1"/>
  <c r="I2602" i="1"/>
  <c r="H2602" i="1"/>
  <c r="J2602" i="1" s="1"/>
  <c r="I2601" i="1"/>
  <c r="H2601" i="1"/>
  <c r="J2601" i="1" s="1"/>
  <c r="I2600" i="1"/>
  <c r="J2600" i="1" s="1"/>
  <c r="H2600" i="1"/>
  <c r="J2599" i="1"/>
  <c r="I2599" i="1"/>
  <c r="H2599" i="1"/>
  <c r="I2598" i="1"/>
  <c r="H2598" i="1"/>
  <c r="J2598" i="1" s="1"/>
  <c r="I2597" i="1"/>
  <c r="H2597" i="1"/>
  <c r="J2597" i="1" s="1"/>
  <c r="I2596" i="1"/>
  <c r="J2596" i="1" s="1"/>
  <c r="H2596" i="1"/>
  <c r="J2595" i="1"/>
  <c r="I2595" i="1"/>
  <c r="H2595" i="1"/>
  <c r="I2594" i="1"/>
  <c r="H2594" i="1"/>
  <c r="J2594" i="1" s="1"/>
  <c r="I2593" i="1"/>
  <c r="H2593" i="1"/>
  <c r="J2593" i="1" s="1"/>
  <c r="I2592" i="1"/>
  <c r="J2592" i="1" s="1"/>
  <c r="H2592" i="1"/>
  <c r="J2591" i="1"/>
  <c r="I2591" i="1"/>
  <c r="H2591" i="1"/>
  <c r="I2590" i="1"/>
  <c r="H2590" i="1"/>
  <c r="I2589" i="1"/>
  <c r="H2589" i="1"/>
  <c r="J2589" i="1" s="1"/>
  <c r="I2588" i="1"/>
  <c r="J2588" i="1" s="1"/>
  <c r="H2588" i="1"/>
  <c r="J2587" i="1"/>
  <c r="I2587" i="1"/>
  <c r="H2587" i="1"/>
  <c r="I2586" i="1"/>
  <c r="H2586" i="1"/>
  <c r="J2586" i="1" s="1"/>
  <c r="I2585" i="1"/>
  <c r="H2585" i="1"/>
  <c r="J2585" i="1" s="1"/>
  <c r="I2584" i="1"/>
  <c r="J2584" i="1" s="1"/>
  <c r="H2584" i="1"/>
  <c r="J2583" i="1"/>
  <c r="I2583" i="1"/>
  <c r="H2583" i="1"/>
  <c r="I2582" i="1"/>
  <c r="H2582" i="1"/>
  <c r="J2582" i="1" s="1"/>
  <c r="I2581" i="1"/>
  <c r="H2581" i="1"/>
  <c r="J2581" i="1" s="1"/>
  <c r="I2580" i="1"/>
  <c r="J2580" i="1" s="1"/>
  <c r="H2580" i="1"/>
  <c r="J2579" i="1"/>
  <c r="I2579" i="1"/>
  <c r="H2579" i="1"/>
  <c r="I2578" i="1"/>
  <c r="H2578" i="1"/>
  <c r="J2578" i="1" s="1"/>
  <c r="I2577" i="1"/>
  <c r="H2577" i="1"/>
  <c r="J2577" i="1" s="1"/>
  <c r="I2576" i="1"/>
  <c r="J2576" i="1" s="1"/>
  <c r="H2576" i="1"/>
  <c r="J2575" i="1"/>
  <c r="I2575" i="1"/>
  <c r="H2575" i="1"/>
  <c r="I2574" i="1"/>
  <c r="H2574" i="1"/>
  <c r="I2573" i="1"/>
  <c r="H2573" i="1"/>
  <c r="J2573" i="1" s="1"/>
  <c r="I2572" i="1"/>
  <c r="J2572" i="1" s="1"/>
  <c r="H2572" i="1"/>
  <c r="J2571" i="1"/>
  <c r="I2571" i="1"/>
  <c r="H2571" i="1"/>
  <c r="I2570" i="1"/>
  <c r="H2570" i="1"/>
  <c r="J2570" i="1" s="1"/>
  <c r="I2569" i="1"/>
  <c r="H2569" i="1"/>
  <c r="J2569" i="1" s="1"/>
  <c r="I2568" i="1"/>
  <c r="J2568" i="1" s="1"/>
  <c r="H2568" i="1"/>
  <c r="J2567" i="1"/>
  <c r="I2567" i="1"/>
  <c r="H2567" i="1"/>
  <c r="I2566" i="1"/>
  <c r="H2566" i="1"/>
  <c r="J2566" i="1" s="1"/>
  <c r="I2565" i="1"/>
  <c r="H2565" i="1"/>
  <c r="J2565" i="1" s="1"/>
  <c r="J2564" i="1"/>
  <c r="I2564" i="1"/>
  <c r="H2564" i="1"/>
  <c r="J2563" i="1"/>
  <c r="I2563" i="1"/>
  <c r="H2563" i="1"/>
  <c r="I2562" i="1"/>
  <c r="H2562" i="1"/>
  <c r="I2561" i="1"/>
  <c r="H2561" i="1"/>
  <c r="J2561" i="1" s="1"/>
  <c r="J2560" i="1"/>
  <c r="I2560" i="1"/>
  <c r="H2560" i="1"/>
  <c r="J2559" i="1"/>
  <c r="I2559" i="1"/>
  <c r="H2559" i="1"/>
  <c r="I2558" i="1"/>
  <c r="H2558" i="1"/>
  <c r="J2558" i="1" s="1"/>
  <c r="I2557" i="1"/>
  <c r="H2557" i="1"/>
  <c r="J2557" i="1" s="1"/>
  <c r="J2556" i="1"/>
  <c r="I2556" i="1"/>
  <c r="H2556" i="1"/>
  <c r="J2555" i="1"/>
  <c r="I2555" i="1"/>
  <c r="H2555" i="1"/>
  <c r="I2554" i="1"/>
  <c r="H2554" i="1"/>
  <c r="I2553" i="1"/>
  <c r="H2553" i="1"/>
  <c r="J2553" i="1" s="1"/>
  <c r="I2552" i="1"/>
  <c r="J2552" i="1" s="1"/>
  <c r="H2552" i="1"/>
  <c r="J2551" i="1"/>
  <c r="I2551" i="1"/>
  <c r="H2551" i="1"/>
  <c r="I2550" i="1"/>
  <c r="H2550" i="1"/>
  <c r="I2549" i="1"/>
  <c r="H2549" i="1"/>
  <c r="J2549" i="1" s="1"/>
  <c r="I2548" i="1"/>
  <c r="J2548" i="1" s="1"/>
  <c r="H2548" i="1"/>
  <c r="J2547" i="1"/>
  <c r="I2547" i="1"/>
  <c r="H2547" i="1"/>
  <c r="I2546" i="1"/>
  <c r="H2546" i="1"/>
  <c r="J2546" i="1" s="1"/>
  <c r="I2545" i="1"/>
  <c r="H2545" i="1"/>
  <c r="J2545" i="1" s="1"/>
  <c r="I2544" i="1"/>
  <c r="J2544" i="1" s="1"/>
  <c r="H2544" i="1"/>
  <c r="J2543" i="1"/>
  <c r="I2543" i="1"/>
  <c r="H2543" i="1"/>
  <c r="I2542" i="1"/>
  <c r="H2542" i="1"/>
  <c r="J2542" i="1" s="1"/>
  <c r="I2541" i="1"/>
  <c r="H2541" i="1"/>
  <c r="J2541" i="1" s="1"/>
  <c r="I2540" i="1"/>
  <c r="J2540" i="1" s="1"/>
  <c r="H2540" i="1"/>
  <c r="J2539" i="1"/>
  <c r="I2539" i="1"/>
  <c r="H2539" i="1"/>
  <c r="I2538" i="1"/>
  <c r="H2538" i="1"/>
  <c r="I2537" i="1"/>
  <c r="H2537" i="1"/>
  <c r="J2537" i="1" s="1"/>
  <c r="I2536" i="1"/>
  <c r="J2536" i="1" s="1"/>
  <c r="H2536" i="1"/>
  <c r="J2535" i="1"/>
  <c r="I2535" i="1"/>
  <c r="H2535" i="1"/>
  <c r="I2534" i="1"/>
  <c r="H2534" i="1"/>
  <c r="I2533" i="1"/>
  <c r="H2533" i="1"/>
  <c r="J2533" i="1" s="1"/>
  <c r="I2532" i="1"/>
  <c r="J2532" i="1" s="1"/>
  <c r="H2532" i="1"/>
  <c r="J2531" i="1"/>
  <c r="I2531" i="1"/>
  <c r="H2531" i="1"/>
  <c r="I2530" i="1"/>
  <c r="H2530" i="1"/>
  <c r="J2530" i="1" s="1"/>
  <c r="I2529" i="1"/>
  <c r="H2529" i="1"/>
  <c r="J2529" i="1" s="1"/>
  <c r="I2528" i="1"/>
  <c r="J2528" i="1" s="1"/>
  <c r="H2528" i="1"/>
  <c r="J2527" i="1"/>
  <c r="I2527" i="1"/>
  <c r="H2527" i="1"/>
  <c r="I2526" i="1"/>
  <c r="H2526" i="1"/>
  <c r="J2526" i="1" s="1"/>
  <c r="I2525" i="1"/>
  <c r="H2525" i="1"/>
  <c r="J2525" i="1" s="1"/>
  <c r="I2524" i="1"/>
  <c r="J2524" i="1" s="1"/>
  <c r="H2524" i="1"/>
  <c r="J2523" i="1"/>
  <c r="I2523" i="1"/>
  <c r="H2523" i="1"/>
  <c r="I2522" i="1"/>
  <c r="H2522" i="1"/>
  <c r="I2521" i="1"/>
  <c r="H2521" i="1"/>
  <c r="J2521" i="1" s="1"/>
  <c r="I2520" i="1"/>
  <c r="J2520" i="1" s="1"/>
  <c r="H2520" i="1"/>
  <c r="J2519" i="1"/>
  <c r="I2519" i="1"/>
  <c r="H2519" i="1"/>
  <c r="I2518" i="1"/>
  <c r="H2518" i="1"/>
  <c r="I2517" i="1"/>
  <c r="H2517" i="1"/>
  <c r="J2517" i="1" s="1"/>
  <c r="I2516" i="1"/>
  <c r="J2516" i="1" s="1"/>
  <c r="H2516" i="1"/>
  <c r="J2515" i="1"/>
  <c r="I2515" i="1"/>
  <c r="H2515" i="1"/>
  <c r="I2514" i="1"/>
  <c r="H2514" i="1"/>
  <c r="J2514" i="1" s="1"/>
  <c r="I2513" i="1"/>
  <c r="H2513" i="1"/>
  <c r="J2513" i="1" s="1"/>
  <c r="I2512" i="1"/>
  <c r="J2512" i="1" s="1"/>
  <c r="H2512" i="1"/>
  <c r="J2511" i="1"/>
  <c r="I2511" i="1"/>
  <c r="H2511" i="1"/>
  <c r="I2510" i="1"/>
  <c r="H2510" i="1"/>
  <c r="J2510" i="1" s="1"/>
  <c r="I2509" i="1"/>
  <c r="H2509" i="1"/>
  <c r="J2509" i="1" s="1"/>
  <c r="I2508" i="1"/>
  <c r="J2508" i="1" s="1"/>
  <c r="H2508" i="1"/>
  <c r="J2507" i="1"/>
  <c r="I2507" i="1"/>
  <c r="H2507" i="1"/>
  <c r="I2506" i="1"/>
  <c r="H2506" i="1"/>
  <c r="I2505" i="1"/>
  <c r="H2505" i="1"/>
  <c r="J2505" i="1" s="1"/>
  <c r="I2504" i="1"/>
  <c r="J2504" i="1" s="1"/>
  <c r="H2504" i="1"/>
  <c r="J2503" i="1"/>
  <c r="I2503" i="1"/>
  <c r="H2503" i="1"/>
  <c r="I2502" i="1"/>
  <c r="H2502" i="1"/>
  <c r="I2501" i="1"/>
  <c r="H2501" i="1"/>
  <c r="J2501" i="1" s="1"/>
  <c r="I2500" i="1"/>
  <c r="J2500" i="1" s="1"/>
  <c r="H2500" i="1"/>
  <c r="J2499" i="1"/>
  <c r="I2499" i="1"/>
  <c r="H2499" i="1"/>
  <c r="I2498" i="1"/>
  <c r="H2498" i="1"/>
  <c r="J2498" i="1" s="1"/>
  <c r="I2497" i="1"/>
  <c r="H2497" i="1"/>
  <c r="J2497" i="1" s="1"/>
  <c r="I2496" i="1"/>
  <c r="J2496" i="1" s="1"/>
  <c r="H2496" i="1"/>
  <c r="J2495" i="1"/>
  <c r="I2495" i="1"/>
  <c r="H2495" i="1"/>
  <c r="I2494" i="1"/>
  <c r="H2494" i="1"/>
  <c r="J2494" i="1" s="1"/>
  <c r="I2493" i="1"/>
  <c r="H2493" i="1"/>
  <c r="J2493" i="1" s="1"/>
  <c r="I2492" i="1"/>
  <c r="J2492" i="1" s="1"/>
  <c r="H2492" i="1"/>
  <c r="J2491" i="1"/>
  <c r="I2491" i="1"/>
  <c r="H2491" i="1"/>
  <c r="I2490" i="1"/>
  <c r="H2490" i="1"/>
  <c r="I2489" i="1"/>
  <c r="H2489" i="1"/>
  <c r="J2489" i="1" s="1"/>
  <c r="I2488" i="1"/>
  <c r="J2488" i="1" s="1"/>
  <c r="H2488" i="1"/>
  <c r="J2487" i="1"/>
  <c r="I2487" i="1"/>
  <c r="H2487" i="1"/>
  <c r="I2486" i="1"/>
  <c r="H2486" i="1"/>
  <c r="I2485" i="1"/>
  <c r="H2485" i="1"/>
  <c r="J2485" i="1" s="1"/>
  <c r="I2484" i="1"/>
  <c r="J2484" i="1" s="1"/>
  <c r="H2484" i="1"/>
  <c r="J2483" i="1"/>
  <c r="I2483" i="1"/>
  <c r="H2483" i="1"/>
  <c r="I2482" i="1"/>
  <c r="H2482" i="1"/>
  <c r="J2482" i="1" s="1"/>
  <c r="I2481" i="1"/>
  <c r="H2481" i="1"/>
  <c r="J2481" i="1" s="1"/>
  <c r="I2480" i="1"/>
  <c r="H2480" i="1"/>
  <c r="J2480" i="1" s="1"/>
  <c r="J2479" i="1"/>
  <c r="I2479" i="1"/>
  <c r="H2479" i="1"/>
  <c r="I2478" i="1"/>
  <c r="H2478" i="1"/>
  <c r="J2478" i="1" s="1"/>
  <c r="I2477" i="1"/>
  <c r="H2477" i="1"/>
  <c r="J2477" i="1" s="1"/>
  <c r="I2476" i="1"/>
  <c r="H2476" i="1"/>
  <c r="J2476" i="1" s="1"/>
  <c r="J2475" i="1"/>
  <c r="I2475" i="1"/>
  <c r="H2475" i="1"/>
  <c r="I2474" i="1"/>
  <c r="H2474" i="1"/>
  <c r="I2473" i="1"/>
  <c r="H2473" i="1"/>
  <c r="J2473" i="1" s="1"/>
  <c r="I2472" i="1"/>
  <c r="H2472" i="1"/>
  <c r="J2472" i="1" s="1"/>
  <c r="J2471" i="1"/>
  <c r="I2471" i="1"/>
  <c r="H2471" i="1"/>
  <c r="I2470" i="1"/>
  <c r="H2470" i="1"/>
  <c r="I2469" i="1"/>
  <c r="H2469" i="1"/>
  <c r="J2469" i="1" s="1"/>
  <c r="I2468" i="1"/>
  <c r="J2468" i="1" s="1"/>
  <c r="H2468" i="1"/>
  <c r="J2467" i="1"/>
  <c r="I2467" i="1"/>
  <c r="H2467" i="1"/>
  <c r="I2466" i="1"/>
  <c r="H2466" i="1"/>
  <c r="J2466" i="1" s="1"/>
  <c r="I2465" i="1"/>
  <c r="H2465" i="1"/>
  <c r="J2465" i="1" s="1"/>
  <c r="I2464" i="1"/>
  <c r="J2464" i="1" s="1"/>
  <c r="H2464" i="1"/>
  <c r="J2463" i="1"/>
  <c r="I2463" i="1"/>
  <c r="H2463" i="1"/>
  <c r="I2462" i="1"/>
  <c r="H2462" i="1"/>
  <c r="J2462" i="1" s="1"/>
  <c r="I2461" i="1"/>
  <c r="H2461" i="1"/>
  <c r="J2461" i="1" s="1"/>
  <c r="I2460" i="1"/>
  <c r="J2460" i="1" s="1"/>
  <c r="H2460" i="1"/>
  <c r="J2459" i="1"/>
  <c r="I2459" i="1"/>
  <c r="H2459" i="1"/>
  <c r="I2458" i="1"/>
  <c r="H2458" i="1"/>
  <c r="I2457" i="1"/>
  <c r="H2457" i="1"/>
  <c r="J2457" i="1" s="1"/>
  <c r="I2456" i="1"/>
  <c r="J2456" i="1" s="1"/>
  <c r="H2456" i="1"/>
  <c r="J2455" i="1"/>
  <c r="I2455" i="1"/>
  <c r="H2455" i="1"/>
  <c r="I2454" i="1"/>
  <c r="H2454" i="1"/>
  <c r="I2453" i="1"/>
  <c r="H2453" i="1"/>
  <c r="J2453" i="1" s="1"/>
  <c r="I2452" i="1"/>
  <c r="J2452" i="1" s="1"/>
  <c r="H2452" i="1"/>
  <c r="J2451" i="1"/>
  <c r="I2451" i="1"/>
  <c r="H2451" i="1"/>
  <c r="I2450" i="1"/>
  <c r="H2450" i="1"/>
  <c r="J2450" i="1" s="1"/>
  <c r="I2449" i="1"/>
  <c r="H2449" i="1"/>
  <c r="J2449" i="1" s="1"/>
  <c r="I2448" i="1"/>
  <c r="J2448" i="1" s="1"/>
  <c r="H2448" i="1"/>
  <c r="J2447" i="1"/>
  <c r="I2447" i="1"/>
  <c r="H2447" i="1"/>
  <c r="I2446" i="1"/>
  <c r="H2446" i="1"/>
  <c r="J2446" i="1" s="1"/>
  <c r="I2445" i="1"/>
  <c r="H2445" i="1"/>
  <c r="J2445" i="1" s="1"/>
  <c r="J2444" i="1"/>
  <c r="I2444" i="1"/>
  <c r="H2444" i="1"/>
  <c r="J2443" i="1"/>
  <c r="I2443" i="1"/>
  <c r="H2443" i="1"/>
  <c r="I2442" i="1"/>
  <c r="H2442" i="1"/>
  <c r="I2441" i="1"/>
  <c r="H2441" i="1"/>
  <c r="J2441" i="1" s="1"/>
  <c r="J2440" i="1"/>
  <c r="I2440" i="1"/>
  <c r="H2440" i="1"/>
  <c r="J2439" i="1"/>
  <c r="I2439" i="1"/>
  <c r="H2439" i="1"/>
  <c r="I2438" i="1"/>
  <c r="H2438" i="1"/>
  <c r="J2438" i="1" s="1"/>
  <c r="I2437" i="1"/>
  <c r="H2437" i="1"/>
  <c r="J2437" i="1" s="1"/>
  <c r="J2436" i="1"/>
  <c r="I2436" i="1"/>
  <c r="H2436" i="1"/>
  <c r="J2435" i="1"/>
  <c r="I2435" i="1"/>
  <c r="H2435" i="1"/>
  <c r="I2434" i="1"/>
  <c r="H2434" i="1"/>
  <c r="J2434" i="1" s="1"/>
  <c r="I2433" i="1"/>
  <c r="H2433" i="1"/>
  <c r="J2433" i="1" s="1"/>
  <c r="J2432" i="1"/>
  <c r="I2432" i="1"/>
  <c r="H2432" i="1"/>
  <c r="J2431" i="1"/>
  <c r="I2431" i="1"/>
  <c r="H2431" i="1"/>
  <c r="I2430" i="1"/>
  <c r="H2430" i="1"/>
  <c r="J2430" i="1" s="1"/>
  <c r="I2429" i="1"/>
  <c r="H2429" i="1"/>
  <c r="J2429" i="1" s="1"/>
  <c r="J2428" i="1"/>
  <c r="I2428" i="1"/>
  <c r="H2428" i="1"/>
  <c r="J2427" i="1"/>
  <c r="I2427" i="1"/>
  <c r="H2427" i="1"/>
  <c r="I2426" i="1"/>
  <c r="H2426" i="1"/>
  <c r="J2426" i="1" s="1"/>
  <c r="I2425" i="1"/>
  <c r="H2425" i="1"/>
  <c r="J2425" i="1" s="1"/>
  <c r="J2424" i="1"/>
  <c r="I2424" i="1"/>
  <c r="H2424" i="1"/>
  <c r="J2423" i="1"/>
  <c r="I2423" i="1"/>
  <c r="H2423" i="1"/>
  <c r="I2422" i="1"/>
  <c r="H2422" i="1"/>
  <c r="J2422" i="1" s="1"/>
  <c r="I2421" i="1"/>
  <c r="H2421" i="1"/>
  <c r="J2421" i="1" s="1"/>
  <c r="J2420" i="1"/>
  <c r="I2420" i="1"/>
  <c r="H2420" i="1"/>
  <c r="J2419" i="1"/>
  <c r="I2419" i="1"/>
  <c r="H2419" i="1"/>
  <c r="I2418" i="1"/>
  <c r="H2418" i="1"/>
  <c r="J2418" i="1" s="1"/>
  <c r="I2417" i="1"/>
  <c r="H2417" i="1"/>
  <c r="J2417" i="1" s="1"/>
  <c r="J2416" i="1"/>
  <c r="I2416" i="1"/>
  <c r="H2416" i="1"/>
  <c r="J2415" i="1"/>
  <c r="I2415" i="1"/>
  <c r="H2415" i="1"/>
  <c r="I2414" i="1"/>
  <c r="H2414" i="1"/>
  <c r="J2414" i="1" s="1"/>
  <c r="I2413" i="1"/>
  <c r="H2413" i="1"/>
  <c r="J2413" i="1" s="1"/>
  <c r="J2412" i="1"/>
  <c r="I2412" i="1"/>
  <c r="H2412" i="1"/>
  <c r="J2411" i="1"/>
  <c r="I2411" i="1"/>
  <c r="H2411" i="1"/>
  <c r="I2410" i="1"/>
  <c r="H2410" i="1"/>
  <c r="J2410" i="1" s="1"/>
  <c r="I2409" i="1"/>
  <c r="H2409" i="1"/>
  <c r="J2409" i="1" s="1"/>
  <c r="J2408" i="1"/>
  <c r="I2408" i="1"/>
  <c r="H2408" i="1"/>
  <c r="J2407" i="1"/>
  <c r="I2407" i="1"/>
  <c r="H2407" i="1"/>
  <c r="I2406" i="1"/>
  <c r="H2406" i="1"/>
  <c r="J2406" i="1" s="1"/>
  <c r="I2405" i="1"/>
  <c r="H2405" i="1"/>
  <c r="J2405" i="1" s="1"/>
  <c r="J2404" i="1"/>
  <c r="I2404" i="1"/>
  <c r="H2404" i="1"/>
  <c r="J2403" i="1"/>
  <c r="I2403" i="1"/>
  <c r="H2403" i="1"/>
  <c r="I2402" i="1"/>
  <c r="H2402" i="1"/>
  <c r="J2402" i="1" s="1"/>
  <c r="I2401" i="1"/>
  <c r="H2401" i="1"/>
  <c r="J2401" i="1" s="1"/>
  <c r="J2400" i="1"/>
  <c r="I2400" i="1"/>
  <c r="H2400" i="1"/>
  <c r="J2399" i="1"/>
  <c r="I2399" i="1"/>
  <c r="H2399" i="1"/>
  <c r="I2398" i="1"/>
  <c r="H2398" i="1"/>
  <c r="J2398" i="1" s="1"/>
  <c r="I2397" i="1"/>
  <c r="H2397" i="1"/>
  <c r="J2397" i="1" s="1"/>
  <c r="J2396" i="1"/>
  <c r="I2396" i="1"/>
  <c r="H2396" i="1"/>
  <c r="J2395" i="1"/>
  <c r="I2395" i="1"/>
  <c r="H2395" i="1"/>
  <c r="I2394" i="1"/>
  <c r="H2394" i="1"/>
  <c r="J2394" i="1" s="1"/>
  <c r="I2393" i="1"/>
  <c r="H2393" i="1"/>
  <c r="J2393" i="1" s="1"/>
  <c r="J2392" i="1"/>
  <c r="I2392" i="1"/>
  <c r="H2392" i="1"/>
  <c r="J2391" i="1"/>
  <c r="I2391" i="1"/>
  <c r="H2391" i="1"/>
  <c r="I2390" i="1"/>
  <c r="H2390" i="1"/>
  <c r="J2390" i="1" s="1"/>
  <c r="I2389" i="1"/>
  <c r="H2389" i="1"/>
  <c r="J2389" i="1" s="1"/>
  <c r="I2388" i="1"/>
  <c r="J2388" i="1" s="1"/>
  <c r="H2388" i="1"/>
  <c r="I2387" i="1"/>
  <c r="H2387" i="1"/>
  <c r="J2387" i="1" s="1"/>
  <c r="I2386" i="1"/>
  <c r="H2386" i="1"/>
  <c r="J2386" i="1" s="1"/>
  <c r="J2385" i="1"/>
  <c r="I2385" i="1"/>
  <c r="H2385" i="1"/>
  <c r="I2384" i="1"/>
  <c r="H2384" i="1"/>
  <c r="J2384" i="1" s="1"/>
  <c r="I2383" i="1"/>
  <c r="H2383" i="1"/>
  <c r="J2383" i="1" s="1"/>
  <c r="J2382" i="1"/>
  <c r="I2382" i="1"/>
  <c r="H2382" i="1"/>
  <c r="I2381" i="1"/>
  <c r="J2381" i="1" s="1"/>
  <c r="H2381" i="1"/>
  <c r="I2380" i="1"/>
  <c r="H2380" i="1"/>
  <c r="J2380" i="1" s="1"/>
  <c r="I2379" i="1"/>
  <c r="H2379" i="1"/>
  <c r="J2379" i="1" s="1"/>
  <c r="J2378" i="1"/>
  <c r="I2378" i="1"/>
  <c r="H2378" i="1"/>
  <c r="I2377" i="1"/>
  <c r="J2377" i="1" s="1"/>
  <c r="H2377" i="1"/>
  <c r="I2376" i="1"/>
  <c r="H2376" i="1"/>
  <c r="J2376" i="1" s="1"/>
  <c r="I2375" i="1"/>
  <c r="H2375" i="1"/>
  <c r="J2375" i="1" s="1"/>
  <c r="J2374" i="1"/>
  <c r="I2374" i="1"/>
  <c r="H2374" i="1"/>
  <c r="I2373" i="1"/>
  <c r="J2373" i="1" s="1"/>
  <c r="H2373" i="1"/>
  <c r="I2372" i="1"/>
  <c r="H2372" i="1"/>
  <c r="J2372" i="1" s="1"/>
  <c r="I2371" i="1"/>
  <c r="H2371" i="1"/>
  <c r="J2371" i="1" s="1"/>
  <c r="J2370" i="1"/>
  <c r="I2370" i="1"/>
  <c r="H2370" i="1"/>
  <c r="I2369" i="1"/>
  <c r="J2369" i="1" s="1"/>
  <c r="H2369" i="1"/>
  <c r="I2368" i="1"/>
  <c r="H2368" i="1"/>
  <c r="J2368" i="1" s="1"/>
  <c r="I2367" i="1"/>
  <c r="H2367" i="1"/>
  <c r="J2367" i="1" s="1"/>
  <c r="J2366" i="1"/>
  <c r="I2366" i="1"/>
  <c r="H2366" i="1"/>
  <c r="I2365" i="1"/>
  <c r="J2365" i="1" s="1"/>
  <c r="H2365" i="1"/>
  <c r="I2364" i="1"/>
  <c r="H2364" i="1"/>
  <c r="J2364" i="1" s="1"/>
  <c r="I2363" i="1"/>
  <c r="H2363" i="1"/>
  <c r="J2363" i="1" s="1"/>
  <c r="J2362" i="1"/>
  <c r="I2362" i="1"/>
  <c r="H2362" i="1"/>
  <c r="I2361" i="1"/>
  <c r="J2361" i="1" s="1"/>
  <c r="H2361" i="1"/>
  <c r="I2360" i="1"/>
  <c r="H2360" i="1"/>
  <c r="J2360" i="1" s="1"/>
  <c r="I2359" i="1"/>
  <c r="H2359" i="1"/>
  <c r="J2359" i="1" s="1"/>
  <c r="J2358" i="1"/>
  <c r="I2358" i="1"/>
  <c r="H2358" i="1"/>
  <c r="I2357" i="1"/>
  <c r="J2357" i="1" s="1"/>
  <c r="H2357" i="1"/>
  <c r="I2356" i="1"/>
  <c r="H2356" i="1"/>
  <c r="J2356" i="1" s="1"/>
  <c r="I2355" i="1"/>
  <c r="H2355" i="1"/>
  <c r="J2355" i="1" s="1"/>
  <c r="J2354" i="1"/>
  <c r="I2354" i="1"/>
  <c r="H2354" i="1"/>
  <c r="I2353" i="1"/>
  <c r="J2353" i="1" s="1"/>
  <c r="H2353" i="1"/>
  <c r="I2352" i="1"/>
  <c r="H2352" i="1"/>
  <c r="J2352" i="1" s="1"/>
  <c r="I2351" i="1"/>
  <c r="H2351" i="1"/>
  <c r="J2351" i="1" s="1"/>
  <c r="J2350" i="1"/>
  <c r="I2350" i="1"/>
  <c r="H2350" i="1"/>
  <c r="I2349" i="1"/>
  <c r="J2349" i="1" s="1"/>
  <c r="H2349" i="1"/>
  <c r="I2348" i="1"/>
  <c r="H2348" i="1"/>
  <c r="J2348" i="1" s="1"/>
  <c r="I2347" i="1"/>
  <c r="H2347" i="1"/>
  <c r="J2347" i="1" s="1"/>
  <c r="J2346" i="1"/>
  <c r="I2346" i="1"/>
  <c r="H2346" i="1"/>
  <c r="I2345" i="1"/>
  <c r="J2345" i="1" s="1"/>
  <c r="H2345" i="1"/>
  <c r="I2344" i="1"/>
  <c r="H2344" i="1"/>
  <c r="J2344" i="1" s="1"/>
  <c r="I2343" i="1"/>
  <c r="H2343" i="1"/>
  <c r="J2343" i="1" s="1"/>
  <c r="J2342" i="1"/>
  <c r="I2342" i="1"/>
  <c r="H2342" i="1"/>
  <c r="I2341" i="1"/>
  <c r="J2341" i="1" s="1"/>
  <c r="H2341" i="1"/>
  <c r="I2340" i="1"/>
  <c r="H2340" i="1"/>
  <c r="J2340" i="1" s="1"/>
  <c r="I2339" i="1"/>
  <c r="H2339" i="1"/>
  <c r="J2339" i="1" s="1"/>
  <c r="J2338" i="1"/>
  <c r="I2338" i="1"/>
  <c r="H2338" i="1"/>
  <c r="I2337" i="1"/>
  <c r="J2337" i="1" s="1"/>
  <c r="H2337" i="1"/>
  <c r="I2336" i="1"/>
  <c r="H2336" i="1"/>
  <c r="J2336" i="1" s="1"/>
  <c r="I2335" i="1"/>
  <c r="H2335" i="1"/>
  <c r="J2335" i="1" s="1"/>
  <c r="J2334" i="1"/>
  <c r="I2334" i="1"/>
  <c r="H2334" i="1"/>
  <c r="I2333" i="1"/>
  <c r="J2333" i="1" s="1"/>
  <c r="H2333" i="1"/>
  <c r="I2332" i="1"/>
  <c r="H2332" i="1"/>
  <c r="J2332" i="1" s="1"/>
  <c r="I2331" i="1"/>
  <c r="H2331" i="1"/>
  <c r="J2331" i="1" s="1"/>
  <c r="J2330" i="1"/>
  <c r="I2330" i="1"/>
  <c r="H2330" i="1"/>
  <c r="I2329" i="1"/>
  <c r="J2329" i="1" s="1"/>
  <c r="H2329" i="1"/>
  <c r="I2328" i="1"/>
  <c r="H2328" i="1"/>
  <c r="J2328" i="1" s="1"/>
  <c r="I2327" i="1"/>
  <c r="H2327" i="1"/>
  <c r="J2327" i="1" s="1"/>
  <c r="J2326" i="1"/>
  <c r="I2326" i="1"/>
  <c r="H2326" i="1"/>
  <c r="I2325" i="1"/>
  <c r="J2325" i="1" s="1"/>
  <c r="H2325" i="1"/>
  <c r="I2324" i="1"/>
  <c r="H2324" i="1"/>
  <c r="J2324" i="1" s="1"/>
  <c r="I2323" i="1"/>
  <c r="H2323" i="1"/>
  <c r="J2323" i="1" s="1"/>
  <c r="J2322" i="1"/>
  <c r="I2322" i="1"/>
  <c r="H2322" i="1"/>
  <c r="I2321" i="1"/>
  <c r="J2321" i="1" s="1"/>
  <c r="H2321" i="1"/>
  <c r="I2320" i="1"/>
  <c r="H2320" i="1"/>
  <c r="J2320" i="1" s="1"/>
  <c r="I2319" i="1"/>
  <c r="H2319" i="1"/>
  <c r="J2319" i="1" s="1"/>
  <c r="J2318" i="1"/>
  <c r="I2318" i="1"/>
  <c r="H2318" i="1"/>
  <c r="I2317" i="1"/>
  <c r="J2317" i="1" s="1"/>
  <c r="H2317" i="1"/>
  <c r="I2316" i="1"/>
  <c r="H2316" i="1"/>
  <c r="J2316" i="1" s="1"/>
  <c r="I2315" i="1"/>
  <c r="H2315" i="1"/>
  <c r="J2315" i="1" s="1"/>
  <c r="J2314" i="1"/>
  <c r="I2314" i="1"/>
  <c r="H2314" i="1"/>
  <c r="I2313" i="1"/>
  <c r="J2313" i="1" s="1"/>
  <c r="H2313" i="1"/>
  <c r="I2312" i="1"/>
  <c r="H2312" i="1"/>
  <c r="J2312" i="1" s="1"/>
  <c r="I2311" i="1"/>
  <c r="H2311" i="1"/>
  <c r="J2311" i="1" s="1"/>
  <c r="J2310" i="1"/>
  <c r="I2310" i="1"/>
  <c r="H2310" i="1"/>
  <c r="I2309" i="1"/>
  <c r="J2309" i="1" s="1"/>
  <c r="H2309" i="1"/>
  <c r="I2308" i="1"/>
  <c r="H2308" i="1"/>
  <c r="J2308" i="1" s="1"/>
  <c r="I2307" i="1"/>
  <c r="H2307" i="1"/>
  <c r="J2307" i="1" s="1"/>
  <c r="J2306" i="1"/>
  <c r="I2306" i="1"/>
  <c r="H2306" i="1"/>
  <c r="I2305" i="1"/>
  <c r="J2305" i="1" s="1"/>
  <c r="H2305" i="1"/>
  <c r="I2304" i="1"/>
  <c r="H2304" i="1"/>
  <c r="J2304" i="1" s="1"/>
  <c r="I2303" i="1"/>
  <c r="H2303" i="1"/>
  <c r="J2303" i="1" s="1"/>
  <c r="J2302" i="1"/>
  <c r="I2302" i="1"/>
  <c r="H2302" i="1"/>
  <c r="I2301" i="1"/>
  <c r="J2301" i="1" s="1"/>
  <c r="H2301" i="1"/>
  <c r="I2300" i="1"/>
  <c r="H2300" i="1"/>
  <c r="J2300" i="1" s="1"/>
  <c r="I2299" i="1"/>
  <c r="H2299" i="1"/>
  <c r="J2299" i="1" s="1"/>
  <c r="J2298" i="1"/>
  <c r="I2298" i="1"/>
  <c r="H2298" i="1"/>
  <c r="I2297" i="1"/>
  <c r="J2297" i="1" s="1"/>
  <c r="H2297" i="1"/>
  <c r="I2296" i="1"/>
  <c r="H2296" i="1"/>
  <c r="J2296" i="1" s="1"/>
  <c r="I2295" i="1"/>
  <c r="H2295" i="1"/>
  <c r="J2295" i="1" s="1"/>
  <c r="J2294" i="1"/>
  <c r="I2294" i="1"/>
  <c r="H2294" i="1"/>
  <c r="I2293" i="1"/>
  <c r="J2293" i="1" s="1"/>
  <c r="H2293" i="1"/>
  <c r="I2292" i="1"/>
  <c r="H2292" i="1"/>
  <c r="J2292" i="1" s="1"/>
  <c r="I2291" i="1"/>
  <c r="H2291" i="1"/>
  <c r="J2291" i="1" s="1"/>
  <c r="J2290" i="1"/>
  <c r="I2290" i="1"/>
  <c r="H2290" i="1"/>
  <c r="I2289" i="1"/>
  <c r="J2289" i="1" s="1"/>
  <c r="H2289" i="1"/>
  <c r="I2288" i="1"/>
  <c r="H2288" i="1"/>
  <c r="J2288" i="1" s="1"/>
  <c r="I2287" i="1"/>
  <c r="H2287" i="1"/>
  <c r="J2287" i="1" s="1"/>
  <c r="J2286" i="1"/>
  <c r="I2286" i="1"/>
  <c r="H2286" i="1"/>
  <c r="I2285" i="1"/>
  <c r="J2285" i="1" s="1"/>
  <c r="H2285" i="1"/>
  <c r="I2284" i="1"/>
  <c r="H2284" i="1"/>
  <c r="J2284" i="1" s="1"/>
  <c r="I2283" i="1"/>
  <c r="H2283" i="1"/>
  <c r="J2283" i="1" s="1"/>
  <c r="J2282" i="1"/>
  <c r="I2282" i="1"/>
  <c r="H2282" i="1"/>
  <c r="I2281" i="1"/>
  <c r="J2281" i="1" s="1"/>
  <c r="H2281" i="1"/>
  <c r="I2280" i="1"/>
  <c r="H2280" i="1"/>
  <c r="J2280" i="1" s="1"/>
  <c r="I2279" i="1"/>
  <c r="H2279" i="1"/>
  <c r="J2279" i="1" s="1"/>
  <c r="J2278" i="1"/>
  <c r="I2278" i="1"/>
  <c r="H2278" i="1"/>
  <c r="I2277" i="1"/>
  <c r="J2277" i="1" s="1"/>
  <c r="H2277" i="1"/>
  <c r="I2276" i="1"/>
  <c r="H2276" i="1"/>
  <c r="J2276" i="1" s="1"/>
  <c r="I2275" i="1"/>
  <c r="H2275" i="1"/>
  <c r="J2275" i="1" s="1"/>
  <c r="J2274" i="1"/>
  <c r="I2274" i="1"/>
  <c r="H2274" i="1"/>
  <c r="I2273" i="1"/>
  <c r="J2273" i="1" s="1"/>
  <c r="H2273" i="1"/>
  <c r="I2272" i="1"/>
  <c r="H2272" i="1"/>
  <c r="J2272" i="1" s="1"/>
  <c r="I2271" i="1"/>
  <c r="H2271" i="1"/>
  <c r="J2271" i="1" s="1"/>
  <c r="J2270" i="1"/>
  <c r="I2270" i="1"/>
  <c r="H2270" i="1"/>
  <c r="I2269" i="1"/>
  <c r="J2269" i="1" s="1"/>
  <c r="H2269" i="1"/>
  <c r="I2268" i="1"/>
  <c r="H2268" i="1"/>
  <c r="J2268" i="1" s="1"/>
  <c r="I2267" i="1"/>
  <c r="H2267" i="1"/>
  <c r="J2267" i="1" s="1"/>
  <c r="J2266" i="1"/>
  <c r="I2266" i="1"/>
  <c r="H2266" i="1"/>
  <c r="I2265" i="1"/>
  <c r="J2265" i="1" s="1"/>
  <c r="H2265" i="1"/>
  <c r="I2264" i="1"/>
  <c r="H2264" i="1"/>
  <c r="J2264" i="1" s="1"/>
  <c r="I2263" i="1"/>
  <c r="H2263" i="1"/>
  <c r="J2263" i="1" s="1"/>
  <c r="J2262" i="1"/>
  <c r="I2262" i="1"/>
  <c r="H2262" i="1"/>
  <c r="I2261" i="1"/>
  <c r="J2261" i="1" s="1"/>
  <c r="H2261" i="1"/>
  <c r="I2260" i="1"/>
  <c r="H2260" i="1"/>
  <c r="J2260" i="1" s="1"/>
  <c r="I2259" i="1"/>
  <c r="H2259" i="1"/>
  <c r="J2259" i="1" s="1"/>
  <c r="J2258" i="1"/>
  <c r="I2258" i="1"/>
  <c r="H2258" i="1"/>
  <c r="I2257" i="1"/>
  <c r="J2257" i="1" s="1"/>
  <c r="H2257" i="1"/>
  <c r="I2256" i="1"/>
  <c r="H2256" i="1"/>
  <c r="J2256" i="1" s="1"/>
  <c r="I2255" i="1"/>
  <c r="H2255" i="1"/>
  <c r="J2255" i="1" s="1"/>
  <c r="J2254" i="1"/>
  <c r="I2254" i="1"/>
  <c r="H2254" i="1"/>
  <c r="I2253" i="1"/>
  <c r="J2253" i="1" s="1"/>
  <c r="H2253" i="1"/>
  <c r="I2252" i="1"/>
  <c r="H2252" i="1"/>
  <c r="J2252" i="1" s="1"/>
  <c r="I2251" i="1"/>
  <c r="H2251" i="1"/>
  <c r="J2251" i="1" s="1"/>
  <c r="J2250" i="1"/>
  <c r="I2250" i="1"/>
  <c r="H2250" i="1"/>
  <c r="I2249" i="1"/>
  <c r="J2249" i="1" s="1"/>
  <c r="H2249" i="1"/>
  <c r="I2248" i="1"/>
  <c r="H2248" i="1"/>
  <c r="J2248" i="1" s="1"/>
  <c r="I2247" i="1"/>
  <c r="H2247" i="1"/>
  <c r="J2247" i="1" s="1"/>
  <c r="J2246" i="1"/>
  <c r="I2246" i="1"/>
  <c r="H2246" i="1"/>
  <c r="I2245" i="1"/>
  <c r="J2245" i="1" s="1"/>
  <c r="H2245" i="1"/>
  <c r="I2244" i="1"/>
  <c r="H2244" i="1"/>
  <c r="J2244" i="1" s="1"/>
  <c r="I2243" i="1"/>
  <c r="H2243" i="1"/>
  <c r="J2243" i="1" s="1"/>
  <c r="J2242" i="1"/>
  <c r="I2242" i="1"/>
  <c r="H2242" i="1"/>
  <c r="I2241" i="1"/>
  <c r="J2241" i="1" s="1"/>
  <c r="H2241" i="1"/>
  <c r="I2240" i="1"/>
  <c r="H2240" i="1"/>
  <c r="J2240" i="1" s="1"/>
  <c r="I2239" i="1"/>
  <c r="H2239" i="1"/>
  <c r="J2239" i="1" s="1"/>
  <c r="J2238" i="1"/>
  <c r="I2238" i="1"/>
  <c r="H2238" i="1"/>
  <c r="I2237" i="1"/>
  <c r="J2237" i="1" s="1"/>
  <c r="H2237" i="1"/>
  <c r="I2236" i="1"/>
  <c r="H2236" i="1"/>
  <c r="J2236" i="1" s="1"/>
  <c r="I2235" i="1"/>
  <c r="H2235" i="1"/>
  <c r="J2235" i="1" s="1"/>
  <c r="J2234" i="1"/>
  <c r="I2234" i="1"/>
  <c r="H2234" i="1"/>
  <c r="I2233" i="1"/>
  <c r="J2233" i="1" s="1"/>
  <c r="H2233" i="1"/>
  <c r="I2232" i="1"/>
  <c r="H2232" i="1"/>
  <c r="J2232" i="1" s="1"/>
  <c r="I2231" i="1"/>
  <c r="H2231" i="1"/>
  <c r="J2231" i="1" s="1"/>
  <c r="J2230" i="1"/>
  <c r="I2230" i="1"/>
  <c r="H2230" i="1"/>
  <c r="I2229" i="1"/>
  <c r="J2229" i="1" s="1"/>
  <c r="H2229" i="1"/>
  <c r="I2228" i="1"/>
  <c r="H2228" i="1"/>
  <c r="J2228" i="1" s="1"/>
  <c r="I2227" i="1"/>
  <c r="H2227" i="1"/>
  <c r="J2227" i="1" s="1"/>
  <c r="J2226" i="1"/>
  <c r="I2226" i="1"/>
  <c r="H2226" i="1"/>
  <c r="I2225" i="1"/>
  <c r="J2225" i="1" s="1"/>
  <c r="H2225" i="1"/>
  <c r="I2224" i="1"/>
  <c r="H2224" i="1"/>
  <c r="J2224" i="1" s="1"/>
  <c r="I2223" i="1"/>
  <c r="H2223" i="1"/>
  <c r="J2223" i="1" s="1"/>
  <c r="J2222" i="1"/>
  <c r="I2222" i="1"/>
  <c r="H2222" i="1"/>
  <c r="I2221" i="1"/>
  <c r="J2221" i="1" s="1"/>
  <c r="H2221" i="1"/>
  <c r="I2220" i="1"/>
  <c r="H2220" i="1"/>
  <c r="J2220" i="1" s="1"/>
  <c r="I2219" i="1"/>
  <c r="H2219" i="1"/>
  <c r="J2219" i="1" s="1"/>
  <c r="J2218" i="1"/>
  <c r="I2218" i="1"/>
  <c r="H2218" i="1"/>
  <c r="I2217" i="1"/>
  <c r="J2217" i="1" s="1"/>
  <c r="H2217" i="1"/>
  <c r="I2216" i="1"/>
  <c r="H2216" i="1"/>
  <c r="J2216" i="1" s="1"/>
  <c r="I2215" i="1"/>
  <c r="H2215" i="1"/>
  <c r="J2215" i="1" s="1"/>
  <c r="J2214" i="1"/>
  <c r="I2214" i="1"/>
  <c r="H2214" i="1"/>
  <c r="I2213" i="1"/>
  <c r="J2213" i="1" s="1"/>
  <c r="H2213" i="1"/>
  <c r="I2212" i="1"/>
  <c r="H2212" i="1"/>
  <c r="J2212" i="1" s="1"/>
  <c r="I2211" i="1"/>
  <c r="H2211" i="1"/>
  <c r="J2211" i="1" s="1"/>
  <c r="J2210" i="1"/>
  <c r="I2210" i="1"/>
  <c r="H2210" i="1"/>
  <c r="I2209" i="1"/>
  <c r="J2209" i="1" s="1"/>
  <c r="H2209" i="1"/>
  <c r="I2208" i="1"/>
  <c r="H2208" i="1"/>
  <c r="J2208" i="1" s="1"/>
  <c r="I2207" i="1"/>
  <c r="H2207" i="1"/>
  <c r="J2207" i="1" s="1"/>
  <c r="J2206" i="1"/>
  <c r="I2206" i="1"/>
  <c r="H2206" i="1"/>
  <c r="I2205" i="1"/>
  <c r="J2205" i="1" s="1"/>
  <c r="H2205" i="1"/>
  <c r="I2204" i="1"/>
  <c r="H2204" i="1"/>
  <c r="J2204" i="1" s="1"/>
  <c r="I2203" i="1"/>
  <c r="H2203" i="1"/>
  <c r="J2203" i="1" s="1"/>
  <c r="J2202" i="1"/>
  <c r="I2202" i="1"/>
  <c r="H2202" i="1"/>
  <c r="I2201" i="1"/>
  <c r="J2201" i="1" s="1"/>
  <c r="H2201" i="1"/>
  <c r="I2200" i="1"/>
  <c r="H2200" i="1"/>
  <c r="J2200" i="1" s="1"/>
  <c r="I2199" i="1"/>
  <c r="H2199" i="1"/>
  <c r="J2199" i="1" s="1"/>
  <c r="J2198" i="1"/>
  <c r="I2198" i="1"/>
  <c r="H2198" i="1"/>
  <c r="I2197" i="1"/>
  <c r="J2197" i="1" s="1"/>
  <c r="H2197" i="1"/>
  <c r="I2196" i="1"/>
  <c r="H2196" i="1"/>
  <c r="J2196" i="1" s="1"/>
  <c r="I2195" i="1"/>
  <c r="H2195" i="1"/>
  <c r="J2195" i="1" s="1"/>
  <c r="J2194" i="1"/>
  <c r="I2194" i="1"/>
  <c r="H2194" i="1"/>
  <c r="I2193" i="1"/>
  <c r="J2193" i="1" s="1"/>
  <c r="H2193" i="1"/>
  <c r="I2192" i="1"/>
  <c r="H2192" i="1"/>
  <c r="J2192" i="1" s="1"/>
  <c r="I2191" i="1"/>
  <c r="H2191" i="1"/>
  <c r="J2191" i="1" s="1"/>
  <c r="J2190" i="1"/>
  <c r="I2190" i="1"/>
  <c r="H2190" i="1"/>
  <c r="I2189" i="1"/>
  <c r="J2189" i="1" s="1"/>
  <c r="H2189" i="1"/>
  <c r="I2188" i="1"/>
  <c r="H2188" i="1"/>
  <c r="J2188" i="1" s="1"/>
  <c r="I2187" i="1"/>
  <c r="H2187" i="1"/>
  <c r="J2187" i="1" s="1"/>
  <c r="J2186" i="1"/>
  <c r="I2186" i="1"/>
  <c r="H2186" i="1"/>
  <c r="I2185" i="1"/>
  <c r="J2185" i="1" s="1"/>
  <c r="H2185" i="1"/>
  <c r="I2184" i="1"/>
  <c r="H2184" i="1"/>
  <c r="J2184" i="1" s="1"/>
  <c r="I2183" i="1"/>
  <c r="H2183" i="1"/>
  <c r="J2183" i="1" s="1"/>
  <c r="J2182" i="1"/>
  <c r="I2182" i="1"/>
  <c r="H2182" i="1"/>
  <c r="I2181" i="1"/>
  <c r="J2181" i="1" s="1"/>
  <c r="H2181" i="1"/>
  <c r="I2180" i="1"/>
  <c r="H2180" i="1"/>
  <c r="J2180" i="1" s="1"/>
  <c r="I2179" i="1"/>
  <c r="H2179" i="1"/>
  <c r="J2179" i="1" s="1"/>
  <c r="J2178" i="1"/>
  <c r="I2178" i="1"/>
  <c r="H2178" i="1"/>
  <c r="I2177" i="1"/>
  <c r="J2177" i="1" s="1"/>
  <c r="H2177" i="1"/>
  <c r="I2176" i="1"/>
  <c r="H2176" i="1"/>
  <c r="J2176" i="1" s="1"/>
  <c r="I2175" i="1"/>
  <c r="H2175" i="1"/>
  <c r="J2175" i="1" s="1"/>
  <c r="J2174" i="1"/>
  <c r="I2174" i="1"/>
  <c r="H2174" i="1"/>
  <c r="I2173" i="1"/>
  <c r="J2173" i="1" s="1"/>
  <c r="H2173" i="1"/>
  <c r="I2172" i="1"/>
  <c r="H2172" i="1"/>
  <c r="J2172" i="1" s="1"/>
  <c r="I2171" i="1"/>
  <c r="H2171" i="1"/>
  <c r="J2171" i="1" s="1"/>
  <c r="J2170" i="1"/>
  <c r="I2170" i="1"/>
  <c r="H2170" i="1"/>
  <c r="I2169" i="1"/>
  <c r="J2169" i="1" s="1"/>
  <c r="H2169" i="1"/>
  <c r="I2168" i="1"/>
  <c r="H2168" i="1"/>
  <c r="J2168" i="1" s="1"/>
  <c r="I2167" i="1"/>
  <c r="H2167" i="1"/>
  <c r="J2167" i="1" s="1"/>
  <c r="J2166" i="1"/>
  <c r="I2166" i="1"/>
  <c r="H2166" i="1"/>
  <c r="I2165" i="1"/>
  <c r="J2165" i="1" s="1"/>
  <c r="H2165" i="1"/>
  <c r="I2164" i="1"/>
  <c r="H2164" i="1"/>
  <c r="J2164" i="1" s="1"/>
  <c r="I2163" i="1"/>
  <c r="H2163" i="1"/>
  <c r="J2163" i="1" s="1"/>
  <c r="J2162" i="1"/>
  <c r="I2162" i="1"/>
  <c r="H2162" i="1"/>
  <c r="I2161" i="1"/>
  <c r="J2161" i="1" s="1"/>
  <c r="H2161" i="1"/>
  <c r="I2160" i="1"/>
  <c r="H2160" i="1"/>
  <c r="J2160" i="1" s="1"/>
  <c r="I2159" i="1"/>
  <c r="H2159" i="1"/>
  <c r="J2159" i="1" s="1"/>
  <c r="J2158" i="1"/>
  <c r="I2158" i="1"/>
  <c r="H2158" i="1"/>
  <c r="I2157" i="1"/>
  <c r="J2157" i="1" s="1"/>
  <c r="H2157" i="1"/>
  <c r="I2156" i="1"/>
  <c r="H2156" i="1"/>
  <c r="J2156" i="1" s="1"/>
  <c r="I2155" i="1"/>
  <c r="H2155" i="1"/>
  <c r="J2155" i="1" s="1"/>
  <c r="J2154" i="1"/>
  <c r="I2154" i="1"/>
  <c r="H2154" i="1"/>
  <c r="I2153" i="1"/>
  <c r="J2153" i="1" s="1"/>
  <c r="H2153" i="1"/>
  <c r="I2152" i="1"/>
  <c r="H2152" i="1"/>
  <c r="J2152" i="1" s="1"/>
  <c r="I2151" i="1"/>
  <c r="H2151" i="1"/>
  <c r="J2151" i="1" s="1"/>
  <c r="J2150" i="1"/>
  <c r="I2150" i="1"/>
  <c r="H2150" i="1"/>
  <c r="I2149" i="1"/>
  <c r="J2149" i="1" s="1"/>
  <c r="H2149" i="1"/>
  <c r="I2148" i="1"/>
  <c r="H2148" i="1"/>
  <c r="J2148" i="1" s="1"/>
  <c r="I2147" i="1"/>
  <c r="H2147" i="1"/>
  <c r="J2147" i="1" s="1"/>
  <c r="J2146" i="1"/>
  <c r="I2146" i="1"/>
  <c r="H2146" i="1"/>
  <c r="I2145" i="1"/>
  <c r="J2145" i="1" s="1"/>
  <c r="H2145" i="1"/>
  <c r="I2144" i="1"/>
  <c r="H2144" i="1"/>
  <c r="J2144" i="1" s="1"/>
  <c r="I2143" i="1"/>
  <c r="H2143" i="1"/>
  <c r="J2143" i="1" s="1"/>
  <c r="J2142" i="1"/>
  <c r="I2142" i="1"/>
  <c r="H2142" i="1"/>
  <c r="I2141" i="1"/>
  <c r="J2141" i="1" s="1"/>
  <c r="H2141" i="1"/>
  <c r="I2140" i="1"/>
  <c r="H2140" i="1"/>
  <c r="J2140" i="1" s="1"/>
  <c r="I2139" i="1"/>
  <c r="H2139" i="1"/>
  <c r="J2139" i="1" s="1"/>
  <c r="J2138" i="1"/>
  <c r="I2138" i="1"/>
  <c r="H2138" i="1"/>
  <c r="I2137" i="1"/>
  <c r="J2137" i="1" s="1"/>
  <c r="H2137" i="1"/>
  <c r="I2136" i="1"/>
  <c r="H2136" i="1"/>
  <c r="J2136" i="1" s="1"/>
  <c r="I2135" i="1"/>
  <c r="H2135" i="1"/>
  <c r="J2135" i="1" s="1"/>
  <c r="J2134" i="1"/>
  <c r="I2134" i="1"/>
  <c r="H2134" i="1"/>
  <c r="I2133" i="1"/>
  <c r="J2133" i="1" s="1"/>
  <c r="H2133" i="1"/>
  <c r="I2132" i="1"/>
  <c r="H2132" i="1"/>
  <c r="J2132" i="1" s="1"/>
  <c r="I2131" i="1"/>
  <c r="H2131" i="1"/>
  <c r="J2131" i="1" s="1"/>
  <c r="J2130" i="1"/>
  <c r="I2130" i="1"/>
  <c r="H2130" i="1"/>
  <c r="I2129" i="1"/>
  <c r="J2129" i="1" s="1"/>
  <c r="H2129" i="1"/>
  <c r="I2128" i="1"/>
  <c r="H2128" i="1"/>
  <c r="J2128" i="1" s="1"/>
  <c r="I2127" i="1"/>
  <c r="H2127" i="1"/>
  <c r="J2127" i="1" s="1"/>
  <c r="J2126" i="1"/>
  <c r="I2126" i="1"/>
  <c r="H2126" i="1"/>
  <c r="I2125" i="1"/>
  <c r="J2125" i="1" s="1"/>
  <c r="H2125" i="1"/>
  <c r="I2124" i="1"/>
  <c r="H2124" i="1"/>
  <c r="J2124" i="1" s="1"/>
  <c r="I2123" i="1"/>
  <c r="H2123" i="1"/>
  <c r="J2123" i="1" s="1"/>
  <c r="J2122" i="1"/>
  <c r="I2122" i="1"/>
  <c r="H2122" i="1"/>
  <c r="I2121" i="1"/>
  <c r="H2121" i="1"/>
  <c r="I2120" i="1"/>
  <c r="H2120" i="1"/>
  <c r="J2120" i="1" s="1"/>
  <c r="I2119" i="1"/>
  <c r="H2119" i="1"/>
  <c r="J2119" i="1" s="1"/>
  <c r="J2118" i="1"/>
  <c r="I2118" i="1"/>
  <c r="H2118" i="1"/>
  <c r="I2117" i="1"/>
  <c r="H2117" i="1"/>
  <c r="I2116" i="1"/>
  <c r="H2116" i="1"/>
  <c r="J2116" i="1" s="1"/>
  <c r="I2115" i="1"/>
  <c r="H2115" i="1"/>
  <c r="J2115" i="1" s="1"/>
  <c r="J2114" i="1"/>
  <c r="I2114" i="1"/>
  <c r="H2114" i="1"/>
  <c r="I2113" i="1"/>
  <c r="H2113" i="1"/>
  <c r="J2113" i="1" s="1"/>
  <c r="I2112" i="1"/>
  <c r="H2112" i="1"/>
  <c r="J2112" i="1" s="1"/>
  <c r="I2111" i="1"/>
  <c r="H2111" i="1"/>
  <c r="J2111" i="1" s="1"/>
  <c r="J2110" i="1"/>
  <c r="I2110" i="1"/>
  <c r="H2110" i="1"/>
  <c r="I2109" i="1"/>
  <c r="H2109" i="1"/>
  <c r="J2109" i="1" s="1"/>
  <c r="I2108" i="1"/>
  <c r="H2108" i="1"/>
  <c r="J2108" i="1" s="1"/>
  <c r="I2107" i="1"/>
  <c r="H2107" i="1"/>
  <c r="J2107" i="1" s="1"/>
  <c r="J2106" i="1"/>
  <c r="I2106" i="1"/>
  <c r="H2106" i="1"/>
  <c r="I2105" i="1"/>
  <c r="H2105" i="1"/>
  <c r="I2104" i="1"/>
  <c r="H2104" i="1"/>
  <c r="J2104" i="1" s="1"/>
  <c r="I2103" i="1"/>
  <c r="J2103" i="1" s="1"/>
  <c r="H2103" i="1"/>
  <c r="J2102" i="1"/>
  <c r="I2102" i="1"/>
  <c r="H2102" i="1"/>
  <c r="I2101" i="1"/>
  <c r="H2101" i="1"/>
  <c r="J2101" i="1" s="1"/>
  <c r="I2100" i="1"/>
  <c r="H2100" i="1"/>
  <c r="J2100" i="1" s="1"/>
  <c r="I2099" i="1"/>
  <c r="J2099" i="1" s="1"/>
  <c r="H2099" i="1"/>
  <c r="J2098" i="1"/>
  <c r="I2098" i="1"/>
  <c r="H2098" i="1"/>
  <c r="I2097" i="1"/>
  <c r="H2097" i="1"/>
  <c r="J2097" i="1" s="1"/>
  <c r="I2096" i="1"/>
  <c r="H2096" i="1"/>
  <c r="J2096" i="1" s="1"/>
  <c r="I2095" i="1"/>
  <c r="J2095" i="1" s="1"/>
  <c r="H2095" i="1"/>
  <c r="J2094" i="1"/>
  <c r="I2094" i="1"/>
  <c r="H2094" i="1"/>
  <c r="I2093" i="1"/>
  <c r="H2093" i="1"/>
  <c r="J2093" i="1" s="1"/>
  <c r="I2092" i="1"/>
  <c r="H2092" i="1"/>
  <c r="J2092" i="1" s="1"/>
  <c r="I2091" i="1"/>
  <c r="J2091" i="1" s="1"/>
  <c r="H2091" i="1"/>
  <c r="J2090" i="1"/>
  <c r="I2090" i="1"/>
  <c r="H2090" i="1"/>
  <c r="I2089" i="1"/>
  <c r="H2089" i="1"/>
  <c r="I2088" i="1"/>
  <c r="H2088" i="1"/>
  <c r="J2088" i="1" s="1"/>
  <c r="I2087" i="1"/>
  <c r="J2087" i="1" s="1"/>
  <c r="H2087" i="1"/>
  <c r="J2086" i="1"/>
  <c r="I2086" i="1"/>
  <c r="H2086" i="1"/>
  <c r="I2085" i="1"/>
  <c r="H2085" i="1"/>
  <c r="J2085" i="1" s="1"/>
  <c r="I2084" i="1"/>
  <c r="H2084" i="1"/>
  <c r="J2084" i="1" s="1"/>
  <c r="I2083" i="1"/>
  <c r="J2083" i="1" s="1"/>
  <c r="H2083" i="1"/>
  <c r="J2082" i="1"/>
  <c r="I2082" i="1"/>
  <c r="H2082" i="1"/>
  <c r="I2081" i="1"/>
  <c r="H2081" i="1"/>
  <c r="J2081" i="1" s="1"/>
  <c r="I2080" i="1"/>
  <c r="H2080" i="1"/>
  <c r="J2080" i="1" s="1"/>
  <c r="I2079" i="1"/>
  <c r="J2079" i="1" s="1"/>
  <c r="H2079" i="1"/>
  <c r="J2078" i="1"/>
  <c r="I2078" i="1"/>
  <c r="H2078" i="1"/>
  <c r="I2077" i="1"/>
  <c r="H2077" i="1"/>
  <c r="J2077" i="1" s="1"/>
  <c r="I2076" i="1"/>
  <c r="H2076" i="1"/>
  <c r="J2076" i="1" s="1"/>
  <c r="I2075" i="1"/>
  <c r="J2075" i="1" s="1"/>
  <c r="H2075" i="1"/>
  <c r="J2074" i="1"/>
  <c r="I2074" i="1"/>
  <c r="H2074" i="1"/>
  <c r="I2073" i="1"/>
  <c r="H2073" i="1"/>
  <c r="I2072" i="1"/>
  <c r="H2072" i="1"/>
  <c r="J2072" i="1" s="1"/>
  <c r="I2071" i="1"/>
  <c r="J2071" i="1" s="1"/>
  <c r="H2071" i="1"/>
  <c r="J2070" i="1"/>
  <c r="I2070" i="1"/>
  <c r="H2070" i="1"/>
  <c r="I2069" i="1"/>
  <c r="H2069" i="1"/>
  <c r="J2069" i="1" s="1"/>
  <c r="I2068" i="1"/>
  <c r="H2068" i="1"/>
  <c r="J2068" i="1" s="1"/>
  <c r="I2067" i="1"/>
  <c r="J2067" i="1" s="1"/>
  <c r="H2067" i="1"/>
  <c r="J2066" i="1"/>
  <c r="I2066" i="1"/>
  <c r="H2066" i="1"/>
  <c r="I2065" i="1"/>
  <c r="H2065" i="1"/>
  <c r="J2065" i="1" s="1"/>
  <c r="I2064" i="1"/>
  <c r="H2064" i="1"/>
  <c r="J2064" i="1" s="1"/>
  <c r="I2063" i="1"/>
  <c r="J2063" i="1" s="1"/>
  <c r="H2063" i="1"/>
  <c r="J2062" i="1"/>
  <c r="I2062" i="1"/>
  <c r="H2062" i="1"/>
  <c r="I2061" i="1"/>
  <c r="H2061" i="1"/>
  <c r="J2061" i="1" s="1"/>
  <c r="I2060" i="1"/>
  <c r="H2060" i="1"/>
  <c r="J2060" i="1" s="1"/>
  <c r="I2059" i="1"/>
  <c r="J2059" i="1" s="1"/>
  <c r="H2059" i="1"/>
  <c r="J2058" i="1"/>
  <c r="I2058" i="1"/>
  <c r="H2058" i="1"/>
  <c r="I2057" i="1"/>
  <c r="H2057" i="1"/>
  <c r="I2056" i="1"/>
  <c r="H2056" i="1"/>
  <c r="J2056" i="1" s="1"/>
  <c r="I2055" i="1"/>
  <c r="J2055" i="1" s="1"/>
  <c r="H2055" i="1"/>
  <c r="J2054" i="1"/>
  <c r="I2054" i="1"/>
  <c r="H2054" i="1"/>
  <c r="I2053" i="1"/>
  <c r="H2053" i="1"/>
  <c r="J2053" i="1" s="1"/>
  <c r="I2052" i="1"/>
  <c r="H2052" i="1"/>
  <c r="J2052" i="1" s="1"/>
  <c r="I2051" i="1"/>
  <c r="J2051" i="1" s="1"/>
  <c r="H2051" i="1"/>
  <c r="J2050" i="1"/>
  <c r="I2050" i="1"/>
  <c r="H2050" i="1"/>
  <c r="I2049" i="1"/>
  <c r="H2049" i="1"/>
  <c r="J2049" i="1" s="1"/>
  <c r="I2048" i="1"/>
  <c r="H2048" i="1"/>
  <c r="J2048" i="1" s="1"/>
  <c r="I2047" i="1"/>
  <c r="J2047" i="1" s="1"/>
  <c r="H2047" i="1"/>
  <c r="J2046" i="1"/>
  <c r="I2046" i="1"/>
  <c r="H2046" i="1"/>
  <c r="I2045" i="1"/>
  <c r="H2045" i="1"/>
  <c r="J2045" i="1" s="1"/>
  <c r="I2044" i="1"/>
  <c r="H2044" i="1"/>
  <c r="J2044" i="1" s="1"/>
  <c r="I2043" i="1"/>
  <c r="J2043" i="1" s="1"/>
  <c r="H2043" i="1"/>
  <c r="J2042" i="1"/>
  <c r="I2042" i="1"/>
  <c r="H2042" i="1"/>
  <c r="I2041" i="1"/>
  <c r="H2041" i="1"/>
  <c r="I2040" i="1"/>
  <c r="H2040" i="1"/>
  <c r="J2040" i="1" s="1"/>
  <c r="I2039" i="1"/>
  <c r="J2039" i="1" s="1"/>
  <c r="H2039" i="1"/>
  <c r="J2038" i="1"/>
  <c r="I2038" i="1"/>
  <c r="H2038" i="1"/>
  <c r="I2037" i="1"/>
  <c r="H2037" i="1"/>
  <c r="J2037" i="1" s="1"/>
  <c r="I2036" i="1"/>
  <c r="H2036" i="1"/>
  <c r="J2036" i="1" s="1"/>
  <c r="I2035" i="1"/>
  <c r="J2035" i="1" s="1"/>
  <c r="H2035" i="1"/>
  <c r="J2034" i="1"/>
  <c r="I2034" i="1"/>
  <c r="H2034" i="1"/>
  <c r="I2033" i="1"/>
  <c r="H2033" i="1"/>
  <c r="J2033" i="1" s="1"/>
  <c r="I2032" i="1"/>
  <c r="H2032" i="1"/>
  <c r="J2032" i="1" s="1"/>
  <c r="I2031" i="1"/>
  <c r="J2031" i="1" s="1"/>
  <c r="H2031" i="1"/>
  <c r="J2030" i="1"/>
  <c r="I2030" i="1"/>
  <c r="H2030" i="1"/>
  <c r="I2029" i="1"/>
  <c r="H2029" i="1"/>
  <c r="J2029" i="1" s="1"/>
  <c r="I2028" i="1"/>
  <c r="H2028" i="1"/>
  <c r="J2028" i="1" s="1"/>
  <c r="I2027" i="1"/>
  <c r="J2027" i="1" s="1"/>
  <c r="H2027" i="1"/>
  <c r="J2026" i="1"/>
  <c r="I2026" i="1"/>
  <c r="H2026" i="1"/>
  <c r="I2025" i="1"/>
  <c r="H2025" i="1"/>
  <c r="I2024" i="1"/>
  <c r="H2024" i="1"/>
  <c r="J2024" i="1" s="1"/>
  <c r="I2023" i="1"/>
  <c r="J2023" i="1" s="1"/>
  <c r="H2023" i="1"/>
  <c r="J2022" i="1"/>
  <c r="I2022" i="1"/>
  <c r="H2022" i="1"/>
  <c r="I2021" i="1"/>
  <c r="H2021" i="1"/>
  <c r="J2021" i="1" s="1"/>
  <c r="I2020" i="1"/>
  <c r="H2020" i="1"/>
  <c r="J2020" i="1" s="1"/>
  <c r="I2019" i="1"/>
  <c r="J2019" i="1" s="1"/>
  <c r="H2019" i="1"/>
  <c r="J2018" i="1"/>
  <c r="I2018" i="1"/>
  <c r="H2018" i="1"/>
  <c r="I2017" i="1"/>
  <c r="H2017" i="1"/>
  <c r="J2017" i="1" s="1"/>
  <c r="I2016" i="1"/>
  <c r="H2016" i="1"/>
  <c r="J2016" i="1" s="1"/>
  <c r="I2015" i="1"/>
  <c r="J2015" i="1" s="1"/>
  <c r="H2015" i="1"/>
  <c r="J2014" i="1"/>
  <c r="I2014" i="1"/>
  <c r="H2014" i="1"/>
  <c r="I2013" i="1"/>
  <c r="H2013" i="1"/>
  <c r="J2013" i="1" s="1"/>
  <c r="I2012" i="1"/>
  <c r="H2012" i="1"/>
  <c r="J2012" i="1" s="1"/>
  <c r="I2011" i="1"/>
  <c r="H2011" i="1"/>
  <c r="J2011" i="1" s="1"/>
  <c r="J2010" i="1"/>
  <c r="I2010" i="1"/>
  <c r="H2010" i="1"/>
  <c r="I2009" i="1"/>
  <c r="H2009" i="1"/>
  <c r="I2008" i="1"/>
  <c r="H2008" i="1"/>
  <c r="J2008" i="1" s="1"/>
  <c r="I2007" i="1"/>
  <c r="H2007" i="1"/>
  <c r="J2007" i="1" s="1"/>
  <c r="J2006" i="1"/>
  <c r="I2006" i="1"/>
  <c r="H2006" i="1"/>
  <c r="I2005" i="1"/>
  <c r="H2005" i="1"/>
  <c r="J2005" i="1" s="1"/>
  <c r="I2004" i="1"/>
  <c r="H2004" i="1"/>
  <c r="J2004" i="1" s="1"/>
  <c r="I2003" i="1"/>
  <c r="H2003" i="1"/>
  <c r="J2003" i="1" s="1"/>
  <c r="J2002" i="1"/>
  <c r="I2002" i="1"/>
  <c r="H2002" i="1"/>
  <c r="I2001" i="1"/>
  <c r="H2001" i="1"/>
  <c r="J2001" i="1" s="1"/>
  <c r="I2000" i="1"/>
  <c r="H2000" i="1"/>
  <c r="J2000" i="1" s="1"/>
  <c r="I1999" i="1"/>
  <c r="J1999" i="1" s="1"/>
  <c r="H1999" i="1"/>
  <c r="J1998" i="1"/>
  <c r="I1998" i="1"/>
  <c r="H1998" i="1"/>
  <c r="I1997" i="1"/>
  <c r="H1997" i="1"/>
  <c r="J1997" i="1" s="1"/>
  <c r="I1996" i="1"/>
  <c r="H1996" i="1"/>
  <c r="J1996" i="1" s="1"/>
  <c r="I1995" i="1"/>
  <c r="H1995" i="1"/>
  <c r="J1995" i="1" s="1"/>
  <c r="J1994" i="1"/>
  <c r="I1994" i="1"/>
  <c r="H1994" i="1"/>
  <c r="I1993" i="1"/>
  <c r="H1993" i="1"/>
  <c r="I1992" i="1"/>
  <c r="H1992" i="1"/>
  <c r="J1992" i="1" s="1"/>
  <c r="I1991" i="1"/>
  <c r="H1991" i="1"/>
  <c r="J1991" i="1" s="1"/>
  <c r="J1990" i="1"/>
  <c r="I1990" i="1"/>
  <c r="H1990" i="1"/>
  <c r="I1989" i="1"/>
  <c r="H1989" i="1"/>
  <c r="J1989" i="1" s="1"/>
  <c r="I1988" i="1"/>
  <c r="H1988" i="1"/>
  <c r="J1988" i="1" s="1"/>
  <c r="I1987" i="1"/>
  <c r="H1987" i="1"/>
  <c r="J1987" i="1" s="1"/>
  <c r="J1986" i="1"/>
  <c r="I1986" i="1"/>
  <c r="H1986" i="1"/>
  <c r="I1985" i="1"/>
  <c r="H1985" i="1"/>
  <c r="J1985" i="1" s="1"/>
  <c r="I1984" i="1"/>
  <c r="H1984" i="1"/>
  <c r="J1984" i="1" s="1"/>
  <c r="I1983" i="1"/>
  <c r="H1983" i="1"/>
  <c r="J1983" i="1" s="1"/>
  <c r="J1982" i="1"/>
  <c r="I1982" i="1"/>
  <c r="H1982" i="1"/>
  <c r="I1981" i="1"/>
  <c r="H1981" i="1"/>
  <c r="J1981" i="1" s="1"/>
  <c r="I1980" i="1"/>
  <c r="H1980" i="1"/>
  <c r="J1980" i="1" s="1"/>
  <c r="I1979" i="1"/>
  <c r="H1979" i="1"/>
  <c r="J1979" i="1" s="1"/>
  <c r="J1978" i="1"/>
  <c r="I1978" i="1"/>
  <c r="H1978" i="1"/>
  <c r="I1977" i="1"/>
  <c r="H1977" i="1"/>
  <c r="I1976" i="1"/>
  <c r="H1976" i="1"/>
  <c r="J1976" i="1" s="1"/>
  <c r="I1975" i="1"/>
  <c r="J1975" i="1" s="1"/>
  <c r="H1975" i="1"/>
  <c r="J1974" i="1"/>
  <c r="I1974" i="1"/>
  <c r="H1974" i="1"/>
  <c r="I1973" i="1"/>
  <c r="H1973" i="1"/>
  <c r="J1973" i="1" s="1"/>
  <c r="I1972" i="1"/>
  <c r="H1972" i="1"/>
  <c r="J1972" i="1" s="1"/>
  <c r="I1971" i="1"/>
  <c r="J1971" i="1" s="1"/>
  <c r="H1971" i="1"/>
  <c r="J1970" i="1"/>
  <c r="I1970" i="1"/>
  <c r="H1970" i="1"/>
  <c r="I1969" i="1"/>
  <c r="H1969" i="1"/>
  <c r="J1969" i="1" s="1"/>
  <c r="I1968" i="1"/>
  <c r="H1968" i="1"/>
  <c r="J1968" i="1" s="1"/>
  <c r="I1967" i="1"/>
  <c r="J1967" i="1" s="1"/>
  <c r="H1967" i="1"/>
  <c r="J1966" i="1"/>
  <c r="I1966" i="1"/>
  <c r="H1966" i="1"/>
  <c r="I1965" i="1"/>
  <c r="H1965" i="1"/>
  <c r="J1965" i="1" s="1"/>
  <c r="I1964" i="1"/>
  <c r="H1964" i="1"/>
  <c r="J1964" i="1" s="1"/>
  <c r="I1963" i="1"/>
  <c r="J1963" i="1" s="1"/>
  <c r="H1963" i="1"/>
  <c r="J1962" i="1"/>
  <c r="I1962" i="1"/>
  <c r="H1962" i="1"/>
  <c r="I1961" i="1"/>
  <c r="H1961" i="1"/>
  <c r="I1960" i="1"/>
  <c r="H1960" i="1"/>
  <c r="J1960" i="1" s="1"/>
  <c r="I1959" i="1"/>
  <c r="J1959" i="1" s="1"/>
  <c r="H1959" i="1"/>
  <c r="J1958" i="1"/>
  <c r="I1958" i="1"/>
  <c r="H1958" i="1"/>
  <c r="I1957" i="1"/>
  <c r="H1957" i="1"/>
  <c r="J1957" i="1" s="1"/>
  <c r="I1956" i="1"/>
  <c r="H1956" i="1"/>
  <c r="J1956" i="1" s="1"/>
  <c r="I1955" i="1"/>
  <c r="J1955" i="1" s="1"/>
  <c r="H1955" i="1"/>
  <c r="J1954" i="1"/>
  <c r="I1954" i="1"/>
  <c r="H1954" i="1"/>
  <c r="I1953" i="1"/>
  <c r="H1953" i="1"/>
  <c r="J1953" i="1" s="1"/>
  <c r="I1952" i="1"/>
  <c r="H1952" i="1"/>
  <c r="J1952" i="1" s="1"/>
  <c r="I1951" i="1"/>
  <c r="J1951" i="1" s="1"/>
  <c r="H1951" i="1"/>
  <c r="J1950" i="1"/>
  <c r="I1950" i="1"/>
  <c r="H1950" i="1"/>
  <c r="I1949" i="1"/>
  <c r="H1949" i="1"/>
  <c r="J1949" i="1" s="1"/>
  <c r="I1948" i="1"/>
  <c r="H1948" i="1"/>
  <c r="J1948" i="1" s="1"/>
  <c r="I1947" i="1"/>
  <c r="J1947" i="1" s="1"/>
  <c r="H1947" i="1"/>
  <c r="J1946" i="1"/>
  <c r="I1946" i="1"/>
  <c r="H1946" i="1"/>
  <c r="I1945" i="1"/>
  <c r="H1945" i="1"/>
  <c r="I1944" i="1"/>
  <c r="H1944" i="1"/>
  <c r="J1944" i="1" s="1"/>
  <c r="I1943" i="1"/>
  <c r="J1943" i="1" s="1"/>
  <c r="H1943" i="1"/>
  <c r="J1942" i="1"/>
  <c r="I1942" i="1"/>
  <c r="H1942" i="1"/>
  <c r="I1941" i="1"/>
  <c r="H1941" i="1"/>
  <c r="J1941" i="1" s="1"/>
  <c r="I1940" i="1"/>
  <c r="H1940" i="1"/>
  <c r="J1940" i="1" s="1"/>
  <c r="I1939" i="1"/>
  <c r="J1939" i="1" s="1"/>
  <c r="H1939" i="1"/>
  <c r="J1938" i="1"/>
  <c r="I1938" i="1"/>
  <c r="H1938" i="1"/>
  <c r="I1937" i="1"/>
  <c r="H1937" i="1"/>
  <c r="J1937" i="1" s="1"/>
  <c r="I1936" i="1"/>
  <c r="H1936" i="1"/>
  <c r="J1936" i="1" s="1"/>
  <c r="I1935" i="1"/>
  <c r="J1935" i="1" s="1"/>
  <c r="H1935" i="1"/>
  <c r="J1934" i="1"/>
  <c r="I1934" i="1"/>
  <c r="H1934" i="1"/>
  <c r="I1933" i="1"/>
  <c r="H1933" i="1"/>
  <c r="J1933" i="1" s="1"/>
  <c r="I1932" i="1"/>
  <c r="H1932" i="1"/>
  <c r="J1932" i="1" s="1"/>
  <c r="I1931" i="1"/>
  <c r="J1931" i="1" s="1"/>
  <c r="H1931" i="1"/>
  <c r="J1930" i="1"/>
  <c r="I1930" i="1"/>
  <c r="H1930" i="1"/>
  <c r="I1929" i="1"/>
  <c r="H1929" i="1"/>
  <c r="I1928" i="1"/>
  <c r="H1928" i="1"/>
  <c r="J1928" i="1" s="1"/>
  <c r="I1927" i="1"/>
  <c r="J1927" i="1" s="1"/>
  <c r="H1927" i="1"/>
  <c r="J1926" i="1"/>
  <c r="I1926" i="1"/>
  <c r="H1926" i="1"/>
  <c r="I1925" i="1"/>
  <c r="H1925" i="1"/>
  <c r="J1925" i="1" s="1"/>
  <c r="I1924" i="1"/>
  <c r="H1924" i="1"/>
  <c r="J1924" i="1" s="1"/>
  <c r="I1923" i="1"/>
  <c r="J1923" i="1" s="1"/>
  <c r="H1923" i="1"/>
  <c r="J1922" i="1"/>
  <c r="I1922" i="1"/>
  <c r="H1922" i="1"/>
  <c r="I1921" i="1"/>
  <c r="H1921" i="1"/>
  <c r="J1921" i="1" s="1"/>
  <c r="I1920" i="1"/>
  <c r="H1920" i="1"/>
  <c r="J1920" i="1" s="1"/>
  <c r="I1919" i="1"/>
  <c r="J1919" i="1" s="1"/>
  <c r="H1919" i="1"/>
  <c r="J1918" i="1"/>
  <c r="I1918" i="1"/>
  <c r="H1918" i="1"/>
  <c r="I1917" i="1"/>
  <c r="H1917" i="1"/>
  <c r="J1917" i="1" s="1"/>
  <c r="I1916" i="1"/>
  <c r="H1916" i="1"/>
  <c r="J1916" i="1" s="1"/>
  <c r="I1915" i="1"/>
  <c r="J1915" i="1" s="1"/>
  <c r="H1915" i="1"/>
  <c r="J1914" i="1"/>
  <c r="I1914" i="1"/>
  <c r="H1914" i="1"/>
  <c r="I1913" i="1"/>
  <c r="H1913" i="1"/>
  <c r="I1912" i="1"/>
  <c r="H1912" i="1"/>
  <c r="J1912" i="1" s="1"/>
  <c r="I1911" i="1"/>
  <c r="J1911" i="1" s="1"/>
  <c r="H1911" i="1"/>
  <c r="J1910" i="1"/>
  <c r="I1910" i="1"/>
  <c r="H1910" i="1"/>
  <c r="I1909" i="1"/>
  <c r="H1909" i="1"/>
  <c r="J1909" i="1" s="1"/>
  <c r="I1908" i="1"/>
  <c r="H1908" i="1"/>
  <c r="J1908" i="1" s="1"/>
  <c r="I1907" i="1"/>
  <c r="J1907" i="1" s="1"/>
  <c r="H1907" i="1"/>
  <c r="J1906" i="1"/>
  <c r="I1906" i="1"/>
  <c r="H1906" i="1"/>
  <c r="I1905" i="1"/>
  <c r="H1905" i="1"/>
  <c r="J1905" i="1" s="1"/>
  <c r="I1904" i="1"/>
  <c r="H1904" i="1"/>
  <c r="J1904" i="1" s="1"/>
  <c r="I1903" i="1"/>
  <c r="J1903" i="1" s="1"/>
  <c r="H1903" i="1"/>
  <c r="J1902" i="1"/>
  <c r="I1902" i="1"/>
  <c r="H1902" i="1"/>
  <c r="I1901" i="1"/>
  <c r="H1901" i="1"/>
  <c r="J1901" i="1" s="1"/>
  <c r="I1900" i="1"/>
  <c r="H1900" i="1"/>
  <c r="J1900" i="1" s="1"/>
  <c r="I1899" i="1"/>
  <c r="J1899" i="1" s="1"/>
  <c r="H1899" i="1"/>
  <c r="J1898" i="1"/>
  <c r="I1898" i="1"/>
  <c r="H1898" i="1"/>
  <c r="I1897" i="1"/>
  <c r="H1897" i="1"/>
  <c r="I1896" i="1"/>
  <c r="H1896" i="1"/>
  <c r="J1896" i="1" s="1"/>
  <c r="I1895" i="1"/>
  <c r="J1895" i="1" s="1"/>
  <c r="H1895" i="1"/>
  <c r="J1894" i="1"/>
  <c r="I1894" i="1"/>
  <c r="H1894" i="1"/>
  <c r="I1893" i="1"/>
  <c r="H1893" i="1"/>
  <c r="J1893" i="1" s="1"/>
  <c r="I1892" i="1"/>
  <c r="H1892" i="1"/>
  <c r="J1892" i="1" s="1"/>
  <c r="I1891" i="1"/>
  <c r="J1891" i="1" s="1"/>
  <c r="H1891" i="1"/>
  <c r="J1890" i="1"/>
  <c r="I1890" i="1"/>
  <c r="H1890" i="1"/>
  <c r="I1889" i="1"/>
  <c r="H1889" i="1"/>
  <c r="J1889" i="1" s="1"/>
  <c r="I1888" i="1"/>
  <c r="H1888" i="1"/>
  <c r="J1888" i="1" s="1"/>
  <c r="I1887" i="1"/>
  <c r="J1887" i="1" s="1"/>
  <c r="H1887" i="1"/>
  <c r="J1886" i="1"/>
  <c r="I1886" i="1"/>
  <c r="H1886" i="1"/>
  <c r="I1885" i="1"/>
  <c r="H1885" i="1"/>
  <c r="J1885" i="1" s="1"/>
  <c r="I1884" i="1"/>
  <c r="H1884" i="1"/>
  <c r="J1884" i="1" s="1"/>
  <c r="I1883" i="1"/>
  <c r="J1883" i="1" s="1"/>
  <c r="H1883" i="1"/>
  <c r="J1882" i="1"/>
  <c r="I1882" i="1"/>
  <c r="H1882" i="1"/>
  <c r="I1881" i="1"/>
  <c r="H1881" i="1"/>
  <c r="I1880" i="1"/>
  <c r="H1880" i="1"/>
  <c r="J1880" i="1" s="1"/>
  <c r="I1879" i="1"/>
  <c r="J1879" i="1" s="1"/>
  <c r="H1879" i="1"/>
  <c r="J1878" i="1"/>
  <c r="I1878" i="1"/>
  <c r="H1878" i="1"/>
  <c r="I1877" i="1"/>
  <c r="H1877" i="1"/>
  <c r="J1877" i="1" s="1"/>
  <c r="I1876" i="1"/>
  <c r="H1876" i="1"/>
  <c r="J1876" i="1" s="1"/>
  <c r="I1875" i="1"/>
  <c r="J1875" i="1" s="1"/>
  <c r="H1875" i="1"/>
  <c r="J1874" i="1"/>
  <c r="I1874" i="1"/>
  <c r="H1874" i="1"/>
  <c r="I1873" i="1"/>
  <c r="H1873" i="1"/>
  <c r="J1873" i="1" s="1"/>
  <c r="I1872" i="1"/>
  <c r="H1872" i="1"/>
  <c r="J1872" i="1" s="1"/>
  <c r="I1871" i="1"/>
  <c r="J1871" i="1" s="1"/>
  <c r="H1871" i="1"/>
  <c r="J1870" i="1"/>
  <c r="I1870" i="1"/>
  <c r="H1870" i="1"/>
  <c r="I1869" i="1"/>
  <c r="H1869" i="1"/>
  <c r="J1869" i="1" s="1"/>
  <c r="I1868" i="1"/>
  <c r="H1868" i="1"/>
  <c r="J1868" i="1" s="1"/>
  <c r="I1867" i="1"/>
  <c r="J1867" i="1" s="1"/>
  <c r="H1867" i="1"/>
  <c r="J1866" i="1"/>
  <c r="I1866" i="1"/>
  <c r="H1866" i="1"/>
  <c r="I1865" i="1"/>
  <c r="H1865" i="1"/>
  <c r="I1864" i="1"/>
  <c r="H1864" i="1"/>
  <c r="J1864" i="1" s="1"/>
  <c r="I1863" i="1"/>
  <c r="J1863" i="1" s="1"/>
  <c r="H1863" i="1"/>
  <c r="J1862" i="1"/>
  <c r="I1862" i="1"/>
  <c r="H1862" i="1"/>
  <c r="I1861" i="1"/>
  <c r="H1861" i="1"/>
  <c r="J1861" i="1" s="1"/>
  <c r="I1860" i="1"/>
  <c r="H1860" i="1"/>
  <c r="J1860" i="1" s="1"/>
  <c r="I1859" i="1"/>
  <c r="J1859" i="1" s="1"/>
  <c r="H1859" i="1"/>
  <c r="J1858" i="1"/>
  <c r="I1858" i="1"/>
  <c r="H1858" i="1"/>
  <c r="I1857" i="1"/>
  <c r="H1857" i="1"/>
  <c r="J1857" i="1" s="1"/>
  <c r="I1856" i="1"/>
  <c r="H1856" i="1"/>
  <c r="J1856" i="1" s="1"/>
  <c r="I1855" i="1"/>
  <c r="J1855" i="1" s="1"/>
  <c r="H1855" i="1"/>
  <c r="J1854" i="1"/>
  <c r="I1854" i="1"/>
  <c r="H1854" i="1"/>
  <c r="I1853" i="1"/>
  <c r="H1853" i="1"/>
  <c r="J1853" i="1" s="1"/>
  <c r="I1852" i="1"/>
  <c r="H1852" i="1"/>
  <c r="J1852" i="1" s="1"/>
  <c r="I1851" i="1"/>
  <c r="J1851" i="1" s="1"/>
  <c r="H1851" i="1"/>
  <c r="J1850" i="1"/>
  <c r="I1850" i="1"/>
  <c r="H1850" i="1"/>
  <c r="I1849" i="1"/>
  <c r="H1849" i="1"/>
  <c r="I1848" i="1"/>
  <c r="H1848" i="1"/>
  <c r="J1848" i="1" s="1"/>
  <c r="I1847" i="1"/>
  <c r="J1847" i="1" s="1"/>
  <c r="H1847" i="1"/>
  <c r="J1846" i="1"/>
  <c r="I1846" i="1"/>
  <c r="H1846" i="1"/>
  <c r="I1845" i="1"/>
  <c r="H1845" i="1"/>
  <c r="J1845" i="1" s="1"/>
  <c r="I1844" i="1"/>
  <c r="H1844" i="1"/>
  <c r="J1844" i="1" s="1"/>
  <c r="I1843" i="1"/>
  <c r="J1843" i="1" s="1"/>
  <c r="H1843" i="1"/>
  <c r="J1842" i="1"/>
  <c r="I1842" i="1"/>
  <c r="H1842" i="1"/>
  <c r="I1841" i="1"/>
  <c r="H1841" i="1"/>
  <c r="J1841" i="1" s="1"/>
  <c r="I1840" i="1"/>
  <c r="H1840" i="1"/>
  <c r="J1840" i="1" s="1"/>
  <c r="I1839" i="1"/>
  <c r="J1839" i="1" s="1"/>
  <c r="H1839" i="1"/>
  <c r="J1838" i="1"/>
  <c r="I1838" i="1"/>
  <c r="H1838" i="1"/>
  <c r="I1837" i="1"/>
  <c r="H1837" i="1"/>
  <c r="J1837" i="1" s="1"/>
  <c r="I1836" i="1"/>
  <c r="H1836" i="1"/>
  <c r="J1836" i="1" s="1"/>
  <c r="I1835" i="1"/>
  <c r="J1835" i="1" s="1"/>
  <c r="H1835" i="1"/>
  <c r="J1834" i="1"/>
  <c r="I1834" i="1"/>
  <c r="H1834" i="1"/>
  <c r="I1833" i="1"/>
  <c r="H1833" i="1"/>
  <c r="I1832" i="1"/>
  <c r="H1832" i="1"/>
  <c r="J1832" i="1" s="1"/>
  <c r="I1831" i="1"/>
  <c r="J1831" i="1" s="1"/>
  <c r="H1831" i="1"/>
  <c r="J1830" i="1"/>
  <c r="I1830" i="1"/>
  <c r="H1830" i="1"/>
  <c r="I1829" i="1"/>
  <c r="H1829" i="1"/>
  <c r="J1829" i="1" s="1"/>
  <c r="I1828" i="1"/>
  <c r="H1828" i="1"/>
  <c r="J1828" i="1" s="1"/>
  <c r="I1827" i="1"/>
  <c r="J1827" i="1" s="1"/>
  <c r="H1827" i="1"/>
  <c r="J1826" i="1"/>
  <c r="I1826" i="1"/>
  <c r="H1826" i="1"/>
  <c r="I1825" i="1"/>
  <c r="H1825" i="1"/>
  <c r="J1825" i="1" s="1"/>
  <c r="I1824" i="1"/>
  <c r="H1824" i="1"/>
  <c r="J1824" i="1" s="1"/>
  <c r="I1823" i="1"/>
  <c r="J1823" i="1" s="1"/>
  <c r="H1823" i="1"/>
  <c r="J1822" i="1"/>
  <c r="I1822" i="1"/>
  <c r="H1822" i="1"/>
  <c r="I1821" i="1"/>
  <c r="H1821" i="1"/>
  <c r="J1821" i="1" s="1"/>
  <c r="I1820" i="1"/>
  <c r="H1820" i="1"/>
  <c r="J1820" i="1" s="1"/>
  <c r="I1819" i="1"/>
  <c r="J1819" i="1" s="1"/>
  <c r="H1819" i="1"/>
  <c r="J1818" i="1"/>
  <c r="I1818" i="1"/>
  <c r="H1818" i="1"/>
  <c r="I1817" i="1"/>
  <c r="H1817" i="1"/>
  <c r="I1816" i="1"/>
  <c r="H1816" i="1"/>
  <c r="J1816" i="1" s="1"/>
  <c r="I1815" i="1"/>
  <c r="J1815" i="1" s="1"/>
  <c r="H1815" i="1"/>
  <c r="J1814" i="1"/>
  <c r="I1814" i="1"/>
  <c r="H1814" i="1"/>
  <c r="I1813" i="1"/>
  <c r="H1813" i="1"/>
  <c r="J1813" i="1" s="1"/>
  <c r="I1812" i="1"/>
  <c r="H1812" i="1"/>
  <c r="J1812" i="1" s="1"/>
  <c r="I1811" i="1"/>
  <c r="J1811" i="1" s="1"/>
  <c r="H1811" i="1"/>
  <c r="J1810" i="1"/>
  <c r="I1810" i="1"/>
  <c r="H1810" i="1"/>
  <c r="I1809" i="1"/>
  <c r="H1809" i="1"/>
  <c r="J1809" i="1" s="1"/>
  <c r="I1808" i="1"/>
  <c r="H1808" i="1"/>
  <c r="J1808" i="1" s="1"/>
  <c r="I1807" i="1"/>
  <c r="J1807" i="1" s="1"/>
  <c r="H1807" i="1"/>
  <c r="J1806" i="1"/>
  <c r="I1806" i="1"/>
  <c r="H1806" i="1"/>
  <c r="I1805" i="1"/>
  <c r="H1805" i="1"/>
  <c r="J1805" i="1" s="1"/>
  <c r="I1804" i="1"/>
  <c r="H1804" i="1"/>
  <c r="J1804" i="1" s="1"/>
  <c r="I1803" i="1"/>
  <c r="J1803" i="1" s="1"/>
  <c r="H1803" i="1"/>
  <c r="J1802" i="1"/>
  <c r="I1802" i="1"/>
  <c r="H1802" i="1"/>
  <c r="I1801" i="1"/>
  <c r="H1801" i="1"/>
  <c r="I1800" i="1"/>
  <c r="H1800" i="1"/>
  <c r="J1800" i="1" s="1"/>
  <c r="I1799" i="1"/>
  <c r="J1799" i="1" s="1"/>
  <c r="H1799" i="1"/>
  <c r="J1798" i="1"/>
  <c r="I1798" i="1"/>
  <c r="H1798" i="1"/>
  <c r="I1797" i="1"/>
  <c r="H1797" i="1"/>
  <c r="J1797" i="1" s="1"/>
  <c r="I1796" i="1"/>
  <c r="H1796" i="1"/>
  <c r="J1796" i="1" s="1"/>
  <c r="I1795" i="1"/>
  <c r="J1795" i="1" s="1"/>
  <c r="H1795" i="1"/>
  <c r="J1794" i="1"/>
  <c r="I1794" i="1"/>
  <c r="H1794" i="1"/>
  <c r="I1793" i="1"/>
  <c r="H1793" i="1"/>
  <c r="J1793" i="1" s="1"/>
  <c r="I1792" i="1"/>
  <c r="H1792" i="1"/>
  <c r="J1792" i="1" s="1"/>
  <c r="I1791" i="1"/>
  <c r="J1791" i="1" s="1"/>
  <c r="H1791" i="1"/>
  <c r="J1790" i="1"/>
  <c r="I1790" i="1"/>
  <c r="H1790" i="1"/>
  <c r="I1789" i="1"/>
  <c r="H1789" i="1"/>
  <c r="J1789" i="1" s="1"/>
  <c r="I1788" i="1"/>
  <c r="H1788" i="1"/>
  <c r="J1788" i="1" s="1"/>
  <c r="I1787" i="1"/>
  <c r="J1787" i="1" s="1"/>
  <c r="H1787" i="1"/>
  <c r="J1786" i="1"/>
  <c r="I1786" i="1"/>
  <c r="H1786" i="1"/>
  <c r="I1785" i="1"/>
  <c r="H1785" i="1"/>
  <c r="I1784" i="1"/>
  <c r="H1784" i="1"/>
  <c r="J1784" i="1" s="1"/>
  <c r="I1783" i="1"/>
  <c r="J1783" i="1" s="1"/>
  <c r="H1783" i="1"/>
  <c r="J1782" i="1"/>
  <c r="I1782" i="1"/>
  <c r="H1782" i="1"/>
  <c r="I1781" i="1"/>
  <c r="H1781" i="1"/>
  <c r="J1781" i="1" s="1"/>
  <c r="I1780" i="1"/>
  <c r="H1780" i="1"/>
  <c r="J1780" i="1" s="1"/>
  <c r="I1779" i="1"/>
  <c r="J1779" i="1" s="1"/>
  <c r="H1779" i="1"/>
  <c r="J1778" i="1"/>
  <c r="I1778" i="1"/>
  <c r="H1778" i="1"/>
  <c r="I1777" i="1"/>
  <c r="H1777" i="1"/>
  <c r="J1777" i="1" s="1"/>
  <c r="I1776" i="1"/>
  <c r="H1776" i="1"/>
  <c r="J1776" i="1" s="1"/>
  <c r="I1775" i="1"/>
  <c r="J1775" i="1" s="1"/>
  <c r="H1775" i="1"/>
  <c r="J1774" i="1"/>
  <c r="I1774" i="1"/>
  <c r="H1774" i="1"/>
  <c r="I1773" i="1"/>
  <c r="H1773" i="1"/>
  <c r="J1773" i="1" s="1"/>
  <c r="I1772" i="1"/>
  <c r="H1772" i="1"/>
  <c r="J1772" i="1" s="1"/>
  <c r="I1771" i="1"/>
  <c r="J1771" i="1" s="1"/>
  <c r="H1771" i="1"/>
  <c r="J1770" i="1"/>
  <c r="I1770" i="1"/>
  <c r="H1770" i="1"/>
  <c r="I1769" i="1"/>
  <c r="H1769" i="1"/>
  <c r="I1768" i="1"/>
  <c r="H1768" i="1"/>
  <c r="J1768" i="1" s="1"/>
  <c r="I1767" i="1"/>
  <c r="J1767" i="1" s="1"/>
  <c r="H1767" i="1"/>
  <c r="J1766" i="1"/>
  <c r="I1766" i="1"/>
  <c r="H1766" i="1"/>
  <c r="I1765" i="1"/>
  <c r="H1765" i="1"/>
  <c r="J1765" i="1" s="1"/>
  <c r="I1764" i="1"/>
  <c r="H1764" i="1"/>
  <c r="J1764" i="1" s="1"/>
  <c r="I1763" i="1"/>
  <c r="J1763" i="1" s="1"/>
  <c r="H1763" i="1"/>
  <c r="J1762" i="1"/>
  <c r="I1762" i="1"/>
  <c r="H1762" i="1"/>
  <c r="I1761" i="1"/>
  <c r="H1761" i="1"/>
  <c r="J1761" i="1" s="1"/>
  <c r="I1760" i="1"/>
  <c r="H1760" i="1"/>
  <c r="J1760" i="1" s="1"/>
  <c r="I1759" i="1"/>
  <c r="J1759" i="1" s="1"/>
  <c r="H1759" i="1"/>
  <c r="J1758" i="1"/>
  <c r="I1758" i="1"/>
  <c r="H1758" i="1"/>
  <c r="I1757" i="1"/>
  <c r="H1757" i="1"/>
  <c r="J1757" i="1" s="1"/>
  <c r="I1756" i="1"/>
  <c r="H1756" i="1"/>
  <c r="J1756" i="1" s="1"/>
  <c r="J1755" i="1"/>
  <c r="I1755" i="1"/>
  <c r="H1755" i="1"/>
  <c r="I1754" i="1"/>
  <c r="J1754" i="1" s="1"/>
  <c r="H1754" i="1"/>
  <c r="I1753" i="1"/>
  <c r="H1753" i="1"/>
  <c r="J1753" i="1" s="1"/>
  <c r="J1752" i="1"/>
  <c r="I1752" i="1"/>
  <c r="H1752" i="1"/>
  <c r="I1751" i="1"/>
  <c r="J1751" i="1" s="1"/>
  <c r="H1751" i="1"/>
  <c r="I1750" i="1"/>
  <c r="H1750" i="1"/>
  <c r="J1750" i="1" s="1"/>
  <c r="I1749" i="1"/>
  <c r="H1749" i="1"/>
  <c r="J1749" i="1" s="1"/>
  <c r="J1748" i="1"/>
  <c r="I1748" i="1"/>
  <c r="H1748" i="1"/>
  <c r="I1747" i="1"/>
  <c r="J1747" i="1" s="1"/>
  <c r="H1747" i="1"/>
  <c r="I1746" i="1"/>
  <c r="H1746" i="1"/>
  <c r="J1746" i="1" s="1"/>
  <c r="J1745" i="1"/>
  <c r="I1745" i="1"/>
  <c r="H1745" i="1"/>
  <c r="I1744" i="1"/>
  <c r="J1744" i="1" s="1"/>
  <c r="H1744" i="1"/>
  <c r="I1743" i="1"/>
  <c r="H1743" i="1"/>
  <c r="J1743" i="1" s="1"/>
  <c r="I1742" i="1"/>
  <c r="H1742" i="1"/>
  <c r="J1742" i="1" s="1"/>
  <c r="J1741" i="1"/>
  <c r="I1741" i="1"/>
  <c r="H1741" i="1"/>
  <c r="I1740" i="1"/>
  <c r="J1740" i="1" s="1"/>
  <c r="H1740" i="1"/>
  <c r="I1739" i="1"/>
  <c r="H1739" i="1"/>
  <c r="J1739" i="1" s="1"/>
  <c r="I1738" i="1"/>
  <c r="H1738" i="1"/>
  <c r="J1738" i="1" s="1"/>
  <c r="J1737" i="1"/>
  <c r="I1737" i="1"/>
  <c r="H1737" i="1"/>
  <c r="I1736" i="1"/>
  <c r="J1736" i="1" s="1"/>
  <c r="H1736" i="1"/>
  <c r="I1735" i="1"/>
  <c r="H1735" i="1"/>
  <c r="J1735" i="1" s="1"/>
  <c r="I1734" i="1"/>
  <c r="H1734" i="1"/>
  <c r="J1734" i="1" s="1"/>
  <c r="J1733" i="1"/>
  <c r="I1733" i="1"/>
  <c r="H1733" i="1"/>
  <c r="I1732" i="1"/>
  <c r="J1732" i="1" s="1"/>
  <c r="H1732" i="1"/>
  <c r="I1731" i="1"/>
  <c r="H1731" i="1"/>
  <c r="J1731" i="1" s="1"/>
  <c r="I1730" i="1"/>
  <c r="H1730" i="1"/>
  <c r="J1730" i="1" s="1"/>
  <c r="J1729" i="1"/>
  <c r="I1729" i="1"/>
  <c r="H1729" i="1"/>
  <c r="I1728" i="1"/>
  <c r="J1728" i="1" s="1"/>
  <c r="H1728" i="1"/>
  <c r="I1727" i="1"/>
  <c r="H1727" i="1"/>
  <c r="J1727" i="1" s="1"/>
  <c r="I1726" i="1"/>
  <c r="H1726" i="1"/>
  <c r="J1726" i="1" s="1"/>
  <c r="J1725" i="1"/>
  <c r="I1725" i="1"/>
  <c r="H1725" i="1"/>
  <c r="I1724" i="1"/>
  <c r="J1724" i="1" s="1"/>
  <c r="H1724" i="1"/>
  <c r="I1723" i="1"/>
  <c r="H1723" i="1"/>
  <c r="J1723" i="1" s="1"/>
  <c r="I1722" i="1"/>
  <c r="H1722" i="1"/>
  <c r="J1722" i="1" s="1"/>
  <c r="J1721" i="1"/>
  <c r="I1721" i="1"/>
  <c r="H1721" i="1"/>
  <c r="I1720" i="1"/>
  <c r="J1720" i="1" s="1"/>
  <c r="H1720" i="1"/>
  <c r="I1719" i="1"/>
  <c r="H1719" i="1"/>
  <c r="J1719" i="1" s="1"/>
  <c r="I1718" i="1"/>
  <c r="H1718" i="1"/>
  <c r="J1718" i="1" s="1"/>
  <c r="J1717" i="1"/>
  <c r="I1717" i="1"/>
  <c r="H1717" i="1"/>
  <c r="I1716" i="1"/>
  <c r="J1716" i="1" s="1"/>
  <c r="H1716" i="1"/>
  <c r="I1715" i="1"/>
  <c r="H1715" i="1"/>
  <c r="J1715" i="1" s="1"/>
  <c r="I1714" i="1"/>
  <c r="H1714" i="1"/>
  <c r="J1714" i="1" s="1"/>
  <c r="J1713" i="1"/>
  <c r="I1713" i="1"/>
  <c r="H1713" i="1"/>
  <c r="I1712" i="1"/>
  <c r="H1712" i="1"/>
  <c r="J1712" i="1" s="1"/>
  <c r="I1711" i="1"/>
  <c r="H1711" i="1"/>
  <c r="J1711" i="1" s="1"/>
  <c r="I1710" i="1"/>
  <c r="H1710" i="1"/>
  <c r="J1710" i="1" s="1"/>
  <c r="J1709" i="1"/>
  <c r="I1709" i="1"/>
  <c r="H1709" i="1"/>
  <c r="I1708" i="1"/>
  <c r="H1708" i="1"/>
  <c r="J1708" i="1" s="1"/>
  <c r="I1707" i="1"/>
  <c r="H1707" i="1"/>
  <c r="J1707" i="1" s="1"/>
  <c r="I1706" i="1"/>
  <c r="H1706" i="1"/>
  <c r="J1706" i="1" s="1"/>
  <c r="J1705" i="1"/>
  <c r="I1705" i="1"/>
  <c r="H1705" i="1"/>
  <c r="I1704" i="1"/>
  <c r="H1704" i="1"/>
  <c r="J1704" i="1" s="1"/>
  <c r="I1703" i="1"/>
  <c r="H1703" i="1"/>
  <c r="J1703" i="1" s="1"/>
  <c r="I1702" i="1"/>
  <c r="J1702" i="1" s="1"/>
  <c r="H1702" i="1"/>
  <c r="J1701" i="1"/>
  <c r="I1701" i="1"/>
  <c r="H1701" i="1"/>
  <c r="I1700" i="1"/>
  <c r="H1700" i="1"/>
  <c r="I1699" i="1"/>
  <c r="H1699" i="1"/>
  <c r="J1699" i="1" s="1"/>
  <c r="I1698" i="1"/>
  <c r="J1698" i="1" s="1"/>
  <c r="H1698" i="1"/>
  <c r="J1697" i="1"/>
  <c r="I1697" i="1"/>
  <c r="H1697" i="1"/>
  <c r="I1696" i="1"/>
  <c r="H1696" i="1"/>
  <c r="J1696" i="1" s="1"/>
  <c r="I1695" i="1"/>
  <c r="H1695" i="1"/>
  <c r="J1695" i="1" s="1"/>
  <c r="I1694" i="1"/>
  <c r="J1694" i="1" s="1"/>
  <c r="H1694" i="1"/>
  <c r="J1693" i="1"/>
  <c r="I1693" i="1"/>
  <c r="H1693" i="1"/>
  <c r="I1692" i="1"/>
  <c r="H1692" i="1"/>
  <c r="J1692" i="1" s="1"/>
  <c r="I1691" i="1"/>
  <c r="H1691" i="1"/>
  <c r="J1691" i="1" s="1"/>
  <c r="I1690" i="1"/>
  <c r="J1690" i="1" s="1"/>
  <c r="H1690" i="1"/>
  <c r="J1689" i="1"/>
  <c r="I1689" i="1"/>
  <c r="H1689" i="1"/>
  <c r="I1688" i="1"/>
  <c r="H1688" i="1"/>
  <c r="J1688" i="1" s="1"/>
  <c r="I1687" i="1"/>
  <c r="H1687" i="1"/>
  <c r="J1687" i="1" s="1"/>
  <c r="I1686" i="1"/>
  <c r="J1686" i="1" s="1"/>
  <c r="H1686" i="1"/>
  <c r="J1685" i="1"/>
  <c r="I1685" i="1"/>
  <c r="H1685" i="1"/>
  <c r="I1684" i="1"/>
  <c r="H1684" i="1"/>
  <c r="I1683" i="1"/>
  <c r="H1683" i="1"/>
  <c r="J1683" i="1" s="1"/>
  <c r="I1682" i="1"/>
  <c r="J1682" i="1" s="1"/>
  <c r="H1682" i="1"/>
  <c r="J1681" i="1"/>
  <c r="I1681" i="1"/>
  <c r="H1681" i="1"/>
  <c r="I1680" i="1"/>
  <c r="H1680" i="1"/>
  <c r="J1680" i="1" s="1"/>
  <c r="I1679" i="1"/>
  <c r="H1679" i="1"/>
  <c r="J1679" i="1" s="1"/>
  <c r="I1678" i="1"/>
  <c r="H1678" i="1"/>
  <c r="J1678" i="1" s="1"/>
  <c r="J1677" i="1"/>
  <c r="I1677" i="1"/>
  <c r="H1677" i="1"/>
  <c r="I1676" i="1"/>
  <c r="H1676" i="1"/>
  <c r="J1676" i="1" s="1"/>
  <c r="I1675" i="1"/>
  <c r="H1675" i="1"/>
  <c r="J1675" i="1" s="1"/>
  <c r="I1674" i="1"/>
  <c r="H1674" i="1"/>
  <c r="J1674" i="1" s="1"/>
  <c r="J1673" i="1"/>
  <c r="I1673" i="1"/>
  <c r="H1673" i="1"/>
  <c r="I1672" i="1"/>
  <c r="H1672" i="1"/>
  <c r="J1672" i="1" s="1"/>
  <c r="I1671" i="1"/>
  <c r="H1671" i="1"/>
  <c r="J1671" i="1" s="1"/>
  <c r="I1670" i="1"/>
  <c r="H1670" i="1"/>
  <c r="J1670" i="1" s="1"/>
  <c r="J1669" i="1"/>
  <c r="I1669" i="1"/>
  <c r="H1669" i="1"/>
  <c r="I1668" i="1"/>
  <c r="H1668" i="1"/>
  <c r="I1667" i="1"/>
  <c r="H1667" i="1"/>
  <c r="J1667" i="1" s="1"/>
  <c r="I1666" i="1"/>
  <c r="H1666" i="1"/>
  <c r="J1666" i="1" s="1"/>
  <c r="J1665" i="1"/>
  <c r="I1665" i="1"/>
  <c r="H1665" i="1"/>
  <c r="I1664" i="1"/>
  <c r="H1664" i="1"/>
  <c r="J1664" i="1" s="1"/>
  <c r="I1663" i="1"/>
  <c r="H1663" i="1"/>
  <c r="J1663" i="1" s="1"/>
  <c r="I1662" i="1"/>
  <c r="H1662" i="1"/>
  <c r="J1662" i="1" s="1"/>
  <c r="J1661" i="1"/>
  <c r="I1661" i="1"/>
  <c r="H1661" i="1"/>
  <c r="I1660" i="1"/>
  <c r="H1660" i="1"/>
  <c r="J1660" i="1" s="1"/>
  <c r="I1659" i="1"/>
  <c r="H1659" i="1"/>
  <c r="J1659" i="1" s="1"/>
  <c r="I1658" i="1"/>
  <c r="H1658" i="1"/>
  <c r="J1658" i="1" s="1"/>
  <c r="J1657" i="1"/>
  <c r="I1657" i="1"/>
  <c r="H1657" i="1"/>
  <c r="I1656" i="1"/>
  <c r="H1656" i="1"/>
  <c r="J1656" i="1" s="1"/>
  <c r="I1655" i="1"/>
  <c r="H1655" i="1"/>
  <c r="J1655" i="1" s="1"/>
  <c r="I1654" i="1"/>
  <c r="H1654" i="1"/>
  <c r="J1654" i="1" s="1"/>
  <c r="J1653" i="1"/>
  <c r="I1653" i="1"/>
  <c r="H1653" i="1"/>
  <c r="I1652" i="1"/>
  <c r="H1652" i="1"/>
  <c r="I1651" i="1"/>
  <c r="H1651" i="1"/>
  <c r="J1651" i="1" s="1"/>
  <c r="I1650" i="1"/>
  <c r="H1650" i="1"/>
  <c r="J1650" i="1" s="1"/>
  <c r="J1649" i="1"/>
  <c r="I1649" i="1"/>
  <c r="H1649" i="1"/>
  <c r="I1648" i="1"/>
  <c r="H1648" i="1"/>
  <c r="J1648" i="1" s="1"/>
  <c r="I1647" i="1"/>
  <c r="H1647" i="1"/>
  <c r="J1647" i="1" s="1"/>
  <c r="I1646" i="1"/>
  <c r="H1646" i="1"/>
  <c r="J1646" i="1" s="1"/>
  <c r="J1645" i="1"/>
  <c r="I1645" i="1"/>
  <c r="H1645" i="1"/>
  <c r="I1644" i="1"/>
  <c r="H1644" i="1"/>
  <c r="J1644" i="1" s="1"/>
  <c r="I1643" i="1"/>
  <c r="H1643" i="1"/>
  <c r="J1643" i="1" s="1"/>
  <c r="I1642" i="1"/>
  <c r="H1642" i="1"/>
  <c r="J1642" i="1" s="1"/>
  <c r="J1641" i="1"/>
  <c r="I1641" i="1"/>
  <c r="H1641" i="1"/>
  <c r="I1640" i="1"/>
  <c r="H1640" i="1"/>
  <c r="J1640" i="1" s="1"/>
  <c r="I1639" i="1"/>
  <c r="H1639" i="1"/>
  <c r="J1639" i="1" s="1"/>
  <c r="I1638" i="1"/>
  <c r="H1638" i="1"/>
  <c r="J1638" i="1" s="1"/>
  <c r="J1637" i="1"/>
  <c r="I1637" i="1"/>
  <c r="H1637" i="1"/>
  <c r="I1636" i="1"/>
  <c r="H1636" i="1"/>
  <c r="I1635" i="1"/>
  <c r="H1635" i="1"/>
  <c r="J1635" i="1" s="1"/>
  <c r="I1634" i="1"/>
  <c r="J1634" i="1" s="1"/>
  <c r="H1634" i="1"/>
  <c r="J1633" i="1"/>
  <c r="I1633" i="1"/>
  <c r="H1633" i="1"/>
  <c r="I1632" i="1"/>
  <c r="H1632" i="1"/>
  <c r="J1632" i="1" s="1"/>
  <c r="I1631" i="1"/>
  <c r="H1631" i="1"/>
  <c r="J1631" i="1" s="1"/>
  <c r="I1630" i="1"/>
  <c r="H1630" i="1"/>
  <c r="J1630" i="1" s="1"/>
  <c r="J1629" i="1"/>
  <c r="I1629" i="1"/>
  <c r="H1629" i="1"/>
  <c r="I1628" i="1"/>
  <c r="H1628" i="1"/>
  <c r="J1628" i="1" s="1"/>
  <c r="I1627" i="1"/>
  <c r="H1627" i="1"/>
  <c r="J1627" i="1" s="1"/>
  <c r="I1626" i="1"/>
  <c r="H1626" i="1"/>
  <c r="J1626" i="1" s="1"/>
  <c r="J1625" i="1"/>
  <c r="I1625" i="1"/>
  <c r="H1625" i="1"/>
  <c r="I1624" i="1"/>
  <c r="H1624" i="1"/>
  <c r="J1624" i="1" s="1"/>
  <c r="I1623" i="1"/>
  <c r="H1623" i="1"/>
  <c r="J1623" i="1" s="1"/>
  <c r="I1622" i="1"/>
  <c r="H1622" i="1"/>
  <c r="J1622" i="1" s="1"/>
  <c r="J1621" i="1"/>
  <c r="I1621" i="1"/>
  <c r="H1621" i="1"/>
  <c r="I1620" i="1"/>
  <c r="H1620" i="1"/>
  <c r="I1619" i="1"/>
  <c r="H1619" i="1"/>
  <c r="J1619" i="1" s="1"/>
  <c r="I1618" i="1"/>
  <c r="H1618" i="1"/>
  <c r="J1618" i="1" s="1"/>
  <c r="J1617" i="1"/>
  <c r="I1617" i="1"/>
  <c r="H1617" i="1"/>
  <c r="I1616" i="1"/>
  <c r="H1616" i="1"/>
  <c r="J1616" i="1" s="1"/>
  <c r="I1615" i="1"/>
  <c r="H1615" i="1"/>
  <c r="J1615" i="1" s="1"/>
  <c r="I1614" i="1"/>
  <c r="H1614" i="1"/>
  <c r="J1614" i="1" s="1"/>
  <c r="J1613" i="1"/>
  <c r="I1613" i="1"/>
  <c r="H1613" i="1"/>
  <c r="I1612" i="1"/>
  <c r="H1612" i="1"/>
  <c r="J1612" i="1" s="1"/>
  <c r="I1611" i="1"/>
  <c r="H1611" i="1"/>
  <c r="J1611" i="1" s="1"/>
  <c r="I1610" i="1"/>
  <c r="H1610" i="1"/>
  <c r="J1610" i="1" s="1"/>
  <c r="J1609" i="1"/>
  <c r="I1609" i="1"/>
  <c r="H1609" i="1"/>
  <c r="I1608" i="1"/>
  <c r="H1608" i="1"/>
  <c r="J1608" i="1" s="1"/>
  <c r="I1607" i="1"/>
  <c r="H1607" i="1"/>
  <c r="J1607" i="1" s="1"/>
  <c r="I1606" i="1"/>
  <c r="H1606" i="1"/>
  <c r="J1606" i="1" s="1"/>
  <c r="J1605" i="1"/>
  <c r="I1605" i="1"/>
  <c r="H1605" i="1"/>
  <c r="I1604" i="1"/>
  <c r="H1604" i="1"/>
  <c r="I1603" i="1"/>
  <c r="H1603" i="1"/>
  <c r="J1603" i="1" s="1"/>
  <c r="I1602" i="1"/>
  <c r="J1602" i="1" s="1"/>
  <c r="H1602" i="1"/>
  <c r="J1601" i="1"/>
  <c r="I1601" i="1"/>
  <c r="H1601" i="1"/>
  <c r="I1600" i="1"/>
  <c r="H1600" i="1"/>
  <c r="J1600" i="1" s="1"/>
  <c r="I1599" i="1"/>
  <c r="H1599" i="1"/>
  <c r="J1599" i="1" s="1"/>
  <c r="I1598" i="1"/>
  <c r="H1598" i="1"/>
  <c r="J1598" i="1" s="1"/>
  <c r="J1597" i="1"/>
  <c r="I1597" i="1"/>
  <c r="H1597" i="1"/>
  <c r="I1596" i="1"/>
  <c r="H1596" i="1"/>
  <c r="J1596" i="1" s="1"/>
  <c r="I1595" i="1"/>
  <c r="H1595" i="1"/>
  <c r="J1595" i="1" s="1"/>
  <c r="I1594" i="1"/>
  <c r="J1594" i="1" s="1"/>
  <c r="H1594" i="1"/>
  <c r="J1593" i="1"/>
  <c r="I1593" i="1"/>
  <c r="H1593" i="1"/>
  <c r="I1592" i="1"/>
  <c r="H1592" i="1"/>
  <c r="J1592" i="1" s="1"/>
  <c r="I1591" i="1"/>
  <c r="H1591" i="1"/>
  <c r="J1591" i="1" s="1"/>
  <c r="I1590" i="1"/>
  <c r="J1590" i="1" s="1"/>
  <c r="H1590" i="1"/>
  <c r="J1589" i="1"/>
  <c r="I1589" i="1"/>
  <c r="H1589" i="1"/>
  <c r="I1588" i="1"/>
  <c r="H1588" i="1"/>
  <c r="I1587" i="1"/>
  <c r="H1587" i="1"/>
  <c r="J1587" i="1" s="1"/>
  <c r="I1586" i="1"/>
  <c r="J1586" i="1" s="1"/>
  <c r="H1586" i="1"/>
  <c r="J1585" i="1"/>
  <c r="I1585" i="1"/>
  <c r="H1585" i="1"/>
  <c r="I1584" i="1"/>
  <c r="H1584" i="1"/>
  <c r="J1584" i="1" s="1"/>
  <c r="I1583" i="1"/>
  <c r="H1583" i="1"/>
  <c r="J1583" i="1" s="1"/>
  <c r="I1582" i="1"/>
  <c r="J1582" i="1" s="1"/>
  <c r="H1582" i="1"/>
  <c r="J1581" i="1"/>
  <c r="I1581" i="1"/>
  <c r="H1581" i="1"/>
  <c r="I1580" i="1"/>
  <c r="H1580" i="1"/>
  <c r="J1580" i="1" s="1"/>
  <c r="I1579" i="1"/>
  <c r="H1579" i="1"/>
  <c r="J1579" i="1" s="1"/>
  <c r="I1578" i="1"/>
  <c r="H1578" i="1"/>
  <c r="J1578" i="1" s="1"/>
  <c r="J1577" i="1"/>
  <c r="I1577" i="1"/>
  <c r="H1577" i="1"/>
  <c r="I1576" i="1"/>
  <c r="H1576" i="1"/>
  <c r="J1576" i="1" s="1"/>
  <c r="I1575" i="1"/>
  <c r="H1575" i="1"/>
  <c r="J1575" i="1" s="1"/>
  <c r="I1574" i="1"/>
  <c r="J1574" i="1" s="1"/>
  <c r="H1574" i="1"/>
  <c r="J1573" i="1"/>
  <c r="I1573" i="1"/>
  <c r="H1573" i="1"/>
  <c r="I1572" i="1"/>
  <c r="H1572" i="1"/>
  <c r="I1571" i="1"/>
  <c r="H1571" i="1"/>
  <c r="J1571" i="1" s="1"/>
  <c r="I1570" i="1"/>
  <c r="J1570" i="1" s="1"/>
  <c r="H1570" i="1"/>
  <c r="J1569" i="1"/>
  <c r="I1569" i="1"/>
  <c r="H1569" i="1"/>
  <c r="I1568" i="1"/>
  <c r="H1568" i="1"/>
  <c r="J1568" i="1" s="1"/>
  <c r="I1567" i="1"/>
  <c r="H1567" i="1"/>
  <c r="J1567" i="1" s="1"/>
  <c r="I1566" i="1"/>
  <c r="J1566" i="1" s="1"/>
  <c r="H1566" i="1"/>
  <c r="J1565" i="1"/>
  <c r="I1565" i="1"/>
  <c r="H1565" i="1"/>
  <c r="I1564" i="1"/>
  <c r="H1564" i="1"/>
  <c r="J1564" i="1" s="1"/>
  <c r="I1563" i="1"/>
  <c r="H1563" i="1"/>
  <c r="J1563" i="1" s="1"/>
  <c r="I1562" i="1"/>
  <c r="J1562" i="1" s="1"/>
  <c r="H1562" i="1"/>
  <c r="J1561" i="1"/>
  <c r="I1561" i="1"/>
  <c r="H1561" i="1"/>
  <c r="I1560" i="1"/>
  <c r="H1560" i="1"/>
  <c r="J1560" i="1" s="1"/>
  <c r="I1559" i="1"/>
  <c r="H1559" i="1"/>
  <c r="J1559" i="1" s="1"/>
  <c r="I1558" i="1"/>
  <c r="J1558" i="1" s="1"/>
  <c r="H1558" i="1"/>
  <c r="J1557" i="1"/>
  <c r="I1557" i="1"/>
  <c r="H1557" i="1"/>
  <c r="I1556" i="1"/>
  <c r="H1556" i="1"/>
  <c r="I1555" i="1"/>
  <c r="H1555" i="1"/>
  <c r="J1555" i="1" s="1"/>
  <c r="I1554" i="1"/>
  <c r="J1554" i="1" s="1"/>
  <c r="H1554" i="1"/>
  <c r="J1553" i="1"/>
  <c r="I1553" i="1"/>
  <c r="H1553" i="1"/>
  <c r="I1552" i="1"/>
  <c r="H1552" i="1"/>
  <c r="J1552" i="1" s="1"/>
  <c r="I1551" i="1"/>
  <c r="H1551" i="1"/>
  <c r="J1551" i="1" s="1"/>
  <c r="I1550" i="1"/>
  <c r="H1550" i="1"/>
  <c r="J1550" i="1" s="1"/>
  <c r="J1549" i="1"/>
  <c r="I1549" i="1"/>
  <c r="H1549" i="1"/>
  <c r="I1548" i="1"/>
  <c r="H1548" i="1"/>
  <c r="J1548" i="1" s="1"/>
  <c r="I1547" i="1"/>
  <c r="H1547" i="1"/>
  <c r="J1547" i="1" s="1"/>
  <c r="I1546" i="1"/>
  <c r="H1546" i="1"/>
  <c r="J1546" i="1" s="1"/>
  <c r="J1545" i="1"/>
  <c r="I1545" i="1"/>
  <c r="H1545" i="1"/>
  <c r="I1544" i="1"/>
  <c r="H1544" i="1"/>
  <c r="J1544" i="1" s="1"/>
  <c r="I1543" i="1"/>
  <c r="H1543" i="1"/>
  <c r="J1543" i="1" s="1"/>
  <c r="I1542" i="1"/>
  <c r="H1542" i="1"/>
  <c r="J1542" i="1" s="1"/>
  <c r="J1541" i="1"/>
  <c r="I1541" i="1"/>
  <c r="H1541" i="1"/>
  <c r="I1540" i="1"/>
  <c r="H1540" i="1"/>
  <c r="I1539" i="1"/>
  <c r="H1539" i="1"/>
  <c r="J1539" i="1" s="1"/>
  <c r="I1538" i="1"/>
  <c r="H1538" i="1"/>
  <c r="J1538" i="1" s="1"/>
  <c r="J1537" i="1"/>
  <c r="I1537" i="1"/>
  <c r="H1537" i="1"/>
  <c r="I1536" i="1"/>
  <c r="H1536" i="1"/>
  <c r="J1536" i="1" s="1"/>
  <c r="I1535" i="1"/>
  <c r="H1535" i="1"/>
  <c r="J1535" i="1" s="1"/>
  <c r="I1534" i="1"/>
  <c r="H1534" i="1"/>
  <c r="J1534" i="1" s="1"/>
  <c r="J1533" i="1"/>
  <c r="I1533" i="1"/>
  <c r="H1533" i="1"/>
  <c r="I1532" i="1"/>
  <c r="H1532" i="1"/>
  <c r="J1532" i="1" s="1"/>
  <c r="I1531" i="1"/>
  <c r="H1531" i="1"/>
  <c r="J1531" i="1" s="1"/>
  <c r="I1530" i="1"/>
  <c r="H1530" i="1"/>
  <c r="J1530" i="1" s="1"/>
  <c r="J1529" i="1"/>
  <c r="I1529" i="1"/>
  <c r="H1529" i="1"/>
  <c r="I1528" i="1"/>
  <c r="H1528" i="1"/>
  <c r="J1528" i="1" s="1"/>
  <c r="I1527" i="1"/>
  <c r="H1527" i="1"/>
  <c r="J1527" i="1" s="1"/>
  <c r="I1526" i="1"/>
  <c r="H1526" i="1"/>
  <c r="J1526" i="1" s="1"/>
  <c r="J1525" i="1"/>
  <c r="I1525" i="1"/>
  <c r="H1525" i="1"/>
  <c r="I1524" i="1"/>
  <c r="H1524" i="1"/>
  <c r="I1523" i="1"/>
  <c r="H1523" i="1"/>
  <c r="J1523" i="1" s="1"/>
  <c r="I1522" i="1"/>
  <c r="H1522" i="1"/>
  <c r="J1522" i="1" s="1"/>
  <c r="J1521" i="1"/>
  <c r="I1521" i="1"/>
  <c r="H1521" i="1"/>
  <c r="I1520" i="1"/>
  <c r="H1520" i="1"/>
  <c r="J1520" i="1" s="1"/>
  <c r="I1519" i="1"/>
  <c r="H1519" i="1"/>
  <c r="J1519" i="1" s="1"/>
  <c r="I1518" i="1"/>
  <c r="H1518" i="1"/>
  <c r="J1518" i="1" s="1"/>
  <c r="J1517" i="1"/>
  <c r="I1517" i="1"/>
  <c r="H1517" i="1"/>
  <c r="I1516" i="1"/>
  <c r="H1516" i="1"/>
  <c r="J1516" i="1" s="1"/>
  <c r="I1515" i="1"/>
  <c r="H1515" i="1"/>
  <c r="J1515" i="1" s="1"/>
  <c r="I1514" i="1"/>
  <c r="J1514" i="1" s="1"/>
  <c r="H1514" i="1"/>
  <c r="J1513" i="1"/>
  <c r="I1513" i="1"/>
  <c r="H1513" i="1"/>
  <c r="I1512" i="1"/>
  <c r="H1512" i="1"/>
  <c r="J1512" i="1" s="1"/>
  <c r="I1511" i="1"/>
  <c r="H1511" i="1"/>
  <c r="J1511" i="1" s="1"/>
  <c r="I1510" i="1"/>
  <c r="J1510" i="1" s="1"/>
  <c r="H1510" i="1"/>
  <c r="J1509" i="1"/>
  <c r="I1509" i="1"/>
  <c r="H1509" i="1"/>
  <c r="I1508" i="1"/>
  <c r="H1508" i="1"/>
  <c r="I1507" i="1"/>
  <c r="H1507" i="1"/>
  <c r="J1507" i="1" s="1"/>
  <c r="I1506" i="1"/>
  <c r="J1506" i="1" s="1"/>
  <c r="H1506" i="1"/>
  <c r="J1505" i="1"/>
  <c r="I1505" i="1"/>
  <c r="H1505" i="1"/>
  <c r="I1504" i="1"/>
  <c r="H1504" i="1"/>
  <c r="J1504" i="1" s="1"/>
  <c r="I1503" i="1"/>
  <c r="H1503" i="1"/>
  <c r="J1503" i="1" s="1"/>
  <c r="I1502" i="1"/>
  <c r="J1502" i="1" s="1"/>
  <c r="H1502" i="1"/>
  <c r="J1501" i="1"/>
  <c r="I1501" i="1"/>
  <c r="H1501" i="1"/>
  <c r="I1500" i="1"/>
  <c r="H1500" i="1"/>
  <c r="J1500" i="1" s="1"/>
  <c r="I1499" i="1"/>
  <c r="H1499" i="1"/>
  <c r="J1499" i="1" s="1"/>
  <c r="I1498" i="1"/>
  <c r="J1498" i="1" s="1"/>
  <c r="H1498" i="1"/>
  <c r="J1497" i="1"/>
  <c r="I1497" i="1"/>
  <c r="H1497" i="1"/>
  <c r="I1496" i="1"/>
  <c r="H1496" i="1"/>
  <c r="J1496" i="1" s="1"/>
  <c r="I1495" i="1"/>
  <c r="H1495" i="1"/>
  <c r="J1495" i="1" s="1"/>
  <c r="I1494" i="1"/>
  <c r="J1494" i="1" s="1"/>
  <c r="H1494" i="1"/>
  <c r="J1493" i="1"/>
  <c r="I1493" i="1"/>
  <c r="H1493" i="1"/>
  <c r="I1492" i="1"/>
  <c r="H1492" i="1"/>
  <c r="I1491" i="1"/>
  <c r="H1491" i="1"/>
  <c r="J1491" i="1" s="1"/>
  <c r="I1490" i="1"/>
  <c r="J1490" i="1" s="1"/>
  <c r="H1490" i="1"/>
  <c r="J1489" i="1"/>
  <c r="I1489" i="1"/>
  <c r="H1489" i="1"/>
  <c r="I1488" i="1"/>
  <c r="H1488" i="1"/>
  <c r="J1488" i="1" s="1"/>
  <c r="I1487" i="1"/>
  <c r="H1487" i="1"/>
  <c r="J1487" i="1" s="1"/>
  <c r="I1486" i="1"/>
  <c r="H1486" i="1"/>
  <c r="J1486" i="1" s="1"/>
  <c r="J1485" i="1"/>
  <c r="I1485" i="1"/>
  <c r="H1485" i="1"/>
  <c r="I1484" i="1"/>
  <c r="H1484" i="1"/>
  <c r="J1484" i="1" s="1"/>
  <c r="I1483" i="1"/>
  <c r="H1483" i="1"/>
  <c r="J1483" i="1" s="1"/>
  <c r="I1482" i="1"/>
  <c r="H1482" i="1"/>
  <c r="J1482" i="1" s="1"/>
  <c r="J1481" i="1"/>
  <c r="I1481" i="1"/>
  <c r="H1481" i="1"/>
  <c r="I1480" i="1"/>
  <c r="H1480" i="1"/>
  <c r="J1480" i="1" s="1"/>
  <c r="I1479" i="1"/>
  <c r="H1479" i="1"/>
  <c r="J1479" i="1" s="1"/>
  <c r="I1478" i="1"/>
  <c r="H1478" i="1"/>
  <c r="J1478" i="1" s="1"/>
  <c r="J1477" i="1"/>
  <c r="I1477" i="1"/>
  <c r="H1477" i="1"/>
  <c r="I1476" i="1"/>
  <c r="H1476" i="1"/>
  <c r="I1475" i="1"/>
  <c r="H1475" i="1"/>
  <c r="J1475" i="1" s="1"/>
  <c r="I1474" i="1"/>
  <c r="H1474" i="1"/>
  <c r="J1474" i="1" s="1"/>
  <c r="J1473" i="1"/>
  <c r="I1473" i="1"/>
  <c r="H1473" i="1"/>
  <c r="I1472" i="1"/>
  <c r="H1472" i="1"/>
  <c r="J1472" i="1" s="1"/>
  <c r="I1471" i="1"/>
  <c r="H1471" i="1"/>
  <c r="J1471" i="1" s="1"/>
  <c r="I1470" i="1"/>
  <c r="H1470" i="1"/>
  <c r="J1470" i="1" s="1"/>
  <c r="J1469" i="1"/>
  <c r="I1469" i="1"/>
  <c r="H1469" i="1"/>
  <c r="I1468" i="1"/>
  <c r="H1468" i="1"/>
  <c r="J1468" i="1" s="1"/>
  <c r="I1467" i="1"/>
  <c r="H1467" i="1"/>
  <c r="J1467" i="1" s="1"/>
  <c r="I1466" i="1"/>
  <c r="H1466" i="1"/>
  <c r="J1466" i="1" s="1"/>
  <c r="J1465" i="1"/>
  <c r="I1465" i="1"/>
  <c r="H1465" i="1"/>
  <c r="I1464" i="1"/>
  <c r="H1464" i="1"/>
  <c r="J1464" i="1" s="1"/>
  <c r="I1463" i="1"/>
  <c r="H1463" i="1"/>
  <c r="J1463" i="1" s="1"/>
  <c r="I1462" i="1"/>
  <c r="H1462" i="1"/>
  <c r="J1462" i="1" s="1"/>
  <c r="J1461" i="1"/>
  <c r="I1461" i="1"/>
  <c r="H1461" i="1"/>
  <c r="I1460" i="1"/>
  <c r="H1460" i="1"/>
  <c r="I1459" i="1"/>
  <c r="H1459" i="1"/>
  <c r="J1459" i="1" s="1"/>
  <c r="I1458" i="1"/>
  <c r="H1458" i="1"/>
  <c r="J1458" i="1" s="1"/>
  <c r="J1457" i="1"/>
  <c r="I1457" i="1"/>
  <c r="H1457" i="1"/>
  <c r="I1456" i="1"/>
  <c r="H1456" i="1"/>
  <c r="J1456" i="1" s="1"/>
  <c r="I1455" i="1"/>
  <c r="H1455" i="1"/>
  <c r="J1455" i="1" s="1"/>
  <c r="I1454" i="1"/>
  <c r="H1454" i="1"/>
  <c r="J1454" i="1" s="1"/>
  <c r="J1453" i="1"/>
  <c r="I1453" i="1"/>
  <c r="H1453" i="1"/>
  <c r="I1452" i="1"/>
  <c r="H1452" i="1"/>
  <c r="J1452" i="1" s="1"/>
  <c r="I1451" i="1"/>
  <c r="H1451" i="1"/>
  <c r="J1451" i="1" s="1"/>
  <c r="I1450" i="1"/>
  <c r="H1450" i="1"/>
  <c r="J1450" i="1" s="1"/>
  <c r="J1449" i="1"/>
  <c r="I1449" i="1"/>
  <c r="H1449" i="1"/>
  <c r="I1448" i="1"/>
  <c r="H1448" i="1"/>
  <c r="J1448" i="1" s="1"/>
  <c r="I1447" i="1"/>
  <c r="H1447" i="1"/>
  <c r="J1447" i="1" s="1"/>
  <c r="I1446" i="1"/>
  <c r="H1446" i="1"/>
  <c r="J1446" i="1" s="1"/>
  <c r="J1445" i="1"/>
  <c r="I1445" i="1"/>
  <c r="H1445" i="1"/>
  <c r="I1444" i="1"/>
  <c r="H1444" i="1"/>
  <c r="I1443" i="1"/>
  <c r="H1443" i="1"/>
  <c r="J1443" i="1" s="1"/>
  <c r="I1442" i="1"/>
  <c r="H1442" i="1"/>
  <c r="J1442" i="1" s="1"/>
  <c r="J1441" i="1"/>
  <c r="I1441" i="1"/>
  <c r="H1441" i="1"/>
  <c r="I1440" i="1"/>
  <c r="H1440" i="1"/>
  <c r="J1440" i="1" s="1"/>
  <c r="I1439" i="1"/>
  <c r="H1439" i="1"/>
  <c r="J1439" i="1" s="1"/>
  <c r="I1438" i="1"/>
  <c r="H1438" i="1"/>
  <c r="J1438" i="1" s="1"/>
  <c r="J1437" i="1"/>
  <c r="I1437" i="1"/>
  <c r="H1437" i="1"/>
  <c r="I1436" i="1"/>
  <c r="H1436" i="1"/>
  <c r="J1436" i="1" s="1"/>
  <c r="I1435" i="1"/>
  <c r="H1435" i="1"/>
  <c r="J1435" i="1" s="1"/>
  <c r="I1434" i="1"/>
  <c r="H1434" i="1"/>
  <c r="J1434" i="1" s="1"/>
  <c r="J1433" i="1"/>
  <c r="I1433" i="1"/>
  <c r="H1433" i="1"/>
  <c r="I1432" i="1"/>
  <c r="H1432" i="1"/>
  <c r="J1432" i="1" s="1"/>
  <c r="I1431" i="1"/>
  <c r="H1431" i="1"/>
  <c r="J1431" i="1" s="1"/>
  <c r="I1430" i="1"/>
  <c r="H1430" i="1"/>
  <c r="J1430" i="1" s="1"/>
  <c r="J1429" i="1"/>
  <c r="I1429" i="1"/>
  <c r="H1429" i="1"/>
  <c r="I1428" i="1"/>
  <c r="H1428" i="1"/>
  <c r="I1427" i="1"/>
  <c r="H1427" i="1"/>
  <c r="J1427" i="1" s="1"/>
  <c r="I1426" i="1"/>
  <c r="H1426" i="1"/>
  <c r="J1426" i="1" s="1"/>
  <c r="J1425" i="1"/>
  <c r="I1425" i="1"/>
  <c r="H1425" i="1"/>
  <c r="I1424" i="1"/>
  <c r="H1424" i="1"/>
  <c r="J1424" i="1" s="1"/>
  <c r="I1423" i="1"/>
  <c r="H1423" i="1"/>
  <c r="J1423" i="1" s="1"/>
  <c r="I1422" i="1"/>
  <c r="H1422" i="1"/>
  <c r="J1422" i="1" s="1"/>
  <c r="J1421" i="1"/>
  <c r="I1421" i="1"/>
  <c r="H1421" i="1"/>
  <c r="I1420" i="1"/>
  <c r="H1420" i="1"/>
  <c r="J1420" i="1" s="1"/>
  <c r="I1419" i="1"/>
  <c r="H1419" i="1"/>
  <c r="J1419" i="1" s="1"/>
  <c r="I1418" i="1"/>
  <c r="H1418" i="1"/>
  <c r="J1418" i="1" s="1"/>
  <c r="J1417" i="1"/>
  <c r="I1417" i="1"/>
  <c r="H1417" i="1"/>
  <c r="I1416" i="1"/>
  <c r="H1416" i="1"/>
  <c r="J1416" i="1" s="1"/>
  <c r="I1415" i="1"/>
  <c r="H1415" i="1"/>
  <c r="J1415" i="1" s="1"/>
  <c r="I1414" i="1"/>
  <c r="H1414" i="1"/>
  <c r="J1414" i="1" s="1"/>
  <c r="J1413" i="1"/>
  <c r="I1413" i="1"/>
  <c r="H1413" i="1"/>
  <c r="I1412" i="1"/>
  <c r="H1412" i="1"/>
  <c r="I1411" i="1"/>
  <c r="H1411" i="1"/>
  <c r="J1411" i="1" s="1"/>
  <c r="I1410" i="1"/>
  <c r="H1410" i="1"/>
  <c r="J1410" i="1" s="1"/>
  <c r="J1409" i="1"/>
  <c r="I1409" i="1"/>
  <c r="H1409" i="1"/>
  <c r="I1408" i="1"/>
  <c r="H1408" i="1"/>
  <c r="J1408" i="1" s="1"/>
  <c r="I1407" i="1"/>
  <c r="H1407" i="1"/>
  <c r="J1407" i="1" s="1"/>
  <c r="I1406" i="1"/>
  <c r="J1406" i="1" s="1"/>
  <c r="H1406" i="1"/>
  <c r="J1405" i="1"/>
  <c r="I1405" i="1"/>
  <c r="H1405" i="1"/>
  <c r="I1404" i="1"/>
  <c r="H1404" i="1"/>
  <c r="J1404" i="1" s="1"/>
  <c r="I1403" i="1"/>
  <c r="H1403" i="1"/>
  <c r="J1403" i="1" s="1"/>
  <c r="I1402" i="1"/>
  <c r="J1402" i="1" s="1"/>
  <c r="H1402" i="1"/>
  <c r="J1401" i="1"/>
  <c r="I1401" i="1"/>
  <c r="H1401" i="1"/>
  <c r="I1400" i="1"/>
  <c r="H1400" i="1"/>
  <c r="J1400" i="1" s="1"/>
  <c r="I1399" i="1"/>
  <c r="H1399" i="1"/>
  <c r="J1399" i="1" s="1"/>
  <c r="I1398" i="1"/>
  <c r="H1398" i="1"/>
  <c r="J1398" i="1" s="1"/>
  <c r="J1397" i="1"/>
  <c r="I1397" i="1"/>
  <c r="H1397" i="1"/>
  <c r="I1396" i="1"/>
  <c r="H1396" i="1"/>
  <c r="I1395" i="1"/>
  <c r="H1395" i="1"/>
  <c r="J1395" i="1" s="1"/>
  <c r="I1394" i="1"/>
  <c r="H1394" i="1"/>
  <c r="J1394" i="1" s="1"/>
  <c r="J1393" i="1"/>
  <c r="I1393" i="1"/>
  <c r="H1393" i="1"/>
  <c r="I1392" i="1"/>
  <c r="H1392" i="1"/>
  <c r="J1392" i="1" s="1"/>
  <c r="I1391" i="1"/>
  <c r="H1391" i="1"/>
  <c r="J1391" i="1" s="1"/>
  <c r="I1390" i="1"/>
  <c r="H1390" i="1"/>
  <c r="J1390" i="1" s="1"/>
  <c r="J1389" i="1"/>
  <c r="I1389" i="1"/>
  <c r="H1389" i="1"/>
  <c r="I1388" i="1"/>
  <c r="H1388" i="1"/>
  <c r="J1388" i="1" s="1"/>
  <c r="I1387" i="1"/>
  <c r="H1387" i="1"/>
  <c r="J1387" i="1" s="1"/>
  <c r="I1386" i="1"/>
  <c r="H1386" i="1"/>
  <c r="J1386" i="1" s="1"/>
  <c r="J1385" i="1"/>
  <c r="I1385" i="1"/>
  <c r="H1385" i="1"/>
  <c r="I1384" i="1"/>
  <c r="H1384" i="1"/>
  <c r="J1384" i="1" s="1"/>
  <c r="I1383" i="1"/>
  <c r="H1383" i="1"/>
  <c r="J1383" i="1" s="1"/>
  <c r="I1382" i="1"/>
  <c r="H1382" i="1"/>
  <c r="J1382" i="1" s="1"/>
  <c r="J1381" i="1"/>
  <c r="I1381" i="1"/>
  <c r="H1381" i="1"/>
  <c r="I1380" i="1"/>
  <c r="H1380" i="1"/>
  <c r="I1379" i="1"/>
  <c r="H1379" i="1"/>
  <c r="J1379" i="1" s="1"/>
  <c r="I1378" i="1"/>
  <c r="H1378" i="1"/>
  <c r="J1378" i="1" s="1"/>
  <c r="J1377" i="1"/>
  <c r="I1377" i="1"/>
  <c r="H1377" i="1"/>
  <c r="I1376" i="1"/>
  <c r="H1376" i="1"/>
  <c r="J1376" i="1" s="1"/>
  <c r="I1375" i="1"/>
  <c r="H1375" i="1"/>
  <c r="J1375" i="1" s="1"/>
  <c r="I1374" i="1"/>
  <c r="H1374" i="1"/>
  <c r="J1374" i="1" s="1"/>
  <c r="J1373" i="1"/>
  <c r="I1373" i="1"/>
  <c r="H1373" i="1"/>
  <c r="I1372" i="1"/>
  <c r="H1372" i="1"/>
  <c r="J1372" i="1" s="1"/>
  <c r="I1371" i="1"/>
  <c r="H1371" i="1"/>
  <c r="J1371" i="1" s="1"/>
  <c r="I1370" i="1"/>
  <c r="H1370" i="1"/>
  <c r="J1370" i="1" s="1"/>
  <c r="J1369" i="1"/>
  <c r="I1369" i="1"/>
  <c r="H1369" i="1"/>
  <c r="I1368" i="1"/>
  <c r="H1368" i="1"/>
  <c r="J1368" i="1" s="1"/>
  <c r="I1367" i="1"/>
  <c r="H1367" i="1"/>
  <c r="J1367" i="1" s="1"/>
  <c r="I1366" i="1"/>
  <c r="H1366" i="1"/>
  <c r="J1366" i="1" s="1"/>
  <c r="J1365" i="1"/>
  <c r="I1365" i="1"/>
  <c r="H1365" i="1"/>
  <c r="I1364" i="1"/>
  <c r="H1364" i="1"/>
  <c r="I1363" i="1"/>
  <c r="H1363" i="1"/>
  <c r="J1363" i="1" s="1"/>
  <c r="I1362" i="1"/>
  <c r="J1362" i="1" s="1"/>
  <c r="H1362" i="1"/>
  <c r="J1361" i="1"/>
  <c r="I1361" i="1"/>
  <c r="H1361" i="1"/>
  <c r="I1360" i="1"/>
  <c r="H1360" i="1"/>
  <c r="J1360" i="1" s="1"/>
  <c r="I1359" i="1"/>
  <c r="H1359" i="1"/>
  <c r="J1359" i="1" s="1"/>
  <c r="I1358" i="1"/>
  <c r="H1358" i="1"/>
  <c r="J1358" i="1" s="1"/>
  <c r="J1357" i="1"/>
  <c r="I1357" i="1"/>
  <c r="H1357" i="1"/>
  <c r="I1356" i="1"/>
  <c r="H1356" i="1"/>
  <c r="J1356" i="1" s="1"/>
  <c r="I1355" i="1"/>
  <c r="H1355" i="1"/>
  <c r="J1355" i="1" s="1"/>
  <c r="I1354" i="1"/>
  <c r="H1354" i="1"/>
  <c r="J1354" i="1" s="1"/>
  <c r="J1353" i="1"/>
  <c r="I1353" i="1"/>
  <c r="H1353" i="1"/>
  <c r="I1352" i="1"/>
  <c r="H1352" i="1"/>
  <c r="J1352" i="1" s="1"/>
  <c r="I1351" i="1"/>
  <c r="H1351" i="1"/>
  <c r="J1351" i="1" s="1"/>
  <c r="I1350" i="1"/>
  <c r="H1350" i="1"/>
  <c r="J1350" i="1" s="1"/>
  <c r="J1349" i="1"/>
  <c r="I1349" i="1"/>
  <c r="H1349" i="1"/>
  <c r="I1348" i="1"/>
  <c r="H1348" i="1"/>
  <c r="I1347" i="1"/>
  <c r="H1347" i="1"/>
  <c r="J1347" i="1" s="1"/>
  <c r="I1346" i="1"/>
  <c r="H1346" i="1"/>
  <c r="J1346" i="1" s="1"/>
  <c r="J1345" i="1"/>
  <c r="I1345" i="1"/>
  <c r="H1345" i="1"/>
  <c r="I1344" i="1"/>
  <c r="H1344" i="1"/>
  <c r="J1344" i="1" s="1"/>
  <c r="I1343" i="1"/>
  <c r="H1343" i="1"/>
  <c r="J1343" i="1" s="1"/>
  <c r="I1342" i="1"/>
  <c r="H1342" i="1"/>
  <c r="J1342" i="1" s="1"/>
  <c r="J1341" i="1"/>
  <c r="I1341" i="1"/>
  <c r="H1341" i="1"/>
  <c r="I1340" i="1"/>
  <c r="H1340" i="1"/>
  <c r="J1340" i="1" s="1"/>
  <c r="I1339" i="1"/>
  <c r="H1339" i="1"/>
  <c r="J1339" i="1" s="1"/>
  <c r="I1338" i="1"/>
  <c r="H1338" i="1"/>
  <c r="J1338" i="1" s="1"/>
  <c r="J1337" i="1"/>
  <c r="I1337" i="1"/>
  <c r="H1337" i="1"/>
  <c r="I1336" i="1"/>
  <c r="H1336" i="1"/>
  <c r="J1336" i="1" s="1"/>
  <c r="I1335" i="1"/>
  <c r="H1335" i="1"/>
  <c r="J1335" i="1" s="1"/>
  <c r="I1334" i="1"/>
  <c r="H1334" i="1"/>
  <c r="J1334" i="1" s="1"/>
  <c r="J1333" i="1"/>
  <c r="I1333" i="1"/>
  <c r="H1333" i="1"/>
  <c r="I1332" i="1"/>
  <c r="H1332" i="1"/>
  <c r="I1331" i="1"/>
  <c r="H1331" i="1"/>
  <c r="J1331" i="1" s="1"/>
  <c r="I1330" i="1"/>
  <c r="H1330" i="1"/>
  <c r="J1330" i="1" s="1"/>
  <c r="J1329" i="1"/>
  <c r="I1329" i="1"/>
  <c r="H1329" i="1"/>
  <c r="I1328" i="1"/>
  <c r="H1328" i="1"/>
  <c r="J1328" i="1" s="1"/>
  <c r="I1327" i="1"/>
  <c r="H1327" i="1"/>
  <c r="J1327" i="1" s="1"/>
  <c r="I1326" i="1"/>
  <c r="H1326" i="1"/>
  <c r="J1326" i="1" s="1"/>
  <c r="J1325" i="1"/>
  <c r="I1325" i="1"/>
  <c r="H1325" i="1"/>
  <c r="I1324" i="1"/>
  <c r="H1324" i="1"/>
  <c r="J1324" i="1" s="1"/>
  <c r="I1323" i="1"/>
  <c r="H1323" i="1"/>
  <c r="J1323" i="1" s="1"/>
  <c r="I1322" i="1"/>
  <c r="H1322" i="1"/>
  <c r="J1322" i="1" s="1"/>
  <c r="J1321" i="1"/>
  <c r="I1321" i="1"/>
  <c r="H1321" i="1"/>
  <c r="I1320" i="1"/>
  <c r="H1320" i="1"/>
  <c r="J1320" i="1" s="1"/>
  <c r="I1319" i="1"/>
  <c r="H1319" i="1"/>
  <c r="J1319" i="1" s="1"/>
  <c r="I1318" i="1"/>
  <c r="H1318" i="1"/>
  <c r="J1318" i="1" s="1"/>
  <c r="J1317" i="1"/>
  <c r="I1317" i="1"/>
  <c r="H1317" i="1"/>
  <c r="I1316" i="1"/>
  <c r="H1316" i="1"/>
  <c r="I1315" i="1"/>
  <c r="H1315" i="1"/>
  <c r="J1315" i="1" s="1"/>
  <c r="I1314" i="1"/>
  <c r="H1314" i="1"/>
  <c r="J1314" i="1" s="1"/>
  <c r="J1313" i="1"/>
  <c r="I1313" i="1"/>
  <c r="H1313" i="1"/>
  <c r="I1312" i="1"/>
  <c r="H1312" i="1"/>
  <c r="J1312" i="1" s="1"/>
  <c r="I1311" i="1"/>
  <c r="H1311" i="1"/>
  <c r="J1311" i="1" s="1"/>
  <c r="I1310" i="1"/>
  <c r="H1310" i="1"/>
  <c r="J1310" i="1" s="1"/>
  <c r="J1309" i="1"/>
  <c r="I1309" i="1"/>
  <c r="H1309" i="1"/>
  <c r="I1308" i="1"/>
  <c r="H1308" i="1"/>
  <c r="J1308" i="1" s="1"/>
  <c r="I1307" i="1"/>
  <c r="H1307" i="1"/>
  <c r="J1307" i="1" s="1"/>
  <c r="I1306" i="1"/>
  <c r="H1306" i="1"/>
  <c r="J1306" i="1" s="1"/>
  <c r="J1305" i="1"/>
  <c r="I1305" i="1"/>
  <c r="H1305" i="1"/>
  <c r="I1304" i="1"/>
  <c r="H1304" i="1"/>
  <c r="J1304" i="1" s="1"/>
  <c r="I1303" i="1"/>
  <c r="H1303" i="1"/>
  <c r="J1303" i="1" s="1"/>
  <c r="I1302" i="1"/>
  <c r="H1302" i="1"/>
  <c r="J1302" i="1" s="1"/>
  <c r="J1301" i="1"/>
  <c r="I1301" i="1"/>
  <c r="H1301" i="1"/>
  <c r="I1300" i="1"/>
  <c r="H1300" i="1"/>
  <c r="I1299" i="1"/>
  <c r="H1299" i="1"/>
  <c r="J1299" i="1" s="1"/>
  <c r="I1298" i="1"/>
  <c r="H1298" i="1"/>
  <c r="J1298" i="1" s="1"/>
  <c r="J1297" i="1"/>
  <c r="I1297" i="1"/>
  <c r="H1297" i="1"/>
  <c r="I1296" i="1"/>
  <c r="H1296" i="1"/>
  <c r="J1296" i="1" s="1"/>
  <c r="I1295" i="1"/>
  <c r="H1295" i="1"/>
  <c r="J1295" i="1" s="1"/>
  <c r="I1294" i="1"/>
  <c r="H1294" i="1"/>
  <c r="J1294" i="1" s="1"/>
  <c r="J1293" i="1"/>
  <c r="I1293" i="1"/>
  <c r="H1293" i="1"/>
  <c r="I1292" i="1"/>
  <c r="H1292" i="1"/>
  <c r="J1292" i="1" s="1"/>
  <c r="I1291" i="1"/>
  <c r="H1291" i="1"/>
  <c r="J1291" i="1" s="1"/>
  <c r="I1290" i="1"/>
  <c r="H1290" i="1"/>
  <c r="J1290" i="1" s="1"/>
  <c r="J1289" i="1"/>
  <c r="I1289" i="1"/>
  <c r="H1289" i="1"/>
  <c r="I1288" i="1"/>
  <c r="H1288" i="1"/>
  <c r="J1288" i="1" s="1"/>
  <c r="I1287" i="1"/>
  <c r="H1287" i="1"/>
  <c r="J1287" i="1" s="1"/>
  <c r="I1286" i="1"/>
  <c r="H1286" i="1"/>
  <c r="J1286" i="1" s="1"/>
  <c r="J1285" i="1"/>
  <c r="I1285" i="1"/>
  <c r="H1285" i="1"/>
  <c r="I1284" i="1"/>
  <c r="H1284" i="1"/>
  <c r="I1283" i="1"/>
  <c r="H1283" i="1"/>
  <c r="J1283" i="1" s="1"/>
  <c r="I1282" i="1"/>
  <c r="J1282" i="1" s="1"/>
  <c r="H1282" i="1"/>
  <c r="J1281" i="1"/>
  <c r="I1281" i="1"/>
  <c r="H1281" i="1"/>
  <c r="I1280" i="1"/>
  <c r="H1280" i="1"/>
  <c r="J1280" i="1" s="1"/>
  <c r="I1279" i="1"/>
  <c r="H1279" i="1"/>
  <c r="J1279" i="1" s="1"/>
  <c r="I1278" i="1"/>
  <c r="H1278" i="1"/>
  <c r="J1278" i="1" s="1"/>
  <c r="J1277" i="1"/>
  <c r="I1277" i="1"/>
  <c r="H1277" i="1"/>
  <c r="I1276" i="1"/>
  <c r="H1276" i="1"/>
  <c r="J1276" i="1" s="1"/>
  <c r="I1275" i="1"/>
  <c r="H1275" i="1"/>
  <c r="J1275" i="1" s="1"/>
  <c r="I1274" i="1"/>
  <c r="H1274" i="1"/>
  <c r="J1274" i="1" s="1"/>
  <c r="J1273" i="1"/>
  <c r="I1273" i="1"/>
  <c r="H1273" i="1"/>
  <c r="I1272" i="1"/>
  <c r="H1272" i="1"/>
  <c r="J1272" i="1" s="1"/>
  <c r="I1271" i="1"/>
  <c r="H1271" i="1"/>
  <c r="J1271" i="1" s="1"/>
  <c r="I1270" i="1"/>
  <c r="H1270" i="1"/>
  <c r="J1270" i="1" s="1"/>
  <c r="J1269" i="1"/>
  <c r="I1269" i="1"/>
  <c r="H1269" i="1"/>
  <c r="I1268" i="1"/>
  <c r="H1268" i="1"/>
  <c r="I1267" i="1"/>
  <c r="H1267" i="1"/>
  <c r="J1267" i="1" s="1"/>
  <c r="I1266" i="1"/>
  <c r="J1266" i="1" s="1"/>
  <c r="H1266" i="1"/>
  <c r="J1265" i="1"/>
  <c r="I1265" i="1"/>
  <c r="H1265" i="1"/>
  <c r="I1264" i="1"/>
  <c r="H1264" i="1"/>
  <c r="J1264" i="1" s="1"/>
  <c r="I1263" i="1"/>
  <c r="H1263" i="1"/>
  <c r="J1263" i="1" s="1"/>
  <c r="I1262" i="1"/>
  <c r="J1262" i="1" s="1"/>
  <c r="H1262" i="1"/>
  <c r="J1261" i="1"/>
  <c r="I1261" i="1"/>
  <c r="H1261" i="1"/>
  <c r="I1260" i="1"/>
  <c r="H1260" i="1"/>
  <c r="J1260" i="1" s="1"/>
  <c r="I1259" i="1"/>
  <c r="H1259" i="1"/>
  <c r="J1259" i="1" s="1"/>
  <c r="I1258" i="1"/>
  <c r="J1258" i="1" s="1"/>
  <c r="H1258" i="1"/>
  <c r="J1257" i="1"/>
  <c r="I1257" i="1"/>
  <c r="H1257" i="1"/>
  <c r="I1256" i="1"/>
  <c r="H1256" i="1"/>
  <c r="J1256" i="1" s="1"/>
  <c r="I1255" i="1"/>
  <c r="H1255" i="1"/>
  <c r="J1255" i="1" s="1"/>
  <c r="I1254" i="1"/>
  <c r="J1254" i="1" s="1"/>
  <c r="H1254" i="1"/>
  <c r="J1253" i="1"/>
  <c r="I1253" i="1"/>
  <c r="H1253" i="1"/>
  <c r="I1252" i="1"/>
  <c r="H1252" i="1"/>
  <c r="I1251" i="1"/>
  <c r="H1251" i="1"/>
  <c r="J1251" i="1" s="1"/>
  <c r="I1250" i="1"/>
  <c r="J1250" i="1" s="1"/>
  <c r="H1250" i="1"/>
  <c r="J1249" i="1"/>
  <c r="I1249" i="1"/>
  <c r="H1249" i="1"/>
  <c r="I1248" i="1"/>
  <c r="H1248" i="1"/>
  <c r="J1248" i="1" s="1"/>
  <c r="I1247" i="1"/>
  <c r="H1247" i="1"/>
  <c r="J1247" i="1" s="1"/>
  <c r="I1246" i="1"/>
  <c r="J1246" i="1" s="1"/>
  <c r="H1246" i="1"/>
  <c r="J1245" i="1"/>
  <c r="I1245" i="1"/>
  <c r="H1245" i="1"/>
  <c r="I1244" i="1"/>
  <c r="H1244" i="1"/>
  <c r="J1244" i="1" s="1"/>
  <c r="I1243" i="1"/>
  <c r="H1243" i="1"/>
  <c r="J1243" i="1" s="1"/>
  <c r="I1242" i="1"/>
  <c r="J1242" i="1" s="1"/>
  <c r="H1242" i="1"/>
  <c r="J1241" i="1"/>
  <c r="I1241" i="1"/>
  <c r="H1241" i="1"/>
  <c r="I1240" i="1"/>
  <c r="H1240" i="1"/>
  <c r="J1240" i="1" s="1"/>
  <c r="I1239" i="1"/>
  <c r="H1239" i="1"/>
  <c r="J1239" i="1" s="1"/>
  <c r="I1238" i="1"/>
  <c r="J1238" i="1" s="1"/>
  <c r="H1238" i="1"/>
  <c r="J1237" i="1"/>
  <c r="I1237" i="1"/>
  <c r="H1237" i="1"/>
  <c r="I1236" i="1"/>
  <c r="H1236" i="1"/>
  <c r="I1235" i="1"/>
  <c r="H1235" i="1"/>
  <c r="J1235" i="1" s="1"/>
  <c r="I1234" i="1"/>
  <c r="J1234" i="1" s="1"/>
  <c r="H1234" i="1"/>
  <c r="J1233" i="1"/>
  <c r="I1233" i="1"/>
  <c r="H1233" i="1"/>
  <c r="I1232" i="1"/>
  <c r="H1232" i="1"/>
  <c r="J1232" i="1" s="1"/>
  <c r="I1231" i="1"/>
  <c r="H1231" i="1"/>
  <c r="J1231" i="1" s="1"/>
  <c r="I1230" i="1"/>
  <c r="J1230" i="1" s="1"/>
  <c r="H1230" i="1"/>
  <c r="J1229" i="1"/>
  <c r="I1229" i="1"/>
  <c r="H1229" i="1"/>
  <c r="I1228" i="1"/>
  <c r="H1228" i="1"/>
  <c r="J1228" i="1" s="1"/>
  <c r="I1227" i="1"/>
  <c r="H1227" i="1"/>
  <c r="J1227" i="1" s="1"/>
  <c r="I1226" i="1"/>
  <c r="J1226" i="1" s="1"/>
  <c r="H1226" i="1"/>
  <c r="J1225" i="1"/>
  <c r="I1225" i="1"/>
  <c r="H1225" i="1"/>
  <c r="I1224" i="1"/>
  <c r="H1224" i="1"/>
  <c r="J1224" i="1" s="1"/>
  <c r="I1223" i="1"/>
  <c r="H1223" i="1"/>
  <c r="J1223" i="1" s="1"/>
  <c r="I1222" i="1"/>
  <c r="H1222" i="1"/>
  <c r="J1222" i="1" s="1"/>
  <c r="J1221" i="1"/>
  <c r="I1221" i="1"/>
  <c r="H1221" i="1"/>
  <c r="I1220" i="1"/>
  <c r="H1220" i="1"/>
  <c r="I1219" i="1"/>
  <c r="H1219" i="1"/>
  <c r="J1219" i="1" s="1"/>
  <c r="I1218" i="1"/>
  <c r="H1218" i="1"/>
  <c r="J1218" i="1" s="1"/>
  <c r="J1217" i="1"/>
  <c r="I1217" i="1"/>
  <c r="H1217" i="1"/>
  <c r="I1216" i="1"/>
  <c r="H1216" i="1"/>
  <c r="J1216" i="1" s="1"/>
  <c r="I1215" i="1"/>
  <c r="H1215" i="1"/>
  <c r="J1215" i="1" s="1"/>
  <c r="I1214" i="1"/>
  <c r="H1214" i="1"/>
  <c r="J1214" i="1" s="1"/>
  <c r="J1213" i="1"/>
  <c r="I1213" i="1"/>
  <c r="H1213" i="1"/>
  <c r="I1212" i="1"/>
  <c r="H1212" i="1"/>
  <c r="J1212" i="1" s="1"/>
  <c r="I1211" i="1"/>
  <c r="H1211" i="1"/>
  <c r="J1211" i="1" s="1"/>
  <c r="I1210" i="1"/>
  <c r="H1210" i="1"/>
  <c r="J1210" i="1" s="1"/>
  <c r="J1209" i="1"/>
  <c r="I1209" i="1"/>
  <c r="H1209" i="1"/>
  <c r="I1208" i="1"/>
  <c r="H1208" i="1"/>
  <c r="J1208" i="1" s="1"/>
  <c r="I1207" i="1"/>
  <c r="H1207" i="1"/>
  <c r="J1207" i="1" s="1"/>
  <c r="I1206" i="1"/>
  <c r="H1206" i="1"/>
  <c r="J1206" i="1" s="1"/>
  <c r="J1205" i="1"/>
  <c r="I1205" i="1"/>
  <c r="H1205" i="1"/>
  <c r="I1204" i="1"/>
  <c r="H1204" i="1"/>
  <c r="I1203" i="1"/>
  <c r="H1203" i="1"/>
  <c r="J1203" i="1" s="1"/>
  <c r="I1202" i="1"/>
  <c r="H1202" i="1"/>
  <c r="J1202" i="1" s="1"/>
  <c r="J1201" i="1"/>
  <c r="I1201" i="1"/>
  <c r="H1201" i="1"/>
  <c r="I1200" i="1"/>
  <c r="H1200" i="1"/>
  <c r="J1200" i="1" s="1"/>
  <c r="I1199" i="1"/>
  <c r="H1199" i="1"/>
  <c r="J1199" i="1" s="1"/>
  <c r="I1198" i="1"/>
  <c r="H1198" i="1"/>
  <c r="J1198" i="1" s="1"/>
  <c r="J1197" i="1"/>
  <c r="I1197" i="1"/>
  <c r="H1197" i="1"/>
  <c r="I1196" i="1"/>
  <c r="H1196" i="1"/>
  <c r="I1195" i="1"/>
  <c r="H1195" i="1"/>
  <c r="J1195" i="1" s="1"/>
  <c r="I1194" i="1"/>
  <c r="H1194" i="1"/>
  <c r="J1194" i="1" s="1"/>
  <c r="J1193" i="1"/>
  <c r="I1193" i="1"/>
  <c r="H1193" i="1"/>
  <c r="I1192" i="1"/>
  <c r="H1192" i="1"/>
  <c r="J1192" i="1" s="1"/>
  <c r="I1191" i="1"/>
  <c r="H1191" i="1"/>
  <c r="J1191" i="1" s="1"/>
  <c r="I1190" i="1"/>
  <c r="H1190" i="1"/>
  <c r="J1190" i="1" s="1"/>
  <c r="J1189" i="1"/>
  <c r="I1189" i="1"/>
  <c r="H1189" i="1"/>
  <c r="I1188" i="1"/>
  <c r="H1188" i="1"/>
  <c r="I1187" i="1"/>
  <c r="H1187" i="1"/>
  <c r="J1187" i="1" s="1"/>
  <c r="I1186" i="1"/>
  <c r="H1186" i="1"/>
  <c r="J1186" i="1" s="1"/>
  <c r="J1185" i="1"/>
  <c r="I1185" i="1"/>
  <c r="H1185" i="1"/>
  <c r="I1184" i="1"/>
  <c r="H1184" i="1"/>
  <c r="J1184" i="1" s="1"/>
  <c r="I1183" i="1"/>
  <c r="H1183" i="1"/>
  <c r="J1183" i="1" s="1"/>
  <c r="I1182" i="1"/>
  <c r="H1182" i="1"/>
  <c r="J1182" i="1" s="1"/>
  <c r="J1181" i="1"/>
  <c r="I1181" i="1"/>
  <c r="H1181" i="1"/>
  <c r="I1180" i="1"/>
  <c r="H1180" i="1"/>
  <c r="I1179" i="1"/>
  <c r="H1179" i="1"/>
  <c r="J1179" i="1" s="1"/>
  <c r="I1178" i="1"/>
  <c r="H1178" i="1"/>
  <c r="J1178" i="1" s="1"/>
  <c r="J1177" i="1"/>
  <c r="I1177" i="1"/>
  <c r="H1177" i="1"/>
  <c r="I1176" i="1"/>
  <c r="H1176" i="1"/>
  <c r="J1176" i="1" s="1"/>
  <c r="I1175" i="1"/>
  <c r="H1175" i="1"/>
  <c r="J1175" i="1" s="1"/>
  <c r="I1174" i="1"/>
  <c r="H1174" i="1"/>
  <c r="J1174" i="1" s="1"/>
  <c r="J1173" i="1"/>
  <c r="I1173" i="1"/>
  <c r="H1173" i="1"/>
  <c r="I1172" i="1"/>
  <c r="H1172" i="1"/>
  <c r="I1171" i="1"/>
  <c r="H1171" i="1"/>
  <c r="J1171" i="1" s="1"/>
  <c r="I1170" i="1"/>
  <c r="H1170" i="1"/>
  <c r="J1170" i="1" s="1"/>
  <c r="J1169" i="1"/>
  <c r="I1169" i="1"/>
  <c r="H1169" i="1"/>
  <c r="I1168" i="1"/>
  <c r="H1168" i="1"/>
  <c r="J1168" i="1" s="1"/>
  <c r="I1167" i="1"/>
  <c r="H1167" i="1"/>
  <c r="J1167" i="1" s="1"/>
  <c r="I1166" i="1"/>
  <c r="H1166" i="1"/>
  <c r="J1166" i="1" s="1"/>
  <c r="J1165" i="1"/>
  <c r="I1165" i="1"/>
  <c r="H1165" i="1"/>
  <c r="I1164" i="1"/>
  <c r="H1164" i="1"/>
  <c r="I1163" i="1"/>
  <c r="H1163" i="1"/>
  <c r="J1163" i="1" s="1"/>
  <c r="I1162" i="1"/>
  <c r="H1162" i="1"/>
  <c r="J1162" i="1" s="1"/>
  <c r="J1161" i="1"/>
  <c r="I1161" i="1"/>
  <c r="H1161" i="1"/>
  <c r="I1160" i="1"/>
  <c r="H1160" i="1"/>
  <c r="J1160" i="1" s="1"/>
  <c r="I1159" i="1"/>
  <c r="H1159" i="1"/>
  <c r="J1159" i="1" s="1"/>
  <c r="I1158" i="1"/>
  <c r="H1158" i="1"/>
  <c r="J1158" i="1" s="1"/>
  <c r="J1157" i="1"/>
  <c r="I1157" i="1"/>
  <c r="H1157" i="1"/>
  <c r="I1156" i="1"/>
  <c r="H1156" i="1"/>
  <c r="I1155" i="1"/>
  <c r="H1155" i="1"/>
  <c r="J1155" i="1" s="1"/>
  <c r="I1154" i="1"/>
  <c r="H1154" i="1"/>
  <c r="J1154" i="1" s="1"/>
  <c r="J1153" i="1"/>
  <c r="I1153" i="1"/>
  <c r="H1153" i="1"/>
  <c r="I1152" i="1"/>
  <c r="H1152" i="1"/>
  <c r="J1152" i="1" s="1"/>
  <c r="I1151" i="1"/>
  <c r="H1151" i="1"/>
  <c r="J1151" i="1" s="1"/>
  <c r="I1150" i="1"/>
  <c r="H1150" i="1"/>
  <c r="J1150" i="1" s="1"/>
  <c r="J1149" i="1"/>
  <c r="I1149" i="1"/>
  <c r="H1149" i="1"/>
  <c r="I1148" i="1"/>
  <c r="H1148" i="1"/>
  <c r="I1147" i="1"/>
  <c r="H1147" i="1"/>
  <c r="J1147" i="1" s="1"/>
  <c r="I1146" i="1"/>
  <c r="H1146" i="1"/>
  <c r="J1146" i="1" s="1"/>
  <c r="J1145" i="1"/>
  <c r="I1145" i="1"/>
  <c r="H1145" i="1"/>
  <c r="I1144" i="1"/>
  <c r="H1144" i="1"/>
  <c r="J1144" i="1" s="1"/>
  <c r="I1143" i="1"/>
  <c r="H1143" i="1"/>
  <c r="J1143" i="1" s="1"/>
  <c r="I1142" i="1"/>
  <c r="J1142" i="1" s="1"/>
  <c r="H1142" i="1"/>
  <c r="J1141" i="1"/>
  <c r="I1141" i="1"/>
  <c r="H1141" i="1"/>
  <c r="I1140" i="1"/>
  <c r="H1140" i="1"/>
  <c r="I1139" i="1"/>
  <c r="H1139" i="1"/>
  <c r="J1139" i="1" s="1"/>
  <c r="I1138" i="1"/>
  <c r="J1138" i="1" s="1"/>
  <c r="H1138" i="1"/>
  <c r="J1137" i="1"/>
  <c r="I1137" i="1"/>
  <c r="H1137" i="1"/>
  <c r="I1136" i="1"/>
  <c r="H1136" i="1"/>
  <c r="J1136" i="1" s="1"/>
  <c r="I1135" i="1"/>
  <c r="H1135" i="1"/>
  <c r="J1135" i="1" s="1"/>
  <c r="I1134" i="1"/>
  <c r="J1134" i="1" s="1"/>
  <c r="H1134" i="1"/>
  <c r="J1133" i="1"/>
  <c r="I1133" i="1"/>
  <c r="H1133" i="1"/>
  <c r="I1132" i="1"/>
  <c r="H1132" i="1"/>
  <c r="I1131" i="1"/>
  <c r="H1131" i="1"/>
  <c r="J1131" i="1" s="1"/>
  <c r="I1130" i="1"/>
  <c r="J1130" i="1" s="1"/>
  <c r="H1130" i="1"/>
  <c r="J1129" i="1"/>
  <c r="I1129" i="1"/>
  <c r="H1129" i="1"/>
  <c r="I1128" i="1"/>
  <c r="H1128" i="1"/>
  <c r="J1128" i="1" s="1"/>
  <c r="I1127" i="1"/>
  <c r="H1127" i="1"/>
  <c r="J1127" i="1" s="1"/>
  <c r="I1126" i="1"/>
  <c r="J1126" i="1" s="1"/>
  <c r="H1126" i="1"/>
  <c r="J1125" i="1"/>
  <c r="I1125" i="1"/>
  <c r="H1125" i="1"/>
  <c r="I1124" i="1"/>
  <c r="H1124" i="1"/>
  <c r="I1123" i="1"/>
  <c r="H1123" i="1"/>
  <c r="J1123" i="1" s="1"/>
  <c r="I1122" i="1"/>
  <c r="J1122" i="1" s="1"/>
  <c r="H1122" i="1"/>
  <c r="J1121" i="1"/>
  <c r="I1121" i="1"/>
  <c r="H1121" i="1"/>
  <c r="I1120" i="1"/>
  <c r="H1120" i="1"/>
  <c r="J1120" i="1" s="1"/>
  <c r="I1119" i="1"/>
  <c r="H1119" i="1"/>
  <c r="J1119" i="1" s="1"/>
  <c r="I1118" i="1"/>
  <c r="J1118" i="1" s="1"/>
  <c r="H1118" i="1"/>
  <c r="J1117" i="1"/>
  <c r="I1117" i="1"/>
  <c r="H1117" i="1"/>
  <c r="I1116" i="1"/>
  <c r="H1116" i="1"/>
  <c r="I1115" i="1"/>
  <c r="H1115" i="1"/>
  <c r="J1115" i="1" s="1"/>
  <c r="I1114" i="1"/>
  <c r="H1114" i="1"/>
  <c r="J1114" i="1" s="1"/>
  <c r="J1113" i="1"/>
  <c r="I1113" i="1"/>
  <c r="H1113" i="1"/>
  <c r="I1112" i="1"/>
  <c r="H1112" i="1"/>
  <c r="J1112" i="1" s="1"/>
  <c r="I1111" i="1"/>
  <c r="H1111" i="1"/>
  <c r="J1111" i="1" s="1"/>
  <c r="I1110" i="1"/>
  <c r="H1110" i="1"/>
  <c r="J1110" i="1" s="1"/>
  <c r="J1109" i="1"/>
  <c r="I1109" i="1"/>
  <c r="H1109" i="1"/>
  <c r="I1108" i="1"/>
  <c r="H1108" i="1"/>
  <c r="I1107" i="1"/>
  <c r="H1107" i="1"/>
  <c r="J1107" i="1" s="1"/>
  <c r="I1106" i="1"/>
  <c r="H1106" i="1"/>
  <c r="J1106" i="1" s="1"/>
  <c r="J1105" i="1"/>
  <c r="I1105" i="1"/>
  <c r="H1105" i="1"/>
  <c r="I1104" i="1"/>
  <c r="H1104" i="1"/>
  <c r="J1104" i="1" s="1"/>
  <c r="I1103" i="1"/>
  <c r="H1103" i="1"/>
  <c r="J1103" i="1" s="1"/>
  <c r="I1102" i="1"/>
  <c r="H1102" i="1"/>
  <c r="J1102" i="1" s="1"/>
  <c r="J1101" i="1"/>
  <c r="I1101" i="1"/>
  <c r="H1101" i="1"/>
  <c r="I1100" i="1"/>
  <c r="H1100" i="1"/>
  <c r="I1099" i="1"/>
  <c r="H1099" i="1"/>
  <c r="J1099" i="1" s="1"/>
  <c r="I1098" i="1"/>
  <c r="H1098" i="1"/>
  <c r="J1098" i="1" s="1"/>
  <c r="J1097" i="1"/>
  <c r="I1097" i="1"/>
  <c r="H1097" i="1"/>
  <c r="I1096" i="1"/>
  <c r="H1096" i="1"/>
  <c r="J1096" i="1" s="1"/>
  <c r="I1095" i="1"/>
  <c r="H1095" i="1"/>
  <c r="J1095" i="1" s="1"/>
  <c r="I1094" i="1"/>
  <c r="H1094" i="1"/>
  <c r="J1094" i="1" s="1"/>
  <c r="J1093" i="1"/>
  <c r="I1093" i="1"/>
  <c r="H1093" i="1"/>
  <c r="I1092" i="1"/>
  <c r="H1092" i="1"/>
  <c r="I1091" i="1"/>
  <c r="H1091" i="1"/>
  <c r="J1091" i="1" s="1"/>
  <c r="I1090" i="1"/>
  <c r="H1090" i="1"/>
  <c r="J1090" i="1" s="1"/>
  <c r="J1089" i="1"/>
  <c r="I1089" i="1"/>
  <c r="H1089" i="1"/>
  <c r="I1088" i="1"/>
  <c r="H1088" i="1"/>
  <c r="J1088" i="1" s="1"/>
  <c r="I1087" i="1"/>
  <c r="H1087" i="1"/>
  <c r="J1087" i="1" s="1"/>
  <c r="I1086" i="1"/>
  <c r="J1086" i="1" s="1"/>
  <c r="H1086" i="1"/>
  <c r="J1085" i="1"/>
  <c r="I1085" i="1"/>
  <c r="H1085" i="1"/>
  <c r="I1084" i="1"/>
  <c r="H1084" i="1"/>
  <c r="I1083" i="1"/>
  <c r="H1083" i="1"/>
  <c r="J1083" i="1" s="1"/>
  <c r="I1082" i="1"/>
  <c r="J1082" i="1" s="1"/>
  <c r="H1082" i="1"/>
  <c r="J1081" i="1"/>
  <c r="I1081" i="1"/>
  <c r="H1081" i="1"/>
  <c r="I1080" i="1"/>
  <c r="H1080" i="1"/>
  <c r="J1080" i="1" s="1"/>
  <c r="I1079" i="1"/>
  <c r="H1079" i="1"/>
  <c r="J1079" i="1" s="1"/>
  <c r="I1078" i="1"/>
  <c r="J1078" i="1" s="1"/>
  <c r="H1078" i="1"/>
  <c r="I1077" i="1"/>
  <c r="H1077" i="1"/>
  <c r="J1077" i="1" s="1"/>
  <c r="I1076" i="1"/>
  <c r="H1076" i="1"/>
  <c r="J1076" i="1" s="1"/>
  <c r="J1075" i="1"/>
  <c r="I1075" i="1"/>
  <c r="H1075" i="1"/>
  <c r="I1074" i="1"/>
  <c r="J1074" i="1" s="1"/>
  <c r="H1074" i="1"/>
  <c r="I1073" i="1"/>
  <c r="H1073" i="1"/>
  <c r="J1073" i="1" s="1"/>
  <c r="I1072" i="1"/>
  <c r="H1072" i="1"/>
  <c r="J1072" i="1" s="1"/>
  <c r="J1071" i="1"/>
  <c r="I1071" i="1"/>
  <c r="H1071" i="1"/>
  <c r="I1070" i="1"/>
  <c r="J1070" i="1" s="1"/>
  <c r="H1070" i="1"/>
  <c r="I1069" i="1"/>
  <c r="H1069" i="1"/>
  <c r="J1069" i="1" s="1"/>
  <c r="I1068" i="1"/>
  <c r="H1068" i="1"/>
  <c r="J1068" i="1" s="1"/>
  <c r="J1067" i="1"/>
  <c r="I1067" i="1"/>
  <c r="H1067" i="1"/>
  <c r="I1066" i="1"/>
  <c r="J1066" i="1" s="1"/>
  <c r="H1066" i="1"/>
  <c r="I1065" i="1"/>
  <c r="H1065" i="1"/>
  <c r="J1065" i="1" s="1"/>
  <c r="I1064" i="1"/>
  <c r="H1064" i="1"/>
  <c r="J1064" i="1" s="1"/>
  <c r="J1063" i="1"/>
  <c r="I1063" i="1"/>
  <c r="H1063" i="1"/>
  <c r="I1062" i="1"/>
  <c r="J1062" i="1" s="1"/>
  <c r="H1062" i="1"/>
  <c r="I1061" i="1"/>
  <c r="H1061" i="1"/>
  <c r="J1061" i="1" s="1"/>
  <c r="I1060" i="1"/>
  <c r="H1060" i="1"/>
  <c r="J1060" i="1" s="1"/>
  <c r="J1059" i="1"/>
  <c r="I1059" i="1"/>
  <c r="H1059" i="1"/>
  <c r="I1058" i="1"/>
  <c r="J1058" i="1" s="1"/>
  <c r="H1058" i="1"/>
  <c r="I1057" i="1"/>
  <c r="H1057" i="1"/>
  <c r="J1057" i="1" s="1"/>
  <c r="I1056" i="1"/>
  <c r="H1056" i="1"/>
  <c r="J1056" i="1" s="1"/>
  <c r="J1055" i="1"/>
  <c r="I1055" i="1"/>
  <c r="H1055" i="1"/>
  <c r="I1054" i="1"/>
  <c r="H1054" i="1"/>
  <c r="J1054" i="1" s="1"/>
  <c r="I1053" i="1"/>
  <c r="H1053" i="1"/>
  <c r="J1053" i="1" s="1"/>
  <c r="I1052" i="1"/>
  <c r="H1052" i="1"/>
  <c r="J1052" i="1" s="1"/>
  <c r="J1051" i="1"/>
  <c r="I1051" i="1"/>
  <c r="H1051" i="1"/>
  <c r="I1050" i="1"/>
  <c r="H1050" i="1"/>
  <c r="J1050" i="1" s="1"/>
  <c r="I1049" i="1"/>
  <c r="H1049" i="1"/>
  <c r="J1049" i="1" s="1"/>
  <c r="I1048" i="1"/>
  <c r="J1048" i="1" s="1"/>
  <c r="H1048" i="1"/>
  <c r="J1047" i="1"/>
  <c r="I1047" i="1"/>
  <c r="H1047" i="1"/>
  <c r="I1046" i="1"/>
  <c r="H1046" i="1"/>
  <c r="J1046" i="1" s="1"/>
  <c r="I1045" i="1"/>
  <c r="H1045" i="1"/>
  <c r="J1045" i="1" s="1"/>
  <c r="I1044" i="1"/>
  <c r="J1044" i="1" s="1"/>
  <c r="H1044" i="1"/>
  <c r="J1043" i="1"/>
  <c r="I1043" i="1"/>
  <c r="H1043" i="1"/>
  <c r="I1042" i="1"/>
  <c r="H1042" i="1"/>
  <c r="J1042" i="1" s="1"/>
  <c r="I1041" i="1"/>
  <c r="H1041" i="1"/>
  <c r="J1041" i="1" s="1"/>
  <c r="I1040" i="1"/>
  <c r="J1040" i="1" s="1"/>
  <c r="H1040" i="1"/>
  <c r="J1039" i="1"/>
  <c r="I1039" i="1"/>
  <c r="H1039" i="1"/>
  <c r="I1038" i="1"/>
  <c r="H1038" i="1"/>
  <c r="J1038" i="1" s="1"/>
  <c r="I1037" i="1"/>
  <c r="H1037" i="1"/>
  <c r="J1037" i="1" s="1"/>
  <c r="I1036" i="1"/>
  <c r="J1036" i="1" s="1"/>
  <c r="H1036" i="1"/>
  <c r="J1035" i="1"/>
  <c r="I1035" i="1"/>
  <c r="H1035" i="1"/>
  <c r="I1034" i="1"/>
  <c r="H1034" i="1"/>
  <c r="J1034" i="1" s="1"/>
  <c r="I1033" i="1"/>
  <c r="H1033" i="1"/>
  <c r="J1033" i="1" s="1"/>
  <c r="I1032" i="1"/>
  <c r="J1032" i="1" s="1"/>
  <c r="H1032" i="1"/>
  <c r="J1031" i="1"/>
  <c r="I1031" i="1"/>
  <c r="H1031" i="1"/>
  <c r="I1030" i="1"/>
  <c r="H1030" i="1"/>
  <c r="J1030" i="1" s="1"/>
  <c r="I1029" i="1"/>
  <c r="H1029" i="1"/>
  <c r="J1029" i="1" s="1"/>
  <c r="I1028" i="1"/>
  <c r="J1028" i="1" s="1"/>
  <c r="H1028" i="1"/>
  <c r="J1027" i="1"/>
  <c r="I1027" i="1"/>
  <c r="H1027" i="1"/>
  <c r="I1026" i="1"/>
  <c r="H1026" i="1"/>
  <c r="J1026" i="1" s="1"/>
  <c r="I1025" i="1"/>
  <c r="H1025" i="1"/>
  <c r="J1025" i="1" s="1"/>
  <c r="I1024" i="1"/>
  <c r="J1024" i="1" s="1"/>
  <c r="H1024" i="1"/>
  <c r="J1023" i="1"/>
  <c r="I1023" i="1"/>
  <c r="H1023" i="1"/>
  <c r="I1022" i="1"/>
  <c r="H1022" i="1"/>
  <c r="J1022" i="1" s="1"/>
  <c r="I1021" i="1"/>
  <c r="H1021" i="1"/>
  <c r="J1021" i="1" s="1"/>
  <c r="I1020" i="1"/>
  <c r="J1020" i="1" s="1"/>
  <c r="H1020" i="1"/>
  <c r="J1019" i="1"/>
  <c r="I1019" i="1"/>
  <c r="H1019" i="1"/>
  <c r="I1018" i="1"/>
  <c r="H1018" i="1"/>
  <c r="J1018" i="1" s="1"/>
  <c r="I1017" i="1"/>
  <c r="H1017" i="1"/>
  <c r="J1017" i="1" s="1"/>
  <c r="I1016" i="1"/>
  <c r="J1016" i="1" s="1"/>
  <c r="H1016" i="1"/>
  <c r="J1015" i="1"/>
  <c r="I1015" i="1"/>
  <c r="H1015" i="1"/>
  <c r="I1014" i="1"/>
  <c r="H1014" i="1"/>
  <c r="J1014" i="1" s="1"/>
  <c r="I1013" i="1"/>
  <c r="H1013" i="1"/>
  <c r="J1013" i="1" s="1"/>
  <c r="I1012" i="1"/>
  <c r="J1012" i="1" s="1"/>
  <c r="H1012" i="1"/>
  <c r="J1011" i="1"/>
  <c r="I1011" i="1"/>
  <c r="H1011" i="1"/>
  <c r="I1010" i="1"/>
  <c r="H1010" i="1"/>
  <c r="J1010" i="1" s="1"/>
  <c r="I1009" i="1"/>
  <c r="H1009" i="1"/>
  <c r="J1009" i="1" s="1"/>
  <c r="I1008" i="1"/>
  <c r="J1008" i="1" s="1"/>
  <c r="H1008" i="1"/>
  <c r="J1007" i="1"/>
  <c r="I1007" i="1"/>
  <c r="H1007" i="1"/>
  <c r="I1006" i="1"/>
  <c r="H1006" i="1"/>
  <c r="J1006" i="1" s="1"/>
  <c r="I1005" i="1"/>
  <c r="H1005" i="1"/>
  <c r="J1005" i="1" s="1"/>
  <c r="I1004" i="1"/>
  <c r="J1004" i="1" s="1"/>
  <c r="H1004" i="1"/>
  <c r="J1003" i="1"/>
  <c r="I1003" i="1"/>
  <c r="H1003" i="1"/>
  <c r="I1002" i="1"/>
  <c r="H1002" i="1"/>
  <c r="J1002" i="1" s="1"/>
  <c r="I1001" i="1"/>
  <c r="H1001" i="1"/>
  <c r="J1001" i="1" s="1"/>
  <c r="I1000" i="1"/>
  <c r="J1000" i="1" s="1"/>
  <c r="H1000" i="1"/>
  <c r="J999" i="1"/>
  <c r="I999" i="1"/>
  <c r="H999" i="1"/>
  <c r="I998" i="1"/>
  <c r="H998" i="1"/>
  <c r="J998" i="1" s="1"/>
  <c r="I997" i="1"/>
  <c r="H997" i="1"/>
  <c r="J997" i="1" s="1"/>
  <c r="I996" i="1"/>
  <c r="J996" i="1" s="1"/>
  <c r="H996" i="1"/>
  <c r="J995" i="1"/>
  <c r="I995" i="1"/>
  <c r="H995" i="1"/>
  <c r="I994" i="1"/>
  <c r="H994" i="1"/>
  <c r="J994" i="1" s="1"/>
  <c r="I993" i="1"/>
  <c r="H993" i="1"/>
  <c r="J993" i="1" s="1"/>
  <c r="I992" i="1"/>
  <c r="J992" i="1" s="1"/>
  <c r="H992" i="1"/>
  <c r="J991" i="1"/>
  <c r="I991" i="1"/>
  <c r="H991" i="1"/>
  <c r="I990" i="1"/>
  <c r="H990" i="1"/>
  <c r="J990" i="1" s="1"/>
  <c r="I989" i="1"/>
  <c r="H989" i="1"/>
  <c r="J989" i="1" s="1"/>
  <c r="I988" i="1"/>
  <c r="J988" i="1" s="1"/>
  <c r="H988" i="1"/>
  <c r="J987" i="1"/>
  <c r="I987" i="1"/>
  <c r="H987" i="1"/>
  <c r="I986" i="1"/>
  <c r="H986" i="1"/>
  <c r="J986" i="1" s="1"/>
  <c r="I985" i="1"/>
  <c r="H985" i="1"/>
  <c r="J985" i="1" s="1"/>
  <c r="I984" i="1"/>
  <c r="J984" i="1" s="1"/>
  <c r="H984" i="1"/>
  <c r="J983" i="1"/>
  <c r="I983" i="1"/>
  <c r="H983" i="1"/>
  <c r="I982" i="1"/>
  <c r="H982" i="1"/>
  <c r="J982" i="1" s="1"/>
  <c r="I981" i="1"/>
  <c r="H981" i="1"/>
  <c r="J981" i="1" s="1"/>
  <c r="I980" i="1"/>
  <c r="J980" i="1" s="1"/>
  <c r="H980" i="1"/>
  <c r="J979" i="1"/>
  <c r="I979" i="1"/>
  <c r="H979" i="1"/>
  <c r="I978" i="1"/>
  <c r="H978" i="1"/>
  <c r="J978" i="1" s="1"/>
  <c r="I977" i="1"/>
  <c r="H977" i="1"/>
  <c r="J977" i="1" s="1"/>
  <c r="I976" i="1"/>
  <c r="J976" i="1" s="1"/>
  <c r="H976" i="1"/>
  <c r="J975" i="1"/>
  <c r="I975" i="1"/>
  <c r="H975" i="1"/>
  <c r="I974" i="1"/>
  <c r="H974" i="1"/>
  <c r="J974" i="1" s="1"/>
  <c r="I973" i="1"/>
  <c r="H973" i="1"/>
  <c r="J973" i="1" s="1"/>
  <c r="I972" i="1"/>
  <c r="J972" i="1" s="1"/>
  <c r="H972" i="1"/>
  <c r="J971" i="1"/>
  <c r="I971" i="1"/>
  <c r="H971" i="1"/>
  <c r="I970" i="1"/>
  <c r="H970" i="1"/>
  <c r="J970" i="1" s="1"/>
  <c r="I969" i="1"/>
  <c r="H969" i="1"/>
  <c r="J969" i="1" s="1"/>
  <c r="I968" i="1"/>
  <c r="J968" i="1" s="1"/>
  <c r="H968" i="1"/>
  <c r="J967" i="1"/>
  <c r="I967" i="1"/>
  <c r="H967" i="1"/>
  <c r="I966" i="1"/>
  <c r="H966" i="1"/>
  <c r="J966" i="1" s="1"/>
  <c r="I965" i="1"/>
  <c r="H965" i="1"/>
  <c r="J965" i="1" s="1"/>
  <c r="I964" i="1"/>
  <c r="J964" i="1" s="1"/>
  <c r="H964" i="1"/>
  <c r="J963" i="1"/>
  <c r="I963" i="1"/>
  <c r="H963" i="1"/>
  <c r="I962" i="1"/>
  <c r="H962" i="1"/>
  <c r="J962" i="1" s="1"/>
  <c r="I961" i="1"/>
  <c r="H961" i="1"/>
  <c r="J961" i="1" s="1"/>
  <c r="I960" i="1"/>
  <c r="J960" i="1" s="1"/>
  <c r="H960" i="1"/>
  <c r="J959" i="1"/>
  <c r="I959" i="1"/>
  <c r="H959" i="1"/>
  <c r="I958" i="1"/>
  <c r="H958" i="1"/>
  <c r="J958" i="1" s="1"/>
  <c r="I957" i="1"/>
  <c r="H957" i="1"/>
  <c r="J957" i="1" s="1"/>
  <c r="I956" i="1"/>
  <c r="J956" i="1" s="1"/>
  <c r="H956" i="1"/>
  <c r="J955" i="1"/>
  <c r="I955" i="1"/>
  <c r="H955" i="1"/>
  <c r="I954" i="1"/>
  <c r="H954" i="1"/>
  <c r="J954" i="1" s="1"/>
  <c r="I953" i="1"/>
  <c r="H953" i="1"/>
  <c r="J953" i="1" s="1"/>
  <c r="I952" i="1"/>
  <c r="J952" i="1" s="1"/>
  <c r="H952" i="1"/>
  <c r="J951" i="1"/>
  <c r="I951" i="1"/>
  <c r="H951" i="1"/>
  <c r="I950" i="1"/>
  <c r="H950" i="1"/>
  <c r="J950" i="1" s="1"/>
  <c r="I949" i="1"/>
  <c r="H949" i="1"/>
  <c r="J949" i="1" s="1"/>
  <c r="I948" i="1"/>
  <c r="J948" i="1" s="1"/>
  <c r="H948" i="1"/>
  <c r="J947" i="1"/>
  <c r="I947" i="1"/>
  <c r="H947" i="1"/>
  <c r="I946" i="1"/>
  <c r="H946" i="1"/>
  <c r="J946" i="1" s="1"/>
  <c r="I945" i="1"/>
  <c r="H945" i="1"/>
  <c r="J945" i="1" s="1"/>
  <c r="I944" i="1"/>
  <c r="J944" i="1" s="1"/>
  <c r="H944" i="1"/>
  <c r="J943" i="1"/>
  <c r="I943" i="1"/>
  <c r="H943" i="1"/>
  <c r="I942" i="1"/>
  <c r="H942" i="1"/>
  <c r="J942" i="1" s="1"/>
  <c r="I941" i="1"/>
  <c r="H941" i="1"/>
  <c r="J941" i="1" s="1"/>
  <c r="I940" i="1"/>
  <c r="J940" i="1" s="1"/>
  <c r="H940" i="1"/>
  <c r="J939" i="1"/>
  <c r="I939" i="1"/>
  <c r="H939" i="1"/>
  <c r="I938" i="1"/>
  <c r="H938" i="1"/>
  <c r="J938" i="1" s="1"/>
  <c r="I937" i="1"/>
  <c r="H937" i="1"/>
  <c r="J937" i="1" s="1"/>
  <c r="I936" i="1"/>
  <c r="J936" i="1" s="1"/>
  <c r="H936" i="1"/>
  <c r="J935" i="1"/>
  <c r="I935" i="1"/>
  <c r="H935" i="1"/>
  <c r="I934" i="1"/>
  <c r="H934" i="1"/>
  <c r="J934" i="1" s="1"/>
  <c r="I933" i="1"/>
  <c r="H933" i="1"/>
  <c r="J933" i="1" s="1"/>
  <c r="I932" i="1"/>
  <c r="J932" i="1" s="1"/>
  <c r="H932" i="1"/>
  <c r="J931" i="1"/>
  <c r="I931" i="1"/>
  <c r="H931" i="1"/>
  <c r="I930" i="1"/>
  <c r="H930" i="1"/>
  <c r="J930" i="1" s="1"/>
  <c r="I929" i="1"/>
  <c r="H929" i="1"/>
  <c r="J929" i="1" s="1"/>
  <c r="I928" i="1"/>
  <c r="J928" i="1" s="1"/>
  <c r="H928" i="1"/>
  <c r="J927" i="1"/>
  <c r="I927" i="1"/>
  <c r="H927" i="1"/>
  <c r="I926" i="1"/>
  <c r="H926" i="1"/>
  <c r="J926" i="1" s="1"/>
  <c r="I925" i="1"/>
  <c r="H925" i="1"/>
  <c r="J925" i="1" s="1"/>
  <c r="I924" i="1"/>
  <c r="J924" i="1" s="1"/>
  <c r="H924" i="1"/>
  <c r="J923" i="1"/>
  <c r="I923" i="1"/>
  <c r="H923" i="1"/>
  <c r="I922" i="1"/>
  <c r="H922" i="1"/>
  <c r="J922" i="1" s="1"/>
  <c r="I921" i="1"/>
  <c r="H921" i="1"/>
  <c r="J921" i="1" s="1"/>
  <c r="I920" i="1"/>
  <c r="J920" i="1" s="1"/>
  <c r="H920" i="1"/>
  <c r="J919" i="1"/>
  <c r="I919" i="1"/>
  <c r="H919" i="1"/>
  <c r="I918" i="1"/>
  <c r="H918" i="1"/>
  <c r="J918" i="1" s="1"/>
  <c r="I917" i="1"/>
  <c r="H917" i="1"/>
  <c r="J917" i="1" s="1"/>
  <c r="I916" i="1"/>
  <c r="J916" i="1" s="1"/>
  <c r="H916" i="1"/>
  <c r="J915" i="1"/>
  <c r="I915" i="1"/>
  <c r="H915" i="1"/>
  <c r="I914" i="1"/>
  <c r="H914" i="1"/>
  <c r="J914" i="1" s="1"/>
  <c r="I913" i="1"/>
  <c r="H913" i="1"/>
  <c r="J913" i="1" s="1"/>
  <c r="I912" i="1"/>
  <c r="J912" i="1" s="1"/>
  <c r="H912" i="1"/>
  <c r="J911" i="1"/>
  <c r="I911" i="1"/>
  <c r="H911" i="1"/>
  <c r="I910" i="1"/>
  <c r="H910" i="1"/>
  <c r="J910" i="1" s="1"/>
  <c r="I909" i="1"/>
  <c r="H909" i="1"/>
  <c r="J909" i="1" s="1"/>
  <c r="I908" i="1"/>
  <c r="J908" i="1" s="1"/>
  <c r="H908" i="1"/>
  <c r="J907" i="1"/>
  <c r="I907" i="1"/>
  <c r="H907" i="1"/>
  <c r="I906" i="1"/>
  <c r="H906" i="1"/>
  <c r="J906" i="1" s="1"/>
  <c r="I905" i="1"/>
  <c r="H905" i="1"/>
  <c r="J905" i="1" s="1"/>
  <c r="I904" i="1"/>
  <c r="J904" i="1" s="1"/>
  <c r="H904" i="1"/>
  <c r="J903" i="1"/>
  <c r="I903" i="1"/>
  <c r="H903" i="1"/>
  <c r="I902" i="1"/>
  <c r="H902" i="1"/>
  <c r="J902" i="1" s="1"/>
  <c r="I901" i="1"/>
  <c r="H901" i="1"/>
  <c r="J901" i="1" s="1"/>
  <c r="I900" i="1"/>
  <c r="J900" i="1" s="1"/>
  <c r="H900" i="1"/>
  <c r="J899" i="1"/>
  <c r="I899" i="1"/>
  <c r="H899" i="1"/>
  <c r="I898" i="1"/>
  <c r="H898" i="1"/>
  <c r="J898" i="1" s="1"/>
  <c r="I897" i="1"/>
  <c r="H897" i="1"/>
  <c r="J897" i="1" s="1"/>
  <c r="I896" i="1"/>
  <c r="J896" i="1" s="1"/>
  <c r="H896" i="1"/>
  <c r="J895" i="1"/>
  <c r="I895" i="1"/>
  <c r="H895" i="1"/>
  <c r="I894" i="1"/>
  <c r="H894" i="1"/>
  <c r="J894" i="1" s="1"/>
  <c r="I893" i="1"/>
  <c r="H893" i="1"/>
  <c r="J893" i="1" s="1"/>
  <c r="I892" i="1"/>
  <c r="J892" i="1" s="1"/>
  <c r="H892" i="1"/>
  <c r="J891" i="1"/>
  <c r="I891" i="1"/>
  <c r="H891" i="1"/>
  <c r="I890" i="1"/>
  <c r="H890" i="1"/>
  <c r="J890" i="1" s="1"/>
  <c r="I889" i="1"/>
  <c r="H889" i="1"/>
  <c r="J889" i="1" s="1"/>
  <c r="I888" i="1"/>
  <c r="J888" i="1" s="1"/>
  <c r="H888" i="1"/>
  <c r="J887" i="1"/>
  <c r="I887" i="1"/>
  <c r="H887" i="1"/>
  <c r="I886" i="1"/>
  <c r="H886" i="1"/>
  <c r="J886" i="1" s="1"/>
  <c r="I885" i="1"/>
  <c r="H885" i="1"/>
  <c r="J885" i="1" s="1"/>
  <c r="I884" i="1"/>
  <c r="J884" i="1" s="1"/>
  <c r="H884" i="1"/>
  <c r="J883" i="1"/>
  <c r="I883" i="1"/>
  <c r="H883" i="1"/>
  <c r="I882" i="1"/>
  <c r="H882" i="1"/>
  <c r="J882" i="1" s="1"/>
  <c r="I881" i="1"/>
  <c r="H881" i="1"/>
  <c r="J881" i="1" s="1"/>
  <c r="I880" i="1"/>
  <c r="J880" i="1" s="1"/>
  <c r="H880" i="1"/>
  <c r="J879" i="1"/>
  <c r="I879" i="1"/>
  <c r="H879" i="1"/>
  <c r="I878" i="1"/>
  <c r="H878" i="1"/>
  <c r="J878" i="1" s="1"/>
  <c r="I877" i="1"/>
  <c r="H877" i="1"/>
  <c r="J877" i="1" s="1"/>
  <c r="I876" i="1"/>
  <c r="J876" i="1" s="1"/>
  <c r="H876" i="1"/>
  <c r="J875" i="1"/>
  <c r="I875" i="1"/>
  <c r="H875" i="1"/>
  <c r="I874" i="1"/>
  <c r="H874" i="1"/>
  <c r="J874" i="1" s="1"/>
  <c r="I873" i="1"/>
  <c r="H873" i="1"/>
  <c r="J873" i="1" s="1"/>
  <c r="I872" i="1"/>
  <c r="J872" i="1" s="1"/>
  <c r="H872" i="1"/>
  <c r="J871" i="1"/>
  <c r="I871" i="1"/>
  <c r="H871" i="1"/>
  <c r="I870" i="1"/>
  <c r="H870" i="1"/>
  <c r="J870" i="1" s="1"/>
  <c r="I869" i="1"/>
  <c r="H869" i="1"/>
  <c r="J869" i="1" s="1"/>
  <c r="I868" i="1"/>
  <c r="J868" i="1" s="1"/>
  <c r="H868" i="1"/>
  <c r="J867" i="1"/>
  <c r="I867" i="1"/>
  <c r="H867" i="1"/>
  <c r="I866" i="1"/>
  <c r="H866" i="1"/>
  <c r="J866" i="1" s="1"/>
  <c r="I865" i="1"/>
  <c r="H865" i="1"/>
  <c r="J865" i="1" s="1"/>
  <c r="I864" i="1"/>
  <c r="J864" i="1" s="1"/>
  <c r="H864" i="1"/>
  <c r="J863" i="1"/>
  <c r="I863" i="1"/>
  <c r="H863" i="1"/>
  <c r="I862" i="1"/>
  <c r="H862" i="1"/>
  <c r="J862" i="1" s="1"/>
  <c r="I861" i="1"/>
  <c r="H861" i="1"/>
  <c r="J861" i="1" s="1"/>
  <c r="I860" i="1"/>
  <c r="J860" i="1" s="1"/>
  <c r="H860" i="1"/>
  <c r="J859" i="1"/>
  <c r="I859" i="1"/>
  <c r="H859" i="1"/>
  <c r="I858" i="1"/>
  <c r="H858" i="1"/>
  <c r="J858" i="1" s="1"/>
  <c r="I857" i="1"/>
  <c r="H857" i="1"/>
  <c r="J857" i="1" s="1"/>
  <c r="I856" i="1"/>
  <c r="J856" i="1" s="1"/>
  <c r="H856" i="1"/>
  <c r="J855" i="1"/>
  <c r="I855" i="1"/>
  <c r="H855" i="1"/>
  <c r="I854" i="1"/>
  <c r="H854" i="1"/>
  <c r="J854" i="1" s="1"/>
  <c r="I853" i="1"/>
  <c r="H853" i="1"/>
  <c r="J853" i="1" s="1"/>
  <c r="I852" i="1"/>
  <c r="J852" i="1" s="1"/>
  <c r="H852" i="1"/>
  <c r="J851" i="1"/>
  <c r="I851" i="1"/>
  <c r="H851" i="1"/>
  <c r="I850" i="1"/>
  <c r="H850" i="1"/>
  <c r="J850" i="1" s="1"/>
  <c r="I849" i="1"/>
  <c r="H849" i="1"/>
  <c r="J849" i="1" s="1"/>
  <c r="I848" i="1"/>
  <c r="J848" i="1" s="1"/>
  <c r="H848" i="1"/>
  <c r="J847" i="1"/>
  <c r="I847" i="1"/>
  <c r="H847" i="1"/>
  <c r="I846" i="1"/>
  <c r="H846" i="1"/>
  <c r="J846" i="1" s="1"/>
  <c r="I845" i="1"/>
  <c r="H845" i="1"/>
  <c r="J845" i="1" s="1"/>
  <c r="I844" i="1"/>
  <c r="J844" i="1" s="1"/>
  <c r="H844" i="1"/>
  <c r="J843" i="1"/>
  <c r="I843" i="1"/>
  <c r="H843" i="1"/>
  <c r="I842" i="1"/>
  <c r="H842" i="1"/>
  <c r="J842" i="1" s="1"/>
  <c r="I841" i="1"/>
  <c r="H841" i="1"/>
  <c r="J841" i="1" s="1"/>
  <c r="I840" i="1"/>
  <c r="J840" i="1" s="1"/>
  <c r="H840" i="1"/>
  <c r="J839" i="1"/>
  <c r="I839" i="1"/>
  <c r="H839" i="1"/>
  <c r="I838" i="1"/>
  <c r="H838" i="1"/>
  <c r="J838" i="1" s="1"/>
  <c r="I837" i="1"/>
  <c r="H837" i="1"/>
  <c r="J837" i="1" s="1"/>
  <c r="I836" i="1"/>
  <c r="J836" i="1" s="1"/>
  <c r="H836" i="1"/>
  <c r="J835" i="1"/>
  <c r="I835" i="1"/>
  <c r="H835" i="1"/>
  <c r="I834" i="1"/>
  <c r="H834" i="1"/>
  <c r="J834" i="1" s="1"/>
  <c r="I833" i="1"/>
  <c r="H833" i="1"/>
  <c r="J833" i="1" s="1"/>
  <c r="I832" i="1"/>
  <c r="J832" i="1" s="1"/>
  <c r="H832" i="1"/>
  <c r="J831" i="1"/>
  <c r="I831" i="1"/>
  <c r="H831" i="1"/>
  <c r="I830" i="1"/>
  <c r="H830" i="1"/>
  <c r="J830" i="1" s="1"/>
  <c r="I829" i="1"/>
  <c r="H829" i="1"/>
  <c r="J829" i="1" s="1"/>
  <c r="I828" i="1"/>
  <c r="J828" i="1" s="1"/>
  <c r="H828" i="1"/>
  <c r="J827" i="1"/>
  <c r="I827" i="1"/>
  <c r="H827" i="1"/>
  <c r="I826" i="1"/>
  <c r="H826" i="1"/>
  <c r="J826" i="1" s="1"/>
  <c r="I825" i="1"/>
  <c r="H825" i="1"/>
  <c r="J825" i="1" s="1"/>
  <c r="I824" i="1"/>
  <c r="J824" i="1" s="1"/>
  <c r="H824" i="1"/>
  <c r="J823" i="1"/>
  <c r="I823" i="1"/>
  <c r="H823" i="1"/>
  <c r="I822" i="1"/>
  <c r="H822" i="1"/>
  <c r="J822" i="1" s="1"/>
  <c r="I821" i="1"/>
  <c r="H821" i="1"/>
  <c r="J821" i="1" s="1"/>
  <c r="I820" i="1"/>
  <c r="J820" i="1" s="1"/>
  <c r="H820" i="1"/>
  <c r="J819" i="1"/>
  <c r="I819" i="1"/>
  <c r="H819" i="1"/>
  <c r="I818" i="1"/>
  <c r="H818" i="1"/>
  <c r="J818" i="1" s="1"/>
  <c r="I817" i="1"/>
  <c r="H817" i="1"/>
  <c r="J817" i="1" s="1"/>
  <c r="I816" i="1"/>
  <c r="J816" i="1" s="1"/>
  <c r="H816" i="1"/>
  <c r="J815" i="1"/>
  <c r="I815" i="1"/>
  <c r="H815" i="1"/>
  <c r="I814" i="1"/>
  <c r="H814" i="1"/>
  <c r="J814" i="1" s="1"/>
  <c r="I813" i="1"/>
  <c r="H813" i="1"/>
  <c r="J813" i="1" s="1"/>
  <c r="I812" i="1"/>
  <c r="J812" i="1" s="1"/>
  <c r="H812" i="1"/>
  <c r="J811" i="1"/>
  <c r="I811" i="1"/>
  <c r="H811" i="1"/>
  <c r="I810" i="1"/>
  <c r="H810" i="1"/>
  <c r="J810" i="1" s="1"/>
  <c r="I809" i="1"/>
  <c r="H809" i="1"/>
  <c r="J809" i="1" s="1"/>
  <c r="I808" i="1"/>
  <c r="J808" i="1" s="1"/>
  <c r="H808" i="1"/>
  <c r="J807" i="1"/>
  <c r="I807" i="1"/>
  <c r="H807" i="1"/>
  <c r="I806" i="1"/>
  <c r="H806" i="1"/>
  <c r="J806" i="1" s="1"/>
  <c r="I805" i="1"/>
  <c r="H805" i="1"/>
  <c r="J805" i="1" s="1"/>
  <c r="I804" i="1"/>
  <c r="J804" i="1" s="1"/>
  <c r="H804" i="1"/>
  <c r="J803" i="1"/>
  <c r="I803" i="1"/>
  <c r="H803" i="1"/>
  <c r="I802" i="1"/>
  <c r="H802" i="1"/>
  <c r="J802" i="1" s="1"/>
  <c r="I801" i="1"/>
  <c r="H801" i="1"/>
  <c r="J801" i="1" s="1"/>
  <c r="I800" i="1"/>
  <c r="J800" i="1" s="1"/>
  <c r="H800" i="1"/>
  <c r="J799" i="1"/>
  <c r="I799" i="1"/>
  <c r="H799" i="1"/>
  <c r="I798" i="1"/>
  <c r="H798" i="1"/>
  <c r="J798" i="1" s="1"/>
  <c r="I797" i="1"/>
  <c r="H797" i="1"/>
  <c r="J797" i="1" s="1"/>
  <c r="I796" i="1"/>
  <c r="J796" i="1" s="1"/>
  <c r="H796" i="1"/>
  <c r="J795" i="1"/>
  <c r="I795" i="1"/>
  <c r="H795" i="1"/>
  <c r="I794" i="1"/>
  <c r="H794" i="1"/>
  <c r="J794" i="1" s="1"/>
  <c r="I793" i="1"/>
  <c r="H793" i="1"/>
  <c r="J793" i="1" s="1"/>
  <c r="I792" i="1"/>
  <c r="J792" i="1" s="1"/>
  <c r="H792" i="1"/>
  <c r="J791" i="1"/>
  <c r="I791" i="1"/>
  <c r="H791" i="1"/>
  <c r="I790" i="1"/>
  <c r="H790" i="1"/>
  <c r="J790" i="1" s="1"/>
  <c r="I789" i="1"/>
  <c r="H789" i="1"/>
  <c r="J789" i="1" s="1"/>
  <c r="I788" i="1"/>
  <c r="J788" i="1" s="1"/>
  <c r="H788" i="1"/>
  <c r="J787" i="1"/>
  <c r="I787" i="1"/>
  <c r="H787" i="1"/>
  <c r="I786" i="1"/>
  <c r="H786" i="1"/>
  <c r="J786" i="1" s="1"/>
  <c r="I785" i="1"/>
  <c r="H785" i="1"/>
  <c r="J785" i="1" s="1"/>
  <c r="I784" i="1"/>
  <c r="J784" i="1" s="1"/>
  <c r="H784" i="1"/>
  <c r="J783" i="1"/>
  <c r="I783" i="1"/>
  <c r="H783" i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Q179" i="1" s="1"/>
  <c r="Q180" i="1" s="1"/>
  <c r="Q181" i="1" s="1"/>
  <c r="Q182" i="1" s="1"/>
  <c r="Q183" i="1" s="1"/>
  <c r="Q184" i="1" s="1"/>
  <c r="Q185" i="1" s="1"/>
  <c r="Q186" i="1" s="1"/>
  <c r="Q187" i="1" s="1"/>
  <c r="Q188" i="1" s="1"/>
  <c r="Q189" i="1" s="1"/>
  <c r="Q190" i="1" s="1"/>
  <c r="Q191" i="1" s="1"/>
  <c r="Q192" i="1" s="1"/>
  <c r="Q193" i="1" s="1"/>
  <c r="Q194" i="1" s="1"/>
  <c r="Q195" i="1" s="1"/>
  <c r="Q196" i="1" s="1"/>
  <c r="Q197" i="1" s="1"/>
  <c r="Q198" i="1" s="1"/>
  <c r="Q199" i="1" s="1"/>
  <c r="Q200" i="1" s="1"/>
  <c r="Q201" i="1" s="1"/>
  <c r="Q202" i="1" s="1"/>
  <c r="Q203" i="1" s="1"/>
  <c r="Q204" i="1" s="1"/>
  <c r="Q205" i="1" s="1"/>
  <c r="Q206" i="1" s="1"/>
  <c r="Q207" i="1" s="1"/>
  <c r="Q208" i="1" s="1"/>
  <c r="Q209" i="1" s="1"/>
  <c r="Q210" i="1" s="1"/>
  <c r="Q211" i="1" s="1"/>
  <c r="Q212" i="1" s="1"/>
  <c r="Q213" i="1" s="1"/>
  <c r="Q214" i="1" s="1"/>
  <c r="Q215" i="1" s="1"/>
  <c r="Q216" i="1" s="1"/>
  <c r="Q217" i="1" s="1"/>
  <c r="Q218" i="1" s="1"/>
  <c r="Q219" i="1" s="1"/>
  <c r="Q220" i="1" s="1"/>
  <c r="Q221" i="1" s="1"/>
  <c r="Q222" i="1" s="1"/>
  <c r="Q223" i="1" s="1"/>
  <c r="Q224" i="1" s="1"/>
  <c r="Q225" i="1" s="1"/>
  <c r="Q226" i="1" s="1"/>
  <c r="Q227" i="1" s="1"/>
  <c r="Q228" i="1" s="1"/>
  <c r="Q229" i="1" s="1"/>
  <c r="Q230" i="1" s="1"/>
  <c r="Q231" i="1" s="1"/>
  <c r="Q232" i="1" s="1"/>
  <c r="Q233" i="1" s="1"/>
  <c r="Q234" i="1" s="1"/>
  <c r="Q235" i="1" s="1"/>
  <c r="Q236" i="1" s="1"/>
  <c r="Q237" i="1" s="1"/>
  <c r="Q238" i="1" s="1"/>
  <c r="Q239" i="1" s="1"/>
  <c r="Q240" i="1" s="1"/>
  <c r="Q241" i="1" s="1"/>
  <c r="Q242" i="1" s="1"/>
  <c r="Q243" i="1" s="1"/>
  <c r="Q244" i="1" s="1"/>
  <c r="Q245" i="1" s="1"/>
  <c r="Q246" i="1" s="1"/>
  <c r="Q247" i="1" s="1"/>
  <c r="Q248" i="1" s="1"/>
  <c r="Q249" i="1" s="1"/>
  <c r="Q250" i="1" s="1"/>
  <c r="Q251" i="1" s="1"/>
  <c r="Q252" i="1" s="1"/>
  <c r="Q253" i="1" s="1"/>
  <c r="Q254" i="1" s="1"/>
  <c r="Q255" i="1" s="1"/>
  <c r="Q256" i="1" s="1"/>
  <c r="Q257" i="1" s="1"/>
  <c r="Q258" i="1" s="1"/>
  <c r="Q259" i="1" s="1"/>
  <c r="Q260" i="1" s="1"/>
  <c r="Q261" i="1" s="1"/>
  <c r="Q262" i="1" s="1"/>
  <c r="Q263" i="1" s="1"/>
  <c r="Q264" i="1" s="1"/>
  <c r="Q265" i="1" s="1"/>
  <c r="Q266" i="1" s="1"/>
  <c r="Q267" i="1" s="1"/>
  <c r="Q268" i="1" s="1"/>
  <c r="Q269" i="1" s="1"/>
  <c r="Q270" i="1" s="1"/>
  <c r="Q271" i="1" s="1"/>
  <c r="Q272" i="1" s="1"/>
  <c r="Q273" i="1" s="1"/>
  <c r="Q274" i="1" s="1"/>
  <c r="Q275" i="1" s="1"/>
  <c r="Q276" i="1" s="1"/>
  <c r="Q277" i="1" s="1"/>
  <c r="Q278" i="1" s="1"/>
  <c r="Q279" i="1" s="1"/>
  <c r="Q280" i="1" s="1"/>
  <c r="Q281" i="1" s="1"/>
  <c r="Q282" i="1" s="1"/>
  <c r="Q283" i="1" s="1"/>
  <c r="Q284" i="1" s="1"/>
  <c r="Q285" i="1" s="1"/>
  <c r="Q286" i="1" s="1"/>
  <c r="Q287" i="1" s="1"/>
  <c r="Q288" i="1" s="1"/>
  <c r="Q289" i="1" s="1"/>
  <c r="Q290" i="1" s="1"/>
  <c r="Q291" i="1" s="1"/>
  <c r="Q292" i="1" s="1"/>
  <c r="Q293" i="1" s="1"/>
  <c r="Q294" i="1" s="1"/>
  <c r="Q295" i="1" s="1"/>
  <c r="Q296" i="1" s="1"/>
  <c r="Q297" i="1" s="1"/>
  <c r="Q298" i="1" s="1"/>
  <c r="Q299" i="1" s="1"/>
  <c r="Q300" i="1" s="1"/>
  <c r="Q301" i="1" s="1"/>
  <c r="Q302" i="1" s="1"/>
  <c r="Q303" i="1" s="1"/>
  <c r="Q304" i="1" s="1"/>
  <c r="Q305" i="1" s="1"/>
  <c r="Q306" i="1" s="1"/>
  <c r="Q307" i="1" s="1"/>
  <c r="Q308" i="1" s="1"/>
  <c r="Q309" i="1" s="1"/>
  <c r="Q310" i="1" s="1"/>
  <c r="Q311" i="1" s="1"/>
  <c r="Q312" i="1" s="1"/>
  <c r="Q313" i="1" s="1"/>
  <c r="Q314" i="1" s="1"/>
  <c r="Q315" i="1" s="1"/>
  <c r="Q316" i="1" s="1"/>
  <c r="Q317" i="1" s="1"/>
  <c r="Q318" i="1" s="1"/>
  <c r="Q319" i="1" s="1"/>
  <c r="Q320" i="1" s="1"/>
  <c r="Q321" i="1" s="1"/>
  <c r="Q322" i="1" s="1"/>
  <c r="Q323" i="1" s="1"/>
  <c r="Q324" i="1" s="1"/>
  <c r="Q325" i="1" s="1"/>
  <c r="Q326" i="1" s="1"/>
  <c r="Q327" i="1" s="1"/>
  <c r="Q328" i="1" s="1"/>
  <c r="Q329" i="1" s="1"/>
  <c r="Q330" i="1" s="1"/>
  <c r="Q331" i="1" s="1"/>
  <c r="Q332" i="1" s="1"/>
  <c r="Q333" i="1" s="1"/>
  <c r="Q334" i="1" s="1"/>
  <c r="Q335" i="1" s="1"/>
  <c r="Q336" i="1" s="1"/>
  <c r="Q337" i="1" s="1"/>
  <c r="Q338" i="1" s="1"/>
  <c r="Q339" i="1" s="1"/>
  <c r="Q340" i="1" s="1"/>
  <c r="Q341" i="1" s="1"/>
  <c r="Q342" i="1" s="1"/>
  <c r="Q343" i="1" s="1"/>
  <c r="Q344" i="1" s="1"/>
  <c r="Q345" i="1" s="1"/>
  <c r="Q346" i="1" s="1"/>
  <c r="Q347" i="1" s="1"/>
  <c r="Q348" i="1" s="1"/>
  <c r="Q349" i="1" s="1"/>
  <c r="Q350" i="1" s="1"/>
  <c r="Q351" i="1" s="1"/>
  <c r="Q352" i="1" s="1"/>
  <c r="Q353" i="1" s="1"/>
  <c r="Q354" i="1" s="1"/>
  <c r="Q355" i="1" s="1"/>
  <c r="Q356" i="1" s="1"/>
  <c r="Q357" i="1" s="1"/>
  <c r="Q358" i="1" s="1"/>
  <c r="Q359" i="1" s="1"/>
  <c r="Q360" i="1" s="1"/>
  <c r="Q361" i="1" s="1"/>
  <c r="Q362" i="1" s="1"/>
  <c r="Q363" i="1" s="1"/>
  <c r="Q364" i="1" s="1"/>
  <c r="Q365" i="1" s="1"/>
  <c r="Q366" i="1" s="1"/>
  <c r="Q367" i="1" s="1"/>
  <c r="Q368" i="1" s="1"/>
  <c r="Q369" i="1" s="1"/>
  <c r="Q370" i="1" s="1"/>
  <c r="Q371" i="1" s="1"/>
  <c r="Q372" i="1" s="1"/>
  <c r="Q373" i="1" s="1"/>
  <c r="Q374" i="1" s="1"/>
  <c r="Q375" i="1" s="1"/>
  <c r="Q376" i="1" s="1"/>
  <c r="Q377" i="1" s="1"/>
  <c r="Q378" i="1" s="1"/>
  <c r="Q379" i="1" s="1"/>
  <c r="Q380" i="1" s="1"/>
  <c r="Q381" i="1" s="1"/>
  <c r="Q382" i="1" s="1"/>
  <c r="Q383" i="1" s="1"/>
  <c r="Q384" i="1" s="1"/>
  <c r="Q385" i="1" s="1"/>
  <c r="Q386" i="1" s="1"/>
  <c r="Q387" i="1" s="1"/>
  <c r="Q388" i="1" s="1"/>
  <c r="Q389" i="1" s="1"/>
  <c r="Q390" i="1" s="1"/>
  <c r="Q391" i="1" s="1"/>
  <c r="Q392" i="1" s="1"/>
  <c r="Q393" i="1" s="1"/>
  <c r="Q394" i="1" s="1"/>
  <c r="Q395" i="1" s="1"/>
  <c r="Q396" i="1" s="1"/>
  <c r="Q397" i="1" s="1"/>
  <c r="Q398" i="1" s="1"/>
  <c r="Q399" i="1" s="1"/>
  <c r="Q400" i="1" s="1"/>
  <c r="Q401" i="1" s="1"/>
  <c r="Q402" i="1" s="1"/>
  <c r="Q403" i="1" s="1"/>
  <c r="Q404" i="1" s="1"/>
  <c r="Q405" i="1" s="1"/>
  <c r="Q406" i="1" s="1"/>
  <c r="Q407" i="1" s="1"/>
  <c r="Q408" i="1" s="1"/>
  <c r="Q409" i="1" s="1"/>
  <c r="Q410" i="1" s="1"/>
  <c r="Q411" i="1" s="1"/>
  <c r="Q412" i="1" s="1"/>
  <c r="Q413" i="1" s="1"/>
  <c r="Q414" i="1" s="1"/>
  <c r="Q415" i="1" s="1"/>
  <c r="Q416" i="1" s="1"/>
  <c r="Q417" i="1" s="1"/>
  <c r="Q418" i="1" s="1"/>
  <c r="Q419" i="1" s="1"/>
  <c r="Q420" i="1" s="1"/>
  <c r="Q421" i="1" s="1"/>
  <c r="Q422" i="1" s="1"/>
  <c r="Q423" i="1" s="1"/>
  <c r="Q424" i="1" s="1"/>
  <c r="Q425" i="1" s="1"/>
  <c r="Q426" i="1" s="1"/>
  <c r="Q427" i="1" s="1"/>
  <c r="Q428" i="1" s="1"/>
  <c r="Q429" i="1" s="1"/>
  <c r="Q430" i="1" s="1"/>
  <c r="Q431" i="1" s="1"/>
  <c r="Q432" i="1" s="1"/>
  <c r="Q433" i="1" s="1"/>
  <c r="Q434" i="1" s="1"/>
  <c r="Q435" i="1" s="1"/>
  <c r="Q436" i="1" s="1"/>
  <c r="Q437" i="1" s="1"/>
  <c r="Q438" i="1" s="1"/>
  <c r="Q439" i="1" s="1"/>
  <c r="Q440" i="1" s="1"/>
  <c r="Q441" i="1" s="1"/>
  <c r="Q442" i="1" s="1"/>
  <c r="Q443" i="1" s="1"/>
  <c r="Q444" i="1" s="1"/>
  <c r="Q445" i="1" s="1"/>
  <c r="Q446" i="1" s="1"/>
  <c r="Q447" i="1" s="1"/>
  <c r="Q448" i="1" s="1"/>
  <c r="Q449" i="1" s="1"/>
  <c r="Q450" i="1" s="1"/>
  <c r="Q451" i="1" s="1"/>
  <c r="Q452" i="1" s="1"/>
  <c r="Q453" i="1" s="1"/>
  <c r="Q454" i="1" s="1"/>
  <c r="Q455" i="1" s="1"/>
  <c r="Q456" i="1" s="1"/>
  <c r="Q457" i="1" s="1"/>
  <c r="Q458" i="1" s="1"/>
  <c r="Q459" i="1" s="1"/>
  <c r="Q460" i="1" s="1"/>
  <c r="Q461" i="1" s="1"/>
  <c r="Q462" i="1" s="1"/>
  <c r="Q463" i="1" s="1"/>
  <c r="Q464" i="1" s="1"/>
  <c r="Q465" i="1" s="1"/>
  <c r="Q466" i="1" s="1"/>
  <c r="Q467" i="1" s="1"/>
  <c r="Q468" i="1" s="1"/>
  <c r="Q469" i="1" s="1"/>
  <c r="Q470" i="1" s="1"/>
  <c r="Q471" i="1" s="1"/>
  <c r="Q472" i="1" s="1"/>
  <c r="Q473" i="1" s="1"/>
  <c r="Q474" i="1" s="1"/>
  <c r="Q475" i="1" s="1"/>
  <c r="Q476" i="1" s="1"/>
  <c r="Q477" i="1" s="1"/>
  <c r="Q478" i="1" s="1"/>
  <c r="Q479" i="1" s="1"/>
  <c r="Q480" i="1" s="1"/>
  <c r="Q481" i="1" s="1"/>
  <c r="Q482" i="1" s="1"/>
  <c r="Q483" i="1" s="1"/>
  <c r="Q484" i="1" s="1"/>
  <c r="Q485" i="1" s="1"/>
  <c r="Q486" i="1" s="1"/>
  <c r="Q487" i="1" s="1"/>
  <c r="Q488" i="1" s="1"/>
  <c r="Q489" i="1" s="1"/>
  <c r="Q490" i="1" s="1"/>
  <c r="Q491" i="1" s="1"/>
  <c r="Q492" i="1" s="1"/>
  <c r="Q493" i="1" s="1"/>
  <c r="Q494" i="1" s="1"/>
  <c r="Q495" i="1" s="1"/>
  <c r="Q496" i="1" s="1"/>
  <c r="Q497" i="1" s="1"/>
  <c r="Q498" i="1" s="1"/>
  <c r="Q499" i="1" s="1"/>
  <c r="Q500" i="1" s="1"/>
  <c r="Q501" i="1" s="1"/>
  <c r="Q502" i="1" s="1"/>
  <c r="Q503" i="1" s="1"/>
  <c r="Q504" i="1" s="1"/>
  <c r="Q505" i="1" s="1"/>
  <c r="Q506" i="1" s="1"/>
  <c r="Q507" i="1" s="1"/>
  <c r="Q508" i="1" s="1"/>
  <c r="Q509" i="1" s="1"/>
  <c r="Q510" i="1" s="1"/>
  <c r="Q511" i="1" s="1"/>
  <c r="Q512" i="1" s="1"/>
  <c r="Q513" i="1" s="1"/>
  <c r="Q514" i="1" s="1"/>
  <c r="Q515" i="1" s="1"/>
  <c r="Q516" i="1" s="1"/>
  <c r="Q517" i="1" s="1"/>
  <c r="Q518" i="1" s="1"/>
  <c r="Q519" i="1" s="1"/>
  <c r="Q520" i="1" s="1"/>
  <c r="Q521" i="1" s="1"/>
  <c r="Q522" i="1" s="1"/>
  <c r="Q523" i="1" s="1"/>
  <c r="Q524" i="1" s="1"/>
  <c r="Q525" i="1" s="1"/>
  <c r="Q526" i="1" s="1"/>
  <c r="Q527" i="1" s="1"/>
  <c r="Q528" i="1" s="1"/>
  <c r="Q529" i="1" s="1"/>
  <c r="Q530" i="1" s="1"/>
  <c r="Q531" i="1" s="1"/>
  <c r="Q532" i="1" s="1"/>
  <c r="Q533" i="1" s="1"/>
  <c r="Q534" i="1" s="1"/>
  <c r="Q535" i="1" s="1"/>
  <c r="Q536" i="1" s="1"/>
  <c r="Q537" i="1" s="1"/>
  <c r="Q538" i="1" s="1"/>
  <c r="Q539" i="1" s="1"/>
  <c r="Q540" i="1" s="1"/>
  <c r="Q541" i="1" s="1"/>
  <c r="Q542" i="1" s="1"/>
  <c r="Q543" i="1" s="1"/>
  <c r="Q544" i="1" s="1"/>
  <c r="Q545" i="1" s="1"/>
  <c r="Q546" i="1" s="1"/>
  <c r="Q547" i="1" s="1"/>
  <c r="Q548" i="1" s="1"/>
  <c r="Q549" i="1" s="1"/>
  <c r="Q550" i="1" s="1"/>
  <c r="Q551" i="1" s="1"/>
  <c r="Q552" i="1" s="1"/>
  <c r="Q553" i="1" s="1"/>
  <c r="Q554" i="1" s="1"/>
  <c r="Q555" i="1" s="1"/>
  <c r="Q556" i="1" s="1"/>
  <c r="Q557" i="1" s="1"/>
  <c r="Q558" i="1" s="1"/>
  <c r="Q559" i="1" s="1"/>
  <c r="Q560" i="1" s="1"/>
  <c r="Q561" i="1" s="1"/>
  <c r="Q562" i="1" s="1"/>
  <c r="Q563" i="1" s="1"/>
  <c r="Q564" i="1" s="1"/>
  <c r="Q565" i="1" s="1"/>
  <c r="Q566" i="1" s="1"/>
  <c r="Q567" i="1" s="1"/>
  <c r="Q568" i="1" s="1"/>
  <c r="Q569" i="1" s="1"/>
  <c r="Q570" i="1" s="1"/>
  <c r="Q571" i="1" s="1"/>
  <c r="Q572" i="1" s="1"/>
  <c r="Q573" i="1" s="1"/>
  <c r="Q574" i="1" s="1"/>
  <c r="Q575" i="1" s="1"/>
  <c r="Q576" i="1" s="1"/>
  <c r="Q577" i="1" s="1"/>
  <c r="Q578" i="1" s="1"/>
  <c r="Q579" i="1" s="1"/>
  <c r="Q580" i="1" s="1"/>
  <c r="Q581" i="1" s="1"/>
  <c r="Q582" i="1" s="1"/>
  <c r="Q583" i="1" s="1"/>
  <c r="Q584" i="1" s="1"/>
  <c r="Q585" i="1" s="1"/>
  <c r="Q586" i="1" s="1"/>
  <c r="Q587" i="1" s="1"/>
  <c r="Q588" i="1" s="1"/>
  <c r="Q589" i="1" s="1"/>
  <c r="Q590" i="1" s="1"/>
  <c r="Q591" i="1" s="1"/>
  <c r="Q592" i="1" s="1"/>
  <c r="Q593" i="1" s="1"/>
  <c r="Q594" i="1" s="1"/>
  <c r="Q595" i="1" s="1"/>
  <c r="Q596" i="1" s="1"/>
  <c r="Q597" i="1" s="1"/>
  <c r="Q598" i="1" s="1"/>
  <c r="Q599" i="1" s="1"/>
  <c r="Q600" i="1" s="1"/>
  <c r="Q601" i="1" s="1"/>
  <c r="Q602" i="1" s="1"/>
  <c r="Q603" i="1" s="1"/>
  <c r="Q604" i="1" s="1"/>
  <c r="Q605" i="1" s="1"/>
  <c r="Q606" i="1" s="1"/>
  <c r="Q607" i="1" s="1"/>
  <c r="Q608" i="1" s="1"/>
  <c r="Q609" i="1" s="1"/>
  <c r="Q610" i="1" s="1"/>
  <c r="Q611" i="1" s="1"/>
  <c r="Q612" i="1" s="1"/>
  <c r="Q613" i="1" s="1"/>
  <c r="Q614" i="1" s="1"/>
  <c r="Q615" i="1" s="1"/>
  <c r="Q616" i="1" s="1"/>
  <c r="Q617" i="1" s="1"/>
  <c r="Q618" i="1" s="1"/>
  <c r="Q619" i="1" s="1"/>
  <c r="Q620" i="1" s="1"/>
  <c r="Q621" i="1" s="1"/>
  <c r="Q622" i="1" s="1"/>
  <c r="Q623" i="1" s="1"/>
  <c r="Q624" i="1" s="1"/>
  <c r="Q625" i="1" s="1"/>
  <c r="Q626" i="1" s="1"/>
  <c r="Q627" i="1" s="1"/>
  <c r="Q628" i="1" s="1"/>
  <c r="Q629" i="1" s="1"/>
  <c r="Q630" i="1" s="1"/>
  <c r="Q631" i="1" s="1"/>
  <c r="Q632" i="1" s="1"/>
  <c r="Q633" i="1" s="1"/>
  <c r="Q634" i="1" s="1"/>
  <c r="Q635" i="1" s="1"/>
  <c r="Q636" i="1" s="1"/>
  <c r="Q637" i="1" s="1"/>
  <c r="Q638" i="1" s="1"/>
  <c r="Q639" i="1" s="1"/>
  <c r="Q640" i="1" s="1"/>
  <c r="Q641" i="1" s="1"/>
  <c r="Q642" i="1" s="1"/>
  <c r="Q643" i="1" s="1"/>
  <c r="Q644" i="1" s="1"/>
  <c r="Q645" i="1" s="1"/>
  <c r="Q646" i="1" s="1"/>
  <c r="Q647" i="1" s="1"/>
  <c r="Q648" i="1" s="1"/>
  <c r="Q649" i="1" s="1"/>
  <c r="Q650" i="1" s="1"/>
  <c r="Q651" i="1" s="1"/>
  <c r="Q652" i="1" s="1"/>
  <c r="Q653" i="1" s="1"/>
  <c r="Q654" i="1" s="1"/>
  <c r="Q655" i="1" s="1"/>
  <c r="Q656" i="1" s="1"/>
  <c r="Q657" i="1" s="1"/>
  <c r="Q658" i="1" s="1"/>
  <c r="Q659" i="1" s="1"/>
  <c r="Q660" i="1" s="1"/>
  <c r="Q661" i="1" s="1"/>
  <c r="Q662" i="1" s="1"/>
  <c r="Q663" i="1" s="1"/>
  <c r="Q664" i="1" s="1"/>
  <c r="Q665" i="1" s="1"/>
  <c r="Q666" i="1" s="1"/>
  <c r="Q667" i="1" s="1"/>
  <c r="Q668" i="1" s="1"/>
  <c r="Q669" i="1" s="1"/>
  <c r="Q670" i="1" s="1"/>
  <c r="Q671" i="1" s="1"/>
  <c r="Q672" i="1" s="1"/>
  <c r="Q673" i="1" s="1"/>
  <c r="Q674" i="1" s="1"/>
  <c r="Q675" i="1" s="1"/>
  <c r="Q676" i="1" s="1"/>
  <c r="Q677" i="1" s="1"/>
  <c r="Q678" i="1" s="1"/>
  <c r="Q679" i="1" s="1"/>
  <c r="Q680" i="1" s="1"/>
  <c r="Q681" i="1" s="1"/>
  <c r="Q682" i="1" s="1"/>
  <c r="Q683" i="1" s="1"/>
  <c r="Q684" i="1" s="1"/>
  <c r="Q685" i="1" s="1"/>
  <c r="Q686" i="1" s="1"/>
  <c r="Q687" i="1" s="1"/>
  <c r="Q688" i="1" s="1"/>
  <c r="Q689" i="1" s="1"/>
  <c r="Q690" i="1" s="1"/>
  <c r="Q691" i="1" s="1"/>
  <c r="Q692" i="1" s="1"/>
  <c r="Q693" i="1" s="1"/>
  <c r="Q694" i="1" s="1"/>
  <c r="Q695" i="1" s="1"/>
  <c r="Q696" i="1" s="1"/>
  <c r="Q697" i="1" s="1"/>
  <c r="Q698" i="1" s="1"/>
  <c r="Q699" i="1" s="1"/>
  <c r="Q700" i="1" s="1"/>
  <c r="Q701" i="1" s="1"/>
  <c r="Q702" i="1" s="1"/>
  <c r="Q703" i="1" s="1"/>
  <c r="Q704" i="1" s="1"/>
  <c r="Q705" i="1" s="1"/>
  <c r="Q706" i="1" s="1"/>
  <c r="Q707" i="1" s="1"/>
  <c r="Q708" i="1" s="1"/>
  <c r="Q709" i="1" s="1"/>
  <c r="Q710" i="1" s="1"/>
  <c r="Q711" i="1" s="1"/>
  <c r="Q712" i="1" s="1"/>
  <c r="Q713" i="1" s="1"/>
  <c r="Q714" i="1" s="1"/>
  <c r="Q715" i="1" s="1"/>
  <c r="Q716" i="1" s="1"/>
  <c r="Q717" i="1" s="1"/>
  <c r="Q718" i="1" s="1"/>
  <c r="Q719" i="1" s="1"/>
  <c r="Q720" i="1" s="1"/>
  <c r="Q721" i="1" s="1"/>
  <c r="Q722" i="1" s="1"/>
  <c r="Q723" i="1" s="1"/>
  <c r="Q724" i="1" s="1"/>
  <c r="Q725" i="1" s="1"/>
  <c r="Q726" i="1" s="1"/>
  <c r="Q727" i="1" s="1"/>
  <c r="Q728" i="1" s="1"/>
  <c r="Q729" i="1" s="1"/>
  <c r="Q730" i="1" s="1"/>
  <c r="Q731" i="1" s="1"/>
  <c r="Q732" i="1" s="1"/>
  <c r="Q733" i="1" s="1"/>
  <c r="Q734" i="1" s="1"/>
  <c r="Q735" i="1" s="1"/>
  <c r="Q736" i="1" s="1"/>
  <c r="Q737" i="1" s="1"/>
  <c r="Q738" i="1" s="1"/>
  <c r="Q739" i="1" s="1"/>
  <c r="Q740" i="1" s="1"/>
  <c r="Q741" i="1" s="1"/>
  <c r="Q742" i="1" s="1"/>
  <c r="Q743" i="1" s="1"/>
  <c r="Q744" i="1" s="1"/>
  <c r="Q745" i="1" s="1"/>
  <c r="Q746" i="1" s="1"/>
  <c r="Q747" i="1" s="1"/>
  <c r="Q748" i="1" s="1"/>
  <c r="Q749" i="1" s="1"/>
  <c r="Q750" i="1" s="1"/>
  <c r="Q751" i="1" s="1"/>
  <c r="Q752" i="1" s="1"/>
  <c r="Q753" i="1" s="1"/>
  <c r="Q754" i="1" s="1"/>
  <c r="Q755" i="1" s="1"/>
  <c r="Q756" i="1" s="1"/>
  <c r="Q757" i="1" s="1"/>
  <c r="Q758" i="1" s="1"/>
  <c r="Q759" i="1" s="1"/>
  <c r="Q760" i="1" s="1"/>
  <c r="Q761" i="1" s="1"/>
  <c r="Q762" i="1" s="1"/>
  <c r="Q763" i="1" s="1"/>
  <c r="Q764" i="1" s="1"/>
  <c r="Q765" i="1" s="1"/>
  <c r="Q766" i="1" s="1"/>
  <c r="Q767" i="1" s="1"/>
  <c r="Q768" i="1" s="1"/>
  <c r="Q769" i="1" s="1"/>
  <c r="Q770" i="1" s="1"/>
  <c r="Q771" i="1" s="1"/>
  <c r="Q772" i="1" s="1"/>
  <c r="Q773" i="1" s="1"/>
  <c r="Q774" i="1" s="1"/>
  <c r="Q775" i="1" s="1"/>
  <c r="Q776" i="1" s="1"/>
  <c r="Q777" i="1" s="1"/>
  <c r="Q778" i="1" s="1"/>
  <c r="Q779" i="1" s="1"/>
  <c r="Q780" i="1" s="1"/>
  <c r="Q781" i="1" s="1"/>
  <c r="Q782" i="1" s="1"/>
  <c r="Q783" i="1" s="1"/>
  <c r="Q784" i="1" s="1"/>
  <c r="Q785" i="1" s="1"/>
  <c r="Q786" i="1" s="1"/>
  <c r="Q787" i="1" s="1"/>
  <c r="Q788" i="1" s="1"/>
  <c r="Q789" i="1" s="1"/>
  <c r="Q790" i="1" s="1"/>
  <c r="Q791" i="1" s="1"/>
  <c r="Q792" i="1" s="1"/>
  <c r="Q793" i="1" s="1"/>
  <c r="Q794" i="1" s="1"/>
  <c r="Q795" i="1" s="1"/>
  <c r="Q796" i="1" s="1"/>
  <c r="Q797" i="1" s="1"/>
  <c r="Q798" i="1" s="1"/>
  <c r="Q799" i="1" s="1"/>
  <c r="Q800" i="1" s="1"/>
  <c r="Q801" i="1" s="1"/>
  <c r="Q802" i="1" s="1"/>
  <c r="Q803" i="1" s="1"/>
  <c r="Q804" i="1" s="1"/>
  <c r="Q805" i="1" s="1"/>
  <c r="Q806" i="1" s="1"/>
  <c r="Q807" i="1" s="1"/>
  <c r="Q808" i="1" s="1"/>
  <c r="Q809" i="1" s="1"/>
  <c r="Q810" i="1" s="1"/>
  <c r="Q811" i="1" s="1"/>
  <c r="Q812" i="1" s="1"/>
  <c r="Q813" i="1" s="1"/>
  <c r="Q814" i="1" s="1"/>
  <c r="Q815" i="1" s="1"/>
  <c r="Q816" i="1" s="1"/>
  <c r="Q817" i="1" s="1"/>
  <c r="Q818" i="1" s="1"/>
  <c r="Q819" i="1" s="1"/>
  <c r="Q820" i="1" s="1"/>
  <c r="Q821" i="1" s="1"/>
  <c r="Q822" i="1" s="1"/>
  <c r="Q823" i="1" s="1"/>
  <c r="Q824" i="1" s="1"/>
  <c r="Q825" i="1" s="1"/>
  <c r="Q826" i="1" s="1"/>
  <c r="Q827" i="1" s="1"/>
  <c r="Q828" i="1" s="1"/>
  <c r="Q829" i="1" s="1"/>
  <c r="Q830" i="1" s="1"/>
  <c r="Q831" i="1" s="1"/>
  <c r="Q832" i="1" s="1"/>
  <c r="Q833" i="1" s="1"/>
  <c r="Q834" i="1" s="1"/>
  <c r="Q835" i="1" s="1"/>
  <c r="Q836" i="1" s="1"/>
  <c r="Q837" i="1" s="1"/>
  <c r="Q838" i="1" s="1"/>
  <c r="Q839" i="1" s="1"/>
  <c r="Q840" i="1" s="1"/>
  <c r="Q841" i="1" s="1"/>
  <c r="Q842" i="1" s="1"/>
  <c r="Q843" i="1" s="1"/>
  <c r="Q844" i="1" s="1"/>
  <c r="Q845" i="1" s="1"/>
  <c r="Q846" i="1" s="1"/>
  <c r="Q847" i="1" s="1"/>
  <c r="Q848" i="1" s="1"/>
  <c r="Q849" i="1" s="1"/>
  <c r="Q850" i="1" s="1"/>
  <c r="Q851" i="1" s="1"/>
  <c r="Q852" i="1" s="1"/>
  <c r="Q853" i="1" s="1"/>
  <c r="Q854" i="1" s="1"/>
  <c r="Q855" i="1" s="1"/>
  <c r="Q856" i="1" s="1"/>
  <c r="Q857" i="1" s="1"/>
  <c r="Q858" i="1" s="1"/>
  <c r="Q859" i="1" s="1"/>
  <c r="Q860" i="1" s="1"/>
  <c r="Q861" i="1" s="1"/>
  <c r="Q862" i="1" s="1"/>
  <c r="Q863" i="1" s="1"/>
  <c r="Q864" i="1" s="1"/>
  <c r="Q865" i="1" s="1"/>
  <c r="Q866" i="1" s="1"/>
  <c r="Q867" i="1" s="1"/>
  <c r="Q868" i="1" s="1"/>
  <c r="Q869" i="1" s="1"/>
  <c r="Q870" i="1" s="1"/>
  <c r="Q871" i="1" s="1"/>
  <c r="Q872" i="1" s="1"/>
  <c r="Q873" i="1" s="1"/>
  <c r="Q874" i="1" s="1"/>
  <c r="Q875" i="1" s="1"/>
  <c r="Q876" i="1" s="1"/>
  <c r="Q877" i="1" s="1"/>
  <c r="Q878" i="1" s="1"/>
  <c r="Q879" i="1" s="1"/>
  <c r="Q880" i="1" s="1"/>
  <c r="Q881" i="1" s="1"/>
  <c r="Q882" i="1" s="1"/>
  <c r="Q883" i="1" s="1"/>
  <c r="Q884" i="1" s="1"/>
  <c r="Q885" i="1" s="1"/>
  <c r="Q886" i="1" s="1"/>
  <c r="Q887" i="1" s="1"/>
  <c r="Q888" i="1" s="1"/>
  <c r="Q889" i="1" s="1"/>
  <c r="Q890" i="1" s="1"/>
  <c r="Q891" i="1" s="1"/>
  <c r="Q892" i="1" s="1"/>
  <c r="Q893" i="1" s="1"/>
  <c r="Q894" i="1" s="1"/>
  <c r="Q895" i="1" s="1"/>
  <c r="Q896" i="1" s="1"/>
  <c r="Q897" i="1" s="1"/>
  <c r="Q898" i="1" s="1"/>
  <c r="Q899" i="1" s="1"/>
  <c r="Q900" i="1" s="1"/>
  <c r="Q901" i="1" s="1"/>
  <c r="Q902" i="1" s="1"/>
  <c r="Q903" i="1" s="1"/>
  <c r="Q904" i="1" s="1"/>
  <c r="Q905" i="1" s="1"/>
  <c r="Q906" i="1" s="1"/>
  <c r="Q907" i="1" s="1"/>
  <c r="Q908" i="1" s="1"/>
  <c r="Q909" i="1" s="1"/>
  <c r="Q910" i="1" s="1"/>
  <c r="Q911" i="1" s="1"/>
  <c r="Q912" i="1" s="1"/>
  <c r="Q913" i="1" s="1"/>
  <c r="Q914" i="1" s="1"/>
  <c r="Q915" i="1" s="1"/>
  <c r="Q916" i="1" s="1"/>
  <c r="Q917" i="1" s="1"/>
  <c r="Q918" i="1" s="1"/>
  <c r="Q919" i="1" s="1"/>
  <c r="Q920" i="1" s="1"/>
  <c r="Q921" i="1" s="1"/>
  <c r="Q922" i="1" s="1"/>
  <c r="Q923" i="1" s="1"/>
  <c r="Q924" i="1" s="1"/>
  <c r="Q925" i="1" s="1"/>
  <c r="Q926" i="1" s="1"/>
  <c r="Q927" i="1" s="1"/>
  <c r="Q928" i="1" s="1"/>
  <c r="Q929" i="1" s="1"/>
  <c r="Q930" i="1" s="1"/>
  <c r="Q931" i="1" s="1"/>
  <c r="Q932" i="1" s="1"/>
  <c r="Q933" i="1" s="1"/>
  <c r="Q934" i="1" s="1"/>
  <c r="Q935" i="1" s="1"/>
  <c r="Q936" i="1" s="1"/>
  <c r="Q937" i="1" s="1"/>
  <c r="Q938" i="1" s="1"/>
  <c r="Q939" i="1" s="1"/>
  <c r="Q940" i="1" s="1"/>
  <c r="Q941" i="1" s="1"/>
  <c r="Q942" i="1" s="1"/>
  <c r="Q943" i="1" s="1"/>
  <c r="Q944" i="1" s="1"/>
  <c r="Q945" i="1" s="1"/>
  <c r="Q946" i="1" s="1"/>
  <c r="Q947" i="1" s="1"/>
  <c r="Q948" i="1" s="1"/>
  <c r="Q949" i="1" s="1"/>
  <c r="Q950" i="1" s="1"/>
  <c r="Q951" i="1" s="1"/>
  <c r="Q952" i="1" s="1"/>
  <c r="Q953" i="1" s="1"/>
  <c r="Q954" i="1" s="1"/>
  <c r="Q955" i="1" s="1"/>
  <c r="Q956" i="1" s="1"/>
  <c r="Q957" i="1" s="1"/>
  <c r="Q958" i="1" s="1"/>
  <c r="Q959" i="1" s="1"/>
  <c r="Q960" i="1" s="1"/>
  <c r="Q961" i="1" s="1"/>
  <c r="Q962" i="1" s="1"/>
  <c r="Q963" i="1" s="1"/>
  <c r="Q964" i="1" s="1"/>
  <c r="Q965" i="1" s="1"/>
  <c r="Q966" i="1" s="1"/>
  <c r="Q967" i="1" s="1"/>
  <c r="Q968" i="1" s="1"/>
  <c r="Q969" i="1" s="1"/>
  <c r="Q970" i="1" s="1"/>
  <c r="Q971" i="1" s="1"/>
  <c r="Q972" i="1" s="1"/>
  <c r="Q973" i="1" s="1"/>
  <c r="Q974" i="1" s="1"/>
  <c r="Q975" i="1" s="1"/>
  <c r="Q976" i="1" s="1"/>
  <c r="Q977" i="1" s="1"/>
  <c r="Q978" i="1" s="1"/>
  <c r="Q979" i="1" s="1"/>
  <c r="Q980" i="1" s="1"/>
  <c r="Q981" i="1" s="1"/>
  <c r="Q982" i="1" s="1"/>
  <c r="Q983" i="1" s="1"/>
  <c r="Q984" i="1" s="1"/>
  <c r="Q985" i="1" s="1"/>
  <c r="Q986" i="1" s="1"/>
  <c r="Q987" i="1" s="1"/>
  <c r="Q988" i="1" s="1"/>
  <c r="Q989" i="1" s="1"/>
  <c r="Q990" i="1" s="1"/>
  <c r="Q991" i="1" s="1"/>
  <c r="Q992" i="1" s="1"/>
  <c r="Q993" i="1" s="1"/>
  <c r="Q994" i="1" s="1"/>
  <c r="Q995" i="1" s="1"/>
  <c r="Q996" i="1" s="1"/>
  <c r="Q997" i="1" s="1"/>
  <c r="Q998" i="1" s="1"/>
  <c r="Q999" i="1" s="1"/>
  <c r="Q1000" i="1" s="1"/>
  <c r="Q1001" i="1" s="1"/>
  <c r="Q1002" i="1" s="1"/>
  <c r="Q1003" i="1" s="1"/>
  <c r="Q1004" i="1" s="1"/>
  <c r="Q1005" i="1" s="1"/>
  <c r="Q1006" i="1" s="1"/>
  <c r="Q1007" i="1" s="1"/>
  <c r="Q1008" i="1" s="1"/>
  <c r="Q1009" i="1" s="1"/>
  <c r="Q1010" i="1" s="1"/>
  <c r="Q1011" i="1" s="1"/>
  <c r="Q1012" i="1" s="1"/>
  <c r="Q1013" i="1" s="1"/>
  <c r="Q1014" i="1" s="1"/>
  <c r="Q1015" i="1" s="1"/>
  <c r="Q1016" i="1" s="1"/>
  <c r="Q1017" i="1" s="1"/>
  <c r="Q1018" i="1" s="1"/>
  <c r="Q1019" i="1" s="1"/>
  <c r="Q1020" i="1" s="1"/>
  <c r="Q1021" i="1" s="1"/>
  <c r="Q1022" i="1" s="1"/>
  <c r="Q1023" i="1" s="1"/>
  <c r="Q1024" i="1" s="1"/>
  <c r="Q1025" i="1" s="1"/>
  <c r="Q1026" i="1" s="1"/>
  <c r="Q1027" i="1" s="1"/>
  <c r="Q1028" i="1" s="1"/>
  <c r="Q1029" i="1" s="1"/>
  <c r="Q1030" i="1" s="1"/>
  <c r="Q1031" i="1" s="1"/>
  <c r="Q1032" i="1" s="1"/>
  <c r="Q1033" i="1" s="1"/>
  <c r="Q1034" i="1" s="1"/>
  <c r="Q1035" i="1" s="1"/>
  <c r="Q1036" i="1" s="1"/>
  <c r="Q1037" i="1" s="1"/>
  <c r="Q1038" i="1" s="1"/>
  <c r="Q1039" i="1" s="1"/>
  <c r="Q1040" i="1" s="1"/>
  <c r="Q1041" i="1" s="1"/>
  <c r="Q1042" i="1" s="1"/>
  <c r="Q1043" i="1" s="1"/>
  <c r="Q1044" i="1" s="1"/>
  <c r="Q1045" i="1" s="1"/>
  <c r="Q1046" i="1" s="1"/>
  <c r="Q1047" i="1" s="1"/>
  <c r="Q1048" i="1" s="1"/>
  <c r="Q1049" i="1" s="1"/>
  <c r="Q1050" i="1" s="1"/>
  <c r="Q1051" i="1" s="1"/>
  <c r="Q1052" i="1" s="1"/>
  <c r="Q1053" i="1" s="1"/>
  <c r="Q1054" i="1" s="1"/>
  <c r="Q1055" i="1" s="1"/>
  <c r="Q1056" i="1" s="1"/>
  <c r="Q1057" i="1" s="1"/>
  <c r="Q1058" i="1" s="1"/>
  <c r="Q1059" i="1" s="1"/>
  <c r="Q1060" i="1" s="1"/>
  <c r="Q1061" i="1" s="1"/>
  <c r="Q1062" i="1" s="1"/>
  <c r="Q1063" i="1" s="1"/>
  <c r="Q1064" i="1" s="1"/>
  <c r="Q1065" i="1" s="1"/>
  <c r="Q1066" i="1" s="1"/>
  <c r="Q1067" i="1" s="1"/>
  <c r="Q1068" i="1" s="1"/>
  <c r="Q1069" i="1" s="1"/>
  <c r="Q1070" i="1" s="1"/>
  <c r="Q1071" i="1" s="1"/>
  <c r="Q1072" i="1" s="1"/>
  <c r="Q1073" i="1" s="1"/>
  <c r="Q1074" i="1" s="1"/>
  <c r="Q1075" i="1" s="1"/>
  <c r="Q1076" i="1" s="1"/>
  <c r="Q1077" i="1" s="1"/>
  <c r="Q1078" i="1" s="1"/>
  <c r="Q1079" i="1" s="1"/>
  <c r="Q1080" i="1" s="1"/>
  <c r="Q1081" i="1" s="1"/>
  <c r="Q1082" i="1" s="1"/>
  <c r="Q1083" i="1" s="1"/>
  <c r="Q1084" i="1" s="1"/>
  <c r="Q1085" i="1" s="1"/>
  <c r="Q1086" i="1" s="1"/>
  <c r="Q1087" i="1" s="1"/>
  <c r="Q1088" i="1" s="1"/>
  <c r="Q1089" i="1" s="1"/>
  <c r="Q1090" i="1" s="1"/>
  <c r="Q1091" i="1" s="1"/>
  <c r="Q1092" i="1" s="1"/>
  <c r="Q1093" i="1" s="1"/>
  <c r="Q1094" i="1" s="1"/>
  <c r="Q1095" i="1" s="1"/>
  <c r="Q1096" i="1" s="1"/>
  <c r="Q1097" i="1" s="1"/>
  <c r="Q1098" i="1" s="1"/>
  <c r="Q1099" i="1" s="1"/>
  <c r="Q1100" i="1" s="1"/>
  <c r="Q1101" i="1" s="1"/>
  <c r="Q1102" i="1" s="1"/>
  <c r="Q1103" i="1" s="1"/>
  <c r="Q1104" i="1" s="1"/>
  <c r="Q1105" i="1" s="1"/>
  <c r="Q1106" i="1" s="1"/>
  <c r="Q1107" i="1" s="1"/>
  <c r="Q1108" i="1" s="1"/>
  <c r="Q1109" i="1" s="1"/>
  <c r="Q1110" i="1" s="1"/>
  <c r="Q1111" i="1" s="1"/>
  <c r="Q1112" i="1" s="1"/>
  <c r="Q1113" i="1" s="1"/>
  <c r="Q1114" i="1" s="1"/>
  <c r="Q1115" i="1" s="1"/>
  <c r="Q1116" i="1" s="1"/>
  <c r="Q1117" i="1" s="1"/>
  <c r="Q1118" i="1" s="1"/>
  <c r="Q1119" i="1" s="1"/>
  <c r="Q1120" i="1" s="1"/>
  <c r="Q1121" i="1" s="1"/>
  <c r="Q1122" i="1" s="1"/>
  <c r="Q1123" i="1" s="1"/>
  <c r="Q1124" i="1" s="1"/>
  <c r="Q1125" i="1" s="1"/>
  <c r="Q1126" i="1" s="1"/>
  <c r="Q1127" i="1" s="1"/>
  <c r="Q1128" i="1" s="1"/>
  <c r="Q1129" i="1" s="1"/>
  <c r="Q1130" i="1" s="1"/>
  <c r="Q1131" i="1" s="1"/>
  <c r="Q1132" i="1" s="1"/>
  <c r="Q1133" i="1" s="1"/>
  <c r="Q1134" i="1" s="1"/>
  <c r="Q1135" i="1" s="1"/>
  <c r="Q1136" i="1" s="1"/>
  <c r="Q1137" i="1" s="1"/>
  <c r="Q1138" i="1" s="1"/>
  <c r="Q1139" i="1" s="1"/>
  <c r="Q1140" i="1" s="1"/>
  <c r="Q1141" i="1" s="1"/>
  <c r="Q1142" i="1" s="1"/>
  <c r="Q1143" i="1" s="1"/>
  <c r="Q1144" i="1" s="1"/>
  <c r="Q1145" i="1" s="1"/>
  <c r="Q1146" i="1" s="1"/>
  <c r="Q1147" i="1" s="1"/>
  <c r="Q1148" i="1" s="1"/>
  <c r="Q1149" i="1" s="1"/>
  <c r="Q1150" i="1" s="1"/>
  <c r="Q1151" i="1" s="1"/>
  <c r="Q1152" i="1" s="1"/>
  <c r="Q1153" i="1" s="1"/>
  <c r="Q1154" i="1" s="1"/>
  <c r="Q1155" i="1" s="1"/>
  <c r="Q1156" i="1" s="1"/>
  <c r="Q1157" i="1" s="1"/>
  <c r="Q1158" i="1" s="1"/>
  <c r="Q1159" i="1" s="1"/>
  <c r="Q1160" i="1" s="1"/>
  <c r="Q1161" i="1" s="1"/>
  <c r="Q1162" i="1" s="1"/>
  <c r="Q1163" i="1" s="1"/>
  <c r="Q1164" i="1" s="1"/>
  <c r="Q1165" i="1" s="1"/>
  <c r="Q1166" i="1" s="1"/>
  <c r="Q1167" i="1" s="1"/>
  <c r="Q1168" i="1" s="1"/>
  <c r="Q1169" i="1" s="1"/>
  <c r="Q1170" i="1" s="1"/>
  <c r="Q1171" i="1" s="1"/>
  <c r="Q1172" i="1" s="1"/>
  <c r="Q1173" i="1" s="1"/>
  <c r="Q1174" i="1" s="1"/>
  <c r="Q1175" i="1" s="1"/>
  <c r="Q1176" i="1" s="1"/>
  <c r="Q1177" i="1" s="1"/>
  <c r="Q1178" i="1" s="1"/>
  <c r="Q1179" i="1" s="1"/>
  <c r="Q1180" i="1" s="1"/>
  <c r="Q1181" i="1" s="1"/>
  <c r="Q1182" i="1" s="1"/>
  <c r="Q1183" i="1" s="1"/>
  <c r="Q1184" i="1" s="1"/>
  <c r="Q1185" i="1" s="1"/>
  <c r="Q1186" i="1" s="1"/>
  <c r="Q1187" i="1" s="1"/>
  <c r="Q1188" i="1" s="1"/>
  <c r="Q1189" i="1" s="1"/>
  <c r="Q1190" i="1" s="1"/>
  <c r="Q1191" i="1" s="1"/>
  <c r="Q1192" i="1" s="1"/>
  <c r="Q1193" i="1" s="1"/>
  <c r="Q1194" i="1" s="1"/>
  <c r="Q1195" i="1" s="1"/>
  <c r="Q1196" i="1" s="1"/>
  <c r="Q1197" i="1" s="1"/>
  <c r="Q1198" i="1" s="1"/>
  <c r="Q1199" i="1" s="1"/>
  <c r="Q1200" i="1" s="1"/>
  <c r="Q1201" i="1" s="1"/>
  <c r="Q1202" i="1" s="1"/>
  <c r="Q1203" i="1" s="1"/>
  <c r="Q1204" i="1" s="1"/>
  <c r="Q1205" i="1" s="1"/>
  <c r="Q1206" i="1" s="1"/>
  <c r="Q1207" i="1" s="1"/>
  <c r="Q1208" i="1" s="1"/>
  <c r="Q1209" i="1" s="1"/>
  <c r="Q1210" i="1" s="1"/>
  <c r="Q1211" i="1" s="1"/>
  <c r="Q1212" i="1" s="1"/>
  <c r="Q1213" i="1" s="1"/>
  <c r="Q1214" i="1" s="1"/>
  <c r="Q1215" i="1" s="1"/>
  <c r="Q1216" i="1" s="1"/>
  <c r="Q1217" i="1" s="1"/>
  <c r="Q1218" i="1" s="1"/>
  <c r="Q1219" i="1" s="1"/>
  <c r="Q1220" i="1" s="1"/>
  <c r="Q1221" i="1" s="1"/>
  <c r="Q1222" i="1" s="1"/>
  <c r="Q1223" i="1" s="1"/>
  <c r="Q1224" i="1" s="1"/>
  <c r="Q1225" i="1" s="1"/>
  <c r="Q1226" i="1" s="1"/>
  <c r="Q1227" i="1" s="1"/>
  <c r="Q1228" i="1" s="1"/>
  <c r="Q1229" i="1" s="1"/>
  <c r="Q1230" i="1" s="1"/>
  <c r="Q1231" i="1" s="1"/>
  <c r="Q1232" i="1" s="1"/>
  <c r="Q1233" i="1" s="1"/>
  <c r="Q1234" i="1" s="1"/>
  <c r="Q1235" i="1" s="1"/>
  <c r="Q1236" i="1" s="1"/>
  <c r="Q1237" i="1" s="1"/>
  <c r="Q1238" i="1" s="1"/>
  <c r="Q1239" i="1" s="1"/>
  <c r="Q1240" i="1" s="1"/>
  <c r="Q1241" i="1" s="1"/>
  <c r="Q1242" i="1" s="1"/>
  <c r="Q1243" i="1" s="1"/>
  <c r="Q1244" i="1" s="1"/>
  <c r="Q1245" i="1" s="1"/>
  <c r="Q1246" i="1" s="1"/>
  <c r="Q1247" i="1" s="1"/>
  <c r="Q1248" i="1" s="1"/>
  <c r="Q1249" i="1" s="1"/>
  <c r="Q1250" i="1" s="1"/>
  <c r="Q1251" i="1" s="1"/>
  <c r="Q1252" i="1" s="1"/>
  <c r="Q1253" i="1" s="1"/>
  <c r="Q1254" i="1" s="1"/>
  <c r="Q1255" i="1" s="1"/>
  <c r="Q1256" i="1" s="1"/>
  <c r="Q1257" i="1" s="1"/>
  <c r="Q1258" i="1" s="1"/>
  <c r="Q1259" i="1" s="1"/>
  <c r="Q1260" i="1" s="1"/>
  <c r="Q1261" i="1" s="1"/>
  <c r="Q1262" i="1" s="1"/>
  <c r="Q1263" i="1" s="1"/>
  <c r="Q1264" i="1" s="1"/>
  <c r="Q1265" i="1" s="1"/>
  <c r="Q1266" i="1" s="1"/>
  <c r="Q1267" i="1" s="1"/>
  <c r="Q1268" i="1" s="1"/>
  <c r="Q1269" i="1" s="1"/>
  <c r="Q1270" i="1" s="1"/>
  <c r="Q1271" i="1" s="1"/>
  <c r="Q1272" i="1" s="1"/>
  <c r="Q1273" i="1" s="1"/>
  <c r="Q1274" i="1" s="1"/>
  <c r="Q1275" i="1" s="1"/>
  <c r="Q1276" i="1" s="1"/>
  <c r="Q1277" i="1" s="1"/>
  <c r="Q1278" i="1" s="1"/>
  <c r="Q1279" i="1" s="1"/>
  <c r="Q1280" i="1" s="1"/>
  <c r="Q1281" i="1" s="1"/>
  <c r="Q1282" i="1" s="1"/>
  <c r="Q1283" i="1" s="1"/>
  <c r="Q1284" i="1" s="1"/>
  <c r="Q1285" i="1" s="1"/>
  <c r="Q1286" i="1" s="1"/>
  <c r="Q1287" i="1" s="1"/>
  <c r="Q1288" i="1" s="1"/>
  <c r="Q1289" i="1" s="1"/>
  <c r="Q1290" i="1" s="1"/>
  <c r="Q1291" i="1" s="1"/>
  <c r="Q1292" i="1" s="1"/>
  <c r="Q1293" i="1" s="1"/>
  <c r="Q1294" i="1" s="1"/>
  <c r="Q1295" i="1" s="1"/>
  <c r="Q1296" i="1" s="1"/>
  <c r="Q1297" i="1" s="1"/>
  <c r="Q1298" i="1" s="1"/>
  <c r="Q1299" i="1" s="1"/>
  <c r="Q1300" i="1" s="1"/>
  <c r="Q1301" i="1" s="1"/>
  <c r="Q1302" i="1" s="1"/>
  <c r="Q1303" i="1" s="1"/>
  <c r="Q1304" i="1" s="1"/>
  <c r="Q1305" i="1" s="1"/>
  <c r="Q1306" i="1" s="1"/>
  <c r="Q1307" i="1" s="1"/>
  <c r="Q1308" i="1" s="1"/>
  <c r="Q1309" i="1" s="1"/>
  <c r="Q1310" i="1" s="1"/>
  <c r="Q1311" i="1" s="1"/>
  <c r="Q1312" i="1" s="1"/>
  <c r="Q1313" i="1" s="1"/>
  <c r="Q1314" i="1" s="1"/>
  <c r="Q1315" i="1" s="1"/>
  <c r="Q1316" i="1" s="1"/>
  <c r="Q1317" i="1" s="1"/>
  <c r="Q1318" i="1" s="1"/>
  <c r="Q1319" i="1" s="1"/>
  <c r="Q1320" i="1" s="1"/>
  <c r="Q1321" i="1" s="1"/>
  <c r="Q1322" i="1" s="1"/>
  <c r="Q1323" i="1" s="1"/>
  <c r="Q1324" i="1" s="1"/>
  <c r="Q1325" i="1" s="1"/>
  <c r="Q1326" i="1" s="1"/>
  <c r="Q1327" i="1" s="1"/>
  <c r="Q1328" i="1" s="1"/>
  <c r="Q1329" i="1" s="1"/>
  <c r="Q1330" i="1" s="1"/>
  <c r="Q1331" i="1" s="1"/>
  <c r="Q1332" i="1" s="1"/>
  <c r="Q1333" i="1" s="1"/>
  <c r="Q1334" i="1" s="1"/>
  <c r="Q1335" i="1" s="1"/>
  <c r="Q1336" i="1" s="1"/>
  <c r="Q1337" i="1" s="1"/>
  <c r="Q1338" i="1" s="1"/>
  <c r="Q1339" i="1" s="1"/>
  <c r="Q1340" i="1" s="1"/>
  <c r="Q1341" i="1" s="1"/>
  <c r="Q1342" i="1" s="1"/>
  <c r="Q1343" i="1" s="1"/>
  <c r="Q1344" i="1" s="1"/>
  <c r="Q1345" i="1" s="1"/>
  <c r="Q1346" i="1" s="1"/>
  <c r="Q1347" i="1" s="1"/>
  <c r="Q1348" i="1" s="1"/>
  <c r="Q1349" i="1" s="1"/>
  <c r="Q1350" i="1" s="1"/>
  <c r="Q1351" i="1" s="1"/>
  <c r="Q1352" i="1" s="1"/>
  <c r="Q1353" i="1" s="1"/>
  <c r="Q1354" i="1" s="1"/>
  <c r="Q1355" i="1" s="1"/>
  <c r="Q1356" i="1" s="1"/>
  <c r="Q1357" i="1" s="1"/>
  <c r="Q1358" i="1" s="1"/>
  <c r="Q1359" i="1" s="1"/>
  <c r="Q1360" i="1" s="1"/>
  <c r="Q1361" i="1" s="1"/>
  <c r="Q1362" i="1" s="1"/>
  <c r="Q1363" i="1" s="1"/>
  <c r="Q1364" i="1" s="1"/>
  <c r="Q1365" i="1" s="1"/>
  <c r="Q1366" i="1" s="1"/>
  <c r="Q1367" i="1" s="1"/>
  <c r="Q1368" i="1" s="1"/>
  <c r="Q1369" i="1" s="1"/>
  <c r="Q1370" i="1" s="1"/>
  <c r="Q1371" i="1" s="1"/>
  <c r="Q1372" i="1" s="1"/>
  <c r="Q1373" i="1" s="1"/>
  <c r="Q1374" i="1" s="1"/>
  <c r="Q1375" i="1" s="1"/>
  <c r="Q1376" i="1" s="1"/>
  <c r="Q1377" i="1" s="1"/>
  <c r="Q1378" i="1" s="1"/>
  <c r="Q1379" i="1" s="1"/>
  <c r="Q1380" i="1" s="1"/>
  <c r="Q1381" i="1" s="1"/>
  <c r="Q1382" i="1" s="1"/>
  <c r="Q1383" i="1" s="1"/>
  <c r="Q1384" i="1" s="1"/>
  <c r="Q1385" i="1" s="1"/>
  <c r="Q1386" i="1" s="1"/>
  <c r="Q1387" i="1" s="1"/>
  <c r="Q1388" i="1" s="1"/>
  <c r="Q1389" i="1" s="1"/>
  <c r="Q1390" i="1" s="1"/>
  <c r="Q1391" i="1" s="1"/>
  <c r="Q1392" i="1" s="1"/>
  <c r="Q1393" i="1" s="1"/>
  <c r="Q1394" i="1" s="1"/>
  <c r="Q1395" i="1" s="1"/>
  <c r="Q1396" i="1" s="1"/>
  <c r="Q1397" i="1" s="1"/>
  <c r="Q1398" i="1" s="1"/>
  <c r="Q1399" i="1" s="1"/>
  <c r="Q1400" i="1" s="1"/>
  <c r="Q1401" i="1" s="1"/>
  <c r="Q1402" i="1" s="1"/>
  <c r="Q1403" i="1" s="1"/>
  <c r="Q1404" i="1" s="1"/>
  <c r="Q1405" i="1" s="1"/>
  <c r="Q1406" i="1" s="1"/>
  <c r="Q1407" i="1" s="1"/>
  <c r="Q1408" i="1" s="1"/>
  <c r="Q1409" i="1" s="1"/>
  <c r="Q1410" i="1" s="1"/>
  <c r="Q1411" i="1" s="1"/>
  <c r="Q1412" i="1" s="1"/>
  <c r="Q1413" i="1" s="1"/>
  <c r="Q1414" i="1" s="1"/>
  <c r="Q1415" i="1" s="1"/>
  <c r="Q1416" i="1" s="1"/>
  <c r="Q1417" i="1" s="1"/>
  <c r="Q1418" i="1" s="1"/>
  <c r="Q1419" i="1" s="1"/>
  <c r="Q1420" i="1" s="1"/>
  <c r="Q1421" i="1" s="1"/>
  <c r="Q1422" i="1" s="1"/>
  <c r="Q1423" i="1" s="1"/>
  <c r="Q1424" i="1" s="1"/>
  <c r="Q1425" i="1" s="1"/>
  <c r="Q1426" i="1" s="1"/>
  <c r="Q1427" i="1" s="1"/>
  <c r="Q1428" i="1" s="1"/>
  <c r="Q1429" i="1" s="1"/>
  <c r="Q1430" i="1" s="1"/>
  <c r="Q1431" i="1" s="1"/>
  <c r="Q1432" i="1" s="1"/>
  <c r="Q1433" i="1" s="1"/>
  <c r="Q1434" i="1" s="1"/>
  <c r="Q1435" i="1" s="1"/>
  <c r="Q1436" i="1" s="1"/>
  <c r="Q1437" i="1" s="1"/>
  <c r="Q1438" i="1" s="1"/>
  <c r="Q1439" i="1" s="1"/>
  <c r="Q1440" i="1" s="1"/>
  <c r="Q1441" i="1" s="1"/>
  <c r="Q1442" i="1" s="1"/>
  <c r="Q1443" i="1" s="1"/>
  <c r="Q1444" i="1" s="1"/>
  <c r="Q1445" i="1" s="1"/>
  <c r="Q1446" i="1" s="1"/>
  <c r="Q1447" i="1" s="1"/>
  <c r="Q1448" i="1" s="1"/>
  <c r="Q1449" i="1" s="1"/>
  <c r="Q1450" i="1" s="1"/>
  <c r="Q1451" i="1" s="1"/>
  <c r="Q1452" i="1" s="1"/>
  <c r="Q1453" i="1" s="1"/>
  <c r="Q1454" i="1" s="1"/>
  <c r="Q1455" i="1" s="1"/>
  <c r="Q1456" i="1" s="1"/>
  <c r="Q1457" i="1" s="1"/>
  <c r="Q1458" i="1" s="1"/>
  <c r="Q1459" i="1" s="1"/>
  <c r="Q1460" i="1" s="1"/>
  <c r="Q1461" i="1" s="1"/>
  <c r="Q1462" i="1" s="1"/>
  <c r="Q1463" i="1" s="1"/>
  <c r="Q1464" i="1" s="1"/>
  <c r="Q1465" i="1" s="1"/>
  <c r="Q1466" i="1" s="1"/>
  <c r="Q1467" i="1" s="1"/>
  <c r="Q1468" i="1" s="1"/>
  <c r="Q1469" i="1" s="1"/>
  <c r="Q1470" i="1" s="1"/>
  <c r="Q1471" i="1" s="1"/>
  <c r="Q1472" i="1" s="1"/>
  <c r="Q1473" i="1" s="1"/>
  <c r="Q1474" i="1" s="1"/>
  <c r="Q1475" i="1" s="1"/>
  <c r="Q1476" i="1" s="1"/>
  <c r="Q1477" i="1" s="1"/>
  <c r="Q1478" i="1" s="1"/>
  <c r="Q1479" i="1" s="1"/>
  <c r="Q1480" i="1" s="1"/>
  <c r="Q1481" i="1" s="1"/>
  <c r="Q1482" i="1" s="1"/>
  <c r="Q1483" i="1" s="1"/>
  <c r="Q1484" i="1" s="1"/>
  <c r="Q1485" i="1" s="1"/>
  <c r="Q1486" i="1" s="1"/>
  <c r="Q1487" i="1" s="1"/>
  <c r="Q1488" i="1" s="1"/>
  <c r="Q1489" i="1" s="1"/>
  <c r="Q1490" i="1" s="1"/>
  <c r="Q1491" i="1" s="1"/>
  <c r="Q1492" i="1" s="1"/>
  <c r="Q1493" i="1" s="1"/>
  <c r="Q1494" i="1" s="1"/>
  <c r="Q1495" i="1" s="1"/>
  <c r="Q1496" i="1" s="1"/>
  <c r="Q1497" i="1" s="1"/>
  <c r="Q1498" i="1" s="1"/>
  <c r="Q1499" i="1" s="1"/>
  <c r="Q1500" i="1" s="1"/>
  <c r="Q1501" i="1" s="1"/>
  <c r="Q1502" i="1" s="1"/>
  <c r="Q1503" i="1" s="1"/>
  <c r="Q1504" i="1" s="1"/>
  <c r="Q1505" i="1" s="1"/>
  <c r="Q1506" i="1" s="1"/>
  <c r="Q1507" i="1" s="1"/>
  <c r="Q1508" i="1" s="1"/>
  <c r="Q1509" i="1" s="1"/>
  <c r="Q1510" i="1" s="1"/>
  <c r="Q1511" i="1" s="1"/>
  <c r="Q1512" i="1" s="1"/>
  <c r="Q1513" i="1" s="1"/>
  <c r="Q1514" i="1" s="1"/>
  <c r="Q1515" i="1" s="1"/>
  <c r="Q1516" i="1" s="1"/>
  <c r="Q1517" i="1" s="1"/>
  <c r="Q1518" i="1" s="1"/>
  <c r="Q1519" i="1" s="1"/>
  <c r="Q1520" i="1" s="1"/>
  <c r="Q1521" i="1" s="1"/>
  <c r="Q1522" i="1" s="1"/>
  <c r="Q1523" i="1" s="1"/>
  <c r="Q1524" i="1" s="1"/>
  <c r="Q1525" i="1" s="1"/>
  <c r="Q1526" i="1" s="1"/>
  <c r="Q1527" i="1" s="1"/>
  <c r="Q1528" i="1" s="1"/>
  <c r="Q1529" i="1" s="1"/>
  <c r="Q1530" i="1" s="1"/>
  <c r="Q1531" i="1" s="1"/>
  <c r="Q1532" i="1" s="1"/>
  <c r="Q1533" i="1" s="1"/>
  <c r="Q1534" i="1" s="1"/>
  <c r="Q1535" i="1" s="1"/>
  <c r="Q1536" i="1" s="1"/>
  <c r="Q1537" i="1" s="1"/>
  <c r="Q1538" i="1" s="1"/>
  <c r="Q1539" i="1" s="1"/>
  <c r="Q1540" i="1" s="1"/>
  <c r="Q1541" i="1" s="1"/>
  <c r="Q1542" i="1" s="1"/>
  <c r="Q1543" i="1" s="1"/>
  <c r="Q1544" i="1" s="1"/>
  <c r="Q1545" i="1" s="1"/>
  <c r="Q1546" i="1" s="1"/>
  <c r="Q1547" i="1" s="1"/>
  <c r="Q1548" i="1" s="1"/>
  <c r="Q1549" i="1" s="1"/>
  <c r="Q1550" i="1" s="1"/>
  <c r="Q1551" i="1" s="1"/>
  <c r="Q1552" i="1" s="1"/>
  <c r="Q1553" i="1" s="1"/>
  <c r="Q1554" i="1" s="1"/>
  <c r="Q1555" i="1" s="1"/>
  <c r="Q1556" i="1" s="1"/>
  <c r="Q1557" i="1" s="1"/>
  <c r="Q1558" i="1" s="1"/>
  <c r="Q1559" i="1" s="1"/>
  <c r="Q1560" i="1" s="1"/>
  <c r="Q1561" i="1" s="1"/>
  <c r="Q1562" i="1" s="1"/>
  <c r="Q1563" i="1" s="1"/>
  <c r="Q1564" i="1" s="1"/>
  <c r="Q1565" i="1" s="1"/>
  <c r="Q1566" i="1" s="1"/>
  <c r="Q1567" i="1" s="1"/>
  <c r="Q1568" i="1" s="1"/>
  <c r="Q1569" i="1" s="1"/>
  <c r="Q1570" i="1" s="1"/>
  <c r="Q1571" i="1" s="1"/>
  <c r="Q1572" i="1" s="1"/>
  <c r="Q1573" i="1" s="1"/>
  <c r="Q1574" i="1" s="1"/>
  <c r="Q1575" i="1" s="1"/>
  <c r="Q1576" i="1" s="1"/>
  <c r="Q1577" i="1" s="1"/>
  <c r="Q1578" i="1" s="1"/>
  <c r="Q1579" i="1" s="1"/>
  <c r="Q1580" i="1" s="1"/>
  <c r="Q1581" i="1" s="1"/>
  <c r="Q1582" i="1" s="1"/>
  <c r="Q1583" i="1" s="1"/>
  <c r="Q1584" i="1" s="1"/>
  <c r="Q1585" i="1" s="1"/>
  <c r="Q1586" i="1" s="1"/>
  <c r="Q1587" i="1" s="1"/>
  <c r="Q1588" i="1" s="1"/>
  <c r="Q1589" i="1" s="1"/>
  <c r="Q1590" i="1" s="1"/>
  <c r="Q1591" i="1" s="1"/>
  <c r="Q1592" i="1" s="1"/>
  <c r="Q1593" i="1" s="1"/>
  <c r="Q1594" i="1" s="1"/>
  <c r="Q1595" i="1" s="1"/>
  <c r="Q1596" i="1" s="1"/>
  <c r="Q1597" i="1" s="1"/>
  <c r="Q1598" i="1" s="1"/>
  <c r="Q1599" i="1" s="1"/>
  <c r="Q1600" i="1" s="1"/>
  <c r="Q1601" i="1" s="1"/>
  <c r="Q1602" i="1" s="1"/>
  <c r="Q1603" i="1" s="1"/>
  <c r="Q1604" i="1" s="1"/>
  <c r="Q1605" i="1" s="1"/>
  <c r="Q1606" i="1" s="1"/>
  <c r="Q1607" i="1" s="1"/>
  <c r="Q1608" i="1" s="1"/>
  <c r="Q1609" i="1" s="1"/>
  <c r="Q1610" i="1" s="1"/>
  <c r="Q1611" i="1" s="1"/>
  <c r="Q1612" i="1" s="1"/>
  <c r="Q1613" i="1" s="1"/>
  <c r="Q1614" i="1" s="1"/>
  <c r="Q1615" i="1" s="1"/>
  <c r="Q1616" i="1" s="1"/>
  <c r="Q1617" i="1" s="1"/>
  <c r="Q1618" i="1" s="1"/>
  <c r="Q1619" i="1" s="1"/>
  <c r="Q1620" i="1" s="1"/>
  <c r="Q1621" i="1" s="1"/>
  <c r="Q1622" i="1" s="1"/>
  <c r="Q1623" i="1" s="1"/>
  <c r="Q1624" i="1" s="1"/>
  <c r="Q1625" i="1" s="1"/>
  <c r="Q1626" i="1" s="1"/>
  <c r="Q1627" i="1" s="1"/>
  <c r="Q1628" i="1" s="1"/>
  <c r="Q1629" i="1" s="1"/>
  <c r="Q1630" i="1" s="1"/>
  <c r="Q1631" i="1" s="1"/>
  <c r="Q1632" i="1" s="1"/>
  <c r="Q1633" i="1" s="1"/>
  <c r="Q1634" i="1" s="1"/>
  <c r="Q1635" i="1" s="1"/>
  <c r="Q1636" i="1" s="1"/>
  <c r="Q1637" i="1" s="1"/>
  <c r="Q1638" i="1" s="1"/>
  <c r="Q1639" i="1" s="1"/>
  <c r="Q1640" i="1" s="1"/>
  <c r="Q1641" i="1" s="1"/>
  <c r="Q1642" i="1" s="1"/>
  <c r="Q1643" i="1" s="1"/>
  <c r="Q1644" i="1" s="1"/>
  <c r="Q1645" i="1" s="1"/>
  <c r="Q1646" i="1" s="1"/>
  <c r="Q1647" i="1" s="1"/>
  <c r="Q1648" i="1" s="1"/>
  <c r="Q1649" i="1" s="1"/>
  <c r="Q1650" i="1" s="1"/>
  <c r="Q1651" i="1" s="1"/>
  <c r="Q1652" i="1" s="1"/>
  <c r="Q1653" i="1" s="1"/>
  <c r="Q1654" i="1" s="1"/>
  <c r="Q1655" i="1" s="1"/>
  <c r="Q1656" i="1" s="1"/>
  <c r="Q1657" i="1" s="1"/>
  <c r="Q1658" i="1" s="1"/>
  <c r="Q1659" i="1" s="1"/>
  <c r="Q1660" i="1" s="1"/>
  <c r="Q1661" i="1" s="1"/>
  <c r="Q1662" i="1" s="1"/>
  <c r="Q1663" i="1" s="1"/>
  <c r="Q1664" i="1" s="1"/>
  <c r="Q1665" i="1" s="1"/>
  <c r="Q1666" i="1" s="1"/>
  <c r="Q1667" i="1" s="1"/>
  <c r="Q1668" i="1" s="1"/>
  <c r="Q1669" i="1" s="1"/>
  <c r="Q1670" i="1" s="1"/>
  <c r="Q1671" i="1" s="1"/>
  <c r="Q1672" i="1" s="1"/>
  <c r="Q1673" i="1" s="1"/>
  <c r="Q1674" i="1" s="1"/>
  <c r="Q1675" i="1" s="1"/>
  <c r="Q1676" i="1" s="1"/>
  <c r="Q1677" i="1" s="1"/>
  <c r="Q1678" i="1" s="1"/>
  <c r="Q1679" i="1" s="1"/>
  <c r="Q1680" i="1" s="1"/>
  <c r="Q1681" i="1" s="1"/>
  <c r="Q1682" i="1" s="1"/>
  <c r="Q1683" i="1" s="1"/>
  <c r="Q1684" i="1" s="1"/>
  <c r="Q1685" i="1" s="1"/>
  <c r="Q1686" i="1" s="1"/>
  <c r="Q1687" i="1" s="1"/>
  <c r="Q1688" i="1" s="1"/>
  <c r="Q1689" i="1" s="1"/>
  <c r="Q1690" i="1" s="1"/>
  <c r="Q1691" i="1" s="1"/>
  <c r="Q1692" i="1" s="1"/>
  <c r="Q1693" i="1" s="1"/>
  <c r="Q1694" i="1" s="1"/>
  <c r="Q1695" i="1" s="1"/>
  <c r="Q1696" i="1" s="1"/>
  <c r="Q1697" i="1" s="1"/>
  <c r="Q1698" i="1" s="1"/>
  <c r="Q1699" i="1" s="1"/>
  <c r="Q1700" i="1" s="1"/>
  <c r="Q1701" i="1" s="1"/>
  <c r="Q1702" i="1" s="1"/>
  <c r="Q1703" i="1" s="1"/>
  <c r="Q1704" i="1" s="1"/>
  <c r="Q1705" i="1" s="1"/>
  <c r="Q1706" i="1" s="1"/>
  <c r="Q1707" i="1" s="1"/>
  <c r="Q1708" i="1" s="1"/>
  <c r="Q1709" i="1" s="1"/>
  <c r="Q1710" i="1" s="1"/>
  <c r="Q1711" i="1" s="1"/>
  <c r="Q1712" i="1" s="1"/>
  <c r="Q1713" i="1" s="1"/>
  <c r="Q1714" i="1" s="1"/>
  <c r="Q1715" i="1" s="1"/>
  <c r="Q1716" i="1" s="1"/>
  <c r="Q1717" i="1" s="1"/>
  <c r="Q1718" i="1" s="1"/>
  <c r="Q1719" i="1" s="1"/>
  <c r="Q1720" i="1" s="1"/>
  <c r="Q1721" i="1" s="1"/>
  <c r="Q1722" i="1" s="1"/>
  <c r="Q1723" i="1" s="1"/>
  <c r="Q1724" i="1" s="1"/>
  <c r="Q1725" i="1" s="1"/>
  <c r="Q1726" i="1" s="1"/>
  <c r="Q1727" i="1" s="1"/>
  <c r="Q1728" i="1" s="1"/>
  <c r="Q1729" i="1" s="1"/>
  <c r="Q1730" i="1" s="1"/>
  <c r="Q1731" i="1" s="1"/>
  <c r="Q1732" i="1" s="1"/>
  <c r="Q1733" i="1" s="1"/>
  <c r="Q1734" i="1" s="1"/>
  <c r="Q1735" i="1" s="1"/>
  <c r="Q1736" i="1" s="1"/>
  <c r="Q1737" i="1" s="1"/>
  <c r="Q1738" i="1" s="1"/>
  <c r="Q1739" i="1" s="1"/>
  <c r="Q1740" i="1" s="1"/>
  <c r="Q1741" i="1" s="1"/>
  <c r="Q1742" i="1" s="1"/>
  <c r="Q1743" i="1" s="1"/>
  <c r="Q1744" i="1" s="1"/>
  <c r="Q1745" i="1" s="1"/>
  <c r="Q1746" i="1" s="1"/>
  <c r="Q1747" i="1" s="1"/>
  <c r="Q1748" i="1" s="1"/>
  <c r="Q1749" i="1" s="1"/>
  <c r="Q1750" i="1" s="1"/>
  <c r="Q1751" i="1" s="1"/>
  <c r="Q1752" i="1" s="1"/>
  <c r="Q1753" i="1" s="1"/>
  <c r="Q1754" i="1" s="1"/>
  <c r="Q1755" i="1" s="1"/>
  <c r="Q1756" i="1" s="1"/>
  <c r="Q1757" i="1" s="1"/>
  <c r="Q1758" i="1" s="1"/>
  <c r="Q1759" i="1" s="1"/>
  <c r="Q1760" i="1" s="1"/>
  <c r="Q1761" i="1" s="1"/>
  <c r="Q1762" i="1" s="1"/>
  <c r="Q1763" i="1" s="1"/>
  <c r="Q1764" i="1" s="1"/>
  <c r="Q1765" i="1" s="1"/>
  <c r="Q1766" i="1" s="1"/>
  <c r="Q1767" i="1" s="1"/>
  <c r="Q1768" i="1" s="1"/>
  <c r="Q1769" i="1" s="1"/>
  <c r="Q1770" i="1" s="1"/>
  <c r="Q1771" i="1" s="1"/>
  <c r="Q1772" i="1" s="1"/>
  <c r="Q1773" i="1" s="1"/>
  <c r="Q1774" i="1" s="1"/>
  <c r="Q1775" i="1" s="1"/>
  <c r="Q1776" i="1" s="1"/>
  <c r="Q1777" i="1" s="1"/>
  <c r="Q1778" i="1" s="1"/>
  <c r="Q1779" i="1" s="1"/>
  <c r="Q1780" i="1" s="1"/>
  <c r="Q1781" i="1" s="1"/>
  <c r="Q1782" i="1" s="1"/>
  <c r="Q1783" i="1" s="1"/>
  <c r="Q1784" i="1" s="1"/>
  <c r="Q1785" i="1" s="1"/>
  <c r="Q1786" i="1" s="1"/>
  <c r="Q1787" i="1" s="1"/>
  <c r="Q1788" i="1" s="1"/>
  <c r="Q1789" i="1" s="1"/>
  <c r="Q1790" i="1" s="1"/>
  <c r="Q1791" i="1" s="1"/>
  <c r="Q1792" i="1" s="1"/>
  <c r="Q1793" i="1" s="1"/>
  <c r="Q1794" i="1" s="1"/>
  <c r="Q1795" i="1" s="1"/>
  <c r="Q1796" i="1" s="1"/>
  <c r="Q1797" i="1" s="1"/>
  <c r="Q1798" i="1" s="1"/>
  <c r="Q1799" i="1" s="1"/>
  <c r="Q1800" i="1" s="1"/>
  <c r="Q1801" i="1" s="1"/>
  <c r="Q1802" i="1" s="1"/>
  <c r="Q1803" i="1" s="1"/>
  <c r="Q1804" i="1" s="1"/>
  <c r="Q1805" i="1" s="1"/>
  <c r="Q1806" i="1" s="1"/>
  <c r="Q1807" i="1" s="1"/>
  <c r="Q1808" i="1" s="1"/>
  <c r="Q1809" i="1" s="1"/>
  <c r="Q1810" i="1" s="1"/>
  <c r="Q1811" i="1" s="1"/>
  <c r="Q1812" i="1" s="1"/>
  <c r="Q1813" i="1" s="1"/>
  <c r="Q1814" i="1" s="1"/>
  <c r="Q1815" i="1" s="1"/>
  <c r="Q1816" i="1" s="1"/>
  <c r="Q1817" i="1" s="1"/>
  <c r="Q1818" i="1" s="1"/>
  <c r="Q1819" i="1" s="1"/>
  <c r="Q1820" i="1" s="1"/>
  <c r="Q1821" i="1" s="1"/>
  <c r="Q1822" i="1" s="1"/>
  <c r="Q1823" i="1" s="1"/>
  <c r="Q1824" i="1" s="1"/>
  <c r="Q1825" i="1" s="1"/>
  <c r="Q1826" i="1" s="1"/>
  <c r="Q1827" i="1" s="1"/>
  <c r="Q1828" i="1" s="1"/>
  <c r="Q1829" i="1" s="1"/>
  <c r="Q1830" i="1" s="1"/>
  <c r="Q1831" i="1" s="1"/>
  <c r="Q1832" i="1" s="1"/>
  <c r="Q1833" i="1" s="1"/>
  <c r="Q1834" i="1" s="1"/>
  <c r="Q1835" i="1" s="1"/>
  <c r="Q1836" i="1" s="1"/>
  <c r="Q1837" i="1" s="1"/>
  <c r="Q1838" i="1" s="1"/>
  <c r="Q1839" i="1" s="1"/>
  <c r="Q1840" i="1" s="1"/>
  <c r="Q1841" i="1" s="1"/>
  <c r="Q1842" i="1" s="1"/>
  <c r="Q1843" i="1" s="1"/>
  <c r="Q1844" i="1" s="1"/>
  <c r="Q1845" i="1" s="1"/>
  <c r="Q1846" i="1" s="1"/>
  <c r="Q1847" i="1" s="1"/>
  <c r="Q1848" i="1" s="1"/>
  <c r="Q1849" i="1" s="1"/>
  <c r="Q1850" i="1" s="1"/>
  <c r="Q1851" i="1" s="1"/>
  <c r="Q1852" i="1" s="1"/>
  <c r="Q1853" i="1" s="1"/>
  <c r="Q1854" i="1" s="1"/>
  <c r="Q1855" i="1" s="1"/>
  <c r="Q1856" i="1" s="1"/>
  <c r="Q1857" i="1" s="1"/>
  <c r="Q1858" i="1" s="1"/>
  <c r="Q1859" i="1" s="1"/>
  <c r="Q1860" i="1" s="1"/>
  <c r="Q1861" i="1" s="1"/>
  <c r="Q1862" i="1" s="1"/>
  <c r="Q1863" i="1" s="1"/>
  <c r="Q1864" i="1" s="1"/>
  <c r="Q1865" i="1" s="1"/>
  <c r="Q1866" i="1" s="1"/>
  <c r="Q1867" i="1" s="1"/>
  <c r="Q1868" i="1" s="1"/>
  <c r="Q1869" i="1" s="1"/>
  <c r="Q1870" i="1" s="1"/>
  <c r="Q1871" i="1" s="1"/>
  <c r="Q1872" i="1" s="1"/>
  <c r="Q1873" i="1" s="1"/>
  <c r="Q1874" i="1" s="1"/>
  <c r="Q1875" i="1" s="1"/>
  <c r="Q1876" i="1" s="1"/>
  <c r="Q1877" i="1" s="1"/>
  <c r="Q1878" i="1" s="1"/>
  <c r="Q1879" i="1" s="1"/>
  <c r="Q1880" i="1" s="1"/>
  <c r="Q1881" i="1" s="1"/>
  <c r="Q1882" i="1" s="1"/>
  <c r="Q1883" i="1" s="1"/>
  <c r="Q1884" i="1" s="1"/>
  <c r="Q1885" i="1" s="1"/>
  <c r="Q1886" i="1" s="1"/>
  <c r="Q1887" i="1" s="1"/>
  <c r="Q1888" i="1" s="1"/>
  <c r="Q1889" i="1" s="1"/>
  <c r="Q1890" i="1" s="1"/>
  <c r="Q1891" i="1" s="1"/>
  <c r="Q1892" i="1" s="1"/>
  <c r="Q1893" i="1" s="1"/>
  <c r="Q1894" i="1" s="1"/>
  <c r="Q1895" i="1" s="1"/>
  <c r="Q1896" i="1" s="1"/>
  <c r="Q1897" i="1" s="1"/>
  <c r="Q1898" i="1" s="1"/>
  <c r="Q1899" i="1" s="1"/>
  <c r="Q1900" i="1" s="1"/>
  <c r="Q1901" i="1" s="1"/>
  <c r="Q1902" i="1" s="1"/>
  <c r="Q1903" i="1" s="1"/>
  <c r="Q1904" i="1" s="1"/>
  <c r="Q1905" i="1" s="1"/>
  <c r="Q1906" i="1" s="1"/>
  <c r="Q1907" i="1" s="1"/>
  <c r="Q1908" i="1" s="1"/>
  <c r="Q1909" i="1" s="1"/>
  <c r="Q1910" i="1" s="1"/>
  <c r="Q1911" i="1" s="1"/>
  <c r="Q1912" i="1" s="1"/>
  <c r="Q1913" i="1" s="1"/>
  <c r="Q1914" i="1" s="1"/>
  <c r="Q1915" i="1" s="1"/>
  <c r="Q1916" i="1" s="1"/>
  <c r="Q1917" i="1" s="1"/>
  <c r="Q1918" i="1" s="1"/>
  <c r="Q1919" i="1" s="1"/>
  <c r="Q1920" i="1" s="1"/>
  <c r="Q1921" i="1" s="1"/>
  <c r="Q1922" i="1" s="1"/>
  <c r="Q1923" i="1" s="1"/>
  <c r="Q1924" i="1" s="1"/>
  <c r="Q1925" i="1" s="1"/>
  <c r="Q1926" i="1" s="1"/>
  <c r="Q1927" i="1" s="1"/>
  <c r="Q1928" i="1" s="1"/>
  <c r="Q1929" i="1" s="1"/>
  <c r="Q1930" i="1" s="1"/>
  <c r="Q1931" i="1" s="1"/>
  <c r="Q1932" i="1" s="1"/>
  <c r="Q1933" i="1" s="1"/>
  <c r="Q1934" i="1" s="1"/>
  <c r="Q1935" i="1" s="1"/>
  <c r="Q1936" i="1" s="1"/>
  <c r="Q1937" i="1" s="1"/>
  <c r="Q1938" i="1" s="1"/>
  <c r="Q1939" i="1" s="1"/>
  <c r="Q1940" i="1" s="1"/>
  <c r="Q1941" i="1" s="1"/>
  <c r="Q1942" i="1" s="1"/>
  <c r="Q1943" i="1" s="1"/>
  <c r="Q1944" i="1" s="1"/>
  <c r="Q1945" i="1" s="1"/>
  <c r="Q1946" i="1" s="1"/>
  <c r="Q1947" i="1" s="1"/>
  <c r="Q1948" i="1" s="1"/>
  <c r="Q1949" i="1" s="1"/>
  <c r="Q1950" i="1" s="1"/>
  <c r="Q1951" i="1" s="1"/>
  <c r="Q1952" i="1" s="1"/>
  <c r="Q1953" i="1" s="1"/>
  <c r="Q1954" i="1" s="1"/>
  <c r="Q1955" i="1" s="1"/>
  <c r="Q1956" i="1" s="1"/>
  <c r="Q1957" i="1" s="1"/>
  <c r="Q1958" i="1" s="1"/>
  <c r="Q1959" i="1" s="1"/>
  <c r="Q1960" i="1" s="1"/>
  <c r="Q1961" i="1" s="1"/>
  <c r="Q1962" i="1" s="1"/>
  <c r="Q1963" i="1" s="1"/>
  <c r="Q1964" i="1" s="1"/>
  <c r="Q1965" i="1" s="1"/>
  <c r="Q1966" i="1" s="1"/>
  <c r="Q1967" i="1" s="1"/>
  <c r="Q1968" i="1" s="1"/>
  <c r="Q1969" i="1" s="1"/>
  <c r="Q1970" i="1" s="1"/>
  <c r="Q1971" i="1" s="1"/>
  <c r="Q1972" i="1" s="1"/>
  <c r="Q1973" i="1" s="1"/>
  <c r="Q1974" i="1" s="1"/>
  <c r="Q1975" i="1" s="1"/>
  <c r="Q1976" i="1" s="1"/>
  <c r="Q1977" i="1" s="1"/>
  <c r="Q1978" i="1" s="1"/>
  <c r="Q1979" i="1" s="1"/>
  <c r="Q1980" i="1" s="1"/>
  <c r="Q1981" i="1" s="1"/>
  <c r="Q1982" i="1" s="1"/>
  <c r="Q1983" i="1" s="1"/>
  <c r="Q1984" i="1" s="1"/>
  <c r="Q1985" i="1" s="1"/>
  <c r="Q1986" i="1" s="1"/>
  <c r="Q1987" i="1" s="1"/>
  <c r="Q1988" i="1" s="1"/>
  <c r="Q1989" i="1" s="1"/>
  <c r="Q1990" i="1" s="1"/>
  <c r="Q1991" i="1" s="1"/>
  <c r="Q1992" i="1" s="1"/>
  <c r="Q1993" i="1" s="1"/>
  <c r="Q1994" i="1" s="1"/>
  <c r="Q1995" i="1" s="1"/>
  <c r="Q1996" i="1" s="1"/>
  <c r="Q1997" i="1" s="1"/>
  <c r="Q1998" i="1" s="1"/>
  <c r="Q1999" i="1" s="1"/>
  <c r="Q2000" i="1" s="1"/>
  <c r="Q2001" i="1" s="1"/>
  <c r="Q2002" i="1" s="1"/>
  <c r="Q2003" i="1" s="1"/>
  <c r="Q2004" i="1" s="1"/>
  <c r="Q2005" i="1" s="1"/>
  <c r="Q2006" i="1" s="1"/>
  <c r="Q2007" i="1" s="1"/>
  <c r="Q2008" i="1" s="1"/>
  <c r="Q2009" i="1" s="1"/>
  <c r="Q2010" i="1" s="1"/>
  <c r="Q2011" i="1" s="1"/>
  <c r="Q2012" i="1" s="1"/>
  <c r="Q2013" i="1" s="1"/>
  <c r="Q2014" i="1" s="1"/>
  <c r="Q2015" i="1" s="1"/>
  <c r="Q2016" i="1" s="1"/>
  <c r="Q2017" i="1" s="1"/>
  <c r="Q2018" i="1" s="1"/>
  <c r="Q2019" i="1" s="1"/>
  <c r="Q2020" i="1" s="1"/>
  <c r="Q2021" i="1" s="1"/>
  <c r="Q2022" i="1" s="1"/>
  <c r="Q2023" i="1" s="1"/>
  <c r="Q2024" i="1" s="1"/>
  <c r="Q2025" i="1" s="1"/>
  <c r="Q2026" i="1" s="1"/>
  <c r="Q2027" i="1" s="1"/>
  <c r="Q2028" i="1" s="1"/>
  <c r="Q2029" i="1" s="1"/>
  <c r="Q2030" i="1" s="1"/>
  <c r="Q2031" i="1" s="1"/>
  <c r="Q2032" i="1" s="1"/>
  <c r="Q2033" i="1" s="1"/>
  <c r="Q2034" i="1" s="1"/>
  <c r="Q2035" i="1" s="1"/>
  <c r="Q2036" i="1" s="1"/>
  <c r="Q2037" i="1" s="1"/>
  <c r="Q2038" i="1" s="1"/>
  <c r="Q2039" i="1" s="1"/>
  <c r="Q2040" i="1" s="1"/>
  <c r="Q2041" i="1" s="1"/>
  <c r="Q2042" i="1" s="1"/>
  <c r="Q2043" i="1" s="1"/>
  <c r="Q2044" i="1" s="1"/>
  <c r="Q2045" i="1" s="1"/>
  <c r="Q2046" i="1" s="1"/>
  <c r="Q2047" i="1" s="1"/>
  <c r="Q2048" i="1" s="1"/>
  <c r="Q2049" i="1" s="1"/>
  <c r="Q2050" i="1" s="1"/>
  <c r="Q2051" i="1" s="1"/>
  <c r="Q2052" i="1" s="1"/>
  <c r="Q2053" i="1" s="1"/>
  <c r="Q2054" i="1" s="1"/>
  <c r="Q2055" i="1" s="1"/>
  <c r="Q2056" i="1" s="1"/>
  <c r="Q2057" i="1" s="1"/>
  <c r="Q2058" i="1" s="1"/>
  <c r="Q2059" i="1" s="1"/>
  <c r="Q2060" i="1" s="1"/>
  <c r="Q2061" i="1" s="1"/>
  <c r="Q2062" i="1" s="1"/>
  <c r="Q2063" i="1" s="1"/>
  <c r="Q2064" i="1" s="1"/>
  <c r="Q2065" i="1" s="1"/>
  <c r="Q2066" i="1" s="1"/>
  <c r="Q2067" i="1" s="1"/>
  <c r="Q2068" i="1" s="1"/>
  <c r="Q2069" i="1" s="1"/>
  <c r="Q2070" i="1" s="1"/>
  <c r="Q2071" i="1" s="1"/>
  <c r="Q2072" i="1" s="1"/>
  <c r="Q2073" i="1" s="1"/>
  <c r="Q2074" i="1" s="1"/>
  <c r="Q2075" i="1" s="1"/>
  <c r="Q2076" i="1" s="1"/>
  <c r="Q2077" i="1" s="1"/>
  <c r="Q2078" i="1" s="1"/>
  <c r="Q2079" i="1" s="1"/>
  <c r="Q2080" i="1" s="1"/>
  <c r="Q2081" i="1" s="1"/>
  <c r="Q2082" i="1" s="1"/>
  <c r="Q2083" i="1" s="1"/>
  <c r="Q2084" i="1" s="1"/>
  <c r="Q2085" i="1" s="1"/>
  <c r="Q2086" i="1" s="1"/>
  <c r="Q2087" i="1" s="1"/>
  <c r="Q2088" i="1" s="1"/>
  <c r="Q2089" i="1" s="1"/>
  <c r="Q2090" i="1" s="1"/>
  <c r="Q2091" i="1" s="1"/>
  <c r="Q2092" i="1" s="1"/>
  <c r="Q2093" i="1" s="1"/>
  <c r="Q2094" i="1" s="1"/>
  <c r="Q2095" i="1" s="1"/>
  <c r="Q2096" i="1" s="1"/>
  <c r="Q2097" i="1" s="1"/>
  <c r="Q2098" i="1" s="1"/>
  <c r="Q2099" i="1" s="1"/>
  <c r="Q2100" i="1" s="1"/>
  <c r="Q2101" i="1" s="1"/>
  <c r="Q2102" i="1" s="1"/>
  <c r="Q2103" i="1" s="1"/>
  <c r="Q2104" i="1" s="1"/>
  <c r="Q2105" i="1" s="1"/>
  <c r="Q2106" i="1" s="1"/>
  <c r="Q2107" i="1" s="1"/>
  <c r="Q2108" i="1" s="1"/>
  <c r="Q2109" i="1" s="1"/>
  <c r="Q2110" i="1" s="1"/>
  <c r="Q2111" i="1" s="1"/>
  <c r="Q2112" i="1" s="1"/>
  <c r="Q2113" i="1" s="1"/>
  <c r="Q2114" i="1" s="1"/>
  <c r="Q2115" i="1" s="1"/>
  <c r="Q2116" i="1" s="1"/>
  <c r="Q2117" i="1" s="1"/>
  <c r="Q2118" i="1" s="1"/>
  <c r="Q2119" i="1" s="1"/>
  <c r="Q2120" i="1" s="1"/>
  <c r="Q2121" i="1" s="1"/>
  <c r="Q2122" i="1" s="1"/>
  <c r="Q2123" i="1" s="1"/>
  <c r="Q2124" i="1" s="1"/>
  <c r="Q2125" i="1" s="1"/>
  <c r="Q2126" i="1" s="1"/>
  <c r="Q2127" i="1" s="1"/>
  <c r="Q2128" i="1" s="1"/>
  <c r="Q2129" i="1" s="1"/>
  <c r="Q2130" i="1" s="1"/>
  <c r="Q2131" i="1" s="1"/>
  <c r="Q2132" i="1" s="1"/>
  <c r="Q2133" i="1" s="1"/>
  <c r="Q2134" i="1" s="1"/>
  <c r="Q2135" i="1" s="1"/>
  <c r="Q2136" i="1" s="1"/>
  <c r="Q2137" i="1" s="1"/>
  <c r="Q2138" i="1" s="1"/>
  <c r="Q2139" i="1" s="1"/>
  <c r="Q2140" i="1" s="1"/>
  <c r="Q2141" i="1" s="1"/>
  <c r="Q2142" i="1" s="1"/>
  <c r="Q2143" i="1" s="1"/>
  <c r="Q2144" i="1" s="1"/>
  <c r="Q2145" i="1" s="1"/>
  <c r="Q2146" i="1" s="1"/>
  <c r="Q2147" i="1" s="1"/>
  <c r="Q2148" i="1" s="1"/>
  <c r="Q2149" i="1" s="1"/>
  <c r="Q2150" i="1" s="1"/>
  <c r="Q2151" i="1" s="1"/>
  <c r="Q2152" i="1" s="1"/>
  <c r="Q2153" i="1" s="1"/>
  <c r="Q2154" i="1" s="1"/>
  <c r="Q2155" i="1" s="1"/>
  <c r="Q2156" i="1" s="1"/>
  <c r="Q2157" i="1" s="1"/>
  <c r="Q2158" i="1" s="1"/>
  <c r="Q2159" i="1" s="1"/>
  <c r="Q2160" i="1" s="1"/>
  <c r="Q2161" i="1" s="1"/>
  <c r="Q2162" i="1" s="1"/>
  <c r="Q2163" i="1" s="1"/>
  <c r="Q2164" i="1" s="1"/>
  <c r="Q2165" i="1" s="1"/>
  <c r="Q2166" i="1" s="1"/>
  <c r="Q2167" i="1" s="1"/>
  <c r="Q2168" i="1" s="1"/>
  <c r="Q2169" i="1" s="1"/>
  <c r="Q2170" i="1" s="1"/>
  <c r="Q2171" i="1" s="1"/>
  <c r="Q2172" i="1" s="1"/>
  <c r="Q2173" i="1" s="1"/>
  <c r="Q2174" i="1" s="1"/>
  <c r="Q2175" i="1" s="1"/>
  <c r="Q2176" i="1" s="1"/>
  <c r="Q2177" i="1" s="1"/>
  <c r="Q2178" i="1" s="1"/>
  <c r="Q2179" i="1" s="1"/>
  <c r="Q2180" i="1" s="1"/>
  <c r="Q2181" i="1" s="1"/>
  <c r="Q2182" i="1" s="1"/>
  <c r="Q2183" i="1" s="1"/>
  <c r="Q2184" i="1" s="1"/>
  <c r="Q2185" i="1" s="1"/>
  <c r="Q2186" i="1" s="1"/>
  <c r="Q2187" i="1" s="1"/>
  <c r="Q2188" i="1" s="1"/>
  <c r="Q2189" i="1" s="1"/>
  <c r="Q2190" i="1" s="1"/>
  <c r="Q2191" i="1" s="1"/>
  <c r="Q2192" i="1" s="1"/>
  <c r="Q2193" i="1" s="1"/>
  <c r="Q2194" i="1" s="1"/>
  <c r="Q2195" i="1" s="1"/>
  <c r="Q2196" i="1" s="1"/>
  <c r="Q2197" i="1" s="1"/>
  <c r="Q2198" i="1" s="1"/>
  <c r="Q2199" i="1" s="1"/>
  <c r="Q2200" i="1" s="1"/>
  <c r="Q2201" i="1" s="1"/>
  <c r="Q2202" i="1" s="1"/>
  <c r="Q2203" i="1" s="1"/>
  <c r="Q2204" i="1" s="1"/>
  <c r="Q2205" i="1" s="1"/>
  <c r="Q2206" i="1" s="1"/>
  <c r="Q2207" i="1" s="1"/>
  <c r="Q2208" i="1" s="1"/>
  <c r="Q2209" i="1" s="1"/>
  <c r="Q2210" i="1" s="1"/>
  <c r="Q2211" i="1" s="1"/>
  <c r="Q2212" i="1" s="1"/>
  <c r="Q2213" i="1" s="1"/>
  <c r="Q2214" i="1" s="1"/>
  <c r="Q2215" i="1" s="1"/>
  <c r="Q2216" i="1" s="1"/>
  <c r="Q2217" i="1" s="1"/>
  <c r="Q2218" i="1" s="1"/>
  <c r="Q2219" i="1" s="1"/>
  <c r="Q2220" i="1" s="1"/>
  <c r="Q2221" i="1" s="1"/>
  <c r="Q2222" i="1" s="1"/>
  <c r="Q2223" i="1" s="1"/>
  <c r="Q2224" i="1" s="1"/>
  <c r="Q2225" i="1" s="1"/>
  <c r="Q2226" i="1" s="1"/>
  <c r="Q2227" i="1" s="1"/>
  <c r="Q2228" i="1" s="1"/>
  <c r="Q2229" i="1" s="1"/>
  <c r="Q2230" i="1" s="1"/>
  <c r="Q2231" i="1" s="1"/>
  <c r="Q2232" i="1" s="1"/>
  <c r="Q2233" i="1" s="1"/>
  <c r="Q2234" i="1" s="1"/>
  <c r="Q2235" i="1" s="1"/>
  <c r="Q2236" i="1" s="1"/>
  <c r="Q2237" i="1" s="1"/>
  <c r="Q2238" i="1" s="1"/>
  <c r="Q2239" i="1" s="1"/>
  <c r="Q2240" i="1" s="1"/>
  <c r="Q2241" i="1" s="1"/>
  <c r="Q2242" i="1" s="1"/>
  <c r="Q2243" i="1" s="1"/>
  <c r="Q2244" i="1" s="1"/>
  <c r="Q2245" i="1" s="1"/>
  <c r="Q2246" i="1" s="1"/>
  <c r="Q2247" i="1" s="1"/>
  <c r="Q2248" i="1" s="1"/>
  <c r="Q2249" i="1" s="1"/>
  <c r="Q2250" i="1" s="1"/>
  <c r="Q2251" i="1" s="1"/>
  <c r="Q2252" i="1" s="1"/>
  <c r="Q2253" i="1" s="1"/>
  <c r="Q2254" i="1" s="1"/>
  <c r="Q2255" i="1" s="1"/>
  <c r="Q2256" i="1" s="1"/>
  <c r="Q2257" i="1" s="1"/>
  <c r="Q2258" i="1" s="1"/>
  <c r="Q2259" i="1" s="1"/>
  <c r="Q2260" i="1" s="1"/>
  <c r="Q2261" i="1" s="1"/>
  <c r="Q2262" i="1" s="1"/>
  <c r="Q2263" i="1" s="1"/>
  <c r="Q2264" i="1" s="1"/>
  <c r="Q2265" i="1" s="1"/>
  <c r="Q2266" i="1" s="1"/>
  <c r="Q2267" i="1" s="1"/>
  <c r="Q2268" i="1" s="1"/>
  <c r="Q2269" i="1" s="1"/>
  <c r="Q2270" i="1" s="1"/>
  <c r="Q2271" i="1" s="1"/>
  <c r="Q2272" i="1" s="1"/>
  <c r="Q2273" i="1" s="1"/>
  <c r="Q2274" i="1" s="1"/>
  <c r="Q2275" i="1" s="1"/>
  <c r="Q2276" i="1" s="1"/>
  <c r="Q2277" i="1" s="1"/>
  <c r="Q2278" i="1" s="1"/>
  <c r="Q2279" i="1" s="1"/>
  <c r="Q2280" i="1" s="1"/>
  <c r="Q2281" i="1" s="1"/>
  <c r="Q2282" i="1" s="1"/>
  <c r="Q2283" i="1" s="1"/>
  <c r="Q2284" i="1" s="1"/>
  <c r="Q2285" i="1" s="1"/>
  <c r="Q2286" i="1" s="1"/>
  <c r="Q2287" i="1" s="1"/>
  <c r="Q2288" i="1" s="1"/>
  <c r="Q2289" i="1" s="1"/>
  <c r="Q2290" i="1" s="1"/>
  <c r="Q2291" i="1" s="1"/>
  <c r="Q2292" i="1" s="1"/>
  <c r="Q2293" i="1" s="1"/>
  <c r="Q2294" i="1" s="1"/>
  <c r="Q2295" i="1" s="1"/>
  <c r="Q2296" i="1" s="1"/>
  <c r="Q2297" i="1" s="1"/>
  <c r="Q2298" i="1" s="1"/>
  <c r="Q2299" i="1" s="1"/>
  <c r="Q2300" i="1" s="1"/>
  <c r="Q2301" i="1" s="1"/>
  <c r="Q2302" i="1" s="1"/>
  <c r="Q2303" i="1" s="1"/>
  <c r="Q2304" i="1" s="1"/>
  <c r="Q2305" i="1" s="1"/>
  <c r="Q2306" i="1" s="1"/>
  <c r="Q2307" i="1" s="1"/>
  <c r="Q2308" i="1" s="1"/>
  <c r="Q2309" i="1" s="1"/>
  <c r="Q2310" i="1" s="1"/>
  <c r="Q2311" i="1" s="1"/>
  <c r="Q2312" i="1" s="1"/>
  <c r="Q2313" i="1" s="1"/>
  <c r="Q2314" i="1" s="1"/>
  <c r="Q2315" i="1" s="1"/>
  <c r="Q2316" i="1" s="1"/>
  <c r="Q2317" i="1" s="1"/>
  <c r="Q2318" i="1" s="1"/>
  <c r="Q2319" i="1" s="1"/>
  <c r="Q2320" i="1" s="1"/>
  <c r="Q2321" i="1" s="1"/>
  <c r="Q2322" i="1" s="1"/>
  <c r="Q2323" i="1" s="1"/>
  <c r="Q2324" i="1" s="1"/>
  <c r="Q2325" i="1" s="1"/>
  <c r="Q2326" i="1" s="1"/>
  <c r="Q2327" i="1" s="1"/>
  <c r="Q2328" i="1" s="1"/>
  <c r="Q2329" i="1" s="1"/>
  <c r="Q2330" i="1" s="1"/>
  <c r="Q2331" i="1" s="1"/>
  <c r="Q2332" i="1" s="1"/>
  <c r="Q2333" i="1" s="1"/>
  <c r="Q2334" i="1" s="1"/>
  <c r="Q2335" i="1" s="1"/>
  <c r="Q2336" i="1" s="1"/>
  <c r="Q2337" i="1" s="1"/>
  <c r="Q2338" i="1" s="1"/>
  <c r="Q2339" i="1" s="1"/>
  <c r="Q2340" i="1" s="1"/>
  <c r="Q2341" i="1" s="1"/>
  <c r="Q2342" i="1" s="1"/>
  <c r="Q2343" i="1" s="1"/>
  <c r="Q2344" i="1" s="1"/>
  <c r="Q2345" i="1" s="1"/>
  <c r="Q2346" i="1" s="1"/>
  <c r="Q2347" i="1" s="1"/>
  <c r="Q2348" i="1" s="1"/>
  <c r="Q2349" i="1" s="1"/>
  <c r="Q2350" i="1" s="1"/>
  <c r="Q2351" i="1" s="1"/>
  <c r="Q2352" i="1" s="1"/>
  <c r="Q2353" i="1" s="1"/>
  <c r="Q2354" i="1" s="1"/>
  <c r="Q2355" i="1" s="1"/>
  <c r="Q2356" i="1" s="1"/>
  <c r="Q2357" i="1" s="1"/>
  <c r="Q2358" i="1" s="1"/>
  <c r="Q2359" i="1" s="1"/>
  <c r="Q2360" i="1" s="1"/>
  <c r="Q2361" i="1" s="1"/>
  <c r="Q2362" i="1" s="1"/>
  <c r="Q2363" i="1" s="1"/>
  <c r="Q2364" i="1" s="1"/>
  <c r="Q2365" i="1" s="1"/>
  <c r="Q2366" i="1" s="1"/>
  <c r="Q2367" i="1" s="1"/>
  <c r="Q2368" i="1" s="1"/>
  <c r="Q2369" i="1" s="1"/>
  <c r="Q2370" i="1" s="1"/>
  <c r="Q2371" i="1" s="1"/>
  <c r="Q2372" i="1" s="1"/>
  <c r="Q2373" i="1" s="1"/>
  <c r="Q2374" i="1" s="1"/>
  <c r="Q2375" i="1" s="1"/>
  <c r="Q2376" i="1" s="1"/>
  <c r="Q2377" i="1" s="1"/>
  <c r="Q2378" i="1" s="1"/>
  <c r="Q2379" i="1" s="1"/>
  <c r="Q2380" i="1" s="1"/>
  <c r="Q2381" i="1" s="1"/>
  <c r="Q2382" i="1" s="1"/>
  <c r="Q2383" i="1" s="1"/>
  <c r="Q2384" i="1" s="1"/>
  <c r="Q2385" i="1" s="1"/>
  <c r="Q2386" i="1" s="1"/>
  <c r="Q2387" i="1" s="1"/>
  <c r="Q2388" i="1" s="1"/>
  <c r="Q2389" i="1" s="1"/>
  <c r="Q2390" i="1" s="1"/>
  <c r="Q2391" i="1" s="1"/>
  <c r="Q2392" i="1" s="1"/>
  <c r="Q2393" i="1" s="1"/>
  <c r="Q2394" i="1" s="1"/>
  <c r="Q2395" i="1" s="1"/>
  <c r="Q2396" i="1" s="1"/>
  <c r="Q2397" i="1" s="1"/>
  <c r="Q2398" i="1" s="1"/>
  <c r="Q2399" i="1" s="1"/>
  <c r="Q2400" i="1" s="1"/>
  <c r="Q2401" i="1" s="1"/>
  <c r="Q2402" i="1" s="1"/>
  <c r="Q2403" i="1" s="1"/>
  <c r="Q2404" i="1" s="1"/>
  <c r="Q2405" i="1" s="1"/>
  <c r="Q2406" i="1" s="1"/>
  <c r="Q2407" i="1" s="1"/>
  <c r="Q2408" i="1" s="1"/>
  <c r="Q2409" i="1" s="1"/>
  <c r="Q2410" i="1" s="1"/>
  <c r="Q2411" i="1" s="1"/>
  <c r="Q2412" i="1" s="1"/>
  <c r="Q2413" i="1" s="1"/>
  <c r="Q2414" i="1" s="1"/>
  <c r="Q2415" i="1" s="1"/>
  <c r="Q2416" i="1" s="1"/>
  <c r="Q2417" i="1" s="1"/>
  <c r="Q2418" i="1" s="1"/>
  <c r="Q2419" i="1" s="1"/>
  <c r="Q2420" i="1" s="1"/>
  <c r="Q2421" i="1" s="1"/>
  <c r="Q2422" i="1" s="1"/>
  <c r="Q2423" i="1" s="1"/>
  <c r="Q2424" i="1" s="1"/>
  <c r="Q2425" i="1" s="1"/>
  <c r="Q2426" i="1" s="1"/>
  <c r="Q2427" i="1" s="1"/>
  <c r="Q2428" i="1" s="1"/>
  <c r="Q2429" i="1" s="1"/>
  <c r="Q2430" i="1" s="1"/>
  <c r="Q2431" i="1" s="1"/>
  <c r="Q2432" i="1" s="1"/>
  <c r="Q2433" i="1" s="1"/>
  <c r="Q2434" i="1" s="1"/>
  <c r="Q2435" i="1" s="1"/>
  <c r="Q2436" i="1" s="1"/>
  <c r="Q2437" i="1" s="1"/>
  <c r="Q2438" i="1" s="1"/>
  <c r="Q2439" i="1" s="1"/>
  <c r="Q2440" i="1" s="1"/>
  <c r="Q2441" i="1" s="1"/>
  <c r="Q2442" i="1" s="1"/>
  <c r="Q2443" i="1" s="1"/>
  <c r="Q2444" i="1" s="1"/>
  <c r="Q2445" i="1" s="1"/>
  <c r="Q2446" i="1" s="1"/>
  <c r="Q2447" i="1" s="1"/>
  <c r="Q2448" i="1" s="1"/>
  <c r="Q2449" i="1" s="1"/>
  <c r="Q2450" i="1" s="1"/>
  <c r="Q2451" i="1" s="1"/>
  <c r="Q2452" i="1" s="1"/>
  <c r="Q2453" i="1" s="1"/>
  <c r="Q2454" i="1" s="1"/>
  <c r="Q2455" i="1" s="1"/>
  <c r="Q2456" i="1" s="1"/>
  <c r="Q2457" i="1" s="1"/>
  <c r="Q2458" i="1" s="1"/>
  <c r="Q2459" i="1" s="1"/>
  <c r="Q2460" i="1" s="1"/>
  <c r="Q2461" i="1" s="1"/>
  <c r="Q2462" i="1" s="1"/>
  <c r="Q2463" i="1" s="1"/>
  <c r="Q2464" i="1" s="1"/>
  <c r="Q2465" i="1" s="1"/>
  <c r="Q2466" i="1" s="1"/>
  <c r="Q2467" i="1" s="1"/>
  <c r="Q2468" i="1" s="1"/>
  <c r="Q2469" i="1" s="1"/>
  <c r="Q2470" i="1" s="1"/>
  <c r="Q2471" i="1" s="1"/>
  <c r="Q2472" i="1" s="1"/>
  <c r="Q2473" i="1" s="1"/>
  <c r="Q2474" i="1" s="1"/>
  <c r="Q2475" i="1" s="1"/>
  <c r="Q2476" i="1" s="1"/>
  <c r="Q2477" i="1" s="1"/>
  <c r="Q2478" i="1" s="1"/>
  <c r="Q2479" i="1" s="1"/>
  <c r="Q2480" i="1" s="1"/>
  <c r="Q2481" i="1" s="1"/>
  <c r="Q2482" i="1" s="1"/>
  <c r="Q2483" i="1" s="1"/>
  <c r="Q2484" i="1" s="1"/>
  <c r="Q2485" i="1" s="1"/>
  <c r="Q2486" i="1" s="1"/>
  <c r="Q2487" i="1" s="1"/>
  <c r="Q2488" i="1" s="1"/>
  <c r="Q2489" i="1" s="1"/>
  <c r="Q2490" i="1" s="1"/>
  <c r="Q2491" i="1" s="1"/>
  <c r="Q2492" i="1" s="1"/>
  <c r="Q2493" i="1" s="1"/>
  <c r="Q2494" i="1" s="1"/>
  <c r="Q2495" i="1" s="1"/>
  <c r="Q2496" i="1" s="1"/>
  <c r="Q2497" i="1" s="1"/>
  <c r="Q2498" i="1" s="1"/>
  <c r="Q2499" i="1" s="1"/>
  <c r="Q2500" i="1" s="1"/>
  <c r="Q2501" i="1" s="1"/>
  <c r="Q2502" i="1" s="1"/>
  <c r="Q2503" i="1" s="1"/>
  <c r="Q2504" i="1" s="1"/>
  <c r="Q2505" i="1" s="1"/>
  <c r="Q2506" i="1" s="1"/>
  <c r="Q2507" i="1" s="1"/>
  <c r="Q2508" i="1" s="1"/>
  <c r="Q2509" i="1" s="1"/>
  <c r="Q2510" i="1" s="1"/>
  <c r="Q2511" i="1" s="1"/>
  <c r="Q2512" i="1" s="1"/>
  <c r="Q2513" i="1" s="1"/>
  <c r="Q2514" i="1" s="1"/>
  <c r="Q2515" i="1" s="1"/>
  <c r="Q2516" i="1" s="1"/>
  <c r="Q2517" i="1" s="1"/>
  <c r="Q2518" i="1" s="1"/>
  <c r="Q2519" i="1" s="1"/>
  <c r="Q2520" i="1" s="1"/>
  <c r="Q2521" i="1" s="1"/>
  <c r="Q2522" i="1" s="1"/>
  <c r="Q2523" i="1" s="1"/>
  <c r="Q2524" i="1" s="1"/>
  <c r="Q2525" i="1" s="1"/>
  <c r="Q2526" i="1" s="1"/>
  <c r="Q2527" i="1" s="1"/>
  <c r="Q2528" i="1" s="1"/>
  <c r="Q2529" i="1" s="1"/>
  <c r="Q2530" i="1" s="1"/>
  <c r="Q2531" i="1" s="1"/>
  <c r="Q2532" i="1" s="1"/>
  <c r="Q2533" i="1" s="1"/>
  <c r="Q2534" i="1" s="1"/>
  <c r="Q2535" i="1" s="1"/>
  <c r="Q2536" i="1" s="1"/>
  <c r="Q2537" i="1" s="1"/>
  <c r="Q2538" i="1" s="1"/>
  <c r="Q2539" i="1" s="1"/>
  <c r="Q2540" i="1" s="1"/>
  <c r="Q2541" i="1" s="1"/>
  <c r="Q2542" i="1" s="1"/>
  <c r="Q2543" i="1" s="1"/>
  <c r="Q2544" i="1" s="1"/>
  <c r="Q2545" i="1" s="1"/>
  <c r="Q2546" i="1" s="1"/>
  <c r="Q2547" i="1" s="1"/>
  <c r="Q2548" i="1" s="1"/>
  <c r="Q2549" i="1" s="1"/>
  <c r="Q2550" i="1" s="1"/>
  <c r="Q2551" i="1" s="1"/>
  <c r="Q2552" i="1" s="1"/>
  <c r="Q2553" i="1" s="1"/>
  <c r="Q2554" i="1" s="1"/>
  <c r="Q2555" i="1" s="1"/>
  <c r="Q2556" i="1" s="1"/>
  <c r="Q2557" i="1" s="1"/>
  <c r="Q2558" i="1" s="1"/>
  <c r="Q2559" i="1" s="1"/>
  <c r="Q2560" i="1" s="1"/>
  <c r="Q2561" i="1" s="1"/>
  <c r="Q2562" i="1" s="1"/>
  <c r="Q2563" i="1" s="1"/>
  <c r="Q2564" i="1" s="1"/>
  <c r="Q2565" i="1" s="1"/>
  <c r="Q2566" i="1" s="1"/>
  <c r="Q2567" i="1" s="1"/>
  <c r="Q2568" i="1" s="1"/>
  <c r="Q2569" i="1" s="1"/>
  <c r="Q2570" i="1" s="1"/>
  <c r="Q2571" i="1" s="1"/>
  <c r="Q2572" i="1" s="1"/>
  <c r="Q2573" i="1" s="1"/>
  <c r="Q2574" i="1" s="1"/>
  <c r="Q2575" i="1" s="1"/>
  <c r="Q2576" i="1" s="1"/>
  <c r="Q2577" i="1" s="1"/>
  <c r="Q2578" i="1" s="1"/>
  <c r="Q2579" i="1" s="1"/>
  <c r="Q2580" i="1" s="1"/>
  <c r="Q2581" i="1" s="1"/>
  <c r="Q2582" i="1" s="1"/>
  <c r="Q2583" i="1" s="1"/>
  <c r="Q2584" i="1" s="1"/>
  <c r="Q2585" i="1" s="1"/>
  <c r="Q2586" i="1" s="1"/>
  <c r="Q2587" i="1" s="1"/>
  <c r="Q2588" i="1" s="1"/>
  <c r="Q2589" i="1" s="1"/>
  <c r="Q2590" i="1" s="1"/>
  <c r="Q2591" i="1" s="1"/>
  <c r="Q2592" i="1" s="1"/>
  <c r="Q2593" i="1" s="1"/>
  <c r="Q2594" i="1" s="1"/>
  <c r="Q2595" i="1" s="1"/>
  <c r="Q2596" i="1" s="1"/>
  <c r="Q2597" i="1" s="1"/>
  <c r="Q2598" i="1" s="1"/>
  <c r="Q2599" i="1" s="1"/>
  <c r="Q2600" i="1" s="1"/>
  <c r="Q2601" i="1" s="1"/>
  <c r="Q2602" i="1" s="1"/>
  <c r="Q2603" i="1" s="1"/>
  <c r="Q2604" i="1" s="1"/>
  <c r="Q2605" i="1" s="1"/>
  <c r="Q2606" i="1" s="1"/>
  <c r="Q2607" i="1" s="1"/>
  <c r="Q2608" i="1" s="1"/>
  <c r="Q2609" i="1" s="1"/>
  <c r="Q2610" i="1" s="1"/>
  <c r="Q2611" i="1" s="1"/>
  <c r="Q2612" i="1" s="1"/>
  <c r="Q2613" i="1" s="1"/>
  <c r="Q2614" i="1" s="1"/>
  <c r="Q2615" i="1" s="1"/>
  <c r="Q2616" i="1" s="1"/>
  <c r="Q2617" i="1" s="1"/>
  <c r="Q2618" i="1" s="1"/>
  <c r="Q2619" i="1" s="1"/>
  <c r="Q2620" i="1" s="1"/>
  <c r="Q2621" i="1" s="1"/>
  <c r="Q2622" i="1" s="1"/>
  <c r="Q2623" i="1" s="1"/>
  <c r="Q2624" i="1" s="1"/>
  <c r="Q2625" i="1" s="1"/>
  <c r="Q2626" i="1" s="1"/>
  <c r="Q2627" i="1" s="1"/>
  <c r="Q2628" i="1" s="1"/>
  <c r="Q2629" i="1" s="1"/>
  <c r="Q2630" i="1" s="1"/>
  <c r="Q2631" i="1" s="1"/>
  <c r="Q2632" i="1" s="1"/>
  <c r="Q2633" i="1" s="1"/>
  <c r="Q2634" i="1" s="1"/>
  <c r="Q2635" i="1" s="1"/>
  <c r="Q2636" i="1" s="1"/>
  <c r="Q2637" i="1" s="1"/>
  <c r="Q2638" i="1" s="1"/>
  <c r="Q2639" i="1" s="1"/>
  <c r="Q2640" i="1" s="1"/>
  <c r="Q2641" i="1" s="1"/>
  <c r="Q2642" i="1" s="1"/>
  <c r="Q2643" i="1" s="1"/>
  <c r="Q2644" i="1" s="1"/>
  <c r="Q2645" i="1" s="1"/>
  <c r="Q2646" i="1" s="1"/>
  <c r="Q2647" i="1" s="1"/>
  <c r="Q2648" i="1" s="1"/>
  <c r="Q2649" i="1" s="1"/>
  <c r="Q2650" i="1" s="1"/>
  <c r="Q2651" i="1" s="1"/>
  <c r="Q2652" i="1" s="1"/>
  <c r="Q2653" i="1" s="1"/>
  <c r="Q2654" i="1" s="1"/>
  <c r="Q2655" i="1" s="1"/>
  <c r="Q2656" i="1" s="1"/>
  <c r="Q2657" i="1" s="1"/>
  <c r="Q2658" i="1" s="1"/>
  <c r="Q2659" i="1" s="1"/>
  <c r="Q2660" i="1" s="1"/>
  <c r="Q2661" i="1" s="1"/>
  <c r="Q2662" i="1" s="1"/>
  <c r="Q2663" i="1" s="1"/>
  <c r="Q2664" i="1" s="1"/>
  <c r="Q2665" i="1" s="1"/>
  <c r="Q2666" i="1" s="1"/>
  <c r="Q2667" i="1" s="1"/>
  <c r="Q2668" i="1" s="1"/>
  <c r="Q2669" i="1" s="1"/>
  <c r="Q2670" i="1" s="1"/>
  <c r="Q2671" i="1" s="1"/>
  <c r="Q2672" i="1" s="1"/>
  <c r="Q2673" i="1" s="1"/>
  <c r="Q2674" i="1" s="1"/>
  <c r="Q2675" i="1" s="1"/>
  <c r="Q2676" i="1" s="1"/>
  <c r="Q2677" i="1" s="1"/>
  <c r="Q2678" i="1" s="1"/>
  <c r="Q2679" i="1" s="1"/>
  <c r="Q2680" i="1" s="1"/>
  <c r="Q2681" i="1" s="1"/>
  <c r="Q2682" i="1" s="1"/>
  <c r="Q2683" i="1" s="1"/>
  <c r="Q2684" i="1" s="1"/>
  <c r="Q2685" i="1" s="1"/>
  <c r="Q2686" i="1" s="1"/>
  <c r="Q2687" i="1" s="1"/>
  <c r="Q2688" i="1" s="1"/>
  <c r="Q2689" i="1" s="1"/>
  <c r="Q2690" i="1" s="1"/>
  <c r="Q2691" i="1" s="1"/>
  <c r="Q2692" i="1" s="1"/>
  <c r="Q2693" i="1" s="1"/>
  <c r="Q2694" i="1" s="1"/>
  <c r="Q2695" i="1" s="1"/>
  <c r="Q2696" i="1" s="1"/>
  <c r="Q2697" i="1" s="1"/>
  <c r="Q2698" i="1" s="1"/>
  <c r="Q2699" i="1" s="1"/>
  <c r="Q2700" i="1" s="1"/>
  <c r="Q2701" i="1" s="1"/>
  <c r="Q2702" i="1" s="1"/>
  <c r="Q2703" i="1" s="1"/>
  <c r="Q2704" i="1" s="1"/>
  <c r="Q2705" i="1" s="1"/>
  <c r="Q2706" i="1" s="1"/>
  <c r="Q2707" i="1" s="1"/>
  <c r="Q2708" i="1" s="1"/>
  <c r="Q2709" i="1" s="1"/>
  <c r="Q2710" i="1" s="1"/>
  <c r="Q2711" i="1" s="1"/>
  <c r="Q2712" i="1" s="1"/>
  <c r="Q2713" i="1" s="1"/>
  <c r="Q2714" i="1" s="1"/>
  <c r="Q2715" i="1" s="1"/>
  <c r="Q2716" i="1" s="1"/>
  <c r="Q2717" i="1" s="1"/>
  <c r="Q2718" i="1" s="1"/>
  <c r="Q2719" i="1" s="1"/>
  <c r="Q2720" i="1" s="1"/>
  <c r="Q2721" i="1" s="1"/>
  <c r="Q2722" i="1" s="1"/>
  <c r="Q2723" i="1" s="1"/>
  <c r="Q2724" i="1" s="1"/>
  <c r="Q2725" i="1" s="1"/>
  <c r="Q2726" i="1" s="1"/>
  <c r="Q2727" i="1" s="1"/>
  <c r="Q2728" i="1" s="1"/>
  <c r="Q2729" i="1" s="1"/>
  <c r="Q2730" i="1" s="1"/>
  <c r="Q2731" i="1" s="1"/>
  <c r="Q2732" i="1" s="1"/>
  <c r="Q2733" i="1" s="1"/>
  <c r="Q2734" i="1" s="1"/>
  <c r="Q2735" i="1" s="1"/>
  <c r="Q2736" i="1" s="1"/>
  <c r="Q2737" i="1" s="1"/>
  <c r="Q2738" i="1" s="1"/>
  <c r="Q2739" i="1" s="1"/>
  <c r="Q2740" i="1" s="1"/>
  <c r="Q2741" i="1" s="1"/>
  <c r="Q2742" i="1" s="1"/>
  <c r="Q2743" i="1" s="1"/>
  <c r="Q2744" i="1" s="1"/>
  <c r="Q2745" i="1" s="1"/>
  <c r="Q2746" i="1" s="1"/>
  <c r="Q2747" i="1" s="1"/>
  <c r="Q2748" i="1" s="1"/>
  <c r="Q2749" i="1" s="1"/>
  <c r="Q2750" i="1" s="1"/>
  <c r="Q2751" i="1" s="1"/>
  <c r="Q2752" i="1" s="1"/>
  <c r="Q2753" i="1" s="1"/>
  <c r="Q2754" i="1" s="1"/>
  <c r="Q2755" i="1" s="1"/>
  <c r="Q2756" i="1" s="1"/>
  <c r="Q2757" i="1" s="1"/>
  <c r="Q2758" i="1" s="1"/>
  <c r="Q2759" i="1" s="1"/>
  <c r="Q2760" i="1" s="1"/>
  <c r="Q2761" i="1" s="1"/>
  <c r="Q2762" i="1" s="1"/>
  <c r="Q2763" i="1" s="1"/>
  <c r="Q2764" i="1" s="1"/>
  <c r="Q2765" i="1" s="1"/>
  <c r="Q2766" i="1" s="1"/>
  <c r="Q2767" i="1" s="1"/>
  <c r="Q2768" i="1" s="1"/>
  <c r="Q2769" i="1" s="1"/>
  <c r="Q2770" i="1" s="1"/>
  <c r="Q2771" i="1" s="1"/>
  <c r="Q2772" i="1" s="1"/>
  <c r="Q2773" i="1" s="1"/>
  <c r="Q2774" i="1" s="1"/>
  <c r="Q2775" i="1" s="1"/>
  <c r="Q2776" i="1" s="1"/>
  <c r="Q2777" i="1" s="1"/>
  <c r="Q2778" i="1" s="1"/>
  <c r="Q2779" i="1" s="1"/>
  <c r="Q2780" i="1" s="1"/>
  <c r="Q2781" i="1" s="1"/>
  <c r="Q2782" i="1" s="1"/>
  <c r="Q2783" i="1" s="1"/>
  <c r="Q2784" i="1" s="1"/>
  <c r="Q2785" i="1" s="1"/>
  <c r="Q2786" i="1" s="1"/>
  <c r="Q2787" i="1" s="1"/>
  <c r="Q2788" i="1" s="1"/>
  <c r="Q2789" i="1" s="1"/>
  <c r="Q2790" i="1" s="1"/>
  <c r="Q2791" i="1" s="1"/>
  <c r="Q2792" i="1" s="1"/>
  <c r="Q2793" i="1" s="1"/>
  <c r="Q2794" i="1" s="1"/>
  <c r="Q2795" i="1" s="1"/>
  <c r="Q2796" i="1" s="1"/>
  <c r="Q2797" i="1" s="1"/>
  <c r="Q2798" i="1" s="1"/>
  <c r="Q2799" i="1" s="1"/>
  <c r="Q2800" i="1" s="1"/>
  <c r="Q2801" i="1" s="1"/>
  <c r="Q2802" i="1" s="1"/>
  <c r="Q2803" i="1" s="1"/>
  <c r="Q2804" i="1" s="1"/>
  <c r="Q2805" i="1" s="1"/>
  <c r="Q2806" i="1" s="1"/>
  <c r="Q2807" i="1" s="1"/>
  <c r="Q2808" i="1" s="1"/>
  <c r="Q2809" i="1" s="1"/>
  <c r="Q2810" i="1" s="1"/>
  <c r="Q2811" i="1" s="1"/>
  <c r="Q2812" i="1" s="1"/>
  <c r="Q2813" i="1" s="1"/>
  <c r="Q2814" i="1" s="1"/>
  <c r="Q2815" i="1" s="1"/>
  <c r="Q2816" i="1" s="1"/>
  <c r="Q2817" i="1" s="1"/>
  <c r="Q2818" i="1" s="1"/>
  <c r="Q2819" i="1" s="1"/>
  <c r="Q2820" i="1" s="1"/>
  <c r="Q2821" i="1" s="1"/>
  <c r="Q2822" i="1" s="1"/>
  <c r="Q2823" i="1" s="1"/>
  <c r="Q2824" i="1" s="1"/>
  <c r="Q2825" i="1" s="1"/>
  <c r="Q2826" i="1" s="1"/>
  <c r="Q2827" i="1" s="1"/>
  <c r="Q2828" i="1" s="1"/>
  <c r="Q2829" i="1" s="1"/>
  <c r="Q2830" i="1" s="1"/>
  <c r="Q2831" i="1" s="1"/>
  <c r="Q2832" i="1" s="1"/>
  <c r="Q2833" i="1" s="1"/>
  <c r="Q2834" i="1" s="1"/>
  <c r="Q2835" i="1" s="1"/>
  <c r="Q2836" i="1" s="1"/>
  <c r="Q2837" i="1" s="1"/>
  <c r="Q2838" i="1" s="1"/>
  <c r="Q2839" i="1" s="1"/>
  <c r="Q2840" i="1" s="1"/>
  <c r="Q2841" i="1" s="1"/>
  <c r="Q2842" i="1" s="1"/>
  <c r="Q2843" i="1" s="1"/>
  <c r="Q2844" i="1" s="1"/>
  <c r="Q2845" i="1" s="1"/>
  <c r="Q2846" i="1" s="1"/>
  <c r="Q2847" i="1" s="1"/>
  <c r="Q2848" i="1" s="1"/>
  <c r="Q2849" i="1" s="1"/>
  <c r="Q2850" i="1" s="1"/>
  <c r="Q2851" i="1" s="1"/>
  <c r="Q2852" i="1" s="1"/>
  <c r="Q2853" i="1" s="1"/>
  <c r="Q2854" i="1" s="1"/>
  <c r="Q2855" i="1" s="1"/>
  <c r="Q2856" i="1" s="1"/>
  <c r="Q2857" i="1" s="1"/>
  <c r="Q2858" i="1" s="1"/>
  <c r="Q2859" i="1" s="1"/>
  <c r="Q2860" i="1" s="1"/>
  <c r="Q2861" i="1" s="1"/>
  <c r="Q2862" i="1" s="1"/>
  <c r="Q2863" i="1" s="1"/>
  <c r="Q2864" i="1" s="1"/>
  <c r="Q2865" i="1" s="1"/>
  <c r="Q2866" i="1" s="1"/>
  <c r="Q2867" i="1" s="1"/>
  <c r="Q2868" i="1" s="1"/>
  <c r="Q2869" i="1" s="1"/>
  <c r="Q2870" i="1" s="1"/>
  <c r="Q2871" i="1" s="1"/>
  <c r="Q2872" i="1" s="1"/>
  <c r="Q2873" i="1" s="1"/>
  <c r="Q2874" i="1" s="1"/>
  <c r="Q2875" i="1" s="1"/>
  <c r="Q2876" i="1" s="1"/>
  <c r="Q2877" i="1" s="1"/>
  <c r="Q2878" i="1" s="1"/>
  <c r="Q2879" i="1" s="1"/>
  <c r="Q2880" i="1" s="1"/>
  <c r="Q2881" i="1" s="1"/>
  <c r="Q2882" i="1" s="1"/>
  <c r="Q2883" i="1" s="1"/>
  <c r="Q2884" i="1" s="1"/>
  <c r="Q2885" i="1" s="1"/>
  <c r="Q2886" i="1" s="1"/>
  <c r="Q2887" i="1" s="1"/>
  <c r="Q2888" i="1" s="1"/>
  <c r="Q2889" i="1" s="1"/>
  <c r="Q2890" i="1" s="1"/>
  <c r="Q2891" i="1" s="1"/>
  <c r="Q2892" i="1" s="1"/>
  <c r="Q2893" i="1" s="1"/>
  <c r="Q2894" i="1" s="1"/>
  <c r="Q2895" i="1" s="1"/>
  <c r="Q2896" i="1" s="1"/>
  <c r="Q2897" i="1" s="1"/>
  <c r="Q2898" i="1" s="1"/>
  <c r="Q2899" i="1" s="1"/>
  <c r="Q2900" i="1" s="1"/>
  <c r="Q2901" i="1" s="1"/>
  <c r="Q2902" i="1" s="1"/>
  <c r="Q2903" i="1" s="1"/>
  <c r="Q2904" i="1" s="1"/>
  <c r="Q2905" i="1" s="1"/>
  <c r="Q2906" i="1" s="1"/>
  <c r="Q2907" i="1" s="1"/>
  <c r="Q2908" i="1" s="1"/>
  <c r="Q2909" i="1" s="1"/>
  <c r="Q2910" i="1" s="1"/>
  <c r="Q2911" i="1" s="1"/>
  <c r="Q2912" i="1" s="1"/>
  <c r="Q2913" i="1" s="1"/>
  <c r="Q2914" i="1" s="1"/>
  <c r="Q2915" i="1" s="1"/>
  <c r="Q2916" i="1" s="1"/>
  <c r="Q2917" i="1" s="1"/>
  <c r="Q2918" i="1" s="1"/>
  <c r="Q2919" i="1" s="1"/>
  <c r="Q2920" i="1" s="1"/>
  <c r="Q2921" i="1" s="1"/>
  <c r="Q2922" i="1" s="1"/>
  <c r="Q2923" i="1" s="1"/>
  <c r="Q2924" i="1" s="1"/>
  <c r="Q2925" i="1" s="1"/>
  <c r="Q2926" i="1" s="1"/>
  <c r="Q2927" i="1" s="1"/>
  <c r="Q2928" i="1" s="1"/>
  <c r="Q2929" i="1" s="1"/>
  <c r="Q2930" i="1" s="1"/>
  <c r="Q2931" i="1" s="1"/>
  <c r="Q2932" i="1" s="1"/>
  <c r="Q2933" i="1" s="1"/>
  <c r="Q2934" i="1" s="1"/>
  <c r="Q2935" i="1" s="1"/>
  <c r="Q2936" i="1" s="1"/>
  <c r="Q2937" i="1" s="1"/>
  <c r="Q2938" i="1" s="1"/>
  <c r="Q2939" i="1" s="1"/>
  <c r="Q2940" i="1" s="1"/>
  <c r="Q2941" i="1" s="1"/>
  <c r="Q2942" i="1" s="1"/>
  <c r="Q2943" i="1" s="1"/>
  <c r="Q2944" i="1" s="1"/>
  <c r="Q2945" i="1" s="1"/>
  <c r="Q2946" i="1" s="1"/>
  <c r="Q2947" i="1" s="1"/>
  <c r="Q2948" i="1" s="1"/>
  <c r="Q2949" i="1" s="1"/>
  <c r="Q2950" i="1" s="1"/>
  <c r="Q2951" i="1" s="1"/>
  <c r="Q2952" i="1" s="1"/>
  <c r="Q2953" i="1" s="1"/>
  <c r="Q2954" i="1" s="1"/>
  <c r="Q2955" i="1" s="1"/>
  <c r="Q2956" i="1" s="1"/>
  <c r="Q2957" i="1" s="1"/>
  <c r="Q2958" i="1" s="1"/>
  <c r="Q2959" i="1" s="1"/>
  <c r="Q2960" i="1" s="1"/>
  <c r="Q2961" i="1" s="1"/>
  <c r="Q2962" i="1" s="1"/>
  <c r="Q2963" i="1" s="1"/>
  <c r="Q2964" i="1" s="1"/>
  <c r="Q2965" i="1" s="1"/>
  <c r="Q2966" i="1" s="1"/>
  <c r="Q2967" i="1" s="1"/>
  <c r="Q2968" i="1" s="1"/>
  <c r="Q2969" i="1" s="1"/>
  <c r="Q2970" i="1" s="1"/>
  <c r="Q2971" i="1" s="1"/>
  <c r="Q2972" i="1" s="1"/>
  <c r="Q2973" i="1" s="1"/>
  <c r="Q2974" i="1" s="1"/>
  <c r="Q2975" i="1" s="1"/>
  <c r="Q2976" i="1" s="1"/>
  <c r="Q2977" i="1" s="1"/>
  <c r="Q2978" i="1" s="1"/>
  <c r="Q2979" i="1" s="1"/>
  <c r="Q2980" i="1" s="1"/>
  <c r="Q2981" i="1" s="1"/>
  <c r="Q2982" i="1" s="1"/>
  <c r="Q2983" i="1" s="1"/>
  <c r="Q2984" i="1" s="1"/>
  <c r="Q2985" i="1" s="1"/>
  <c r="Q2986" i="1" s="1"/>
  <c r="Q2987" i="1" s="1"/>
  <c r="Q2988" i="1" s="1"/>
  <c r="Q2989" i="1" s="1"/>
  <c r="Q2990" i="1" s="1"/>
  <c r="Q2991" i="1" s="1"/>
  <c r="Q2992" i="1" s="1"/>
  <c r="Q2993" i="1" s="1"/>
  <c r="Q2994" i="1" s="1"/>
  <c r="Q2995" i="1" s="1"/>
  <c r="Q2996" i="1" s="1"/>
  <c r="Q2997" i="1" s="1"/>
  <c r="Q2998" i="1" s="1"/>
  <c r="Q2999" i="1" s="1"/>
  <c r="Q3000" i="1" s="1"/>
  <c r="Q3001" i="1" s="1"/>
  <c r="Q3002" i="1" s="1"/>
  <c r="Q3003" i="1" s="1"/>
  <c r="Q3004" i="1" s="1"/>
  <c r="Q3005" i="1" s="1"/>
  <c r="Q3006" i="1" s="1"/>
  <c r="Q3007" i="1" s="1"/>
  <c r="Q3008" i="1" s="1"/>
  <c r="Q3009" i="1" s="1"/>
  <c r="Q3010" i="1" s="1"/>
  <c r="Q3011" i="1" s="1"/>
  <c r="Q3012" i="1" s="1"/>
  <c r="Q3013" i="1" s="1"/>
  <c r="Q3014" i="1" s="1"/>
  <c r="Q3015" i="1" s="1"/>
  <c r="Q3016" i="1" s="1"/>
  <c r="Q3017" i="1" s="1"/>
  <c r="Q3018" i="1" s="1"/>
  <c r="Q3019" i="1" s="1"/>
  <c r="Q3020" i="1" s="1"/>
  <c r="Q3021" i="1" s="1"/>
  <c r="Q3022" i="1" s="1"/>
  <c r="Q3023" i="1" s="1"/>
  <c r="Q3024" i="1" s="1"/>
  <c r="Q3025" i="1" s="1"/>
  <c r="Q3026" i="1" s="1"/>
  <c r="Q3027" i="1" s="1"/>
  <c r="Q3028" i="1" s="1"/>
  <c r="Q3029" i="1" s="1"/>
  <c r="Q3030" i="1" s="1"/>
  <c r="Q3031" i="1" s="1"/>
  <c r="Q3032" i="1" s="1"/>
  <c r="Q3033" i="1" s="1"/>
  <c r="Q3034" i="1" s="1"/>
  <c r="Q3035" i="1" s="1"/>
  <c r="Q3036" i="1" s="1"/>
  <c r="Q3037" i="1" s="1"/>
  <c r="Q3038" i="1" s="1"/>
  <c r="Q3039" i="1" s="1"/>
  <c r="Q3040" i="1" s="1"/>
  <c r="Q3041" i="1" s="1"/>
  <c r="Q3042" i="1" s="1"/>
  <c r="Q3043" i="1" s="1"/>
  <c r="Q3044" i="1" s="1"/>
  <c r="Q3045" i="1" s="1"/>
  <c r="Q3046" i="1" s="1"/>
  <c r="Q3047" i="1" s="1"/>
  <c r="Q3048" i="1" s="1"/>
  <c r="Q3049" i="1" s="1"/>
  <c r="Q3050" i="1" s="1"/>
  <c r="Q3051" i="1" s="1"/>
  <c r="Q3052" i="1" s="1"/>
  <c r="Q3053" i="1" s="1"/>
  <c r="Q3054" i="1" s="1"/>
  <c r="Q3055" i="1" s="1"/>
  <c r="Q3056" i="1" s="1"/>
  <c r="Q3057" i="1" s="1"/>
  <c r="Q3058" i="1" s="1"/>
  <c r="Q3059" i="1" s="1"/>
  <c r="Q3060" i="1" s="1"/>
  <c r="Q3061" i="1" s="1"/>
  <c r="Q3062" i="1" s="1"/>
  <c r="Q3063" i="1" s="1"/>
  <c r="Q3064" i="1" s="1"/>
  <c r="Q3065" i="1" s="1"/>
  <c r="Q3066" i="1" s="1"/>
  <c r="Q3067" i="1" s="1"/>
  <c r="Q3068" i="1" s="1"/>
  <c r="Q3069" i="1" s="1"/>
  <c r="Q3070" i="1" s="1"/>
  <c r="Q3071" i="1" s="1"/>
  <c r="Q3072" i="1" s="1"/>
  <c r="Q3073" i="1" s="1"/>
  <c r="Q3074" i="1" s="1"/>
  <c r="Q3075" i="1" s="1"/>
  <c r="Q3076" i="1" s="1"/>
  <c r="Q3077" i="1" s="1"/>
  <c r="Q3078" i="1" s="1"/>
  <c r="Q3079" i="1" s="1"/>
  <c r="Q3080" i="1" s="1"/>
  <c r="Q3081" i="1" s="1"/>
  <c r="Q3082" i="1" s="1"/>
  <c r="Q3083" i="1" s="1"/>
  <c r="Q3084" i="1" s="1"/>
  <c r="Q3085" i="1" s="1"/>
  <c r="Q3086" i="1" s="1"/>
  <c r="Q3087" i="1" s="1"/>
  <c r="Q3088" i="1" s="1"/>
  <c r="Q3089" i="1" s="1"/>
  <c r="Q3090" i="1" s="1"/>
  <c r="Q3091" i="1" s="1"/>
  <c r="Q3092" i="1" s="1"/>
  <c r="Q3093" i="1" s="1"/>
  <c r="Q3094" i="1" s="1"/>
  <c r="Q3095" i="1" s="1"/>
  <c r="Q3096" i="1" s="1"/>
  <c r="Q3097" i="1" s="1"/>
  <c r="Q3098" i="1" s="1"/>
  <c r="Q3099" i="1" s="1"/>
  <c r="Q3100" i="1" s="1"/>
  <c r="Q3101" i="1" s="1"/>
  <c r="Q3102" i="1" s="1"/>
  <c r="Q3103" i="1" s="1"/>
  <c r="Q3104" i="1" s="1"/>
  <c r="Q3105" i="1" s="1"/>
  <c r="Q3106" i="1" s="1"/>
  <c r="Q3107" i="1" s="1"/>
  <c r="Q3108" i="1" s="1"/>
  <c r="Q3109" i="1" s="1"/>
  <c r="Q3110" i="1" s="1"/>
  <c r="Q3111" i="1" s="1"/>
  <c r="Q3112" i="1" s="1"/>
  <c r="Q3113" i="1" s="1"/>
  <c r="Q3114" i="1" s="1"/>
  <c r="Q3115" i="1" s="1"/>
  <c r="Q3116" i="1" s="1"/>
  <c r="Q3117" i="1" s="1"/>
  <c r="Q3118" i="1" s="1"/>
  <c r="Q3119" i="1" s="1"/>
  <c r="Q3120" i="1" s="1"/>
  <c r="Q3121" i="1" s="1"/>
  <c r="Q3122" i="1" s="1"/>
  <c r="Q3123" i="1" s="1"/>
  <c r="Q3124" i="1" s="1"/>
  <c r="Q3125" i="1" s="1"/>
  <c r="Q3126" i="1" s="1"/>
  <c r="Q3127" i="1" s="1"/>
  <c r="Q3128" i="1" s="1"/>
  <c r="Q3129" i="1" s="1"/>
  <c r="Q3130" i="1" s="1"/>
  <c r="Q3131" i="1" s="1"/>
  <c r="Q3132" i="1" s="1"/>
  <c r="Q3133" i="1" s="1"/>
  <c r="Q3134" i="1" s="1"/>
  <c r="Q3135" i="1" s="1"/>
  <c r="Q3136" i="1" s="1"/>
  <c r="Q3137" i="1" s="1"/>
  <c r="Q3138" i="1" s="1"/>
  <c r="Q3139" i="1" s="1"/>
  <c r="Q3140" i="1" s="1"/>
  <c r="Q3141" i="1" s="1"/>
  <c r="Q3142" i="1" s="1"/>
  <c r="Q3143" i="1" s="1"/>
  <c r="Q3144" i="1" s="1"/>
  <c r="Q3145" i="1" s="1"/>
  <c r="Q3146" i="1" s="1"/>
  <c r="Q3147" i="1" s="1"/>
  <c r="Q3148" i="1" s="1"/>
  <c r="Q3149" i="1" s="1"/>
  <c r="Q3150" i="1" s="1"/>
  <c r="Q3151" i="1" s="1"/>
  <c r="Q3152" i="1" s="1"/>
  <c r="Q3153" i="1" s="1"/>
  <c r="Q3154" i="1" s="1"/>
  <c r="Q3155" i="1" s="1"/>
  <c r="Q3156" i="1" s="1"/>
  <c r="Q3157" i="1" s="1"/>
  <c r="Q3158" i="1" s="1"/>
  <c r="Q3159" i="1" s="1"/>
  <c r="Q3160" i="1" s="1"/>
  <c r="Q3161" i="1" s="1"/>
  <c r="Q3162" i="1" s="1"/>
  <c r="Q3163" i="1" s="1"/>
  <c r="Q3164" i="1" s="1"/>
  <c r="Q3165" i="1" s="1"/>
  <c r="Q3166" i="1" s="1"/>
  <c r="Q3167" i="1" s="1"/>
  <c r="Q3168" i="1" s="1"/>
  <c r="Q3169" i="1" s="1"/>
  <c r="Q3170" i="1" s="1"/>
  <c r="Q3171" i="1" s="1"/>
  <c r="Q3172" i="1" s="1"/>
  <c r="Q3173" i="1" s="1"/>
  <c r="Q3174" i="1" s="1"/>
  <c r="Q3175" i="1" s="1"/>
  <c r="Q3176" i="1" s="1"/>
  <c r="Q3177" i="1" s="1"/>
  <c r="Q3178" i="1" s="1"/>
  <c r="Q3179" i="1" s="1"/>
  <c r="Q3180" i="1" s="1"/>
  <c r="Q3181" i="1" s="1"/>
  <c r="Q3182" i="1" s="1"/>
  <c r="Q3183" i="1" s="1"/>
  <c r="Q3184" i="1" s="1"/>
  <c r="Q3185" i="1" s="1"/>
  <c r="Q3186" i="1" s="1"/>
  <c r="Q3187" i="1" s="1"/>
  <c r="Q3188" i="1" s="1"/>
  <c r="Q3189" i="1" s="1"/>
  <c r="Q3190" i="1" s="1"/>
  <c r="Q3191" i="1" s="1"/>
  <c r="Q3192" i="1" s="1"/>
  <c r="Q3193" i="1" s="1"/>
  <c r="Q3194" i="1" s="1"/>
  <c r="Q3195" i="1" s="1"/>
  <c r="Q3196" i="1" s="1"/>
  <c r="Q3197" i="1" s="1"/>
  <c r="Q3198" i="1" s="1"/>
  <c r="Q3199" i="1" s="1"/>
  <c r="Q3200" i="1" s="1"/>
  <c r="Q3201" i="1" s="1"/>
  <c r="Q3202" i="1" s="1"/>
  <c r="Q3203" i="1" s="1"/>
  <c r="Q3204" i="1" s="1"/>
  <c r="Q3205" i="1" s="1"/>
  <c r="Q3206" i="1" s="1"/>
  <c r="Q3207" i="1" s="1"/>
  <c r="Q3208" i="1" s="1"/>
  <c r="Q3209" i="1" s="1"/>
  <c r="Q3210" i="1" s="1"/>
  <c r="Q3211" i="1" s="1"/>
  <c r="Q3212" i="1" s="1"/>
  <c r="Q3213" i="1" s="1"/>
  <c r="Q3214" i="1" s="1"/>
  <c r="Q3215" i="1" s="1"/>
  <c r="Q3216" i="1" s="1"/>
  <c r="Q3217" i="1" s="1"/>
  <c r="Q3218" i="1" s="1"/>
  <c r="Q3219" i="1" s="1"/>
  <c r="Q3220" i="1" s="1"/>
  <c r="Q3221" i="1" s="1"/>
  <c r="Q3222" i="1" s="1"/>
  <c r="Q3223" i="1" s="1"/>
  <c r="Q3224" i="1" s="1"/>
  <c r="Q3225" i="1" s="1"/>
  <c r="Q3226" i="1" s="1"/>
  <c r="Q3227" i="1" s="1"/>
  <c r="Q3228" i="1" s="1"/>
  <c r="Q3229" i="1" s="1"/>
  <c r="Q3230" i="1" s="1"/>
  <c r="Q3231" i="1" s="1"/>
  <c r="Q3232" i="1" s="1"/>
  <c r="Q3233" i="1" s="1"/>
  <c r="Q3234" i="1" s="1"/>
  <c r="Q3235" i="1" s="1"/>
  <c r="Q3236" i="1" s="1"/>
  <c r="Q3237" i="1" s="1"/>
  <c r="Q3238" i="1" s="1"/>
  <c r="Q3239" i="1" s="1"/>
  <c r="Q3240" i="1" s="1"/>
  <c r="Q3241" i="1" s="1"/>
  <c r="Q3242" i="1" s="1"/>
  <c r="Q3243" i="1" s="1"/>
  <c r="Q3244" i="1" s="1"/>
  <c r="Q3245" i="1" s="1"/>
  <c r="Q3246" i="1" s="1"/>
  <c r="Q3247" i="1" s="1"/>
  <c r="Q3248" i="1" s="1"/>
  <c r="Q3249" i="1" s="1"/>
  <c r="Q3250" i="1" s="1"/>
  <c r="Q3251" i="1" s="1"/>
  <c r="Q3252" i="1" s="1"/>
  <c r="Q3253" i="1" s="1"/>
  <c r="Q3254" i="1" s="1"/>
  <c r="Q3255" i="1" s="1"/>
  <c r="Q3256" i="1" s="1"/>
  <c r="Q3257" i="1" s="1"/>
  <c r="Q3258" i="1" s="1"/>
  <c r="Q3259" i="1" s="1"/>
  <c r="Q3260" i="1" s="1"/>
  <c r="Q3261" i="1" s="1"/>
  <c r="Q3262" i="1" s="1"/>
  <c r="Q3263" i="1" s="1"/>
  <c r="Q3264" i="1" s="1"/>
  <c r="Q3265" i="1" s="1"/>
  <c r="Q3266" i="1" s="1"/>
  <c r="Q3267" i="1" s="1"/>
  <c r="Q3268" i="1" s="1"/>
  <c r="Q3269" i="1" s="1"/>
  <c r="Q3270" i="1" s="1"/>
  <c r="Q3271" i="1" s="1"/>
  <c r="Q3272" i="1" s="1"/>
  <c r="Q3273" i="1" s="1"/>
  <c r="Q3274" i="1" s="1"/>
  <c r="Q3275" i="1" s="1"/>
  <c r="Q3276" i="1" s="1"/>
  <c r="Q3277" i="1" s="1"/>
  <c r="Q3278" i="1" s="1"/>
  <c r="Q3279" i="1" s="1"/>
  <c r="Q3280" i="1" s="1"/>
  <c r="Q3281" i="1" s="1"/>
  <c r="Q3282" i="1" s="1"/>
  <c r="Q3283" i="1" s="1"/>
  <c r="Q3284" i="1" s="1"/>
  <c r="Q3285" i="1" s="1"/>
  <c r="Q3286" i="1" s="1"/>
  <c r="Q3287" i="1" s="1"/>
  <c r="Q3288" i="1" s="1"/>
  <c r="Q3289" i="1" s="1"/>
  <c r="Q3290" i="1" s="1"/>
  <c r="Q3291" i="1" s="1"/>
  <c r="Q3292" i="1" s="1"/>
  <c r="Q3293" i="1" s="1"/>
  <c r="Q3294" i="1" s="1"/>
  <c r="Q3295" i="1" s="1"/>
  <c r="Q3296" i="1" s="1"/>
  <c r="Q3297" i="1" s="1"/>
  <c r="Q3298" i="1" s="1"/>
  <c r="Q3299" i="1" s="1"/>
  <c r="Q3300" i="1" s="1"/>
  <c r="Q3301" i="1" s="1"/>
  <c r="Q3302" i="1" s="1"/>
  <c r="Q3303" i="1" s="1"/>
  <c r="Q3304" i="1" s="1"/>
  <c r="Q3305" i="1" s="1"/>
  <c r="Q3306" i="1" s="1"/>
  <c r="Q3307" i="1" s="1"/>
  <c r="Q3308" i="1" s="1"/>
  <c r="Q3309" i="1" s="1"/>
  <c r="Q3310" i="1" s="1"/>
  <c r="Q3311" i="1" s="1"/>
  <c r="Q3312" i="1" s="1"/>
  <c r="Q3313" i="1" s="1"/>
  <c r="Q3314" i="1" s="1"/>
  <c r="Q3315" i="1" s="1"/>
  <c r="Q3316" i="1" s="1"/>
  <c r="Q3317" i="1" s="1"/>
  <c r="Q3318" i="1" s="1"/>
  <c r="Q3319" i="1" s="1"/>
  <c r="Q3320" i="1" s="1"/>
  <c r="Q3321" i="1" s="1"/>
  <c r="Q3322" i="1" s="1"/>
  <c r="Q3323" i="1" s="1"/>
  <c r="Q3324" i="1" s="1"/>
  <c r="Q3325" i="1" s="1"/>
  <c r="Q3326" i="1" s="1"/>
  <c r="Q3327" i="1" s="1"/>
  <c r="Q3328" i="1" s="1"/>
  <c r="Q3329" i="1" s="1"/>
  <c r="Q3330" i="1" s="1"/>
  <c r="Q3331" i="1" s="1"/>
  <c r="Q3332" i="1" s="1"/>
  <c r="Q3333" i="1" s="1"/>
  <c r="Q3334" i="1" s="1"/>
  <c r="Q3335" i="1" s="1"/>
  <c r="Q3336" i="1" s="1"/>
  <c r="Q3337" i="1" s="1"/>
  <c r="Q3338" i="1" s="1"/>
  <c r="Q3339" i="1" s="1"/>
  <c r="Q3340" i="1" s="1"/>
  <c r="Q3341" i="1" s="1"/>
  <c r="Q3342" i="1" s="1"/>
  <c r="Q3343" i="1" s="1"/>
  <c r="Q3344" i="1" s="1"/>
  <c r="Q3345" i="1" s="1"/>
  <c r="Q3346" i="1" s="1"/>
  <c r="Q3347" i="1" s="1"/>
  <c r="Q3348" i="1" s="1"/>
  <c r="Q3349" i="1" s="1"/>
  <c r="Q3350" i="1" s="1"/>
  <c r="Q3351" i="1" s="1"/>
  <c r="Q3352" i="1" s="1"/>
  <c r="Q3353" i="1" s="1"/>
  <c r="Q3354" i="1" s="1"/>
  <c r="Q3355" i="1" s="1"/>
  <c r="Q3356" i="1" s="1"/>
  <c r="Q3357" i="1" s="1"/>
  <c r="Q3358" i="1" s="1"/>
  <c r="Q3359" i="1" s="1"/>
  <c r="Q3360" i="1" s="1"/>
  <c r="Q3361" i="1" s="1"/>
  <c r="Q3362" i="1" s="1"/>
  <c r="Q3363" i="1" s="1"/>
  <c r="Q3364" i="1" s="1"/>
  <c r="Q3365" i="1" s="1"/>
  <c r="Q3366" i="1" s="1"/>
  <c r="Q3367" i="1" s="1"/>
  <c r="Q3368" i="1" s="1"/>
  <c r="Q3369" i="1" s="1"/>
  <c r="Q3370" i="1" s="1"/>
  <c r="Q3371" i="1" s="1"/>
  <c r="Q3372" i="1" s="1"/>
  <c r="Q3373" i="1" s="1"/>
  <c r="Q3374" i="1" s="1"/>
  <c r="Q3375" i="1" s="1"/>
  <c r="Q3376" i="1" s="1"/>
  <c r="Q3377" i="1" s="1"/>
  <c r="Q3378" i="1" s="1"/>
  <c r="Q3379" i="1" s="1"/>
  <c r="Q3380" i="1" s="1"/>
  <c r="Q3381" i="1" s="1"/>
  <c r="Q3382" i="1" s="1"/>
  <c r="Q3383" i="1" s="1"/>
  <c r="Q3384" i="1" s="1"/>
  <c r="Q3385" i="1" s="1"/>
  <c r="Q3386" i="1" s="1"/>
  <c r="Q3387" i="1" s="1"/>
  <c r="Q3388" i="1" s="1"/>
  <c r="Q3389" i="1" s="1"/>
  <c r="Q3390" i="1" s="1"/>
  <c r="Q3391" i="1" s="1"/>
  <c r="Q3392" i="1" s="1"/>
  <c r="Q3393" i="1" s="1"/>
  <c r="Q3394" i="1" s="1"/>
  <c r="Q3395" i="1" s="1"/>
  <c r="Q3396" i="1" s="1"/>
  <c r="Q3397" i="1" s="1"/>
  <c r="Q3398" i="1" s="1"/>
  <c r="Q3399" i="1" s="1"/>
  <c r="Q3400" i="1" s="1"/>
  <c r="Q3401" i="1" s="1"/>
  <c r="Q3402" i="1" s="1"/>
  <c r="Q3403" i="1" s="1"/>
  <c r="Q3404" i="1" s="1"/>
  <c r="Q3405" i="1" s="1"/>
  <c r="Q3406" i="1" s="1"/>
  <c r="Q3407" i="1" s="1"/>
  <c r="Q3408" i="1" s="1"/>
  <c r="Q3409" i="1" s="1"/>
  <c r="Q3410" i="1" s="1"/>
  <c r="Q3411" i="1" s="1"/>
  <c r="Q3412" i="1" s="1"/>
  <c r="Q3413" i="1" s="1"/>
  <c r="Q3414" i="1" s="1"/>
  <c r="Q3415" i="1" s="1"/>
  <c r="Q3416" i="1" s="1"/>
  <c r="Q3417" i="1" s="1"/>
  <c r="Q3418" i="1" s="1"/>
  <c r="Q3419" i="1" s="1"/>
  <c r="Q3420" i="1" s="1"/>
  <c r="Q3421" i="1" s="1"/>
  <c r="Q3422" i="1" s="1"/>
  <c r="Q3423" i="1" s="1"/>
  <c r="Q3424" i="1" s="1"/>
  <c r="Q3425" i="1" s="1"/>
  <c r="Q3426" i="1" s="1"/>
  <c r="Q3427" i="1" s="1"/>
  <c r="Q3428" i="1" s="1"/>
  <c r="Q3429" i="1" s="1"/>
  <c r="Q3430" i="1" s="1"/>
  <c r="Q3431" i="1" s="1"/>
  <c r="Q3432" i="1" s="1"/>
  <c r="Q3433" i="1" s="1"/>
  <c r="Q3434" i="1" s="1"/>
  <c r="Q3435" i="1" s="1"/>
  <c r="Q3436" i="1" s="1"/>
  <c r="Q3437" i="1" s="1"/>
  <c r="Q3438" i="1" s="1"/>
  <c r="Q3439" i="1" s="1"/>
  <c r="Q3440" i="1" s="1"/>
  <c r="Q3441" i="1" s="1"/>
  <c r="Q3442" i="1" s="1"/>
  <c r="Q3443" i="1" s="1"/>
  <c r="Q3444" i="1" s="1"/>
  <c r="Q3445" i="1" s="1"/>
  <c r="Q3446" i="1" s="1"/>
  <c r="Q3447" i="1" s="1"/>
  <c r="Q3448" i="1" s="1"/>
  <c r="Q3449" i="1" s="1"/>
  <c r="Q3450" i="1" s="1"/>
  <c r="Q3451" i="1" s="1"/>
  <c r="Q3452" i="1" s="1"/>
  <c r="Q3453" i="1" s="1"/>
  <c r="Q3454" i="1" s="1"/>
  <c r="Q3455" i="1" s="1"/>
  <c r="Q3456" i="1" s="1"/>
  <c r="Q3457" i="1" s="1"/>
  <c r="Q3458" i="1" s="1"/>
  <c r="Q3459" i="1" s="1"/>
  <c r="Q3460" i="1" s="1"/>
  <c r="Q3461" i="1" s="1"/>
  <c r="Q3462" i="1" s="1"/>
  <c r="Q3463" i="1" s="1"/>
  <c r="Q3464" i="1" s="1"/>
  <c r="Q3465" i="1" s="1"/>
  <c r="Q3466" i="1" s="1"/>
  <c r="Q3467" i="1" s="1"/>
  <c r="Q3468" i="1" s="1"/>
  <c r="Q3469" i="1" s="1"/>
  <c r="Q3470" i="1" s="1"/>
  <c r="Q3471" i="1" s="1"/>
  <c r="Q3472" i="1" s="1"/>
  <c r="Q3473" i="1" s="1"/>
  <c r="Q3474" i="1" s="1"/>
  <c r="Q3475" i="1" s="1"/>
  <c r="Q3476" i="1" s="1"/>
  <c r="Q3477" i="1" s="1"/>
  <c r="Q3478" i="1" s="1"/>
  <c r="Q3479" i="1" s="1"/>
  <c r="Q3480" i="1" s="1"/>
  <c r="Q3481" i="1" s="1"/>
  <c r="Q3482" i="1" s="1"/>
  <c r="Q3483" i="1" s="1"/>
  <c r="Q3484" i="1" s="1"/>
  <c r="Q3485" i="1" s="1"/>
  <c r="Q3486" i="1" s="1"/>
  <c r="Q3487" i="1" s="1"/>
  <c r="Q3488" i="1" s="1"/>
  <c r="Q3489" i="1" s="1"/>
  <c r="Q3490" i="1" s="1"/>
  <c r="Q3491" i="1" s="1"/>
  <c r="Q3492" i="1" s="1"/>
  <c r="Q3493" i="1" s="1"/>
  <c r="Q3494" i="1" s="1"/>
  <c r="Q3495" i="1" s="1"/>
  <c r="Q3496" i="1" s="1"/>
  <c r="Q3497" i="1" s="1"/>
  <c r="Q3498" i="1" s="1"/>
  <c r="Q3499" i="1" s="1"/>
  <c r="Q3500" i="1" s="1"/>
  <c r="Q3501" i="1" s="1"/>
  <c r="Q3502" i="1" s="1"/>
  <c r="Q3503" i="1" s="1"/>
  <c r="Q3504" i="1" s="1"/>
  <c r="Q3505" i="1" s="1"/>
  <c r="Q3506" i="1" s="1"/>
  <c r="Q3507" i="1" s="1"/>
  <c r="Q3508" i="1" s="1"/>
  <c r="Q3509" i="1" s="1"/>
  <c r="Q3510" i="1" s="1"/>
  <c r="Q3511" i="1" s="1"/>
  <c r="Q3512" i="1" s="1"/>
  <c r="Q3513" i="1" s="1"/>
  <c r="Q3514" i="1" s="1"/>
  <c r="Q3515" i="1" s="1"/>
  <c r="Q3516" i="1" s="1"/>
  <c r="Q3517" i="1" s="1"/>
  <c r="Q3518" i="1" s="1"/>
  <c r="Q3519" i="1" s="1"/>
  <c r="Q3520" i="1" s="1"/>
  <c r="Q3521" i="1" s="1"/>
  <c r="Q3522" i="1" s="1"/>
  <c r="Q3523" i="1" s="1"/>
  <c r="Q3524" i="1" s="1"/>
  <c r="Q3525" i="1" s="1"/>
  <c r="Q3526" i="1" s="1"/>
  <c r="Q3527" i="1" s="1"/>
  <c r="Q3528" i="1" s="1"/>
  <c r="Q3529" i="1" s="1"/>
  <c r="Q3530" i="1" s="1"/>
  <c r="Q3531" i="1" s="1"/>
  <c r="Q3532" i="1" s="1"/>
  <c r="Q3533" i="1" s="1"/>
  <c r="Q3534" i="1" s="1"/>
  <c r="Q3535" i="1" s="1"/>
  <c r="Q3536" i="1" s="1"/>
  <c r="Q3537" i="1" s="1"/>
  <c r="Q3538" i="1" s="1"/>
  <c r="Q3539" i="1" s="1"/>
  <c r="Q3540" i="1" s="1"/>
  <c r="Q3541" i="1" s="1"/>
  <c r="Q3542" i="1" s="1"/>
  <c r="Q3543" i="1" s="1"/>
  <c r="Q3544" i="1" s="1"/>
  <c r="Q3545" i="1" s="1"/>
  <c r="Q3546" i="1" s="1"/>
  <c r="Q3547" i="1" s="1"/>
  <c r="Q3548" i="1" s="1"/>
  <c r="Q3549" i="1" s="1"/>
  <c r="Q3550" i="1" s="1"/>
  <c r="Q3551" i="1" s="1"/>
  <c r="Q3552" i="1" s="1"/>
  <c r="Q3553" i="1" s="1"/>
  <c r="Q3554" i="1" s="1"/>
  <c r="Q3555" i="1" s="1"/>
  <c r="Q3556" i="1" s="1"/>
  <c r="Q3557" i="1" s="1"/>
  <c r="Q3558" i="1" s="1"/>
  <c r="Q3559" i="1" s="1"/>
  <c r="Q3560" i="1" s="1"/>
  <c r="Q3561" i="1" s="1"/>
  <c r="Q3562" i="1" s="1"/>
  <c r="Q3563" i="1" s="1"/>
  <c r="Q3564" i="1" s="1"/>
  <c r="Q3565" i="1" s="1"/>
  <c r="Q3566" i="1" s="1"/>
  <c r="Q3567" i="1" s="1"/>
  <c r="Q3568" i="1" s="1"/>
  <c r="Q3569" i="1" s="1"/>
  <c r="Q3570" i="1" s="1"/>
  <c r="Q3571" i="1" s="1"/>
  <c r="Q3572" i="1" s="1"/>
  <c r="Q3573" i="1" s="1"/>
  <c r="Q3574" i="1" s="1"/>
  <c r="Q3575" i="1" s="1"/>
  <c r="Q3576" i="1" s="1"/>
  <c r="Q3577" i="1" s="1"/>
  <c r="Q3578" i="1" s="1"/>
  <c r="Q3579" i="1" s="1"/>
  <c r="Q3580" i="1" s="1"/>
  <c r="Q3581" i="1" s="1"/>
  <c r="Q3582" i="1" s="1"/>
  <c r="Q3583" i="1" s="1"/>
  <c r="Q3584" i="1" s="1"/>
  <c r="Q3585" i="1" s="1"/>
  <c r="Q3586" i="1" s="1"/>
  <c r="Q3587" i="1" s="1"/>
  <c r="Q3588" i="1" s="1"/>
  <c r="Q3589" i="1" s="1"/>
  <c r="Q3590" i="1" s="1"/>
  <c r="Q3591" i="1" s="1"/>
  <c r="Q3592" i="1" s="1"/>
  <c r="Q3593" i="1" s="1"/>
  <c r="Q3594" i="1" s="1"/>
  <c r="Q3595" i="1" s="1"/>
  <c r="Q3596" i="1" s="1"/>
  <c r="Q3597" i="1" s="1"/>
  <c r="Q3598" i="1" s="1"/>
  <c r="Q3599" i="1" s="1"/>
  <c r="Q3600" i="1" s="1"/>
  <c r="Q3601" i="1" s="1"/>
  <c r="Q3602" i="1" s="1"/>
  <c r="Q3603" i="1" s="1"/>
  <c r="Q3604" i="1" s="1"/>
  <c r="Q3605" i="1" s="1"/>
  <c r="Q3606" i="1" s="1"/>
  <c r="Q3607" i="1" s="1"/>
  <c r="Q3608" i="1" s="1"/>
  <c r="Q3609" i="1" s="1"/>
  <c r="Q3610" i="1" s="1"/>
  <c r="Q3611" i="1" s="1"/>
  <c r="Q3612" i="1" s="1"/>
  <c r="Q3613" i="1" s="1"/>
  <c r="Q3614" i="1" s="1"/>
  <c r="Q3615" i="1" s="1"/>
  <c r="Q3616" i="1" s="1"/>
  <c r="Q3617" i="1" s="1"/>
  <c r="Q3618" i="1" s="1"/>
  <c r="Q3619" i="1" s="1"/>
  <c r="Q3620" i="1" s="1"/>
  <c r="Q3621" i="1" s="1"/>
  <c r="Q3622" i="1" s="1"/>
  <c r="Q3623" i="1" s="1"/>
  <c r="Q3624" i="1" s="1"/>
  <c r="Q3625" i="1" s="1"/>
  <c r="Q3626" i="1" s="1"/>
  <c r="Q3627" i="1" s="1"/>
  <c r="Q3628" i="1" s="1"/>
  <c r="Q3629" i="1" s="1"/>
  <c r="Q3630" i="1" s="1"/>
  <c r="Q3631" i="1" s="1"/>
  <c r="Q3632" i="1" s="1"/>
  <c r="Q3633" i="1" s="1"/>
  <c r="Q3634" i="1" s="1"/>
  <c r="Q3635" i="1" s="1"/>
  <c r="Q3636" i="1" s="1"/>
  <c r="Q3637" i="1" s="1"/>
  <c r="Q3638" i="1" s="1"/>
  <c r="Q3639" i="1" s="1"/>
  <c r="Q3640" i="1" s="1"/>
  <c r="Q3641" i="1" s="1"/>
  <c r="Q3642" i="1" s="1"/>
  <c r="Q3643" i="1" s="1"/>
  <c r="Q3644" i="1" s="1"/>
  <c r="Q3645" i="1" s="1"/>
  <c r="Q3646" i="1" s="1"/>
  <c r="Q3647" i="1" s="1"/>
  <c r="Q3648" i="1" s="1"/>
  <c r="Q3649" i="1" s="1"/>
  <c r="Q3650" i="1" s="1"/>
  <c r="Q3651" i="1" s="1"/>
  <c r="Q3652" i="1" s="1"/>
  <c r="Q3653" i="1" s="1"/>
  <c r="Q3654" i="1" s="1"/>
  <c r="Q3655" i="1" s="1"/>
  <c r="Q3656" i="1" s="1"/>
  <c r="Q3657" i="1" s="1"/>
  <c r="Q3658" i="1" s="1"/>
  <c r="Q3659" i="1" s="1"/>
  <c r="Q3660" i="1" s="1"/>
  <c r="Q3661" i="1" s="1"/>
  <c r="Q3662" i="1" s="1"/>
  <c r="Q3663" i="1" s="1"/>
  <c r="Q3664" i="1" s="1"/>
  <c r="Q3665" i="1" s="1"/>
  <c r="Q3666" i="1" s="1"/>
  <c r="Q3667" i="1" s="1"/>
  <c r="Q3668" i="1" s="1"/>
  <c r="Q3669" i="1" s="1"/>
  <c r="Q3670" i="1" s="1"/>
  <c r="Q3671" i="1" s="1"/>
  <c r="Q3672" i="1" s="1"/>
  <c r="Q3673" i="1" s="1"/>
  <c r="Q3674" i="1" s="1"/>
  <c r="Q3675" i="1" s="1"/>
  <c r="Q3676" i="1" s="1"/>
  <c r="Q3677" i="1" s="1"/>
  <c r="Q3678" i="1" s="1"/>
  <c r="Q3679" i="1" s="1"/>
  <c r="Q3680" i="1" s="1"/>
  <c r="Q3681" i="1" s="1"/>
  <c r="Q3682" i="1" s="1"/>
  <c r="Q3683" i="1" s="1"/>
  <c r="Q3684" i="1" s="1"/>
  <c r="Q3685" i="1" s="1"/>
  <c r="Q3686" i="1" s="1"/>
  <c r="Q3687" i="1" s="1"/>
  <c r="Q3688" i="1" s="1"/>
  <c r="Q3689" i="1" s="1"/>
  <c r="Q3690" i="1" s="1"/>
  <c r="Q3691" i="1" s="1"/>
  <c r="Q3692" i="1" s="1"/>
  <c r="Q3693" i="1" s="1"/>
  <c r="Q3694" i="1" s="1"/>
  <c r="Q3695" i="1" s="1"/>
  <c r="Q3696" i="1" s="1"/>
  <c r="Q3697" i="1" s="1"/>
  <c r="Q3698" i="1" s="1"/>
  <c r="Q3699" i="1" s="1"/>
  <c r="Q3700" i="1" s="1"/>
  <c r="Q3701" i="1" s="1"/>
  <c r="Q3702" i="1" s="1"/>
  <c r="Q3703" i="1" s="1"/>
  <c r="Q3704" i="1" s="1"/>
  <c r="Q3705" i="1" s="1"/>
  <c r="Q3706" i="1" s="1"/>
  <c r="Q3707" i="1" s="1"/>
  <c r="Q3708" i="1" s="1"/>
  <c r="Q3709" i="1" s="1"/>
  <c r="Q3710" i="1" s="1"/>
  <c r="Q3711" i="1" s="1"/>
  <c r="Q3712" i="1" s="1"/>
  <c r="Q3713" i="1" s="1"/>
  <c r="Q3714" i="1" s="1"/>
  <c r="Q3715" i="1" s="1"/>
  <c r="Q3716" i="1" s="1"/>
  <c r="Q3717" i="1" s="1"/>
  <c r="Q3718" i="1" s="1"/>
  <c r="Q3719" i="1" s="1"/>
  <c r="Q3720" i="1" s="1"/>
  <c r="Q3721" i="1" s="1"/>
  <c r="Q3722" i="1" s="1"/>
  <c r="Q3" i="1"/>
  <c r="Q2" i="1"/>
  <c r="P3722" i="1"/>
  <c r="P3721" i="1"/>
  <c r="P3720" i="1"/>
  <c r="P3719" i="1"/>
  <c r="P3718" i="1"/>
  <c r="P3717" i="1"/>
  <c r="P3716" i="1"/>
  <c r="P3715" i="1"/>
  <c r="P3714" i="1"/>
  <c r="P3713" i="1"/>
  <c r="P3712" i="1"/>
  <c r="P3711" i="1"/>
  <c r="P3710" i="1"/>
  <c r="P3709" i="1"/>
  <c r="P3708" i="1"/>
  <c r="P3707" i="1"/>
  <c r="P3706" i="1"/>
  <c r="P3705" i="1"/>
  <c r="P3704" i="1"/>
  <c r="P3703" i="1"/>
  <c r="P3702" i="1"/>
  <c r="P3701" i="1"/>
  <c r="P3700" i="1"/>
  <c r="P3699" i="1"/>
  <c r="P3698" i="1"/>
  <c r="P3697" i="1"/>
  <c r="P3696" i="1"/>
  <c r="P3695" i="1"/>
  <c r="P3694" i="1"/>
  <c r="P3693" i="1"/>
  <c r="P3692" i="1"/>
  <c r="P3691" i="1"/>
  <c r="P3690" i="1"/>
  <c r="P3689" i="1"/>
  <c r="P3688" i="1"/>
  <c r="P3687" i="1"/>
  <c r="P3686" i="1"/>
  <c r="P3685" i="1"/>
  <c r="P3684" i="1"/>
  <c r="P3683" i="1"/>
  <c r="P3682" i="1"/>
  <c r="P3681" i="1"/>
  <c r="P3680" i="1"/>
  <c r="P3679" i="1"/>
  <c r="P3678" i="1"/>
  <c r="P3677" i="1"/>
  <c r="P3676" i="1"/>
  <c r="P3675" i="1"/>
  <c r="P3674" i="1"/>
  <c r="P3673" i="1"/>
  <c r="P3672" i="1"/>
  <c r="P3671" i="1"/>
  <c r="P3670" i="1"/>
  <c r="P3669" i="1"/>
  <c r="P3668" i="1"/>
  <c r="P3667" i="1"/>
  <c r="P3666" i="1"/>
  <c r="P3665" i="1"/>
  <c r="P3664" i="1"/>
  <c r="P3663" i="1"/>
  <c r="P3662" i="1"/>
  <c r="P3661" i="1"/>
  <c r="P3660" i="1"/>
  <c r="P3659" i="1"/>
  <c r="P3658" i="1"/>
  <c r="P3657" i="1"/>
  <c r="P3656" i="1"/>
  <c r="P3655" i="1"/>
  <c r="P3654" i="1"/>
  <c r="P3653" i="1"/>
  <c r="P3652" i="1"/>
  <c r="P3651" i="1"/>
  <c r="P3650" i="1"/>
  <c r="P3649" i="1"/>
  <c r="P3648" i="1"/>
  <c r="P3647" i="1"/>
  <c r="P3646" i="1"/>
  <c r="P3645" i="1"/>
  <c r="P3644" i="1"/>
  <c r="P3643" i="1"/>
  <c r="P3642" i="1"/>
  <c r="P3641" i="1"/>
  <c r="P3640" i="1"/>
  <c r="P3639" i="1"/>
  <c r="P3638" i="1"/>
  <c r="P3637" i="1"/>
  <c r="P3636" i="1"/>
  <c r="P3635" i="1"/>
  <c r="P3634" i="1"/>
  <c r="P3633" i="1"/>
  <c r="P3632" i="1"/>
  <c r="P3631" i="1"/>
  <c r="P3630" i="1"/>
  <c r="P3629" i="1"/>
  <c r="P3628" i="1"/>
  <c r="P3627" i="1"/>
  <c r="P3626" i="1"/>
  <c r="P3625" i="1"/>
  <c r="P3624" i="1"/>
  <c r="P3623" i="1"/>
  <c r="P3622" i="1"/>
  <c r="P3621" i="1"/>
  <c r="P3620" i="1"/>
  <c r="P3619" i="1"/>
  <c r="P3618" i="1"/>
  <c r="P3617" i="1"/>
  <c r="P3616" i="1"/>
  <c r="P3615" i="1"/>
  <c r="P3614" i="1"/>
  <c r="P3613" i="1"/>
  <c r="P3612" i="1"/>
  <c r="P3611" i="1"/>
  <c r="P3610" i="1"/>
  <c r="P3609" i="1"/>
  <c r="P3608" i="1"/>
  <c r="P3607" i="1"/>
  <c r="P3606" i="1"/>
  <c r="P3605" i="1"/>
  <c r="P3604" i="1"/>
  <c r="P3603" i="1"/>
  <c r="P3602" i="1"/>
  <c r="P3601" i="1"/>
  <c r="P3600" i="1"/>
  <c r="P3599" i="1"/>
  <c r="P3598" i="1"/>
  <c r="P3597" i="1"/>
  <c r="P3596" i="1"/>
  <c r="P3595" i="1"/>
  <c r="P3594" i="1"/>
  <c r="P3593" i="1"/>
  <c r="P3592" i="1"/>
  <c r="P3591" i="1"/>
  <c r="P3590" i="1"/>
  <c r="P3589" i="1"/>
  <c r="P3588" i="1"/>
  <c r="P3587" i="1"/>
  <c r="P3586" i="1"/>
  <c r="P3585" i="1"/>
  <c r="P3584" i="1"/>
  <c r="P3583" i="1"/>
  <c r="P3582" i="1"/>
  <c r="P3581" i="1"/>
  <c r="P3580" i="1"/>
  <c r="P3579" i="1"/>
  <c r="P3578" i="1"/>
  <c r="P3577" i="1"/>
  <c r="P3576" i="1"/>
  <c r="P3575" i="1"/>
  <c r="P3574" i="1"/>
  <c r="P3573" i="1"/>
  <c r="P3572" i="1"/>
  <c r="P3571" i="1"/>
  <c r="P3570" i="1"/>
  <c r="P3569" i="1"/>
  <c r="P3568" i="1"/>
  <c r="P3567" i="1"/>
  <c r="P3566" i="1"/>
  <c r="P3565" i="1"/>
  <c r="P3564" i="1"/>
  <c r="P3563" i="1"/>
  <c r="P3562" i="1"/>
  <c r="P3561" i="1"/>
  <c r="P3560" i="1"/>
  <c r="P3559" i="1"/>
  <c r="P3558" i="1"/>
  <c r="P3557" i="1"/>
  <c r="P3556" i="1"/>
  <c r="P3555" i="1"/>
  <c r="P3554" i="1"/>
  <c r="P3553" i="1"/>
  <c r="P3552" i="1"/>
  <c r="P3551" i="1"/>
  <c r="P3550" i="1"/>
  <c r="P3549" i="1"/>
  <c r="P3548" i="1"/>
  <c r="P3547" i="1"/>
  <c r="P3546" i="1"/>
  <c r="P3545" i="1"/>
  <c r="P3544" i="1"/>
  <c r="P3543" i="1"/>
  <c r="P3542" i="1"/>
  <c r="P3541" i="1"/>
  <c r="P3540" i="1"/>
  <c r="P3539" i="1"/>
  <c r="P3538" i="1"/>
  <c r="P3537" i="1"/>
  <c r="P3536" i="1"/>
  <c r="P3535" i="1"/>
  <c r="P3534" i="1"/>
  <c r="P3533" i="1"/>
  <c r="P3532" i="1"/>
  <c r="P3531" i="1"/>
  <c r="P3530" i="1"/>
  <c r="P3529" i="1"/>
  <c r="P3528" i="1"/>
  <c r="P3527" i="1"/>
  <c r="P3526" i="1"/>
  <c r="P3525" i="1"/>
  <c r="P3524" i="1"/>
  <c r="P3523" i="1"/>
  <c r="P3522" i="1"/>
  <c r="P3521" i="1"/>
  <c r="P3520" i="1"/>
  <c r="P3519" i="1"/>
  <c r="P3518" i="1"/>
  <c r="P3517" i="1"/>
  <c r="P3516" i="1"/>
  <c r="P3515" i="1"/>
  <c r="P3514" i="1"/>
  <c r="P3513" i="1"/>
  <c r="P3512" i="1"/>
  <c r="P3511" i="1"/>
  <c r="P3510" i="1"/>
  <c r="P3509" i="1"/>
  <c r="P3508" i="1"/>
  <c r="P3507" i="1"/>
  <c r="P3506" i="1"/>
  <c r="P3505" i="1"/>
  <c r="P3504" i="1"/>
  <c r="P3503" i="1"/>
  <c r="P3502" i="1"/>
  <c r="P3501" i="1"/>
  <c r="P3500" i="1"/>
  <c r="P3499" i="1"/>
  <c r="P3498" i="1"/>
  <c r="P3497" i="1"/>
  <c r="P3496" i="1"/>
  <c r="P3495" i="1"/>
  <c r="P3494" i="1"/>
  <c r="P3493" i="1"/>
  <c r="P3492" i="1"/>
  <c r="P3491" i="1"/>
  <c r="P3490" i="1"/>
  <c r="P3489" i="1"/>
  <c r="P3488" i="1"/>
  <c r="P3487" i="1"/>
  <c r="P3486" i="1"/>
  <c r="P3485" i="1"/>
  <c r="P3484" i="1"/>
  <c r="P3483" i="1"/>
  <c r="P3482" i="1"/>
  <c r="P3481" i="1"/>
  <c r="P3480" i="1"/>
  <c r="P3479" i="1"/>
  <c r="P3478" i="1"/>
  <c r="P3477" i="1"/>
  <c r="P3476" i="1"/>
  <c r="P3475" i="1"/>
  <c r="P3474" i="1"/>
  <c r="P3473" i="1"/>
  <c r="P3472" i="1"/>
  <c r="P3471" i="1"/>
  <c r="P3470" i="1"/>
  <c r="P3469" i="1"/>
  <c r="P3468" i="1"/>
  <c r="P3467" i="1"/>
  <c r="P3466" i="1"/>
  <c r="P3465" i="1"/>
  <c r="P3464" i="1"/>
  <c r="P3463" i="1"/>
  <c r="P3462" i="1"/>
  <c r="P3461" i="1"/>
  <c r="P3460" i="1"/>
  <c r="P3459" i="1"/>
  <c r="P3458" i="1"/>
  <c r="P3457" i="1"/>
  <c r="P3456" i="1"/>
  <c r="P3455" i="1"/>
  <c r="P3454" i="1"/>
  <c r="P3453" i="1"/>
  <c r="P3452" i="1"/>
  <c r="P3451" i="1"/>
  <c r="P3450" i="1"/>
  <c r="P3449" i="1"/>
  <c r="P3448" i="1"/>
  <c r="P3447" i="1"/>
  <c r="P3446" i="1"/>
  <c r="P3445" i="1"/>
  <c r="P3444" i="1"/>
  <c r="P3443" i="1"/>
  <c r="P3442" i="1"/>
  <c r="P3441" i="1"/>
  <c r="P3440" i="1"/>
  <c r="P3439" i="1"/>
  <c r="P3438" i="1"/>
  <c r="P3437" i="1"/>
  <c r="P3436" i="1"/>
  <c r="P3435" i="1"/>
  <c r="P3434" i="1"/>
  <c r="P3433" i="1"/>
  <c r="P3432" i="1"/>
  <c r="P3431" i="1"/>
  <c r="P3430" i="1"/>
  <c r="P3429" i="1"/>
  <c r="P3428" i="1"/>
  <c r="P3427" i="1"/>
  <c r="P3426" i="1"/>
  <c r="P3425" i="1"/>
  <c r="P3424" i="1"/>
  <c r="P3423" i="1"/>
  <c r="P3422" i="1"/>
  <c r="P3421" i="1"/>
  <c r="P3420" i="1"/>
  <c r="P3419" i="1"/>
  <c r="P3418" i="1"/>
  <c r="P3417" i="1"/>
  <c r="P3416" i="1"/>
  <c r="P3415" i="1"/>
  <c r="P3414" i="1"/>
  <c r="P3413" i="1"/>
  <c r="P3412" i="1"/>
  <c r="P3411" i="1"/>
  <c r="P3410" i="1"/>
  <c r="P3409" i="1"/>
  <c r="P3408" i="1"/>
  <c r="P3407" i="1"/>
  <c r="P3406" i="1"/>
  <c r="P3405" i="1"/>
  <c r="P3404" i="1"/>
  <c r="P3403" i="1"/>
  <c r="P3402" i="1"/>
  <c r="P3401" i="1"/>
  <c r="P3400" i="1"/>
  <c r="P3399" i="1"/>
  <c r="P3398" i="1"/>
  <c r="P3397" i="1"/>
  <c r="P3396" i="1"/>
  <c r="P3395" i="1"/>
  <c r="P3394" i="1"/>
  <c r="P3393" i="1"/>
  <c r="P3392" i="1"/>
  <c r="P3391" i="1"/>
  <c r="P3390" i="1"/>
  <c r="P3389" i="1"/>
  <c r="P3388" i="1"/>
  <c r="P3387" i="1"/>
  <c r="P3386" i="1"/>
  <c r="P3385" i="1"/>
  <c r="P3384" i="1"/>
  <c r="P3383" i="1"/>
  <c r="P3382" i="1"/>
  <c r="P3381" i="1"/>
  <c r="P3380" i="1"/>
  <c r="P3379" i="1"/>
  <c r="P3378" i="1"/>
  <c r="P3377" i="1"/>
  <c r="P3376" i="1"/>
  <c r="P3375" i="1"/>
  <c r="P3374" i="1"/>
  <c r="P3373" i="1"/>
  <c r="P3372" i="1"/>
  <c r="P3371" i="1"/>
  <c r="P3370" i="1"/>
  <c r="P3369" i="1"/>
  <c r="P3368" i="1"/>
  <c r="P3367" i="1"/>
  <c r="P3366" i="1"/>
  <c r="P3365" i="1"/>
  <c r="P3364" i="1"/>
  <c r="P3363" i="1"/>
  <c r="P3362" i="1"/>
  <c r="P3361" i="1"/>
  <c r="P3360" i="1"/>
  <c r="P3359" i="1"/>
  <c r="P3358" i="1"/>
  <c r="P3357" i="1"/>
  <c r="P3356" i="1"/>
  <c r="P3355" i="1"/>
  <c r="P3354" i="1"/>
  <c r="P3353" i="1"/>
  <c r="P3352" i="1"/>
  <c r="P3351" i="1"/>
  <c r="P3350" i="1"/>
  <c r="P3349" i="1"/>
  <c r="P3348" i="1"/>
  <c r="P3347" i="1"/>
  <c r="P3346" i="1"/>
  <c r="P3345" i="1"/>
  <c r="P3344" i="1"/>
  <c r="P3343" i="1"/>
  <c r="P3342" i="1"/>
  <c r="P3341" i="1"/>
  <c r="P3340" i="1"/>
  <c r="P3339" i="1"/>
  <c r="P3338" i="1"/>
  <c r="P3337" i="1"/>
  <c r="P3336" i="1"/>
  <c r="P3335" i="1"/>
  <c r="P3334" i="1"/>
  <c r="P3333" i="1"/>
  <c r="P3332" i="1"/>
  <c r="P3331" i="1"/>
  <c r="P3330" i="1"/>
  <c r="P3329" i="1"/>
  <c r="P3328" i="1"/>
  <c r="P3327" i="1"/>
  <c r="P3326" i="1"/>
  <c r="P3325" i="1"/>
  <c r="P3324" i="1"/>
  <c r="P3323" i="1"/>
  <c r="P3322" i="1"/>
  <c r="P3321" i="1"/>
  <c r="P3320" i="1"/>
  <c r="P3319" i="1"/>
  <c r="P3318" i="1"/>
  <c r="P3317" i="1"/>
  <c r="P3316" i="1"/>
  <c r="P3315" i="1"/>
  <c r="P3314" i="1"/>
  <c r="P3313" i="1"/>
  <c r="P3312" i="1"/>
  <c r="P3311" i="1"/>
  <c r="P3310" i="1"/>
  <c r="P3309" i="1"/>
  <c r="P3308" i="1"/>
  <c r="P3307" i="1"/>
  <c r="P3306" i="1"/>
  <c r="P3305" i="1"/>
  <c r="P3304" i="1"/>
  <c r="P3303" i="1"/>
  <c r="P3302" i="1"/>
  <c r="P3301" i="1"/>
  <c r="P3300" i="1"/>
  <c r="P3299" i="1"/>
  <c r="P3298" i="1"/>
  <c r="P3297" i="1"/>
  <c r="P3296" i="1"/>
  <c r="P3295" i="1"/>
  <c r="P3294" i="1"/>
  <c r="P3293" i="1"/>
  <c r="P3292" i="1"/>
  <c r="P3291" i="1"/>
  <c r="P3290" i="1"/>
  <c r="P3289" i="1"/>
  <c r="P3288" i="1"/>
  <c r="P3287" i="1"/>
  <c r="P3286" i="1"/>
  <c r="P3285" i="1"/>
  <c r="P3284" i="1"/>
  <c r="P3283" i="1"/>
  <c r="P3282" i="1"/>
  <c r="P3281" i="1"/>
  <c r="P3280" i="1"/>
  <c r="P3279" i="1"/>
  <c r="P3278" i="1"/>
  <c r="P3277" i="1"/>
  <c r="P3276" i="1"/>
  <c r="P3275" i="1"/>
  <c r="P3274" i="1"/>
  <c r="P3273" i="1"/>
  <c r="P3272" i="1"/>
  <c r="P3271" i="1"/>
  <c r="P3270" i="1"/>
  <c r="P3269" i="1"/>
  <c r="P3268" i="1"/>
  <c r="P3267" i="1"/>
  <c r="P3266" i="1"/>
  <c r="P3265" i="1"/>
  <c r="P3264" i="1"/>
  <c r="P3263" i="1"/>
  <c r="P3262" i="1"/>
  <c r="P3261" i="1"/>
  <c r="P3260" i="1"/>
  <c r="P3259" i="1"/>
  <c r="P3258" i="1"/>
  <c r="P3257" i="1"/>
  <c r="P3256" i="1"/>
  <c r="P3255" i="1"/>
  <c r="P3254" i="1"/>
  <c r="P3253" i="1"/>
  <c r="P3252" i="1"/>
  <c r="P3251" i="1"/>
  <c r="P3250" i="1"/>
  <c r="P3249" i="1"/>
  <c r="P3248" i="1"/>
  <c r="P3247" i="1"/>
  <c r="P3246" i="1"/>
  <c r="P3245" i="1"/>
  <c r="P3244" i="1"/>
  <c r="P3243" i="1"/>
  <c r="P3242" i="1"/>
  <c r="P3241" i="1"/>
  <c r="P3240" i="1"/>
  <c r="P3239" i="1"/>
  <c r="P3238" i="1"/>
  <c r="P3237" i="1"/>
  <c r="P3236" i="1"/>
  <c r="P3235" i="1"/>
  <c r="P3234" i="1"/>
  <c r="P3233" i="1"/>
  <c r="P3232" i="1"/>
  <c r="P3231" i="1"/>
  <c r="P3230" i="1"/>
  <c r="P3229" i="1"/>
  <c r="P3228" i="1"/>
  <c r="P3227" i="1"/>
  <c r="P3226" i="1"/>
  <c r="P3225" i="1"/>
  <c r="P3224" i="1"/>
  <c r="P3223" i="1"/>
  <c r="P3222" i="1"/>
  <c r="P3221" i="1"/>
  <c r="P3220" i="1"/>
  <c r="P3219" i="1"/>
  <c r="P3218" i="1"/>
  <c r="P3217" i="1"/>
  <c r="P3216" i="1"/>
  <c r="P3215" i="1"/>
  <c r="P3214" i="1"/>
  <c r="P3213" i="1"/>
  <c r="P3212" i="1"/>
  <c r="P3211" i="1"/>
  <c r="P3210" i="1"/>
  <c r="P3209" i="1"/>
  <c r="P3208" i="1"/>
  <c r="P3207" i="1"/>
  <c r="P3206" i="1"/>
  <c r="P3205" i="1"/>
  <c r="P3204" i="1"/>
  <c r="P3203" i="1"/>
  <c r="P3202" i="1"/>
  <c r="P3201" i="1"/>
  <c r="P3200" i="1"/>
  <c r="P3199" i="1"/>
  <c r="P3198" i="1"/>
  <c r="P3197" i="1"/>
  <c r="P3196" i="1"/>
  <c r="P3195" i="1"/>
  <c r="P3194" i="1"/>
  <c r="P3193" i="1"/>
  <c r="P3192" i="1"/>
  <c r="P3191" i="1"/>
  <c r="P3190" i="1"/>
  <c r="P3189" i="1"/>
  <c r="P3188" i="1"/>
  <c r="P3187" i="1"/>
  <c r="P3186" i="1"/>
  <c r="P3185" i="1"/>
  <c r="P3184" i="1"/>
  <c r="P3183" i="1"/>
  <c r="P3182" i="1"/>
  <c r="P3181" i="1"/>
  <c r="P3180" i="1"/>
  <c r="P3179" i="1"/>
  <c r="P3178" i="1"/>
  <c r="P3177" i="1"/>
  <c r="P3176" i="1"/>
  <c r="P3175" i="1"/>
  <c r="P3174" i="1"/>
  <c r="P3173" i="1"/>
  <c r="P3172" i="1"/>
  <c r="P3171" i="1"/>
  <c r="P3170" i="1"/>
  <c r="P3169" i="1"/>
  <c r="P3168" i="1"/>
  <c r="P3167" i="1"/>
  <c r="P3166" i="1"/>
  <c r="P3165" i="1"/>
  <c r="P3164" i="1"/>
  <c r="P3163" i="1"/>
  <c r="P3162" i="1"/>
  <c r="P3161" i="1"/>
  <c r="P3160" i="1"/>
  <c r="P3159" i="1"/>
  <c r="P3158" i="1"/>
  <c r="P3157" i="1"/>
  <c r="P3156" i="1"/>
  <c r="P3155" i="1"/>
  <c r="P3154" i="1"/>
  <c r="P3153" i="1"/>
  <c r="P3152" i="1"/>
  <c r="P3151" i="1"/>
  <c r="P3150" i="1"/>
  <c r="P3149" i="1"/>
  <c r="P3148" i="1"/>
  <c r="P3147" i="1"/>
  <c r="P3146" i="1"/>
  <c r="P3145" i="1"/>
  <c r="P3144" i="1"/>
  <c r="P3143" i="1"/>
  <c r="P3142" i="1"/>
  <c r="P3141" i="1"/>
  <c r="P3140" i="1"/>
  <c r="P3139" i="1"/>
  <c r="P3138" i="1"/>
  <c r="P3137" i="1"/>
  <c r="P3136" i="1"/>
  <c r="P3135" i="1"/>
  <c r="P3134" i="1"/>
  <c r="P3133" i="1"/>
  <c r="P3132" i="1"/>
  <c r="P3131" i="1"/>
  <c r="P3130" i="1"/>
  <c r="P3129" i="1"/>
  <c r="P3128" i="1"/>
  <c r="P3127" i="1"/>
  <c r="P3126" i="1"/>
  <c r="P3125" i="1"/>
  <c r="P3124" i="1"/>
  <c r="P3123" i="1"/>
  <c r="P3122" i="1"/>
  <c r="P3121" i="1"/>
  <c r="P3120" i="1"/>
  <c r="P3119" i="1"/>
  <c r="P3118" i="1"/>
  <c r="P3117" i="1"/>
  <c r="P3116" i="1"/>
  <c r="P3115" i="1"/>
  <c r="P3114" i="1"/>
  <c r="P3113" i="1"/>
  <c r="P3112" i="1"/>
  <c r="P3111" i="1"/>
  <c r="P3110" i="1"/>
  <c r="P3109" i="1"/>
  <c r="P3108" i="1"/>
  <c r="P3107" i="1"/>
  <c r="P3106" i="1"/>
  <c r="P3105" i="1"/>
  <c r="P3104" i="1"/>
  <c r="P3103" i="1"/>
  <c r="P3102" i="1"/>
  <c r="P3101" i="1"/>
  <c r="P3100" i="1"/>
  <c r="P3099" i="1"/>
  <c r="P3098" i="1"/>
  <c r="P3097" i="1"/>
  <c r="P3096" i="1"/>
  <c r="P3095" i="1"/>
  <c r="P3094" i="1"/>
  <c r="P3093" i="1"/>
  <c r="P3092" i="1"/>
  <c r="P3091" i="1"/>
  <c r="P3090" i="1"/>
  <c r="P3089" i="1"/>
  <c r="P3088" i="1"/>
  <c r="P3087" i="1"/>
  <c r="P3086" i="1"/>
  <c r="P3085" i="1"/>
  <c r="P3084" i="1"/>
  <c r="P3083" i="1"/>
  <c r="P3082" i="1"/>
  <c r="P3081" i="1"/>
  <c r="P3080" i="1"/>
  <c r="P3079" i="1"/>
  <c r="P3078" i="1"/>
  <c r="P3077" i="1"/>
  <c r="P3076" i="1"/>
  <c r="P3075" i="1"/>
  <c r="P3074" i="1"/>
  <c r="P3073" i="1"/>
  <c r="P3072" i="1"/>
  <c r="P3071" i="1"/>
  <c r="P3070" i="1"/>
  <c r="P3069" i="1"/>
  <c r="P3068" i="1"/>
  <c r="P3067" i="1"/>
  <c r="P3066" i="1"/>
  <c r="P3065" i="1"/>
  <c r="P3064" i="1"/>
  <c r="P3063" i="1"/>
  <c r="P3062" i="1"/>
  <c r="P3061" i="1"/>
  <c r="P3060" i="1"/>
  <c r="P3059" i="1"/>
  <c r="P3058" i="1"/>
  <c r="P3057" i="1"/>
  <c r="P3056" i="1"/>
  <c r="P3055" i="1"/>
  <c r="P3054" i="1"/>
  <c r="P3053" i="1"/>
  <c r="P3052" i="1"/>
  <c r="P3051" i="1"/>
  <c r="P3050" i="1"/>
  <c r="P3049" i="1"/>
  <c r="P3048" i="1"/>
  <c r="P3047" i="1"/>
  <c r="P3046" i="1"/>
  <c r="P3045" i="1"/>
  <c r="P3044" i="1"/>
  <c r="P3043" i="1"/>
  <c r="P3042" i="1"/>
  <c r="P3041" i="1"/>
  <c r="P3040" i="1"/>
  <c r="P3039" i="1"/>
  <c r="P3038" i="1"/>
  <c r="P3037" i="1"/>
  <c r="P3036" i="1"/>
  <c r="P3035" i="1"/>
  <c r="P3034" i="1"/>
  <c r="P3033" i="1"/>
  <c r="P3032" i="1"/>
  <c r="P3031" i="1"/>
  <c r="P3030" i="1"/>
  <c r="P3029" i="1"/>
  <c r="P3028" i="1"/>
  <c r="P3027" i="1"/>
  <c r="P3026" i="1"/>
  <c r="P3025" i="1"/>
  <c r="P3024" i="1"/>
  <c r="P3023" i="1"/>
  <c r="P3022" i="1"/>
  <c r="P3021" i="1"/>
  <c r="P3020" i="1"/>
  <c r="P3019" i="1"/>
  <c r="P3018" i="1"/>
  <c r="P3017" i="1"/>
  <c r="P3016" i="1"/>
  <c r="P3015" i="1"/>
  <c r="P3014" i="1"/>
  <c r="P3013" i="1"/>
  <c r="P3012" i="1"/>
  <c r="P3011" i="1"/>
  <c r="P3010" i="1"/>
  <c r="P3009" i="1"/>
  <c r="P3008" i="1"/>
  <c r="P3007" i="1"/>
  <c r="P3006" i="1"/>
  <c r="P3005" i="1"/>
  <c r="P3004" i="1"/>
  <c r="P3003" i="1"/>
  <c r="P3002" i="1"/>
  <c r="P3001" i="1"/>
  <c r="P3000" i="1"/>
  <c r="P2999" i="1"/>
  <c r="P2998" i="1"/>
  <c r="P2997" i="1"/>
  <c r="P2996" i="1"/>
  <c r="P2995" i="1"/>
  <c r="P2994" i="1"/>
  <c r="P2993" i="1"/>
  <c r="P2992" i="1"/>
  <c r="P2991" i="1"/>
  <c r="P2990" i="1"/>
  <c r="P2989" i="1"/>
  <c r="P2988" i="1"/>
  <c r="P2987" i="1"/>
  <c r="P2986" i="1"/>
  <c r="P2985" i="1"/>
  <c r="P2984" i="1"/>
  <c r="P2983" i="1"/>
  <c r="P2982" i="1"/>
  <c r="P2981" i="1"/>
  <c r="P2980" i="1"/>
  <c r="P2979" i="1"/>
  <c r="P2978" i="1"/>
  <c r="P2977" i="1"/>
  <c r="P2976" i="1"/>
  <c r="P2975" i="1"/>
  <c r="P2974" i="1"/>
  <c r="P2973" i="1"/>
  <c r="P2972" i="1"/>
  <c r="P2971" i="1"/>
  <c r="P2970" i="1"/>
  <c r="P2969" i="1"/>
  <c r="P2968" i="1"/>
  <c r="P2967" i="1"/>
  <c r="P2966" i="1"/>
  <c r="P2965" i="1"/>
  <c r="P2964" i="1"/>
  <c r="P2963" i="1"/>
  <c r="P2962" i="1"/>
  <c r="P2961" i="1"/>
  <c r="P2960" i="1"/>
  <c r="P2959" i="1"/>
  <c r="P2958" i="1"/>
  <c r="P2957" i="1"/>
  <c r="P2956" i="1"/>
  <c r="P2955" i="1"/>
  <c r="P2954" i="1"/>
  <c r="P2953" i="1"/>
  <c r="P2952" i="1"/>
  <c r="P2951" i="1"/>
  <c r="P2950" i="1"/>
  <c r="P2949" i="1"/>
  <c r="P2948" i="1"/>
  <c r="P2947" i="1"/>
  <c r="P2946" i="1"/>
  <c r="P2945" i="1"/>
  <c r="P2944" i="1"/>
  <c r="P2943" i="1"/>
  <c r="P2942" i="1"/>
  <c r="P2941" i="1"/>
  <c r="P2940" i="1"/>
  <c r="P2939" i="1"/>
  <c r="P2938" i="1"/>
  <c r="P2937" i="1"/>
  <c r="P2936" i="1"/>
  <c r="P2935" i="1"/>
  <c r="P2934" i="1"/>
  <c r="P2933" i="1"/>
  <c r="P2932" i="1"/>
  <c r="P2931" i="1"/>
  <c r="P2930" i="1"/>
  <c r="P2929" i="1"/>
  <c r="P2928" i="1"/>
  <c r="P2927" i="1"/>
  <c r="P2926" i="1"/>
  <c r="P2925" i="1"/>
  <c r="P2924" i="1"/>
  <c r="P2923" i="1"/>
  <c r="P2922" i="1"/>
  <c r="P2921" i="1"/>
  <c r="P2920" i="1"/>
  <c r="P2919" i="1"/>
  <c r="P2918" i="1"/>
  <c r="P2917" i="1"/>
  <c r="P2916" i="1"/>
  <c r="P2915" i="1"/>
  <c r="P2914" i="1"/>
  <c r="P2913" i="1"/>
  <c r="P2912" i="1"/>
  <c r="P2911" i="1"/>
  <c r="P2910" i="1"/>
  <c r="P2909" i="1"/>
  <c r="P2908" i="1"/>
  <c r="P2907" i="1"/>
  <c r="P2906" i="1"/>
  <c r="P2905" i="1"/>
  <c r="P2904" i="1"/>
  <c r="P2903" i="1"/>
  <c r="P2902" i="1"/>
  <c r="P2901" i="1"/>
  <c r="P2900" i="1"/>
  <c r="P2899" i="1"/>
  <c r="P2898" i="1"/>
  <c r="P2897" i="1"/>
  <c r="P2896" i="1"/>
  <c r="P2895" i="1"/>
  <c r="P2894" i="1"/>
  <c r="P2893" i="1"/>
  <c r="P2892" i="1"/>
  <c r="P2891" i="1"/>
  <c r="P2890" i="1"/>
  <c r="P2889" i="1"/>
  <c r="P2888" i="1"/>
  <c r="P2887" i="1"/>
  <c r="P2886" i="1"/>
  <c r="P2885" i="1"/>
  <c r="P2884" i="1"/>
  <c r="P2883" i="1"/>
  <c r="P2882" i="1"/>
  <c r="P2881" i="1"/>
  <c r="P2880" i="1"/>
  <c r="P2879" i="1"/>
  <c r="P2878" i="1"/>
  <c r="P2877" i="1"/>
  <c r="P2876" i="1"/>
  <c r="P2875" i="1"/>
  <c r="P2874" i="1"/>
  <c r="P2873" i="1"/>
  <c r="P2872" i="1"/>
  <c r="P2871" i="1"/>
  <c r="P2870" i="1"/>
  <c r="P2869" i="1"/>
  <c r="P2868" i="1"/>
  <c r="P2867" i="1"/>
  <c r="P2866" i="1"/>
  <c r="P2865" i="1"/>
  <c r="P2864" i="1"/>
  <c r="P2863" i="1"/>
  <c r="P2862" i="1"/>
  <c r="P2861" i="1"/>
  <c r="P2860" i="1"/>
  <c r="P2859" i="1"/>
  <c r="P2858" i="1"/>
  <c r="P2857" i="1"/>
  <c r="P2856" i="1"/>
  <c r="P2855" i="1"/>
  <c r="P2854" i="1"/>
  <c r="P2853" i="1"/>
  <c r="P2852" i="1"/>
  <c r="P2851" i="1"/>
  <c r="P2850" i="1"/>
  <c r="P2849" i="1"/>
  <c r="P2848" i="1"/>
  <c r="P2847" i="1"/>
  <c r="P2846" i="1"/>
  <c r="P2845" i="1"/>
  <c r="P2844" i="1"/>
  <c r="P2843" i="1"/>
  <c r="P2842" i="1"/>
  <c r="P2841" i="1"/>
  <c r="P2840" i="1"/>
  <c r="P2839" i="1"/>
  <c r="P2838" i="1"/>
  <c r="P2837" i="1"/>
  <c r="P2836" i="1"/>
  <c r="P2835" i="1"/>
  <c r="P2834" i="1"/>
  <c r="P2833" i="1"/>
  <c r="P2832" i="1"/>
  <c r="P2831" i="1"/>
  <c r="P2830" i="1"/>
  <c r="P2829" i="1"/>
  <c r="P2828" i="1"/>
  <c r="P2827" i="1"/>
  <c r="P2826" i="1"/>
  <c r="P2825" i="1"/>
  <c r="P2824" i="1"/>
  <c r="P2823" i="1"/>
  <c r="P2822" i="1"/>
  <c r="P2821" i="1"/>
  <c r="P2820" i="1"/>
  <c r="P2819" i="1"/>
  <c r="P2818" i="1"/>
  <c r="P2817" i="1"/>
  <c r="P2816" i="1"/>
  <c r="P2815" i="1"/>
  <c r="P2814" i="1"/>
  <c r="P2813" i="1"/>
  <c r="P2812" i="1"/>
  <c r="P2811" i="1"/>
  <c r="P2810" i="1"/>
  <c r="P2809" i="1"/>
  <c r="P2808" i="1"/>
  <c r="P2807" i="1"/>
  <c r="P2806" i="1"/>
  <c r="P2805" i="1"/>
  <c r="P2804" i="1"/>
  <c r="P2803" i="1"/>
  <c r="P2802" i="1"/>
  <c r="P2801" i="1"/>
  <c r="P2800" i="1"/>
  <c r="P2799" i="1"/>
  <c r="P2798" i="1"/>
  <c r="P2797" i="1"/>
  <c r="P2796" i="1"/>
  <c r="P2795" i="1"/>
  <c r="P2794" i="1"/>
  <c r="P2793" i="1"/>
  <c r="P2792" i="1"/>
  <c r="P2791" i="1"/>
  <c r="P2790" i="1"/>
  <c r="P2789" i="1"/>
  <c r="P2788" i="1"/>
  <c r="P2787" i="1"/>
  <c r="P2786" i="1"/>
  <c r="P2785" i="1"/>
  <c r="P2784" i="1"/>
  <c r="P2783" i="1"/>
  <c r="P2782" i="1"/>
  <c r="P2781" i="1"/>
  <c r="P2780" i="1"/>
  <c r="P2779" i="1"/>
  <c r="P2778" i="1"/>
  <c r="P2777" i="1"/>
  <c r="P2776" i="1"/>
  <c r="P2775" i="1"/>
  <c r="P2774" i="1"/>
  <c r="P2773" i="1"/>
  <c r="P2772" i="1"/>
  <c r="P2771" i="1"/>
  <c r="P2770" i="1"/>
  <c r="P2769" i="1"/>
  <c r="P2768" i="1"/>
  <c r="P2767" i="1"/>
  <c r="P2766" i="1"/>
  <c r="P2765" i="1"/>
  <c r="P2764" i="1"/>
  <c r="P2763" i="1"/>
  <c r="P2762" i="1"/>
  <c r="P2761" i="1"/>
  <c r="P2760" i="1"/>
  <c r="P2759" i="1"/>
  <c r="P2758" i="1"/>
  <c r="P2757" i="1"/>
  <c r="P2756" i="1"/>
  <c r="P2755" i="1"/>
  <c r="P2754" i="1"/>
  <c r="P2753" i="1"/>
  <c r="P2752" i="1"/>
  <c r="P2751" i="1"/>
  <c r="P2750" i="1"/>
  <c r="P2749" i="1"/>
  <c r="P2748" i="1"/>
  <c r="P2747" i="1"/>
  <c r="P2746" i="1"/>
  <c r="P2745" i="1"/>
  <c r="P2744" i="1"/>
  <c r="P2743" i="1"/>
  <c r="P2742" i="1"/>
  <c r="P2741" i="1"/>
  <c r="P2740" i="1"/>
  <c r="P2739" i="1"/>
  <c r="P2738" i="1"/>
  <c r="P2737" i="1"/>
  <c r="P2736" i="1"/>
  <c r="P2735" i="1"/>
  <c r="P2734" i="1"/>
  <c r="P2733" i="1"/>
  <c r="P2732" i="1"/>
  <c r="P2731" i="1"/>
  <c r="P2730" i="1"/>
  <c r="P2729" i="1"/>
  <c r="P2728" i="1"/>
  <c r="P2727" i="1"/>
  <c r="P2726" i="1"/>
  <c r="P2725" i="1"/>
  <c r="P2724" i="1"/>
  <c r="P2723" i="1"/>
  <c r="P2722" i="1"/>
  <c r="P2721" i="1"/>
  <c r="P2720" i="1"/>
  <c r="P2719" i="1"/>
  <c r="P2718" i="1"/>
  <c r="P2717" i="1"/>
  <c r="P2716" i="1"/>
  <c r="P2715" i="1"/>
  <c r="P2714" i="1"/>
  <c r="P2713" i="1"/>
  <c r="P2712" i="1"/>
  <c r="P2711" i="1"/>
  <c r="P2710" i="1"/>
  <c r="P2709" i="1"/>
  <c r="P2708" i="1"/>
  <c r="P2707" i="1"/>
  <c r="P2706" i="1"/>
  <c r="P2705" i="1"/>
  <c r="P2704" i="1"/>
  <c r="P2703" i="1"/>
  <c r="P2702" i="1"/>
  <c r="P2701" i="1"/>
  <c r="P2700" i="1"/>
  <c r="P2699" i="1"/>
  <c r="P2698" i="1"/>
  <c r="P2697" i="1"/>
  <c r="P2696" i="1"/>
  <c r="P2695" i="1"/>
  <c r="P2694" i="1"/>
  <c r="P2693" i="1"/>
  <c r="P2692" i="1"/>
  <c r="P2691" i="1"/>
  <c r="P2690" i="1"/>
  <c r="P2689" i="1"/>
  <c r="P2688" i="1"/>
  <c r="P2687" i="1"/>
  <c r="P2686" i="1"/>
  <c r="P2685" i="1"/>
  <c r="P2684" i="1"/>
  <c r="P2683" i="1"/>
  <c r="P2682" i="1"/>
  <c r="P2681" i="1"/>
  <c r="P2680" i="1"/>
  <c r="P2679" i="1"/>
  <c r="P2678" i="1"/>
  <c r="P2677" i="1"/>
  <c r="P2676" i="1"/>
  <c r="P2675" i="1"/>
  <c r="P2674" i="1"/>
  <c r="P2673" i="1"/>
  <c r="P2672" i="1"/>
  <c r="P2671" i="1"/>
  <c r="P2670" i="1"/>
  <c r="P2669" i="1"/>
  <c r="P2668" i="1"/>
  <c r="P2667" i="1"/>
  <c r="P2666" i="1"/>
  <c r="P2665" i="1"/>
  <c r="P2664" i="1"/>
  <c r="P2663" i="1"/>
  <c r="P2662" i="1"/>
  <c r="P2661" i="1"/>
  <c r="P2660" i="1"/>
  <c r="P2659" i="1"/>
  <c r="P2658" i="1"/>
  <c r="P2657" i="1"/>
  <c r="P2656" i="1"/>
  <c r="P2655" i="1"/>
  <c r="P2654" i="1"/>
  <c r="P2653" i="1"/>
  <c r="P2652" i="1"/>
  <c r="P2651" i="1"/>
  <c r="P2650" i="1"/>
  <c r="P2649" i="1"/>
  <c r="P2648" i="1"/>
  <c r="P2647" i="1"/>
  <c r="P2646" i="1"/>
  <c r="P2645" i="1"/>
  <c r="P2644" i="1"/>
  <c r="P2643" i="1"/>
  <c r="P2642" i="1"/>
  <c r="P2641" i="1"/>
  <c r="P2640" i="1"/>
  <c r="P2639" i="1"/>
  <c r="P2638" i="1"/>
  <c r="P2637" i="1"/>
  <c r="P2636" i="1"/>
  <c r="P2635" i="1"/>
  <c r="P2634" i="1"/>
  <c r="P2633" i="1"/>
  <c r="P2632" i="1"/>
  <c r="P2631" i="1"/>
  <c r="P2630" i="1"/>
  <c r="P2629" i="1"/>
  <c r="P2628" i="1"/>
  <c r="P2627" i="1"/>
  <c r="P2626" i="1"/>
  <c r="P2625" i="1"/>
  <c r="P2624" i="1"/>
  <c r="P2623" i="1"/>
  <c r="P2622" i="1"/>
  <c r="P2621" i="1"/>
  <c r="P2620" i="1"/>
  <c r="P2619" i="1"/>
  <c r="P2618" i="1"/>
  <c r="P2617" i="1"/>
  <c r="P2616" i="1"/>
  <c r="P2615" i="1"/>
  <c r="P2614" i="1"/>
  <c r="P2613" i="1"/>
  <c r="P2612" i="1"/>
  <c r="P2611" i="1"/>
  <c r="P2610" i="1"/>
  <c r="P2609" i="1"/>
  <c r="P2608" i="1"/>
  <c r="P2607" i="1"/>
  <c r="P2606" i="1"/>
  <c r="P2605" i="1"/>
  <c r="P2604" i="1"/>
  <c r="P2603" i="1"/>
  <c r="P2602" i="1"/>
  <c r="P2601" i="1"/>
  <c r="P2600" i="1"/>
  <c r="P2599" i="1"/>
  <c r="P2598" i="1"/>
  <c r="P2597" i="1"/>
  <c r="P2596" i="1"/>
  <c r="P2595" i="1"/>
  <c r="P2594" i="1"/>
  <c r="P2593" i="1"/>
  <c r="P2592" i="1"/>
  <c r="P2591" i="1"/>
  <c r="P2590" i="1"/>
  <c r="P2589" i="1"/>
  <c r="P2588" i="1"/>
  <c r="P2587" i="1"/>
  <c r="P2586" i="1"/>
  <c r="P2585" i="1"/>
  <c r="P2584" i="1"/>
  <c r="P2583" i="1"/>
  <c r="P2582" i="1"/>
  <c r="P2581" i="1"/>
  <c r="P2580" i="1"/>
  <c r="P2579" i="1"/>
  <c r="P2578" i="1"/>
  <c r="P2577" i="1"/>
  <c r="P2576" i="1"/>
  <c r="P2575" i="1"/>
  <c r="P2574" i="1"/>
  <c r="P2573" i="1"/>
  <c r="P2572" i="1"/>
  <c r="P2571" i="1"/>
  <c r="P2570" i="1"/>
  <c r="P2569" i="1"/>
  <c r="P2568" i="1"/>
  <c r="P2567" i="1"/>
  <c r="P2566" i="1"/>
  <c r="P2565" i="1"/>
  <c r="P2564" i="1"/>
  <c r="P2563" i="1"/>
  <c r="P2562" i="1"/>
  <c r="P2561" i="1"/>
  <c r="P2560" i="1"/>
  <c r="P2559" i="1"/>
  <c r="P2558" i="1"/>
  <c r="P2557" i="1"/>
  <c r="P2556" i="1"/>
  <c r="P2555" i="1"/>
  <c r="P2554" i="1"/>
  <c r="P2553" i="1"/>
  <c r="P2552" i="1"/>
  <c r="P2551" i="1"/>
  <c r="P2550" i="1"/>
  <c r="P2549" i="1"/>
  <c r="P2548" i="1"/>
  <c r="P2547" i="1"/>
  <c r="P2546" i="1"/>
  <c r="P2545" i="1"/>
  <c r="P2544" i="1"/>
  <c r="P2543" i="1"/>
  <c r="P2542" i="1"/>
  <c r="P2541" i="1"/>
  <c r="P2540" i="1"/>
  <c r="P2539" i="1"/>
  <c r="P2538" i="1"/>
  <c r="P2537" i="1"/>
  <c r="P2536" i="1"/>
  <c r="P2535" i="1"/>
  <c r="P2534" i="1"/>
  <c r="P2533" i="1"/>
  <c r="P2532" i="1"/>
  <c r="P2531" i="1"/>
  <c r="P2530" i="1"/>
  <c r="P2529" i="1"/>
  <c r="P2528" i="1"/>
  <c r="P2527" i="1"/>
  <c r="P2526" i="1"/>
  <c r="P2525" i="1"/>
  <c r="P2524" i="1"/>
  <c r="P2523" i="1"/>
  <c r="P2522" i="1"/>
  <c r="P2521" i="1"/>
  <c r="P2520" i="1"/>
  <c r="P2519" i="1"/>
  <c r="P2518" i="1"/>
  <c r="P2517" i="1"/>
  <c r="P2516" i="1"/>
  <c r="P2515" i="1"/>
  <c r="P2514" i="1"/>
  <c r="P2513" i="1"/>
  <c r="P2512" i="1"/>
  <c r="P2511" i="1"/>
  <c r="P2510" i="1"/>
  <c r="P2509" i="1"/>
  <c r="P2508" i="1"/>
  <c r="P2507" i="1"/>
  <c r="P2506" i="1"/>
  <c r="P2505" i="1"/>
  <c r="P2504" i="1"/>
  <c r="P2503" i="1"/>
  <c r="P2502" i="1"/>
  <c r="P2501" i="1"/>
  <c r="P2500" i="1"/>
  <c r="P2499" i="1"/>
  <c r="P2498" i="1"/>
  <c r="P2497" i="1"/>
  <c r="P2496" i="1"/>
  <c r="P2495" i="1"/>
  <c r="P2494" i="1"/>
  <c r="P2493" i="1"/>
  <c r="P2492" i="1"/>
  <c r="P2491" i="1"/>
  <c r="P2490" i="1"/>
  <c r="P2489" i="1"/>
  <c r="P2488" i="1"/>
  <c r="P2487" i="1"/>
  <c r="P2486" i="1"/>
  <c r="P2485" i="1"/>
  <c r="P2484" i="1"/>
  <c r="P2483" i="1"/>
  <c r="P2482" i="1"/>
  <c r="P2481" i="1"/>
  <c r="P2480" i="1"/>
  <c r="P2479" i="1"/>
  <c r="P2478" i="1"/>
  <c r="P2477" i="1"/>
  <c r="P2476" i="1"/>
  <c r="P2475" i="1"/>
  <c r="P2474" i="1"/>
  <c r="P2473" i="1"/>
  <c r="P2472" i="1"/>
  <c r="P2471" i="1"/>
  <c r="P2470" i="1"/>
  <c r="P2469" i="1"/>
  <c r="P2468" i="1"/>
  <c r="P2467" i="1"/>
  <c r="P2466" i="1"/>
  <c r="P2465" i="1"/>
  <c r="P2464" i="1"/>
  <c r="P2463" i="1"/>
  <c r="P2462" i="1"/>
  <c r="P2461" i="1"/>
  <c r="P2460" i="1"/>
  <c r="P2459" i="1"/>
  <c r="P2458" i="1"/>
  <c r="P2457" i="1"/>
  <c r="P2456" i="1"/>
  <c r="P2455" i="1"/>
  <c r="P2454" i="1"/>
  <c r="P2453" i="1"/>
  <c r="P2452" i="1"/>
  <c r="P2451" i="1"/>
  <c r="P2450" i="1"/>
  <c r="P2449" i="1"/>
  <c r="P2448" i="1"/>
  <c r="P2447" i="1"/>
  <c r="P2446" i="1"/>
  <c r="P2445" i="1"/>
  <c r="P2444" i="1"/>
  <c r="P2443" i="1"/>
  <c r="P2442" i="1"/>
  <c r="P2441" i="1"/>
  <c r="P2440" i="1"/>
  <c r="P2439" i="1"/>
  <c r="P2438" i="1"/>
  <c r="P2437" i="1"/>
  <c r="P2436" i="1"/>
  <c r="P2435" i="1"/>
  <c r="P2434" i="1"/>
  <c r="P2433" i="1"/>
  <c r="P2432" i="1"/>
  <c r="P2431" i="1"/>
  <c r="P2430" i="1"/>
  <c r="P2429" i="1"/>
  <c r="P2428" i="1"/>
  <c r="P2427" i="1"/>
  <c r="P2426" i="1"/>
  <c r="P2425" i="1"/>
  <c r="P2424" i="1"/>
  <c r="P2423" i="1"/>
  <c r="P2422" i="1"/>
  <c r="P2421" i="1"/>
  <c r="P2420" i="1"/>
  <c r="P2419" i="1"/>
  <c r="P2418" i="1"/>
  <c r="P2417" i="1"/>
  <c r="P2416" i="1"/>
  <c r="P2415" i="1"/>
  <c r="P2414" i="1"/>
  <c r="P2413" i="1"/>
  <c r="P2412" i="1"/>
  <c r="P2411" i="1"/>
  <c r="P2410" i="1"/>
  <c r="P2409" i="1"/>
  <c r="P2408" i="1"/>
  <c r="P2407" i="1"/>
  <c r="P2406" i="1"/>
  <c r="P2405" i="1"/>
  <c r="P2404" i="1"/>
  <c r="P2403" i="1"/>
  <c r="P2402" i="1"/>
  <c r="P2401" i="1"/>
  <c r="P2400" i="1"/>
  <c r="P2399" i="1"/>
  <c r="P2398" i="1"/>
  <c r="P2397" i="1"/>
  <c r="P2396" i="1"/>
  <c r="P2395" i="1"/>
  <c r="P2394" i="1"/>
  <c r="P2393" i="1"/>
  <c r="P2392" i="1"/>
  <c r="P2391" i="1"/>
  <c r="P2390" i="1"/>
  <c r="P2389" i="1"/>
  <c r="P2388" i="1"/>
  <c r="P2387" i="1"/>
  <c r="P2386" i="1"/>
  <c r="P2385" i="1"/>
  <c r="P2384" i="1"/>
  <c r="P2383" i="1"/>
  <c r="P2382" i="1"/>
  <c r="P2381" i="1"/>
  <c r="P2380" i="1"/>
  <c r="P2379" i="1"/>
  <c r="P2378" i="1"/>
  <c r="P2377" i="1"/>
  <c r="P2376" i="1"/>
  <c r="P2375" i="1"/>
  <c r="P2374" i="1"/>
  <c r="P2373" i="1"/>
  <c r="P2372" i="1"/>
  <c r="P2371" i="1"/>
  <c r="P2370" i="1"/>
  <c r="P2369" i="1"/>
  <c r="P2368" i="1"/>
  <c r="P2367" i="1"/>
  <c r="P2366" i="1"/>
  <c r="P2365" i="1"/>
  <c r="P2364" i="1"/>
  <c r="P2363" i="1"/>
  <c r="P2362" i="1"/>
  <c r="P2361" i="1"/>
  <c r="P2360" i="1"/>
  <c r="P2359" i="1"/>
  <c r="P2358" i="1"/>
  <c r="P2357" i="1"/>
  <c r="P2356" i="1"/>
  <c r="P2355" i="1"/>
  <c r="P2354" i="1"/>
  <c r="P2353" i="1"/>
  <c r="P2352" i="1"/>
  <c r="P2351" i="1"/>
  <c r="P2350" i="1"/>
  <c r="P2349" i="1"/>
  <c r="P2348" i="1"/>
  <c r="P2347" i="1"/>
  <c r="P2346" i="1"/>
  <c r="P2345" i="1"/>
  <c r="P2344" i="1"/>
  <c r="P2343" i="1"/>
  <c r="P2342" i="1"/>
  <c r="P2341" i="1"/>
  <c r="P2340" i="1"/>
  <c r="P2339" i="1"/>
  <c r="P2338" i="1"/>
  <c r="P2337" i="1"/>
  <c r="P2336" i="1"/>
  <c r="P2335" i="1"/>
  <c r="P2334" i="1"/>
  <c r="P2333" i="1"/>
  <c r="P2332" i="1"/>
  <c r="P2331" i="1"/>
  <c r="P2330" i="1"/>
  <c r="P2329" i="1"/>
  <c r="P2328" i="1"/>
  <c r="P2327" i="1"/>
  <c r="P2326" i="1"/>
  <c r="P2325" i="1"/>
  <c r="P2324" i="1"/>
  <c r="P2323" i="1"/>
  <c r="P2322" i="1"/>
  <c r="P2321" i="1"/>
  <c r="P2320" i="1"/>
  <c r="P2319" i="1"/>
  <c r="P2318" i="1"/>
  <c r="P2317" i="1"/>
  <c r="P2316" i="1"/>
  <c r="P2315" i="1"/>
  <c r="P2314" i="1"/>
  <c r="P2313" i="1"/>
  <c r="P2312" i="1"/>
  <c r="P2311" i="1"/>
  <c r="P2310" i="1"/>
  <c r="P2309" i="1"/>
  <c r="P2308" i="1"/>
  <c r="P2307" i="1"/>
  <c r="P2306" i="1"/>
  <c r="P2305" i="1"/>
  <c r="P2304" i="1"/>
  <c r="P2303" i="1"/>
  <c r="P2302" i="1"/>
  <c r="P2301" i="1"/>
  <c r="P2300" i="1"/>
  <c r="P2299" i="1"/>
  <c r="P2298" i="1"/>
  <c r="P2297" i="1"/>
  <c r="P2296" i="1"/>
  <c r="P2295" i="1"/>
  <c r="P2294" i="1"/>
  <c r="P2293" i="1"/>
  <c r="P2292" i="1"/>
  <c r="P2291" i="1"/>
  <c r="P2290" i="1"/>
  <c r="P2289" i="1"/>
  <c r="P2288" i="1"/>
  <c r="P2287" i="1"/>
  <c r="P2286" i="1"/>
  <c r="P2285" i="1"/>
  <c r="P2284" i="1"/>
  <c r="P2283" i="1"/>
  <c r="P2282" i="1"/>
  <c r="P2281" i="1"/>
  <c r="P2280" i="1"/>
  <c r="P2279" i="1"/>
  <c r="P2278" i="1"/>
  <c r="P2277" i="1"/>
  <c r="P2276" i="1"/>
  <c r="P2275" i="1"/>
  <c r="P2274" i="1"/>
  <c r="P2273" i="1"/>
  <c r="P2272" i="1"/>
  <c r="P2271" i="1"/>
  <c r="P2270" i="1"/>
  <c r="P2269" i="1"/>
  <c r="P2268" i="1"/>
  <c r="P2267" i="1"/>
  <c r="P2266" i="1"/>
  <c r="P2265" i="1"/>
  <c r="P2264" i="1"/>
  <c r="P2263" i="1"/>
  <c r="P2262" i="1"/>
  <c r="P2261" i="1"/>
  <c r="P2260" i="1"/>
  <c r="P2259" i="1"/>
  <c r="P2258" i="1"/>
  <c r="P2257" i="1"/>
  <c r="P2256" i="1"/>
  <c r="P2255" i="1"/>
  <c r="P2254" i="1"/>
  <c r="P2253" i="1"/>
  <c r="P2252" i="1"/>
  <c r="P2251" i="1"/>
  <c r="P2250" i="1"/>
  <c r="P2249" i="1"/>
  <c r="P2248" i="1"/>
  <c r="P2247" i="1"/>
  <c r="P2246" i="1"/>
  <c r="P2245" i="1"/>
  <c r="P2244" i="1"/>
  <c r="P2243" i="1"/>
  <c r="P2242" i="1"/>
  <c r="P2241" i="1"/>
  <c r="P2240" i="1"/>
  <c r="P2239" i="1"/>
  <c r="P2238" i="1"/>
  <c r="P2237" i="1"/>
  <c r="P2236" i="1"/>
  <c r="P2235" i="1"/>
  <c r="P2234" i="1"/>
  <c r="P2233" i="1"/>
  <c r="P2232" i="1"/>
  <c r="P2231" i="1"/>
  <c r="P2230" i="1"/>
  <c r="P2229" i="1"/>
  <c r="P2228" i="1"/>
  <c r="P2227" i="1"/>
  <c r="P2226" i="1"/>
  <c r="P2225" i="1"/>
  <c r="P2224" i="1"/>
  <c r="P2223" i="1"/>
  <c r="P2222" i="1"/>
  <c r="P2221" i="1"/>
  <c r="P2220" i="1"/>
  <c r="P2219" i="1"/>
  <c r="P2218" i="1"/>
  <c r="P2217" i="1"/>
  <c r="P2216" i="1"/>
  <c r="P2215" i="1"/>
  <c r="P2214" i="1"/>
  <c r="P2213" i="1"/>
  <c r="P2212" i="1"/>
  <c r="P2211" i="1"/>
  <c r="P2210" i="1"/>
  <c r="P2209" i="1"/>
  <c r="P2208" i="1"/>
  <c r="P2207" i="1"/>
  <c r="P2206" i="1"/>
  <c r="P2205" i="1"/>
  <c r="P2204" i="1"/>
  <c r="P2203" i="1"/>
  <c r="P2202" i="1"/>
  <c r="P2201" i="1"/>
  <c r="P2200" i="1"/>
  <c r="P2199" i="1"/>
  <c r="P2198" i="1"/>
  <c r="P2197" i="1"/>
  <c r="P2196" i="1"/>
  <c r="P2195" i="1"/>
  <c r="P2194" i="1"/>
  <c r="P2193" i="1"/>
  <c r="P2192" i="1"/>
  <c r="P2191" i="1"/>
  <c r="P2190" i="1"/>
  <c r="P2189" i="1"/>
  <c r="P2188" i="1"/>
  <c r="P2187" i="1"/>
  <c r="P2186" i="1"/>
  <c r="P2185" i="1"/>
  <c r="P2184" i="1"/>
  <c r="P2183" i="1"/>
  <c r="P2182" i="1"/>
  <c r="P2181" i="1"/>
  <c r="P2180" i="1"/>
  <c r="P2179" i="1"/>
  <c r="P2178" i="1"/>
  <c r="P2177" i="1"/>
  <c r="P2176" i="1"/>
  <c r="P2175" i="1"/>
  <c r="P2174" i="1"/>
  <c r="P2173" i="1"/>
  <c r="P2172" i="1"/>
  <c r="P2171" i="1"/>
  <c r="P2170" i="1"/>
  <c r="P2169" i="1"/>
  <c r="P2168" i="1"/>
  <c r="P2167" i="1"/>
  <c r="P2166" i="1"/>
  <c r="P2165" i="1"/>
  <c r="P2164" i="1"/>
  <c r="P2163" i="1"/>
  <c r="P2162" i="1"/>
  <c r="P2161" i="1"/>
  <c r="P2160" i="1"/>
  <c r="P2159" i="1"/>
  <c r="P2158" i="1"/>
  <c r="P2157" i="1"/>
  <c r="P2156" i="1"/>
  <c r="P2155" i="1"/>
  <c r="P2154" i="1"/>
  <c r="P2153" i="1"/>
  <c r="P2152" i="1"/>
  <c r="P2151" i="1"/>
  <c r="P2150" i="1"/>
  <c r="P2149" i="1"/>
  <c r="P2148" i="1"/>
  <c r="P2147" i="1"/>
  <c r="P2146" i="1"/>
  <c r="P2145" i="1"/>
  <c r="P2144" i="1"/>
  <c r="P2143" i="1"/>
  <c r="P2142" i="1"/>
  <c r="P2141" i="1"/>
  <c r="P2140" i="1"/>
  <c r="P2139" i="1"/>
  <c r="P2138" i="1"/>
  <c r="P2137" i="1"/>
  <c r="P2136" i="1"/>
  <c r="P2135" i="1"/>
  <c r="P2134" i="1"/>
  <c r="P2133" i="1"/>
  <c r="P2132" i="1"/>
  <c r="P2131" i="1"/>
  <c r="P2130" i="1"/>
  <c r="P2129" i="1"/>
  <c r="P2128" i="1"/>
  <c r="P2127" i="1"/>
  <c r="P2126" i="1"/>
  <c r="P2125" i="1"/>
  <c r="P2124" i="1"/>
  <c r="P2123" i="1"/>
  <c r="P2122" i="1"/>
  <c r="P2121" i="1"/>
  <c r="P2120" i="1"/>
  <c r="P2119" i="1"/>
  <c r="P2118" i="1"/>
  <c r="P2117" i="1"/>
  <c r="P2116" i="1"/>
  <c r="P2115" i="1"/>
  <c r="P2114" i="1"/>
  <c r="P2113" i="1"/>
  <c r="P2112" i="1"/>
  <c r="P2111" i="1"/>
  <c r="P2110" i="1"/>
  <c r="P2109" i="1"/>
  <c r="P2108" i="1"/>
  <c r="P2107" i="1"/>
  <c r="P2106" i="1"/>
  <c r="P2105" i="1"/>
  <c r="P2104" i="1"/>
  <c r="P2103" i="1"/>
  <c r="P2102" i="1"/>
  <c r="P2101" i="1"/>
  <c r="P2100" i="1"/>
  <c r="P2099" i="1"/>
  <c r="P2098" i="1"/>
  <c r="P2097" i="1"/>
  <c r="P2096" i="1"/>
  <c r="P2095" i="1"/>
  <c r="P2094" i="1"/>
  <c r="P2093" i="1"/>
  <c r="P2092" i="1"/>
  <c r="P2091" i="1"/>
  <c r="P2090" i="1"/>
  <c r="P2089" i="1"/>
  <c r="P2088" i="1"/>
  <c r="P2087" i="1"/>
  <c r="P2086" i="1"/>
  <c r="P2085" i="1"/>
  <c r="P2084" i="1"/>
  <c r="P2083" i="1"/>
  <c r="P2082" i="1"/>
  <c r="P2081" i="1"/>
  <c r="P2080" i="1"/>
  <c r="P2079" i="1"/>
  <c r="P2078" i="1"/>
  <c r="P2077" i="1"/>
  <c r="P2076" i="1"/>
  <c r="P2075" i="1"/>
  <c r="P2074" i="1"/>
  <c r="P2073" i="1"/>
  <c r="P2072" i="1"/>
  <c r="P2071" i="1"/>
  <c r="P2070" i="1"/>
  <c r="P2069" i="1"/>
  <c r="P2068" i="1"/>
  <c r="P2067" i="1"/>
  <c r="P2066" i="1"/>
  <c r="P2065" i="1"/>
  <c r="P2064" i="1"/>
  <c r="P2063" i="1"/>
  <c r="P2062" i="1"/>
  <c r="P2061" i="1"/>
  <c r="P2060" i="1"/>
  <c r="P2059" i="1"/>
  <c r="P2058" i="1"/>
  <c r="P2057" i="1"/>
  <c r="P2056" i="1"/>
  <c r="P2055" i="1"/>
  <c r="P2054" i="1"/>
  <c r="P2053" i="1"/>
  <c r="P2052" i="1"/>
  <c r="P2051" i="1"/>
  <c r="P2050" i="1"/>
  <c r="P2049" i="1"/>
  <c r="P2048" i="1"/>
  <c r="P2047" i="1"/>
  <c r="P2046" i="1"/>
  <c r="P2045" i="1"/>
  <c r="P2044" i="1"/>
  <c r="P2043" i="1"/>
  <c r="P2042" i="1"/>
  <c r="P2041" i="1"/>
  <c r="P2040" i="1"/>
  <c r="P2039" i="1"/>
  <c r="P2038" i="1"/>
  <c r="P2037" i="1"/>
  <c r="P2036" i="1"/>
  <c r="P2035" i="1"/>
  <c r="P2034" i="1"/>
  <c r="P2033" i="1"/>
  <c r="P2032" i="1"/>
  <c r="P2031" i="1"/>
  <c r="P2030" i="1"/>
  <c r="P2029" i="1"/>
  <c r="P2028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8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7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9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9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P1176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O3722" i="1"/>
  <c r="O3721" i="1"/>
  <c r="O3720" i="1"/>
  <c r="O3719" i="1"/>
  <c r="O3718" i="1"/>
  <c r="O3717" i="1"/>
  <c r="O3716" i="1"/>
  <c r="O3715" i="1"/>
  <c r="O3714" i="1"/>
  <c r="O3713" i="1"/>
  <c r="O3712" i="1"/>
  <c r="O3711" i="1"/>
  <c r="O3710" i="1"/>
  <c r="O3709" i="1"/>
  <c r="O3708" i="1"/>
  <c r="O3707" i="1"/>
  <c r="O3706" i="1"/>
  <c r="O3705" i="1"/>
  <c r="O3704" i="1"/>
  <c r="O3703" i="1"/>
  <c r="O3702" i="1"/>
  <c r="O3701" i="1"/>
  <c r="O3700" i="1"/>
  <c r="O3699" i="1"/>
  <c r="O3698" i="1"/>
  <c r="O3697" i="1"/>
  <c r="O3696" i="1"/>
  <c r="O3695" i="1"/>
  <c r="O3694" i="1"/>
  <c r="O3693" i="1"/>
  <c r="O3692" i="1"/>
  <c r="O3691" i="1"/>
  <c r="O3690" i="1"/>
  <c r="O3689" i="1"/>
  <c r="O3688" i="1"/>
  <c r="O3687" i="1"/>
  <c r="O3686" i="1"/>
  <c r="O3685" i="1"/>
  <c r="O3684" i="1"/>
  <c r="O3683" i="1"/>
  <c r="O3682" i="1"/>
  <c r="O3681" i="1"/>
  <c r="O3680" i="1"/>
  <c r="O3679" i="1"/>
  <c r="O3678" i="1"/>
  <c r="O3677" i="1"/>
  <c r="O3676" i="1"/>
  <c r="O3675" i="1"/>
  <c r="O3674" i="1"/>
  <c r="O3673" i="1"/>
  <c r="O3672" i="1"/>
  <c r="O3671" i="1"/>
  <c r="O3670" i="1"/>
  <c r="O3669" i="1"/>
  <c r="O3668" i="1"/>
  <c r="O3667" i="1"/>
  <c r="O3666" i="1"/>
  <c r="O3665" i="1"/>
  <c r="O3664" i="1"/>
  <c r="O3663" i="1"/>
  <c r="O3662" i="1"/>
  <c r="O3661" i="1"/>
  <c r="O3660" i="1"/>
  <c r="O3659" i="1"/>
  <c r="O3658" i="1"/>
  <c r="O3657" i="1"/>
  <c r="O3656" i="1"/>
  <c r="O3655" i="1"/>
  <c r="O3654" i="1"/>
  <c r="O3653" i="1"/>
  <c r="O3652" i="1"/>
  <c r="O3651" i="1"/>
  <c r="O3650" i="1"/>
  <c r="O3649" i="1"/>
  <c r="O3648" i="1"/>
  <c r="O3647" i="1"/>
  <c r="O3646" i="1"/>
  <c r="O3645" i="1"/>
  <c r="O3644" i="1"/>
  <c r="O3643" i="1"/>
  <c r="O3642" i="1"/>
  <c r="O3641" i="1"/>
  <c r="O3640" i="1"/>
  <c r="O3639" i="1"/>
  <c r="O3638" i="1"/>
  <c r="O3637" i="1"/>
  <c r="O3636" i="1"/>
  <c r="O3635" i="1"/>
  <c r="O3634" i="1"/>
  <c r="O3633" i="1"/>
  <c r="O3632" i="1"/>
  <c r="O3631" i="1"/>
  <c r="O3630" i="1"/>
  <c r="O3629" i="1"/>
  <c r="O3628" i="1"/>
  <c r="O3627" i="1"/>
  <c r="O3626" i="1"/>
  <c r="O3625" i="1"/>
  <c r="O3624" i="1"/>
  <c r="O3623" i="1"/>
  <c r="O3622" i="1"/>
  <c r="O3621" i="1"/>
  <c r="O3620" i="1"/>
  <c r="O3619" i="1"/>
  <c r="O3618" i="1"/>
  <c r="O3617" i="1"/>
  <c r="O3616" i="1"/>
  <c r="O3615" i="1"/>
  <c r="O3614" i="1"/>
  <c r="O3613" i="1"/>
  <c r="O3612" i="1"/>
  <c r="O3611" i="1"/>
  <c r="O3610" i="1"/>
  <c r="O3609" i="1"/>
  <c r="O3608" i="1"/>
  <c r="O3607" i="1"/>
  <c r="O3606" i="1"/>
  <c r="O3605" i="1"/>
  <c r="O3604" i="1"/>
  <c r="O3603" i="1"/>
  <c r="O3602" i="1"/>
  <c r="O3601" i="1"/>
  <c r="O3600" i="1"/>
  <c r="O3599" i="1"/>
  <c r="O3598" i="1"/>
  <c r="O3597" i="1"/>
  <c r="O3596" i="1"/>
  <c r="O3595" i="1"/>
  <c r="O3594" i="1"/>
  <c r="O3593" i="1"/>
  <c r="O3592" i="1"/>
  <c r="O3591" i="1"/>
  <c r="O3590" i="1"/>
  <c r="O3589" i="1"/>
  <c r="O3588" i="1"/>
  <c r="O3587" i="1"/>
  <c r="O3586" i="1"/>
  <c r="O3585" i="1"/>
  <c r="O3584" i="1"/>
  <c r="O3583" i="1"/>
  <c r="O3582" i="1"/>
  <c r="O3581" i="1"/>
  <c r="O3580" i="1"/>
  <c r="O3579" i="1"/>
  <c r="O3578" i="1"/>
  <c r="O3577" i="1"/>
  <c r="O3576" i="1"/>
  <c r="O3575" i="1"/>
  <c r="O3574" i="1"/>
  <c r="O3573" i="1"/>
  <c r="O3572" i="1"/>
  <c r="O3571" i="1"/>
  <c r="O3570" i="1"/>
  <c r="O3569" i="1"/>
  <c r="O3568" i="1"/>
  <c r="O3567" i="1"/>
  <c r="O3566" i="1"/>
  <c r="O3565" i="1"/>
  <c r="O3564" i="1"/>
  <c r="O3563" i="1"/>
  <c r="O3562" i="1"/>
  <c r="O3561" i="1"/>
  <c r="O3560" i="1"/>
  <c r="O3559" i="1"/>
  <c r="O3558" i="1"/>
  <c r="O3557" i="1"/>
  <c r="O3556" i="1"/>
  <c r="O3555" i="1"/>
  <c r="O3554" i="1"/>
  <c r="O3553" i="1"/>
  <c r="O3552" i="1"/>
  <c r="O3551" i="1"/>
  <c r="O3550" i="1"/>
  <c r="O3549" i="1"/>
  <c r="O3548" i="1"/>
  <c r="O3547" i="1"/>
  <c r="O3546" i="1"/>
  <c r="O3545" i="1"/>
  <c r="O3544" i="1"/>
  <c r="O3543" i="1"/>
  <c r="O3542" i="1"/>
  <c r="O3541" i="1"/>
  <c r="O3540" i="1"/>
  <c r="O3539" i="1"/>
  <c r="O3538" i="1"/>
  <c r="O3537" i="1"/>
  <c r="O3536" i="1"/>
  <c r="O3535" i="1"/>
  <c r="O3534" i="1"/>
  <c r="O3533" i="1"/>
  <c r="O3532" i="1"/>
  <c r="O3531" i="1"/>
  <c r="O3530" i="1"/>
  <c r="O3529" i="1"/>
  <c r="O3528" i="1"/>
  <c r="O3527" i="1"/>
  <c r="O3526" i="1"/>
  <c r="O3525" i="1"/>
  <c r="O3524" i="1"/>
  <c r="O3523" i="1"/>
  <c r="O3522" i="1"/>
  <c r="O3521" i="1"/>
  <c r="O3520" i="1"/>
  <c r="O3519" i="1"/>
  <c r="O3518" i="1"/>
  <c r="O3517" i="1"/>
  <c r="O3516" i="1"/>
  <c r="O3515" i="1"/>
  <c r="O3514" i="1"/>
  <c r="O3513" i="1"/>
  <c r="O3512" i="1"/>
  <c r="O3511" i="1"/>
  <c r="O3510" i="1"/>
  <c r="O3509" i="1"/>
  <c r="O3508" i="1"/>
  <c r="O3507" i="1"/>
  <c r="O3506" i="1"/>
  <c r="O3505" i="1"/>
  <c r="O3504" i="1"/>
  <c r="O3503" i="1"/>
  <c r="O3502" i="1"/>
  <c r="O3501" i="1"/>
  <c r="O3500" i="1"/>
  <c r="O3499" i="1"/>
  <c r="O3498" i="1"/>
  <c r="O3497" i="1"/>
  <c r="O3496" i="1"/>
  <c r="O3495" i="1"/>
  <c r="O3494" i="1"/>
  <c r="O3493" i="1"/>
  <c r="O3492" i="1"/>
  <c r="O3491" i="1"/>
  <c r="O3490" i="1"/>
  <c r="O3489" i="1"/>
  <c r="O3488" i="1"/>
  <c r="O3487" i="1"/>
  <c r="O3486" i="1"/>
  <c r="O3485" i="1"/>
  <c r="O3484" i="1"/>
  <c r="O3483" i="1"/>
  <c r="O3482" i="1"/>
  <c r="O3481" i="1"/>
  <c r="O3480" i="1"/>
  <c r="O3479" i="1"/>
  <c r="O3478" i="1"/>
  <c r="O3477" i="1"/>
  <c r="O3476" i="1"/>
  <c r="O3475" i="1"/>
  <c r="O3474" i="1"/>
  <c r="O3473" i="1"/>
  <c r="O3472" i="1"/>
  <c r="O3471" i="1"/>
  <c r="O3470" i="1"/>
  <c r="O3469" i="1"/>
  <c r="O3468" i="1"/>
  <c r="O3467" i="1"/>
  <c r="O3466" i="1"/>
  <c r="O3465" i="1"/>
  <c r="O3464" i="1"/>
  <c r="O3463" i="1"/>
  <c r="O3462" i="1"/>
  <c r="O3461" i="1"/>
  <c r="O3460" i="1"/>
  <c r="O3459" i="1"/>
  <c r="O3458" i="1"/>
  <c r="O3457" i="1"/>
  <c r="O3456" i="1"/>
  <c r="O3455" i="1"/>
  <c r="O3454" i="1"/>
  <c r="O3453" i="1"/>
  <c r="O3452" i="1"/>
  <c r="O3451" i="1"/>
  <c r="O3450" i="1"/>
  <c r="O3449" i="1"/>
  <c r="O3448" i="1"/>
  <c r="O3447" i="1"/>
  <c r="O3446" i="1"/>
  <c r="O3445" i="1"/>
  <c r="O3444" i="1"/>
  <c r="O3443" i="1"/>
  <c r="O3442" i="1"/>
  <c r="O3441" i="1"/>
  <c r="O3440" i="1"/>
  <c r="O3439" i="1"/>
  <c r="O3438" i="1"/>
  <c r="O3437" i="1"/>
  <c r="O3436" i="1"/>
  <c r="O3435" i="1"/>
  <c r="O3434" i="1"/>
  <c r="O3433" i="1"/>
  <c r="O3432" i="1"/>
  <c r="O3431" i="1"/>
  <c r="O3430" i="1"/>
  <c r="O3429" i="1"/>
  <c r="O3428" i="1"/>
  <c r="O3427" i="1"/>
  <c r="O3426" i="1"/>
  <c r="O3425" i="1"/>
  <c r="O3424" i="1"/>
  <c r="O3423" i="1"/>
  <c r="O3422" i="1"/>
  <c r="O3421" i="1"/>
  <c r="O3420" i="1"/>
  <c r="O3419" i="1"/>
  <c r="O3418" i="1"/>
  <c r="O3417" i="1"/>
  <c r="O3416" i="1"/>
  <c r="O3415" i="1"/>
  <c r="O3414" i="1"/>
  <c r="O3413" i="1"/>
  <c r="O3412" i="1"/>
  <c r="O3411" i="1"/>
  <c r="O3410" i="1"/>
  <c r="O3409" i="1"/>
  <c r="O3408" i="1"/>
  <c r="O3407" i="1"/>
  <c r="O3406" i="1"/>
  <c r="O3405" i="1"/>
  <c r="O3404" i="1"/>
  <c r="O3403" i="1"/>
  <c r="O3402" i="1"/>
  <c r="O3401" i="1"/>
  <c r="O3400" i="1"/>
  <c r="O3399" i="1"/>
  <c r="O3398" i="1"/>
  <c r="O3397" i="1"/>
  <c r="O3396" i="1"/>
  <c r="O3395" i="1"/>
  <c r="O3394" i="1"/>
  <c r="O3393" i="1"/>
  <c r="O3392" i="1"/>
  <c r="O3391" i="1"/>
  <c r="O3390" i="1"/>
  <c r="O3389" i="1"/>
  <c r="O3388" i="1"/>
  <c r="O3387" i="1"/>
  <c r="O3386" i="1"/>
  <c r="O3385" i="1"/>
  <c r="O3384" i="1"/>
  <c r="O3383" i="1"/>
  <c r="O3382" i="1"/>
  <c r="O3381" i="1"/>
  <c r="O3380" i="1"/>
  <c r="O3379" i="1"/>
  <c r="O3378" i="1"/>
  <c r="O3377" i="1"/>
  <c r="O3376" i="1"/>
  <c r="O3375" i="1"/>
  <c r="O3374" i="1"/>
  <c r="O3373" i="1"/>
  <c r="O3372" i="1"/>
  <c r="O3371" i="1"/>
  <c r="O3370" i="1"/>
  <c r="O3369" i="1"/>
  <c r="O3368" i="1"/>
  <c r="O3367" i="1"/>
  <c r="O3366" i="1"/>
  <c r="O3365" i="1"/>
  <c r="O3364" i="1"/>
  <c r="O3363" i="1"/>
  <c r="O3362" i="1"/>
  <c r="O3361" i="1"/>
  <c r="O3360" i="1"/>
  <c r="O3359" i="1"/>
  <c r="O3358" i="1"/>
  <c r="O3357" i="1"/>
  <c r="O3356" i="1"/>
  <c r="O3355" i="1"/>
  <c r="O3354" i="1"/>
  <c r="O3353" i="1"/>
  <c r="O3352" i="1"/>
  <c r="O3351" i="1"/>
  <c r="O3350" i="1"/>
  <c r="O3349" i="1"/>
  <c r="O3348" i="1"/>
  <c r="O3347" i="1"/>
  <c r="O3346" i="1"/>
  <c r="O3345" i="1"/>
  <c r="O3344" i="1"/>
  <c r="O3343" i="1"/>
  <c r="O3342" i="1"/>
  <c r="O3341" i="1"/>
  <c r="O3340" i="1"/>
  <c r="O3339" i="1"/>
  <c r="O3338" i="1"/>
  <c r="O3337" i="1"/>
  <c r="O3336" i="1"/>
  <c r="O3335" i="1"/>
  <c r="O3334" i="1"/>
  <c r="O3333" i="1"/>
  <c r="O3332" i="1"/>
  <c r="O3331" i="1"/>
  <c r="O3330" i="1"/>
  <c r="O3329" i="1"/>
  <c r="O3328" i="1"/>
  <c r="O3327" i="1"/>
  <c r="O3326" i="1"/>
  <c r="O3325" i="1"/>
  <c r="O3324" i="1"/>
  <c r="O3323" i="1"/>
  <c r="O3322" i="1"/>
  <c r="O3321" i="1"/>
  <c r="O3320" i="1"/>
  <c r="O3319" i="1"/>
  <c r="O3318" i="1"/>
  <c r="O3317" i="1"/>
  <c r="O3316" i="1"/>
  <c r="O3315" i="1"/>
  <c r="O3314" i="1"/>
  <c r="O3313" i="1"/>
  <c r="O3312" i="1"/>
  <c r="O3311" i="1"/>
  <c r="O3310" i="1"/>
  <c r="O3309" i="1"/>
  <c r="O3308" i="1"/>
  <c r="O3307" i="1"/>
  <c r="O3306" i="1"/>
  <c r="O3305" i="1"/>
  <c r="O3304" i="1"/>
  <c r="O3303" i="1"/>
  <c r="O3302" i="1"/>
  <c r="O3301" i="1"/>
  <c r="O3300" i="1"/>
  <c r="O3299" i="1"/>
  <c r="O3298" i="1"/>
  <c r="O3297" i="1"/>
  <c r="O3296" i="1"/>
  <c r="O3295" i="1"/>
  <c r="O3294" i="1"/>
  <c r="O3293" i="1"/>
  <c r="O3292" i="1"/>
  <c r="O3291" i="1"/>
  <c r="O3290" i="1"/>
  <c r="O3289" i="1"/>
  <c r="O3288" i="1"/>
  <c r="O3287" i="1"/>
  <c r="O3286" i="1"/>
  <c r="O3285" i="1"/>
  <c r="O3284" i="1"/>
  <c r="O3283" i="1"/>
  <c r="O3282" i="1"/>
  <c r="O3281" i="1"/>
  <c r="O3280" i="1"/>
  <c r="O3279" i="1"/>
  <c r="O3278" i="1"/>
  <c r="O3277" i="1"/>
  <c r="O3276" i="1"/>
  <c r="O3275" i="1"/>
  <c r="O3274" i="1"/>
  <c r="O3273" i="1"/>
  <c r="O3272" i="1"/>
  <c r="O3271" i="1"/>
  <c r="O3270" i="1"/>
  <c r="O3269" i="1"/>
  <c r="O3268" i="1"/>
  <c r="O3267" i="1"/>
  <c r="O3266" i="1"/>
  <c r="O3265" i="1"/>
  <c r="O3264" i="1"/>
  <c r="O3263" i="1"/>
  <c r="O3262" i="1"/>
  <c r="O3261" i="1"/>
  <c r="O3260" i="1"/>
  <c r="O3259" i="1"/>
  <c r="O3258" i="1"/>
  <c r="O3257" i="1"/>
  <c r="O3256" i="1"/>
  <c r="O3255" i="1"/>
  <c r="O3254" i="1"/>
  <c r="O3253" i="1"/>
  <c r="O3252" i="1"/>
  <c r="O3251" i="1"/>
  <c r="O3250" i="1"/>
  <c r="O3249" i="1"/>
  <c r="O3248" i="1"/>
  <c r="O3247" i="1"/>
  <c r="O3246" i="1"/>
  <c r="O3245" i="1"/>
  <c r="O3244" i="1"/>
  <c r="O3243" i="1"/>
  <c r="O3242" i="1"/>
  <c r="O3241" i="1"/>
  <c r="O3240" i="1"/>
  <c r="O3239" i="1"/>
  <c r="O3238" i="1"/>
  <c r="O3237" i="1"/>
  <c r="O3236" i="1"/>
  <c r="O3235" i="1"/>
  <c r="O3234" i="1"/>
  <c r="O3233" i="1"/>
  <c r="O3232" i="1"/>
  <c r="O3231" i="1"/>
  <c r="O3230" i="1"/>
  <c r="O3229" i="1"/>
  <c r="O3228" i="1"/>
  <c r="O3227" i="1"/>
  <c r="O3226" i="1"/>
  <c r="O3225" i="1"/>
  <c r="O3224" i="1"/>
  <c r="O3223" i="1"/>
  <c r="O3222" i="1"/>
  <c r="O3221" i="1"/>
  <c r="O3220" i="1"/>
  <c r="O3219" i="1"/>
  <c r="O3218" i="1"/>
  <c r="O3217" i="1"/>
  <c r="O3216" i="1"/>
  <c r="O3215" i="1"/>
  <c r="O3214" i="1"/>
  <c r="O3213" i="1"/>
  <c r="O3212" i="1"/>
  <c r="O3211" i="1"/>
  <c r="O3210" i="1"/>
  <c r="O3209" i="1"/>
  <c r="O3208" i="1"/>
  <c r="O3207" i="1"/>
  <c r="O3206" i="1"/>
  <c r="O3205" i="1"/>
  <c r="O3204" i="1"/>
  <c r="O3203" i="1"/>
  <c r="O3202" i="1"/>
  <c r="O3201" i="1"/>
  <c r="O3200" i="1"/>
  <c r="O3199" i="1"/>
  <c r="O3198" i="1"/>
  <c r="O3197" i="1"/>
  <c r="O3196" i="1"/>
  <c r="O3195" i="1"/>
  <c r="O3194" i="1"/>
  <c r="O3193" i="1"/>
  <c r="O3192" i="1"/>
  <c r="O3191" i="1"/>
  <c r="O3190" i="1"/>
  <c r="O3189" i="1"/>
  <c r="O3188" i="1"/>
  <c r="O3187" i="1"/>
  <c r="O3186" i="1"/>
  <c r="O3185" i="1"/>
  <c r="O3184" i="1"/>
  <c r="O3183" i="1"/>
  <c r="O3182" i="1"/>
  <c r="O3181" i="1"/>
  <c r="O3180" i="1"/>
  <c r="O3179" i="1"/>
  <c r="O3178" i="1"/>
  <c r="O3177" i="1"/>
  <c r="O3176" i="1"/>
  <c r="O3175" i="1"/>
  <c r="O3174" i="1"/>
  <c r="O3173" i="1"/>
  <c r="O3172" i="1"/>
  <c r="O3171" i="1"/>
  <c r="O3170" i="1"/>
  <c r="O3169" i="1"/>
  <c r="O3168" i="1"/>
  <c r="O3167" i="1"/>
  <c r="O3166" i="1"/>
  <c r="O3165" i="1"/>
  <c r="O3164" i="1"/>
  <c r="O3163" i="1"/>
  <c r="O3162" i="1"/>
  <c r="O3161" i="1"/>
  <c r="O3160" i="1"/>
  <c r="O3159" i="1"/>
  <c r="O3158" i="1"/>
  <c r="O3157" i="1"/>
  <c r="O3156" i="1"/>
  <c r="O3155" i="1"/>
  <c r="O3154" i="1"/>
  <c r="O3153" i="1"/>
  <c r="O3152" i="1"/>
  <c r="O3151" i="1"/>
  <c r="O3150" i="1"/>
  <c r="O3149" i="1"/>
  <c r="O3148" i="1"/>
  <c r="O3147" i="1"/>
  <c r="O3146" i="1"/>
  <c r="O3145" i="1"/>
  <c r="O3144" i="1"/>
  <c r="O3143" i="1"/>
  <c r="O3142" i="1"/>
  <c r="O3141" i="1"/>
  <c r="O3140" i="1"/>
  <c r="O3139" i="1"/>
  <c r="O3138" i="1"/>
  <c r="O3137" i="1"/>
  <c r="O3136" i="1"/>
  <c r="O3135" i="1"/>
  <c r="O3134" i="1"/>
  <c r="O3133" i="1"/>
  <c r="O3132" i="1"/>
  <c r="O3131" i="1"/>
  <c r="O3130" i="1"/>
  <c r="O3129" i="1"/>
  <c r="O3128" i="1"/>
  <c r="O3127" i="1"/>
  <c r="O3126" i="1"/>
  <c r="O3125" i="1"/>
  <c r="O3124" i="1"/>
  <c r="O3123" i="1"/>
  <c r="O3122" i="1"/>
  <c r="O3121" i="1"/>
  <c r="O3120" i="1"/>
  <c r="O3119" i="1"/>
  <c r="O3118" i="1"/>
  <c r="O3117" i="1"/>
  <c r="O3116" i="1"/>
  <c r="O3115" i="1"/>
  <c r="O3114" i="1"/>
  <c r="O3113" i="1"/>
  <c r="O3112" i="1"/>
  <c r="O3111" i="1"/>
  <c r="O3110" i="1"/>
  <c r="O3109" i="1"/>
  <c r="O3108" i="1"/>
  <c r="O3107" i="1"/>
  <c r="O3106" i="1"/>
  <c r="O3105" i="1"/>
  <c r="O3104" i="1"/>
  <c r="O3103" i="1"/>
  <c r="O3102" i="1"/>
  <c r="O3101" i="1"/>
  <c r="O3100" i="1"/>
  <c r="O3099" i="1"/>
  <c r="O3098" i="1"/>
  <c r="O3097" i="1"/>
  <c r="O3096" i="1"/>
  <c r="O3095" i="1"/>
  <c r="O3094" i="1"/>
  <c r="O3093" i="1"/>
  <c r="O3092" i="1"/>
  <c r="O3091" i="1"/>
  <c r="O3090" i="1"/>
  <c r="O3089" i="1"/>
  <c r="O3088" i="1"/>
  <c r="O3087" i="1"/>
  <c r="O3086" i="1"/>
  <c r="O3085" i="1"/>
  <c r="O3084" i="1"/>
  <c r="O3083" i="1"/>
  <c r="O3082" i="1"/>
  <c r="O3081" i="1"/>
  <c r="O3080" i="1"/>
  <c r="O3079" i="1"/>
  <c r="O3078" i="1"/>
  <c r="O3077" i="1"/>
  <c r="O3076" i="1"/>
  <c r="O3075" i="1"/>
  <c r="O3074" i="1"/>
  <c r="O3073" i="1"/>
  <c r="O3072" i="1"/>
  <c r="O3071" i="1"/>
  <c r="O3070" i="1"/>
  <c r="O3069" i="1"/>
  <c r="O3068" i="1"/>
  <c r="O3067" i="1"/>
  <c r="O3066" i="1"/>
  <c r="O3065" i="1"/>
  <c r="O3064" i="1"/>
  <c r="O3063" i="1"/>
  <c r="O3062" i="1"/>
  <c r="O3061" i="1"/>
  <c r="O3060" i="1"/>
  <c r="O3059" i="1"/>
  <c r="O3058" i="1"/>
  <c r="O3057" i="1"/>
  <c r="O3056" i="1"/>
  <c r="O3055" i="1"/>
  <c r="O3054" i="1"/>
  <c r="O3053" i="1"/>
  <c r="O3052" i="1"/>
  <c r="O3051" i="1"/>
  <c r="O3050" i="1"/>
  <c r="O3049" i="1"/>
  <c r="O3048" i="1"/>
  <c r="O3047" i="1"/>
  <c r="O3046" i="1"/>
  <c r="O3045" i="1"/>
  <c r="O3044" i="1"/>
  <c r="O3043" i="1"/>
  <c r="O3042" i="1"/>
  <c r="O3041" i="1"/>
  <c r="O3040" i="1"/>
  <c r="O3039" i="1"/>
  <c r="O3038" i="1"/>
  <c r="O3037" i="1"/>
  <c r="O3036" i="1"/>
  <c r="O3035" i="1"/>
  <c r="O3034" i="1"/>
  <c r="O3033" i="1"/>
  <c r="O3032" i="1"/>
  <c r="O3031" i="1"/>
  <c r="O3030" i="1"/>
  <c r="O3029" i="1"/>
  <c r="O3028" i="1"/>
  <c r="O3027" i="1"/>
  <c r="O3026" i="1"/>
  <c r="O3025" i="1"/>
  <c r="O3024" i="1"/>
  <c r="O3023" i="1"/>
  <c r="O3022" i="1"/>
  <c r="O3021" i="1"/>
  <c r="O3020" i="1"/>
  <c r="O3019" i="1"/>
  <c r="O3018" i="1"/>
  <c r="O3017" i="1"/>
  <c r="O3016" i="1"/>
  <c r="O3015" i="1"/>
  <c r="O3014" i="1"/>
  <c r="O3013" i="1"/>
  <c r="O3012" i="1"/>
  <c r="O3011" i="1"/>
  <c r="O3010" i="1"/>
  <c r="O3009" i="1"/>
  <c r="O3008" i="1"/>
  <c r="O3007" i="1"/>
  <c r="O3006" i="1"/>
  <c r="O3005" i="1"/>
  <c r="O3004" i="1"/>
  <c r="O3003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3" i="1"/>
  <c r="O2982" i="1"/>
  <c r="O2981" i="1"/>
  <c r="O2980" i="1"/>
  <c r="O2979" i="1"/>
  <c r="O2978" i="1"/>
  <c r="O2977" i="1"/>
  <c r="O2976" i="1"/>
  <c r="O2975" i="1"/>
  <c r="O2974" i="1"/>
  <c r="O2973" i="1"/>
  <c r="O2972" i="1"/>
  <c r="O2971" i="1"/>
  <c r="O2970" i="1"/>
  <c r="O2969" i="1"/>
  <c r="O2968" i="1"/>
  <c r="O2967" i="1"/>
  <c r="O2966" i="1"/>
  <c r="O2965" i="1"/>
  <c r="O2964" i="1"/>
  <c r="O2963" i="1"/>
  <c r="O2962" i="1"/>
  <c r="O2961" i="1"/>
  <c r="O2960" i="1"/>
  <c r="O2959" i="1"/>
  <c r="O2958" i="1"/>
  <c r="O2957" i="1"/>
  <c r="O2956" i="1"/>
  <c r="O2955" i="1"/>
  <c r="O295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2941" i="1"/>
  <c r="O2940" i="1"/>
  <c r="O2939" i="1"/>
  <c r="O2938" i="1"/>
  <c r="O2937" i="1"/>
  <c r="O2936" i="1"/>
  <c r="O2935" i="1"/>
  <c r="O2934" i="1"/>
  <c r="O2933" i="1"/>
  <c r="O2932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9" i="1"/>
  <c r="O2918" i="1"/>
  <c r="O2917" i="1"/>
  <c r="O2916" i="1"/>
  <c r="O2915" i="1"/>
  <c r="O2914" i="1"/>
  <c r="O2913" i="1"/>
  <c r="O2912" i="1"/>
  <c r="O2911" i="1"/>
  <c r="O2910" i="1"/>
  <c r="O2909" i="1"/>
  <c r="O2908" i="1"/>
  <c r="O2907" i="1"/>
  <c r="O2906" i="1"/>
  <c r="O2905" i="1"/>
  <c r="O2904" i="1"/>
  <c r="O2903" i="1"/>
  <c r="O2902" i="1"/>
  <c r="O2901" i="1"/>
  <c r="O2900" i="1"/>
  <c r="O2899" i="1"/>
  <c r="O2898" i="1"/>
  <c r="O2897" i="1"/>
  <c r="O2896" i="1"/>
  <c r="O2895" i="1"/>
  <c r="O2894" i="1"/>
  <c r="O2893" i="1"/>
  <c r="O2892" i="1"/>
  <c r="O2891" i="1"/>
  <c r="O2890" i="1"/>
  <c r="O2889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70" i="1"/>
  <c r="O2869" i="1"/>
  <c r="O2868" i="1"/>
  <c r="O2867" i="1"/>
  <c r="O2866" i="1"/>
  <c r="O2865" i="1"/>
  <c r="O2864" i="1"/>
  <c r="O2863" i="1"/>
  <c r="O2862" i="1"/>
  <c r="O2861" i="1"/>
  <c r="O2860" i="1"/>
  <c r="O2859" i="1"/>
  <c r="O2858" i="1"/>
  <c r="O2857" i="1"/>
  <c r="O2856" i="1"/>
  <c r="O2855" i="1"/>
  <c r="O2854" i="1"/>
  <c r="O2853" i="1"/>
  <c r="O2852" i="1"/>
  <c r="O2851" i="1"/>
  <c r="O2850" i="1"/>
  <c r="O2849" i="1"/>
  <c r="O2848" i="1"/>
  <c r="O2847" i="1"/>
  <c r="O2846" i="1"/>
  <c r="O2845" i="1"/>
  <c r="O2844" i="1"/>
  <c r="O2843" i="1"/>
  <c r="O2842" i="1"/>
  <c r="O2841" i="1"/>
  <c r="O2840" i="1"/>
  <c r="O2839" i="1"/>
  <c r="O2838" i="1"/>
  <c r="O2837" i="1"/>
  <c r="O2836" i="1"/>
  <c r="O2835" i="1"/>
  <c r="O2834" i="1"/>
  <c r="O2833" i="1"/>
  <c r="O2832" i="1"/>
  <c r="O2831" i="1"/>
  <c r="O2830" i="1"/>
  <c r="O2829" i="1"/>
  <c r="O2828" i="1"/>
  <c r="O2827" i="1"/>
  <c r="O2826" i="1"/>
  <c r="O2825" i="1"/>
  <c r="O2824" i="1"/>
  <c r="O2823" i="1"/>
  <c r="O2822" i="1"/>
  <c r="O2821" i="1"/>
  <c r="O2820" i="1"/>
  <c r="O2819" i="1"/>
  <c r="O2818" i="1"/>
  <c r="O2817" i="1"/>
  <c r="O2816" i="1"/>
  <c r="O2815" i="1"/>
  <c r="O2814" i="1"/>
  <c r="O2813" i="1"/>
  <c r="O2812" i="1"/>
  <c r="O2811" i="1"/>
  <c r="O2810" i="1"/>
  <c r="O2809" i="1"/>
  <c r="O2808" i="1"/>
  <c r="O2807" i="1"/>
  <c r="O2806" i="1"/>
  <c r="O2805" i="1"/>
  <c r="O2804" i="1"/>
  <c r="O2803" i="1"/>
  <c r="O2802" i="1"/>
  <c r="O2801" i="1"/>
  <c r="O2800" i="1"/>
  <c r="O2799" i="1"/>
  <c r="O2798" i="1"/>
  <c r="O2797" i="1"/>
  <c r="O2796" i="1"/>
  <c r="O2795" i="1"/>
  <c r="O2794" i="1"/>
  <c r="O2793" i="1"/>
  <c r="O2792" i="1"/>
  <c r="O2791" i="1"/>
  <c r="O2790" i="1"/>
  <c r="O2789" i="1"/>
  <c r="O2788" i="1"/>
  <c r="O2787" i="1"/>
  <c r="O2786" i="1"/>
  <c r="O2785" i="1"/>
  <c r="O2784" i="1"/>
  <c r="O2783" i="1"/>
  <c r="O2782" i="1"/>
  <c r="O2781" i="1"/>
  <c r="O2780" i="1"/>
  <c r="O2779" i="1"/>
  <c r="O2778" i="1"/>
  <c r="O2777" i="1"/>
  <c r="O2776" i="1"/>
  <c r="O2775" i="1"/>
  <c r="O2774" i="1"/>
  <c r="O2773" i="1"/>
  <c r="O2772" i="1"/>
  <c r="O2771" i="1"/>
  <c r="O2770" i="1"/>
  <c r="O2769" i="1"/>
  <c r="O2768" i="1"/>
  <c r="O2767" i="1"/>
  <c r="O2766" i="1"/>
  <c r="O2765" i="1"/>
  <c r="O2764" i="1"/>
  <c r="O2763" i="1"/>
  <c r="O2762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2727" i="1"/>
  <c r="O2726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O2677" i="1"/>
  <c r="O2676" i="1"/>
  <c r="O2675" i="1"/>
  <c r="O2674" i="1"/>
  <c r="O2673" i="1"/>
  <c r="O2672" i="1"/>
  <c r="O2671" i="1"/>
  <c r="O2670" i="1"/>
  <c r="O2669" i="1"/>
  <c r="O2668" i="1"/>
  <c r="O2667" i="1"/>
  <c r="O2666" i="1"/>
  <c r="O2665" i="1"/>
  <c r="O2664" i="1"/>
  <c r="O2663" i="1"/>
  <c r="O2662" i="1"/>
  <c r="O2661" i="1"/>
  <c r="O2660" i="1"/>
  <c r="O2659" i="1"/>
  <c r="O2658" i="1"/>
  <c r="O2657" i="1"/>
  <c r="O2656" i="1"/>
  <c r="O2655" i="1"/>
  <c r="O2654" i="1"/>
  <c r="O2653" i="1"/>
  <c r="O2652" i="1"/>
  <c r="O2651" i="1"/>
  <c r="O2650" i="1"/>
  <c r="O2649" i="1"/>
  <c r="O2648" i="1"/>
  <c r="O2647" i="1"/>
  <c r="O2646" i="1"/>
  <c r="O2645" i="1"/>
  <c r="O2644" i="1"/>
  <c r="O2643" i="1"/>
  <c r="O2642" i="1"/>
  <c r="O2641" i="1"/>
  <c r="O2640" i="1"/>
  <c r="O2639" i="1"/>
  <c r="O2638" i="1"/>
  <c r="O2637" i="1"/>
  <c r="O2636" i="1"/>
  <c r="O2635" i="1"/>
  <c r="O2634" i="1"/>
  <c r="O2633" i="1"/>
  <c r="O2632" i="1"/>
  <c r="O2631" i="1"/>
  <c r="O2630" i="1"/>
  <c r="O2629" i="1"/>
  <c r="O2628" i="1"/>
  <c r="O2627" i="1"/>
  <c r="O2626" i="1"/>
  <c r="O2625" i="1"/>
  <c r="O2624" i="1"/>
  <c r="O2623" i="1"/>
  <c r="O2622" i="1"/>
  <c r="O2621" i="1"/>
  <c r="O2620" i="1"/>
  <c r="O2619" i="1"/>
  <c r="O2618" i="1"/>
  <c r="O2617" i="1"/>
  <c r="O2616" i="1"/>
  <c r="O2615" i="1"/>
  <c r="O2614" i="1"/>
  <c r="O2613" i="1"/>
  <c r="O2612" i="1"/>
  <c r="O2611" i="1"/>
  <c r="O2610" i="1"/>
  <c r="O2609" i="1"/>
  <c r="O2608" i="1"/>
  <c r="O2607" i="1"/>
  <c r="O2606" i="1"/>
  <c r="O2605" i="1"/>
  <c r="O2604" i="1"/>
  <c r="O2603" i="1"/>
  <c r="O2602" i="1"/>
  <c r="O2601" i="1"/>
  <c r="O2600" i="1"/>
  <c r="O2599" i="1"/>
  <c r="O2598" i="1"/>
  <c r="O2597" i="1"/>
  <c r="O2596" i="1"/>
  <c r="O2595" i="1"/>
  <c r="O2594" i="1"/>
  <c r="O2593" i="1"/>
  <c r="O2592" i="1"/>
  <c r="O2591" i="1"/>
  <c r="O2590" i="1"/>
  <c r="O2589" i="1"/>
  <c r="O2588" i="1"/>
  <c r="O2587" i="1"/>
  <c r="O2586" i="1"/>
  <c r="O2585" i="1"/>
  <c r="O2584" i="1"/>
  <c r="O2583" i="1"/>
  <c r="O2582" i="1"/>
  <c r="O2581" i="1"/>
  <c r="O2580" i="1"/>
  <c r="O2579" i="1"/>
  <c r="O2578" i="1"/>
  <c r="O2577" i="1"/>
  <c r="O2576" i="1"/>
  <c r="O2575" i="1"/>
  <c r="O2574" i="1"/>
  <c r="O2573" i="1"/>
  <c r="O2572" i="1"/>
  <c r="O2571" i="1"/>
  <c r="O2570" i="1"/>
  <c r="O2569" i="1"/>
  <c r="O2568" i="1"/>
  <c r="O2567" i="1"/>
  <c r="O2566" i="1"/>
  <c r="O2565" i="1"/>
  <c r="O2564" i="1"/>
  <c r="O2563" i="1"/>
  <c r="O2562" i="1"/>
  <c r="O2561" i="1"/>
  <c r="O2560" i="1"/>
  <c r="O2559" i="1"/>
  <c r="O2558" i="1"/>
  <c r="O2557" i="1"/>
  <c r="O2556" i="1"/>
  <c r="O2555" i="1"/>
  <c r="O2554" i="1"/>
  <c r="O2553" i="1"/>
  <c r="O2552" i="1"/>
  <c r="O2551" i="1"/>
  <c r="O2550" i="1"/>
  <c r="O2549" i="1"/>
  <c r="O2548" i="1"/>
  <c r="O2547" i="1"/>
  <c r="O2546" i="1"/>
  <c r="O2545" i="1"/>
  <c r="O2544" i="1"/>
  <c r="O2543" i="1"/>
  <c r="O2542" i="1"/>
  <c r="O2541" i="1"/>
  <c r="O2540" i="1"/>
  <c r="O2539" i="1"/>
  <c r="O2538" i="1"/>
  <c r="O2537" i="1"/>
  <c r="O2536" i="1"/>
  <c r="O2535" i="1"/>
  <c r="O2534" i="1"/>
  <c r="O2533" i="1"/>
  <c r="O2532" i="1"/>
  <c r="O2531" i="1"/>
  <c r="O2530" i="1"/>
  <c r="O2529" i="1"/>
  <c r="O2528" i="1"/>
  <c r="O2527" i="1"/>
  <c r="O2526" i="1"/>
  <c r="O2525" i="1"/>
  <c r="O2524" i="1"/>
  <c r="O2523" i="1"/>
  <c r="O2522" i="1"/>
  <c r="O2521" i="1"/>
  <c r="O2520" i="1"/>
  <c r="O2519" i="1"/>
  <c r="O2518" i="1"/>
  <c r="O2517" i="1"/>
  <c r="O2516" i="1"/>
  <c r="O2515" i="1"/>
  <c r="O2514" i="1"/>
  <c r="O2513" i="1"/>
  <c r="O2512" i="1"/>
  <c r="O2511" i="1"/>
  <c r="O2510" i="1"/>
  <c r="O2509" i="1"/>
  <c r="O2508" i="1"/>
  <c r="O2507" i="1"/>
  <c r="O2506" i="1"/>
  <c r="O2505" i="1"/>
  <c r="O2504" i="1"/>
  <c r="O2503" i="1"/>
  <c r="O2502" i="1"/>
  <c r="O2501" i="1"/>
  <c r="O2500" i="1"/>
  <c r="O2499" i="1"/>
  <c r="O2498" i="1"/>
  <c r="O2497" i="1"/>
  <c r="O2496" i="1"/>
  <c r="O2495" i="1"/>
  <c r="O2494" i="1"/>
  <c r="O2493" i="1"/>
  <c r="O2492" i="1"/>
  <c r="O2491" i="1"/>
  <c r="O2490" i="1"/>
  <c r="O2489" i="1"/>
  <c r="O2488" i="1"/>
  <c r="O2487" i="1"/>
  <c r="O2486" i="1"/>
  <c r="O2485" i="1"/>
  <c r="O2484" i="1"/>
  <c r="O2483" i="1"/>
  <c r="O2482" i="1"/>
  <c r="O2481" i="1"/>
  <c r="O2480" i="1"/>
  <c r="O2479" i="1"/>
  <c r="O2478" i="1"/>
  <c r="O2477" i="1"/>
  <c r="O2476" i="1"/>
  <c r="O2475" i="1"/>
  <c r="O2474" i="1"/>
  <c r="O2473" i="1"/>
  <c r="O2472" i="1"/>
  <c r="O2471" i="1"/>
  <c r="O2470" i="1"/>
  <c r="O2469" i="1"/>
  <c r="O2468" i="1"/>
  <c r="O2467" i="1"/>
  <c r="O2466" i="1"/>
  <c r="O2465" i="1"/>
  <c r="O2464" i="1"/>
  <c r="O2463" i="1"/>
  <c r="O2462" i="1"/>
  <c r="O2461" i="1"/>
  <c r="O2460" i="1"/>
  <c r="O2459" i="1"/>
  <c r="O2458" i="1"/>
  <c r="O2457" i="1"/>
  <c r="O2456" i="1"/>
  <c r="O2455" i="1"/>
  <c r="O2454" i="1"/>
  <c r="O2453" i="1"/>
  <c r="O2452" i="1"/>
  <c r="O2451" i="1"/>
  <c r="O2450" i="1"/>
  <c r="O2449" i="1"/>
  <c r="O2448" i="1"/>
  <c r="O2447" i="1"/>
  <c r="O2446" i="1"/>
  <c r="O2445" i="1"/>
  <c r="O2444" i="1"/>
  <c r="O2443" i="1"/>
  <c r="O2442" i="1"/>
  <c r="O2441" i="1"/>
  <c r="O2440" i="1"/>
  <c r="O2439" i="1"/>
  <c r="O2438" i="1"/>
  <c r="O2437" i="1"/>
  <c r="O2436" i="1"/>
  <c r="O2435" i="1"/>
  <c r="O2434" i="1"/>
  <c r="O2433" i="1"/>
  <c r="O2432" i="1"/>
  <c r="O2431" i="1"/>
  <c r="O2430" i="1"/>
  <c r="O2429" i="1"/>
  <c r="O2428" i="1"/>
  <c r="O2427" i="1"/>
  <c r="O2426" i="1"/>
  <c r="O2425" i="1"/>
  <c r="O2424" i="1"/>
  <c r="O2423" i="1"/>
  <c r="O2422" i="1"/>
  <c r="O2421" i="1"/>
  <c r="O2420" i="1"/>
  <c r="O2419" i="1"/>
  <c r="O2418" i="1"/>
  <c r="O2417" i="1"/>
  <c r="O2416" i="1"/>
  <c r="O2415" i="1"/>
  <c r="O2414" i="1"/>
  <c r="O2413" i="1"/>
  <c r="O2412" i="1"/>
  <c r="O2411" i="1"/>
  <c r="O2410" i="1"/>
  <c r="O2409" i="1"/>
  <c r="O2408" i="1"/>
  <c r="O2407" i="1"/>
  <c r="O2406" i="1"/>
  <c r="O2405" i="1"/>
  <c r="O2404" i="1"/>
  <c r="O2403" i="1"/>
  <c r="O2402" i="1"/>
  <c r="O2401" i="1"/>
  <c r="O2400" i="1"/>
  <c r="O2399" i="1"/>
  <c r="O2398" i="1"/>
  <c r="O2397" i="1"/>
  <c r="O2396" i="1"/>
  <c r="O2395" i="1"/>
  <c r="O2394" i="1"/>
  <c r="O2393" i="1"/>
  <c r="O2392" i="1"/>
  <c r="O2391" i="1"/>
  <c r="O2390" i="1"/>
  <c r="O2389" i="1"/>
  <c r="O2388" i="1"/>
  <c r="O2387" i="1"/>
  <c r="O2386" i="1"/>
  <c r="O2385" i="1"/>
  <c r="O2384" i="1"/>
  <c r="O2383" i="1"/>
  <c r="O2382" i="1"/>
  <c r="O2381" i="1"/>
  <c r="O2380" i="1"/>
  <c r="O2379" i="1"/>
  <c r="O2378" i="1"/>
  <c r="O2377" i="1"/>
  <c r="O2376" i="1"/>
  <c r="O2375" i="1"/>
  <c r="O2374" i="1"/>
  <c r="O2373" i="1"/>
  <c r="O2372" i="1"/>
  <c r="O2371" i="1"/>
  <c r="O2370" i="1"/>
  <c r="O2369" i="1"/>
  <c r="O2368" i="1"/>
  <c r="O2367" i="1"/>
  <c r="O2366" i="1"/>
  <c r="O2365" i="1"/>
  <c r="O2364" i="1"/>
  <c r="O2363" i="1"/>
  <c r="O2362" i="1"/>
  <c r="O2361" i="1"/>
  <c r="O2360" i="1"/>
  <c r="O2359" i="1"/>
  <c r="O2358" i="1"/>
  <c r="O2357" i="1"/>
  <c r="O2356" i="1"/>
  <c r="O2355" i="1"/>
  <c r="O2354" i="1"/>
  <c r="O2353" i="1"/>
  <c r="O2352" i="1"/>
  <c r="O2351" i="1"/>
  <c r="O2350" i="1"/>
  <c r="O2349" i="1"/>
  <c r="O2348" i="1"/>
  <c r="O2347" i="1"/>
  <c r="O2346" i="1"/>
  <c r="O2345" i="1"/>
  <c r="O2344" i="1"/>
  <c r="O2343" i="1"/>
  <c r="O2342" i="1"/>
  <c r="O2341" i="1"/>
  <c r="O2340" i="1"/>
  <c r="O2339" i="1"/>
  <c r="O2338" i="1"/>
  <c r="O2337" i="1"/>
  <c r="O2336" i="1"/>
  <c r="O2335" i="1"/>
  <c r="O2334" i="1"/>
  <c r="O2333" i="1"/>
  <c r="O2332" i="1"/>
  <c r="O2331" i="1"/>
  <c r="O2330" i="1"/>
  <c r="O2329" i="1"/>
  <c r="O2328" i="1"/>
  <c r="O2327" i="1"/>
  <c r="O2326" i="1"/>
  <c r="O2325" i="1"/>
  <c r="O2324" i="1"/>
  <c r="O2323" i="1"/>
  <c r="O2322" i="1"/>
  <c r="O2321" i="1"/>
  <c r="O2320" i="1"/>
  <c r="O2319" i="1"/>
  <c r="O2318" i="1"/>
  <c r="O2317" i="1"/>
  <c r="O2316" i="1"/>
  <c r="O2315" i="1"/>
  <c r="O2314" i="1"/>
  <c r="O2313" i="1"/>
  <c r="O2312" i="1"/>
  <c r="O2311" i="1"/>
  <c r="O2310" i="1"/>
  <c r="O2309" i="1"/>
  <c r="O2308" i="1"/>
  <c r="O2307" i="1"/>
  <c r="O2306" i="1"/>
  <c r="O2305" i="1"/>
  <c r="O2304" i="1"/>
  <c r="O2303" i="1"/>
  <c r="O2302" i="1"/>
  <c r="O2301" i="1"/>
  <c r="O2300" i="1"/>
  <c r="O2299" i="1"/>
  <c r="O2298" i="1"/>
  <c r="O2297" i="1"/>
  <c r="O2296" i="1"/>
  <c r="O2295" i="1"/>
  <c r="O2294" i="1"/>
  <c r="O2293" i="1"/>
  <c r="O2292" i="1"/>
  <c r="O2291" i="1"/>
  <c r="O2290" i="1"/>
  <c r="O2289" i="1"/>
  <c r="O2288" i="1"/>
  <c r="O2287" i="1"/>
  <c r="O2286" i="1"/>
  <c r="O2285" i="1"/>
  <c r="O2284" i="1"/>
  <c r="O2283" i="1"/>
  <c r="O2282" i="1"/>
  <c r="O2281" i="1"/>
  <c r="O2280" i="1"/>
  <c r="O2279" i="1"/>
  <c r="O2278" i="1"/>
  <c r="O2277" i="1"/>
  <c r="O2276" i="1"/>
  <c r="O2275" i="1"/>
  <c r="O2274" i="1"/>
  <c r="O2273" i="1"/>
  <c r="O2272" i="1"/>
  <c r="O2271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2220" i="1"/>
  <c r="O2219" i="1"/>
  <c r="O2218" i="1"/>
  <c r="O2217" i="1"/>
  <c r="O2216" i="1"/>
  <c r="O2215" i="1"/>
  <c r="O2214" i="1"/>
  <c r="O2213" i="1"/>
  <c r="O2212" i="1"/>
  <c r="O2211" i="1"/>
  <c r="O2210" i="1"/>
  <c r="O2209" i="1"/>
  <c r="O2208" i="1"/>
  <c r="O2207" i="1"/>
  <c r="O2206" i="1"/>
  <c r="O2205" i="1"/>
  <c r="O2204" i="1"/>
  <c r="O2203" i="1"/>
  <c r="O2202" i="1"/>
  <c r="O2201" i="1"/>
  <c r="O2200" i="1"/>
  <c r="O2199" i="1"/>
  <c r="O2198" i="1"/>
  <c r="O2197" i="1"/>
  <c r="O2196" i="1"/>
  <c r="O2195" i="1"/>
  <c r="O2194" i="1"/>
  <c r="O219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1" i="1"/>
  <c r="O2150" i="1"/>
  <c r="O2149" i="1"/>
  <c r="O2148" i="1"/>
  <c r="O2147" i="1"/>
  <c r="O2146" i="1"/>
  <c r="O2145" i="1"/>
  <c r="O2144" i="1"/>
  <c r="O2143" i="1"/>
  <c r="O2142" i="1"/>
  <c r="O2141" i="1"/>
  <c r="O2140" i="1"/>
  <c r="O2139" i="1"/>
  <c r="O2138" i="1"/>
  <c r="O2137" i="1"/>
  <c r="O2136" i="1"/>
  <c r="O2135" i="1"/>
  <c r="O2134" i="1"/>
  <c r="O2133" i="1"/>
  <c r="O2132" i="1"/>
  <c r="O2131" i="1"/>
  <c r="O2130" i="1"/>
  <c r="O2129" i="1"/>
  <c r="O2128" i="1"/>
  <c r="O2127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9" i="1"/>
  <c r="O2108" i="1"/>
  <c r="O2107" i="1"/>
  <c r="O2106" i="1"/>
  <c r="O2105" i="1"/>
  <c r="O2104" i="1"/>
  <c r="O2103" i="1"/>
  <c r="O2102" i="1"/>
  <c r="O2101" i="1"/>
  <c r="O2100" i="1"/>
  <c r="O2099" i="1"/>
  <c r="O2098" i="1"/>
  <c r="O2097" i="1"/>
  <c r="O2096" i="1"/>
  <c r="O2095" i="1"/>
  <c r="O2094" i="1"/>
  <c r="O2093" i="1"/>
  <c r="O2092" i="1"/>
  <c r="O2091" i="1"/>
  <c r="O2090" i="1"/>
  <c r="O2089" i="1"/>
  <c r="O2088" i="1"/>
  <c r="O2087" i="1"/>
  <c r="O2086" i="1"/>
  <c r="O2085" i="1"/>
  <c r="O2084" i="1"/>
  <c r="O2083" i="1"/>
  <c r="O2082" i="1"/>
  <c r="O2081" i="1"/>
  <c r="O2080" i="1"/>
  <c r="O2079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66" i="1"/>
  <c r="O2065" i="1"/>
  <c r="O2064" i="1"/>
  <c r="O2063" i="1"/>
  <c r="O2062" i="1"/>
  <c r="O2061" i="1"/>
  <c r="O2060" i="1"/>
  <c r="O2059" i="1"/>
  <c r="O2058" i="1"/>
  <c r="O2057" i="1"/>
  <c r="O2056" i="1"/>
  <c r="O2055" i="1"/>
  <c r="O2054" i="1"/>
  <c r="O2053" i="1"/>
  <c r="O2052" i="1"/>
  <c r="O2051" i="1"/>
  <c r="O2050" i="1"/>
  <c r="O2049" i="1"/>
  <c r="O2048" i="1"/>
  <c r="O2047" i="1"/>
  <c r="O2046" i="1"/>
  <c r="O2045" i="1"/>
  <c r="O2044" i="1"/>
  <c r="O2043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4" i="1"/>
  <c r="O1993" i="1"/>
  <c r="O1992" i="1"/>
  <c r="O1991" i="1"/>
  <c r="O1990" i="1"/>
  <c r="O1989" i="1"/>
  <c r="O1988" i="1"/>
  <c r="O1987" i="1"/>
  <c r="O1986" i="1"/>
  <c r="O1985" i="1"/>
  <c r="O1984" i="1"/>
  <c r="O1983" i="1"/>
  <c r="O1982" i="1"/>
  <c r="O1981" i="1"/>
  <c r="O1980" i="1"/>
  <c r="O1979" i="1"/>
  <c r="O1978" i="1"/>
  <c r="O1977" i="1"/>
  <c r="O1976" i="1"/>
  <c r="O1975" i="1"/>
  <c r="O1974" i="1"/>
  <c r="O1973" i="1"/>
  <c r="O1972" i="1"/>
  <c r="O1971" i="1"/>
  <c r="O1970" i="1"/>
  <c r="O1969" i="1"/>
  <c r="O1968" i="1"/>
  <c r="O1967" i="1"/>
  <c r="O1966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50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7" i="1"/>
  <c r="O1936" i="1"/>
  <c r="O1935" i="1"/>
  <c r="O1934" i="1"/>
  <c r="O1933" i="1"/>
  <c r="O1932" i="1"/>
  <c r="O1931" i="1"/>
  <c r="O1930" i="1"/>
  <c r="O1929" i="1"/>
  <c r="O1928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4" i="1"/>
  <c r="O1893" i="1"/>
  <c r="O1892" i="1"/>
  <c r="O1891" i="1"/>
  <c r="O1890" i="1"/>
  <c r="O1889" i="1"/>
  <c r="O1888" i="1"/>
  <c r="O1887" i="1"/>
  <c r="O1886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2" i="1"/>
  <c r="O1871" i="1"/>
  <c r="O1870" i="1"/>
  <c r="O1869" i="1"/>
  <c r="O1868" i="1"/>
  <c r="O1867" i="1"/>
  <c r="O1866" i="1"/>
  <c r="O1865" i="1"/>
  <c r="O1864" i="1"/>
  <c r="O1863" i="1"/>
  <c r="O1862" i="1"/>
  <c r="O1861" i="1"/>
  <c r="O1860" i="1"/>
  <c r="O1859" i="1"/>
  <c r="O1858" i="1"/>
  <c r="O1857" i="1"/>
  <c r="O1856" i="1"/>
  <c r="O1855" i="1"/>
  <c r="O1854" i="1"/>
  <c r="O1853" i="1"/>
  <c r="O1852" i="1"/>
  <c r="O1851" i="1"/>
  <c r="O1850" i="1"/>
  <c r="O1849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5" i="1"/>
  <c r="O1824" i="1"/>
  <c r="O1823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O1771" i="1"/>
  <c r="O1770" i="1"/>
  <c r="O1769" i="1"/>
  <c r="O1768" i="1"/>
  <c r="O1767" i="1"/>
  <c r="O1766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53" i="1"/>
  <c r="O1752" i="1"/>
  <c r="O1751" i="1"/>
  <c r="O1750" i="1"/>
  <c r="O1749" i="1"/>
  <c r="O1748" i="1"/>
  <c r="O1747" i="1"/>
  <c r="O1746" i="1"/>
  <c r="O1745" i="1"/>
  <c r="O1744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21" i="1"/>
  <c r="O1720" i="1"/>
  <c r="O1719" i="1"/>
  <c r="O1718" i="1"/>
  <c r="O1717" i="1"/>
  <c r="O1716" i="1"/>
  <c r="O1715" i="1"/>
  <c r="O1714" i="1"/>
  <c r="O1713" i="1"/>
  <c r="O1712" i="1"/>
  <c r="O1711" i="1"/>
  <c r="O1710" i="1"/>
  <c r="O1709" i="1"/>
  <c r="O1708" i="1"/>
  <c r="O1707" i="1"/>
  <c r="O1706" i="1"/>
  <c r="O1705" i="1"/>
  <c r="O1704" i="1"/>
  <c r="O1703" i="1"/>
  <c r="O1702" i="1"/>
  <c r="O1701" i="1"/>
  <c r="O1700" i="1"/>
  <c r="O1699" i="1"/>
  <c r="O1698" i="1"/>
  <c r="O1697" i="1"/>
  <c r="O1696" i="1"/>
  <c r="O1695" i="1"/>
  <c r="O1694" i="1"/>
  <c r="O1693" i="1"/>
  <c r="O1692" i="1"/>
  <c r="O1691" i="1"/>
  <c r="O1690" i="1"/>
  <c r="O1689" i="1"/>
  <c r="O1688" i="1"/>
  <c r="O1687" i="1"/>
  <c r="O1686" i="1"/>
  <c r="O1685" i="1"/>
  <c r="O1684" i="1"/>
  <c r="O1683" i="1"/>
  <c r="O1682" i="1"/>
  <c r="O1681" i="1"/>
  <c r="O1680" i="1"/>
  <c r="O1679" i="1"/>
  <c r="O1678" i="1"/>
  <c r="O1677" i="1"/>
  <c r="O1676" i="1"/>
  <c r="O1675" i="1"/>
  <c r="O1674" i="1"/>
  <c r="O1673" i="1"/>
  <c r="O1672" i="1"/>
  <c r="O1671" i="1"/>
  <c r="O1670" i="1"/>
  <c r="O1669" i="1"/>
  <c r="O1668" i="1"/>
  <c r="O1667" i="1"/>
  <c r="O1666" i="1"/>
  <c r="O1665" i="1"/>
  <c r="O1664" i="1"/>
  <c r="O1663" i="1"/>
  <c r="O1662" i="1"/>
  <c r="O1661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36" i="1"/>
  <c r="O1535" i="1"/>
  <c r="O1534" i="1"/>
  <c r="O1533" i="1"/>
  <c r="O1532" i="1"/>
  <c r="O1531" i="1"/>
  <c r="O1530" i="1"/>
  <c r="O1529" i="1"/>
  <c r="O1528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3722" i="1"/>
  <c r="N3721" i="1"/>
  <c r="N3720" i="1"/>
  <c r="N3719" i="1"/>
  <c r="N3718" i="1"/>
  <c r="N3717" i="1"/>
  <c r="N3716" i="1"/>
  <c r="N3715" i="1"/>
  <c r="N3714" i="1"/>
  <c r="N3713" i="1"/>
  <c r="N3712" i="1"/>
  <c r="N3711" i="1"/>
  <c r="N3710" i="1"/>
  <c r="N3709" i="1"/>
  <c r="N3708" i="1"/>
  <c r="N3707" i="1"/>
  <c r="N3706" i="1"/>
  <c r="N3705" i="1"/>
  <c r="N3704" i="1"/>
  <c r="N3703" i="1"/>
  <c r="N3702" i="1"/>
  <c r="N3701" i="1"/>
  <c r="N3700" i="1"/>
  <c r="N3699" i="1"/>
  <c r="N3698" i="1"/>
  <c r="N3697" i="1"/>
  <c r="N3696" i="1"/>
  <c r="N3695" i="1"/>
  <c r="N3694" i="1"/>
  <c r="N3693" i="1"/>
  <c r="N3692" i="1"/>
  <c r="N3691" i="1"/>
  <c r="N3690" i="1"/>
  <c r="N3689" i="1"/>
  <c r="N3688" i="1"/>
  <c r="N3687" i="1"/>
  <c r="N3686" i="1"/>
  <c r="N3685" i="1"/>
  <c r="N3684" i="1"/>
  <c r="N3683" i="1"/>
  <c r="N3682" i="1"/>
  <c r="N3681" i="1"/>
  <c r="N3680" i="1"/>
  <c r="N3679" i="1"/>
  <c r="N3678" i="1"/>
  <c r="N3677" i="1"/>
  <c r="N3676" i="1"/>
  <c r="N3675" i="1"/>
  <c r="N3674" i="1"/>
  <c r="N3673" i="1"/>
  <c r="N3672" i="1"/>
  <c r="N3671" i="1"/>
  <c r="N3670" i="1"/>
  <c r="N3669" i="1"/>
  <c r="N3668" i="1"/>
  <c r="N3667" i="1"/>
  <c r="N3666" i="1"/>
  <c r="N3665" i="1"/>
  <c r="N3664" i="1"/>
  <c r="N3663" i="1"/>
  <c r="N3662" i="1"/>
  <c r="N3661" i="1"/>
  <c r="N3660" i="1"/>
  <c r="N3659" i="1"/>
  <c r="N3658" i="1"/>
  <c r="N3657" i="1"/>
  <c r="N3656" i="1"/>
  <c r="N3655" i="1"/>
  <c r="N3654" i="1"/>
  <c r="N3653" i="1"/>
  <c r="N3652" i="1"/>
  <c r="N3651" i="1"/>
  <c r="N3650" i="1"/>
  <c r="N3649" i="1"/>
  <c r="N3648" i="1"/>
  <c r="N3647" i="1"/>
  <c r="N3646" i="1"/>
  <c r="N3645" i="1"/>
  <c r="N3644" i="1"/>
  <c r="N3643" i="1"/>
  <c r="N3642" i="1"/>
  <c r="N3641" i="1"/>
  <c r="N3640" i="1"/>
  <c r="N3639" i="1"/>
  <c r="N3638" i="1"/>
  <c r="N3637" i="1"/>
  <c r="N3636" i="1"/>
  <c r="N3635" i="1"/>
  <c r="N3634" i="1"/>
  <c r="N3633" i="1"/>
  <c r="N3632" i="1"/>
  <c r="N3631" i="1"/>
  <c r="N3630" i="1"/>
  <c r="N3629" i="1"/>
  <c r="N3628" i="1"/>
  <c r="N3627" i="1"/>
  <c r="N3626" i="1"/>
  <c r="N3625" i="1"/>
  <c r="N3624" i="1"/>
  <c r="N3623" i="1"/>
  <c r="N3622" i="1"/>
  <c r="N3621" i="1"/>
  <c r="N3620" i="1"/>
  <c r="N3619" i="1"/>
  <c r="N3618" i="1"/>
  <c r="N3617" i="1"/>
  <c r="N3616" i="1"/>
  <c r="N3615" i="1"/>
  <c r="N3614" i="1"/>
  <c r="N3613" i="1"/>
  <c r="N3612" i="1"/>
  <c r="N3611" i="1"/>
  <c r="N3610" i="1"/>
  <c r="N3609" i="1"/>
  <c r="N3608" i="1"/>
  <c r="N3607" i="1"/>
  <c r="N3606" i="1"/>
  <c r="N3605" i="1"/>
  <c r="N3604" i="1"/>
  <c r="N3603" i="1"/>
  <c r="N3602" i="1"/>
  <c r="N3601" i="1"/>
  <c r="N3600" i="1"/>
  <c r="N3599" i="1"/>
  <c r="N3598" i="1"/>
  <c r="N3597" i="1"/>
  <c r="N3596" i="1"/>
  <c r="N3595" i="1"/>
  <c r="N3594" i="1"/>
  <c r="N3593" i="1"/>
  <c r="N3592" i="1"/>
  <c r="N3591" i="1"/>
  <c r="N3590" i="1"/>
  <c r="N3589" i="1"/>
  <c r="N3588" i="1"/>
  <c r="N3587" i="1"/>
  <c r="N3586" i="1"/>
  <c r="N3585" i="1"/>
  <c r="N3584" i="1"/>
  <c r="N3583" i="1"/>
  <c r="N3582" i="1"/>
  <c r="N3581" i="1"/>
  <c r="N3580" i="1"/>
  <c r="N3579" i="1"/>
  <c r="N3578" i="1"/>
  <c r="N3577" i="1"/>
  <c r="N3576" i="1"/>
  <c r="N3575" i="1"/>
  <c r="N3574" i="1"/>
  <c r="N3573" i="1"/>
  <c r="N3572" i="1"/>
  <c r="N3571" i="1"/>
  <c r="N3570" i="1"/>
  <c r="N3569" i="1"/>
  <c r="N3568" i="1"/>
  <c r="N3567" i="1"/>
  <c r="N3566" i="1"/>
  <c r="N3565" i="1"/>
  <c r="N3564" i="1"/>
  <c r="N3563" i="1"/>
  <c r="N3562" i="1"/>
  <c r="N3561" i="1"/>
  <c r="N3560" i="1"/>
  <c r="N3559" i="1"/>
  <c r="N3558" i="1"/>
  <c r="N3557" i="1"/>
  <c r="N3556" i="1"/>
  <c r="N3555" i="1"/>
  <c r="N3554" i="1"/>
  <c r="N3553" i="1"/>
  <c r="N3552" i="1"/>
  <c r="N3551" i="1"/>
  <c r="N3550" i="1"/>
  <c r="N3549" i="1"/>
  <c r="N3548" i="1"/>
  <c r="N3547" i="1"/>
  <c r="N3546" i="1"/>
  <c r="N3545" i="1"/>
  <c r="N3544" i="1"/>
  <c r="N3543" i="1"/>
  <c r="N3542" i="1"/>
  <c r="N3541" i="1"/>
  <c r="N3540" i="1"/>
  <c r="N3539" i="1"/>
  <c r="N3538" i="1"/>
  <c r="N3537" i="1"/>
  <c r="N3536" i="1"/>
  <c r="N3535" i="1"/>
  <c r="N3534" i="1"/>
  <c r="N3533" i="1"/>
  <c r="N3532" i="1"/>
  <c r="N3531" i="1"/>
  <c r="N3530" i="1"/>
  <c r="N3529" i="1"/>
  <c r="N3528" i="1"/>
  <c r="N3527" i="1"/>
  <c r="N3526" i="1"/>
  <c r="N3525" i="1"/>
  <c r="N3524" i="1"/>
  <c r="N3523" i="1"/>
  <c r="N3522" i="1"/>
  <c r="N3521" i="1"/>
  <c r="N3520" i="1"/>
  <c r="N3519" i="1"/>
  <c r="N3518" i="1"/>
  <c r="N3517" i="1"/>
  <c r="N3516" i="1"/>
  <c r="N3515" i="1"/>
  <c r="N3514" i="1"/>
  <c r="N3513" i="1"/>
  <c r="N3512" i="1"/>
  <c r="N3511" i="1"/>
  <c r="N3510" i="1"/>
  <c r="N3509" i="1"/>
  <c r="N3508" i="1"/>
  <c r="N3507" i="1"/>
  <c r="N3506" i="1"/>
  <c r="N3505" i="1"/>
  <c r="N3504" i="1"/>
  <c r="N3503" i="1"/>
  <c r="N3502" i="1"/>
  <c r="N3501" i="1"/>
  <c r="N3500" i="1"/>
  <c r="N3499" i="1"/>
  <c r="N3498" i="1"/>
  <c r="N3497" i="1"/>
  <c r="N3496" i="1"/>
  <c r="N3495" i="1"/>
  <c r="N3494" i="1"/>
  <c r="N3493" i="1"/>
  <c r="N3492" i="1"/>
  <c r="N3491" i="1"/>
  <c r="N3490" i="1"/>
  <c r="N3489" i="1"/>
  <c r="N3488" i="1"/>
  <c r="N3487" i="1"/>
  <c r="N3486" i="1"/>
  <c r="N3485" i="1"/>
  <c r="N3484" i="1"/>
  <c r="N3483" i="1"/>
  <c r="N3482" i="1"/>
  <c r="N3481" i="1"/>
  <c r="N3480" i="1"/>
  <c r="N3479" i="1"/>
  <c r="N3478" i="1"/>
  <c r="N3477" i="1"/>
  <c r="N3476" i="1"/>
  <c r="N3475" i="1"/>
  <c r="N3474" i="1"/>
  <c r="N3473" i="1"/>
  <c r="N3472" i="1"/>
  <c r="N3471" i="1"/>
  <c r="N3470" i="1"/>
  <c r="N3469" i="1"/>
  <c r="N3468" i="1"/>
  <c r="N3467" i="1"/>
  <c r="N3466" i="1"/>
  <c r="N3465" i="1"/>
  <c r="N3464" i="1"/>
  <c r="N3463" i="1"/>
  <c r="N3462" i="1"/>
  <c r="N3461" i="1"/>
  <c r="N3460" i="1"/>
  <c r="N3459" i="1"/>
  <c r="N3458" i="1"/>
  <c r="N3457" i="1"/>
  <c r="N3456" i="1"/>
  <c r="N3455" i="1"/>
  <c r="N3454" i="1"/>
  <c r="N3453" i="1"/>
  <c r="N3452" i="1"/>
  <c r="N3451" i="1"/>
  <c r="N3450" i="1"/>
  <c r="N3449" i="1"/>
  <c r="N3448" i="1"/>
  <c r="N3447" i="1"/>
  <c r="N3446" i="1"/>
  <c r="N3445" i="1"/>
  <c r="N3444" i="1"/>
  <c r="N3443" i="1"/>
  <c r="N3442" i="1"/>
  <c r="N3441" i="1"/>
  <c r="N3440" i="1"/>
  <c r="N3439" i="1"/>
  <c r="N3438" i="1"/>
  <c r="N3437" i="1"/>
  <c r="N3436" i="1"/>
  <c r="N3435" i="1"/>
  <c r="N3434" i="1"/>
  <c r="N3433" i="1"/>
  <c r="N3432" i="1"/>
  <c r="N3431" i="1"/>
  <c r="N3430" i="1"/>
  <c r="N3429" i="1"/>
  <c r="N3428" i="1"/>
  <c r="N3427" i="1"/>
  <c r="N3426" i="1"/>
  <c r="N3425" i="1"/>
  <c r="N3424" i="1"/>
  <c r="N3423" i="1"/>
  <c r="N3422" i="1"/>
  <c r="N3421" i="1"/>
  <c r="N3420" i="1"/>
  <c r="N3419" i="1"/>
  <c r="N3418" i="1"/>
  <c r="N3417" i="1"/>
  <c r="N3416" i="1"/>
  <c r="N3415" i="1"/>
  <c r="N3414" i="1"/>
  <c r="N3413" i="1"/>
  <c r="N3412" i="1"/>
  <c r="N3411" i="1"/>
  <c r="N3410" i="1"/>
  <c r="N3409" i="1"/>
  <c r="N3408" i="1"/>
  <c r="N3407" i="1"/>
  <c r="N3406" i="1"/>
  <c r="N3405" i="1"/>
  <c r="N3404" i="1"/>
  <c r="N3403" i="1"/>
  <c r="N3402" i="1"/>
  <c r="N3401" i="1"/>
  <c r="N3400" i="1"/>
  <c r="N3399" i="1"/>
  <c r="N3398" i="1"/>
  <c r="N3397" i="1"/>
  <c r="N3396" i="1"/>
  <c r="N3395" i="1"/>
  <c r="N3394" i="1"/>
  <c r="N3393" i="1"/>
  <c r="N3392" i="1"/>
  <c r="N3391" i="1"/>
  <c r="N3390" i="1"/>
  <c r="N3389" i="1"/>
  <c r="N3388" i="1"/>
  <c r="N3387" i="1"/>
  <c r="N3386" i="1"/>
  <c r="N3385" i="1"/>
  <c r="N3384" i="1"/>
  <c r="N3383" i="1"/>
  <c r="N3382" i="1"/>
  <c r="N3381" i="1"/>
  <c r="N3380" i="1"/>
  <c r="N3379" i="1"/>
  <c r="N3378" i="1"/>
  <c r="N3377" i="1"/>
  <c r="N3376" i="1"/>
  <c r="N3375" i="1"/>
  <c r="N3374" i="1"/>
  <c r="N3373" i="1"/>
  <c r="N3372" i="1"/>
  <c r="N3371" i="1"/>
  <c r="N3370" i="1"/>
  <c r="N3369" i="1"/>
  <c r="N3368" i="1"/>
  <c r="N3367" i="1"/>
  <c r="N3366" i="1"/>
  <c r="N3365" i="1"/>
  <c r="N3364" i="1"/>
  <c r="N3363" i="1"/>
  <c r="N3362" i="1"/>
  <c r="N3361" i="1"/>
  <c r="N3360" i="1"/>
  <c r="N3359" i="1"/>
  <c r="N3358" i="1"/>
  <c r="N3357" i="1"/>
  <c r="N3356" i="1"/>
  <c r="N3355" i="1"/>
  <c r="N3354" i="1"/>
  <c r="N3353" i="1"/>
  <c r="N3352" i="1"/>
  <c r="N3351" i="1"/>
  <c r="N3350" i="1"/>
  <c r="N3349" i="1"/>
  <c r="N3348" i="1"/>
  <c r="N3347" i="1"/>
  <c r="N3346" i="1"/>
  <c r="N3345" i="1"/>
  <c r="N3344" i="1"/>
  <c r="N3343" i="1"/>
  <c r="N3342" i="1"/>
  <c r="N3341" i="1"/>
  <c r="N3340" i="1"/>
  <c r="N3339" i="1"/>
  <c r="N3338" i="1"/>
  <c r="N3337" i="1"/>
  <c r="N3336" i="1"/>
  <c r="N3335" i="1"/>
  <c r="N3334" i="1"/>
  <c r="N3333" i="1"/>
  <c r="N3332" i="1"/>
  <c r="N3331" i="1"/>
  <c r="N3330" i="1"/>
  <c r="N3329" i="1"/>
  <c r="N3328" i="1"/>
  <c r="N3327" i="1"/>
  <c r="N3326" i="1"/>
  <c r="N3325" i="1"/>
  <c r="N3324" i="1"/>
  <c r="N3323" i="1"/>
  <c r="N3322" i="1"/>
  <c r="N3321" i="1"/>
  <c r="N3320" i="1"/>
  <c r="N3319" i="1"/>
  <c r="N3318" i="1"/>
  <c r="N3317" i="1"/>
  <c r="N3316" i="1"/>
  <c r="N3315" i="1"/>
  <c r="N3314" i="1"/>
  <c r="N3313" i="1"/>
  <c r="N3312" i="1"/>
  <c r="N3311" i="1"/>
  <c r="N3310" i="1"/>
  <c r="N3309" i="1"/>
  <c r="N3308" i="1"/>
  <c r="N3307" i="1"/>
  <c r="N3306" i="1"/>
  <c r="N3305" i="1"/>
  <c r="N3304" i="1"/>
  <c r="N3303" i="1"/>
  <c r="N3302" i="1"/>
  <c r="N3301" i="1"/>
  <c r="N3300" i="1"/>
  <c r="N3299" i="1"/>
  <c r="N3298" i="1"/>
  <c r="N3297" i="1"/>
  <c r="N3296" i="1"/>
  <c r="N3295" i="1"/>
  <c r="N3294" i="1"/>
  <c r="N3293" i="1"/>
  <c r="N3292" i="1"/>
  <c r="N3291" i="1"/>
  <c r="N3290" i="1"/>
  <c r="N3289" i="1"/>
  <c r="N3288" i="1"/>
  <c r="N3287" i="1"/>
  <c r="N3286" i="1"/>
  <c r="N3285" i="1"/>
  <c r="N3284" i="1"/>
  <c r="N3283" i="1"/>
  <c r="N3282" i="1"/>
  <c r="N3281" i="1"/>
  <c r="N3280" i="1"/>
  <c r="N3279" i="1"/>
  <c r="N3278" i="1"/>
  <c r="N3277" i="1"/>
  <c r="N3276" i="1"/>
  <c r="N3275" i="1"/>
  <c r="N3274" i="1"/>
  <c r="N3273" i="1"/>
  <c r="N3272" i="1"/>
  <c r="N3271" i="1"/>
  <c r="N3270" i="1"/>
  <c r="N3269" i="1"/>
  <c r="N3268" i="1"/>
  <c r="N3267" i="1"/>
  <c r="N3266" i="1"/>
  <c r="N3265" i="1"/>
  <c r="N3264" i="1"/>
  <c r="N3263" i="1"/>
  <c r="N3262" i="1"/>
  <c r="N3261" i="1"/>
  <c r="N3260" i="1"/>
  <c r="N3259" i="1"/>
  <c r="N3258" i="1"/>
  <c r="N3257" i="1"/>
  <c r="N3256" i="1"/>
  <c r="N3255" i="1"/>
  <c r="N3254" i="1"/>
  <c r="N3253" i="1"/>
  <c r="N3252" i="1"/>
  <c r="N3251" i="1"/>
  <c r="N3250" i="1"/>
  <c r="N3249" i="1"/>
  <c r="N3248" i="1"/>
  <c r="N3247" i="1"/>
  <c r="N3246" i="1"/>
  <c r="N3245" i="1"/>
  <c r="N3244" i="1"/>
  <c r="N3243" i="1"/>
  <c r="N3242" i="1"/>
  <c r="N3241" i="1"/>
  <c r="N3240" i="1"/>
  <c r="N3239" i="1"/>
  <c r="N3238" i="1"/>
  <c r="N3237" i="1"/>
  <c r="N3236" i="1"/>
  <c r="N3235" i="1"/>
  <c r="N3234" i="1"/>
  <c r="N3233" i="1"/>
  <c r="N3232" i="1"/>
  <c r="N3231" i="1"/>
  <c r="N3230" i="1"/>
  <c r="N3229" i="1"/>
  <c r="N3228" i="1"/>
  <c r="N3227" i="1"/>
  <c r="N3226" i="1"/>
  <c r="N3225" i="1"/>
  <c r="N3224" i="1"/>
  <c r="N3223" i="1"/>
  <c r="N3222" i="1"/>
  <c r="N3221" i="1"/>
  <c r="N3220" i="1"/>
  <c r="N3219" i="1"/>
  <c r="N3218" i="1"/>
  <c r="N3217" i="1"/>
  <c r="N3216" i="1"/>
  <c r="N3215" i="1"/>
  <c r="N3214" i="1"/>
  <c r="N3213" i="1"/>
  <c r="N3212" i="1"/>
  <c r="N3211" i="1"/>
  <c r="N3210" i="1"/>
  <c r="N3209" i="1"/>
  <c r="N3208" i="1"/>
  <c r="N3207" i="1"/>
  <c r="N3206" i="1"/>
  <c r="N3205" i="1"/>
  <c r="N3204" i="1"/>
  <c r="N3203" i="1"/>
  <c r="N3202" i="1"/>
  <c r="N3201" i="1"/>
  <c r="N3200" i="1"/>
  <c r="N3199" i="1"/>
  <c r="N3198" i="1"/>
  <c r="N3197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7" i="1"/>
  <c r="N3136" i="1"/>
  <c r="N3135" i="1"/>
  <c r="N3134" i="1"/>
  <c r="N3133" i="1"/>
  <c r="N3132" i="1"/>
  <c r="N3131" i="1"/>
  <c r="N3130" i="1"/>
  <c r="N3129" i="1"/>
  <c r="N3128" i="1"/>
  <c r="N3127" i="1"/>
  <c r="N3126" i="1"/>
  <c r="N3125" i="1"/>
  <c r="N3124" i="1"/>
  <c r="N3123" i="1"/>
  <c r="N3122" i="1"/>
  <c r="N3121" i="1"/>
  <c r="N3120" i="1"/>
  <c r="N3119" i="1"/>
  <c r="N3118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9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2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8" i="1"/>
  <c r="N3007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4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7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8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1" i="1"/>
  <c r="N2500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5" i="1"/>
  <c r="N1624" i="1"/>
  <c r="N1623" i="1"/>
  <c r="N1622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6" i="1"/>
  <c r="N1525" i="1"/>
  <c r="N1524" i="1"/>
  <c r="N1523" i="1"/>
  <c r="N1522" i="1"/>
  <c r="N1521" i="1"/>
  <c r="N1520" i="1"/>
  <c r="N1519" i="1"/>
  <c r="N1518" i="1"/>
  <c r="N1517" i="1"/>
  <c r="N1516" i="1"/>
  <c r="N1515" i="1"/>
  <c r="N1514" i="1"/>
  <c r="N1513" i="1"/>
  <c r="N1512" i="1"/>
  <c r="N1511" i="1"/>
  <c r="N1510" i="1"/>
  <c r="N1509" i="1"/>
  <c r="N1508" i="1"/>
  <c r="N1507" i="1"/>
  <c r="N1506" i="1"/>
  <c r="N1505" i="1"/>
  <c r="N1504" i="1"/>
  <c r="N1503" i="1"/>
  <c r="N1502" i="1"/>
  <c r="N1501" i="1"/>
  <c r="N1500" i="1"/>
  <c r="N1499" i="1"/>
  <c r="N1498" i="1"/>
  <c r="N1497" i="1"/>
  <c r="N1496" i="1"/>
  <c r="N1495" i="1"/>
  <c r="N1494" i="1"/>
  <c r="N1493" i="1"/>
  <c r="N1492" i="1"/>
  <c r="N1491" i="1"/>
  <c r="N1490" i="1"/>
  <c r="N1489" i="1"/>
  <c r="N1488" i="1"/>
  <c r="N1487" i="1"/>
  <c r="N1486" i="1"/>
  <c r="N1485" i="1"/>
  <c r="N1484" i="1"/>
  <c r="N1483" i="1"/>
  <c r="N1482" i="1"/>
  <c r="N1481" i="1"/>
  <c r="N1480" i="1"/>
  <c r="N1479" i="1"/>
  <c r="N1478" i="1"/>
  <c r="N1477" i="1"/>
  <c r="N1476" i="1"/>
  <c r="N1475" i="1"/>
  <c r="N1474" i="1"/>
  <c r="N1473" i="1"/>
  <c r="N1472" i="1"/>
  <c r="N1471" i="1"/>
  <c r="N1470" i="1"/>
  <c r="N1469" i="1"/>
  <c r="N1468" i="1"/>
  <c r="N1467" i="1"/>
  <c r="N1466" i="1"/>
  <c r="N1465" i="1"/>
  <c r="N1464" i="1"/>
  <c r="N1463" i="1"/>
  <c r="N1462" i="1"/>
  <c r="N1461" i="1"/>
  <c r="N1460" i="1"/>
  <c r="N1459" i="1"/>
  <c r="N1458" i="1"/>
  <c r="N1457" i="1"/>
  <c r="N1456" i="1"/>
  <c r="N1455" i="1"/>
  <c r="N1454" i="1"/>
  <c r="N1453" i="1"/>
  <c r="N1452" i="1"/>
  <c r="N1451" i="1"/>
  <c r="N1450" i="1"/>
  <c r="N1449" i="1"/>
  <c r="N1448" i="1"/>
  <c r="N1447" i="1"/>
  <c r="N1446" i="1"/>
  <c r="N1445" i="1"/>
  <c r="N1444" i="1"/>
  <c r="N1443" i="1"/>
  <c r="N1442" i="1"/>
  <c r="N1441" i="1"/>
  <c r="N1440" i="1"/>
  <c r="N1439" i="1"/>
  <c r="N1438" i="1"/>
  <c r="N1437" i="1"/>
  <c r="N1436" i="1"/>
  <c r="N1435" i="1"/>
  <c r="N1434" i="1"/>
  <c r="N1433" i="1"/>
  <c r="N1432" i="1"/>
  <c r="N1431" i="1"/>
  <c r="N1430" i="1"/>
  <c r="N1429" i="1"/>
  <c r="N1428" i="1"/>
  <c r="N1427" i="1"/>
  <c r="N1426" i="1"/>
  <c r="N1425" i="1"/>
  <c r="N1424" i="1"/>
  <c r="N1423" i="1"/>
  <c r="N1422" i="1"/>
  <c r="N1421" i="1"/>
  <c r="N1420" i="1"/>
  <c r="N1419" i="1"/>
  <c r="N1418" i="1"/>
  <c r="N1417" i="1"/>
  <c r="N1416" i="1"/>
  <c r="N1415" i="1"/>
  <c r="N1414" i="1"/>
  <c r="N1413" i="1"/>
  <c r="N1412" i="1"/>
  <c r="N1411" i="1"/>
  <c r="N1410" i="1"/>
  <c r="N1409" i="1"/>
  <c r="N1408" i="1"/>
  <c r="N1407" i="1"/>
  <c r="N1406" i="1"/>
  <c r="N1405" i="1"/>
  <c r="N1404" i="1"/>
  <c r="N1403" i="1"/>
  <c r="N1402" i="1"/>
  <c r="N1401" i="1"/>
  <c r="N1400" i="1"/>
  <c r="N1399" i="1"/>
  <c r="N1398" i="1"/>
  <c r="N1397" i="1"/>
  <c r="N1396" i="1"/>
  <c r="N1395" i="1"/>
  <c r="N1394" i="1"/>
  <c r="N1393" i="1"/>
  <c r="N1392" i="1"/>
  <c r="N1391" i="1"/>
  <c r="N1390" i="1"/>
  <c r="N1389" i="1"/>
  <c r="N1388" i="1"/>
  <c r="N1387" i="1"/>
  <c r="N1386" i="1"/>
  <c r="N1385" i="1"/>
  <c r="N1384" i="1"/>
  <c r="N1383" i="1"/>
  <c r="N1382" i="1"/>
  <c r="N1381" i="1"/>
  <c r="N1380" i="1"/>
  <c r="N1379" i="1"/>
  <c r="N1378" i="1"/>
  <c r="N1377" i="1"/>
  <c r="N1376" i="1"/>
  <c r="N1375" i="1"/>
  <c r="N1374" i="1"/>
  <c r="N1373" i="1"/>
  <c r="N1372" i="1"/>
  <c r="N1371" i="1"/>
  <c r="N1370" i="1"/>
  <c r="N1369" i="1"/>
  <c r="N1368" i="1"/>
  <c r="N1367" i="1"/>
  <c r="N1366" i="1"/>
  <c r="N1365" i="1"/>
  <c r="N1364" i="1"/>
  <c r="N1363" i="1"/>
  <c r="N1362" i="1"/>
  <c r="N1361" i="1"/>
  <c r="N1360" i="1"/>
  <c r="N1359" i="1"/>
  <c r="N1358" i="1"/>
  <c r="N1357" i="1"/>
  <c r="N1356" i="1"/>
  <c r="N1355" i="1"/>
  <c r="N1354" i="1"/>
  <c r="N1353" i="1"/>
  <c r="N1352" i="1"/>
  <c r="N1351" i="1"/>
  <c r="N1350" i="1"/>
  <c r="N1349" i="1"/>
  <c r="N1348" i="1"/>
  <c r="N1347" i="1"/>
  <c r="N1346" i="1"/>
  <c r="N1345" i="1"/>
  <c r="N1344" i="1"/>
  <c r="N1343" i="1"/>
  <c r="N1342" i="1"/>
  <c r="N1341" i="1"/>
  <c r="N1340" i="1"/>
  <c r="N1339" i="1"/>
  <c r="N1338" i="1"/>
  <c r="N1337" i="1"/>
  <c r="N1336" i="1"/>
  <c r="N1335" i="1"/>
  <c r="N1334" i="1"/>
  <c r="N1333" i="1"/>
  <c r="N1332" i="1"/>
  <c r="N1331" i="1"/>
  <c r="N1330" i="1"/>
  <c r="N1329" i="1"/>
  <c r="N1328" i="1"/>
  <c r="N1327" i="1"/>
  <c r="N1326" i="1"/>
  <c r="N1325" i="1"/>
  <c r="N1324" i="1"/>
  <c r="N1323" i="1"/>
  <c r="N1322" i="1"/>
  <c r="N1321" i="1"/>
  <c r="N1320" i="1"/>
  <c r="N1319" i="1"/>
  <c r="N1318" i="1"/>
  <c r="N1317" i="1"/>
  <c r="N1316" i="1"/>
  <c r="N1315" i="1"/>
  <c r="N1314" i="1"/>
  <c r="N1313" i="1"/>
  <c r="N1312" i="1"/>
  <c r="N1311" i="1"/>
  <c r="N1310" i="1"/>
  <c r="N1309" i="1"/>
  <c r="N1308" i="1"/>
  <c r="N1307" i="1"/>
  <c r="N1306" i="1"/>
  <c r="N1305" i="1"/>
  <c r="N1304" i="1"/>
  <c r="N1303" i="1"/>
  <c r="N1302" i="1"/>
  <c r="N1301" i="1"/>
  <c r="N1300" i="1"/>
  <c r="N1299" i="1"/>
  <c r="N1298" i="1"/>
  <c r="N1297" i="1"/>
  <c r="N1296" i="1"/>
  <c r="N1295" i="1"/>
  <c r="N1294" i="1"/>
  <c r="N1293" i="1"/>
  <c r="N1292" i="1"/>
  <c r="N1291" i="1"/>
  <c r="N1290" i="1"/>
  <c r="N1289" i="1"/>
  <c r="N1288" i="1"/>
  <c r="N1287" i="1"/>
  <c r="N1286" i="1"/>
  <c r="N1285" i="1"/>
  <c r="N1284" i="1"/>
  <c r="N1283" i="1"/>
  <c r="N1282" i="1"/>
  <c r="N1281" i="1"/>
  <c r="N1280" i="1"/>
  <c r="N1279" i="1"/>
  <c r="N1278" i="1"/>
  <c r="N1277" i="1"/>
  <c r="N1276" i="1"/>
  <c r="N1275" i="1"/>
  <c r="N1274" i="1"/>
  <c r="N1273" i="1"/>
  <c r="N1272" i="1"/>
  <c r="N1271" i="1"/>
  <c r="N1270" i="1"/>
  <c r="N1269" i="1"/>
  <c r="N1268" i="1"/>
  <c r="N1267" i="1"/>
  <c r="N1266" i="1"/>
  <c r="N1265" i="1"/>
  <c r="N1264" i="1"/>
  <c r="N1263" i="1"/>
  <c r="N1262" i="1"/>
  <c r="N1261" i="1"/>
  <c r="N1260" i="1"/>
  <c r="N1259" i="1"/>
  <c r="N1258" i="1"/>
  <c r="N1257" i="1"/>
  <c r="N1256" i="1"/>
  <c r="N1255" i="1"/>
  <c r="N1254" i="1"/>
  <c r="N1253" i="1"/>
  <c r="N1252" i="1"/>
  <c r="N1251" i="1"/>
  <c r="N1250" i="1"/>
  <c r="N1249" i="1"/>
  <c r="N1248" i="1"/>
  <c r="N1247" i="1"/>
  <c r="N1246" i="1"/>
  <c r="N1245" i="1"/>
  <c r="N1244" i="1"/>
  <c r="N1243" i="1"/>
  <c r="N1242" i="1"/>
  <c r="N1241" i="1"/>
  <c r="N1240" i="1"/>
  <c r="N1239" i="1"/>
  <c r="N1238" i="1"/>
  <c r="N1237" i="1"/>
  <c r="N1236" i="1"/>
  <c r="N1235" i="1"/>
  <c r="N1234" i="1"/>
  <c r="N1233" i="1"/>
  <c r="N1232" i="1"/>
  <c r="N1231" i="1"/>
  <c r="N1230" i="1"/>
  <c r="N1229" i="1"/>
  <c r="N1228" i="1"/>
  <c r="N1227" i="1"/>
  <c r="N1226" i="1"/>
  <c r="N1225" i="1"/>
  <c r="N1224" i="1"/>
  <c r="N1223" i="1"/>
  <c r="N1222" i="1"/>
  <c r="N1221" i="1"/>
  <c r="N1220" i="1"/>
  <c r="N1219" i="1"/>
  <c r="N1218" i="1"/>
  <c r="N1217" i="1"/>
  <c r="N1216" i="1"/>
  <c r="N1215" i="1"/>
  <c r="N1214" i="1"/>
  <c r="N1213" i="1"/>
  <c r="N1212" i="1"/>
  <c r="N1211" i="1"/>
  <c r="N1210" i="1"/>
  <c r="N1209" i="1"/>
  <c r="N1208" i="1"/>
  <c r="N1207" i="1"/>
  <c r="N1206" i="1"/>
  <c r="N1205" i="1"/>
  <c r="N1204" i="1"/>
  <c r="N1203" i="1"/>
  <c r="N1202" i="1"/>
  <c r="N1201" i="1"/>
  <c r="N1200" i="1"/>
  <c r="N1199" i="1"/>
  <c r="N1198" i="1"/>
  <c r="N1197" i="1"/>
  <c r="N1196" i="1"/>
  <c r="N1195" i="1"/>
  <c r="N1194" i="1"/>
  <c r="N1193" i="1"/>
  <c r="N1192" i="1"/>
  <c r="N1191" i="1"/>
  <c r="N1190" i="1"/>
  <c r="N1189" i="1"/>
  <c r="N1188" i="1"/>
  <c r="N1187" i="1"/>
  <c r="N1186" i="1"/>
  <c r="N1185" i="1"/>
  <c r="N1184" i="1"/>
  <c r="N1183" i="1"/>
  <c r="N1182" i="1"/>
  <c r="N1181" i="1"/>
  <c r="N1180" i="1"/>
  <c r="N1179" i="1"/>
  <c r="N1178" i="1"/>
  <c r="N1177" i="1"/>
  <c r="N1176" i="1"/>
  <c r="N1175" i="1"/>
  <c r="N1174" i="1"/>
  <c r="N1173" i="1"/>
  <c r="N1172" i="1"/>
  <c r="N1171" i="1"/>
  <c r="N1170" i="1"/>
  <c r="N1169" i="1"/>
  <c r="N1168" i="1"/>
  <c r="N1167" i="1"/>
  <c r="N1166" i="1"/>
  <c r="N1165" i="1"/>
  <c r="N1164" i="1"/>
  <c r="N1163" i="1"/>
  <c r="N1162" i="1"/>
  <c r="N1161" i="1"/>
  <c r="N1160" i="1"/>
  <c r="N1159" i="1"/>
  <c r="N1158" i="1"/>
  <c r="N1157" i="1"/>
  <c r="N1156" i="1"/>
  <c r="N1155" i="1"/>
  <c r="N1154" i="1"/>
  <c r="N1153" i="1"/>
  <c r="N1152" i="1"/>
  <c r="N1151" i="1"/>
  <c r="N1150" i="1"/>
  <c r="N1149" i="1"/>
  <c r="N1148" i="1"/>
  <c r="N1147" i="1"/>
  <c r="N1146" i="1"/>
  <c r="N1145" i="1"/>
  <c r="N1144" i="1"/>
  <c r="N1143" i="1"/>
  <c r="N1142" i="1"/>
  <c r="N1141" i="1"/>
  <c r="N1140" i="1"/>
  <c r="N1139" i="1"/>
  <c r="N1138" i="1"/>
  <c r="N1137" i="1"/>
  <c r="N1136" i="1"/>
  <c r="N1135" i="1"/>
  <c r="N1134" i="1"/>
  <c r="N1133" i="1"/>
  <c r="N1132" i="1"/>
  <c r="N1131" i="1"/>
  <c r="N1130" i="1"/>
  <c r="N1129" i="1"/>
  <c r="N1128" i="1"/>
  <c r="N1127" i="1"/>
  <c r="N1126" i="1"/>
  <c r="N1125" i="1"/>
  <c r="N1124" i="1"/>
  <c r="N1123" i="1"/>
  <c r="N1122" i="1"/>
  <c r="N1121" i="1"/>
  <c r="N1120" i="1"/>
  <c r="N1119" i="1"/>
  <c r="N1118" i="1"/>
  <c r="N1117" i="1"/>
  <c r="N1116" i="1"/>
  <c r="N1115" i="1"/>
  <c r="N1114" i="1"/>
  <c r="N1113" i="1"/>
  <c r="N1112" i="1"/>
  <c r="N1111" i="1"/>
  <c r="N1110" i="1"/>
  <c r="N1109" i="1"/>
  <c r="N1108" i="1"/>
  <c r="N1107" i="1"/>
  <c r="N1106" i="1"/>
  <c r="N1105" i="1"/>
  <c r="N1104" i="1"/>
  <c r="N1103" i="1"/>
  <c r="N1102" i="1"/>
  <c r="N1101" i="1"/>
  <c r="N1100" i="1"/>
  <c r="N1099" i="1"/>
  <c r="N1098" i="1"/>
  <c r="N1097" i="1"/>
  <c r="N1096" i="1"/>
  <c r="N1095" i="1"/>
  <c r="N1094" i="1"/>
  <c r="N1093" i="1"/>
  <c r="N1092" i="1"/>
  <c r="N1091" i="1"/>
  <c r="N1090" i="1"/>
  <c r="N1089" i="1"/>
  <c r="N1088" i="1"/>
  <c r="N1087" i="1"/>
  <c r="N1086" i="1"/>
  <c r="N1085" i="1"/>
  <c r="N1084" i="1"/>
  <c r="N1083" i="1"/>
  <c r="N1082" i="1"/>
  <c r="N1081" i="1"/>
  <c r="N1080" i="1"/>
  <c r="N1079" i="1"/>
  <c r="N1078" i="1"/>
  <c r="N1077" i="1"/>
  <c r="N1076" i="1"/>
  <c r="N1075" i="1"/>
  <c r="N1074" i="1"/>
  <c r="N1073" i="1"/>
  <c r="N1072" i="1"/>
  <c r="N1071" i="1"/>
  <c r="N1070" i="1"/>
  <c r="N1069" i="1"/>
  <c r="N1068" i="1"/>
  <c r="N1067" i="1"/>
  <c r="N1066" i="1"/>
  <c r="N1065" i="1"/>
  <c r="N1064" i="1"/>
  <c r="N1063" i="1"/>
  <c r="N1062" i="1"/>
  <c r="N1061" i="1"/>
  <c r="N1060" i="1"/>
  <c r="N1059" i="1"/>
  <c r="N1058" i="1"/>
  <c r="N1057" i="1"/>
  <c r="N1056" i="1"/>
  <c r="N1055" i="1"/>
  <c r="N1054" i="1"/>
  <c r="N1053" i="1"/>
  <c r="N1052" i="1"/>
  <c r="N1051" i="1"/>
  <c r="N1050" i="1"/>
  <c r="N1049" i="1"/>
  <c r="N1048" i="1"/>
  <c r="N1047" i="1"/>
  <c r="N1046" i="1"/>
  <c r="N1045" i="1"/>
  <c r="N1044" i="1"/>
  <c r="N1043" i="1"/>
  <c r="N1042" i="1"/>
  <c r="N1041" i="1"/>
  <c r="N1040" i="1"/>
  <c r="N1039" i="1"/>
  <c r="N1038" i="1"/>
  <c r="N1037" i="1"/>
  <c r="N1036" i="1"/>
  <c r="N1035" i="1"/>
  <c r="N1034" i="1"/>
  <c r="N1033" i="1"/>
  <c r="N1032" i="1"/>
  <c r="N1031" i="1"/>
  <c r="N1030" i="1"/>
  <c r="N1029" i="1"/>
  <c r="N1028" i="1"/>
  <c r="N1027" i="1"/>
  <c r="N1026" i="1"/>
  <c r="N1025" i="1"/>
  <c r="N1024" i="1"/>
  <c r="N1023" i="1"/>
  <c r="N1022" i="1"/>
  <c r="N1021" i="1"/>
  <c r="N1020" i="1"/>
  <c r="N1019" i="1"/>
  <c r="N1018" i="1"/>
  <c r="N1017" i="1"/>
  <c r="N1016" i="1"/>
  <c r="N1015" i="1"/>
  <c r="N1014" i="1"/>
  <c r="N1013" i="1"/>
  <c r="N1012" i="1"/>
  <c r="N1011" i="1"/>
  <c r="N1010" i="1"/>
  <c r="N1009" i="1"/>
  <c r="N1008" i="1"/>
  <c r="N1007" i="1"/>
  <c r="N1006" i="1"/>
  <c r="N1005" i="1"/>
  <c r="N1004" i="1"/>
  <c r="N1003" i="1"/>
  <c r="N1002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J1084" i="1" l="1"/>
  <c r="J1100" i="1"/>
  <c r="J1116" i="1"/>
  <c r="J1132" i="1"/>
  <c r="J1148" i="1"/>
  <c r="J1164" i="1"/>
  <c r="J1180" i="1"/>
  <c r="J1196" i="1"/>
  <c r="J1092" i="1"/>
  <c r="J1108" i="1"/>
  <c r="J1124" i="1"/>
  <c r="J1140" i="1"/>
  <c r="J1156" i="1"/>
  <c r="J1172" i="1"/>
  <c r="J1188" i="1"/>
  <c r="J1204" i="1"/>
  <c r="J1220" i="1"/>
  <c r="J1236" i="1"/>
  <c r="J1252" i="1"/>
  <c r="J1268" i="1"/>
  <c r="J1284" i="1"/>
  <c r="J1300" i="1"/>
  <c r="J1316" i="1"/>
  <c r="J1332" i="1"/>
  <c r="J1348" i="1"/>
  <c r="J1364" i="1"/>
  <c r="J1380" i="1"/>
  <c r="J1396" i="1"/>
  <c r="J1412" i="1"/>
  <c r="J1428" i="1"/>
  <c r="J1444" i="1"/>
  <c r="J1460" i="1"/>
  <c r="J1476" i="1"/>
  <c r="J1492" i="1"/>
  <c r="J1508" i="1"/>
  <c r="J1524" i="1"/>
  <c r="J1540" i="1"/>
  <c r="J1556" i="1"/>
  <c r="J1572" i="1"/>
  <c r="J1588" i="1"/>
  <c r="J1604" i="1"/>
  <c r="J1620" i="1"/>
  <c r="J1636" i="1"/>
  <c r="J1652" i="1"/>
  <c r="J1668" i="1"/>
  <c r="J1684" i="1"/>
  <c r="J1700" i="1"/>
  <c r="J2117" i="1"/>
  <c r="J1769" i="1"/>
  <c r="J1785" i="1"/>
  <c r="J1801" i="1"/>
  <c r="J1817" i="1"/>
  <c r="J1833" i="1"/>
  <c r="J1849" i="1"/>
  <c r="J1865" i="1"/>
  <c r="J1881" i="1"/>
  <c r="J1897" i="1"/>
  <c r="J1913" i="1"/>
  <c r="J1929" i="1"/>
  <c r="J1945" i="1"/>
  <c r="J1961" i="1"/>
  <c r="J1977" i="1"/>
  <c r="J1993" i="1"/>
  <c r="J2009" i="1"/>
  <c r="J2025" i="1"/>
  <c r="J2041" i="1"/>
  <c r="J2057" i="1"/>
  <c r="J2073" i="1"/>
  <c r="J2089" i="1"/>
  <c r="J2105" i="1"/>
  <c r="J2121" i="1"/>
  <c r="J2442" i="1"/>
  <c r="J2454" i="1"/>
  <c r="J2470" i="1"/>
  <c r="J2486" i="1"/>
  <c r="J2502" i="1"/>
  <c r="J2518" i="1"/>
  <c r="J2534" i="1"/>
  <c r="J2550" i="1"/>
  <c r="J2634" i="1"/>
  <c r="J2458" i="1"/>
  <c r="J2474" i="1"/>
  <c r="J2490" i="1"/>
  <c r="J2506" i="1"/>
  <c r="J2522" i="1"/>
  <c r="J2538" i="1"/>
  <c r="J2554" i="1"/>
  <c r="J2562" i="1"/>
  <c r="J2574" i="1"/>
  <c r="J2590" i="1"/>
  <c r="J2606" i="1"/>
  <c r="J2622" i="1"/>
  <c r="J2638" i="1"/>
  <c r="J2830" i="1"/>
  <c r="J2714" i="1"/>
  <c r="J2754" i="1"/>
  <c r="J2770" i="1"/>
  <c r="J2786" i="1"/>
  <c r="J2802" i="1"/>
  <c r="J2818" i="1"/>
  <c r="J3065" i="1"/>
  <c r="J3081" i="1"/>
  <c r="J3476" i="1"/>
</calcChain>
</file>

<file path=xl/sharedStrings.xml><?xml version="1.0" encoding="utf-8"?>
<sst xmlns="http://schemas.openxmlformats.org/spreadsheetml/2006/main" count="66" uniqueCount="17">
  <si>
    <t>Time</t>
  </si>
  <si>
    <t>Open</t>
  </si>
  <si>
    <t>High</t>
  </si>
  <si>
    <t>Low</t>
  </si>
  <si>
    <t>Close</t>
  </si>
  <si>
    <t>Volume</t>
  </si>
  <si>
    <t>Money Flow</t>
  </si>
  <si>
    <t>HLCC Price</t>
  </si>
  <si>
    <t>Money Price</t>
  </si>
  <si>
    <t>MMM</t>
  </si>
  <si>
    <t>Liquidity</t>
  </si>
  <si>
    <t>LARGE SELLER</t>
  </si>
  <si>
    <t>LOW RANGE</t>
  </si>
  <si>
    <t>HIGH RANGE</t>
  </si>
  <si>
    <t>Vindex</t>
  </si>
  <si>
    <t>Mindex</t>
  </si>
  <si>
    <t>I_Index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</si>
</sst>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\ mmm\ d\ h:mm"/>
    <numFmt numFmtId="165" formatCode="&quot;$&quot;#,##0.00"/>
    <numFmt numFmtId="166" formatCode="ddd\ mmm\ dd\ h:mm"/>
  </numFmts>
  <fonts count="13" x14ac:knownFonts="1">
    <font>
      <sz val="10"/>
      <color rgb="FF000000"/>
      <name val="Arial"/>
    </font>
    <font>
      <sz val="12"/>
      <color rgb="FF000000"/>
      <name val="Calibri"/>
    </font>
    <font>
      <sz val="10"/>
      <color rgb="FF000000"/>
      <name val="Arial"/>
    </font>
    <font>
      <sz val="10"/>
      <color rgb="FFDD0806"/>
      <name val="Arial"/>
    </font>
    <font>
      <sz val="12"/>
      <color rgb="FFDD0806"/>
      <name val="Calibri"/>
    </font>
    <font>
      <i/>
      <sz val="12"/>
      <color rgb="FFFFFFFF"/>
      <name val="Calibri"/>
    </font>
    <font>
      <i/>
      <sz val="10"/>
      <color rgb="FFFFFFFF"/>
      <name val="Arial"/>
    </font>
    <font>
      <i/>
      <sz val="12"/>
      <color rgb="FFFFFF00"/>
      <name val="Calibri"/>
    </font>
    <font>
      <sz val="10"/>
      <color rgb="FFFFFF00"/>
      <name val="Arial"/>
    </font>
    <font>
      <i/>
      <sz val="10"/>
      <color rgb="FF000000"/>
      <name val="Arial"/>
    </font>
    <font>
      <b/>
      <sz val="10"/>
      <color rgb="FF000000"/>
      <name val="Arial"/>
    </font>
    <font>
      <b/>
      <i/>
      <sz val="10"/>
      <color rgb="FF000000"/>
      <name val="Arial"/>
    </font>
    <font>
      <sz val="12"/>
      <color rgb="FFFFFFFF"/>
      <name val="Calibri"/>
    </font>
  </fonts>
  <fills count="10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030A0"/>
        <bgColor rgb="FF7030A0"/>
      </patternFill>
    </fill>
    <fill>
      <patternFill patternType="solid">
        <fgColor rgb="FF00B050"/>
        <bgColor rgb="FF00B050"/>
      </patternFill>
    </fill>
    <fill>
      <patternFill patternType="solid">
        <fgColor rgb="FFFDFBFE"/>
        <bgColor rgb="FFFDFBFE"/>
      </patternFill>
    </fill>
    <fill>
      <patternFill patternType="solid">
        <fgColor rgb="FFF8F4FA"/>
        <bgColor rgb="FFF8F4FA"/>
      </patternFill>
    </fill>
    <fill>
      <patternFill patternType="solid">
        <fgColor rgb="FFFCFBFD"/>
        <bgColor rgb="FFFCFBFD"/>
      </patternFill>
    </fill>
    <fill>
      <patternFill patternType="solid">
        <fgColor rgb="FFFAF7FC"/>
        <bgColor rgb="FFFAF7FC"/>
      </patternFill>
    </fill>
    <fill>
      <patternFill patternType="solid">
        <fgColor rgb="FFFEFEFF"/>
        <bgColor rgb="FFFEFEFF"/>
      </patternFill>
    </fill>
    <fill>
      <patternFill patternType="solid">
        <fgColor rgb="FFFEFDFE"/>
        <bgColor rgb="FFFEFDFE"/>
      </patternFill>
    </fill>
    <fill>
      <patternFill patternType="solid">
        <fgColor rgb="FFFFFFFF"/>
        <bgColor rgb="FFFFFFFF"/>
      </patternFill>
    </fill>
    <fill>
      <patternFill patternType="solid">
        <fgColor rgb="FFFDFCFE"/>
        <bgColor rgb="FFFDFCFE"/>
      </patternFill>
    </fill>
    <fill>
      <patternFill patternType="solid">
        <fgColor rgb="FFFFFEFF"/>
        <bgColor rgb="FFFFFEFF"/>
      </patternFill>
    </fill>
    <fill>
      <patternFill patternType="solid">
        <fgColor rgb="FFF9F6FB"/>
        <bgColor rgb="FFF9F6FB"/>
      </patternFill>
    </fill>
    <fill>
      <patternFill patternType="solid">
        <fgColor rgb="FFFEFDFF"/>
        <bgColor rgb="FFFEFDFF"/>
      </patternFill>
    </fill>
    <fill>
      <patternFill patternType="solid">
        <fgColor rgb="FFFCFAFD"/>
        <bgColor rgb="FFFCFAFD"/>
      </patternFill>
    </fill>
    <fill>
      <patternFill patternType="solid">
        <fgColor rgb="FFF8F5FB"/>
        <bgColor rgb="FFF8F5FB"/>
      </patternFill>
    </fill>
    <fill>
      <patternFill patternType="solid">
        <fgColor rgb="FFDBCBE7"/>
        <bgColor rgb="FFDBCBE7"/>
      </patternFill>
    </fill>
    <fill>
      <patternFill patternType="solid">
        <fgColor rgb="FFFAF8FC"/>
        <bgColor rgb="FFFAF8FC"/>
      </patternFill>
    </fill>
    <fill>
      <patternFill patternType="solid">
        <fgColor rgb="FFF7F3FA"/>
        <bgColor rgb="FFF7F3FA"/>
      </patternFill>
    </fill>
    <fill>
      <patternFill patternType="solid">
        <fgColor rgb="FFFBF9FD"/>
        <bgColor rgb="FFFBF9FD"/>
      </patternFill>
    </fill>
    <fill>
      <patternFill patternType="solid">
        <fgColor rgb="FFFDFDFE"/>
        <bgColor rgb="FFFDFDFE"/>
      </patternFill>
    </fill>
    <fill>
      <patternFill patternType="solid">
        <fgColor rgb="FFFBF9FC"/>
        <bgColor rgb="FFFBF9FC"/>
      </patternFill>
    </fill>
    <fill>
      <patternFill patternType="solid">
        <fgColor rgb="FFF3EEF7"/>
        <bgColor rgb="FFF3EEF7"/>
      </patternFill>
    </fill>
    <fill>
      <patternFill patternType="solid">
        <fgColor rgb="FFF5F0F8"/>
        <bgColor rgb="FFF5F0F8"/>
      </patternFill>
    </fill>
    <fill>
      <patternFill patternType="solid">
        <fgColor rgb="FFF2ECF6"/>
        <bgColor rgb="FFF2ECF6"/>
      </patternFill>
    </fill>
    <fill>
      <patternFill patternType="solid">
        <fgColor rgb="FFF0E9F5"/>
        <bgColor rgb="FFF0E9F5"/>
      </patternFill>
    </fill>
    <fill>
      <patternFill patternType="solid">
        <fgColor rgb="FFFBFAFD"/>
        <bgColor rgb="FFFBFAFD"/>
      </patternFill>
    </fill>
    <fill>
      <patternFill patternType="solid">
        <fgColor rgb="FFF4EEF8"/>
        <bgColor rgb="FFF4EEF8"/>
      </patternFill>
    </fill>
    <fill>
      <patternFill patternType="solid">
        <fgColor rgb="FFF2EBF6"/>
        <bgColor rgb="FFF2EBF6"/>
      </patternFill>
    </fill>
    <fill>
      <patternFill patternType="solid">
        <fgColor rgb="FFF4EFF8"/>
        <bgColor rgb="FFF4EFF8"/>
      </patternFill>
    </fill>
    <fill>
      <patternFill patternType="solid">
        <fgColor rgb="FFF2ECF7"/>
        <bgColor rgb="FFF2ECF7"/>
      </patternFill>
    </fill>
    <fill>
      <patternFill patternType="solid">
        <fgColor rgb="FFEFE8F5"/>
        <bgColor rgb="FFEFE8F5"/>
      </patternFill>
    </fill>
    <fill>
      <patternFill patternType="solid">
        <fgColor rgb="FFE6DBEF"/>
        <bgColor rgb="FFE6DBEF"/>
      </patternFill>
    </fill>
    <fill>
      <patternFill patternType="solid">
        <fgColor rgb="FFE9DFF1"/>
        <bgColor rgb="FFE9DFF1"/>
      </patternFill>
    </fill>
    <fill>
      <patternFill patternType="solid">
        <fgColor rgb="FFF7F4FA"/>
        <bgColor rgb="FFF7F4FA"/>
      </patternFill>
    </fill>
    <fill>
      <patternFill patternType="solid">
        <fgColor rgb="FFF9F7FB"/>
        <bgColor rgb="FFF9F7FB"/>
      </patternFill>
    </fill>
    <fill>
      <patternFill patternType="solid">
        <fgColor rgb="FFD9C8E6"/>
        <bgColor rgb="FFD9C8E6"/>
      </patternFill>
    </fill>
    <fill>
      <patternFill patternType="solid">
        <fgColor rgb="FFFBF8FC"/>
        <bgColor rgb="FFFBF8FC"/>
      </patternFill>
    </fill>
    <fill>
      <patternFill patternType="solid">
        <fgColor rgb="FFF6F2F9"/>
        <bgColor rgb="FFF6F2F9"/>
      </patternFill>
    </fill>
    <fill>
      <patternFill patternType="solid">
        <fgColor rgb="FFDDCEE9"/>
        <bgColor rgb="FFDDCEE9"/>
      </patternFill>
    </fill>
    <fill>
      <patternFill patternType="solid">
        <fgColor rgb="FFEDE5F3"/>
        <bgColor rgb="FFEDE5F3"/>
      </patternFill>
    </fill>
    <fill>
      <patternFill patternType="solid">
        <fgColor rgb="FF8954B1"/>
        <bgColor rgb="FF8954B1"/>
      </patternFill>
    </fill>
    <fill>
      <patternFill patternType="solid">
        <fgColor rgb="FFE3D7ED"/>
        <bgColor rgb="FFE3D7ED"/>
      </patternFill>
    </fill>
    <fill>
      <patternFill patternType="solid">
        <fgColor rgb="FF00B0F0"/>
        <bgColor rgb="FF00B0F0"/>
      </patternFill>
    </fill>
    <fill>
      <patternFill patternType="solid">
        <fgColor rgb="FFE4D8ED"/>
        <bgColor rgb="FFE4D8ED"/>
      </patternFill>
    </fill>
    <fill>
      <patternFill patternType="solid">
        <fgColor rgb="FFDDCDE8"/>
        <bgColor rgb="FFDDCDE8"/>
      </patternFill>
    </fill>
    <fill>
      <patternFill patternType="solid">
        <fgColor rgb="FFF6F1F9"/>
        <bgColor rgb="FFF6F1F9"/>
      </patternFill>
    </fill>
    <fill>
      <patternFill patternType="solid">
        <fgColor rgb="FFEEE6F4"/>
        <bgColor rgb="FFEEE6F4"/>
      </patternFill>
    </fill>
    <fill>
      <patternFill patternType="solid">
        <fgColor rgb="FFF1EBF6"/>
        <bgColor rgb="FFF1EBF6"/>
      </patternFill>
    </fill>
    <fill>
      <patternFill patternType="solid">
        <fgColor rgb="FFECE3F3"/>
        <bgColor rgb="FFECE3F3"/>
      </patternFill>
    </fill>
    <fill>
      <patternFill patternType="solid">
        <fgColor rgb="FFF5F1F9"/>
        <bgColor rgb="FFF5F1F9"/>
      </patternFill>
    </fill>
    <fill>
      <patternFill patternType="solid">
        <fgColor rgb="FFF0EAF6"/>
        <bgColor rgb="FFF0EAF6"/>
      </patternFill>
    </fill>
    <fill>
      <patternFill patternType="solid">
        <fgColor rgb="FFCAB2DC"/>
        <bgColor rgb="FFCAB2DC"/>
      </patternFill>
    </fill>
    <fill>
      <patternFill patternType="solid">
        <fgColor rgb="FFB492CD"/>
        <bgColor rgb="FFB492CD"/>
      </patternFill>
    </fill>
    <fill>
      <patternFill patternType="solid">
        <fgColor rgb="FFF9F7FC"/>
        <bgColor rgb="FFF9F7FC"/>
      </patternFill>
    </fill>
    <fill>
      <patternFill patternType="solid">
        <fgColor rgb="FFE9DFF0"/>
        <bgColor rgb="FFE9DFF0"/>
      </patternFill>
    </fill>
    <fill>
      <patternFill patternType="solid">
        <fgColor rgb="FFD3BFE2"/>
        <bgColor rgb="FFD3BFE2"/>
      </patternFill>
    </fill>
    <fill>
      <patternFill patternType="solid">
        <fgColor rgb="FFECE4F3"/>
        <bgColor rgb="FFECE4F3"/>
      </patternFill>
    </fill>
    <fill>
      <patternFill patternType="solid">
        <fgColor rgb="FFE4D7ED"/>
        <bgColor rgb="FFE4D7ED"/>
      </patternFill>
    </fill>
    <fill>
      <patternFill patternType="solid">
        <fgColor rgb="FFCEB9DF"/>
        <bgColor rgb="FFCEB9DF"/>
      </patternFill>
    </fill>
    <fill>
      <patternFill patternType="solid">
        <fgColor rgb="FFE1D4EC"/>
        <bgColor rgb="FFE1D4EC"/>
      </patternFill>
    </fill>
    <fill>
      <patternFill patternType="solid">
        <fgColor rgb="FFF1EAF6"/>
        <bgColor rgb="FFF1EAF6"/>
      </patternFill>
    </fill>
    <fill>
      <patternFill patternType="solid">
        <fgColor rgb="FFF5F0F9"/>
        <bgColor rgb="FFF5F0F9"/>
      </patternFill>
    </fill>
    <fill>
      <patternFill patternType="solid">
        <fgColor rgb="FFEFE7F4"/>
        <bgColor rgb="FFEFE7F4"/>
      </patternFill>
    </fill>
    <fill>
      <patternFill patternType="solid">
        <fgColor rgb="FFCBB3DD"/>
        <bgColor rgb="FFCBB3DD"/>
      </patternFill>
    </fill>
    <fill>
      <patternFill patternType="solid">
        <fgColor rgb="FFF9F5FB"/>
        <bgColor rgb="FFF9F5FB"/>
      </patternFill>
    </fill>
    <fill>
      <patternFill patternType="solid">
        <fgColor rgb="FFBD9FD3"/>
        <bgColor rgb="FFBD9FD3"/>
      </patternFill>
    </fill>
    <fill>
      <patternFill patternType="solid">
        <fgColor rgb="FFD3C0E2"/>
        <bgColor rgb="FFD3C0E2"/>
      </patternFill>
    </fill>
    <fill>
      <patternFill patternType="solid">
        <fgColor rgb="FFF8F5FA"/>
        <bgColor rgb="FFF8F5FA"/>
      </patternFill>
    </fill>
    <fill>
      <patternFill patternType="solid">
        <fgColor rgb="FFE8DEF0"/>
        <bgColor rgb="FFE8DEF0"/>
      </patternFill>
    </fill>
    <fill>
      <patternFill patternType="solid">
        <fgColor rgb="FFF3EDF7"/>
        <bgColor rgb="FFF3EDF7"/>
      </patternFill>
    </fill>
    <fill>
      <patternFill patternType="solid">
        <fgColor rgb="FFE7DBEF"/>
        <bgColor rgb="FFE7DBEF"/>
      </patternFill>
    </fill>
    <fill>
      <patternFill patternType="solid">
        <fgColor rgb="FFC5AAD8"/>
        <bgColor rgb="FFC5AAD8"/>
      </patternFill>
    </fill>
    <fill>
      <patternFill patternType="solid">
        <fgColor rgb="FFE9DEF0"/>
        <bgColor rgb="FFE9DEF0"/>
      </patternFill>
    </fill>
    <fill>
      <patternFill patternType="solid">
        <fgColor rgb="FFEAE0F1"/>
        <bgColor rgb="FFEAE0F1"/>
      </patternFill>
    </fill>
    <fill>
      <patternFill patternType="solid">
        <fgColor rgb="FFE6DAEE"/>
        <bgColor rgb="FFE6DAEE"/>
      </patternFill>
    </fill>
    <fill>
      <patternFill patternType="solid">
        <fgColor rgb="FFFCFBFE"/>
        <bgColor rgb="FFFCFBFE"/>
      </patternFill>
    </fill>
    <fill>
      <patternFill patternType="solid">
        <fgColor rgb="FF92D050"/>
        <bgColor rgb="FF92D050"/>
      </patternFill>
    </fill>
    <fill>
      <patternFill patternType="solid">
        <fgColor rgb="FFE5D9EE"/>
        <bgColor rgb="FFE5D9EE"/>
      </patternFill>
    </fill>
    <fill>
      <patternFill patternType="solid">
        <fgColor rgb="FFDCCDE8"/>
        <bgColor rgb="FFDCCDE8"/>
      </patternFill>
    </fill>
    <fill>
      <patternFill patternType="solid">
        <fgColor rgb="FFF2EDF7"/>
        <bgColor rgb="FFF2EDF7"/>
      </patternFill>
    </fill>
    <fill>
      <patternFill patternType="solid">
        <fgColor rgb="FFEDE4F3"/>
        <bgColor rgb="FFEDE4F3"/>
      </patternFill>
    </fill>
    <fill>
      <patternFill patternType="solid">
        <fgColor rgb="FFEEE7F4"/>
        <bgColor rgb="FFEEE7F4"/>
      </patternFill>
    </fill>
    <fill>
      <patternFill patternType="solid">
        <fgColor rgb="FFEBE1F2"/>
        <bgColor rgb="FFEBE1F2"/>
      </patternFill>
    </fill>
    <fill>
      <patternFill patternType="solid">
        <fgColor rgb="FFE7DCEF"/>
        <bgColor rgb="FFE7DCEF"/>
      </patternFill>
    </fill>
    <fill>
      <patternFill patternType="solid">
        <fgColor rgb="FFD8C7E5"/>
        <bgColor rgb="FFD8C7E5"/>
      </patternFill>
    </fill>
    <fill>
      <patternFill patternType="solid">
        <fgColor rgb="FFEBE2F2"/>
        <bgColor rgb="FFEBE2F2"/>
      </patternFill>
    </fill>
    <fill>
      <patternFill patternType="solid">
        <fgColor rgb="FFDFD0EA"/>
        <bgColor rgb="FFDFD0EA"/>
      </patternFill>
    </fill>
    <fill>
      <patternFill patternType="solid">
        <fgColor rgb="FFD4C1E3"/>
        <bgColor rgb="FFD4C1E3"/>
      </patternFill>
    </fill>
    <fill>
      <patternFill patternType="solid">
        <fgColor rgb="FFE2D4EC"/>
        <bgColor rgb="FFE2D4EC"/>
      </patternFill>
    </fill>
    <fill>
      <patternFill patternType="solid">
        <fgColor rgb="FFD8C6E5"/>
        <bgColor rgb="FFD8C6E5"/>
      </patternFill>
    </fill>
    <fill>
      <patternFill patternType="solid">
        <fgColor rgb="FFD1BDE1"/>
        <bgColor rgb="FFD1BDE1"/>
      </patternFill>
    </fill>
    <fill>
      <patternFill patternType="solid">
        <fgColor rgb="FFC7AEDA"/>
        <bgColor rgb="FFC7AEDA"/>
      </patternFill>
    </fill>
    <fill>
      <patternFill patternType="solid">
        <fgColor rgb="FFAE89C9"/>
        <bgColor rgb="FFAE89C9"/>
      </patternFill>
    </fill>
    <fill>
      <patternFill patternType="solid">
        <fgColor rgb="FFA5A5A5"/>
        <bgColor rgb="FFA5A5A5"/>
      </patternFill>
    </fill>
    <fill>
      <patternFill patternType="solid">
        <fgColor rgb="FFD4C0E3"/>
        <bgColor rgb="FFD4C0E3"/>
      </patternFill>
    </fill>
    <fill>
      <patternFill patternType="solid">
        <fgColor rgb="FFE0D1EA"/>
        <bgColor rgb="FFE0D1EA"/>
      </patternFill>
    </fill>
    <fill>
      <patternFill patternType="solid">
        <fgColor rgb="FFBA9BD1"/>
        <bgColor rgb="FFBA9BD1"/>
      </patternFill>
    </fill>
    <fill>
      <patternFill patternType="solid">
        <fgColor rgb="FFE1D3EB"/>
        <bgColor rgb="FFE1D3EB"/>
      </patternFill>
    </fill>
    <fill>
      <patternFill patternType="solid">
        <fgColor rgb="FFE0D2EB"/>
        <bgColor rgb="FFE0D2EB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5">
    <xf numFmtId="0" fontId="0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165" fontId="1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right"/>
    </xf>
    <xf numFmtId="0" fontId="2" fillId="0" borderId="0" xfId="0" applyFont="1" applyAlignment="1"/>
    <xf numFmtId="0" fontId="2" fillId="0" borderId="0" xfId="0" applyFont="1" applyAlignment="1"/>
    <xf numFmtId="0" fontId="1" fillId="0" borderId="0" xfId="0" applyFont="1" applyAlignment="1"/>
    <xf numFmtId="164" fontId="2" fillId="0" borderId="0" xfId="0" applyNumberFormat="1" applyFont="1" applyAlignment="1"/>
    <xf numFmtId="165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2" fillId="2" borderId="0" xfId="0" applyNumberFormat="1" applyFont="1" applyFill="1" applyAlignment="1">
      <alignment horizontal="right"/>
    </xf>
    <xf numFmtId="165" fontId="5" fillId="3" borderId="0" xfId="0" applyNumberFormat="1" applyFont="1" applyFill="1" applyAlignment="1">
      <alignment horizontal="right"/>
    </xf>
    <xf numFmtId="165" fontId="2" fillId="4" borderId="0" xfId="0" applyNumberFormat="1" applyFont="1" applyFill="1" applyAlignment="1">
      <alignment horizontal="right"/>
    </xf>
    <xf numFmtId="165" fontId="6" fillId="3" borderId="0" xfId="0" applyNumberFormat="1" applyFont="1" applyFill="1" applyAlignment="1">
      <alignment horizontal="right"/>
    </xf>
    <xf numFmtId="165" fontId="6" fillId="4" borderId="0" xfId="0" applyNumberFormat="1" applyFont="1" applyFill="1" applyAlignment="1">
      <alignment horizontal="right"/>
    </xf>
    <xf numFmtId="165" fontId="1" fillId="3" borderId="0" xfId="0" applyNumberFormat="1" applyFont="1" applyFill="1" applyAlignment="1">
      <alignment horizontal="right"/>
    </xf>
    <xf numFmtId="165" fontId="2" fillId="3" borderId="0" xfId="0" applyNumberFormat="1" applyFont="1" applyFill="1" applyAlignment="1">
      <alignment horizontal="right"/>
    </xf>
    <xf numFmtId="0" fontId="2" fillId="0" borderId="0" xfId="0" applyFont="1" applyAlignment="1">
      <alignment horizontal="right"/>
    </xf>
    <xf numFmtId="0" fontId="2" fillId="5" borderId="0" xfId="0" applyFont="1" applyFill="1" applyAlignment="1">
      <alignment horizontal="right"/>
    </xf>
    <xf numFmtId="0" fontId="2" fillId="6" borderId="0" xfId="0" applyFont="1" applyFill="1" applyAlignment="1">
      <alignment horizontal="right"/>
    </xf>
    <xf numFmtId="0" fontId="2" fillId="7" borderId="0" xfId="0" applyFont="1" applyFill="1" applyAlignment="1">
      <alignment horizontal="right"/>
    </xf>
    <xf numFmtId="0" fontId="2" fillId="8" borderId="0" xfId="0" applyFont="1" applyFill="1" applyAlignment="1">
      <alignment horizontal="right"/>
    </xf>
    <xf numFmtId="0" fontId="2" fillId="9" borderId="0" xfId="0" applyFont="1" applyFill="1" applyAlignment="1">
      <alignment horizontal="right"/>
    </xf>
    <xf numFmtId="0" fontId="2" fillId="10" borderId="0" xfId="0" applyFont="1" applyFill="1" applyAlignment="1">
      <alignment horizontal="right"/>
    </xf>
    <xf numFmtId="0" fontId="2" fillId="11" borderId="0" xfId="0" applyFont="1" applyFill="1" applyAlignment="1">
      <alignment horizontal="right"/>
    </xf>
    <xf numFmtId="0" fontId="2" fillId="12" borderId="0" xfId="0" applyFont="1" applyFill="1" applyAlignment="1">
      <alignment horizontal="right"/>
    </xf>
    <xf numFmtId="0" fontId="2" fillId="13" borderId="0" xfId="0" applyFont="1" applyFill="1" applyAlignment="1">
      <alignment horizontal="right"/>
    </xf>
    <xf numFmtId="0" fontId="2" fillId="14" borderId="0" xfId="0" applyFont="1" applyFill="1" applyAlignment="1">
      <alignment horizontal="right"/>
    </xf>
    <xf numFmtId="0" fontId="2" fillId="15" borderId="0" xfId="0" applyFont="1" applyFill="1" applyAlignment="1">
      <alignment horizontal="right"/>
    </xf>
    <xf numFmtId="0" fontId="2" fillId="16" borderId="0" xfId="0" applyFont="1" applyFill="1" applyAlignment="1">
      <alignment horizontal="right"/>
    </xf>
    <xf numFmtId="0" fontId="2" fillId="17" borderId="0" xfId="0" applyFont="1" applyFill="1" applyAlignment="1">
      <alignment horizontal="right"/>
    </xf>
    <xf numFmtId="0" fontId="2" fillId="18" borderId="0" xfId="0" applyFont="1" applyFill="1" applyAlignment="1">
      <alignment horizontal="right"/>
    </xf>
    <xf numFmtId="0" fontId="2" fillId="19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2" fillId="21" borderId="0" xfId="0" applyFont="1" applyFill="1" applyAlignment="1">
      <alignment horizontal="right"/>
    </xf>
    <xf numFmtId="0" fontId="2" fillId="22" borderId="0" xfId="0" applyFont="1" applyFill="1" applyAlignment="1">
      <alignment horizontal="right"/>
    </xf>
    <xf numFmtId="0" fontId="2" fillId="23" borderId="0" xfId="0" applyFont="1" applyFill="1" applyAlignment="1">
      <alignment horizontal="right"/>
    </xf>
    <xf numFmtId="0" fontId="2" fillId="24" borderId="0" xfId="0" applyFont="1" applyFill="1" applyAlignment="1">
      <alignment horizontal="right"/>
    </xf>
    <xf numFmtId="0" fontId="2" fillId="25" borderId="0" xfId="0" applyFont="1" applyFill="1" applyAlignment="1">
      <alignment horizontal="right"/>
    </xf>
    <xf numFmtId="0" fontId="2" fillId="26" borderId="0" xfId="0" applyFont="1" applyFill="1" applyAlignment="1">
      <alignment horizontal="right"/>
    </xf>
    <xf numFmtId="0" fontId="2" fillId="27" borderId="0" xfId="0" applyFont="1" applyFill="1" applyAlignment="1">
      <alignment horizontal="right"/>
    </xf>
    <xf numFmtId="0" fontId="2" fillId="28" borderId="0" xfId="0" applyFont="1" applyFill="1" applyAlignment="1">
      <alignment horizontal="right"/>
    </xf>
    <xf numFmtId="0" fontId="2" fillId="29" borderId="0" xfId="0" applyFont="1" applyFill="1" applyAlignment="1">
      <alignment horizontal="right"/>
    </xf>
    <xf numFmtId="0" fontId="2" fillId="30" borderId="0" xfId="0" applyFont="1" applyFill="1" applyAlignment="1">
      <alignment horizontal="right"/>
    </xf>
    <xf numFmtId="0" fontId="2" fillId="31" borderId="0" xfId="0" applyFont="1" applyFill="1" applyAlignment="1">
      <alignment horizontal="right"/>
    </xf>
    <xf numFmtId="0" fontId="2" fillId="32" borderId="0" xfId="0" applyFont="1" applyFill="1" applyAlignment="1">
      <alignment horizontal="right"/>
    </xf>
    <xf numFmtId="0" fontId="2" fillId="33" borderId="0" xfId="0" applyFont="1" applyFill="1" applyAlignment="1">
      <alignment horizontal="right"/>
    </xf>
    <xf numFmtId="165" fontId="7" fillId="3" borderId="0" xfId="0" applyNumberFormat="1" applyFont="1" applyFill="1" applyAlignment="1">
      <alignment horizontal="right"/>
    </xf>
    <xf numFmtId="0" fontId="2" fillId="34" borderId="0" xfId="0" applyFont="1" applyFill="1" applyAlignment="1">
      <alignment horizontal="right"/>
    </xf>
    <xf numFmtId="0" fontId="2" fillId="35" borderId="0" xfId="0" applyFont="1" applyFill="1" applyAlignment="1">
      <alignment horizontal="right"/>
    </xf>
    <xf numFmtId="0" fontId="2" fillId="36" borderId="0" xfId="0" applyFont="1" applyFill="1" applyAlignment="1">
      <alignment horizontal="right"/>
    </xf>
    <xf numFmtId="0" fontId="2" fillId="37" borderId="0" xfId="0" applyFont="1" applyFill="1" applyAlignment="1">
      <alignment horizontal="right"/>
    </xf>
    <xf numFmtId="164" fontId="2" fillId="0" borderId="1" xfId="0" applyNumberFormat="1" applyFont="1" applyBorder="1" applyAlignment="1"/>
    <xf numFmtId="165" fontId="2" fillId="0" borderId="1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38" borderId="1" xfId="0" applyFont="1" applyFill="1" applyBorder="1" applyAlignment="1">
      <alignment horizontal="right"/>
    </xf>
    <xf numFmtId="165" fontId="2" fillId="4" borderId="1" xfId="0" applyNumberFormat="1" applyFont="1" applyFill="1" applyBorder="1" applyAlignment="1">
      <alignment horizontal="right"/>
    </xf>
    <xf numFmtId="165" fontId="2" fillId="2" borderId="1" xfId="0" applyNumberFormat="1" applyFont="1" applyFill="1" applyBorder="1" applyAlignment="1">
      <alignment horizontal="right"/>
    </xf>
    <xf numFmtId="0" fontId="2" fillId="0" borderId="1" xfId="0" applyFont="1" applyBorder="1" applyAlignment="1"/>
    <xf numFmtId="165" fontId="3" fillId="0" borderId="1" xfId="0" applyNumberFormat="1" applyFont="1" applyBorder="1" applyAlignment="1">
      <alignment horizontal="right"/>
    </xf>
    <xf numFmtId="165" fontId="1" fillId="0" borderId="1" xfId="0" applyNumberFormat="1" applyFont="1" applyBorder="1" applyAlignment="1">
      <alignment horizontal="right"/>
    </xf>
    <xf numFmtId="165" fontId="1" fillId="3" borderId="1" xfId="0" applyNumberFormat="1" applyFont="1" applyFill="1" applyBorder="1" applyAlignment="1">
      <alignment horizontal="right"/>
    </xf>
    <xf numFmtId="0" fontId="1" fillId="0" borderId="1" xfId="0" applyFont="1" applyBorder="1" applyAlignment="1"/>
    <xf numFmtId="0" fontId="1" fillId="0" borderId="1" xfId="0" applyFont="1" applyBorder="1" applyAlignment="1"/>
    <xf numFmtId="0" fontId="2" fillId="39" borderId="0" xfId="0" applyFont="1" applyFill="1" applyAlignment="1">
      <alignment horizontal="right"/>
    </xf>
    <xf numFmtId="0" fontId="2" fillId="40" borderId="0" xfId="0" applyFont="1" applyFill="1" applyAlignment="1">
      <alignment horizontal="right"/>
    </xf>
    <xf numFmtId="0" fontId="2" fillId="41" borderId="0" xfId="0" applyFont="1" applyFill="1" applyAlignment="1">
      <alignment horizontal="right"/>
    </xf>
    <xf numFmtId="165" fontId="8" fillId="3" borderId="0" xfId="0" applyNumberFormat="1" applyFont="1" applyFill="1" applyAlignment="1">
      <alignment horizontal="right"/>
    </xf>
    <xf numFmtId="0" fontId="2" fillId="42" borderId="0" xfId="0" applyFont="1" applyFill="1" applyAlignment="1">
      <alignment horizontal="right"/>
    </xf>
    <xf numFmtId="0" fontId="2" fillId="43" borderId="0" xfId="0" applyFont="1" applyFill="1" applyAlignment="1">
      <alignment horizontal="right"/>
    </xf>
    <xf numFmtId="0" fontId="2" fillId="44" borderId="0" xfId="0" applyFont="1" applyFill="1" applyAlignment="1">
      <alignment horizontal="right"/>
    </xf>
    <xf numFmtId="165" fontId="1" fillId="45" borderId="0" xfId="0" applyNumberFormat="1" applyFont="1" applyFill="1" applyAlignment="1">
      <alignment horizontal="right"/>
    </xf>
    <xf numFmtId="0" fontId="2" fillId="46" borderId="0" xfId="0" applyFont="1" applyFill="1" applyAlignment="1">
      <alignment horizontal="right"/>
    </xf>
    <xf numFmtId="165" fontId="9" fillId="0" borderId="0" xfId="0" applyNumberFormat="1" applyFont="1" applyAlignment="1">
      <alignment horizontal="right"/>
    </xf>
    <xf numFmtId="165" fontId="2" fillId="45" borderId="0" xfId="0" applyNumberFormat="1" applyFont="1" applyFill="1" applyAlignment="1">
      <alignment horizontal="right"/>
    </xf>
    <xf numFmtId="0" fontId="2" fillId="47" borderId="1" xfId="0" applyFont="1" applyFill="1" applyBorder="1" applyAlignment="1">
      <alignment horizontal="right"/>
    </xf>
    <xf numFmtId="0" fontId="2" fillId="48" borderId="0" xfId="0" applyFont="1" applyFill="1" applyAlignment="1">
      <alignment horizontal="right"/>
    </xf>
    <xf numFmtId="0" fontId="2" fillId="49" borderId="1" xfId="0" applyFont="1" applyFill="1" applyBorder="1" applyAlignment="1">
      <alignment horizontal="right"/>
    </xf>
    <xf numFmtId="165" fontId="10" fillId="2" borderId="1" xfId="0" applyNumberFormat="1" applyFont="1" applyFill="1" applyBorder="1" applyAlignment="1">
      <alignment horizontal="right"/>
    </xf>
    <xf numFmtId="165" fontId="10" fillId="2" borderId="0" xfId="0" applyNumberFormat="1" applyFont="1" applyFill="1" applyAlignment="1">
      <alignment horizontal="right"/>
    </xf>
    <xf numFmtId="165" fontId="11" fillId="0" borderId="0" xfId="0" applyNumberFormat="1" applyFont="1" applyAlignment="1">
      <alignment horizontal="right"/>
    </xf>
    <xf numFmtId="0" fontId="2" fillId="50" borderId="0" xfId="0" applyFont="1" applyFill="1" applyAlignment="1">
      <alignment horizontal="right"/>
    </xf>
    <xf numFmtId="0" fontId="2" fillId="51" borderId="0" xfId="0" applyFont="1" applyFill="1" applyAlignment="1">
      <alignment horizontal="right"/>
    </xf>
    <xf numFmtId="0" fontId="2" fillId="52" borderId="0" xfId="0" applyFont="1" applyFill="1" applyAlignment="1">
      <alignment horizontal="right"/>
    </xf>
    <xf numFmtId="0" fontId="2" fillId="53" borderId="0" xfId="0" applyFont="1" applyFill="1" applyAlignment="1">
      <alignment horizontal="right"/>
    </xf>
    <xf numFmtId="0" fontId="2" fillId="54" borderId="0" xfId="0" applyFont="1" applyFill="1" applyAlignment="1">
      <alignment horizontal="right"/>
    </xf>
    <xf numFmtId="0" fontId="2" fillId="55" borderId="0" xfId="0" applyFont="1" applyFill="1" applyAlignment="1">
      <alignment horizontal="right"/>
    </xf>
    <xf numFmtId="0" fontId="2" fillId="56" borderId="0" xfId="0" applyFont="1" applyFill="1" applyAlignment="1">
      <alignment horizontal="right"/>
    </xf>
    <xf numFmtId="0" fontId="2" fillId="57" borderId="0" xfId="0" applyFont="1" applyFill="1" applyAlignment="1">
      <alignment horizontal="right"/>
    </xf>
    <xf numFmtId="0" fontId="2" fillId="58" borderId="0" xfId="0" applyFont="1" applyFill="1" applyAlignment="1">
      <alignment horizontal="right"/>
    </xf>
    <xf numFmtId="0" fontId="2" fillId="59" borderId="0" xfId="0" applyFont="1" applyFill="1" applyAlignment="1">
      <alignment horizontal="right"/>
    </xf>
    <xf numFmtId="0" fontId="2" fillId="60" borderId="0" xfId="0" applyFont="1" applyFill="1" applyAlignment="1">
      <alignment horizontal="right"/>
    </xf>
    <xf numFmtId="0" fontId="2" fillId="61" borderId="0" xfId="0" applyFont="1" applyFill="1" applyAlignment="1">
      <alignment horizontal="right"/>
    </xf>
    <xf numFmtId="0" fontId="2" fillId="62" borderId="0" xfId="0" applyFont="1" applyFill="1" applyAlignment="1">
      <alignment horizontal="right"/>
    </xf>
    <xf numFmtId="0" fontId="2" fillId="63" borderId="0" xfId="0" applyFont="1" applyFill="1" applyAlignment="1">
      <alignment horizontal="right"/>
    </xf>
    <xf numFmtId="0" fontId="2" fillId="49" borderId="0" xfId="0" applyFont="1" applyFill="1" applyAlignment="1">
      <alignment horizontal="right"/>
    </xf>
    <xf numFmtId="165" fontId="12" fillId="3" borderId="0" xfId="0" applyNumberFormat="1" applyFont="1" applyFill="1" applyAlignment="1">
      <alignment horizontal="right"/>
    </xf>
    <xf numFmtId="0" fontId="2" fillId="64" borderId="0" xfId="0" applyFont="1" applyFill="1" applyAlignment="1">
      <alignment horizontal="right"/>
    </xf>
    <xf numFmtId="0" fontId="2" fillId="65" borderId="0" xfId="0" applyFont="1" applyFill="1" applyAlignment="1">
      <alignment horizontal="right"/>
    </xf>
    <xf numFmtId="0" fontId="2" fillId="66" borderId="0" xfId="0" applyFont="1" applyFill="1" applyAlignment="1">
      <alignment horizontal="right"/>
    </xf>
    <xf numFmtId="0" fontId="2" fillId="67" borderId="0" xfId="0" applyFont="1" applyFill="1" applyAlignment="1">
      <alignment horizontal="right"/>
    </xf>
    <xf numFmtId="0" fontId="2" fillId="68" borderId="0" xfId="0" applyFont="1" applyFill="1" applyAlignment="1">
      <alignment horizontal="right"/>
    </xf>
    <xf numFmtId="0" fontId="2" fillId="69" borderId="0" xfId="0" applyFont="1" applyFill="1" applyAlignment="1">
      <alignment horizontal="right"/>
    </xf>
    <xf numFmtId="0" fontId="2" fillId="70" borderId="0" xfId="0" applyFont="1" applyFill="1" applyAlignment="1">
      <alignment horizontal="right"/>
    </xf>
    <xf numFmtId="0" fontId="2" fillId="71" borderId="0" xfId="0" applyFont="1" applyFill="1" applyAlignment="1">
      <alignment horizontal="right"/>
    </xf>
    <xf numFmtId="0" fontId="2" fillId="72" borderId="0" xfId="0" applyFont="1" applyFill="1" applyAlignment="1">
      <alignment horizontal="right"/>
    </xf>
    <xf numFmtId="0" fontId="2" fillId="73" borderId="0" xfId="0" applyFont="1" applyFill="1" applyAlignment="1">
      <alignment horizontal="right"/>
    </xf>
    <xf numFmtId="0" fontId="10" fillId="74" borderId="2" xfId="0" applyFont="1" applyFill="1" applyBorder="1" applyAlignment="1">
      <alignment horizontal="right"/>
    </xf>
    <xf numFmtId="165" fontId="10" fillId="0" borderId="2" xfId="0" applyNumberFormat="1" applyFont="1" applyBorder="1" applyAlignment="1">
      <alignment horizontal="right"/>
    </xf>
    <xf numFmtId="0" fontId="10" fillId="32" borderId="2" xfId="0" applyFont="1" applyFill="1" applyBorder="1" applyAlignment="1">
      <alignment horizontal="right"/>
    </xf>
    <xf numFmtId="0" fontId="2" fillId="75" borderId="0" xfId="0" applyFont="1" applyFill="1" applyAlignment="1">
      <alignment horizontal="right"/>
    </xf>
    <xf numFmtId="0" fontId="10" fillId="76" borderId="2" xfId="0" applyFont="1" applyFill="1" applyBorder="1" applyAlignment="1">
      <alignment horizontal="right"/>
    </xf>
    <xf numFmtId="0" fontId="10" fillId="30" borderId="2" xfId="0" applyFont="1" applyFill="1" applyBorder="1" applyAlignment="1">
      <alignment horizontal="right"/>
    </xf>
    <xf numFmtId="165" fontId="11" fillId="0" borderId="2" xfId="0" applyNumberFormat="1" applyFont="1" applyBorder="1" applyAlignment="1">
      <alignment horizontal="right"/>
    </xf>
    <xf numFmtId="0" fontId="10" fillId="50" borderId="2" xfId="0" applyFont="1" applyFill="1" applyBorder="1" applyAlignment="1">
      <alignment horizontal="right"/>
    </xf>
    <xf numFmtId="0" fontId="10" fillId="77" borderId="2" xfId="0" applyFont="1" applyFill="1" applyBorder="1" applyAlignment="1">
      <alignment horizontal="right"/>
    </xf>
    <xf numFmtId="0" fontId="2" fillId="78" borderId="0" xfId="0" applyFont="1" applyFill="1" applyAlignment="1">
      <alignment horizontal="right"/>
    </xf>
    <xf numFmtId="0" fontId="10" fillId="33" borderId="2" xfId="0" applyFont="1" applyFill="1" applyBorder="1" applyAlignment="1">
      <alignment horizontal="right"/>
    </xf>
    <xf numFmtId="165" fontId="10" fillId="2" borderId="2" xfId="0" applyNumberFormat="1" applyFont="1" applyFill="1" applyBorder="1" applyAlignment="1">
      <alignment horizontal="right"/>
    </xf>
    <xf numFmtId="0" fontId="10" fillId="49" borderId="2" xfId="0" applyFont="1" applyFill="1" applyBorder="1" applyAlignment="1">
      <alignment horizontal="right"/>
    </xf>
    <xf numFmtId="165" fontId="10" fillId="79" borderId="2" xfId="0" applyNumberFormat="1" applyFont="1" applyFill="1" applyBorder="1" applyAlignment="1">
      <alignment horizontal="right"/>
    </xf>
    <xf numFmtId="166" fontId="2" fillId="0" borderId="0" xfId="0" applyNumberFormat="1" applyFont="1" applyAlignment="1"/>
    <xf numFmtId="0" fontId="2" fillId="76" borderId="0" xfId="0" applyFont="1" applyFill="1" applyAlignment="1">
      <alignment horizontal="right"/>
    </xf>
    <xf numFmtId="0" fontId="2" fillId="80" borderId="0" xfId="0" applyFont="1" applyFill="1" applyAlignment="1">
      <alignment horizontal="right"/>
    </xf>
    <xf numFmtId="0" fontId="2" fillId="81" borderId="0" xfId="0" applyFont="1" applyFill="1" applyAlignment="1">
      <alignment horizontal="right"/>
    </xf>
    <xf numFmtId="0" fontId="2" fillId="82" borderId="0" xfId="0" applyFont="1" applyFill="1" applyAlignment="1">
      <alignment horizontal="right"/>
    </xf>
    <xf numFmtId="166" fontId="2" fillId="0" borderId="1" xfId="0" applyNumberFormat="1" applyFont="1" applyBorder="1" applyAlignment="1"/>
    <xf numFmtId="0" fontId="2" fillId="57" borderId="1" xfId="0" applyFont="1" applyFill="1" applyBorder="1" applyAlignment="1">
      <alignment horizontal="right"/>
    </xf>
    <xf numFmtId="0" fontId="2" fillId="83" borderId="0" xfId="0" applyFont="1" applyFill="1" applyAlignment="1">
      <alignment horizontal="right"/>
    </xf>
    <xf numFmtId="0" fontId="2" fillId="84" borderId="0" xfId="0" applyFont="1" applyFill="1" applyAlignment="1">
      <alignment horizontal="right"/>
    </xf>
    <xf numFmtId="0" fontId="2" fillId="85" borderId="0" xfId="0" applyFont="1" applyFill="1" applyAlignment="1">
      <alignment horizontal="right"/>
    </xf>
    <xf numFmtId="0" fontId="2" fillId="31" borderId="1" xfId="0" applyFont="1" applyFill="1" applyBorder="1" applyAlignment="1">
      <alignment horizontal="right"/>
    </xf>
    <xf numFmtId="165" fontId="1" fillId="45" borderId="1" xfId="0" applyNumberFormat="1" applyFont="1" applyFill="1" applyBorder="1" applyAlignment="1">
      <alignment horizontal="right"/>
    </xf>
    <xf numFmtId="0" fontId="2" fillId="42" borderId="1" xfId="0" applyFont="1" applyFill="1" applyBorder="1" applyAlignment="1">
      <alignment horizontal="right"/>
    </xf>
    <xf numFmtId="0" fontId="2" fillId="86" borderId="0" xfId="0" applyFont="1" applyFill="1" applyAlignment="1">
      <alignment horizontal="right"/>
    </xf>
    <xf numFmtId="0" fontId="2" fillId="87" borderId="0" xfId="0" applyFont="1" applyFill="1" applyAlignment="1">
      <alignment horizontal="right"/>
    </xf>
    <xf numFmtId="0" fontId="2" fillId="88" borderId="0" xfId="0" applyFont="1" applyFill="1" applyAlignment="1">
      <alignment horizontal="right"/>
    </xf>
    <xf numFmtId="0" fontId="2" fillId="89" borderId="0" xfId="0" applyFont="1" applyFill="1" applyAlignment="1">
      <alignment horizontal="right"/>
    </xf>
    <xf numFmtId="0" fontId="2" fillId="90" borderId="0" xfId="0" applyFont="1" applyFill="1" applyAlignment="1">
      <alignment horizontal="right"/>
    </xf>
    <xf numFmtId="0" fontId="2" fillId="91" borderId="0" xfId="0" applyFont="1" applyFill="1" applyAlignment="1">
      <alignment horizontal="right"/>
    </xf>
    <xf numFmtId="0" fontId="2" fillId="3" borderId="0" xfId="0" applyFont="1" applyFill="1" applyAlignment="1">
      <alignment horizontal="right"/>
    </xf>
    <xf numFmtId="164" fontId="1" fillId="0" borderId="1" xfId="0" applyNumberFormat="1" applyFont="1" applyBorder="1" applyAlignment="1"/>
    <xf numFmtId="0" fontId="2" fillId="92" borderId="1" xfId="0" applyFont="1" applyFill="1" applyBorder="1" applyAlignment="1">
      <alignment horizontal="right"/>
    </xf>
    <xf numFmtId="0" fontId="2" fillId="93" borderId="0" xfId="0" applyFont="1" applyFill="1" applyAlignment="1">
      <alignment horizontal="right"/>
    </xf>
    <xf numFmtId="0" fontId="2" fillId="94" borderId="0" xfId="0" applyFont="1" applyFill="1" applyAlignment="1">
      <alignment horizontal="right"/>
    </xf>
    <xf numFmtId="0" fontId="2" fillId="95" borderId="0" xfId="0" applyFont="1" applyFill="1" applyAlignment="1">
      <alignment horizontal="right"/>
    </xf>
    <xf numFmtId="165" fontId="10" fillId="96" borderId="2" xfId="0" applyNumberFormat="1" applyFont="1" applyFill="1" applyBorder="1" applyAlignment="1">
      <alignment horizontal="right"/>
    </xf>
    <xf numFmtId="0" fontId="10" fillId="47" borderId="2" xfId="0" applyFont="1" applyFill="1" applyBorder="1" applyAlignment="1">
      <alignment horizontal="right"/>
    </xf>
    <xf numFmtId="165" fontId="9" fillId="96" borderId="2" xfId="0" applyNumberFormat="1" applyFont="1" applyFill="1" applyBorder="1" applyAlignment="1">
      <alignment horizontal="right"/>
    </xf>
    <xf numFmtId="0" fontId="10" fillId="97" borderId="2" xfId="0" applyFont="1" applyFill="1" applyBorder="1" applyAlignment="1">
      <alignment horizontal="right"/>
    </xf>
    <xf numFmtId="0" fontId="10" fillId="98" borderId="2" xfId="0" applyFont="1" applyFill="1" applyBorder="1" applyAlignment="1">
      <alignment horizontal="right"/>
    </xf>
    <xf numFmtId="0" fontId="2" fillId="75" borderId="1" xfId="0" applyFont="1" applyFill="1" applyBorder="1" applyAlignment="1">
      <alignment horizontal="right"/>
    </xf>
    <xf numFmtId="0" fontId="2" fillId="89" borderId="2" xfId="0" applyFont="1" applyFill="1" applyBorder="1" applyAlignment="1">
      <alignment horizontal="right"/>
    </xf>
    <xf numFmtId="0" fontId="10" fillId="99" borderId="2" xfId="0" applyFont="1" applyFill="1" applyBorder="1" applyAlignment="1">
      <alignment horizontal="right"/>
    </xf>
    <xf numFmtId="0" fontId="10" fillId="95" borderId="2" xfId="0" applyFont="1" applyFill="1" applyBorder="1" applyAlignment="1">
      <alignment horizontal="right"/>
    </xf>
    <xf numFmtId="0" fontId="2" fillId="63" borderId="1" xfId="0" applyFont="1" applyFill="1" applyBorder="1" applyAlignment="1">
      <alignment horizontal="right"/>
    </xf>
    <xf numFmtId="0" fontId="10" fillId="100" borderId="2" xfId="0" applyFont="1" applyFill="1" applyBorder="1" applyAlignment="1">
      <alignment horizontal="right"/>
    </xf>
    <xf numFmtId="0" fontId="10" fillId="101" borderId="2" xfId="0" applyFont="1" applyFill="1" applyBorder="1" applyAlignment="1">
      <alignment horizontal="right"/>
    </xf>
    <xf numFmtId="0" fontId="0" fillId="0" borderId="0" xfId="0" applyFont="1" applyAlignment="1"/>
    <xf numFmtId="165" fontId="0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3722"/>
  <sheetViews>
    <sheetView tabSelected="1" topLeftCell="A772" workbookViewId="0">
      <selection activeCell="H783" sqref="H783"/>
    </sheetView>
  </sheetViews>
  <sheetFormatPr baseColWidth="10" defaultColWidth="14.5" defaultRowHeight="15.75" customHeight="1" x14ac:dyDescent="0.15"/>
  <cols>
    <col min="1" max="1" width="18.5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17" x14ac:dyDescent="0.2">
      <c r="A2" s="2">
        <v>43419.395833333336</v>
      </c>
      <c r="B2" s="3">
        <v>268.77999999999997</v>
      </c>
      <c r="C2" s="3">
        <v>268.91000000000003</v>
      </c>
      <c r="D2" s="3">
        <v>268.38</v>
      </c>
      <c r="E2" s="3">
        <v>268.42</v>
      </c>
      <c r="F2" s="4">
        <v>1010000</v>
      </c>
      <c r="G2" s="3">
        <v>271106144</v>
      </c>
      <c r="N2" s="164">
        <f>SUM(C2 + D2 + E2 + E2)/4</f>
        <v>268.53250000000003</v>
      </c>
      <c r="O2" s="164">
        <f>G2/F2</f>
        <v>268.42192475247526</v>
      </c>
      <c r="P2" s="164">
        <f>F2*N2</f>
        <v>271217825</v>
      </c>
      <c r="Q2" s="164">
        <f>G2-P2</f>
        <v>-111681</v>
      </c>
    </row>
    <row r="3" spans="1:17" x14ac:dyDescent="0.2">
      <c r="A3" s="2">
        <v>43419.396527777775</v>
      </c>
      <c r="B3" s="3">
        <v>268.43</v>
      </c>
      <c r="C3" s="3">
        <v>268.48</v>
      </c>
      <c r="D3" s="3">
        <v>267.97000000000003</v>
      </c>
      <c r="E3" s="3">
        <v>268.19</v>
      </c>
      <c r="F3" s="4">
        <v>604730</v>
      </c>
      <c r="G3" s="3">
        <v>162197728</v>
      </c>
      <c r="N3" s="164">
        <f t="shared" ref="N3:N66" si="0">SUM(C3 + D3 + E3 + E3)/4</f>
        <v>268.20750000000004</v>
      </c>
      <c r="O3" s="164">
        <f t="shared" ref="O3:O66" si="1">G3/F3</f>
        <v>268.21511749045027</v>
      </c>
      <c r="P3" s="164">
        <f t="shared" ref="P3:P66" si="2">F3*N3</f>
        <v>162193121.47500002</v>
      </c>
      <c r="Q3" s="164">
        <f>G3-P3+Q2</f>
        <v>-107074.47500002384</v>
      </c>
    </row>
    <row r="4" spans="1:17" x14ac:dyDescent="0.2">
      <c r="A4" s="2">
        <v>43419.397222222222</v>
      </c>
      <c r="B4" s="3">
        <v>268.19</v>
      </c>
      <c r="C4" s="3">
        <v>268.2</v>
      </c>
      <c r="D4" s="3">
        <v>267.66000000000003</v>
      </c>
      <c r="E4" s="3">
        <v>267.82</v>
      </c>
      <c r="F4" s="4">
        <v>636370</v>
      </c>
      <c r="G4" s="3">
        <v>170478752</v>
      </c>
      <c r="N4" s="164">
        <f t="shared" si="0"/>
        <v>267.875</v>
      </c>
      <c r="O4" s="164">
        <f t="shared" si="1"/>
        <v>267.89250278925783</v>
      </c>
      <c r="P4" s="164">
        <f t="shared" si="2"/>
        <v>170467613.75</v>
      </c>
      <c r="Q4" s="164">
        <f t="shared" ref="Q4:Q67" si="3">G4-P4+Q3</f>
        <v>-95936.225000023842</v>
      </c>
    </row>
    <row r="5" spans="1:17" x14ac:dyDescent="0.2">
      <c r="A5" s="2">
        <v>43419.397916666669</v>
      </c>
      <c r="B5" s="3">
        <v>267.82</v>
      </c>
      <c r="C5" s="3">
        <v>268.29000000000002</v>
      </c>
      <c r="D5" s="3">
        <v>267.79000000000002</v>
      </c>
      <c r="E5" s="3">
        <v>268.06</v>
      </c>
      <c r="F5" s="4">
        <v>583600</v>
      </c>
      <c r="G5" s="3">
        <v>156431232</v>
      </c>
      <c r="N5" s="164">
        <f t="shared" si="0"/>
        <v>268.05</v>
      </c>
      <c r="O5" s="164">
        <f t="shared" si="1"/>
        <v>268.04529129540782</v>
      </c>
      <c r="P5" s="164">
        <f t="shared" si="2"/>
        <v>156433980</v>
      </c>
      <c r="Q5" s="164">
        <f t="shared" si="3"/>
        <v>-98684.225000023842</v>
      </c>
    </row>
    <row r="6" spans="1:17" x14ac:dyDescent="0.2">
      <c r="A6" s="2">
        <v>43419.398611111108</v>
      </c>
      <c r="B6" s="3">
        <v>268.07</v>
      </c>
      <c r="C6" s="3">
        <v>268.63</v>
      </c>
      <c r="D6" s="3">
        <v>268</v>
      </c>
      <c r="E6" s="3">
        <v>268.58</v>
      </c>
      <c r="F6" s="4">
        <v>492780</v>
      </c>
      <c r="G6" s="3">
        <v>132263248</v>
      </c>
      <c r="N6" s="164">
        <f t="shared" si="0"/>
        <v>268.44749999999999</v>
      </c>
      <c r="O6" s="164">
        <f t="shared" si="1"/>
        <v>268.40222411623847</v>
      </c>
      <c r="P6" s="164">
        <f t="shared" si="2"/>
        <v>132285559.05</v>
      </c>
      <c r="Q6" s="164">
        <f t="shared" si="3"/>
        <v>-120995.27500002086</v>
      </c>
    </row>
    <row r="7" spans="1:17" x14ac:dyDescent="0.2">
      <c r="A7" s="2">
        <v>43419.399305555555</v>
      </c>
      <c r="B7" s="3">
        <v>268.58</v>
      </c>
      <c r="C7" s="3">
        <v>268.76</v>
      </c>
      <c r="D7" s="3">
        <v>268.5</v>
      </c>
      <c r="E7" s="3">
        <v>268.75</v>
      </c>
      <c r="F7" s="4">
        <v>601990</v>
      </c>
      <c r="G7" s="3">
        <v>161736928</v>
      </c>
      <c r="N7" s="164">
        <f t="shared" si="0"/>
        <v>268.69</v>
      </c>
      <c r="O7" s="164">
        <f t="shared" si="1"/>
        <v>268.67045631987241</v>
      </c>
      <c r="P7" s="164">
        <f t="shared" si="2"/>
        <v>161748693.09999999</v>
      </c>
      <c r="Q7" s="164">
        <f t="shared" si="3"/>
        <v>-132760.3750000149</v>
      </c>
    </row>
    <row r="8" spans="1:17" x14ac:dyDescent="0.2">
      <c r="A8" s="2">
        <v>43419.4</v>
      </c>
      <c r="B8" s="3">
        <v>268.74</v>
      </c>
      <c r="C8" s="3">
        <v>268.89999999999998</v>
      </c>
      <c r="D8" s="3">
        <v>268.51</v>
      </c>
      <c r="E8" s="3">
        <v>268.82</v>
      </c>
      <c r="F8" s="4">
        <v>330670</v>
      </c>
      <c r="G8" s="3">
        <v>88865096</v>
      </c>
      <c r="N8" s="164">
        <f t="shared" si="0"/>
        <v>268.76249999999999</v>
      </c>
      <c r="O8" s="164">
        <f t="shared" si="1"/>
        <v>268.7425409018054</v>
      </c>
      <c r="P8" s="164">
        <f t="shared" si="2"/>
        <v>88871695.875</v>
      </c>
      <c r="Q8" s="164">
        <f t="shared" si="3"/>
        <v>-139360.2500000149</v>
      </c>
    </row>
    <row r="9" spans="1:17" x14ac:dyDescent="0.2">
      <c r="A9" s="2">
        <v>43419.400694444441</v>
      </c>
      <c r="B9" s="3">
        <v>268.82</v>
      </c>
      <c r="C9" s="3">
        <v>269.08999999999997</v>
      </c>
      <c r="D9" s="3">
        <v>268.69</v>
      </c>
      <c r="E9" s="3">
        <v>269.02999999999997</v>
      </c>
      <c r="F9" s="4">
        <v>456350</v>
      </c>
      <c r="G9" s="3">
        <v>122729264</v>
      </c>
      <c r="N9" s="164">
        <f t="shared" si="0"/>
        <v>268.95999999999998</v>
      </c>
      <c r="O9" s="164">
        <f t="shared" si="1"/>
        <v>268.93670209269203</v>
      </c>
      <c r="P9" s="164">
        <f t="shared" si="2"/>
        <v>122739895.99999999</v>
      </c>
      <c r="Q9" s="164">
        <f t="shared" si="3"/>
        <v>-149992.25</v>
      </c>
    </row>
    <row r="10" spans="1:17" x14ac:dyDescent="0.2">
      <c r="A10" s="2">
        <v>43419.401388888888</v>
      </c>
      <c r="B10" s="3">
        <v>269.02</v>
      </c>
      <c r="C10" s="3">
        <v>269.13</v>
      </c>
      <c r="D10" s="3">
        <v>268.83999999999997</v>
      </c>
      <c r="E10" s="3">
        <v>268.97000000000003</v>
      </c>
      <c r="F10" s="4">
        <v>363760</v>
      </c>
      <c r="G10" s="3">
        <v>97843888</v>
      </c>
      <c r="N10" s="164">
        <f t="shared" si="0"/>
        <v>268.97750000000002</v>
      </c>
      <c r="O10" s="164">
        <f t="shared" si="1"/>
        <v>268.97923905872005</v>
      </c>
      <c r="P10" s="164">
        <f t="shared" si="2"/>
        <v>97843255.400000006</v>
      </c>
      <c r="Q10" s="164">
        <f t="shared" si="3"/>
        <v>-149359.65000000596</v>
      </c>
    </row>
    <row r="11" spans="1:17" x14ac:dyDescent="0.2">
      <c r="A11" s="2">
        <v>43419.402083333334</v>
      </c>
      <c r="B11" s="3">
        <v>268.97000000000003</v>
      </c>
      <c r="C11" s="3">
        <v>269.06</v>
      </c>
      <c r="D11" s="3">
        <v>268.76</v>
      </c>
      <c r="E11" s="3">
        <v>268.92</v>
      </c>
      <c r="F11" s="4">
        <v>400080</v>
      </c>
      <c r="G11" s="3">
        <v>107586592</v>
      </c>
      <c r="N11" s="164">
        <f t="shared" si="0"/>
        <v>268.91500000000002</v>
      </c>
      <c r="O11" s="164">
        <f t="shared" si="1"/>
        <v>268.9126974605079</v>
      </c>
      <c r="P11" s="164">
        <f t="shared" si="2"/>
        <v>107587513.2</v>
      </c>
      <c r="Q11" s="164">
        <f t="shared" si="3"/>
        <v>-150280.85000000894</v>
      </c>
    </row>
    <row r="12" spans="1:17" x14ac:dyDescent="0.2">
      <c r="A12" s="2">
        <v>43419.402777777781</v>
      </c>
      <c r="B12" s="3">
        <v>268.92</v>
      </c>
      <c r="C12" s="3">
        <v>268.94</v>
      </c>
      <c r="D12" s="3">
        <v>268.44</v>
      </c>
      <c r="E12" s="3">
        <v>268.58</v>
      </c>
      <c r="F12" s="4">
        <v>376320</v>
      </c>
      <c r="G12" s="3">
        <v>101098272</v>
      </c>
      <c r="N12" s="164">
        <f t="shared" si="0"/>
        <v>268.63499999999999</v>
      </c>
      <c r="O12" s="164">
        <f t="shared" si="1"/>
        <v>268.64974489795918</v>
      </c>
      <c r="P12" s="164">
        <f t="shared" si="2"/>
        <v>101092723.2</v>
      </c>
      <c r="Q12" s="164">
        <f t="shared" si="3"/>
        <v>-144732.05000001192</v>
      </c>
    </row>
    <row r="13" spans="1:17" x14ac:dyDescent="0.2">
      <c r="A13" s="2">
        <v>43419.40347222222</v>
      </c>
      <c r="B13" s="3">
        <v>268.58</v>
      </c>
      <c r="C13" s="3">
        <v>269.08</v>
      </c>
      <c r="D13" s="3">
        <v>268.49</v>
      </c>
      <c r="E13" s="3">
        <v>268.95</v>
      </c>
      <c r="F13" s="4">
        <v>335430</v>
      </c>
      <c r="G13" s="3">
        <v>90177536</v>
      </c>
      <c r="N13" s="164">
        <f t="shared" si="0"/>
        <v>268.86750000000001</v>
      </c>
      <c r="O13" s="164">
        <f t="shared" si="1"/>
        <v>268.84159437140386</v>
      </c>
      <c r="P13" s="164">
        <f t="shared" si="2"/>
        <v>90186225.525000006</v>
      </c>
      <c r="Q13" s="164">
        <f t="shared" si="3"/>
        <v>-153421.57500001788</v>
      </c>
    </row>
    <row r="14" spans="1:17" x14ac:dyDescent="0.2">
      <c r="A14" s="2">
        <v>43419.404166666667</v>
      </c>
      <c r="B14" s="3">
        <v>268.93</v>
      </c>
      <c r="C14" s="3">
        <v>268.95999999999998</v>
      </c>
      <c r="D14" s="3">
        <v>268.45999999999998</v>
      </c>
      <c r="E14" s="3">
        <v>268.5</v>
      </c>
      <c r="F14" s="4">
        <v>360260</v>
      </c>
      <c r="G14" s="3">
        <v>96781312</v>
      </c>
      <c r="N14" s="164">
        <f t="shared" si="0"/>
        <v>268.60500000000002</v>
      </c>
      <c r="O14" s="164">
        <f t="shared" si="1"/>
        <v>268.64295786376505</v>
      </c>
      <c r="P14" s="164">
        <f t="shared" si="2"/>
        <v>96767637.300000012</v>
      </c>
      <c r="Q14" s="164">
        <f t="shared" si="3"/>
        <v>-139746.8750000298</v>
      </c>
    </row>
    <row r="15" spans="1:17" x14ac:dyDescent="0.2">
      <c r="A15" s="2">
        <v>43419.404861111114</v>
      </c>
      <c r="B15" s="3">
        <v>268.47000000000003</v>
      </c>
      <c r="C15" s="3">
        <v>269.05</v>
      </c>
      <c r="D15" s="3">
        <v>268.39999999999998</v>
      </c>
      <c r="E15" s="3">
        <v>268.97000000000003</v>
      </c>
      <c r="F15" s="4">
        <v>425120</v>
      </c>
      <c r="G15" s="3">
        <v>114276152</v>
      </c>
      <c r="N15" s="164">
        <f t="shared" si="0"/>
        <v>268.84750000000003</v>
      </c>
      <c r="O15" s="164">
        <f t="shared" si="1"/>
        <v>268.80916447120813</v>
      </c>
      <c r="P15" s="164">
        <f t="shared" si="2"/>
        <v>114292449.20000002</v>
      </c>
      <c r="Q15" s="164">
        <f t="shared" si="3"/>
        <v>-156044.07500004768</v>
      </c>
    </row>
    <row r="16" spans="1:17" x14ac:dyDescent="0.2">
      <c r="A16" s="2">
        <v>43419.405555555553</v>
      </c>
      <c r="B16" s="3">
        <v>268.97000000000003</v>
      </c>
      <c r="C16" s="3">
        <v>269.41000000000003</v>
      </c>
      <c r="D16" s="3">
        <v>268.82</v>
      </c>
      <c r="E16" s="3">
        <v>269.35000000000002</v>
      </c>
      <c r="F16" s="4">
        <v>366140</v>
      </c>
      <c r="G16" s="3">
        <v>98561640</v>
      </c>
      <c r="N16" s="164">
        <f t="shared" si="0"/>
        <v>269.23250000000002</v>
      </c>
      <c r="O16" s="164">
        <f t="shared" si="1"/>
        <v>269.19112907630961</v>
      </c>
      <c r="P16" s="164">
        <f t="shared" si="2"/>
        <v>98576787.550000012</v>
      </c>
      <c r="Q16" s="164">
        <f t="shared" si="3"/>
        <v>-171191.6250000596</v>
      </c>
    </row>
    <row r="17" spans="1:17" x14ac:dyDescent="0.2">
      <c r="A17" s="2">
        <v>43419.40625</v>
      </c>
      <c r="B17" s="3">
        <v>269.36</v>
      </c>
      <c r="C17" s="3">
        <v>269.39</v>
      </c>
      <c r="D17" s="3">
        <v>269.13</v>
      </c>
      <c r="E17" s="3">
        <v>269.18</v>
      </c>
      <c r="F17" s="4">
        <v>259280</v>
      </c>
      <c r="G17" s="3">
        <v>69806016</v>
      </c>
      <c r="N17" s="164">
        <f t="shared" si="0"/>
        <v>269.22000000000003</v>
      </c>
      <c r="O17" s="164">
        <f t="shared" si="1"/>
        <v>269.2302375809935</v>
      </c>
      <c r="P17" s="164">
        <f t="shared" si="2"/>
        <v>69803361.600000009</v>
      </c>
      <c r="Q17" s="164">
        <f t="shared" si="3"/>
        <v>-168537.22500006855</v>
      </c>
    </row>
    <row r="18" spans="1:17" x14ac:dyDescent="0.2">
      <c r="A18" s="2">
        <v>43419.406944444447</v>
      </c>
      <c r="B18" s="3">
        <v>269.17</v>
      </c>
      <c r="C18" s="3">
        <v>269.27999999999997</v>
      </c>
      <c r="D18" s="3">
        <v>269.04000000000002</v>
      </c>
      <c r="E18" s="3">
        <v>269.10000000000002</v>
      </c>
      <c r="F18" s="4">
        <v>145220</v>
      </c>
      <c r="G18" s="3">
        <v>39085588</v>
      </c>
      <c r="N18" s="164">
        <f t="shared" si="0"/>
        <v>269.13</v>
      </c>
      <c r="O18" s="164">
        <f t="shared" si="1"/>
        <v>269.14741771105906</v>
      </c>
      <c r="P18" s="164">
        <f t="shared" si="2"/>
        <v>39083058.600000001</v>
      </c>
      <c r="Q18" s="164">
        <f t="shared" si="3"/>
        <v>-166007.82500007004</v>
      </c>
    </row>
    <row r="19" spans="1:17" x14ac:dyDescent="0.2">
      <c r="A19" s="2">
        <v>43419.407638888886</v>
      </c>
      <c r="B19" s="3">
        <v>269.10000000000002</v>
      </c>
      <c r="C19" s="3">
        <v>269.12</v>
      </c>
      <c r="D19" s="3">
        <v>268.77</v>
      </c>
      <c r="E19" s="3">
        <v>268.89</v>
      </c>
      <c r="F19" s="4">
        <v>214650</v>
      </c>
      <c r="G19" s="3">
        <v>57724840</v>
      </c>
      <c r="N19" s="164">
        <f t="shared" si="0"/>
        <v>268.91750000000002</v>
      </c>
      <c r="O19" s="164">
        <f t="shared" si="1"/>
        <v>268.92541346377823</v>
      </c>
      <c r="P19" s="164">
        <f t="shared" si="2"/>
        <v>57723141.375000007</v>
      </c>
      <c r="Q19" s="164">
        <f t="shared" si="3"/>
        <v>-164309.20000007749</v>
      </c>
    </row>
    <row r="20" spans="1:17" x14ac:dyDescent="0.2">
      <c r="A20" s="2">
        <v>43419.408333333333</v>
      </c>
      <c r="B20" s="3">
        <v>268.89999999999998</v>
      </c>
      <c r="C20" s="3">
        <v>269.20999999999998</v>
      </c>
      <c r="D20" s="3">
        <v>268.73</v>
      </c>
      <c r="E20" s="3">
        <v>269.19</v>
      </c>
      <c r="F20" s="4">
        <v>383680</v>
      </c>
      <c r="G20" s="3">
        <v>103225472</v>
      </c>
      <c r="N20" s="164">
        <f t="shared" si="0"/>
        <v>269.08000000000004</v>
      </c>
      <c r="O20" s="164">
        <f t="shared" si="1"/>
        <v>269.04053377814847</v>
      </c>
      <c r="P20" s="164">
        <f t="shared" si="2"/>
        <v>103240614.40000002</v>
      </c>
      <c r="Q20" s="164">
        <f t="shared" si="3"/>
        <v>-179451.60000009835</v>
      </c>
    </row>
    <row r="21" spans="1:17" x14ac:dyDescent="0.2">
      <c r="A21" s="2">
        <v>43419.40902777778</v>
      </c>
      <c r="B21" s="3">
        <v>269.2</v>
      </c>
      <c r="C21" s="3">
        <v>269.68</v>
      </c>
      <c r="D21" s="3">
        <v>268.92</v>
      </c>
      <c r="E21" s="3">
        <v>269.52999999999997</v>
      </c>
      <c r="F21" s="4">
        <v>581270</v>
      </c>
      <c r="G21" s="3">
        <v>156581120</v>
      </c>
      <c r="N21" s="164">
        <f t="shared" si="0"/>
        <v>269.41499999999996</v>
      </c>
      <c r="O21" s="164">
        <f t="shared" si="1"/>
        <v>269.377604211468</v>
      </c>
      <c r="P21" s="164">
        <f t="shared" si="2"/>
        <v>156602857.04999998</v>
      </c>
      <c r="Q21" s="164">
        <f t="shared" si="3"/>
        <v>-201188.65000008047</v>
      </c>
    </row>
    <row r="22" spans="1:17" x14ac:dyDescent="0.2">
      <c r="A22" s="2">
        <v>43419.409722222219</v>
      </c>
      <c r="B22" s="3">
        <v>269.51</v>
      </c>
      <c r="C22" s="3">
        <v>269.52</v>
      </c>
      <c r="D22" s="3">
        <v>269.04000000000002</v>
      </c>
      <c r="E22" s="3">
        <v>269.11</v>
      </c>
      <c r="F22" s="4">
        <v>193980</v>
      </c>
      <c r="G22" s="3">
        <v>52222864</v>
      </c>
      <c r="N22" s="164">
        <f t="shared" si="0"/>
        <v>269.19499999999999</v>
      </c>
      <c r="O22" s="164">
        <f t="shared" si="1"/>
        <v>269.21777502835346</v>
      </c>
      <c r="P22" s="164">
        <f t="shared" si="2"/>
        <v>52218446.100000001</v>
      </c>
      <c r="Q22" s="164">
        <f t="shared" si="3"/>
        <v>-196770.75000008196</v>
      </c>
    </row>
    <row r="23" spans="1:17" x14ac:dyDescent="0.2">
      <c r="A23" s="2">
        <v>43419.410416666666</v>
      </c>
      <c r="B23" s="3">
        <v>269.10000000000002</v>
      </c>
      <c r="C23" s="3">
        <v>269.11</v>
      </c>
      <c r="D23" s="3">
        <v>268.72000000000003</v>
      </c>
      <c r="E23" s="3">
        <v>268.82</v>
      </c>
      <c r="F23" s="4">
        <v>331630</v>
      </c>
      <c r="G23" s="3">
        <v>89169784</v>
      </c>
      <c r="N23" s="164">
        <f t="shared" si="0"/>
        <v>268.86750000000001</v>
      </c>
      <c r="O23" s="164">
        <f t="shared" si="1"/>
        <v>268.8833458975364</v>
      </c>
      <c r="P23" s="164">
        <f t="shared" si="2"/>
        <v>89164529.025000006</v>
      </c>
      <c r="Q23" s="164">
        <f t="shared" si="3"/>
        <v>-191515.77500008792</v>
      </c>
    </row>
    <row r="24" spans="1:17" x14ac:dyDescent="0.2">
      <c r="A24" s="2">
        <v>43419.411111111112</v>
      </c>
      <c r="B24" s="3">
        <v>268.83</v>
      </c>
      <c r="C24" s="3">
        <v>268.83</v>
      </c>
      <c r="D24" s="3">
        <v>268.51</v>
      </c>
      <c r="E24" s="3">
        <v>268.60000000000002</v>
      </c>
      <c r="F24" s="4">
        <v>396610</v>
      </c>
      <c r="G24" s="3">
        <v>106547944</v>
      </c>
      <c r="N24" s="164">
        <f t="shared" si="0"/>
        <v>268.63499999999999</v>
      </c>
      <c r="O24" s="164">
        <f t="shared" si="1"/>
        <v>268.646640276342</v>
      </c>
      <c r="P24" s="164">
        <f t="shared" si="2"/>
        <v>106543327.34999999</v>
      </c>
      <c r="Q24" s="164">
        <f t="shared" si="3"/>
        <v>-186899.12500008196</v>
      </c>
    </row>
    <row r="25" spans="1:17" x14ac:dyDescent="0.2">
      <c r="A25" s="2">
        <v>43419.411805555559</v>
      </c>
      <c r="B25" s="3">
        <v>268.58999999999997</v>
      </c>
      <c r="C25" s="3">
        <v>268.83</v>
      </c>
      <c r="D25" s="3">
        <v>268.55</v>
      </c>
      <c r="E25" s="3">
        <v>268.81</v>
      </c>
      <c r="F25" s="4">
        <v>202780</v>
      </c>
      <c r="G25" s="3">
        <v>54493340</v>
      </c>
      <c r="N25" s="164">
        <f t="shared" si="0"/>
        <v>268.75</v>
      </c>
      <c r="O25" s="164">
        <f t="shared" si="1"/>
        <v>268.73133445112933</v>
      </c>
      <c r="P25" s="164">
        <f t="shared" si="2"/>
        <v>54497125</v>
      </c>
      <c r="Q25" s="164">
        <f t="shared" si="3"/>
        <v>-190684.12500008196</v>
      </c>
    </row>
    <row r="26" spans="1:17" x14ac:dyDescent="0.2">
      <c r="A26" s="2">
        <v>43419.412499999999</v>
      </c>
      <c r="B26" s="3">
        <v>268.82</v>
      </c>
      <c r="C26" s="3">
        <v>269.05</v>
      </c>
      <c r="D26" s="3">
        <v>268.74</v>
      </c>
      <c r="E26" s="3">
        <v>268.93</v>
      </c>
      <c r="F26" s="4">
        <v>418020</v>
      </c>
      <c r="G26" s="3">
        <v>112408896</v>
      </c>
      <c r="N26" s="164">
        <f t="shared" si="0"/>
        <v>268.91250000000002</v>
      </c>
      <c r="O26" s="164">
        <f t="shared" si="1"/>
        <v>268.90793741926223</v>
      </c>
      <c r="P26" s="164">
        <f t="shared" si="2"/>
        <v>112410803.25000001</v>
      </c>
      <c r="Q26" s="164">
        <f t="shared" si="3"/>
        <v>-192591.37500009686</v>
      </c>
    </row>
    <row r="27" spans="1:17" x14ac:dyDescent="0.2">
      <c r="A27" s="2">
        <v>43419.413194444445</v>
      </c>
      <c r="B27" s="3">
        <v>268.95</v>
      </c>
      <c r="C27" s="3">
        <v>268.99</v>
      </c>
      <c r="D27" s="3">
        <v>268.81</v>
      </c>
      <c r="E27" s="3">
        <v>268.86</v>
      </c>
      <c r="F27" s="4">
        <v>184130</v>
      </c>
      <c r="G27" s="3">
        <v>49510452</v>
      </c>
      <c r="N27" s="164">
        <f t="shared" si="0"/>
        <v>268.88</v>
      </c>
      <c r="O27" s="164">
        <f t="shared" si="1"/>
        <v>268.88856785966436</v>
      </c>
      <c r="P27" s="164">
        <f t="shared" si="2"/>
        <v>49508874.399999999</v>
      </c>
      <c r="Q27" s="164">
        <f t="shared" si="3"/>
        <v>-191013.77500009537</v>
      </c>
    </row>
    <row r="28" spans="1:17" x14ac:dyDescent="0.2">
      <c r="A28" s="2">
        <v>43419.413888888892</v>
      </c>
      <c r="B28" s="3">
        <v>268.86</v>
      </c>
      <c r="C28" s="3">
        <v>269.27</v>
      </c>
      <c r="D28" s="3">
        <v>268.83</v>
      </c>
      <c r="E28" s="3">
        <v>269.01</v>
      </c>
      <c r="F28" s="4">
        <v>345900</v>
      </c>
      <c r="G28" s="3">
        <v>93059512</v>
      </c>
      <c r="N28" s="164">
        <f t="shared" si="0"/>
        <v>269.02999999999997</v>
      </c>
      <c r="O28" s="164">
        <f t="shared" si="1"/>
        <v>269.03588320323792</v>
      </c>
      <c r="P28" s="164">
        <f t="shared" si="2"/>
        <v>93057476.999999985</v>
      </c>
      <c r="Q28" s="164">
        <f t="shared" si="3"/>
        <v>-188978.77500008047</v>
      </c>
    </row>
    <row r="29" spans="1:17" x14ac:dyDescent="0.2">
      <c r="A29" s="2">
        <v>43419.414583333331</v>
      </c>
      <c r="B29" s="3">
        <v>269</v>
      </c>
      <c r="C29" s="3">
        <v>269.20999999999998</v>
      </c>
      <c r="D29" s="3">
        <v>268.99</v>
      </c>
      <c r="E29" s="3">
        <v>269.10000000000002</v>
      </c>
      <c r="F29" s="4">
        <v>116310</v>
      </c>
      <c r="G29" s="3">
        <v>31300094</v>
      </c>
      <c r="N29" s="164">
        <f t="shared" si="0"/>
        <v>269.10000000000002</v>
      </c>
      <c r="O29" s="164">
        <f t="shared" si="1"/>
        <v>269.10922534605794</v>
      </c>
      <c r="P29" s="164">
        <f t="shared" si="2"/>
        <v>31299021.000000004</v>
      </c>
      <c r="Q29" s="164">
        <f t="shared" si="3"/>
        <v>-187905.77500008419</v>
      </c>
    </row>
    <row r="30" spans="1:17" x14ac:dyDescent="0.2">
      <c r="A30" s="2">
        <v>43419.415277777778</v>
      </c>
      <c r="B30" s="3">
        <v>269.10000000000002</v>
      </c>
      <c r="C30" s="3">
        <v>269.16000000000003</v>
      </c>
      <c r="D30" s="3">
        <v>268.89999999999998</v>
      </c>
      <c r="E30" s="3">
        <v>268.95</v>
      </c>
      <c r="F30" s="4">
        <v>164700</v>
      </c>
      <c r="G30" s="3">
        <v>44303916</v>
      </c>
      <c r="N30" s="164">
        <f t="shared" si="0"/>
        <v>268.99</v>
      </c>
      <c r="O30" s="164">
        <f t="shared" si="1"/>
        <v>268.99766848816029</v>
      </c>
      <c r="P30" s="164">
        <f t="shared" si="2"/>
        <v>44302653</v>
      </c>
      <c r="Q30" s="164">
        <f t="shared" si="3"/>
        <v>-186642.77500008419</v>
      </c>
    </row>
    <row r="31" spans="1:17" x14ac:dyDescent="0.2">
      <c r="A31" s="2">
        <v>43419.415972222225</v>
      </c>
      <c r="B31" s="3">
        <v>268.94</v>
      </c>
      <c r="C31" s="3">
        <v>269</v>
      </c>
      <c r="D31" s="3">
        <v>268.51</v>
      </c>
      <c r="E31" s="3">
        <v>268.58999999999997</v>
      </c>
      <c r="F31" s="4">
        <v>231490</v>
      </c>
      <c r="G31" s="3">
        <v>62201896</v>
      </c>
      <c r="N31" s="164">
        <f t="shared" si="0"/>
        <v>268.67249999999996</v>
      </c>
      <c r="O31" s="164">
        <f t="shared" si="1"/>
        <v>268.70230247526894</v>
      </c>
      <c r="P31" s="164">
        <f t="shared" si="2"/>
        <v>62194997.024999991</v>
      </c>
      <c r="Q31" s="164">
        <f t="shared" si="3"/>
        <v>-179743.80000007525</v>
      </c>
    </row>
    <row r="32" spans="1:17" x14ac:dyDescent="0.2">
      <c r="A32" s="2">
        <v>43419.416666666664</v>
      </c>
      <c r="B32" s="3">
        <v>268.61</v>
      </c>
      <c r="C32" s="3">
        <v>268.86</v>
      </c>
      <c r="D32" s="3">
        <v>268.38</v>
      </c>
      <c r="E32" s="3">
        <v>268.81</v>
      </c>
      <c r="F32" s="4">
        <v>409400</v>
      </c>
      <c r="G32" s="3">
        <v>109998448</v>
      </c>
      <c r="N32" s="164">
        <f t="shared" si="0"/>
        <v>268.71499999999997</v>
      </c>
      <c r="O32" s="164">
        <f t="shared" si="1"/>
        <v>268.68209086467999</v>
      </c>
      <c r="P32" s="164">
        <f t="shared" si="2"/>
        <v>110011920.99999999</v>
      </c>
      <c r="Q32" s="164">
        <f t="shared" si="3"/>
        <v>-193216.80000006035</v>
      </c>
    </row>
    <row r="33" spans="1:17" x14ac:dyDescent="0.2">
      <c r="A33" s="2">
        <v>43419.417361111111</v>
      </c>
      <c r="B33" s="3">
        <v>268.79000000000002</v>
      </c>
      <c r="C33" s="3">
        <v>268.99</v>
      </c>
      <c r="D33" s="3">
        <v>268.66000000000003</v>
      </c>
      <c r="E33" s="3">
        <v>268.93</v>
      </c>
      <c r="F33" s="4">
        <v>241330</v>
      </c>
      <c r="G33" s="3">
        <v>64883680</v>
      </c>
      <c r="N33" s="164">
        <f t="shared" si="0"/>
        <v>268.87750000000005</v>
      </c>
      <c r="O33" s="164">
        <f t="shared" si="1"/>
        <v>268.85874114283348</v>
      </c>
      <c r="P33" s="164">
        <f t="shared" si="2"/>
        <v>64888207.07500001</v>
      </c>
      <c r="Q33" s="164">
        <f t="shared" si="3"/>
        <v>-197743.87500007078</v>
      </c>
    </row>
    <row r="34" spans="1:17" x14ac:dyDescent="0.2">
      <c r="A34" s="2">
        <v>43419.418055555558</v>
      </c>
      <c r="B34" s="3">
        <v>268.95</v>
      </c>
      <c r="C34" s="3">
        <v>269.24</v>
      </c>
      <c r="D34" s="3">
        <v>268.8</v>
      </c>
      <c r="E34" s="3">
        <v>268.8</v>
      </c>
      <c r="F34" s="4">
        <v>341540</v>
      </c>
      <c r="G34" s="3">
        <v>91854400</v>
      </c>
      <c r="N34" s="164">
        <f t="shared" si="0"/>
        <v>268.90999999999997</v>
      </c>
      <c r="O34" s="164">
        <f t="shared" si="1"/>
        <v>268.94185161328102</v>
      </c>
      <c r="P34" s="164">
        <f t="shared" si="2"/>
        <v>91843521.399999991</v>
      </c>
      <c r="Q34" s="164">
        <f t="shared" si="3"/>
        <v>-186865.27500006184</v>
      </c>
    </row>
    <row r="35" spans="1:17" x14ac:dyDescent="0.2">
      <c r="A35" s="2">
        <v>43419.418749999997</v>
      </c>
      <c r="B35" s="3">
        <v>268.83</v>
      </c>
      <c r="C35" s="3">
        <v>268.91000000000003</v>
      </c>
      <c r="D35" s="3">
        <v>268.64999999999998</v>
      </c>
      <c r="E35" s="3">
        <v>268.76</v>
      </c>
      <c r="F35" s="4">
        <v>228060</v>
      </c>
      <c r="G35" s="3">
        <v>61295376</v>
      </c>
      <c r="N35" s="164">
        <f t="shared" si="0"/>
        <v>268.77</v>
      </c>
      <c r="O35" s="164">
        <f t="shared" si="1"/>
        <v>268.76863983162326</v>
      </c>
      <c r="P35" s="164">
        <f t="shared" si="2"/>
        <v>61295686.199999996</v>
      </c>
      <c r="Q35" s="164">
        <f t="shared" si="3"/>
        <v>-187175.47500005737</v>
      </c>
    </row>
    <row r="36" spans="1:17" x14ac:dyDescent="0.2">
      <c r="A36" s="2">
        <v>43419.419444444444</v>
      </c>
      <c r="B36" s="3">
        <v>268.76</v>
      </c>
      <c r="C36" s="3">
        <v>268.77999999999997</v>
      </c>
      <c r="D36" s="3">
        <v>268.47000000000003</v>
      </c>
      <c r="E36" s="3">
        <v>268.48</v>
      </c>
      <c r="F36" s="4">
        <v>526180</v>
      </c>
      <c r="G36" s="3">
        <v>141319664</v>
      </c>
      <c r="N36" s="164">
        <f t="shared" si="0"/>
        <v>268.55250000000001</v>
      </c>
      <c r="O36" s="164">
        <f t="shared" si="1"/>
        <v>268.5766543768292</v>
      </c>
      <c r="P36" s="164">
        <f t="shared" si="2"/>
        <v>141306954.45000002</v>
      </c>
      <c r="Q36" s="164">
        <f t="shared" si="3"/>
        <v>-174465.92500007525</v>
      </c>
    </row>
    <row r="37" spans="1:17" x14ac:dyDescent="0.2">
      <c r="A37" s="2">
        <v>43419.420138888891</v>
      </c>
      <c r="B37" s="3">
        <v>268.47000000000003</v>
      </c>
      <c r="C37" s="3">
        <v>268.77999999999997</v>
      </c>
      <c r="D37" s="3">
        <v>268.20999999999998</v>
      </c>
      <c r="E37" s="3">
        <v>268.47000000000003</v>
      </c>
      <c r="F37" s="4">
        <v>569910</v>
      </c>
      <c r="G37" s="3">
        <v>153012976</v>
      </c>
      <c r="N37" s="164">
        <f t="shared" si="0"/>
        <v>268.48250000000002</v>
      </c>
      <c r="O37" s="164">
        <f t="shared" si="1"/>
        <v>268.48621010334966</v>
      </c>
      <c r="P37" s="164">
        <f t="shared" si="2"/>
        <v>153010861.57500002</v>
      </c>
      <c r="Q37" s="164">
        <f t="shared" si="3"/>
        <v>-172351.50000009313</v>
      </c>
    </row>
    <row r="38" spans="1:17" x14ac:dyDescent="0.2">
      <c r="A38" s="2">
        <v>43419.42083333333</v>
      </c>
      <c r="B38" s="3">
        <v>268.48</v>
      </c>
      <c r="C38" s="3">
        <v>268.81</v>
      </c>
      <c r="D38" s="3">
        <v>268.31</v>
      </c>
      <c r="E38" s="3">
        <v>268.51</v>
      </c>
      <c r="F38" s="4">
        <v>490520</v>
      </c>
      <c r="G38" s="3">
        <v>131725608</v>
      </c>
      <c r="N38" s="164">
        <f t="shared" si="0"/>
        <v>268.53499999999997</v>
      </c>
      <c r="O38" s="164">
        <f t="shared" si="1"/>
        <v>268.54278724618774</v>
      </c>
      <c r="P38" s="164">
        <f t="shared" si="2"/>
        <v>131721788.19999999</v>
      </c>
      <c r="Q38" s="164">
        <f t="shared" si="3"/>
        <v>-168531.70000008121</v>
      </c>
    </row>
    <row r="39" spans="1:17" x14ac:dyDescent="0.2">
      <c r="A39" s="2">
        <v>43419.421527777777</v>
      </c>
      <c r="B39" s="3">
        <v>268.5</v>
      </c>
      <c r="C39" s="3">
        <v>268.73</v>
      </c>
      <c r="D39" s="3">
        <v>268.35000000000002</v>
      </c>
      <c r="E39" s="3">
        <v>268.54000000000002</v>
      </c>
      <c r="F39" s="4">
        <v>131380</v>
      </c>
      <c r="G39" s="3">
        <v>35282276</v>
      </c>
      <c r="N39" s="164">
        <f t="shared" si="0"/>
        <v>268.54000000000002</v>
      </c>
      <c r="O39" s="164">
        <f t="shared" si="1"/>
        <v>268.55134723702236</v>
      </c>
      <c r="P39" s="164">
        <f t="shared" si="2"/>
        <v>35280785.200000003</v>
      </c>
      <c r="Q39" s="164">
        <f t="shared" si="3"/>
        <v>-167040.90000008419</v>
      </c>
    </row>
    <row r="40" spans="1:17" x14ac:dyDescent="0.2">
      <c r="A40" s="2">
        <v>43419.422222222223</v>
      </c>
      <c r="B40" s="3">
        <v>268.54000000000002</v>
      </c>
      <c r="C40" s="3">
        <v>268.60000000000002</v>
      </c>
      <c r="D40" s="3">
        <v>268.14</v>
      </c>
      <c r="E40" s="3">
        <v>268.25</v>
      </c>
      <c r="F40" s="4">
        <v>396810</v>
      </c>
      <c r="G40" s="3">
        <v>106477096</v>
      </c>
      <c r="N40" s="164">
        <f t="shared" si="0"/>
        <v>268.31</v>
      </c>
      <c r="O40" s="164">
        <f t="shared" si="1"/>
        <v>268.33269322849725</v>
      </c>
      <c r="P40" s="164">
        <f t="shared" si="2"/>
        <v>106468091.09999999</v>
      </c>
      <c r="Q40" s="164">
        <f t="shared" si="3"/>
        <v>-158036.00000007823</v>
      </c>
    </row>
    <row r="41" spans="1:17" x14ac:dyDescent="0.2">
      <c r="A41" s="2">
        <v>43419.42291666667</v>
      </c>
      <c r="B41" s="3">
        <v>268.25</v>
      </c>
      <c r="C41" s="3">
        <v>268.36</v>
      </c>
      <c r="D41" s="3">
        <v>268.16000000000003</v>
      </c>
      <c r="E41" s="3">
        <v>268.19</v>
      </c>
      <c r="F41" s="4">
        <v>201120</v>
      </c>
      <c r="G41" s="3">
        <v>53947488</v>
      </c>
      <c r="N41" s="164">
        <f t="shared" si="0"/>
        <v>268.22500000000002</v>
      </c>
      <c r="O41" s="164">
        <f t="shared" si="1"/>
        <v>268.23532219570404</v>
      </c>
      <c r="P41" s="164">
        <f t="shared" si="2"/>
        <v>53945412.000000007</v>
      </c>
      <c r="Q41" s="164">
        <f t="shared" si="3"/>
        <v>-155960.00000008568</v>
      </c>
    </row>
    <row r="42" spans="1:17" x14ac:dyDescent="0.2">
      <c r="A42" s="2">
        <v>43419.423611111109</v>
      </c>
      <c r="B42" s="3">
        <v>268.19</v>
      </c>
      <c r="C42" s="3">
        <v>268.44</v>
      </c>
      <c r="D42" s="3">
        <v>268.08</v>
      </c>
      <c r="E42" s="3">
        <v>268.13</v>
      </c>
      <c r="F42" s="4">
        <v>288130</v>
      </c>
      <c r="G42" s="3">
        <v>77281000</v>
      </c>
      <c r="N42" s="164">
        <f t="shared" si="0"/>
        <v>268.19499999999999</v>
      </c>
      <c r="O42" s="164">
        <f t="shared" si="1"/>
        <v>268.21573595252141</v>
      </c>
      <c r="P42" s="164">
        <f t="shared" si="2"/>
        <v>77275025.349999994</v>
      </c>
      <c r="Q42" s="164">
        <f t="shared" si="3"/>
        <v>-149985.35000007972</v>
      </c>
    </row>
    <row r="43" spans="1:17" x14ac:dyDescent="0.2">
      <c r="A43" s="2">
        <v>43419.424305555556</v>
      </c>
      <c r="B43" s="3">
        <v>268.12</v>
      </c>
      <c r="C43" s="3">
        <v>268.35000000000002</v>
      </c>
      <c r="D43" s="3">
        <v>268.10000000000002</v>
      </c>
      <c r="E43" s="3">
        <v>268.32</v>
      </c>
      <c r="F43" s="4">
        <v>173770</v>
      </c>
      <c r="G43" s="3">
        <v>46616088</v>
      </c>
      <c r="N43" s="164">
        <f t="shared" si="0"/>
        <v>268.27249999999998</v>
      </c>
      <c r="O43" s="164">
        <f t="shared" si="1"/>
        <v>268.26315244288429</v>
      </c>
      <c r="P43" s="164">
        <f t="shared" si="2"/>
        <v>46617712.324999996</v>
      </c>
      <c r="Q43" s="164">
        <f t="shared" si="3"/>
        <v>-151609.67500007525</v>
      </c>
    </row>
    <row r="44" spans="1:17" x14ac:dyDescent="0.2">
      <c r="A44" s="2">
        <v>43419.425000000003</v>
      </c>
      <c r="B44" s="3">
        <v>268.32</v>
      </c>
      <c r="C44" s="3">
        <v>268.52</v>
      </c>
      <c r="D44" s="3">
        <v>268.20999999999998</v>
      </c>
      <c r="E44" s="3">
        <v>268.41000000000003</v>
      </c>
      <c r="F44" s="4">
        <v>164520</v>
      </c>
      <c r="G44" s="3">
        <v>44154952</v>
      </c>
      <c r="N44" s="164">
        <f t="shared" si="0"/>
        <v>268.38750000000005</v>
      </c>
      <c r="O44" s="164">
        <f t="shared" si="1"/>
        <v>268.38653051300753</v>
      </c>
      <c r="P44" s="164">
        <f t="shared" si="2"/>
        <v>44155111.500000007</v>
      </c>
      <c r="Q44" s="164">
        <f t="shared" si="3"/>
        <v>-151769.1750000827</v>
      </c>
    </row>
    <row r="45" spans="1:17" x14ac:dyDescent="0.2">
      <c r="A45" s="2">
        <v>43419.425694444442</v>
      </c>
      <c r="B45" s="3">
        <v>268.42</v>
      </c>
      <c r="C45" s="3">
        <v>268.72000000000003</v>
      </c>
      <c r="D45" s="3">
        <v>268.37</v>
      </c>
      <c r="E45" s="3">
        <v>268.58999999999997</v>
      </c>
      <c r="F45" s="4">
        <v>216260</v>
      </c>
      <c r="G45" s="3">
        <v>58078508</v>
      </c>
      <c r="N45" s="164">
        <f t="shared" si="0"/>
        <v>268.5675</v>
      </c>
      <c r="O45" s="164">
        <f t="shared" si="1"/>
        <v>268.55871635993714</v>
      </c>
      <c r="P45" s="164">
        <f t="shared" si="2"/>
        <v>58080407.549999997</v>
      </c>
      <c r="Q45" s="164">
        <f t="shared" si="3"/>
        <v>-153668.72500007972</v>
      </c>
    </row>
    <row r="46" spans="1:17" x14ac:dyDescent="0.2">
      <c r="A46" s="2">
        <v>43419.426388888889</v>
      </c>
      <c r="B46" s="3">
        <v>268.60000000000002</v>
      </c>
      <c r="C46" s="3">
        <v>268.63</v>
      </c>
      <c r="D46" s="3">
        <v>268.44</v>
      </c>
      <c r="E46" s="3">
        <v>268.55</v>
      </c>
      <c r="F46" s="4">
        <v>312660</v>
      </c>
      <c r="G46" s="3">
        <v>83962272</v>
      </c>
      <c r="N46" s="164">
        <f t="shared" si="0"/>
        <v>268.54249999999996</v>
      </c>
      <c r="O46" s="164">
        <f t="shared" si="1"/>
        <v>268.54177701017079</v>
      </c>
      <c r="P46" s="164">
        <f t="shared" si="2"/>
        <v>83962498.049999982</v>
      </c>
      <c r="Q46" s="164">
        <f t="shared" si="3"/>
        <v>-153894.77500006184</v>
      </c>
    </row>
    <row r="47" spans="1:17" x14ac:dyDescent="0.2">
      <c r="A47" s="2">
        <v>43419.427083333336</v>
      </c>
      <c r="B47" s="3">
        <v>268.55</v>
      </c>
      <c r="C47" s="3">
        <v>268.77</v>
      </c>
      <c r="D47" s="3">
        <v>268.55</v>
      </c>
      <c r="E47" s="3">
        <v>268.62</v>
      </c>
      <c r="F47" s="4">
        <v>274890</v>
      </c>
      <c r="G47" s="3">
        <v>73848808</v>
      </c>
      <c r="N47" s="164">
        <f t="shared" si="0"/>
        <v>268.64</v>
      </c>
      <c r="O47" s="164">
        <f t="shared" si="1"/>
        <v>268.6485794317727</v>
      </c>
      <c r="P47" s="164">
        <f t="shared" si="2"/>
        <v>73846449.599999994</v>
      </c>
      <c r="Q47" s="164">
        <f t="shared" si="3"/>
        <v>-151536.37500005588</v>
      </c>
    </row>
    <row r="48" spans="1:17" x14ac:dyDescent="0.2">
      <c r="A48" s="2">
        <v>43419.427777777775</v>
      </c>
      <c r="B48" s="3">
        <v>268.62</v>
      </c>
      <c r="C48" s="3">
        <v>268.76</v>
      </c>
      <c r="D48" s="3">
        <v>268.61</v>
      </c>
      <c r="E48" s="3">
        <v>268.66000000000003</v>
      </c>
      <c r="F48" s="4">
        <v>153500</v>
      </c>
      <c r="G48" s="3">
        <v>41242316</v>
      </c>
      <c r="N48" s="164">
        <f t="shared" si="0"/>
        <v>268.67250000000001</v>
      </c>
      <c r="O48" s="164">
        <f t="shared" si="1"/>
        <v>268.67958306188928</v>
      </c>
      <c r="P48" s="164">
        <f t="shared" si="2"/>
        <v>41241228.75</v>
      </c>
      <c r="Q48" s="164">
        <f t="shared" si="3"/>
        <v>-150449.12500005588</v>
      </c>
    </row>
    <row r="49" spans="1:17" x14ac:dyDescent="0.2">
      <c r="A49" s="2">
        <v>43419.428472222222</v>
      </c>
      <c r="B49" s="3">
        <v>268.67</v>
      </c>
      <c r="C49" s="3">
        <v>268.70999999999998</v>
      </c>
      <c r="D49" s="3">
        <v>268.39</v>
      </c>
      <c r="E49" s="3">
        <v>268.45</v>
      </c>
      <c r="F49" s="4">
        <v>181030</v>
      </c>
      <c r="G49" s="3">
        <v>48608772</v>
      </c>
      <c r="N49" s="164">
        <f t="shared" si="0"/>
        <v>268.5</v>
      </c>
      <c r="O49" s="164">
        <f t="shared" si="1"/>
        <v>268.51224658896314</v>
      </c>
      <c r="P49" s="164">
        <f t="shared" si="2"/>
        <v>48606555</v>
      </c>
      <c r="Q49" s="164">
        <f t="shared" si="3"/>
        <v>-148232.12500005588</v>
      </c>
    </row>
    <row r="50" spans="1:17" x14ac:dyDescent="0.2">
      <c r="A50" s="2">
        <v>43419.429166666669</v>
      </c>
      <c r="B50" s="3">
        <v>268.45</v>
      </c>
      <c r="C50" s="3">
        <v>268.62</v>
      </c>
      <c r="D50" s="3">
        <v>268.38</v>
      </c>
      <c r="E50" s="3">
        <v>268.5</v>
      </c>
      <c r="F50" s="4">
        <v>185720</v>
      </c>
      <c r="G50" s="3">
        <v>49865884</v>
      </c>
      <c r="N50" s="164">
        <f t="shared" si="0"/>
        <v>268.5</v>
      </c>
      <c r="O50" s="164">
        <f t="shared" si="1"/>
        <v>268.50034460478139</v>
      </c>
      <c r="P50" s="164">
        <f t="shared" si="2"/>
        <v>49865820</v>
      </c>
      <c r="Q50" s="164">
        <f t="shared" si="3"/>
        <v>-148168.12500005588</v>
      </c>
    </row>
    <row r="51" spans="1:17" x14ac:dyDescent="0.2">
      <c r="A51" s="2">
        <v>43419.429861111108</v>
      </c>
      <c r="B51" s="3">
        <v>268.5</v>
      </c>
      <c r="C51" s="3">
        <v>268.79000000000002</v>
      </c>
      <c r="D51" s="3">
        <v>268.5</v>
      </c>
      <c r="E51" s="3">
        <v>268.68</v>
      </c>
      <c r="F51" s="4">
        <v>149030</v>
      </c>
      <c r="G51" s="3">
        <v>40036828</v>
      </c>
      <c r="N51" s="164">
        <f t="shared" si="0"/>
        <v>268.66250000000002</v>
      </c>
      <c r="O51" s="164">
        <f t="shared" si="1"/>
        <v>268.64945313024225</v>
      </c>
      <c r="P51" s="164">
        <f t="shared" si="2"/>
        <v>40038772.375</v>
      </c>
      <c r="Q51" s="164">
        <f t="shared" si="3"/>
        <v>-150112.50000005588</v>
      </c>
    </row>
    <row r="52" spans="1:17" x14ac:dyDescent="0.2">
      <c r="A52" s="2">
        <v>43419.430555555555</v>
      </c>
      <c r="B52" s="3">
        <v>268.7</v>
      </c>
      <c r="C52" s="3">
        <v>268.7</v>
      </c>
      <c r="D52" s="3">
        <v>268.5</v>
      </c>
      <c r="E52" s="3">
        <v>268.58</v>
      </c>
      <c r="F52" s="4">
        <v>117250</v>
      </c>
      <c r="G52" s="3">
        <v>31493646</v>
      </c>
      <c r="N52" s="164">
        <f t="shared" si="0"/>
        <v>268.58999999999997</v>
      </c>
      <c r="O52" s="164">
        <f t="shared" si="1"/>
        <v>268.60252452025588</v>
      </c>
      <c r="P52" s="164">
        <f t="shared" si="2"/>
        <v>31492177.499999996</v>
      </c>
      <c r="Q52" s="164">
        <f t="shared" si="3"/>
        <v>-148644.00000005215</v>
      </c>
    </row>
    <row r="53" spans="1:17" x14ac:dyDescent="0.2">
      <c r="A53" s="2">
        <v>43419.431250000001</v>
      </c>
      <c r="B53" s="3">
        <v>268.58</v>
      </c>
      <c r="C53" s="3">
        <v>268.95</v>
      </c>
      <c r="D53" s="3">
        <v>268.58</v>
      </c>
      <c r="E53" s="3">
        <v>268.79000000000002</v>
      </c>
      <c r="F53" s="4">
        <v>319000</v>
      </c>
      <c r="G53" s="3">
        <v>85738696</v>
      </c>
      <c r="N53" s="164">
        <f t="shared" si="0"/>
        <v>268.77749999999997</v>
      </c>
      <c r="O53" s="164">
        <f t="shared" si="1"/>
        <v>268.77334169278998</v>
      </c>
      <c r="P53" s="164">
        <f t="shared" si="2"/>
        <v>85740022.499999985</v>
      </c>
      <c r="Q53" s="164">
        <f t="shared" si="3"/>
        <v>-149970.50000003725</v>
      </c>
    </row>
    <row r="54" spans="1:17" x14ac:dyDescent="0.2">
      <c r="A54" s="2">
        <v>43419.431944444441</v>
      </c>
      <c r="B54" s="3">
        <v>268.79000000000002</v>
      </c>
      <c r="C54" s="3">
        <v>268.85000000000002</v>
      </c>
      <c r="D54" s="3">
        <v>268.7</v>
      </c>
      <c r="E54" s="3">
        <v>268.79000000000002</v>
      </c>
      <c r="F54" s="4">
        <v>103470</v>
      </c>
      <c r="G54" s="3">
        <v>27811744</v>
      </c>
      <c r="N54" s="164">
        <f t="shared" si="0"/>
        <v>268.78249999999997</v>
      </c>
      <c r="O54" s="164">
        <f t="shared" si="1"/>
        <v>268.79041268000384</v>
      </c>
      <c r="P54" s="164">
        <f t="shared" si="2"/>
        <v>27810925.274999999</v>
      </c>
      <c r="Q54" s="164">
        <f t="shared" si="3"/>
        <v>-149151.77500003576</v>
      </c>
    </row>
    <row r="55" spans="1:17" x14ac:dyDescent="0.2">
      <c r="A55" s="2">
        <v>43419.432638888888</v>
      </c>
      <c r="B55" s="3">
        <v>268.8</v>
      </c>
      <c r="C55" s="3">
        <v>268.93</v>
      </c>
      <c r="D55" s="3">
        <v>268.54000000000002</v>
      </c>
      <c r="E55" s="3">
        <v>268.60000000000002</v>
      </c>
      <c r="F55" s="4">
        <v>185110</v>
      </c>
      <c r="G55" s="3">
        <v>49736124</v>
      </c>
      <c r="N55" s="164">
        <f t="shared" si="0"/>
        <v>268.66750000000002</v>
      </c>
      <c r="O55" s="164">
        <f t="shared" si="1"/>
        <v>268.68415536707903</v>
      </c>
      <c r="P55" s="164">
        <f t="shared" si="2"/>
        <v>49733040.925000004</v>
      </c>
      <c r="Q55" s="164">
        <f t="shared" si="3"/>
        <v>-146068.70000004023</v>
      </c>
    </row>
    <row r="56" spans="1:17" x14ac:dyDescent="0.2">
      <c r="A56" s="2">
        <v>43419.433333333334</v>
      </c>
      <c r="B56" s="3">
        <v>268.60000000000002</v>
      </c>
      <c r="C56" s="3">
        <v>268.77</v>
      </c>
      <c r="D56" s="3">
        <v>268.2</v>
      </c>
      <c r="E56" s="3">
        <v>268.2</v>
      </c>
      <c r="F56" s="4">
        <v>331150</v>
      </c>
      <c r="G56" s="3">
        <v>88877096</v>
      </c>
      <c r="N56" s="164">
        <f t="shared" si="0"/>
        <v>268.34250000000003</v>
      </c>
      <c r="O56" s="164">
        <f t="shared" si="1"/>
        <v>268.38923750566209</v>
      </c>
      <c r="P56" s="164">
        <f t="shared" si="2"/>
        <v>88861618.875000015</v>
      </c>
      <c r="Q56" s="164">
        <f t="shared" si="3"/>
        <v>-130591.57500005513</v>
      </c>
    </row>
    <row r="57" spans="1:17" x14ac:dyDescent="0.2">
      <c r="A57" s="2">
        <v>43419.434027777781</v>
      </c>
      <c r="B57" s="3">
        <v>268.22000000000003</v>
      </c>
      <c r="C57" s="3">
        <v>268.33999999999997</v>
      </c>
      <c r="D57" s="3">
        <v>268.18</v>
      </c>
      <c r="E57" s="3">
        <v>268.29000000000002</v>
      </c>
      <c r="F57" s="4">
        <v>244150</v>
      </c>
      <c r="G57" s="3">
        <v>65499468</v>
      </c>
      <c r="N57" s="164">
        <f t="shared" si="0"/>
        <v>268.27499999999998</v>
      </c>
      <c r="O57" s="164">
        <f t="shared" si="1"/>
        <v>268.27551914806469</v>
      </c>
      <c r="P57" s="164">
        <f t="shared" si="2"/>
        <v>65499341.249999993</v>
      </c>
      <c r="Q57" s="164">
        <f t="shared" si="3"/>
        <v>-130464.82500004768</v>
      </c>
    </row>
    <row r="58" spans="1:17" x14ac:dyDescent="0.2">
      <c r="A58" s="2">
        <v>43419.43472222222</v>
      </c>
      <c r="B58" s="3">
        <v>268.3</v>
      </c>
      <c r="C58" s="3">
        <v>268.57</v>
      </c>
      <c r="D58" s="3">
        <v>268.17</v>
      </c>
      <c r="E58" s="3">
        <v>268.20999999999998</v>
      </c>
      <c r="F58" s="4">
        <v>134940</v>
      </c>
      <c r="G58" s="3">
        <v>36207300</v>
      </c>
      <c r="N58" s="164">
        <f t="shared" si="0"/>
        <v>268.29000000000002</v>
      </c>
      <c r="O58" s="164">
        <f t="shared" si="1"/>
        <v>268.32147621164961</v>
      </c>
      <c r="P58" s="164">
        <f t="shared" si="2"/>
        <v>36203052.600000001</v>
      </c>
      <c r="Q58" s="164">
        <f t="shared" si="3"/>
        <v>-126217.42500004917</v>
      </c>
    </row>
    <row r="59" spans="1:17" x14ac:dyDescent="0.2">
      <c r="A59" s="2">
        <v>43419.435416666667</v>
      </c>
      <c r="B59" s="3">
        <v>268.19</v>
      </c>
      <c r="C59" s="3">
        <v>268.39</v>
      </c>
      <c r="D59" s="3">
        <v>268.19</v>
      </c>
      <c r="E59" s="3">
        <v>268.33999999999997</v>
      </c>
      <c r="F59" s="4">
        <v>162360</v>
      </c>
      <c r="G59" s="3">
        <v>43563344</v>
      </c>
      <c r="N59" s="164">
        <f t="shared" si="0"/>
        <v>268.31499999999994</v>
      </c>
      <c r="O59" s="164">
        <f t="shared" si="1"/>
        <v>268.31327913279131</v>
      </c>
      <c r="P59" s="164">
        <f t="shared" si="2"/>
        <v>43563623.399999991</v>
      </c>
      <c r="Q59" s="164">
        <f t="shared" si="3"/>
        <v>-126496.82500004023</v>
      </c>
    </row>
    <row r="60" spans="1:17" x14ac:dyDescent="0.2">
      <c r="A60" s="2">
        <v>43419.436111111114</v>
      </c>
      <c r="B60" s="3">
        <v>268.33999999999997</v>
      </c>
      <c r="C60" s="3">
        <v>268.47000000000003</v>
      </c>
      <c r="D60" s="3">
        <v>268.23</v>
      </c>
      <c r="E60" s="3">
        <v>268.36</v>
      </c>
      <c r="F60" s="4">
        <v>172840</v>
      </c>
      <c r="G60" s="3">
        <v>46381920</v>
      </c>
      <c r="N60" s="164">
        <f t="shared" si="0"/>
        <v>268.35500000000002</v>
      </c>
      <c r="O60" s="164">
        <f t="shared" si="1"/>
        <v>268.35177042351307</v>
      </c>
      <c r="P60" s="164">
        <f t="shared" si="2"/>
        <v>46382478.200000003</v>
      </c>
      <c r="Q60" s="164">
        <f t="shared" si="3"/>
        <v>-127055.02500004321</v>
      </c>
    </row>
    <row r="61" spans="1:17" x14ac:dyDescent="0.2">
      <c r="A61" s="2">
        <v>43419.436805555553</v>
      </c>
      <c r="B61" s="3">
        <v>268.38</v>
      </c>
      <c r="C61" s="3">
        <v>268.38</v>
      </c>
      <c r="D61" s="3">
        <v>268.20999999999998</v>
      </c>
      <c r="E61" s="3">
        <v>268.23</v>
      </c>
      <c r="F61" s="4">
        <v>155520</v>
      </c>
      <c r="G61" s="3">
        <v>41721596</v>
      </c>
      <c r="N61" s="164">
        <f t="shared" si="0"/>
        <v>268.26249999999999</v>
      </c>
      <c r="O61" s="164">
        <f t="shared" si="1"/>
        <v>268.27157921810698</v>
      </c>
      <c r="P61" s="164">
        <f t="shared" si="2"/>
        <v>41720184</v>
      </c>
      <c r="Q61" s="164">
        <f t="shared" si="3"/>
        <v>-125643.02500004321</v>
      </c>
    </row>
    <row r="62" spans="1:17" x14ac:dyDescent="0.2">
      <c r="A62" s="2">
        <v>43419.4375</v>
      </c>
      <c r="B62" s="3">
        <v>268.23</v>
      </c>
      <c r="C62" s="3">
        <v>268.23</v>
      </c>
      <c r="D62" s="3">
        <v>267.95</v>
      </c>
      <c r="E62" s="3">
        <v>268.06</v>
      </c>
      <c r="F62" s="4">
        <v>363030</v>
      </c>
      <c r="G62" s="3">
        <v>97321152</v>
      </c>
      <c r="N62" s="164">
        <f t="shared" si="0"/>
        <v>268.07499999999999</v>
      </c>
      <c r="O62" s="164">
        <f t="shared" si="1"/>
        <v>268.08019171969261</v>
      </c>
      <c r="P62" s="164">
        <f t="shared" si="2"/>
        <v>97319267.25</v>
      </c>
      <c r="Q62" s="164">
        <f t="shared" si="3"/>
        <v>-123758.27500004321</v>
      </c>
    </row>
    <row r="63" spans="1:17" x14ac:dyDescent="0.2">
      <c r="A63" s="2">
        <v>43419.438194444447</v>
      </c>
      <c r="B63" s="3">
        <v>268.05</v>
      </c>
      <c r="C63" s="3">
        <v>268.05</v>
      </c>
      <c r="D63" s="3">
        <v>267.79000000000002</v>
      </c>
      <c r="E63" s="3">
        <v>267.82</v>
      </c>
      <c r="F63" s="4">
        <v>412400</v>
      </c>
      <c r="G63" s="3">
        <v>110477528</v>
      </c>
      <c r="N63" s="164">
        <f t="shared" si="0"/>
        <v>267.87</v>
      </c>
      <c r="O63" s="164">
        <f t="shared" si="1"/>
        <v>267.88925315227937</v>
      </c>
      <c r="P63" s="164">
        <f t="shared" si="2"/>
        <v>110469588</v>
      </c>
      <c r="Q63" s="164">
        <f t="shared" si="3"/>
        <v>-115818.27500004321</v>
      </c>
    </row>
    <row r="64" spans="1:17" x14ac:dyDescent="0.2">
      <c r="A64" s="2">
        <v>43419.438888888886</v>
      </c>
      <c r="B64" s="3">
        <v>267.83</v>
      </c>
      <c r="C64" s="3">
        <v>267.85000000000002</v>
      </c>
      <c r="D64" s="3">
        <v>267.70999999999998</v>
      </c>
      <c r="E64" s="3">
        <v>267.73</v>
      </c>
      <c r="F64" s="4">
        <v>142740</v>
      </c>
      <c r="G64" s="3">
        <v>38220008</v>
      </c>
      <c r="N64" s="164">
        <f t="shared" si="0"/>
        <v>267.755</v>
      </c>
      <c r="O64" s="164">
        <f t="shared" si="1"/>
        <v>267.75961888748776</v>
      </c>
      <c r="P64" s="164">
        <f t="shared" si="2"/>
        <v>38219348.700000003</v>
      </c>
      <c r="Q64" s="164">
        <f t="shared" si="3"/>
        <v>-115158.97500004619</v>
      </c>
    </row>
    <row r="65" spans="1:17" x14ac:dyDescent="0.2">
      <c r="A65" s="2">
        <v>43419.439583333333</v>
      </c>
      <c r="B65" s="3">
        <v>267.72000000000003</v>
      </c>
      <c r="C65" s="3">
        <v>268.08</v>
      </c>
      <c r="D65" s="3">
        <v>267.72000000000003</v>
      </c>
      <c r="E65" s="3">
        <v>267.91000000000003</v>
      </c>
      <c r="F65" s="4">
        <v>426590</v>
      </c>
      <c r="G65" s="3">
        <v>114285144</v>
      </c>
      <c r="N65" s="164">
        <f t="shared" si="0"/>
        <v>267.90500000000003</v>
      </c>
      <c r="O65" s="164">
        <f t="shared" si="1"/>
        <v>267.90394524016034</v>
      </c>
      <c r="P65" s="164">
        <f t="shared" si="2"/>
        <v>114285593.95000002</v>
      </c>
      <c r="Q65" s="164">
        <f t="shared" si="3"/>
        <v>-115608.92500006407</v>
      </c>
    </row>
    <row r="66" spans="1:17" x14ac:dyDescent="0.2">
      <c r="A66" s="2">
        <v>43419.44027777778</v>
      </c>
      <c r="B66" s="3">
        <v>267.92</v>
      </c>
      <c r="C66" s="3">
        <v>267.98</v>
      </c>
      <c r="D66" s="3">
        <v>267.5</v>
      </c>
      <c r="E66" s="3">
        <v>267.51</v>
      </c>
      <c r="F66" s="4">
        <v>563760</v>
      </c>
      <c r="G66" s="3">
        <v>150896544</v>
      </c>
      <c r="N66" s="164">
        <f t="shared" si="0"/>
        <v>267.625</v>
      </c>
      <c r="O66" s="164">
        <f t="shared" si="1"/>
        <v>267.66096211153683</v>
      </c>
      <c r="P66" s="164">
        <f t="shared" si="2"/>
        <v>150876270</v>
      </c>
      <c r="Q66" s="164">
        <f t="shared" si="3"/>
        <v>-95334.925000064075</v>
      </c>
    </row>
    <row r="67" spans="1:17" x14ac:dyDescent="0.2">
      <c r="A67" s="2">
        <v>43419.440972222219</v>
      </c>
      <c r="B67" s="3">
        <v>267.52</v>
      </c>
      <c r="C67" s="3">
        <v>267.7</v>
      </c>
      <c r="D67" s="3">
        <v>267.27999999999997</v>
      </c>
      <c r="E67" s="3">
        <v>267.39999999999998</v>
      </c>
      <c r="F67" s="4">
        <v>393590</v>
      </c>
      <c r="G67" s="3">
        <v>105270016</v>
      </c>
      <c r="N67" s="164">
        <f t="shared" ref="N67:N130" si="4">SUM(C67 + D67 + E67 + E67)/4</f>
        <v>267.44499999999999</v>
      </c>
      <c r="O67" s="164">
        <f t="shared" ref="O67:O130" si="5">G67/F67</f>
        <v>267.46110419472041</v>
      </c>
      <c r="P67" s="164">
        <f t="shared" ref="P67:P130" si="6">F67*N67</f>
        <v>105263677.55</v>
      </c>
      <c r="Q67" s="164">
        <f t="shared" si="3"/>
        <v>-88996.475000061095</v>
      </c>
    </row>
    <row r="68" spans="1:17" x14ac:dyDescent="0.2">
      <c r="A68" s="2">
        <v>43419.441666666666</v>
      </c>
      <c r="B68" s="3">
        <v>267.39999999999998</v>
      </c>
      <c r="C68" s="3">
        <v>267.39999999999998</v>
      </c>
      <c r="D68" s="3">
        <v>267.08</v>
      </c>
      <c r="E68" s="3">
        <v>267.18</v>
      </c>
      <c r="F68" s="4">
        <v>498010</v>
      </c>
      <c r="G68" s="3">
        <v>133078768</v>
      </c>
      <c r="N68" s="164">
        <f t="shared" si="4"/>
        <v>267.21000000000004</v>
      </c>
      <c r="O68" s="164">
        <f t="shared" si="5"/>
        <v>267.22107588201038</v>
      </c>
      <c r="P68" s="164">
        <f t="shared" si="6"/>
        <v>133073252.10000002</v>
      </c>
      <c r="Q68" s="164">
        <f t="shared" ref="Q68:Q131" si="7">G68-P68+Q67</f>
        <v>-83480.575000084937</v>
      </c>
    </row>
    <row r="69" spans="1:17" x14ac:dyDescent="0.2">
      <c r="A69" s="2">
        <v>43419.442361111112</v>
      </c>
      <c r="B69" s="3">
        <v>267.19</v>
      </c>
      <c r="C69" s="3">
        <v>267.39999999999998</v>
      </c>
      <c r="D69" s="3">
        <v>267.01</v>
      </c>
      <c r="E69" s="3">
        <v>267.39999999999998</v>
      </c>
      <c r="F69" s="4">
        <v>494230</v>
      </c>
      <c r="G69" s="3">
        <v>132091056</v>
      </c>
      <c r="N69" s="164">
        <f t="shared" si="4"/>
        <v>267.30250000000001</v>
      </c>
      <c r="O69" s="164">
        <f t="shared" si="5"/>
        <v>267.26636586204802</v>
      </c>
      <c r="P69" s="164">
        <f t="shared" si="6"/>
        <v>132108914.575</v>
      </c>
      <c r="Q69" s="164">
        <f t="shared" si="7"/>
        <v>-101339.15000008792</v>
      </c>
    </row>
    <row r="70" spans="1:17" x14ac:dyDescent="0.2">
      <c r="A70" s="2">
        <v>43419.443055555559</v>
      </c>
      <c r="B70" s="3">
        <v>267.38</v>
      </c>
      <c r="C70" s="3">
        <v>267.52999999999997</v>
      </c>
      <c r="D70" s="3">
        <v>267.33</v>
      </c>
      <c r="E70" s="3">
        <v>267.36</v>
      </c>
      <c r="F70" s="4">
        <v>341350</v>
      </c>
      <c r="G70" s="3">
        <v>91277920</v>
      </c>
      <c r="N70" s="164">
        <f t="shared" si="4"/>
        <v>267.39499999999998</v>
      </c>
      <c r="O70" s="164">
        <f t="shared" si="5"/>
        <v>267.40272447634391</v>
      </c>
      <c r="P70" s="164">
        <f t="shared" si="6"/>
        <v>91275283.25</v>
      </c>
      <c r="Q70" s="164">
        <f t="shared" si="7"/>
        <v>-98702.400000087917</v>
      </c>
    </row>
    <row r="71" spans="1:17" x14ac:dyDescent="0.2">
      <c r="A71" s="2">
        <v>43419.443749999999</v>
      </c>
      <c r="B71" s="3">
        <v>267.36</v>
      </c>
      <c r="C71" s="3">
        <v>267.49</v>
      </c>
      <c r="D71" s="3">
        <v>267.29000000000002</v>
      </c>
      <c r="E71" s="3">
        <v>267.45</v>
      </c>
      <c r="F71" s="4">
        <v>361240</v>
      </c>
      <c r="G71" s="3">
        <v>96598656</v>
      </c>
      <c r="N71" s="164">
        <f t="shared" si="4"/>
        <v>267.42</v>
      </c>
      <c r="O71" s="164">
        <f t="shared" si="5"/>
        <v>267.40852618757611</v>
      </c>
      <c r="P71" s="164">
        <f t="shared" si="6"/>
        <v>96602800.800000012</v>
      </c>
      <c r="Q71" s="164">
        <f t="shared" si="7"/>
        <v>-102847.20000009984</v>
      </c>
    </row>
    <row r="72" spans="1:17" x14ac:dyDescent="0.2">
      <c r="A72" s="2">
        <v>43419.444444444445</v>
      </c>
      <c r="B72" s="3">
        <v>267.45</v>
      </c>
      <c r="C72" s="3">
        <v>267.73</v>
      </c>
      <c r="D72" s="3">
        <v>267.45</v>
      </c>
      <c r="E72" s="3">
        <v>267.67</v>
      </c>
      <c r="F72" s="4">
        <v>267730</v>
      </c>
      <c r="G72" s="3">
        <v>71648752</v>
      </c>
      <c r="N72" s="164">
        <f t="shared" si="4"/>
        <v>267.63000000000005</v>
      </c>
      <c r="O72" s="164">
        <f t="shared" si="5"/>
        <v>267.61570238673289</v>
      </c>
      <c r="P72" s="164">
        <f t="shared" si="6"/>
        <v>71652579.900000021</v>
      </c>
      <c r="Q72" s="164">
        <f t="shared" si="7"/>
        <v>-106675.1000001207</v>
      </c>
    </row>
    <row r="73" spans="1:17" x14ac:dyDescent="0.2">
      <c r="A73" s="2">
        <v>43419.445138888892</v>
      </c>
      <c r="B73" s="3">
        <v>267.64999999999998</v>
      </c>
      <c r="C73" s="3">
        <v>267.69</v>
      </c>
      <c r="D73" s="3">
        <v>267.56</v>
      </c>
      <c r="E73" s="3">
        <v>267.66000000000003</v>
      </c>
      <c r="F73" s="4">
        <v>187770</v>
      </c>
      <c r="G73" s="3">
        <v>50254140</v>
      </c>
      <c r="N73" s="164">
        <f t="shared" si="4"/>
        <v>267.64250000000004</v>
      </c>
      <c r="O73" s="164">
        <f t="shared" si="5"/>
        <v>267.63668317622626</v>
      </c>
      <c r="P73" s="164">
        <f t="shared" si="6"/>
        <v>50255232.225000009</v>
      </c>
      <c r="Q73" s="164">
        <f t="shared" si="7"/>
        <v>-107767.32500012964</v>
      </c>
    </row>
    <row r="74" spans="1:17" x14ac:dyDescent="0.2">
      <c r="A74" s="2">
        <v>43419.445833333331</v>
      </c>
      <c r="B74" s="3">
        <v>267.67</v>
      </c>
      <c r="C74" s="3">
        <v>267.69</v>
      </c>
      <c r="D74" s="3">
        <v>267.54000000000002</v>
      </c>
      <c r="E74" s="3">
        <v>267.66000000000003</v>
      </c>
      <c r="F74" s="4">
        <v>701300</v>
      </c>
      <c r="G74" s="3">
        <v>187690000</v>
      </c>
      <c r="N74" s="164">
        <f t="shared" si="4"/>
        <v>267.63750000000005</v>
      </c>
      <c r="O74" s="164">
        <f t="shared" si="5"/>
        <v>267.63154142307144</v>
      </c>
      <c r="P74" s="164">
        <f t="shared" si="6"/>
        <v>187694178.75000003</v>
      </c>
      <c r="Q74" s="164">
        <f t="shared" si="7"/>
        <v>-111946.07500015944</v>
      </c>
    </row>
    <row r="75" spans="1:17" x14ac:dyDescent="0.2">
      <c r="A75" s="2">
        <v>43419.446527777778</v>
      </c>
      <c r="B75" s="3">
        <v>267.66000000000003</v>
      </c>
      <c r="C75" s="3">
        <v>268.04000000000002</v>
      </c>
      <c r="D75" s="3">
        <v>267.57</v>
      </c>
      <c r="E75" s="3">
        <v>267.88</v>
      </c>
      <c r="F75" s="4">
        <v>263390</v>
      </c>
      <c r="G75" s="3">
        <v>70545080</v>
      </c>
      <c r="N75" s="164">
        <f t="shared" si="4"/>
        <v>267.84249999999997</v>
      </c>
      <c r="O75" s="164">
        <f t="shared" si="5"/>
        <v>267.83507346520366</v>
      </c>
      <c r="P75" s="164">
        <f t="shared" si="6"/>
        <v>70547036.074999988</v>
      </c>
      <c r="Q75" s="164">
        <f t="shared" si="7"/>
        <v>-113902.15000014752</v>
      </c>
    </row>
    <row r="76" spans="1:17" x14ac:dyDescent="0.2">
      <c r="A76" s="2">
        <v>43419.447222222225</v>
      </c>
      <c r="B76" s="3">
        <v>267.89</v>
      </c>
      <c r="C76" s="3">
        <v>267.91000000000003</v>
      </c>
      <c r="D76" s="3">
        <v>267.67</v>
      </c>
      <c r="E76" s="3">
        <v>267.7</v>
      </c>
      <c r="F76" s="4">
        <v>276950</v>
      </c>
      <c r="G76" s="3">
        <v>74155600</v>
      </c>
      <c r="N76" s="164">
        <f t="shared" si="4"/>
        <v>267.745</v>
      </c>
      <c r="O76" s="164">
        <f t="shared" si="5"/>
        <v>267.75807907564541</v>
      </c>
      <c r="P76" s="164">
        <f t="shared" si="6"/>
        <v>74151977.75</v>
      </c>
      <c r="Q76" s="164">
        <f t="shared" si="7"/>
        <v>-110279.90000014752</v>
      </c>
    </row>
    <row r="77" spans="1:17" x14ac:dyDescent="0.2">
      <c r="A77" s="2">
        <v>43419.447916666664</v>
      </c>
      <c r="B77" s="3">
        <v>267.7</v>
      </c>
      <c r="C77" s="3">
        <v>267.92</v>
      </c>
      <c r="D77" s="3">
        <v>267.66000000000003</v>
      </c>
      <c r="E77" s="3">
        <v>267.88</v>
      </c>
      <c r="F77" s="4">
        <v>152050</v>
      </c>
      <c r="G77" s="3">
        <v>40722572</v>
      </c>
      <c r="N77" s="164">
        <f t="shared" si="4"/>
        <v>267.83500000000004</v>
      </c>
      <c r="O77" s="164">
        <f t="shared" si="5"/>
        <v>267.82355804011837</v>
      </c>
      <c r="P77" s="164">
        <f t="shared" si="6"/>
        <v>40724311.750000007</v>
      </c>
      <c r="Q77" s="164">
        <f t="shared" si="7"/>
        <v>-112019.65000015497</v>
      </c>
    </row>
    <row r="78" spans="1:17" x14ac:dyDescent="0.2">
      <c r="A78" s="2">
        <v>43419.448611111111</v>
      </c>
      <c r="B78" s="3">
        <v>267.88</v>
      </c>
      <c r="C78" s="3">
        <v>268.24</v>
      </c>
      <c r="D78" s="3">
        <v>267.88</v>
      </c>
      <c r="E78" s="3">
        <v>268.2</v>
      </c>
      <c r="F78" s="4">
        <v>238900</v>
      </c>
      <c r="G78" s="3">
        <v>64050628</v>
      </c>
      <c r="N78" s="164">
        <f t="shared" si="4"/>
        <v>268.13</v>
      </c>
      <c r="O78" s="164">
        <f t="shared" si="5"/>
        <v>268.10643784010045</v>
      </c>
      <c r="P78" s="164">
        <f t="shared" si="6"/>
        <v>64056257</v>
      </c>
      <c r="Q78" s="164">
        <f t="shared" si="7"/>
        <v>-117648.65000015497</v>
      </c>
    </row>
    <row r="79" spans="1:17" x14ac:dyDescent="0.2">
      <c r="A79" s="2">
        <v>43419.449305555558</v>
      </c>
      <c r="B79" s="3">
        <v>268.20999999999998</v>
      </c>
      <c r="C79" s="3">
        <v>268.39999999999998</v>
      </c>
      <c r="D79" s="3">
        <v>268.17</v>
      </c>
      <c r="E79" s="3">
        <v>268.33999999999997</v>
      </c>
      <c r="F79" s="4">
        <v>228540</v>
      </c>
      <c r="G79" s="3">
        <v>61318160</v>
      </c>
      <c r="N79" s="164">
        <f t="shared" si="4"/>
        <v>268.31249999999994</v>
      </c>
      <c r="O79" s="164">
        <f t="shared" si="5"/>
        <v>268.30384177824453</v>
      </c>
      <c r="P79" s="164">
        <f t="shared" si="6"/>
        <v>61320138.749999985</v>
      </c>
      <c r="Q79" s="164">
        <f t="shared" si="7"/>
        <v>-119627.40000014007</v>
      </c>
    </row>
    <row r="80" spans="1:17" x14ac:dyDescent="0.2">
      <c r="A80" s="2">
        <v>43419.45</v>
      </c>
      <c r="B80" s="3">
        <v>268.32</v>
      </c>
      <c r="C80" s="3">
        <v>268.35000000000002</v>
      </c>
      <c r="D80" s="3">
        <v>268.14999999999998</v>
      </c>
      <c r="E80" s="3">
        <v>268.22000000000003</v>
      </c>
      <c r="F80" s="4">
        <v>242210</v>
      </c>
      <c r="G80" s="3">
        <v>64971212</v>
      </c>
      <c r="N80" s="164">
        <f t="shared" si="4"/>
        <v>268.23500000000001</v>
      </c>
      <c r="O80" s="164">
        <f t="shared" si="5"/>
        <v>268.24330952479255</v>
      </c>
      <c r="P80" s="164">
        <f t="shared" si="6"/>
        <v>64969199.350000001</v>
      </c>
      <c r="Q80" s="164">
        <f t="shared" si="7"/>
        <v>-117614.75000014156</v>
      </c>
    </row>
    <row r="81" spans="1:17" x14ac:dyDescent="0.2">
      <c r="A81" s="2">
        <v>43419.450694444444</v>
      </c>
      <c r="B81" s="3">
        <v>268.22000000000003</v>
      </c>
      <c r="C81" s="3">
        <v>268.3</v>
      </c>
      <c r="D81" s="3">
        <v>268.14</v>
      </c>
      <c r="E81" s="3">
        <v>268.22000000000003</v>
      </c>
      <c r="F81" s="4">
        <v>246990</v>
      </c>
      <c r="G81" s="3">
        <v>66247928</v>
      </c>
      <c r="N81" s="164">
        <f t="shared" si="4"/>
        <v>268.22000000000003</v>
      </c>
      <c r="O81" s="164">
        <f t="shared" si="5"/>
        <v>268.22109397141583</v>
      </c>
      <c r="P81" s="164">
        <f t="shared" si="6"/>
        <v>66247657.800000004</v>
      </c>
      <c r="Q81" s="164">
        <f t="shared" si="7"/>
        <v>-117344.55000014603</v>
      </c>
    </row>
    <row r="82" spans="1:17" x14ac:dyDescent="0.2">
      <c r="A82" s="2">
        <v>43419.451388888891</v>
      </c>
      <c r="B82" s="3">
        <v>268.22000000000003</v>
      </c>
      <c r="C82" s="3">
        <v>268.58999999999997</v>
      </c>
      <c r="D82" s="3">
        <v>268.08999999999997</v>
      </c>
      <c r="E82" s="3">
        <v>268.45999999999998</v>
      </c>
      <c r="F82" s="4">
        <v>553080</v>
      </c>
      <c r="G82" s="3">
        <v>148435616</v>
      </c>
      <c r="N82" s="164">
        <f t="shared" si="4"/>
        <v>268.39999999999998</v>
      </c>
      <c r="O82" s="164">
        <f t="shared" si="5"/>
        <v>268.38001012511751</v>
      </c>
      <c r="P82" s="164">
        <f t="shared" si="6"/>
        <v>148446672</v>
      </c>
      <c r="Q82" s="164">
        <f t="shared" si="7"/>
        <v>-128400.55000014603</v>
      </c>
    </row>
    <row r="83" spans="1:17" x14ac:dyDescent="0.2">
      <c r="A83" s="2">
        <v>43419.45208333333</v>
      </c>
      <c r="B83" s="3">
        <v>268.45</v>
      </c>
      <c r="C83" s="3">
        <v>268.56</v>
      </c>
      <c r="D83" s="3">
        <v>268.31</v>
      </c>
      <c r="E83" s="3">
        <v>268.56</v>
      </c>
      <c r="F83" s="4">
        <v>166330</v>
      </c>
      <c r="G83" s="3">
        <v>44656220</v>
      </c>
      <c r="N83" s="164">
        <f t="shared" si="4"/>
        <v>268.4975</v>
      </c>
      <c r="O83" s="164">
        <f t="shared" si="5"/>
        <v>268.47964889075934</v>
      </c>
      <c r="P83" s="164">
        <f t="shared" si="6"/>
        <v>44659189.174999997</v>
      </c>
      <c r="Q83" s="164">
        <f t="shared" si="7"/>
        <v>-131369.72500014305</v>
      </c>
    </row>
    <row r="84" spans="1:17" x14ac:dyDescent="0.2">
      <c r="A84" s="2">
        <v>43419.452777777777</v>
      </c>
      <c r="B84" s="3">
        <v>268.52</v>
      </c>
      <c r="C84" s="3">
        <v>268.58999999999997</v>
      </c>
      <c r="D84" s="3">
        <v>268.33999999999997</v>
      </c>
      <c r="E84" s="3">
        <v>268.44</v>
      </c>
      <c r="F84" s="4">
        <v>182120</v>
      </c>
      <c r="G84" s="3">
        <v>48890640</v>
      </c>
      <c r="N84" s="164">
        <f t="shared" si="4"/>
        <v>268.45249999999999</v>
      </c>
      <c r="O84" s="164">
        <f t="shared" si="5"/>
        <v>268.45288820557874</v>
      </c>
      <c r="P84" s="164">
        <f t="shared" si="6"/>
        <v>48890569.299999997</v>
      </c>
      <c r="Q84" s="164">
        <f t="shared" si="7"/>
        <v>-131299.02500014007</v>
      </c>
    </row>
    <row r="85" spans="1:17" x14ac:dyDescent="0.2">
      <c r="A85" s="2">
        <v>43419.453472222223</v>
      </c>
      <c r="B85" s="3">
        <v>268.45999999999998</v>
      </c>
      <c r="C85" s="3">
        <v>268.54000000000002</v>
      </c>
      <c r="D85" s="3">
        <v>268.39</v>
      </c>
      <c r="E85" s="3">
        <v>268.5</v>
      </c>
      <c r="F85" s="4">
        <v>230600</v>
      </c>
      <c r="G85" s="3">
        <v>61910456</v>
      </c>
      <c r="N85" s="164">
        <f t="shared" si="4"/>
        <v>268.48250000000002</v>
      </c>
      <c r="O85" s="164">
        <f t="shared" si="5"/>
        <v>268.47552471812662</v>
      </c>
      <c r="P85" s="164">
        <f t="shared" si="6"/>
        <v>61912064.5</v>
      </c>
      <c r="Q85" s="164">
        <f t="shared" si="7"/>
        <v>-132907.52500014007</v>
      </c>
    </row>
    <row r="86" spans="1:17" x14ac:dyDescent="0.2">
      <c r="A86" s="2">
        <v>43419.45416666667</v>
      </c>
      <c r="B86" s="3">
        <v>268.49</v>
      </c>
      <c r="C86" s="3">
        <v>268.74</v>
      </c>
      <c r="D86" s="3">
        <v>268.49</v>
      </c>
      <c r="E86" s="3">
        <v>268.64</v>
      </c>
      <c r="F86" s="4">
        <v>347380</v>
      </c>
      <c r="G86" s="3">
        <v>93314368</v>
      </c>
      <c r="N86" s="164">
        <f t="shared" si="4"/>
        <v>268.6275</v>
      </c>
      <c r="O86" s="164">
        <f t="shared" si="5"/>
        <v>268.62331740457137</v>
      </c>
      <c r="P86" s="164">
        <f t="shared" si="6"/>
        <v>93315820.950000003</v>
      </c>
      <c r="Q86" s="164">
        <f t="shared" si="7"/>
        <v>-134360.47500014305</v>
      </c>
    </row>
    <row r="87" spans="1:17" x14ac:dyDescent="0.2">
      <c r="A87" s="2">
        <v>43419.454861111109</v>
      </c>
      <c r="B87" s="3">
        <v>268.64</v>
      </c>
      <c r="C87" s="3">
        <v>268.86</v>
      </c>
      <c r="D87" s="3">
        <v>268.52</v>
      </c>
      <c r="E87" s="3">
        <v>268.7</v>
      </c>
      <c r="F87" s="4">
        <v>248890</v>
      </c>
      <c r="G87" s="3">
        <v>66875012</v>
      </c>
      <c r="N87" s="164">
        <f t="shared" si="4"/>
        <v>268.69499999999999</v>
      </c>
      <c r="O87" s="164">
        <f t="shared" si="5"/>
        <v>268.69304512033426</v>
      </c>
      <c r="P87" s="164">
        <f t="shared" si="6"/>
        <v>66875498.549999997</v>
      </c>
      <c r="Q87" s="164">
        <f t="shared" si="7"/>
        <v>-134847.02500014007</v>
      </c>
    </row>
    <row r="88" spans="1:17" x14ac:dyDescent="0.2">
      <c r="A88" s="2">
        <v>43419.455555555556</v>
      </c>
      <c r="B88" s="3">
        <v>268.7</v>
      </c>
      <c r="C88" s="3">
        <v>268.70999999999998</v>
      </c>
      <c r="D88" s="3">
        <v>268.55</v>
      </c>
      <c r="E88" s="3">
        <v>268.57</v>
      </c>
      <c r="F88" s="4">
        <v>161050</v>
      </c>
      <c r="G88" s="3">
        <v>43259104</v>
      </c>
      <c r="N88" s="164">
        <f t="shared" si="4"/>
        <v>268.59999999999997</v>
      </c>
      <c r="O88" s="164">
        <f t="shared" si="5"/>
        <v>268.60666873641725</v>
      </c>
      <c r="P88" s="164">
        <f t="shared" si="6"/>
        <v>43258029.999999993</v>
      </c>
      <c r="Q88" s="164">
        <f t="shared" si="7"/>
        <v>-133773.02500013262</v>
      </c>
    </row>
    <row r="89" spans="1:17" x14ac:dyDescent="0.2">
      <c r="A89" s="2">
        <v>43419.456250000003</v>
      </c>
      <c r="B89" s="3">
        <v>268.57</v>
      </c>
      <c r="C89" s="3">
        <v>268.62</v>
      </c>
      <c r="D89" s="3">
        <v>268.51</v>
      </c>
      <c r="E89" s="3">
        <v>268.58</v>
      </c>
      <c r="F89" s="4">
        <v>280060</v>
      </c>
      <c r="G89" s="3">
        <v>75215680</v>
      </c>
      <c r="N89" s="164">
        <f t="shared" si="4"/>
        <v>268.57249999999999</v>
      </c>
      <c r="O89" s="164">
        <f t="shared" si="5"/>
        <v>268.56987788331071</v>
      </c>
      <c r="P89" s="164">
        <f t="shared" si="6"/>
        <v>75216414.349999994</v>
      </c>
      <c r="Q89" s="164">
        <f t="shared" si="7"/>
        <v>-134507.37500012666</v>
      </c>
    </row>
    <row r="90" spans="1:17" x14ac:dyDescent="0.2">
      <c r="A90" s="2">
        <v>43419.456944444442</v>
      </c>
      <c r="B90" s="3">
        <v>268.57</v>
      </c>
      <c r="C90" s="3">
        <v>268.62</v>
      </c>
      <c r="D90" s="3">
        <v>268.44</v>
      </c>
      <c r="E90" s="3">
        <v>268.60000000000002</v>
      </c>
      <c r="F90" s="4">
        <v>278740</v>
      </c>
      <c r="G90" s="3">
        <v>74855384</v>
      </c>
      <c r="N90" s="164">
        <f t="shared" si="4"/>
        <v>268.565</v>
      </c>
      <c r="O90" s="164">
        <f t="shared" si="5"/>
        <v>268.54912821984647</v>
      </c>
      <c r="P90" s="164">
        <f t="shared" si="6"/>
        <v>74859808.099999994</v>
      </c>
      <c r="Q90" s="164">
        <f t="shared" si="7"/>
        <v>-138931.4750001207</v>
      </c>
    </row>
    <row r="91" spans="1:17" x14ac:dyDescent="0.2">
      <c r="A91" s="2">
        <v>43419.457638888889</v>
      </c>
      <c r="B91" s="3">
        <v>268.60000000000002</v>
      </c>
      <c r="C91" s="3">
        <v>268.63</v>
      </c>
      <c r="D91" s="3">
        <v>268.54000000000002</v>
      </c>
      <c r="E91" s="3">
        <v>268.54000000000002</v>
      </c>
      <c r="F91" s="4">
        <v>95790</v>
      </c>
      <c r="G91" s="3">
        <v>25726184</v>
      </c>
      <c r="N91" s="164">
        <f t="shared" si="4"/>
        <v>268.5625</v>
      </c>
      <c r="O91" s="164">
        <f t="shared" si="5"/>
        <v>268.56857709573023</v>
      </c>
      <c r="P91" s="164">
        <f t="shared" si="6"/>
        <v>25725601.875</v>
      </c>
      <c r="Q91" s="164">
        <f t="shared" si="7"/>
        <v>-138349.3500001207</v>
      </c>
    </row>
    <row r="92" spans="1:17" x14ac:dyDescent="0.2">
      <c r="A92" s="2">
        <v>43419.458333333336</v>
      </c>
      <c r="B92" s="3">
        <v>268.52</v>
      </c>
      <c r="C92" s="3">
        <v>268.64</v>
      </c>
      <c r="D92" s="3">
        <v>268.45</v>
      </c>
      <c r="E92" s="3">
        <v>268.45999999999998</v>
      </c>
      <c r="F92" s="4">
        <v>163970</v>
      </c>
      <c r="G92" s="3">
        <v>44029220</v>
      </c>
      <c r="N92" s="164">
        <f t="shared" si="4"/>
        <v>268.5025</v>
      </c>
      <c r="O92" s="164">
        <f t="shared" si="5"/>
        <v>268.51997316582299</v>
      </c>
      <c r="P92" s="164">
        <f t="shared" si="6"/>
        <v>44026354.924999997</v>
      </c>
      <c r="Q92" s="164">
        <f t="shared" si="7"/>
        <v>-135484.27500011772</v>
      </c>
    </row>
    <row r="93" spans="1:17" x14ac:dyDescent="0.2">
      <c r="A93" s="2">
        <v>43419.459027777775</v>
      </c>
      <c r="B93" s="3">
        <v>268.47000000000003</v>
      </c>
      <c r="C93" s="3">
        <v>268.5</v>
      </c>
      <c r="D93" s="3">
        <v>268.31</v>
      </c>
      <c r="E93" s="3">
        <v>268.45</v>
      </c>
      <c r="F93" s="4">
        <v>178430</v>
      </c>
      <c r="G93" s="3">
        <v>47892840</v>
      </c>
      <c r="N93" s="164">
        <f t="shared" si="4"/>
        <v>268.42750000000001</v>
      </c>
      <c r="O93" s="164">
        <f t="shared" si="5"/>
        <v>268.41248668945804</v>
      </c>
      <c r="P93" s="164">
        <f t="shared" si="6"/>
        <v>47895518.825000003</v>
      </c>
      <c r="Q93" s="164">
        <f t="shared" si="7"/>
        <v>-138163.1000001207</v>
      </c>
    </row>
    <row r="94" spans="1:17" x14ac:dyDescent="0.2">
      <c r="A94" s="2">
        <v>43419.459722222222</v>
      </c>
      <c r="B94" s="3">
        <v>268.45999999999998</v>
      </c>
      <c r="C94" s="3">
        <v>268.56</v>
      </c>
      <c r="D94" s="3">
        <v>268.31</v>
      </c>
      <c r="E94" s="3">
        <v>268.43</v>
      </c>
      <c r="F94" s="4">
        <v>76880</v>
      </c>
      <c r="G94" s="3">
        <v>20636894</v>
      </c>
      <c r="N94" s="164">
        <f t="shared" si="4"/>
        <v>268.4325</v>
      </c>
      <c r="O94" s="164">
        <f t="shared" si="5"/>
        <v>268.42994276795002</v>
      </c>
      <c r="P94" s="164">
        <f t="shared" si="6"/>
        <v>20637090.600000001</v>
      </c>
      <c r="Q94" s="164">
        <f t="shared" si="7"/>
        <v>-138359.70000012219</v>
      </c>
    </row>
    <row r="95" spans="1:17" x14ac:dyDescent="0.2">
      <c r="A95" s="2">
        <v>43419.460416666669</v>
      </c>
      <c r="B95" s="3">
        <v>268.44</v>
      </c>
      <c r="C95" s="3">
        <v>268.51</v>
      </c>
      <c r="D95" s="3">
        <v>268.39999999999998</v>
      </c>
      <c r="E95" s="3">
        <v>268.47000000000003</v>
      </c>
      <c r="F95" s="4">
        <v>176350</v>
      </c>
      <c r="G95" s="3">
        <v>47344260</v>
      </c>
      <c r="N95" s="164">
        <f t="shared" si="4"/>
        <v>268.46249999999998</v>
      </c>
      <c r="O95" s="164">
        <f t="shared" si="5"/>
        <v>268.46759285511769</v>
      </c>
      <c r="P95" s="164">
        <f t="shared" si="6"/>
        <v>47343361.874999993</v>
      </c>
      <c r="Q95" s="164">
        <f t="shared" si="7"/>
        <v>-137461.57500011474</v>
      </c>
    </row>
    <row r="96" spans="1:17" x14ac:dyDescent="0.2">
      <c r="A96" s="2">
        <v>43419.461111111108</v>
      </c>
      <c r="B96" s="3">
        <v>268.45999999999998</v>
      </c>
      <c r="C96" s="3">
        <v>269.20999999999998</v>
      </c>
      <c r="D96" s="3">
        <v>268.45999999999998</v>
      </c>
      <c r="E96" s="3">
        <v>269.11</v>
      </c>
      <c r="F96" s="4">
        <v>801900</v>
      </c>
      <c r="G96" s="3">
        <v>215651760</v>
      </c>
      <c r="N96" s="164">
        <f t="shared" si="4"/>
        <v>268.97249999999997</v>
      </c>
      <c r="O96" s="164">
        <f t="shared" si="5"/>
        <v>268.92600074822298</v>
      </c>
      <c r="P96" s="164">
        <f t="shared" si="6"/>
        <v>215689047.74999997</v>
      </c>
      <c r="Q96" s="164">
        <f t="shared" si="7"/>
        <v>-174749.32500008494</v>
      </c>
    </row>
    <row r="97" spans="1:17" x14ac:dyDescent="0.2">
      <c r="A97" s="2">
        <v>43419.461805555555</v>
      </c>
      <c r="B97" s="3">
        <v>269.13</v>
      </c>
      <c r="C97" s="3">
        <v>269.42</v>
      </c>
      <c r="D97" s="3">
        <v>269.02999999999997</v>
      </c>
      <c r="E97" s="3">
        <v>269.33</v>
      </c>
      <c r="F97" s="4">
        <v>413640</v>
      </c>
      <c r="G97" s="3">
        <v>111377784</v>
      </c>
      <c r="N97" s="164">
        <f t="shared" si="4"/>
        <v>269.27749999999997</v>
      </c>
      <c r="O97" s="164">
        <f t="shared" si="5"/>
        <v>269.26260516391062</v>
      </c>
      <c r="P97" s="164">
        <f t="shared" si="6"/>
        <v>111383945.09999999</v>
      </c>
      <c r="Q97" s="164">
        <f t="shared" si="7"/>
        <v>-180910.42500007898</v>
      </c>
    </row>
    <row r="98" spans="1:17" x14ac:dyDescent="0.2">
      <c r="A98" s="2">
        <v>43419.462500000001</v>
      </c>
      <c r="B98" s="3">
        <v>269.33999999999997</v>
      </c>
      <c r="C98" s="3">
        <v>269.38</v>
      </c>
      <c r="D98" s="3">
        <v>269.14999999999998</v>
      </c>
      <c r="E98" s="3">
        <v>269.19</v>
      </c>
      <c r="F98" s="4">
        <v>124910</v>
      </c>
      <c r="G98" s="3">
        <v>33629964</v>
      </c>
      <c r="N98" s="164">
        <f t="shared" si="4"/>
        <v>269.22750000000002</v>
      </c>
      <c r="O98" s="164">
        <f t="shared" si="5"/>
        <v>269.23356016331758</v>
      </c>
      <c r="P98" s="164">
        <f t="shared" si="6"/>
        <v>33629207.025000006</v>
      </c>
      <c r="Q98" s="164">
        <f t="shared" si="7"/>
        <v>-180153.45000008494</v>
      </c>
    </row>
    <row r="99" spans="1:17" x14ac:dyDescent="0.2">
      <c r="A99" s="2">
        <v>43419.463194444441</v>
      </c>
      <c r="B99" s="3">
        <v>269.16000000000003</v>
      </c>
      <c r="C99" s="3">
        <v>269.58999999999997</v>
      </c>
      <c r="D99" s="3">
        <v>269.16000000000003</v>
      </c>
      <c r="E99" s="3">
        <v>269.58999999999997</v>
      </c>
      <c r="F99" s="4">
        <v>177850</v>
      </c>
      <c r="G99" s="3">
        <v>47922436</v>
      </c>
      <c r="N99" s="164">
        <f t="shared" si="4"/>
        <v>269.48249999999996</v>
      </c>
      <c r="O99" s="164">
        <f t="shared" si="5"/>
        <v>269.45423671633398</v>
      </c>
      <c r="P99" s="164">
        <f t="shared" si="6"/>
        <v>47927462.624999993</v>
      </c>
      <c r="Q99" s="164">
        <f t="shared" si="7"/>
        <v>-185180.07500007749</v>
      </c>
    </row>
    <row r="100" spans="1:17" x14ac:dyDescent="0.2">
      <c r="A100" s="2">
        <v>43419.463888888888</v>
      </c>
      <c r="B100" s="3">
        <v>269.60000000000002</v>
      </c>
      <c r="C100" s="3">
        <v>269.62</v>
      </c>
      <c r="D100" s="3">
        <v>269.41000000000003</v>
      </c>
      <c r="E100" s="3">
        <v>269.48</v>
      </c>
      <c r="F100" s="4">
        <v>84490</v>
      </c>
      <c r="G100" s="3">
        <v>22769258</v>
      </c>
      <c r="N100" s="164">
        <f t="shared" si="4"/>
        <v>269.4975</v>
      </c>
      <c r="O100" s="164">
        <f t="shared" si="5"/>
        <v>269.49056693099777</v>
      </c>
      <c r="P100" s="164">
        <f t="shared" si="6"/>
        <v>22769843.774999999</v>
      </c>
      <c r="Q100" s="164">
        <f t="shared" si="7"/>
        <v>-185765.850000076</v>
      </c>
    </row>
    <row r="101" spans="1:17" x14ac:dyDescent="0.2">
      <c r="A101" s="2">
        <v>43419.464583333334</v>
      </c>
      <c r="B101" s="3">
        <v>269.5</v>
      </c>
      <c r="C101" s="3">
        <v>269.62</v>
      </c>
      <c r="D101" s="3">
        <v>269.14999999999998</v>
      </c>
      <c r="E101" s="3">
        <v>269.35000000000002</v>
      </c>
      <c r="F101" s="4">
        <v>629240</v>
      </c>
      <c r="G101" s="3">
        <v>169500736</v>
      </c>
      <c r="N101" s="164">
        <f t="shared" si="4"/>
        <v>269.36750000000001</v>
      </c>
      <c r="O101" s="164">
        <f t="shared" si="5"/>
        <v>269.3737461064141</v>
      </c>
      <c r="P101" s="164">
        <f t="shared" si="6"/>
        <v>169496805.70000002</v>
      </c>
      <c r="Q101" s="164">
        <f t="shared" si="7"/>
        <v>-181835.55000009388</v>
      </c>
    </row>
    <row r="102" spans="1:17" x14ac:dyDescent="0.2">
      <c r="A102" s="2">
        <v>43419.465277777781</v>
      </c>
      <c r="B102" s="3">
        <v>269.35000000000002</v>
      </c>
      <c r="C102" s="3">
        <v>269.43</v>
      </c>
      <c r="D102" s="3">
        <v>269.29000000000002</v>
      </c>
      <c r="E102" s="3">
        <v>269.32</v>
      </c>
      <c r="F102" s="4">
        <v>134870</v>
      </c>
      <c r="G102" s="3">
        <v>36327320</v>
      </c>
      <c r="N102" s="164">
        <f t="shared" si="4"/>
        <v>269.33999999999997</v>
      </c>
      <c r="O102" s="164">
        <f t="shared" si="5"/>
        <v>269.35063394379773</v>
      </c>
      <c r="P102" s="164">
        <f t="shared" si="6"/>
        <v>36325885.799999997</v>
      </c>
      <c r="Q102" s="164">
        <f t="shared" si="7"/>
        <v>-180401.3500000909</v>
      </c>
    </row>
    <row r="103" spans="1:17" x14ac:dyDescent="0.2">
      <c r="A103" s="2">
        <v>43419.46597222222</v>
      </c>
      <c r="B103" s="3">
        <v>269.32</v>
      </c>
      <c r="C103" s="3">
        <v>269.47000000000003</v>
      </c>
      <c r="D103" s="3">
        <v>269.29000000000002</v>
      </c>
      <c r="E103" s="3">
        <v>269.45999999999998</v>
      </c>
      <c r="F103" s="4">
        <v>220310</v>
      </c>
      <c r="G103" s="3">
        <v>59353788</v>
      </c>
      <c r="N103" s="164">
        <f t="shared" si="4"/>
        <v>269.42</v>
      </c>
      <c r="O103" s="164">
        <f t="shared" si="5"/>
        <v>269.4103218192547</v>
      </c>
      <c r="P103" s="164">
        <f t="shared" si="6"/>
        <v>59355920.200000003</v>
      </c>
      <c r="Q103" s="164">
        <f t="shared" si="7"/>
        <v>-182533.55000009388</v>
      </c>
    </row>
    <row r="104" spans="1:17" x14ac:dyDescent="0.2">
      <c r="A104" s="2">
        <v>43419.466666666667</v>
      </c>
      <c r="B104" s="3">
        <v>269.45999999999998</v>
      </c>
      <c r="C104" s="3">
        <v>269.57</v>
      </c>
      <c r="D104" s="3">
        <v>269.26</v>
      </c>
      <c r="E104" s="3">
        <v>269.33</v>
      </c>
      <c r="F104" s="4">
        <v>249300</v>
      </c>
      <c r="G104" s="3">
        <v>67158640</v>
      </c>
      <c r="N104" s="164">
        <f t="shared" si="4"/>
        <v>269.37249999999995</v>
      </c>
      <c r="O104" s="164">
        <f t="shared" si="5"/>
        <v>269.38884877657443</v>
      </c>
      <c r="P104" s="164">
        <f t="shared" si="6"/>
        <v>67154564.249999985</v>
      </c>
      <c r="Q104" s="164">
        <f t="shared" si="7"/>
        <v>-178457.80000007898</v>
      </c>
    </row>
    <row r="105" spans="1:17" x14ac:dyDescent="0.2">
      <c r="A105" s="2">
        <v>43419.467361111114</v>
      </c>
      <c r="B105" s="3">
        <v>269.32</v>
      </c>
      <c r="C105" s="3">
        <v>269.54000000000002</v>
      </c>
      <c r="D105" s="3">
        <v>269.27999999999997</v>
      </c>
      <c r="E105" s="3">
        <v>269.39</v>
      </c>
      <c r="F105" s="4">
        <v>201340</v>
      </c>
      <c r="G105" s="3">
        <v>54242480</v>
      </c>
      <c r="N105" s="164">
        <f t="shared" si="4"/>
        <v>269.39999999999998</v>
      </c>
      <c r="O105" s="164">
        <f t="shared" si="5"/>
        <v>269.40737061686701</v>
      </c>
      <c r="P105" s="164">
        <f t="shared" si="6"/>
        <v>54240995.999999993</v>
      </c>
      <c r="Q105" s="164">
        <f t="shared" si="7"/>
        <v>-176973.80000007153</v>
      </c>
    </row>
    <row r="106" spans="1:17" x14ac:dyDescent="0.2">
      <c r="A106" s="2">
        <v>43419.468055555553</v>
      </c>
      <c r="B106" s="3">
        <v>269.39</v>
      </c>
      <c r="C106" s="3">
        <v>269.45999999999998</v>
      </c>
      <c r="D106" s="3">
        <v>269.35000000000002</v>
      </c>
      <c r="E106" s="3">
        <v>269.41000000000003</v>
      </c>
      <c r="F106" s="4">
        <v>160240</v>
      </c>
      <c r="G106" s="3">
        <v>43168644</v>
      </c>
      <c r="N106" s="164">
        <f t="shared" si="4"/>
        <v>269.40750000000003</v>
      </c>
      <c r="O106" s="164">
        <f t="shared" si="5"/>
        <v>269.39992511233152</v>
      </c>
      <c r="P106" s="164">
        <f t="shared" si="6"/>
        <v>43169857.800000004</v>
      </c>
      <c r="Q106" s="164">
        <f t="shared" si="7"/>
        <v>-178187.600000076</v>
      </c>
    </row>
    <row r="107" spans="1:17" x14ac:dyDescent="0.2">
      <c r="A107" s="2">
        <v>43419.46875</v>
      </c>
      <c r="B107" s="3">
        <v>269.42</v>
      </c>
      <c r="C107" s="3">
        <v>269.49</v>
      </c>
      <c r="D107" s="3">
        <v>269.26</v>
      </c>
      <c r="E107" s="3">
        <v>269.45999999999998</v>
      </c>
      <c r="F107" s="4">
        <v>218250</v>
      </c>
      <c r="G107" s="3">
        <v>58796196</v>
      </c>
      <c r="N107" s="164">
        <f t="shared" si="4"/>
        <v>269.41750000000002</v>
      </c>
      <c r="O107" s="164">
        <f t="shared" si="5"/>
        <v>269.39837800687286</v>
      </c>
      <c r="P107" s="164">
        <f t="shared" si="6"/>
        <v>58800369.375000007</v>
      </c>
      <c r="Q107" s="164">
        <f t="shared" si="7"/>
        <v>-182360.97500008345</v>
      </c>
    </row>
    <row r="108" spans="1:17" x14ac:dyDescent="0.2">
      <c r="A108" s="2">
        <v>43419.469444444447</v>
      </c>
      <c r="B108" s="3">
        <v>269.45999999999998</v>
      </c>
      <c r="C108" s="3">
        <v>269.69</v>
      </c>
      <c r="D108" s="3">
        <v>269.45</v>
      </c>
      <c r="E108" s="3">
        <v>269.52999999999997</v>
      </c>
      <c r="F108" s="4">
        <v>298520</v>
      </c>
      <c r="G108" s="3">
        <v>80468560</v>
      </c>
      <c r="N108" s="164">
        <f t="shared" si="4"/>
        <v>269.54999999999995</v>
      </c>
      <c r="O108" s="164">
        <f t="shared" si="5"/>
        <v>269.55835454910891</v>
      </c>
      <c r="P108" s="164">
        <f t="shared" si="6"/>
        <v>80466065.999999985</v>
      </c>
      <c r="Q108" s="164">
        <f t="shared" si="7"/>
        <v>-179866.97500006855</v>
      </c>
    </row>
    <row r="109" spans="1:17" x14ac:dyDescent="0.2">
      <c r="A109" s="2">
        <v>43419.470138888886</v>
      </c>
      <c r="B109" s="3">
        <v>269.52999999999997</v>
      </c>
      <c r="C109" s="3">
        <v>269.67</v>
      </c>
      <c r="D109" s="3">
        <v>269.39999999999998</v>
      </c>
      <c r="E109" s="3">
        <v>269.48</v>
      </c>
      <c r="F109" s="4">
        <v>283720</v>
      </c>
      <c r="G109" s="3">
        <v>76468352</v>
      </c>
      <c r="N109" s="164">
        <f t="shared" si="4"/>
        <v>269.50749999999999</v>
      </c>
      <c r="O109" s="164">
        <f t="shared" si="5"/>
        <v>269.52048498519667</v>
      </c>
      <c r="P109" s="164">
        <f t="shared" si="6"/>
        <v>76464667.899999991</v>
      </c>
      <c r="Q109" s="164">
        <f t="shared" si="7"/>
        <v>-176182.8750000596</v>
      </c>
    </row>
    <row r="110" spans="1:17" x14ac:dyDescent="0.2">
      <c r="A110" s="2">
        <v>43419.470833333333</v>
      </c>
      <c r="B110" s="3">
        <v>269.49</v>
      </c>
      <c r="C110" s="3">
        <v>269.52999999999997</v>
      </c>
      <c r="D110" s="3">
        <v>269.14999999999998</v>
      </c>
      <c r="E110" s="3">
        <v>269.16000000000003</v>
      </c>
      <c r="F110" s="4">
        <v>207210</v>
      </c>
      <c r="G110" s="3">
        <v>55797240</v>
      </c>
      <c r="N110" s="164">
        <f t="shared" si="4"/>
        <v>269.25</v>
      </c>
      <c r="O110" s="164">
        <f t="shared" si="5"/>
        <v>269.27870276531053</v>
      </c>
      <c r="P110" s="164">
        <f t="shared" si="6"/>
        <v>55791292.5</v>
      </c>
      <c r="Q110" s="164">
        <f t="shared" si="7"/>
        <v>-170235.3750000596</v>
      </c>
    </row>
    <row r="111" spans="1:17" x14ac:dyDescent="0.2">
      <c r="A111" s="2">
        <v>43419.47152777778</v>
      </c>
      <c r="B111" s="3">
        <v>269.16000000000003</v>
      </c>
      <c r="C111" s="3">
        <v>269.45999999999998</v>
      </c>
      <c r="D111" s="3">
        <v>269.16000000000003</v>
      </c>
      <c r="E111" s="3">
        <v>269.33999999999997</v>
      </c>
      <c r="F111" s="4">
        <v>126660</v>
      </c>
      <c r="G111" s="3">
        <v>34111484</v>
      </c>
      <c r="N111" s="164">
        <f t="shared" si="4"/>
        <v>269.32499999999999</v>
      </c>
      <c r="O111" s="164">
        <f t="shared" si="5"/>
        <v>269.31536396652456</v>
      </c>
      <c r="P111" s="164">
        <f t="shared" si="6"/>
        <v>34112704.5</v>
      </c>
      <c r="Q111" s="164">
        <f t="shared" si="7"/>
        <v>-171455.8750000596</v>
      </c>
    </row>
    <row r="112" spans="1:17" x14ac:dyDescent="0.2">
      <c r="A112" s="2">
        <v>43419.472222222219</v>
      </c>
      <c r="B112" s="3">
        <v>269.35000000000002</v>
      </c>
      <c r="C112" s="3">
        <v>269.72000000000003</v>
      </c>
      <c r="D112" s="3">
        <v>269.33999999999997</v>
      </c>
      <c r="E112" s="3">
        <v>269.48</v>
      </c>
      <c r="F112" s="4">
        <v>423020</v>
      </c>
      <c r="G112" s="3">
        <v>114010072</v>
      </c>
      <c r="N112" s="164">
        <f t="shared" si="4"/>
        <v>269.505</v>
      </c>
      <c r="O112" s="164">
        <f t="shared" si="5"/>
        <v>269.51461396624273</v>
      </c>
      <c r="P112" s="164">
        <f t="shared" si="6"/>
        <v>114006005.09999999</v>
      </c>
      <c r="Q112" s="164">
        <f t="shared" si="7"/>
        <v>-167388.97500005364</v>
      </c>
    </row>
    <row r="113" spans="1:17" x14ac:dyDescent="0.2">
      <c r="A113" s="2">
        <v>43419.472916666666</v>
      </c>
      <c r="B113" s="3">
        <v>269.49</v>
      </c>
      <c r="C113" s="3">
        <v>269.51</v>
      </c>
      <c r="D113" s="3">
        <v>269.36</v>
      </c>
      <c r="E113" s="3">
        <v>269.47000000000003</v>
      </c>
      <c r="F113" s="4">
        <v>134210</v>
      </c>
      <c r="G113" s="3">
        <v>36161352</v>
      </c>
      <c r="N113" s="164">
        <f t="shared" si="4"/>
        <v>269.45249999999999</v>
      </c>
      <c r="O113" s="164">
        <f t="shared" si="5"/>
        <v>269.4385813277699</v>
      </c>
      <c r="P113" s="164">
        <f t="shared" si="6"/>
        <v>36163220.024999999</v>
      </c>
      <c r="Q113" s="164">
        <f t="shared" si="7"/>
        <v>-169257.00000005215</v>
      </c>
    </row>
    <row r="114" spans="1:17" x14ac:dyDescent="0.2">
      <c r="A114" s="2">
        <v>43419.473611111112</v>
      </c>
      <c r="B114" s="3">
        <v>269.45999999999998</v>
      </c>
      <c r="C114" s="3">
        <v>269.70999999999998</v>
      </c>
      <c r="D114" s="3">
        <v>269.44</v>
      </c>
      <c r="E114" s="3">
        <v>269.69</v>
      </c>
      <c r="F114" s="4">
        <v>186330</v>
      </c>
      <c r="G114" s="3">
        <v>50236516</v>
      </c>
      <c r="N114" s="164">
        <f t="shared" si="4"/>
        <v>269.63249999999999</v>
      </c>
      <c r="O114" s="164">
        <f t="shared" si="5"/>
        <v>269.6104545698492</v>
      </c>
      <c r="P114" s="164">
        <f t="shared" si="6"/>
        <v>50240623.725000001</v>
      </c>
      <c r="Q114" s="164">
        <f t="shared" si="7"/>
        <v>-173364.72500005364</v>
      </c>
    </row>
    <row r="115" spans="1:17" x14ac:dyDescent="0.2">
      <c r="A115" s="2">
        <v>43419.474305555559</v>
      </c>
      <c r="B115" s="3">
        <v>269.7</v>
      </c>
      <c r="C115" s="3">
        <v>270.06</v>
      </c>
      <c r="D115" s="3">
        <v>269.66000000000003</v>
      </c>
      <c r="E115" s="3">
        <v>270.02</v>
      </c>
      <c r="F115" s="4">
        <v>404770</v>
      </c>
      <c r="G115" s="3">
        <v>109253632</v>
      </c>
      <c r="N115" s="164">
        <f t="shared" si="4"/>
        <v>269.94</v>
      </c>
      <c r="O115" s="164">
        <f t="shared" si="5"/>
        <v>269.9153395755614</v>
      </c>
      <c r="P115" s="164">
        <f t="shared" si="6"/>
        <v>109263613.8</v>
      </c>
      <c r="Q115" s="164">
        <f t="shared" si="7"/>
        <v>-183346.52500005066</v>
      </c>
    </row>
    <row r="116" spans="1:17" x14ac:dyDescent="0.2">
      <c r="A116" s="2">
        <v>43419.474999999999</v>
      </c>
      <c r="B116" s="3">
        <v>270.01</v>
      </c>
      <c r="C116" s="3">
        <v>270.14999999999998</v>
      </c>
      <c r="D116" s="3">
        <v>269.85000000000002</v>
      </c>
      <c r="E116" s="3">
        <v>269.85000000000002</v>
      </c>
      <c r="F116" s="4">
        <v>277930</v>
      </c>
      <c r="G116" s="3">
        <v>75026656</v>
      </c>
      <c r="N116" s="164">
        <f t="shared" si="4"/>
        <v>269.92500000000001</v>
      </c>
      <c r="O116" s="164">
        <f t="shared" si="5"/>
        <v>269.9480300795164</v>
      </c>
      <c r="P116" s="164">
        <f t="shared" si="6"/>
        <v>75020255.25</v>
      </c>
      <c r="Q116" s="164">
        <f t="shared" si="7"/>
        <v>-176945.77500005066</v>
      </c>
    </row>
    <row r="117" spans="1:17" x14ac:dyDescent="0.2">
      <c r="A117" s="2">
        <v>43419.475694444445</v>
      </c>
      <c r="B117" s="3">
        <v>269.85000000000002</v>
      </c>
      <c r="C117" s="3">
        <v>270.06</v>
      </c>
      <c r="D117" s="3">
        <v>269.68</v>
      </c>
      <c r="E117" s="3">
        <v>269.82</v>
      </c>
      <c r="F117" s="4">
        <v>365140</v>
      </c>
      <c r="G117" s="3">
        <v>98535328</v>
      </c>
      <c r="N117" s="164">
        <f t="shared" si="4"/>
        <v>269.84499999999997</v>
      </c>
      <c r="O117" s="164">
        <f t="shared" si="5"/>
        <v>269.85629621515034</v>
      </c>
      <c r="P117" s="164">
        <f t="shared" si="6"/>
        <v>98531203.299999982</v>
      </c>
      <c r="Q117" s="164">
        <f t="shared" si="7"/>
        <v>-172821.07500003278</v>
      </c>
    </row>
    <row r="118" spans="1:17" x14ac:dyDescent="0.2">
      <c r="A118" s="2">
        <v>43419.476388888892</v>
      </c>
      <c r="B118" s="3">
        <v>269.81</v>
      </c>
      <c r="C118" s="3">
        <v>269.87</v>
      </c>
      <c r="D118" s="3">
        <v>269.66000000000003</v>
      </c>
      <c r="E118" s="3">
        <v>269.7</v>
      </c>
      <c r="F118" s="4">
        <v>283200</v>
      </c>
      <c r="G118" s="3">
        <v>76391584</v>
      </c>
      <c r="N118" s="164">
        <f t="shared" si="4"/>
        <v>269.73250000000002</v>
      </c>
      <c r="O118" s="164">
        <f t="shared" si="5"/>
        <v>269.74429378531073</v>
      </c>
      <c r="P118" s="164">
        <f t="shared" si="6"/>
        <v>76388244</v>
      </c>
      <c r="Q118" s="164">
        <f t="shared" si="7"/>
        <v>-169481.07500003278</v>
      </c>
    </row>
    <row r="119" spans="1:17" x14ac:dyDescent="0.2">
      <c r="A119" s="2">
        <v>43419.477083333331</v>
      </c>
      <c r="B119" s="3">
        <v>269.70999999999998</v>
      </c>
      <c r="C119" s="3">
        <v>269.85000000000002</v>
      </c>
      <c r="D119" s="3">
        <v>269.61</v>
      </c>
      <c r="E119" s="3">
        <v>269.63</v>
      </c>
      <c r="F119" s="4">
        <v>201850</v>
      </c>
      <c r="G119" s="3">
        <v>54437736</v>
      </c>
      <c r="N119" s="164">
        <f t="shared" si="4"/>
        <v>269.68</v>
      </c>
      <c r="O119" s="164">
        <f t="shared" si="5"/>
        <v>269.69401040376516</v>
      </c>
      <c r="P119" s="164">
        <f t="shared" si="6"/>
        <v>54434908</v>
      </c>
      <c r="Q119" s="164">
        <f t="shared" si="7"/>
        <v>-166653.07500003278</v>
      </c>
    </row>
    <row r="120" spans="1:17" x14ac:dyDescent="0.2">
      <c r="A120" s="2">
        <v>43419.477777777778</v>
      </c>
      <c r="B120" s="3">
        <v>269.64999999999998</v>
      </c>
      <c r="C120" s="3">
        <v>269.73</v>
      </c>
      <c r="D120" s="3">
        <v>269.43</v>
      </c>
      <c r="E120" s="3">
        <v>269.72000000000003</v>
      </c>
      <c r="F120" s="4">
        <v>231010</v>
      </c>
      <c r="G120" s="3">
        <v>62285536</v>
      </c>
      <c r="N120" s="164">
        <f t="shared" si="4"/>
        <v>269.65000000000003</v>
      </c>
      <c r="O120" s="164">
        <f t="shared" si="5"/>
        <v>269.62268300073589</v>
      </c>
      <c r="P120" s="164">
        <f t="shared" si="6"/>
        <v>62291846.500000007</v>
      </c>
      <c r="Q120" s="164">
        <f t="shared" si="7"/>
        <v>-172963.57500004023</v>
      </c>
    </row>
    <row r="121" spans="1:17" x14ac:dyDescent="0.2">
      <c r="A121" s="2">
        <v>43419.478472222225</v>
      </c>
      <c r="B121" s="3">
        <v>269.72000000000003</v>
      </c>
      <c r="C121" s="3">
        <v>269.87</v>
      </c>
      <c r="D121" s="3">
        <v>269.7</v>
      </c>
      <c r="E121" s="3">
        <v>269.86</v>
      </c>
      <c r="F121" s="4">
        <v>95300</v>
      </c>
      <c r="G121" s="3">
        <v>25713432</v>
      </c>
      <c r="N121" s="164">
        <f t="shared" si="4"/>
        <v>269.82249999999999</v>
      </c>
      <c r="O121" s="164">
        <f t="shared" si="5"/>
        <v>269.81565582371456</v>
      </c>
      <c r="P121" s="164">
        <f t="shared" si="6"/>
        <v>25714084.25</v>
      </c>
      <c r="Q121" s="164">
        <f t="shared" si="7"/>
        <v>-173615.82500004023</v>
      </c>
    </row>
    <row r="122" spans="1:17" x14ac:dyDescent="0.2">
      <c r="A122" s="2">
        <v>43419.479166666664</v>
      </c>
      <c r="B122" s="3">
        <v>269.86</v>
      </c>
      <c r="C122" s="3">
        <v>270.04000000000002</v>
      </c>
      <c r="D122" s="3">
        <v>269.67</v>
      </c>
      <c r="E122" s="3">
        <v>269.89</v>
      </c>
      <c r="F122" s="4">
        <v>351300</v>
      </c>
      <c r="G122" s="3">
        <v>94803480</v>
      </c>
      <c r="N122" s="164">
        <f t="shared" si="4"/>
        <v>269.8725</v>
      </c>
      <c r="O122" s="164">
        <f t="shared" si="5"/>
        <v>269.86473099914605</v>
      </c>
      <c r="P122" s="164">
        <f t="shared" si="6"/>
        <v>94806209.25</v>
      </c>
      <c r="Q122" s="164">
        <f t="shared" si="7"/>
        <v>-176345.07500004023</v>
      </c>
    </row>
    <row r="123" spans="1:17" x14ac:dyDescent="0.2">
      <c r="A123" s="2">
        <v>43419.479861111111</v>
      </c>
      <c r="B123" s="3">
        <v>269.89999999999998</v>
      </c>
      <c r="C123" s="3">
        <v>270.02</v>
      </c>
      <c r="D123" s="3">
        <v>269.83999999999997</v>
      </c>
      <c r="E123" s="3">
        <v>269.97000000000003</v>
      </c>
      <c r="F123" s="4">
        <v>101880</v>
      </c>
      <c r="G123" s="3">
        <v>27500476</v>
      </c>
      <c r="N123" s="164">
        <f t="shared" si="4"/>
        <v>269.95</v>
      </c>
      <c r="O123" s="164">
        <f t="shared" si="5"/>
        <v>269.93007459756575</v>
      </c>
      <c r="P123" s="164">
        <f t="shared" si="6"/>
        <v>27502506</v>
      </c>
      <c r="Q123" s="164">
        <f t="shared" si="7"/>
        <v>-178375.07500004023</v>
      </c>
    </row>
    <row r="124" spans="1:17" x14ac:dyDescent="0.2">
      <c r="A124" s="2">
        <v>43419.480555555558</v>
      </c>
      <c r="B124" s="3">
        <v>269.97000000000003</v>
      </c>
      <c r="C124" s="3">
        <v>270.02</v>
      </c>
      <c r="D124" s="3">
        <v>269.76</v>
      </c>
      <c r="E124" s="3">
        <v>269.99</v>
      </c>
      <c r="F124" s="4">
        <v>215730</v>
      </c>
      <c r="G124" s="3">
        <v>58230292</v>
      </c>
      <c r="N124" s="164">
        <f t="shared" si="4"/>
        <v>269.94</v>
      </c>
      <c r="O124" s="164">
        <f t="shared" si="5"/>
        <v>269.92208779492887</v>
      </c>
      <c r="P124" s="164">
        <f t="shared" si="6"/>
        <v>58234156.200000003</v>
      </c>
      <c r="Q124" s="164">
        <f t="shared" si="7"/>
        <v>-182239.27500004321</v>
      </c>
    </row>
    <row r="125" spans="1:17" x14ac:dyDescent="0.2">
      <c r="A125" s="2">
        <v>43419.481249999997</v>
      </c>
      <c r="B125" s="3">
        <v>269.99</v>
      </c>
      <c r="C125" s="3">
        <v>270.5</v>
      </c>
      <c r="D125" s="3">
        <v>269.98</v>
      </c>
      <c r="E125" s="3">
        <v>270.43</v>
      </c>
      <c r="F125" s="4">
        <v>567610</v>
      </c>
      <c r="G125" s="3">
        <v>153428416</v>
      </c>
      <c r="N125" s="164">
        <f t="shared" si="4"/>
        <v>270.33500000000004</v>
      </c>
      <c r="O125" s="164">
        <f t="shared" si="5"/>
        <v>270.30604816687514</v>
      </c>
      <c r="P125" s="164">
        <f t="shared" si="6"/>
        <v>153444849.35000002</v>
      </c>
      <c r="Q125" s="164">
        <f t="shared" si="7"/>
        <v>-198672.62500006706</v>
      </c>
    </row>
    <row r="126" spans="1:17" x14ac:dyDescent="0.2">
      <c r="A126" s="2">
        <v>43419.481944444444</v>
      </c>
      <c r="B126" s="3">
        <v>270.43</v>
      </c>
      <c r="C126" s="3">
        <v>270.51</v>
      </c>
      <c r="D126" s="3">
        <v>270.37</v>
      </c>
      <c r="E126" s="3">
        <v>270.41000000000003</v>
      </c>
      <c r="F126" s="4">
        <v>236730</v>
      </c>
      <c r="G126" s="3">
        <v>64019044</v>
      </c>
      <c r="N126" s="164">
        <f t="shared" si="4"/>
        <v>270.42500000000001</v>
      </c>
      <c r="O126" s="164">
        <f t="shared" si="5"/>
        <v>270.43063405567523</v>
      </c>
      <c r="P126" s="164">
        <f t="shared" si="6"/>
        <v>64017710.25</v>
      </c>
      <c r="Q126" s="164">
        <f t="shared" si="7"/>
        <v>-197338.87500006706</v>
      </c>
    </row>
    <row r="127" spans="1:17" x14ac:dyDescent="0.2">
      <c r="A127" s="2">
        <v>43419.482638888891</v>
      </c>
      <c r="B127" s="3">
        <v>270.42</v>
      </c>
      <c r="C127" s="3">
        <v>270.49</v>
      </c>
      <c r="D127" s="3">
        <v>270.27999999999997</v>
      </c>
      <c r="E127" s="3">
        <v>270.27999999999997</v>
      </c>
      <c r="F127" s="4">
        <v>252570</v>
      </c>
      <c r="G127" s="3">
        <v>68280952</v>
      </c>
      <c r="N127" s="164">
        <f t="shared" si="4"/>
        <v>270.33249999999998</v>
      </c>
      <c r="O127" s="164">
        <f t="shared" si="5"/>
        <v>270.34466484538939</v>
      </c>
      <c r="P127" s="164">
        <f t="shared" si="6"/>
        <v>68277879.524999991</v>
      </c>
      <c r="Q127" s="164">
        <f t="shared" si="7"/>
        <v>-194266.40000005811</v>
      </c>
    </row>
    <row r="128" spans="1:17" x14ac:dyDescent="0.2">
      <c r="A128" s="2">
        <v>43419.48333333333</v>
      </c>
      <c r="B128" s="3">
        <v>270.27999999999997</v>
      </c>
      <c r="C128" s="3">
        <v>270.3</v>
      </c>
      <c r="D128" s="3">
        <v>270.10000000000002</v>
      </c>
      <c r="E128" s="3">
        <v>270.23</v>
      </c>
      <c r="F128" s="4">
        <v>173490</v>
      </c>
      <c r="G128" s="3">
        <v>46880092</v>
      </c>
      <c r="N128" s="164">
        <f t="shared" si="4"/>
        <v>270.21500000000003</v>
      </c>
      <c r="O128" s="164">
        <f t="shared" si="5"/>
        <v>270.21783388091535</v>
      </c>
      <c r="P128" s="164">
        <f t="shared" si="6"/>
        <v>46879600.350000009</v>
      </c>
      <c r="Q128" s="164">
        <f t="shared" si="7"/>
        <v>-193774.75000006706</v>
      </c>
    </row>
    <row r="129" spans="1:17" x14ac:dyDescent="0.2">
      <c r="A129" s="2">
        <v>43419.484027777777</v>
      </c>
      <c r="B129" s="3">
        <v>270.23</v>
      </c>
      <c r="C129" s="3">
        <v>270.52999999999997</v>
      </c>
      <c r="D129" s="3">
        <v>270.22000000000003</v>
      </c>
      <c r="E129" s="3">
        <v>270.43</v>
      </c>
      <c r="F129" s="4">
        <v>215090</v>
      </c>
      <c r="G129" s="3">
        <v>58159720</v>
      </c>
      <c r="N129" s="164">
        <f t="shared" si="4"/>
        <v>270.40250000000003</v>
      </c>
      <c r="O129" s="164">
        <f t="shared" si="5"/>
        <v>270.39713608257011</v>
      </c>
      <c r="P129" s="164">
        <f t="shared" si="6"/>
        <v>58160873.725000009</v>
      </c>
      <c r="Q129" s="164">
        <f t="shared" si="7"/>
        <v>-194928.475000076</v>
      </c>
    </row>
    <row r="130" spans="1:17" x14ac:dyDescent="0.2">
      <c r="A130" s="2">
        <v>43419.484722222223</v>
      </c>
      <c r="B130" s="3">
        <v>270.43</v>
      </c>
      <c r="C130" s="3">
        <v>270.57</v>
      </c>
      <c r="D130" s="3">
        <v>270.42</v>
      </c>
      <c r="E130" s="3">
        <v>270.47000000000003</v>
      </c>
      <c r="F130" s="4">
        <v>190880</v>
      </c>
      <c r="G130" s="3">
        <v>51631036</v>
      </c>
      <c r="N130" s="164">
        <f t="shared" si="4"/>
        <v>270.48250000000002</v>
      </c>
      <c r="O130" s="164">
        <f t="shared" si="5"/>
        <v>270.48950125733444</v>
      </c>
      <c r="P130" s="164">
        <f t="shared" si="6"/>
        <v>51629699.600000001</v>
      </c>
      <c r="Q130" s="164">
        <f t="shared" si="7"/>
        <v>-193592.07500007749</v>
      </c>
    </row>
    <row r="131" spans="1:17" x14ac:dyDescent="0.2">
      <c r="A131" s="2">
        <v>43419.48541666667</v>
      </c>
      <c r="B131" s="3">
        <v>270.47000000000003</v>
      </c>
      <c r="C131" s="3">
        <v>270.51</v>
      </c>
      <c r="D131" s="3">
        <v>270.24</v>
      </c>
      <c r="E131" s="3">
        <v>270.29000000000002</v>
      </c>
      <c r="F131" s="4">
        <v>189340</v>
      </c>
      <c r="G131" s="3">
        <v>51187008</v>
      </c>
      <c r="N131" s="164">
        <f t="shared" ref="N131:N194" si="8">SUM(C131 + D131 + E131 + E131)/4</f>
        <v>270.33249999999998</v>
      </c>
      <c r="O131" s="164">
        <f t="shared" ref="O131:O194" si="9">G131/F131</f>
        <v>270.3443963240731</v>
      </c>
      <c r="P131" s="164">
        <f t="shared" ref="P131:P194" si="10">F131*N131</f>
        <v>51184755.549999997</v>
      </c>
      <c r="Q131" s="164">
        <f t="shared" si="7"/>
        <v>-191339.62500007451</v>
      </c>
    </row>
    <row r="132" spans="1:17" x14ac:dyDescent="0.2">
      <c r="A132" s="2">
        <v>43419.486111111109</v>
      </c>
      <c r="B132" s="3">
        <v>270.27</v>
      </c>
      <c r="C132" s="3">
        <v>270.36</v>
      </c>
      <c r="D132" s="3">
        <v>270.19</v>
      </c>
      <c r="E132" s="3">
        <v>270.31</v>
      </c>
      <c r="F132" s="4">
        <v>131330</v>
      </c>
      <c r="G132" s="3">
        <v>35497220</v>
      </c>
      <c r="N132" s="164">
        <f t="shared" si="8"/>
        <v>270.29249999999996</v>
      </c>
      <c r="O132" s="164">
        <f t="shared" si="9"/>
        <v>270.29026117414145</v>
      </c>
      <c r="P132" s="164">
        <f t="shared" si="10"/>
        <v>35497514.024999999</v>
      </c>
      <c r="Q132" s="164">
        <f t="shared" ref="Q132:Q195" si="11">G132-P132+Q131</f>
        <v>-191633.65000007302</v>
      </c>
    </row>
    <row r="133" spans="1:17" x14ac:dyDescent="0.2">
      <c r="A133" s="2">
        <v>43419.486805555556</v>
      </c>
      <c r="B133" s="3">
        <v>270.3</v>
      </c>
      <c r="C133" s="3">
        <v>270.52999999999997</v>
      </c>
      <c r="D133" s="3">
        <v>270.29000000000002</v>
      </c>
      <c r="E133" s="3">
        <v>270.45</v>
      </c>
      <c r="F133" s="4">
        <v>215690</v>
      </c>
      <c r="G133" s="3">
        <v>58326800</v>
      </c>
      <c r="N133" s="164">
        <f t="shared" si="8"/>
        <v>270.43</v>
      </c>
      <c r="O133" s="164">
        <f t="shared" si="9"/>
        <v>270.41958366173674</v>
      </c>
      <c r="P133" s="164">
        <f t="shared" si="10"/>
        <v>58329046.700000003</v>
      </c>
      <c r="Q133" s="164">
        <f t="shared" si="11"/>
        <v>-193880.350000076</v>
      </c>
    </row>
    <row r="134" spans="1:17" x14ac:dyDescent="0.2">
      <c r="A134" s="2">
        <v>43419.487500000003</v>
      </c>
      <c r="B134" s="3">
        <v>270.45</v>
      </c>
      <c r="C134" s="3">
        <v>270.77</v>
      </c>
      <c r="D134" s="3">
        <v>270.38</v>
      </c>
      <c r="E134" s="3">
        <v>270.68</v>
      </c>
      <c r="F134" s="4">
        <v>244370</v>
      </c>
      <c r="G134" s="3">
        <v>66128772</v>
      </c>
      <c r="N134" s="164">
        <f t="shared" si="8"/>
        <v>270.6275</v>
      </c>
      <c r="O134" s="164">
        <f t="shared" si="9"/>
        <v>270.609207349511</v>
      </c>
      <c r="P134" s="164">
        <f t="shared" si="10"/>
        <v>66133242.174999997</v>
      </c>
      <c r="Q134" s="164">
        <f t="shared" si="11"/>
        <v>-198350.52500007302</v>
      </c>
    </row>
    <row r="135" spans="1:17" x14ac:dyDescent="0.2">
      <c r="A135" s="2">
        <v>43419.488194444442</v>
      </c>
      <c r="B135" s="3">
        <v>270.67</v>
      </c>
      <c r="C135" s="3">
        <v>270.68</v>
      </c>
      <c r="D135" s="3">
        <v>270.47000000000003</v>
      </c>
      <c r="E135" s="3">
        <v>270.54000000000002</v>
      </c>
      <c r="F135" s="4">
        <v>247540</v>
      </c>
      <c r="G135" s="3">
        <v>66976064</v>
      </c>
      <c r="N135" s="164">
        <f t="shared" si="8"/>
        <v>270.5575</v>
      </c>
      <c r="O135" s="164">
        <f t="shared" si="9"/>
        <v>270.56663165549003</v>
      </c>
      <c r="P135" s="164">
        <f t="shared" si="10"/>
        <v>66973803.550000004</v>
      </c>
      <c r="Q135" s="164">
        <f t="shared" si="11"/>
        <v>-196090.07500007749</v>
      </c>
    </row>
    <row r="136" spans="1:17" x14ac:dyDescent="0.2">
      <c r="A136" s="2">
        <v>43419.488888888889</v>
      </c>
      <c r="B136" s="3">
        <v>270.55</v>
      </c>
      <c r="C136" s="3">
        <v>270.61</v>
      </c>
      <c r="D136" s="3">
        <v>270.05</v>
      </c>
      <c r="E136" s="3">
        <v>270.22000000000003</v>
      </c>
      <c r="F136" s="4">
        <v>668230</v>
      </c>
      <c r="G136" s="3">
        <v>180618112</v>
      </c>
      <c r="N136" s="164">
        <f t="shared" si="8"/>
        <v>270.27500000000003</v>
      </c>
      <c r="O136" s="164">
        <f t="shared" si="9"/>
        <v>270.29333014081976</v>
      </c>
      <c r="P136" s="164">
        <f t="shared" si="10"/>
        <v>180605863.25000003</v>
      </c>
      <c r="Q136" s="164">
        <f t="shared" si="11"/>
        <v>-183841.32500010729</v>
      </c>
    </row>
    <row r="137" spans="1:17" x14ac:dyDescent="0.2">
      <c r="A137" s="2">
        <v>43419.489583333336</v>
      </c>
      <c r="B137" s="3">
        <v>270.22000000000003</v>
      </c>
      <c r="C137" s="3">
        <v>270.32</v>
      </c>
      <c r="D137" s="3">
        <v>270.20999999999998</v>
      </c>
      <c r="E137" s="3">
        <v>270.23</v>
      </c>
      <c r="F137" s="4">
        <v>176600</v>
      </c>
      <c r="G137" s="3">
        <v>47725656</v>
      </c>
      <c r="N137" s="164">
        <f t="shared" si="8"/>
        <v>270.2475</v>
      </c>
      <c r="O137" s="164">
        <f t="shared" si="9"/>
        <v>270.2472027180068</v>
      </c>
      <c r="P137" s="164">
        <f t="shared" si="10"/>
        <v>47725708.5</v>
      </c>
      <c r="Q137" s="164">
        <f t="shared" si="11"/>
        <v>-183893.82500010729</v>
      </c>
    </row>
    <row r="138" spans="1:17" x14ac:dyDescent="0.2">
      <c r="A138" s="2">
        <v>43419.490277777775</v>
      </c>
      <c r="B138" s="3">
        <v>270.23</v>
      </c>
      <c r="C138" s="3">
        <v>270.35000000000002</v>
      </c>
      <c r="D138" s="3">
        <v>270.17</v>
      </c>
      <c r="E138" s="3">
        <v>270.31</v>
      </c>
      <c r="F138" s="4">
        <v>104020</v>
      </c>
      <c r="G138" s="3">
        <v>28113368</v>
      </c>
      <c r="N138" s="164">
        <f t="shared" si="8"/>
        <v>270.28499999999997</v>
      </c>
      <c r="O138" s="164">
        <f t="shared" si="9"/>
        <v>270.26887137089022</v>
      </c>
      <c r="P138" s="164">
        <f t="shared" si="10"/>
        <v>28115045.699999996</v>
      </c>
      <c r="Q138" s="164">
        <f t="shared" si="11"/>
        <v>-185571.52500010282</v>
      </c>
    </row>
    <row r="139" spans="1:17" x14ac:dyDescent="0.2">
      <c r="A139" s="2">
        <v>43419.490972222222</v>
      </c>
      <c r="B139" s="3">
        <v>270.32</v>
      </c>
      <c r="C139" s="3">
        <v>270.45</v>
      </c>
      <c r="D139" s="3">
        <v>270.26</v>
      </c>
      <c r="E139" s="3">
        <v>270.35000000000002</v>
      </c>
      <c r="F139" s="4">
        <v>173340</v>
      </c>
      <c r="G139" s="3">
        <v>46862512</v>
      </c>
      <c r="N139" s="164">
        <f t="shared" si="8"/>
        <v>270.35250000000002</v>
      </c>
      <c r="O139" s="164">
        <f t="shared" si="9"/>
        <v>270.35024806738204</v>
      </c>
      <c r="P139" s="164">
        <f t="shared" si="10"/>
        <v>46862902.350000001</v>
      </c>
      <c r="Q139" s="164">
        <f t="shared" si="11"/>
        <v>-185961.87500010431</v>
      </c>
    </row>
    <row r="140" spans="1:17" x14ac:dyDescent="0.2">
      <c r="A140" s="2">
        <v>43419.491666666669</v>
      </c>
      <c r="B140" s="3">
        <v>270.35000000000002</v>
      </c>
      <c r="C140" s="3">
        <v>270.38</v>
      </c>
      <c r="D140" s="3">
        <v>270.17</v>
      </c>
      <c r="E140" s="3">
        <v>270.3</v>
      </c>
      <c r="F140" s="4">
        <v>172160</v>
      </c>
      <c r="G140" s="3">
        <v>46532252</v>
      </c>
      <c r="N140" s="164">
        <f t="shared" si="8"/>
        <v>270.28749999999997</v>
      </c>
      <c r="O140" s="164">
        <f t="shared" si="9"/>
        <v>270.2849210037175</v>
      </c>
      <c r="P140" s="164">
        <f t="shared" si="10"/>
        <v>46532695.999999993</v>
      </c>
      <c r="Q140" s="164">
        <f t="shared" si="11"/>
        <v>-186405.87500009686</v>
      </c>
    </row>
    <row r="141" spans="1:17" x14ac:dyDescent="0.2">
      <c r="A141" s="2">
        <v>43419.492361111108</v>
      </c>
      <c r="B141" s="3">
        <v>270.31</v>
      </c>
      <c r="C141" s="3">
        <v>270.39</v>
      </c>
      <c r="D141" s="3">
        <v>270.18</v>
      </c>
      <c r="E141" s="3">
        <v>270.19</v>
      </c>
      <c r="F141" s="4">
        <v>93360</v>
      </c>
      <c r="G141" s="3">
        <v>25230316</v>
      </c>
      <c r="N141" s="164">
        <f t="shared" si="8"/>
        <v>270.23750000000001</v>
      </c>
      <c r="O141" s="164">
        <f t="shared" si="9"/>
        <v>270.24760068551842</v>
      </c>
      <c r="P141" s="164">
        <f t="shared" si="10"/>
        <v>25229373</v>
      </c>
      <c r="Q141" s="164">
        <f t="shared" si="11"/>
        <v>-185462.87500009686</v>
      </c>
    </row>
    <row r="142" spans="1:17" x14ac:dyDescent="0.2">
      <c r="A142" s="2">
        <v>43419.493055555555</v>
      </c>
      <c r="B142" s="3">
        <v>270.2</v>
      </c>
      <c r="C142" s="3">
        <v>270.32</v>
      </c>
      <c r="D142" s="3">
        <v>270.19</v>
      </c>
      <c r="E142" s="3">
        <v>270.20999999999998</v>
      </c>
      <c r="F142" s="4">
        <v>88970</v>
      </c>
      <c r="G142" s="3">
        <v>24042982</v>
      </c>
      <c r="N142" s="164">
        <f t="shared" si="8"/>
        <v>270.23250000000002</v>
      </c>
      <c r="O142" s="164">
        <f t="shared" si="9"/>
        <v>270.23695627739687</v>
      </c>
      <c r="P142" s="164">
        <f t="shared" si="10"/>
        <v>24042585.525000002</v>
      </c>
      <c r="Q142" s="164">
        <f t="shared" si="11"/>
        <v>-185066.40000009909</v>
      </c>
    </row>
    <row r="143" spans="1:17" x14ac:dyDescent="0.2">
      <c r="A143" s="2">
        <v>43419.493750000001</v>
      </c>
      <c r="B143" s="3">
        <v>270.2</v>
      </c>
      <c r="C143" s="3">
        <v>270.41000000000003</v>
      </c>
      <c r="D143" s="3">
        <v>270.12</v>
      </c>
      <c r="E143" s="3">
        <v>270.33</v>
      </c>
      <c r="F143" s="4">
        <v>153900</v>
      </c>
      <c r="G143" s="3">
        <v>41596052</v>
      </c>
      <c r="N143" s="164">
        <f t="shared" si="8"/>
        <v>270.29749999999996</v>
      </c>
      <c r="O143" s="164">
        <f t="shared" si="9"/>
        <v>270.27974009096818</v>
      </c>
      <c r="P143" s="164">
        <f t="shared" si="10"/>
        <v>41598785.249999993</v>
      </c>
      <c r="Q143" s="164">
        <f t="shared" si="11"/>
        <v>-187799.65000009164</v>
      </c>
    </row>
    <row r="144" spans="1:17" x14ac:dyDescent="0.2">
      <c r="A144" s="2">
        <v>43419.494444444441</v>
      </c>
      <c r="B144" s="3">
        <v>270.31</v>
      </c>
      <c r="C144" s="3">
        <v>270.42</v>
      </c>
      <c r="D144" s="3">
        <v>270.05</v>
      </c>
      <c r="E144" s="3">
        <v>270.22000000000003</v>
      </c>
      <c r="F144" s="4">
        <v>181130</v>
      </c>
      <c r="G144" s="3">
        <v>48945676</v>
      </c>
      <c r="N144" s="164">
        <f t="shared" si="8"/>
        <v>270.22750000000002</v>
      </c>
      <c r="O144" s="164">
        <f t="shared" si="9"/>
        <v>270.22401590018217</v>
      </c>
      <c r="P144" s="164">
        <f t="shared" si="10"/>
        <v>48946307.075000003</v>
      </c>
      <c r="Q144" s="164">
        <f t="shared" si="11"/>
        <v>-188430.72500009462</v>
      </c>
    </row>
    <row r="145" spans="1:17" x14ac:dyDescent="0.2">
      <c r="A145" s="2">
        <v>43419.495138888888</v>
      </c>
      <c r="B145" s="3">
        <v>270.20999999999998</v>
      </c>
      <c r="C145" s="3">
        <v>270.39</v>
      </c>
      <c r="D145" s="3">
        <v>270.20999999999998</v>
      </c>
      <c r="E145" s="3">
        <v>270.27999999999997</v>
      </c>
      <c r="F145" s="4">
        <v>143350</v>
      </c>
      <c r="G145" s="3">
        <v>38746280</v>
      </c>
      <c r="N145" s="164">
        <f t="shared" si="8"/>
        <v>270.28999999999996</v>
      </c>
      <c r="O145" s="164">
        <f t="shared" si="9"/>
        <v>270.29145448203695</v>
      </c>
      <c r="P145" s="164">
        <f t="shared" si="10"/>
        <v>38746071.499999993</v>
      </c>
      <c r="Q145" s="164">
        <f t="shared" si="11"/>
        <v>-188222.22500008717</v>
      </c>
    </row>
    <row r="146" spans="1:17" x14ac:dyDescent="0.2">
      <c r="A146" s="2">
        <v>43419.495833333334</v>
      </c>
      <c r="B146" s="3">
        <v>270.27999999999997</v>
      </c>
      <c r="C146" s="3">
        <v>270.74</v>
      </c>
      <c r="D146" s="3">
        <v>270.27</v>
      </c>
      <c r="E146" s="3">
        <v>270.57</v>
      </c>
      <c r="F146" s="4">
        <v>230520</v>
      </c>
      <c r="G146" s="3">
        <v>62362620</v>
      </c>
      <c r="N146" s="164">
        <f t="shared" si="8"/>
        <v>270.53749999999997</v>
      </c>
      <c r="O146" s="164">
        <f t="shared" si="9"/>
        <v>270.53019260801665</v>
      </c>
      <c r="P146" s="164">
        <f t="shared" si="10"/>
        <v>62364304.499999993</v>
      </c>
      <c r="Q146" s="164">
        <f t="shared" si="11"/>
        <v>-189906.72500007972</v>
      </c>
    </row>
    <row r="147" spans="1:17" x14ac:dyDescent="0.2">
      <c r="A147" s="2">
        <v>43419.496527777781</v>
      </c>
      <c r="B147" s="3">
        <v>270.56</v>
      </c>
      <c r="C147" s="3">
        <v>270.60000000000002</v>
      </c>
      <c r="D147" s="3">
        <v>270.36</v>
      </c>
      <c r="E147" s="3">
        <v>270.48</v>
      </c>
      <c r="F147" s="4">
        <v>211800</v>
      </c>
      <c r="G147" s="3">
        <v>57287120</v>
      </c>
      <c r="N147" s="164">
        <f t="shared" si="8"/>
        <v>270.48</v>
      </c>
      <c r="O147" s="164">
        <f t="shared" si="9"/>
        <v>270.47743153918793</v>
      </c>
      <c r="P147" s="164">
        <f t="shared" si="10"/>
        <v>57287664.000000007</v>
      </c>
      <c r="Q147" s="164">
        <f t="shared" si="11"/>
        <v>-190450.72500008717</v>
      </c>
    </row>
    <row r="148" spans="1:17" x14ac:dyDescent="0.2">
      <c r="A148" s="2">
        <v>43419.49722222222</v>
      </c>
      <c r="B148" s="3">
        <v>270.47000000000003</v>
      </c>
      <c r="C148" s="3">
        <v>270.48</v>
      </c>
      <c r="D148" s="3">
        <v>270.24</v>
      </c>
      <c r="E148" s="3">
        <v>270.29000000000002</v>
      </c>
      <c r="F148" s="4">
        <v>132240</v>
      </c>
      <c r="G148" s="3">
        <v>35749860</v>
      </c>
      <c r="N148" s="164">
        <f t="shared" si="8"/>
        <v>270.32499999999999</v>
      </c>
      <c r="O148" s="164">
        <f t="shared" si="9"/>
        <v>270.34074410163339</v>
      </c>
      <c r="P148" s="164">
        <f t="shared" si="10"/>
        <v>35747778</v>
      </c>
      <c r="Q148" s="164">
        <f t="shared" si="11"/>
        <v>-188368.72500008717</v>
      </c>
    </row>
    <row r="149" spans="1:17" x14ac:dyDescent="0.2">
      <c r="A149" s="2">
        <v>43419.497916666667</v>
      </c>
      <c r="B149" s="3">
        <v>270.27999999999997</v>
      </c>
      <c r="C149" s="3">
        <v>270.42</v>
      </c>
      <c r="D149" s="3">
        <v>270.20999999999998</v>
      </c>
      <c r="E149" s="3">
        <v>270.33999999999997</v>
      </c>
      <c r="F149" s="4">
        <v>87390</v>
      </c>
      <c r="G149" s="3">
        <v>23624112</v>
      </c>
      <c r="N149" s="164">
        <f t="shared" si="8"/>
        <v>270.32749999999999</v>
      </c>
      <c r="O149" s="164">
        <f t="shared" si="9"/>
        <v>270.32969447305186</v>
      </c>
      <c r="P149" s="164">
        <f t="shared" si="10"/>
        <v>23623920.224999998</v>
      </c>
      <c r="Q149" s="164">
        <f t="shared" si="11"/>
        <v>-188176.95000008494</v>
      </c>
    </row>
    <row r="150" spans="1:17" x14ac:dyDescent="0.2">
      <c r="A150" s="2">
        <v>43419.498611111114</v>
      </c>
      <c r="B150" s="3">
        <v>270.33</v>
      </c>
      <c r="C150" s="3">
        <v>270.5</v>
      </c>
      <c r="D150" s="3">
        <v>270.33</v>
      </c>
      <c r="E150" s="3">
        <v>270.39</v>
      </c>
      <c r="F150" s="4">
        <v>111300</v>
      </c>
      <c r="G150" s="3">
        <v>30096800</v>
      </c>
      <c r="N150" s="164">
        <f t="shared" si="8"/>
        <v>270.40249999999997</v>
      </c>
      <c r="O150" s="164">
        <f t="shared" si="9"/>
        <v>270.41150044923631</v>
      </c>
      <c r="P150" s="164">
        <f t="shared" si="10"/>
        <v>30095798.249999996</v>
      </c>
      <c r="Q150" s="164">
        <f t="shared" si="11"/>
        <v>-187175.20000008121</v>
      </c>
    </row>
    <row r="151" spans="1:17" x14ac:dyDescent="0.2">
      <c r="A151" s="2">
        <v>43419.499305555553</v>
      </c>
      <c r="B151" s="3">
        <v>270.39</v>
      </c>
      <c r="C151" s="3">
        <v>270.56</v>
      </c>
      <c r="D151" s="3">
        <v>270.14</v>
      </c>
      <c r="E151" s="3">
        <v>270.42</v>
      </c>
      <c r="F151" s="4">
        <v>770470</v>
      </c>
      <c r="G151" s="3">
        <v>208312880</v>
      </c>
      <c r="N151" s="164">
        <f t="shared" si="8"/>
        <v>270.38500000000005</v>
      </c>
      <c r="O151" s="164">
        <f t="shared" si="9"/>
        <v>270.37117603540696</v>
      </c>
      <c r="P151" s="164">
        <f t="shared" si="10"/>
        <v>208323530.95000005</v>
      </c>
      <c r="Q151" s="164">
        <f t="shared" si="11"/>
        <v>-197826.1500001289</v>
      </c>
    </row>
    <row r="152" spans="1:17" x14ac:dyDescent="0.2">
      <c r="A152" s="2">
        <v>43419.5</v>
      </c>
      <c r="B152" s="3">
        <v>270.42</v>
      </c>
      <c r="C152" s="3">
        <v>270.77999999999997</v>
      </c>
      <c r="D152" s="3">
        <v>270.38</v>
      </c>
      <c r="E152" s="3">
        <v>270.39999999999998</v>
      </c>
      <c r="F152" s="4">
        <v>608580</v>
      </c>
      <c r="G152" s="3">
        <v>164633344</v>
      </c>
      <c r="N152" s="164">
        <f t="shared" si="8"/>
        <v>270.49</v>
      </c>
      <c r="O152" s="164">
        <f t="shared" si="9"/>
        <v>270.52046403102304</v>
      </c>
      <c r="P152" s="164">
        <f t="shared" si="10"/>
        <v>164614804.20000002</v>
      </c>
      <c r="Q152" s="164">
        <f t="shared" si="11"/>
        <v>-179286.35000014678</v>
      </c>
    </row>
    <row r="153" spans="1:17" x14ac:dyDescent="0.2">
      <c r="A153" s="2">
        <v>43419.500694444447</v>
      </c>
      <c r="B153" s="3">
        <v>270.39999999999998</v>
      </c>
      <c r="C153" s="3">
        <v>270.45999999999998</v>
      </c>
      <c r="D153" s="3">
        <v>270.13</v>
      </c>
      <c r="E153" s="3">
        <v>270.19</v>
      </c>
      <c r="F153" s="4">
        <v>1310000</v>
      </c>
      <c r="G153" s="3">
        <v>352874400</v>
      </c>
      <c r="N153" s="164">
        <f t="shared" si="8"/>
        <v>270.24250000000001</v>
      </c>
      <c r="O153" s="164">
        <f t="shared" si="9"/>
        <v>269.3697709923664</v>
      </c>
      <c r="P153" s="164">
        <f t="shared" si="10"/>
        <v>354017675</v>
      </c>
      <c r="Q153" s="164">
        <f t="shared" si="11"/>
        <v>-1322561.3500001468</v>
      </c>
    </row>
    <row r="154" spans="1:17" x14ac:dyDescent="0.2">
      <c r="A154" s="2">
        <v>43419.501388888886</v>
      </c>
      <c r="B154" s="3">
        <v>270.19</v>
      </c>
      <c r="C154" s="3">
        <v>270.32</v>
      </c>
      <c r="D154" s="3">
        <v>270.12</v>
      </c>
      <c r="E154" s="3">
        <v>270.26</v>
      </c>
      <c r="F154" s="4">
        <v>91000</v>
      </c>
      <c r="G154" s="3">
        <v>24589940</v>
      </c>
      <c r="N154" s="164">
        <f t="shared" si="8"/>
        <v>270.24</v>
      </c>
      <c r="O154" s="164">
        <f t="shared" si="9"/>
        <v>270.21912087912085</v>
      </c>
      <c r="P154" s="164">
        <f t="shared" si="10"/>
        <v>24591840</v>
      </c>
      <c r="Q154" s="164">
        <f t="shared" si="11"/>
        <v>-1324461.3500001468</v>
      </c>
    </row>
    <row r="155" spans="1:17" x14ac:dyDescent="0.2">
      <c r="A155" s="2">
        <v>43419.502083333333</v>
      </c>
      <c r="B155" s="3">
        <v>270.26</v>
      </c>
      <c r="C155" s="3">
        <v>270.33999999999997</v>
      </c>
      <c r="D155" s="3">
        <v>270.2</v>
      </c>
      <c r="E155" s="3">
        <v>270.31</v>
      </c>
      <c r="F155" s="4">
        <v>233600</v>
      </c>
      <c r="G155" s="3">
        <v>63137112</v>
      </c>
      <c r="N155" s="164">
        <f t="shared" si="8"/>
        <v>270.28999999999996</v>
      </c>
      <c r="O155" s="164">
        <f t="shared" si="9"/>
        <v>270.27873287671235</v>
      </c>
      <c r="P155" s="164">
        <f t="shared" si="10"/>
        <v>63139743.999999993</v>
      </c>
      <c r="Q155" s="164">
        <f t="shared" si="11"/>
        <v>-1327093.3500001393</v>
      </c>
    </row>
    <row r="156" spans="1:17" x14ac:dyDescent="0.2">
      <c r="A156" s="2">
        <v>43419.50277777778</v>
      </c>
      <c r="B156" s="3">
        <v>270.32</v>
      </c>
      <c r="C156" s="3">
        <v>270.69</v>
      </c>
      <c r="D156" s="3">
        <v>270.31</v>
      </c>
      <c r="E156" s="3">
        <v>270.62</v>
      </c>
      <c r="F156" s="4">
        <v>266840</v>
      </c>
      <c r="G156" s="3">
        <v>72190088</v>
      </c>
      <c r="N156" s="164">
        <f t="shared" si="8"/>
        <v>270.56</v>
      </c>
      <c r="O156" s="164">
        <f t="shared" si="9"/>
        <v>270.53698096237446</v>
      </c>
      <c r="P156" s="164">
        <f t="shared" si="10"/>
        <v>72196230.400000006</v>
      </c>
      <c r="Q156" s="164">
        <f t="shared" si="11"/>
        <v>-1333235.7500001453</v>
      </c>
    </row>
    <row r="157" spans="1:17" x14ac:dyDescent="0.2">
      <c r="A157" s="2">
        <v>43419.503472222219</v>
      </c>
      <c r="B157" s="3">
        <v>270.63</v>
      </c>
      <c r="C157" s="3">
        <v>270.95</v>
      </c>
      <c r="D157" s="3">
        <v>270.62</v>
      </c>
      <c r="E157" s="3">
        <v>270.85000000000002</v>
      </c>
      <c r="F157" s="4">
        <v>296410</v>
      </c>
      <c r="G157" s="3">
        <v>80269808</v>
      </c>
      <c r="N157" s="164">
        <f t="shared" si="8"/>
        <v>270.8175</v>
      </c>
      <c r="O157" s="164">
        <f t="shared" si="9"/>
        <v>270.80667993657431</v>
      </c>
      <c r="P157" s="164">
        <f t="shared" si="10"/>
        <v>80273015.174999997</v>
      </c>
      <c r="Q157" s="164">
        <f t="shared" si="11"/>
        <v>-1336442.9250001423</v>
      </c>
    </row>
    <row r="158" spans="1:17" x14ac:dyDescent="0.2">
      <c r="A158" s="2">
        <v>43419.504166666666</v>
      </c>
      <c r="B158" s="3">
        <v>270.86</v>
      </c>
      <c r="C158" s="3">
        <v>270.91000000000003</v>
      </c>
      <c r="D158" s="3">
        <v>270.49</v>
      </c>
      <c r="E158" s="3">
        <v>270.61</v>
      </c>
      <c r="F158" s="4">
        <v>533270</v>
      </c>
      <c r="G158" s="3">
        <v>144340736</v>
      </c>
      <c r="N158" s="164">
        <f t="shared" si="8"/>
        <v>270.65500000000003</v>
      </c>
      <c r="O158" s="164">
        <f t="shared" si="9"/>
        <v>270.67102218388436</v>
      </c>
      <c r="P158" s="164">
        <f t="shared" si="10"/>
        <v>144332191.85000002</v>
      </c>
      <c r="Q158" s="164">
        <f t="shared" si="11"/>
        <v>-1327898.7750001661</v>
      </c>
    </row>
    <row r="159" spans="1:17" x14ac:dyDescent="0.2">
      <c r="A159" s="2">
        <v>43419.504861111112</v>
      </c>
      <c r="B159" s="3">
        <v>270.61</v>
      </c>
      <c r="C159" s="3">
        <v>270.82</v>
      </c>
      <c r="D159" s="3">
        <v>270.52</v>
      </c>
      <c r="E159" s="3">
        <v>270.58</v>
      </c>
      <c r="F159" s="4">
        <v>157510</v>
      </c>
      <c r="G159" s="3">
        <v>42629052</v>
      </c>
      <c r="N159" s="164">
        <f t="shared" si="8"/>
        <v>270.62499999999994</v>
      </c>
      <c r="O159" s="164">
        <f t="shared" si="9"/>
        <v>270.6434639070535</v>
      </c>
      <c r="P159" s="164">
        <f t="shared" si="10"/>
        <v>42626143.749999993</v>
      </c>
      <c r="Q159" s="164">
        <f t="shared" si="11"/>
        <v>-1324990.5250001587</v>
      </c>
    </row>
    <row r="160" spans="1:17" x14ac:dyDescent="0.2">
      <c r="A160" s="2">
        <v>43419.505555555559</v>
      </c>
      <c r="B160" s="3">
        <v>270.58</v>
      </c>
      <c r="C160" s="3">
        <v>270.63</v>
      </c>
      <c r="D160" s="3">
        <v>270.17</v>
      </c>
      <c r="E160" s="3">
        <v>270.17</v>
      </c>
      <c r="F160" s="4">
        <v>175100</v>
      </c>
      <c r="G160" s="3">
        <v>47334160</v>
      </c>
      <c r="N160" s="164">
        <f t="shared" si="8"/>
        <v>270.28500000000003</v>
      </c>
      <c r="O160" s="164">
        <f t="shared" si="9"/>
        <v>270.32644203312395</v>
      </c>
      <c r="P160" s="164">
        <f t="shared" si="10"/>
        <v>47326903.500000007</v>
      </c>
      <c r="Q160" s="164">
        <f t="shared" si="11"/>
        <v>-1317734.0250001661</v>
      </c>
    </row>
    <row r="161" spans="1:17" x14ac:dyDescent="0.2">
      <c r="A161" s="2">
        <v>43419.506249999999</v>
      </c>
      <c r="B161" s="3">
        <v>270.17</v>
      </c>
      <c r="C161" s="3">
        <v>270.26</v>
      </c>
      <c r="D161" s="3">
        <v>270.01</v>
      </c>
      <c r="E161" s="3">
        <v>270.04000000000002</v>
      </c>
      <c r="F161" s="4">
        <v>722170</v>
      </c>
      <c r="G161" s="3">
        <v>195059728</v>
      </c>
      <c r="N161" s="164">
        <f t="shared" si="8"/>
        <v>270.08749999999998</v>
      </c>
      <c r="O161" s="164">
        <f t="shared" si="9"/>
        <v>270.10223077668695</v>
      </c>
      <c r="P161" s="164">
        <f t="shared" si="10"/>
        <v>195049089.87499997</v>
      </c>
      <c r="Q161" s="164">
        <f t="shared" si="11"/>
        <v>-1307095.9000001363</v>
      </c>
    </row>
    <row r="162" spans="1:17" x14ac:dyDescent="0.2">
      <c r="A162" s="2">
        <v>43419.506944444445</v>
      </c>
      <c r="B162" s="3">
        <v>270.04000000000002</v>
      </c>
      <c r="C162" s="3">
        <v>270.16000000000003</v>
      </c>
      <c r="D162" s="3">
        <v>269.91000000000003</v>
      </c>
      <c r="E162" s="3">
        <v>269.94</v>
      </c>
      <c r="F162" s="4">
        <v>234070</v>
      </c>
      <c r="G162" s="3">
        <v>63200760</v>
      </c>
      <c r="N162" s="164">
        <f t="shared" si="8"/>
        <v>269.98750000000001</v>
      </c>
      <c r="O162" s="164">
        <f t="shared" si="9"/>
        <v>270.0079463408382</v>
      </c>
      <c r="P162" s="164">
        <f t="shared" si="10"/>
        <v>63195974.125</v>
      </c>
      <c r="Q162" s="164">
        <f t="shared" si="11"/>
        <v>-1302310.0250001363</v>
      </c>
    </row>
    <row r="163" spans="1:17" x14ac:dyDescent="0.2">
      <c r="A163" s="2">
        <v>43419.507638888892</v>
      </c>
      <c r="B163" s="3">
        <v>269.94</v>
      </c>
      <c r="C163" s="3">
        <v>270.13</v>
      </c>
      <c r="D163" s="3">
        <v>269.92</v>
      </c>
      <c r="E163" s="3">
        <v>270.11</v>
      </c>
      <c r="F163" s="4">
        <v>181000</v>
      </c>
      <c r="G163" s="3">
        <v>48880464</v>
      </c>
      <c r="N163" s="164">
        <f t="shared" si="8"/>
        <v>270.0675</v>
      </c>
      <c r="O163" s="164">
        <f t="shared" si="9"/>
        <v>270.05781215469614</v>
      </c>
      <c r="P163" s="164">
        <f t="shared" si="10"/>
        <v>48882217.5</v>
      </c>
      <c r="Q163" s="164">
        <f t="shared" si="11"/>
        <v>-1304063.5250001363</v>
      </c>
    </row>
    <row r="164" spans="1:17" x14ac:dyDescent="0.2">
      <c r="A164" s="2">
        <v>43419.508333333331</v>
      </c>
      <c r="B164" s="3">
        <v>270.11</v>
      </c>
      <c r="C164" s="3">
        <v>270.18</v>
      </c>
      <c r="D164" s="3">
        <v>269.97000000000003</v>
      </c>
      <c r="E164" s="3">
        <v>270.02</v>
      </c>
      <c r="F164" s="4">
        <v>150010</v>
      </c>
      <c r="G164" s="3">
        <v>40510120</v>
      </c>
      <c r="N164" s="164">
        <f t="shared" si="8"/>
        <v>270.04750000000001</v>
      </c>
      <c r="O164" s="164">
        <f t="shared" si="9"/>
        <v>270.04946336910871</v>
      </c>
      <c r="P164" s="164">
        <f t="shared" si="10"/>
        <v>40509825.475000001</v>
      </c>
      <c r="Q164" s="164">
        <f t="shared" si="11"/>
        <v>-1303769.0000001378</v>
      </c>
    </row>
    <row r="165" spans="1:17" x14ac:dyDescent="0.2">
      <c r="A165" s="2">
        <v>43419.509027777778</v>
      </c>
      <c r="B165" s="3">
        <v>270.01</v>
      </c>
      <c r="C165" s="3">
        <v>270.16000000000003</v>
      </c>
      <c r="D165" s="3">
        <v>270.01</v>
      </c>
      <c r="E165" s="3">
        <v>270.14999999999998</v>
      </c>
      <c r="F165" s="4">
        <v>98590</v>
      </c>
      <c r="G165" s="3">
        <v>26629008</v>
      </c>
      <c r="N165" s="164">
        <f t="shared" si="8"/>
        <v>270.11750000000001</v>
      </c>
      <c r="O165" s="164">
        <f t="shared" si="9"/>
        <v>270.09846840450348</v>
      </c>
      <c r="P165" s="164">
        <f t="shared" si="10"/>
        <v>26630884.324999999</v>
      </c>
      <c r="Q165" s="164">
        <f t="shared" si="11"/>
        <v>-1305645.3250001371</v>
      </c>
    </row>
    <row r="166" spans="1:17" x14ac:dyDescent="0.2">
      <c r="A166" s="2">
        <v>43419.509722222225</v>
      </c>
      <c r="B166" s="3">
        <v>270.14999999999998</v>
      </c>
      <c r="C166" s="3">
        <v>270.37</v>
      </c>
      <c r="D166" s="3">
        <v>269.93</v>
      </c>
      <c r="E166" s="3">
        <v>269.95</v>
      </c>
      <c r="F166" s="4">
        <v>157050</v>
      </c>
      <c r="G166" s="3">
        <v>42417660</v>
      </c>
      <c r="N166" s="164">
        <f t="shared" si="8"/>
        <v>270.05</v>
      </c>
      <c r="O166" s="164">
        <f t="shared" si="9"/>
        <v>270.0901623686724</v>
      </c>
      <c r="P166" s="164">
        <f t="shared" si="10"/>
        <v>42411352.5</v>
      </c>
      <c r="Q166" s="164">
        <f t="shared" si="11"/>
        <v>-1299337.8250001371</v>
      </c>
    </row>
    <row r="167" spans="1:17" x14ac:dyDescent="0.2">
      <c r="A167" s="2">
        <v>43419.510416666664</v>
      </c>
      <c r="B167" s="3">
        <v>269.95999999999998</v>
      </c>
      <c r="C167" s="3">
        <v>269.97000000000003</v>
      </c>
      <c r="D167" s="3">
        <v>269.82</v>
      </c>
      <c r="E167" s="3">
        <v>269.89</v>
      </c>
      <c r="F167" s="4">
        <v>247830</v>
      </c>
      <c r="G167" s="3">
        <v>66888624</v>
      </c>
      <c r="N167" s="164">
        <f t="shared" si="8"/>
        <v>269.89249999999998</v>
      </c>
      <c r="O167" s="164">
        <f t="shared" si="9"/>
        <v>269.89720372836217</v>
      </c>
      <c r="P167" s="164">
        <f t="shared" si="10"/>
        <v>66887458.274999999</v>
      </c>
      <c r="Q167" s="164">
        <f t="shared" si="11"/>
        <v>-1298172.1000001356</v>
      </c>
    </row>
    <row r="168" spans="1:17" x14ac:dyDescent="0.2">
      <c r="A168" s="2">
        <v>43419.511111111111</v>
      </c>
      <c r="B168" s="3">
        <v>269.89999999999998</v>
      </c>
      <c r="C168" s="3">
        <v>270.04000000000002</v>
      </c>
      <c r="D168" s="3">
        <v>269.87</v>
      </c>
      <c r="E168" s="3">
        <v>270</v>
      </c>
      <c r="F168" s="4">
        <v>78700</v>
      </c>
      <c r="G168" s="3">
        <v>21247718</v>
      </c>
      <c r="N168" s="164">
        <f t="shared" si="8"/>
        <v>269.97750000000002</v>
      </c>
      <c r="O168" s="164">
        <f t="shared" si="9"/>
        <v>269.98371029224904</v>
      </c>
      <c r="P168" s="164">
        <f t="shared" si="10"/>
        <v>21247229.25</v>
      </c>
      <c r="Q168" s="164">
        <f t="shared" si="11"/>
        <v>-1297683.3500001356</v>
      </c>
    </row>
    <row r="169" spans="1:17" x14ac:dyDescent="0.2">
      <c r="A169" s="2">
        <v>43419.511805555558</v>
      </c>
      <c r="B169" s="3">
        <v>270</v>
      </c>
      <c r="C169" s="3">
        <v>270.16000000000003</v>
      </c>
      <c r="D169" s="3">
        <v>270</v>
      </c>
      <c r="E169" s="3">
        <v>270.14</v>
      </c>
      <c r="F169" s="4">
        <v>112810</v>
      </c>
      <c r="G169" s="3">
        <v>30470522</v>
      </c>
      <c r="N169" s="164">
        <f t="shared" si="8"/>
        <v>270.11</v>
      </c>
      <c r="O169" s="164">
        <f t="shared" si="9"/>
        <v>270.10479567414234</v>
      </c>
      <c r="P169" s="164">
        <f t="shared" si="10"/>
        <v>30471109.100000001</v>
      </c>
      <c r="Q169" s="164">
        <f t="shared" si="11"/>
        <v>-1298270.4500001371</v>
      </c>
    </row>
    <row r="170" spans="1:17" x14ac:dyDescent="0.2">
      <c r="A170" s="2">
        <v>43419.512499999997</v>
      </c>
      <c r="B170" s="3">
        <v>270.13</v>
      </c>
      <c r="C170" s="3">
        <v>270.24</v>
      </c>
      <c r="D170" s="3">
        <v>270.02</v>
      </c>
      <c r="E170" s="3">
        <v>270.19</v>
      </c>
      <c r="F170" s="4">
        <v>114690</v>
      </c>
      <c r="G170" s="3">
        <v>30983360</v>
      </c>
      <c r="N170" s="164">
        <f t="shared" si="8"/>
        <v>270.16000000000003</v>
      </c>
      <c r="O170" s="164">
        <f t="shared" si="9"/>
        <v>270.14874880111603</v>
      </c>
      <c r="P170" s="164">
        <f t="shared" si="10"/>
        <v>30984650.400000002</v>
      </c>
      <c r="Q170" s="164">
        <f t="shared" si="11"/>
        <v>-1299560.8500001393</v>
      </c>
    </row>
    <row r="171" spans="1:17" x14ac:dyDescent="0.2">
      <c r="A171" s="2">
        <v>43419.513194444444</v>
      </c>
      <c r="B171" s="3">
        <v>270.20999999999998</v>
      </c>
      <c r="C171" s="3">
        <v>270.27</v>
      </c>
      <c r="D171" s="3">
        <v>270.02999999999997</v>
      </c>
      <c r="E171" s="3">
        <v>270.16000000000003</v>
      </c>
      <c r="F171" s="4">
        <v>119990</v>
      </c>
      <c r="G171" s="3">
        <v>32416822</v>
      </c>
      <c r="N171" s="164">
        <f t="shared" si="8"/>
        <v>270.15500000000003</v>
      </c>
      <c r="O171" s="164">
        <f t="shared" si="9"/>
        <v>270.16269689140762</v>
      </c>
      <c r="P171" s="164">
        <f t="shared" si="10"/>
        <v>32415898.450000003</v>
      </c>
      <c r="Q171" s="164">
        <f t="shared" si="11"/>
        <v>-1298637.3000001423</v>
      </c>
    </row>
    <row r="172" spans="1:17" x14ac:dyDescent="0.2">
      <c r="A172" s="2">
        <v>43419.513888888891</v>
      </c>
      <c r="B172" s="3">
        <v>270.17</v>
      </c>
      <c r="C172" s="3">
        <v>270.2</v>
      </c>
      <c r="D172" s="3">
        <v>270.06</v>
      </c>
      <c r="E172" s="3">
        <v>270.14999999999998</v>
      </c>
      <c r="F172" s="4">
        <v>54600</v>
      </c>
      <c r="G172" s="3">
        <v>14750295</v>
      </c>
      <c r="N172" s="164">
        <f t="shared" si="8"/>
        <v>270.14</v>
      </c>
      <c r="O172" s="164">
        <f t="shared" si="9"/>
        <v>270.15192307692308</v>
      </c>
      <c r="P172" s="164">
        <f t="shared" si="10"/>
        <v>14749644</v>
      </c>
      <c r="Q172" s="164">
        <f t="shared" si="11"/>
        <v>-1297986.3000001423</v>
      </c>
    </row>
    <row r="173" spans="1:17" x14ac:dyDescent="0.2">
      <c r="A173" s="2">
        <v>43419.51458333333</v>
      </c>
      <c r="B173" s="3">
        <v>270.16000000000003</v>
      </c>
      <c r="C173" s="3">
        <v>270.27999999999997</v>
      </c>
      <c r="D173" s="3">
        <v>270.14</v>
      </c>
      <c r="E173" s="3">
        <v>270.22000000000003</v>
      </c>
      <c r="F173" s="4">
        <v>66530</v>
      </c>
      <c r="G173" s="3">
        <v>17978374</v>
      </c>
      <c r="N173" s="164">
        <f t="shared" si="8"/>
        <v>270.21500000000003</v>
      </c>
      <c r="O173" s="164">
        <f t="shared" si="9"/>
        <v>270.22958064031263</v>
      </c>
      <c r="P173" s="164">
        <f t="shared" si="10"/>
        <v>17977403.950000003</v>
      </c>
      <c r="Q173" s="164">
        <f t="shared" si="11"/>
        <v>-1297016.2500001453</v>
      </c>
    </row>
    <row r="174" spans="1:17" x14ac:dyDescent="0.2">
      <c r="A174" s="2">
        <v>43419.515277777777</v>
      </c>
      <c r="B174" s="3">
        <v>270.23</v>
      </c>
      <c r="C174" s="3">
        <v>270.36</v>
      </c>
      <c r="D174" s="3">
        <v>270.12</v>
      </c>
      <c r="E174" s="3">
        <v>270.26</v>
      </c>
      <c r="F174" s="4">
        <v>92770</v>
      </c>
      <c r="G174" s="3">
        <v>25070244</v>
      </c>
      <c r="N174" s="164">
        <f t="shared" si="8"/>
        <v>270.25</v>
      </c>
      <c r="O174" s="164">
        <f t="shared" si="9"/>
        <v>270.2408537242643</v>
      </c>
      <c r="P174" s="164">
        <f t="shared" si="10"/>
        <v>25071092.5</v>
      </c>
      <c r="Q174" s="164">
        <f t="shared" si="11"/>
        <v>-1297864.7500001453</v>
      </c>
    </row>
    <row r="175" spans="1:17" x14ac:dyDescent="0.2">
      <c r="A175" s="2">
        <v>43419.515972222223</v>
      </c>
      <c r="B175" s="3">
        <v>270.26</v>
      </c>
      <c r="C175" s="3">
        <v>270.32</v>
      </c>
      <c r="D175" s="3">
        <v>270.14999999999998</v>
      </c>
      <c r="E175" s="3">
        <v>270.29000000000002</v>
      </c>
      <c r="F175" s="4">
        <v>119630</v>
      </c>
      <c r="G175" s="3">
        <v>32330406</v>
      </c>
      <c r="N175" s="164">
        <f t="shared" si="8"/>
        <v>270.26249999999999</v>
      </c>
      <c r="O175" s="164">
        <f t="shared" si="9"/>
        <v>270.25333110423804</v>
      </c>
      <c r="P175" s="164">
        <f t="shared" si="10"/>
        <v>32331502.875</v>
      </c>
      <c r="Q175" s="164">
        <f t="shared" si="11"/>
        <v>-1298961.6250001453</v>
      </c>
    </row>
    <row r="176" spans="1:17" x14ac:dyDescent="0.2">
      <c r="A176" s="2">
        <v>43419.51666666667</v>
      </c>
      <c r="B176" s="3">
        <v>270.27999999999997</v>
      </c>
      <c r="C176" s="3">
        <v>270.45999999999998</v>
      </c>
      <c r="D176" s="3">
        <v>270.23</v>
      </c>
      <c r="E176" s="3">
        <v>270.39999999999998</v>
      </c>
      <c r="F176" s="4">
        <v>110120</v>
      </c>
      <c r="G176" s="3">
        <v>29771596</v>
      </c>
      <c r="N176" s="164">
        <f t="shared" si="8"/>
        <v>270.3725</v>
      </c>
      <c r="O176" s="164">
        <f t="shared" si="9"/>
        <v>270.35593897566292</v>
      </c>
      <c r="P176" s="164">
        <f t="shared" si="10"/>
        <v>29773419.699999999</v>
      </c>
      <c r="Q176" s="164">
        <f t="shared" si="11"/>
        <v>-1300785.3250001445</v>
      </c>
    </row>
    <row r="177" spans="1:17" x14ac:dyDescent="0.2">
      <c r="A177" s="2">
        <v>43419.517361111109</v>
      </c>
      <c r="B177" s="3">
        <v>270.39999999999998</v>
      </c>
      <c r="C177" s="3">
        <v>270.42</v>
      </c>
      <c r="D177" s="3">
        <v>269.95</v>
      </c>
      <c r="E177" s="3">
        <v>269.99</v>
      </c>
      <c r="F177" s="4">
        <v>162000</v>
      </c>
      <c r="G177" s="3">
        <v>43758628</v>
      </c>
      <c r="N177" s="164">
        <f t="shared" si="8"/>
        <v>270.08749999999998</v>
      </c>
      <c r="O177" s="164">
        <f t="shared" si="9"/>
        <v>270.114987654321</v>
      </c>
      <c r="P177" s="164">
        <f t="shared" si="10"/>
        <v>43754175</v>
      </c>
      <c r="Q177" s="164">
        <f t="shared" si="11"/>
        <v>-1296332.3250001445</v>
      </c>
    </row>
    <row r="178" spans="1:17" x14ac:dyDescent="0.2">
      <c r="A178" s="2">
        <v>43419.518055555556</v>
      </c>
      <c r="B178" s="3">
        <v>270</v>
      </c>
      <c r="C178" s="3">
        <v>270.20999999999998</v>
      </c>
      <c r="D178" s="3">
        <v>270</v>
      </c>
      <c r="E178" s="3">
        <v>270.06</v>
      </c>
      <c r="F178" s="4">
        <v>132260</v>
      </c>
      <c r="G178" s="3">
        <v>35722912</v>
      </c>
      <c r="N178" s="164">
        <f t="shared" si="8"/>
        <v>270.08249999999998</v>
      </c>
      <c r="O178" s="164">
        <f t="shared" si="9"/>
        <v>270.09611371540905</v>
      </c>
      <c r="P178" s="164">
        <f t="shared" si="10"/>
        <v>35721111.449999996</v>
      </c>
      <c r="Q178" s="164">
        <f t="shared" si="11"/>
        <v>-1294531.7750001401</v>
      </c>
    </row>
    <row r="179" spans="1:17" x14ac:dyDescent="0.2">
      <c r="A179" s="2">
        <v>43419.518750000003</v>
      </c>
      <c r="B179" s="3">
        <v>270.07</v>
      </c>
      <c r="C179" s="3">
        <v>270.27</v>
      </c>
      <c r="D179" s="3">
        <v>270.02999999999997</v>
      </c>
      <c r="E179" s="3">
        <v>270.25</v>
      </c>
      <c r="F179" s="4">
        <v>92070</v>
      </c>
      <c r="G179" s="3">
        <v>24875238</v>
      </c>
      <c r="N179" s="164">
        <f t="shared" si="8"/>
        <v>270.2</v>
      </c>
      <c r="O179" s="164">
        <f t="shared" si="9"/>
        <v>270.17745193874225</v>
      </c>
      <c r="P179" s="164">
        <f t="shared" si="10"/>
        <v>24877314</v>
      </c>
      <c r="Q179" s="164">
        <f t="shared" si="11"/>
        <v>-1296607.7750001401</v>
      </c>
    </row>
    <row r="180" spans="1:17" x14ac:dyDescent="0.2">
      <c r="A180" s="2">
        <v>43419.519444444442</v>
      </c>
      <c r="B180" s="3">
        <v>270.26</v>
      </c>
      <c r="C180" s="3">
        <v>270.41000000000003</v>
      </c>
      <c r="D180" s="3">
        <v>270.19</v>
      </c>
      <c r="E180" s="3">
        <v>270.32</v>
      </c>
      <c r="F180" s="4">
        <v>70090</v>
      </c>
      <c r="G180" s="3">
        <v>18946876</v>
      </c>
      <c r="N180" s="164">
        <f t="shared" si="8"/>
        <v>270.31</v>
      </c>
      <c r="O180" s="164">
        <f t="shared" si="9"/>
        <v>270.32210015694108</v>
      </c>
      <c r="P180" s="164">
        <f t="shared" si="10"/>
        <v>18946027.899999999</v>
      </c>
      <c r="Q180" s="164">
        <f t="shared" si="11"/>
        <v>-1295759.6750001386</v>
      </c>
    </row>
    <row r="181" spans="1:17" x14ac:dyDescent="0.2">
      <c r="A181" s="2">
        <v>43419.520138888889</v>
      </c>
      <c r="B181" s="3">
        <v>270.33</v>
      </c>
      <c r="C181" s="3">
        <v>270.60000000000002</v>
      </c>
      <c r="D181" s="3">
        <v>270.23</v>
      </c>
      <c r="E181" s="3">
        <v>270.52999999999997</v>
      </c>
      <c r="F181" s="4">
        <v>179770</v>
      </c>
      <c r="G181" s="3">
        <v>48618980</v>
      </c>
      <c r="N181" s="164">
        <f t="shared" si="8"/>
        <v>270.47249999999997</v>
      </c>
      <c r="O181" s="164">
        <f t="shared" si="9"/>
        <v>270.45102074873449</v>
      </c>
      <c r="P181" s="164">
        <f t="shared" si="10"/>
        <v>48622841.324999996</v>
      </c>
      <c r="Q181" s="164">
        <f t="shared" si="11"/>
        <v>-1299621.0000001341</v>
      </c>
    </row>
    <row r="182" spans="1:17" x14ac:dyDescent="0.2">
      <c r="A182" s="2">
        <v>43419.520833333336</v>
      </c>
      <c r="B182" s="3">
        <v>270.52999999999997</v>
      </c>
      <c r="C182" s="3">
        <v>270.58</v>
      </c>
      <c r="D182" s="3">
        <v>270.38</v>
      </c>
      <c r="E182" s="3">
        <v>270.43</v>
      </c>
      <c r="F182" s="4">
        <v>69710</v>
      </c>
      <c r="G182" s="3">
        <v>18855080</v>
      </c>
      <c r="N182" s="164">
        <f t="shared" si="8"/>
        <v>270.45500000000004</v>
      </c>
      <c r="O182" s="164">
        <f t="shared" si="9"/>
        <v>270.47884091235119</v>
      </c>
      <c r="P182" s="164">
        <f t="shared" si="10"/>
        <v>18853418.050000004</v>
      </c>
      <c r="Q182" s="164">
        <f t="shared" si="11"/>
        <v>-1297959.0500001386</v>
      </c>
    </row>
    <row r="183" spans="1:17" x14ac:dyDescent="0.2">
      <c r="A183" s="2">
        <v>43419.521527777775</v>
      </c>
      <c r="B183" s="3">
        <v>270.43</v>
      </c>
      <c r="C183" s="3">
        <v>270.45</v>
      </c>
      <c r="D183" s="3">
        <v>270.27999999999997</v>
      </c>
      <c r="E183" s="3">
        <v>270.35000000000002</v>
      </c>
      <c r="F183" s="4">
        <v>79130</v>
      </c>
      <c r="G183" s="3">
        <v>21394338</v>
      </c>
      <c r="N183" s="164">
        <f t="shared" si="8"/>
        <v>270.35750000000002</v>
      </c>
      <c r="O183" s="164">
        <f t="shared" si="9"/>
        <v>270.36949323897386</v>
      </c>
      <c r="P183" s="164">
        <f t="shared" si="10"/>
        <v>21393388.975000001</v>
      </c>
      <c r="Q183" s="164">
        <f t="shared" si="11"/>
        <v>-1297010.0250001401</v>
      </c>
    </row>
    <row r="184" spans="1:17" x14ac:dyDescent="0.2">
      <c r="A184" s="2">
        <v>43419.522222222222</v>
      </c>
      <c r="B184" s="3">
        <v>270.35000000000002</v>
      </c>
      <c r="C184" s="3">
        <v>270.38</v>
      </c>
      <c r="D184" s="3">
        <v>270.22000000000003</v>
      </c>
      <c r="E184" s="3">
        <v>270.29000000000002</v>
      </c>
      <c r="F184" s="4">
        <v>86050</v>
      </c>
      <c r="G184" s="3">
        <v>23260108</v>
      </c>
      <c r="N184" s="164">
        <f t="shared" si="8"/>
        <v>270.29500000000002</v>
      </c>
      <c r="O184" s="164">
        <f t="shared" si="9"/>
        <v>270.30921557234166</v>
      </c>
      <c r="P184" s="164">
        <f t="shared" si="10"/>
        <v>23258884.75</v>
      </c>
      <c r="Q184" s="164">
        <f t="shared" si="11"/>
        <v>-1295786.7750001401</v>
      </c>
    </row>
    <row r="185" spans="1:17" x14ac:dyDescent="0.2">
      <c r="A185" s="2">
        <v>43419.522916666669</v>
      </c>
      <c r="B185" s="3">
        <v>270.29000000000002</v>
      </c>
      <c r="C185" s="3">
        <v>270.45</v>
      </c>
      <c r="D185" s="3">
        <v>270.29000000000002</v>
      </c>
      <c r="E185" s="3">
        <v>270.33999999999997</v>
      </c>
      <c r="F185" s="4">
        <v>73360</v>
      </c>
      <c r="G185" s="3">
        <v>19832258</v>
      </c>
      <c r="N185" s="164">
        <f t="shared" si="8"/>
        <v>270.35499999999996</v>
      </c>
      <c r="O185" s="164">
        <f t="shared" si="9"/>
        <v>270.34157579062162</v>
      </c>
      <c r="P185" s="164">
        <f t="shared" si="10"/>
        <v>19833242.799999997</v>
      </c>
      <c r="Q185" s="164">
        <f t="shared" si="11"/>
        <v>-1296771.5750001371</v>
      </c>
    </row>
    <row r="186" spans="1:17" x14ac:dyDescent="0.2">
      <c r="A186" s="2">
        <v>43419.523611111108</v>
      </c>
      <c r="B186" s="3">
        <v>270.36</v>
      </c>
      <c r="C186" s="3">
        <v>270.54000000000002</v>
      </c>
      <c r="D186" s="3">
        <v>270.33</v>
      </c>
      <c r="E186" s="3">
        <v>270.52</v>
      </c>
      <c r="F186" s="4">
        <v>109720</v>
      </c>
      <c r="G186" s="3">
        <v>29675510</v>
      </c>
      <c r="N186" s="164">
        <f t="shared" si="8"/>
        <v>270.47749999999996</v>
      </c>
      <c r="O186" s="164">
        <f t="shared" si="9"/>
        <v>270.46582209259935</v>
      </c>
      <c r="P186" s="164">
        <f t="shared" si="10"/>
        <v>29676791.299999997</v>
      </c>
      <c r="Q186" s="164">
        <f t="shared" si="11"/>
        <v>-1298052.8750001341</v>
      </c>
    </row>
    <row r="187" spans="1:17" x14ac:dyDescent="0.2">
      <c r="A187" s="2">
        <v>43419.524305555555</v>
      </c>
      <c r="B187" s="3">
        <v>270.5</v>
      </c>
      <c r="C187" s="3">
        <v>270.68</v>
      </c>
      <c r="D187" s="3">
        <v>270.39</v>
      </c>
      <c r="E187" s="3">
        <v>270.45</v>
      </c>
      <c r="F187" s="4">
        <v>156490</v>
      </c>
      <c r="G187" s="3">
        <v>42332892</v>
      </c>
      <c r="N187" s="164">
        <f t="shared" si="8"/>
        <v>270.49250000000001</v>
      </c>
      <c r="O187" s="164">
        <f t="shared" si="9"/>
        <v>270.51499776343536</v>
      </c>
      <c r="P187" s="164">
        <f t="shared" si="10"/>
        <v>42329371.325000003</v>
      </c>
      <c r="Q187" s="164">
        <f t="shared" si="11"/>
        <v>-1294532.2000001371</v>
      </c>
    </row>
    <row r="188" spans="1:17" x14ac:dyDescent="0.2">
      <c r="A188" s="2">
        <v>43419.525000000001</v>
      </c>
      <c r="B188" s="3">
        <v>270.47000000000003</v>
      </c>
      <c r="C188" s="3">
        <v>270.52</v>
      </c>
      <c r="D188" s="3">
        <v>270.33999999999997</v>
      </c>
      <c r="E188" s="3">
        <v>270.43</v>
      </c>
      <c r="F188" s="4">
        <v>64030</v>
      </c>
      <c r="G188" s="3">
        <v>17316444</v>
      </c>
      <c r="N188" s="164">
        <f t="shared" si="8"/>
        <v>270.43</v>
      </c>
      <c r="O188" s="164">
        <f t="shared" si="9"/>
        <v>270.44266749960957</v>
      </c>
      <c r="P188" s="164">
        <f t="shared" si="10"/>
        <v>17315632.900000002</v>
      </c>
      <c r="Q188" s="164">
        <f t="shared" si="11"/>
        <v>-1293721.1000001393</v>
      </c>
    </row>
    <row r="189" spans="1:17" x14ac:dyDescent="0.2">
      <c r="A189" s="2">
        <v>43419.525694444441</v>
      </c>
      <c r="B189" s="3">
        <v>270.43</v>
      </c>
      <c r="C189" s="3">
        <v>270.45</v>
      </c>
      <c r="D189" s="3">
        <v>270.31</v>
      </c>
      <c r="E189" s="3">
        <v>270.37</v>
      </c>
      <c r="F189" s="4">
        <v>112650</v>
      </c>
      <c r="G189" s="3">
        <v>30457392</v>
      </c>
      <c r="N189" s="164">
        <f t="shared" si="8"/>
        <v>270.375</v>
      </c>
      <c r="O189" s="164">
        <f t="shared" si="9"/>
        <v>270.37187749667112</v>
      </c>
      <c r="P189" s="164">
        <f t="shared" si="10"/>
        <v>30457743.75</v>
      </c>
      <c r="Q189" s="164">
        <f t="shared" si="11"/>
        <v>-1294072.8500001393</v>
      </c>
    </row>
    <row r="190" spans="1:17" x14ac:dyDescent="0.2">
      <c r="A190" s="2">
        <v>43419.526388888888</v>
      </c>
      <c r="B190" s="3">
        <v>270.36</v>
      </c>
      <c r="C190" s="3">
        <v>270.61</v>
      </c>
      <c r="D190" s="3">
        <v>270.35000000000002</v>
      </c>
      <c r="E190" s="3">
        <v>270.60000000000002</v>
      </c>
      <c r="F190" s="4">
        <v>102740</v>
      </c>
      <c r="G190" s="3">
        <v>27794036</v>
      </c>
      <c r="N190" s="164">
        <f t="shared" si="8"/>
        <v>270.54000000000002</v>
      </c>
      <c r="O190" s="164">
        <f t="shared" si="9"/>
        <v>270.52789565894489</v>
      </c>
      <c r="P190" s="164">
        <f t="shared" si="10"/>
        <v>27795279.600000001</v>
      </c>
      <c r="Q190" s="164">
        <f t="shared" si="11"/>
        <v>-1295316.4500001408</v>
      </c>
    </row>
    <row r="191" spans="1:17" x14ac:dyDescent="0.2">
      <c r="A191" s="2">
        <v>43419.527083333334</v>
      </c>
      <c r="B191" s="3">
        <v>270.61</v>
      </c>
      <c r="C191" s="3">
        <v>270.87</v>
      </c>
      <c r="D191" s="3">
        <v>270.47000000000003</v>
      </c>
      <c r="E191" s="3">
        <v>270.83999999999997</v>
      </c>
      <c r="F191" s="4">
        <v>216870</v>
      </c>
      <c r="G191" s="3">
        <v>58711620</v>
      </c>
      <c r="N191" s="164">
        <f t="shared" si="8"/>
        <v>270.755</v>
      </c>
      <c r="O191" s="164">
        <f t="shared" si="9"/>
        <v>270.72264490247613</v>
      </c>
      <c r="P191" s="164">
        <f t="shared" si="10"/>
        <v>58718636.850000001</v>
      </c>
      <c r="Q191" s="164">
        <f t="shared" si="11"/>
        <v>-1302333.3000001423</v>
      </c>
    </row>
    <row r="192" spans="1:17" x14ac:dyDescent="0.2">
      <c r="A192" s="2">
        <v>43419.527777777781</v>
      </c>
      <c r="B192" s="3">
        <v>270.83999999999997</v>
      </c>
      <c r="C192" s="3">
        <v>270.85000000000002</v>
      </c>
      <c r="D192" s="3">
        <v>270.69</v>
      </c>
      <c r="E192" s="3">
        <v>270.69</v>
      </c>
      <c r="F192" s="4">
        <v>127570</v>
      </c>
      <c r="G192" s="3">
        <v>34539272</v>
      </c>
      <c r="N192" s="164">
        <f t="shared" si="8"/>
        <v>270.73</v>
      </c>
      <c r="O192" s="164">
        <f t="shared" si="9"/>
        <v>270.74760523634086</v>
      </c>
      <c r="P192" s="164">
        <f t="shared" si="10"/>
        <v>34537026.100000001</v>
      </c>
      <c r="Q192" s="164">
        <f t="shared" si="11"/>
        <v>-1300087.4000001438</v>
      </c>
    </row>
    <row r="193" spans="1:17" x14ac:dyDescent="0.2">
      <c r="A193" s="2">
        <v>43419.52847222222</v>
      </c>
      <c r="B193" s="3">
        <v>270.68</v>
      </c>
      <c r="C193" s="3">
        <v>270.77</v>
      </c>
      <c r="D193" s="3">
        <v>270.51</v>
      </c>
      <c r="E193" s="3">
        <v>270.61</v>
      </c>
      <c r="F193" s="4">
        <v>121150</v>
      </c>
      <c r="G193" s="3">
        <v>32786092</v>
      </c>
      <c r="N193" s="164">
        <f t="shared" si="8"/>
        <v>270.625</v>
      </c>
      <c r="O193" s="164">
        <f t="shared" si="9"/>
        <v>270.62395377631037</v>
      </c>
      <c r="P193" s="164">
        <f t="shared" si="10"/>
        <v>32786218.75</v>
      </c>
      <c r="Q193" s="164">
        <f t="shared" si="11"/>
        <v>-1300214.1500001438</v>
      </c>
    </row>
    <row r="194" spans="1:17" x14ac:dyDescent="0.2">
      <c r="A194" s="2">
        <v>43419.529166666667</v>
      </c>
      <c r="B194" s="3">
        <v>270.62</v>
      </c>
      <c r="C194" s="3">
        <v>270.75</v>
      </c>
      <c r="D194" s="3">
        <v>270.60000000000002</v>
      </c>
      <c r="E194" s="3">
        <v>270.62</v>
      </c>
      <c r="F194" s="4">
        <v>75520</v>
      </c>
      <c r="G194" s="3">
        <v>20441072</v>
      </c>
      <c r="N194" s="164">
        <f t="shared" si="8"/>
        <v>270.64750000000004</v>
      </c>
      <c r="O194" s="164">
        <f t="shared" si="9"/>
        <v>270.67097457627119</v>
      </c>
      <c r="P194" s="164">
        <f t="shared" si="10"/>
        <v>20439299.200000003</v>
      </c>
      <c r="Q194" s="164">
        <f t="shared" si="11"/>
        <v>-1298441.3500001468</v>
      </c>
    </row>
    <row r="195" spans="1:17" x14ac:dyDescent="0.2">
      <c r="A195" s="2">
        <v>43419.529861111114</v>
      </c>
      <c r="B195" s="3">
        <v>270.62</v>
      </c>
      <c r="C195" s="3">
        <v>270.68</v>
      </c>
      <c r="D195" s="3">
        <v>270.49</v>
      </c>
      <c r="E195" s="3">
        <v>270.52999999999997</v>
      </c>
      <c r="F195" s="4">
        <v>202190</v>
      </c>
      <c r="G195" s="3">
        <v>54706192</v>
      </c>
      <c r="N195" s="164">
        <f t="shared" ref="N195:N258" si="12">SUM(C195 + D195 + E195 + E195)/4</f>
        <v>270.5575</v>
      </c>
      <c r="O195" s="164">
        <f t="shared" ref="O195:O258" si="13">G195/F195</f>
        <v>270.56823779613234</v>
      </c>
      <c r="P195" s="164">
        <f t="shared" ref="P195:P258" si="14">F195*N195</f>
        <v>54704020.925000004</v>
      </c>
      <c r="Q195" s="164">
        <f t="shared" si="11"/>
        <v>-1296270.2750001512</v>
      </c>
    </row>
    <row r="196" spans="1:17" x14ac:dyDescent="0.2">
      <c r="A196" s="2">
        <v>43419.530555555553</v>
      </c>
      <c r="B196" s="3">
        <v>270.52999999999997</v>
      </c>
      <c r="C196" s="3">
        <v>270.57</v>
      </c>
      <c r="D196" s="3">
        <v>270.22000000000003</v>
      </c>
      <c r="E196" s="3">
        <v>270.26</v>
      </c>
      <c r="F196" s="4">
        <v>209000</v>
      </c>
      <c r="G196" s="3">
        <v>56502068</v>
      </c>
      <c r="N196" s="164">
        <f t="shared" si="12"/>
        <v>270.32749999999999</v>
      </c>
      <c r="O196" s="164">
        <f t="shared" si="13"/>
        <v>270.34482296650719</v>
      </c>
      <c r="P196" s="164">
        <f t="shared" si="14"/>
        <v>56498447.5</v>
      </c>
      <c r="Q196" s="164">
        <f t="shared" ref="Q196:Q259" si="15">G196-P196+Q195</f>
        <v>-1292649.7750001512</v>
      </c>
    </row>
    <row r="197" spans="1:17" x14ac:dyDescent="0.2">
      <c r="A197" s="2">
        <v>43419.53125</v>
      </c>
      <c r="B197" s="3">
        <v>270.25</v>
      </c>
      <c r="C197" s="3">
        <v>270.43</v>
      </c>
      <c r="D197" s="3">
        <v>270.18</v>
      </c>
      <c r="E197" s="3">
        <v>270.22000000000003</v>
      </c>
      <c r="F197" s="4">
        <v>114730</v>
      </c>
      <c r="G197" s="3">
        <v>31008418</v>
      </c>
      <c r="N197" s="164">
        <f t="shared" si="12"/>
        <v>270.26250000000005</v>
      </c>
      <c r="O197" s="164">
        <f t="shared" si="13"/>
        <v>270.27297132397803</v>
      </c>
      <c r="P197" s="164">
        <f t="shared" si="14"/>
        <v>31007216.625000004</v>
      </c>
      <c r="Q197" s="164">
        <f t="shared" si="15"/>
        <v>-1291448.400000155</v>
      </c>
    </row>
    <row r="198" spans="1:17" x14ac:dyDescent="0.2">
      <c r="A198" s="2">
        <v>43419.531944444447</v>
      </c>
      <c r="B198" s="3">
        <v>270.22000000000003</v>
      </c>
      <c r="C198" s="3">
        <v>270.24</v>
      </c>
      <c r="D198" s="3">
        <v>270.08</v>
      </c>
      <c r="E198" s="3">
        <v>270.14</v>
      </c>
      <c r="F198" s="4">
        <v>67420</v>
      </c>
      <c r="G198" s="3">
        <v>18212850</v>
      </c>
      <c r="N198" s="164">
        <f t="shared" si="12"/>
        <v>270.14999999999998</v>
      </c>
      <c r="O198" s="164">
        <f t="shared" si="13"/>
        <v>270.14016612281222</v>
      </c>
      <c r="P198" s="164">
        <f t="shared" si="14"/>
        <v>18213513</v>
      </c>
      <c r="Q198" s="164">
        <f t="shared" si="15"/>
        <v>-1292111.400000155</v>
      </c>
    </row>
    <row r="199" spans="1:17" x14ac:dyDescent="0.2">
      <c r="A199" s="2">
        <v>43419.532638888886</v>
      </c>
      <c r="B199" s="3">
        <v>270.14999999999998</v>
      </c>
      <c r="C199" s="3">
        <v>270.2</v>
      </c>
      <c r="D199" s="3">
        <v>270.10000000000002</v>
      </c>
      <c r="E199" s="3">
        <v>270.16000000000003</v>
      </c>
      <c r="F199" s="4">
        <v>557000</v>
      </c>
      <c r="G199" s="3">
        <v>150474880</v>
      </c>
      <c r="N199" s="164">
        <f t="shared" si="12"/>
        <v>270.15500000000003</v>
      </c>
      <c r="O199" s="164">
        <f t="shared" si="13"/>
        <v>270.15238779174149</v>
      </c>
      <c r="P199" s="164">
        <f t="shared" si="14"/>
        <v>150476335.00000003</v>
      </c>
      <c r="Q199" s="164">
        <f t="shared" si="15"/>
        <v>-1293566.4000001848</v>
      </c>
    </row>
    <row r="200" spans="1:17" x14ac:dyDescent="0.2">
      <c r="A200" s="2">
        <v>43419.533333333333</v>
      </c>
      <c r="B200" s="3">
        <v>270.16000000000003</v>
      </c>
      <c r="C200" s="3">
        <v>270.37</v>
      </c>
      <c r="D200" s="3">
        <v>270.16000000000003</v>
      </c>
      <c r="E200" s="3">
        <v>270.2</v>
      </c>
      <c r="F200" s="4">
        <v>86350</v>
      </c>
      <c r="G200" s="3">
        <v>23335796</v>
      </c>
      <c r="N200" s="164">
        <f t="shared" si="12"/>
        <v>270.23250000000002</v>
      </c>
      <c r="O200" s="164">
        <f t="shared" si="13"/>
        <v>270.24662420382168</v>
      </c>
      <c r="P200" s="164">
        <f t="shared" si="14"/>
        <v>23334576.375</v>
      </c>
      <c r="Q200" s="164">
        <f t="shared" si="15"/>
        <v>-1292346.7750001848</v>
      </c>
    </row>
    <row r="201" spans="1:17" x14ac:dyDescent="0.2">
      <c r="A201" s="2">
        <v>43419.53402777778</v>
      </c>
      <c r="B201" s="3">
        <v>270.2</v>
      </c>
      <c r="C201" s="3">
        <v>270.36</v>
      </c>
      <c r="D201" s="3">
        <v>270.16000000000003</v>
      </c>
      <c r="E201" s="3">
        <v>270.35000000000002</v>
      </c>
      <c r="F201" s="4">
        <v>70430</v>
      </c>
      <c r="G201" s="3">
        <v>19035984</v>
      </c>
      <c r="N201" s="164">
        <f t="shared" si="12"/>
        <v>270.30500000000001</v>
      </c>
      <c r="O201" s="164">
        <f t="shared" si="13"/>
        <v>270.2823228737754</v>
      </c>
      <c r="P201" s="164">
        <f t="shared" si="14"/>
        <v>19037581.150000002</v>
      </c>
      <c r="Q201" s="164">
        <f t="shared" si="15"/>
        <v>-1293943.925000187</v>
      </c>
    </row>
    <row r="202" spans="1:17" x14ac:dyDescent="0.2">
      <c r="A202" s="2">
        <v>43419.534722222219</v>
      </c>
      <c r="B202" s="3">
        <v>270.33999999999997</v>
      </c>
      <c r="C202" s="3">
        <v>270.39999999999998</v>
      </c>
      <c r="D202" s="3">
        <v>270.3</v>
      </c>
      <c r="E202" s="3">
        <v>270.39</v>
      </c>
      <c r="F202" s="4">
        <v>41880</v>
      </c>
      <c r="G202" s="3">
        <v>11321734</v>
      </c>
      <c r="N202" s="164">
        <f t="shared" si="12"/>
        <v>270.37</v>
      </c>
      <c r="O202" s="164">
        <f t="shared" si="13"/>
        <v>270.33748806112703</v>
      </c>
      <c r="P202" s="164">
        <f t="shared" si="14"/>
        <v>11323095.6</v>
      </c>
      <c r="Q202" s="164">
        <f t="shared" si="15"/>
        <v>-1295305.5250001866</v>
      </c>
    </row>
    <row r="203" spans="1:17" x14ac:dyDescent="0.2">
      <c r="A203" s="2">
        <v>43419.535416666666</v>
      </c>
      <c r="B203" s="3">
        <v>270.39999999999998</v>
      </c>
      <c r="C203" s="3">
        <v>270.47000000000003</v>
      </c>
      <c r="D203" s="3">
        <v>270.29000000000002</v>
      </c>
      <c r="E203" s="3">
        <v>270.3</v>
      </c>
      <c r="F203" s="4">
        <v>57460</v>
      </c>
      <c r="G203" s="3">
        <v>15533421</v>
      </c>
      <c r="N203" s="164">
        <f t="shared" si="12"/>
        <v>270.33999999999997</v>
      </c>
      <c r="O203" s="164">
        <f t="shared" si="13"/>
        <v>270.33451096414899</v>
      </c>
      <c r="P203" s="164">
        <f t="shared" si="14"/>
        <v>15533736.399999999</v>
      </c>
      <c r="Q203" s="164">
        <f t="shared" si="15"/>
        <v>-1295620.9250001851</v>
      </c>
    </row>
    <row r="204" spans="1:17" x14ac:dyDescent="0.2">
      <c r="A204" s="2">
        <v>43419.536111111112</v>
      </c>
      <c r="B204" s="3">
        <v>270.3</v>
      </c>
      <c r="C204" s="3">
        <v>270.33</v>
      </c>
      <c r="D204" s="3">
        <v>270.2</v>
      </c>
      <c r="E204" s="3">
        <v>270.25</v>
      </c>
      <c r="F204" s="4">
        <v>50970</v>
      </c>
      <c r="G204" s="3">
        <v>13776234</v>
      </c>
      <c r="N204" s="164">
        <f t="shared" si="12"/>
        <v>270.25749999999999</v>
      </c>
      <c r="O204" s="164">
        <f t="shared" si="13"/>
        <v>270.28122424955859</v>
      </c>
      <c r="P204" s="164">
        <f t="shared" si="14"/>
        <v>13775024.775</v>
      </c>
      <c r="Q204" s="164">
        <f t="shared" si="15"/>
        <v>-1294411.7000001855</v>
      </c>
    </row>
    <row r="205" spans="1:17" x14ac:dyDescent="0.2">
      <c r="A205" s="2">
        <v>43419.536805555559</v>
      </c>
      <c r="B205" s="3">
        <v>270.23</v>
      </c>
      <c r="C205" s="3">
        <v>270.29000000000002</v>
      </c>
      <c r="D205" s="3">
        <v>269.95999999999998</v>
      </c>
      <c r="E205" s="3">
        <v>270.02999999999997</v>
      </c>
      <c r="F205" s="4">
        <v>183150</v>
      </c>
      <c r="G205" s="3">
        <v>49467696</v>
      </c>
      <c r="N205" s="164">
        <f t="shared" si="12"/>
        <v>270.07749999999999</v>
      </c>
      <c r="O205" s="164">
        <f t="shared" si="13"/>
        <v>270.09389025389027</v>
      </c>
      <c r="P205" s="164">
        <f t="shared" si="14"/>
        <v>49464694.125</v>
      </c>
      <c r="Q205" s="164">
        <f t="shared" si="15"/>
        <v>-1291409.8250001855</v>
      </c>
    </row>
    <row r="206" spans="1:17" x14ac:dyDescent="0.2">
      <c r="A206" s="2">
        <v>43419.537499999999</v>
      </c>
      <c r="B206" s="3">
        <v>270.04000000000002</v>
      </c>
      <c r="C206" s="3">
        <v>270.05</v>
      </c>
      <c r="D206" s="3">
        <v>269.72000000000003</v>
      </c>
      <c r="E206" s="3">
        <v>269.77999999999997</v>
      </c>
      <c r="F206" s="4">
        <v>300050</v>
      </c>
      <c r="G206" s="3">
        <v>80967416</v>
      </c>
      <c r="N206" s="164">
        <f t="shared" si="12"/>
        <v>269.83249999999998</v>
      </c>
      <c r="O206" s="164">
        <f t="shared" si="13"/>
        <v>269.84641226462259</v>
      </c>
      <c r="P206" s="164">
        <f t="shared" si="14"/>
        <v>80963241.625</v>
      </c>
      <c r="Q206" s="164">
        <f t="shared" si="15"/>
        <v>-1287235.4500001855</v>
      </c>
    </row>
    <row r="207" spans="1:17" x14ac:dyDescent="0.2">
      <c r="A207" s="2">
        <v>43419.538194444445</v>
      </c>
      <c r="B207" s="3">
        <v>269.77999999999997</v>
      </c>
      <c r="C207" s="3">
        <v>269.81</v>
      </c>
      <c r="D207" s="3">
        <v>269.61</v>
      </c>
      <c r="E207" s="3">
        <v>269.69</v>
      </c>
      <c r="F207" s="4">
        <v>200820</v>
      </c>
      <c r="G207" s="3">
        <v>54161020</v>
      </c>
      <c r="N207" s="164">
        <f t="shared" si="12"/>
        <v>269.70000000000005</v>
      </c>
      <c r="O207" s="164">
        <f t="shared" si="13"/>
        <v>269.69933273578329</v>
      </c>
      <c r="P207" s="164">
        <f t="shared" si="14"/>
        <v>54161154.000000007</v>
      </c>
      <c r="Q207" s="164">
        <f t="shared" si="15"/>
        <v>-1287369.450000193</v>
      </c>
    </row>
    <row r="208" spans="1:17" x14ac:dyDescent="0.2">
      <c r="A208" s="2">
        <v>43419.538888888892</v>
      </c>
      <c r="B208" s="3">
        <v>269.68</v>
      </c>
      <c r="C208" s="3">
        <v>269.89</v>
      </c>
      <c r="D208" s="3">
        <v>269.47000000000003</v>
      </c>
      <c r="E208" s="3">
        <v>269.64</v>
      </c>
      <c r="F208" s="4">
        <v>334060</v>
      </c>
      <c r="G208" s="3">
        <v>90084888</v>
      </c>
      <c r="N208" s="164">
        <f t="shared" si="12"/>
        <v>269.65999999999997</v>
      </c>
      <c r="O208" s="164">
        <f t="shared" si="13"/>
        <v>269.66679039693469</v>
      </c>
      <c r="P208" s="164">
        <f t="shared" si="14"/>
        <v>90082619.599999994</v>
      </c>
      <c r="Q208" s="164">
        <f t="shared" si="15"/>
        <v>-1285101.050000187</v>
      </c>
    </row>
    <row r="209" spans="1:17" x14ac:dyDescent="0.2">
      <c r="A209" s="2">
        <v>43419.539583333331</v>
      </c>
      <c r="B209" s="3">
        <v>269.64</v>
      </c>
      <c r="C209" s="3">
        <v>269.77</v>
      </c>
      <c r="D209" s="3">
        <v>269.55</v>
      </c>
      <c r="E209" s="3">
        <v>269.55</v>
      </c>
      <c r="F209" s="4">
        <v>116410</v>
      </c>
      <c r="G209" s="3">
        <v>31386830</v>
      </c>
      <c r="N209" s="164">
        <f t="shared" si="12"/>
        <v>269.60499999999996</v>
      </c>
      <c r="O209" s="164">
        <f t="shared" si="13"/>
        <v>269.62314234172322</v>
      </c>
      <c r="P209" s="164">
        <f t="shared" si="14"/>
        <v>31384718.049999997</v>
      </c>
      <c r="Q209" s="164">
        <f t="shared" si="15"/>
        <v>-1282989.100000184</v>
      </c>
    </row>
    <row r="210" spans="1:17" x14ac:dyDescent="0.2">
      <c r="A210" s="2">
        <v>43419.540277777778</v>
      </c>
      <c r="B210" s="3">
        <v>269.55</v>
      </c>
      <c r="C210" s="3">
        <v>269.75</v>
      </c>
      <c r="D210" s="3">
        <v>269.47000000000003</v>
      </c>
      <c r="E210" s="3">
        <v>269.57</v>
      </c>
      <c r="F210" s="4">
        <v>116160</v>
      </c>
      <c r="G210" s="3">
        <v>31316460</v>
      </c>
      <c r="N210" s="164">
        <f t="shared" si="12"/>
        <v>269.58999999999997</v>
      </c>
      <c r="O210" s="164">
        <f t="shared" si="13"/>
        <v>269.59762396694214</v>
      </c>
      <c r="P210" s="164">
        <f t="shared" si="14"/>
        <v>31315574.399999999</v>
      </c>
      <c r="Q210" s="164">
        <f t="shared" si="15"/>
        <v>-1282103.5000001825</v>
      </c>
    </row>
    <row r="211" spans="1:17" x14ac:dyDescent="0.2">
      <c r="A211" s="2">
        <v>43419.540972222225</v>
      </c>
      <c r="B211" s="3">
        <v>269.58</v>
      </c>
      <c r="C211" s="3">
        <v>269.74</v>
      </c>
      <c r="D211" s="3">
        <v>269.55</v>
      </c>
      <c r="E211" s="3">
        <v>269.68</v>
      </c>
      <c r="F211" s="4">
        <v>88360</v>
      </c>
      <c r="G211" s="3">
        <v>23826160</v>
      </c>
      <c r="N211" s="164">
        <f t="shared" si="12"/>
        <v>269.66250000000002</v>
      </c>
      <c r="O211" s="164">
        <f t="shared" si="13"/>
        <v>269.64870982344951</v>
      </c>
      <c r="P211" s="164">
        <f t="shared" si="14"/>
        <v>23827378.500000004</v>
      </c>
      <c r="Q211" s="164">
        <f t="shared" si="15"/>
        <v>-1283322.0000001863</v>
      </c>
    </row>
    <row r="212" spans="1:17" x14ac:dyDescent="0.2">
      <c r="A212" s="2">
        <v>43419.541666666664</v>
      </c>
      <c r="B212" s="3">
        <v>269.68</v>
      </c>
      <c r="C212" s="3">
        <v>269.89999999999998</v>
      </c>
      <c r="D212" s="3">
        <v>269.68</v>
      </c>
      <c r="E212" s="3">
        <v>269.88</v>
      </c>
      <c r="F212" s="4">
        <v>115890</v>
      </c>
      <c r="G212" s="3">
        <v>31268358</v>
      </c>
      <c r="N212" s="164">
        <f t="shared" si="12"/>
        <v>269.83499999999998</v>
      </c>
      <c r="O212" s="164">
        <f t="shared" si="13"/>
        <v>269.81066528604714</v>
      </c>
      <c r="P212" s="164">
        <f t="shared" si="14"/>
        <v>31271178.149999999</v>
      </c>
      <c r="Q212" s="164">
        <f t="shared" si="15"/>
        <v>-1286142.1500001848</v>
      </c>
    </row>
    <row r="213" spans="1:17" x14ac:dyDescent="0.2">
      <c r="A213" s="2">
        <v>43419.542361111111</v>
      </c>
      <c r="B213" s="3">
        <v>269.88</v>
      </c>
      <c r="C213" s="3">
        <v>269.89</v>
      </c>
      <c r="D213" s="3">
        <v>269.61</v>
      </c>
      <c r="E213" s="3">
        <v>269.76</v>
      </c>
      <c r="F213" s="4">
        <v>173040</v>
      </c>
      <c r="G213" s="3">
        <v>46679484</v>
      </c>
      <c r="N213" s="164">
        <f t="shared" si="12"/>
        <v>269.755</v>
      </c>
      <c r="O213" s="164">
        <f t="shared" si="13"/>
        <v>269.76123439667128</v>
      </c>
      <c r="P213" s="164">
        <f t="shared" si="14"/>
        <v>46678405.199999996</v>
      </c>
      <c r="Q213" s="164">
        <f t="shared" si="15"/>
        <v>-1285063.3500001803</v>
      </c>
    </row>
    <row r="214" spans="1:17" x14ac:dyDescent="0.2">
      <c r="A214" s="2">
        <v>43419.543055555558</v>
      </c>
      <c r="B214" s="3">
        <v>269.75</v>
      </c>
      <c r="C214" s="3">
        <v>269.79000000000002</v>
      </c>
      <c r="D214" s="3">
        <v>269.42</v>
      </c>
      <c r="E214" s="3">
        <v>269.43</v>
      </c>
      <c r="F214" s="4">
        <v>185760</v>
      </c>
      <c r="G214" s="3">
        <v>50070720</v>
      </c>
      <c r="N214" s="164">
        <f t="shared" si="12"/>
        <v>269.51750000000004</v>
      </c>
      <c r="O214" s="164">
        <f t="shared" si="13"/>
        <v>269.54521963824288</v>
      </c>
      <c r="P214" s="164">
        <f t="shared" si="14"/>
        <v>50065570.800000004</v>
      </c>
      <c r="Q214" s="164">
        <f t="shared" si="15"/>
        <v>-1279914.1500001848</v>
      </c>
    </row>
    <row r="215" spans="1:17" x14ac:dyDescent="0.2">
      <c r="A215" s="2">
        <v>43419.543749999997</v>
      </c>
      <c r="B215" s="3">
        <v>269.44</v>
      </c>
      <c r="C215" s="3">
        <v>269.54000000000002</v>
      </c>
      <c r="D215" s="3">
        <v>269.33</v>
      </c>
      <c r="E215" s="3">
        <v>269.48</v>
      </c>
      <c r="F215" s="4">
        <v>147250</v>
      </c>
      <c r="G215" s="3">
        <v>39677320</v>
      </c>
      <c r="N215" s="164">
        <f t="shared" si="12"/>
        <v>269.45749999999998</v>
      </c>
      <c r="O215" s="164">
        <f t="shared" si="13"/>
        <v>269.45548387096773</v>
      </c>
      <c r="P215" s="164">
        <f t="shared" si="14"/>
        <v>39677616.875</v>
      </c>
      <c r="Q215" s="164">
        <f t="shared" si="15"/>
        <v>-1280211.0250001848</v>
      </c>
    </row>
    <row r="216" spans="1:17" x14ac:dyDescent="0.2">
      <c r="A216" s="2">
        <v>43419.544444444444</v>
      </c>
      <c r="B216" s="3">
        <v>269.49</v>
      </c>
      <c r="C216" s="3">
        <v>269.61</v>
      </c>
      <c r="D216" s="3">
        <v>269.39</v>
      </c>
      <c r="E216" s="3">
        <v>269.48</v>
      </c>
      <c r="F216" s="4">
        <v>93840</v>
      </c>
      <c r="G216" s="3">
        <v>25289150</v>
      </c>
      <c r="N216" s="164">
        <f t="shared" si="12"/>
        <v>269.49</v>
      </c>
      <c r="O216" s="164">
        <f t="shared" si="13"/>
        <v>269.492220801364</v>
      </c>
      <c r="P216" s="164">
        <f t="shared" si="14"/>
        <v>25288941.600000001</v>
      </c>
      <c r="Q216" s="164">
        <f t="shared" si="15"/>
        <v>-1280002.6250001863</v>
      </c>
    </row>
    <row r="217" spans="1:17" x14ac:dyDescent="0.2">
      <c r="A217" s="2">
        <v>43419.545138888891</v>
      </c>
      <c r="B217" s="3">
        <v>269.49</v>
      </c>
      <c r="C217" s="3">
        <v>269.56</v>
      </c>
      <c r="D217" s="3">
        <v>269.45</v>
      </c>
      <c r="E217" s="3">
        <v>269.52999999999997</v>
      </c>
      <c r="F217" s="4">
        <v>59790</v>
      </c>
      <c r="G217" s="3">
        <v>16115011</v>
      </c>
      <c r="N217" s="164">
        <f t="shared" si="12"/>
        <v>269.51749999999998</v>
      </c>
      <c r="O217" s="164">
        <f t="shared" si="13"/>
        <v>269.5268606790433</v>
      </c>
      <c r="P217" s="164">
        <f t="shared" si="14"/>
        <v>16114451.324999999</v>
      </c>
      <c r="Q217" s="164">
        <f t="shared" si="15"/>
        <v>-1279442.9500001855</v>
      </c>
    </row>
    <row r="218" spans="1:17" x14ac:dyDescent="0.2">
      <c r="A218" s="2">
        <v>43419.54583333333</v>
      </c>
      <c r="B218" s="3">
        <v>269.54000000000002</v>
      </c>
      <c r="C218" s="3">
        <v>269.55</v>
      </c>
      <c r="D218" s="3">
        <v>269.35000000000002</v>
      </c>
      <c r="E218" s="3">
        <v>269.41000000000003</v>
      </c>
      <c r="F218" s="4">
        <v>96580</v>
      </c>
      <c r="G218" s="3">
        <v>26022734</v>
      </c>
      <c r="N218" s="164">
        <f t="shared" si="12"/>
        <v>269.43000000000006</v>
      </c>
      <c r="O218" s="164">
        <f t="shared" si="13"/>
        <v>269.4422654793953</v>
      </c>
      <c r="P218" s="164">
        <f t="shared" si="14"/>
        <v>26021549.400000006</v>
      </c>
      <c r="Q218" s="164">
        <f t="shared" si="15"/>
        <v>-1278258.3500001915</v>
      </c>
    </row>
    <row r="219" spans="1:17" x14ac:dyDescent="0.2">
      <c r="A219" s="2">
        <v>43419.546527777777</v>
      </c>
      <c r="B219" s="3">
        <v>269.42</v>
      </c>
      <c r="C219" s="3">
        <v>269.48</v>
      </c>
      <c r="D219" s="3">
        <v>269.18</v>
      </c>
      <c r="E219" s="3">
        <v>269.2</v>
      </c>
      <c r="F219" s="4">
        <v>152390</v>
      </c>
      <c r="G219" s="3">
        <v>41036472</v>
      </c>
      <c r="N219" s="164">
        <f t="shared" si="12"/>
        <v>269.26500000000004</v>
      </c>
      <c r="O219" s="164">
        <f t="shared" si="13"/>
        <v>269.28585865214251</v>
      </c>
      <c r="P219" s="164">
        <f t="shared" si="14"/>
        <v>41033293.350000009</v>
      </c>
      <c r="Q219" s="164">
        <f t="shared" si="15"/>
        <v>-1275079.7000002004</v>
      </c>
    </row>
    <row r="220" spans="1:17" x14ac:dyDescent="0.2">
      <c r="A220" s="2">
        <v>43419.547222222223</v>
      </c>
      <c r="B220" s="3">
        <v>269.20999999999998</v>
      </c>
      <c r="C220" s="3">
        <v>269.36</v>
      </c>
      <c r="D220" s="3">
        <v>269.06</v>
      </c>
      <c r="E220" s="3">
        <v>269.08999999999997</v>
      </c>
      <c r="F220" s="4">
        <v>239950</v>
      </c>
      <c r="G220" s="3">
        <v>64587364</v>
      </c>
      <c r="N220" s="164">
        <f t="shared" si="12"/>
        <v>269.14999999999998</v>
      </c>
      <c r="O220" s="164">
        <f t="shared" si="13"/>
        <v>269.1700937695353</v>
      </c>
      <c r="P220" s="164">
        <f t="shared" si="14"/>
        <v>64582542.499999993</v>
      </c>
      <c r="Q220" s="164">
        <f t="shared" si="15"/>
        <v>-1270258.200000193</v>
      </c>
    </row>
    <row r="221" spans="1:17" x14ac:dyDescent="0.2">
      <c r="A221" s="2">
        <v>43419.54791666667</v>
      </c>
      <c r="B221" s="3">
        <v>269.10000000000002</v>
      </c>
      <c r="C221" s="3">
        <v>269.26</v>
      </c>
      <c r="D221" s="3">
        <v>269.08</v>
      </c>
      <c r="E221" s="3">
        <v>269.11</v>
      </c>
      <c r="F221" s="4">
        <v>199390</v>
      </c>
      <c r="G221" s="3">
        <v>53665280</v>
      </c>
      <c r="N221" s="164">
        <f t="shared" si="12"/>
        <v>269.14</v>
      </c>
      <c r="O221" s="164">
        <f t="shared" si="13"/>
        <v>269.1472992627514</v>
      </c>
      <c r="P221" s="164">
        <f t="shared" si="14"/>
        <v>53663824.599999994</v>
      </c>
      <c r="Q221" s="164">
        <f t="shared" si="15"/>
        <v>-1268802.800000187</v>
      </c>
    </row>
    <row r="222" spans="1:17" x14ac:dyDescent="0.2">
      <c r="A222" s="2">
        <v>43419.548611111109</v>
      </c>
      <c r="B222" s="3">
        <v>269.10000000000002</v>
      </c>
      <c r="C222" s="3">
        <v>269.37</v>
      </c>
      <c r="D222" s="3">
        <v>269.08999999999997</v>
      </c>
      <c r="E222" s="3">
        <v>269.33999999999997</v>
      </c>
      <c r="F222" s="4">
        <v>100580</v>
      </c>
      <c r="G222" s="3">
        <v>27082030</v>
      </c>
      <c r="N222" s="164">
        <f t="shared" si="12"/>
        <v>269.28499999999997</v>
      </c>
      <c r="O222" s="164">
        <f t="shared" si="13"/>
        <v>269.25860011930803</v>
      </c>
      <c r="P222" s="164">
        <f t="shared" si="14"/>
        <v>27084685.299999997</v>
      </c>
      <c r="Q222" s="164">
        <f t="shared" si="15"/>
        <v>-1271458.100000184</v>
      </c>
    </row>
    <row r="223" spans="1:17" x14ac:dyDescent="0.2">
      <c r="A223" s="2">
        <v>43419.549305555556</v>
      </c>
      <c r="B223" s="3">
        <v>269.33999999999997</v>
      </c>
      <c r="C223" s="3">
        <v>269.38</v>
      </c>
      <c r="D223" s="3">
        <v>269.13</v>
      </c>
      <c r="E223" s="3">
        <v>269.33</v>
      </c>
      <c r="F223" s="4">
        <v>173800</v>
      </c>
      <c r="G223" s="3">
        <v>46801196</v>
      </c>
      <c r="N223" s="164">
        <f t="shared" si="12"/>
        <v>269.29249999999996</v>
      </c>
      <c r="O223" s="164">
        <f t="shared" si="13"/>
        <v>269.2819102416571</v>
      </c>
      <c r="P223" s="164">
        <f t="shared" si="14"/>
        <v>46803036.499999993</v>
      </c>
      <c r="Q223" s="164">
        <f t="shared" si="15"/>
        <v>-1273298.6000001766</v>
      </c>
    </row>
    <row r="224" spans="1:17" x14ac:dyDescent="0.2">
      <c r="A224" s="2">
        <v>43419.55</v>
      </c>
      <c r="B224" s="3">
        <v>269.33</v>
      </c>
      <c r="C224" s="3">
        <v>269.43</v>
      </c>
      <c r="D224" s="3">
        <v>269.23</v>
      </c>
      <c r="E224" s="3">
        <v>269.41000000000003</v>
      </c>
      <c r="F224" s="4">
        <v>147460</v>
      </c>
      <c r="G224" s="3">
        <v>39718308</v>
      </c>
      <c r="N224" s="164">
        <f t="shared" si="12"/>
        <v>269.37000000000006</v>
      </c>
      <c r="O224" s="164">
        <f t="shared" si="13"/>
        <v>269.34970839549709</v>
      </c>
      <c r="P224" s="164">
        <f t="shared" si="14"/>
        <v>39721300.20000001</v>
      </c>
      <c r="Q224" s="164">
        <f t="shared" si="15"/>
        <v>-1276290.800000187</v>
      </c>
    </row>
    <row r="225" spans="1:17" x14ac:dyDescent="0.2">
      <c r="A225" s="2">
        <v>43419.550694444442</v>
      </c>
      <c r="B225" s="3">
        <v>269.41000000000003</v>
      </c>
      <c r="C225" s="3">
        <v>269.56</v>
      </c>
      <c r="D225" s="3">
        <v>269.33999999999997</v>
      </c>
      <c r="E225" s="3">
        <v>269.52</v>
      </c>
      <c r="F225" s="4">
        <v>195010</v>
      </c>
      <c r="G225" s="3">
        <v>52550808</v>
      </c>
      <c r="N225" s="164">
        <f t="shared" si="12"/>
        <v>269.48500000000001</v>
      </c>
      <c r="O225" s="164">
        <f t="shared" si="13"/>
        <v>269.47750371775805</v>
      </c>
      <c r="P225" s="164">
        <f t="shared" si="14"/>
        <v>52552269.850000001</v>
      </c>
      <c r="Q225" s="164">
        <f t="shared" si="15"/>
        <v>-1277752.6500001885</v>
      </c>
    </row>
    <row r="226" spans="1:17" x14ac:dyDescent="0.2">
      <c r="A226" s="2">
        <v>43419.551388888889</v>
      </c>
      <c r="B226" s="3">
        <v>269.52999999999997</v>
      </c>
      <c r="C226" s="3">
        <v>269.64999999999998</v>
      </c>
      <c r="D226" s="3">
        <v>269.48</v>
      </c>
      <c r="E226" s="3">
        <v>269.56</v>
      </c>
      <c r="F226" s="4">
        <v>150100</v>
      </c>
      <c r="G226" s="3">
        <v>40462532</v>
      </c>
      <c r="N226" s="164">
        <f t="shared" si="12"/>
        <v>269.5625</v>
      </c>
      <c r="O226" s="164">
        <f t="shared" si="13"/>
        <v>269.57049966688874</v>
      </c>
      <c r="P226" s="164">
        <f t="shared" si="14"/>
        <v>40461331.25</v>
      </c>
      <c r="Q226" s="164">
        <f t="shared" si="15"/>
        <v>-1276551.9000001885</v>
      </c>
    </row>
    <row r="227" spans="1:17" x14ac:dyDescent="0.2">
      <c r="A227" s="2">
        <v>43419.552083333336</v>
      </c>
      <c r="B227" s="3">
        <v>269.57</v>
      </c>
      <c r="C227" s="3">
        <v>269.64999999999998</v>
      </c>
      <c r="D227" s="3">
        <v>269.45999999999998</v>
      </c>
      <c r="E227" s="3">
        <v>269.48</v>
      </c>
      <c r="F227" s="4">
        <v>127400</v>
      </c>
      <c r="G227" s="3">
        <v>34337104</v>
      </c>
      <c r="N227" s="164">
        <f t="shared" si="12"/>
        <v>269.51749999999998</v>
      </c>
      <c r="O227" s="164">
        <f t="shared" si="13"/>
        <v>269.52200941915225</v>
      </c>
      <c r="P227" s="164">
        <f t="shared" si="14"/>
        <v>34336529.5</v>
      </c>
      <c r="Q227" s="164">
        <f t="shared" si="15"/>
        <v>-1275977.4000001885</v>
      </c>
    </row>
    <row r="228" spans="1:17" x14ac:dyDescent="0.2">
      <c r="A228" s="2">
        <v>43419.552777777775</v>
      </c>
      <c r="B228" s="3">
        <v>269.48</v>
      </c>
      <c r="C228" s="3">
        <v>269.62</v>
      </c>
      <c r="D228" s="3">
        <v>269.41000000000003</v>
      </c>
      <c r="E228" s="3">
        <v>269.55</v>
      </c>
      <c r="F228" s="4">
        <v>80460</v>
      </c>
      <c r="G228" s="3">
        <v>21686446</v>
      </c>
      <c r="N228" s="164">
        <f t="shared" si="12"/>
        <v>269.53249999999997</v>
      </c>
      <c r="O228" s="164">
        <f t="shared" si="13"/>
        <v>269.53077305493412</v>
      </c>
      <c r="P228" s="164">
        <f t="shared" si="14"/>
        <v>21686584.949999999</v>
      </c>
      <c r="Q228" s="164">
        <f t="shared" si="15"/>
        <v>-1276116.3500001878</v>
      </c>
    </row>
    <row r="229" spans="1:17" x14ac:dyDescent="0.2">
      <c r="A229" s="2">
        <v>43419.553472222222</v>
      </c>
      <c r="B229" s="3">
        <v>269.56</v>
      </c>
      <c r="C229" s="3">
        <v>270.11</v>
      </c>
      <c r="D229" s="3">
        <v>269.49</v>
      </c>
      <c r="E229" s="3">
        <v>270.11</v>
      </c>
      <c r="F229" s="4">
        <v>636900</v>
      </c>
      <c r="G229" s="3">
        <v>171902768</v>
      </c>
      <c r="N229" s="164">
        <f t="shared" si="12"/>
        <v>269.95500000000004</v>
      </c>
      <c r="O229" s="164">
        <f t="shared" si="13"/>
        <v>269.90542942377141</v>
      </c>
      <c r="P229" s="164">
        <f t="shared" si="14"/>
        <v>171934339.50000003</v>
      </c>
      <c r="Q229" s="164">
        <f t="shared" si="15"/>
        <v>-1307687.8500002176</v>
      </c>
    </row>
    <row r="230" spans="1:17" x14ac:dyDescent="0.2">
      <c r="A230" s="2">
        <v>43419.554166666669</v>
      </c>
      <c r="B230" s="3">
        <v>270.11</v>
      </c>
      <c r="C230" s="3">
        <v>270.62</v>
      </c>
      <c r="D230" s="3">
        <v>269.99</v>
      </c>
      <c r="E230" s="3">
        <v>270.47000000000003</v>
      </c>
      <c r="F230" s="4">
        <v>684680</v>
      </c>
      <c r="G230" s="3">
        <v>185111424</v>
      </c>
      <c r="N230" s="164">
        <f t="shared" si="12"/>
        <v>270.38750000000005</v>
      </c>
      <c r="O230" s="164">
        <f t="shared" si="13"/>
        <v>270.36195595022491</v>
      </c>
      <c r="P230" s="164">
        <f t="shared" si="14"/>
        <v>185128913.50000003</v>
      </c>
      <c r="Q230" s="164">
        <f t="shared" si="15"/>
        <v>-1325177.3500002474</v>
      </c>
    </row>
    <row r="231" spans="1:17" x14ac:dyDescent="0.2">
      <c r="A231" s="2">
        <v>43419.554861111108</v>
      </c>
      <c r="B231" s="3">
        <v>270.47000000000003</v>
      </c>
      <c r="C231" s="3">
        <v>270.49</v>
      </c>
      <c r="D231" s="3">
        <v>270.27999999999997</v>
      </c>
      <c r="E231" s="3">
        <v>270.3</v>
      </c>
      <c r="F231" s="4">
        <v>329860</v>
      </c>
      <c r="G231" s="3">
        <v>89179696</v>
      </c>
      <c r="N231" s="164">
        <f t="shared" si="12"/>
        <v>270.34249999999997</v>
      </c>
      <c r="O231" s="164">
        <f t="shared" si="13"/>
        <v>270.35619959983023</v>
      </c>
      <c r="P231" s="164">
        <f t="shared" si="14"/>
        <v>89175177.049999997</v>
      </c>
      <c r="Q231" s="164">
        <f t="shared" si="15"/>
        <v>-1320658.4000002444</v>
      </c>
    </row>
    <row r="232" spans="1:17" x14ac:dyDescent="0.2">
      <c r="A232" s="2">
        <v>43419.555555555555</v>
      </c>
      <c r="B232" s="3">
        <v>270.31</v>
      </c>
      <c r="C232" s="3">
        <v>271.02999999999997</v>
      </c>
      <c r="D232" s="3">
        <v>270.3</v>
      </c>
      <c r="E232" s="3">
        <v>270.98</v>
      </c>
      <c r="F232" s="4">
        <v>670660</v>
      </c>
      <c r="G232" s="3">
        <v>181593248</v>
      </c>
      <c r="N232" s="164">
        <f t="shared" si="12"/>
        <v>270.82249999999999</v>
      </c>
      <c r="O232" s="164">
        <f t="shared" si="13"/>
        <v>270.7679718486267</v>
      </c>
      <c r="P232" s="164">
        <f t="shared" si="14"/>
        <v>181629817.84999999</v>
      </c>
      <c r="Q232" s="164">
        <f t="shared" si="15"/>
        <v>-1357228.2500002384</v>
      </c>
    </row>
    <row r="233" spans="1:17" x14ac:dyDescent="0.2">
      <c r="A233" s="2">
        <v>43419.556250000001</v>
      </c>
      <c r="B233" s="3">
        <v>270.99</v>
      </c>
      <c r="C233" s="3">
        <v>271</v>
      </c>
      <c r="D233" s="3">
        <v>270.69</v>
      </c>
      <c r="E233" s="3">
        <v>270.75</v>
      </c>
      <c r="F233" s="4">
        <v>301130</v>
      </c>
      <c r="G233" s="3">
        <v>81549744</v>
      </c>
      <c r="N233" s="164">
        <f t="shared" si="12"/>
        <v>270.79750000000001</v>
      </c>
      <c r="O233" s="164">
        <f t="shared" si="13"/>
        <v>270.81241988509947</v>
      </c>
      <c r="P233" s="164">
        <f t="shared" si="14"/>
        <v>81545251.174999997</v>
      </c>
      <c r="Q233" s="164">
        <f t="shared" si="15"/>
        <v>-1352735.4250002354</v>
      </c>
    </row>
    <row r="234" spans="1:17" x14ac:dyDescent="0.2">
      <c r="A234" s="2">
        <v>43419.556944444441</v>
      </c>
      <c r="B234" s="3">
        <v>270.75</v>
      </c>
      <c r="C234" s="3">
        <v>271.11</v>
      </c>
      <c r="D234" s="3">
        <v>270.55</v>
      </c>
      <c r="E234" s="3">
        <v>271.08999999999997</v>
      </c>
      <c r="F234" s="4">
        <v>482810</v>
      </c>
      <c r="G234" s="3">
        <v>130799880</v>
      </c>
      <c r="N234" s="164">
        <f t="shared" si="12"/>
        <v>270.95999999999998</v>
      </c>
      <c r="O234" s="164">
        <f t="shared" si="13"/>
        <v>270.9137756053106</v>
      </c>
      <c r="P234" s="164">
        <f t="shared" si="14"/>
        <v>130822197.59999999</v>
      </c>
      <c r="Q234" s="164">
        <f t="shared" si="15"/>
        <v>-1375053.0250002295</v>
      </c>
    </row>
    <row r="235" spans="1:17" x14ac:dyDescent="0.2">
      <c r="A235" s="2">
        <v>43419.557638888888</v>
      </c>
      <c r="B235" s="3">
        <v>271.08999999999997</v>
      </c>
      <c r="C235" s="3">
        <v>271.33999999999997</v>
      </c>
      <c r="D235" s="3">
        <v>271.02999999999997</v>
      </c>
      <c r="E235" s="3">
        <v>271.33</v>
      </c>
      <c r="F235" s="4">
        <v>493300</v>
      </c>
      <c r="G235" s="3">
        <v>133798304</v>
      </c>
      <c r="N235" s="164">
        <f t="shared" si="12"/>
        <v>271.25749999999994</v>
      </c>
      <c r="O235" s="164">
        <f t="shared" si="13"/>
        <v>271.23110480437867</v>
      </c>
      <c r="P235" s="164">
        <f t="shared" si="14"/>
        <v>133811324.74999997</v>
      </c>
      <c r="Q235" s="164">
        <f t="shared" si="15"/>
        <v>-1388073.7750001997</v>
      </c>
    </row>
    <row r="236" spans="1:17" x14ac:dyDescent="0.2">
      <c r="A236" s="2">
        <v>43419.558333333334</v>
      </c>
      <c r="B236" s="3">
        <v>271.33</v>
      </c>
      <c r="C236" s="3">
        <v>271.7</v>
      </c>
      <c r="D236" s="3">
        <v>271.22000000000003</v>
      </c>
      <c r="E236" s="3">
        <v>271.62</v>
      </c>
      <c r="F236" s="4">
        <v>563570</v>
      </c>
      <c r="G236" s="3">
        <v>153016496</v>
      </c>
      <c r="N236" s="164">
        <f t="shared" si="12"/>
        <v>271.54000000000002</v>
      </c>
      <c r="O236" s="164">
        <f t="shared" si="13"/>
        <v>271.51284844828501</v>
      </c>
      <c r="P236" s="164">
        <f t="shared" si="14"/>
        <v>153031797.80000001</v>
      </c>
      <c r="Q236" s="164">
        <f t="shared" si="15"/>
        <v>-1403375.5750002116</v>
      </c>
    </row>
    <row r="237" spans="1:17" x14ac:dyDescent="0.2">
      <c r="A237" s="2">
        <v>43419.559027777781</v>
      </c>
      <c r="B237" s="3">
        <v>271.62</v>
      </c>
      <c r="C237" s="3">
        <v>271.8</v>
      </c>
      <c r="D237" s="3">
        <v>271.38</v>
      </c>
      <c r="E237" s="3">
        <v>271.45999999999998</v>
      </c>
      <c r="F237" s="4">
        <v>586490</v>
      </c>
      <c r="G237" s="3">
        <v>159259136</v>
      </c>
      <c r="N237" s="164">
        <f t="shared" si="12"/>
        <v>271.52500000000003</v>
      </c>
      <c r="O237" s="164">
        <f t="shared" si="13"/>
        <v>271.54620880151407</v>
      </c>
      <c r="P237" s="164">
        <f t="shared" si="14"/>
        <v>159246697.25000003</v>
      </c>
      <c r="Q237" s="164">
        <f t="shared" si="15"/>
        <v>-1390936.8250002414</v>
      </c>
    </row>
    <row r="238" spans="1:17" x14ac:dyDescent="0.2">
      <c r="A238" s="2">
        <v>43419.55972222222</v>
      </c>
      <c r="B238" s="3">
        <v>271.45</v>
      </c>
      <c r="C238" s="3">
        <v>271.70999999999998</v>
      </c>
      <c r="D238" s="3">
        <v>271.44</v>
      </c>
      <c r="E238" s="3">
        <v>271.44</v>
      </c>
      <c r="F238" s="4">
        <v>304980</v>
      </c>
      <c r="G238" s="3">
        <v>82811488</v>
      </c>
      <c r="N238" s="164">
        <f t="shared" si="12"/>
        <v>271.50749999999999</v>
      </c>
      <c r="O238" s="164">
        <f t="shared" si="13"/>
        <v>271.53088071348941</v>
      </c>
      <c r="P238" s="164">
        <f t="shared" si="14"/>
        <v>82804357.349999994</v>
      </c>
      <c r="Q238" s="164">
        <f t="shared" si="15"/>
        <v>-1383806.1750002354</v>
      </c>
    </row>
    <row r="239" spans="1:17" x14ac:dyDescent="0.2">
      <c r="A239" s="2">
        <v>43419.560416666667</v>
      </c>
      <c r="B239" s="3">
        <v>271.43</v>
      </c>
      <c r="C239" s="3">
        <v>271.52</v>
      </c>
      <c r="D239" s="3">
        <v>271.35000000000002</v>
      </c>
      <c r="E239" s="3">
        <v>271.49</v>
      </c>
      <c r="F239" s="4">
        <v>320830</v>
      </c>
      <c r="G239" s="3">
        <v>87091192</v>
      </c>
      <c r="N239" s="164">
        <f t="shared" si="12"/>
        <v>271.46249999999998</v>
      </c>
      <c r="O239" s="164">
        <f t="shared" si="13"/>
        <v>271.45588629492255</v>
      </c>
      <c r="P239" s="164">
        <f t="shared" si="14"/>
        <v>87093313.875</v>
      </c>
      <c r="Q239" s="164">
        <f t="shared" si="15"/>
        <v>-1385928.0500002354</v>
      </c>
    </row>
    <row r="240" spans="1:17" x14ac:dyDescent="0.2">
      <c r="A240" s="2">
        <v>43419.561111111114</v>
      </c>
      <c r="B240" s="3">
        <v>271.48</v>
      </c>
      <c r="C240" s="3">
        <v>271.83</v>
      </c>
      <c r="D240" s="3">
        <v>271.43</v>
      </c>
      <c r="E240" s="3">
        <v>271.74</v>
      </c>
      <c r="F240" s="4">
        <v>405550</v>
      </c>
      <c r="G240" s="3">
        <v>110174144</v>
      </c>
      <c r="N240" s="164">
        <f t="shared" si="12"/>
        <v>271.685</v>
      </c>
      <c r="O240" s="164">
        <f t="shared" si="13"/>
        <v>271.66599432868941</v>
      </c>
      <c r="P240" s="164">
        <f t="shared" si="14"/>
        <v>110181851.75</v>
      </c>
      <c r="Q240" s="164">
        <f t="shared" si="15"/>
        <v>-1393635.8000002354</v>
      </c>
    </row>
    <row r="241" spans="1:17" x14ac:dyDescent="0.2">
      <c r="A241" s="2">
        <v>43419.561805555553</v>
      </c>
      <c r="B241" s="3">
        <v>271.74</v>
      </c>
      <c r="C241" s="3">
        <v>271.83999999999997</v>
      </c>
      <c r="D241" s="3">
        <v>271.58</v>
      </c>
      <c r="E241" s="3">
        <v>271.81</v>
      </c>
      <c r="F241" s="4">
        <v>367160</v>
      </c>
      <c r="G241" s="3">
        <v>99772488</v>
      </c>
      <c r="N241" s="164">
        <f t="shared" si="12"/>
        <v>271.76</v>
      </c>
      <c r="O241" s="164">
        <f t="shared" si="13"/>
        <v>271.74117006209826</v>
      </c>
      <c r="P241" s="164">
        <f t="shared" si="14"/>
        <v>99779401.599999994</v>
      </c>
      <c r="Q241" s="164">
        <f t="shared" si="15"/>
        <v>-1400549.4000002295</v>
      </c>
    </row>
    <row r="242" spans="1:17" x14ac:dyDescent="0.2">
      <c r="A242" s="2">
        <v>43419.5625</v>
      </c>
      <c r="B242" s="3">
        <v>271.82</v>
      </c>
      <c r="C242" s="3">
        <v>272.22000000000003</v>
      </c>
      <c r="D242" s="3">
        <v>271.62</v>
      </c>
      <c r="E242" s="3">
        <v>272.14</v>
      </c>
      <c r="F242" s="4">
        <v>694530</v>
      </c>
      <c r="G242" s="3">
        <v>188906880</v>
      </c>
      <c r="N242" s="164">
        <f t="shared" si="12"/>
        <v>272.02999999999997</v>
      </c>
      <c r="O242" s="164">
        <f t="shared" si="13"/>
        <v>271.99239773659883</v>
      </c>
      <c r="P242" s="164">
        <f t="shared" si="14"/>
        <v>188932995.89999998</v>
      </c>
      <c r="Q242" s="164">
        <f t="shared" si="15"/>
        <v>-1426665.3000002056</v>
      </c>
    </row>
    <row r="243" spans="1:17" x14ac:dyDescent="0.2">
      <c r="A243" s="2">
        <v>43419.563194444447</v>
      </c>
      <c r="B243" s="3">
        <v>272.14999999999998</v>
      </c>
      <c r="C243" s="3">
        <v>272.25</v>
      </c>
      <c r="D243" s="3">
        <v>272.01</v>
      </c>
      <c r="E243" s="3">
        <v>272.08999999999997</v>
      </c>
      <c r="F243" s="4">
        <v>493190</v>
      </c>
      <c r="G243" s="3">
        <v>134205216</v>
      </c>
      <c r="N243" s="164">
        <f t="shared" si="12"/>
        <v>272.10999999999996</v>
      </c>
      <c r="O243" s="164">
        <f t="shared" si="13"/>
        <v>272.11666092175432</v>
      </c>
      <c r="P243" s="164">
        <f t="shared" si="14"/>
        <v>134201930.89999998</v>
      </c>
      <c r="Q243" s="164">
        <f t="shared" si="15"/>
        <v>-1423380.2000001818</v>
      </c>
    </row>
    <row r="244" spans="1:17" x14ac:dyDescent="0.2">
      <c r="A244" s="2">
        <v>43419.563888888886</v>
      </c>
      <c r="B244" s="3">
        <v>272.08</v>
      </c>
      <c r="C244" s="3">
        <v>272.08999999999997</v>
      </c>
      <c r="D244" s="3">
        <v>271.8</v>
      </c>
      <c r="E244" s="3">
        <v>271.83</v>
      </c>
      <c r="F244" s="4">
        <v>379800</v>
      </c>
      <c r="G244" s="3">
        <v>103270960</v>
      </c>
      <c r="N244" s="164">
        <f t="shared" si="12"/>
        <v>271.88749999999999</v>
      </c>
      <c r="O244" s="164">
        <f t="shared" si="13"/>
        <v>271.90879410215905</v>
      </c>
      <c r="P244" s="164">
        <f t="shared" si="14"/>
        <v>103262872.5</v>
      </c>
      <c r="Q244" s="164">
        <f t="shared" si="15"/>
        <v>-1415292.7000001818</v>
      </c>
    </row>
    <row r="245" spans="1:17" x14ac:dyDescent="0.2">
      <c r="A245" s="2">
        <v>43419.564583333333</v>
      </c>
      <c r="B245" s="3">
        <v>271.83999999999997</v>
      </c>
      <c r="C245" s="3">
        <v>271.91000000000003</v>
      </c>
      <c r="D245" s="3">
        <v>271.7</v>
      </c>
      <c r="E245" s="3">
        <v>271.77999999999997</v>
      </c>
      <c r="F245" s="4">
        <v>428720</v>
      </c>
      <c r="G245" s="3">
        <v>116525752</v>
      </c>
      <c r="N245" s="164">
        <f t="shared" si="12"/>
        <v>271.79250000000002</v>
      </c>
      <c r="O245" s="164">
        <f t="shared" si="13"/>
        <v>271.79919761149466</v>
      </c>
      <c r="P245" s="164">
        <f t="shared" si="14"/>
        <v>116522880.60000001</v>
      </c>
      <c r="Q245" s="164">
        <f t="shared" si="15"/>
        <v>-1412421.3000001907</v>
      </c>
    </row>
    <row r="246" spans="1:17" x14ac:dyDescent="0.2">
      <c r="A246" s="2">
        <v>43419.56527777778</v>
      </c>
      <c r="B246" s="3">
        <v>271.79000000000002</v>
      </c>
      <c r="C246" s="3">
        <v>272.26</v>
      </c>
      <c r="D246" s="3">
        <v>271.79000000000002</v>
      </c>
      <c r="E246" s="3">
        <v>272.23</v>
      </c>
      <c r="F246" s="4">
        <v>386900</v>
      </c>
      <c r="G246" s="3">
        <v>105273048</v>
      </c>
      <c r="N246" s="164">
        <f t="shared" si="12"/>
        <v>272.1275</v>
      </c>
      <c r="O246" s="164">
        <f t="shared" si="13"/>
        <v>272.09368829154818</v>
      </c>
      <c r="P246" s="164">
        <f t="shared" si="14"/>
        <v>105286129.75</v>
      </c>
      <c r="Q246" s="164">
        <f t="shared" si="15"/>
        <v>-1425503.0500001907</v>
      </c>
    </row>
    <row r="247" spans="1:17" x14ac:dyDescent="0.2">
      <c r="A247" s="2">
        <v>43419.565972222219</v>
      </c>
      <c r="B247" s="3">
        <v>272.22000000000003</v>
      </c>
      <c r="C247" s="3">
        <v>272.22000000000003</v>
      </c>
      <c r="D247" s="3">
        <v>272.01</v>
      </c>
      <c r="E247" s="3">
        <v>272.11</v>
      </c>
      <c r="F247" s="4">
        <v>218410</v>
      </c>
      <c r="G247" s="3">
        <v>59433164</v>
      </c>
      <c r="N247" s="164">
        <f t="shared" si="12"/>
        <v>272.11250000000001</v>
      </c>
      <c r="O247" s="164">
        <f t="shared" si="13"/>
        <v>272.11741220640079</v>
      </c>
      <c r="P247" s="164">
        <f t="shared" si="14"/>
        <v>59432091.125</v>
      </c>
      <c r="Q247" s="164">
        <f t="shared" si="15"/>
        <v>-1424430.1750001907</v>
      </c>
    </row>
    <row r="248" spans="1:17" x14ac:dyDescent="0.2">
      <c r="A248" s="2">
        <v>43419.566666666666</v>
      </c>
      <c r="B248" s="3">
        <v>272.11</v>
      </c>
      <c r="C248" s="3">
        <v>272.33</v>
      </c>
      <c r="D248" s="3">
        <v>271.99</v>
      </c>
      <c r="E248" s="3">
        <v>272.05</v>
      </c>
      <c r="F248" s="4">
        <v>251660</v>
      </c>
      <c r="G248" s="3">
        <v>68482824</v>
      </c>
      <c r="N248" s="164">
        <f t="shared" si="12"/>
        <v>272.10499999999996</v>
      </c>
      <c r="O248" s="164">
        <f t="shared" si="13"/>
        <v>272.12439005006757</v>
      </c>
      <c r="P248" s="164">
        <f t="shared" si="14"/>
        <v>68477944.299999997</v>
      </c>
      <c r="Q248" s="164">
        <f t="shared" si="15"/>
        <v>-1419550.4750001878</v>
      </c>
    </row>
    <row r="249" spans="1:17" x14ac:dyDescent="0.2">
      <c r="A249" s="2">
        <v>43419.567361111112</v>
      </c>
      <c r="B249" s="3">
        <v>272.02999999999997</v>
      </c>
      <c r="C249" s="3">
        <v>272.05</v>
      </c>
      <c r="D249" s="3">
        <v>271.89</v>
      </c>
      <c r="E249" s="3">
        <v>271.89999999999998</v>
      </c>
      <c r="F249" s="4">
        <v>153430</v>
      </c>
      <c r="G249" s="3">
        <v>41723960</v>
      </c>
      <c r="N249" s="164">
        <f t="shared" si="12"/>
        <v>271.935</v>
      </c>
      <c r="O249" s="164">
        <f t="shared" si="13"/>
        <v>271.94134132829305</v>
      </c>
      <c r="P249" s="164">
        <f t="shared" si="14"/>
        <v>41722987.049999997</v>
      </c>
      <c r="Q249" s="164">
        <f t="shared" si="15"/>
        <v>-1418577.5250001848</v>
      </c>
    </row>
    <row r="250" spans="1:17" x14ac:dyDescent="0.2">
      <c r="A250" s="2">
        <v>43419.568055555559</v>
      </c>
      <c r="B250" s="3">
        <v>271.89</v>
      </c>
      <c r="C250" s="3">
        <v>272.17</v>
      </c>
      <c r="D250" s="3">
        <v>271.89</v>
      </c>
      <c r="E250" s="3">
        <v>272.13</v>
      </c>
      <c r="F250" s="4">
        <v>282770</v>
      </c>
      <c r="G250" s="3">
        <v>76930448</v>
      </c>
      <c r="N250" s="164">
        <f t="shared" si="12"/>
        <v>272.08</v>
      </c>
      <c r="O250" s="164">
        <f t="shared" si="13"/>
        <v>272.06014782331931</v>
      </c>
      <c r="P250" s="164">
        <f t="shared" si="14"/>
        <v>76936061.599999994</v>
      </c>
      <c r="Q250" s="164">
        <f t="shared" si="15"/>
        <v>-1424191.1250001788</v>
      </c>
    </row>
    <row r="251" spans="1:17" x14ac:dyDescent="0.2">
      <c r="A251" s="2">
        <v>43419.568749999999</v>
      </c>
      <c r="B251" s="3">
        <v>272.14</v>
      </c>
      <c r="C251" s="3">
        <v>272.14</v>
      </c>
      <c r="D251" s="3">
        <v>271.77999999999997</v>
      </c>
      <c r="E251" s="3">
        <v>271.81</v>
      </c>
      <c r="F251" s="4">
        <v>220270</v>
      </c>
      <c r="G251" s="3">
        <v>59893904</v>
      </c>
      <c r="N251" s="164">
        <f t="shared" si="12"/>
        <v>271.88499999999999</v>
      </c>
      <c r="O251" s="164">
        <f t="shared" si="13"/>
        <v>271.91130884823173</v>
      </c>
      <c r="P251" s="164">
        <f t="shared" si="14"/>
        <v>59888108.949999996</v>
      </c>
      <c r="Q251" s="164">
        <f t="shared" si="15"/>
        <v>-1418396.0750001743</v>
      </c>
    </row>
    <row r="252" spans="1:17" x14ac:dyDescent="0.2">
      <c r="A252" s="2">
        <v>43419.569444444445</v>
      </c>
      <c r="B252" s="3">
        <v>271.82</v>
      </c>
      <c r="C252" s="3">
        <v>271.95</v>
      </c>
      <c r="D252" s="3">
        <v>271.76</v>
      </c>
      <c r="E252" s="3">
        <v>271.79000000000002</v>
      </c>
      <c r="F252" s="4">
        <v>189660</v>
      </c>
      <c r="G252" s="3">
        <v>51556728</v>
      </c>
      <c r="N252" s="164">
        <f t="shared" si="12"/>
        <v>271.82249999999999</v>
      </c>
      <c r="O252" s="164">
        <f t="shared" si="13"/>
        <v>271.83764631445746</v>
      </c>
      <c r="P252" s="164">
        <f t="shared" si="14"/>
        <v>51553855.350000001</v>
      </c>
      <c r="Q252" s="164">
        <f t="shared" si="15"/>
        <v>-1415523.4250001758</v>
      </c>
    </row>
    <row r="253" spans="1:17" x14ac:dyDescent="0.2">
      <c r="A253" s="2">
        <v>43419.570138888892</v>
      </c>
      <c r="B253" s="3">
        <v>271.8</v>
      </c>
      <c r="C253" s="3">
        <v>271.93</v>
      </c>
      <c r="D253" s="3">
        <v>271.70999999999998</v>
      </c>
      <c r="E253" s="3">
        <v>271.91000000000003</v>
      </c>
      <c r="F253" s="4">
        <v>276470</v>
      </c>
      <c r="G253" s="3">
        <v>75157432</v>
      </c>
      <c r="N253" s="164">
        <f t="shared" si="12"/>
        <v>271.86500000000001</v>
      </c>
      <c r="O253" s="164">
        <f t="shared" si="13"/>
        <v>271.84660903533836</v>
      </c>
      <c r="P253" s="164">
        <f t="shared" si="14"/>
        <v>75162516.549999997</v>
      </c>
      <c r="Q253" s="164">
        <f t="shared" si="15"/>
        <v>-1420607.9750001729</v>
      </c>
    </row>
    <row r="254" spans="1:17" x14ac:dyDescent="0.2">
      <c r="A254" s="2">
        <v>43419.570833333331</v>
      </c>
      <c r="B254" s="3">
        <v>271.89999999999998</v>
      </c>
      <c r="C254" s="3">
        <v>271.97000000000003</v>
      </c>
      <c r="D254" s="3">
        <v>271.73</v>
      </c>
      <c r="E254" s="3">
        <v>271.89</v>
      </c>
      <c r="F254" s="4">
        <v>268960</v>
      </c>
      <c r="G254" s="3">
        <v>73121184</v>
      </c>
      <c r="N254" s="164">
        <f t="shared" si="12"/>
        <v>271.87</v>
      </c>
      <c r="O254" s="164">
        <f t="shared" si="13"/>
        <v>271.86638905413446</v>
      </c>
      <c r="P254" s="164">
        <f t="shared" si="14"/>
        <v>73122155.200000003</v>
      </c>
      <c r="Q254" s="164">
        <f t="shared" si="15"/>
        <v>-1421579.1750001758</v>
      </c>
    </row>
    <row r="255" spans="1:17" x14ac:dyDescent="0.2">
      <c r="A255" s="2">
        <v>43419.571527777778</v>
      </c>
      <c r="B255" s="3">
        <v>271.89999999999998</v>
      </c>
      <c r="C255" s="3">
        <v>272.14</v>
      </c>
      <c r="D255" s="3">
        <v>271.89</v>
      </c>
      <c r="E255" s="3">
        <v>272.08999999999997</v>
      </c>
      <c r="F255" s="4">
        <v>301500</v>
      </c>
      <c r="G255" s="3">
        <v>82019792</v>
      </c>
      <c r="N255" s="164">
        <f t="shared" si="12"/>
        <v>272.05249999999995</v>
      </c>
      <c r="O255" s="164">
        <f t="shared" si="13"/>
        <v>272.03911111111108</v>
      </c>
      <c r="P255" s="164">
        <f t="shared" si="14"/>
        <v>82023828.749999985</v>
      </c>
      <c r="Q255" s="164">
        <f t="shared" si="15"/>
        <v>-1425615.9250001609</v>
      </c>
    </row>
    <row r="256" spans="1:17" x14ac:dyDescent="0.2">
      <c r="A256" s="2">
        <v>43419.572222222225</v>
      </c>
      <c r="B256" s="3">
        <v>272.08</v>
      </c>
      <c r="C256" s="3">
        <v>272.20999999999998</v>
      </c>
      <c r="D256" s="3">
        <v>272.01</v>
      </c>
      <c r="E256" s="3">
        <v>272.08</v>
      </c>
      <c r="F256" s="4">
        <v>189890</v>
      </c>
      <c r="G256" s="3">
        <v>51667656</v>
      </c>
      <c r="N256" s="164">
        <f t="shared" si="12"/>
        <v>272.09499999999997</v>
      </c>
      <c r="O256" s="164">
        <f t="shared" si="13"/>
        <v>272.09255884986044</v>
      </c>
      <c r="P256" s="164">
        <f t="shared" si="14"/>
        <v>51668119.549999997</v>
      </c>
      <c r="Q256" s="164">
        <f t="shared" si="15"/>
        <v>-1426079.475000158</v>
      </c>
    </row>
    <row r="257" spans="1:17" x14ac:dyDescent="0.2">
      <c r="A257" s="2">
        <v>43419.572916666664</v>
      </c>
      <c r="B257" s="3">
        <v>272.08999999999997</v>
      </c>
      <c r="C257" s="3">
        <v>272.22000000000003</v>
      </c>
      <c r="D257" s="3">
        <v>271.85000000000002</v>
      </c>
      <c r="E257" s="3">
        <v>272.19</v>
      </c>
      <c r="F257" s="4">
        <v>96960</v>
      </c>
      <c r="G257" s="3">
        <v>26380846</v>
      </c>
      <c r="N257" s="164">
        <f t="shared" si="12"/>
        <v>272.11250000000001</v>
      </c>
      <c r="O257" s="164">
        <f t="shared" si="13"/>
        <v>272.07968234323431</v>
      </c>
      <c r="P257" s="164">
        <f t="shared" si="14"/>
        <v>26384028</v>
      </c>
      <c r="Q257" s="164">
        <f t="shared" si="15"/>
        <v>-1429261.475000158</v>
      </c>
    </row>
    <row r="258" spans="1:17" x14ac:dyDescent="0.2">
      <c r="A258" s="2">
        <v>43419.573611111111</v>
      </c>
      <c r="B258" s="3">
        <v>272.20999999999998</v>
      </c>
      <c r="C258" s="3">
        <v>272.5</v>
      </c>
      <c r="D258" s="3">
        <v>272.08999999999997</v>
      </c>
      <c r="E258" s="3">
        <v>272.39999999999998</v>
      </c>
      <c r="F258" s="4">
        <v>380390</v>
      </c>
      <c r="G258" s="3">
        <v>103592784</v>
      </c>
      <c r="N258" s="164">
        <f t="shared" si="12"/>
        <v>272.34749999999997</v>
      </c>
      <c r="O258" s="164">
        <f t="shared" si="13"/>
        <v>272.33308972370463</v>
      </c>
      <c r="P258" s="164">
        <f t="shared" si="14"/>
        <v>103598265.52499999</v>
      </c>
      <c r="Q258" s="164">
        <f t="shared" si="15"/>
        <v>-1434743.000000149</v>
      </c>
    </row>
    <row r="259" spans="1:17" x14ac:dyDescent="0.2">
      <c r="A259" s="2">
        <v>43419.574305555558</v>
      </c>
      <c r="B259" s="3">
        <v>272.39999999999998</v>
      </c>
      <c r="C259" s="3">
        <v>272.42</v>
      </c>
      <c r="D259" s="3">
        <v>271.74</v>
      </c>
      <c r="E259" s="3">
        <v>271.87</v>
      </c>
      <c r="F259" s="4">
        <v>756500</v>
      </c>
      <c r="G259" s="3">
        <v>205776112</v>
      </c>
      <c r="N259" s="164">
        <f t="shared" ref="N259:N322" si="16">SUM(C259 + D259 + E259 + E259)/4</f>
        <v>271.97500000000002</v>
      </c>
      <c r="O259" s="164">
        <f t="shared" ref="O259:O322" si="17">G259/F259</f>
        <v>272.01072306675479</v>
      </c>
      <c r="P259" s="164">
        <f t="shared" ref="P259:P322" si="18">F259*N259</f>
        <v>205749087.50000003</v>
      </c>
      <c r="Q259" s="164">
        <f t="shared" si="15"/>
        <v>-1407718.5000001788</v>
      </c>
    </row>
    <row r="260" spans="1:17" x14ac:dyDescent="0.2">
      <c r="A260" s="2">
        <v>43419.574999999997</v>
      </c>
      <c r="B260" s="3">
        <v>271.86</v>
      </c>
      <c r="C260" s="3">
        <v>272.05</v>
      </c>
      <c r="D260" s="3">
        <v>271.76</v>
      </c>
      <c r="E260" s="3">
        <v>271.82</v>
      </c>
      <c r="F260" s="4">
        <v>232010</v>
      </c>
      <c r="G260" s="3">
        <v>63078288</v>
      </c>
      <c r="N260" s="164">
        <f t="shared" si="16"/>
        <v>271.86249999999995</v>
      </c>
      <c r="O260" s="164">
        <f t="shared" si="17"/>
        <v>271.87745355803628</v>
      </c>
      <c r="P260" s="164">
        <f t="shared" si="18"/>
        <v>63074818.624999993</v>
      </c>
      <c r="Q260" s="164">
        <f t="shared" ref="Q260:Q323" si="19">G260-P260+Q259</f>
        <v>-1404249.1250001714</v>
      </c>
    </row>
    <row r="261" spans="1:17" x14ac:dyDescent="0.2">
      <c r="A261" s="2">
        <v>43419.575694444444</v>
      </c>
      <c r="B261" s="3">
        <v>271.82</v>
      </c>
      <c r="C261" s="3">
        <v>271.94</v>
      </c>
      <c r="D261" s="3">
        <v>271.52</v>
      </c>
      <c r="E261" s="3">
        <v>271.54000000000002</v>
      </c>
      <c r="F261" s="4">
        <v>392710</v>
      </c>
      <c r="G261" s="3">
        <v>106685672</v>
      </c>
      <c r="N261" s="164">
        <f t="shared" si="16"/>
        <v>271.63499999999999</v>
      </c>
      <c r="O261" s="164">
        <f t="shared" si="17"/>
        <v>271.6652797229508</v>
      </c>
      <c r="P261" s="164">
        <f t="shared" si="18"/>
        <v>106673780.84999999</v>
      </c>
      <c r="Q261" s="164">
        <f t="shared" si="19"/>
        <v>-1392357.9750001654</v>
      </c>
    </row>
    <row r="262" spans="1:17" x14ac:dyDescent="0.2">
      <c r="A262" s="2">
        <v>43419.576388888891</v>
      </c>
      <c r="B262" s="3">
        <v>271.55</v>
      </c>
      <c r="C262" s="3">
        <v>271.75</v>
      </c>
      <c r="D262" s="3">
        <v>271.55</v>
      </c>
      <c r="E262" s="3">
        <v>271.75</v>
      </c>
      <c r="F262" s="4">
        <v>162620</v>
      </c>
      <c r="G262" s="3">
        <v>44180328</v>
      </c>
      <c r="N262" s="164">
        <f t="shared" si="16"/>
        <v>271.7</v>
      </c>
      <c r="O262" s="164">
        <f t="shared" si="17"/>
        <v>271.67831755011684</v>
      </c>
      <c r="P262" s="164">
        <f t="shared" si="18"/>
        <v>44183854</v>
      </c>
      <c r="Q262" s="164">
        <f t="shared" si="19"/>
        <v>-1395883.9750001654</v>
      </c>
    </row>
    <row r="263" spans="1:17" x14ac:dyDescent="0.2">
      <c r="A263" s="2">
        <v>43419.57708333333</v>
      </c>
      <c r="B263" s="3">
        <v>271.76</v>
      </c>
      <c r="C263" s="3">
        <v>271.99</v>
      </c>
      <c r="D263" s="3">
        <v>271.69</v>
      </c>
      <c r="E263" s="3">
        <v>271.87</v>
      </c>
      <c r="F263" s="4">
        <v>482920</v>
      </c>
      <c r="G263" s="3">
        <v>131282456</v>
      </c>
      <c r="N263" s="164">
        <f t="shared" si="16"/>
        <v>271.85500000000002</v>
      </c>
      <c r="O263" s="164">
        <f t="shared" si="17"/>
        <v>271.85135426157541</v>
      </c>
      <c r="P263" s="164">
        <f t="shared" si="18"/>
        <v>131284216.60000001</v>
      </c>
      <c r="Q263" s="164">
        <f t="shared" si="19"/>
        <v>-1397644.5750001743</v>
      </c>
    </row>
    <row r="264" spans="1:17" x14ac:dyDescent="0.2">
      <c r="A264" s="2">
        <v>43419.577777777777</v>
      </c>
      <c r="B264" s="3">
        <v>271.86</v>
      </c>
      <c r="C264" s="3">
        <v>272.02999999999997</v>
      </c>
      <c r="D264" s="3">
        <v>271.79000000000002</v>
      </c>
      <c r="E264" s="3">
        <v>271.99</v>
      </c>
      <c r="F264" s="4">
        <v>224830</v>
      </c>
      <c r="G264" s="3">
        <v>61140256</v>
      </c>
      <c r="N264" s="164">
        <f t="shared" si="16"/>
        <v>271.95</v>
      </c>
      <c r="O264" s="164">
        <f t="shared" si="17"/>
        <v>271.9399368411689</v>
      </c>
      <c r="P264" s="164">
        <f t="shared" si="18"/>
        <v>61142518.5</v>
      </c>
      <c r="Q264" s="164">
        <f t="shared" si="19"/>
        <v>-1399907.0750001743</v>
      </c>
    </row>
    <row r="265" spans="1:17" x14ac:dyDescent="0.2">
      <c r="A265" s="2">
        <v>43419.578472222223</v>
      </c>
      <c r="B265" s="3">
        <v>271.98</v>
      </c>
      <c r="C265" s="3">
        <v>272.27999999999997</v>
      </c>
      <c r="D265" s="3">
        <v>271.93</v>
      </c>
      <c r="E265" s="3">
        <v>272.19</v>
      </c>
      <c r="F265" s="4">
        <v>283650</v>
      </c>
      <c r="G265" s="3">
        <v>77191984</v>
      </c>
      <c r="N265" s="164">
        <f t="shared" si="16"/>
        <v>272.14750000000004</v>
      </c>
      <c r="O265" s="164">
        <f t="shared" si="17"/>
        <v>272.13814207650273</v>
      </c>
      <c r="P265" s="164">
        <f t="shared" si="18"/>
        <v>77194638.375000015</v>
      </c>
      <c r="Q265" s="164">
        <f t="shared" si="19"/>
        <v>-1402561.4500001892</v>
      </c>
    </row>
    <row r="266" spans="1:17" x14ac:dyDescent="0.2">
      <c r="A266" s="2">
        <v>43419.57916666667</v>
      </c>
      <c r="B266" s="3">
        <v>272.2</v>
      </c>
      <c r="C266" s="3">
        <v>272.42</v>
      </c>
      <c r="D266" s="3">
        <v>272.14999999999998</v>
      </c>
      <c r="E266" s="3">
        <v>272.19</v>
      </c>
      <c r="F266" s="4">
        <v>237930</v>
      </c>
      <c r="G266" s="3">
        <v>64776144</v>
      </c>
      <c r="N266" s="164">
        <f t="shared" si="16"/>
        <v>272.23750000000001</v>
      </c>
      <c r="O266" s="164">
        <f t="shared" si="17"/>
        <v>272.24874542932793</v>
      </c>
      <c r="P266" s="164">
        <f t="shared" si="18"/>
        <v>64773468.375</v>
      </c>
      <c r="Q266" s="164">
        <f t="shared" si="19"/>
        <v>-1399885.8250001892</v>
      </c>
    </row>
    <row r="267" spans="1:17" x14ac:dyDescent="0.2">
      <c r="A267" s="2">
        <v>43419.579861111109</v>
      </c>
      <c r="B267" s="3">
        <v>272.17</v>
      </c>
      <c r="C267" s="3">
        <v>272.64999999999998</v>
      </c>
      <c r="D267" s="3">
        <v>271.98</v>
      </c>
      <c r="E267" s="3">
        <v>272.58999999999997</v>
      </c>
      <c r="F267" s="4">
        <v>330890</v>
      </c>
      <c r="G267" s="3">
        <v>90135792</v>
      </c>
      <c r="N267" s="164">
        <f t="shared" si="16"/>
        <v>272.45249999999999</v>
      </c>
      <c r="O267" s="164">
        <f t="shared" si="17"/>
        <v>272.40409803862309</v>
      </c>
      <c r="P267" s="164">
        <f t="shared" si="18"/>
        <v>90151807.724999994</v>
      </c>
      <c r="Q267" s="164">
        <f t="shared" si="19"/>
        <v>-1415901.5500001833</v>
      </c>
    </row>
    <row r="268" spans="1:17" x14ac:dyDescent="0.2">
      <c r="A268" s="2">
        <v>43419.580555555556</v>
      </c>
      <c r="B268" s="3">
        <v>272.58999999999997</v>
      </c>
      <c r="C268" s="3">
        <v>272.70999999999998</v>
      </c>
      <c r="D268" s="3">
        <v>272.51</v>
      </c>
      <c r="E268" s="3">
        <v>272.58</v>
      </c>
      <c r="F268" s="4">
        <v>405360</v>
      </c>
      <c r="G268" s="3">
        <v>110501672</v>
      </c>
      <c r="N268" s="164">
        <f t="shared" si="16"/>
        <v>272.59499999999997</v>
      </c>
      <c r="O268" s="164">
        <f t="shared" si="17"/>
        <v>272.60132228142885</v>
      </c>
      <c r="P268" s="164">
        <f t="shared" si="18"/>
        <v>110499109.19999999</v>
      </c>
      <c r="Q268" s="164">
        <f t="shared" si="19"/>
        <v>-1413338.7500001714</v>
      </c>
    </row>
    <row r="269" spans="1:17" x14ac:dyDescent="0.2">
      <c r="A269" s="2">
        <v>43419.581250000003</v>
      </c>
      <c r="B269" s="3">
        <v>272.57</v>
      </c>
      <c r="C269" s="3">
        <v>272.57</v>
      </c>
      <c r="D269" s="3">
        <v>272.20999999999998</v>
      </c>
      <c r="E269" s="3">
        <v>272.27999999999997</v>
      </c>
      <c r="F269" s="4">
        <v>206680</v>
      </c>
      <c r="G269" s="3">
        <v>56291084</v>
      </c>
      <c r="N269" s="164">
        <f t="shared" si="16"/>
        <v>272.33499999999998</v>
      </c>
      <c r="O269" s="164">
        <f t="shared" si="17"/>
        <v>272.35864137797563</v>
      </c>
      <c r="P269" s="164">
        <f t="shared" si="18"/>
        <v>56286197.799999997</v>
      </c>
      <c r="Q269" s="164">
        <f t="shared" si="19"/>
        <v>-1408452.5500001684</v>
      </c>
    </row>
    <row r="270" spans="1:17" x14ac:dyDescent="0.2">
      <c r="A270" s="2">
        <v>43419.581944444442</v>
      </c>
      <c r="B270" s="3">
        <v>272.27</v>
      </c>
      <c r="C270" s="3">
        <v>272.61</v>
      </c>
      <c r="D270" s="3">
        <v>272.23</v>
      </c>
      <c r="E270" s="3">
        <v>272.52999999999997</v>
      </c>
      <c r="F270" s="4">
        <v>225680</v>
      </c>
      <c r="G270" s="3">
        <v>61487476</v>
      </c>
      <c r="N270" s="164">
        <f t="shared" si="16"/>
        <v>272.47500000000002</v>
      </c>
      <c r="O270" s="164">
        <f t="shared" si="17"/>
        <v>272.45425381070544</v>
      </c>
      <c r="P270" s="164">
        <f t="shared" si="18"/>
        <v>61492158.000000007</v>
      </c>
      <c r="Q270" s="164">
        <f t="shared" si="19"/>
        <v>-1413134.5500001758</v>
      </c>
    </row>
    <row r="271" spans="1:17" x14ac:dyDescent="0.2">
      <c r="A271" s="2">
        <v>43419.582638888889</v>
      </c>
      <c r="B271" s="3">
        <v>272.51</v>
      </c>
      <c r="C271" s="3">
        <v>272.62</v>
      </c>
      <c r="D271" s="3">
        <v>272.37</v>
      </c>
      <c r="E271" s="3">
        <v>272.45</v>
      </c>
      <c r="F271" s="4">
        <v>148680</v>
      </c>
      <c r="G271" s="3">
        <v>40513812</v>
      </c>
      <c r="N271" s="164">
        <f t="shared" si="16"/>
        <v>272.47250000000003</v>
      </c>
      <c r="O271" s="164">
        <f t="shared" si="17"/>
        <v>272.48999192897497</v>
      </c>
      <c r="P271" s="164">
        <f t="shared" si="18"/>
        <v>40511211.300000004</v>
      </c>
      <c r="Q271" s="164">
        <f t="shared" si="19"/>
        <v>-1410533.8500001803</v>
      </c>
    </row>
    <row r="272" spans="1:17" x14ac:dyDescent="0.2">
      <c r="A272" s="2">
        <v>43419.583333333336</v>
      </c>
      <c r="B272" s="3">
        <v>272.45</v>
      </c>
      <c r="C272" s="3">
        <v>272.68</v>
      </c>
      <c r="D272" s="3">
        <v>272.3</v>
      </c>
      <c r="E272" s="3">
        <v>272.36</v>
      </c>
      <c r="F272" s="4">
        <v>814890</v>
      </c>
      <c r="G272" s="3">
        <v>222013776</v>
      </c>
      <c r="N272" s="164">
        <f t="shared" si="16"/>
        <v>272.42500000000001</v>
      </c>
      <c r="O272" s="164">
        <f t="shared" si="17"/>
        <v>272.44631299930052</v>
      </c>
      <c r="P272" s="164">
        <f t="shared" si="18"/>
        <v>221996408.25</v>
      </c>
      <c r="Q272" s="164">
        <f t="shared" si="19"/>
        <v>-1393166.1000001803</v>
      </c>
    </row>
    <row r="273" spans="1:17" x14ac:dyDescent="0.2">
      <c r="A273" s="2">
        <v>43419.584027777775</v>
      </c>
      <c r="B273" s="3">
        <v>272.36</v>
      </c>
      <c r="C273" s="3">
        <v>272.62</v>
      </c>
      <c r="D273" s="3">
        <v>272.33999999999997</v>
      </c>
      <c r="E273" s="3">
        <v>272.49</v>
      </c>
      <c r="F273" s="4">
        <v>354830</v>
      </c>
      <c r="G273" s="3">
        <v>96683888</v>
      </c>
      <c r="N273" s="164">
        <f t="shared" si="16"/>
        <v>272.48500000000001</v>
      </c>
      <c r="O273" s="164">
        <f t="shared" si="17"/>
        <v>272.47946340501085</v>
      </c>
      <c r="P273" s="164">
        <f t="shared" si="18"/>
        <v>96685852.550000012</v>
      </c>
      <c r="Q273" s="164">
        <f t="shared" si="19"/>
        <v>-1395130.6500001922</v>
      </c>
    </row>
    <row r="274" spans="1:17" x14ac:dyDescent="0.2">
      <c r="A274" s="2">
        <v>43419.584722222222</v>
      </c>
      <c r="B274" s="3">
        <v>272.5</v>
      </c>
      <c r="C274" s="3">
        <v>272.54000000000002</v>
      </c>
      <c r="D274" s="3">
        <v>272.22000000000003</v>
      </c>
      <c r="E274" s="3">
        <v>272.52999999999997</v>
      </c>
      <c r="F274" s="4">
        <v>368340</v>
      </c>
      <c r="G274" s="3">
        <v>100346600</v>
      </c>
      <c r="N274" s="164">
        <f t="shared" si="16"/>
        <v>272.45499999999998</v>
      </c>
      <c r="O274" s="164">
        <f t="shared" si="17"/>
        <v>272.42927729814846</v>
      </c>
      <c r="P274" s="164">
        <f t="shared" si="18"/>
        <v>100356074.69999999</v>
      </c>
      <c r="Q274" s="164">
        <f t="shared" si="19"/>
        <v>-1404605.3500001803</v>
      </c>
    </row>
    <row r="275" spans="1:17" x14ac:dyDescent="0.2">
      <c r="A275" s="2">
        <v>43419.585416666669</v>
      </c>
      <c r="B275" s="3">
        <v>272.52999999999997</v>
      </c>
      <c r="C275" s="3">
        <v>272.54000000000002</v>
      </c>
      <c r="D275" s="3">
        <v>272.29000000000002</v>
      </c>
      <c r="E275" s="3">
        <v>272.29000000000002</v>
      </c>
      <c r="F275" s="4">
        <v>165180</v>
      </c>
      <c r="G275" s="3">
        <v>44990624</v>
      </c>
      <c r="N275" s="164">
        <f t="shared" si="16"/>
        <v>272.35250000000002</v>
      </c>
      <c r="O275" s="164">
        <f t="shared" si="17"/>
        <v>272.37331396052792</v>
      </c>
      <c r="P275" s="164">
        <f t="shared" si="18"/>
        <v>44987185.950000003</v>
      </c>
      <c r="Q275" s="164">
        <f t="shared" si="19"/>
        <v>-1401167.3000001833</v>
      </c>
    </row>
    <row r="276" spans="1:17" x14ac:dyDescent="0.2">
      <c r="A276" s="2">
        <v>43419.586111111108</v>
      </c>
      <c r="B276" s="3">
        <v>272.27999999999997</v>
      </c>
      <c r="C276" s="3">
        <v>272.37</v>
      </c>
      <c r="D276" s="3">
        <v>272.25</v>
      </c>
      <c r="E276" s="3">
        <v>272.35000000000002</v>
      </c>
      <c r="F276" s="4">
        <v>192550</v>
      </c>
      <c r="G276" s="3">
        <v>52435040</v>
      </c>
      <c r="N276" s="164">
        <f t="shared" si="16"/>
        <v>272.33000000000004</v>
      </c>
      <c r="O276" s="164">
        <f t="shared" si="17"/>
        <v>272.31908595170086</v>
      </c>
      <c r="P276" s="164">
        <f t="shared" si="18"/>
        <v>52437141.500000007</v>
      </c>
      <c r="Q276" s="164">
        <f t="shared" si="19"/>
        <v>-1403268.8000001907</v>
      </c>
    </row>
    <row r="277" spans="1:17" x14ac:dyDescent="0.2">
      <c r="A277" s="2">
        <v>43419.586805555555</v>
      </c>
      <c r="B277" s="3">
        <v>272.33999999999997</v>
      </c>
      <c r="C277" s="3">
        <v>272.49</v>
      </c>
      <c r="D277" s="3">
        <v>272.26</v>
      </c>
      <c r="E277" s="3">
        <v>272.48</v>
      </c>
      <c r="F277" s="4">
        <v>134370</v>
      </c>
      <c r="G277" s="3">
        <v>36602372</v>
      </c>
      <c r="N277" s="164">
        <f t="shared" si="16"/>
        <v>272.42750000000001</v>
      </c>
      <c r="O277" s="164">
        <f t="shared" si="17"/>
        <v>272.39988092580188</v>
      </c>
      <c r="P277" s="164">
        <f t="shared" si="18"/>
        <v>36606083.175000004</v>
      </c>
      <c r="Q277" s="164">
        <f t="shared" si="19"/>
        <v>-1406979.9750001952</v>
      </c>
    </row>
    <row r="278" spans="1:17" x14ac:dyDescent="0.2">
      <c r="A278" s="2">
        <v>43419.587500000001</v>
      </c>
      <c r="B278" s="3">
        <v>272.48</v>
      </c>
      <c r="C278" s="3">
        <v>272.5</v>
      </c>
      <c r="D278" s="3">
        <v>272.32</v>
      </c>
      <c r="E278" s="3">
        <v>272.5</v>
      </c>
      <c r="F278" s="4">
        <v>100760</v>
      </c>
      <c r="G278" s="3">
        <v>27451094</v>
      </c>
      <c r="N278" s="164">
        <f t="shared" si="16"/>
        <v>272.45499999999998</v>
      </c>
      <c r="O278" s="164">
        <f t="shared" si="17"/>
        <v>272.44039301310045</v>
      </c>
      <c r="P278" s="164">
        <f t="shared" si="18"/>
        <v>27452565.799999997</v>
      </c>
      <c r="Q278" s="164">
        <f t="shared" si="19"/>
        <v>-1408451.7750001922</v>
      </c>
    </row>
    <row r="279" spans="1:17" x14ac:dyDescent="0.2">
      <c r="A279" s="2">
        <v>43419.588194444441</v>
      </c>
      <c r="B279" s="3">
        <v>272.5</v>
      </c>
      <c r="C279" s="3">
        <v>272.55</v>
      </c>
      <c r="D279" s="3">
        <v>272.42</v>
      </c>
      <c r="E279" s="3">
        <v>272.44</v>
      </c>
      <c r="F279" s="4">
        <v>92070</v>
      </c>
      <c r="G279" s="3">
        <v>25085224</v>
      </c>
      <c r="N279" s="164">
        <f t="shared" si="16"/>
        <v>272.46250000000003</v>
      </c>
      <c r="O279" s="164">
        <f t="shared" si="17"/>
        <v>272.45817312914085</v>
      </c>
      <c r="P279" s="164">
        <f t="shared" si="18"/>
        <v>25085622.375000004</v>
      </c>
      <c r="Q279" s="164">
        <f t="shared" si="19"/>
        <v>-1408850.150000196</v>
      </c>
    </row>
    <row r="280" spans="1:17" x14ac:dyDescent="0.2">
      <c r="A280" s="2">
        <v>43419.588888888888</v>
      </c>
      <c r="B280" s="3">
        <v>272.44</v>
      </c>
      <c r="C280" s="3">
        <v>272.73</v>
      </c>
      <c r="D280" s="3">
        <v>272.43</v>
      </c>
      <c r="E280" s="3">
        <v>272.70999999999998</v>
      </c>
      <c r="F280" s="4">
        <v>187540</v>
      </c>
      <c r="G280" s="3">
        <v>51128572</v>
      </c>
      <c r="N280" s="164">
        <f t="shared" si="16"/>
        <v>272.64500000000004</v>
      </c>
      <c r="O280" s="164">
        <f t="shared" si="17"/>
        <v>272.62755678788523</v>
      </c>
      <c r="P280" s="164">
        <f t="shared" si="18"/>
        <v>51131843.300000004</v>
      </c>
      <c r="Q280" s="164">
        <f t="shared" si="19"/>
        <v>-1412121.4500002004</v>
      </c>
    </row>
    <row r="281" spans="1:17" x14ac:dyDescent="0.2">
      <c r="A281" s="2">
        <v>43419.589583333334</v>
      </c>
      <c r="B281" s="3">
        <v>272.72000000000003</v>
      </c>
      <c r="C281" s="3">
        <v>272.72000000000003</v>
      </c>
      <c r="D281" s="3">
        <v>272.49</v>
      </c>
      <c r="E281" s="3">
        <v>272.56</v>
      </c>
      <c r="F281" s="4">
        <v>146870</v>
      </c>
      <c r="G281" s="3">
        <v>40034476</v>
      </c>
      <c r="N281" s="164">
        <f t="shared" si="16"/>
        <v>272.58249999999998</v>
      </c>
      <c r="O281" s="164">
        <f t="shared" si="17"/>
        <v>272.58443521481581</v>
      </c>
      <c r="P281" s="164">
        <f t="shared" si="18"/>
        <v>40034191.774999999</v>
      </c>
      <c r="Q281" s="164">
        <f t="shared" si="19"/>
        <v>-1411837.2250001989</v>
      </c>
    </row>
    <row r="282" spans="1:17" x14ac:dyDescent="0.2">
      <c r="A282" s="2">
        <v>43419.590277777781</v>
      </c>
      <c r="B282" s="3">
        <v>272.56</v>
      </c>
      <c r="C282" s="3">
        <v>272.69</v>
      </c>
      <c r="D282" s="3">
        <v>272.29000000000002</v>
      </c>
      <c r="E282" s="3">
        <v>272.37</v>
      </c>
      <c r="F282" s="4">
        <v>228150</v>
      </c>
      <c r="G282" s="3">
        <v>62159464</v>
      </c>
      <c r="N282" s="164">
        <f t="shared" si="16"/>
        <v>272.43</v>
      </c>
      <c r="O282" s="164">
        <f t="shared" si="17"/>
        <v>272.44998465921543</v>
      </c>
      <c r="P282" s="164">
        <f t="shared" si="18"/>
        <v>62154904.5</v>
      </c>
      <c r="Q282" s="164">
        <f t="shared" si="19"/>
        <v>-1407277.7250001989</v>
      </c>
    </row>
    <row r="283" spans="1:17" x14ac:dyDescent="0.2">
      <c r="A283" s="2">
        <v>43419.59097222222</v>
      </c>
      <c r="B283" s="3">
        <v>272.37</v>
      </c>
      <c r="C283" s="3">
        <v>272.49</v>
      </c>
      <c r="D283" s="3">
        <v>272.22000000000003</v>
      </c>
      <c r="E283" s="3">
        <v>272.26</v>
      </c>
      <c r="F283" s="4">
        <v>183160</v>
      </c>
      <c r="G283" s="3">
        <v>49877864</v>
      </c>
      <c r="N283" s="164">
        <f t="shared" si="16"/>
        <v>272.3075</v>
      </c>
      <c r="O283" s="164">
        <f t="shared" si="17"/>
        <v>272.31854116619348</v>
      </c>
      <c r="P283" s="164">
        <f t="shared" si="18"/>
        <v>49875841.700000003</v>
      </c>
      <c r="Q283" s="164">
        <f t="shared" si="19"/>
        <v>-1405255.4250002019</v>
      </c>
    </row>
    <row r="284" spans="1:17" x14ac:dyDescent="0.2">
      <c r="A284" s="2">
        <v>43419.591666666667</v>
      </c>
      <c r="B284" s="3">
        <v>272.26</v>
      </c>
      <c r="C284" s="3">
        <v>272.42</v>
      </c>
      <c r="D284" s="3">
        <v>272.25</v>
      </c>
      <c r="E284" s="3">
        <v>272.25</v>
      </c>
      <c r="F284" s="4">
        <v>155430</v>
      </c>
      <c r="G284" s="3">
        <v>42324532</v>
      </c>
      <c r="N284" s="164">
        <f t="shared" si="16"/>
        <v>272.29250000000002</v>
      </c>
      <c r="O284" s="164">
        <f t="shared" si="17"/>
        <v>272.306067039825</v>
      </c>
      <c r="P284" s="164">
        <f t="shared" si="18"/>
        <v>42322423.275000006</v>
      </c>
      <c r="Q284" s="164">
        <f t="shared" si="19"/>
        <v>-1403146.7000002079</v>
      </c>
    </row>
    <row r="285" spans="1:17" x14ac:dyDescent="0.2">
      <c r="A285" s="2">
        <v>43419.592361111114</v>
      </c>
      <c r="B285" s="3">
        <v>272.25</v>
      </c>
      <c r="C285" s="3">
        <v>272.60000000000002</v>
      </c>
      <c r="D285" s="3">
        <v>272.23</v>
      </c>
      <c r="E285" s="3">
        <v>272.57</v>
      </c>
      <c r="F285" s="4">
        <v>296380</v>
      </c>
      <c r="G285" s="3">
        <v>80753944</v>
      </c>
      <c r="N285" s="164">
        <f t="shared" si="16"/>
        <v>272.49250000000001</v>
      </c>
      <c r="O285" s="164">
        <f t="shared" si="17"/>
        <v>272.46758890613404</v>
      </c>
      <c r="P285" s="164">
        <f t="shared" si="18"/>
        <v>80761327.150000006</v>
      </c>
      <c r="Q285" s="164">
        <f t="shared" si="19"/>
        <v>-1410529.8500002138</v>
      </c>
    </row>
    <row r="286" spans="1:17" x14ac:dyDescent="0.2">
      <c r="A286" s="2">
        <v>43419.593055555553</v>
      </c>
      <c r="B286" s="3">
        <v>272.56</v>
      </c>
      <c r="C286" s="3">
        <v>272.57</v>
      </c>
      <c r="D286" s="3">
        <v>272.38</v>
      </c>
      <c r="E286" s="3">
        <v>272.52999999999997</v>
      </c>
      <c r="F286" s="4">
        <v>83490</v>
      </c>
      <c r="G286" s="3">
        <v>22751420</v>
      </c>
      <c r="N286" s="164">
        <f t="shared" si="16"/>
        <v>272.5025</v>
      </c>
      <c r="O286" s="164">
        <f t="shared" si="17"/>
        <v>272.50473110552161</v>
      </c>
      <c r="P286" s="164">
        <f t="shared" si="18"/>
        <v>22751233.725000001</v>
      </c>
      <c r="Q286" s="164">
        <f t="shared" si="19"/>
        <v>-1410343.5750002153</v>
      </c>
    </row>
    <row r="287" spans="1:17" x14ac:dyDescent="0.2">
      <c r="A287" s="2">
        <v>43419.59375</v>
      </c>
      <c r="B287" s="3">
        <v>272.52999999999997</v>
      </c>
      <c r="C287" s="3">
        <v>272.58</v>
      </c>
      <c r="D287" s="3">
        <v>272.39999999999998</v>
      </c>
      <c r="E287" s="3">
        <v>272.45999999999998</v>
      </c>
      <c r="F287" s="4">
        <v>77830</v>
      </c>
      <c r="G287" s="3">
        <v>21206638</v>
      </c>
      <c r="N287" s="164">
        <f t="shared" si="16"/>
        <v>272.47500000000002</v>
      </c>
      <c r="O287" s="164">
        <f t="shared" si="17"/>
        <v>272.47382757291535</v>
      </c>
      <c r="P287" s="164">
        <f t="shared" si="18"/>
        <v>21206729.25</v>
      </c>
      <c r="Q287" s="164">
        <f t="shared" si="19"/>
        <v>-1410434.8250002153</v>
      </c>
    </row>
    <row r="288" spans="1:17" x14ac:dyDescent="0.2">
      <c r="A288" s="2">
        <v>43419.594444444447</v>
      </c>
      <c r="B288" s="3">
        <v>272.45999999999998</v>
      </c>
      <c r="C288" s="3">
        <v>272.48</v>
      </c>
      <c r="D288" s="3">
        <v>272.13</v>
      </c>
      <c r="E288" s="3">
        <v>272.17</v>
      </c>
      <c r="F288" s="4">
        <v>196710</v>
      </c>
      <c r="G288" s="3">
        <v>53556752</v>
      </c>
      <c r="N288" s="164">
        <f t="shared" si="16"/>
        <v>272.23750000000001</v>
      </c>
      <c r="O288" s="164">
        <f t="shared" si="17"/>
        <v>272.26247775913782</v>
      </c>
      <c r="P288" s="164">
        <f t="shared" si="18"/>
        <v>53551838.625</v>
      </c>
      <c r="Q288" s="164">
        <f t="shared" si="19"/>
        <v>-1405521.4500002153</v>
      </c>
    </row>
    <row r="289" spans="1:17" x14ac:dyDescent="0.2">
      <c r="A289" s="2">
        <v>43419.595138888886</v>
      </c>
      <c r="B289" s="3">
        <v>272.17</v>
      </c>
      <c r="C289" s="3">
        <v>272.37</v>
      </c>
      <c r="D289" s="3">
        <v>271.95</v>
      </c>
      <c r="E289" s="3">
        <v>272.04000000000002</v>
      </c>
      <c r="F289" s="4">
        <v>411820</v>
      </c>
      <c r="G289" s="3">
        <v>112063768</v>
      </c>
      <c r="N289" s="164">
        <f t="shared" si="16"/>
        <v>272.09999999999997</v>
      </c>
      <c r="O289" s="164">
        <f t="shared" si="17"/>
        <v>272.11832353941043</v>
      </c>
      <c r="P289" s="164">
        <f t="shared" si="18"/>
        <v>112056221.99999999</v>
      </c>
      <c r="Q289" s="164">
        <f t="shared" si="19"/>
        <v>-1397975.4500002004</v>
      </c>
    </row>
    <row r="290" spans="1:17" x14ac:dyDescent="0.2">
      <c r="A290" s="2">
        <v>43419.595833333333</v>
      </c>
      <c r="B290" s="3">
        <v>272.02999999999997</v>
      </c>
      <c r="C290" s="3">
        <v>272.13</v>
      </c>
      <c r="D290" s="3">
        <v>271.97000000000003</v>
      </c>
      <c r="E290" s="3">
        <v>272.08</v>
      </c>
      <c r="F290" s="4">
        <v>137840</v>
      </c>
      <c r="G290" s="3">
        <v>37499532</v>
      </c>
      <c r="N290" s="164">
        <f t="shared" si="16"/>
        <v>272.065</v>
      </c>
      <c r="O290" s="164">
        <f t="shared" si="17"/>
        <v>272.05116076610562</v>
      </c>
      <c r="P290" s="164">
        <f t="shared" si="18"/>
        <v>37501439.600000001</v>
      </c>
      <c r="Q290" s="164">
        <f t="shared" si="19"/>
        <v>-1399883.0500002019</v>
      </c>
    </row>
    <row r="291" spans="1:17" x14ac:dyDescent="0.2">
      <c r="A291" s="2">
        <v>43419.59652777778</v>
      </c>
      <c r="B291" s="3">
        <v>272.07</v>
      </c>
      <c r="C291" s="3">
        <v>272.14</v>
      </c>
      <c r="D291" s="3">
        <v>272.01</v>
      </c>
      <c r="E291" s="3">
        <v>272.14</v>
      </c>
      <c r="F291" s="4">
        <v>204690</v>
      </c>
      <c r="G291" s="3">
        <v>55696356</v>
      </c>
      <c r="N291" s="164">
        <f t="shared" si="16"/>
        <v>272.10749999999996</v>
      </c>
      <c r="O291" s="164">
        <f t="shared" si="17"/>
        <v>272.10101128535837</v>
      </c>
      <c r="P291" s="164">
        <f t="shared" si="18"/>
        <v>55697684.17499999</v>
      </c>
      <c r="Q291" s="164">
        <f t="shared" si="19"/>
        <v>-1401211.2250001915</v>
      </c>
    </row>
    <row r="292" spans="1:17" x14ac:dyDescent="0.2">
      <c r="A292" s="2">
        <v>43419.597222222219</v>
      </c>
      <c r="B292" s="3">
        <v>272.12</v>
      </c>
      <c r="C292" s="3">
        <v>272.16000000000003</v>
      </c>
      <c r="D292" s="3">
        <v>272.01</v>
      </c>
      <c r="E292" s="3">
        <v>272.11</v>
      </c>
      <c r="F292" s="4">
        <v>106690</v>
      </c>
      <c r="G292" s="3">
        <v>29030066</v>
      </c>
      <c r="N292" s="164">
        <f t="shared" si="16"/>
        <v>272.09750000000003</v>
      </c>
      <c r="O292" s="164">
        <f t="shared" si="17"/>
        <v>272.09734745524418</v>
      </c>
      <c r="P292" s="164">
        <f t="shared" si="18"/>
        <v>29030082.275000002</v>
      </c>
      <c r="Q292" s="164">
        <f t="shared" si="19"/>
        <v>-1401227.5000001937</v>
      </c>
    </row>
    <row r="293" spans="1:17" x14ac:dyDescent="0.2">
      <c r="A293" s="2">
        <v>43419.597916666666</v>
      </c>
      <c r="B293" s="3">
        <v>272.12</v>
      </c>
      <c r="C293" s="3">
        <v>272.36</v>
      </c>
      <c r="D293" s="3">
        <v>272.11</v>
      </c>
      <c r="E293" s="3">
        <v>272.26</v>
      </c>
      <c r="F293" s="4">
        <v>205930</v>
      </c>
      <c r="G293" s="3">
        <v>56063140</v>
      </c>
      <c r="N293" s="164">
        <f t="shared" si="16"/>
        <v>272.2475</v>
      </c>
      <c r="O293" s="164">
        <f t="shared" si="17"/>
        <v>272.24367503520614</v>
      </c>
      <c r="P293" s="164">
        <f t="shared" si="18"/>
        <v>56063927.674999997</v>
      </c>
      <c r="Q293" s="164">
        <f t="shared" si="19"/>
        <v>-1402015.1750001907</v>
      </c>
    </row>
    <row r="294" spans="1:17" x14ac:dyDescent="0.2">
      <c r="A294" s="2">
        <v>43419.598611111112</v>
      </c>
      <c r="B294" s="3">
        <v>272.27</v>
      </c>
      <c r="C294" s="3">
        <v>272.45</v>
      </c>
      <c r="D294" s="3">
        <v>272.12</v>
      </c>
      <c r="E294" s="3">
        <v>272.38</v>
      </c>
      <c r="F294" s="4">
        <v>118390</v>
      </c>
      <c r="G294" s="3">
        <v>32239234</v>
      </c>
      <c r="N294" s="164">
        <f t="shared" si="16"/>
        <v>272.33249999999998</v>
      </c>
      <c r="O294" s="164">
        <f t="shared" si="17"/>
        <v>272.31382718134978</v>
      </c>
      <c r="P294" s="164">
        <f t="shared" si="18"/>
        <v>32241444.674999997</v>
      </c>
      <c r="Q294" s="164">
        <f t="shared" si="19"/>
        <v>-1404225.8500001878</v>
      </c>
    </row>
    <row r="295" spans="1:17" x14ac:dyDescent="0.2">
      <c r="A295" s="2">
        <v>43419.599305555559</v>
      </c>
      <c r="B295" s="3">
        <v>272.39</v>
      </c>
      <c r="C295" s="3">
        <v>272.42</v>
      </c>
      <c r="D295" s="3">
        <v>272.26</v>
      </c>
      <c r="E295" s="3">
        <v>272.3</v>
      </c>
      <c r="F295" s="4">
        <v>60350</v>
      </c>
      <c r="G295" s="3">
        <v>16436005</v>
      </c>
      <c r="N295" s="164">
        <f t="shared" si="16"/>
        <v>272.32</v>
      </c>
      <c r="O295" s="164">
        <f t="shared" si="17"/>
        <v>272.34473902236954</v>
      </c>
      <c r="P295" s="164">
        <f t="shared" si="18"/>
        <v>16434512</v>
      </c>
      <c r="Q295" s="164">
        <f t="shared" si="19"/>
        <v>-1402732.8500001878</v>
      </c>
    </row>
    <row r="296" spans="1:17" x14ac:dyDescent="0.2">
      <c r="A296" s="2">
        <v>43419.6</v>
      </c>
      <c r="B296" s="3">
        <v>272.31</v>
      </c>
      <c r="C296" s="3">
        <v>272.31</v>
      </c>
      <c r="D296" s="3">
        <v>272.08999999999997</v>
      </c>
      <c r="E296" s="3">
        <v>272.25</v>
      </c>
      <c r="F296" s="4">
        <v>102020</v>
      </c>
      <c r="G296" s="3">
        <v>27771546</v>
      </c>
      <c r="N296" s="164">
        <f t="shared" si="16"/>
        <v>272.22500000000002</v>
      </c>
      <c r="O296" s="164">
        <f t="shared" si="17"/>
        <v>272.21668300333266</v>
      </c>
      <c r="P296" s="164">
        <f t="shared" si="18"/>
        <v>27772394.500000004</v>
      </c>
      <c r="Q296" s="164">
        <f t="shared" si="19"/>
        <v>-1403581.3500001915</v>
      </c>
    </row>
    <row r="297" spans="1:17" x14ac:dyDescent="0.2">
      <c r="A297" s="2">
        <v>43419.600694444445</v>
      </c>
      <c r="B297" s="3">
        <v>272.25</v>
      </c>
      <c r="C297" s="3">
        <v>272.37</v>
      </c>
      <c r="D297" s="3">
        <v>272.14999999999998</v>
      </c>
      <c r="E297" s="3">
        <v>272.26</v>
      </c>
      <c r="F297" s="4">
        <v>123880</v>
      </c>
      <c r="G297" s="3">
        <v>33728660</v>
      </c>
      <c r="N297" s="164">
        <f t="shared" si="16"/>
        <v>272.26</v>
      </c>
      <c r="O297" s="164">
        <f t="shared" si="17"/>
        <v>272.26880852437841</v>
      </c>
      <c r="P297" s="164">
        <f t="shared" si="18"/>
        <v>33727568.799999997</v>
      </c>
      <c r="Q297" s="164">
        <f t="shared" si="19"/>
        <v>-1402490.1500001885</v>
      </c>
    </row>
    <row r="298" spans="1:17" x14ac:dyDescent="0.2">
      <c r="A298" s="2">
        <v>43419.601388888892</v>
      </c>
      <c r="B298" s="3">
        <v>272.20999999999998</v>
      </c>
      <c r="C298" s="3">
        <v>272.54000000000002</v>
      </c>
      <c r="D298" s="3">
        <v>272.18</v>
      </c>
      <c r="E298" s="3">
        <v>272.51</v>
      </c>
      <c r="F298" s="4">
        <v>105960</v>
      </c>
      <c r="G298" s="3">
        <v>28864020</v>
      </c>
      <c r="N298" s="164">
        <f t="shared" si="16"/>
        <v>272.435</v>
      </c>
      <c r="O298" s="164">
        <f t="shared" si="17"/>
        <v>272.40486976217443</v>
      </c>
      <c r="P298" s="164">
        <f t="shared" si="18"/>
        <v>28867212.600000001</v>
      </c>
      <c r="Q298" s="164">
        <f t="shared" si="19"/>
        <v>-1405682.75000019</v>
      </c>
    </row>
    <row r="299" spans="1:17" x14ac:dyDescent="0.2">
      <c r="A299" s="2">
        <v>43419.602083333331</v>
      </c>
      <c r="B299" s="3">
        <v>272.51</v>
      </c>
      <c r="C299" s="3">
        <v>272.79000000000002</v>
      </c>
      <c r="D299" s="3">
        <v>272.33999999999997</v>
      </c>
      <c r="E299" s="3">
        <v>272.69</v>
      </c>
      <c r="F299" s="4">
        <v>212450</v>
      </c>
      <c r="G299" s="3">
        <v>57914404</v>
      </c>
      <c r="N299" s="164">
        <f t="shared" si="16"/>
        <v>272.6275</v>
      </c>
      <c r="O299" s="164">
        <f t="shared" si="17"/>
        <v>272.60251353259588</v>
      </c>
      <c r="P299" s="164">
        <f t="shared" si="18"/>
        <v>57919712.375</v>
      </c>
      <c r="Q299" s="164">
        <f t="shared" si="19"/>
        <v>-1410991.12500019</v>
      </c>
    </row>
    <row r="300" spans="1:17" x14ac:dyDescent="0.2">
      <c r="A300" s="2">
        <v>43419.602777777778</v>
      </c>
      <c r="B300" s="3">
        <v>272.7</v>
      </c>
      <c r="C300" s="3">
        <v>272.75</v>
      </c>
      <c r="D300" s="3">
        <v>272.5</v>
      </c>
      <c r="E300" s="3">
        <v>272.68</v>
      </c>
      <c r="F300" s="4">
        <v>560980</v>
      </c>
      <c r="G300" s="3">
        <v>152947392</v>
      </c>
      <c r="N300" s="164">
        <f t="shared" si="16"/>
        <v>272.65250000000003</v>
      </c>
      <c r="O300" s="164">
        <f t="shared" si="17"/>
        <v>272.6432172269956</v>
      </c>
      <c r="P300" s="164">
        <f t="shared" si="18"/>
        <v>152952599.45000002</v>
      </c>
      <c r="Q300" s="164">
        <f t="shared" si="19"/>
        <v>-1416198.5750002079</v>
      </c>
    </row>
    <row r="301" spans="1:17" x14ac:dyDescent="0.2">
      <c r="A301" s="2">
        <v>43419.603472222225</v>
      </c>
      <c r="B301" s="3">
        <v>272.69</v>
      </c>
      <c r="C301" s="3">
        <v>273.14999999999998</v>
      </c>
      <c r="D301" s="3">
        <v>272.67</v>
      </c>
      <c r="E301" s="3">
        <v>273.01</v>
      </c>
      <c r="F301" s="4">
        <v>491100</v>
      </c>
      <c r="G301" s="3">
        <v>134041920</v>
      </c>
      <c r="N301" s="164">
        <f t="shared" si="16"/>
        <v>272.95999999999998</v>
      </c>
      <c r="O301" s="164">
        <f t="shared" si="17"/>
        <v>272.94221136224803</v>
      </c>
      <c r="P301" s="164">
        <f t="shared" si="18"/>
        <v>134050655.99999999</v>
      </c>
      <c r="Q301" s="164">
        <f t="shared" si="19"/>
        <v>-1424934.575000193</v>
      </c>
    </row>
    <row r="302" spans="1:17" x14ac:dyDescent="0.2">
      <c r="A302" s="2">
        <v>43419.604166666664</v>
      </c>
      <c r="B302" s="3">
        <v>273.02</v>
      </c>
      <c r="C302" s="3">
        <v>273.19</v>
      </c>
      <c r="D302" s="3">
        <v>272.97000000000003</v>
      </c>
      <c r="E302" s="3">
        <v>273.12</v>
      </c>
      <c r="F302" s="4">
        <v>213600</v>
      </c>
      <c r="G302" s="3">
        <v>58333012</v>
      </c>
      <c r="N302" s="164">
        <f t="shared" si="16"/>
        <v>273.10000000000002</v>
      </c>
      <c r="O302" s="164">
        <f t="shared" si="17"/>
        <v>273.09462546816479</v>
      </c>
      <c r="P302" s="164">
        <f t="shared" si="18"/>
        <v>58334160.000000007</v>
      </c>
      <c r="Q302" s="164">
        <f t="shared" si="19"/>
        <v>-1426082.5750002004</v>
      </c>
    </row>
    <row r="303" spans="1:17" x14ac:dyDescent="0.2">
      <c r="A303" s="2">
        <v>43419.604861111111</v>
      </c>
      <c r="B303" s="3">
        <v>273.14</v>
      </c>
      <c r="C303" s="3">
        <v>273.49</v>
      </c>
      <c r="D303" s="3">
        <v>272.94</v>
      </c>
      <c r="E303" s="3">
        <v>273.49</v>
      </c>
      <c r="F303" s="4">
        <v>311200</v>
      </c>
      <c r="G303" s="3">
        <v>85051992</v>
      </c>
      <c r="N303" s="164">
        <f t="shared" si="16"/>
        <v>273.35250000000002</v>
      </c>
      <c r="O303" s="164">
        <f t="shared" si="17"/>
        <v>273.30331619537276</v>
      </c>
      <c r="P303" s="164">
        <f t="shared" si="18"/>
        <v>85067298</v>
      </c>
      <c r="Q303" s="164">
        <f t="shared" si="19"/>
        <v>-1441388.5750002004</v>
      </c>
    </row>
    <row r="304" spans="1:17" x14ac:dyDescent="0.2">
      <c r="A304" s="2">
        <v>43419.605555555558</v>
      </c>
      <c r="B304" s="3">
        <v>273.48</v>
      </c>
      <c r="C304" s="3">
        <v>273.54000000000002</v>
      </c>
      <c r="D304" s="3">
        <v>273.35000000000002</v>
      </c>
      <c r="E304" s="3">
        <v>273.5</v>
      </c>
      <c r="F304" s="4">
        <v>342740</v>
      </c>
      <c r="G304" s="3">
        <v>93725744</v>
      </c>
      <c r="N304" s="164">
        <f t="shared" si="16"/>
        <v>273.47250000000003</v>
      </c>
      <c r="O304" s="164">
        <f t="shared" si="17"/>
        <v>273.46018556340084</v>
      </c>
      <c r="P304" s="164">
        <f t="shared" si="18"/>
        <v>93729964.650000006</v>
      </c>
      <c r="Q304" s="164">
        <f t="shared" si="19"/>
        <v>-1445609.2250002064</v>
      </c>
    </row>
    <row r="305" spans="1:17" x14ac:dyDescent="0.2">
      <c r="A305" s="2">
        <v>43419.606249999997</v>
      </c>
      <c r="B305" s="3">
        <v>273.49</v>
      </c>
      <c r="C305" s="3">
        <v>273.51</v>
      </c>
      <c r="D305" s="3">
        <v>273.3</v>
      </c>
      <c r="E305" s="3">
        <v>273.38</v>
      </c>
      <c r="F305" s="4">
        <v>310300</v>
      </c>
      <c r="G305" s="3">
        <v>84834168</v>
      </c>
      <c r="N305" s="164">
        <f t="shared" si="16"/>
        <v>273.39249999999998</v>
      </c>
      <c r="O305" s="164">
        <f t="shared" si="17"/>
        <v>273.39403158233966</v>
      </c>
      <c r="P305" s="164">
        <f t="shared" si="18"/>
        <v>84833692.75</v>
      </c>
      <c r="Q305" s="164">
        <f t="shared" si="19"/>
        <v>-1445133.9750002064</v>
      </c>
    </row>
    <row r="306" spans="1:17" x14ac:dyDescent="0.2">
      <c r="A306" s="2">
        <v>43419.606944444444</v>
      </c>
      <c r="B306" s="3">
        <v>273.38</v>
      </c>
      <c r="C306" s="3">
        <v>273.5</v>
      </c>
      <c r="D306" s="3">
        <v>273.3</v>
      </c>
      <c r="E306" s="3">
        <v>273.37</v>
      </c>
      <c r="F306" s="4">
        <v>183380</v>
      </c>
      <c r="G306" s="3">
        <v>50133160</v>
      </c>
      <c r="N306" s="164">
        <f t="shared" si="16"/>
        <v>273.38499999999999</v>
      </c>
      <c r="O306" s="164">
        <f t="shared" si="17"/>
        <v>273.38401134256736</v>
      </c>
      <c r="P306" s="164">
        <f t="shared" si="18"/>
        <v>50133341.299999997</v>
      </c>
      <c r="Q306" s="164">
        <f t="shared" si="19"/>
        <v>-1445315.2750002034</v>
      </c>
    </row>
    <row r="307" spans="1:17" x14ac:dyDescent="0.2">
      <c r="A307" s="2">
        <v>43419.607638888891</v>
      </c>
      <c r="B307" s="3">
        <v>273.37</v>
      </c>
      <c r="C307" s="3">
        <v>273.38</v>
      </c>
      <c r="D307" s="3">
        <v>273.12</v>
      </c>
      <c r="E307" s="3">
        <v>273.14</v>
      </c>
      <c r="F307" s="4">
        <v>205640</v>
      </c>
      <c r="G307" s="3">
        <v>56184204</v>
      </c>
      <c r="N307" s="164">
        <f t="shared" si="16"/>
        <v>273.19499999999999</v>
      </c>
      <c r="O307" s="164">
        <f t="shared" si="17"/>
        <v>273.21631978214356</v>
      </c>
      <c r="P307" s="164">
        <f t="shared" si="18"/>
        <v>56179819.799999997</v>
      </c>
      <c r="Q307" s="164">
        <f t="shared" si="19"/>
        <v>-1440931.0750002004</v>
      </c>
    </row>
    <row r="308" spans="1:17" x14ac:dyDescent="0.2">
      <c r="A308" s="2">
        <v>43419.60833333333</v>
      </c>
      <c r="B308" s="3">
        <v>273.14</v>
      </c>
      <c r="C308" s="3">
        <v>273.38</v>
      </c>
      <c r="D308" s="3">
        <v>273.14</v>
      </c>
      <c r="E308" s="3">
        <v>273.14999999999998</v>
      </c>
      <c r="F308" s="4">
        <v>131070</v>
      </c>
      <c r="G308" s="3">
        <v>35811536</v>
      </c>
      <c r="N308" s="164">
        <f t="shared" si="16"/>
        <v>273.20499999999998</v>
      </c>
      <c r="O308" s="164">
        <f t="shared" si="17"/>
        <v>273.22450598916612</v>
      </c>
      <c r="P308" s="164">
        <f t="shared" si="18"/>
        <v>35808979.350000001</v>
      </c>
      <c r="Q308" s="164">
        <f t="shared" si="19"/>
        <v>-1438374.4250002019</v>
      </c>
    </row>
    <row r="309" spans="1:17" x14ac:dyDescent="0.2">
      <c r="A309" s="2">
        <v>43419.609027777777</v>
      </c>
      <c r="B309" s="3">
        <v>273.14</v>
      </c>
      <c r="C309" s="3">
        <v>273.18</v>
      </c>
      <c r="D309" s="3">
        <v>272.91000000000003</v>
      </c>
      <c r="E309" s="3">
        <v>272.91000000000003</v>
      </c>
      <c r="F309" s="4">
        <v>216570</v>
      </c>
      <c r="G309" s="3">
        <v>59124156</v>
      </c>
      <c r="N309" s="164">
        <f t="shared" si="16"/>
        <v>272.97750000000002</v>
      </c>
      <c r="O309" s="164">
        <f t="shared" si="17"/>
        <v>273.0025211248095</v>
      </c>
      <c r="P309" s="164">
        <f t="shared" si="18"/>
        <v>59118737.175000004</v>
      </c>
      <c r="Q309" s="164">
        <f t="shared" si="19"/>
        <v>-1432955.6000002064</v>
      </c>
    </row>
    <row r="310" spans="1:17" x14ac:dyDescent="0.2">
      <c r="A310" s="2">
        <v>43419.609722222223</v>
      </c>
      <c r="B310" s="3">
        <v>272.91000000000003</v>
      </c>
      <c r="C310" s="3">
        <v>272.98</v>
      </c>
      <c r="D310" s="3">
        <v>272.76</v>
      </c>
      <c r="E310" s="3">
        <v>272.76</v>
      </c>
      <c r="F310" s="4">
        <v>241590</v>
      </c>
      <c r="G310" s="3">
        <v>65913128</v>
      </c>
      <c r="N310" s="164">
        <f t="shared" si="16"/>
        <v>272.815</v>
      </c>
      <c r="O310" s="164">
        <f t="shared" si="17"/>
        <v>272.83053106502751</v>
      </c>
      <c r="P310" s="164">
        <f t="shared" si="18"/>
        <v>65909375.850000001</v>
      </c>
      <c r="Q310" s="164">
        <f t="shared" si="19"/>
        <v>-1429203.4500002079</v>
      </c>
    </row>
    <row r="311" spans="1:17" x14ac:dyDescent="0.2">
      <c r="A311" s="2">
        <v>43419.61041666667</v>
      </c>
      <c r="B311" s="3">
        <v>272.77</v>
      </c>
      <c r="C311" s="3">
        <v>272.95</v>
      </c>
      <c r="D311" s="3">
        <v>272.77</v>
      </c>
      <c r="E311" s="3">
        <v>272.91000000000003</v>
      </c>
      <c r="F311" s="4">
        <v>159800</v>
      </c>
      <c r="G311" s="3">
        <v>43605968</v>
      </c>
      <c r="N311" s="164">
        <f t="shared" si="16"/>
        <v>272.88500000000005</v>
      </c>
      <c r="O311" s="164">
        <f t="shared" si="17"/>
        <v>272.87839799749685</v>
      </c>
      <c r="P311" s="164">
        <f t="shared" si="18"/>
        <v>43607023.000000007</v>
      </c>
      <c r="Q311" s="164">
        <f t="shared" si="19"/>
        <v>-1430258.4500002153</v>
      </c>
    </row>
    <row r="312" spans="1:17" x14ac:dyDescent="0.2">
      <c r="A312" s="2">
        <v>43419.611111111109</v>
      </c>
      <c r="B312" s="3">
        <v>272.89</v>
      </c>
      <c r="C312" s="3">
        <v>273.01</v>
      </c>
      <c r="D312" s="3">
        <v>272.89</v>
      </c>
      <c r="E312" s="3">
        <v>272.92</v>
      </c>
      <c r="F312" s="4">
        <v>163760</v>
      </c>
      <c r="G312" s="3">
        <v>44695840</v>
      </c>
      <c r="N312" s="164">
        <f t="shared" si="16"/>
        <v>272.935</v>
      </c>
      <c r="O312" s="164">
        <f t="shared" si="17"/>
        <v>272.93502686858818</v>
      </c>
      <c r="P312" s="164">
        <f t="shared" si="18"/>
        <v>44695835.600000001</v>
      </c>
      <c r="Q312" s="164">
        <f t="shared" si="19"/>
        <v>-1430254.0500002168</v>
      </c>
    </row>
    <row r="313" spans="1:17" x14ac:dyDescent="0.2">
      <c r="A313" s="2">
        <v>43419.611805555556</v>
      </c>
      <c r="B313" s="3">
        <v>272.92</v>
      </c>
      <c r="C313" s="3">
        <v>272.95</v>
      </c>
      <c r="D313" s="3">
        <v>272.81</v>
      </c>
      <c r="E313" s="3">
        <v>272.86</v>
      </c>
      <c r="F313" s="4">
        <v>88740</v>
      </c>
      <c r="G313" s="3">
        <v>24215324</v>
      </c>
      <c r="N313" s="164">
        <f t="shared" si="16"/>
        <v>272.87</v>
      </c>
      <c r="O313" s="164">
        <f t="shared" si="17"/>
        <v>272.87946810908272</v>
      </c>
      <c r="P313" s="164">
        <f t="shared" si="18"/>
        <v>24214483.800000001</v>
      </c>
      <c r="Q313" s="164">
        <f t="shared" si="19"/>
        <v>-1429413.8500002176</v>
      </c>
    </row>
    <row r="314" spans="1:17" x14ac:dyDescent="0.2">
      <c r="A314" s="2">
        <v>43419.612500000003</v>
      </c>
      <c r="B314" s="3">
        <v>272.86</v>
      </c>
      <c r="C314" s="3">
        <v>273</v>
      </c>
      <c r="D314" s="3">
        <v>272.82</v>
      </c>
      <c r="E314" s="3">
        <v>272.82</v>
      </c>
      <c r="F314" s="4">
        <v>189520</v>
      </c>
      <c r="G314" s="3">
        <v>51716492</v>
      </c>
      <c r="N314" s="164">
        <f t="shared" si="16"/>
        <v>272.86499999999995</v>
      </c>
      <c r="O314" s="164">
        <f t="shared" si="17"/>
        <v>272.88144786829884</v>
      </c>
      <c r="P314" s="164">
        <f t="shared" si="18"/>
        <v>51713374.79999999</v>
      </c>
      <c r="Q314" s="164">
        <f t="shared" si="19"/>
        <v>-1426296.6500002071</v>
      </c>
    </row>
    <row r="315" spans="1:17" x14ac:dyDescent="0.2">
      <c r="A315" s="2">
        <v>43419.613194444442</v>
      </c>
      <c r="B315" s="3">
        <v>272.82</v>
      </c>
      <c r="C315" s="3">
        <v>272.89</v>
      </c>
      <c r="D315" s="3">
        <v>272.73</v>
      </c>
      <c r="E315" s="3">
        <v>272.79000000000002</v>
      </c>
      <c r="F315" s="4">
        <v>219760</v>
      </c>
      <c r="G315" s="3">
        <v>59951912</v>
      </c>
      <c r="N315" s="164">
        <f t="shared" si="16"/>
        <v>272.8</v>
      </c>
      <c r="O315" s="164">
        <f t="shared" si="17"/>
        <v>272.80629777939572</v>
      </c>
      <c r="P315" s="164">
        <f t="shared" si="18"/>
        <v>59950528</v>
      </c>
      <c r="Q315" s="164">
        <f t="shared" si="19"/>
        <v>-1424912.6500002071</v>
      </c>
    </row>
    <row r="316" spans="1:17" x14ac:dyDescent="0.2">
      <c r="A316" s="2">
        <v>43419.613888888889</v>
      </c>
      <c r="B316" s="3">
        <v>272.8</v>
      </c>
      <c r="C316" s="3">
        <v>272.89999999999998</v>
      </c>
      <c r="D316" s="3">
        <v>272.8</v>
      </c>
      <c r="E316" s="3">
        <v>272.85000000000002</v>
      </c>
      <c r="F316" s="4">
        <v>130340</v>
      </c>
      <c r="G316" s="3">
        <v>35564304</v>
      </c>
      <c r="N316" s="164">
        <f t="shared" si="16"/>
        <v>272.85000000000002</v>
      </c>
      <c r="O316" s="164">
        <f t="shared" si="17"/>
        <v>272.85794077029306</v>
      </c>
      <c r="P316" s="164">
        <f t="shared" si="18"/>
        <v>35563269</v>
      </c>
      <c r="Q316" s="164">
        <f t="shared" si="19"/>
        <v>-1423877.6500002071</v>
      </c>
    </row>
    <row r="317" spans="1:17" x14ac:dyDescent="0.2">
      <c r="A317" s="2">
        <v>43419.614583333336</v>
      </c>
      <c r="B317" s="3">
        <v>272.85000000000002</v>
      </c>
      <c r="C317" s="3">
        <v>273.04000000000002</v>
      </c>
      <c r="D317" s="3">
        <v>272.83</v>
      </c>
      <c r="E317" s="3">
        <v>272.99</v>
      </c>
      <c r="F317" s="4">
        <v>129900</v>
      </c>
      <c r="G317" s="3">
        <v>35457456</v>
      </c>
      <c r="N317" s="164">
        <f t="shared" si="16"/>
        <v>272.96249999999998</v>
      </c>
      <c r="O317" s="164">
        <f t="shared" si="17"/>
        <v>272.95963048498845</v>
      </c>
      <c r="P317" s="164">
        <f t="shared" si="18"/>
        <v>35457828.75</v>
      </c>
      <c r="Q317" s="164">
        <f t="shared" si="19"/>
        <v>-1424250.4000002071</v>
      </c>
    </row>
    <row r="318" spans="1:17" x14ac:dyDescent="0.2">
      <c r="A318" s="2">
        <v>43419.615277777775</v>
      </c>
      <c r="B318" s="3">
        <v>272.99</v>
      </c>
      <c r="C318" s="3">
        <v>273.14999999999998</v>
      </c>
      <c r="D318" s="3">
        <v>272.97000000000003</v>
      </c>
      <c r="E318" s="3">
        <v>273.05</v>
      </c>
      <c r="F318" s="4">
        <v>162870</v>
      </c>
      <c r="G318" s="3">
        <v>44472468</v>
      </c>
      <c r="N318" s="164">
        <f t="shared" si="16"/>
        <v>273.05500000000001</v>
      </c>
      <c r="O318" s="164">
        <f t="shared" si="17"/>
        <v>273.05500092097992</v>
      </c>
      <c r="P318" s="164">
        <f t="shared" si="18"/>
        <v>44472467.850000001</v>
      </c>
      <c r="Q318" s="164">
        <f t="shared" si="19"/>
        <v>-1424250.2500002086</v>
      </c>
    </row>
    <row r="319" spans="1:17" x14ac:dyDescent="0.2">
      <c r="A319" s="2">
        <v>43419.615972222222</v>
      </c>
      <c r="B319" s="3">
        <v>273.06</v>
      </c>
      <c r="C319" s="3">
        <v>273.22000000000003</v>
      </c>
      <c r="D319" s="3">
        <v>272.92</v>
      </c>
      <c r="E319" s="3">
        <v>273.19</v>
      </c>
      <c r="F319" s="4">
        <v>95400</v>
      </c>
      <c r="G319" s="3">
        <v>26056136</v>
      </c>
      <c r="N319" s="164">
        <f t="shared" si="16"/>
        <v>273.13000000000005</v>
      </c>
      <c r="O319" s="164">
        <f t="shared" si="17"/>
        <v>273.12511530398325</v>
      </c>
      <c r="P319" s="164">
        <f t="shared" si="18"/>
        <v>26056602.000000004</v>
      </c>
      <c r="Q319" s="164">
        <f t="shared" si="19"/>
        <v>-1424716.2500002123</v>
      </c>
    </row>
    <row r="320" spans="1:17" x14ac:dyDescent="0.2">
      <c r="A320" s="2">
        <v>43419.616666666669</v>
      </c>
      <c r="B320" s="3">
        <v>273.19</v>
      </c>
      <c r="C320" s="3">
        <v>273.27</v>
      </c>
      <c r="D320" s="3">
        <v>273.07</v>
      </c>
      <c r="E320" s="3">
        <v>273.14</v>
      </c>
      <c r="F320" s="4">
        <v>166260</v>
      </c>
      <c r="G320" s="3">
        <v>45416400</v>
      </c>
      <c r="N320" s="164">
        <f t="shared" si="16"/>
        <v>273.15499999999997</v>
      </c>
      <c r="O320" s="164">
        <f t="shared" si="17"/>
        <v>273.16492241068204</v>
      </c>
      <c r="P320" s="164">
        <f t="shared" si="18"/>
        <v>45414750.299999997</v>
      </c>
      <c r="Q320" s="164">
        <f t="shared" si="19"/>
        <v>-1423066.5500002094</v>
      </c>
    </row>
    <row r="321" spans="1:17" x14ac:dyDescent="0.2">
      <c r="A321" s="2">
        <v>43419.617361111108</v>
      </c>
      <c r="B321" s="3">
        <v>273.14999999999998</v>
      </c>
      <c r="C321" s="3">
        <v>273.29000000000002</v>
      </c>
      <c r="D321" s="3">
        <v>272.99</v>
      </c>
      <c r="E321" s="3">
        <v>273.04000000000002</v>
      </c>
      <c r="F321" s="4">
        <v>209930</v>
      </c>
      <c r="G321" s="3">
        <v>57332740</v>
      </c>
      <c r="N321" s="164">
        <f t="shared" si="16"/>
        <v>273.08999999999997</v>
      </c>
      <c r="O321" s="164">
        <f t="shared" si="17"/>
        <v>273.10408231315199</v>
      </c>
      <c r="P321" s="164">
        <f t="shared" si="18"/>
        <v>57329783.699999996</v>
      </c>
      <c r="Q321" s="164">
        <f t="shared" si="19"/>
        <v>-1420110.2500002049</v>
      </c>
    </row>
    <row r="322" spans="1:17" x14ac:dyDescent="0.2">
      <c r="A322" s="2">
        <v>43419.618055555555</v>
      </c>
      <c r="B322" s="3">
        <v>273.04000000000002</v>
      </c>
      <c r="C322" s="3">
        <v>273.12</v>
      </c>
      <c r="D322" s="3">
        <v>272.61</v>
      </c>
      <c r="E322" s="3">
        <v>272.63</v>
      </c>
      <c r="F322" s="4">
        <v>242260</v>
      </c>
      <c r="G322" s="3">
        <v>66083932</v>
      </c>
      <c r="N322" s="164">
        <f t="shared" si="16"/>
        <v>272.7475</v>
      </c>
      <c r="O322" s="164">
        <f t="shared" si="17"/>
        <v>272.78102864690828</v>
      </c>
      <c r="P322" s="164">
        <f t="shared" si="18"/>
        <v>66075809.350000001</v>
      </c>
      <c r="Q322" s="164">
        <f t="shared" si="19"/>
        <v>-1411987.6000002064</v>
      </c>
    </row>
    <row r="323" spans="1:17" x14ac:dyDescent="0.2">
      <c r="A323" s="2">
        <v>43419.618750000001</v>
      </c>
      <c r="B323" s="3">
        <v>272.64</v>
      </c>
      <c r="C323" s="3">
        <v>272.79000000000002</v>
      </c>
      <c r="D323" s="3">
        <v>272.5</v>
      </c>
      <c r="E323" s="3">
        <v>272.52</v>
      </c>
      <c r="F323" s="4">
        <v>423200</v>
      </c>
      <c r="G323" s="3">
        <v>115365744</v>
      </c>
      <c r="N323" s="164">
        <f t="shared" ref="N323:N386" si="20">SUM(C323 + D323 + E323 + E323)/4</f>
        <v>272.58249999999998</v>
      </c>
      <c r="O323" s="164">
        <f t="shared" ref="O323:O386" si="21">G323/F323</f>
        <v>272.60336483931945</v>
      </c>
      <c r="P323" s="164">
        <f t="shared" ref="P323:P386" si="22">F323*N323</f>
        <v>115356913.99999999</v>
      </c>
      <c r="Q323" s="164">
        <f t="shared" si="19"/>
        <v>-1403157.6000001915</v>
      </c>
    </row>
    <row r="324" spans="1:17" x14ac:dyDescent="0.2">
      <c r="A324" s="2">
        <v>43419.619444444441</v>
      </c>
      <c r="B324" s="3">
        <v>272.52</v>
      </c>
      <c r="C324" s="3">
        <v>272.73</v>
      </c>
      <c r="D324" s="3">
        <v>272.42</v>
      </c>
      <c r="E324" s="3">
        <v>272.66000000000003</v>
      </c>
      <c r="F324" s="4">
        <v>212790</v>
      </c>
      <c r="G324" s="3">
        <v>58006180</v>
      </c>
      <c r="N324" s="164">
        <f t="shared" si="20"/>
        <v>272.61750000000006</v>
      </c>
      <c r="O324" s="164">
        <f t="shared" si="21"/>
        <v>272.59824239860893</v>
      </c>
      <c r="P324" s="164">
        <f t="shared" si="22"/>
        <v>58010277.82500001</v>
      </c>
      <c r="Q324" s="164">
        <f t="shared" ref="Q324:Q387" si="23">G324-P324+Q323</f>
        <v>-1407255.4250002019</v>
      </c>
    </row>
    <row r="325" spans="1:17" x14ac:dyDescent="0.2">
      <c r="A325" s="2">
        <v>43419.620138888888</v>
      </c>
      <c r="B325" s="3">
        <v>272.67</v>
      </c>
      <c r="C325" s="3">
        <v>272.75</v>
      </c>
      <c r="D325" s="3">
        <v>272.45999999999998</v>
      </c>
      <c r="E325" s="3">
        <v>272.64</v>
      </c>
      <c r="F325" s="4">
        <v>130380</v>
      </c>
      <c r="G325" s="3">
        <v>35544652</v>
      </c>
      <c r="N325" s="164">
        <f t="shared" si="20"/>
        <v>272.6225</v>
      </c>
      <c r="O325" s="164">
        <f t="shared" si="21"/>
        <v>272.62350053689215</v>
      </c>
      <c r="P325" s="164">
        <f t="shared" si="22"/>
        <v>35544521.549999997</v>
      </c>
      <c r="Q325" s="164">
        <f t="shared" si="23"/>
        <v>-1407124.9750001989</v>
      </c>
    </row>
    <row r="326" spans="1:17" x14ac:dyDescent="0.2">
      <c r="A326" s="2">
        <v>43419.620833333334</v>
      </c>
      <c r="B326" s="3">
        <v>272.64999999999998</v>
      </c>
      <c r="C326" s="3">
        <v>272.70999999999998</v>
      </c>
      <c r="D326" s="3">
        <v>272.56</v>
      </c>
      <c r="E326" s="3">
        <v>272.68</v>
      </c>
      <c r="F326" s="4">
        <v>159410</v>
      </c>
      <c r="G326" s="3">
        <v>43463404</v>
      </c>
      <c r="N326" s="164">
        <f t="shared" si="20"/>
        <v>272.65750000000003</v>
      </c>
      <c r="O326" s="164">
        <f t="shared" si="21"/>
        <v>272.65167806285677</v>
      </c>
      <c r="P326" s="164">
        <f t="shared" si="22"/>
        <v>43464332.075000003</v>
      </c>
      <c r="Q326" s="164">
        <f t="shared" si="23"/>
        <v>-1408053.0500002019</v>
      </c>
    </row>
    <row r="327" spans="1:17" x14ac:dyDescent="0.2">
      <c r="A327" s="2">
        <v>43419.621527777781</v>
      </c>
      <c r="B327" s="3">
        <v>272.67</v>
      </c>
      <c r="C327" s="3">
        <v>272.74</v>
      </c>
      <c r="D327" s="3">
        <v>272.5</v>
      </c>
      <c r="E327" s="3">
        <v>272.51</v>
      </c>
      <c r="F327" s="4">
        <v>98630</v>
      </c>
      <c r="G327" s="3">
        <v>26884932</v>
      </c>
      <c r="N327" s="164">
        <f t="shared" si="20"/>
        <v>272.565</v>
      </c>
      <c r="O327" s="164">
        <f t="shared" si="21"/>
        <v>272.58371692182908</v>
      </c>
      <c r="P327" s="164">
        <f t="shared" si="22"/>
        <v>26883085.949999999</v>
      </c>
      <c r="Q327" s="164">
        <f t="shared" si="23"/>
        <v>-1406207.0000002012</v>
      </c>
    </row>
    <row r="328" spans="1:17" x14ac:dyDescent="0.2">
      <c r="A328" s="2">
        <v>43419.62222222222</v>
      </c>
      <c r="B328" s="3">
        <v>272.51</v>
      </c>
      <c r="C328" s="3">
        <v>272.74</v>
      </c>
      <c r="D328" s="3">
        <v>272.43</v>
      </c>
      <c r="E328" s="3">
        <v>272.73</v>
      </c>
      <c r="F328" s="4">
        <v>182180</v>
      </c>
      <c r="G328" s="3">
        <v>49668884</v>
      </c>
      <c r="N328" s="164">
        <f t="shared" si="20"/>
        <v>272.65750000000003</v>
      </c>
      <c r="O328" s="164">
        <f t="shared" si="21"/>
        <v>272.63631573169391</v>
      </c>
      <c r="P328" s="164">
        <f t="shared" si="22"/>
        <v>49672743.350000001</v>
      </c>
      <c r="Q328" s="164">
        <f t="shared" si="23"/>
        <v>-1410066.3500002027</v>
      </c>
    </row>
    <row r="329" spans="1:17" x14ac:dyDescent="0.2">
      <c r="A329" s="2">
        <v>43419.622916666667</v>
      </c>
      <c r="B329" s="3">
        <v>272.74</v>
      </c>
      <c r="C329" s="3">
        <v>272.92</v>
      </c>
      <c r="D329" s="3">
        <v>272.58</v>
      </c>
      <c r="E329" s="3">
        <v>272.69</v>
      </c>
      <c r="F329" s="4">
        <v>172660</v>
      </c>
      <c r="G329" s="3">
        <v>47090928</v>
      </c>
      <c r="N329" s="164">
        <f t="shared" si="20"/>
        <v>272.72000000000003</v>
      </c>
      <c r="O329" s="164">
        <f t="shared" si="21"/>
        <v>272.7379126607205</v>
      </c>
      <c r="P329" s="164">
        <f t="shared" si="22"/>
        <v>47087835.200000003</v>
      </c>
      <c r="Q329" s="164">
        <f t="shared" si="23"/>
        <v>-1406973.5500002056</v>
      </c>
    </row>
    <row r="330" spans="1:17" x14ac:dyDescent="0.2">
      <c r="A330" s="2">
        <v>43419.623611111114</v>
      </c>
      <c r="B330" s="3">
        <v>272.69</v>
      </c>
      <c r="C330" s="3">
        <v>272.8</v>
      </c>
      <c r="D330" s="3">
        <v>272.51</v>
      </c>
      <c r="E330" s="3">
        <v>272.61</v>
      </c>
      <c r="F330" s="4">
        <v>106710</v>
      </c>
      <c r="G330" s="3">
        <v>29092594</v>
      </c>
      <c r="N330" s="164">
        <f t="shared" si="20"/>
        <v>272.63249999999999</v>
      </c>
      <c r="O330" s="164">
        <f t="shared" si="21"/>
        <v>272.63231187330149</v>
      </c>
      <c r="P330" s="164">
        <f t="shared" si="22"/>
        <v>29092614.074999999</v>
      </c>
      <c r="Q330" s="164">
        <f t="shared" si="23"/>
        <v>-1406993.6250002049</v>
      </c>
    </row>
    <row r="331" spans="1:17" x14ac:dyDescent="0.2">
      <c r="A331" s="2">
        <v>43419.624305555553</v>
      </c>
      <c r="B331" s="3">
        <v>272.61</v>
      </c>
      <c r="C331" s="3">
        <v>272.72000000000003</v>
      </c>
      <c r="D331" s="3">
        <v>272.58999999999997</v>
      </c>
      <c r="E331" s="3">
        <v>272.66000000000003</v>
      </c>
      <c r="F331" s="4">
        <v>95680</v>
      </c>
      <c r="G331" s="3">
        <v>26086698</v>
      </c>
      <c r="N331" s="164">
        <f t="shared" si="20"/>
        <v>272.65750000000003</v>
      </c>
      <c r="O331" s="164">
        <f t="shared" si="21"/>
        <v>272.64525501672239</v>
      </c>
      <c r="P331" s="164">
        <f t="shared" si="22"/>
        <v>26087869.600000001</v>
      </c>
      <c r="Q331" s="164">
        <f t="shared" si="23"/>
        <v>-1408165.2250002064</v>
      </c>
    </row>
    <row r="332" spans="1:17" x14ac:dyDescent="0.2">
      <c r="A332" s="2">
        <v>43419.625</v>
      </c>
      <c r="B332" s="3">
        <v>272.66000000000003</v>
      </c>
      <c r="C332" s="3">
        <v>272.75</v>
      </c>
      <c r="D332" s="3">
        <v>272.45</v>
      </c>
      <c r="E332" s="3">
        <v>272.60000000000002</v>
      </c>
      <c r="F332" s="4">
        <v>215010</v>
      </c>
      <c r="G332" s="3">
        <v>58612356</v>
      </c>
      <c r="N332" s="164">
        <f t="shared" si="20"/>
        <v>272.60000000000002</v>
      </c>
      <c r="O332" s="164">
        <f t="shared" si="21"/>
        <v>272.60293009627458</v>
      </c>
      <c r="P332" s="164">
        <f t="shared" si="22"/>
        <v>58611726.000000007</v>
      </c>
      <c r="Q332" s="164">
        <f t="shared" si="23"/>
        <v>-1407535.2250002138</v>
      </c>
    </row>
    <row r="333" spans="1:17" x14ac:dyDescent="0.2">
      <c r="A333" s="2">
        <v>43419.625694444447</v>
      </c>
      <c r="B333" s="3">
        <v>272.60000000000002</v>
      </c>
      <c r="C333" s="3">
        <v>272.60000000000002</v>
      </c>
      <c r="D333" s="3">
        <v>271.57</v>
      </c>
      <c r="E333" s="3">
        <v>271.77</v>
      </c>
      <c r="F333" s="4">
        <v>1800000</v>
      </c>
      <c r="G333" s="3">
        <v>489836800</v>
      </c>
      <c r="N333" s="164">
        <f t="shared" si="20"/>
        <v>271.92750000000001</v>
      </c>
      <c r="O333" s="164">
        <f t="shared" si="21"/>
        <v>272.13155555555556</v>
      </c>
      <c r="P333" s="164">
        <f t="shared" si="22"/>
        <v>489469500</v>
      </c>
      <c r="Q333" s="164">
        <f t="shared" si="23"/>
        <v>-1040235.2250002138</v>
      </c>
    </row>
    <row r="334" spans="1:17" x14ac:dyDescent="0.2">
      <c r="A334" s="2">
        <v>43419.626388888886</v>
      </c>
      <c r="B334" s="3">
        <v>271.76</v>
      </c>
      <c r="C334" s="3">
        <v>272.60000000000002</v>
      </c>
      <c r="D334" s="3">
        <v>271.08</v>
      </c>
      <c r="E334" s="3">
        <v>271.43</v>
      </c>
      <c r="F334" s="4">
        <v>861390</v>
      </c>
      <c r="G334" s="3">
        <v>234041456</v>
      </c>
      <c r="N334" s="164">
        <f t="shared" si="20"/>
        <v>271.63500000000005</v>
      </c>
      <c r="O334" s="164">
        <f t="shared" si="21"/>
        <v>271.70208151940466</v>
      </c>
      <c r="P334" s="164">
        <f t="shared" si="22"/>
        <v>233983672.65000004</v>
      </c>
      <c r="Q334" s="164">
        <f t="shared" si="23"/>
        <v>-982451.87500024959</v>
      </c>
    </row>
    <row r="335" spans="1:17" x14ac:dyDescent="0.2">
      <c r="A335" s="2">
        <v>43419.627083333333</v>
      </c>
      <c r="B335" s="3">
        <v>271.42</v>
      </c>
      <c r="C335" s="3">
        <v>271.75</v>
      </c>
      <c r="D335" s="3">
        <v>271.22000000000003</v>
      </c>
      <c r="E335" s="3">
        <v>271.61</v>
      </c>
      <c r="F335" s="4">
        <v>690580</v>
      </c>
      <c r="G335" s="3">
        <v>187512688</v>
      </c>
      <c r="N335" s="164">
        <f t="shared" si="20"/>
        <v>271.54750000000001</v>
      </c>
      <c r="O335" s="164">
        <f t="shared" si="21"/>
        <v>271.52927683975787</v>
      </c>
      <c r="P335" s="164">
        <f t="shared" si="22"/>
        <v>187525272.55000001</v>
      </c>
      <c r="Q335" s="164">
        <f t="shared" si="23"/>
        <v>-995036.42500026152</v>
      </c>
    </row>
    <row r="336" spans="1:17" x14ac:dyDescent="0.2">
      <c r="A336" s="2">
        <v>43419.62777777778</v>
      </c>
      <c r="B336" s="3">
        <v>271.61</v>
      </c>
      <c r="C336" s="3">
        <v>271.77999999999997</v>
      </c>
      <c r="D336" s="3">
        <v>271.48</v>
      </c>
      <c r="E336" s="3">
        <v>271.60000000000002</v>
      </c>
      <c r="F336" s="4">
        <v>378870</v>
      </c>
      <c r="G336" s="3">
        <v>102909744</v>
      </c>
      <c r="N336" s="164">
        <f t="shared" si="20"/>
        <v>271.61500000000001</v>
      </c>
      <c r="O336" s="164">
        <f t="shared" si="21"/>
        <v>271.62283632908384</v>
      </c>
      <c r="P336" s="164">
        <f t="shared" si="22"/>
        <v>102906775.05</v>
      </c>
      <c r="Q336" s="164">
        <f t="shared" si="23"/>
        <v>-992067.47500025854</v>
      </c>
    </row>
    <row r="337" spans="1:17" x14ac:dyDescent="0.2">
      <c r="A337" s="2">
        <v>43419.628472222219</v>
      </c>
      <c r="B337" s="3">
        <v>271.60000000000002</v>
      </c>
      <c r="C337" s="3">
        <v>272</v>
      </c>
      <c r="D337" s="3">
        <v>271.38</v>
      </c>
      <c r="E337" s="3">
        <v>271.97000000000003</v>
      </c>
      <c r="F337" s="4">
        <v>568750</v>
      </c>
      <c r="G337" s="3">
        <v>154577312</v>
      </c>
      <c r="N337" s="164">
        <f t="shared" si="20"/>
        <v>271.83000000000004</v>
      </c>
      <c r="O337" s="164">
        <f t="shared" si="21"/>
        <v>271.78428483516484</v>
      </c>
      <c r="P337" s="164">
        <f t="shared" si="22"/>
        <v>154603312.50000003</v>
      </c>
      <c r="Q337" s="164">
        <f t="shared" si="23"/>
        <v>-1018067.9750002883</v>
      </c>
    </row>
    <row r="338" spans="1:17" x14ac:dyDescent="0.2">
      <c r="A338" s="2">
        <v>43419.629166666666</v>
      </c>
      <c r="B338" s="3">
        <v>271.98</v>
      </c>
      <c r="C338" s="3">
        <v>272.06</v>
      </c>
      <c r="D338" s="3">
        <v>271.81</v>
      </c>
      <c r="E338" s="3">
        <v>272.06</v>
      </c>
      <c r="F338" s="4">
        <v>301050</v>
      </c>
      <c r="G338" s="3">
        <v>81878296</v>
      </c>
      <c r="N338" s="164">
        <f t="shared" si="20"/>
        <v>271.9975</v>
      </c>
      <c r="O338" s="164">
        <f t="shared" si="21"/>
        <v>271.97573824946022</v>
      </c>
      <c r="P338" s="164">
        <f t="shared" si="22"/>
        <v>81884847.375</v>
      </c>
      <c r="Q338" s="164">
        <f t="shared" si="23"/>
        <v>-1024619.3500002883</v>
      </c>
    </row>
    <row r="339" spans="1:17" x14ac:dyDescent="0.2">
      <c r="A339" s="2">
        <v>43419.629861111112</v>
      </c>
      <c r="B339" s="3">
        <v>272.07</v>
      </c>
      <c r="C339" s="3">
        <v>272.42</v>
      </c>
      <c r="D339" s="3">
        <v>272.02</v>
      </c>
      <c r="E339" s="3">
        <v>272.26</v>
      </c>
      <c r="F339" s="4">
        <v>598940</v>
      </c>
      <c r="G339" s="3">
        <v>163051504</v>
      </c>
      <c r="N339" s="164">
        <f t="shared" si="20"/>
        <v>272.24</v>
      </c>
      <c r="O339" s="164">
        <f t="shared" si="21"/>
        <v>272.233452432631</v>
      </c>
      <c r="P339" s="164">
        <f t="shared" si="22"/>
        <v>163055425.59999999</v>
      </c>
      <c r="Q339" s="164">
        <f t="shared" si="23"/>
        <v>-1028540.9500002824</v>
      </c>
    </row>
    <row r="340" spans="1:17" x14ac:dyDescent="0.2">
      <c r="A340" s="2">
        <v>43419.630555555559</v>
      </c>
      <c r="B340" s="3">
        <v>272.24</v>
      </c>
      <c r="C340" s="3">
        <v>272.25</v>
      </c>
      <c r="D340" s="3">
        <v>271.85000000000002</v>
      </c>
      <c r="E340" s="3">
        <v>271.97000000000003</v>
      </c>
      <c r="F340" s="4">
        <v>370060</v>
      </c>
      <c r="G340" s="3">
        <v>100665768</v>
      </c>
      <c r="N340" s="164">
        <f t="shared" si="20"/>
        <v>272.01</v>
      </c>
      <c r="O340" s="164">
        <f t="shared" si="21"/>
        <v>272.02553099497379</v>
      </c>
      <c r="P340" s="164">
        <f t="shared" si="22"/>
        <v>100660020.59999999</v>
      </c>
      <c r="Q340" s="164">
        <f t="shared" si="23"/>
        <v>-1022793.5500002764</v>
      </c>
    </row>
    <row r="341" spans="1:17" x14ac:dyDescent="0.2">
      <c r="A341" s="2">
        <v>43419.631249999999</v>
      </c>
      <c r="B341" s="3">
        <v>271.97000000000003</v>
      </c>
      <c r="C341" s="3">
        <v>272.33999999999997</v>
      </c>
      <c r="D341" s="3">
        <v>271.97000000000003</v>
      </c>
      <c r="E341" s="3">
        <v>272.23</v>
      </c>
      <c r="F341" s="4">
        <v>335990</v>
      </c>
      <c r="G341" s="3">
        <v>91449496</v>
      </c>
      <c r="N341" s="164">
        <f t="shared" si="20"/>
        <v>272.1925</v>
      </c>
      <c r="O341" s="164">
        <f t="shared" si="21"/>
        <v>272.17921961963151</v>
      </c>
      <c r="P341" s="164">
        <f t="shared" si="22"/>
        <v>91453958.075000003</v>
      </c>
      <c r="Q341" s="164">
        <f t="shared" si="23"/>
        <v>-1027255.6250002794</v>
      </c>
    </row>
    <row r="342" spans="1:17" x14ac:dyDescent="0.2">
      <c r="A342" s="2">
        <v>43419.631944444445</v>
      </c>
      <c r="B342" s="3">
        <v>272.24</v>
      </c>
      <c r="C342" s="3">
        <v>272.45999999999998</v>
      </c>
      <c r="D342" s="3">
        <v>272.08999999999997</v>
      </c>
      <c r="E342" s="3">
        <v>272.23</v>
      </c>
      <c r="F342" s="4">
        <v>260850</v>
      </c>
      <c r="G342" s="3">
        <v>71019560</v>
      </c>
      <c r="N342" s="164">
        <f t="shared" si="20"/>
        <v>272.2525</v>
      </c>
      <c r="O342" s="164">
        <f t="shared" si="21"/>
        <v>272.26206632164082</v>
      </c>
      <c r="P342" s="164">
        <f t="shared" si="22"/>
        <v>71017064.625</v>
      </c>
      <c r="Q342" s="164">
        <f t="shared" si="23"/>
        <v>-1024760.2500002794</v>
      </c>
    </row>
    <row r="343" spans="1:17" x14ac:dyDescent="0.2">
      <c r="A343" s="2">
        <v>43419.632638888892</v>
      </c>
      <c r="B343" s="3">
        <v>272.24</v>
      </c>
      <c r="C343" s="3">
        <v>272.64</v>
      </c>
      <c r="D343" s="3">
        <v>272.14999999999998</v>
      </c>
      <c r="E343" s="3">
        <v>272.56</v>
      </c>
      <c r="F343" s="4">
        <v>292710</v>
      </c>
      <c r="G343" s="3">
        <v>79748248</v>
      </c>
      <c r="N343" s="164">
        <f t="shared" si="20"/>
        <v>272.47749999999996</v>
      </c>
      <c r="O343" s="164">
        <f t="shared" si="21"/>
        <v>272.447979228588</v>
      </c>
      <c r="P343" s="164">
        <f t="shared" si="22"/>
        <v>79756889.024999991</v>
      </c>
      <c r="Q343" s="164">
        <f t="shared" si="23"/>
        <v>-1033401.2750002705</v>
      </c>
    </row>
    <row r="344" spans="1:17" x14ac:dyDescent="0.2">
      <c r="A344" s="2">
        <v>43419.633333333331</v>
      </c>
      <c r="B344" s="3">
        <v>272.56</v>
      </c>
      <c r="C344" s="3">
        <v>272.77999999999997</v>
      </c>
      <c r="D344" s="3">
        <v>272.2</v>
      </c>
      <c r="E344" s="3">
        <v>272.36</v>
      </c>
      <c r="F344" s="4">
        <v>1000000</v>
      </c>
      <c r="G344" s="3">
        <v>272662976</v>
      </c>
      <c r="N344" s="164">
        <f t="shared" si="20"/>
        <v>272.42500000000001</v>
      </c>
      <c r="O344" s="164">
        <f t="shared" si="21"/>
        <v>272.66297600000001</v>
      </c>
      <c r="P344" s="164">
        <f t="shared" si="22"/>
        <v>272425000</v>
      </c>
      <c r="Q344" s="164">
        <f t="shared" si="23"/>
        <v>-795425.27500027046</v>
      </c>
    </row>
    <row r="345" spans="1:17" x14ac:dyDescent="0.2">
      <c r="A345" s="2">
        <v>43419.634027777778</v>
      </c>
      <c r="B345" s="3">
        <v>272.33</v>
      </c>
      <c r="C345" s="3">
        <v>272.7</v>
      </c>
      <c r="D345" s="3">
        <v>272.27999999999997</v>
      </c>
      <c r="E345" s="3">
        <v>272.56</v>
      </c>
      <c r="F345" s="4">
        <v>497980</v>
      </c>
      <c r="G345" s="3">
        <v>135707648</v>
      </c>
      <c r="N345" s="164">
        <f t="shared" si="20"/>
        <v>272.52499999999998</v>
      </c>
      <c r="O345" s="164">
        <f t="shared" si="21"/>
        <v>272.51626169725694</v>
      </c>
      <c r="P345" s="164">
        <f t="shared" si="22"/>
        <v>135711999.5</v>
      </c>
      <c r="Q345" s="164">
        <f t="shared" si="23"/>
        <v>-799776.77500027046</v>
      </c>
    </row>
    <row r="346" spans="1:17" x14ac:dyDescent="0.2">
      <c r="A346" s="2">
        <v>43419.634722222225</v>
      </c>
      <c r="B346" s="3">
        <v>272.57</v>
      </c>
      <c r="C346" s="3">
        <v>272.98</v>
      </c>
      <c r="D346" s="3">
        <v>272.48</v>
      </c>
      <c r="E346" s="3">
        <v>272.91000000000003</v>
      </c>
      <c r="F346" s="4">
        <v>410520</v>
      </c>
      <c r="G346" s="3">
        <v>111985208</v>
      </c>
      <c r="N346" s="164">
        <f t="shared" si="20"/>
        <v>272.82000000000005</v>
      </c>
      <c r="O346" s="164">
        <f t="shared" si="21"/>
        <v>272.78867777452984</v>
      </c>
      <c r="P346" s="164">
        <f t="shared" si="22"/>
        <v>111998066.40000002</v>
      </c>
      <c r="Q346" s="164">
        <f t="shared" si="23"/>
        <v>-812635.17500029132</v>
      </c>
    </row>
    <row r="347" spans="1:17" x14ac:dyDescent="0.2">
      <c r="A347" s="2">
        <v>43419.635416666664</v>
      </c>
      <c r="B347" s="3">
        <v>272.91000000000003</v>
      </c>
      <c r="C347" s="3">
        <v>273.04000000000002</v>
      </c>
      <c r="D347" s="3">
        <v>272.66000000000003</v>
      </c>
      <c r="E347" s="3">
        <v>272.74</v>
      </c>
      <c r="F347" s="4">
        <v>287810</v>
      </c>
      <c r="G347" s="3">
        <v>78517856</v>
      </c>
      <c r="N347" s="164">
        <f t="shared" si="20"/>
        <v>272.79500000000002</v>
      </c>
      <c r="O347" s="164">
        <f t="shared" si="21"/>
        <v>272.81142420346754</v>
      </c>
      <c r="P347" s="164">
        <f t="shared" si="22"/>
        <v>78513128.950000003</v>
      </c>
      <c r="Q347" s="164">
        <f t="shared" si="23"/>
        <v>-807908.1250002943</v>
      </c>
    </row>
    <row r="348" spans="1:17" x14ac:dyDescent="0.2">
      <c r="A348" s="2">
        <v>43419.636111111111</v>
      </c>
      <c r="B348" s="3">
        <v>272.75</v>
      </c>
      <c r="C348" s="3">
        <v>272.82</v>
      </c>
      <c r="D348" s="3">
        <v>272.58999999999997</v>
      </c>
      <c r="E348" s="3">
        <v>272.69</v>
      </c>
      <c r="F348" s="4">
        <v>213570</v>
      </c>
      <c r="G348" s="3">
        <v>58239996</v>
      </c>
      <c r="N348" s="164">
        <f t="shared" si="20"/>
        <v>272.69749999999999</v>
      </c>
      <c r="O348" s="164">
        <f t="shared" si="21"/>
        <v>272.69745750807698</v>
      </c>
      <c r="P348" s="164">
        <f t="shared" si="22"/>
        <v>58240005.074999996</v>
      </c>
      <c r="Q348" s="164">
        <f t="shared" si="23"/>
        <v>-807917.20000028983</v>
      </c>
    </row>
    <row r="349" spans="1:17" x14ac:dyDescent="0.2">
      <c r="A349" s="2">
        <v>43419.636805555558</v>
      </c>
      <c r="B349" s="3">
        <v>272.68</v>
      </c>
      <c r="C349" s="3">
        <v>272.83</v>
      </c>
      <c r="D349" s="3">
        <v>272.55</v>
      </c>
      <c r="E349" s="3">
        <v>272.58</v>
      </c>
      <c r="F349" s="4">
        <v>183510</v>
      </c>
      <c r="G349" s="3">
        <v>50035156</v>
      </c>
      <c r="N349" s="164">
        <f t="shared" si="20"/>
        <v>272.63499999999999</v>
      </c>
      <c r="O349" s="164">
        <f t="shared" si="21"/>
        <v>272.65629121028826</v>
      </c>
      <c r="P349" s="164">
        <f t="shared" si="22"/>
        <v>50031248.850000001</v>
      </c>
      <c r="Q349" s="164">
        <f t="shared" si="23"/>
        <v>-804010.05000029132</v>
      </c>
    </row>
    <row r="350" spans="1:17" x14ac:dyDescent="0.2">
      <c r="A350" s="2">
        <v>43419.637499999997</v>
      </c>
      <c r="B350" s="3">
        <v>272.58999999999997</v>
      </c>
      <c r="C350" s="3">
        <v>272.70999999999998</v>
      </c>
      <c r="D350" s="3">
        <v>272.2</v>
      </c>
      <c r="E350" s="3">
        <v>272.26</v>
      </c>
      <c r="F350" s="4">
        <v>302360</v>
      </c>
      <c r="G350" s="3">
        <v>82358656</v>
      </c>
      <c r="N350" s="164">
        <f t="shared" si="20"/>
        <v>272.35749999999996</v>
      </c>
      <c r="O350" s="164">
        <f t="shared" si="21"/>
        <v>272.38608281518719</v>
      </c>
      <c r="P350" s="164">
        <f t="shared" si="22"/>
        <v>82350013.699999988</v>
      </c>
      <c r="Q350" s="164">
        <f t="shared" si="23"/>
        <v>-795367.7500002794</v>
      </c>
    </row>
    <row r="351" spans="1:17" x14ac:dyDescent="0.2">
      <c r="A351" s="2">
        <v>43419.638194444444</v>
      </c>
      <c r="B351" s="3">
        <v>272.27999999999997</v>
      </c>
      <c r="C351" s="3">
        <v>272.39999999999998</v>
      </c>
      <c r="D351" s="3">
        <v>272.07</v>
      </c>
      <c r="E351" s="3">
        <v>272.08999999999997</v>
      </c>
      <c r="F351" s="4">
        <v>255740</v>
      </c>
      <c r="G351" s="3">
        <v>69609568</v>
      </c>
      <c r="N351" s="164">
        <f t="shared" si="20"/>
        <v>272.16249999999997</v>
      </c>
      <c r="O351" s="164">
        <f t="shared" si="21"/>
        <v>272.18881676702904</v>
      </c>
      <c r="P351" s="164">
        <f t="shared" si="22"/>
        <v>69602837.749999985</v>
      </c>
      <c r="Q351" s="164">
        <f t="shared" si="23"/>
        <v>-788637.5000002645</v>
      </c>
    </row>
    <row r="352" spans="1:17" x14ac:dyDescent="0.2">
      <c r="A352" s="2">
        <v>43419.638888888891</v>
      </c>
      <c r="B352" s="3">
        <v>272.08999999999997</v>
      </c>
      <c r="C352" s="3">
        <v>272.20999999999998</v>
      </c>
      <c r="D352" s="3">
        <v>271.85000000000002</v>
      </c>
      <c r="E352" s="3">
        <v>271.87</v>
      </c>
      <c r="F352" s="4">
        <v>368780</v>
      </c>
      <c r="G352" s="3">
        <v>100298872</v>
      </c>
      <c r="N352" s="164">
        <f t="shared" si="20"/>
        <v>271.95</v>
      </c>
      <c r="O352" s="164">
        <f t="shared" si="21"/>
        <v>271.97481425239982</v>
      </c>
      <c r="P352" s="164">
        <f t="shared" si="22"/>
        <v>100289721</v>
      </c>
      <c r="Q352" s="164">
        <f t="shared" si="23"/>
        <v>-779486.5000002645</v>
      </c>
    </row>
    <row r="353" spans="1:17" x14ac:dyDescent="0.2">
      <c r="A353" s="2">
        <v>43419.63958333333</v>
      </c>
      <c r="B353" s="3">
        <v>271.87</v>
      </c>
      <c r="C353" s="3">
        <v>272</v>
      </c>
      <c r="D353" s="3">
        <v>271.83999999999997</v>
      </c>
      <c r="E353" s="3">
        <v>271.85000000000002</v>
      </c>
      <c r="F353" s="4">
        <v>301280</v>
      </c>
      <c r="G353" s="3">
        <v>81917288</v>
      </c>
      <c r="N353" s="164">
        <f t="shared" si="20"/>
        <v>271.88499999999999</v>
      </c>
      <c r="O353" s="164">
        <f t="shared" si="21"/>
        <v>271.8975305363781</v>
      </c>
      <c r="P353" s="164">
        <f t="shared" si="22"/>
        <v>81913512.799999997</v>
      </c>
      <c r="Q353" s="164">
        <f t="shared" si="23"/>
        <v>-775711.30000026152</v>
      </c>
    </row>
    <row r="354" spans="1:17" x14ac:dyDescent="0.2">
      <c r="A354" s="2">
        <v>43419.640277777777</v>
      </c>
      <c r="B354" s="3">
        <v>271.85000000000002</v>
      </c>
      <c r="C354" s="3">
        <v>272.13</v>
      </c>
      <c r="D354" s="3">
        <v>271.45999999999998</v>
      </c>
      <c r="E354" s="3">
        <v>271.64</v>
      </c>
      <c r="F354" s="4">
        <v>669510</v>
      </c>
      <c r="G354" s="3">
        <v>181932896</v>
      </c>
      <c r="N354" s="164">
        <f t="shared" si="20"/>
        <v>271.71749999999997</v>
      </c>
      <c r="O354" s="164">
        <f t="shared" si="21"/>
        <v>271.74037131633582</v>
      </c>
      <c r="P354" s="164">
        <f t="shared" si="22"/>
        <v>181917583.42499998</v>
      </c>
      <c r="Q354" s="164">
        <f t="shared" si="23"/>
        <v>-760398.72500024363</v>
      </c>
    </row>
    <row r="355" spans="1:17" x14ac:dyDescent="0.2">
      <c r="A355" s="2">
        <v>43419.640972222223</v>
      </c>
      <c r="B355" s="3">
        <v>271.64</v>
      </c>
      <c r="C355" s="3">
        <v>271.82</v>
      </c>
      <c r="D355" s="3">
        <v>271.61</v>
      </c>
      <c r="E355" s="3">
        <v>271.64999999999998</v>
      </c>
      <c r="F355" s="4">
        <v>285280</v>
      </c>
      <c r="G355" s="3">
        <v>77507424</v>
      </c>
      <c r="N355" s="164">
        <f t="shared" si="20"/>
        <v>271.6825</v>
      </c>
      <c r="O355" s="164">
        <f t="shared" si="21"/>
        <v>271.68895120583289</v>
      </c>
      <c r="P355" s="164">
        <f t="shared" si="22"/>
        <v>77505583.599999994</v>
      </c>
      <c r="Q355" s="164">
        <f t="shared" si="23"/>
        <v>-758558.32500023767</v>
      </c>
    </row>
    <row r="356" spans="1:17" x14ac:dyDescent="0.2">
      <c r="A356" s="2">
        <v>43419.64166666667</v>
      </c>
      <c r="B356" s="3">
        <v>271.64</v>
      </c>
      <c r="C356" s="3">
        <v>271.88</v>
      </c>
      <c r="D356" s="3">
        <v>271.54000000000002</v>
      </c>
      <c r="E356" s="3">
        <v>271.8</v>
      </c>
      <c r="F356" s="4">
        <v>276210</v>
      </c>
      <c r="G356" s="3">
        <v>75056632</v>
      </c>
      <c r="N356" s="164">
        <f t="shared" si="20"/>
        <v>271.755</v>
      </c>
      <c r="O356" s="164">
        <f t="shared" si="21"/>
        <v>271.73756199992761</v>
      </c>
      <c r="P356" s="164">
        <f t="shared" si="22"/>
        <v>75061448.549999997</v>
      </c>
      <c r="Q356" s="164">
        <f t="shared" si="23"/>
        <v>-763374.87500023469</v>
      </c>
    </row>
    <row r="357" spans="1:17" x14ac:dyDescent="0.2">
      <c r="A357" s="2">
        <v>43419.642361111109</v>
      </c>
      <c r="B357" s="3">
        <v>271.8</v>
      </c>
      <c r="C357" s="3">
        <v>272.02999999999997</v>
      </c>
      <c r="D357" s="3">
        <v>271.76</v>
      </c>
      <c r="E357" s="3">
        <v>272.01</v>
      </c>
      <c r="F357" s="4">
        <v>246350</v>
      </c>
      <c r="G357" s="3">
        <v>66990508</v>
      </c>
      <c r="N357" s="164">
        <f t="shared" si="20"/>
        <v>271.95249999999999</v>
      </c>
      <c r="O357" s="164">
        <f t="shared" si="21"/>
        <v>271.93224274406333</v>
      </c>
      <c r="P357" s="164">
        <f t="shared" si="22"/>
        <v>66995498.375</v>
      </c>
      <c r="Q357" s="164">
        <f t="shared" si="23"/>
        <v>-768365.25000023469</v>
      </c>
    </row>
    <row r="358" spans="1:17" x14ac:dyDescent="0.2">
      <c r="A358" s="2">
        <v>43419.643055555556</v>
      </c>
      <c r="B358" s="3">
        <v>272</v>
      </c>
      <c r="C358" s="3">
        <v>272.20999999999998</v>
      </c>
      <c r="D358" s="3">
        <v>272</v>
      </c>
      <c r="E358" s="3">
        <v>272.14</v>
      </c>
      <c r="F358" s="4">
        <v>202500</v>
      </c>
      <c r="G358" s="3">
        <v>55103080</v>
      </c>
      <c r="N358" s="164">
        <f t="shared" si="20"/>
        <v>272.1225</v>
      </c>
      <c r="O358" s="164">
        <f t="shared" si="21"/>
        <v>272.11397530864195</v>
      </c>
      <c r="P358" s="164">
        <f t="shared" si="22"/>
        <v>55104806.25</v>
      </c>
      <c r="Q358" s="164">
        <f t="shared" si="23"/>
        <v>-770091.50000023469</v>
      </c>
    </row>
    <row r="359" spans="1:17" x14ac:dyDescent="0.2">
      <c r="A359" s="2">
        <v>43419.643750000003</v>
      </c>
      <c r="B359" s="3">
        <v>272.13</v>
      </c>
      <c r="C359" s="3">
        <v>272.29000000000002</v>
      </c>
      <c r="D359" s="3">
        <v>272.10000000000002</v>
      </c>
      <c r="E359" s="3">
        <v>272.19</v>
      </c>
      <c r="F359" s="4">
        <v>170580</v>
      </c>
      <c r="G359" s="3">
        <v>46429868</v>
      </c>
      <c r="N359" s="164">
        <f t="shared" si="20"/>
        <v>272.19250000000005</v>
      </c>
      <c r="O359" s="164">
        <f t="shared" si="21"/>
        <v>272.18822839723299</v>
      </c>
      <c r="P359" s="164">
        <f t="shared" si="22"/>
        <v>46430596.650000006</v>
      </c>
      <c r="Q359" s="164">
        <f t="shared" si="23"/>
        <v>-770820.15000024065</v>
      </c>
    </row>
    <row r="360" spans="1:17" x14ac:dyDescent="0.2">
      <c r="A360" s="2">
        <v>43419.644444444442</v>
      </c>
      <c r="B360" s="3">
        <v>272.18</v>
      </c>
      <c r="C360" s="3">
        <v>272.18</v>
      </c>
      <c r="D360" s="3">
        <v>271.92</v>
      </c>
      <c r="E360" s="3">
        <v>271.98</v>
      </c>
      <c r="F360" s="4">
        <v>134240</v>
      </c>
      <c r="G360" s="3">
        <v>36517400</v>
      </c>
      <c r="N360" s="164">
        <f t="shared" si="20"/>
        <v>272.01499999999999</v>
      </c>
      <c r="O360" s="164">
        <f t="shared" si="21"/>
        <v>272.03069129916565</v>
      </c>
      <c r="P360" s="164">
        <f t="shared" si="22"/>
        <v>36515293.600000001</v>
      </c>
      <c r="Q360" s="164">
        <f t="shared" si="23"/>
        <v>-768713.75000024214</v>
      </c>
    </row>
    <row r="361" spans="1:17" x14ac:dyDescent="0.2">
      <c r="A361" s="2">
        <v>43419.645138888889</v>
      </c>
      <c r="B361" s="3">
        <v>272</v>
      </c>
      <c r="C361" s="3">
        <v>272.01</v>
      </c>
      <c r="D361" s="3">
        <v>271.7</v>
      </c>
      <c r="E361" s="3">
        <v>271.75</v>
      </c>
      <c r="F361" s="4">
        <v>267910</v>
      </c>
      <c r="G361" s="3">
        <v>72822304</v>
      </c>
      <c r="N361" s="164">
        <f t="shared" si="20"/>
        <v>271.80250000000001</v>
      </c>
      <c r="O361" s="164">
        <f t="shared" si="21"/>
        <v>271.81629651748722</v>
      </c>
      <c r="P361" s="164">
        <f t="shared" si="22"/>
        <v>72818607.775000006</v>
      </c>
      <c r="Q361" s="164">
        <f t="shared" si="23"/>
        <v>-765017.5250002481</v>
      </c>
    </row>
    <row r="362" spans="1:17" x14ac:dyDescent="0.2">
      <c r="A362" s="2">
        <v>43419.645833333336</v>
      </c>
      <c r="B362" s="3">
        <v>271.74</v>
      </c>
      <c r="C362" s="3">
        <v>272</v>
      </c>
      <c r="D362" s="3">
        <v>271.72000000000003</v>
      </c>
      <c r="E362" s="3">
        <v>271.86</v>
      </c>
      <c r="F362" s="4">
        <v>226020</v>
      </c>
      <c r="G362" s="3">
        <v>61444708</v>
      </c>
      <c r="N362" s="164">
        <f t="shared" si="20"/>
        <v>271.86</v>
      </c>
      <c r="O362" s="164">
        <f t="shared" si="21"/>
        <v>271.85518095743737</v>
      </c>
      <c r="P362" s="164">
        <f t="shared" si="22"/>
        <v>61445797.200000003</v>
      </c>
      <c r="Q362" s="164">
        <f t="shared" si="23"/>
        <v>-766106.72500025108</v>
      </c>
    </row>
    <row r="363" spans="1:17" x14ac:dyDescent="0.2">
      <c r="A363" s="2">
        <v>43419.646527777775</v>
      </c>
      <c r="B363" s="3">
        <v>271.86</v>
      </c>
      <c r="C363" s="3">
        <v>272.16000000000003</v>
      </c>
      <c r="D363" s="3">
        <v>271.86</v>
      </c>
      <c r="E363" s="3">
        <v>272.12</v>
      </c>
      <c r="F363" s="4">
        <v>193680</v>
      </c>
      <c r="G363" s="3">
        <v>52691132</v>
      </c>
      <c r="N363" s="164">
        <f t="shared" si="20"/>
        <v>272.065</v>
      </c>
      <c r="O363" s="164">
        <f t="shared" si="21"/>
        <v>272.05251961999176</v>
      </c>
      <c r="P363" s="164">
        <f t="shared" si="22"/>
        <v>52693549.200000003</v>
      </c>
      <c r="Q363" s="164">
        <f t="shared" si="23"/>
        <v>-768523.92500025406</v>
      </c>
    </row>
    <row r="364" spans="1:17" x14ac:dyDescent="0.2">
      <c r="A364" s="2">
        <v>43419.647222222222</v>
      </c>
      <c r="B364" s="3">
        <v>272.12</v>
      </c>
      <c r="C364" s="3">
        <v>272.54000000000002</v>
      </c>
      <c r="D364" s="3">
        <v>272.01</v>
      </c>
      <c r="E364" s="3">
        <v>272.47000000000003</v>
      </c>
      <c r="F364" s="4">
        <v>402230</v>
      </c>
      <c r="G364" s="3">
        <v>109542480</v>
      </c>
      <c r="N364" s="164">
        <f t="shared" si="20"/>
        <v>272.3725</v>
      </c>
      <c r="O364" s="164">
        <f t="shared" si="21"/>
        <v>272.33791611764411</v>
      </c>
      <c r="P364" s="164">
        <f t="shared" si="22"/>
        <v>109556390.675</v>
      </c>
      <c r="Q364" s="164">
        <f t="shared" si="23"/>
        <v>-782434.60000025108</v>
      </c>
    </row>
    <row r="365" spans="1:17" x14ac:dyDescent="0.2">
      <c r="A365" s="2">
        <v>43419.647916666669</v>
      </c>
      <c r="B365" s="3">
        <v>272.48</v>
      </c>
      <c r="C365" s="3">
        <v>272.56</v>
      </c>
      <c r="D365" s="3">
        <v>272.3</v>
      </c>
      <c r="E365" s="3">
        <v>272.32</v>
      </c>
      <c r="F365" s="4">
        <v>208780</v>
      </c>
      <c r="G365" s="3">
        <v>56870280</v>
      </c>
      <c r="N365" s="164">
        <f t="shared" si="20"/>
        <v>272.375</v>
      </c>
      <c r="O365" s="164">
        <f t="shared" si="21"/>
        <v>272.39333269470256</v>
      </c>
      <c r="P365" s="164">
        <f t="shared" si="22"/>
        <v>56866452.5</v>
      </c>
      <c r="Q365" s="164">
        <f t="shared" si="23"/>
        <v>-778607.10000025108</v>
      </c>
    </row>
    <row r="366" spans="1:17" x14ac:dyDescent="0.2">
      <c r="A366" s="2">
        <v>43419.648611111108</v>
      </c>
      <c r="B366" s="3">
        <v>272.31</v>
      </c>
      <c r="C366" s="3">
        <v>272.33</v>
      </c>
      <c r="D366" s="3">
        <v>272.10000000000002</v>
      </c>
      <c r="E366" s="3">
        <v>272.16000000000003</v>
      </c>
      <c r="F366" s="4">
        <v>108670</v>
      </c>
      <c r="G366" s="3">
        <v>29578250</v>
      </c>
      <c r="N366" s="164">
        <f t="shared" si="20"/>
        <v>272.18750000000006</v>
      </c>
      <c r="O366" s="164">
        <f t="shared" si="21"/>
        <v>272.18413545596763</v>
      </c>
      <c r="P366" s="164">
        <f t="shared" si="22"/>
        <v>29578615.625000007</v>
      </c>
      <c r="Q366" s="164">
        <f t="shared" si="23"/>
        <v>-778972.72500025854</v>
      </c>
    </row>
    <row r="367" spans="1:17" x14ac:dyDescent="0.2">
      <c r="A367" s="2">
        <v>43419.649305555555</v>
      </c>
      <c r="B367" s="3">
        <v>272.17</v>
      </c>
      <c r="C367" s="3">
        <v>272.41000000000003</v>
      </c>
      <c r="D367" s="3">
        <v>272.12</v>
      </c>
      <c r="E367" s="3">
        <v>272.36</v>
      </c>
      <c r="F367" s="4">
        <v>284460</v>
      </c>
      <c r="G367" s="3">
        <v>77458152</v>
      </c>
      <c r="N367" s="164">
        <f t="shared" si="20"/>
        <v>272.3125</v>
      </c>
      <c r="O367" s="164">
        <f t="shared" si="21"/>
        <v>272.29892427757858</v>
      </c>
      <c r="P367" s="164">
        <f t="shared" si="22"/>
        <v>77462013.75</v>
      </c>
      <c r="Q367" s="164">
        <f t="shared" si="23"/>
        <v>-782834.47500025854</v>
      </c>
    </row>
    <row r="368" spans="1:17" x14ac:dyDescent="0.2">
      <c r="A368" s="2">
        <v>43419.65</v>
      </c>
      <c r="B368" s="3">
        <v>272.37</v>
      </c>
      <c r="C368" s="3">
        <v>272.51</v>
      </c>
      <c r="D368" s="3">
        <v>272.20999999999998</v>
      </c>
      <c r="E368" s="3">
        <v>272.27</v>
      </c>
      <c r="F368" s="4">
        <v>421580</v>
      </c>
      <c r="G368" s="3">
        <v>114809152</v>
      </c>
      <c r="N368" s="164">
        <f t="shared" si="20"/>
        <v>272.315</v>
      </c>
      <c r="O368" s="164">
        <f t="shared" si="21"/>
        <v>272.33064187105651</v>
      </c>
      <c r="P368" s="164">
        <f t="shared" si="22"/>
        <v>114802557.7</v>
      </c>
      <c r="Q368" s="164">
        <f t="shared" si="23"/>
        <v>-776240.17500026152</v>
      </c>
    </row>
    <row r="369" spans="1:17" x14ac:dyDescent="0.2">
      <c r="A369" s="2">
        <v>43419.650694444441</v>
      </c>
      <c r="B369" s="3">
        <v>272.27</v>
      </c>
      <c r="C369" s="3">
        <v>272.44</v>
      </c>
      <c r="D369" s="3">
        <v>272.19</v>
      </c>
      <c r="E369" s="3">
        <v>272.35000000000002</v>
      </c>
      <c r="F369" s="4">
        <v>207080</v>
      </c>
      <c r="G369" s="3">
        <v>56392688</v>
      </c>
      <c r="N369" s="164">
        <f t="shared" si="20"/>
        <v>272.33249999999998</v>
      </c>
      <c r="O369" s="164">
        <f t="shared" si="21"/>
        <v>272.32319876376278</v>
      </c>
      <c r="P369" s="164">
        <f t="shared" si="22"/>
        <v>56394614.099999994</v>
      </c>
      <c r="Q369" s="164">
        <f t="shared" si="23"/>
        <v>-778166.27500025555</v>
      </c>
    </row>
    <row r="370" spans="1:17" x14ac:dyDescent="0.2">
      <c r="A370" s="2">
        <v>43419.651388888888</v>
      </c>
      <c r="B370" s="3">
        <v>272.35000000000002</v>
      </c>
      <c r="C370" s="3">
        <v>272.61</v>
      </c>
      <c r="D370" s="3">
        <v>272.33</v>
      </c>
      <c r="E370" s="3">
        <v>272.55</v>
      </c>
      <c r="F370" s="4">
        <v>251560</v>
      </c>
      <c r="G370" s="3">
        <v>68549888</v>
      </c>
      <c r="N370" s="164">
        <f t="shared" si="20"/>
        <v>272.51</v>
      </c>
      <c r="O370" s="164">
        <f t="shared" si="21"/>
        <v>272.49915725870568</v>
      </c>
      <c r="P370" s="164">
        <f t="shared" si="22"/>
        <v>68552615.599999994</v>
      </c>
      <c r="Q370" s="164">
        <f t="shared" si="23"/>
        <v>-780893.87500024959</v>
      </c>
    </row>
    <row r="371" spans="1:17" x14ac:dyDescent="0.2">
      <c r="A371" s="2">
        <v>43419.652083333334</v>
      </c>
      <c r="B371" s="3">
        <v>272.55</v>
      </c>
      <c r="C371" s="3">
        <v>272.58</v>
      </c>
      <c r="D371" s="3">
        <v>272.48</v>
      </c>
      <c r="E371" s="3">
        <v>272.54000000000002</v>
      </c>
      <c r="F371" s="4">
        <v>117400</v>
      </c>
      <c r="G371" s="3">
        <v>31996148</v>
      </c>
      <c r="N371" s="164">
        <f t="shared" si="20"/>
        <v>272.53499999999997</v>
      </c>
      <c r="O371" s="164">
        <f t="shared" si="21"/>
        <v>272.53959114139695</v>
      </c>
      <c r="P371" s="164">
        <f t="shared" si="22"/>
        <v>31995608.999999996</v>
      </c>
      <c r="Q371" s="164">
        <f t="shared" si="23"/>
        <v>-780354.87500024587</v>
      </c>
    </row>
    <row r="372" spans="1:17" x14ac:dyDescent="0.2">
      <c r="A372" s="2">
        <v>43419.652777777781</v>
      </c>
      <c r="B372" s="3">
        <v>272.52999999999997</v>
      </c>
      <c r="C372" s="3">
        <v>272.70999999999998</v>
      </c>
      <c r="D372" s="3">
        <v>272.44</v>
      </c>
      <c r="E372" s="3">
        <v>272.67</v>
      </c>
      <c r="F372" s="4">
        <v>227870</v>
      </c>
      <c r="G372" s="3">
        <v>62119024</v>
      </c>
      <c r="N372" s="164">
        <f t="shared" si="20"/>
        <v>272.6225</v>
      </c>
      <c r="O372" s="164">
        <f t="shared" si="21"/>
        <v>272.60729363233423</v>
      </c>
      <c r="P372" s="164">
        <f t="shared" si="22"/>
        <v>62122489.075000003</v>
      </c>
      <c r="Q372" s="164">
        <f t="shared" si="23"/>
        <v>-783819.95000024885</v>
      </c>
    </row>
    <row r="373" spans="1:17" x14ac:dyDescent="0.2">
      <c r="A373" s="2">
        <v>43419.65347222222</v>
      </c>
      <c r="B373" s="3">
        <v>272.68</v>
      </c>
      <c r="C373" s="3">
        <v>272.7</v>
      </c>
      <c r="D373" s="3">
        <v>272.45</v>
      </c>
      <c r="E373" s="3">
        <v>272.48</v>
      </c>
      <c r="F373" s="4">
        <v>198650</v>
      </c>
      <c r="G373" s="3">
        <v>54141824</v>
      </c>
      <c r="N373" s="164">
        <f t="shared" si="20"/>
        <v>272.52750000000003</v>
      </c>
      <c r="O373" s="164">
        <f t="shared" si="21"/>
        <v>272.5488245658193</v>
      </c>
      <c r="P373" s="164">
        <f t="shared" si="22"/>
        <v>54137587.875000007</v>
      </c>
      <c r="Q373" s="164">
        <f t="shared" si="23"/>
        <v>-779583.8250002563</v>
      </c>
    </row>
    <row r="374" spans="1:17" x14ac:dyDescent="0.2">
      <c r="A374" s="2">
        <v>43419.654166666667</v>
      </c>
      <c r="B374" s="3">
        <v>272.48</v>
      </c>
      <c r="C374" s="3">
        <v>272.5</v>
      </c>
      <c r="D374" s="3">
        <v>272.2</v>
      </c>
      <c r="E374" s="3">
        <v>272.29000000000002</v>
      </c>
      <c r="F374" s="4">
        <v>244720</v>
      </c>
      <c r="G374" s="3">
        <v>66644368</v>
      </c>
      <c r="N374" s="164">
        <f t="shared" si="20"/>
        <v>272.32</v>
      </c>
      <c r="O374" s="164">
        <f t="shared" si="21"/>
        <v>272.32906178489702</v>
      </c>
      <c r="P374" s="164">
        <f t="shared" si="22"/>
        <v>66642150.399999999</v>
      </c>
      <c r="Q374" s="164">
        <f t="shared" si="23"/>
        <v>-777366.22500025481</v>
      </c>
    </row>
    <row r="375" spans="1:17" x14ac:dyDescent="0.2">
      <c r="A375" s="2">
        <v>43419.654861111114</v>
      </c>
      <c r="B375" s="3">
        <v>272.35000000000002</v>
      </c>
      <c r="C375" s="3">
        <v>272.35000000000002</v>
      </c>
      <c r="D375" s="3">
        <v>272.10000000000002</v>
      </c>
      <c r="E375" s="3">
        <v>272.27</v>
      </c>
      <c r="F375" s="4">
        <v>186730</v>
      </c>
      <c r="G375" s="3">
        <v>50834444</v>
      </c>
      <c r="N375" s="164">
        <f t="shared" si="20"/>
        <v>272.2475</v>
      </c>
      <c r="O375" s="164">
        <f t="shared" si="21"/>
        <v>272.23501312054839</v>
      </c>
      <c r="P375" s="164">
        <f t="shared" si="22"/>
        <v>50836775.674999997</v>
      </c>
      <c r="Q375" s="164">
        <f t="shared" si="23"/>
        <v>-779697.90000025183</v>
      </c>
    </row>
    <row r="376" spans="1:17" x14ac:dyDescent="0.2">
      <c r="A376" s="2">
        <v>43419.655555555553</v>
      </c>
      <c r="B376" s="3">
        <v>272.26</v>
      </c>
      <c r="C376" s="3">
        <v>272.49</v>
      </c>
      <c r="D376" s="3">
        <v>272.24</v>
      </c>
      <c r="E376" s="3">
        <v>272.44</v>
      </c>
      <c r="F376" s="4">
        <v>399940</v>
      </c>
      <c r="G376" s="3">
        <v>108938560</v>
      </c>
      <c r="N376" s="164">
        <f t="shared" si="20"/>
        <v>272.40250000000003</v>
      </c>
      <c r="O376" s="164">
        <f t="shared" si="21"/>
        <v>272.38725808871328</v>
      </c>
      <c r="P376" s="164">
        <f t="shared" si="22"/>
        <v>108944655.85000001</v>
      </c>
      <c r="Q376" s="164">
        <f t="shared" si="23"/>
        <v>-785793.75000026077</v>
      </c>
    </row>
    <row r="377" spans="1:17" x14ac:dyDescent="0.2">
      <c r="A377" s="2">
        <v>43419.65625</v>
      </c>
      <c r="B377" s="3">
        <v>272.43</v>
      </c>
      <c r="C377" s="3">
        <v>272.56</v>
      </c>
      <c r="D377" s="3">
        <v>272.39</v>
      </c>
      <c r="E377" s="3">
        <v>272.47000000000003</v>
      </c>
      <c r="F377" s="4">
        <v>223040</v>
      </c>
      <c r="G377" s="3">
        <v>60772716</v>
      </c>
      <c r="N377" s="164">
        <f t="shared" si="20"/>
        <v>272.47250000000003</v>
      </c>
      <c r="O377" s="164">
        <f t="shared" si="21"/>
        <v>272.47451578192255</v>
      </c>
      <c r="P377" s="164">
        <f t="shared" si="22"/>
        <v>60772266.400000006</v>
      </c>
      <c r="Q377" s="164">
        <f t="shared" si="23"/>
        <v>-785344.15000026673</v>
      </c>
    </row>
    <row r="378" spans="1:17" x14ac:dyDescent="0.2">
      <c r="A378" s="2">
        <v>43419.656944444447</v>
      </c>
      <c r="B378" s="3">
        <v>272.45999999999998</v>
      </c>
      <c r="C378" s="3">
        <v>272.47000000000003</v>
      </c>
      <c r="D378" s="3">
        <v>272.14</v>
      </c>
      <c r="E378" s="3">
        <v>272.20999999999998</v>
      </c>
      <c r="F378" s="4">
        <v>415650</v>
      </c>
      <c r="G378" s="3">
        <v>113171376</v>
      </c>
      <c r="N378" s="164">
        <f t="shared" si="20"/>
        <v>272.25749999999999</v>
      </c>
      <c r="O378" s="164">
        <f t="shared" si="21"/>
        <v>272.27565499819559</v>
      </c>
      <c r="P378" s="164">
        <f t="shared" si="22"/>
        <v>113163829.875</v>
      </c>
      <c r="Q378" s="164">
        <f t="shared" si="23"/>
        <v>-777798.02500026673</v>
      </c>
    </row>
    <row r="379" spans="1:17" x14ac:dyDescent="0.2">
      <c r="A379" s="2">
        <v>43419.657638888886</v>
      </c>
      <c r="B379" s="3">
        <v>272.20999999999998</v>
      </c>
      <c r="C379" s="3">
        <v>272.3</v>
      </c>
      <c r="D379" s="3">
        <v>272.08999999999997</v>
      </c>
      <c r="E379" s="3">
        <v>272.3</v>
      </c>
      <c r="F379" s="4">
        <v>204650</v>
      </c>
      <c r="G379" s="3">
        <v>55712352</v>
      </c>
      <c r="N379" s="164">
        <f t="shared" si="20"/>
        <v>272.2475</v>
      </c>
      <c r="O379" s="164">
        <f t="shared" si="21"/>
        <v>272.23235768385047</v>
      </c>
      <c r="P379" s="164">
        <f t="shared" si="22"/>
        <v>55715450.875</v>
      </c>
      <c r="Q379" s="164">
        <f t="shared" si="23"/>
        <v>-780896.90000026673</v>
      </c>
    </row>
    <row r="380" spans="1:17" x14ac:dyDescent="0.2">
      <c r="A380" s="2">
        <v>43419.658333333333</v>
      </c>
      <c r="B380" s="3">
        <v>272.29000000000002</v>
      </c>
      <c r="C380" s="3">
        <v>272.32</v>
      </c>
      <c r="D380" s="3">
        <v>272.12</v>
      </c>
      <c r="E380" s="3">
        <v>272.24</v>
      </c>
      <c r="F380" s="4">
        <v>259330</v>
      </c>
      <c r="G380" s="3">
        <v>70597168</v>
      </c>
      <c r="N380" s="164">
        <f t="shared" si="20"/>
        <v>272.23</v>
      </c>
      <c r="O380" s="164">
        <f t="shared" si="21"/>
        <v>272.22908263602358</v>
      </c>
      <c r="P380" s="164">
        <f t="shared" si="22"/>
        <v>70597405.900000006</v>
      </c>
      <c r="Q380" s="164">
        <f t="shared" si="23"/>
        <v>-781134.80000027269</v>
      </c>
    </row>
    <row r="381" spans="1:17" x14ac:dyDescent="0.2">
      <c r="A381" s="2">
        <v>43419.65902777778</v>
      </c>
      <c r="B381" s="3">
        <v>272.23</v>
      </c>
      <c r="C381" s="3">
        <v>272.36</v>
      </c>
      <c r="D381" s="3">
        <v>272.18</v>
      </c>
      <c r="E381" s="3">
        <v>272.23</v>
      </c>
      <c r="F381" s="4">
        <v>326730</v>
      </c>
      <c r="G381" s="3">
        <v>88954424</v>
      </c>
      <c r="N381" s="164">
        <f t="shared" si="20"/>
        <v>272.25</v>
      </c>
      <c r="O381" s="164">
        <f t="shared" si="21"/>
        <v>272.25667676674931</v>
      </c>
      <c r="P381" s="164">
        <f t="shared" si="22"/>
        <v>88952242.5</v>
      </c>
      <c r="Q381" s="164">
        <f t="shared" si="23"/>
        <v>-778953.30000027269</v>
      </c>
    </row>
    <row r="382" spans="1:17" x14ac:dyDescent="0.2">
      <c r="A382" s="2">
        <v>43419.659722222219</v>
      </c>
      <c r="B382" s="3">
        <v>272.22000000000003</v>
      </c>
      <c r="C382" s="3">
        <v>272.43</v>
      </c>
      <c r="D382" s="3">
        <v>272.2</v>
      </c>
      <c r="E382" s="3">
        <v>272.43</v>
      </c>
      <c r="F382" s="4">
        <v>446690</v>
      </c>
      <c r="G382" s="3">
        <v>121658328</v>
      </c>
      <c r="N382" s="164">
        <f t="shared" si="20"/>
        <v>272.3725</v>
      </c>
      <c r="O382" s="164">
        <f t="shared" si="21"/>
        <v>272.35516353623319</v>
      </c>
      <c r="P382" s="164">
        <f t="shared" si="22"/>
        <v>121666072.02500001</v>
      </c>
      <c r="Q382" s="164">
        <f t="shared" si="23"/>
        <v>-786697.32500027865</v>
      </c>
    </row>
    <row r="383" spans="1:17" x14ac:dyDescent="0.2">
      <c r="A383" s="2">
        <v>43419.660416666666</v>
      </c>
      <c r="B383" s="3">
        <v>272.42</v>
      </c>
      <c r="C383" s="3">
        <v>272.60000000000002</v>
      </c>
      <c r="D383" s="3">
        <v>272.27999999999997</v>
      </c>
      <c r="E383" s="3">
        <v>272.60000000000002</v>
      </c>
      <c r="F383" s="4">
        <v>514100</v>
      </c>
      <c r="G383" s="3">
        <v>140088592</v>
      </c>
      <c r="N383" s="164">
        <f t="shared" si="20"/>
        <v>272.52</v>
      </c>
      <c r="O383" s="164">
        <f t="shared" si="21"/>
        <v>272.4928846527913</v>
      </c>
      <c r="P383" s="164">
        <f t="shared" si="22"/>
        <v>140102532</v>
      </c>
      <c r="Q383" s="164">
        <f t="shared" si="23"/>
        <v>-800637.32500027865</v>
      </c>
    </row>
    <row r="384" spans="1:17" x14ac:dyDescent="0.2">
      <c r="A384" s="2">
        <v>43419.661111111112</v>
      </c>
      <c r="B384" s="3">
        <v>272.60000000000002</v>
      </c>
      <c r="C384" s="3">
        <v>272.73</v>
      </c>
      <c r="D384" s="3">
        <v>272.37</v>
      </c>
      <c r="E384" s="3">
        <v>272.63</v>
      </c>
      <c r="F384" s="4">
        <v>432140</v>
      </c>
      <c r="G384" s="3">
        <v>117792328</v>
      </c>
      <c r="N384" s="164">
        <f t="shared" si="20"/>
        <v>272.59000000000003</v>
      </c>
      <c r="O384" s="164">
        <f t="shared" si="21"/>
        <v>272.57909010968666</v>
      </c>
      <c r="P384" s="164">
        <f t="shared" si="22"/>
        <v>117797042.60000001</v>
      </c>
      <c r="Q384" s="164">
        <f t="shared" si="23"/>
        <v>-805351.92500028759</v>
      </c>
    </row>
    <row r="385" spans="1:17" x14ac:dyDescent="0.2">
      <c r="A385" s="2">
        <v>43419.661805555559</v>
      </c>
      <c r="B385" s="3">
        <v>272.63</v>
      </c>
      <c r="C385" s="3">
        <v>272.73</v>
      </c>
      <c r="D385" s="3">
        <v>272.62</v>
      </c>
      <c r="E385" s="3">
        <v>272.69</v>
      </c>
      <c r="F385" s="4">
        <v>404950</v>
      </c>
      <c r="G385" s="3">
        <v>110420888</v>
      </c>
      <c r="N385" s="164">
        <f t="shared" si="20"/>
        <v>272.6825</v>
      </c>
      <c r="O385" s="164">
        <f t="shared" si="21"/>
        <v>272.67783183109026</v>
      </c>
      <c r="P385" s="164">
        <f t="shared" si="22"/>
        <v>110422778.375</v>
      </c>
      <c r="Q385" s="164">
        <f t="shared" si="23"/>
        <v>-807242.30000028759</v>
      </c>
    </row>
    <row r="386" spans="1:17" x14ac:dyDescent="0.2">
      <c r="A386" s="2">
        <v>43419.662499999999</v>
      </c>
      <c r="B386" s="3">
        <v>272.7</v>
      </c>
      <c r="C386" s="3">
        <v>272.95</v>
      </c>
      <c r="D386" s="3">
        <v>272.60000000000002</v>
      </c>
      <c r="E386" s="3">
        <v>272.77999999999997</v>
      </c>
      <c r="F386" s="4">
        <v>885260</v>
      </c>
      <c r="G386" s="3">
        <v>241479008</v>
      </c>
      <c r="N386" s="164">
        <f t="shared" si="20"/>
        <v>272.77749999999997</v>
      </c>
      <c r="O386" s="164">
        <f t="shared" si="21"/>
        <v>272.77749813614082</v>
      </c>
      <c r="P386" s="164">
        <f t="shared" si="22"/>
        <v>241479009.64999998</v>
      </c>
      <c r="Q386" s="164">
        <f t="shared" si="23"/>
        <v>-807243.95000026375</v>
      </c>
    </row>
    <row r="387" spans="1:17" x14ac:dyDescent="0.2">
      <c r="A387" s="2">
        <v>43419.663194444445</v>
      </c>
      <c r="B387" s="3">
        <v>272.79000000000002</v>
      </c>
      <c r="C387" s="3">
        <v>272.85000000000002</v>
      </c>
      <c r="D387" s="3">
        <v>272.56</v>
      </c>
      <c r="E387" s="3">
        <v>272.66000000000003</v>
      </c>
      <c r="F387" s="4">
        <v>862480</v>
      </c>
      <c r="G387" s="3">
        <v>235188608</v>
      </c>
      <c r="N387" s="164">
        <f t="shared" ref="N387:N450" si="24">SUM(C387 + D387 + E387 + E387)/4</f>
        <v>272.68250000000006</v>
      </c>
      <c r="O387" s="164">
        <f t="shared" ref="O387:O450" si="25">G387/F387</f>
        <v>272.68876727576293</v>
      </c>
      <c r="P387" s="164">
        <f t="shared" ref="P387:P450" si="26">F387*N387</f>
        <v>235183202.60000005</v>
      </c>
      <c r="Q387" s="164">
        <f t="shared" si="23"/>
        <v>-801838.55000031739</v>
      </c>
    </row>
    <row r="388" spans="1:17" x14ac:dyDescent="0.2">
      <c r="A388" s="2">
        <v>43419.663888888892</v>
      </c>
      <c r="B388" s="3">
        <v>272.66000000000003</v>
      </c>
      <c r="C388" s="3">
        <v>272.70999999999998</v>
      </c>
      <c r="D388" s="3">
        <v>272.56</v>
      </c>
      <c r="E388" s="3">
        <v>272.58</v>
      </c>
      <c r="F388" s="4">
        <v>390780</v>
      </c>
      <c r="G388" s="3">
        <v>106533536</v>
      </c>
      <c r="N388" s="164">
        <f t="shared" si="24"/>
        <v>272.60749999999996</v>
      </c>
      <c r="O388" s="164">
        <f t="shared" si="25"/>
        <v>272.61767746558166</v>
      </c>
      <c r="P388" s="164">
        <f t="shared" si="26"/>
        <v>106529558.84999998</v>
      </c>
      <c r="Q388" s="164">
        <f t="shared" ref="Q388:Q451" si="27">G388-P388+Q387</f>
        <v>-797861.40000029653</v>
      </c>
    </row>
    <row r="389" spans="1:17" x14ac:dyDescent="0.2">
      <c r="A389" s="2">
        <v>43419.664583333331</v>
      </c>
      <c r="B389" s="3">
        <v>272.58</v>
      </c>
      <c r="C389" s="3">
        <v>272.70999999999998</v>
      </c>
      <c r="D389" s="3">
        <v>272.39</v>
      </c>
      <c r="E389" s="3">
        <v>272.45999999999998</v>
      </c>
      <c r="F389" s="4">
        <v>548690</v>
      </c>
      <c r="G389" s="3">
        <v>149530208</v>
      </c>
      <c r="N389" s="164">
        <f t="shared" si="24"/>
        <v>272.505</v>
      </c>
      <c r="O389" s="164">
        <f t="shared" si="25"/>
        <v>272.52220379449233</v>
      </c>
      <c r="P389" s="164">
        <f t="shared" si="26"/>
        <v>149520768.44999999</v>
      </c>
      <c r="Q389" s="164">
        <f t="shared" si="27"/>
        <v>-788421.85000028461</v>
      </c>
    </row>
    <row r="390" spans="1:17" x14ac:dyDescent="0.2">
      <c r="A390" s="2">
        <v>43419.665277777778</v>
      </c>
      <c r="B390" s="3">
        <v>272.45999999999998</v>
      </c>
      <c r="C390" s="3">
        <v>272.64</v>
      </c>
      <c r="D390" s="3">
        <v>272.35000000000002</v>
      </c>
      <c r="E390" s="3">
        <v>272.37</v>
      </c>
      <c r="F390" s="4">
        <v>713650</v>
      </c>
      <c r="G390" s="3">
        <v>194435984</v>
      </c>
      <c r="N390" s="164">
        <f t="shared" si="24"/>
        <v>272.4325</v>
      </c>
      <c r="O390" s="164">
        <f t="shared" si="25"/>
        <v>272.45286064597491</v>
      </c>
      <c r="P390" s="164">
        <f t="shared" si="26"/>
        <v>194421453.625</v>
      </c>
      <c r="Q390" s="164">
        <f t="shared" si="27"/>
        <v>-773891.47500028461</v>
      </c>
    </row>
    <row r="391" spans="1:17" x14ac:dyDescent="0.2">
      <c r="A391" s="2">
        <v>43419.665972222225</v>
      </c>
      <c r="B391" s="3">
        <v>272.36</v>
      </c>
      <c r="C391" s="3">
        <v>273.08999999999997</v>
      </c>
      <c r="D391" s="3">
        <v>272.36</v>
      </c>
      <c r="E391" s="3">
        <v>273.04000000000002</v>
      </c>
      <c r="F391" s="4">
        <v>2300000</v>
      </c>
      <c r="G391" s="3">
        <v>628265536</v>
      </c>
      <c r="N391" s="164">
        <f t="shared" si="24"/>
        <v>272.88249999999999</v>
      </c>
      <c r="O391" s="164">
        <f t="shared" si="25"/>
        <v>273.15892869565215</v>
      </c>
      <c r="P391" s="164">
        <f t="shared" si="26"/>
        <v>627629750</v>
      </c>
      <c r="Q391" s="164">
        <f t="shared" si="27"/>
        <v>-138105.47500028461</v>
      </c>
    </row>
    <row r="392" spans="1:17" x14ac:dyDescent="0.2">
      <c r="A392" s="2">
        <v>43420.395833333336</v>
      </c>
      <c r="B392" s="3">
        <v>271.94</v>
      </c>
      <c r="C392" s="3">
        <v>272.13</v>
      </c>
      <c r="D392" s="3">
        <v>271.62</v>
      </c>
      <c r="E392" s="3">
        <v>271.69</v>
      </c>
      <c r="F392" s="4">
        <v>35510</v>
      </c>
      <c r="G392" s="3">
        <v>9650732</v>
      </c>
      <c r="N392" s="164">
        <f t="shared" si="24"/>
        <v>271.78250000000003</v>
      </c>
      <c r="O392" s="164">
        <f t="shared" si="25"/>
        <v>271.77504928189245</v>
      </c>
      <c r="P392" s="164">
        <f t="shared" si="26"/>
        <v>9650996.5750000011</v>
      </c>
      <c r="Q392" s="164">
        <f t="shared" si="27"/>
        <v>-138370.05000028573</v>
      </c>
    </row>
    <row r="393" spans="1:17" x14ac:dyDescent="0.2">
      <c r="A393" s="2">
        <v>43420.396527777775</v>
      </c>
      <c r="B393" s="3">
        <v>271.67</v>
      </c>
      <c r="C393" s="3">
        <v>272.14</v>
      </c>
      <c r="D393" s="3">
        <v>271.67</v>
      </c>
      <c r="E393" s="3">
        <v>271.93</v>
      </c>
      <c r="F393" s="4">
        <v>695360</v>
      </c>
      <c r="G393" s="3">
        <v>189078224</v>
      </c>
      <c r="N393" s="164">
        <f t="shared" si="24"/>
        <v>271.91750000000002</v>
      </c>
      <c r="O393" s="164">
        <f t="shared" si="25"/>
        <v>271.91415094339624</v>
      </c>
      <c r="P393" s="164">
        <f t="shared" si="26"/>
        <v>189080552.80000001</v>
      </c>
      <c r="Q393" s="164">
        <f t="shared" si="27"/>
        <v>-140698.85000029765</v>
      </c>
    </row>
    <row r="394" spans="1:17" x14ac:dyDescent="0.2">
      <c r="A394" s="2">
        <v>43420.397222222222</v>
      </c>
      <c r="B394" s="3">
        <v>271.95</v>
      </c>
      <c r="C394" s="3">
        <v>272.02999999999997</v>
      </c>
      <c r="D394" s="3">
        <v>271.73</v>
      </c>
      <c r="E394" s="3">
        <v>271.82</v>
      </c>
      <c r="F394" s="4">
        <v>229390</v>
      </c>
      <c r="G394" s="3">
        <v>62363056</v>
      </c>
      <c r="N394" s="164">
        <f t="shared" si="24"/>
        <v>271.84999999999997</v>
      </c>
      <c r="O394" s="164">
        <f t="shared" si="25"/>
        <v>271.8647543484895</v>
      </c>
      <c r="P394" s="164">
        <f t="shared" si="26"/>
        <v>62359671.499999993</v>
      </c>
      <c r="Q394" s="164">
        <f t="shared" si="27"/>
        <v>-137314.3500002902</v>
      </c>
    </row>
    <row r="395" spans="1:17" x14ac:dyDescent="0.2">
      <c r="A395" s="2">
        <v>43420.397916666669</v>
      </c>
      <c r="B395" s="3">
        <v>271.83</v>
      </c>
      <c r="C395" s="3">
        <v>272.14</v>
      </c>
      <c r="D395" s="3">
        <v>271.8</v>
      </c>
      <c r="E395" s="3">
        <v>271.93</v>
      </c>
      <c r="F395" s="4">
        <v>121430</v>
      </c>
      <c r="G395" s="3">
        <v>33023426</v>
      </c>
      <c r="N395" s="164">
        <f t="shared" si="24"/>
        <v>271.95000000000005</v>
      </c>
      <c r="O395" s="164">
        <f t="shared" si="25"/>
        <v>271.9544264185127</v>
      </c>
      <c r="P395" s="164">
        <f t="shared" si="26"/>
        <v>33022888.500000004</v>
      </c>
      <c r="Q395" s="164">
        <f t="shared" si="27"/>
        <v>-136776.85000029393</v>
      </c>
    </row>
    <row r="396" spans="1:17" x14ac:dyDescent="0.2">
      <c r="A396" s="2">
        <v>43420.398611111108</v>
      </c>
      <c r="B396" s="3">
        <v>271.87</v>
      </c>
      <c r="C396" s="3">
        <v>271.89999999999998</v>
      </c>
      <c r="D396" s="3">
        <v>271.66000000000003</v>
      </c>
      <c r="E396" s="3">
        <v>271.67</v>
      </c>
      <c r="F396" s="4">
        <v>10360</v>
      </c>
      <c r="G396" s="3">
        <v>2815260.75</v>
      </c>
      <c r="N396" s="164">
        <f t="shared" si="24"/>
        <v>271.72500000000002</v>
      </c>
      <c r="O396" s="164">
        <f t="shared" si="25"/>
        <v>271.74331563706562</v>
      </c>
      <c r="P396" s="164">
        <f t="shared" si="26"/>
        <v>2815071.0000000005</v>
      </c>
      <c r="Q396" s="164">
        <f t="shared" si="27"/>
        <v>-136587.10000029439</v>
      </c>
    </row>
    <row r="397" spans="1:17" x14ac:dyDescent="0.2">
      <c r="A397" s="2">
        <v>43420.399305555555</v>
      </c>
      <c r="B397" s="3">
        <v>271.64</v>
      </c>
      <c r="C397" s="3">
        <v>271.72000000000003</v>
      </c>
      <c r="D397" s="3">
        <v>271.5</v>
      </c>
      <c r="E397" s="3">
        <v>271.55</v>
      </c>
      <c r="F397" s="4">
        <v>4070</v>
      </c>
      <c r="G397" s="3">
        <v>1106729.25</v>
      </c>
      <c r="N397" s="164">
        <f t="shared" si="24"/>
        <v>271.58</v>
      </c>
      <c r="O397" s="164">
        <f t="shared" si="25"/>
        <v>271.92364864864862</v>
      </c>
      <c r="P397" s="164">
        <f t="shared" si="26"/>
        <v>1105330.5999999999</v>
      </c>
      <c r="Q397" s="164">
        <f t="shared" si="27"/>
        <v>-135188.45000029425</v>
      </c>
    </row>
    <row r="398" spans="1:17" x14ac:dyDescent="0.2">
      <c r="A398" s="2">
        <v>43420.4</v>
      </c>
      <c r="B398" s="3">
        <v>271.49</v>
      </c>
      <c r="C398" s="3">
        <v>271.58999999999997</v>
      </c>
      <c r="D398" s="3">
        <v>271.41000000000003</v>
      </c>
      <c r="E398" s="3">
        <v>271.41000000000003</v>
      </c>
      <c r="F398" s="4">
        <v>3130</v>
      </c>
      <c r="G398" s="3">
        <v>849429.63</v>
      </c>
      <c r="N398" s="164">
        <f t="shared" si="24"/>
        <v>271.45500000000004</v>
      </c>
      <c r="O398" s="164">
        <f t="shared" si="25"/>
        <v>271.38326837060703</v>
      </c>
      <c r="P398" s="164">
        <f t="shared" si="26"/>
        <v>849654.15000000014</v>
      </c>
      <c r="Q398" s="164">
        <f t="shared" si="27"/>
        <v>-135412.97000029439</v>
      </c>
    </row>
    <row r="399" spans="1:17" x14ac:dyDescent="0.2">
      <c r="A399" s="2">
        <v>43420.400694444441</v>
      </c>
      <c r="B399" s="3">
        <v>271.3</v>
      </c>
      <c r="C399" s="3">
        <v>271.52</v>
      </c>
      <c r="D399" s="3">
        <v>271.22000000000003</v>
      </c>
      <c r="E399" s="3">
        <v>271.47000000000003</v>
      </c>
      <c r="F399" s="4">
        <v>3910</v>
      </c>
      <c r="G399" s="3">
        <v>1061187</v>
      </c>
      <c r="N399" s="164">
        <f t="shared" si="24"/>
        <v>271.42</v>
      </c>
      <c r="O399" s="164">
        <f t="shared" si="25"/>
        <v>271.40332480818415</v>
      </c>
      <c r="P399" s="164">
        <f t="shared" si="26"/>
        <v>1061252.2</v>
      </c>
      <c r="Q399" s="164">
        <f t="shared" si="27"/>
        <v>-135478.17000029434</v>
      </c>
    </row>
    <row r="400" spans="1:17" x14ac:dyDescent="0.2">
      <c r="A400" s="2">
        <v>43420.401388888888</v>
      </c>
      <c r="B400" s="3">
        <v>271.47000000000003</v>
      </c>
      <c r="C400" s="3">
        <v>271.52999999999997</v>
      </c>
      <c r="D400" s="3">
        <v>271.35000000000002</v>
      </c>
      <c r="E400" s="3">
        <v>271.44</v>
      </c>
      <c r="F400" s="4">
        <v>4930</v>
      </c>
      <c r="G400" s="3">
        <v>1336842</v>
      </c>
      <c r="N400" s="164">
        <f t="shared" si="24"/>
        <v>271.44</v>
      </c>
      <c r="O400" s="164">
        <f t="shared" si="25"/>
        <v>271.16470588235296</v>
      </c>
      <c r="P400" s="164">
        <f t="shared" si="26"/>
        <v>1338199.2</v>
      </c>
      <c r="Q400" s="164">
        <f t="shared" si="27"/>
        <v>-136835.37000029429</v>
      </c>
    </row>
    <row r="401" spans="1:17" x14ac:dyDescent="0.2">
      <c r="A401" s="2">
        <v>43420.402083333334</v>
      </c>
      <c r="B401" s="3">
        <v>271.45</v>
      </c>
      <c r="C401" s="3">
        <v>271.55</v>
      </c>
      <c r="D401" s="3">
        <v>271.36</v>
      </c>
      <c r="E401" s="3">
        <v>271.36</v>
      </c>
      <c r="F401" s="4">
        <v>2290</v>
      </c>
      <c r="G401" s="3">
        <v>621830.81000000006</v>
      </c>
      <c r="N401" s="164">
        <f t="shared" si="24"/>
        <v>271.40750000000003</v>
      </c>
      <c r="O401" s="164">
        <f t="shared" si="25"/>
        <v>271.5418384279476</v>
      </c>
      <c r="P401" s="164">
        <f t="shared" si="26"/>
        <v>621523.17500000005</v>
      </c>
      <c r="Q401" s="164">
        <f t="shared" si="27"/>
        <v>-136527.73500029428</v>
      </c>
    </row>
    <row r="402" spans="1:17" x14ac:dyDescent="0.2">
      <c r="A402" s="2">
        <v>43420.402777777781</v>
      </c>
      <c r="B402" s="3">
        <v>271.38</v>
      </c>
      <c r="C402" s="3">
        <v>271.67</v>
      </c>
      <c r="D402" s="3">
        <v>271.33999999999997</v>
      </c>
      <c r="E402" s="3">
        <v>271.47000000000003</v>
      </c>
      <c r="F402" s="4">
        <v>583020</v>
      </c>
      <c r="G402" s="3">
        <v>158284944</v>
      </c>
      <c r="N402" s="164">
        <f t="shared" si="24"/>
        <v>271.48750000000001</v>
      </c>
      <c r="O402" s="164">
        <f t="shared" si="25"/>
        <v>271.49144797777092</v>
      </c>
      <c r="P402" s="164">
        <f t="shared" si="26"/>
        <v>158282642.25</v>
      </c>
      <c r="Q402" s="164">
        <f t="shared" si="27"/>
        <v>-134225.98500029428</v>
      </c>
    </row>
    <row r="403" spans="1:17" x14ac:dyDescent="0.2">
      <c r="A403" s="2">
        <v>43420.40347222222</v>
      </c>
      <c r="B403" s="3">
        <v>271.48</v>
      </c>
      <c r="C403" s="3">
        <v>271.70999999999998</v>
      </c>
      <c r="D403" s="3">
        <v>271.47000000000003</v>
      </c>
      <c r="E403" s="3">
        <v>271.63</v>
      </c>
      <c r="F403" s="4">
        <v>379740</v>
      </c>
      <c r="G403" s="3">
        <v>103140104</v>
      </c>
      <c r="N403" s="164">
        <f t="shared" si="24"/>
        <v>271.61</v>
      </c>
      <c r="O403" s="164">
        <f t="shared" si="25"/>
        <v>271.60716279559699</v>
      </c>
      <c r="P403" s="164">
        <f t="shared" si="26"/>
        <v>103141181.40000001</v>
      </c>
      <c r="Q403" s="164">
        <f t="shared" si="27"/>
        <v>-135303.38500030024</v>
      </c>
    </row>
    <row r="404" spans="1:17" x14ac:dyDescent="0.2">
      <c r="A404" s="2">
        <v>43420.404166666667</v>
      </c>
      <c r="B404" s="3">
        <v>271.64</v>
      </c>
      <c r="C404" s="3">
        <v>271.95999999999998</v>
      </c>
      <c r="D404" s="3">
        <v>271.63</v>
      </c>
      <c r="E404" s="3">
        <v>271.73</v>
      </c>
      <c r="F404" s="4">
        <v>568480</v>
      </c>
      <c r="G404" s="3">
        <v>154497696</v>
      </c>
      <c r="N404" s="164">
        <f t="shared" si="24"/>
        <v>271.76249999999999</v>
      </c>
      <c r="O404" s="164">
        <f t="shared" si="25"/>
        <v>271.77331832254436</v>
      </c>
      <c r="P404" s="164">
        <f t="shared" si="26"/>
        <v>154491546</v>
      </c>
      <c r="Q404" s="164">
        <f t="shared" si="27"/>
        <v>-129153.38500030024</v>
      </c>
    </row>
    <row r="405" spans="1:17" x14ac:dyDescent="0.2">
      <c r="A405" s="2">
        <v>43420.404861111114</v>
      </c>
      <c r="B405" s="3">
        <v>271.73</v>
      </c>
      <c r="C405" s="3">
        <v>271.77</v>
      </c>
      <c r="D405" s="3">
        <v>271.58999999999997</v>
      </c>
      <c r="E405" s="3">
        <v>271.60000000000002</v>
      </c>
      <c r="F405" s="4">
        <v>263030</v>
      </c>
      <c r="G405" s="3">
        <v>71452976</v>
      </c>
      <c r="N405" s="164">
        <f t="shared" si="24"/>
        <v>271.64</v>
      </c>
      <c r="O405" s="164">
        <f t="shared" si="25"/>
        <v>271.65333231950729</v>
      </c>
      <c r="P405" s="164">
        <f t="shared" si="26"/>
        <v>71449469.200000003</v>
      </c>
      <c r="Q405" s="164">
        <f t="shared" si="27"/>
        <v>-125646.58500030322</v>
      </c>
    </row>
    <row r="406" spans="1:17" x14ac:dyDescent="0.2">
      <c r="A406" s="2">
        <v>43420.405555555553</v>
      </c>
      <c r="B406" s="3">
        <v>271.61</v>
      </c>
      <c r="C406" s="3">
        <v>271.82</v>
      </c>
      <c r="D406" s="3">
        <v>271.56</v>
      </c>
      <c r="E406" s="3">
        <v>271.77999999999997</v>
      </c>
      <c r="F406" s="4">
        <v>282910</v>
      </c>
      <c r="G406" s="3">
        <v>76872304</v>
      </c>
      <c r="N406" s="164">
        <f t="shared" si="24"/>
        <v>271.73500000000001</v>
      </c>
      <c r="O406" s="164">
        <f t="shared" si="25"/>
        <v>271.71999575836838</v>
      </c>
      <c r="P406" s="164">
        <f t="shared" si="26"/>
        <v>76876548.850000009</v>
      </c>
      <c r="Q406" s="164">
        <f t="shared" si="27"/>
        <v>-129891.43500031217</v>
      </c>
    </row>
    <row r="407" spans="1:17" x14ac:dyDescent="0.2">
      <c r="A407" s="2">
        <v>43420.40625</v>
      </c>
      <c r="B407" s="3">
        <v>271.8</v>
      </c>
      <c r="C407" s="3">
        <v>272.16000000000003</v>
      </c>
      <c r="D407" s="3">
        <v>271.66000000000003</v>
      </c>
      <c r="E407" s="3">
        <v>271.88</v>
      </c>
      <c r="F407" s="4">
        <v>356080</v>
      </c>
      <c r="G407" s="3">
        <v>96818208</v>
      </c>
      <c r="N407" s="164">
        <f t="shared" si="24"/>
        <v>271.89499999999998</v>
      </c>
      <c r="O407" s="164">
        <f t="shared" si="25"/>
        <v>271.90015726802966</v>
      </c>
      <c r="P407" s="164">
        <f t="shared" si="26"/>
        <v>96816371.599999994</v>
      </c>
      <c r="Q407" s="164">
        <f t="shared" si="27"/>
        <v>-128055.0350003062</v>
      </c>
    </row>
    <row r="408" spans="1:17" x14ac:dyDescent="0.2">
      <c r="A408" s="2">
        <v>43420.406944444447</v>
      </c>
      <c r="B408" s="3">
        <v>271.89</v>
      </c>
      <c r="C408" s="3">
        <v>272.39</v>
      </c>
      <c r="D408" s="3">
        <v>271.88</v>
      </c>
      <c r="E408" s="3">
        <v>272.31</v>
      </c>
      <c r="F408" s="4">
        <v>355820</v>
      </c>
      <c r="G408" s="3">
        <v>96851560</v>
      </c>
      <c r="N408" s="164">
        <f t="shared" si="24"/>
        <v>272.22249999999997</v>
      </c>
      <c r="O408" s="164">
        <f t="shared" si="25"/>
        <v>272.19256927660052</v>
      </c>
      <c r="P408" s="164">
        <f t="shared" si="26"/>
        <v>96862209.949999988</v>
      </c>
      <c r="Q408" s="164">
        <f t="shared" si="27"/>
        <v>-138704.98500029428</v>
      </c>
    </row>
    <row r="409" spans="1:17" x14ac:dyDescent="0.2">
      <c r="A409" s="2">
        <v>43420.407638888886</v>
      </c>
      <c r="B409" s="3">
        <v>272.3</v>
      </c>
      <c r="C409" s="3">
        <v>272.33999999999997</v>
      </c>
      <c r="D409" s="3">
        <v>272.17</v>
      </c>
      <c r="E409" s="3">
        <v>272.27999999999997</v>
      </c>
      <c r="F409" s="4">
        <v>248680</v>
      </c>
      <c r="G409" s="3">
        <v>67707536</v>
      </c>
      <c r="N409" s="164">
        <f t="shared" si="24"/>
        <v>272.26749999999998</v>
      </c>
      <c r="O409" s="164">
        <f t="shared" si="25"/>
        <v>272.26771754865689</v>
      </c>
      <c r="P409" s="164">
        <f t="shared" si="26"/>
        <v>67707481.899999991</v>
      </c>
      <c r="Q409" s="164">
        <f t="shared" si="27"/>
        <v>-138650.88500028534</v>
      </c>
    </row>
    <row r="410" spans="1:17" x14ac:dyDescent="0.2">
      <c r="A410" s="2">
        <v>43420.408333333333</v>
      </c>
      <c r="B410" s="3">
        <v>272.27999999999997</v>
      </c>
      <c r="C410" s="3">
        <v>272.54000000000002</v>
      </c>
      <c r="D410" s="3">
        <v>272.24</v>
      </c>
      <c r="E410" s="3">
        <v>272.52999999999997</v>
      </c>
      <c r="F410" s="4">
        <v>366160</v>
      </c>
      <c r="G410" s="3">
        <v>99754872</v>
      </c>
      <c r="N410" s="164">
        <f t="shared" si="24"/>
        <v>272.45999999999998</v>
      </c>
      <c r="O410" s="164">
        <f t="shared" si="25"/>
        <v>272.43519772776926</v>
      </c>
      <c r="P410" s="164">
        <f t="shared" si="26"/>
        <v>99763953.599999994</v>
      </c>
      <c r="Q410" s="164">
        <f t="shared" si="27"/>
        <v>-147732.48500027938</v>
      </c>
    </row>
    <row r="411" spans="1:17" x14ac:dyDescent="0.2">
      <c r="A411" s="2">
        <v>43420.40902777778</v>
      </c>
      <c r="B411" s="3">
        <v>272.52</v>
      </c>
      <c r="C411" s="3">
        <v>272.58999999999997</v>
      </c>
      <c r="D411" s="3">
        <v>272.22000000000003</v>
      </c>
      <c r="E411" s="3">
        <v>272.45999999999998</v>
      </c>
      <c r="F411" s="4">
        <v>286610</v>
      </c>
      <c r="G411" s="3">
        <v>78077512</v>
      </c>
      <c r="N411" s="164">
        <f t="shared" si="24"/>
        <v>272.4325</v>
      </c>
      <c r="O411" s="164">
        <f t="shared" si="25"/>
        <v>272.41726387774327</v>
      </c>
      <c r="P411" s="164">
        <f t="shared" si="26"/>
        <v>78081878.825000003</v>
      </c>
      <c r="Q411" s="164">
        <f t="shared" si="27"/>
        <v>-152099.31000028236</v>
      </c>
    </row>
    <row r="412" spans="1:17" x14ac:dyDescent="0.2">
      <c r="A412" s="2">
        <v>43420.409722222219</v>
      </c>
      <c r="B412" s="3">
        <v>272.45999999999998</v>
      </c>
      <c r="C412" s="3">
        <v>272.47000000000003</v>
      </c>
      <c r="D412" s="3">
        <v>272.25</v>
      </c>
      <c r="E412" s="3">
        <v>272.43</v>
      </c>
      <c r="F412" s="4">
        <v>287630</v>
      </c>
      <c r="G412" s="3">
        <v>78345472</v>
      </c>
      <c r="N412" s="164">
        <f t="shared" si="24"/>
        <v>272.39500000000004</v>
      </c>
      <c r="O412" s="164">
        <f t="shared" si="25"/>
        <v>272.38282515732016</v>
      </c>
      <c r="P412" s="164">
        <f t="shared" si="26"/>
        <v>78348973.850000009</v>
      </c>
      <c r="Q412" s="164">
        <f t="shared" si="27"/>
        <v>-155601.1600002913</v>
      </c>
    </row>
    <row r="413" spans="1:17" x14ac:dyDescent="0.2">
      <c r="A413" s="2">
        <v>43420.410416666666</v>
      </c>
      <c r="B413" s="3">
        <v>272.43</v>
      </c>
      <c r="C413" s="3">
        <v>272.69</v>
      </c>
      <c r="D413" s="3">
        <v>272.39999999999998</v>
      </c>
      <c r="E413" s="3">
        <v>272.57</v>
      </c>
      <c r="F413" s="4">
        <v>1240000</v>
      </c>
      <c r="G413" s="3">
        <v>336720256</v>
      </c>
      <c r="N413" s="164">
        <f t="shared" si="24"/>
        <v>272.55749999999995</v>
      </c>
      <c r="O413" s="164">
        <f t="shared" si="25"/>
        <v>271.54859354838709</v>
      </c>
      <c r="P413" s="164">
        <f t="shared" si="26"/>
        <v>337971299.99999994</v>
      </c>
      <c r="Q413" s="164">
        <f t="shared" si="27"/>
        <v>-1406645.1600002316</v>
      </c>
    </row>
    <row r="414" spans="1:17" x14ac:dyDescent="0.2">
      <c r="A414" s="2">
        <v>43420.411111111112</v>
      </c>
      <c r="B414" s="3">
        <v>272.58</v>
      </c>
      <c r="C414" s="3">
        <v>272.68</v>
      </c>
      <c r="D414" s="3">
        <v>272.5</v>
      </c>
      <c r="E414" s="3">
        <v>272.52</v>
      </c>
      <c r="F414" s="4">
        <v>155090</v>
      </c>
      <c r="G414" s="3">
        <v>42272896</v>
      </c>
      <c r="N414" s="164">
        <f t="shared" si="24"/>
        <v>272.55500000000001</v>
      </c>
      <c r="O414" s="164">
        <f t="shared" si="25"/>
        <v>272.57009478367399</v>
      </c>
      <c r="P414" s="164">
        <f t="shared" si="26"/>
        <v>42270554.950000003</v>
      </c>
      <c r="Q414" s="164">
        <f t="shared" si="27"/>
        <v>-1404304.1100002346</v>
      </c>
    </row>
    <row r="415" spans="1:17" x14ac:dyDescent="0.2">
      <c r="A415" s="2">
        <v>43420.411805555559</v>
      </c>
      <c r="B415" s="3">
        <v>272.51</v>
      </c>
      <c r="C415" s="3">
        <v>272.68</v>
      </c>
      <c r="D415" s="3">
        <v>272.51</v>
      </c>
      <c r="E415" s="3">
        <v>272.58</v>
      </c>
      <c r="F415" s="4">
        <v>193020</v>
      </c>
      <c r="G415" s="3">
        <v>52615048</v>
      </c>
      <c r="N415" s="164">
        <f t="shared" si="24"/>
        <v>272.58749999999998</v>
      </c>
      <c r="O415" s="164">
        <f t="shared" si="25"/>
        <v>272.58858149414567</v>
      </c>
      <c r="P415" s="164">
        <f t="shared" si="26"/>
        <v>52614839.249999993</v>
      </c>
      <c r="Q415" s="164">
        <f t="shared" si="27"/>
        <v>-1404095.3600002271</v>
      </c>
    </row>
    <row r="416" spans="1:17" x14ac:dyDescent="0.2">
      <c r="A416" s="2">
        <v>43420.412499999999</v>
      </c>
      <c r="B416" s="3">
        <v>272.58</v>
      </c>
      <c r="C416" s="3">
        <v>272.77</v>
      </c>
      <c r="D416" s="3">
        <v>272.55</v>
      </c>
      <c r="E416" s="3">
        <v>272.68</v>
      </c>
      <c r="F416" s="4">
        <v>206160</v>
      </c>
      <c r="G416" s="3">
        <v>56213884</v>
      </c>
      <c r="N416" s="164">
        <f t="shared" si="24"/>
        <v>272.67</v>
      </c>
      <c r="O416" s="164">
        <f t="shared" si="25"/>
        <v>272.6711486224292</v>
      </c>
      <c r="P416" s="164">
        <f t="shared" si="26"/>
        <v>56213647.200000003</v>
      </c>
      <c r="Q416" s="164">
        <f t="shared" si="27"/>
        <v>-1403858.5600002301</v>
      </c>
    </row>
    <row r="417" spans="1:17" x14ac:dyDescent="0.2">
      <c r="A417" s="2">
        <v>43420.413194444445</v>
      </c>
      <c r="B417" s="3">
        <v>272.68</v>
      </c>
      <c r="C417" s="3">
        <v>272.68</v>
      </c>
      <c r="D417" s="3">
        <v>272.39999999999998</v>
      </c>
      <c r="E417" s="3">
        <v>272.39999999999998</v>
      </c>
      <c r="F417" s="4">
        <v>256890</v>
      </c>
      <c r="G417" s="3">
        <v>70000536</v>
      </c>
      <c r="N417" s="164">
        <f t="shared" si="24"/>
        <v>272.46999999999997</v>
      </c>
      <c r="O417" s="164">
        <f t="shared" si="25"/>
        <v>272.49225738642997</v>
      </c>
      <c r="P417" s="164">
        <f t="shared" si="26"/>
        <v>69994818.299999997</v>
      </c>
      <c r="Q417" s="164">
        <f t="shared" si="27"/>
        <v>-1398140.8600002271</v>
      </c>
    </row>
    <row r="418" spans="1:17" x14ac:dyDescent="0.2">
      <c r="A418" s="2">
        <v>43420.413888888892</v>
      </c>
      <c r="B418" s="3">
        <v>272.39999999999998</v>
      </c>
      <c r="C418" s="3">
        <v>272.60000000000002</v>
      </c>
      <c r="D418" s="3">
        <v>272.39999999999998</v>
      </c>
      <c r="E418" s="3">
        <v>272.48</v>
      </c>
      <c r="F418" s="4">
        <v>294590</v>
      </c>
      <c r="G418" s="3">
        <v>80274352</v>
      </c>
      <c r="N418" s="164">
        <f t="shared" si="24"/>
        <v>272.49</v>
      </c>
      <c r="O418" s="164">
        <f t="shared" si="25"/>
        <v>272.49516955769036</v>
      </c>
      <c r="P418" s="164">
        <f t="shared" si="26"/>
        <v>80272829.100000009</v>
      </c>
      <c r="Q418" s="164">
        <f t="shared" si="27"/>
        <v>-1396617.9600002361</v>
      </c>
    </row>
    <row r="419" spans="1:17" x14ac:dyDescent="0.2">
      <c r="A419" s="2">
        <v>43420.414583333331</v>
      </c>
      <c r="B419" s="3">
        <v>272.5</v>
      </c>
      <c r="C419" s="3">
        <v>272.60000000000002</v>
      </c>
      <c r="D419" s="3">
        <v>272.45</v>
      </c>
      <c r="E419" s="3">
        <v>272.54000000000002</v>
      </c>
      <c r="F419" s="4">
        <v>1820000</v>
      </c>
      <c r="G419" s="3">
        <v>494703584</v>
      </c>
      <c r="N419" s="164">
        <f t="shared" si="24"/>
        <v>272.53249999999997</v>
      </c>
      <c r="O419" s="164">
        <f t="shared" si="25"/>
        <v>271.81515604395605</v>
      </c>
      <c r="P419" s="164">
        <f t="shared" si="26"/>
        <v>496009149.99999994</v>
      </c>
      <c r="Q419" s="164">
        <f t="shared" si="27"/>
        <v>-2702183.9600001764</v>
      </c>
    </row>
    <row r="420" spans="1:17" x14ac:dyDescent="0.2">
      <c r="A420" s="2">
        <v>43420.415277777778</v>
      </c>
      <c r="B420" s="3">
        <v>272.54000000000002</v>
      </c>
      <c r="C420" s="3">
        <v>272.68</v>
      </c>
      <c r="D420" s="3">
        <v>272.5</v>
      </c>
      <c r="E420" s="3">
        <v>272.61</v>
      </c>
      <c r="F420" s="4">
        <v>618910</v>
      </c>
      <c r="G420" s="3">
        <v>168713616</v>
      </c>
      <c r="N420" s="164">
        <f t="shared" si="24"/>
        <v>272.60000000000002</v>
      </c>
      <c r="O420" s="164">
        <f t="shared" si="25"/>
        <v>272.59798032024042</v>
      </c>
      <c r="P420" s="164">
        <f t="shared" si="26"/>
        <v>168714866</v>
      </c>
      <c r="Q420" s="164">
        <f t="shared" si="27"/>
        <v>-2703433.9600001764</v>
      </c>
    </row>
    <row r="421" spans="1:17" x14ac:dyDescent="0.2">
      <c r="A421" s="2">
        <v>43420.415972222225</v>
      </c>
      <c r="B421" s="3">
        <v>272.61</v>
      </c>
      <c r="C421" s="3">
        <v>272.81</v>
      </c>
      <c r="D421" s="3">
        <v>272.52999999999997</v>
      </c>
      <c r="E421" s="3">
        <v>272.72000000000003</v>
      </c>
      <c r="F421" s="4">
        <v>202420</v>
      </c>
      <c r="G421" s="3">
        <v>55196140</v>
      </c>
      <c r="N421" s="164">
        <f t="shared" si="24"/>
        <v>272.69499999999999</v>
      </c>
      <c r="O421" s="164">
        <f t="shared" si="25"/>
        <v>272.68125679280706</v>
      </c>
      <c r="P421" s="164">
        <f t="shared" si="26"/>
        <v>55198921.899999999</v>
      </c>
      <c r="Q421" s="164">
        <f t="shared" si="27"/>
        <v>-2706215.860000175</v>
      </c>
    </row>
    <row r="422" spans="1:17" x14ac:dyDescent="0.2">
      <c r="A422" s="2">
        <v>43420.416666666664</v>
      </c>
      <c r="B422" s="3">
        <v>272.69</v>
      </c>
      <c r="C422" s="3">
        <v>272.77</v>
      </c>
      <c r="D422" s="3">
        <v>272.5</v>
      </c>
      <c r="E422" s="3">
        <v>272.52999999999997</v>
      </c>
      <c r="F422" s="4">
        <v>254360</v>
      </c>
      <c r="G422" s="3">
        <v>69339080</v>
      </c>
      <c r="N422" s="164">
        <f t="shared" si="24"/>
        <v>272.58249999999998</v>
      </c>
      <c r="O422" s="164">
        <f t="shared" si="25"/>
        <v>272.6021387010536</v>
      </c>
      <c r="P422" s="164">
        <f t="shared" si="26"/>
        <v>69334084.699999988</v>
      </c>
      <c r="Q422" s="164">
        <f t="shared" si="27"/>
        <v>-2701220.560000163</v>
      </c>
    </row>
    <row r="423" spans="1:17" x14ac:dyDescent="0.2">
      <c r="A423" s="2">
        <v>43420.417361111111</v>
      </c>
      <c r="B423" s="3">
        <v>272.52999999999997</v>
      </c>
      <c r="C423" s="3">
        <v>272.64999999999998</v>
      </c>
      <c r="D423" s="3">
        <v>272.5</v>
      </c>
      <c r="E423" s="3">
        <v>272.63</v>
      </c>
      <c r="F423" s="4">
        <v>453350</v>
      </c>
      <c r="G423" s="3">
        <v>123578632</v>
      </c>
      <c r="N423" s="164">
        <f t="shared" si="24"/>
        <v>272.60249999999996</v>
      </c>
      <c r="O423" s="164">
        <f t="shared" si="25"/>
        <v>272.58990184184404</v>
      </c>
      <c r="P423" s="164">
        <f t="shared" si="26"/>
        <v>123584343.37499999</v>
      </c>
      <c r="Q423" s="164">
        <f t="shared" si="27"/>
        <v>-2706931.9350001481</v>
      </c>
    </row>
    <row r="424" spans="1:17" x14ac:dyDescent="0.2">
      <c r="A424" s="2">
        <v>43420.418055555558</v>
      </c>
      <c r="B424" s="3">
        <v>272.61</v>
      </c>
      <c r="C424" s="3">
        <v>272.95</v>
      </c>
      <c r="D424" s="3">
        <v>272.58999999999997</v>
      </c>
      <c r="E424" s="3">
        <v>272.86</v>
      </c>
      <c r="F424" s="4">
        <v>378320</v>
      </c>
      <c r="G424" s="3">
        <v>103205976</v>
      </c>
      <c r="N424" s="164">
        <f t="shared" si="24"/>
        <v>272.815</v>
      </c>
      <c r="O424" s="164">
        <f t="shared" si="25"/>
        <v>272.80074011418907</v>
      </c>
      <c r="P424" s="164">
        <f t="shared" si="26"/>
        <v>103211370.8</v>
      </c>
      <c r="Q424" s="164">
        <f t="shared" si="27"/>
        <v>-2712326.7350001452</v>
      </c>
    </row>
    <row r="425" spans="1:17" x14ac:dyDescent="0.2">
      <c r="A425" s="2">
        <v>43420.418749999997</v>
      </c>
      <c r="B425" s="3">
        <v>272.87</v>
      </c>
      <c r="C425" s="3">
        <v>272.91000000000003</v>
      </c>
      <c r="D425" s="3">
        <v>272.7</v>
      </c>
      <c r="E425" s="3">
        <v>272.74</v>
      </c>
      <c r="F425" s="4">
        <v>151450</v>
      </c>
      <c r="G425" s="3">
        <v>41312044</v>
      </c>
      <c r="N425" s="164">
        <f t="shared" si="24"/>
        <v>272.77250000000004</v>
      </c>
      <c r="O425" s="164">
        <f t="shared" si="25"/>
        <v>272.77678441729944</v>
      </c>
      <c r="P425" s="164">
        <f t="shared" si="26"/>
        <v>41311395.125000007</v>
      </c>
      <c r="Q425" s="164">
        <f t="shared" si="27"/>
        <v>-2711677.8600001526</v>
      </c>
    </row>
    <row r="426" spans="1:17" x14ac:dyDescent="0.2">
      <c r="A426" s="2">
        <v>43420.419444444444</v>
      </c>
      <c r="B426" s="3">
        <v>272.75</v>
      </c>
      <c r="C426" s="3">
        <v>272.91000000000003</v>
      </c>
      <c r="D426" s="3">
        <v>272.68</v>
      </c>
      <c r="E426" s="3">
        <v>272.88</v>
      </c>
      <c r="F426" s="4">
        <v>125890</v>
      </c>
      <c r="G426" s="3">
        <v>34345184</v>
      </c>
      <c r="N426" s="164">
        <f t="shared" si="24"/>
        <v>272.83749999999998</v>
      </c>
      <c r="O426" s="164">
        <f t="shared" si="25"/>
        <v>272.81900071490986</v>
      </c>
      <c r="P426" s="164">
        <f t="shared" si="26"/>
        <v>34347512.875</v>
      </c>
      <c r="Q426" s="164">
        <f t="shared" si="27"/>
        <v>-2714006.7350001526</v>
      </c>
    </row>
    <row r="427" spans="1:17" x14ac:dyDescent="0.2">
      <c r="A427" s="2">
        <v>43420.420138888891</v>
      </c>
      <c r="B427" s="3">
        <v>272.87</v>
      </c>
      <c r="C427" s="3">
        <v>272.88</v>
      </c>
      <c r="D427" s="3">
        <v>272.76</v>
      </c>
      <c r="E427" s="3">
        <v>272.76</v>
      </c>
      <c r="F427" s="4">
        <v>99020</v>
      </c>
      <c r="G427" s="3">
        <v>27013204</v>
      </c>
      <c r="N427" s="164">
        <f t="shared" si="24"/>
        <v>272.78999999999996</v>
      </c>
      <c r="O427" s="164">
        <f t="shared" si="25"/>
        <v>272.80553423550799</v>
      </c>
      <c r="P427" s="164">
        <f t="shared" si="26"/>
        <v>27011665.799999997</v>
      </c>
      <c r="Q427" s="164">
        <f t="shared" si="27"/>
        <v>-2712468.5350001496</v>
      </c>
    </row>
    <row r="428" spans="1:17" x14ac:dyDescent="0.2">
      <c r="A428" s="2">
        <v>43420.42083333333</v>
      </c>
      <c r="B428" s="3">
        <v>272.76</v>
      </c>
      <c r="C428" s="3">
        <v>272.8</v>
      </c>
      <c r="D428" s="3">
        <v>272.60000000000002</v>
      </c>
      <c r="E428" s="3">
        <v>272.62</v>
      </c>
      <c r="F428" s="4">
        <v>192070</v>
      </c>
      <c r="G428" s="3">
        <v>52370840</v>
      </c>
      <c r="N428" s="164">
        <f t="shared" si="24"/>
        <v>272.66000000000003</v>
      </c>
      <c r="O428" s="164">
        <f t="shared" si="25"/>
        <v>272.66538241266204</v>
      </c>
      <c r="P428" s="164">
        <f t="shared" si="26"/>
        <v>52369806.200000003</v>
      </c>
      <c r="Q428" s="164">
        <f t="shared" si="27"/>
        <v>-2711434.7350001526</v>
      </c>
    </row>
    <row r="429" spans="1:17" x14ac:dyDescent="0.2">
      <c r="A429" s="2">
        <v>43420.421527777777</v>
      </c>
      <c r="B429" s="3">
        <v>272.62</v>
      </c>
      <c r="C429" s="3">
        <v>272.77999999999997</v>
      </c>
      <c r="D429" s="3">
        <v>272.51</v>
      </c>
      <c r="E429" s="3">
        <v>272.51</v>
      </c>
      <c r="F429" s="4">
        <v>141890</v>
      </c>
      <c r="G429" s="3">
        <v>38679772</v>
      </c>
      <c r="N429" s="164">
        <f t="shared" si="24"/>
        <v>272.57749999999999</v>
      </c>
      <c r="O429" s="164">
        <f t="shared" si="25"/>
        <v>272.60393262386356</v>
      </c>
      <c r="P429" s="164">
        <f t="shared" si="26"/>
        <v>38676021.475000001</v>
      </c>
      <c r="Q429" s="164">
        <f t="shared" si="27"/>
        <v>-2707684.2100001541</v>
      </c>
    </row>
    <row r="430" spans="1:17" x14ac:dyDescent="0.2">
      <c r="A430" s="2">
        <v>43420.422222222223</v>
      </c>
      <c r="B430" s="3">
        <v>272.52</v>
      </c>
      <c r="C430" s="3">
        <v>272.52</v>
      </c>
      <c r="D430" s="3">
        <v>272.27</v>
      </c>
      <c r="E430" s="3">
        <v>272.39999999999998</v>
      </c>
      <c r="F430" s="4">
        <v>341990</v>
      </c>
      <c r="G430" s="3">
        <v>93157224</v>
      </c>
      <c r="N430" s="164">
        <f t="shared" si="24"/>
        <v>272.39749999999998</v>
      </c>
      <c r="O430" s="164">
        <f t="shared" si="25"/>
        <v>272.39750869908477</v>
      </c>
      <c r="P430" s="164">
        <f t="shared" si="26"/>
        <v>93157221.024999991</v>
      </c>
      <c r="Q430" s="164">
        <f t="shared" si="27"/>
        <v>-2707681.2350001452</v>
      </c>
    </row>
    <row r="431" spans="1:17" x14ac:dyDescent="0.2">
      <c r="A431" s="2">
        <v>43420.42291666667</v>
      </c>
      <c r="B431" s="3">
        <v>272.41000000000003</v>
      </c>
      <c r="C431" s="3">
        <v>272.51</v>
      </c>
      <c r="D431" s="3">
        <v>272.27</v>
      </c>
      <c r="E431" s="3">
        <v>272.36</v>
      </c>
      <c r="F431" s="4">
        <v>189440</v>
      </c>
      <c r="G431" s="3">
        <v>51598852</v>
      </c>
      <c r="N431" s="164">
        <f t="shared" si="24"/>
        <v>272.375</v>
      </c>
      <c r="O431" s="164">
        <f t="shared" si="25"/>
        <v>272.37569679054053</v>
      </c>
      <c r="P431" s="164">
        <f t="shared" si="26"/>
        <v>51598720</v>
      </c>
      <c r="Q431" s="164">
        <f t="shared" si="27"/>
        <v>-2707549.2350001452</v>
      </c>
    </row>
    <row r="432" spans="1:17" x14ac:dyDescent="0.2">
      <c r="A432" s="2">
        <v>43420.423611111109</v>
      </c>
      <c r="B432" s="3">
        <v>272.35000000000002</v>
      </c>
      <c r="C432" s="3">
        <v>272.49</v>
      </c>
      <c r="D432" s="3">
        <v>272.33999999999997</v>
      </c>
      <c r="E432" s="3">
        <v>272.44</v>
      </c>
      <c r="F432" s="4">
        <v>117870</v>
      </c>
      <c r="G432" s="3">
        <v>32111352</v>
      </c>
      <c r="N432" s="164">
        <f t="shared" si="24"/>
        <v>272.42750000000001</v>
      </c>
      <c r="O432" s="164">
        <f t="shared" si="25"/>
        <v>272.43023670145072</v>
      </c>
      <c r="P432" s="164">
        <f t="shared" si="26"/>
        <v>32111029.425000001</v>
      </c>
      <c r="Q432" s="164">
        <f t="shared" si="27"/>
        <v>-2707226.6600001459</v>
      </c>
    </row>
    <row r="433" spans="1:17" x14ac:dyDescent="0.2">
      <c r="A433" s="2">
        <v>43420.424305555556</v>
      </c>
      <c r="B433" s="3">
        <v>272.44</v>
      </c>
      <c r="C433" s="3">
        <v>272.60000000000002</v>
      </c>
      <c r="D433" s="3">
        <v>272.41000000000003</v>
      </c>
      <c r="E433" s="3">
        <v>272.45999999999998</v>
      </c>
      <c r="F433" s="4">
        <v>268980</v>
      </c>
      <c r="G433" s="3">
        <v>73294904</v>
      </c>
      <c r="N433" s="164">
        <f t="shared" si="24"/>
        <v>272.48250000000002</v>
      </c>
      <c r="O433" s="164">
        <f t="shared" si="25"/>
        <v>272.49202171165143</v>
      </c>
      <c r="P433" s="164">
        <f t="shared" si="26"/>
        <v>73292342.850000009</v>
      </c>
      <c r="Q433" s="164">
        <f t="shared" si="27"/>
        <v>-2704665.5100001548</v>
      </c>
    </row>
    <row r="434" spans="1:17" x14ac:dyDescent="0.2">
      <c r="A434" s="2">
        <v>43420.425000000003</v>
      </c>
      <c r="B434" s="3">
        <v>272.47000000000003</v>
      </c>
      <c r="C434" s="3">
        <v>272.60000000000002</v>
      </c>
      <c r="D434" s="3">
        <v>272.37</v>
      </c>
      <c r="E434" s="3">
        <v>272.45999999999998</v>
      </c>
      <c r="F434" s="4">
        <v>259860</v>
      </c>
      <c r="G434" s="3">
        <v>70805784</v>
      </c>
      <c r="N434" s="164">
        <f t="shared" si="24"/>
        <v>272.47250000000003</v>
      </c>
      <c r="O434" s="164">
        <f t="shared" si="25"/>
        <v>272.47665666127915</v>
      </c>
      <c r="P434" s="164">
        <f t="shared" si="26"/>
        <v>70804703.850000009</v>
      </c>
      <c r="Q434" s="164">
        <f t="shared" si="27"/>
        <v>-2703585.3600001638</v>
      </c>
    </row>
    <row r="435" spans="1:17" x14ac:dyDescent="0.2">
      <c r="A435" s="2">
        <v>43420.425694444442</v>
      </c>
      <c r="B435" s="3">
        <v>272.45</v>
      </c>
      <c r="C435" s="3">
        <v>272.7</v>
      </c>
      <c r="D435" s="3">
        <v>272.45</v>
      </c>
      <c r="E435" s="3">
        <v>272.67</v>
      </c>
      <c r="F435" s="4">
        <v>276300</v>
      </c>
      <c r="G435" s="3">
        <v>75322512</v>
      </c>
      <c r="N435" s="164">
        <f t="shared" si="24"/>
        <v>272.6225</v>
      </c>
      <c r="O435" s="164">
        <f t="shared" si="25"/>
        <v>272.61133550488597</v>
      </c>
      <c r="P435" s="164">
        <f t="shared" si="26"/>
        <v>75325596.75</v>
      </c>
      <c r="Q435" s="164">
        <f t="shared" si="27"/>
        <v>-2706670.1100001638</v>
      </c>
    </row>
    <row r="436" spans="1:17" x14ac:dyDescent="0.2">
      <c r="A436" s="2">
        <v>43420.426388888889</v>
      </c>
      <c r="B436" s="3">
        <v>272.67</v>
      </c>
      <c r="C436" s="3">
        <v>272.82</v>
      </c>
      <c r="D436" s="3">
        <v>272.55</v>
      </c>
      <c r="E436" s="3">
        <v>272.79000000000002</v>
      </c>
      <c r="F436" s="4">
        <v>230850</v>
      </c>
      <c r="G436" s="3">
        <v>62956048</v>
      </c>
      <c r="N436" s="164">
        <f t="shared" si="24"/>
        <v>272.73750000000001</v>
      </c>
      <c r="O436" s="164">
        <f t="shared" si="25"/>
        <v>272.71409140134284</v>
      </c>
      <c r="P436" s="164">
        <f t="shared" si="26"/>
        <v>62961451.875</v>
      </c>
      <c r="Q436" s="164">
        <f t="shared" si="27"/>
        <v>-2712073.9850001638</v>
      </c>
    </row>
    <row r="437" spans="1:17" x14ac:dyDescent="0.2">
      <c r="A437" s="2">
        <v>43420.427083333336</v>
      </c>
      <c r="B437" s="3">
        <v>272.79000000000002</v>
      </c>
      <c r="C437" s="3">
        <v>272.99</v>
      </c>
      <c r="D437" s="3">
        <v>272.79000000000002</v>
      </c>
      <c r="E437" s="3">
        <v>272.99</v>
      </c>
      <c r="F437" s="4">
        <v>217260</v>
      </c>
      <c r="G437" s="3">
        <v>59296416</v>
      </c>
      <c r="N437" s="164">
        <f t="shared" si="24"/>
        <v>272.94</v>
      </c>
      <c r="O437" s="164">
        <f t="shared" si="25"/>
        <v>272.92836233084785</v>
      </c>
      <c r="P437" s="164">
        <f t="shared" si="26"/>
        <v>59298944.399999999</v>
      </c>
      <c r="Q437" s="164">
        <f t="shared" si="27"/>
        <v>-2714602.3850001623</v>
      </c>
    </row>
    <row r="438" spans="1:17" x14ac:dyDescent="0.2">
      <c r="A438" s="2">
        <v>43420.427777777775</v>
      </c>
      <c r="B438" s="3">
        <v>273</v>
      </c>
      <c r="C438" s="3">
        <v>273.14</v>
      </c>
      <c r="D438" s="3">
        <v>272.77999999999997</v>
      </c>
      <c r="E438" s="3">
        <v>273.12</v>
      </c>
      <c r="F438" s="4">
        <v>368420</v>
      </c>
      <c r="G438" s="3">
        <v>100583312</v>
      </c>
      <c r="N438" s="164">
        <f t="shared" si="24"/>
        <v>273.03999999999996</v>
      </c>
      <c r="O438" s="164">
        <f t="shared" si="25"/>
        <v>273.0126268932197</v>
      </c>
      <c r="P438" s="164">
        <f t="shared" si="26"/>
        <v>100593396.79999998</v>
      </c>
      <c r="Q438" s="164">
        <f t="shared" si="27"/>
        <v>-2724687.1850001444</v>
      </c>
    </row>
    <row r="439" spans="1:17" x14ac:dyDescent="0.2">
      <c r="A439" s="2">
        <v>43420.428472222222</v>
      </c>
      <c r="B439" s="3">
        <v>273.13</v>
      </c>
      <c r="C439" s="3">
        <v>273.17</v>
      </c>
      <c r="D439" s="3">
        <v>273.01</v>
      </c>
      <c r="E439" s="3">
        <v>273.14999999999998</v>
      </c>
      <c r="F439" s="4">
        <v>724240</v>
      </c>
      <c r="G439" s="3">
        <v>197795632</v>
      </c>
      <c r="N439" s="164">
        <f t="shared" si="24"/>
        <v>273.12</v>
      </c>
      <c r="O439" s="164">
        <f t="shared" si="25"/>
        <v>273.10785375013808</v>
      </c>
      <c r="P439" s="164">
        <f t="shared" si="26"/>
        <v>197804428.80000001</v>
      </c>
      <c r="Q439" s="164">
        <f t="shared" si="27"/>
        <v>-2733483.9850001563</v>
      </c>
    </row>
    <row r="440" spans="1:17" x14ac:dyDescent="0.2">
      <c r="A440" s="2">
        <v>43420.429166666669</v>
      </c>
      <c r="B440" s="3">
        <v>273.14999999999998</v>
      </c>
      <c r="C440" s="3">
        <v>273.19</v>
      </c>
      <c r="D440" s="3">
        <v>272.89999999999998</v>
      </c>
      <c r="E440" s="3">
        <v>272.91000000000003</v>
      </c>
      <c r="F440" s="4">
        <v>152460</v>
      </c>
      <c r="G440" s="3">
        <v>41622400</v>
      </c>
      <c r="N440" s="164">
        <f t="shared" si="24"/>
        <v>272.97750000000002</v>
      </c>
      <c r="O440" s="164">
        <f t="shared" si="25"/>
        <v>273.00537845992392</v>
      </c>
      <c r="P440" s="164">
        <f t="shared" si="26"/>
        <v>41618149.650000006</v>
      </c>
      <c r="Q440" s="164">
        <f t="shared" si="27"/>
        <v>-2729233.6350001623</v>
      </c>
    </row>
    <row r="441" spans="1:17" x14ac:dyDescent="0.2">
      <c r="A441" s="2">
        <v>43420.429861111108</v>
      </c>
      <c r="B441" s="3">
        <v>272.91000000000003</v>
      </c>
      <c r="C441" s="3">
        <v>273.05</v>
      </c>
      <c r="D441" s="3">
        <v>272.64</v>
      </c>
      <c r="E441" s="3">
        <v>272.73</v>
      </c>
      <c r="F441" s="4">
        <v>726470</v>
      </c>
      <c r="G441" s="3">
        <v>198186960</v>
      </c>
      <c r="N441" s="164">
        <f t="shared" si="24"/>
        <v>272.78750000000002</v>
      </c>
      <c r="O441" s="164">
        <f t="shared" si="25"/>
        <v>272.80818203091661</v>
      </c>
      <c r="P441" s="164">
        <f t="shared" si="26"/>
        <v>198171935.12500003</v>
      </c>
      <c r="Q441" s="164">
        <f t="shared" si="27"/>
        <v>-2714208.7600001921</v>
      </c>
    </row>
    <row r="442" spans="1:17" x14ac:dyDescent="0.2">
      <c r="A442" s="2">
        <v>43420.430555555555</v>
      </c>
      <c r="B442" s="3">
        <v>272.74</v>
      </c>
      <c r="C442" s="3">
        <v>272.8</v>
      </c>
      <c r="D442" s="3">
        <v>272.61</v>
      </c>
      <c r="E442" s="3">
        <v>272.67</v>
      </c>
      <c r="F442" s="4">
        <v>161510</v>
      </c>
      <c r="G442" s="3">
        <v>44041880</v>
      </c>
      <c r="N442" s="164">
        <f t="shared" si="24"/>
        <v>272.68750000000006</v>
      </c>
      <c r="O442" s="164">
        <f t="shared" si="25"/>
        <v>272.68825459723854</v>
      </c>
      <c r="P442" s="164">
        <f t="shared" si="26"/>
        <v>44041758.125000007</v>
      </c>
      <c r="Q442" s="164">
        <f t="shared" si="27"/>
        <v>-2714086.8850001995</v>
      </c>
    </row>
    <row r="443" spans="1:17" x14ac:dyDescent="0.2">
      <c r="A443" s="2">
        <v>43420.431250000001</v>
      </c>
      <c r="B443" s="3">
        <v>272.67</v>
      </c>
      <c r="C443" s="3">
        <v>272.92</v>
      </c>
      <c r="D443" s="3">
        <v>272.66000000000003</v>
      </c>
      <c r="E443" s="3">
        <v>272.77999999999997</v>
      </c>
      <c r="F443" s="4">
        <v>146450</v>
      </c>
      <c r="G443" s="3">
        <v>39949332</v>
      </c>
      <c r="N443" s="164">
        <f t="shared" si="24"/>
        <v>272.78499999999997</v>
      </c>
      <c r="O443" s="164">
        <f t="shared" si="25"/>
        <v>272.78478661659267</v>
      </c>
      <c r="P443" s="164">
        <f t="shared" si="26"/>
        <v>39949363.249999993</v>
      </c>
      <c r="Q443" s="164">
        <f t="shared" si="27"/>
        <v>-2714118.1350001921</v>
      </c>
    </row>
    <row r="444" spans="1:17" x14ac:dyDescent="0.2">
      <c r="A444" s="2">
        <v>43420.431944444441</v>
      </c>
      <c r="B444" s="3">
        <v>272.77</v>
      </c>
      <c r="C444" s="3">
        <v>272.94</v>
      </c>
      <c r="D444" s="3">
        <v>272.76</v>
      </c>
      <c r="E444" s="3">
        <v>272.82</v>
      </c>
      <c r="F444" s="4">
        <v>72480</v>
      </c>
      <c r="G444" s="3">
        <v>19776266</v>
      </c>
      <c r="N444" s="164">
        <f t="shared" si="24"/>
        <v>272.83499999999998</v>
      </c>
      <c r="O444" s="164">
        <f t="shared" si="25"/>
        <v>272.85135209713025</v>
      </c>
      <c r="P444" s="164">
        <f t="shared" si="26"/>
        <v>19775080.799999997</v>
      </c>
      <c r="Q444" s="164">
        <f t="shared" si="27"/>
        <v>-2712932.9350001891</v>
      </c>
    </row>
    <row r="445" spans="1:17" x14ac:dyDescent="0.2">
      <c r="A445" s="2">
        <v>43420.432638888888</v>
      </c>
      <c r="B445" s="3">
        <v>272.83</v>
      </c>
      <c r="C445" s="3">
        <v>272.92</v>
      </c>
      <c r="D445" s="3">
        <v>272.77999999999997</v>
      </c>
      <c r="E445" s="3">
        <v>272.83999999999997</v>
      </c>
      <c r="F445" s="4">
        <v>125160</v>
      </c>
      <c r="G445" s="3">
        <v>34148400</v>
      </c>
      <c r="N445" s="164">
        <f t="shared" si="24"/>
        <v>272.84499999999997</v>
      </c>
      <c r="O445" s="164">
        <f t="shared" si="25"/>
        <v>272.83796740172579</v>
      </c>
      <c r="P445" s="164">
        <f t="shared" si="26"/>
        <v>34149280.199999996</v>
      </c>
      <c r="Q445" s="164">
        <f t="shared" si="27"/>
        <v>-2713813.1350001846</v>
      </c>
    </row>
    <row r="446" spans="1:17" x14ac:dyDescent="0.2">
      <c r="A446" s="2">
        <v>43420.433333333334</v>
      </c>
      <c r="B446" s="3">
        <v>272.83999999999997</v>
      </c>
      <c r="C446" s="3">
        <v>272.87</v>
      </c>
      <c r="D446" s="3">
        <v>272.67</v>
      </c>
      <c r="E446" s="3">
        <v>272.85000000000002</v>
      </c>
      <c r="F446" s="4">
        <v>115180</v>
      </c>
      <c r="G446" s="3">
        <v>31420114</v>
      </c>
      <c r="N446" s="164">
        <f t="shared" si="24"/>
        <v>272.81</v>
      </c>
      <c r="O446" s="164">
        <f t="shared" si="25"/>
        <v>272.79140475777047</v>
      </c>
      <c r="P446" s="164">
        <f t="shared" si="26"/>
        <v>31422255.800000001</v>
      </c>
      <c r="Q446" s="164">
        <f t="shared" si="27"/>
        <v>-2715954.9350001854</v>
      </c>
    </row>
    <row r="447" spans="1:17" x14ac:dyDescent="0.2">
      <c r="A447" s="2">
        <v>43420.434027777781</v>
      </c>
      <c r="B447" s="3">
        <v>272.83999999999997</v>
      </c>
      <c r="C447" s="3">
        <v>273.14</v>
      </c>
      <c r="D447" s="3">
        <v>272.83999999999997</v>
      </c>
      <c r="E447" s="3">
        <v>273.08</v>
      </c>
      <c r="F447" s="4">
        <v>273280</v>
      </c>
      <c r="G447" s="3">
        <v>74610904</v>
      </c>
      <c r="N447" s="164">
        <f t="shared" si="24"/>
        <v>273.03499999999997</v>
      </c>
      <c r="O447" s="164">
        <f t="shared" si="25"/>
        <v>273.01999414519906</v>
      </c>
      <c r="P447" s="164">
        <f t="shared" si="26"/>
        <v>74615004.799999997</v>
      </c>
      <c r="Q447" s="164">
        <f t="shared" si="27"/>
        <v>-2720055.7350001824</v>
      </c>
    </row>
    <row r="448" spans="1:17" x14ac:dyDescent="0.2">
      <c r="A448" s="2">
        <v>43420.43472222222</v>
      </c>
      <c r="B448" s="3">
        <v>273.06</v>
      </c>
      <c r="C448" s="3">
        <v>273.11</v>
      </c>
      <c r="D448" s="3">
        <v>272.85000000000002</v>
      </c>
      <c r="E448" s="3">
        <v>272.86</v>
      </c>
      <c r="F448" s="4">
        <v>125080</v>
      </c>
      <c r="G448" s="3">
        <v>34138408</v>
      </c>
      <c r="N448" s="164">
        <f t="shared" si="24"/>
        <v>272.92</v>
      </c>
      <c r="O448" s="164">
        <f t="shared" si="25"/>
        <v>272.93258714422768</v>
      </c>
      <c r="P448" s="164">
        <f t="shared" si="26"/>
        <v>34136833.600000001</v>
      </c>
      <c r="Q448" s="164">
        <f t="shared" si="27"/>
        <v>-2718481.3350001839</v>
      </c>
    </row>
    <row r="449" spans="1:17" x14ac:dyDescent="0.2">
      <c r="A449" s="2">
        <v>43420.435416666667</v>
      </c>
      <c r="B449" s="3">
        <v>272.85000000000002</v>
      </c>
      <c r="C449" s="3">
        <v>273</v>
      </c>
      <c r="D449" s="3">
        <v>272.7</v>
      </c>
      <c r="E449" s="3">
        <v>272.92</v>
      </c>
      <c r="F449" s="4">
        <v>269060</v>
      </c>
      <c r="G449" s="3">
        <v>73419992</v>
      </c>
      <c r="N449" s="164">
        <f t="shared" si="24"/>
        <v>272.88500000000005</v>
      </c>
      <c r="O449" s="164">
        <f t="shared" si="25"/>
        <v>272.87590871924476</v>
      </c>
      <c r="P449" s="164">
        <f t="shared" si="26"/>
        <v>73422438.100000009</v>
      </c>
      <c r="Q449" s="164">
        <f t="shared" si="27"/>
        <v>-2720927.4350001928</v>
      </c>
    </row>
    <row r="450" spans="1:17" x14ac:dyDescent="0.2">
      <c r="A450" s="2">
        <v>43420.436111111114</v>
      </c>
      <c r="B450" s="3">
        <v>272.91000000000003</v>
      </c>
      <c r="C450" s="3">
        <v>273.02999999999997</v>
      </c>
      <c r="D450" s="3">
        <v>272.83999999999997</v>
      </c>
      <c r="E450" s="3">
        <v>272.94</v>
      </c>
      <c r="F450" s="4">
        <v>119040</v>
      </c>
      <c r="G450" s="3">
        <v>32490654</v>
      </c>
      <c r="N450" s="164">
        <f t="shared" si="24"/>
        <v>272.9375</v>
      </c>
      <c r="O450" s="164">
        <f t="shared" si="25"/>
        <v>272.93896169354838</v>
      </c>
      <c r="P450" s="164">
        <f t="shared" si="26"/>
        <v>32490480</v>
      </c>
      <c r="Q450" s="164">
        <f t="shared" si="27"/>
        <v>-2720753.4350001928</v>
      </c>
    </row>
    <row r="451" spans="1:17" x14ac:dyDescent="0.2">
      <c r="A451" s="2">
        <v>43420.436805555553</v>
      </c>
      <c r="B451" s="3">
        <v>272.95999999999998</v>
      </c>
      <c r="C451" s="3">
        <v>273.01</v>
      </c>
      <c r="D451" s="3">
        <v>272.73</v>
      </c>
      <c r="E451" s="3">
        <v>272.86</v>
      </c>
      <c r="F451" s="4">
        <v>165550</v>
      </c>
      <c r="G451" s="3">
        <v>45172804</v>
      </c>
      <c r="N451" s="164">
        <f t="shared" ref="N451:N514" si="28">SUM(C451 + D451 + E451 + E451)/4</f>
        <v>272.86500000000001</v>
      </c>
      <c r="O451" s="164">
        <f t="shared" ref="O451:O514" si="29">G451/F451</f>
        <v>272.86501963153125</v>
      </c>
      <c r="P451" s="164">
        <f t="shared" ref="P451:P514" si="30">F451*N451</f>
        <v>45172800.75</v>
      </c>
      <c r="Q451" s="164">
        <f t="shared" si="27"/>
        <v>-2720750.1850001928</v>
      </c>
    </row>
    <row r="452" spans="1:17" x14ac:dyDescent="0.2">
      <c r="A452" s="2">
        <v>43420.4375</v>
      </c>
      <c r="B452" s="3">
        <v>272.86</v>
      </c>
      <c r="C452" s="3">
        <v>272.97000000000003</v>
      </c>
      <c r="D452" s="3">
        <v>272.77</v>
      </c>
      <c r="E452" s="3">
        <v>272.92</v>
      </c>
      <c r="F452" s="4">
        <v>183050</v>
      </c>
      <c r="G452" s="3">
        <v>49951908</v>
      </c>
      <c r="N452" s="164">
        <f t="shared" si="28"/>
        <v>272.89500000000004</v>
      </c>
      <c r="O452" s="164">
        <f t="shared" si="29"/>
        <v>272.88668669762359</v>
      </c>
      <c r="P452" s="164">
        <f t="shared" si="30"/>
        <v>49953429.750000007</v>
      </c>
      <c r="Q452" s="164">
        <f t="shared" ref="Q452:Q515" si="31">G452-P452+Q451</f>
        <v>-2722271.9350002003</v>
      </c>
    </row>
    <row r="453" spans="1:17" x14ac:dyDescent="0.2">
      <c r="A453" s="2">
        <v>43420.438194444447</v>
      </c>
      <c r="B453" s="3">
        <v>272.91000000000003</v>
      </c>
      <c r="C453" s="3">
        <v>273.17</v>
      </c>
      <c r="D453" s="3">
        <v>272.89</v>
      </c>
      <c r="E453" s="3">
        <v>273.08</v>
      </c>
      <c r="F453" s="4">
        <v>256540</v>
      </c>
      <c r="G453" s="3">
        <v>70047664</v>
      </c>
      <c r="N453" s="164">
        <f t="shared" si="28"/>
        <v>273.05499999999995</v>
      </c>
      <c r="O453" s="164">
        <f t="shared" si="29"/>
        <v>273.04772744991033</v>
      </c>
      <c r="P453" s="164">
        <f t="shared" si="30"/>
        <v>70049529.699999988</v>
      </c>
      <c r="Q453" s="164">
        <f t="shared" si="31"/>
        <v>-2724137.6350001884</v>
      </c>
    </row>
    <row r="454" spans="1:17" x14ac:dyDescent="0.2">
      <c r="A454" s="2">
        <v>43420.438888888886</v>
      </c>
      <c r="B454" s="3">
        <v>273.11</v>
      </c>
      <c r="C454" s="3">
        <v>273.52999999999997</v>
      </c>
      <c r="D454" s="3">
        <v>273.05</v>
      </c>
      <c r="E454" s="3">
        <v>273.51</v>
      </c>
      <c r="F454" s="4">
        <v>357590</v>
      </c>
      <c r="G454" s="3">
        <v>97753080</v>
      </c>
      <c r="N454" s="164">
        <f t="shared" si="28"/>
        <v>273.39999999999998</v>
      </c>
      <c r="O454" s="164">
        <f t="shared" si="29"/>
        <v>273.36636930562935</v>
      </c>
      <c r="P454" s="164">
        <f t="shared" si="30"/>
        <v>97765105.999999985</v>
      </c>
      <c r="Q454" s="164">
        <f t="shared" si="31"/>
        <v>-2736163.6350001735</v>
      </c>
    </row>
    <row r="455" spans="1:17" x14ac:dyDescent="0.2">
      <c r="A455" s="2">
        <v>43420.439583333333</v>
      </c>
      <c r="B455" s="3">
        <v>273.51</v>
      </c>
      <c r="C455" s="3">
        <v>273.64999999999998</v>
      </c>
      <c r="D455" s="3">
        <v>273.14</v>
      </c>
      <c r="E455" s="3">
        <v>273.60000000000002</v>
      </c>
      <c r="F455" s="4">
        <v>321540</v>
      </c>
      <c r="G455" s="3">
        <v>87929784</v>
      </c>
      <c r="N455" s="164">
        <f t="shared" si="28"/>
        <v>273.4975</v>
      </c>
      <c r="O455" s="164">
        <f t="shared" si="29"/>
        <v>273.4645269639858</v>
      </c>
      <c r="P455" s="164">
        <f t="shared" si="30"/>
        <v>87940386.150000006</v>
      </c>
      <c r="Q455" s="164">
        <f t="shared" si="31"/>
        <v>-2746765.7850001794</v>
      </c>
    </row>
    <row r="456" spans="1:17" x14ac:dyDescent="0.2">
      <c r="A456" s="2">
        <v>43420.44027777778</v>
      </c>
      <c r="B456" s="3">
        <v>273.60000000000002</v>
      </c>
      <c r="C456" s="3">
        <v>273.64999999999998</v>
      </c>
      <c r="D456" s="3">
        <v>273.49</v>
      </c>
      <c r="E456" s="3">
        <v>273.51</v>
      </c>
      <c r="F456" s="4">
        <v>282160</v>
      </c>
      <c r="G456" s="3">
        <v>77184496</v>
      </c>
      <c r="N456" s="164">
        <f t="shared" si="28"/>
        <v>273.53999999999996</v>
      </c>
      <c r="O456" s="164">
        <f t="shared" si="29"/>
        <v>273.54868159909273</v>
      </c>
      <c r="P456" s="164">
        <f t="shared" si="30"/>
        <v>77182046.399999991</v>
      </c>
      <c r="Q456" s="164">
        <f t="shared" si="31"/>
        <v>-2744316.1850001705</v>
      </c>
    </row>
    <row r="457" spans="1:17" x14ac:dyDescent="0.2">
      <c r="A457" s="2">
        <v>43420.440972222219</v>
      </c>
      <c r="B457" s="3">
        <v>273.52</v>
      </c>
      <c r="C457" s="3">
        <v>273.61</v>
      </c>
      <c r="D457" s="3">
        <v>273.22000000000003</v>
      </c>
      <c r="E457" s="3">
        <v>273.51</v>
      </c>
      <c r="F457" s="4">
        <v>249390</v>
      </c>
      <c r="G457" s="3">
        <v>68194376</v>
      </c>
      <c r="N457" s="164">
        <f t="shared" si="28"/>
        <v>273.46249999999998</v>
      </c>
      <c r="O457" s="164">
        <f t="shared" si="29"/>
        <v>273.44470909018003</v>
      </c>
      <c r="P457" s="164">
        <f t="shared" si="30"/>
        <v>68198812.875</v>
      </c>
      <c r="Q457" s="164">
        <f t="shared" si="31"/>
        <v>-2748753.0600001705</v>
      </c>
    </row>
    <row r="458" spans="1:17" x14ac:dyDescent="0.2">
      <c r="A458" s="2">
        <v>43420.441666666666</v>
      </c>
      <c r="B458" s="3">
        <v>273.52</v>
      </c>
      <c r="C458" s="3">
        <v>273.75</v>
      </c>
      <c r="D458" s="3">
        <v>273.49</v>
      </c>
      <c r="E458" s="3">
        <v>273.70999999999998</v>
      </c>
      <c r="F458" s="4">
        <v>248460</v>
      </c>
      <c r="G458" s="3">
        <v>67990936</v>
      </c>
      <c r="N458" s="164">
        <f t="shared" si="28"/>
        <v>273.66500000000002</v>
      </c>
      <c r="O458" s="164">
        <f t="shared" si="29"/>
        <v>273.64942445464061</v>
      </c>
      <c r="P458" s="164">
        <f t="shared" si="30"/>
        <v>67994805.900000006</v>
      </c>
      <c r="Q458" s="164">
        <f t="shared" si="31"/>
        <v>-2752622.9600001764</v>
      </c>
    </row>
    <row r="459" spans="1:17" x14ac:dyDescent="0.2">
      <c r="A459" s="2">
        <v>43420.442361111112</v>
      </c>
      <c r="B459" s="3">
        <v>273.70999999999998</v>
      </c>
      <c r="C459" s="3">
        <v>273.95</v>
      </c>
      <c r="D459" s="3">
        <v>273.68</v>
      </c>
      <c r="E459" s="3">
        <v>273.8</v>
      </c>
      <c r="F459" s="4">
        <v>268030</v>
      </c>
      <c r="G459" s="3">
        <v>73388200</v>
      </c>
      <c r="N459" s="164">
        <f t="shared" si="28"/>
        <v>273.8075</v>
      </c>
      <c r="O459" s="164">
        <f t="shared" si="29"/>
        <v>273.80591724806925</v>
      </c>
      <c r="P459" s="164">
        <f t="shared" si="30"/>
        <v>73388624.224999994</v>
      </c>
      <c r="Q459" s="164">
        <f t="shared" si="31"/>
        <v>-2753047.1850001705</v>
      </c>
    </row>
    <row r="460" spans="1:17" x14ac:dyDescent="0.2">
      <c r="A460" s="2">
        <v>43420.443055555559</v>
      </c>
      <c r="B460" s="3">
        <v>273.8</v>
      </c>
      <c r="C460" s="3">
        <v>273.83</v>
      </c>
      <c r="D460" s="3">
        <v>273.72000000000003</v>
      </c>
      <c r="E460" s="3">
        <v>273.75</v>
      </c>
      <c r="F460" s="4">
        <v>113160</v>
      </c>
      <c r="G460" s="3">
        <v>30978340</v>
      </c>
      <c r="N460" s="164">
        <f t="shared" si="28"/>
        <v>273.76249999999999</v>
      </c>
      <c r="O460" s="164">
        <f t="shared" si="29"/>
        <v>273.75698126546484</v>
      </c>
      <c r="P460" s="164">
        <f t="shared" si="30"/>
        <v>30978964.5</v>
      </c>
      <c r="Q460" s="164">
        <f t="shared" si="31"/>
        <v>-2753671.6850001705</v>
      </c>
    </row>
    <row r="461" spans="1:17" x14ac:dyDescent="0.2">
      <c r="A461" s="2">
        <v>43420.443749999999</v>
      </c>
      <c r="B461" s="3">
        <v>273.75</v>
      </c>
      <c r="C461" s="3">
        <v>273.77999999999997</v>
      </c>
      <c r="D461" s="3">
        <v>273.63</v>
      </c>
      <c r="E461" s="3">
        <v>273.64999999999998</v>
      </c>
      <c r="F461" s="4">
        <v>202870</v>
      </c>
      <c r="G461" s="3">
        <v>55521448</v>
      </c>
      <c r="N461" s="164">
        <f t="shared" si="28"/>
        <v>273.67750000000001</v>
      </c>
      <c r="O461" s="164">
        <f t="shared" si="29"/>
        <v>273.67993296199535</v>
      </c>
      <c r="P461" s="164">
        <f t="shared" si="30"/>
        <v>55520954.425000004</v>
      </c>
      <c r="Q461" s="164">
        <f t="shared" si="31"/>
        <v>-2753178.110000175</v>
      </c>
    </row>
    <row r="462" spans="1:17" x14ac:dyDescent="0.2">
      <c r="A462" s="2">
        <v>43420.444444444445</v>
      </c>
      <c r="B462" s="3">
        <v>273.64999999999998</v>
      </c>
      <c r="C462" s="3">
        <v>273.87</v>
      </c>
      <c r="D462" s="3">
        <v>273.62</v>
      </c>
      <c r="E462" s="3">
        <v>273.64999999999998</v>
      </c>
      <c r="F462" s="4">
        <v>514360</v>
      </c>
      <c r="G462" s="3">
        <v>140788560</v>
      </c>
      <c r="N462" s="164">
        <f t="shared" si="28"/>
        <v>273.69749999999999</v>
      </c>
      <c r="O462" s="164">
        <f t="shared" si="29"/>
        <v>273.71599657827204</v>
      </c>
      <c r="P462" s="164">
        <f t="shared" si="30"/>
        <v>140779046.09999999</v>
      </c>
      <c r="Q462" s="164">
        <f t="shared" si="31"/>
        <v>-2743664.210000169</v>
      </c>
    </row>
    <row r="463" spans="1:17" x14ac:dyDescent="0.2">
      <c r="A463" s="2">
        <v>43420.445138888892</v>
      </c>
      <c r="B463" s="3">
        <v>273.64999999999998</v>
      </c>
      <c r="C463" s="3">
        <v>273.70999999999998</v>
      </c>
      <c r="D463" s="3">
        <v>273.62</v>
      </c>
      <c r="E463" s="3">
        <v>273.64</v>
      </c>
      <c r="F463" s="4">
        <v>131110</v>
      </c>
      <c r="G463" s="3">
        <v>35879944</v>
      </c>
      <c r="N463" s="164">
        <f t="shared" si="28"/>
        <v>273.65249999999997</v>
      </c>
      <c r="O463" s="164">
        <f t="shared" si="29"/>
        <v>273.66290900770343</v>
      </c>
      <c r="P463" s="164">
        <f t="shared" si="30"/>
        <v>35878579.274999999</v>
      </c>
      <c r="Q463" s="164">
        <f t="shared" si="31"/>
        <v>-2742299.4850001675</v>
      </c>
    </row>
    <row r="464" spans="1:17" x14ac:dyDescent="0.2">
      <c r="A464" s="2">
        <v>43420.445833333331</v>
      </c>
      <c r="B464" s="3">
        <v>273.64</v>
      </c>
      <c r="C464" s="3">
        <v>273.75</v>
      </c>
      <c r="D464" s="3">
        <v>273.64</v>
      </c>
      <c r="E464" s="3">
        <v>273.73</v>
      </c>
      <c r="F464" s="4">
        <v>251000</v>
      </c>
      <c r="G464" s="3">
        <v>68699680</v>
      </c>
      <c r="N464" s="164">
        <f t="shared" si="28"/>
        <v>273.71249999999998</v>
      </c>
      <c r="O464" s="164">
        <f t="shared" si="29"/>
        <v>273.70390438247011</v>
      </c>
      <c r="P464" s="164">
        <f t="shared" si="30"/>
        <v>68701837.5</v>
      </c>
      <c r="Q464" s="164">
        <f t="shared" si="31"/>
        <v>-2744456.9850001675</v>
      </c>
    </row>
    <row r="465" spans="1:17" x14ac:dyDescent="0.2">
      <c r="A465" s="2">
        <v>43420.446527777778</v>
      </c>
      <c r="B465" s="3">
        <v>273.73</v>
      </c>
      <c r="C465" s="3">
        <v>273.8</v>
      </c>
      <c r="D465" s="3">
        <v>273.56</v>
      </c>
      <c r="E465" s="3">
        <v>273.58999999999997</v>
      </c>
      <c r="F465" s="4">
        <v>172420</v>
      </c>
      <c r="G465" s="3">
        <v>47183004</v>
      </c>
      <c r="N465" s="164">
        <f t="shared" si="28"/>
        <v>273.63499999999999</v>
      </c>
      <c r="O465" s="164">
        <f t="shared" si="29"/>
        <v>273.65157174341726</v>
      </c>
      <c r="P465" s="164">
        <f t="shared" si="30"/>
        <v>47180146.699999996</v>
      </c>
      <c r="Q465" s="164">
        <f t="shared" si="31"/>
        <v>-2741599.685000163</v>
      </c>
    </row>
    <row r="466" spans="1:17" x14ac:dyDescent="0.2">
      <c r="A466" s="2">
        <v>43420.447222222225</v>
      </c>
      <c r="B466" s="3">
        <v>273.58999999999997</v>
      </c>
      <c r="C466" s="3">
        <v>273.72000000000003</v>
      </c>
      <c r="D466" s="3">
        <v>273.52</v>
      </c>
      <c r="E466" s="3">
        <v>273.72000000000003</v>
      </c>
      <c r="F466" s="4">
        <v>222860</v>
      </c>
      <c r="G466" s="3">
        <v>60986652</v>
      </c>
      <c r="N466" s="164">
        <f t="shared" si="28"/>
        <v>273.67</v>
      </c>
      <c r="O466" s="164">
        <f t="shared" si="29"/>
        <v>273.65454545454543</v>
      </c>
      <c r="P466" s="164">
        <f t="shared" si="30"/>
        <v>60990096.200000003</v>
      </c>
      <c r="Q466" s="164">
        <f t="shared" si="31"/>
        <v>-2745043.885000166</v>
      </c>
    </row>
    <row r="467" spans="1:17" x14ac:dyDescent="0.2">
      <c r="A467" s="2">
        <v>43420.447916666664</v>
      </c>
      <c r="B467" s="3">
        <v>273.72000000000003</v>
      </c>
      <c r="C467" s="3">
        <v>273.82</v>
      </c>
      <c r="D467" s="3">
        <v>273.54000000000002</v>
      </c>
      <c r="E467" s="3">
        <v>273.55</v>
      </c>
      <c r="F467" s="4">
        <v>232270</v>
      </c>
      <c r="G467" s="3">
        <v>63557860</v>
      </c>
      <c r="N467" s="164">
        <f t="shared" si="28"/>
        <v>273.61500000000001</v>
      </c>
      <c r="O467" s="164">
        <f t="shared" si="29"/>
        <v>273.63783527790935</v>
      </c>
      <c r="P467" s="164">
        <f t="shared" si="30"/>
        <v>63552556.050000004</v>
      </c>
      <c r="Q467" s="164">
        <f t="shared" si="31"/>
        <v>-2739739.9350001705</v>
      </c>
    </row>
    <row r="468" spans="1:17" x14ac:dyDescent="0.2">
      <c r="A468" s="2">
        <v>43420.448611111111</v>
      </c>
      <c r="B468" s="3">
        <v>273.54000000000002</v>
      </c>
      <c r="C468" s="3">
        <v>273.64999999999998</v>
      </c>
      <c r="D468" s="3">
        <v>273.38</v>
      </c>
      <c r="E468" s="3">
        <v>273.42</v>
      </c>
      <c r="F468" s="4">
        <v>195360</v>
      </c>
      <c r="G468" s="3">
        <v>53427200</v>
      </c>
      <c r="N468" s="164">
        <f t="shared" si="28"/>
        <v>273.46750000000003</v>
      </c>
      <c r="O468" s="164">
        <f t="shared" si="29"/>
        <v>273.48075348075349</v>
      </c>
      <c r="P468" s="164">
        <f t="shared" si="30"/>
        <v>53424610.800000004</v>
      </c>
      <c r="Q468" s="164">
        <f t="shared" si="31"/>
        <v>-2737150.735000175</v>
      </c>
    </row>
    <row r="469" spans="1:17" x14ac:dyDescent="0.2">
      <c r="A469" s="2">
        <v>43420.449305555558</v>
      </c>
      <c r="B469" s="3">
        <v>273.41000000000003</v>
      </c>
      <c r="C469" s="3">
        <v>273.58999999999997</v>
      </c>
      <c r="D469" s="3">
        <v>273.38</v>
      </c>
      <c r="E469" s="3">
        <v>273.48</v>
      </c>
      <c r="F469" s="4">
        <v>136610</v>
      </c>
      <c r="G469" s="3">
        <v>37361004</v>
      </c>
      <c r="N469" s="164">
        <f t="shared" si="28"/>
        <v>273.48250000000002</v>
      </c>
      <c r="O469" s="164">
        <f t="shared" si="29"/>
        <v>273.48659688163383</v>
      </c>
      <c r="P469" s="164">
        <f t="shared" si="30"/>
        <v>37360444.325000003</v>
      </c>
      <c r="Q469" s="164">
        <f t="shared" si="31"/>
        <v>-2736591.0600001779</v>
      </c>
    </row>
    <row r="470" spans="1:17" x14ac:dyDescent="0.2">
      <c r="A470" s="2">
        <v>43420.45</v>
      </c>
      <c r="B470" s="3">
        <v>273.47000000000003</v>
      </c>
      <c r="C470" s="3">
        <v>273.58</v>
      </c>
      <c r="D470" s="3">
        <v>273.44</v>
      </c>
      <c r="E470" s="3">
        <v>273.52999999999997</v>
      </c>
      <c r="F470" s="4">
        <v>110440</v>
      </c>
      <c r="G470" s="3">
        <v>30206636</v>
      </c>
      <c r="N470" s="164">
        <f t="shared" si="28"/>
        <v>273.52</v>
      </c>
      <c r="O470" s="164">
        <f t="shared" si="29"/>
        <v>273.51173487866714</v>
      </c>
      <c r="P470" s="164">
        <f t="shared" si="30"/>
        <v>30207548.799999997</v>
      </c>
      <c r="Q470" s="164">
        <f t="shared" si="31"/>
        <v>-2737503.860000175</v>
      </c>
    </row>
    <row r="471" spans="1:17" x14ac:dyDescent="0.2">
      <c r="A471" s="2">
        <v>43420.450694444444</v>
      </c>
      <c r="B471" s="3">
        <v>273.54000000000002</v>
      </c>
      <c r="C471" s="3">
        <v>273.63</v>
      </c>
      <c r="D471" s="3">
        <v>273.49</v>
      </c>
      <c r="E471" s="3">
        <v>273.58</v>
      </c>
      <c r="F471" s="4">
        <v>96890</v>
      </c>
      <c r="G471" s="3">
        <v>26506420</v>
      </c>
      <c r="N471" s="164">
        <f t="shared" si="28"/>
        <v>273.57</v>
      </c>
      <c r="O471" s="164">
        <f t="shared" si="29"/>
        <v>273.57229848281554</v>
      </c>
      <c r="P471" s="164">
        <f t="shared" si="30"/>
        <v>26506197.300000001</v>
      </c>
      <c r="Q471" s="164">
        <f t="shared" si="31"/>
        <v>-2737281.1600001757</v>
      </c>
    </row>
    <row r="472" spans="1:17" x14ac:dyDescent="0.2">
      <c r="A472" s="2">
        <v>43420.451388888891</v>
      </c>
      <c r="B472" s="3">
        <v>273.58</v>
      </c>
      <c r="C472" s="3">
        <v>273.61</v>
      </c>
      <c r="D472" s="3">
        <v>273.37</v>
      </c>
      <c r="E472" s="3">
        <v>273.42</v>
      </c>
      <c r="F472" s="4">
        <v>128260</v>
      </c>
      <c r="G472" s="3">
        <v>35074564</v>
      </c>
      <c r="N472" s="164">
        <f t="shared" si="28"/>
        <v>273.45500000000004</v>
      </c>
      <c r="O472" s="164">
        <f t="shared" si="29"/>
        <v>273.46455636987372</v>
      </c>
      <c r="P472" s="164">
        <f t="shared" si="30"/>
        <v>35073338.300000004</v>
      </c>
      <c r="Q472" s="164">
        <f t="shared" si="31"/>
        <v>-2736055.4600001802</v>
      </c>
    </row>
    <row r="473" spans="1:17" x14ac:dyDescent="0.2">
      <c r="A473" s="2">
        <v>43420.45208333333</v>
      </c>
      <c r="B473" s="3">
        <v>273.42</v>
      </c>
      <c r="C473" s="3">
        <v>273.42</v>
      </c>
      <c r="D473" s="3">
        <v>273.32</v>
      </c>
      <c r="E473" s="3">
        <v>273.35000000000002</v>
      </c>
      <c r="F473" s="4">
        <v>121330</v>
      </c>
      <c r="G473" s="3">
        <v>33166078</v>
      </c>
      <c r="N473" s="164">
        <f t="shared" si="28"/>
        <v>273.36</v>
      </c>
      <c r="O473" s="164">
        <f t="shared" si="29"/>
        <v>273.35430643699004</v>
      </c>
      <c r="P473" s="164">
        <f t="shared" si="30"/>
        <v>33166768.800000001</v>
      </c>
      <c r="Q473" s="164">
        <f t="shared" si="31"/>
        <v>-2736746.2600001809</v>
      </c>
    </row>
    <row r="474" spans="1:17" x14ac:dyDescent="0.2">
      <c r="A474" s="2">
        <v>43420.452777777777</v>
      </c>
      <c r="B474" s="3">
        <v>273.36</v>
      </c>
      <c r="C474" s="3">
        <v>273.45999999999998</v>
      </c>
      <c r="D474" s="3">
        <v>273.3</v>
      </c>
      <c r="E474" s="3">
        <v>273.42</v>
      </c>
      <c r="F474" s="4">
        <v>160070</v>
      </c>
      <c r="G474" s="3">
        <v>43762068</v>
      </c>
      <c r="N474" s="164">
        <f t="shared" si="28"/>
        <v>273.40000000000003</v>
      </c>
      <c r="O474" s="164">
        <f t="shared" si="29"/>
        <v>273.39331542450179</v>
      </c>
      <c r="P474" s="164">
        <f t="shared" si="30"/>
        <v>43763138.000000007</v>
      </c>
      <c r="Q474" s="164">
        <f t="shared" si="31"/>
        <v>-2737816.2600001884</v>
      </c>
    </row>
    <row r="475" spans="1:17" x14ac:dyDescent="0.2">
      <c r="A475" s="2">
        <v>43420.453472222223</v>
      </c>
      <c r="B475" s="3">
        <v>273.42</v>
      </c>
      <c r="C475" s="3">
        <v>273.54000000000002</v>
      </c>
      <c r="D475" s="3">
        <v>273.42</v>
      </c>
      <c r="E475" s="3">
        <v>273.48</v>
      </c>
      <c r="F475" s="4">
        <v>77070</v>
      </c>
      <c r="G475" s="3">
        <v>21077924</v>
      </c>
      <c r="N475" s="164">
        <f t="shared" si="28"/>
        <v>273.48</v>
      </c>
      <c r="O475" s="164">
        <f t="shared" si="29"/>
        <v>273.49064486830156</v>
      </c>
      <c r="P475" s="164">
        <f t="shared" si="30"/>
        <v>21077103.600000001</v>
      </c>
      <c r="Q475" s="164">
        <f t="shared" si="31"/>
        <v>-2736995.8600001899</v>
      </c>
    </row>
    <row r="476" spans="1:17" x14ac:dyDescent="0.2">
      <c r="A476" s="2">
        <v>43420.45416666667</v>
      </c>
      <c r="B476" s="3">
        <v>273.48</v>
      </c>
      <c r="C476" s="3">
        <v>273.58999999999997</v>
      </c>
      <c r="D476" s="3">
        <v>273.44</v>
      </c>
      <c r="E476" s="3">
        <v>273.54000000000002</v>
      </c>
      <c r="F476" s="4">
        <v>80230</v>
      </c>
      <c r="G476" s="3">
        <v>21945828</v>
      </c>
      <c r="N476" s="164">
        <f t="shared" si="28"/>
        <v>273.52749999999997</v>
      </c>
      <c r="O476" s="164">
        <f t="shared" si="29"/>
        <v>273.53643275582698</v>
      </c>
      <c r="P476" s="164">
        <f t="shared" si="30"/>
        <v>21945111.324999999</v>
      </c>
      <c r="Q476" s="164">
        <f t="shared" si="31"/>
        <v>-2736279.1850001891</v>
      </c>
    </row>
    <row r="477" spans="1:17" x14ac:dyDescent="0.2">
      <c r="A477" s="2">
        <v>43420.454861111109</v>
      </c>
      <c r="B477" s="3">
        <v>273.52999999999997</v>
      </c>
      <c r="C477" s="3">
        <v>273.58999999999997</v>
      </c>
      <c r="D477" s="3">
        <v>273.39999999999998</v>
      </c>
      <c r="E477" s="3">
        <v>273.39999999999998</v>
      </c>
      <c r="F477" s="4">
        <v>174540</v>
      </c>
      <c r="G477" s="3">
        <v>47728924</v>
      </c>
      <c r="N477" s="164">
        <f t="shared" si="28"/>
        <v>273.44749999999999</v>
      </c>
      <c r="O477" s="164">
        <f t="shared" si="29"/>
        <v>273.4555059012261</v>
      </c>
      <c r="P477" s="164">
        <f t="shared" si="30"/>
        <v>47727526.649999999</v>
      </c>
      <c r="Q477" s="164">
        <f t="shared" si="31"/>
        <v>-2734881.8350001876</v>
      </c>
    </row>
    <row r="478" spans="1:17" x14ac:dyDescent="0.2">
      <c r="A478" s="2">
        <v>43420.455555555556</v>
      </c>
      <c r="B478" s="3">
        <v>273.39</v>
      </c>
      <c r="C478" s="3">
        <v>273.57</v>
      </c>
      <c r="D478" s="3">
        <v>273.39</v>
      </c>
      <c r="E478" s="3">
        <v>273.55</v>
      </c>
      <c r="F478" s="4">
        <v>91600</v>
      </c>
      <c r="G478" s="3">
        <v>25052904</v>
      </c>
      <c r="N478" s="164">
        <f t="shared" si="28"/>
        <v>273.51499999999999</v>
      </c>
      <c r="O478" s="164">
        <f t="shared" si="29"/>
        <v>273.50331877729258</v>
      </c>
      <c r="P478" s="164">
        <f t="shared" si="30"/>
        <v>25053974</v>
      </c>
      <c r="Q478" s="164">
        <f t="shared" si="31"/>
        <v>-2735951.8350001876</v>
      </c>
    </row>
    <row r="479" spans="1:17" x14ac:dyDescent="0.2">
      <c r="A479" s="2">
        <v>43420.456250000003</v>
      </c>
      <c r="B479" s="3">
        <v>273.55</v>
      </c>
      <c r="C479" s="3">
        <v>273.61</v>
      </c>
      <c r="D479" s="3">
        <v>273.45</v>
      </c>
      <c r="E479" s="3">
        <v>273.51</v>
      </c>
      <c r="F479" s="4">
        <v>103510</v>
      </c>
      <c r="G479" s="3">
        <v>28313210</v>
      </c>
      <c r="N479" s="164">
        <f t="shared" si="28"/>
        <v>273.52</v>
      </c>
      <c r="O479" s="164">
        <f t="shared" si="29"/>
        <v>273.53115641000869</v>
      </c>
      <c r="P479" s="164">
        <f t="shared" si="30"/>
        <v>28312055.199999999</v>
      </c>
      <c r="Q479" s="164">
        <f t="shared" si="31"/>
        <v>-2734797.0350001869</v>
      </c>
    </row>
    <row r="480" spans="1:17" x14ac:dyDescent="0.2">
      <c r="A480" s="2">
        <v>43420.456944444442</v>
      </c>
      <c r="B480" s="3">
        <v>273.5</v>
      </c>
      <c r="C480" s="3">
        <v>273.52</v>
      </c>
      <c r="D480" s="3">
        <v>273.23</v>
      </c>
      <c r="E480" s="3">
        <v>273.27999999999997</v>
      </c>
      <c r="F480" s="4">
        <v>539470</v>
      </c>
      <c r="G480" s="3">
        <v>147461088</v>
      </c>
      <c r="N480" s="164">
        <f t="shared" si="28"/>
        <v>273.32749999999999</v>
      </c>
      <c r="O480" s="164">
        <f t="shared" si="29"/>
        <v>273.34437132741397</v>
      </c>
      <c r="P480" s="164">
        <f t="shared" si="30"/>
        <v>147451986.42499998</v>
      </c>
      <c r="Q480" s="164">
        <f t="shared" si="31"/>
        <v>-2725695.460000169</v>
      </c>
    </row>
    <row r="481" spans="1:17" x14ac:dyDescent="0.2">
      <c r="A481" s="2">
        <v>43420.457638888889</v>
      </c>
      <c r="B481" s="3">
        <v>273.27</v>
      </c>
      <c r="C481" s="3">
        <v>273.42</v>
      </c>
      <c r="D481" s="3">
        <v>273.18</v>
      </c>
      <c r="E481" s="3">
        <v>273.23</v>
      </c>
      <c r="F481" s="4">
        <v>103700</v>
      </c>
      <c r="G481" s="3">
        <v>28339436</v>
      </c>
      <c r="N481" s="164">
        <f t="shared" si="28"/>
        <v>273.26499999999999</v>
      </c>
      <c r="O481" s="164">
        <f t="shared" si="29"/>
        <v>273.28289296046285</v>
      </c>
      <c r="P481" s="164">
        <f t="shared" si="30"/>
        <v>28337580.5</v>
      </c>
      <c r="Q481" s="164">
        <f t="shared" si="31"/>
        <v>-2723839.960000169</v>
      </c>
    </row>
    <row r="482" spans="1:17" x14ac:dyDescent="0.2">
      <c r="A482" s="2">
        <v>43420.458333333336</v>
      </c>
      <c r="B482" s="3">
        <v>273.24</v>
      </c>
      <c r="C482" s="3">
        <v>273.41000000000003</v>
      </c>
      <c r="D482" s="3">
        <v>273.24</v>
      </c>
      <c r="E482" s="3">
        <v>273.35000000000002</v>
      </c>
      <c r="F482" s="4">
        <v>179360</v>
      </c>
      <c r="G482" s="3">
        <v>49023976</v>
      </c>
      <c r="N482" s="164">
        <f t="shared" si="28"/>
        <v>273.33750000000003</v>
      </c>
      <c r="O482" s="164">
        <f t="shared" si="29"/>
        <v>273.32725245316681</v>
      </c>
      <c r="P482" s="164">
        <f t="shared" si="30"/>
        <v>49025814.000000007</v>
      </c>
      <c r="Q482" s="164">
        <f t="shared" si="31"/>
        <v>-2725677.9600001764</v>
      </c>
    </row>
    <row r="483" spans="1:17" x14ac:dyDescent="0.2">
      <c r="A483" s="2">
        <v>43420.459027777775</v>
      </c>
      <c r="B483" s="3">
        <v>273.35000000000002</v>
      </c>
      <c r="C483" s="3">
        <v>273.36</v>
      </c>
      <c r="D483" s="3">
        <v>273.06</v>
      </c>
      <c r="E483" s="3">
        <v>273.18</v>
      </c>
      <c r="F483" s="4">
        <v>131630</v>
      </c>
      <c r="G483" s="3">
        <v>35961588</v>
      </c>
      <c r="N483" s="164">
        <f t="shared" si="28"/>
        <v>273.19500000000005</v>
      </c>
      <c r="O483" s="164">
        <f t="shared" si="29"/>
        <v>273.20206639823749</v>
      </c>
      <c r="P483" s="164">
        <f t="shared" si="30"/>
        <v>35960657.850000009</v>
      </c>
      <c r="Q483" s="164">
        <f t="shared" si="31"/>
        <v>-2724747.8100001854</v>
      </c>
    </row>
    <row r="484" spans="1:17" x14ac:dyDescent="0.2">
      <c r="A484" s="2">
        <v>43420.459722222222</v>
      </c>
      <c r="B484" s="3">
        <v>273.19</v>
      </c>
      <c r="C484" s="3">
        <v>273.24</v>
      </c>
      <c r="D484" s="3">
        <v>273.13</v>
      </c>
      <c r="E484" s="3">
        <v>273.14999999999998</v>
      </c>
      <c r="F484" s="4">
        <v>128730</v>
      </c>
      <c r="G484" s="3">
        <v>35166152</v>
      </c>
      <c r="N484" s="164">
        <f t="shared" si="28"/>
        <v>273.16750000000002</v>
      </c>
      <c r="O484" s="164">
        <f t="shared" si="29"/>
        <v>273.17759651984773</v>
      </c>
      <c r="P484" s="164">
        <f t="shared" si="30"/>
        <v>35164852.275000006</v>
      </c>
      <c r="Q484" s="164">
        <f t="shared" si="31"/>
        <v>-2723448.0850001913</v>
      </c>
    </row>
    <row r="485" spans="1:17" x14ac:dyDescent="0.2">
      <c r="A485" s="2">
        <v>43420.460416666669</v>
      </c>
      <c r="B485" s="3">
        <v>273.16000000000003</v>
      </c>
      <c r="C485" s="3">
        <v>273.24</v>
      </c>
      <c r="D485" s="3">
        <v>273.12</v>
      </c>
      <c r="E485" s="3">
        <v>273.23</v>
      </c>
      <c r="F485" s="4">
        <v>89180</v>
      </c>
      <c r="G485" s="3">
        <v>24362852</v>
      </c>
      <c r="N485" s="164">
        <f t="shared" si="28"/>
        <v>273.20500000000004</v>
      </c>
      <c r="O485" s="164">
        <f t="shared" si="29"/>
        <v>273.18739627719219</v>
      </c>
      <c r="P485" s="164">
        <f t="shared" si="30"/>
        <v>24364421.900000002</v>
      </c>
      <c r="Q485" s="164">
        <f t="shared" si="31"/>
        <v>-2725017.9850001936</v>
      </c>
    </row>
    <row r="486" spans="1:17" x14ac:dyDescent="0.2">
      <c r="A486" s="2">
        <v>43420.461111111108</v>
      </c>
      <c r="B486" s="3">
        <v>273.22000000000003</v>
      </c>
      <c r="C486" s="3">
        <v>273.24</v>
      </c>
      <c r="D486" s="3">
        <v>273.12</v>
      </c>
      <c r="E486" s="3">
        <v>273.20999999999998</v>
      </c>
      <c r="F486" s="4">
        <v>83840</v>
      </c>
      <c r="G486" s="3">
        <v>22904794</v>
      </c>
      <c r="N486" s="164">
        <f t="shared" si="28"/>
        <v>273.19499999999999</v>
      </c>
      <c r="O486" s="164">
        <f t="shared" si="29"/>
        <v>273.19649332061067</v>
      </c>
      <c r="P486" s="164">
        <f t="shared" si="30"/>
        <v>22904668.800000001</v>
      </c>
      <c r="Q486" s="164">
        <f t="shared" si="31"/>
        <v>-2724892.7850001943</v>
      </c>
    </row>
    <row r="487" spans="1:17" x14ac:dyDescent="0.2">
      <c r="A487" s="2">
        <v>43420.461805555555</v>
      </c>
      <c r="B487" s="3">
        <v>273.20999999999998</v>
      </c>
      <c r="C487" s="3">
        <v>273.33</v>
      </c>
      <c r="D487" s="3">
        <v>273.2</v>
      </c>
      <c r="E487" s="3">
        <v>273.27</v>
      </c>
      <c r="F487" s="4">
        <v>70100</v>
      </c>
      <c r="G487" s="3">
        <v>19154628</v>
      </c>
      <c r="N487" s="164">
        <f t="shared" si="28"/>
        <v>273.26749999999998</v>
      </c>
      <c r="O487" s="164">
        <f t="shared" si="29"/>
        <v>273.24718972895863</v>
      </c>
      <c r="P487" s="164">
        <f t="shared" si="30"/>
        <v>19156051.75</v>
      </c>
      <c r="Q487" s="164">
        <f t="shared" si="31"/>
        <v>-2726316.5350001943</v>
      </c>
    </row>
    <row r="488" spans="1:17" x14ac:dyDescent="0.2">
      <c r="A488" s="2">
        <v>43420.462500000001</v>
      </c>
      <c r="B488" s="3">
        <v>273.27</v>
      </c>
      <c r="C488" s="3">
        <v>273.36</v>
      </c>
      <c r="D488" s="3">
        <v>273.24</v>
      </c>
      <c r="E488" s="3">
        <v>273.35000000000002</v>
      </c>
      <c r="F488" s="4">
        <v>57490</v>
      </c>
      <c r="G488" s="3">
        <v>15711784</v>
      </c>
      <c r="N488" s="164">
        <f t="shared" si="28"/>
        <v>273.32500000000005</v>
      </c>
      <c r="O488" s="164">
        <f t="shared" si="29"/>
        <v>273.2959471212385</v>
      </c>
      <c r="P488" s="164">
        <f t="shared" si="30"/>
        <v>15713454.250000002</v>
      </c>
      <c r="Q488" s="164">
        <f t="shared" si="31"/>
        <v>-2727986.7850001962</v>
      </c>
    </row>
    <row r="489" spans="1:17" x14ac:dyDescent="0.2">
      <c r="A489" s="2">
        <v>43420.463194444441</v>
      </c>
      <c r="B489" s="3">
        <v>273.36</v>
      </c>
      <c r="C489" s="3">
        <v>273.37</v>
      </c>
      <c r="D489" s="3">
        <v>273.26</v>
      </c>
      <c r="E489" s="3">
        <v>273.29000000000002</v>
      </c>
      <c r="F489" s="4">
        <v>89590</v>
      </c>
      <c r="G489" s="3">
        <v>24484452</v>
      </c>
      <c r="N489" s="164">
        <f t="shared" si="28"/>
        <v>273.30250000000001</v>
      </c>
      <c r="O489" s="164">
        <f t="shared" si="29"/>
        <v>273.29447482978009</v>
      </c>
      <c r="P489" s="164">
        <f t="shared" si="30"/>
        <v>24485170.975000001</v>
      </c>
      <c r="Q489" s="164">
        <f t="shared" si="31"/>
        <v>-2728705.7600001977</v>
      </c>
    </row>
    <row r="490" spans="1:17" x14ac:dyDescent="0.2">
      <c r="A490" s="2">
        <v>43420.463888888888</v>
      </c>
      <c r="B490" s="3">
        <v>273.29000000000002</v>
      </c>
      <c r="C490" s="3">
        <v>273.32</v>
      </c>
      <c r="D490" s="3">
        <v>273.18</v>
      </c>
      <c r="E490" s="3">
        <v>273.3</v>
      </c>
      <c r="F490" s="4">
        <v>56580</v>
      </c>
      <c r="G490" s="3">
        <v>15461634</v>
      </c>
      <c r="N490" s="164">
        <f t="shared" si="28"/>
        <v>273.27499999999998</v>
      </c>
      <c r="O490" s="164">
        <f t="shared" si="29"/>
        <v>273.27030752916227</v>
      </c>
      <c r="P490" s="164">
        <f t="shared" si="30"/>
        <v>15461899.499999998</v>
      </c>
      <c r="Q490" s="164">
        <f t="shared" si="31"/>
        <v>-2728971.2600001958</v>
      </c>
    </row>
    <row r="491" spans="1:17" x14ac:dyDescent="0.2">
      <c r="A491" s="2">
        <v>43420.464583333334</v>
      </c>
      <c r="B491" s="3">
        <v>273.31</v>
      </c>
      <c r="C491" s="3">
        <v>273.32</v>
      </c>
      <c r="D491" s="3">
        <v>273.13</v>
      </c>
      <c r="E491" s="3">
        <v>273.14999999999998</v>
      </c>
      <c r="F491" s="4">
        <v>493040</v>
      </c>
      <c r="G491" s="3">
        <v>134697696</v>
      </c>
      <c r="N491" s="164">
        <f t="shared" si="28"/>
        <v>273.1875</v>
      </c>
      <c r="O491" s="164">
        <f t="shared" si="29"/>
        <v>273.19831251014119</v>
      </c>
      <c r="P491" s="164">
        <f t="shared" si="30"/>
        <v>134692365</v>
      </c>
      <c r="Q491" s="164">
        <f t="shared" si="31"/>
        <v>-2723640.2600001958</v>
      </c>
    </row>
    <row r="492" spans="1:17" x14ac:dyDescent="0.2">
      <c r="A492" s="2">
        <v>43420.465277777781</v>
      </c>
      <c r="B492" s="3">
        <v>273.16000000000003</v>
      </c>
      <c r="C492" s="3">
        <v>273.32</v>
      </c>
      <c r="D492" s="3">
        <v>273.14</v>
      </c>
      <c r="E492" s="3">
        <v>273.19</v>
      </c>
      <c r="F492" s="4">
        <v>82830</v>
      </c>
      <c r="G492" s="3">
        <v>22631904</v>
      </c>
      <c r="N492" s="164">
        <f t="shared" si="28"/>
        <v>273.21000000000004</v>
      </c>
      <c r="O492" s="164">
        <f t="shared" si="29"/>
        <v>273.23317638536764</v>
      </c>
      <c r="P492" s="164">
        <f t="shared" si="30"/>
        <v>22629984.300000004</v>
      </c>
      <c r="Q492" s="164">
        <f t="shared" si="31"/>
        <v>-2721720.5600002003</v>
      </c>
    </row>
    <row r="493" spans="1:17" x14ac:dyDescent="0.2">
      <c r="A493" s="2">
        <v>43420.46597222222</v>
      </c>
      <c r="B493" s="3">
        <v>273.19</v>
      </c>
      <c r="C493" s="3">
        <v>273.25</v>
      </c>
      <c r="D493" s="3">
        <v>273.08</v>
      </c>
      <c r="E493" s="3">
        <v>273.10000000000002</v>
      </c>
      <c r="F493" s="4">
        <v>131710</v>
      </c>
      <c r="G493" s="3">
        <v>35975980</v>
      </c>
      <c r="N493" s="164">
        <f t="shared" si="28"/>
        <v>273.13249999999999</v>
      </c>
      <c r="O493" s="164">
        <f t="shared" si="29"/>
        <v>273.14539518639435</v>
      </c>
      <c r="P493" s="164">
        <f t="shared" si="30"/>
        <v>35974281.574999996</v>
      </c>
      <c r="Q493" s="164">
        <f t="shared" si="31"/>
        <v>-2720022.1350001958</v>
      </c>
    </row>
    <row r="494" spans="1:17" x14ac:dyDescent="0.2">
      <c r="A494" s="2">
        <v>43420.466666666667</v>
      </c>
      <c r="B494" s="3">
        <v>273.10000000000002</v>
      </c>
      <c r="C494" s="3">
        <v>273.16000000000003</v>
      </c>
      <c r="D494" s="3">
        <v>272.93</v>
      </c>
      <c r="E494" s="3">
        <v>272.98</v>
      </c>
      <c r="F494" s="4">
        <v>163340</v>
      </c>
      <c r="G494" s="3">
        <v>44596448</v>
      </c>
      <c r="N494" s="164">
        <f t="shared" si="28"/>
        <v>273.01250000000005</v>
      </c>
      <c r="O494" s="164">
        <f t="shared" si="29"/>
        <v>273.02833353740664</v>
      </c>
      <c r="P494" s="164">
        <f t="shared" si="30"/>
        <v>44593861.750000007</v>
      </c>
      <c r="Q494" s="164">
        <f t="shared" si="31"/>
        <v>-2717435.8850002033</v>
      </c>
    </row>
    <row r="495" spans="1:17" x14ac:dyDescent="0.2">
      <c r="A495" s="2">
        <v>43420.467361111114</v>
      </c>
      <c r="B495" s="3">
        <v>272.99</v>
      </c>
      <c r="C495" s="3">
        <v>273.16000000000003</v>
      </c>
      <c r="D495" s="3">
        <v>272.81</v>
      </c>
      <c r="E495" s="3">
        <v>272.86</v>
      </c>
      <c r="F495" s="4">
        <v>382910</v>
      </c>
      <c r="G495" s="3">
        <v>104513240</v>
      </c>
      <c r="N495" s="164">
        <f t="shared" si="28"/>
        <v>272.92250000000001</v>
      </c>
      <c r="O495" s="164">
        <f t="shared" si="29"/>
        <v>272.94466062521218</v>
      </c>
      <c r="P495" s="164">
        <f t="shared" si="30"/>
        <v>104504754.47500001</v>
      </c>
      <c r="Q495" s="164">
        <f t="shared" si="31"/>
        <v>-2708950.3600002122</v>
      </c>
    </row>
    <row r="496" spans="1:17" x14ac:dyDescent="0.2">
      <c r="A496" s="2">
        <v>43420.468055555553</v>
      </c>
      <c r="B496" s="3">
        <v>272.85000000000002</v>
      </c>
      <c r="C496" s="3">
        <v>272.95999999999998</v>
      </c>
      <c r="D496" s="3">
        <v>272.83999999999997</v>
      </c>
      <c r="E496" s="3">
        <v>272.95999999999998</v>
      </c>
      <c r="F496" s="4">
        <v>108210</v>
      </c>
      <c r="G496" s="3">
        <v>29532856</v>
      </c>
      <c r="N496" s="164">
        <f t="shared" si="28"/>
        <v>272.93</v>
      </c>
      <c r="O496" s="164">
        <f t="shared" si="29"/>
        <v>272.92168930782736</v>
      </c>
      <c r="P496" s="164">
        <f t="shared" si="30"/>
        <v>29533755.300000001</v>
      </c>
      <c r="Q496" s="164">
        <f t="shared" si="31"/>
        <v>-2709849.660000213</v>
      </c>
    </row>
    <row r="497" spans="1:17" x14ac:dyDescent="0.2">
      <c r="A497" s="2">
        <v>43420.46875</v>
      </c>
      <c r="B497" s="3">
        <v>272.95</v>
      </c>
      <c r="C497" s="3">
        <v>273.02999999999997</v>
      </c>
      <c r="D497" s="3">
        <v>272.89</v>
      </c>
      <c r="E497" s="3">
        <v>272.94</v>
      </c>
      <c r="F497" s="4">
        <v>91070</v>
      </c>
      <c r="G497" s="3">
        <v>24858556</v>
      </c>
      <c r="N497" s="164">
        <f t="shared" si="28"/>
        <v>272.95</v>
      </c>
      <c r="O497" s="164">
        <f t="shared" si="29"/>
        <v>272.96097507411883</v>
      </c>
      <c r="P497" s="164">
        <f t="shared" si="30"/>
        <v>24857556.5</v>
      </c>
      <c r="Q497" s="164">
        <f t="shared" si="31"/>
        <v>-2708850.160000213</v>
      </c>
    </row>
    <row r="498" spans="1:17" x14ac:dyDescent="0.2">
      <c r="A498" s="2">
        <v>43420.469444444447</v>
      </c>
      <c r="B498" s="3">
        <v>272.95</v>
      </c>
      <c r="C498" s="3">
        <v>273.08999999999997</v>
      </c>
      <c r="D498" s="3">
        <v>272.94</v>
      </c>
      <c r="E498" s="3">
        <v>273</v>
      </c>
      <c r="F498" s="4">
        <v>166230</v>
      </c>
      <c r="G498" s="3">
        <v>45383544</v>
      </c>
      <c r="N498" s="164">
        <f t="shared" si="28"/>
        <v>273.00749999999999</v>
      </c>
      <c r="O498" s="164">
        <f t="shared" si="29"/>
        <v>273.0165674066053</v>
      </c>
      <c r="P498" s="164">
        <f t="shared" si="30"/>
        <v>45382036.725000001</v>
      </c>
      <c r="Q498" s="164">
        <f t="shared" si="31"/>
        <v>-2707342.8850002144</v>
      </c>
    </row>
    <row r="499" spans="1:17" x14ac:dyDescent="0.2">
      <c r="A499" s="2">
        <v>43420.470138888886</v>
      </c>
      <c r="B499" s="3">
        <v>273</v>
      </c>
      <c r="C499" s="3">
        <v>273.07</v>
      </c>
      <c r="D499" s="3">
        <v>272.95</v>
      </c>
      <c r="E499" s="3">
        <v>273.02</v>
      </c>
      <c r="F499" s="4">
        <v>155290</v>
      </c>
      <c r="G499" s="3">
        <v>42396228</v>
      </c>
      <c r="N499" s="164">
        <f t="shared" si="28"/>
        <v>273.01499999999999</v>
      </c>
      <c r="O499" s="164">
        <f t="shared" si="29"/>
        <v>273.01325262412263</v>
      </c>
      <c r="P499" s="164">
        <f t="shared" si="30"/>
        <v>42396499.350000001</v>
      </c>
      <c r="Q499" s="164">
        <f t="shared" si="31"/>
        <v>-2707614.2350002159</v>
      </c>
    </row>
    <row r="500" spans="1:17" x14ac:dyDescent="0.2">
      <c r="A500" s="2">
        <v>43420.470833333333</v>
      </c>
      <c r="B500" s="3">
        <v>273.01</v>
      </c>
      <c r="C500" s="3">
        <v>273.11</v>
      </c>
      <c r="D500" s="3">
        <v>273.01</v>
      </c>
      <c r="E500" s="3">
        <v>273.08999999999997</v>
      </c>
      <c r="F500" s="4">
        <v>67230</v>
      </c>
      <c r="G500" s="3">
        <v>18357674</v>
      </c>
      <c r="N500" s="164">
        <f t="shared" si="28"/>
        <v>273.07499999999999</v>
      </c>
      <c r="O500" s="164">
        <f t="shared" si="29"/>
        <v>273.05777182805298</v>
      </c>
      <c r="P500" s="164">
        <f t="shared" si="30"/>
        <v>18358832.25</v>
      </c>
      <c r="Q500" s="164">
        <f t="shared" si="31"/>
        <v>-2708772.4850002159</v>
      </c>
    </row>
    <row r="501" spans="1:17" x14ac:dyDescent="0.2">
      <c r="A501" s="2">
        <v>43420.47152777778</v>
      </c>
      <c r="B501" s="3">
        <v>273.08999999999997</v>
      </c>
      <c r="C501" s="3">
        <v>273.10000000000002</v>
      </c>
      <c r="D501" s="3">
        <v>272.92</v>
      </c>
      <c r="E501" s="3">
        <v>272.92</v>
      </c>
      <c r="F501" s="4">
        <v>82010</v>
      </c>
      <c r="G501" s="3">
        <v>22385998</v>
      </c>
      <c r="N501" s="164">
        <f t="shared" si="28"/>
        <v>272.96500000000003</v>
      </c>
      <c r="O501" s="164">
        <f t="shared" si="29"/>
        <v>272.96668698939152</v>
      </c>
      <c r="P501" s="164">
        <f t="shared" si="30"/>
        <v>22385859.650000002</v>
      </c>
      <c r="Q501" s="164">
        <f t="shared" si="31"/>
        <v>-2708634.1350002182</v>
      </c>
    </row>
    <row r="502" spans="1:17" x14ac:dyDescent="0.2">
      <c r="A502" s="2">
        <v>43420.472222222219</v>
      </c>
      <c r="B502" s="3">
        <v>272.91000000000003</v>
      </c>
      <c r="C502" s="3">
        <v>272.95</v>
      </c>
      <c r="D502" s="3">
        <v>272.77999999999997</v>
      </c>
      <c r="E502" s="3">
        <v>272.82</v>
      </c>
      <c r="F502" s="4">
        <v>162720</v>
      </c>
      <c r="G502" s="3">
        <v>44397068</v>
      </c>
      <c r="N502" s="164">
        <f t="shared" si="28"/>
        <v>272.84249999999997</v>
      </c>
      <c r="O502" s="164">
        <f t="shared" si="29"/>
        <v>272.8433382497542</v>
      </c>
      <c r="P502" s="164">
        <f t="shared" si="30"/>
        <v>44396931.599999994</v>
      </c>
      <c r="Q502" s="164">
        <f t="shared" si="31"/>
        <v>-2708497.7350002122</v>
      </c>
    </row>
    <row r="503" spans="1:17" x14ac:dyDescent="0.2">
      <c r="A503" s="2">
        <v>43420.472916666666</v>
      </c>
      <c r="B503" s="3">
        <v>272.83</v>
      </c>
      <c r="C503" s="3">
        <v>272.85000000000002</v>
      </c>
      <c r="D503" s="3">
        <v>272.52999999999997</v>
      </c>
      <c r="E503" s="3">
        <v>272.58</v>
      </c>
      <c r="F503" s="4">
        <v>145150</v>
      </c>
      <c r="G503" s="3">
        <v>39575904</v>
      </c>
      <c r="N503" s="164">
        <f t="shared" si="28"/>
        <v>272.63499999999999</v>
      </c>
      <c r="O503" s="164">
        <f t="shared" si="29"/>
        <v>272.65521184981054</v>
      </c>
      <c r="P503" s="164">
        <f t="shared" si="30"/>
        <v>39572970.25</v>
      </c>
      <c r="Q503" s="164">
        <f t="shared" si="31"/>
        <v>-2705563.9850002122</v>
      </c>
    </row>
    <row r="504" spans="1:17" x14ac:dyDescent="0.2">
      <c r="A504" s="2">
        <v>43420.473611111112</v>
      </c>
      <c r="B504" s="3">
        <v>272.58</v>
      </c>
      <c r="C504" s="3">
        <v>272.8</v>
      </c>
      <c r="D504" s="3">
        <v>272.58</v>
      </c>
      <c r="E504" s="3">
        <v>272.76</v>
      </c>
      <c r="F504" s="4">
        <v>139250</v>
      </c>
      <c r="G504" s="3">
        <v>37976316</v>
      </c>
      <c r="N504" s="164">
        <f t="shared" si="28"/>
        <v>272.72500000000002</v>
      </c>
      <c r="O504" s="164">
        <f t="shared" si="29"/>
        <v>272.72040215439858</v>
      </c>
      <c r="P504" s="164">
        <f t="shared" si="30"/>
        <v>37976956.25</v>
      </c>
      <c r="Q504" s="164">
        <f t="shared" si="31"/>
        <v>-2706204.2350002122</v>
      </c>
    </row>
    <row r="505" spans="1:17" x14ac:dyDescent="0.2">
      <c r="A505" s="2">
        <v>43420.474305555559</v>
      </c>
      <c r="B505" s="3">
        <v>272.76</v>
      </c>
      <c r="C505" s="3">
        <v>272.83</v>
      </c>
      <c r="D505" s="3">
        <v>272.7</v>
      </c>
      <c r="E505" s="3">
        <v>272.76</v>
      </c>
      <c r="F505" s="4">
        <v>90020</v>
      </c>
      <c r="G505" s="3">
        <v>24555334</v>
      </c>
      <c r="N505" s="164">
        <f t="shared" si="28"/>
        <v>272.76249999999999</v>
      </c>
      <c r="O505" s="164">
        <f t="shared" si="29"/>
        <v>272.77642746056432</v>
      </c>
      <c r="P505" s="164">
        <f t="shared" si="30"/>
        <v>24554080.25</v>
      </c>
      <c r="Q505" s="164">
        <f t="shared" si="31"/>
        <v>-2704950.4850002122</v>
      </c>
    </row>
    <row r="506" spans="1:17" x14ac:dyDescent="0.2">
      <c r="A506" s="2">
        <v>43420.474999999999</v>
      </c>
      <c r="B506" s="3">
        <v>272.76</v>
      </c>
      <c r="C506" s="3">
        <v>272.8</v>
      </c>
      <c r="D506" s="3">
        <v>272.73</v>
      </c>
      <c r="E506" s="3">
        <v>272.76</v>
      </c>
      <c r="F506" s="4">
        <v>61500</v>
      </c>
      <c r="G506" s="3">
        <v>16775218</v>
      </c>
      <c r="N506" s="164">
        <f t="shared" si="28"/>
        <v>272.76249999999999</v>
      </c>
      <c r="O506" s="164">
        <f t="shared" si="29"/>
        <v>272.76777235772357</v>
      </c>
      <c r="P506" s="164">
        <f t="shared" si="30"/>
        <v>16774893.75</v>
      </c>
      <c r="Q506" s="164">
        <f t="shared" si="31"/>
        <v>-2704626.2350002122</v>
      </c>
    </row>
    <row r="507" spans="1:17" x14ac:dyDescent="0.2">
      <c r="A507" s="2">
        <v>43420.475694444445</v>
      </c>
      <c r="B507" s="3">
        <v>272.76</v>
      </c>
      <c r="C507" s="3">
        <v>272.83999999999997</v>
      </c>
      <c r="D507" s="3">
        <v>272.72000000000003</v>
      </c>
      <c r="E507" s="3">
        <v>272.76</v>
      </c>
      <c r="F507" s="4">
        <v>112330</v>
      </c>
      <c r="G507" s="3">
        <v>30640998</v>
      </c>
      <c r="N507" s="164">
        <f t="shared" si="28"/>
        <v>272.77</v>
      </c>
      <c r="O507" s="164">
        <f t="shared" si="29"/>
        <v>272.77662245170478</v>
      </c>
      <c r="P507" s="164">
        <f t="shared" si="30"/>
        <v>30640254.099999998</v>
      </c>
      <c r="Q507" s="164">
        <f t="shared" si="31"/>
        <v>-2703882.33500021</v>
      </c>
    </row>
    <row r="508" spans="1:17" x14ac:dyDescent="0.2">
      <c r="A508" s="2">
        <v>43420.476388888892</v>
      </c>
      <c r="B508" s="3">
        <v>272.77</v>
      </c>
      <c r="C508" s="3">
        <v>272.87</v>
      </c>
      <c r="D508" s="3">
        <v>272.72000000000003</v>
      </c>
      <c r="E508" s="3">
        <v>272.85000000000002</v>
      </c>
      <c r="F508" s="4">
        <v>99690</v>
      </c>
      <c r="G508" s="3">
        <v>27195850</v>
      </c>
      <c r="N508" s="164">
        <f t="shared" si="28"/>
        <v>272.82249999999999</v>
      </c>
      <c r="O508" s="164">
        <f t="shared" si="29"/>
        <v>272.8041929982947</v>
      </c>
      <c r="P508" s="164">
        <f t="shared" si="30"/>
        <v>27197675.024999999</v>
      </c>
      <c r="Q508" s="164">
        <f t="shared" si="31"/>
        <v>-2705707.3600002085</v>
      </c>
    </row>
    <row r="509" spans="1:17" x14ac:dyDescent="0.2">
      <c r="A509" s="2">
        <v>43420.477083333331</v>
      </c>
      <c r="B509" s="3">
        <v>272.86</v>
      </c>
      <c r="C509" s="3">
        <v>273.02</v>
      </c>
      <c r="D509" s="3">
        <v>272.8</v>
      </c>
      <c r="E509" s="3">
        <v>272.93</v>
      </c>
      <c r="F509" s="4">
        <v>105250</v>
      </c>
      <c r="G509" s="3">
        <v>28723646</v>
      </c>
      <c r="N509" s="164">
        <f t="shared" si="28"/>
        <v>272.92</v>
      </c>
      <c r="O509" s="164">
        <f t="shared" si="29"/>
        <v>272.90875059382421</v>
      </c>
      <c r="P509" s="164">
        <f t="shared" si="30"/>
        <v>28724830</v>
      </c>
      <c r="Q509" s="164">
        <f t="shared" si="31"/>
        <v>-2706891.3600002085</v>
      </c>
    </row>
    <row r="510" spans="1:17" x14ac:dyDescent="0.2">
      <c r="A510" s="2">
        <v>43420.477777777778</v>
      </c>
      <c r="B510" s="3">
        <v>272.94</v>
      </c>
      <c r="C510" s="3">
        <v>272.95</v>
      </c>
      <c r="D510" s="3">
        <v>272.77</v>
      </c>
      <c r="E510" s="3">
        <v>272.88</v>
      </c>
      <c r="F510" s="4">
        <v>75940</v>
      </c>
      <c r="G510" s="3">
        <v>20722188</v>
      </c>
      <c r="N510" s="164">
        <f t="shared" si="28"/>
        <v>272.87</v>
      </c>
      <c r="O510" s="164">
        <f t="shared" si="29"/>
        <v>272.87579668159071</v>
      </c>
      <c r="P510" s="164">
        <f t="shared" si="30"/>
        <v>20721747.800000001</v>
      </c>
      <c r="Q510" s="164">
        <f t="shared" si="31"/>
        <v>-2706451.1600002092</v>
      </c>
    </row>
    <row r="511" spans="1:17" x14ac:dyDescent="0.2">
      <c r="A511" s="2">
        <v>43420.478472222225</v>
      </c>
      <c r="B511" s="3">
        <v>272.88</v>
      </c>
      <c r="C511" s="3">
        <v>272.95999999999998</v>
      </c>
      <c r="D511" s="3">
        <v>272.75</v>
      </c>
      <c r="E511" s="3">
        <v>272.77</v>
      </c>
      <c r="F511" s="4">
        <v>119380</v>
      </c>
      <c r="G511" s="3">
        <v>32568882</v>
      </c>
      <c r="N511" s="164">
        <f t="shared" si="28"/>
        <v>272.8125</v>
      </c>
      <c r="O511" s="164">
        <f t="shared" si="29"/>
        <v>272.81690400402078</v>
      </c>
      <c r="P511" s="164">
        <f t="shared" si="30"/>
        <v>32568356.25</v>
      </c>
      <c r="Q511" s="164">
        <f t="shared" si="31"/>
        <v>-2705925.4100002092</v>
      </c>
    </row>
    <row r="512" spans="1:17" x14ac:dyDescent="0.2">
      <c r="A512" s="2">
        <v>43420.479166666664</v>
      </c>
      <c r="B512" s="3">
        <v>272.77</v>
      </c>
      <c r="C512" s="3">
        <v>272.99</v>
      </c>
      <c r="D512" s="3">
        <v>272.77</v>
      </c>
      <c r="E512" s="3">
        <v>272.83</v>
      </c>
      <c r="F512" s="4">
        <v>183590</v>
      </c>
      <c r="G512" s="3">
        <v>50093884</v>
      </c>
      <c r="N512" s="164">
        <f t="shared" si="28"/>
        <v>272.85499999999996</v>
      </c>
      <c r="O512" s="164">
        <f t="shared" si="29"/>
        <v>272.8573669589847</v>
      </c>
      <c r="P512" s="164">
        <f t="shared" si="30"/>
        <v>50093449.449999996</v>
      </c>
      <c r="Q512" s="164">
        <f t="shared" si="31"/>
        <v>-2705490.8600002048</v>
      </c>
    </row>
    <row r="513" spans="1:17" x14ac:dyDescent="0.2">
      <c r="A513" s="2">
        <v>43420.479861111111</v>
      </c>
      <c r="B513" s="3">
        <v>272.83</v>
      </c>
      <c r="C513" s="3">
        <v>272.94</v>
      </c>
      <c r="D513" s="3">
        <v>272.67</v>
      </c>
      <c r="E513" s="3">
        <v>272.7</v>
      </c>
      <c r="F513" s="4">
        <v>166800</v>
      </c>
      <c r="G513" s="3">
        <v>45499124</v>
      </c>
      <c r="N513" s="164">
        <f t="shared" si="28"/>
        <v>272.7525</v>
      </c>
      <c r="O513" s="164">
        <f t="shared" si="29"/>
        <v>272.77652278177459</v>
      </c>
      <c r="P513" s="164">
        <f t="shared" si="30"/>
        <v>45495117</v>
      </c>
      <c r="Q513" s="164">
        <f t="shared" si="31"/>
        <v>-2701483.8600002048</v>
      </c>
    </row>
    <row r="514" spans="1:17" x14ac:dyDescent="0.2">
      <c r="A514" s="2">
        <v>43420.480555555558</v>
      </c>
      <c r="B514" s="3">
        <v>272.70999999999998</v>
      </c>
      <c r="C514" s="3">
        <v>272.70999999999998</v>
      </c>
      <c r="D514" s="3">
        <v>272.5</v>
      </c>
      <c r="E514" s="3">
        <v>272.52999999999997</v>
      </c>
      <c r="F514" s="4">
        <v>207810</v>
      </c>
      <c r="G514" s="3">
        <v>56644300</v>
      </c>
      <c r="N514" s="164">
        <f t="shared" si="28"/>
        <v>272.5675</v>
      </c>
      <c r="O514" s="164">
        <f t="shared" si="29"/>
        <v>272.57735431403688</v>
      </c>
      <c r="P514" s="164">
        <f t="shared" si="30"/>
        <v>56642252.174999997</v>
      </c>
      <c r="Q514" s="164">
        <f t="shared" si="31"/>
        <v>-2699436.0350002018</v>
      </c>
    </row>
    <row r="515" spans="1:17" x14ac:dyDescent="0.2">
      <c r="A515" s="2">
        <v>43420.481249999997</v>
      </c>
      <c r="B515" s="3">
        <v>272.52999999999997</v>
      </c>
      <c r="C515" s="3">
        <v>272.69</v>
      </c>
      <c r="D515" s="3">
        <v>272.36</v>
      </c>
      <c r="E515" s="3">
        <v>272.54000000000002</v>
      </c>
      <c r="F515" s="4">
        <v>360410</v>
      </c>
      <c r="G515" s="3">
        <v>98222888</v>
      </c>
      <c r="N515" s="164">
        <f t="shared" ref="N515:N578" si="32">SUM(C515 + D515 + E515 + E515)/4</f>
        <v>272.53249999999997</v>
      </c>
      <c r="O515" s="164">
        <f t="shared" ref="O515:O578" si="33">G515/F515</f>
        <v>272.5309730584612</v>
      </c>
      <c r="P515" s="164">
        <f t="shared" ref="P515:P578" si="34">F515*N515</f>
        <v>98223438.324999988</v>
      </c>
      <c r="Q515" s="164">
        <f t="shared" si="31"/>
        <v>-2699986.3600001899</v>
      </c>
    </row>
    <row r="516" spans="1:17" x14ac:dyDescent="0.2">
      <c r="A516" s="2">
        <v>43420.481944444444</v>
      </c>
      <c r="B516" s="3">
        <v>272.54000000000002</v>
      </c>
      <c r="C516" s="3">
        <v>272.73</v>
      </c>
      <c r="D516" s="3">
        <v>272.52</v>
      </c>
      <c r="E516" s="3">
        <v>272.56</v>
      </c>
      <c r="F516" s="4">
        <v>161390</v>
      </c>
      <c r="G516" s="3">
        <v>43995996</v>
      </c>
      <c r="N516" s="164">
        <f t="shared" si="32"/>
        <v>272.59249999999997</v>
      </c>
      <c r="O516" s="164">
        <f t="shared" si="33"/>
        <v>272.60670425676932</v>
      </c>
      <c r="P516" s="164">
        <f t="shared" si="34"/>
        <v>43993703.574999996</v>
      </c>
      <c r="Q516" s="164">
        <f t="shared" ref="Q516:Q579" si="35">G516-P516+Q515</f>
        <v>-2697693.9350001854</v>
      </c>
    </row>
    <row r="517" spans="1:17" x14ac:dyDescent="0.2">
      <c r="A517" s="2">
        <v>43420.482638888891</v>
      </c>
      <c r="B517" s="3">
        <v>272.56</v>
      </c>
      <c r="C517" s="3">
        <v>272.7</v>
      </c>
      <c r="D517" s="3">
        <v>272.55</v>
      </c>
      <c r="E517" s="3">
        <v>272.64999999999998</v>
      </c>
      <c r="F517" s="4">
        <v>107640</v>
      </c>
      <c r="G517" s="3">
        <v>29347342</v>
      </c>
      <c r="N517" s="164">
        <f t="shared" si="32"/>
        <v>272.63749999999999</v>
      </c>
      <c r="O517" s="164">
        <f t="shared" si="33"/>
        <v>272.64345968041619</v>
      </c>
      <c r="P517" s="164">
        <f t="shared" si="34"/>
        <v>29346700.5</v>
      </c>
      <c r="Q517" s="164">
        <f t="shared" si="35"/>
        <v>-2697052.4350001854</v>
      </c>
    </row>
    <row r="518" spans="1:17" x14ac:dyDescent="0.2">
      <c r="A518" s="2">
        <v>43420.48333333333</v>
      </c>
      <c r="B518" s="3">
        <v>272.64999999999998</v>
      </c>
      <c r="C518" s="3">
        <v>272.72000000000003</v>
      </c>
      <c r="D518" s="3">
        <v>272.60000000000002</v>
      </c>
      <c r="E518" s="3">
        <v>272.69</v>
      </c>
      <c r="F518" s="4">
        <v>42960</v>
      </c>
      <c r="G518" s="3">
        <v>11714124</v>
      </c>
      <c r="N518" s="164">
        <f t="shared" si="32"/>
        <v>272.67500000000001</v>
      </c>
      <c r="O518" s="164">
        <f t="shared" si="33"/>
        <v>272.67513966480448</v>
      </c>
      <c r="P518" s="164">
        <f t="shared" si="34"/>
        <v>11714118</v>
      </c>
      <c r="Q518" s="164">
        <f t="shared" si="35"/>
        <v>-2697046.4350001854</v>
      </c>
    </row>
    <row r="519" spans="1:17" x14ac:dyDescent="0.2">
      <c r="A519" s="2">
        <v>43420.484027777777</v>
      </c>
      <c r="B519" s="3">
        <v>272.69</v>
      </c>
      <c r="C519" s="3">
        <v>272.76</v>
      </c>
      <c r="D519" s="3">
        <v>272.63</v>
      </c>
      <c r="E519" s="3">
        <v>272.66000000000003</v>
      </c>
      <c r="F519" s="4">
        <v>121820</v>
      </c>
      <c r="G519" s="3">
        <v>33219650</v>
      </c>
      <c r="N519" s="164">
        <f t="shared" si="32"/>
        <v>272.67750000000001</v>
      </c>
      <c r="O519" s="164">
        <f t="shared" si="33"/>
        <v>272.69454933508456</v>
      </c>
      <c r="P519" s="164">
        <f t="shared" si="34"/>
        <v>33217573.050000001</v>
      </c>
      <c r="Q519" s="164">
        <f t="shared" si="35"/>
        <v>-2694969.4850001861</v>
      </c>
    </row>
    <row r="520" spans="1:17" x14ac:dyDescent="0.2">
      <c r="A520" s="2">
        <v>43420.484722222223</v>
      </c>
      <c r="B520" s="3">
        <v>272.66000000000003</v>
      </c>
      <c r="C520" s="3">
        <v>272.75</v>
      </c>
      <c r="D520" s="3">
        <v>272.58</v>
      </c>
      <c r="E520" s="3">
        <v>272.66000000000003</v>
      </c>
      <c r="F520" s="4">
        <v>99780</v>
      </c>
      <c r="G520" s="3">
        <v>27207376</v>
      </c>
      <c r="N520" s="164">
        <f t="shared" si="32"/>
        <v>272.66250000000002</v>
      </c>
      <c r="O520" s="164">
        <f t="shared" si="33"/>
        <v>272.67364201242736</v>
      </c>
      <c r="P520" s="164">
        <f t="shared" si="34"/>
        <v>27206264.250000004</v>
      </c>
      <c r="Q520" s="164">
        <f t="shared" si="35"/>
        <v>-2693857.7350001899</v>
      </c>
    </row>
    <row r="521" spans="1:17" x14ac:dyDescent="0.2">
      <c r="A521" s="2">
        <v>43420.48541666667</v>
      </c>
      <c r="B521" s="3">
        <v>272.66000000000003</v>
      </c>
      <c r="C521" s="3">
        <v>272.73</v>
      </c>
      <c r="D521" s="3">
        <v>272.52</v>
      </c>
      <c r="E521" s="3">
        <v>272.62</v>
      </c>
      <c r="F521" s="4">
        <v>122150</v>
      </c>
      <c r="G521" s="3">
        <v>33302302</v>
      </c>
      <c r="N521" s="164">
        <f t="shared" si="32"/>
        <v>272.6225</v>
      </c>
      <c r="O521" s="164">
        <f t="shared" si="33"/>
        <v>272.63448219402375</v>
      </c>
      <c r="P521" s="164">
        <f t="shared" si="34"/>
        <v>33300838.375</v>
      </c>
      <c r="Q521" s="164">
        <f t="shared" si="35"/>
        <v>-2692394.1100001899</v>
      </c>
    </row>
    <row r="522" spans="1:17" x14ac:dyDescent="0.2">
      <c r="A522" s="2">
        <v>43420.486111111109</v>
      </c>
      <c r="B522" s="3">
        <v>272.63</v>
      </c>
      <c r="C522" s="3">
        <v>272.67</v>
      </c>
      <c r="D522" s="3">
        <v>272.49</v>
      </c>
      <c r="E522" s="3">
        <v>272.55</v>
      </c>
      <c r="F522" s="4">
        <v>86500</v>
      </c>
      <c r="G522" s="3">
        <v>23577842</v>
      </c>
      <c r="N522" s="164">
        <f t="shared" si="32"/>
        <v>272.565</v>
      </c>
      <c r="O522" s="164">
        <f t="shared" si="33"/>
        <v>272.57620809248556</v>
      </c>
      <c r="P522" s="164">
        <f t="shared" si="34"/>
        <v>23576872.5</v>
      </c>
      <c r="Q522" s="164">
        <f t="shared" si="35"/>
        <v>-2691424.6100001899</v>
      </c>
    </row>
    <row r="523" spans="1:17" x14ac:dyDescent="0.2">
      <c r="A523" s="2">
        <v>43420.486805555556</v>
      </c>
      <c r="B523" s="3">
        <v>272.56</v>
      </c>
      <c r="C523" s="3">
        <v>272.58999999999997</v>
      </c>
      <c r="D523" s="3">
        <v>272.33999999999997</v>
      </c>
      <c r="E523" s="3">
        <v>272.41000000000003</v>
      </c>
      <c r="F523" s="4">
        <v>136820</v>
      </c>
      <c r="G523" s="3">
        <v>37276568</v>
      </c>
      <c r="N523" s="164">
        <f t="shared" si="32"/>
        <v>272.4375</v>
      </c>
      <c r="O523" s="164">
        <f t="shared" si="33"/>
        <v>272.44970033620814</v>
      </c>
      <c r="P523" s="164">
        <f t="shared" si="34"/>
        <v>37274898.75</v>
      </c>
      <c r="Q523" s="164">
        <f t="shared" si="35"/>
        <v>-2689755.3600001899</v>
      </c>
    </row>
    <row r="524" spans="1:17" x14ac:dyDescent="0.2">
      <c r="A524" s="2">
        <v>43420.487500000003</v>
      </c>
      <c r="B524" s="3">
        <v>272.39999999999998</v>
      </c>
      <c r="C524" s="3">
        <v>272.55</v>
      </c>
      <c r="D524" s="3">
        <v>272.3</v>
      </c>
      <c r="E524" s="3">
        <v>272.3</v>
      </c>
      <c r="F524" s="4">
        <v>65500</v>
      </c>
      <c r="G524" s="3">
        <v>17840352</v>
      </c>
      <c r="N524" s="164">
        <f t="shared" si="32"/>
        <v>272.36250000000001</v>
      </c>
      <c r="O524" s="164">
        <f t="shared" si="33"/>
        <v>272.37178625954198</v>
      </c>
      <c r="P524" s="164">
        <f t="shared" si="34"/>
        <v>17839743.75</v>
      </c>
      <c r="Q524" s="164">
        <f t="shared" si="35"/>
        <v>-2689147.1100001899</v>
      </c>
    </row>
    <row r="525" spans="1:17" x14ac:dyDescent="0.2">
      <c r="A525" s="2">
        <v>43420.488194444442</v>
      </c>
      <c r="B525" s="3">
        <v>272.32</v>
      </c>
      <c r="C525" s="3">
        <v>272.42</v>
      </c>
      <c r="D525" s="3">
        <v>272.31</v>
      </c>
      <c r="E525" s="3">
        <v>272.39999999999998</v>
      </c>
      <c r="F525" s="4">
        <v>164650</v>
      </c>
      <c r="G525" s="3">
        <v>44845732</v>
      </c>
      <c r="N525" s="164">
        <f t="shared" si="32"/>
        <v>272.38249999999999</v>
      </c>
      <c r="O525" s="164">
        <f t="shared" si="33"/>
        <v>272.37006984512601</v>
      </c>
      <c r="P525" s="164">
        <f t="shared" si="34"/>
        <v>44847778.625</v>
      </c>
      <c r="Q525" s="164">
        <f t="shared" si="35"/>
        <v>-2691193.7350001899</v>
      </c>
    </row>
    <row r="526" spans="1:17" x14ac:dyDescent="0.2">
      <c r="A526" s="2">
        <v>43420.488888888889</v>
      </c>
      <c r="B526" s="3">
        <v>272.39999999999998</v>
      </c>
      <c r="C526" s="3">
        <v>272.42</v>
      </c>
      <c r="D526" s="3">
        <v>272.32</v>
      </c>
      <c r="E526" s="3">
        <v>272.38</v>
      </c>
      <c r="F526" s="4">
        <v>84130</v>
      </c>
      <c r="G526" s="3">
        <v>22915446</v>
      </c>
      <c r="N526" s="164">
        <f t="shared" si="32"/>
        <v>272.375</v>
      </c>
      <c r="O526" s="164">
        <f t="shared" si="33"/>
        <v>272.38138595031501</v>
      </c>
      <c r="P526" s="164">
        <f t="shared" si="34"/>
        <v>22914908.75</v>
      </c>
      <c r="Q526" s="164">
        <f t="shared" si="35"/>
        <v>-2690656.4850001899</v>
      </c>
    </row>
    <row r="527" spans="1:17" x14ac:dyDescent="0.2">
      <c r="A527" s="2">
        <v>43420.489583333336</v>
      </c>
      <c r="B527" s="3">
        <v>272.39</v>
      </c>
      <c r="C527" s="3">
        <v>272.52999999999997</v>
      </c>
      <c r="D527" s="3">
        <v>272.37</v>
      </c>
      <c r="E527" s="3">
        <v>272.5</v>
      </c>
      <c r="F527" s="4">
        <v>107660</v>
      </c>
      <c r="G527" s="3">
        <v>29333454</v>
      </c>
      <c r="N527" s="164">
        <f t="shared" si="32"/>
        <v>272.47500000000002</v>
      </c>
      <c r="O527" s="164">
        <f t="shared" si="33"/>
        <v>272.46381200074308</v>
      </c>
      <c r="P527" s="164">
        <f t="shared" si="34"/>
        <v>29334658.500000004</v>
      </c>
      <c r="Q527" s="164">
        <f t="shared" si="35"/>
        <v>-2691860.9850001936</v>
      </c>
    </row>
    <row r="528" spans="1:17" x14ac:dyDescent="0.2">
      <c r="A528" s="2">
        <v>43420.490277777775</v>
      </c>
      <c r="B528" s="3">
        <v>272.5</v>
      </c>
      <c r="C528" s="3">
        <v>272.5</v>
      </c>
      <c r="D528" s="3">
        <v>272.3</v>
      </c>
      <c r="E528" s="3">
        <v>272.41000000000003</v>
      </c>
      <c r="F528" s="4">
        <v>104610</v>
      </c>
      <c r="G528" s="3">
        <v>28495566</v>
      </c>
      <c r="N528" s="164">
        <f t="shared" si="32"/>
        <v>272.40500000000003</v>
      </c>
      <c r="O528" s="164">
        <f t="shared" si="33"/>
        <v>272.39810725552053</v>
      </c>
      <c r="P528" s="164">
        <f t="shared" si="34"/>
        <v>28496287.050000004</v>
      </c>
      <c r="Q528" s="164">
        <f t="shared" si="35"/>
        <v>-2692582.0350001981</v>
      </c>
    </row>
    <row r="529" spans="1:17" x14ac:dyDescent="0.2">
      <c r="A529" s="2">
        <v>43420.490972222222</v>
      </c>
      <c r="B529" s="3">
        <v>272.41000000000003</v>
      </c>
      <c r="C529" s="3">
        <v>272.5</v>
      </c>
      <c r="D529" s="3">
        <v>272.33</v>
      </c>
      <c r="E529" s="3">
        <v>272.47000000000003</v>
      </c>
      <c r="F529" s="4">
        <v>112650</v>
      </c>
      <c r="G529" s="3">
        <v>30690976</v>
      </c>
      <c r="N529" s="164">
        <f t="shared" si="32"/>
        <v>272.4425</v>
      </c>
      <c r="O529" s="164">
        <f t="shared" si="33"/>
        <v>272.44541500221925</v>
      </c>
      <c r="P529" s="164">
        <f t="shared" si="34"/>
        <v>30690647.625</v>
      </c>
      <c r="Q529" s="164">
        <f t="shared" si="35"/>
        <v>-2692253.6600001981</v>
      </c>
    </row>
    <row r="530" spans="1:17" x14ac:dyDescent="0.2">
      <c r="A530" s="2">
        <v>43420.491666666669</v>
      </c>
      <c r="B530" s="3">
        <v>272.45999999999998</v>
      </c>
      <c r="C530" s="3">
        <v>272.47000000000003</v>
      </c>
      <c r="D530" s="3">
        <v>272.36</v>
      </c>
      <c r="E530" s="3">
        <v>272.44</v>
      </c>
      <c r="F530" s="4">
        <v>157580</v>
      </c>
      <c r="G530" s="3">
        <v>42929556</v>
      </c>
      <c r="N530" s="164">
        <f t="shared" si="32"/>
        <v>272.42750000000001</v>
      </c>
      <c r="O530" s="164">
        <f t="shared" si="33"/>
        <v>272.43023226297754</v>
      </c>
      <c r="P530" s="164">
        <f t="shared" si="34"/>
        <v>42929125.450000003</v>
      </c>
      <c r="Q530" s="164">
        <f t="shared" si="35"/>
        <v>-2691823.110000201</v>
      </c>
    </row>
    <row r="531" spans="1:17" x14ac:dyDescent="0.2">
      <c r="A531" s="2">
        <v>43420.492361111108</v>
      </c>
      <c r="B531" s="3">
        <v>272.44</v>
      </c>
      <c r="C531" s="3">
        <v>272.45</v>
      </c>
      <c r="D531" s="3">
        <v>272.35000000000002</v>
      </c>
      <c r="E531" s="3">
        <v>272.36</v>
      </c>
      <c r="F531" s="4">
        <v>36050</v>
      </c>
      <c r="G531" s="3">
        <v>9819872</v>
      </c>
      <c r="N531" s="164">
        <f t="shared" si="32"/>
        <v>272.38</v>
      </c>
      <c r="O531" s="164">
        <f t="shared" si="33"/>
        <v>272.39589459084607</v>
      </c>
      <c r="P531" s="164">
        <f t="shared" si="34"/>
        <v>9819299</v>
      </c>
      <c r="Q531" s="164">
        <f t="shared" si="35"/>
        <v>-2691250.110000201</v>
      </c>
    </row>
    <row r="532" spans="1:17" x14ac:dyDescent="0.2">
      <c r="A532" s="2">
        <v>43420.493055555555</v>
      </c>
      <c r="B532" s="3">
        <v>272.36</v>
      </c>
      <c r="C532" s="3">
        <v>272.42</v>
      </c>
      <c r="D532" s="3">
        <v>272.2</v>
      </c>
      <c r="E532" s="3">
        <v>272.31</v>
      </c>
      <c r="F532" s="4">
        <v>122690</v>
      </c>
      <c r="G532" s="3">
        <v>33408896</v>
      </c>
      <c r="N532" s="164">
        <f t="shared" si="32"/>
        <v>272.31</v>
      </c>
      <c r="O532" s="164">
        <f t="shared" si="33"/>
        <v>272.30333360502078</v>
      </c>
      <c r="P532" s="164">
        <f t="shared" si="34"/>
        <v>33409713.899999999</v>
      </c>
      <c r="Q532" s="164">
        <f t="shared" si="35"/>
        <v>-2692068.0100001995</v>
      </c>
    </row>
    <row r="533" spans="1:17" x14ac:dyDescent="0.2">
      <c r="A533" s="2">
        <v>43420.493750000001</v>
      </c>
      <c r="B533" s="3">
        <v>272.3</v>
      </c>
      <c r="C533" s="3">
        <v>272.39999999999998</v>
      </c>
      <c r="D533" s="3">
        <v>272.23</v>
      </c>
      <c r="E533" s="3">
        <v>272.26</v>
      </c>
      <c r="F533" s="4">
        <v>69740</v>
      </c>
      <c r="G533" s="3">
        <v>18989160</v>
      </c>
      <c r="N533" s="164">
        <f t="shared" si="32"/>
        <v>272.28750000000002</v>
      </c>
      <c r="O533" s="164">
        <f t="shared" si="33"/>
        <v>272.28505878979064</v>
      </c>
      <c r="P533" s="164">
        <f t="shared" si="34"/>
        <v>18989330.25</v>
      </c>
      <c r="Q533" s="164">
        <f t="shared" si="35"/>
        <v>-2692238.2600001995</v>
      </c>
    </row>
    <row r="534" spans="1:17" x14ac:dyDescent="0.2">
      <c r="A534" s="2">
        <v>43420.494444444441</v>
      </c>
      <c r="B534" s="3">
        <v>272.27</v>
      </c>
      <c r="C534" s="3">
        <v>272.38</v>
      </c>
      <c r="D534" s="3">
        <v>272.14</v>
      </c>
      <c r="E534" s="3">
        <v>272.14999999999998</v>
      </c>
      <c r="F534" s="4">
        <v>220750</v>
      </c>
      <c r="G534" s="3">
        <v>60094368</v>
      </c>
      <c r="N534" s="164">
        <f t="shared" si="32"/>
        <v>272.20499999999998</v>
      </c>
      <c r="O534" s="164">
        <f t="shared" si="33"/>
        <v>272.22816761041901</v>
      </c>
      <c r="P534" s="164">
        <f t="shared" si="34"/>
        <v>60089253.75</v>
      </c>
      <c r="Q534" s="164">
        <f t="shared" si="35"/>
        <v>-2687124.0100001995</v>
      </c>
    </row>
    <row r="535" spans="1:17" x14ac:dyDescent="0.2">
      <c r="A535" s="2">
        <v>43420.495138888888</v>
      </c>
      <c r="B535" s="3">
        <v>272.14999999999998</v>
      </c>
      <c r="C535" s="3">
        <v>272.14999999999998</v>
      </c>
      <c r="D535" s="3">
        <v>272.05</v>
      </c>
      <c r="E535" s="3">
        <v>272.08</v>
      </c>
      <c r="F535" s="4">
        <v>184250</v>
      </c>
      <c r="G535" s="3">
        <v>50134004</v>
      </c>
      <c r="N535" s="164">
        <f t="shared" si="32"/>
        <v>272.08999999999997</v>
      </c>
      <c r="O535" s="164">
        <f t="shared" si="33"/>
        <v>272.09771506105835</v>
      </c>
      <c r="P535" s="164">
        <f t="shared" si="34"/>
        <v>50132582.499999993</v>
      </c>
      <c r="Q535" s="164">
        <f t="shared" si="35"/>
        <v>-2685702.5100001921</v>
      </c>
    </row>
    <row r="536" spans="1:17" x14ac:dyDescent="0.2">
      <c r="A536" s="2">
        <v>43420.495833333334</v>
      </c>
      <c r="B536" s="3">
        <v>272.08999999999997</v>
      </c>
      <c r="C536" s="3">
        <v>272.33999999999997</v>
      </c>
      <c r="D536" s="3">
        <v>272</v>
      </c>
      <c r="E536" s="3">
        <v>272.20999999999998</v>
      </c>
      <c r="F536" s="4">
        <v>584970</v>
      </c>
      <c r="G536" s="3">
        <v>159219760</v>
      </c>
      <c r="N536" s="164">
        <f t="shared" si="32"/>
        <v>272.19</v>
      </c>
      <c r="O536" s="164">
        <f t="shared" si="33"/>
        <v>272.18448809340651</v>
      </c>
      <c r="P536" s="164">
        <f t="shared" si="34"/>
        <v>159222984.30000001</v>
      </c>
      <c r="Q536" s="164">
        <f t="shared" si="35"/>
        <v>-2688926.810000204</v>
      </c>
    </row>
    <row r="537" spans="1:17" x14ac:dyDescent="0.2">
      <c r="A537" s="2">
        <v>43420.496527777781</v>
      </c>
      <c r="B537" s="3">
        <v>272.20999999999998</v>
      </c>
      <c r="C537" s="3">
        <v>272.31</v>
      </c>
      <c r="D537" s="3">
        <v>272.19</v>
      </c>
      <c r="E537" s="3">
        <v>272.26</v>
      </c>
      <c r="F537" s="4">
        <v>280350</v>
      </c>
      <c r="G537" s="3">
        <v>76325128</v>
      </c>
      <c r="N537" s="164">
        <f t="shared" si="32"/>
        <v>272.255</v>
      </c>
      <c r="O537" s="164">
        <f t="shared" si="33"/>
        <v>272.24943106830744</v>
      </c>
      <c r="P537" s="164">
        <f t="shared" si="34"/>
        <v>76326689.25</v>
      </c>
      <c r="Q537" s="164">
        <f t="shared" si="35"/>
        <v>-2690488.060000204</v>
      </c>
    </row>
    <row r="538" spans="1:17" x14ac:dyDescent="0.2">
      <c r="A538" s="2">
        <v>43420.49722222222</v>
      </c>
      <c r="B538" s="3">
        <v>272.26</v>
      </c>
      <c r="C538" s="3">
        <v>272.29000000000002</v>
      </c>
      <c r="D538" s="3">
        <v>272.16000000000003</v>
      </c>
      <c r="E538" s="3">
        <v>272.2</v>
      </c>
      <c r="F538" s="4">
        <v>177520</v>
      </c>
      <c r="G538" s="3">
        <v>48325292</v>
      </c>
      <c r="N538" s="164">
        <f t="shared" si="32"/>
        <v>272.21250000000003</v>
      </c>
      <c r="O538" s="164">
        <f t="shared" si="33"/>
        <v>272.22449301487154</v>
      </c>
      <c r="P538" s="164">
        <f t="shared" si="34"/>
        <v>48323163.000000007</v>
      </c>
      <c r="Q538" s="164">
        <f t="shared" si="35"/>
        <v>-2688359.0600002115</v>
      </c>
    </row>
    <row r="539" spans="1:17" x14ac:dyDescent="0.2">
      <c r="A539" s="2">
        <v>43420.497916666667</v>
      </c>
      <c r="B539" s="3">
        <v>272.19</v>
      </c>
      <c r="C539" s="3">
        <v>272.35000000000002</v>
      </c>
      <c r="D539" s="3">
        <v>272.19</v>
      </c>
      <c r="E539" s="3">
        <v>272.35000000000002</v>
      </c>
      <c r="F539" s="4">
        <v>140150</v>
      </c>
      <c r="G539" s="3">
        <v>38162644</v>
      </c>
      <c r="N539" s="164">
        <f t="shared" si="32"/>
        <v>272.31</v>
      </c>
      <c r="O539" s="164">
        <f t="shared" si="33"/>
        <v>272.29856582233322</v>
      </c>
      <c r="P539" s="164">
        <f t="shared" si="34"/>
        <v>38164246.5</v>
      </c>
      <c r="Q539" s="164">
        <f t="shared" si="35"/>
        <v>-2689961.5600002115</v>
      </c>
    </row>
    <row r="540" spans="1:17" x14ac:dyDescent="0.2">
      <c r="A540" s="2">
        <v>43420.498611111114</v>
      </c>
      <c r="B540" s="3">
        <v>272.36</v>
      </c>
      <c r="C540" s="3">
        <v>272.63</v>
      </c>
      <c r="D540" s="3">
        <v>272.33999999999997</v>
      </c>
      <c r="E540" s="3">
        <v>272.54000000000002</v>
      </c>
      <c r="F540" s="4">
        <v>305600</v>
      </c>
      <c r="G540" s="3">
        <v>83276472</v>
      </c>
      <c r="N540" s="164">
        <f t="shared" si="32"/>
        <v>272.51249999999999</v>
      </c>
      <c r="O540" s="164">
        <f t="shared" si="33"/>
        <v>272.50154450261778</v>
      </c>
      <c r="P540" s="164">
        <f t="shared" si="34"/>
        <v>83279820</v>
      </c>
      <c r="Q540" s="164">
        <f t="shared" si="35"/>
        <v>-2693309.5600002115</v>
      </c>
    </row>
    <row r="541" spans="1:17" x14ac:dyDescent="0.2">
      <c r="A541" s="2">
        <v>43420.499305555553</v>
      </c>
      <c r="B541" s="3">
        <v>272.54000000000002</v>
      </c>
      <c r="C541" s="3">
        <v>272.58999999999997</v>
      </c>
      <c r="D541" s="3">
        <v>272.33</v>
      </c>
      <c r="E541" s="3">
        <v>272.35000000000002</v>
      </c>
      <c r="F541" s="4">
        <v>122710</v>
      </c>
      <c r="G541" s="3">
        <v>33429930</v>
      </c>
      <c r="N541" s="164">
        <f t="shared" si="32"/>
        <v>272.40499999999997</v>
      </c>
      <c r="O541" s="164">
        <f t="shared" si="33"/>
        <v>272.43036427349034</v>
      </c>
      <c r="P541" s="164">
        <f t="shared" si="34"/>
        <v>33426817.549999997</v>
      </c>
      <c r="Q541" s="164">
        <f t="shared" si="35"/>
        <v>-2690197.1100002085</v>
      </c>
    </row>
    <row r="542" spans="1:17" x14ac:dyDescent="0.2">
      <c r="A542" s="2">
        <v>43420.5</v>
      </c>
      <c r="B542" s="3">
        <v>272.36</v>
      </c>
      <c r="C542" s="3">
        <v>272.52</v>
      </c>
      <c r="D542" s="3">
        <v>272.35000000000002</v>
      </c>
      <c r="E542" s="3">
        <v>272.43</v>
      </c>
      <c r="F542" s="4">
        <v>128490</v>
      </c>
      <c r="G542" s="3">
        <v>35006264</v>
      </c>
      <c r="N542" s="164">
        <f t="shared" si="32"/>
        <v>272.4325</v>
      </c>
      <c r="O542" s="164">
        <f t="shared" si="33"/>
        <v>272.44348976574054</v>
      </c>
      <c r="P542" s="164">
        <f t="shared" si="34"/>
        <v>35004851.924999997</v>
      </c>
      <c r="Q542" s="164">
        <f t="shared" si="35"/>
        <v>-2688785.0350002055</v>
      </c>
    </row>
    <row r="543" spans="1:17" x14ac:dyDescent="0.2">
      <c r="A543" s="2">
        <v>43420.500694444447</v>
      </c>
      <c r="B543" s="3">
        <v>272.44</v>
      </c>
      <c r="C543" s="3">
        <v>272.48</v>
      </c>
      <c r="D543" s="3">
        <v>272.38</v>
      </c>
      <c r="E543" s="3">
        <v>272.45</v>
      </c>
      <c r="F543" s="4">
        <v>47580</v>
      </c>
      <c r="G543" s="3">
        <v>12963899</v>
      </c>
      <c r="N543" s="164">
        <f t="shared" si="32"/>
        <v>272.44</v>
      </c>
      <c r="O543" s="164">
        <f t="shared" si="33"/>
        <v>272.46530054644808</v>
      </c>
      <c r="P543" s="164">
        <f t="shared" si="34"/>
        <v>12962695.199999999</v>
      </c>
      <c r="Q543" s="164">
        <f t="shared" si="35"/>
        <v>-2687581.2350002048</v>
      </c>
    </row>
    <row r="544" spans="1:17" x14ac:dyDescent="0.2">
      <c r="A544" s="2">
        <v>43420.501388888886</v>
      </c>
      <c r="B544" s="3">
        <v>272.45</v>
      </c>
      <c r="C544" s="3">
        <v>272.48</v>
      </c>
      <c r="D544" s="3">
        <v>272.18</v>
      </c>
      <c r="E544" s="3">
        <v>272.18</v>
      </c>
      <c r="F544" s="4">
        <v>256520</v>
      </c>
      <c r="G544" s="3">
        <v>69844176</v>
      </c>
      <c r="N544" s="164">
        <f t="shared" si="32"/>
        <v>272.25500000000005</v>
      </c>
      <c r="O544" s="164">
        <f t="shared" si="33"/>
        <v>272.2757523779822</v>
      </c>
      <c r="P544" s="164">
        <f t="shared" si="34"/>
        <v>69838852.600000009</v>
      </c>
      <c r="Q544" s="164">
        <f t="shared" si="35"/>
        <v>-2682257.8350002137</v>
      </c>
    </row>
    <row r="545" spans="1:17" x14ac:dyDescent="0.2">
      <c r="A545" s="2">
        <v>43420.502083333333</v>
      </c>
      <c r="B545" s="3">
        <v>272.18</v>
      </c>
      <c r="C545" s="3">
        <v>272.23</v>
      </c>
      <c r="D545" s="3">
        <v>272.02999999999997</v>
      </c>
      <c r="E545" s="3">
        <v>272.08</v>
      </c>
      <c r="F545" s="4">
        <v>144830</v>
      </c>
      <c r="G545" s="3">
        <v>39409356</v>
      </c>
      <c r="N545" s="164">
        <f t="shared" si="32"/>
        <v>272.10499999999996</v>
      </c>
      <c r="O545" s="164">
        <f t="shared" si="33"/>
        <v>272.10768487191882</v>
      </c>
      <c r="P545" s="164">
        <f t="shared" si="34"/>
        <v>39408967.149999991</v>
      </c>
      <c r="Q545" s="164">
        <f t="shared" si="35"/>
        <v>-2681868.9850002048</v>
      </c>
    </row>
    <row r="546" spans="1:17" x14ac:dyDescent="0.2">
      <c r="A546" s="2">
        <v>43420.50277777778</v>
      </c>
      <c r="B546" s="3">
        <v>272.07</v>
      </c>
      <c r="C546" s="3">
        <v>272.22000000000003</v>
      </c>
      <c r="D546" s="3">
        <v>272.07</v>
      </c>
      <c r="E546" s="3">
        <v>272.22000000000003</v>
      </c>
      <c r="F546" s="4">
        <v>85480</v>
      </c>
      <c r="G546" s="3">
        <v>23265910</v>
      </c>
      <c r="N546" s="164">
        <f t="shared" si="32"/>
        <v>272.1825</v>
      </c>
      <c r="O546" s="164">
        <f t="shared" si="33"/>
        <v>272.17957416939635</v>
      </c>
      <c r="P546" s="164">
        <f t="shared" si="34"/>
        <v>23266160.100000001</v>
      </c>
      <c r="Q546" s="164">
        <f t="shared" si="35"/>
        <v>-2682119.0850002063</v>
      </c>
    </row>
    <row r="547" spans="1:17" x14ac:dyDescent="0.2">
      <c r="A547" s="2">
        <v>43420.503472222219</v>
      </c>
      <c r="B547" s="3">
        <v>272.20999999999998</v>
      </c>
      <c r="C547" s="3">
        <v>272.51</v>
      </c>
      <c r="D547" s="3">
        <v>272.2</v>
      </c>
      <c r="E547" s="3">
        <v>272.45</v>
      </c>
      <c r="F547" s="4">
        <v>396470</v>
      </c>
      <c r="G547" s="3">
        <v>107994240</v>
      </c>
      <c r="N547" s="164">
        <f t="shared" si="32"/>
        <v>272.40250000000003</v>
      </c>
      <c r="O547" s="164">
        <f t="shared" si="33"/>
        <v>272.3894367795798</v>
      </c>
      <c r="P547" s="164">
        <f t="shared" si="34"/>
        <v>107999419.17500001</v>
      </c>
      <c r="Q547" s="164">
        <f t="shared" si="35"/>
        <v>-2687298.2600002182</v>
      </c>
    </row>
    <row r="548" spans="1:17" x14ac:dyDescent="0.2">
      <c r="A548" s="2">
        <v>43420.504166666666</v>
      </c>
      <c r="B548" s="3">
        <v>272.45</v>
      </c>
      <c r="C548" s="3">
        <v>272.60000000000002</v>
      </c>
      <c r="D548" s="3">
        <v>272.32</v>
      </c>
      <c r="E548" s="3">
        <v>272.58999999999997</v>
      </c>
      <c r="F548" s="4">
        <v>172640</v>
      </c>
      <c r="G548" s="3">
        <v>47044884</v>
      </c>
      <c r="N548" s="164">
        <f t="shared" si="32"/>
        <v>272.52499999999998</v>
      </c>
      <c r="O548" s="164">
        <f t="shared" si="33"/>
        <v>272.50280352177941</v>
      </c>
      <c r="P548" s="164">
        <f t="shared" si="34"/>
        <v>47048715.999999993</v>
      </c>
      <c r="Q548" s="164">
        <f t="shared" si="35"/>
        <v>-2691130.2600002107</v>
      </c>
    </row>
    <row r="549" spans="1:17" x14ac:dyDescent="0.2">
      <c r="A549" s="2">
        <v>43420.504861111112</v>
      </c>
      <c r="B549" s="3">
        <v>272.58</v>
      </c>
      <c r="C549" s="3">
        <v>272.64</v>
      </c>
      <c r="D549" s="3">
        <v>272.44</v>
      </c>
      <c r="E549" s="3">
        <v>272.45999999999998</v>
      </c>
      <c r="F549" s="4">
        <v>114150</v>
      </c>
      <c r="G549" s="3">
        <v>31107670</v>
      </c>
      <c r="N549" s="164">
        <f t="shared" si="32"/>
        <v>272.5</v>
      </c>
      <c r="O549" s="164">
        <f t="shared" si="33"/>
        <v>272.51572492334645</v>
      </c>
      <c r="P549" s="164">
        <f t="shared" si="34"/>
        <v>31105875</v>
      </c>
      <c r="Q549" s="164">
        <f t="shared" si="35"/>
        <v>-2689335.2600002107</v>
      </c>
    </row>
    <row r="550" spans="1:17" x14ac:dyDescent="0.2">
      <c r="A550" s="2">
        <v>43420.505555555559</v>
      </c>
      <c r="B550" s="3">
        <v>272.47000000000003</v>
      </c>
      <c r="C550" s="3">
        <v>272.61</v>
      </c>
      <c r="D550" s="3">
        <v>272.38</v>
      </c>
      <c r="E550" s="3">
        <v>272.58999999999997</v>
      </c>
      <c r="F550" s="4">
        <v>73700</v>
      </c>
      <c r="G550" s="3">
        <v>20085982</v>
      </c>
      <c r="N550" s="164">
        <f t="shared" si="32"/>
        <v>272.54249999999996</v>
      </c>
      <c r="O550" s="164">
        <f t="shared" si="33"/>
        <v>272.53706919945728</v>
      </c>
      <c r="P550" s="164">
        <f t="shared" si="34"/>
        <v>20086382.249999996</v>
      </c>
      <c r="Q550" s="164">
        <f t="shared" si="35"/>
        <v>-2689735.510000207</v>
      </c>
    </row>
    <row r="551" spans="1:17" x14ac:dyDescent="0.2">
      <c r="A551" s="2">
        <v>43420.506249999999</v>
      </c>
      <c r="B551" s="3">
        <v>272.58</v>
      </c>
      <c r="C551" s="3">
        <v>272.8</v>
      </c>
      <c r="D551" s="3">
        <v>272.57</v>
      </c>
      <c r="E551" s="3">
        <v>272.74</v>
      </c>
      <c r="F551" s="4">
        <v>134330</v>
      </c>
      <c r="G551" s="3">
        <v>36632188</v>
      </c>
      <c r="N551" s="164">
        <f t="shared" si="32"/>
        <v>272.71249999999998</v>
      </c>
      <c r="O551" s="164">
        <f t="shared" si="33"/>
        <v>272.70295540832279</v>
      </c>
      <c r="P551" s="164">
        <f t="shared" si="34"/>
        <v>36633470.125</v>
      </c>
      <c r="Q551" s="164">
        <f t="shared" si="35"/>
        <v>-2691017.635000207</v>
      </c>
    </row>
    <row r="552" spans="1:17" x14ac:dyDescent="0.2">
      <c r="A552" s="2">
        <v>43420.506944444445</v>
      </c>
      <c r="B552" s="3">
        <v>272.74</v>
      </c>
      <c r="C552" s="3">
        <v>272.88</v>
      </c>
      <c r="D552" s="3">
        <v>272.68</v>
      </c>
      <c r="E552" s="3">
        <v>272.73</v>
      </c>
      <c r="F552" s="4">
        <v>183880</v>
      </c>
      <c r="G552" s="3">
        <v>50156300</v>
      </c>
      <c r="N552" s="164">
        <f t="shared" si="32"/>
        <v>272.755</v>
      </c>
      <c r="O552" s="164">
        <f t="shared" si="33"/>
        <v>272.76647813791601</v>
      </c>
      <c r="P552" s="164">
        <f t="shared" si="34"/>
        <v>50154189.399999999</v>
      </c>
      <c r="Q552" s="164">
        <f t="shared" si="35"/>
        <v>-2688907.0350002055</v>
      </c>
    </row>
    <row r="553" spans="1:17" x14ac:dyDescent="0.2">
      <c r="A553" s="2">
        <v>43420.507638888892</v>
      </c>
      <c r="B553" s="3">
        <v>272.73</v>
      </c>
      <c r="C553" s="3">
        <v>272.74</v>
      </c>
      <c r="D553" s="3">
        <v>272.62</v>
      </c>
      <c r="E553" s="3">
        <v>272.62</v>
      </c>
      <c r="F553" s="4">
        <v>108470</v>
      </c>
      <c r="G553" s="3">
        <v>29575976</v>
      </c>
      <c r="N553" s="164">
        <f t="shared" si="32"/>
        <v>272.64999999999998</v>
      </c>
      <c r="O553" s="164">
        <f t="shared" si="33"/>
        <v>272.66503180602933</v>
      </c>
      <c r="P553" s="164">
        <f t="shared" si="34"/>
        <v>29574345.499999996</v>
      </c>
      <c r="Q553" s="164">
        <f t="shared" si="35"/>
        <v>-2687276.5350002018</v>
      </c>
    </row>
    <row r="554" spans="1:17" x14ac:dyDescent="0.2">
      <c r="A554" s="2">
        <v>43420.508333333331</v>
      </c>
      <c r="B554" s="3">
        <v>272.63</v>
      </c>
      <c r="C554" s="3">
        <v>272.66000000000003</v>
      </c>
      <c r="D554" s="3">
        <v>272.60000000000002</v>
      </c>
      <c r="E554" s="3">
        <v>272.61</v>
      </c>
      <c r="F554" s="4">
        <v>16510</v>
      </c>
      <c r="G554" s="3">
        <v>4502101.5</v>
      </c>
      <c r="N554" s="164">
        <f t="shared" si="32"/>
        <v>272.62</v>
      </c>
      <c r="O554" s="164">
        <f t="shared" si="33"/>
        <v>272.68937007874018</v>
      </c>
      <c r="P554" s="164">
        <f t="shared" si="34"/>
        <v>4500956.2</v>
      </c>
      <c r="Q554" s="164">
        <f t="shared" si="35"/>
        <v>-2686131.235000202</v>
      </c>
    </row>
    <row r="555" spans="1:17" x14ac:dyDescent="0.2">
      <c r="A555" s="2">
        <v>43420.509027777778</v>
      </c>
      <c r="B555" s="3">
        <v>272.61</v>
      </c>
      <c r="C555" s="3">
        <v>272.67</v>
      </c>
      <c r="D555" s="3">
        <v>272.54000000000002</v>
      </c>
      <c r="E555" s="3">
        <v>272.63</v>
      </c>
      <c r="F555" s="4">
        <v>112580</v>
      </c>
      <c r="G555" s="3">
        <v>30691628</v>
      </c>
      <c r="N555" s="164">
        <f t="shared" si="32"/>
        <v>272.61750000000001</v>
      </c>
      <c r="O555" s="164">
        <f t="shared" si="33"/>
        <v>272.62060756795165</v>
      </c>
      <c r="P555" s="164">
        <f t="shared" si="34"/>
        <v>30691278.150000002</v>
      </c>
      <c r="Q555" s="164">
        <f t="shared" si="35"/>
        <v>-2685781.3850002042</v>
      </c>
    </row>
    <row r="556" spans="1:17" x14ac:dyDescent="0.2">
      <c r="A556" s="2">
        <v>43420.509722222225</v>
      </c>
      <c r="B556" s="3">
        <v>272.61</v>
      </c>
      <c r="C556" s="3">
        <v>272.72000000000003</v>
      </c>
      <c r="D556" s="3">
        <v>272.52999999999997</v>
      </c>
      <c r="E556" s="3">
        <v>272.72000000000003</v>
      </c>
      <c r="F556" s="4">
        <v>121690</v>
      </c>
      <c r="G556" s="3">
        <v>33178312</v>
      </c>
      <c r="N556" s="164">
        <f t="shared" si="32"/>
        <v>272.67250000000001</v>
      </c>
      <c r="O556" s="164">
        <f t="shared" si="33"/>
        <v>272.64616648861863</v>
      </c>
      <c r="P556" s="164">
        <f t="shared" si="34"/>
        <v>33181516.525000002</v>
      </c>
      <c r="Q556" s="164">
        <f t="shared" si="35"/>
        <v>-2688985.9100002064</v>
      </c>
    </row>
    <row r="557" spans="1:17" x14ac:dyDescent="0.2">
      <c r="A557" s="2">
        <v>43420.510416666664</v>
      </c>
      <c r="B557" s="3">
        <v>272.7</v>
      </c>
      <c r="C557" s="3">
        <v>272.70999999999998</v>
      </c>
      <c r="D557" s="3">
        <v>272.52999999999997</v>
      </c>
      <c r="E557" s="3">
        <v>272.64</v>
      </c>
      <c r="F557" s="4">
        <v>94890</v>
      </c>
      <c r="G557" s="3">
        <v>25868730</v>
      </c>
      <c r="N557" s="164">
        <f t="shared" si="32"/>
        <v>272.63</v>
      </c>
      <c r="O557" s="164">
        <f t="shared" si="33"/>
        <v>272.61808409737591</v>
      </c>
      <c r="P557" s="164">
        <f t="shared" si="34"/>
        <v>25869860.699999999</v>
      </c>
      <c r="Q557" s="164">
        <f t="shared" si="35"/>
        <v>-2690116.6100002057</v>
      </c>
    </row>
    <row r="558" spans="1:17" x14ac:dyDescent="0.2">
      <c r="A558" s="2">
        <v>43420.511111111111</v>
      </c>
      <c r="B558" s="3">
        <v>272.64</v>
      </c>
      <c r="C558" s="3">
        <v>272.72000000000003</v>
      </c>
      <c r="D558" s="3">
        <v>272.36</v>
      </c>
      <c r="E558" s="3">
        <v>272.39999999999998</v>
      </c>
      <c r="F558" s="4">
        <v>127670</v>
      </c>
      <c r="G558" s="3">
        <v>34789768</v>
      </c>
      <c r="N558" s="164">
        <f t="shared" si="32"/>
        <v>272.47000000000003</v>
      </c>
      <c r="O558" s="164">
        <f t="shared" si="33"/>
        <v>272.49759536304538</v>
      </c>
      <c r="P558" s="164">
        <f t="shared" si="34"/>
        <v>34786244.900000006</v>
      </c>
      <c r="Q558" s="164">
        <f t="shared" si="35"/>
        <v>-2686593.5100002117</v>
      </c>
    </row>
    <row r="559" spans="1:17" x14ac:dyDescent="0.2">
      <c r="A559" s="2">
        <v>43420.511805555558</v>
      </c>
      <c r="B559" s="3">
        <v>272.39</v>
      </c>
      <c r="C559" s="3">
        <v>272.44</v>
      </c>
      <c r="D559" s="3">
        <v>272.3</v>
      </c>
      <c r="E559" s="3">
        <v>272.38</v>
      </c>
      <c r="F559" s="4">
        <v>91750</v>
      </c>
      <c r="G559" s="3">
        <v>24991348</v>
      </c>
      <c r="N559" s="164">
        <f t="shared" si="32"/>
        <v>272.375</v>
      </c>
      <c r="O559" s="164">
        <f t="shared" si="33"/>
        <v>272.38526430517709</v>
      </c>
      <c r="P559" s="164">
        <f t="shared" si="34"/>
        <v>24990406.25</v>
      </c>
      <c r="Q559" s="164">
        <f t="shared" si="35"/>
        <v>-2685651.7600002117</v>
      </c>
    </row>
    <row r="560" spans="1:17" x14ac:dyDescent="0.2">
      <c r="A560" s="2">
        <v>43420.512499999997</v>
      </c>
      <c r="B560" s="3">
        <v>272.39999999999998</v>
      </c>
      <c r="C560" s="3">
        <v>272.57</v>
      </c>
      <c r="D560" s="3">
        <v>272.37</v>
      </c>
      <c r="E560" s="3">
        <v>272.56</v>
      </c>
      <c r="F560" s="4">
        <v>114760</v>
      </c>
      <c r="G560" s="3">
        <v>31273190</v>
      </c>
      <c r="N560" s="164">
        <f t="shared" si="32"/>
        <v>272.51499999999999</v>
      </c>
      <c r="O560" s="164">
        <f t="shared" si="33"/>
        <v>272.50949808295576</v>
      </c>
      <c r="P560" s="164">
        <f t="shared" si="34"/>
        <v>31273821.399999999</v>
      </c>
      <c r="Q560" s="164">
        <f t="shared" si="35"/>
        <v>-2686283.1600002102</v>
      </c>
    </row>
    <row r="561" spans="1:17" x14ac:dyDescent="0.2">
      <c r="A561" s="2">
        <v>43420.513194444444</v>
      </c>
      <c r="B561" s="3">
        <v>272.56</v>
      </c>
      <c r="C561" s="3">
        <v>272.70999999999998</v>
      </c>
      <c r="D561" s="3">
        <v>272.51</v>
      </c>
      <c r="E561" s="3">
        <v>272.52999999999997</v>
      </c>
      <c r="F561" s="4">
        <v>97020</v>
      </c>
      <c r="G561" s="3">
        <v>26446854</v>
      </c>
      <c r="N561" s="164">
        <f t="shared" si="32"/>
        <v>272.57</v>
      </c>
      <c r="O561" s="164">
        <f t="shared" si="33"/>
        <v>272.59177489177489</v>
      </c>
      <c r="P561" s="164">
        <f t="shared" si="34"/>
        <v>26444741.399999999</v>
      </c>
      <c r="Q561" s="164">
        <f t="shared" si="35"/>
        <v>-2684170.5600002087</v>
      </c>
    </row>
    <row r="562" spans="1:17" x14ac:dyDescent="0.2">
      <c r="A562" s="2">
        <v>43420.513888888891</v>
      </c>
      <c r="B562" s="3">
        <v>272.52999999999997</v>
      </c>
      <c r="C562" s="3">
        <v>272.60000000000002</v>
      </c>
      <c r="D562" s="3">
        <v>272.51</v>
      </c>
      <c r="E562" s="3">
        <v>272.58</v>
      </c>
      <c r="F562" s="4">
        <v>31860</v>
      </c>
      <c r="G562" s="3">
        <v>8683622</v>
      </c>
      <c r="N562" s="164">
        <f t="shared" si="32"/>
        <v>272.5675</v>
      </c>
      <c r="O562" s="164">
        <f t="shared" si="33"/>
        <v>272.55561833019459</v>
      </c>
      <c r="P562" s="164">
        <f t="shared" si="34"/>
        <v>8684000.5500000007</v>
      </c>
      <c r="Q562" s="164">
        <f t="shared" si="35"/>
        <v>-2684549.1100002094</v>
      </c>
    </row>
    <row r="563" spans="1:17" x14ac:dyDescent="0.2">
      <c r="A563" s="2">
        <v>43420.51458333333</v>
      </c>
      <c r="B563" s="3">
        <v>272.58</v>
      </c>
      <c r="C563" s="3">
        <v>272.58</v>
      </c>
      <c r="D563" s="3">
        <v>272.43</v>
      </c>
      <c r="E563" s="3">
        <v>272.5</v>
      </c>
      <c r="F563" s="4">
        <v>38880</v>
      </c>
      <c r="G563" s="3">
        <v>10595474</v>
      </c>
      <c r="N563" s="164">
        <f t="shared" si="32"/>
        <v>272.5025</v>
      </c>
      <c r="O563" s="164">
        <f t="shared" si="33"/>
        <v>272.51733539094653</v>
      </c>
      <c r="P563" s="164">
        <f t="shared" si="34"/>
        <v>10594897.199999999</v>
      </c>
      <c r="Q563" s="164">
        <f t="shared" si="35"/>
        <v>-2683972.3100002087</v>
      </c>
    </row>
    <row r="564" spans="1:17" x14ac:dyDescent="0.2">
      <c r="A564" s="2">
        <v>43420.515277777777</v>
      </c>
      <c r="B564" s="3">
        <v>272.51</v>
      </c>
      <c r="C564" s="3">
        <v>272.67</v>
      </c>
      <c r="D564" s="3">
        <v>272.39999999999998</v>
      </c>
      <c r="E564" s="3">
        <v>272.63</v>
      </c>
      <c r="F564" s="4">
        <v>77000</v>
      </c>
      <c r="G564" s="3">
        <v>20987634</v>
      </c>
      <c r="N564" s="164">
        <f t="shared" si="32"/>
        <v>272.58249999999998</v>
      </c>
      <c r="O564" s="164">
        <f t="shared" si="33"/>
        <v>272.56667532467532</v>
      </c>
      <c r="P564" s="164">
        <f t="shared" si="34"/>
        <v>20988852.5</v>
      </c>
      <c r="Q564" s="164">
        <f t="shared" si="35"/>
        <v>-2685190.8100002087</v>
      </c>
    </row>
    <row r="565" spans="1:17" x14ac:dyDescent="0.2">
      <c r="A565" s="2">
        <v>43420.515972222223</v>
      </c>
      <c r="B565" s="3">
        <v>272.62</v>
      </c>
      <c r="C565" s="3">
        <v>272.70999999999998</v>
      </c>
      <c r="D565" s="3">
        <v>272.58</v>
      </c>
      <c r="E565" s="3">
        <v>272.63</v>
      </c>
      <c r="F565" s="4">
        <v>66310</v>
      </c>
      <c r="G565" s="3">
        <v>18077666</v>
      </c>
      <c r="N565" s="164">
        <f t="shared" si="32"/>
        <v>272.63749999999999</v>
      </c>
      <c r="O565" s="164">
        <f t="shared" si="33"/>
        <v>272.62352586336903</v>
      </c>
      <c r="P565" s="164">
        <f t="shared" si="34"/>
        <v>18078592.625</v>
      </c>
      <c r="Q565" s="164">
        <f t="shared" si="35"/>
        <v>-2686117.4350002087</v>
      </c>
    </row>
    <row r="566" spans="1:17" x14ac:dyDescent="0.2">
      <c r="A566" s="2">
        <v>43420.51666666667</v>
      </c>
      <c r="B566" s="3">
        <v>272.63</v>
      </c>
      <c r="C566" s="3">
        <v>272.64</v>
      </c>
      <c r="D566" s="3">
        <v>272.5</v>
      </c>
      <c r="E566" s="3">
        <v>272.58</v>
      </c>
      <c r="F566" s="4">
        <v>50140</v>
      </c>
      <c r="G566" s="3">
        <v>13667372</v>
      </c>
      <c r="N566" s="164">
        <f t="shared" si="32"/>
        <v>272.57499999999999</v>
      </c>
      <c r="O566" s="164">
        <f t="shared" si="33"/>
        <v>272.58420422816113</v>
      </c>
      <c r="P566" s="164">
        <f t="shared" si="34"/>
        <v>13666910.5</v>
      </c>
      <c r="Q566" s="164">
        <f t="shared" si="35"/>
        <v>-2685655.9350002087</v>
      </c>
    </row>
    <row r="567" spans="1:17" x14ac:dyDescent="0.2">
      <c r="A567" s="2">
        <v>43420.517361111109</v>
      </c>
      <c r="B567" s="3">
        <v>272.58</v>
      </c>
      <c r="C567" s="3">
        <v>272.60000000000002</v>
      </c>
      <c r="D567" s="3">
        <v>272.44</v>
      </c>
      <c r="E567" s="3">
        <v>272.51</v>
      </c>
      <c r="F567" s="4">
        <v>113410</v>
      </c>
      <c r="G567" s="3">
        <v>30906118</v>
      </c>
      <c r="N567" s="164">
        <f t="shared" si="32"/>
        <v>272.51499999999999</v>
      </c>
      <c r="O567" s="164">
        <f t="shared" si="33"/>
        <v>272.51669164976636</v>
      </c>
      <c r="P567" s="164">
        <f t="shared" si="34"/>
        <v>30905926.149999999</v>
      </c>
      <c r="Q567" s="164">
        <f t="shared" si="35"/>
        <v>-2685464.0850002072</v>
      </c>
    </row>
    <row r="568" spans="1:17" x14ac:dyDescent="0.2">
      <c r="A568" s="2">
        <v>43420.518055555556</v>
      </c>
      <c r="B568" s="3">
        <v>272.52</v>
      </c>
      <c r="C568" s="3">
        <v>272.58999999999997</v>
      </c>
      <c r="D568" s="3">
        <v>272.43</v>
      </c>
      <c r="E568" s="3">
        <v>272.51</v>
      </c>
      <c r="F568" s="4">
        <v>43350</v>
      </c>
      <c r="G568" s="3">
        <v>11812491</v>
      </c>
      <c r="N568" s="164">
        <f t="shared" si="32"/>
        <v>272.51</v>
      </c>
      <c r="O568" s="164">
        <f t="shared" si="33"/>
        <v>272.4911418685121</v>
      </c>
      <c r="P568" s="164">
        <f t="shared" si="34"/>
        <v>11813308.5</v>
      </c>
      <c r="Q568" s="164">
        <f t="shared" si="35"/>
        <v>-2686281.5850002072</v>
      </c>
    </row>
    <row r="569" spans="1:17" x14ac:dyDescent="0.2">
      <c r="A569" s="2">
        <v>43420.518750000003</v>
      </c>
      <c r="B569" s="3">
        <v>272.51</v>
      </c>
      <c r="C569" s="3">
        <v>272.58</v>
      </c>
      <c r="D569" s="3">
        <v>272.33999999999997</v>
      </c>
      <c r="E569" s="3">
        <v>272.42</v>
      </c>
      <c r="F569" s="4">
        <v>109080</v>
      </c>
      <c r="G569" s="3">
        <v>29717846</v>
      </c>
      <c r="N569" s="164">
        <f t="shared" si="32"/>
        <v>272.44</v>
      </c>
      <c r="O569" s="164">
        <f t="shared" si="33"/>
        <v>272.44083241657501</v>
      </c>
      <c r="P569" s="164">
        <f t="shared" si="34"/>
        <v>29717755.199999999</v>
      </c>
      <c r="Q569" s="164">
        <f t="shared" si="35"/>
        <v>-2686190.7850002064</v>
      </c>
    </row>
    <row r="570" spans="1:17" x14ac:dyDescent="0.2">
      <c r="A570" s="2">
        <v>43420.519444444442</v>
      </c>
      <c r="B570" s="3">
        <v>272.45</v>
      </c>
      <c r="C570" s="3">
        <v>272.5</v>
      </c>
      <c r="D570" s="3">
        <v>272.19</v>
      </c>
      <c r="E570" s="3">
        <v>272.26</v>
      </c>
      <c r="F570" s="4">
        <v>70680</v>
      </c>
      <c r="G570" s="3">
        <v>19247990</v>
      </c>
      <c r="N570" s="164">
        <f t="shared" si="32"/>
        <v>272.30250000000001</v>
      </c>
      <c r="O570" s="164">
        <f t="shared" si="33"/>
        <v>272.32583474816073</v>
      </c>
      <c r="P570" s="164">
        <f t="shared" si="34"/>
        <v>19246340.699999999</v>
      </c>
      <c r="Q570" s="164">
        <f t="shared" si="35"/>
        <v>-2684541.4850002057</v>
      </c>
    </row>
    <row r="571" spans="1:17" x14ac:dyDescent="0.2">
      <c r="A571" s="2">
        <v>43420.520138888889</v>
      </c>
      <c r="B571" s="3">
        <v>272.26</v>
      </c>
      <c r="C571" s="3">
        <v>272.29000000000002</v>
      </c>
      <c r="D571" s="3">
        <v>272.11</v>
      </c>
      <c r="E571" s="3">
        <v>272.14</v>
      </c>
      <c r="F571" s="4">
        <v>72700</v>
      </c>
      <c r="G571" s="3">
        <v>19787110</v>
      </c>
      <c r="N571" s="164">
        <f t="shared" si="32"/>
        <v>272.17</v>
      </c>
      <c r="O571" s="164">
        <f t="shared" si="33"/>
        <v>272.17482806052271</v>
      </c>
      <c r="P571" s="164">
        <f t="shared" si="34"/>
        <v>19786759</v>
      </c>
      <c r="Q571" s="164">
        <f t="shared" si="35"/>
        <v>-2684190.4850002057</v>
      </c>
    </row>
    <row r="572" spans="1:17" x14ac:dyDescent="0.2">
      <c r="A572" s="2">
        <v>43420.520833333336</v>
      </c>
      <c r="B572" s="3">
        <v>272.14</v>
      </c>
      <c r="C572" s="3">
        <v>272.23</v>
      </c>
      <c r="D572" s="3">
        <v>272.02</v>
      </c>
      <c r="E572" s="3">
        <v>272.08999999999997</v>
      </c>
      <c r="F572" s="4">
        <v>133790</v>
      </c>
      <c r="G572" s="3">
        <v>36406584</v>
      </c>
      <c r="N572" s="164">
        <f t="shared" si="32"/>
        <v>272.10749999999996</v>
      </c>
      <c r="O572" s="164">
        <f t="shared" si="33"/>
        <v>272.11737798041707</v>
      </c>
      <c r="P572" s="164">
        <f t="shared" si="34"/>
        <v>36405262.424999997</v>
      </c>
      <c r="Q572" s="164">
        <f t="shared" si="35"/>
        <v>-2682868.9100002027</v>
      </c>
    </row>
    <row r="573" spans="1:17" x14ac:dyDescent="0.2">
      <c r="A573" s="2">
        <v>43420.521527777775</v>
      </c>
      <c r="B573" s="3">
        <v>272.08999999999997</v>
      </c>
      <c r="C573" s="3">
        <v>272.16000000000003</v>
      </c>
      <c r="D573" s="3">
        <v>272.07</v>
      </c>
      <c r="E573" s="3">
        <v>272.12</v>
      </c>
      <c r="F573" s="4">
        <v>63270</v>
      </c>
      <c r="G573" s="3">
        <v>17216006</v>
      </c>
      <c r="N573" s="164">
        <f t="shared" si="32"/>
        <v>272.11750000000001</v>
      </c>
      <c r="O573" s="164">
        <f t="shared" si="33"/>
        <v>272.10377746167222</v>
      </c>
      <c r="P573" s="164">
        <f t="shared" si="34"/>
        <v>17216874.225000001</v>
      </c>
      <c r="Q573" s="164">
        <f t="shared" si="35"/>
        <v>-2683737.1350002042</v>
      </c>
    </row>
    <row r="574" spans="1:17" x14ac:dyDescent="0.2">
      <c r="A574" s="2">
        <v>43420.522222222222</v>
      </c>
      <c r="B574" s="3">
        <v>272.13</v>
      </c>
      <c r="C574" s="3">
        <v>272.14999999999998</v>
      </c>
      <c r="D574" s="3">
        <v>272.02999999999997</v>
      </c>
      <c r="E574" s="3">
        <v>272.10000000000002</v>
      </c>
      <c r="F574" s="4">
        <v>64340</v>
      </c>
      <c r="G574" s="3">
        <v>17506214</v>
      </c>
      <c r="N574" s="164">
        <f t="shared" si="32"/>
        <v>272.09500000000003</v>
      </c>
      <c r="O574" s="164">
        <f t="shared" si="33"/>
        <v>272.08912029841468</v>
      </c>
      <c r="P574" s="164">
        <f t="shared" si="34"/>
        <v>17506592.300000001</v>
      </c>
      <c r="Q574" s="164">
        <f t="shared" si="35"/>
        <v>-2684115.4350002049</v>
      </c>
    </row>
    <row r="575" spans="1:17" x14ac:dyDescent="0.2">
      <c r="A575" s="2">
        <v>43420.522916666669</v>
      </c>
      <c r="B575" s="3">
        <v>272.11</v>
      </c>
      <c r="C575" s="3">
        <v>272.29000000000002</v>
      </c>
      <c r="D575" s="3">
        <v>272.08999999999997</v>
      </c>
      <c r="E575" s="3">
        <v>272.29000000000002</v>
      </c>
      <c r="F575" s="4">
        <v>95520</v>
      </c>
      <c r="G575" s="3">
        <v>26002230</v>
      </c>
      <c r="N575" s="164">
        <f t="shared" si="32"/>
        <v>272.24</v>
      </c>
      <c r="O575" s="164">
        <f t="shared" si="33"/>
        <v>272.21765075376885</v>
      </c>
      <c r="P575" s="164">
        <f t="shared" si="34"/>
        <v>26004364.800000001</v>
      </c>
      <c r="Q575" s="164">
        <f t="shared" si="35"/>
        <v>-2686250.2350002057</v>
      </c>
    </row>
    <row r="576" spans="1:17" x14ac:dyDescent="0.2">
      <c r="A576" s="2">
        <v>43420.523611111108</v>
      </c>
      <c r="B576" s="3">
        <v>272.27999999999997</v>
      </c>
      <c r="C576" s="3">
        <v>273.06</v>
      </c>
      <c r="D576" s="3">
        <v>272.17</v>
      </c>
      <c r="E576" s="3">
        <v>273.04000000000002</v>
      </c>
      <c r="F576" s="4">
        <v>897480</v>
      </c>
      <c r="G576" s="3">
        <v>244795024</v>
      </c>
      <c r="N576" s="164">
        <f t="shared" si="32"/>
        <v>272.82749999999999</v>
      </c>
      <c r="O576" s="164">
        <f t="shared" si="33"/>
        <v>272.75819405446362</v>
      </c>
      <c r="P576" s="164">
        <f t="shared" si="34"/>
        <v>244857224.69999999</v>
      </c>
      <c r="Q576" s="164">
        <f t="shared" si="35"/>
        <v>-2748450.9350001938</v>
      </c>
    </row>
    <row r="577" spans="1:17" x14ac:dyDescent="0.2">
      <c r="A577" s="2">
        <v>43420.524305555555</v>
      </c>
      <c r="B577" s="3">
        <v>273.05</v>
      </c>
      <c r="C577" s="3">
        <v>273.61</v>
      </c>
      <c r="D577" s="3">
        <v>272.83</v>
      </c>
      <c r="E577" s="3">
        <v>273.60000000000002</v>
      </c>
      <c r="F577" s="12">
        <v>12</v>
      </c>
      <c r="G577" s="3">
        <v>339928896</v>
      </c>
      <c r="N577" s="164">
        <f t="shared" si="32"/>
        <v>273.41000000000003</v>
      </c>
      <c r="O577" s="164">
        <f t="shared" si="33"/>
        <v>28327408</v>
      </c>
      <c r="P577" s="164">
        <f t="shared" si="34"/>
        <v>3280.92</v>
      </c>
      <c r="Q577" s="164">
        <f t="shared" si="35"/>
        <v>337177164.1449998</v>
      </c>
    </row>
    <row r="578" spans="1:17" x14ac:dyDescent="0.2">
      <c r="A578" s="2">
        <v>43420.525000000001</v>
      </c>
      <c r="B578" s="3">
        <v>273.57</v>
      </c>
      <c r="C578" s="3">
        <v>273.61</v>
      </c>
      <c r="D578" s="3">
        <v>273.33</v>
      </c>
      <c r="E578" s="3">
        <v>273.48</v>
      </c>
      <c r="F578" s="4">
        <v>728610</v>
      </c>
      <c r="G578" s="3">
        <v>199253712</v>
      </c>
      <c r="N578" s="164">
        <f t="shared" si="32"/>
        <v>273.47500000000002</v>
      </c>
      <c r="O578" s="164">
        <f t="shared" si="33"/>
        <v>273.47100918186686</v>
      </c>
      <c r="P578" s="164">
        <f t="shared" si="34"/>
        <v>199256619.75000003</v>
      </c>
      <c r="Q578" s="164">
        <f t="shared" si="35"/>
        <v>337174256.39499974</v>
      </c>
    </row>
    <row r="579" spans="1:17" x14ac:dyDescent="0.2">
      <c r="A579" s="2">
        <v>43420.525694444441</v>
      </c>
      <c r="B579" s="3">
        <v>273.45999999999998</v>
      </c>
      <c r="C579" s="3">
        <v>274.04000000000002</v>
      </c>
      <c r="D579" s="3">
        <v>273.45</v>
      </c>
      <c r="E579" s="3">
        <v>273.85000000000002</v>
      </c>
      <c r="F579" s="4">
        <v>651930</v>
      </c>
      <c r="G579" s="3">
        <v>178485664</v>
      </c>
      <c r="N579" s="164">
        <f t="shared" ref="N579:N642" si="36">SUM(C579 + D579 + E579 + E579)/4</f>
        <v>273.79750000000001</v>
      </c>
      <c r="O579" s="164">
        <f t="shared" ref="O579:O642" si="37">G579/F579</f>
        <v>273.7804120074241</v>
      </c>
      <c r="P579" s="164">
        <f t="shared" ref="P579:P642" si="38">F579*N579</f>
        <v>178496804.17500001</v>
      </c>
      <c r="Q579" s="164">
        <f t="shared" si="35"/>
        <v>337163116.21999973</v>
      </c>
    </row>
    <row r="580" spans="1:17" x14ac:dyDescent="0.2">
      <c r="A580" s="2">
        <v>43420.526388888888</v>
      </c>
      <c r="B580" s="3">
        <v>273.87</v>
      </c>
      <c r="C580" s="3">
        <v>273.89999999999998</v>
      </c>
      <c r="D580" s="3">
        <v>273.66000000000003</v>
      </c>
      <c r="E580" s="3">
        <v>273.76</v>
      </c>
      <c r="F580" s="4">
        <v>340900</v>
      </c>
      <c r="G580" s="3">
        <v>93330136</v>
      </c>
      <c r="N580" s="164">
        <f t="shared" si="36"/>
        <v>273.77</v>
      </c>
      <c r="O580" s="164">
        <f t="shared" si="37"/>
        <v>273.77569961865652</v>
      </c>
      <c r="P580" s="164">
        <f t="shared" si="38"/>
        <v>93328193</v>
      </c>
      <c r="Q580" s="164">
        <f t="shared" ref="Q580:Q643" si="39">G580-P580+Q579</f>
        <v>337165059.21999973</v>
      </c>
    </row>
    <row r="581" spans="1:17" x14ac:dyDescent="0.2">
      <c r="A581" s="2">
        <v>43420.527083333334</v>
      </c>
      <c r="B581" s="3">
        <v>273.76</v>
      </c>
      <c r="C581" s="3">
        <v>273.79000000000002</v>
      </c>
      <c r="D581" s="3">
        <v>273.52</v>
      </c>
      <c r="E581" s="3">
        <v>273.58</v>
      </c>
      <c r="F581" s="4">
        <v>249650</v>
      </c>
      <c r="G581" s="3">
        <v>68309944</v>
      </c>
      <c r="N581" s="164">
        <f t="shared" si="36"/>
        <v>273.61749999999995</v>
      </c>
      <c r="O581" s="164">
        <f t="shared" si="37"/>
        <v>273.62284798718207</v>
      </c>
      <c r="P581" s="164">
        <f t="shared" si="38"/>
        <v>68308608.874999985</v>
      </c>
      <c r="Q581" s="164">
        <f t="shared" si="39"/>
        <v>337166394.34499973</v>
      </c>
    </row>
    <row r="582" spans="1:17" x14ac:dyDescent="0.2">
      <c r="A582" s="2">
        <v>43420.527777777781</v>
      </c>
      <c r="B582" s="3">
        <v>273.58</v>
      </c>
      <c r="C582" s="3">
        <v>273.77</v>
      </c>
      <c r="D582" s="3">
        <v>273.52999999999997</v>
      </c>
      <c r="E582" s="3">
        <v>273.64</v>
      </c>
      <c r="F582" s="4">
        <v>275490</v>
      </c>
      <c r="G582" s="3">
        <v>75388288</v>
      </c>
      <c r="N582" s="164">
        <f t="shared" si="36"/>
        <v>273.64499999999998</v>
      </c>
      <c r="O582" s="164">
        <f t="shared" si="37"/>
        <v>273.65163163817198</v>
      </c>
      <c r="P582" s="164">
        <f t="shared" si="38"/>
        <v>75386461.049999997</v>
      </c>
      <c r="Q582" s="164">
        <f t="shared" si="39"/>
        <v>337168221.29499972</v>
      </c>
    </row>
    <row r="583" spans="1:17" x14ac:dyDescent="0.2">
      <c r="A583" s="2">
        <v>43420.52847222222</v>
      </c>
      <c r="B583" s="3">
        <v>273.64999999999998</v>
      </c>
      <c r="C583" s="3">
        <v>273.8</v>
      </c>
      <c r="D583" s="3">
        <v>273.62</v>
      </c>
      <c r="E583" s="3">
        <v>273.7</v>
      </c>
      <c r="F583" s="4">
        <v>168430</v>
      </c>
      <c r="G583" s="3">
        <v>46101236</v>
      </c>
      <c r="N583" s="164">
        <f t="shared" si="36"/>
        <v>273.70500000000004</v>
      </c>
      <c r="O583" s="164">
        <f t="shared" si="37"/>
        <v>273.71154782402186</v>
      </c>
      <c r="P583" s="164">
        <f t="shared" si="38"/>
        <v>46100133.150000006</v>
      </c>
      <c r="Q583" s="164">
        <f t="shared" si="39"/>
        <v>337169324.14499974</v>
      </c>
    </row>
    <row r="584" spans="1:17" x14ac:dyDescent="0.2">
      <c r="A584" s="2">
        <v>43420.529166666667</v>
      </c>
      <c r="B584" s="3">
        <v>273.70999999999998</v>
      </c>
      <c r="C584" s="3">
        <v>273.99</v>
      </c>
      <c r="D584" s="3">
        <v>273.64</v>
      </c>
      <c r="E584" s="3">
        <v>273.95999999999998</v>
      </c>
      <c r="F584" s="4">
        <v>365690</v>
      </c>
      <c r="G584" s="3">
        <v>100148528</v>
      </c>
      <c r="N584" s="164">
        <f t="shared" si="36"/>
        <v>273.88749999999999</v>
      </c>
      <c r="O584" s="164">
        <f t="shared" si="37"/>
        <v>273.8618173863108</v>
      </c>
      <c r="P584" s="164">
        <f t="shared" si="38"/>
        <v>100157919.875</v>
      </c>
      <c r="Q584" s="164">
        <f t="shared" si="39"/>
        <v>337159932.26999974</v>
      </c>
    </row>
    <row r="585" spans="1:17" x14ac:dyDescent="0.2">
      <c r="A585" s="2">
        <v>43420.529861111114</v>
      </c>
      <c r="B585" s="3">
        <v>273.95999999999998</v>
      </c>
      <c r="C585" s="3">
        <v>274.10000000000002</v>
      </c>
      <c r="D585" s="3">
        <v>273.77</v>
      </c>
      <c r="E585" s="3">
        <v>273.86</v>
      </c>
      <c r="F585" s="4">
        <v>346960</v>
      </c>
      <c r="G585" s="3">
        <v>95036048</v>
      </c>
      <c r="N585" s="164">
        <f t="shared" si="36"/>
        <v>273.89750000000004</v>
      </c>
      <c r="O585" s="164">
        <f t="shared" si="37"/>
        <v>273.9106755821997</v>
      </c>
      <c r="P585" s="164">
        <f t="shared" si="38"/>
        <v>95031476.600000009</v>
      </c>
      <c r="Q585" s="164">
        <f t="shared" si="39"/>
        <v>337164503.66999972</v>
      </c>
    </row>
    <row r="586" spans="1:17" x14ac:dyDescent="0.2">
      <c r="A586" s="2">
        <v>43420.530555555553</v>
      </c>
      <c r="B586" s="3">
        <v>273.86</v>
      </c>
      <c r="C586" s="3">
        <v>273.89</v>
      </c>
      <c r="D586" s="3">
        <v>273.61</v>
      </c>
      <c r="E586" s="3">
        <v>273.64999999999998</v>
      </c>
      <c r="F586" s="4">
        <v>253560</v>
      </c>
      <c r="G586" s="3">
        <v>69402776</v>
      </c>
      <c r="N586" s="164">
        <f t="shared" si="36"/>
        <v>273.7</v>
      </c>
      <c r="O586" s="164">
        <f t="shared" si="37"/>
        <v>273.71342483041491</v>
      </c>
      <c r="P586" s="164">
        <f t="shared" si="38"/>
        <v>69399372</v>
      </c>
      <c r="Q586" s="164">
        <f t="shared" si="39"/>
        <v>337167907.66999972</v>
      </c>
    </row>
    <row r="587" spans="1:17" x14ac:dyDescent="0.2">
      <c r="A587" s="2">
        <v>43420.53125</v>
      </c>
      <c r="B587" s="3">
        <v>273.66000000000003</v>
      </c>
      <c r="C587" s="3">
        <v>274.26</v>
      </c>
      <c r="D587" s="3">
        <v>273.64999999999998</v>
      </c>
      <c r="E587" s="3">
        <v>274.20999999999998</v>
      </c>
      <c r="F587" s="4">
        <v>758630</v>
      </c>
      <c r="G587" s="3">
        <v>207896496</v>
      </c>
      <c r="N587" s="164">
        <f t="shared" si="36"/>
        <v>274.08249999999998</v>
      </c>
      <c r="O587" s="164">
        <f t="shared" si="37"/>
        <v>274.04201784796277</v>
      </c>
      <c r="P587" s="164">
        <f t="shared" si="38"/>
        <v>207927206.97499999</v>
      </c>
      <c r="Q587" s="164">
        <f t="shared" si="39"/>
        <v>337137196.69499969</v>
      </c>
    </row>
    <row r="588" spans="1:17" x14ac:dyDescent="0.2">
      <c r="A588" s="2">
        <v>43420.531944444447</v>
      </c>
      <c r="B588" s="3">
        <v>274.22000000000003</v>
      </c>
      <c r="C588" s="3">
        <v>274.3</v>
      </c>
      <c r="D588" s="3">
        <v>273.94</v>
      </c>
      <c r="E588" s="3">
        <v>274.24</v>
      </c>
      <c r="F588" s="4">
        <v>346650</v>
      </c>
      <c r="G588" s="3">
        <v>95038664</v>
      </c>
      <c r="N588" s="164">
        <f t="shared" si="36"/>
        <v>274.18</v>
      </c>
      <c r="O588" s="164">
        <f t="shared" si="37"/>
        <v>274.1631732294822</v>
      </c>
      <c r="P588" s="164">
        <f t="shared" si="38"/>
        <v>95044497</v>
      </c>
      <c r="Q588" s="164">
        <f t="shared" si="39"/>
        <v>337131363.69499969</v>
      </c>
    </row>
    <row r="589" spans="1:17" x14ac:dyDescent="0.2">
      <c r="A589" s="2">
        <v>43420.532638888886</v>
      </c>
      <c r="B589" s="3">
        <v>274.24</v>
      </c>
      <c r="C589" s="3">
        <v>274.69</v>
      </c>
      <c r="D589" s="3">
        <v>274.22000000000003</v>
      </c>
      <c r="E589" s="3">
        <v>274.64</v>
      </c>
      <c r="F589" s="4">
        <v>885560</v>
      </c>
      <c r="G589" s="3">
        <v>243101824</v>
      </c>
      <c r="N589" s="164">
        <f t="shared" si="36"/>
        <v>274.54750000000001</v>
      </c>
      <c r="O589" s="164">
        <f t="shared" si="37"/>
        <v>274.5176204887303</v>
      </c>
      <c r="P589" s="164">
        <f t="shared" si="38"/>
        <v>243128284.10000002</v>
      </c>
      <c r="Q589" s="164">
        <f t="shared" si="39"/>
        <v>337104903.59499967</v>
      </c>
    </row>
    <row r="590" spans="1:17" x14ac:dyDescent="0.2">
      <c r="A590" s="2">
        <v>43420.533333333333</v>
      </c>
      <c r="B590" s="3">
        <v>274.64</v>
      </c>
      <c r="C590" s="3">
        <v>274.75</v>
      </c>
      <c r="D590" s="3">
        <v>274.44</v>
      </c>
      <c r="E590" s="3">
        <v>274.45999999999998</v>
      </c>
      <c r="F590" s="4">
        <v>855810</v>
      </c>
      <c r="G590" s="3">
        <v>234961824</v>
      </c>
      <c r="N590" s="164">
        <f t="shared" si="36"/>
        <v>274.52750000000003</v>
      </c>
      <c r="O590" s="164">
        <f t="shared" si="37"/>
        <v>274.54905177551092</v>
      </c>
      <c r="P590" s="164">
        <f t="shared" si="38"/>
        <v>234943379.77500004</v>
      </c>
      <c r="Q590" s="164">
        <f t="shared" si="39"/>
        <v>337123347.81999964</v>
      </c>
    </row>
    <row r="591" spans="1:17" x14ac:dyDescent="0.2">
      <c r="A591" s="2">
        <v>43420.53402777778</v>
      </c>
      <c r="B591" s="3">
        <v>274.45999999999998</v>
      </c>
      <c r="C591" s="3">
        <v>274.5</v>
      </c>
      <c r="D591" s="3">
        <v>274.27999999999997</v>
      </c>
      <c r="E591" s="3">
        <v>274.33999999999997</v>
      </c>
      <c r="F591" s="4">
        <v>267170</v>
      </c>
      <c r="G591" s="3">
        <v>73304048</v>
      </c>
      <c r="N591" s="164">
        <f t="shared" si="36"/>
        <v>274.36499999999995</v>
      </c>
      <c r="O591" s="164">
        <f t="shared" si="37"/>
        <v>274.37230227944752</v>
      </c>
      <c r="P591" s="164">
        <f t="shared" si="38"/>
        <v>73302097.049999982</v>
      </c>
      <c r="Q591" s="164">
        <f t="shared" si="39"/>
        <v>337125298.76999962</v>
      </c>
    </row>
    <row r="592" spans="1:17" x14ac:dyDescent="0.2">
      <c r="A592" s="2">
        <v>43420.534722222219</v>
      </c>
      <c r="B592" s="3">
        <v>274.35000000000002</v>
      </c>
      <c r="C592" s="3">
        <v>274.39</v>
      </c>
      <c r="D592" s="3">
        <v>274.08</v>
      </c>
      <c r="E592" s="3">
        <v>274.16000000000003</v>
      </c>
      <c r="F592" s="4">
        <v>305000</v>
      </c>
      <c r="G592" s="3">
        <v>83633976</v>
      </c>
      <c r="N592" s="164">
        <f t="shared" si="36"/>
        <v>274.19750000000005</v>
      </c>
      <c r="O592" s="164">
        <f t="shared" si="37"/>
        <v>274.20975737704919</v>
      </c>
      <c r="P592" s="164">
        <f t="shared" si="38"/>
        <v>83630237.500000015</v>
      </c>
      <c r="Q592" s="164">
        <f t="shared" si="39"/>
        <v>337129037.26999962</v>
      </c>
    </row>
    <row r="593" spans="1:17" x14ac:dyDescent="0.2">
      <c r="A593" s="2">
        <v>43420.535416666666</v>
      </c>
      <c r="B593" s="3">
        <v>274.14999999999998</v>
      </c>
      <c r="C593" s="3">
        <v>274.18</v>
      </c>
      <c r="D593" s="3">
        <v>274.02999999999997</v>
      </c>
      <c r="E593" s="3">
        <v>274.14</v>
      </c>
      <c r="F593" s="4">
        <v>126210</v>
      </c>
      <c r="G593" s="3">
        <v>34597636</v>
      </c>
      <c r="N593" s="164">
        <f t="shared" si="36"/>
        <v>274.1225</v>
      </c>
      <c r="O593" s="164">
        <f t="shared" si="37"/>
        <v>274.12753347595276</v>
      </c>
      <c r="P593" s="164">
        <f t="shared" si="38"/>
        <v>34597000.725000001</v>
      </c>
      <c r="Q593" s="164">
        <f t="shared" si="39"/>
        <v>337129672.5449996</v>
      </c>
    </row>
    <row r="594" spans="1:17" x14ac:dyDescent="0.2">
      <c r="A594" s="2">
        <v>43420.536111111112</v>
      </c>
      <c r="B594" s="3">
        <v>274.14</v>
      </c>
      <c r="C594" s="3">
        <v>274.17</v>
      </c>
      <c r="D594" s="3">
        <v>273.92</v>
      </c>
      <c r="E594" s="3">
        <v>273.92</v>
      </c>
      <c r="F594" s="4">
        <v>174510</v>
      </c>
      <c r="G594" s="3">
        <v>47815224</v>
      </c>
      <c r="N594" s="164">
        <f t="shared" si="36"/>
        <v>273.98250000000002</v>
      </c>
      <c r="O594" s="164">
        <f t="shared" si="37"/>
        <v>273.9970431493897</v>
      </c>
      <c r="P594" s="164">
        <f t="shared" si="38"/>
        <v>47812686.075000003</v>
      </c>
      <c r="Q594" s="164">
        <f t="shared" si="39"/>
        <v>337132210.46999961</v>
      </c>
    </row>
    <row r="595" spans="1:17" x14ac:dyDescent="0.2">
      <c r="A595" s="2">
        <v>43420.536805555559</v>
      </c>
      <c r="B595" s="3">
        <v>273.95</v>
      </c>
      <c r="C595" s="3">
        <v>274.02999999999997</v>
      </c>
      <c r="D595" s="3">
        <v>273.89</v>
      </c>
      <c r="E595" s="3">
        <v>273.95</v>
      </c>
      <c r="F595" s="4">
        <v>217350</v>
      </c>
      <c r="G595" s="3">
        <v>59545184</v>
      </c>
      <c r="N595" s="164">
        <f t="shared" si="36"/>
        <v>273.95499999999998</v>
      </c>
      <c r="O595" s="164">
        <f t="shared" si="37"/>
        <v>273.95989878076836</v>
      </c>
      <c r="P595" s="164">
        <f t="shared" si="38"/>
        <v>59544119.25</v>
      </c>
      <c r="Q595" s="164">
        <f t="shared" si="39"/>
        <v>337133275.21999961</v>
      </c>
    </row>
    <row r="596" spans="1:17" x14ac:dyDescent="0.2">
      <c r="A596" s="2">
        <v>43420.537499999999</v>
      </c>
      <c r="B596" s="3">
        <v>273.95</v>
      </c>
      <c r="C596" s="3">
        <v>274</v>
      </c>
      <c r="D596" s="3">
        <v>273.82</v>
      </c>
      <c r="E596" s="3">
        <v>273.83999999999997</v>
      </c>
      <c r="F596" s="4">
        <v>193790</v>
      </c>
      <c r="G596" s="3">
        <v>53077048</v>
      </c>
      <c r="N596" s="164">
        <f t="shared" si="36"/>
        <v>273.87499999999994</v>
      </c>
      <c r="O596" s="164">
        <f t="shared" si="37"/>
        <v>273.88950926260384</v>
      </c>
      <c r="P596" s="164">
        <f t="shared" si="38"/>
        <v>53074236.249999993</v>
      </c>
      <c r="Q596" s="164">
        <f t="shared" si="39"/>
        <v>337136086.96999961</v>
      </c>
    </row>
    <row r="597" spans="1:17" x14ac:dyDescent="0.2">
      <c r="A597" s="2">
        <v>43420.538194444445</v>
      </c>
      <c r="B597" s="3">
        <v>273.85000000000002</v>
      </c>
      <c r="C597" s="3">
        <v>273.98</v>
      </c>
      <c r="D597" s="3">
        <v>273.69</v>
      </c>
      <c r="E597" s="3">
        <v>273.83</v>
      </c>
      <c r="F597" s="4">
        <v>226140</v>
      </c>
      <c r="G597" s="3">
        <v>61925256</v>
      </c>
      <c r="N597" s="164">
        <f t="shared" si="36"/>
        <v>273.83249999999998</v>
      </c>
      <c r="O597" s="164">
        <f t="shared" si="37"/>
        <v>273.83592464844787</v>
      </c>
      <c r="P597" s="164">
        <f t="shared" si="38"/>
        <v>61924481.549999997</v>
      </c>
      <c r="Q597" s="164">
        <f t="shared" si="39"/>
        <v>337136861.4199996</v>
      </c>
    </row>
    <row r="598" spans="1:17" x14ac:dyDescent="0.2">
      <c r="A598" s="2">
        <v>43420.538888888892</v>
      </c>
      <c r="B598" s="3">
        <v>273.82</v>
      </c>
      <c r="C598" s="3">
        <v>273.94</v>
      </c>
      <c r="D598" s="3">
        <v>273.77</v>
      </c>
      <c r="E598" s="3">
        <v>273.77999999999997</v>
      </c>
      <c r="F598" s="4">
        <v>216740</v>
      </c>
      <c r="G598" s="3">
        <v>59350728</v>
      </c>
      <c r="N598" s="164">
        <f t="shared" si="36"/>
        <v>273.8175</v>
      </c>
      <c r="O598" s="164">
        <f t="shared" si="37"/>
        <v>273.83375472916856</v>
      </c>
      <c r="P598" s="164">
        <f t="shared" si="38"/>
        <v>59347204.949999996</v>
      </c>
      <c r="Q598" s="164">
        <f t="shared" si="39"/>
        <v>337140384.46999961</v>
      </c>
    </row>
    <row r="599" spans="1:17" x14ac:dyDescent="0.2">
      <c r="A599" s="2">
        <v>43420.539583333331</v>
      </c>
      <c r="B599" s="3">
        <v>273.77999999999997</v>
      </c>
      <c r="C599" s="3">
        <v>273.87</v>
      </c>
      <c r="D599" s="3">
        <v>273.72000000000003</v>
      </c>
      <c r="E599" s="3">
        <v>273.87</v>
      </c>
      <c r="F599" s="4">
        <v>161240</v>
      </c>
      <c r="G599" s="3">
        <v>44151280</v>
      </c>
      <c r="N599" s="164">
        <f t="shared" si="36"/>
        <v>273.83249999999998</v>
      </c>
      <c r="O599" s="164">
        <f t="shared" si="37"/>
        <v>273.82336889109405</v>
      </c>
      <c r="P599" s="164">
        <f t="shared" si="38"/>
        <v>44152752.299999997</v>
      </c>
      <c r="Q599" s="164">
        <f t="shared" si="39"/>
        <v>337138912.1699996</v>
      </c>
    </row>
    <row r="600" spans="1:17" x14ac:dyDescent="0.2">
      <c r="A600" s="2">
        <v>43420.540277777778</v>
      </c>
      <c r="B600" s="3">
        <v>273.87</v>
      </c>
      <c r="C600" s="3">
        <v>273.91000000000003</v>
      </c>
      <c r="D600" s="3">
        <v>273.7</v>
      </c>
      <c r="E600" s="3">
        <v>273.76</v>
      </c>
      <c r="F600" s="4">
        <v>207220</v>
      </c>
      <c r="G600" s="3">
        <v>56735040</v>
      </c>
      <c r="N600" s="164">
        <f t="shared" si="36"/>
        <v>273.78250000000003</v>
      </c>
      <c r="O600" s="164">
        <f t="shared" si="37"/>
        <v>273.79133288292638</v>
      </c>
      <c r="P600" s="164">
        <f t="shared" si="38"/>
        <v>56733209.650000006</v>
      </c>
      <c r="Q600" s="164">
        <f t="shared" si="39"/>
        <v>337140742.51999962</v>
      </c>
    </row>
    <row r="601" spans="1:17" x14ac:dyDescent="0.2">
      <c r="A601" s="2">
        <v>43420.540972222225</v>
      </c>
      <c r="B601" s="3">
        <v>273.76</v>
      </c>
      <c r="C601" s="3">
        <v>273.91000000000003</v>
      </c>
      <c r="D601" s="3">
        <v>273.69</v>
      </c>
      <c r="E601" s="3">
        <v>273.86</v>
      </c>
      <c r="F601" s="4">
        <v>196680</v>
      </c>
      <c r="G601" s="3">
        <v>53853712</v>
      </c>
      <c r="N601" s="164">
        <f t="shared" si="36"/>
        <v>273.83000000000004</v>
      </c>
      <c r="O601" s="164">
        <f t="shared" si="37"/>
        <v>273.813870246085</v>
      </c>
      <c r="P601" s="164">
        <f t="shared" si="38"/>
        <v>53856884.400000006</v>
      </c>
      <c r="Q601" s="164">
        <f t="shared" si="39"/>
        <v>337137570.11999965</v>
      </c>
    </row>
    <row r="602" spans="1:17" x14ac:dyDescent="0.2">
      <c r="A602" s="2">
        <v>43420.541666666664</v>
      </c>
      <c r="B602" s="3">
        <v>273.86</v>
      </c>
      <c r="C602" s="3">
        <v>274.02</v>
      </c>
      <c r="D602" s="3">
        <v>273.81</v>
      </c>
      <c r="E602" s="3">
        <v>273.92</v>
      </c>
      <c r="F602" s="4">
        <v>287740</v>
      </c>
      <c r="G602" s="3">
        <v>78817160</v>
      </c>
      <c r="N602" s="164">
        <f t="shared" si="36"/>
        <v>273.91750000000002</v>
      </c>
      <c r="O602" s="164">
        <f t="shared" si="37"/>
        <v>273.9179815110864</v>
      </c>
      <c r="P602" s="164">
        <f t="shared" si="38"/>
        <v>78817021.450000003</v>
      </c>
      <c r="Q602" s="164">
        <f t="shared" si="39"/>
        <v>337137708.66999966</v>
      </c>
    </row>
    <row r="603" spans="1:17" x14ac:dyDescent="0.2">
      <c r="A603" s="2">
        <v>43420.542361111111</v>
      </c>
      <c r="B603" s="3">
        <v>273.91000000000003</v>
      </c>
      <c r="C603" s="3">
        <v>273.94</v>
      </c>
      <c r="D603" s="3">
        <v>273.57</v>
      </c>
      <c r="E603" s="3">
        <v>273.62</v>
      </c>
      <c r="F603" s="4">
        <v>385720</v>
      </c>
      <c r="G603" s="3">
        <v>105574584</v>
      </c>
      <c r="N603" s="164">
        <f t="shared" si="36"/>
        <v>273.6875</v>
      </c>
      <c r="O603" s="164">
        <f t="shared" si="37"/>
        <v>273.70782951363685</v>
      </c>
      <c r="P603" s="164">
        <f t="shared" si="38"/>
        <v>105566742.5</v>
      </c>
      <c r="Q603" s="164">
        <f t="shared" si="39"/>
        <v>337145550.16999966</v>
      </c>
    </row>
    <row r="604" spans="1:17" x14ac:dyDescent="0.2">
      <c r="A604" s="2">
        <v>43420.543055555558</v>
      </c>
      <c r="B604" s="3">
        <v>273.63</v>
      </c>
      <c r="C604" s="3">
        <v>273.82</v>
      </c>
      <c r="D604" s="3">
        <v>273.52999999999997</v>
      </c>
      <c r="E604" s="3">
        <v>273.72000000000003</v>
      </c>
      <c r="F604" s="4">
        <v>241870</v>
      </c>
      <c r="G604" s="3">
        <v>66198080</v>
      </c>
      <c r="N604" s="164">
        <f t="shared" si="36"/>
        <v>273.69749999999999</v>
      </c>
      <c r="O604" s="164">
        <f t="shared" si="37"/>
        <v>273.69281018729072</v>
      </c>
      <c r="P604" s="164">
        <f t="shared" si="38"/>
        <v>66199214.324999996</v>
      </c>
      <c r="Q604" s="164">
        <f t="shared" si="39"/>
        <v>337144415.84499967</v>
      </c>
    </row>
    <row r="605" spans="1:17" x14ac:dyDescent="0.2">
      <c r="A605" s="2">
        <v>43420.543749999997</v>
      </c>
      <c r="B605" s="3">
        <v>273.73</v>
      </c>
      <c r="C605" s="3">
        <v>273.88</v>
      </c>
      <c r="D605" s="3">
        <v>273.52</v>
      </c>
      <c r="E605" s="3">
        <v>273.70999999999998</v>
      </c>
      <c r="F605" s="4">
        <v>347670</v>
      </c>
      <c r="G605" s="3">
        <v>95159264</v>
      </c>
      <c r="N605" s="164">
        <f t="shared" si="36"/>
        <v>273.70499999999998</v>
      </c>
      <c r="O605" s="164">
        <f t="shared" si="37"/>
        <v>273.70570943710993</v>
      </c>
      <c r="P605" s="164">
        <f t="shared" si="38"/>
        <v>95159017.349999994</v>
      </c>
      <c r="Q605" s="164">
        <f t="shared" si="39"/>
        <v>337144662.49499965</v>
      </c>
    </row>
    <row r="606" spans="1:17" x14ac:dyDescent="0.2">
      <c r="A606" s="2">
        <v>43420.544444444444</v>
      </c>
      <c r="B606" s="3">
        <v>273.73</v>
      </c>
      <c r="C606" s="3">
        <v>273.74</v>
      </c>
      <c r="D606" s="3">
        <v>273.43</v>
      </c>
      <c r="E606" s="3">
        <v>273.5</v>
      </c>
      <c r="F606" s="4">
        <v>234680</v>
      </c>
      <c r="G606" s="3">
        <v>64199372</v>
      </c>
      <c r="N606" s="164">
        <f t="shared" si="36"/>
        <v>273.54250000000002</v>
      </c>
      <c r="O606" s="164">
        <f t="shared" si="37"/>
        <v>273.56132606101926</v>
      </c>
      <c r="P606" s="164">
        <f t="shared" si="38"/>
        <v>64194953.900000006</v>
      </c>
      <c r="Q606" s="164">
        <f t="shared" si="39"/>
        <v>337149080.59499967</v>
      </c>
    </row>
    <row r="607" spans="1:17" x14ac:dyDescent="0.2">
      <c r="A607" s="2">
        <v>43420.545138888891</v>
      </c>
      <c r="B607" s="3">
        <v>273.5</v>
      </c>
      <c r="C607" s="3">
        <v>273.58</v>
      </c>
      <c r="D607" s="3">
        <v>273.42</v>
      </c>
      <c r="E607" s="3">
        <v>273.5</v>
      </c>
      <c r="F607" s="4">
        <v>155040</v>
      </c>
      <c r="G607" s="3">
        <v>42402072</v>
      </c>
      <c r="N607" s="164">
        <f t="shared" si="36"/>
        <v>273.5</v>
      </c>
      <c r="O607" s="164">
        <f t="shared" si="37"/>
        <v>273.49117647058824</v>
      </c>
      <c r="P607" s="164">
        <f t="shared" si="38"/>
        <v>42403440</v>
      </c>
      <c r="Q607" s="164">
        <f t="shared" si="39"/>
        <v>337147712.59499967</v>
      </c>
    </row>
    <row r="608" spans="1:17" x14ac:dyDescent="0.2">
      <c r="A608" s="2">
        <v>43420.54583333333</v>
      </c>
      <c r="B608" s="3">
        <v>273.5</v>
      </c>
      <c r="C608" s="3">
        <v>273.56</v>
      </c>
      <c r="D608" s="3">
        <v>273.06</v>
      </c>
      <c r="E608" s="3">
        <v>273.16000000000003</v>
      </c>
      <c r="F608" s="4">
        <v>356200</v>
      </c>
      <c r="G608" s="3">
        <v>97336408</v>
      </c>
      <c r="N608" s="164">
        <f t="shared" si="36"/>
        <v>273.23500000000001</v>
      </c>
      <c r="O608" s="164">
        <f t="shared" si="37"/>
        <v>273.26335766423358</v>
      </c>
      <c r="P608" s="164">
        <f t="shared" si="38"/>
        <v>97326307</v>
      </c>
      <c r="Q608" s="164">
        <f t="shared" si="39"/>
        <v>337157813.59499967</v>
      </c>
    </row>
    <row r="609" spans="1:17" x14ac:dyDescent="0.2">
      <c r="A609" s="2">
        <v>43420.546527777777</v>
      </c>
      <c r="B609" s="3">
        <v>273.16000000000003</v>
      </c>
      <c r="C609" s="3">
        <v>273.23</v>
      </c>
      <c r="D609" s="3">
        <v>272.92</v>
      </c>
      <c r="E609" s="3">
        <v>273.22000000000003</v>
      </c>
      <c r="F609" s="4">
        <v>366990</v>
      </c>
      <c r="G609" s="3">
        <v>100234624</v>
      </c>
      <c r="N609" s="164">
        <f t="shared" si="36"/>
        <v>273.14750000000004</v>
      </c>
      <c r="O609" s="164">
        <f t="shared" si="37"/>
        <v>273.12630861876346</v>
      </c>
      <c r="P609" s="164">
        <f t="shared" si="38"/>
        <v>100242401.02500001</v>
      </c>
      <c r="Q609" s="164">
        <f t="shared" si="39"/>
        <v>337150036.56999969</v>
      </c>
    </row>
    <row r="610" spans="1:17" x14ac:dyDescent="0.2">
      <c r="A610" s="2">
        <v>43420.547222222223</v>
      </c>
      <c r="B610" s="3">
        <v>273.22000000000003</v>
      </c>
      <c r="C610" s="3">
        <v>273.23</v>
      </c>
      <c r="D610" s="3">
        <v>273.11</v>
      </c>
      <c r="E610" s="3">
        <v>273.18</v>
      </c>
      <c r="F610" s="4">
        <v>96870</v>
      </c>
      <c r="G610" s="3">
        <v>26462822</v>
      </c>
      <c r="N610" s="164">
        <f t="shared" si="36"/>
        <v>273.17500000000001</v>
      </c>
      <c r="O610" s="164">
        <f t="shared" si="37"/>
        <v>273.17871374006398</v>
      </c>
      <c r="P610" s="164">
        <f t="shared" si="38"/>
        <v>26462462.25</v>
      </c>
      <c r="Q610" s="164">
        <f t="shared" si="39"/>
        <v>337150396.31999969</v>
      </c>
    </row>
    <row r="611" spans="1:17" x14ac:dyDescent="0.2">
      <c r="A611" s="2">
        <v>43420.54791666667</v>
      </c>
      <c r="B611" s="3">
        <v>273.19</v>
      </c>
      <c r="C611" s="3">
        <v>273.27999999999997</v>
      </c>
      <c r="D611" s="3">
        <v>272.98</v>
      </c>
      <c r="E611" s="3">
        <v>273.25</v>
      </c>
      <c r="F611" s="4">
        <v>176050</v>
      </c>
      <c r="G611" s="3">
        <v>48091580</v>
      </c>
      <c r="N611" s="164">
        <f t="shared" si="36"/>
        <v>273.19</v>
      </c>
      <c r="O611" s="164">
        <f t="shared" si="37"/>
        <v>273.17000852030674</v>
      </c>
      <c r="P611" s="164">
        <f t="shared" si="38"/>
        <v>48095099.5</v>
      </c>
      <c r="Q611" s="164">
        <f t="shared" si="39"/>
        <v>337146876.81999969</v>
      </c>
    </row>
    <row r="612" spans="1:17" x14ac:dyDescent="0.2">
      <c r="A612" s="2">
        <v>43420.548611111109</v>
      </c>
      <c r="B612" s="3">
        <v>273.25</v>
      </c>
      <c r="C612" s="3">
        <v>273.41000000000003</v>
      </c>
      <c r="D612" s="3">
        <v>273.20999999999998</v>
      </c>
      <c r="E612" s="3">
        <v>273.35000000000002</v>
      </c>
      <c r="F612" s="4">
        <v>338450</v>
      </c>
      <c r="G612" s="3">
        <v>92507376</v>
      </c>
      <c r="N612" s="164">
        <f t="shared" si="36"/>
        <v>273.33000000000004</v>
      </c>
      <c r="O612" s="164">
        <f t="shared" si="37"/>
        <v>273.32656522381444</v>
      </c>
      <c r="P612" s="164">
        <f t="shared" si="38"/>
        <v>92508538.500000015</v>
      </c>
      <c r="Q612" s="164">
        <f t="shared" si="39"/>
        <v>337145714.31999969</v>
      </c>
    </row>
    <row r="613" spans="1:17" x14ac:dyDescent="0.2">
      <c r="A613" s="2">
        <v>43420.549305555556</v>
      </c>
      <c r="B613" s="3">
        <v>273.35000000000002</v>
      </c>
      <c r="C613" s="3">
        <v>273.39</v>
      </c>
      <c r="D613" s="3">
        <v>273.2</v>
      </c>
      <c r="E613" s="3">
        <v>273.36</v>
      </c>
      <c r="F613" s="4">
        <v>89020</v>
      </c>
      <c r="G613" s="3">
        <v>24329830</v>
      </c>
      <c r="N613" s="164">
        <f t="shared" si="36"/>
        <v>273.32749999999999</v>
      </c>
      <c r="O613" s="164">
        <f t="shared" si="37"/>
        <v>273.30745899797796</v>
      </c>
      <c r="P613" s="164">
        <f t="shared" si="38"/>
        <v>24331614.049999997</v>
      </c>
      <c r="Q613" s="164">
        <f t="shared" si="39"/>
        <v>337143930.26999968</v>
      </c>
    </row>
    <row r="614" spans="1:17" x14ac:dyDescent="0.2">
      <c r="A614" s="2">
        <v>43420.55</v>
      </c>
      <c r="B614" s="3">
        <v>273.37</v>
      </c>
      <c r="C614" s="3">
        <v>273.49</v>
      </c>
      <c r="D614" s="3">
        <v>273.24</v>
      </c>
      <c r="E614" s="3">
        <v>273.33999999999997</v>
      </c>
      <c r="F614" s="4">
        <v>220270</v>
      </c>
      <c r="G614" s="3">
        <v>60211724</v>
      </c>
      <c r="N614" s="164">
        <f t="shared" si="36"/>
        <v>273.35249999999996</v>
      </c>
      <c r="O614" s="164">
        <f t="shared" si="37"/>
        <v>273.35417442229988</v>
      </c>
      <c r="P614" s="164">
        <f t="shared" si="38"/>
        <v>60211355.17499999</v>
      </c>
      <c r="Q614" s="164">
        <f t="shared" si="39"/>
        <v>337144299.09499967</v>
      </c>
    </row>
    <row r="615" spans="1:17" x14ac:dyDescent="0.2">
      <c r="A615" s="2">
        <v>43420.550694444442</v>
      </c>
      <c r="B615" s="3">
        <v>273.33</v>
      </c>
      <c r="C615" s="3">
        <v>273.47000000000003</v>
      </c>
      <c r="D615" s="3">
        <v>273.27999999999997</v>
      </c>
      <c r="E615" s="3">
        <v>273.45</v>
      </c>
      <c r="F615" s="4">
        <v>99380</v>
      </c>
      <c r="G615" s="3">
        <v>27171582</v>
      </c>
      <c r="N615" s="164">
        <f t="shared" si="36"/>
        <v>273.41250000000002</v>
      </c>
      <c r="O615" s="164">
        <f t="shared" si="37"/>
        <v>273.41096800161</v>
      </c>
      <c r="P615" s="164">
        <f t="shared" si="38"/>
        <v>27171734.250000004</v>
      </c>
      <c r="Q615" s="164">
        <f t="shared" si="39"/>
        <v>337144146.84499967</v>
      </c>
    </row>
    <row r="616" spans="1:17" x14ac:dyDescent="0.2">
      <c r="A616" s="2">
        <v>43420.551388888889</v>
      </c>
      <c r="B616" s="3">
        <v>273.45</v>
      </c>
      <c r="C616" s="3">
        <v>273.45999999999998</v>
      </c>
      <c r="D616" s="3">
        <v>273.33</v>
      </c>
      <c r="E616" s="3">
        <v>273.35000000000002</v>
      </c>
      <c r="F616" s="4">
        <v>78260</v>
      </c>
      <c r="G616" s="3">
        <v>21394720</v>
      </c>
      <c r="N616" s="164">
        <f t="shared" si="36"/>
        <v>273.3725</v>
      </c>
      <c r="O616" s="164">
        <f t="shared" si="37"/>
        <v>273.38001533350371</v>
      </c>
      <c r="P616" s="164">
        <f t="shared" si="38"/>
        <v>21394131.850000001</v>
      </c>
      <c r="Q616" s="164">
        <f t="shared" si="39"/>
        <v>337144734.99499965</v>
      </c>
    </row>
    <row r="617" spans="1:17" x14ac:dyDescent="0.2">
      <c r="A617" s="2">
        <v>43420.552083333336</v>
      </c>
      <c r="B617" s="3">
        <v>273.35000000000002</v>
      </c>
      <c r="C617" s="3">
        <v>273.43</v>
      </c>
      <c r="D617" s="3">
        <v>273.25</v>
      </c>
      <c r="E617" s="3">
        <v>273.26</v>
      </c>
      <c r="F617" s="4">
        <v>158380</v>
      </c>
      <c r="G617" s="3">
        <v>43285736</v>
      </c>
      <c r="N617" s="164">
        <f t="shared" si="36"/>
        <v>273.3</v>
      </c>
      <c r="O617" s="164">
        <f t="shared" si="37"/>
        <v>273.30304331354967</v>
      </c>
      <c r="P617" s="164">
        <f t="shared" si="38"/>
        <v>43285254</v>
      </c>
      <c r="Q617" s="164">
        <f t="shared" si="39"/>
        <v>337145216.99499965</v>
      </c>
    </row>
    <row r="618" spans="1:17" x14ac:dyDescent="0.2">
      <c r="A618" s="2">
        <v>43420.552777777775</v>
      </c>
      <c r="B618" s="3">
        <v>273.25</v>
      </c>
      <c r="C618" s="3">
        <v>273.36</v>
      </c>
      <c r="D618" s="3">
        <v>273.18</v>
      </c>
      <c r="E618" s="3">
        <v>273.29000000000002</v>
      </c>
      <c r="F618" s="4">
        <v>83170</v>
      </c>
      <c r="G618" s="3">
        <v>22727232</v>
      </c>
      <c r="N618" s="164">
        <f t="shared" si="36"/>
        <v>273.27999999999997</v>
      </c>
      <c r="O618" s="164">
        <f t="shared" si="37"/>
        <v>273.26237826139231</v>
      </c>
      <c r="P618" s="164">
        <f t="shared" si="38"/>
        <v>22728697.599999998</v>
      </c>
      <c r="Q618" s="164">
        <f t="shared" si="39"/>
        <v>337143751.39499962</v>
      </c>
    </row>
    <row r="619" spans="1:17" x14ac:dyDescent="0.2">
      <c r="A619" s="2">
        <v>43420.553472222222</v>
      </c>
      <c r="B619" s="3">
        <v>273.29000000000002</v>
      </c>
      <c r="C619" s="3">
        <v>273.47000000000003</v>
      </c>
      <c r="D619" s="3">
        <v>273.27</v>
      </c>
      <c r="E619" s="3">
        <v>273.42</v>
      </c>
      <c r="F619" s="4">
        <v>62550</v>
      </c>
      <c r="G619" s="3">
        <v>17100338</v>
      </c>
      <c r="N619" s="164">
        <f t="shared" si="36"/>
        <v>273.39500000000004</v>
      </c>
      <c r="O619" s="164">
        <f t="shared" si="37"/>
        <v>273.38669864108715</v>
      </c>
      <c r="P619" s="164">
        <f t="shared" si="38"/>
        <v>17100857.250000004</v>
      </c>
      <c r="Q619" s="164">
        <f t="shared" si="39"/>
        <v>337143232.14499962</v>
      </c>
    </row>
    <row r="620" spans="1:17" x14ac:dyDescent="0.2">
      <c r="A620" s="2">
        <v>43420.554166666669</v>
      </c>
      <c r="B620" s="3">
        <v>273.41000000000003</v>
      </c>
      <c r="C620" s="3">
        <v>273.55</v>
      </c>
      <c r="D620" s="3">
        <v>273.37</v>
      </c>
      <c r="E620" s="3">
        <v>273.43</v>
      </c>
      <c r="F620" s="4">
        <v>150080</v>
      </c>
      <c r="G620" s="3">
        <v>41039748</v>
      </c>
      <c r="N620" s="164">
        <f t="shared" si="36"/>
        <v>273.44500000000005</v>
      </c>
      <c r="O620" s="164">
        <f t="shared" si="37"/>
        <v>273.4524786780384</v>
      </c>
      <c r="P620" s="164">
        <f t="shared" si="38"/>
        <v>41038625.600000009</v>
      </c>
      <c r="Q620" s="164">
        <f t="shared" si="39"/>
        <v>337144354.5449996</v>
      </c>
    </row>
    <row r="621" spans="1:17" x14ac:dyDescent="0.2">
      <c r="A621" s="2">
        <v>43420.554861111108</v>
      </c>
      <c r="B621" s="3">
        <v>273.41000000000003</v>
      </c>
      <c r="C621" s="3">
        <v>273.48</v>
      </c>
      <c r="D621" s="3">
        <v>273.20999999999998</v>
      </c>
      <c r="E621" s="3">
        <v>273.33999999999997</v>
      </c>
      <c r="F621" s="4">
        <v>121020</v>
      </c>
      <c r="G621" s="3">
        <v>33079662</v>
      </c>
      <c r="N621" s="164">
        <f t="shared" si="36"/>
        <v>273.34249999999997</v>
      </c>
      <c r="O621" s="164">
        <f t="shared" si="37"/>
        <v>273.34045612295489</v>
      </c>
      <c r="P621" s="164">
        <f t="shared" si="38"/>
        <v>33079909.349999998</v>
      </c>
      <c r="Q621" s="164">
        <f t="shared" si="39"/>
        <v>337144107.19499958</v>
      </c>
    </row>
    <row r="622" spans="1:17" x14ac:dyDescent="0.2">
      <c r="A622" s="2">
        <v>43420.555555555555</v>
      </c>
      <c r="B622" s="3">
        <v>273.33999999999997</v>
      </c>
      <c r="C622" s="3">
        <v>273.36</v>
      </c>
      <c r="D622" s="3">
        <v>273.19</v>
      </c>
      <c r="E622" s="3">
        <v>273.33</v>
      </c>
      <c r="F622" s="4">
        <v>67000</v>
      </c>
      <c r="G622" s="3">
        <v>18312062</v>
      </c>
      <c r="N622" s="164">
        <f t="shared" si="36"/>
        <v>273.30249999999995</v>
      </c>
      <c r="O622" s="164">
        <f t="shared" si="37"/>
        <v>273.31435820895524</v>
      </c>
      <c r="P622" s="164">
        <f t="shared" si="38"/>
        <v>18311267.499999996</v>
      </c>
      <c r="Q622" s="164">
        <f t="shared" si="39"/>
        <v>337144901.69499958</v>
      </c>
    </row>
    <row r="623" spans="1:17" x14ac:dyDescent="0.2">
      <c r="A623" s="2">
        <v>43420.556250000001</v>
      </c>
      <c r="B623" s="3">
        <v>273.33</v>
      </c>
      <c r="C623" s="3">
        <v>273.33</v>
      </c>
      <c r="D623" s="3">
        <v>273.08</v>
      </c>
      <c r="E623" s="3">
        <v>273.14999999999998</v>
      </c>
      <c r="F623" s="4">
        <v>146200</v>
      </c>
      <c r="G623" s="3">
        <v>39940432</v>
      </c>
      <c r="N623" s="164">
        <f t="shared" si="36"/>
        <v>273.17750000000001</v>
      </c>
      <c r="O623" s="164">
        <f t="shared" si="37"/>
        <v>273.19036935704514</v>
      </c>
      <c r="P623" s="164">
        <f t="shared" si="38"/>
        <v>39938550.5</v>
      </c>
      <c r="Q623" s="164">
        <f t="shared" si="39"/>
        <v>337146783.19499958</v>
      </c>
    </row>
    <row r="624" spans="1:17" x14ac:dyDescent="0.2">
      <c r="A624" s="2">
        <v>43420.556944444441</v>
      </c>
      <c r="B624" s="3">
        <v>273.16000000000003</v>
      </c>
      <c r="C624" s="3">
        <v>273.17</v>
      </c>
      <c r="D624" s="3">
        <v>273.04000000000002</v>
      </c>
      <c r="E624" s="3">
        <v>273.11</v>
      </c>
      <c r="F624" s="4">
        <v>84250</v>
      </c>
      <c r="G624" s="3">
        <v>23009236</v>
      </c>
      <c r="N624" s="164">
        <f t="shared" si="36"/>
        <v>273.10750000000002</v>
      </c>
      <c r="O624" s="164">
        <f t="shared" si="37"/>
        <v>273.10665875370921</v>
      </c>
      <c r="P624" s="164">
        <f t="shared" si="38"/>
        <v>23009306.875</v>
      </c>
      <c r="Q624" s="164">
        <f t="shared" si="39"/>
        <v>337146712.31999958</v>
      </c>
    </row>
    <row r="625" spans="1:17" x14ac:dyDescent="0.2">
      <c r="A625" s="2">
        <v>43420.557638888888</v>
      </c>
      <c r="B625" s="3">
        <v>273.10000000000002</v>
      </c>
      <c r="C625" s="3">
        <v>273.14999999999998</v>
      </c>
      <c r="D625" s="3">
        <v>273.02</v>
      </c>
      <c r="E625" s="3">
        <v>273.12</v>
      </c>
      <c r="F625" s="4">
        <v>86570</v>
      </c>
      <c r="G625" s="3">
        <v>23641976</v>
      </c>
      <c r="N625" s="164">
        <f t="shared" si="36"/>
        <v>273.10249999999996</v>
      </c>
      <c r="O625" s="164">
        <f t="shared" si="37"/>
        <v>273.09663855839204</v>
      </c>
      <c r="P625" s="164">
        <f t="shared" si="38"/>
        <v>23642483.424999997</v>
      </c>
      <c r="Q625" s="164">
        <f t="shared" si="39"/>
        <v>337146204.89499956</v>
      </c>
    </row>
    <row r="626" spans="1:17" x14ac:dyDescent="0.2">
      <c r="A626" s="2">
        <v>43420.558333333334</v>
      </c>
      <c r="B626" s="3">
        <v>273.11</v>
      </c>
      <c r="C626" s="3">
        <v>273.33</v>
      </c>
      <c r="D626" s="3">
        <v>273.11</v>
      </c>
      <c r="E626" s="3">
        <v>273.20999999999998</v>
      </c>
      <c r="F626" s="4">
        <v>73620</v>
      </c>
      <c r="G626" s="3">
        <v>20113390</v>
      </c>
      <c r="N626" s="164">
        <f t="shared" si="36"/>
        <v>273.21500000000003</v>
      </c>
      <c r="O626" s="164">
        <f t="shared" si="37"/>
        <v>273.20551480575932</v>
      </c>
      <c r="P626" s="164">
        <f t="shared" si="38"/>
        <v>20114088.300000001</v>
      </c>
      <c r="Q626" s="164">
        <f t="shared" si="39"/>
        <v>337145506.59499955</v>
      </c>
    </row>
    <row r="627" spans="1:17" x14ac:dyDescent="0.2">
      <c r="A627" s="2">
        <v>43420.559027777781</v>
      </c>
      <c r="B627" s="3">
        <v>273.19</v>
      </c>
      <c r="C627" s="3">
        <v>273.32</v>
      </c>
      <c r="D627" s="3">
        <v>273.17</v>
      </c>
      <c r="E627" s="3">
        <v>273.2</v>
      </c>
      <c r="F627" s="4">
        <v>53070</v>
      </c>
      <c r="G627" s="3">
        <v>14499471</v>
      </c>
      <c r="N627" s="164">
        <f t="shared" si="36"/>
        <v>273.22250000000003</v>
      </c>
      <c r="O627" s="164">
        <f t="shared" si="37"/>
        <v>273.21407574901076</v>
      </c>
      <c r="P627" s="164">
        <f t="shared" si="38"/>
        <v>14499918.075000001</v>
      </c>
      <c r="Q627" s="164">
        <f t="shared" si="39"/>
        <v>337145059.51999956</v>
      </c>
    </row>
    <row r="628" spans="1:17" x14ac:dyDescent="0.2">
      <c r="A628" s="2">
        <v>43420.55972222222</v>
      </c>
      <c r="B628" s="3">
        <v>273.2</v>
      </c>
      <c r="C628" s="3">
        <v>273.2</v>
      </c>
      <c r="D628" s="3">
        <v>272.95999999999998</v>
      </c>
      <c r="E628" s="3">
        <v>272.98</v>
      </c>
      <c r="F628" s="4">
        <v>80820</v>
      </c>
      <c r="G628" s="3">
        <v>22066266</v>
      </c>
      <c r="N628" s="164">
        <f t="shared" si="36"/>
        <v>273.02999999999997</v>
      </c>
      <c r="O628" s="164">
        <f t="shared" si="37"/>
        <v>273.02976985894583</v>
      </c>
      <c r="P628" s="164">
        <f t="shared" si="38"/>
        <v>22066284.599999998</v>
      </c>
      <c r="Q628" s="164">
        <f t="shared" si="39"/>
        <v>337145040.91999954</v>
      </c>
    </row>
    <row r="629" spans="1:17" x14ac:dyDescent="0.2">
      <c r="A629" s="2">
        <v>43420.560416666667</v>
      </c>
      <c r="B629" s="3">
        <v>272.99</v>
      </c>
      <c r="C629" s="3">
        <v>273.19</v>
      </c>
      <c r="D629" s="3">
        <v>272.86</v>
      </c>
      <c r="E629" s="3">
        <v>273.07</v>
      </c>
      <c r="F629" s="4">
        <v>139010</v>
      </c>
      <c r="G629" s="3">
        <v>37955408</v>
      </c>
      <c r="N629" s="164">
        <f t="shared" si="36"/>
        <v>273.04749999999996</v>
      </c>
      <c r="O629" s="164">
        <f t="shared" si="37"/>
        <v>273.04084598230344</v>
      </c>
      <c r="P629" s="164">
        <f t="shared" si="38"/>
        <v>37956332.974999994</v>
      </c>
      <c r="Q629" s="164">
        <f t="shared" si="39"/>
        <v>337144115.94499958</v>
      </c>
    </row>
    <row r="630" spans="1:17" x14ac:dyDescent="0.2">
      <c r="A630" s="2">
        <v>43420.561111111114</v>
      </c>
      <c r="B630" s="3">
        <v>273.06</v>
      </c>
      <c r="C630" s="3">
        <v>273.13</v>
      </c>
      <c r="D630" s="3">
        <v>272.95999999999998</v>
      </c>
      <c r="E630" s="3">
        <v>273.06</v>
      </c>
      <c r="F630" s="4">
        <v>104630</v>
      </c>
      <c r="G630" s="3">
        <v>28568128</v>
      </c>
      <c r="N630" s="164">
        <f t="shared" si="36"/>
        <v>273.05249999999995</v>
      </c>
      <c r="O630" s="164">
        <f t="shared" si="37"/>
        <v>273.03954888655261</v>
      </c>
      <c r="P630" s="164">
        <f t="shared" si="38"/>
        <v>28569483.074999996</v>
      </c>
      <c r="Q630" s="164">
        <f t="shared" si="39"/>
        <v>337142760.86999959</v>
      </c>
    </row>
    <row r="631" spans="1:17" x14ac:dyDescent="0.2">
      <c r="A631" s="2">
        <v>43420.561805555553</v>
      </c>
      <c r="B631" s="3">
        <v>273.06</v>
      </c>
      <c r="C631" s="3">
        <v>273.16000000000003</v>
      </c>
      <c r="D631" s="3">
        <v>272.98</v>
      </c>
      <c r="E631" s="3">
        <v>273.05</v>
      </c>
      <c r="F631" s="4">
        <v>82810</v>
      </c>
      <c r="G631" s="3">
        <v>22612374</v>
      </c>
      <c r="N631" s="164">
        <f t="shared" si="36"/>
        <v>273.06</v>
      </c>
      <c r="O631" s="164">
        <f t="shared" si="37"/>
        <v>273.06332568530371</v>
      </c>
      <c r="P631" s="164">
        <f t="shared" si="38"/>
        <v>22612098.600000001</v>
      </c>
      <c r="Q631" s="164">
        <f t="shared" si="39"/>
        <v>337143036.26999956</v>
      </c>
    </row>
    <row r="632" spans="1:17" x14ac:dyDescent="0.2">
      <c r="A632" s="2">
        <v>43420.5625</v>
      </c>
      <c r="B632" s="3">
        <v>273.06</v>
      </c>
      <c r="C632" s="3">
        <v>273.10000000000002</v>
      </c>
      <c r="D632" s="3">
        <v>272.97000000000003</v>
      </c>
      <c r="E632" s="3">
        <v>272.99</v>
      </c>
      <c r="F632" s="4">
        <v>1090000</v>
      </c>
      <c r="G632" s="3">
        <v>297025824</v>
      </c>
      <c r="N632" s="164">
        <f t="shared" si="36"/>
        <v>273.01250000000005</v>
      </c>
      <c r="O632" s="164">
        <f t="shared" si="37"/>
        <v>272.50075596330277</v>
      </c>
      <c r="P632" s="164">
        <f t="shared" si="38"/>
        <v>297583625.00000006</v>
      </c>
      <c r="Q632" s="164">
        <f t="shared" si="39"/>
        <v>336585235.2699995</v>
      </c>
    </row>
    <row r="633" spans="1:17" x14ac:dyDescent="0.2">
      <c r="A633" s="2">
        <v>43420.563194444447</v>
      </c>
      <c r="B633" s="3">
        <v>273</v>
      </c>
      <c r="C633" s="3">
        <v>273.14</v>
      </c>
      <c r="D633" s="3">
        <v>272.82</v>
      </c>
      <c r="E633" s="3">
        <v>272.82</v>
      </c>
      <c r="F633" s="4">
        <v>119190</v>
      </c>
      <c r="G633" s="3">
        <v>32529388</v>
      </c>
      <c r="N633" s="164">
        <f t="shared" si="36"/>
        <v>272.89999999999998</v>
      </c>
      <c r="O633" s="164">
        <f t="shared" si="37"/>
        <v>272.92044634616997</v>
      </c>
      <c r="P633" s="164">
        <f t="shared" si="38"/>
        <v>32526950.999999996</v>
      </c>
      <c r="Q633" s="164">
        <f t="shared" si="39"/>
        <v>336587672.2699995</v>
      </c>
    </row>
    <row r="634" spans="1:17" x14ac:dyDescent="0.2">
      <c r="A634" s="2">
        <v>43420.563888888886</v>
      </c>
      <c r="B634" s="3">
        <v>272.83</v>
      </c>
      <c r="C634" s="3">
        <v>273.05</v>
      </c>
      <c r="D634" s="3">
        <v>272.82</v>
      </c>
      <c r="E634" s="3">
        <v>272.92</v>
      </c>
      <c r="F634" s="4">
        <v>100650</v>
      </c>
      <c r="G634" s="3">
        <v>27470680</v>
      </c>
      <c r="N634" s="164">
        <f t="shared" si="36"/>
        <v>272.92750000000001</v>
      </c>
      <c r="O634" s="164">
        <f t="shared" si="37"/>
        <v>272.93273720814705</v>
      </c>
      <c r="P634" s="164">
        <f t="shared" si="38"/>
        <v>27470152.875</v>
      </c>
      <c r="Q634" s="164">
        <f t="shared" si="39"/>
        <v>336588199.3949995</v>
      </c>
    </row>
    <row r="635" spans="1:17" x14ac:dyDescent="0.2">
      <c r="A635" s="2">
        <v>43420.564583333333</v>
      </c>
      <c r="B635" s="3">
        <v>272.92</v>
      </c>
      <c r="C635" s="3">
        <v>273.02999999999997</v>
      </c>
      <c r="D635" s="3">
        <v>272.89999999999998</v>
      </c>
      <c r="E635" s="3">
        <v>272.95999999999998</v>
      </c>
      <c r="F635" s="4">
        <v>121020</v>
      </c>
      <c r="G635" s="3">
        <v>33034024</v>
      </c>
      <c r="N635" s="164">
        <f t="shared" si="36"/>
        <v>272.96249999999998</v>
      </c>
      <c r="O635" s="164">
        <f t="shared" si="37"/>
        <v>272.96334490166913</v>
      </c>
      <c r="P635" s="164">
        <f t="shared" si="38"/>
        <v>33033921.749999996</v>
      </c>
      <c r="Q635" s="164">
        <f t="shared" si="39"/>
        <v>336588301.6449995</v>
      </c>
    </row>
    <row r="636" spans="1:17" x14ac:dyDescent="0.2">
      <c r="A636" s="2">
        <v>43420.56527777778</v>
      </c>
      <c r="B636" s="3">
        <v>272.95999999999998</v>
      </c>
      <c r="C636" s="3">
        <v>272.95999999999998</v>
      </c>
      <c r="D636" s="3">
        <v>272.81</v>
      </c>
      <c r="E636" s="3">
        <v>272.83</v>
      </c>
      <c r="F636" s="4">
        <v>70900</v>
      </c>
      <c r="G636" s="3">
        <v>19346364</v>
      </c>
      <c r="N636" s="164">
        <f t="shared" si="36"/>
        <v>272.85749999999996</v>
      </c>
      <c r="O636" s="164">
        <f t="shared" si="37"/>
        <v>272.86832157968968</v>
      </c>
      <c r="P636" s="164">
        <f t="shared" si="38"/>
        <v>19345596.749999996</v>
      </c>
      <c r="Q636" s="164">
        <f t="shared" si="39"/>
        <v>336589068.8949995</v>
      </c>
    </row>
    <row r="637" spans="1:17" x14ac:dyDescent="0.2">
      <c r="A637" s="2">
        <v>43420.565972222219</v>
      </c>
      <c r="B637" s="3">
        <v>272.83</v>
      </c>
      <c r="C637" s="3">
        <v>272.91000000000003</v>
      </c>
      <c r="D637" s="3">
        <v>272.64</v>
      </c>
      <c r="E637" s="3">
        <v>272.83999999999997</v>
      </c>
      <c r="F637" s="4">
        <v>150010</v>
      </c>
      <c r="G637" s="3">
        <v>40920692</v>
      </c>
      <c r="N637" s="164">
        <f t="shared" si="36"/>
        <v>272.80749999999995</v>
      </c>
      <c r="O637" s="164">
        <f t="shared" si="37"/>
        <v>272.78642757149521</v>
      </c>
      <c r="P637" s="164">
        <f t="shared" si="38"/>
        <v>40923853.074999996</v>
      </c>
      <c r="Q637" s="164">
        <f t="shared" si="39"/>
        <v>336585907.81999952</v>
      </c>
    </row>
    <row r="638" spans="1:17" x14ac:dyDescent="0.2">
      <c r="A638" s="2">
        <v>43420.566666666666</v>
      </c>
      <c r="B638" s="3">
        <v>272.85000000000002</v>
      </c>
      <c r="C638" s="3">
        <v>273.01</v>
      </c>
      <c r="D638" s="3">
        <v>272.85000000000002</v>
      </c>
      <c r="E638" s="3">
        <v>272.95</v>
      </c>
      <c r="F638" s="4">
        <v>93680</v>
      </c>
      <c r="G638" s="3">
        <v>25568162</v>
      </c>
      <c r="N638" s="164">
        <f t="shared" si="36"/>
        <v>272.94</v>
      </c>
      <c r="O638" s="164">
        <f t="shared" si="37"/>
        <v>272.93084970111016</v>
      </c>
      <c r="P638" s="164">
        <f t="shared" si="38"/>
        <v>25569019.199999999</v>
      </c>
      <c r="Q638" s="164">
        <f t="shared" si="39"/>
        <v>336585050.61999953</v>
      </c>
    </row>
    <row r="639" spans="1:17" x14ac:dyDescent="0.2">
      <c r="A639" s="2">
        <v>43420.567361111112</v>
      </c>
      <c r="B639" s="3">
        <v>272.94</v>
      </c>
      <c r="C639" s="3">
        <v>272.98</v>
      </c>
      <c r="D639" s="3">
        <v>272.89</v>
      </c>
      <c r="E639" s="3">
        <v>272.95</v>
      </c>
      <c r="F639" s="4">
        <v>67180</v>
      </c>
      <c r="G639" s="3">
        <v>18335398</v>
      </c>
      <c r="N639" s="164">
        <f t="shared" si="36"/>
        <v>272.9425</v>
      </c>
      <c r="O639" s="164">
        <f t="shared" si="37"/>
        <v>272.92941351592737</v>
      </c>
      <c r="P639" s="164">
        <f t="shared" si="38"/>
        <v>18336277.149999999</v>
      </c>
      <c r="Q639" s="164">
        <f t="shared" si="39"/>
        <v>336584171.46999955</v>
      </c>
    </row>
    <row r="640" spans="1:17" x14ac:dyDescent="0.2">
      <c r="A640" s="2">
        <v>43420.568055555559</v>
      </c>
      <c r="B640" s="3">
        <v>272.95</v>
      </c>
      <c r="C640" s="3">
        <v>272.95999999999998</v>
      </c>
      <c r="D640" s="3">
        <v>272.79000000000002</v>
      </c>
      <c r="E640" s="3">
        <v>272.89</v>
      </c>
      <c r="F640" s="4">
        <v>63320</v>
      </c>
      <c r="G640" s="3">
        <v>17278982</v>
      </c>
      <c r="N640" s="164">
        <f t="shared" si="36"/>
        <v>272.88249999999999</v>
      </c>
      <c r="O640" s="164">
        <f t="shared" si="37"/>
        <v>272.88348073278587</v>
      </c>
      <c r="P640" s="164">
        <f t="shared" si="38"/>
        <v>17278919.899999999</v>
      </c>
      <c r="Q640" s="164">
        <f t="shared" si="39"/>
        <v>336584233.56999958</v>
      </c>
    </row>
    <row r="641" spans="1:17" x14ac:dyDescent="0.2">
      <c r="A641" s="2">
        <v>43420.568749999999</v>
      </c>
      <c r="B641" s="3">
        <v>272.89999999999998</v>
      </c>
      <c r="C641" s="3">
        <v>273.04000000000002</v>
      </c>
      <c r="D641" s="3">
        <v>272.86</v>
      </c>
      <c r="E641" s="3">
        <v>272.99</v>
      </c>
      <c r="F641" s="4">
        <v>46880</v>
      </c>
      <c r="G641" s="3">
        <v>12797338</v>
      </c>
      <c r="N641" s="164">
        <f t="shared" si="36"/>
        <v>272.97000000000003</v>
      </c>
      <c r="O641" s="164">
        <f t="shared" si="37"/>
        <v>272.98075938566552</v>
      </c>
      <c r="P641" s="164">
        <f t="shared" si="38"/>
        <v>12796833.600000001</v>
      </c>
      <c r="Q641" s="164">
        <f t="shared" si="39"/>
        <v>336584737.96999955</v>
      </c>
    </row>
    <row r="642" spans="1:17" x14ac:dyDescent="0.2">
      <c r="A642" s="2">
        <v>43420.569444444445</v>
      </c>
      <c r="B642" s="3">
        <v>272.98</v>
      </c>
      <c r="C642" s="3">
        <v>273.07</v>
      </c>
      <c r="D642" s="3">
        <v>272.86</v>
      </c>
      <c r="E642" s="3">
        <v>273.04000000000002</v>
      </c>
      <c r="F642" s="4">
        <v>91070</v>
      </c>
      <c r="G642" s="3">
        <v>24861864</v>
      </c>
      <c r="N642" s="164">
        <f t="shared" si="36"/>
        <v>273.0025</v>
      </c>
      <c r="O642" s="164">
        <f t="shared" si="37"/>
        <v>272.99729878115733</v>
      </c>
      <c r="P642" s="164">
        <f t="shared" si="38"/>
        <v>24862337.675000001</v>
      </c>
      <c r="Q642" s="164">
        <f t="shared" si="39"/>
        <v>336584264.29499954</v>
      </c>
    </row>
    <row r="643" spans="1:17" x14ac:dyDescent="0.2">
      <c r="A643" s="2">
        <v>43420.570138888892</v>
      </c>
      <c r="B643" s="3">
        <v>273.02999999999997</v>
      </c>
      <c r="C643" s="3">
        <v>273.12</v>
      </c>
      <c r="D643" s="3">
        <v>272.69</v>
      </c>
      <c r="E643" s="3">
        <v>272.79000000000002</v>
      </c>
      <c r="F643" s="4">
        <v>433520</v>
      </c>
      <c r="G643" s="3">
        <v>118293976</v>
      </c>
      <c r="N643" s="164">
        <f t="shared" ref="N643:N706" si="40">SUM(C643 + D643 + E643 + E643)/4</f>
        <v>272.84749999999997</v>
      </c>
      <c r="O643" s="164">
        <f t="shared" ref="O643:O706" si="41">G643/F643</f>
        <v>272.86855508396383</v>
      </c>
      <c r="P643" s="164">
        <f t="shared" ref="P643:P706" si="42">F643*N643</f>
        <v>118284848.19999999</v>
      </c>
      <c r="Q643" s="164">
        <f t="shared" si="39"/>
        <v>336593392.09499955</v>
      </c>
    </row>
    <row r="644" spans="1:17" x14ac:dyDescent="0.2">
      <c r="A644" s="2">
        <v>43420.570833333331</v>
      </c>
      <c r="B644" s="3">
        <v>272.77</v>
      </c>
      <c r="C644" s="3">
        <v>272.79000000000002</v>
      </c>
      <c r="D644" s="3">
        <v>272.33999999999997</v>
      </c>
      <c r="E644" s="3">
        <v>272.49</v>
      </c>
      <c r="F644" s="4">
        <v>209680</v>
      </c>
      <c r="G644" s="3">
        <v>57144828</v>
      </c>
      <c r="N644" s="164">
        <f t="shared" si="40"/>
        <v>272.52750000000003</v>
      </c>
      <c r="O644" s="164">
        <f t="shared" si="41"/>
        <v>272.53351774132011</v>
      </c>
      <c r="P644" s="164">
        <f t="shared" si="42"/>
        <v>57143566.200000003</v>
      </c>
      <c r="Q644" s="164">
        <f t="shared" ref="Q644:Q707" si="43">G644-P644+Q643</f>
        <v>336594653.89499956</v>
      </c>
    </row>
    <row r="645" spans="1:17" x14ac:dyDescent="0.2">
      <c r="A645" s="2">
        <v>43420.571527777778</v>
      </c>
      <c r="B645" s="3">
        <v>272.49</v>
      </c>
      <c r="C645" s="3">
        <v>272.72000000000003</v>
      </c>
      <c r="D645" s="3">
        <v>272.48</v>
      </c>
      <c r="E645" s="3">
        <v>272.72000000000003</v>
      </c>
      <c r="F645" s="4">
        <v>107580</v>
      </c>
      <c r="G645" s="3">
        <v>29330612</v>
      </c>
      <c r="N645" s="164">
        <f t="shared" si="40"/>
        <v>272.66000000000003</v>
      </c>
      <c r="O645" s="164">
        <f t="shared" si="41"/>
        <v>272.64000743632647</v>
      </c>
      <c r="P645" s="164">
        <f t="shared" si="42"/>
        <v>29332762.800000004</v>
      </c>
      <c r="Q645" s="164">
        <f t="shared" si="43"/>
        <v>336592503.09499955</v>
      </c>
    </row>
    <row r="646" spans="1:17" x14ac:dyDescent="0.2">
      <c r="A646" s="2">
        <v>43420.572222222225</v>
      </c>
      <c r="B646" s="3">
        <v>272.70999999999998</v>
      </c>
      <c r="C646" s="3">
        <v>272.79000000000002</v>
      </c>
      <c r="D646" s="3">
        <v>272.60000000000002</v>
      </c>
      <c r="E646" s="3">
        <v>272.67</v>
      </c>
      <c r="F646" s="4">
        <v>48310</v>
      </c>
      <c r="G646" s="3">
        <v>13173449</v>
      </c>
      <c r="N646" s="164">
        <f t="shared" si="40"/>
        <v>272.68250000000006</v>
      </c>
      <c r="O646" s="164">
        <f t="shared" si="41"/>
        <v>272.68575864210311</v>
      </c>
      <c r="P646" s="164">
        <f t="shared" si="42"/>
        <v>13173291.575000003</v>
      </c>
      <c r="Q646" s="164">
        <f t="shared" si="43"/>
        <v>336592660.51999956</v>
      </c>
    </row>
    <row r="647" spans="1:17" x14ac:dyDescent="0.2">
      <c r="A647" s="2">
        <v>43420.572916666664</v>
      </c>
      <c r="B647" s="3">
        <v>272.67</v>
      </c>
      <c r="C647" s="3">
        <v>272.75</v>
      </c>
      <c r="D647" s="3">
        <v>272.5</v>
      </c>
      <c r="E647" s="3">
        <v>272.5</v>
      </c>
      <c r="F647" s="4">
        <v>94220</v>
      </c>
      <c r="G647" s="3">
        <v>25682802</v>
      </c>
      <c r="N647" s="164">
        <f t="shared" si="40"/>
        <v>272.5625</v>
      </c>
      <c r="O647" s="164">
        <f t="shared" si="41"/>
        <v>272.5833368711526</v>
      </c>
      <c r="P647" s="164">
        <f t="shared" si="42"/>
        <v>25680838.75</v>
      </c>
      <c r="Q647" s="164">
        <f t="shared" si="43"/>
        <v>336594623.76999956</v>
      </c>
    </row>
    <row r="648" spans="1:17" x14ac:dyDescent="0.2">
      <c r="A648" s="2">
        <v>43420.573611111111</v>
      </c>
      <c r="B648" s="3">
        <v>272.49</v>
      </c>
      <c r="C648" s="3">
        <v>272.64</v>
      </c>
      <c r="D648" s="3">
        <v>272.45999999999998</v>
      </c>
      <c r="E648" s="3">
        <v>272.57</v>
      </c>
      <c r="F648" s="4">
        <v>58800</v>
      </c>
      <c r="G648" s="3">
        <v>16027150</v>
      </c>
      <c r="N648" s="164">
        <f t="shared" si="40"/>
        <v>272.55999999999995</v>
      </c>
      <c r="O648" s="164">
        <f t="shared" si="41"/>
        <v>272.57057823129253</v>
      </c>
      <c r="P648" s="164">
        <f t="shared" si="42"/>
        <v>16026527.999999996</v>
      </c>
      <c r="Q648" s="164">
        <f t="shared" si="43"/>
        <v>336595245.76999956</v>
      </c>
    </row>
    <row r="649" spans="1:17" x14ac:dyDescent="0.2">
      <c r="A649" s="2">
        <v>43420.574305555558</v>
      </c>
      <c r="B649" s="3">
        <v>272.57</v>
      </c>
      <c r="C649" s="3">
        <v>272.69</v>
      </c>
      <c r="D649" s="3">
        <v>272.56</v>
      </c>
      <c r="E649" s="3">
        <v>272.63</v>
      </c>
      <c r="F649" s="4">
        <v>80490</v>
      </c>
      <c r="G649" s="3">
        <v>21942904</v>
      </c>
      <c r="N649" s="164">
        <f t="shared" si="40"/>
        <v>272.6275</v>
      </c>
      <c r="O649" s="164">
        <f t="shared" si="41"/>
        <v>272.61652379177536</v>
      </c>
      <c r="P649" s="164">
        <f t="shared" si="42"/>
        <v>21943787.475000001</v>
      </c>
      <c r="Q649" s="164">
        <f t="shared" si="43"/>
        <v>336594362.29499954</v>
      </c>
    </row>
    <row r="650" spans="1:17" x14ac:dyDescent="0.2">
      <c r="A650" s="2">
        <v>43420.574999999997</v>
      </c>
      <c r="B650" s="3">
        <v>272.62</v>
      </c>
      <c r="C650" s="3">
        <v>272.76</v>
      </c>
      <c r="D650" s="3">
        <v>272.58999999999997</v>
      </c>
      <c r="E650" s="3">
        <v>272.70999999999998</v>
      </c>
      <c r="F650" s="4">
        <v>73130</v>
      </c>
      <c r="G650" s="3">
        <v>19941080</v>
      </c>
      <c r="N650" s="164">
        <f t="shared" si="40"/>
        <v>272.6925</v>
      </c>
      <c r="O650" s="164">
        <f t="shared" si="41"/>
        <v>272.67988513605906</v>
      </c>
      <c r="P650" s="164">
        <f t="shared" si="42"/>
        <v>19942002.524999999</v>
      </c>
      <c r="Q650" s="164">
        <f t="shared" si="43"/>
        <v>336593439.76999956</v>
      </c>
    </row>
    <row r="651" spans="1:17" x14ac:dyDescent="0.2">
      <c r="A651" s="2">
        <v>43420.575694444444</v>
      </c>
      <c r="B651" s="3">
        <v>272.72000000000003</v>
      </c>
      <c r="C651" s="3">
        <v>272.73</v>
      </c>
      <c r="D651" s="3">
        <v>272.61</v>
      </c>
      <c r="E651" s="3">
        <v>272.7</v>
      </c>
      <c r="F651" s="4">
        <v>26050</v>
      </c>
      <c r="G651" s="3">
        <v>7101950.5</v>
      </c>
      <c r="N651" s="164">
        <f t="shared" si="40"/>
        <v>272.685</v>
      </c>
      <c r="O651" s="164">
        <f t="shared" si="41"/>
        <v>272.62765834932821</v>
      </c>
      <c r="P651" s="164">
        <f t="shared" si="42"/>
        <v>7103444.25</v>
      </c>
      <c r="Q651" s="164">
        <f t="shared" si="43"/>
        <v>336591946.01999956</v>
      </c>
    </row>
    <row r="652" spans="1:17" x14ac:dyDescent="0.2">
      <c r="A652" s="2">
        <v>43420.576388888891</v>
      </c>
      <c r="B652" s="3">
        <v>272.7</v>
      </c>
      <c r="C652" s="3">
        <v>272.83</v>
      </c>
      <c r="D652" s="3">
        <v>272.66000000000003</v>
      </c>
      <c r="E652" s="3">
        <v>272.68</v>
      </c>
      <c r="F652" s="4">
        <v>75140</v>
      </c>
      <c r="G652" s="3">
        <v>20492976</v>
      </c>
      <c r="N652" s="164">
        <f t="shared" si="40"/>
        <v>272.71250000000003</v>
      </c>
      <c r="O652" s="164">
        <f t="shared" si="41"/>
        <v>272.73058291189778</v>
      </c>
      <c r="P652" s="164">
        <f t="shared" si="42"/>
        <v>20491617.250000004</v>
      </c>
      <c r="Q652" s="164">
        <f t="shared" si="43"/>
        <v>336593304.76999956</v>
      </c>
    </row>
    <row r="653" spans="1:17" x14ac:dyDescent="0.2">
      <c r="A653" s="2">
        <v>43420.57708333333</v>
      </c>
      <c r="B653" s="3">
        <v>272.69</v>
      </c>
      <c r="C653" s="3">
        <v>272.87</v>
      </c>
      <c r="D653" s="3">
        <v>272.66000000000003</v>
      </c>
      <c r="E653" s="3">
        <v>272.7</v>
      </c>
      <c r="F653" s="4">
        <v>118120</v>
      </c>
      <c r="G653" s="3">
        <v>32217538</v>
      </c>
      <c r="N653" s="164">
        <f t="shared" si="40"/>
        <v>272.73250000000002</v>
      </c>
      <c r="O653" s="164">
        <f t="shared" si="41"/>
        <v>272.75260751777853</v>
      </c>
      <c r="P653" s="164">
        <f t="shared" si="42"/>
        <v>32215162.900000002</v>
      </c>
      <c r="Q653" s="164">
        <f t="shared" si="43"/>
        <v>336595679.86999959</v>
      </c>
    </row>
    <row r="654" spans="1:17" x14ac:dyDescent="0.2">
      <c r="A654" s="2">
        <v>43420.577777777777</v>
      </c>
      <c r="B654" s="3">
        <v>272.7</v>
      </c>
      <c r="C654" s="3">
        <v>272.82</v>
      </c>
      <c r="D654" s="3">
        <v>272.64999999999998</v>
      </c>
      <c r="E654" s="3">
        <v>272.73</v>
      </c>
      <c r="F654" s="4">
        <v>192090</v>
      </c>
      <c r="G654" s="3">
        <v>52389612</v>
      </c>
      <c r="N654" s="164">
        <f t="shared" si="40"/>
        <v>272.73250000000002</v>
      </c>
      <c r="O654" s="164">
        <f t="shared" si="41"/>
        <v>272.73471810089023</v>
      </c>
      <c r="P654" s="164">
        <f t="shared" si="42"/>
        <v>52389185.925000004</v>
      </c>
      <c r="Q654" s="164">
        <f t="shared" si="43"/>
        <v>336596105.94499958</v>
      </c>
    </row>
    <row r="655" spans="1:17" x14ac:dyDescent="0.2">
      <c r="A655" s="2">
        <v>43420.578472222223</v>
      </c>
      <c r="B655" s="3">
        <v>272.73</v>
      </c>
      <c r="C655" s="3">
        <v>272.77999999999997</v>
      </c>
      <c r="D655" s="3">
        <v>272.67</v>
      </c>
      <c r="E655" s="3">
        <v>272.76</v>
      </c>
      <c r="F655" s="4">
        <v>57020</v>
      </c>
      <c r="G655" s="3">
        <v>15552169</v>
      </c>
      <c r="N655" s="164">
        <f t="shared" si="40"/>
        <v>272.74250000000001</v>
      </c>
      <c r="O655" s="164">
        <f t="shared" si="41"/>
        <v>272.74936864258154</v>
      </c>
      <c r="P655" s="164">
        <f t="shared" si="42"/>
        <v>15551777.35</v>
      </c>
      <c r="Q655" s="164">
        <f t="shared" si="43"/>
        <v>336596497.59499955</v>
      </c>
    </row>
    <row r="656" spans="1:17" x14ac:dyDescent="0.2">
      <c r="A656" s="2">
        <v>43420.57916666667</v>
      </c>
      <c r="B656" s="3">
        <v>272.76</v>
      </c>
      <c r="C656" s="3">
        <v>272.77</v>
      </c>
      <c r="D656" s="3">
        <v>272.52999999999997</v>
      </c>
      <c r="E656" s="3">
        <v>272.62</v>
      </c>
      <c r="F656" s="4">
        <v>110810</v>
      </c>
      <c r="G656" s="3">
        <v>30212328</v>
      </c>
      <c r="N656" s="164">
        <f t="shared" si="40"/>
        <v>272.63499999999999</v>
      </c>
      <c r="O656" s="164">
        <f t="shared" si="41"/>
        <v>272.6498330475589</v>
      </c>
      <c r="P656" s="164">
        <f t="shared" si="42"/>
        <v>30210684.349999998</v>
      </c>
      <c r="Q656" s="164">
        <f t="shared" si="43"/>
        <v>336598141.24499953</v>
      </c>
    </row>
    <row r="657" spans="1:17" x14ac:dyDescent="0.2">
      <c r="A657" s="2">
        <v>43420.579861111109</v>
      </c>
      <c r="B657" s="3">
        <v>272.62</v>
      </c>
      <c r="C657" s="3">
        <v>272.97000000000003</v>
      </c>
      <c r="D657" s="3">
        <v>272.62</v>
      </c>
      <c r="E657" s="3">
        <v>272.86</v>
      </c>
      <c r="F657" s="4">
        <v>152590</v>
      </c>
      <c r="G657" s="3">
        <v>41629620</v>
      </c>
      <c r="N657" s="164">
        <f t="shared" si="40"/>
        <v>272.82749999999999</v>
      </c>
      <c r="O657" s="164">
        <f t="shared" si="41"/>
        <v>272.82010616685233</v>
      </c>
      <c r="P657" s="164">
        <f t="shared" si="42"/>
        <v>41630748.225000001</v>
      </c>
      <c r="Q657" s="164">
        <f t="shared" si="43"/>
        <v>336597013.0199995</v>
      </c>
    </row>
    <row r="658" spans="1:17" x14ac:dyDescent="0.2">
      <c r="A658" s="2">
        <v>43420.580555555556</v>
      </c>
      <c r="B658" s="3">
        <v>272.86</v>
      </c>
      <c r="C658" s="3">
        <v>272.97000000000003</v>
      </c>
      <c r="D658" s="3">
        <v>272.76</v>
      </c>
      <c r="E658" s="3">
        <v>272.83</v>
      </c>
      <c r="F658" s="4">
        <v>104320</v>
      </c>
      <c r="G658" s="3">
        <v>28463896</v>
      </c>
      <c r="N658" s="164">
        <f t="shared" si="40"/>
        <v>272.84749999999997</v>
      </c>
      <c r="O658" s="164">
        <f t="shared" si="41"/>
        <v>272.85176380368097</v>
      </c>
      <c r="P658" s="164">
        <f t="shared" si="42"/>
        <v>28463451.199999996</v>
      </c>
      <c r="Q658" s="164">
        <f t="shared" si="43"/>
        <v>336597457.81999952</v>
      </c>
    </row>
    <row r="659" spans="1:17" x14ac:dyDescent="0.2">
      <c r="A659" s="2">
        <v>43420.581250000003</v>
      </c>
      <c r="B659" s="3">
        <v>272.83</v>
      </c>
      <c r="C659" s="3">
        <v>272.92</v>
      </c>
      <c r="D659" s="3">
        <v>272.79000000000002</v>
      </c>
      <c r="E659" s="3">
        <v>272.86</v>
      </c>
      <c r="F659" s="4">
        <v>87500</v>
      </c>
      <c r="G659" s="3">
        <v>23874140</v>
      </c>
      <c r="N659" s="164">
        <f t="shared" si="40"/>
        <v>272.85750000000002</v>
      </c>
      <c r="O659" s="164">
        <f t="shared" si="41"/>
        <v>272.84731428571428</v>
      </c>
      <c r="P659" s="164">
        <f t="shared" si="42"/>
        <v>23875031.25</v>
      </c>
      <c r="Q659" s="164">
        <f t="shared" si="43"/>
        <v>336596566.56999952</v>
      </c>
    </row>
    <row r="660" spans="1:17" x14ac:dyDescent="0.2">
      <c r="A660" s="2">
        <v>43420.581944444442</v>
      </c>
      <c r="B660" s="3">
        <v>272.86</v>
      </c>
      <c r="C660" s="3">
        <v>272.94</v>
      </c>
      <c r="D660" s="3">
        <v>272.81</v>
      </c>
      <c r="E660" s="3">
        <v>272.85000000000002</v>
      </c>
      <c r="F660" s="4">
        <v>130720</v>
      </c>
      <c r="G660" s="3">
        <v>35668460</v>
      </c>
      <c r="N660" s="164">
        <f t="shared" si="40"/>
        <v>272.86250000000001</v>
      </c>
      <c r="O660" s="164">
        <f t="shared" si="41"/>
        <v>272.86153610771112</v>
      </c>
      <c r="P660" s="164">
        <f t="shared" si="42"/>
        <v>35668586</v>
      </c>
      <c r="Q660" s="164">
        <f t="shared" si="43"/>
        <v>336596440.56999952</v>
      </c>
    </row>
    <row r="661" spans="1:17" x14ac:dyDescent="0.2">
      <c r="A661" s="2">
        <v>43420.582638888889</v>
      </c>
      <c r="B661" s="3">
        <v>272.85000000000002</v>
      </c>
      <c r="C661" s="3">
        <v>272.88</v>
      </c>
      <c r="D661" s="3">
        <v>272.82</v>
      </c>
      <c r="E661" s="3">
        <v>272.86</v>
      </c>
      <c r="F661" s="4">
        <v>36980</v>
      </c>
      <c r="G661" s="3">
        <v>10088963</v>
      </c>
      <c r="N661" s="164">
        <f t="shared" si="40"/>
        <v>272.85500000000002</v>
      </c>
      <c r="O661" s="164">
        <f t="shared" si="41"/>
        <v>272.82214710654409</v>
      </c>
      <c r="P661" s="164">
        <f t="shared" si="42"/>
        <v>10090177.9</v>
      </c>
      <c r="Q661" s="164">
        <f t="shared" si="43"/>
        <v>336595225.66999954</v>
      </c>
    </row>
    <row r="662" spans="1:17" x14ac:dyDescent="0.2">
      <c r="A662" s="2">
        <v>43420.583333333336</v>
      </c>
      <c r="B662" s="3">
        <v>272.86</v>
      </c>
      <c r="C662" s="3">
        <v>273.23</v>
      </c>
      <c r="D662" s="3">
        <v>272.83</v>
      </c>
      <c r="E662" s="3">
        <v>273.13</v>
      </c>
      <c r="F662" s="4">
        <v>301720</v>
      </c>
      <c r="G662" s="3">
        <v>82389176</v>
      </c>
      <c r="N662" s="164">
        <f t="shared" si="40"/>
        <v>273.08</v>
      </c>
      <c r="O662" s="164">
        <f t="shared" si="41"/>
        <v>273.06501392019089</v>
      </c>
      <c r="P662" s="164">
        <f t="shared" si="42"/>
        <v>82393697.599999994</v>
      </c>
      <c r="Q662" s="164">
        <f t="shared" si="43"/>
        <v>336590704.06999958</v>
      </c>
    </row>
    <row r="663" spans="1:17" x14ac:dyDescent="0.2">
      <c r="A663" s="2">
        <v>43420.584027777775</v>
      </c>
      <c r="B663" s="3">
        <v>273.13</v>
      </c>
      <c r="C663" s="3">
        <v>273.23</v>
      </c>
      <c r="D663" s="3">
        <v>273.01</v>
      </c>
      <c r="E663" s="3">
        <v>273.13</v>
      </c>
      <c r="F663" s="4">
        <v>134220</v>
      </c>
      <c r="G663" s="3">
        <v>36658844</v>
      </c>
      <c r="N663" s="164">
        <f t="shared" si="40"/>
        <v>273.125</v>
      </c>
      <c r="O663" s="164">
        <f t="shared" si="41"/>
        <v>273.12504842795408</v>
      </c>
      <c r="P663" s="164">
        <f t="shared" si="42"/>
        <v>36658837.5</v>
      </c>
      <c r="Q663" s="164">
        <f t="shared" si="43"/>
        <v>336590710.56999958</v>
      </c>
    </row>
    <row r="664" spans="1:17" x14ac:dyDescent="0.2">
      <c r="A664" s="2">
        <v>43420.584722222222</v>
      </c>
      <c r="B664" s="3">
        <v>273.12</v>
      </c>
      <c r="C664" s="3">
        <v>273.12</v>
      </c>
      <c r="D664" s="3">
        <v>272.91000000000003</v>
      </c>
      <c r="E664" s="3">
        <v>273.02999999999997</v>
      </c>
      <c r="F664" s="4">
        <v>67740</v>
      </c>
      <c r="G664" s="3">
        <v>18495428</v>
      </c>
      <c r="N664" s="164">
        <f t="shared" si="40"/>
        <v>273.02249999999998</v>
      </c>
      <c r="O664" s="164">
        <f t="shared" si="41"/>
        <v>273.03554768231476</v>
      </c>
      <c r="P664" s="164">
        <f t="shared" si="42"/>
        <v>18494544.149999999</v>
      </c>
      <c r="Q664" s="164">
        <f t="shared" si="43"/>
        <v>336591594.4199996</v>
      </c>
    </row>
    <row r="665" spans="1:17" x14ac:dyDescent="0.2">
      <c r="A665" s="2">
        <v>43420.585416666669</v>
      </c>
      <c r="B665" s="3">
        <v>273.02</v>
      </c>
      <c r="C665" s="3">
        <v>273.14999999999998</v>
      </c>
      <c r="D665" s="3">
        <v>272.94</v>
      </c>
      <c r="E665" s="3">
        <v>273.04000000000002</v>
      </c>
      <c r="F665" s="4">
        <v>186400</v>
      </c>
      <c r="G665" s="3">
        <v>50896104</v>
      </c>
      <c r="N665" s="164">
        <f t="shared" si="40"/>
        <v>273.04249999999996</v>
      </c>
      <c r="O665" s="164">
        <f t="shared" si="41"/>
        <v>273.04776824034337</v>
      </c>
      <c r="P665" s="164">
        <f t="shared" si="42"/>
        <v>50895121.999999993</v>
      </c>
      <c r="Q665" s="164">
        <f t="shared" si="43"/>
        <v>336592576.4199996</v>
      </c>
    </row>
    <row r="666" spans="1:17" x14ac:dyDescent="0.2">
      <c r="A666" s="2">
        <v>43420.586111111108</v>
      </c>
      <c r="B666" s="3">
        <v>273.05</v>
      </c>
      <c r="C666" s="3">
        <v>273.14999999999998</v>
      </c>
      <c r="D666" s="3">
        <v>273.04000000000002</v>
      </c>
      <c r="E666" s="3">
        <v>273.13</v>
      </c>
      <c r="F666" s="4">
        <v>74960</v>
      </c>
      <c r="G666" s="3">
        <v>20470710</v>
      </c>
      <c r="N666" s="164">
        <f t="shared" si="40"/>
        <v>273.11250000000001</v>
      </c>
      <c r="O666" s="164">
        <f t="shared" si="41"/>
        <v>273.08844717182495</v>
      </c>
      <c r="P666" s="164">
        <f t="shared" si="42"/>
        <v>20472513</v>
      </c>
      <c r="Q666" s="164">
        <f t="shared" si="43"/>
        <v>336590773.4199996</v>
      </c>
    </row>
    <row r="667" spans="1:17" x14ac:dyDescent="0.2">
      <c r="A667" s="2">
        <v>43420.586805555555</v>
      </c>
      <c r="B667" s="3">
        <v>273.13</v>
      </c>
      <c r="C667" s="3">
        <v>273.42</v>
      </c>
      <c r="D667" s="3">
        <v>273.10000000000002</v>
      </c>
      <c r="E667" s="3">
        <v>273.38</v>
      </c>
      <c r="F667" s="4">
        <v>193380</v>
      </c>
      <c r="G667" s="3">
        <v>52851096</v>
      </c>
      <c r="N667" s="164">
        <f t="shared" si="40"/>
        <v>273.32</v>
      </c>
      <c r="O667" s="164">
        <f t="shared" si="41"/>
        <v>273.30176853862861</v>
      </c>
      <c r="P667" s="164">
        <f t="shared" si="42"/>
        <v>52854621.600000001</v>
      </c>
      <c r="Q667" s="164">
        <f t="shared" si="43"/>
        <v>336587247.81999958</v>
      </c>
    </row>
    <row r="668" spans="1:17" x14ac:dyDescent="0.2">
      <c r="A668" s="2">
        <v>43420.587500000001</v>
      </c>
      <c r="B668" s="3">
        <v>273.38</v>
      </c>
      <c r="C668" s="3">
        <v>273.39</v>
      </c>
      <c r="D668" s="3">
        <v>273.29000000000002</v>
      </c>
      <c r="E668" s="3">
        <v>273.31</v>
      </c>
      <c r="F668" s="4">
        <v>98210</v>
      </c>
      <c r="G668" s="3">
        <v>26842920</v>
      </c>
      <c r="N668" s="164">
        <f t="shared" si="40"/>
        <v>273.32499999999999</v>
      </c>
      <c r="O668" s="164">
        <f t="shared" si="41"/>
        <v>273.32165767233477</v>
      </c>
      <c r="P668" s="164">
        <f t="shared" si="42"/>
        <v>26843248.25</v>
      </c>
      <c r="Q668" s="164">
        <f t="shared" si="43"/>
        <v>336586919.56999958</v>
      </c>
    </row>
    <row r="669" spans="1:17" x14ac:dyDescent="0.2">
      <c r="A669" s="2">
        <v>43420.588194444441</v>
      </c>
      <c r="B669" s="3">
        <v>273.31</v>
      </c>
      <c r="C669" s="3">
        <v>273.33999999999997</v>
      </c>
      <c r="D669" s="3">
        <v>273.08</v>
      </c>
      <c r="E669" s="3">
        <v>273.16000000000003</v>
      </c>
      <c r="F669" s="4">
        <v>105700</v>
      </c>
      <c r="G669" s="3">
        <v>28877628</v>
      </c>
      <c r="N669" s="164">
        <f t="shared" si="40"/>
        <v>273.185</v>
      </c>
      <c r="O669" s="164">
        <f t="shared" si="41"/>
        <v>273.20367076631976</v>
      </c>
      <c r="P669" s="164">
        <f t="shared" si="42"/>
        <v>28875654.5</v>
      </c>
      <c r="Q669" s="164">
        <f t="shared" si="43"/>
        <v>336588893.06999958</v>
      </c>
    </row>
    <row r="670" spans="1:17" x14ac:dyDescent="0.2">
      <c r="A670" s="2">
        <v>43420.588888888888</v>
      </c>
      <c r="B670" s="3">
        <v>273.16000000000003</v>
      </c>
      <c r="C670" s="3">
        <v>273.24</v>
      </c>
      <c r="D670" s="3">
        <v>273.14999999999998</v>
      </c>
      <c r="E670" s="3">
        <v>273.2</v>
      </c>
      <c r="F670" s="4">
        <v>108260</v>
      </c>
      <c r="G670" s="3">
        <v>29577228</v>
      </c>
      <c r="N670" s="164">
        <f t="shared" si="40"/>
        <v>273.19749999999999</v>
      </c>
      <c r="O670" s="164">
        <f t="shared" si="41"/>
        <v>273.20550526510254</v>
      </c>
      <c r="P670" s="164">
        <f t="shared" si="42"/>
        <v>29576361.349999998</v>
      </c>
      <c r="Q670" s="164">
        <f t="shared" si="43"/>
        <v>336589759.71999955</v>
      </c>
    </row>
    <row r="671" spans="1:17" x14ac:dyDescent="0.2">
      <c r="A671" s="2">
        <v>43420.589583333334</v>
      </c>
      <c r="B671" s="3">
        <v>273.19</v>
      </c>
      <c r="C671" s="3">
        <v>273.25</v>
      </c>
      <c r="D671" s="3">
        <v>273.14</v>
      </c>
      <c r="E671" s="3">
        <v>273.25</v>
      </c>
      <c r="F671" s="4">
        <v>77940</v>
      </c>
      <c r="G671" s="3">
        <v>21293156</v>
      </c>
      <c r="N671" s="164">
        <f t="shared" si="40"/>
        <v>273.22249999999997</v>
      </c>
      <c r="O671" s="164">
        <f t="shared" si="41"/>
        <v>273.19933282011806</v>
      </c>
      <c r="P671" s="164">
        <f t="shared" si="42"/>
        <v>21294961.649999999</v>
      </c>
      <c r="Q671" s="164">
        <f t="shared" si="43"/>
        <v>336587954.06999958</v>
      </c>
    </row>
    <row r="672" spans="1:17" x14ac:dyDescent="0.2">
      <c r="A672" s="2">
        <v>43420.590277777781</v>
      </c>
      <c r="B672" s="3">
        <v>273.25</v>
      </c>
      <c r="C672" s="3">
        <v>273.38</v>
      </c>
      <c r="D672" s="3">
        <v>273.2</v>
      </c>
      <c r="E672" s="3">
        <v>273.27999999999997</v>
      </c>
      <c r="F672" s="4">
        <v>226030</v>
      </c>
      <c r="G672" s="3">
        <v>61771800</v>
      </c>
      <c r="N672" s="164">
        <f t="shared" si="40"/>
        <v>273.28499999999997</v>
      </c>
      <c r="O672" s="164">
        <f t="shared" si="41"/>
        <v>273.29027120293767</v>
      </c>
      <c r="P672" s="164">
        <f t="shared" si="42"/>
        <v>61770608.54999999</v>
      </c>
      <c r="Q672" s="164">
        <f t="shared" si="43"/>
        <v>336589145.51999956</v>
      </c>
    </row>
    <row r="673" spans="1:17" x14ac:dyDescent="0.2">
      <c r="A673" s="2">
        <v>43420.59097222222</v>
      </c>
      <c r="B673" s="3">
        <v>273.27999999999997</v>
      </c>
      <c r="C673" s="3">
        <v>273.33999999999997</v>
      </c>
      <c r="D673" s="3">
        <v>273.20999999999998</v>
      </c>
      <c r="E673" s="3">
        <v>273.20999999999998</v>
      </c>
      <c r="F673" s="4">
        <v>42440</v>
      </c>
      <c r="G673" s="3">
        <v>11596327</v>
      </c>
      <c r="N673" s="164">
        <f t="shared" si="40"/>
        <v>273.24250000000001</v>
      </c>
      <c r="O673" s="164">
        <f t="shared" si="41"/>
        <v>273.24050424128183</v>
      </c>
      <c r="P673" s="164">
        <f t="shared" si="42"/>
        <v>11596411.700000001</v>
      </c>
      <c r="Q673" s="164">
        <f t="shared" si="43"/>
        <v>336589060.81999958</v>
      </c>
    </row>
    <row r="674" spans="1:17" x14ac:dyDescent="0.2">
      <c r="A674" s="2">
        <v>43420.591666666667</v>
      </c>
      <c r="B674" s="3">
        <v>273.22000000000003</v>
      </c>
      <c r="C674" s="3">
        <v>273.32</v>
      </c>
      <c r="D674" s="3">
        <v>273.14</v>
      </c>
      <c r="E674" s="3">
        <v>273.25</v>
      </c>
      <c r="F674" s="4">
        <v>108380</v>
      </c>
      <c r="G674" s="3">
        <v>29612938</v>
      </c>
      <c r="N674" s="164">
        <f t="shared" si="40"/>
        <v>273.24</v>
      </c>
      <c r="O674" s="164">
        <f t="shared" si="41"/>
        <v>273.23249677062188</v>
      </c>
      <c r="P674" s="164">
        <f t="shared" si="42"/>
        <v>29613751.199999999</v>
      </c>
      <c r="Q674" s="164">
        <f t="shared" si="43"/>
        <v>336588247.61999959</v>
      </c>
    </row>
    <row r="675" spans="1:17" x14ac:dyDescent="0.2">
      <c r="A675" s="2">
        <v>43420.592361111114</v>
      </c>
      <c r="B675" s="3">
        <v>273.26</v>
      </c>
      <c r="C675" s="3">
        <v>273.3</v>
      </c>
      <c r="D675" s="3">
        <v>273.08999999999997</v>
      </c>
      <c r="E675" s="3">
        <v>273.13</v>
      </c>
      <c r="F675" s="4">
        <v>125840</v>
      </c>
      <c r="G675" s="3">
        <v>34375252</v>
      </c>
      <c r="N675" s="164">
        <f t="shared" si="40"/>
        <v>273.16250000000002</v>
      </c>
      <c r="O675" s="164">
        <f t="shared" si="41"/>
        <v>273.16633820724729</v>
      </c>
      <c r="P675" s="164">
        <f t="shared" si="42"/>
        <v>34374769</v>
      </c>
      <c r="Q675" s="164">
        <f t="shared" si="43"/>
        <v>336588730.61999959</v>
      </c>
    </row>
    <row r="676" spans="1:17" x14ac:dyDescent="0.2">
      <c r="A676" s="2">
        <v>43420.593055555553</v>
      </c>
      <c r="B676" s="3">
        <v>273.13</v>
      </c>
      <c r="C676" s="3">
        <v>273.2</v>
      </c>
      <c r="D676" s="3">
        <v>272.95</v>
      </c>
      <c r="E676" s="3">
        <v>272.95999999999998</v>
      </c>
      <c r="F676" s="4">
        <v>126040</v>
      </c>
      <c r="G676" s="3">
        <v>34414632</v>
      </c>
      <c r="N676" s="164">
        <f t="shared" si="40"/>
        <v>273.01749999999998</v>
      </c>
      <c r="O676" s="164">
        <f t="shared" si="41"/>
        <v>273.04531894636625</v>
      </c>
      <c r="P676" s="164">
        <f t="shared" si="42"/>
        <v>34411125.699999996</v>
      </c>
      <c r="Q676" s="164">
        <f t="shared" si="43"/>
        <v>336592236.9199996</v>
      </c>
    </row>
    <row r="677" spans="1:17" x14ac:dyDescent="0.2">
      <c r="A677" s="2">
        <v>43420.59375</v>
      </c>
      <c r="B677" s="3">
        <v>272.97000000000003</v>
      </c>
      <c r="C677" s="3">
        <v>273.13</v>
      </c>
      <c r="D677" s="3">
        <v>272.76</v>
      </c>
      <c r="E677" s="3">
        <v>272.88</v>
      </c>
      <c r="F677" s="4">
        <v>174910</v>
      </c>
      <c r="G677" s="3">
        <v>47736476</v>
      </c>
      <c r="N677" s="164">
        <f t="shared" si="40"/>
        <v>272.91250000000002</v>
      </c>
      <c r="O677" s="164">
        <f t="shared" si="41"/>
        <v>272.92022182836888</v>
      </c>
      <c r="P677" s="164">
        <f t="shared" si="42"/>
        <v>47735125.375000007</v>
      </c>
      <c r="Q677" s="164">
        <f t="shared" si="43"/>
        <v>336593587.5449996</v>
      </c>
    </row>
    <row r="678" spans="1:17" x14ac:dyDescent="0.2">
      <c r="A678" s="2">
        <v>43420.594444444447</v>
      </c>
      <c r="B678" s="3">
        <v>272.88</v>
      </c>
      <c r="C678" s="3">
        <v>272.97000000000003</v>
      </c>
      <c r="D678" s="3">
        <v>272.88</v>
      </c>
      <c r="E678" s="3">
        <v>272.95</v>
      </c>
      <c r="F678" s="4">
        <v>102920</v>
      </c>
      <c r="G678" s="3">
        <v>28089206</v>
      </c>
      <c r="N678" s="164">
        <f t="shared" si="40"/>
        <v>272.9375</v>
      </c>
      <c r="O678" s="164">
        <f t="shared" si="41"/>
        <v>272.92271667314418</v>
      </c>
      <c r="P678" s="164">
        <f t="shared" si="42"/>
        <v>28090727.5</v>
      </c>
      <c r="Q678" s="164">
        <f t="shared" si="43"/>
        <v>336592066.0449996</v>
      </c>
    </row>
    <row r="679" spans="1:17" x14ac:dyDescent="0.2">
      <c r="A679" s="2">
        <v>43420.595138888886</v>
      </c>
      <c r="B679" s="3">
        <v>272.95999999999998</v>
      </c>
      <c r="C679" s="3">
        <v>273.16000000000003</v>
      </c>
      <c r="D679" s="3">
        <v>272.88</v>
      </c>
      <c r="E679" s="3">
        <v>273.14</v>
      </c>
      <c r="F679" s="4">
        <v>298700</v>
      </c>
      <c r="G679" s="3">
        <v>81563032</v>
      </c>
      <c r="N679" s="164">
        <f t="shared" si="40"/>
        <v>273.08</v>
      </c>
      <c r="O679" s="164">
        <f t="shared" si="41"/>
        <v>273.06003347840641</v>
      </c>
      <c r="P679" s="164">
        <f t="shared" si="42"/>
        <v>81568996</v>
      </c>
      <c r="Q679" s="164">
        <f t="shared" si="43"/>
        <v>336586102.0449996</v>
      </c>
    </row>
    <row r="680" spans="1:17" x14ac:dyDescent="0.2">
      <c r="A680" s="2">
        <v>43420.595833333333</v>
      </c>
      <c r="B680" s="3">
        <v>273.14</v>
      </c>
      <c r="C680" s="3">
        <v>273.20999999999998</v>
      </c>
      <c r="D680" s="3">
        <v>273.01</v>
      </c>
      <c r="E680" s="3">
        <v>273.20999999999998</v>
      </c>
      <c r="F680" s="4">
        <v>54990</v>
      </c>
      <c r="G680" s="3">
        <v>15019624</v>
      </c>
      <c r="N680" s="164">
        <f t="shared" si="40"/>
        <v>273.16000000000003</v>
      </c>
      <c r="O680" s="164">
        <f t="shared" si="41"/>
        <v>273.13373340607382</v>
      </c>
      <c r="P680" s="164">
        <f t="shared" si="42"/>
        <v>15021068.400000002</v>
      </c>
      <c r="Q680" s="164">
        <f t="shared" si="43"/>
        <v>336584657.64499962</v>
      </c>
    </row>
    <row r="681" spans="1:17" x14ac:dyDescent="0.2">
      <c r="A681" s="2">
        <v>43420.59652777778</v>
      </c>
      <c r="B681" s="3">
        <v>273.20999999999998</v>
      </c>
      <c r="C681" s="3">
        <v>273.31</v>
      </c>
      <c r="D681" s="3">
        <v>273.16000000000003</v>
      </c>
      <c r="E681" s="3">
        <v>273.2</v>
      </c>
      <c r="F681" s="4">
        <v>71680</v>
      </c>
      <c r="G681" s="3">
        <v>19584102</v>
      </c>
      <c r="N681" s="164">
        <f t="shared" si="40"/>
        <v>273.21750000000003</v>
      </c>
      <c r="O681" s="164">
        <f t="shared" si="41"/>
        <v>273.21570870535714</v>
      </c>
      <c r="P681" s="164">
        <f t="shared" si="42"/>
        <v>19584230.400000002</v>
      </c>
      <c r="Q681" s="164">
        <f t="shared" si="43"/>
        <v>336584529.24499965</v>
      </c>
    </row>
    <row r="682" spans="1:17" x14ac:dyDescent="0.2">
      <c r="A682" s="2">
        <v>43420.597222222219</v>
      </c>
      <c r="B682" s="3">
        <v>273.2</v>
      </c>
      <c r="C682" s="3">
        <v>273.24</v>
      </c>
      <c r="D682" s="3">
        <v>273.02</v>
      </c>
      <c r="E682" s="3">
        <v>273.06</v>
      </c>
      <c r="F682" s="4">
        <v>110300</v>
      </c>
      <c r="G682" s="3">
        <v>30124210</v>
      </c>
      <c r="N682" s="164">
        <f t="shared" si="40"/>
        <v>273.09499999999997</v>
      </c>
      <c r="O682" s="164">
        <f t="shared" si="41"/>
        <v>273.11160471441525</v>
      </c>
      <c r="P682" s="164">
        <f t="shared" si="42"/>
        <v>30122378.499999996</v>
      </c>
      <c r="Q682" s="164">
        <f t="shared" si="43"/>
        <v>336586360.74499965</v>
      </c>
    </row>
    <row r="683" spans="1:17" x14ac:dyDescent="0.2">
      <c r="A683" s="2">
        <v>43420.597916666666</v>
      </c>
      <c r="B683" s="3">
        <v>273.06</v>
      </c>
      <c r="C683" s="3">
        <v>273.14</v>
      </c>
      <c r="D683" s="3">
        <v>273.04000000000002</v>
      </c>
      <c r="E683" s="3">
        <v>273.04000000000002</v>
      </c>
      <c r="F683" s="4">
        <v>68690</v>
      </c>
      <c r="G683" s="3">
        <v>18757008</v>
      </c>
      <c r="N683" s="164">
        <f t="shared" si="40"/>
        <v>273.065</v>
      </c>
      <c r="O683" s="164">
        <f t="shared" si="41"/>
        <v>273.06752074537781</v>
      </c>
      <c r="P683" s="164">
        <f t="shared" si="42"/>
        <v>18756834.850000001</v>
      </c>
      <c r="Q683" s="164">
        <f t="shared" si="43"/>
        <v>336586533.89499962</v>
      </c>
    </row>
    <row r="684" spans="1:17" x14ac:dyDescent="0.2">
      <c r="A684" s="2">
        <v>43420.598611111112</v>
      </c>
      <c r="B684" s="3">
        <v>273.05</v>
      </c>
      <c r="C684" s="3">
        <v>273.17</v>
      </c>
      <c r="D684" s="3">
        <v>272.99</v>
      </c>
      <c r="E684" s="3">
        <v>273.12</v>
      </c>
      <c r="F684" s="4">
        <v>112640</v>
      </c>
      <c r="G684" s="3">
        <v>30760416</v>
      </c>
      <c r="N684" s="164">
        <f t="shared" si="40"/>
        <v>273.10000000000002</v>
      </c>
      <c r="O684" s="164">
        <f t="shared" si="41"/>
        <v>273.08607954545454</v>
      </c>
      <c r="P684" s="164">
        <f t="shared" si="42"/>
        <v>30761984.000000004</v>
      </c>
      <c r="Q684" s="164">
        <f t="shared" si="43"/>
        <v>336584965.89499962</v>
      </c>
    </row>
    <row r="685" spans="1:17" x14ac:dyDescent="0.2">
      <c r="A685" s="2">
        <v>43420.599305555559</v>
      </c>
      <c r="B685" s="3">
        <v>273.12</v>
      </c>
      <c r="C685" s="3">
        <v>273.17</v>
      </c>
      <c r="D685" s="3">
        <v>273.02</v>
      </c>
      <c r="E685" s="3">
        <v>273.02</v>
      </c>
      <c r="F685" s="4">
        <v>64220</v>
      </c>
      <c r="G685" s="3">
        <v>17535462</v>
      </c>
      <c r="N685" s="164">
        <f t="shared" si="40"/>
        <v>273.0575</v>
      </c>
      <c r="O685" s="164">
        <f t="shared" si="41"/>
        <v>273.0529741513547</v>
      </c>
      <c r="P685" s="164">
        <f t="shared" si="42"/>
        <v>17535752.649999999</v>
      </c>
      <c r="Q685" s="164">
        <f t="shared" si="43"/>
        <v>336584675.24499965</v>
      </c>
    </row>
    <row r="686" spans="1:17" x14ac:dyDescent="0.2">
      <c r="A686" s="2">
        <v>43420.6</v>
      </c>
      <c r="B686" s="3">
        <v>273.02</v>
      </c>
      <c r="C686" s="3">
        <v>273.08999999999997</v>
      </c>
      <c r="D686" s="3">
        <v>272.8</v>
      </c>
      <c r="E686" s="3">
        <v>272.81</v>
      </c>
      <c r="F686" s="4">
        <v>169940</v>
      </c>
      <c r="G686" s="3">
        <v>46375532</v>
      </c>
      <c r="N686" s="164">
        <f t="shared" si="40"/>
        <v>272.8775</v>
      </c>
      <c r="O686" s="164">
        <f t="shared" si="41"/>
        <v>272.89356243380018</v>
      </c>
      <c r="P686" s="164">
        <f t="shared" si="42"/>
        <v>46372802.350000001</v>
      </c>
      <c r="Q686" s="164">
        <f t="shared" si="43"/>
        <v>336587404.89499962</v>
      </c>
    </row>
    <row r="687" spans="1:17" x14ac:dyDescent="0.2">
      <c r="A687" s="2">
        <v>43420.600694444445</v>
      </c>
      <c r="B687" s="3">
        <v>272.8</v>
      </c>
      <c r="C687" s="3">
        <v>272.83</v>
      </c>
      <c r="D687" s="3">
        <v>272.68</v>
      </c>
      <c r="E687" s="3">
        <v>272.74</v>
      </c>
      <c r="F687" s="4">
        <v>178990</v>
      </c>
      <c r="G687" s="3">
        <v>48818704</v>
      </c>
      <c r="N687" s="164">
        <f t="shared" si="40"/>
        <v>272.7475</v>
      </c>
      <c r="O687" s="164">
        <f t="shared" si="41"/>
        <v>272.74542711883345</v>
      </c>
      <c r="P687" s="164">
        <f t="shared" si="42"/>
        <v>48819075.024999999</v>
      </c>
      <c r="Q687" s="164">
        <f t="shared" si="43"/>
        <v>336587033.86999965</v>
      </c>
    </row>
    <row r="688" spans="1:17" x14ac:dyDescent="0.2">
      <c r="A688" s="2">
        <v>43420.601388888892</v>
      </c>
      <c r="B688" s="3">
        <v>272.73</v>
      </c>
      <c r="C688" s="3">
        <v>272.93</v>
      </c>
      <c r="D688" s="3">
        <v>272.73</v>
      </c>
      <c r="E688" s="3">
        <v>272.92</v>
      </c>
      <c r="F688" s="4">
        <v>62030</v>
      </c>
      <c r="G688" s="3">
        <v>16925234</v>
      </c>
      <c r="N688" s="164">
        <f t="shared" si="40"/>
        <v>272.87500000000006</v>
      </c>
      <c r="O688" s="164">
        <f t="shared" si="41"/>
        <v>272.85561824923423</v>
      </c>
      <c r="P688" s="164">
        <f t="shared" si="42"/>
        <v>16926436.250000004</v>
      </c>
      <c r="Q688" s="164">
        <f t="shared" si="43"/>
        <v>336585831.61999965</v>
      </c>
    </row>
    <row r="689" spans="1:17" x14ac:dyDescent="0.2">
      <c r="A689" s="2">
        <v>43420.602083333331</v>
      </c>
      <c r="B689" s="3">
        <v>272.92</v>
      </c>
      <c r="C689" s="3">
        <v>273.02</v>
      </c>
      <c r="D689" s="3">
        <v>272.88</v>
      </c>
      <c r="E689" s="3">
        <v>272.95</v>
      </c>
      <c r="F689" s="4">
        <v>175980</v>
      </c>
      <c r="G689" s="3">
        <v>48033364</v>
      </c>
      <c r="N689" s="164">
        <f t="shared" si="40"/>
        <v>272.95</v>
      </c>
      <c r="O689" s="164">
        <f t="shared" si="41"/>
        <v>272.94785771110355</v>
      </c>
      <c r="P689" s="164">
        <f t="shared" si="42"/>
        <v>48033741</v>
      </c>
      <c r="Q689" s="164">
        <f t="shared" si="43"/>
        <v>336585454.61999965</v>
      </c>
    </row>
    <row r="690" spans="1:17" x14ac:dyDescent="0.2">
      <c r="A690" s="2">
        <v>43420.602777777778</v>
      </c>
      <c r="B690" s="3">
        <v>272.94</v>
      </c>
      <c r="C690" s="3">
        <v>273.29000000000002</v>
      </c>
      <c r="D690" s="3">
        <v>272.92</v>
      </c>
      <c r="E690" s="3">
        <v>273.27999999999997</v>
      </c>
      <c r="F690" s="4">
        <v>219710</v>
      </c>
      <c r="G690" s="3">
        <v>60016716</v>
      </c>
      <c r="N690" s="164">
        <f t="shared" si="40"/>
        <v>273.1925</v>
      </c>
      <c r="O690" s="164">
        <f t="shared" si="41"/>
        <v>273.1633334850485</v>
      </c>
      <c r="P690" s="164">
        <f t="shared" si="42"/>
        <v>60023124.174999997</v>
      </c>
      <c r="Q690" s="164">
        <f t="shared" si="43"/>
        <v>336579046.44499964</v>
      </c>
    </row>
    <row r="691" spans="1:17" x14ac:dyDescent="0.2">
      <c r="A691" s="2">
        <v>43420.603472222225</v>
      </c>
      <c r="B691" s="3">
        <v>273.27</v>
      </c>
      <c r="C691" s="3">
        <v>273.62</v>
      </c>
      <c r="D691" s="3">
        <v>273.27</v>
      </c>
      <c r="E691" s="3">
        <v>273.39</v>
      </c>
      <c r="F691" s="4">
        <v>670690</v>
      </c>
      <c r="G691" s="3">
        <v>183385104</v>
      </c>
      <c r="N691" s="164">
        <f t="shared" si="40"/>
        <v>273.41750000000002</v>
      </c>
      <c r="O691" s="164">
        <f t="shared" si="41"/>
        <v>273.42752091130029</v>
      </c>
      <c r="P691" s="164">
        <f t="shared" si="42"/>
        <v>183378383.07500002</v>
      </c>
      <c r="Q691" s="164">
        <f t="shared" si="43"/>
        <v>336585767.36999965</v>
      </c>
    </row>
    <row r="692" spans="1:17" x14ac:dyDescent="0.2">
      <c r="A692" s="2">
        <v>43420.604166666664</v>
      </c>
      <c r="B692" s="3">
        <v>273.39999999999998</v>
      </c>
      <c r="C692" s="3">
        <v>273.66000000000003</v>
      </c>
      <c r="D692" s="3">
        <v>273.3</v>
      </c>
      <c r="E692" s="3">
        <v>273.63</v>
      </c>
      <c r="F692" s="4">
        <v>459180</v>
      </c>
      <c r="G692" s="3">
        <v>125599072</v>
      </c>
      <c r="N692" s="164">
        <f t="shared" si="40"/>
        <v>273.55500000000001</v>
      </c>
      <c r="O692" s="164">
        <f t="shared" si="41"/>
        <v>273.52905614356024</v>
      </c>
      <c r="P692" s="164">
        <f t="shared" si="42"/>
        <v>125610984.90000001</v>
      </c>
      <c r="Q692" s="164">
        <f t="shared" si="43"/>
        <v>336573854.46999967</v>
      </c>
    </row>
    <row r="693" spans="1:17" x14ac:dyDescent="0.2">
      <c r="A693" s="2">
        <v>43420.604861111111</v>
      </c>
      <c r="B693" s="3">
        <v>273.63</v>
      </c>
      <c r="C693" s="3">
        <v>273.70999999999998</v>
      </c>
      <c r="D693" s="3">
        <v>273.39</v>
      </c>
      <c r="E693" s="3">
        <v>273.64</v>
      </c>
      <c r="F693" s="4">
        <v>327830</v>
      </c>
      <c r="G693" s="3">
        <v>89687920</v>
      </c>
      <c r="N693" s="164">
        <f t="shared" si="40"/>
        <v>273.59499999999997</v>
      </c>
      <c r="O693" s="164">
        <f t="shared" si="41"/>
        <v>273.58057529817285</v>
      </c>
      <c r="P693" s="164">
        <f t="shared" si="42"/>
        <v>89692648.849999994</v>
      </c>
      <c r="Q693" s="164">
        <f t="shared" si="43"/>
        <v>336569125.61999965</v>
      </c>
    </row>
    <row r="694" spans="1:17" x14ac:dyDescent="0.2">
      <c r="A694" s="2">
        <v>43420.605555555558</v>
      </c>
      <c r="B694" s="3">
        <v>273.64999999999998</v>
      </c>
      <c r="C694" s="3">
        <v>273.69</v>
      </c>
      <c r="D694" s="3">
        <v>273.45999999999998</v>
      </c>
      <c r="E694" s="3">
        <v>273.68</v>
      </c>
      <c r="F694" s="4">
        <v>195280</v>
      </c>
      <c r="G694" s="3">
        <v>53430720</v>
      </c>
      <c r="N694" s="164">
        <f t="shared" si="40"/>
        <v>273.6275</v>
      </c>
      <c r="O694" s="164">
        <f t="shared" si="41"/>
        <v>273.61081523965589</v>
      </c>
      <c r="P694" s="164">
        <f t="shared" si="42"/>
        <v>53433978.200000003</v>
      </c>
      <c r="Q694" s="164">
        <f t="shared" si="43"/>
        <v>336565867.41999966</v>
      </c>
    </row>
    <row r="695" spans="1:17" x14ac:dyDescent="0.2">
      <c r="A695" s="2">
        <v>43420.606249999997</v>
      </c>
      <c r="B695" s="3">
        <v>273.68</v>
      </c>
      <c r="C695" s="3">
        <v>273.70999999999998</v>
      </c>
      <c r="D695" s="3">
        <v>273.56</v>
      </c>
      <c r="E695" s="3">
        <v>273.56</v>
      </c>
      <c r="F695" s="4">
        <v>119770</v>
      </c>
      <c r="G695" s="3">
        <v>32770272</v>
      </c>
      <c r="N695" s="164">
        <f t="shared" si="40"/>
        <v>273.59749999999997</v>
      </c>
      <c r="O695" s="164">
        <f t="shared" si="41"/>
        <v>273.61001920347331</v>
      </c>
      <c r="P695" s="164">
        <f t="shared" si="42"/>
        <v>32768772.574999996</v>
      </c>
      <c r="Q695" s="164">
        <f t="shared" si="43"/>
        <v>336567366.84499967</v>
      </c>
    </row>
    <row r="696" spans="1:17" x14ac:dyDescent="0.2">
      <c r="A696" s="2">
        <v>43420.606944444444</v>
      </c>
      <c r="B696" s="3">
        <v>273.56</v>
      </c>
      <c r="C696" s="3">
        <v>273.70999999999998</v>
      </c>
      <c r="D696" s="3">
        <v>273.56</v>
      </c>
      <c r="E696" s="3">
        <v>273.64999999999998</v>
      </c>
      <c r="F696" s="4">
        <v>128740</v>
      </c>
      <c r="G696" s="3">
        <v>35228140</v>
      </c>
      <c r="N696" s="164">
        <f t="shared" si="40"/>
        <v>273.64249999999998</v>
      </c>
      <c r="O696" s="164">
        <f t="shared" si="41"/>
        <v>273.63787478639119</v>
      </c>
      <c r="P696" s="164">
        <f t="shared" si="42"/>
        <v>35228735.449999996</v>
      </c>
      <c r="Q696" s="164">
        <f t="shared" si="43"/>
        <v>336566771.39499968</v>
      </c>
    </row>
    <row r="697" spans="1:17" x14ac:dyDescent="0.2">
      <c r="A697" s="2">
        <v>43420.607638888891</v>
      </c>
      <c r="B697" s="3">
        <v>273.64999999999998</v>
      </c>
      <c r="C697" s="3">
        <v>273.77999999999997</v>
      </c>
      <c r="D697" s="3">
        <v>273.55</v>
      </c>
      <c r="E697" s="3">
        <v>273.70999999999998</v>
      </c>
      <c r="F697" s="4">
        <v>211020</v>
      </c>
      <c r="G697" s="3">
        <v>57751844</v>
      </c>
      <c r="N697" s="164">
        <f t="shared" si="40"/>
        <v>273.6875</v>
      </c>
      <c r="O697" s="164">
        <f t="shared" si="41"/>
        <v>273.6794806179509</v>
      </c>
      <c r="P697" s="164">
        <f t="shared" si="42"/>
        <v>57753536.25</v>
      </c>
      <c r="Q697" s="164">
        <f t="shared" si="43"/>
        <v>336565079.14499968</v>
      </c>
    </row>
    <row r="698" spans="1:17" x14ac:dyDescent="0.2">
      <c r="A698" s="2">
        <v>43420.60833333333</v>
      </c>
      <c r="B698" s="3">
        <v>273.70999999999998</v>
      </c>
      <c r="C698" s="3">
        <v>273.77</v>
      </c>
      <c r="D698" s="3">
        <v>273.57</v>
      </c>
      <c r="E698" s="3">
        <v>273.60000000000002</v>
      </c>
      <c r="F698" s="4">
        <v>82040</v>
      </c>
      <c r="G698" s="3">
        <v>22451338</v>
      </c>
      <c r="N698" s="164">
        <f t="shared" si="40"/>
        <v>273.63499999999999</v>
      </c>
      <c r="O698" s="164">
        <f t="shared" si="41"/>
        <v>273.66331058020478</v>
      </c>
      <c r="P698" s="164">
        <f t="shared" si="42"/>
        <v>22449015.399999999</v>
      </c>
      <c r="Q698" s="164">
        <f t="shared" si="43"/>
        <v>336567401.74499971</v>
      </c>
    </row>
    <row r="699" spans="1:17" x14ac:dyDescent="0.2">
      <c r="A699" s="2">
        <v>43420.609027777777</v>
      </c>
      <c r="B699" s="3">
        <v>273.61</v>
      </c>
      <c r="C699" s="3">
        <v>273.82</v>
      </c>
      <c r="D699" s="3">
        <v>273.58</v>
      </c>
      <c r="E699" s="3">
        <v>273.70999999999998</v>
      </c>
      <c r="F699" s="4">
        <v>139590</v>
      </c>
      <c r="G699" s="3">
        <v>38204748</v>
      </c>
      <c r="N699" s="164">
        <f t="shared" si="40"/>
        <v>273.70499999999998</v>
      </c>
      <c r="O699" s="164">
        <f t="shared" si="41"/>
        <v>273.69258542875565</v>
      </c>
      <c r="P699" s="164">
        <f t="shared" si="42"/>
        <v>38206480.949999996</v>
      </c>
      <c r="Q699" s="164">
        <f t="shared" si="43"/>
        <v>336565668.79499972</v>
      </c>
    </row>
    <row r="700" spans="1:17" x14ac:dyDescent="0.2">
      <c r="A700" s="2">
        <v>43420.609722222223</v>
      </c>
      <c r="B700" s="3">
        <v>273.7</v>
      </c>
      <c r="C700" s="3">
        <v>273.85000000000002</v>
      </c>
      <c r="D700" s="3">
        <v>273.7</v>
      </c>
      <c r="E700" s="3">
        <v>273.83</v>
      </c>
      <c r="F700" s="4">
        <v>88900</v>
      </c>
      <c r="G700" s="3">
        <v>24340480</v>
      </c>
      <c r="N700" s="164">
        <f t="shared" si="40"/>
        <v>273.80249999999995</v>
      </c>
      <c r="O700" s="164">
        <f t="shared" si="41"/>
        <v>273.79617547806527</v>
      </c>
      <c r="P700" s="164">
        <f t="shared" si="42"/>
        <v>24341042.249999996</v>
      </c>
      <c r="Q700" s="164">
        <f t="shared" si="43"/>
        <v>336565106.54499972</v>
      </c>
    </row>
    <row r="701" spans="1:17" x14ac:dyDescent="0.2">
      <c r="A701" s="2">
        <v>43420.61041666667</v>
      </c>
      <c r="B701" s="3">
        <v>273.82</v>
      </c>
      <c r="C701" s="3">
        <v>273.83</v>
      </c>
      <c r="D701" s="3">
        <v>273.68</v>
      </c>
      <c r="E701" s="3">
        <v>273.73</v>
      </c>
      <c r="F701" s="4">
        <v>102740</v>
      </c>
      <c r="G701" s="3">
        <v>28124186</v>
      </c>
      <c r="N701" s="164">
        <f t="shared" si="40"/>
        <v>273.74250000000001</v>
      </c>
      <c r="O701" s="164">
        <f t="shared" si="41"/>
        <v>273.74134708974111</v>
      </c>
      <c r="P701" s="164">
        <f t="shared" si="42"/>
        <v>28124304.449999999</v>
      </c>
      <c r="Q701" s="164">
        <f t="shared" si="43"/>
        <v>336564988.09499973</v>
      </c>
    </row>
    <row r="702" spans="1:17" x14ac:dyDescent="0.2">
      <c r="A702" s="2">
        <v>43420.611111111109</v>
      </c>
      <c r="B702" s="3">
        <v>273.74</v>
      </c>
      <c r="C702" s="3">
        <v>273.74</v>
      </c>
      <c r="D702" s="3">
        <v>273.52999999999997</v>
      </c>
      <c r="E702" s="3">
        <v>273.62</v>
      </c>
      <c r="F702" s="4">
        <v>114000</v>
      </c>
      <c r="G702" s="3">
        <v>31193698</v>
      </c>
      <c r="N702" s="164">
        <f t="shared" si="40"/>
        <v>273.6275</v>
      </c>
      <c r="O702" s="164">
        <f t="shared" si="41"/>
        <v>273.6289298245614</v>
      </c>
      <c r="P702" s="164">
        <f t="shared" si="42"/>
        <v>31193535</v>
      </c>
      <c r="Q702" s="164">
        <f t="shared" si="43"/>
        <v>336565151.09499973</v>
      </c>
    </row>
    <row r="703" spans="1:17" x14ac:dyDescent="0.2">
      <c r="A703" s="2">
        <v>43420.611805555556</v>
      </c>
      <c r="B703" s="3">
        <v>273.61</v>
      </c>
      <c r="C703" s="3">
        <v>273.69</v>
      </c>
      <c r="D703" s="3">
        <v>273.52999999999997</v>
      </c>
      <c r="E703" s="3">
        <v>273.60000000000002</v>
      </c>
      <c r="F703" s="4">
        <v>62450</v>
      </c>
      <c r="G703" s="3">
        <v>17087006</v>
      </c>
      <c r="N703" s="164">
        <f t="shared" si="40"/>
        <v>273.60500000000002</v>
      </c>
      <c r="O703" s="164">
        <f t="shared" si="41"/>
        <v>273.61098478783026</v>
      </c>
      <c r="P703" s="164">
        <f t="shared" si="42"/>
        <v>17086632.25</v>
      </c>
      <c r="Q703" s="164">
        <f t="shared" si="43"/>
        <v>336565524.84499973</v>
      </c>
    </row>
    <row r="704" spans="1:17" x14ac:dyDescent="0.2">
      <c r="A704" s="2">
        <v>43420.612500000003</v>
      </c>
      <c r="B704" s="3">
        <v>273.61</v>
      </c>
      <c r="C704" s="3">
        <v>273.64999999999998</v>
      </c>
      <c r="D704" s="3">
        <v>273.51</v>
      </c>
      <c r="E704" s="3">
        <v>273.51</v>
      </c>
      <c r="F704" s="4">
        <v>77250</v>
      </c>
      <c r="G704" s="3">
        <v>21132458</v>
      </c>
      <c r="N704" s="164">
        <f t="shared" si="40"/>
        <v>273.54499999999996</v>
      </c>
      <c r="O704" s="164">
        <f t="shared" si="41"/>
        <v>273.55932686084145</v>
      </c>
      <c r="P704" s="164">
        <f t="shared" si="42"/>
        <v>21131351.249999996</v>
      </c>
      <c r="Q704" s="164">
        <f t="shared" si="43"/>
        <v>336566631.59499973</v>
      </c>
    </row>
    <row r="705" spans="1:22" x14ac:dyDescent="0.2">
      <c r="A705" s="2">
        <v>43420.613194444442</v>
      </c>
      <c r="B705" s="3">
        <v>273.52</v>
      </c>
      <c r="C705" s="3">
        <v>273.66000000000003</v>
      </c>
      <c r="D705" s="3">
        <v>273.51</v>
      </c>
      <c r="E705" s="3">
        <v>273.64999999999998</v>
      </c>
      <c r="F705" s="4">
        <v>57400</v>
      </c>
      <c r="G705" s="3">
        <v>15704299</v>
      </c>
      <c r="N705" s="164">
        <f t="shared" si="40"/>
        <v>273.61750000000001</v>
      </c>
      <c r="O705" s="164">
        <f t="shared" si="41"/>
        <v>273.59405923344946</v>
      </c>
      <c r="P705" s="164">
        <f t="shared" si="42"/>
        <v>15705644.5</v>
      </c>
      <c r="Q705" s="164">
        <f t="shared" si="43"/>
        <v>336565286.09499973</v>
      </c>
    </row>
    <row r="706" spans="1:22" x14ac:dyDescent="0.2">
      <c r="A706" s="2">
        <v>43420.613888888889</v>
      </c>
      <c r="B706" s="3">
        <v>273.66000000000003</v>
      </c>
      <c r="C706" s="3">
        <v>273.68</v>
      </c>
      <c r="D706" s="3">
        <v>273.56</v>
      </c>
      <c r="E706" s="3">
        <v>273.58</v>
      </c>
      <c r="F706" s="4">
        <v>73820</v>
      </c>
      <c r="G706" s="3">
        <v>20197522</v>
      </c>
      <c r="N706" s="164">
        <f t="shared" si="40"/>
        <v>273.59999999999997</v>
      </c>
      <c r="O706" s="164">
        <f t="shared" si="41"/>
        <v>273.60501219181793</v>
      </c>
      <c r="P706" s="164">
        <f t="shared" si="42"/>
        <v>20197151.999999996</v>
      </c>
      <c r="Q706" s="164">
        <f t="shared" si="43"/>
        <v>336565656.09499973</v>
      </c>
    </row>
    <row r="707" spans="1:22" x14ac:dyDescent="0.2">
      <c r="A707" s="2">
        <v>43420.614583333336</v>
      </c>
      <c r="B707" s="3">
        <v>273.57</v>
      </c>
      <c r="C707" s="3">
        <v>273.77999999999997</v>
      </c>
      <c r="D707" s="3">
        <v>273.55</v>
      </c>
      <c r="E707" s="3">
        <v>273.7</v>
      </c>
      <c r="F707" s="4">
        <v>133100</v>
      </c>
      <c r="G707" s="3">
        <v>36426636</v>
      </c>
      <c r="N707" s="164">
        <f t="shared" ref="N707:N770" si="44">SUM(C707 + D707 + E707 + E707)/4</f>
        <v>273.6825</v>
      </c>
      <c r="O707" s="164">
        <f t="shared" ref="O707:O770" si="45">G707/F707</f>
        <v>273.67870773854247</v>
      </c>
      <c r="P707" s="164">
        <f t="shared" ref="P707:P770" si="46">F707*N707</f>
        <v>36427140.75</v>
      </c>
      <c r="Q707" s="164">
        <f t="shared" si="43"/>
        <v>336565151.34499973</v>
      </c>
    </row>
    <row r="708" spans="1:22" x14ac:dyDescent="0.2">
      <c r="A708" s="2">
        <v>43420.615277777775</v>
      </c>
      <c r="B708" s="3">
        <v>273.70999999999998</v>
      </c>
      <c r="C708" s="3">
        <v>273.77</v>
      </c>
      <c r="D708" s="3">
        <v>273.58999999999997</v>
      </c>
      <c r="E708" s="3">
        <v>273.7</v>
      </c>
      <c r="F708" s="4">
        <v>107530</v>
      </c>
      <c r="G708" s="3">
        <v>29430076</v>
      </c>
      <c r="N708" s="164">
        <f t="shared" si="44"/>
        <v>273.69</v>
      </c>
      <c r="O708" s="164">
        <f t="shared" si="45"/>
        <v>273.69176973867758</v>
      </c>
      <c r="P708" s="164">
        <f t="shared" si="46"/>
        <v>29429885.699999999</v>
      </c>
      <c r="Q708" s="164">
        <f t="shared" ref="Q708:Q771" si="47">G708-P708+Q707</f>
        <v>336565341.64499974</v>
      </c>
    </row>
    <row r="709" spans="1:22" x14ac:dyDescent="0.2">
      <c r="A709" s="2">
        <v>43420.615972222222</v>
      </c>
      <c r="B709" s="3">
        <v>273.7</v>
      </c>
      <c r="C709" s="3">
        <v>273.75</v>
      </c>
      <c r="D709" s="3">
        <v>273.57</v>
      </c>
      <c r="E709" s="3">
        <v>273.74</v>
      </c>
      <c r="F709" s="4">
        <v>136130</v>
      </c>
      <c r="G709" s="3">
        <v>37257788</v>
      </c>
      <c r="N709" s="164">
        <f t="shared" si="44"/>
        <v>273.7</v>
      </c>
      <c r="O709" s="164">
        <f t="shared" si="45"/>
        <v>273.69270550209359</v>
      </c>
      <c r="P709" s="164">
        <f t="shared" si="46"/>
        <v>37258781</v>
      </c>
      <c r="Q709" s="164">
        <f t="shared" si="47"/>
        <v>336564348.64499974</v>
      </c>
    </row>
    <row r="710" spans="1:22" x14ac:dyDescent="0.2">
      <c r="A710" s="2">
        <v>43420.616666666669</v>
      </c>
      <c r="B710" s="3">
        <v>273.74</v>
      </c>
      <c r="C710" s="3">
        <v>273.75</v>
      </c>
      <c r="D710" s="3">
        <v>273.63</v>
      </c>
      <c r="E710" s="3">
        <v>273.64999999999998</v>
      </c>
      <c r="F710" s="4">
        <v>113580</v>
      </c>
      <c r="G710" s="3">
        <v>31084744</v>
      </c>
      <c r="N710" s="164">
        <f t="shared" si="44"/>
        <v>273.66999999999996</v>
      </c>
      <c r="O710" s="164">
        <f t="shared" si="45"/>
        <v>273.68149322063744</v>
      </c>
      <c r="P710" s="164">
        <f t="shared" si="46"/>
        <v>31083438.599999994</v>
      </c>
      <c r="Q710" s="164">
        <f t="shared" si="47"/>
        <v>336565654.04499972</v>
      </c>
    </row>
    <row r="711" spans="1:22" x14ac:dyDescent="0.2">
      <c r="A711" s="2">
        <v>43420.617361111108</v>
      </c>
      <c r="B711" s="3">
        <v>273.66000000000003</v>
      </c>
      <c r="C711" s="3">
        <v>273.89</v>
      </c>
      <c r="D711" s="3">
        <v>273.62</v>
      </c>
      <c r="E711" s="3">
        <v>273.83999999999997</v>
      </c>
      <c r="F711" s="4">
        <v>146010</v>
      </c>
      <c r="G711" s="3">
        <v>39974556</v>
      </c>
      <c r="N711" s="164">
        <f t="shared" si="44"/>
        <v>273.79749999999996</v>
      </c>
      <c r="O711" s="164">
        <f t="shared" si="45"/>
        <v>273.77957674131909</v>
      </c>
      <c r="P711" s="164">
        <f t="shared" si="46"/>
        <v>39977172.974999994</v>
      </c>
      <c r="Q711" s="164">
        <f t="shared" si="47"/>
        <v>336563037.06999969</v>
      </c>
    </row>
    <row r="712" spans="1:22" x14ac:dyDescent="0.2">
      <c r="A712" s="2">
        <v>43420.618055555555</v>
      </c>
      <c r="B712" s="3">
        <v>273.83999999999997</v>
      </c>
      <c r="C712" s="3">
        <v>273.92</v>
      </c>
      <c r="D712" s="3">
        <v>273.72000000000003</v>
      </c>
      <c r="E712" s="3">
        <v>273.81</v>
      </c>
      <c r="F712" s="4">
        <v>155980</v>
      </c>
      <c r="G712" s="3">
        <v>42708700</v>
      </c>
      <c r="N712" s="164">
        <f t="shared" si="44"/>
        <v>273.815</v>
      </c>
      <c r="O712" s="164">
        <f t="shared" si="45"/>
        <v>273.80882164380051</v>
      </c>
      <c r="P712" s="164">
        <f t="shared" si="46"/>
        <v>42709663.700000003</v>
      </c>
      <c r="Q712" s="164">
        <f t="shared" si="47"/>
        <v>336562073.36999971</v>
      </c>
    </row>
    <row r="713" spans="1:22" x14ac:dyDescent="0.2">
      <c r="A713" s="2">
        <v>43420.618750000001</v>
      </c>
      <c r="B713" s="3">
        <v>273.81</v>
      </c>
      <c r="C713" s="3">
        <v>273.83</v>
      </c>
      <c r="D713" s="3">
        <v>273.68</v>
      </c>
      <c r="E713" s="3">
        <v>273.76</v>
      </c>
      <c r="F713" s="4">
        <v>99200</v>
      </c>
      <c r="G713" s="3">
        <v>27156936</v>
      </c>
      <c r="N713" s="164">
        <f t="shared" si="44"/>
        <v>273.75749999999999</v>
      </c>
      <c r="O713" s="164">
        <f t="shared" si="45"/>
        <v>273.75943548387096</v>
      </c>
      <c r="P713" s="164">
        <f t="shared" si="46"/>
        <v>27156744</v>
      </c>
      <c r="Q713" s="164">
        <f t="shared" si="47"/>
        <v>336562265.36999971</v>
      </c>
    </row>
    <row r="714" spans="1:22" x14ac:dyDescent="0.2">
      <c r="A714" s="2">
        <v>43420.619444444441</v>
      </c>
      <c r="B714" s="3">
        <v>273.76</v>
      </c>
      <c r="C714" s="3">
        <v>273.79000000000002</v>
      </c>
      <c r="D714" s="3">
        <v>273.58</v>
      </c>
      <c r="E714" s="3">
        <v>273.64999999999998</v>
      </c>
      <c r="F714" s="4">
        <v>60810</v>
      </c>
      <c r="G714" s="3">
        <v>16643435</v>
      </c>
      <c r="N714" s="164">
        <f t="shared" si="44"/>
        <v>273.66750000000002</v>
      </c>
      <c r="O714" s="164">
        <f t="shared" si="45"/>
        <v>273.69569149810889</v>
      </c>
      <c r="P714" s="164">
        <f t="shared" si="46"/>
        <v>16641720.675000001</v>
      </c>
      <c r="Q714" s="164">
        <f t="shared" si="47"/>
        <v>336563979.69499969</v>
      </c>
    </row>
    <row r="715" spans="1:22" x14ac:dyDescent="0.2">
      <c r="A715" s="2">
        <v>43420.620138888888</v>
      </c>
      <c r="B715" s="3">
        <v>273.64999999999998</v>
      </c>
      <c r="C715" s="3">
        <v>273.72000000000003</v>
      </c>
      <c r="D715" s="3">
        <v>273.61</v>
      </c>
      <c r="E715" s="3">
        <v>273.66000000000003</v>
      </c>
      <c r="F715" s="4">
        <v>85470</v>
      </c>
      <c r="G715" s="3">
        <v>23391242</v>
      </c>
      <c r="N715" s="164">
        <f t="shared" si="44"/>
        <v>273.66250000000002</v>
      </c>
      <c r="O715" s="164">
        <f t="shared" si="45"/>
        <v>273.67780507780509</v>
      </c>
      <c r="P715" s="164">
        <f t="shared" si="46"/>
        <v>23389933.875000004</v>
      </c>
      <c r="Q715" s="164">
        <f t="shared" si="47"/>
        <v>336565287.81999969</v>
      </c>
      <c r="S715" t="str">
        <f>IF(M715="TRUE", K715-ABS(L715-K715),"")</f>
        <v/>
      </c>
      <c r="T715" t="str">
        <f>IF(N715="TRUE", L715+ABS(M715-L715),"")</f>
        <v/>
      </c>
      <c r="U715" t="str">
        <f>IF(K715=O715,"LOW RANGE","")</f>
        <v/>
      </c>
      <c r="V715" t="str">
        <f>IF(O715=L715,"HIGH RANGE","")</f>
        <v/>
      </c>
    </row>
    <row r="716" spans="1:22" x14ac:dyDescent="0.2">
      <c r="A716" s="2">
        <v>43420.620833333334</v>
      </c>
      <c r="B716" s="3">
        <v>273.64999999999998</v>
      </c>
      <c r="C716" s="3">
        <v>273.89</v>
      </c>
      <c r="D716" s="3">
        <v>273.58999999999997</v>
      </c>
      <c r="E716" s="3">
        <v>273.88</v>
      </c>
      <c r="F716" s="4">
        <v>106410</v>
      </c>
      <c r="G716" s="3">
        <v>29134458</v>
      </c>
      <c r="N716" s="164">
        <f t="shared" si="44"/>
        <v>273.81</v>
      </c>
      <c r="O716" s="164">
        <f t="shared" si="45"/>
        <v>273.79436143219624</v>
      </c>
      <c r="P716" s="164">
        <f t="shared" si="46"/>
        <v>29136122.100000001</v>
      </c>
      <c r="Q716" s="164">
        <f t="shared" si="47"/>
        <v>336563623.71999967</v>
      </c>
    </row>
    <row r="717" spans="1:22" x14ac:dyDescent="0.2">
      <c r="A717" s="2">
        <v>43420.621527777781</v>
      </c>
      <c r="B717" s="3">
        <v>273.87</v>
      </c>
      <c r="C717" s="3">
        <v>273.89</v>
      </c>
      <c r="D717" s="3">
        <v>273.7</v>
      </c>
      <c r="E717" s="3">
        <v>273.79000000000002</v>
      </c>
      <c r="F717" s="4">
        <v>70970</v>
      </c>
      <c r="G717" s="3">
        <v>19432302</v>
      </c>
      <c r="N717" s="164">
        <f t="shared" si="44"/>
        <v>273.79249999999996</v>
      </c>
      <c r="O717" s="164">
        <f t="shared" si="45"/>
        <v>273.81008876990279</v>
      </c>
      <c r="P717" s="164">
        <f t="shared" si="46"/>
        <v>19431053.724999998</v>
      </c>
      <c r="Q717" s="164">
        <f t="shared" si="47"/>
        <v>336564871.99499965</v>
      </c>
    </row>
    <row r="718" spans="1:22" x14ac:dyDescent="0.2">
      <c r="A718" s="2">
        <v>43420.62222222222</v>
      </c>
      <c r="B718" s="3">
        <v>273.8</v>
      </c>
      <c r="C718" s="3">
        <v>273.83999999999997</v>
      </c>
      <c r="D718" s="3">
        <v>273.7</v>
      </c>
      <c r="E718" s="3">
        <v>273.79000000000002</v>
      </c>
      <c r="F718" s="4">
        <v>80860</v>
      </c>
      <c r="G718" s="3">
        <v>22136762</v>
      </c>
      <c r="N718" s="164">
        <f t="shared" si="44"/>
        <v>273.77999999999997</v>
      </c>
      <c r="O718" s="164">
        <f t="shared" si="45"/>
        <v>273.76653475142223</v>
      </c>
      <c r="P718" s="164">
        <f t="shared" si="46"/>
        <v>22137850.799999997</v>
      </c>
      <c r="Q718" s="164">
        <f t="shared" si="47"/>
        <v>336563783.19499964</v>
      </c>
    </row>
    <row r="719" spans="1:22" x14ac:dyDescent="0.2">
      <c r="A719" s="2">
        <v>43420.622916666667</v>
      </c>
      <c r="B719" s="3">
        <v>273.79000000000002</v>
      </c>
      <c r="C719" s="3">
        <v>273.79000000000002</v>
      </c>
      <c r="D719" s="3">
        <v>273.64999999999998</v>
      </c>
      <c r="E719" s="3">
        <v>273.69</v>
      </c>
      <c r="F719" s="4">
        <v>50120</v>
      </c>
      <c r="G719" s="3">
        <v>13716976</v>
      </c>
      <c r="N719" s="164">
        <f t="shared" si="44"/>
        <v>273.70500000000004</v>
      </c>
      <c r="O719" s="164">
        <f t="shared" si="45"/>
        <v>273.6826815642458</v>
      </c>
      <c r="P719" s="164">
        <f t="shared" si="46"/>
        <v>13718094.600000001</v>
      </c>
      <c r="Q719" s="164">
        <f t="shared" si="47"/>
        <v>336562664.59499961</v>
      </c>
    </row>
    <row r="720" spans="1:22" x14ac:dyDescent="0.2">
      <c r="A720" s="2">
        <v>43420.623611111114</v>
      </c>
      <c r="B720" s="3">
        <v>273.7</v>
      </c>
      <c r="C720" s="3">
        <v>273.77</v>
      </c>
      <c r="D720" s="3">
        <v>273.68</v>
      </c>
      <c r="E720" s="3">
        <v>273.77</v>
      </c>
      <c r="F720" s="4">
        <v>53510</v>
      </c>
      <c r="G720" s="3">
        <v>14647827</v>
      </c>
      <c r="N720" s="164">
        <f t="shared" si="44"/>
        <v>273.7475</v>
      </c>
      <c r="O720" s="164">
        <f t="shared" si="45"/>
        <v>273.7399925247617</v>
      </c>
      <c r="P720" s="164">
        <f t="shared" si="46"/>
        <v>14648228.725</v>
      </c>
      <c r="Q720" s="164">
        <f t="shared" si="47"/>
        <v>336562262.86999959</v>
      </c>
    </row>
    <row r="721" spans="1:17" x14ac:dyDescent="0.2">
      <c r="A721" s="2">
        <v>43420.624305555553</v>
      </c>
      <c r="B721" s="3">
        <v>273.77</v>
      </c>
      <c r="C721" s="3">
        <v>273.92</v>
      </c>
      <c r="D721" s="3">
        <v>273.74</v>
      </c>
      <c r="E721" s="3">
        <v>273.83</v>
      </c>
      <c r="F721" s="4">
        <v>174220</v>
      </c>
      <c r="G721" s="3">
        <v>47706112</v>
      </c>
      <c r="N721" s="164">
        <f t="shared" si="44"/>
        <v>273.83</v>
      </c>
      <c r="O721" s="164">
        <f t="shared" si="45"/>
        <v>273.82683962805646</v>
      </c>
      <c r="P721" s="164">
        <f t="shared" si="46"/>
        <v>47706662.599999994</v>
      </c>
      <c r="Q721" s="164">
        <f t="shared" si="47"/>
        <v>336561712.26999962</v>
      </c>
    </row>
    <row r="722" spans="1:17" x14ac:dyDescent="0.2">
      <c r="A722" s="2">
        <v>43420.625</v>
      </c>
      <c r="B722" s="3">
        <v>273.83</v>
      </c>
      <c r="C722" s="3">
        <v>273.93</v>
      </c>
      <c r="D722" s="3">
        <v>273.79000000000002</v>
      </c>
      <c r="E722" s="3">
        <v>273.8</v>
      </c>
      <c r="F722" s="4">
        <v>196270</v>
      </c>
      <c r="G722" s="3">
        <v>53746308</v>
      </c>
      <c r="N722" s="164">
        <f t="shared" si="44"/>
        <v>273.83</v>
      </c>
      <c r="O722" s="164">
        <f t="shared" si="45"/>
        <v>273.83863045804247</v>
      </c>
      <c r="P722" s="164">
        <f t="shared" si="46"/>
        <v>53744614.099999994</v>
      </c>
      <c r="Q722" s="164">
        <f t="shared" si="47"/>
        <v>336563406.1699996</v>
      </c>
    </row>
    <row r="723" spans="1:17" x14ac:dyDescent="0.2">
      <c r="A723" s="2">
        <v>43420.625694444447</v>
      </c>
      <c r="B723" s="3">
        <v>273.79000000000002</v>
      </c>
      <c r="C723" s="3">
        <v>273.87</v>
      </c>
      <c r="D723" s="3">
        <v>273.76</v>
      </c>
      <c r="E723" s="3">
        <v>273.83999999999997</v>
      </c>
      <c r="F723" s="4">
        <v>287810</v>
      </c>
      <c r="G723" s="3">
        <v>78808816</v>
      </c>
      <c r="N723" s="164">
        <f t="shared" si="44"/>
        <v>273.82749999999999</v>
      </c>
      <c r="O723" s="164">
        <f t="shared" si="45"/>
        <v>273.82236892394286</v>
      </c>
      <c r="P723" s="164">
        <f t="shared" si="46"/>
        <v>78810292.774999991</v>
      </c>
      <c r="Q723" s="164">
        <f t="shared" si="47"/>
        <v>336561929.39499962</v>
      </c>
    </row>
    <row r="724" spans="1:17" x14ac:dyDescent="0.2">
      <c r="A724" s="2">
        <v>43420.626388888886</v>
      </c>
      <c r="B724" s="3">
        <v>273.83999999999997</v>
      </c>
      <c r="C724" s="3">
        <v>274.07</v>
      </c>
      <c r="D724" s="3">
        <v>273.76</v>
      </c>
      <c r="E724" s="3">
        <v>274.04000000000002</v>
      </c>
      <c r="F724" s="4">
        <v>268990</v>
      </c>
      <c r="G724" s="3">
        <v>73690464</v>
      </c>
      <c r="N724" s="164">
        <f t="shared" si="44"/>
        <v>273.97749999999996</v>
      </c>
      <c r="O724" s="164">
        <f t="shared" si="45"/>
        <v>273.95242945834417</v>
      </c>
      <c r="P724" s="164">
        <f t="shared" si="46"/>
        <v>73697207.724999994</v>
      </c>
      <c r="Q724" s="164">
        <f t="shared" si="47"/>
        <v>336555185.6699996</v>
      </c>
    </row>
    <row r="725" spans="1:17" x14ac:dyDescent="0.2">
      <c r="A725" s="2">
        <v>43420.627083333333</v>
      </c>
      <c r="B725" s="3">
        <v>274.02999999999997</v>
      </c>
      <c r="C725" s="3">
        <v>274.04000000000002</v>
      </c>
      <c r="D725" s="3">
        <v>273.73</v>
      </c>
      <c r="E725" s="3">
        <v>273.76</v>
      </c>
      <c r="F725" s="4">
        <v>100430</v>
      </c>
      <c r="G725" s="3">
        <v>27500718</v>
      </c>
      <c r="N725" s="164">
        <f t="shared" si="44"/>
        <v>273.82249999999999</v>
      </c>
      <c r="O725" s="164">
        <f t="shared" si="45"/>
        <v>273.82971223737928</v>
      </c>
      <c r="P725" s="164">
        <f t="shared" si="46"/>
        <v>27499993.675000001</v>
      </c>
      <c r="Q725" s="164">
        <f t="shared" si="47"/>
        <v>336555909.99499959</v>
      </c>
    </row>
    <row r="726" spans="1:17" x14ac:dyDescent="0.2">
      <c r="A726" s="2">
        <v>43420.62777777778</v>
      </c>
      <c r="B726" s="3">
        <v>273.77</v>
      </c>
      <c r="C726" s="3">
        <v>273.87</v>
      </c>
      <c r="D726" s="3">
        <v>273.67</v>
      </c>
      <c r="E726" s="3">
        <v>273.77</v>
      </c>
      <c r="F726" s="4">
        <v>113080</v>
      </c>
      <c r="G726" s="3">
        <v>30956900</v>
      </c>
      <c r="N726" s="164">
        <f t="shared" si="44"/>
        <v>273.77</v>
      </c>
      <c r="O726" s="164">
        <f t="shared" si="45"/>
        <v>273.76105412097633</v>
      </c>
      <c r="P726" s="164">
        <f t="shared" si="46"/>
        <v>30957911.599999998</v>
      </c>
      <c r="Q726" s="164">
        <f t="shared" si="47"/>
        <v>336554898.39499956</v>
      </c>
    </row>
    <row r="727" spans="1:17" x14ac:dyDescent="0.2">
      <c r="A727" s="2">
        <v>43420.628472222219</v>
      </c>
      <c r="B727" s="3">
        <v>273.77</v>
      </c>
      <c r="C727" s="3">
        <v>273.87</v>
      </c>
      <c r="D727" s="3">
        <v>273.74</v>
      </c>
      <c r="E727" s="3">
        <v>273.8</v>
      </c>
      <c r="F727" s="4">
        <v>52450</v>
      </c>
      <c r="G727" s="3">
        <v>14361700</v>
      </c>
      <c r="N727" s="164">
        <f t="shared" si="44"/>
        <v>273.80250000000001</v>
      </c>
      <c r="O727" s="164">
        <f t="shared" si="45"/>
        <v>273.81696854146804</v>
      </c>
      <c r="P727" s="164">
        <f t="shared" si="46"/>
        <v>14360941.125</v>
      </c>
      <c r="Q727" s="164">
        <f t="shared" si="47"/>
        <v>336555657.26999956</v>
      </c>
    </row>
    <row r="728" spans="1:17" x14ac:dyDescent="0.2">
      <c r="A728" s="2">
        <v>43420.629166666666</v>
      </c>
      <c r="B728" s="3">
        <v>273.77999999999997</v>
      </c>
      <c r="C728" s="3">
        <v>273.77999999999997</v>
      </c>
      <c r="D728" s="3">
        <v>273.62</v>
      </c>
      <c r="E728" s="3">
        <v>273.72000000000003</v>
      </c>
      <c r="F728" s="4">
        <v>83490</v>
      </c>
      <c r="G728" s="3">
        <v>22852864</v>
      </c>
      <c r="N728" s="164">
        <f t="shared" si="44"/>
        <v>273.71000000000004</v>
      </c>
      <c r="O728" s="164">
        <f t="shared" si="45"/>
        <v>273.71977482333216</v>
      </c>
      <c r="P728" s="164">
        <f t="shared" si="46"/>
        <v>22852047.900000002</v>
      </c>
      <c r="Q728" s="164">
        <f t="shared" si="47"/>
        <v>336556473.36999959</v>
      </c>
    </row>
    <row r="729" spans="1:17" x14ac:dyDescent="0.2">
      <c r="A729" s="2">
        <v>43420.629861111112</v>
      </c>
      <c r="B729" s="3">
        <v>273.74</v>
      </c>
      <c r="C729" s="3">
        <v>273.83999999999997</v>
      </c>
      <c r="D729" s="3">
        <v>273.66000000000003</v>
      </c>
      <c r="E729" s="3">
        <v>273.7</v>
      </c>
      <c r="F729" s="4">
        <v>89570</v>
      </c>
      <c r="G729" s="3">
        <v>24518744</v>
      </c>
      <c r="N729" s="164">
        <f t="shared" si="44"/>
        <v>273.72500000000002</v>
      </c>
      <c r="O729" s="164">
        <f t="shared" si="45"/>
        <v>273.73834989393771</v>
      </c>
      <c r="P729" s="164">
        <f t="shared" si="46"/>
        <v>24517548.250000004</v>
      </c>
      <c r="Q729" s="164">
        <f t="shared" si="47"/>
        <v>336557669.11999959</v>
      </c>
    </row>
    <row r="730" spans="1:17" x14ac:dyDescent="0.2">
      <c r="A730" s="2">
        <v>43420.630555555559</v>
      </c>
      <c r="B730" s="3">
        <v>273.7</v>
      </c>
      <c r="C730" s="3">
        <v>273.86</v>
      </c>
      <c r="D730" s="3">
        <v>273.7</v>
      </c>
      <c r="E730" s="3">
        <v>273.83</v>
      </c>
      <c r="F730" s="4">
        <v>94800</v>
      </c>
      <c r="G730" s="3">
        <v>25955924</v>
      </c>
      <c r="N730" s="164">
        <f t="shared" si="44"/>
        <v>273.80499999999995</v>
      </c>
      <c r="O730" s="164">
        <f t="shared" si="45"/>
        <v>273.79666666666668</v>
      </c>
      <c r="P730" s="164">
        <f t="shared" si="46"/>
        <v>25956713.999999996</v>
      </c>
      <c r="Q730" s="164">
        <f t="shared" si="47"/>
        <v>336556879.11999959</v>
      </c>
    </row>
    <row r="731" spans="1:17" x14ac:dyDescent="0.2">
      <c r="A731" s="2">
        <v>43420.631249999999</v>
      </c>
      <c r="B731" s="3">
        <v>273.83</v>
      </c>
      <c r="C731" s="3">
        <v>273.93</v>
      </c>
      <c r="D731" s="3">
        <v>273.69</v>
      </c>
      <c r="E731" s="3">
        <v>273.77</v>
      </c>
      <c r="F731" s="4">
        <v>166830</v>
      </c>
      <c r="G731" s="3">
        <v>45678044</v>
      </c>
      <c r="N731" s="164">
        <f t="shared" si="44"/>
        <v>273.78999999999996</v>
      </c>
      <c r="O731" s="164">
        <f t="shared" si="45"/>
        <v>273.79994005874244</v>
      </c>
      <c r="P731" s="164">
        <f t="shared" si="46"/>
        <v>45676385.699999996</v>
      </c>
      <c r="Q731" s="164">
        <f t="shared" si="47"/>
        <v>336558537.4199996</v>
      </c>
    </row>
    <row r="732" spans="1:17" x14ac:dyDescent="0.2">
      <c r="A732" s="2">
        <v>43420.631944444445</v>
      </c>
      <c r="B732" s="3">
        <v>273.76</v>
      </c>
      <c r="C732" s="3">
        <v>273.83999999999997</v>
      </c>
      <c r="D732" s="3">
        <v>273.75</v>
      </c>
      <c r="E732" s="3">
        <v>273.77999999999997</v>
      </c>
      <c r="F732" s="4">
        <v>52860</v>
      </c>
      <c r="G732" s="3">
        <v>14471718</v>
      </c>
      <c r="N732" s="164">
        <f t="shared" si="44"/>
        <v>273.78749999999997</v>
      </c>
      <c r="O732" s="164">
        <f t="shared" si="45"/>
        <v>273.7744608399546</v>
      </c>
      <c r="P732" s="164">
        <f t="shared" si="46"/>
        <v>14472407.249999998</v>
      </c>
      <c r="Q732" s="164">
        <f t="shared" si="47"/>
        <v>336557848.1699996</v>
      </c>
    </row>
    <row r="733" spans="1:17" x14ac:dyDescent="0.2">
      <c r="A733" s="2">
        <v>43420.632638888892</v>
      </c>
      <c r="B733" s="3">
        <v>273.77999999999997</v>
      </c>
      <c r="C733" s="3">
        <v>273.98</v>
      </c>
      <c r="D733" s="3">
        <v>273.70999999999998</v>
      </c>
      <c r="E733" s="3">
        <v>273.86</v>
      </c>
      <c r="F733" s="4">
        <v>151490</v>
      </c>
      <c r="G733" s="3">
        <v>41485288</v>
      </c>
      <c r="N733" s="164">
        <f t="shared" si="44"/>
        <v>273.85250000000002</v>
      </c>
      <c r="O733" s="164">
        <f t="shared" si="45"/>
        <v>273.84835962769819</v>
      </c>
      <c r="P733" s="164">
        <f t="shared" si="46"/>
        <v>41485915.225000001</v>
      </c>
      <c r="Q733" s="164">
        <f t="shared" si="47"/>
        <v>336557220.94499958</v>
      </c>
    </row>
    <row r="734" spans="1:17" x14ac:dyDescent="0.2">
      <c r="A734" s="2">
        <v>43420.633333333331</v>
      </c>
      <c r="B734" s="3">
        <v>273.85000000000002</v>
      </c>
      <c r="C734" s="3">
        <v>273.93</v>
      </c>
      <c r="D734" s="3">
        <v>273.81</v>
      </c>
      <c r="E734" s="3">
        <v>273.85000000000002</v>
      </c>
      <c r="F734" s="4">
        <v>67790</v>
      </c>
      <c r="G734" s="3">
        <v>18566362</v>
      </c>
      <c r="N734" s="164">
        <f t="shared" si="44"/>
        <v>273.86</v>
      </c>
      <c r="O734" s="164">
        <f t="shared" si="45"/>
        <v>273.88054285292816</v>
      </c>
      <c r="P734" s="164">
        <f t="shared" si="46"/>
        <v>18564969.400000002</v>
      </c>
      <c r="Q734" s="164">
        <f t="shared" si="47"/>
        <v>336558613.5449996</v>
      </c>
    </row>
    <row r="735" spans="1:17" x14ac:dyDescent="0.2">
      <c r="A735" s="2">
        <v>43420.634027777778</v>
      </c>
      <c r="B735" s="3">
        <v>273.87</v>
      </c>
      <c r="C735" s="3">
        <v>273.97000000000003</v>
      </c>
      <c r="D735" s="3">
        <v>273.83999999999997</v>
      </c>
      <c r="E735" s="3">
        <v>273.97000000000003</v>
      </c>
      <c r="F735" s="4">
        <v>51750</v>
      </c>
      <c r="G735" s="3">
        <v>14175135</v>
      </c>
      <c r="N735" s="164">
        <f t="shared" si="44"/>
        <v>273.9375</v>
      </c>
      <c r="O735" s="164">
        <f t="shared" si="45"/>
        <v>273.91565217391303</v>
      </c>
      <c r="P735" s="164">
        <f t="shared" si="46"/>
        <v>14176265.625</v>
      </c>
      <c r="Q735" s="164">
        <f t="shared" si="47"/>
        <v>336557482.9199996</v>
      </c>
    </row>
    <row r="736" spans="1:17" x14ac:dyDescent="0.2">
      <c r="A736" s="2">
        <v>43420.634722222225</v>
      </c>
      <c r="B736" s="3">
        <v>273.97000000000003</v>
      </c>
      <c r="C736" s="3">
        <v>273.99</v>
      </c>
      <c r="D736" s="3">
        <v>273.83999999999997</v>
      </c>
      <c r="E736" s="3">
        <v>273.94</v>
      </c>
      <c r="F736" s="4">
        <v>124540</v>
      </c>
      <c r="G736" s="3">
        <v>34113992</v>
      </c>
      <c r="N736" s="164">
        <f t="shared" si="44"/>
        <v>273.92750000000001</v>
      </c>
      <c r="O736" s="164">
        <f t="shared" si="45"/>
        <v>273.91996145816603</v>
      </c>
      <c r="P736" s="164">
        <f t="shared" si="46"/>
        <v>34114930.850000001</v>
      </c>
      <c r="Q736" s="164">
        <f t="shared" si="47"/>
        <v>336556544.06999958</v>
      </c>
    </row>
    <row r="737" spans="1:17" x14ac:dyDescent="0.2">
      <c r="A737" s="2">
        <v>43420.635416666664</v>
      </c>
      <c r="B737" s="3">
        <v>273.94</v>
      </c>
      <c r="C737" s="3">
        <v>274.19</v>
      </c>
      <c r="D737" s="3">
        <v>273.94</v>
      </c>
      <c r="E737" s="3">
        <v>274.18</v>
      </c>
      <c r="F737" s="4">
        <v>433640</v>
      </c>
      <c r="G737" s="3">
        <v>118863072</v>
      </c>
      <c r="N737" s="164">
        <f t="shared" si="44"/>
        <v>274.1225</v>
      </c>
      <c r="O737" s="164">
        <f t="shared" si="45"/>
        <v>274.1054146296467</v>
      </c>
      <c r="P737" s="164">
        <f t="shared" si="46"/>
        <v>118870480.90000001</v>
      </c>
      <c r="Q737" s="164">
        <f t="shared" si="47"/>
        <v>336549135.1699996</v>
      </c>
    </row>
    <row r="738" spans="1:17" x14ac:dyDescent="0.2">
      <c r="A738" s="2">
        <v>43420.636111111111</v>
      </c>
      <c r="B738" s="3">
        <v>274.17</v>
      </c>
      <c r="C738" s="3">
        <v>274.20999999999998</v>
      </c>
      <c r="D738" s="3">
        <v>274.11</v>
      </c>
      <c r="E738" s="3">
        <v>274.11</v>
      </c>
      <c r="F738" s="4">
        <v>201620</v>
      </c>
      <c r="G738" s="3">
        <v>55271952</v>
      </c>
      <c r="N738" s="164">
        <f t="shared" si="44"/>
        <v>274.13499999999999</v>
      </c>
      <c r="O738" s="164">
        <f t="shared" si="45"/>
        <v>274.13923221902587</v>
      </c>
      <c r="P738" s="164">
        <f t="shared" si="46"/>
        <v>55271098.699999996</v>
      </c>
      <c r="Q738" s="164">
        <f t="shared" si="47"/>
        <v>336549988.46999961</v>
      </c>
    </row>
    <row r="739" spans="1:17" x14ac:dyDescent="0.2">
      <c r="A739" s="2">
        <v>43420.636805555558</v>
      </c>
      <c r="B739" s="3">
        <v>274.11</v>
      </c>
      <c r="C739" s="3">
        <v>274.17</v>
      </c>
      <c r="D739" s="3">
        <v>274.10000000000002</v>
      </c>
      <c r="E739" s="3">
        <v>274.14</v>
      </c>
      <c r="F739" s="4">
        <v>104900</v>
      </c>
      <c r="G739" s="3">
        <v>28756626</v>
      </c>
      <c r="N739" s="164">
        <f t="shared" si="44"/>
        <v>274.13749999999999</v>
      </c>
      <c r="O739" s="164">
        <f t="shared" si="45"/>
        <v>274.13370829361298</v>
      </c>
      <c r="P739" s="164">
        <f t="shared" si="46"/>
        <v>28757023.75</v>
      </c>
      <c r="Q739" s="164">
        <f t="shared" si="47"/>
        <v>336549590.71999961</v>
      </c>
    </row>
    <row r="740" spans="1:17" x14ac:dyDescent="0.2">
      <c r="A740" s="2">
        <v>43420.637499999997</v>
      </c>
      <c r="B740" s="3">
        <v>274.14</v>
      </c>
      <c r="C740" s="3">
        <v>274.24</v>
      </c>
      <c r="D740" s="3">
        <v>274.07</v>
      </c>
      <c r="E740" s="3">
        <v>274.23</v>
      </c>
      <c r="F740" s="4">
        <v>167460</v>
      </c>
      <c r="G740" s="3">
        <v>45915612</v>
      </c>
      <c r="N740" s="164">
        <f t="shared" si="44"/>
        <v>274.1925</v>
      </c>
      <c r="O740" s="164">
        <f t="shared" si="45"/>
        <v>274.18853457542099</v>
      </c>
      <c r="P740" s="164">
        <f t="shared" si="46"/>
        <v>45916276.049999997</v>
      </c>
      <c r="Q740" s="164">
        <f t="shared" si="47"/>
        <v>336548926.6699996</v>
      </c>
    </row>
    <row r="741" spans="1:17" x14ac:dyDescent="0.2">
      <c r="A741" s="2">
        <v>43420.638194444444</v>
      </c>
      <c r="B741" s="3">
        <v>274.24</v>
      </c>
      <c r="C741" s="3">
        <v>274.33</v>
      </c>
      <c r="D741" s="3">
        <v>274.08</v>
      </c>
      <c r="E741" s="3">
        <v>274.3</v>
      </c>
      <c r="F741" s="4">
        <v>543190</v>
      </c>
      <c r="G741" s="3">
        <v>148961648</v>
      </c>
      <c r="N741" s="164">
        <f t="shared" si="44"/>
        <v>274.2525</v>
      </c>
      <c r="O741" s="164">
        <f t="shared" si="45"/>
        <v>274.23488650380159</v>
      </c>
      <c r="P741" s="164">
        <f t="shared" si="46"/>
        <v>148971215.47499999</v>
      </c>
      <c r="Q741" s="164">
        <f t="shared" si="47"/>
        <v>336539359.19499958</v>
      </c>
    </row>
    <row r="742" spans="1:17" x14ac:dyDescent="0.2">
      <c r="A742" s="2">
        <v>43420.638888888891</v>
      </c>
      <c r="B742" s="3">
        <v>274.3</v>
      </c>
      <c r="C742" s="3">
        <v>274.36</v>
      </c>
      <c r="D742" s="3">
        <v>274.24</v>
      </c>
      <c r="E742" s="3">
        <v>274.33999999999997</v>
      </c>
      <c r="F742" s="4">
        <v>232510</v>
      </c>
      <c r="G742" s="3">
        <v>63781964</v>
      </c>
      <c r="N742" s="164">
        <f t="shared" si="44"/>
        <v>274.32</v>
      </c>
      <c r="O742" s="164">
        <f t="shared" si="45"/>
        <v>274.31922928046106</v>
      </c>
      <c r="P742" s="164">
        <f t="shared" si="46"/>
        <v>63782143.199999996</v>
      </c>
      <c r="Q742" s="164">
        <f t="shared" si="47"/>
        <v>336539179.99499959</v>
      </c>
    </row>
    <row r="743" spans="1:17" x14ac:dyDescent="0.2">
      <c r="A743" s="2">
        <v>43420.63958333333</v>
      </c>
      <c r="B743" s="3">
        <v>274.33999999999997</v>
      </c>
      <c r="C743" s="3">
        <v>274.35000000000002</v>
      </c>
      <c r="D743" s="3">
        <v>274.17</v>
      </c>
      <c r="E743" s="3">
        <v>274.2</v>
      </c>
      <c r="F743" s="4">
        <v>263160</v>
      </c>
      <c r="G743" s="3">
        <v>72168728</v>
      </c>
      <c r="N743" s="164">
        <f t="shared" si="44"/>
        <v>274.23</v>
      </c>
      <c r="O743" s="164">
        <f t="shared" si="45"/>
        <v>274.2389724882201</v>
      </c>
      <c r="P743" s="164">
        <f t="shared" si="46"/>
        <v>72166366.800000012</v>
      </c>
      <c r="Q743" s="164">
        <f t="shared" si="47"/>
        <v>336541541.19499958</v>
      </c>
    </row>
    <row r="744" spans="1:17" x14ac:dyDescent="0.2">
      <c r="A744" s="2">
        <v>43420.640277777777</v>
      </c>
      <c r="B744" s="3">
        <v>274.19</v>
      </c>
      <c r="C744" s="3">
        <v>274.24</v>
      </c>
      <c r="D744" s="3">
        <v>274.14999999999998</v>
      </c>
      <c r="E744" s="3">
        <v>274.23</v>
      </c>
      <c r="F744" s="4">
        <v>254480</v>
      </c>
      <c r="G744" s="3">
        <v>69780112</v>
      </c>
      <c r="N744" s="164">
        <f t="shared" si="44"/>
        <v>274.21249999999998</v>
      </c>
      <c r="O744" s="164">
        <f t="shared" si="45"/>
        <v>274.20666457088964</v>
      </c>
      <c r="P744" s="164">
        <f t="shared" si="46"/>
        <v>69781597</v>
      </c>
      <c r="Q744" s="164">
        <f t="shared" si="47"/>
        <v>336540056.19499958</v>
      </c>
    </row>
    <row r="745" spans="1:17" x14ac:dyDescent="0.2">
      <c r="A745" s="2">
        <v>43420.640972222223</v>
      </c>
      <c r="B745" s="3">
        <v>274.22000000000003</v>
      </c>
      <c r="C745" s="3">
        <v>274.25</v>
      </c>
      <c r="D745" s="3">
        <v>274.17</v>
      </c>
      <c r="E745" s="3">
        <v>274.23</v>
      </c>
      <c r="F745" s="4">
        <v>263010</v>
      </c>
      <c r="G745" s="3">
        <v>72120712</v>
      </c>
      <c r="N745" s="164">
        <f t="shared" si="44"/>
        <v>274.22000000000003</v>
      </c>
      <c r="O745" s="164">
        <f t="shared" si="45"/>
        <v>274.21281320101895</v>
      </c>
      <c r="P745" s="164">
        <f t="shared" si="46"/>
        <v>72122602.200000003</v>
      </c>
      <c r="Q745" s="164">
        <f t="shared" si="47"/>
        <v>336538165.99499959</v>
      </c>
    </row>
    <row r="746" spans="1:17" x14ac:dyDescent="0.2">
      <c r="A746" s="2">
        <v>43420.64166666667</v>
      </c>
      <c r="B746" s="3">
        <v>274.22000000000003</v>
      </c>
      <c r="C746" s="3">
        <v>274.27999999999997</v>
      </c>
      <c r="D746" s="3">
        <v>274.19</v>
      </c>
      <c r="E746" s="3">
        <v>274.27</v>
      </c>
      <c r="F746" s="4">
        <v>75750</v>
      </c>
      <c r="G746" s="3">
        <v>20774016</v>
      </c>
      <c r="N746" s="164">
        <f t="shared" si="44"/>
        <v>274.2525</v>
      </c>
      <c r="O746" s="164">
        <f t="shared" si="45"/>
        <v>274.24443564356437</v>
      </c>
      <c r="P746" s="164">
        <f t="shared" si="46"/>
        <v>20774626.875</v>
      </c>
      <c r="Q746" s="164">
        <f t="shared" si="47"/>
        <v>336537555.11999959</v>
      </c>
    </row>
    <row r="747" spans="1:17" x14ac:dyDescent="0.2">
      <c r="A747" s="2">
        <v>43420.642361111109</v>
      </c>
      <c r="B747" s="3">
        <v>274.27999999999997</v>
      </c>
      <c r="C747" s="3">
        <v>274.33999999999997</v>
      </c>
      <c r="D747" s="3">
        <v>274.23</v>
      </c>
      <c r="E747" s="3">
        <v>274.31</v>
      </c>
      <c r="F747" s="4">
        <v>96010</v>
      </c>
      <c r="G747" s="3">
        <v>26335178</v>
      </c>
      <c r="N747" s="164">
        <f t="shared" si="44"/>
        <v>274.29749999999996</v>
      </c>
      <c r="O747" s="164">
        <f t="shared" si="45"/>
        <v>274.29619831267576</v>
      </c>
      <c r="P747" s="164">
        <f t="shared" si="46"/>
        <v>26335302.974999994</v>
      </c>
      <c r="Q747" s="164">
        <f t="shared" si="47"/>
        <v>336537430.14499962</v>
      </c>
    </row>
    <row r="748" spans="1:17" x14ac:dyDescent="0.2">
      <c r="A748" s="2">
        <v>43420.643055555556</v>
      </c>
      <c r="B748" s="3">
        <v>274.3</v>
      </c>
      <c r="C748" s="3">
        <v>274.31</v>
      </c>
      <c r="D748" s="3">
        <v>274.17</v>
      </c>
      <c r="E748" s="3">
        <v>274.23</v>
      </c>
      <c r="F748" s="4">
        <v>153990</v>
      </c>
      <c r="G748" s="3">
        <v>42229980</v>
      </c>
      <c r="N748" s="164">
        <f t="shared" si="44"/>
        <v>274.23500000000001</v>
      </c>
      <c r="O748" s="164">
        <f t="shared" si="45"/>
        <v>274.23845704266512</v>
      </c>
      <c r="P748" s="164">
        <f t="shared" si="46"/>
        <v>42229447.649999999</v>
      </c>
      <c r="Q748" s="164">
        <f t="shared" si="47"/>
        <v>336537962.49499965</v>
      </c>
    </row>
    <row r="749" spans="1:17" x14ac:dyDescent="0.2">
      <c r="A749" s="2">
        <v>43420.643750000003</v>
      </c>
      <c r="B749" s="3">
        <v>274.23</v>
      </c>
      <c r="C749" s="3">
        <v>274.33</v>
      </c>
      <c r="D749" s="3">
        <v>274.14</v>
      </c>
      <c r="E749" s="3">
        <v>274.27999999999997</v>
      </c>
      <c r="F749" s="4">
        <v>246260</v>
      </c>
      <c r="G749" s="3">
        <v>67536992</v>
      </c>
      <c r="N749" s="164">
        <f t="shared" si="44"/>
        <v>274.25749999999999</v>
      </c>
      <c r="O749" s="164">
        <f t="shared" si="45"/>
        <v>274.250759360026</v>
      </c>
      <c r="P749" s="164">
        <f t="shared" si="46"/>
        <v>67538651.950000003</v>
      </c>
      <c r="Q749" s="164">
        <f t="shared" si="47"/>
        <v>336536302.54499966</v>
      </c>
    </row>
    <row r="750" spans="1:17" x14ac:dyDescent="0.2">
      <c r="A750" s="2">
        <v>43420.644444444442</v>
      </c>
      <c r="B750" s="3">
        <v>274.27</v>
      </c>
      <c r="C750" s="3">
        <v>274.39</v>
      </c>
      <c r="D750" s="3">
        <v>274.24</v>
      </c>
      <c r="E750" s="3">
        <v>274.33</v>
      </c>
      <c r="F750" s="4">
        <v>195400</v>
      </c>
      <c r="G750" s="3">
        <v>53600396</v>
      </c>
      <c r="N750" s="164">
        <f t="shared" si="44"/>
        <v>274.32249999999999</v>
      </c>
      <c r="O750" s="164">
        <f t="shared" si="45"/>
        <v>274.31113613101331</v>
      </c>
      <c r="P750" s="164">
        <f t="shared" si="46"/>
        <v>53602616.5</v>
      </c>
      <c r="Q750" s="164">
        <f t="shared" si="47"/>
        <v>336534082.04499966</v>
      </c>
    </row>
    <row r="751" spans="1:17" x14ac:dyDescent="0.2">
      <c r="A751" s="2">
        <v>43420.645138888889</v>
      </c>
      <c r="B751" s="3">
        <v>274.33</v>
      </c>
      <c r="C751" s="3">
        <v>274.37</v>
      </c>
      <c r="D751" s="3">
        <v>274.08</v>
      </c>
      <c r="E751" s="3">
        <v>274.11</v>
      </c>
      <c r="F751" s="4">
        <v>455200</v>
      </c>
      <c r="G751" s="3">
        <v>124809816</v>
      </c>
      <c r="N751" s="164">
        <f t="shared" si="44"/>
        <v>274.16750000000002</v>
      </c>
      <c r="O751" s="164">
        <f t="shared" si="45"/>
        <v>274.18676625659049</v>
      </c>
      <c r="P751" s="164">
        <f t="shared" si="46"/>
        <v>124801046.00000001</v>
      </c>
      <c r="Q751" s="164">
        <f t="shared" si="47"/>
        <v>336542852.04499966</v>
      </c>
    </row>
    <row r="752" spans="1:17" x14ac:dyDescent="0.2">
      <c r="A752" s="2">
        <v>43420.645833333336</v>
      </c>
      <c r="B752" s="3">
        <v>274.10000000000002</v>
      </c>
      <c r="C752" s="3">
        <v>274.22000000000003</v>
      </c>
      <c r="D752" s="3">
        <v>273.99</v>
      </c>
      <c r="E752" s="3">
        <v>274</v>
      </c>
      <c r="F752" s="4">
        <v>234130</v>
      </c>
      <c r="G752" s="3">
        <v>64169128</v>
      </c>
      <c r="N752" s="164">
        <f t="shared" si="44"/>
        <v>274.05250000000001</v>
      </c>
      <c r="O752" s="164">
        <f t="shared" si="45"/>
        <v>274.07477896894886</v>
      </c>
      <c r="P752" s="164">
        <f t="shared" si="46"/>
        <v>64163911.825000003</v>
      </c>
      <c r="Q752" s="164">
        <f t="shared" si="47"/>
        <v>336548068.21999967</v>
      </c>
    </row>
    <row r="753" spans="1:17" x14ac:dyDescent="0.2">
      <c r="A753" s="2">
        <v>43420.646527777775</v>
      </c>
      <c r="B753" s="3">
        <v>273.99</v>
      </c>
      <c r="C753" s="3">
        <v>274.02999999999997</v>
      </c>
      <c r="D753" s="3">
        <v>273.93</v>
      </c>
      <c r="E753" s="3">
        <v>273.98</v>
      </c>
      <c r="F753" s="4">
        <v>127330</v>
      </c>
      <c r="G753" s="3">
        <v>34885596</v>
      </c>
      <c r="N753" s="164">
        <f t="shared" si="44"/>
        <v>273.98</v>
      </c>
      <c r="O753" s="164">
        <f t="shared" si="45"/>
        <v>273.97782140893742</v>
      </c>
      <c r="P753" s="164">
        <f t="shared" si="46"/>
        <v>34885873.400000006</v>
      </c>
      <c r="Q753" s="164">
        <f t="shared" si="47"/>
        <v>336547790.81999969</v>
      </c>
    </row>
    <row r="754" spans="1:17" x14ac:dyDescent="0.2">
      <c r="A754" s="2">
        <v>43420.647222222222</v>
      </c>
      <c r="B754" s="3">
        <v>273.99</v>
      </c>
      <c r="C754" s="3">
        <v>274.16000000000003</v>
      </c>
      <c r="D754" s="3">
        <v>273.89999999999998</v>
      </c>
      <c r="E754" s="3">
        <v>273.99</v>
      </c>
      <c r="F754" s="4">
        <v>215380</v>
      </c>
      <c r="G754" s="3">
        <v>59017524</v>
      </c>
      <c r="N754" s="164">
        <f t="shared" si="44"/>
        <v>274.01</v>
      </c>
      <c r="O754" s="164">
        <f t="shared" si="45"/>
        <v>274.01580462438483</v>
      </c>
      <c r="P754" s="164">
        <f t="shared" si="46"/>
        <v>59016273.799999997</v>
      </c>
      <c r="Q754" s="164">
        <f t="shared" si="47"/>
        <v>336549041.01999968</v>
      </c>
    </row>
    <row r="755" spans="1:17" x14ac:dyDescent="0.2">
      <c r="A755" s="2">
        <v>43420.647916666669</v>
      </c>
      <c r="B755" s="3">
        <v>273.98</v>
      </c>
      <c r="C755" s="3">
        <v>274.12</v>
      </c>
      <c r="D755" s="3">
        <v>273.95</v>
      </c>
      <c r="E755" s="3">
        <v>273.95</v>
      </c>
      <c r="F755" s="4">
        <v>2160000</v>
      </c>
      <c r="G755" s="3">
        <v>592560704</v>
      </c>
      <c r="N755" s="164">
        <f t="shared" si="44"/>
        <v>273.99250000000001</v>
      </c>
      <c r="O755" s="164">
        <f t="shared" si="45"/>
        <v>274.33365925925926</v>
      </c>
      <c r="P755" s="164">
        <f t="shared" si="46"/>
        <v>591823800</v>
      </c>
      <c r="Q755" s="164">
        <f t="shared" si="47"/>
        <v>337285945.01999968</v>
      </c>
    </row>
    <row r="756" spans="1:17" x14ac:dyDescent="0.2">
      <c r="A756" s="2">
        <v>43420.648611111108</v>
      </c>
      <c r="B756" s="3">
        <v>273.95</v>
      </c>
      <c r="C756" s="3">
        <v>274</v>
      </c>
      <c r="D756" s="3">
        <v>273.8</v>
      </c>
      <c r="E756" s="3">
        <v>273.82</v>
      </c>
      <c r="F756" s="4">
        <v>213330</v>
      </c>
      <c r="G756" s="3">
        <v>58424980</v>
      </c>
      <c r="N756" s="164">
        <f t="shared" si="44"/>
        <v>273.85999999999996</v>
      </c>
      <c r="O756" s="164">
        <f t="shared" si="45"/>
        <v>273.87137299020299</v>
      </c>
      <c r="P756" s="164">
        <f t="shared" si="46"/>
        <v>58422553.79999999</v>
      </c>
      <c r="Q756" s="164">
        <f t="shared" si="47"/>
        <v>337288371.21999967</v>
      </c>
    </row>
    <row r="757" spans="1:17" x14ac:dyDescent="0.2">
      <c r="A757" s="2">
        <v>43420.649305555555</v>
      </c>
      <c r="B757" s="3">
        <v>273.81</v>
      </c>
      <c r="C757" s="3">
        <v>273.95999999999998</v>
      </c>
      <c r="D757" s="3">
        <v>273.8</v>
      </c>
      <c r="E757" s="3">
        <v>273.92</v>
      </c>
      <c r="F757" s="4">
        <v>126120</v>
      </c>
      <c r="G757" s="3">
        <v>34544964</v>
      </c>
      <c r="N757" s="164">
        <f t="shared" si="44"/>
        <v>273.90000000000003</v>
      </c>
      <c r="O757" s="164">
        <f t="shared" si="45"/>
        <v>273.90551855375833</v>
      </c>
      <c r="P757" s="164">
        <f t="shared" si="46"/>
        <v>34544268.000000007</v>
      </c>
      <c r="Q757" s="164">
        <f t="shared" si="47"/>
        <v>337289067.21999967</v>
      </c>
    </row>
    <row r="758" spans="1:17" x14ac:dyDescent="0.2">
      <c r="A758" s="2">
        <v>43420.65</v>
      </c>
      <c r="B758" s="3">
        <v>273.92</v>
      </c>
      <c r="C758" s="3">
        <v>273.97000000000003</v>
      </c>
      <c r="D758" s="3">
        <v>273.89999999999998</v>
      </c>
      <c r="E758" s="3">
        <v>273.93</v>
      </c>
      <c r="F758" s="4">
        <v>116580</v>
      </c>
      <c r="G758" s="3">
        <v>31936516</v>
      </c>
      <c r="N758" s="164">
        <f t="shared" si="44"/>
        <v>273.9325</v>
      </c>
      <c r="O758" s="164">
        <f t="shared" si="45"/>
        <v>273.94506776462515</v>
      </c>
      <c r="P758" s="164">
        <f t="shared" si="46"/>
        <v>31935050.850000001</v>
      </c>
      <c r="Q758" s="164">
        <f t="shared" si="47"/>
        <v>337290532.36999965</v>
      </c>
    </row>
    <row r="759" spans="1:17" x14ac:dyDescent="0.2">
      <c r="A759" s="2">
        <v>43420.650694444441</v>
      </c>
      <c r="B759" s="3">
        <v>273.91000000000003</v>
      </c>
      <c r="C759" s="3">
        <v>274.07</v>
      </c>
      <c r="D759" s="3">
        <v>273.89</v>
      </c>
      <c r="E759" s="3">
        <v>274</v>
      </c>
      <c r="F759" s="4">
        <v>170400</v>
      </c>
      <c r="G759" s="3">
        <v>46686240</v>
      </c>
      <c r="N759" s="164">
        <f t="shared" si="44"/>
        <v>273.99</v>
      </c>
      <c r="O759" s="164">
        <f t="shared" si="45"/>
        <v>273.98028169014083</v>
      </c>
      <c r="P759" s="164">
        <f t="shared" si="46"/>
        <v>46687896</v>
      </c>
      <c r="Q759" s="164">
        <f t="shared" si="47"/>
        <v>337288876.36999965</v>
      </c>
    </row>
    <row r="760" spans="1:17" x14ac:dyDescent="0.2">
      <c r="A760" s="2">
        <v>43420.651388888888</v>
      </c>
      <c r="B760" s="3">
        <v>274.01</v>
      </c>
      <c r="C760" s="3">
        <v>274.08999999999997</v>
      </c>
      <c r="D760" s="3">
        <v>273.92</v>
      </c>
      <c r="E760" s="3">
        <v>274.06</v>
      </c>
      <c r="F760" s="4">
        <v>668450</v>
      </c>
      <c r="G760" s="3">
        <v>183169536</v>
      </c>
      <c r="N760" s="164">
        <f t="shared" si="44"/>
        <v>274.03249999999997</v>
      </c>
      <c r="O760" s="164">
        <f t="shared" si="45"/>
        <v>274.02129703044358</v>
      </c>
      <c r="P760" s="164">
        <f t="shared" si="46"/>
        <v>183177024.62499997</v>
      </c>
      <c r="Q760" s="164">
        <f t="shared" si="47"/>
        <v>337281387.74499965</v>
      </c>
    </row>
    <row r="761" spans="1:17" x14ac:dyDescent="0.2">
      <c r="A761" s="2">
        <v>43420.652083333334</v>
      </c>
      <c r="B761" s="3">
        <v>274.05</v>
      </c>
      <c r="C761" s="3">
        <v>274.17</v>
      </c>
      <c r="D761" s="3">
        <v>273.97000000000003</v>
      </c>
      <c r="E761" s="3">
        <v>274.14</v>
      </c>
      <c r="F761" s="4">
        <v>341350</v>
      </c>
      <c r="G761" s="3">
        <v>93562320</v>
      </c>
      <c r="N761" s="164">
        <f t="shared" si="44"/>
        <v>274.10500000000002</v>
      </c>
      <c r="O761" s="164">
        <f t="shared" si="45"/>
        <v>274.09497583125824</v>
      </c>
      <c r="P761" s="164">
        <f t="shared" si="46"/>
        <v>93565741.75</v>
      </c>
      <c r="Q761" s="164">
        <f t="shared" si="47"/>
        <v>337277965.99499965</v>
      </c>
    </row>
    <row r="762" spans="1:17" x14ac:dyDescent="0.2">
      <c r="A762" s="2">
        <v>43420.652777777781</v>
      </c>
      <c r="B762" s="3">
        <v>274.14999999999998</v>
      </c>
      <c r="C762" s="3">
        <v>274.25</v>
      </c>
      <c r="D762" s="3">
        <v>274.10000000000002</v>
      </c>
      <c r="E762" s="3">
        <v>274.19</v>
      </c>
      <c r="F762" s="4">
        <v>233110</v>
      </c>
      <c r="G762" s="3">
        <v>63915196</v>
      </c>
      <c r="N762" s="164">
        <f t="shared" si="44"/>
        <v>274.1825</v>
      </c>
      <c r="O762" s="164">
        <f t="shared" si="45"/>
        <v>274.18470250096522</v>
      </c>
      <c r="P762" s="164">
        <f t="shared" si="46"/>
        <v>63914682.575000003</v>
      </c>
      <c r="Q762" s="164">
        <f t="shared" si="47"/>
        <v>337278479.41999966</v>
      </c>
    </row>
    <row r="763" spans="1:17" x14ac:dyDescent="0.2">
      <c r="A763" s="2">
        <v>43420.65347222222</v>
      </c>
      <c r="B763" s="3">
        <v>274.18</v>
      </c>
      <c r="C763" s="3">
        <v>274.2</v>
      </c>
      <c r="D763" s="3">
        <v>274.07</v>
      </c>
      <c r="E763" s="3">
        <v>274.12</v>
      </c>
      <c r="F763" s="4">
        <v>92530</v>
      </c>
      <c r="G763" s="3">
        <v>25364972</v>
      </c>
      <c r="N763" s="164">
        <f t="shared" si="44"/>
        <v>274.1275</v>
      </c>
      <c r="O763" s="164">
        <f t="shared" si="45"/>
        <v>274.12700745704097</v>
      </c>
      <c r="P763" s="164">
        <f t="shared" si="46"/>
        <v>25365017.574999999</v>
      </c>
      <c r="Q763" s="164">
        <f t="shared" si="47"/>
        <v>337278433.84499967</v>
      </c>
    </row>
    <row r="764" spans="1:17" x14ac:dyDescent="0.2">
      <c r="A764" s="2">
        <v>43420.654166666667</v>
      </c>
      <c r="B764" s="3">
        <v>274.12</v>
      </c>
      <c r="C764" s="3">
        <v>274.18</v>
      </c>
      <c r="D764" s="3">
        <v>274.08999999999997</v>
      </c>
      <c r="E764" s="3">
        <v>274.08999999999997</v>
      </c>
      <c r="F764" s="4">
        <v>166880</v>
      </c>
      <c r="G764" s="3">
        <v>45744872</v>
      </c>
      <c r="N764" s="164">
        <f t="shared" si="44"/>
        <v>274.11249999999995</v>
      </c>
      <c r="O764" s="164">
        <f t="shared" si="45"/>
        <v>274.11836049856186</v>
      </c>
      <c r="P764" s="164">
        <f t="shared" si="46"/>
        <v>45743893.999999993</v>
      </c>
      <c r="Q764" s="164">
        <f t="shared" si="47"/>
        <v>337279411.84499967</v>
      </c>
    </row>
    <row r="765" spans="1:17" x14ac:dyDescent="0.2">
      <c r="A765" s="2">
        <v>43420.654861111114</v>
      </c>
      <c r="B765" s="3">
        <v>274.08</v>
      </c>
      <c r="C765" s="3">
        <v>274.14999999999998</v>
      </c>
      <c r="D765" s="3">
        <v>274.01</v>
      </c>
      <c r="E765" s="3">
        <v>274.08</v>
      </c>
      <c r="F765" s="4">
        <v>143320</v>
      </c>
      <c r="G765" s="3">
        <v>39282284</v>
      </c>
      <c r="N765" s="164">
        <f t="shared" si="44"/>
        <v>274.08</v>
      </c>
      <c r="O765" s="164">
        <f t="shared" si="45"/>
        <v>274.08794306447112</v>
      </c>
      <c r="P765" s="164">
        <f t="shared" si="46"/>
        <v>39281145.599999994</v>
      </c>
      <c r="Q765" s="164">
        <f t="shared" si="47"/>
        <v>337280550.24499965</v>
      </c>
    </row>
    <row r="766" spans="1:17" x14ac:dyDescent="0.2">
      <c r="A766" s="2">
        <v>43420.655555555553</v>
      </c>
      <c r="B766" s="3">
        <v>274.07</v>
      </c>
      <c r="C766" s="3">
        <v>274.18</v>
      </c>
      <c r="D766" s="3">
        <v>274.07</v>
      </c>
      <c r="E766" s="3">
        <v>274.14</v>
      </c>
      <c r="F766" s="4">
        <v>111650</v>
      </c>
      <c r="G766" s="3">
        <v>30606066</v>
      </c>
      <c r="N766" s="164">
        <f t="shared" si="44"/>
        <v>274.13249999999999</v>
      </c>
      <c r="O766" s="164">
        <f t="shared" si="45"/>
        <v>274.12508732646666</v>
      </c>
      <c r="P766" s="164">
        <f t="shared" si="46"/>
        <v>30606893.625</v>
      </c>
      <c r="Q766" s="164">
        <f t="shared" si="47"/>
        <v>337279722.61999965</v>
      </c>
    </row>
    <row r="767" spans="1:17" x14ac:dyDescent="0.2">
      <c r="A767" s="2">
        <v>43420.65625</v>
      </c>
      <c r="B767" s="3">
        <v>274.14999999999998</v>
      </c>
      <c r="C767" s="3">
        <v>274.29000000000002</v>
      </c>
      <c r="D767" s="3">
        <v>274.04000000000002</v>
      </c>
      <c r="E767" s="3">
        <v>274.2</v>
      </c>
      <c r="F767" s="4">
        <v>895610</v>
      </c>
      <c r="G767" s="3">
        <v>245557696</v>
      </c>
      <c r="N767" s="164">
        <f t="shared" si="44"/>
        <v>274.1825</v>
      </c>
      <c r="O767" s="164">
        <f t="shared" si="45"/>
        <v>274.17926999475219</v>
      </c>
      <c r="P767" s="164">
        <f t="shared" si="46"/>
        <v>245560588.82500002</v>
      </c>
      <c r="Q767" s="164">
        <f t="shared" si="47"/>
        <v>337276829.7949996</v>
      </c>
    </row>
    <row r="768" spans="1:17" x14ac:dyDescent="0.2">
      <c r="A768" s="2">
        <v>43420.656944444447</v>
      </c>
      <c r="B768" s="3">
        <v>274.20999999999998</v>
      </c>
      <c r="C768" s="3">
        <v>274.22000000000003</v>
      </c>
      <c r="D768" s="3">
        <v>274.05</v>
      </c>
      <c r="E768" s="3">
        <v>274.06</v>
      </c>
      <c r="F768" s="4">
        <v>613720</v>
      </c>
      <c r="G768" s="3">
        <v>168227344</v>
      </c>
      <c r="N768" s="164">
        <f t="shared" si="44"/>
        <v>274.09749999999997</v>
      </c>
      <c r="O768" s="164">
        <f t="shared" si="45"/>
        <v>274.1109039953073</v>
      </c>
      <c r="P768" s="164">
        <f t="shared" si="46"/>
        <v>168219117.69999999</v>
      </c>
      <c r="Q768" s="164">
        <f t="shared" si="47"/>
        <v>337285056.09499961</v>
      </c>
    </row>
    <row r="769" spans="1:17" x14ac:dyDescent="0.2">
      <c r="A769" s="2">
        <v>43420.657638888886</v>
      </c>
      <c r="B769" s="3">
        <v>274.06</v>
      </c>
      <c r="C769" s="3">
        <v>274.16000000000003</v>
      </c>
      <c r="D769" s="3">
        <v>273.92</v>
      </c>
      <c r="E769" s="3">
        <v>273.95999999999998</v>
      </c>
      <c r="F769" s="4">
        <v>269550</v>
      </c>
      <c r="G769" s="3">
        <v>73859360</v>
      </c>
      <c r="N769" s="164">
        <f t="shared" si="44"/>
        <v>274</v>
      </c>
      <c r="O769" s="164">
        <f t="shared" si="45"/>
        <v>274.00986829901689</v>
      </c>
      <c r="P769" s="164">
        <f t="shared" si="46"/>
        <v>73856700</v>
      </c>
      <c r="Q769" s="164">
        <f t="shared" si="47"/>
        <v>337287716.09499961</v>
      </c>
    </row>
    <row r="770" spans="1:17" x14ac:dyDescent="0.2">
      <c r="A770" s="2">
        <v>43420.658333333333</v>
      </c>
      <c r="B770" s="3">
        <v>273.95</v>
      </c>
      <c r="C770" s="3">
        <v>274.12</v>
      </c>
      <c r="D770" s="3">
        <v>273.83</v>
      </c>
      <c r="E770" s="3">
        <v>273.88</v>
      </c>
      <c r="F770" s="4">
        <v>300050</v>
      </c>
      <c r="G770" s="3">
        <v>82197520</v>
      </c>
      <c r="N770" s="164">
        <f t="shared" si="44"/>
        <v>273.92750000000001</v>
      </c>
      <c r="O770" s="164">
        <f t="shared" si="45"/>
        <v>273.94607565405767</v>
      </c>
      <c r="P770" s="164">
        <f t="shared" si="46"/>
        <v>82191946.375</v>
      </c>
      <c r="Q770" s="164">
        <f t="shared" si="47"/>
        <v>337293289.71999961</v>
      </c>
    </row>
    <row r="771" spans="1:17" x14ac:dyDescent="0.2">
      <c r="A771" s="2">
        <v>43420.65902777778</v>
      </c>
      <c r="B771" s="3">
        <v>273.88</v>
      </c>
      <c r="C771" s="3">
        <v>273.89999999999998</v>
      </c>
      <c r="D771" s="3">
        <v>273.81</v>
      </c>
      <c r="E771" s="3">
        <v>273.89</v>
      </c>
      <c r="F771" s="4">
        <v>295960</v>
      </c>
      <c r="G771" s="3">
        <v>81052264</v>
      </c>
      <c r="N771" s="164">
        <f t="shared" ref="N771:N834" si="48">SUM(C771 + D771 + E771 + E771)/4</f>
        <v>273.8725</v>
      </c>
      <c r="O771" s="164">
        <f t="shared" ref="O771:O834" si="49">G771/F771</f>
        <v>273.86222462494931</v>
      </c>
      <c r="P771" s="164">
        <f t="shared" ref="P771:P834" si="50">F771*N771</f>
        <v>81055305.099999994</v>
      </c>
      <c r="Q771" s="164">
        <f t="shared" si="47"/>
        <v>337290248.61999965</v>
      </c>
    </row>
    <row r="772" spans="1:17" x14ac:dyDescent="0.2">
      <c r="A772" s="2">
        <v>43420.659722222219</v>
      </c>
      <c r="B772" s="3">
        <v>273.88</v>
      </c>
      <c r="C772" s="3">
        <v>273.98</v>
      </c>
      <c r="D772" s="3">
        <v>273.74</v>
      </c>
      <c r="E772" s="3">
        <v>273.83</v>
      </c>
      <c r="F772" s="4">
        <v>558560</v>
      </c>
      <c r="G772" s="3">
        <v>152962304</v>
      </c>
      <c r="N772" s="164">
        <f t="shared" si="48"/>
        <v>273.84499999999997</v>
      </c>
      <c r="O772" s="164">
        <f t="shared" si="49"/>
        <v>273.85116012603839</v>
      </c>
      <c r="P772" s="164">
        <f t="shared" si="50"/>
        <v>152958863.19999999</v>
      </c>
      <c r="Q772" s="164">
        <f t="shared" ref="Q772:Q835" si="51">G772-P772+Q771</f>
        <v>337293689.41999966</v>
      </c>
    </row>
    <row r="773" spans="1:17" x14ac:dyDescent="0.2">
      <c r="A773" s="2">
        <v>43420.660416666666</v>
      </c>
      <c r="B773" s="3">
        <v>273.83</v>
      </c>
      <c r="C773" s="3">
        <v>273.95</v>
      </c>
      <c r="D773" s="3">
        <v>273.76</v>
      </c>
      <c r="E773" s="3">
        <v>273.8</v>
      </c>
      <c r="F773" s="4">
        <v>498650</v>
      </c>
      <c r="G773" s="3">
        <v>136550768</v>
      </c>
      <c r="N773" s="164">
        <f t="shared" si="48"/>
        <v>273.82749999999999</v>
      </c>
      <c r="O773" s="164">
        <f t="shared" si="49"/>
        <v>273.84090644740797</v>
      </c>
      <c r="P773" s="164">
        <f t="shared" si="50"/>
        <v>136544082.875</v>
      </c>
      <c r="Q773" s="164">
        <f t="shared" si="51"/>
        <v>337300374.54499966</v>
      </c>
    </row>
    <row r="774" spans="1:17" x14ac:dyDescent="0.2">
      <c r="A774" s="2">
        <v>43420.661111111112</v>
      </c>
      <c r="B774" s="3">
        <v>273.89</v>
      </c>
      <c r="C774" s="3">
        <v>273.89</v>
      </c>
      <c r="D774" s="3">
        <v>273.64</v>
      </c>
      <c r="E774" s="3">
        <v>273.67</v>
      </c>
      <c r="F774" s="4">
        <v>506710</v>
      </c>
      <c r="G774" s="3">
        <v>138702880</v>
      </c>
      <c r="N774" s="164">
        <f t="shared" si="48"/>
        <v>273.71750000000003</v>
      </c>
      <c r="O774" s="164">
        <f t="shared" si="49"/>
        <v>273.73227289771268</v>
      </c>
      <c r="P774" s="164">
        <f t="shared" si="50"/>
        <v>138695394.42500001</v>
      </c>
      <c r="Q774" s="164">
        <f t="shared" si="51"/>
        <v>337307860.11999965</v>
      </c>
    </row>
    <row r="775" spans="1:17" x14ac:dyDescent="0.2">
      <c r="A775" s="2">
        <v>43420.661805555559</v>
      </c>
      <c r="B775" s="3">
        <v>273.67</v>
      </c>
      <c r="C775" s="3">
        <v>273.82</v>
      </c>
      <c r="D775" s="3">
        <v>273.64</v>
      </c>
      <c r="E775" s="3">
        <v>273.64</v>
      </c>
      <c r="F775" s="4">
        <v>696630</v>
      </c>
      <c r="G775" s="3">
        <v>190669520</v>
      </c>
      <c r="N775" s="164">
        <f t="shared" si="48"/>
        <v>273.685</v>
      </c>
      <c r="O775" s="164">
        <f t="shared" si="49"/>
        <v>273.70271162597072</v>
      </c>
      <c r="P775" s="164">
        <f t="shared" si="50"/>
        <v>190657181.55000001</v>
      </c>
      <c r="Q775" s="164">
        <f t="shared" si="51"/>
        <v>337320198.56999964</v>
      </c>
    </row>
    <row r="776" spans="1:17" x14ac:dyDescent="0.2">
      <c r="A776" s="2">
        <v>43420.662499999999</v>
      </c>
      <c r="B776" s="3">
        <v>273.64</v>
      </c>
      <c r="C776" s="3">
        <v>273.8</v>
      </c>
      <c r="D776" s="3">
        <v>273.64</v>
      </c>
      <c r="E776" s="3">
        <v>273.79000000000002</v>
      </c>
      <c r="F776" s="4">
        <v>583470</v>
      </c>
      <c r="G776" s="3">
        <v>159720336</v>
      </c>
      <c r="N776" s="164">
        <f t="shared" si="48"/>
        <v>273.755</v>
      </c>
      <c r="O776" s="164">
        <f t="shared" si="49"/>
        <v>273.74215640906988</v>
      </c>
      <c r="P776" s="164">
        <f t="shared" si="50"/>
        <v>159727829.84999999</v>
      </c>
      <c r="Q776" s="164">
        <f t="shared" si="51"/>
        <v>337312704.71999967</v>
      </c>
    </row>
    <row r="777" spans="1:17" x14ac:dyDescent="0.2">
      <c r="A777" s="2">
        <v>43420.663194444445</v>
      </c>
      <c r="B777" s="3">
        <v>273.77999999999997</v>
      </c>
      <c r="C777" s="3">
        <v>273.77999999999997</v>
      </c>
      <c r="D777" s="3">
        <v>273.41000000000003</v>
      </c>
      <c r="E777" s="3">
        <v>273.44</v>
      </c>
      <c r="F777" s="4">
        <v>1200000</v>
      </c>
      <c r="G777" s="3">
        <v>328181152</v>
      </c>
      <c r="N777" s="164">
        <f t="shared" si="48"/>
        <v>273.51750000000004</v>
      </c>
      <c r="O777" s="164">
        <f t="shared" si="49"/>
        <v>273.48429333333331</v>
      </c>
      <c r="P777" s="164">
        <f t="shared" si="50"/>
        <v>328221000.00000006</v>
      </c>
      <c r="Q777" s="164">
        <f t="shared" si="51"/>
        <v>337272856.71999961</v>
      </c>
    </row>
    <row r="778" spans="1:17" x14ac:dyDescent="0.2">
      <c r="A778" s="2">
        <v>43420.663888888892</v>
      </c>
      <c r="B778" s="3">
        <v>273.45</v>
      </c>
      <c r="C778" s="3">
        <v>273.64999999999998</v>
      </c>
      <c r="D778" s="3">
        <v>273.44</v>
      </c>
      <c r="E778" s="3">
        <v>273.45999999999998</v>
      </c>
      <c r="F778" s="4">
        <v>707800</v>
      </c>
      <c r="G778" s="3">
        <v>193594304</v>
      </c>
      <c r="N778" s="164">
        <f t="shared" si="48"/>
        <v>273.5025</v>
      </c>
      <c r="O778" s="164">
        <f t="shared" si="49"/>
        <v>273.5155467646228</v>
      </c>
      <c r="P778" s="164">
        <f t="shared" si="50"/>
        <v>193585069.5</v>
      </c>
      <c r="Q778" s="164">
        <f t="shared" si="51"/>
        <v>337282091.21999961</v>
      </c>
    </row>
    <row r="779" spans="1:17" x14ac:dyDescent="0.2">
      <c r="A779" s="2">
        <v>43420.664583333331</v>
      </c>
      <c r="B779" s="3">
        <v>273.45999999999998</v>
      </c>
      <c r="C779" s="3">
        <v>273.62</v>
      </c>
      <c r="D779" s="3">
        <v>273.42</v>
      </c>
      <c r="E779" s="3">
        <v>273.48</v>
      </c>
      <c r="F779" s="4">
        <v>599340</v>
      </c>
      <c r="G779" s="3">
        <v>163922912</v>
      </c>
      <c r="N779" s="164">
        <f t="shared" si="48"/>
        <v>273.5</v>
      </c>
      <c r="O779" s="164">
        <f t="shared" si="49"/>
        <v>273.50570961390861</v>
      </c>
      <c r="P779" s="164">
        <f t="shared" si="50"/>
        <v>163919490</v>
      </c>
      <c r="Q779" s="164">
        <f t="shared" si="51"/>
        <v>337285513.21999961</v>
      </c>
    </row>
    <row r="780" spans="1:17" x14ac:dyDescent="0.2">
      <c r="A780" s="2">
        <v>43420.665277777778</v>
      </c>
      <c r="B780" s="3">
        <v>273.48</v>
      </c>
      <c r="C780" s="3">
        <v>273.77999999999997</v>
      </c>
      <c r="D780" s="3">
        <v>273.43</v>
      </c>
      <c r="E780" s="3">
        <v>273.67</v>
      </c>
      <c r="F780" s="4">
        <v>1210000</v>
      </c>
      <c r="G780" s="3">
        <v>331718528</v>
      </c>
      <c r="N780" s="164">
        <f t="shared" si="48"/>
        <v>273.63750000000005</v>
      </c>
      <c r="O780" s="164">
        <f t="shared" si="49"/>
        <v>274.14754380165289</v>
      </c>
      <c r="P780" s="164">
        <f t="shared" si="50"/>
        <v>331101375.00000006</v>
      </c>
      <c r="Q780" s="164">
        <f t="shared" si="51"/>
        <v>337902666.21999955</v>
      </c>
    </row>
    <row r="781" spans="1:17" x14ac:dyDescent="0.2">
      <c r="A781" s="2">
        <v>43420.665972222225</v>
      </c>
      <c r="B781" s="3">
        <v>273.68</v>
      </c>
      <c r="C781" s="3">
        <v>273.75</v>
      </c>
      <c r="D781" s="3">
        <v>273.43</v>
      </c>
      <c r="E781" s="3">
        <v>273.67</v>
      </c>
      <c r="F781" s="4">
        <v>3080000</v>
      </c>
      <c r="G781" s="3">
        <v>843927936</v>
      </c>
      <c r="N781" s="164">
        <f t="shared" si="48"/>
        <v>273.63000000000005</v>
      </c>
      <c r="O781" s="164">
        <f t="shared" si="49"/>
        <v>274.00257662337663</v>
      </c>
      <c r="P781" s="164">
        <f t="shared" si="50"/>
        <v>842780400.00000012</v>
      </c>
      <c r="Q781" s="164">
        <f t="shared" si="51"/>
        <v>339050202.21999943</v>
      </c>
    </row>
    <row r="782" spans="1:17" x14ac:dyDescent="0.2">
      <c r="A782" s="2">
        <v>43423.395833333336</v>
      </c>
      <c r="B782" s="3">
        <v>273.05</v>
      </c>
      <c r="C782" s="3">
        <v>273.17</v>
      </c>
      <c r="D782" s="3">
        <v>272.89</v>
      </c>
      <c r="E782" s="3">
        <v>273.07</v>
      </c>
      <c r="F782" s="4">
        <v>779280</v>
      </c>
      <c r="G782" s="3">
        <v>212775920</v>
      </c>
      <c r="N782" s="164">
        <f t="shared" si="48"/>
        <v>273.04999999999995</v>
      </c>
      <c r="O782" s="164">
        <f t="shared" si="49"/>
        <v>273.04167949902472</v>
      </c>
      <c r="P782" s="164">
        <f t="shared" si="50"/>
        <v>212782403.99999997</v>
      </c>
      <c r="Q782" s="164">
        <f t="shared" si="51"/>
        <v>339043718.21999943</v>
      </c>
    </row>
    <row r="783" spans="1:17" x14ac:dyDescent="0.2">
      <c r="A783" s="2">
        <v>43423.396527777775</v>
      </c>
      <c r="B783" s="3">
        <v>273.08</v>
      </c>
      <c r="C783" s="3">
        <v>273.08999999999997</v>
      </c>
      <c r="D783" s="3">
        <v>272.89</v>
      </c>
      <c r="E783" s="3">
        <v>273.01</v>
      </c>
      <c r="F783" s="4">
        <v>254750</v>
      </c>
      <c r="G783" s="3">
        <v>69544808</v>
      </c>
      <c r="H783">
        <f>100*F783/F782</f>
        <v>32.690432193819937</v>
      </c>
      <c r="I783">
        <f>100*G783/G782</f>
        <v>32.6845293395982</v>
      </c>
      <c r="J783">
        <f>ABS(H783-I783)</f>
        <v>5.9028542217376412E-3</v>
      </c>
      <c r="K783" t="str">
        <f>IF(M783="TRUE",N783-ABS(N783-O783),"")</f>
        <v/>
      </c>
      <c r="L783" t="str">
        <f>IF(M783="TRUE", N783 + ABS(N783 - O783), "")</f>
        <v/>
      </c>
      <c r="M783" t="str">
        <f>IF(ABS(N783-O783)&gt;1, "TRUE", "")</f>
        <v/>
      </c>
      <c r="N783" s="164">
        <f t="shared" si="48"/>
        <v>273</v>
      </c>
      <c r="O783" s="164">
        <f t="shared" si="49"/>
        <v>272.99237684003924</v>
      </c>
      <c r="P783" s="164">
        <f t="shared" si="50"/>
        <v>69546750</v>
      </c>
      <c r="Q783" s="164">
        <f t="shared" si="51"/>
        <v>339041776.21999943</v>
      </c>
    </row>
    <row r="784" spans="1:17" x14ac:dyDescent="0.2">
      <c r="A784" s="2">
        <v>43423.397222222222</v>
      </c>
      <c r="B784" s="3">
        <v>273</v>
      </c>
      <c r="C784" s="3">
        <v>273.08999999999997</v>
      </c>
      <c r="D784" s="3">
        <v>272.88</v>
      </c>
      <c r="E784" s="3">
        <v>272.99</v>
      </c>
      <c r="F784" s="4">
        <v>204840</v>
      </c>
      <c r="G784" s="3">
        <v>55917224</v>
      </c>
      <c r="H784">
        <f t="shared" ref="H784:H847" si="52">100*F784/F783</f>
        <v>80.408243375858689</v>
      </c>
      <c r="I784">
        <f t="shared" ref="I784:I847" si="53">100*G784/G783</f>
        <v>80.404599003278577</v>
      </c>
      <c r="J784">
        <f t="shared" ref="J784:J847" si="54">ABS(H784-I784)</f>
        <v>3.6443725801120763E-3</v>
      </c>
      <c r="N784" s="164">
        <f t="shared" si="48"/>
        <v>272.98750000000001</v>
      </c>
      <c r="O784" s="164">
        <f t="shared" si="49"/>
        <v>272.98000390548719</v>
      </c>
      <c r="P784" s="164">
        <f t="shared" si="50"/>
        <v>55918759.5</v>
      </c>
      <c r="Q784" s="164">
        <f t="shared" si="51"/>
        <v>339040240.71999943</v>
      </c>
    </row>
    <row r="785" spans="1:17" x14ac:dyDescent="0.2">
      <c r="A785" s="2">
        <v>43423.397916666669</v>
      </c>
      <c r="B785" s="3">
        <v>272.98</v>
      </c>
      <c r="C785" s="3">
        <v>273.02999999999997</v>
      </c>
      <c r="D785" s="3">
        <v>272.74</v>
      </c>
      <c r="E785" s="3">
        <v>272.83999999999997</v>
      </c>
      <c r="F785" s="4">
        <v>236540</v>
      </c>
      <c r="G785" s="3">
        <v>64543852</v>
      </c>
      <c r="H785">
        <f t="shared" si="52"/>
        <v>115.4754930677602</v>
      </c>
      <c r="I785">
        <f t="shared" si="53"/>
        <v>115.42749690149139</v>
      </c>
      <c r="J785">
        <f t="shared" si="54"/>
        <v>4.7996166268802654E-2</v>
      </c>
      <c r="N785" s="164">
        <f t="shared" si="48"/>
        <v>272.86249999999995</v>
      </c>
      <c r="O785" s="164">
        <f t="shared" si="49"/>
        <v>272.8665426566331</v>
      </c>
      <c r="P785" s="164">
        <f t="shared" si="50"/>
        <v>64542895.749999993</v>
      </c>
      <c r="Q785" s="164">
        <f t="shared" si="51"/>
        <v>339041196.96999943</v>
      </c>
    </row>
    <row r="786" spans="1:17" x14ac:dyDescent="0.2">
      <c r="A786" s="2">
        <v>43423.398611111108</v>
      </c>
      <c r="B786" s="3">
        <v>272.85000000000002</v>
      </c>
      <c r="C786" s="3">
        <v>272.86</v>
      </c>
      <c r="D786" s="3">
        <v>272.63</v>
      </c>
      <c r="E786" s="3">
        <v>272.8</v>
      </c>
      <c r="F786" s="4">
        <v>184910</v>
      </c>
      <c r="G786" s="3">
        <v>50437216</v>
      </c>
      <c r="H786">
        <f t="shared" si="52"/>
        <v>78.17282489219582</v>
      </c>
      <c r="I786">
        <f t="shared" si="53"/>
        <v>78.144105808869298</v>
      </c>
      <c r="J786">
        <f t="shared" si="54"/>
        <v>2.87190833265214E-2</v>
      </c>
      <c r="N786" s="164">
        <f t="shared" si="48"/>
        <v>272.77249999999998</v>
      </c>
      <c r="O786" s="164">
        <f t="shared" si="49"/>
        <v>272.76629711751661</v>
      </c>
      <c r="P786" s="164">
        <f t="shared" si="50"/>
        <v>50438362.974999994</v>
      </c>
      <c r="Q786" s="164">
        <f t="shared" si="51"/>
        <v>339040049.99499941</v>
      </c>
    </row>
    <row r="787" spans="1:17" x14ac:dyDescent="0.2">
      <c r="A787" s="2">
        <v>43423.399305555555</v>
      </c>
      <c r="B787" s="3">
        <v>272.81</v>
      </c>
      <c r="C787" s="3">
        <v>272.83</v>
      </c>
      <c r="D787" s="3">
        <v>272.60000000000002</v>
      </c>
      <c r="E787" s="3">
        <v>272.69</v>
      </c>
      <c r="F787" s="4">
        <v>233580</v>
      </c>
      <c r="G787" s="3">
        <v>63698004</v>
      </c>
      <c r="H787">
        <f t="shared" si="52"/>
        <v>126.32091287653454</v>
      </c>
      <c r="I787">
        <f t="shared" si="53"/>
        <v>126.29167319623669</v>
      </c>
      <c r="J787">
        <f t="shared" si="54"/>
        <v>2.9239680297848736E-2</v>
      </c>
      <c r="N787" s="164">
        <f t="shared" si="48"/>
        <v>272.70250000000004</v>
      </c>
      <c r="O787" s="164">
        <f t="shared" si="49"/>
        <v>272.70315951708193</v>
      </c>
      <c r="P787" s="164">
        <f t="shared" si="50"/>
        <v>63697849.95000001</v>
      </c>
      <c r="Q787" s="164">
        <f t="shared" si="51"/>
        <v>339040204.04499942</v>
      </c>
    </row>
    <row r="788" spans="1:17" x14ac:dyDescent="0.2">
      <c r="A788" s="2">
        <v>43423.4</v>
      </c>
      <c r="B788" s="3">
        <v>272.70999999999998</v>
      </c>
      <c r="C788" s="3">
        <v>272.89999999999998</v>
      </c>
      <c r="D788" s="3">
        <v>272.64</v>
      </c>
      <c r="E788" s="3">
        <v>272.86</v>
      </c>
      <c r="F788" s="4">
        <v>192420</v>
      </c>
      <c r="G788" s="3">
        <v>52491360</v>
      </c>
      <c r="H788">
        <f t="shared" si="52"/>
        <v>82.378628307218079</v>
      </c>
      <c r="I788">
        <f t="shared" si="53"/>
        <v>82.406600998046969</v>
      </c>
      <c r="J788">
        <f t="shared" si="54"/>
        <v>2.7972690828889313E-2</v>
      </c>
      <c r="N788" s="164">
        <f t="shared" si="48"/>
        <v>272.815</v>
      </c>
      <c r="O788" s="164">
        <f t="shared" si="49"/>
        <v>272.79575927658249</v>
      </c>
      <c r="P788" s="164">
        <f t="shared" si="50"/>
        <v>52495062.299999997</v>
      </c>
      <c r="Q788" s="164">
        <f t="shared" si="51"/>
        <v>339036501.74499941</v>
      </c>
    </row>
    <row r="789" spans="1:17" x14ac:dyDescent="0.2">
      <c r="A789" s="2">
        <v>43423.400694444441</v>
      </c>
      <c r="B789" s="3">
        <v>272.86</v>
      </c>
      <c r="C789" s="3">
        <v>272.95</v>
      </c>
      <c r="D789" s="3">
        <v>272.8</v>
      </c>
      <c r="E789" s="3">
        <v>272.88</v>
      </c>
      <c r="F789" s="4">
        <v>159830</v>
      </c>
      <c r="G789" s="3">
        <v>43613332</v>
      </c>
      <c r="H789">
        <f t="shared" si="52"/>
        <v>83.063091154765615</v>
      </c>
      <c r="I789">
        <f t="shared" si="53"/>
        <v>83.08668702811282</v>
      </c>
      <c r="J789">
        <f t="shared" si="54"/>
        <v>2.3595873347204588E-2</v>
      </c>
      <c r="N789" s="164">
        <f t="shared" si="48"/>
        <v>272.8775</v>
      </c>
      <c r="O789" s="164">
        <f t="shared" si="49"/>
        <v>272.87325283113307</v>
      </c>
      <c r="P789" s="164">
        <f t="shared" si="50"/>
        <v>43614010.825000003</v>
      </c>
      <c r="Q789" s="164">
        <f t="shared" si="51"/>
        <v>339035822.91999942</v>
      </c>
    </row>
    <row r="790" spans="1:17" x14ac:dyDescent="0.2">
      <c r="A790" s="2">
        <v>43423.401388888888</v>
      </c>
      <c r="B790" s="3">
        <v>272.89</v>
      </c>
      <c r="C790" s="3">
        <v>273.20999999999998</v>
      </c>
      <c r="D790" s="3">
        <v>272.88</v>
      </c>
      <c r="E790" s="3">
        <v>273.10000000000002</v>
      </c>
      <c r="F790" s="4">
        <v>217150</v>
      </c>
      <c r="G790" s="3">
        <v>59294608</v>
      </c>
      <c r="H790">
        <f t="shared" si="52"/>
        <v>135.86310454858287</v>
      </c>
      <c r="I790">
        <f t="shared" si="53"/>
        <v>135.95523497264551</v>
      </c>
      <c r="J790">
        <f t="shared" si="54"/>
        <v>9.2130424062645488E-2</v>
      </c>
      <c r="N790" s="164">
        <f t="shared" si="48"/>
        <v>273.07249999999999</v>
      </c>
      <c r="O790" s="164">
        <f t="shared" si="49"/>
        <v>273.05829150356897</v>
      </c>
      <c r="P790" s="164">
        <f t="shared" si="50"/>
        <v>59297693.375</v>
      </c>
      <c r="Q790" s="164">
        <f t="shared" si="51"/>
        <v>339032737.54499942</v>
      </c>
    </row>
    <row r="791" spans="1:17" x14ac:dyDescent="0.2">
      <c r="A791" s="2">
        <v>43423.402083333334</v>
      </c>
      <c r="B791" s="3">
        <v>273.08999999999997</v>
      </c>
      <c r="C791" s="3">
        <v>273.19</v>
      </c>
      <c r="D791" s="3">
        <v>272.99</v>
      </c>
      <c r="E791" s="3">
        <v>273.05</v>
      </c>
      <c r="F791" s="4">
        <v>168240</v>
      </c>
      <c r="G791" s="3">
        <v>45941492</v>
      </c>
      <c r="H791">
        <f t="shared" si="52"/>
        <v>77.476398802670971</v>
      </c>
      <c r="I791">
        <f t="shared" si="53"/>
        <v>77.480050125299755</v>
      </c>
      <c r="J791">
        <f t="shared" si="54"/>
        <v>3.6513226287837597E-3</v>
      </c>
      <c r="N791" s="164">
        <f t="shared" si="48"/>
        <v>273.07</v>
      </c>
      <c r="O791" s="164">
        <f t="shared" si="49"/>
        <v>273.07116024726582</v>
      </c>
      <c r="P791" s="164">
        <f t="shared" si="50"/>
        <v>45941296.799999997</v>
      </c>
      <c r="Q791" s="164">
        <f t="shared" si="51"/>
        <v>339032932.74499941</v>
      </c>
    </row>
    <row r="792" spans="1:17" x14ac:dyDescent="0.2">
      <c r="A792" s="2">
        <v>43423.402777777781</v>
      </c>
      <c r="B792" s="3">
        <v>273.05</v>
      </c>
      <c r="C792" s="3">
        <v>273.05</v>
      </c>
      <c r="D792" s="3">
        <v>272.89</v>
      </c>
      <c r="E792" s="3">
        <v>272.95</v>
      </c>
      <c r="F792" s="4">
        <v>175270</v>
      </c>
      <c r="G792" s="3">
        <v>47842832</v>
      </c>
      <c r="H792">
        <f t="shared" si="52"/>
        <v>104.17855444602948</v>
      </c>
      <c r="I792">
        <f t="shared" si="53"/>
        <v>104.13861178039232</v>
      </c>
      <c r="J792">
        <f t="shared" si="54"/>
        <v>3.9942665637155983E-2</v>
      </c>
      <c r="N792" s="164">
        <f t="shared" si="48"/>
        <v>272.96000000000004</v>
      </c>
      <c r="O792" s="164">
        <f t="shared" si="49"/>
        <v>272.96646317110742</v>
      </c>
      <c r="P792" s="164">
        <f t="shared" si="50"/>
        <v>47841699.200000003</v>
      </c>
      <c r="Q792" s="164">
        <f t="shared" si="51"/>
        <v>339034065.54499942</v>
      </c>
    </row>
    <row r="793" spans="1:17" x14ac:dyDescent="0.2">
      <c r="A793" s="2">
        <v>43423.40347222222</v>
      </c>
      <c r="B793" s="3">
        <v>272.95</v>
      </c>
      <c r="C793" s="3">
        <v>273.18</v>
      </c>
      <c r="D793" s="3">
        <v>272.91000000000003</v>
      </c>
      <c r="E793" s="3">
        <v>273.14999999999998</v>
      </c>
      <c r="F793" s="4">
        <v>111150</v>
      </c>
      <c r="G793" s="3">
        <v>30351748</v>
      </c>
      <c r="H793">
        <f t="shared" si="52"/>
        <v>63.416443201917041</v>
      </c>
      <c r="I793">
        <f t="shared" si="53"/>
        <v>63.440533787799183</v>
      </c>
      <c r="J793">
        <f t="shared" si="54"/>
        <v>2.4090585882142079E-2</v>
      </c>
      <c r="N793" s="164">
        <f t="shared" si="48"/>
        <v>273.09749999999997</v>
      </c>
      <c r="O793" s="164">
        <f t="shared" si="49"/>
        <v>273.07015744489428</v>
      </c>
      <c r="P793" s="164">
        <f t="shared" si="50"/>
        <v>30354787.124999996</v>
      </c>
      <c r="Q793" s="164">
        <f t="shared" si="51"/>
        <v>339031026.41999942</v>
      </c>
    </row>
    <row r="794" spans="1:17" x14ac:dyDescent="0.2">
      <c r="A794" s="2">
        <v>43423.404166666667</v>
      </c>
      <c r="B794" s="3">
        <v>273.16000000000003</v>
      </c>
      <c r="C794" s="3">
        <v>273.38</v>
      </c>
      <c r="D794" s="3">
        <v>272.99</v>
      </c>
      <c r="E794" s="3">
        <v>273.25</v>
      </c>
      <c r="F794" s="4">
        <v>307690</v>
      </c>
      <c r="G794" s="3">
        <v>84063872</v>
      </c>
      <c r="H794">
        <f t="shared" si="52"/>
        <v>276.82411156095367</v>
      </c>
      <c r="I794">
        <f t="shared" si="53"/>
        <v>276.96550458971916</v>
      </c>
      <c r="J794">
        <f t="shared" si="54"/>
        <v>0.14139302876549209</v>
      </c>
      <c r="N794" s="164">
        <f t="shared" si="48"/>
        <v>273.21749999999997</v>
      </c>
      <c r="O794" s="164">
        <f t="shared" si="49"/>
        <v>273.20963307224804</v>
      </c>
      <c r="P794" s="164">
        <f t="shared" si="50"/>
        <v>84066292.574999988</v>
      </c>
      <c r="Q794" s="164">
        <f t="shared" si="51"/>
        <v>339028605.84499943</v>
      </c>
    </row>
    <row r="795" spans="1:17" x14ac:dyDescent="0.2">
      <c r="A795" s="2">
        <v>43423.404861111114</v>
      </c>
      <c r="B795" s="3">
        <v>273.26</v>
      </c>
      <c r="C795" s="3">
        <v>273.26</v>
      </c>
      <c r="D795" s="3">
        <v>273.14</v>
      </c>
      <c r="E795" s="3">
        <v>273.16000000000003</v>
      </c>
      <c r="F795" s="4">
        <v>210170</v>
      </c>
      <c r="G795" s="3">
        <v>57415096</v>
      </c>
      <c r="H795">
        <f t="shared" si="52"/>
        <v>68.305762293217199</v>
      </c>
      <c r="I795">
        <f t="shared" si="53"/>
        <v>68.299371220968737</v>
      </c>
      <c r="J795">
        <f t="shared" si="54"/>
        <v>6.3910722484621374E-3</v>
      </c>
      <c r="N795" s="164">
        <f t="shared" si="48"/>
        <v>273.18</v>
      </c>
      <c r="O795" s="164">
        <f t="shared" si="49"/>
        <v>273.18407003854026</v>
      </c>
      <c r="P795" s="164">
        <f t="shared" si="50"/>
        <v>57414240.600000001</v>
      </c>
      <c r="Q795" s="164">
        <f t="shared" si="51"/>
        <v>339029461.24499941</v>
      </c>
    </row>
    <row r="796" spans="1:17" x14ac:dyDescent="0.2">
      <c r="A796" s="2">
        <v>43423.405555555553</v>
      </c>
      <c r="B796" s="3">
        <v>273.14999999999998</v>
      </c>
      <c r="C796" s="3">
        <v>273.25</v>
      </c>
      <c r="D796" s="3">
        <v>273.05</v>
      </c>
      <c r="E796" s="3">
        <v>273.06</v>
      </c>
      <c r="F796" s="4">
        <v>121830</v>
      </c>
      <c r="G796" s="3">
        <v>33274486</v>
      </c>
      <c r="H796">
        <f t="shared" si="52"/>
        <v>57.967359756387687</v>
      </c>
      <c r="I796">
        <f t="shared" si="53"/>
        <v>57.954246040100671</v>
      </c>
      <c r="J796">
        <f t="shared" si="54"/>
        <v>1.3113716287016075E-2</v>
      </c>
      <c r="N796" s="164">
        <f t="shared" si="48"/>
        <v>273.10499999999996</v>
      </c>
      <c r="O796" s="164">
        <f t="shared" si="49"/>
        <v>273.1222687351227</v>
      </c>
      <c r="P796" s="164">
        <f t="shared" si="50"/>
        <v>33272382.149999995</v>
      </c>
      <c r="Q796" s="164">
        <f t="shared" si="51"/>
        <v>339031565.09499943</v>
      </c>
    </row>
    <row r="797" spans="1:17" x14ac:dyDescent="0.2">
      <c r="A797" s="2">
        <v>43423.40625</v>
      </c>
      <c r="B797" s="3">
        <v>273.06</v>
      </c>
      <c r="C797" s="3">
        <v>273.08</v>
      </c>
      <c r="D797" s="3">
        <v>272.73</v>
      </c>
      <c r="E797" s="3">
        <v>272.95</v>
      </c>
      <c r="F797" s="4">
        <v>291700</v>
      </c>
      <c r="G797" s="3">
        <v>79610552</v>
      </c>
      <c r="H797">
        <f t="shared" si="52"/>
        <v>239.43199540343102</v>
      </c>
      <c r="I797">
        <f t="shared" si="53"/>
        <v>239.25403986706212</v>
      </c>
      <c r="J797">
        <f t="shared" si="54"/>
        <v>0.17795553636889849</v>
      </c>
      <c r="N797" s="164">
        <f t="shared" si="48"/>
        <v>272.92750000000001</v>
      </c>
      <c r="O797" s="164">
        <f t="shared" si="49"/>
        <v>272.91927322591704</v>
      </c>
      <c r="P797" s="164">
        <f t="shared" si="50"/>
        <v>79612951.75</v>
      </c>
      <c r="Q797" s="164">
        <f t="shared" si="51"/>
        <v>339029165.34499943</v>
      </c>
    </row>
    <row r="798" spans="1:17" x14ac:dyDescent="0.2">
      <c r="A798" s="2">
        <v>43423.406944444447</v>
      </c>
      <c r="B798" s="3">
        <v>272.95</v>
      </c>
      <c r="C798" s="3">
        <v>273.02999999999997</v>
      </c>
      <c r="D798" s="3">
        <v>272.91000000000003</v>
      </c>
      <c r="E798" s="3">
        <v>272.94</v>
      </c>
      <c r="F798" s="4">
        <v>131350</v>
      </c>
      <c r="G798" s="3">
        <v>35854112</v>
      </c>
      <c r="H798">
        <f t="shared" si="52"/>
        <v>45.029139526911209</v>
      </c>
      <c r="I798">
        <f t="shared" si="53"/>
        <v>45.036884055269461</v>
      </c>
      <c r="J798">
        <f t="shared" si="54"/>
        <v>7.7445283582520119E-3</v>
      </c>
      <c r="N798" s="164">
        <f t="shared" si="48"/>
        <v>272.95500000000004</v>
      </c>
      <c r="O798" s="164">
        <f t="shared" si="49"/>
        <v>272.96621240959269</v>
      </c>
      <c r="P798" s="164">
        <f t="shared" si="50"/>
        <v>35852639.250000007</v>
      </c>
      <c r="Q798" s="164">
        <f t="shared" si="51"/>
        <v>339030638.09499943</v>
      </c>
    </row>
    <row r="799" spans="1:17" x14ac:dyDescent="0.2">
      <c r="A799" s="2">
        <v>43423.407638888886</v>
      </c>
      <c r="B799" s="3">
        <v>272.95999999999998</v>
      </c>
      <c r="C799" s="3">
        <v>273.14999999999998</v>
      </c>
      <c r="D799" s="3">
        <v>272.91000000000003</v>
      </c>
      <c r="E799" s="3">
        <v>273.12</v>
      </c>
      <c r="F799" s="4">
        <v>159780</v>
      </c>
      <c r="G799" s="3">
        <v>43630252</v>
      </c>
      <c r="H799">
        <f t="shared" si="52"/>
        <v>121.64446136277122</v>
      </c>
      <c r="I799">
        <f t="shared" si="53"/>
        <v>121.68827943640049</v>
      </c>
      <c r="J799">
        <f t="shared" si="54"/>
        <v>4.3818073629267928E-2</v>
      </c>
      <c r="N799" s="164">
        <f t="shared" si="48"/>
        <v>273.07499999999999</v>
      </c>
      <c r="O799" s="164">
        <f t="shared" si="49"/>
        <v>273.06453874076857</v>
      </c>
      <c r="P799" s="164">
        <f t="shared" si="50"/>
        <v>43631923.5</v>
      </c>
      <c r="Q799" s="164">
        <f t="shared" si="51"/>
        <v>339028966.59499943</v>
      </c>
    </row>
    <row r="800" spans="1:17" x14ac:dyDescent="0.2">
      <c r="A800" s="2">
        <v>43423.408333333333</v>
      </c>
      <c r="B800" s="3">
        <v>273.12</v>
      </c>
      <c r="C800" s="3">
        <v>273.14999999999998</v>
      </c>
      <c r="D800" s="3">
        <v>272.99</v>
      </c>
      <c r="E800" s="3">
        <v>273.04000000000002</v>
      </c>
      <c r="F800" s="4">
        <v>101830</v>
      </c>
      <c r="G800" s="3">
        <v>27806922</v>
      </c>
      <c r="H800">
        <f t="shared" si="52"/>
        <v>63.731380648391536</v>
      </c>
      <c r="I800">
        <f t="shared" si="53"/>
        <v>63.733122604930173</v>
      </c>
      <c r="J800">
        <f t="shared" si="54"/>
        <v>1.7419565386376235E-3</v>
      </c>
      <c r="N800" s="164">
        <f t="shared" si="48"/>
        <v>273.05500000000001</v>
      </c>
      <c r="O800" s="164">
        <f t="shared" si="49"/>
        <v>273.07200235686929</v>
      </c>
      <c r="P800" s="164">
        <f t="shared" si="50"/>
        <v>27805190.650000002</v>
      </c>
      <c r="Q800" s="164">
        <f t="shared" si="51"/>
        <v>339030697.94499946</v>
      </c>
    </row>
    <row r="801" spans="1:17" x14ac:dyDescent="0.2">
      <c r="A801" s="2">
        <v>43423.40902777778</v>
      </c>
      <c r="B801" s="3">
        <v>273.04000000000002</v>
      </c>
      <c r="C801" s="3">
        <v>273.08</v>
      </c>
      <c r="D801" s="3">
        <v>272.83</v>
      </c>
      <c r="E801" s="3">
        <v>272.85000000000002</v>
      </c>
      <c r="F801" s="4">
        <v>171070</v>
      </c>
      <c r="G801" s="3">
        <v>46687592</v>
      </c>
      <c r="H801">
        <f t="shared" si="52"/>
        <v>167.99567907296475</v>
      </c>
      <c r="I801">
        <f t="shared" si="53"/>
        <v>167.89917273116384</v>
      </c>
      <c r="J801">
        <f t="shared" si="54"/>
        <v>9.6506341800903783E-2</v>
      </c>
      <c r="N801" s="164">
        <f t="shared" si="48"/>
        <v>272.90250000000003</v>
      </c>
      <c r="O801" s="164">
        <f t="shared" si="49"/>
        <v>272.91513415560883</v>
      </c>
      <c r="P801" s="164">
        <f t="shared" si="50"/>
        <v>46685430.675000004</v>
      </c>
      <c r="Q801" s="164">
        <f t="shared" si="51"/>
        <v>339032859.26999944</v>
      </c>
    </row>
    <row r="802" spans="1:17" x14ac:dyDescent="0.2">
      <c r="A802" s="2">
        <v>43423.409722222219</v>
      </c>
      <c r="B802" s="3">
        <v>272.85000000000002</v>
      </c>
      <c r="C802" s="3">
        <v>272.97000000000003</v>
      </c>
      <c r="D802" s="3">
        <v>272.66000000000003</v>
      </c>
      <c r="E802" s="3">
        <v>272.68</v>
      </c>
      <c r="F802" s="4">
        <v>244780</v>
      </c>
      <c r="G802" s="3">
        <v>66767548</v>
      </c>
      <c r="H802">
        <f t="shared" si="52"/>
        <v>143.08762494885136</v>
      </c>
      <c r="I802">
        <f t="shared" si="53"/>
        <v>143.00919182124449</v>
      </c>
      <c r="J802">
        <f t="shared" si="54"/>
        <v>7.8433127606871267E-2</v>
      </c>
      <c r="N802" s="164">
        <f t="shared" si="48"/>
        <v>272.74750000000006</v>
      </c>
      <c r="O802" s="164">
        <f t="shared" si="49"/>
        <v>272.76553640003266</v>
      </c>
      <c r="P802" s="164">
        <f t="shared" si="50"/>
        <v>66763133.050000012</v>
      </c>
      <c r="Q802" s="164">
        <f t="shared" si="51"/>
        <v>339037274.21999943</v>
      </c>
    </row>
    <row r="803" spans="1:17" x14ac:dyDescent="0.2">
      <c r="A803" s="2">
        <v>43423.410416666666</v>
      </c>
      <c r="B803" s="3">
        <v>272.68</v>
      </c>
      <c r="C803" s="3">
        <v>272.7</v>
      </c>
      <c r="D803" s="3">
        <v>272.45999999999998</v>
      </c>
      <c r="E803" s="3">
        <v>272.5</v>
      </c>
      <c r="F803" s="4">
        <v>232300</v>
      </c>
      <c r="G803" s="3">
        <v>63313324</v>
      </c>
      <c r="H803">
        <f t="shared" si="52"/>
        <v>94.901544243810775</v>
      </c>
      <c r="I803">
        <f t="shared" si="53"/>
        <v>94.826492654784929</v>
      </c>
      <c r="J803">
        <f t="shared" si="54"/>
        <v>7.5051589025846965E-2</v>
      </c>
      <c r="N803" s="164">
        <f t="shared" si="48"/>
        <v>272.53999999999996</v>
      </c>
      <c r="O803" s="164">
        <f t="shared" si="49"/>
        <v>272.54982350408955</v>
      </c>
      <c r="P803" s="164">
        <f t="shared" si="50"/>
        <v>63311041.999999993</v>
      </c>
      <c r="Q803" s="164">
        <f t="shared" si="51"/>
        <v>339039556.21999943</v>
      </c>
    </row>
    <row r="804" spans="1:17" x14ac:dyDescent="0.2">
      <c r="A804" s="2">
        <v>43423.411111111112</v>
      </c>
      <c r="B804" s="3">
        <v>272.49</v>
      </c>
      <c r="C804" s="3">
        <v>272.60000000000002</v>
      </c>
      <c r="D804" s="3">
        <v>272.49</v>
      </c>
      <c r="E804" s="3">
        <v>272.54000000000002</v>
      </c>
      <c r="F804" s="4">
        <v>150680</v>
      </c>
      <c r="G804" s="3">
        <v>41067920</v>
      </c>
      <c r="H804">
        <f t="shared" si="52"/>
        <v>64.86439948342661</v>
      </c>
      <c r="I804">
        <f t="shared" si="53"/>
        <v>64.864577320249367</v>
      </c>
      <c r="J804">
        <f t="shared" si="54"/>
        <v>1.7783682275762658E-4</v>
      </c>
      <c r="N804" s="164">
        <f t="shared" si="48"/>
        <v>272.54250000000002</v>
      </c>
      <c r="O804" s="164">
        <f t="shared" si="49"/>
        <v>272.55057074595169</v>
      </c>
      <c r="P804" s="164">
        <f t="shared" si="50"/>
        <v>41066703.900000006</v>
      </c>
      <c r="Q804" s="164">
        <f t="shared" si="51"/>
        <v>339040772.31999946</v>
      </c>
    </row>
    <row r="805" spans="1:17" x14ac:dyDescent="0.2">
      <c r="A805" s="2">
        <v>43423.411805555559</v>
      </c>
      <c r="B805" s="3">
        <v>272.55</v>
      </c>
      <c r="C805" s="3">
        <v>272.58</v>
      </c>
      <c r="D805" s="3">
        <v>272.33</v>
      </c>
      <c r="E805" s="3">
        <v>272.39</v>
      </c>
      <c r="F805" s="4">
        <v>204170</v>
      </c>
      <c r="G805" s="3">
        <v>55622440</v>
      </c>
      <c r="H805">
        <f t="shared" si="52"/>
        <v>135.49907087868331</v>
      </c>
      <c r="I805">
        <f t="shared" si="53"/>
        <v>135.44011968465898</v>
      </c>
      <c r="J805">
        <f t="shared" si="54"/>
        <v>5.8951194024331244E-2</v>
      </c>
      <c r="N805" s="164">
        <f t="shared" si="48"/>
        <v>272.42250000000001</v>
      </c>
      <c r="O805" s="164">
        <f t="shared" si="49"/>
        <v>272.43199294705391</v>
      </c>
      <c r="P805" s="164">
        <f t="shared" si="50"/>
        <v>55620501.825000003</v>
      </c>
      <c r="Q805" s="164">
        <f t="shared" si="51"/>
        <v>339042710.49499947</v>
      </c>
    </row>
    <row r="806" spans="1:17" x14ac:dyDescent="0.2">
      <c r="A806" s="2">
        <v>43423.412499999999</v>
      </c>
      <c r="B806" s="3">
        <v>272.39</v>
      </c>
      <c r="C806" s="3">
        <v>272.45</v>
      </c>
      <c r="D806" s="3">
        <v>272.27</v>
      </c>
      <c r="E806" s="3">
        <v>272.3</v>
      </c>
      <c r="F806" s="4">
        <v>136210</v>
      </c>
      <c r="G806" s="3">
        <v>37095160</v>
      </c>
      <c r="H806">
        <f t="shared" si="52"/>
        <v>66.714012832443558</v>
      </c>
      <c r="I806">
        <f t="shared" si="53"/>
        <v>66.690997374440968</v>
      </c>
      <c r="J806">
        <f t="shared" si="54"/>
        <v>2.3015458002589639E-2</v>
      </c>
      <c r="N806" s="164">
        <f t="shared" si="48"/>
        <v>272.33</v>
      </c>
      <c r="O806" s="164">
        <f t="shared" si="49"/>
        <v>272.33800748843697</v>
      </c>
      <c r="P806" s="164">
        <f t="shared" si="50"/>
        <v>37094069.299999997</v>
      </c>
      <c r="Q806" s="164">
        <f t="shared" si="51"/>
        <v>339043801.19499946</v>
      </c>
    </row>
    <row r="807" spans="1:17" x14ac:dyDescent="0.2">
      <c r="A807" s="2">
        <v>43423.413194444445</v>
      </c>
      <c r="B807" s="3">
        <v>272.31</v>
      </c>
      <c r="C807" s="3">
        <v>272.39</v>
      </c>
      <c r="D807" s="3">
        <v>272.26</v>
      </c>
      <c r="E807" s="3">
        <v>272.35000000000002</v>
      </c>
      <c r="F807" s="4">
        <v>120660</v>
      </c>
      <c r="G807" s="3">
        <v>32858656</v>
      </c>
      <c r="H807">
        <f t="shared" si="52"/>
        <v>88.583804419646128</v>
      </c>
      <c r="I807">
        <f t="shared" si="53"/>
        <v>88.579361835883716</v>
      </c>
      <c r="J807">
        <f t="shared" si="54"/>
        <v>4.4425837624118003E-3</v>
      </c>
      <c r="N807" s="164">
        <f t="shared" si="48"/>
        <v>272.33749999999998</v>
      </c>
      <c r="O807" s="164">
        <f t="shared" si="49"/>
        <v>272.3243494115697</v>
      </c>
      <c r="P807" s="164">
        <f t="shared" si="50"/>
        <v>32860242.749999996</v>
      </c>
      <c r="Q807" s="164">
        <f t="shared" si="51"/>
        <v>339042214.44499946</v>
      </c>
    </row>
    <row r="808" spans="1:17" x14ac:dyDescent="0.2">
      <c r="A808" s="2">
        <v>43423.413888888892</v>
      </c>
      <c r="B808" s="3">
        <v>272.35000000000002</v>
      </c>
      <c r="C808" s="3">
        <v>272.35000000000002</v>
      </c>
      <c r="D808" s="3">
        <v>272.2</v>
      </c>
      <c r="E808" s="3">
        <v>272.20999999999998</v>
      </c>
      <c r="F808" s="4">
        <v>196150</v>
      </c>
      <c r="G808" s="3">
        <v>53401400</v>
      </c>
      <c r="H808">
        <f t="shared" si="52"/>
        <v>162.56423006795956</v>
      </c>
      <c r="I808">
        <f t="shared" si="53"/>
        <v>162.51851566905231</v>
      </c>
      <c r="J808">
        <f t="shared" si="54"/>
        <v>4.5714398907250597E-2</v>
      </c>
      <c r="N808" s="164">
        <f t="shared" si="48"/>
        <v>272.24250000000001</v>
      </c>
      <c r="O808" s="164">
        <f t="shared" si="49"/>
        <v>272.24776956410909</v>
      </c>
      <c r="P808" s="164">
        <f t="shared" si="50"/>
        <v>53400366.375</v>
      </c>
      <c r="Q808" s="164">
        <f t="shared" si="51"/>
        <v>339043248.06999946</v>
      </c>
    </row>
    <row r="809" spans="1:17" x14ac:dyDescent="0.2">
      <c r="A809" s="2">
        <v>43423.414583333331</v>
      </c>
      <c r="B809" s="3">
        <v>272.20999999999998</v>
      </c>
      <c r="C809" s="3">
        <v>272.31</v>
      </c>
      <c r="D809" s="3">
        <v>272.12</v>
      </c>
      <c r="E809" s="3">
        <v>272.31</v>
      </c>
      <c r="F809" s="4">
        <v>258260</v>
      </c>
      <c r="G809" s="3">
        <v>70309336</v>
      </c>
      <c r="H809">
        <f t="shared" si="52"/>
        <v>131.66454244200867</v>
      </c>
      <c r="I809">
        <f t="shared" si="53"/>
        <v>131.66197140898927</v>
      </c>
      <c r="J809">
        <f t="shared" si="54"/>
        <v>2.5710330193930986E-3</v>
      </c>
      <c r="N809" s="164">
        <f t="shared" si="48"/>
        <v>272.26249999999999</v>
      </c>
      <c r="O809" s="164">
        <f t="shared" si="49"/>
        <v>272.24245334159372</v>
      </c>
      <c r="P809" s="164">
        <f t="shared" si="50"/>
        <v>70314513.25</v>
      </c>
      <c r="Q809" s="164">
        <f t="shared" si="51"/>
        <v>339038070.81999946</v>
      </c>
    </row>
    <row r="810" spans="1:17" x14ac:dyDescent="0.2">
      <c r="A810" s="2">
        <v>43423.415277777778</v>
      </c>
      <c r="B810" s="3">
        <v>272.3</v>
      </c>
      <c r="C810" s="3">
        <v>272.33999999999997</v>
      </c>
      <c r="D810" s="3">
        <v>272.23</v>
      </c>
      <c r="E810" s="3">
        <v>272.26</v>
      </c>
      <c r="F810" s="4">
        <v>161180</v>
      </c>
      <c r="G810" s="3">
        <v>43884736</v>
      </c>
      <c r="H810">
        <f t="shared" si="52"/>
        <v>62.409974444358397</v>
      </c>
      <c r="I810">
        <f t="shared" si="53"/>
        <v>62.416655449569312</v>
      </c>
      <c r="J810">
        <f t="shared" si="54"/>
        <v>6.6810052109147477E-3</v>
      </c>
      <c r="N810" s="164">
        <f t="shared" si="48"/>
        <v>272.27249999999998</v>
      </c>
      <c r="O810" s="164">
        <f t="shared" si="49"/>
        <v>272.27159697232906</v>
      </c>
      <c r="P810" s="164">
        <f t="shared" si="50"/>
        <v>43884881.549999997</v>
      </c>
      <c r="Q810" s="164">
        <f t="shared" si="51"/>
        <v>339037925.26999944</v>
      </c>
    </row>
    <row r="811" spans="1:17" x14ac:dyDescent="0.2">
      <c r="A811" s="2">
        <v>43423.415972222225</v>
      </c>
      <c r="B811" s="3">
        <v>272.26</v>
      </c>
      <c r="C811" s="3">
        <v>272.57</v>
      </c>
      <c r="D811" s="3">
        <v>272.20999999999998</v>
      </c>
      <c r="E811" s="3">
        <v>272.55</v>
      </c>
      <c r="F811" s="4">
        <v>167240</v>
      </c>
      <c r="G811" s="3">
        <v>45562328</v>
      </c>
      <c r="H811">
        <f t="shared" si="52"/>
        <v>103.75977168383174</v>
      </c>
      <c r="I811">
        <f t="shared" si="53"/>
        <v>103.82272323570547</v>
      </c>
      <c r="J811">
        <f t="shared" si="54"/>
        <v>6.2951551873723588E-2</v>
      </c>
      <c r="N811" s="164">
        <f t="shared" si="48"/>
        <v>272.46999999999997</v>
      </c>
      <c r="O811" s="164">
        <f t="shared" si="49"/>
        <v>272.43678545802442</v>
      </c>
      <c r="P811" s="164">
        <f t="shared" si="50"/>
        <v>45567882.799999997</v>
      </c>
      <c r="Q811" s="164">
        <f t="shared" si="51"/>
        <v>339032370.46999943</v>
      </c>
    </row>
    <row r="812" spans="1:17" x14ac:dyDescent="0.2">
      <c r="A812" s="2">
        <v>43423.416666666664</v>
      </c>
      <c r="B812" s="3">
        <v>272.52999999999997</v>
      </c>
      <c r="C812" s="3">
        <v>272.55</v>
      </c>
      <c r="D812" s="3">
        <v>272.33999999999997</v>
      </c>
      <c r="E812" s="3">
        <v>272.39</v>
      </c>
      <c r="F812" s="4">
        <v>231500</v>
      </c>
      <c r="G812" s="3">
        <v>63066228</v>
      </c>
      <c r="H812">
        <f t="shared" si="52"/>
        <v>138.42382205214065</v>
      </c>
      <c r="I812">
        <f t="shared" si="53"/>
        <v>138.41748384762079</v>
      </c>
      <c r="J812">
        <f t="shared" si="54"/>
        <v>6.3382045198636661E-3</v>
      </c>
      <c r="N812" s="164">
        <f t="shared" si="48"/>
        <v>272.41750000000002</v>
      </c>
      <c r="O812" s="164">
        <f t="shared" si="49"/>
        <v>272.4243110151188</v>
      </c>
      <c r="P812" s="164">
        <f t="shared" si="50"/>
        <v>63064651.250000007</v>
      </c>
      <c r="Q812" s="164">
        <f t="shared" si="51"/>
        <v>339033947.21999943</v>
      </c>
    </row>
    <row r="813" spans="1:17" x14ac:dyDescent="0.2">
      <c r="A813" s="2">
        <v>43423.417361111111</v>
      </c>
      <c r="B813" s="3">
        <v>272.39</v>
      </c>
      <c r="C813" s="3">
        <v>272.39999999999998</v>
      </c>
      <c r="D813" s="3">
        <v>272.24</v>
      </c>
      <c r="E813" s="3">
        <v>272.24</v>
      </c>
      <c r="F813" s="4">
        <v>173710</v>
      </c>
      <c r="G813" s="3">
        <v>47300892</v>
      </c>
      <c r="H813">
        <f t="shared" si="52"/>
        <v>75.036717062634992</v>
      </c>
      <c r="I813">
        <f t="shared" si="53"/>
        <v>75.001936059978092</v>
      </c>
      <c r="J813">
        <f t="shared" si="54"/>
        <v>3.4781002656899318E-2</v>
      </c>
      <c r="N813" s="164">
        <f t="shared" si="48"/>
        <v>272.27999999999997</v>
      </c>
      <c r="O813" s="164">
        <f t="shared" si="49"/>
        <v>272.29803695814866</v>
      </c>
      <c r="P813" s="164">
        <f t="shared" si="50"/>
        <v>47297758.799999997</v>
      </c>
      <c r="Q813" s="164">
        <f t="shared" si="51"/>
        <v>339037080.41999942</v>
      </c>
    </row>
    <row r="814" spans="1:17" x14ac:dyDescent="0.2">
      <c r="A814" s="2">
        <v>43423.418055555558</v>
      </c>
      <c r="B814" s="3">
        <v>272.24</v>
      </c>
      <c r="C814" s="3">
        <v>272.35000000000002</v>
      </c>
      <c r="D814" s="3">
        <v>272.12</v>
      </c>
      <c r="E814" s="3">
        <v>272.31</v>
      </c>
      <c r="F814" s="4">
        <v>324440</v>
      </c>
      <c r="G814" s="3">
        <v>88332296</v>
      </c>
      <c r="H814">
        <f t="shared" si="52"/>
        <v>186.77105520695412</v>
      </c>
      <c r="I814">
        <f t="shared" si="53"/>
        <v>186.74551845660753</v>
      </c>
      <c r="J814">
        <f t="shared" si="54"/>
        <v>2.5536750346589088E-2</v>
      </c>
      <c r="N814" s="164">
        <f t="shared" si="48"/>
        <v>272.27249999999998</v>
      </c>
      <c r="O814" s="164">
        <f t="shared" si="49"/>
        <v>272.26080631241524</v>
      </c>
      <c r="P814" s="164">
        <f t="shared" si="50"/>
        <v>88336089.899999991</v>
      </c>
      <c r="Q814" s="164">
        <f t="shared" si="51"/>
        <v>339033286.51999944</v>
      </c>
    </row>
    <row r="815" spans="1:17" x14ac:dyDescent="0.2">
      <c r="A815" s="2">
        <v>43423.418749999997</v>
      </c>
      <c r="B815" s="3">
        <v>272.31</v>
      </c>
      <c r="C815" s="3">
        <v>272.35000000000002</v>
      </c>
      <c r="D815" s="3">
        <v>272.16000000000003</v>
      </c>
      <c r="E815" s="3">
        <v>272.20999999999998</v>
      </c>
      <c r="F815" s="4">
        <v>151250</v>
      </c>
      <c r="G815" s="3">
        <v>41176844</v>
      </c>
      <c r="H815">
        <f t="shared" si="52"/>
        <v>46.618789298483541</v>
      </c>
      <c r="I815">
        <f t="shared" si="53"/>
        <v>46.615842522648798</v>
      </c>
      <c r="J815">
        <f t="shared" si="54"/>
        <v>2.9467758347436757E-3</v>
      </c>
      <c r="N815" s="164">
        <f t="shared" si="48"/>
        <v>272.23250000000002</v>
      </c>
      <c r="O815" s="164">
        <f t="shared" si="49"/>
        <v>272.24359669421489</v>
      </c>
      <c r="P815" s="164">
        <f t="shared" si="50"/>
        <v>41175165.625</v>
      </c>
      <c r="Q815" s="164">
        <f t="shared" si="51"/>
        <v>339034964.89499944</v>
      </c>
    </row>
    <row r="816" spans="1:17" x14ac:dyDescent="0.2">
      <c r="A816" s="2">
        <v>43423.419444444444</v>
      </c>
      <c r="B816" s="3">
        <v>272.20999999999998</v>
      </c>
      <c r="C816" s="3">
        <v>272.22000000000003</v>
      </c>
      <c r="D816" s="3">
        <v>272.07</v>
      </c>
      <c r="E816" s="3">
        <v>272.10000000000002</v>
      </c>
      <c r="F816" s="4">
        <v>190060</v>
      </c>
      <c r="G816" s="3">
        <v>51721300</v>
      </c>
      <c r="H816">
        <f t="shared" si="52"/>
        <v>125.6595041322314</v>
      </c>
      <c r="I816">
        <f t="shared" si="53"/>
        <v>125.60773234587867</v>
      </c>
      <c r="J816">
        <f t="shared" si="54"/>
        <v>5.1771786352730942E-2</v>
      </c>
      <c r="N816" s="164">
        <f t="shared" si="48"/>
        <v>272.1225</v>
      </c>
      <c r="O816" s="164">
        <f t="shared" si="49"/>
        <v>272.13143217931179</v>
      </c>
      <c r="P816" s="164">
        <f t="shared" si="50"/>
        <v>51719602.350000001</v>
      </c>
      <c r="Q816" s="164">
        <f t="shared" si="51"/>
        <v>339036662.54499942</v>
      </c>
    </row>
    <row r="817" spans="1:17" x14ac:dyDescent="0.2">
      <c r="A817" s="2">
        <v>43423.420138888891</v>
      </c>
      <c r="B817" s="3">
        <v>272.10000000000002</v>
      </c>
      <c r="C817" s="3">
        <v>272.2</v>
      </c>
      <c r="D817" s="3">
        <v>271.77</v>
      </c>
      <c r="E817" s="3">
        <v>271.82</v>
      </c>
      <c r="F817" s="4">
        <v>473720</v>
      </c>
      <c r="G817" s="3">
        <v>128819664</v>
      </c>
      <c r="H817">
        <f t="shared" si="52"/>
        <v>249.24760601915185</v>
      </c>
      <c r="I817">
        <f t="shared" si="53"/>
        <v>249.06501576719842</v>
      </c>
      <c r="J817">
        <f t="shared" si="54"/>
        <v>0.18259025195342815</v>
      </c>
      <c r="N817" s="164">
        <f t="shared" si="48"/>
        <v>271.90249999999997</v>
      </c>
      <c r="O817" s="164">
        <f t="shared" si="49"/>
        <v>271.93207802077177</v>
      </c>
      <c r="P817" s="164">
        <f t="shared" si="50"/>
        <v>128805652.29999998</v>
      </c>
      <c r="Q817" s="164">
        <f t="shared" si="51"/>
        <v>339050674.24499941</v>
      </c>
    </row>
    <row r="818" spans="1:17" x14ac:dyDescent="0.2">
      <c r="A818" s="2">
        <v>43423.42083333333</v>
      </c>
      <c r="B818" s="3">
        <v>271.81</v>
      </c>
      <c r="C818" s="3">
        <v>271.92</v>
      </c>
      <c r="D818" s="3">
        <v>271.77</v>
      </c>
      <c r="E818" s="3">
        <v>271.77999999999997</v>
      </c>
      <c r="F818" s="4">
        <v>217280</v>
      </c>
      <c r="G818" s="3">
        <v>59062044</v>
      </c>
      <c r="H818">
        <f t="shared" si="52"/>
        <v>45.866756733935659</v>
      </c>
      <c r="I818">
        <f t="shared" si="53"/>
        <v>45.848624477082943</v>
      </c>
      <c r="J818">
        <f t="shared" si="54"/>
        <v>1.8132256852716466E-2</v>
      </c>
      <c r="N818" s="164">
        <f t="shared" si="48"/>
        <v>271.8125</v>
      </c>
      <c r="O818" s="164">
        <f t="shared" si="49"/>
        <v>271.82457658321061</v>
      </c>
      <c r="P818" s="164">
        <f t="shared" si="50"/>
        <v>59059420</v>
      </c>
      <c r="Q818" s="164">
        <f t="shared" si="51"/>
        <v>339053298.24499941</v>
      </c>
    </row>
    <row r="819" spans="1:17" x14ac:dyDescent="0.2">
      <c r="A819" s="2">
        <v>43423.421527777777</v>
      </c>
      <c r="B819" s="3">
        <v>271.77999999999997</v>
      </c>
      <c r="C819" s="3">
        <v>271.82</v>
      </c>
      <c r="D819" s="3">
        <v>271.67</v>
      </c>
      <c r="E819" s="3">
        <v>271.77</v>
      </c>
      <c r="F819" s="4">
        <v>198360</v>
      </c>
      <c r="G819" s="3">
        <v>53904904</v>
      </c>
      <c r="H819">
        <f t="shared" si="52"/>
        <v>91.292341678939621</v>
      </c>
      <c r="I819">
        <f t="shared" si="53"/>
        <v>91.268266977011493</v>
      </c>
      <c r="J819">
        <f t="shared" si="54"/>
        <v>2.4074701928128661E-2</v>
      </c>
      <c r="N819" s="164">
        <f t="shared" si="48"/>
        <v>271.75749999999999</v>
      </c>
      <c r="O819" s="164">
        <f t="shared" si="49"/>
        <v>271.75289372857429</v>
      </c>
      <c r="P819" s="164">
        <f t="shared" si="50"/>
        <v>53905817.699999996</v>
      </c>
      <c r="Q819" s="164">
        <f t="shared" si="51"/>
        <v>339052384.54499942</v>
      </c>
    </row>
    <row r="820" spans="1:17" x14ac:dyDescent="0.2">
      <c r="A820" s="2">
        <v>43423.422222222223</v>
      </c>
      <c r="B820" s="3">
        <v>271.76</v>
      </c>
      <c r="C820" s="3">
        <v>271.82</v>
      </c>
      <c r="D820" s="3">
        <v>271.72000000000003</v>
      </c>
      <c r="E820" s="3">
        <v>271.76</v>
      </c>
      <c r="F820" s="4">
        <v>264420</v>
      </c>
      <c r="G820" s="3">
        <v>71860008</v>
      </c>
      <c r="H820">
        <f t="shared" si="52"/>
        <v>133.30308529945555</v>
      </c>
      <c r="I820">
        <f t="shared" si="53"/>
        <v>133.30885071235818</v>
      </c>
      <c r="J820">
        <f t="shared" si="54"/>
        <v>5.7654129026332157E-3</v>
      </c>
      <c r="N820" s="164">
        <f t="shared" si="48"/>
        <v>271.76499999999999</v>
      </c>
      <c r="O820" s="164">
        <f t="shared" si="49"/>
        <v>271.76464715225779</v>
      </c>
      <c r="P820" s="164">
        <f t="shared" si="50"/>
        <v>71860101.299999997</v>
      </c>
      <c r="Q820" s="164">
        <f t="shared" si="51"/>
        <v>339052291.24499941</v>
      </c>
    </row>
    <row r="821" spans="1:17" x14ac:dyDescent="0.2">
      <c r="A821" s="2">
        <v>43423.42291666667</v>
      </c>
      <c r="B821" s="3">
        <v>271.75</v>
      </c>
      <c r="C821" s="3">
        <v>271.82</v>
      </c>
      <c r="D821" s="3">
        <v>271.56</v>
      </c>
      <c r="E821" s="3">
        <v>271.58999999999997</v>
      </c>
      <c r="F821" s="4">
        <v>228350</v>
      </c>
      <c r="G821" s="3">
        <v>62032008</v>
      </c>
      <c r="H821">
        <f t="shared" si="52"/>
        <v>86.358823084486801</v>
      </c>
      <c r="I821">
        <f t="shared" si="53"/>
        <v>86.323408146572987</v>
      </c>
      <c r="J821">
        <f t="shared" si="54"/>
        <v>3.541493791381356E-2</v>
      </c>
      <c r="N821" s="164">
        <f t="shared" si="48"/>
        <v>271.64</v>
      </c>
      <c r="O821" s="164">
        <f t="shared" si="49"/>
        <v>271.65319903656666</v>
      </c>
      <c r="P821" s="164">
        <f t="shared" si="50"/>
        <v>62028994</v>
      </c>
      <c r="Q821" s="164">
        <f t="shared" si="51"/>
        <v>339055305.24499941</v>
      </c>
    </row>
    <row r="822" spans="1:17" x14ac:dyDescent="0.2">
      <c r="A822" s="2">
        <v>43423.423611111109</v>
      </c>
      <c r="B822" s="3">
        <v>271.60000000000002</v>
      </c>
      <c r="C822" s="3">
        <v>271.68</v>
      </c>
      <c r="D822" s="3">
        <v>271.5</v>
      </c>
      <c r="E822" s="3">
        <v>271.68</v>
      </c>
      <c r="F822" s="4">
        <v>315270</v>
      </c>
      <c r="G822" s="3">
        <v>85634992</v>
      </c>
      <c r="H822">
        <f t="shared" si="52"/>
        <v>138.06437486314869</v>
      </c>
      <c r="I822">
        <f t="shared" si="53"/>
        <v>138.04968557522756</v>
      </c>
      <c r="J822">
        <f t="shared" si="54"/>
        <v>1.4689287921129335E-2</v>
      </c>
      <c r="N822" s="164">
        <f t="shared" si="48"/>
        <v>271.63500000000005</v>
      </c>
      <c r="O822" s="164">
        <f t="shared" si="49"/>
        <v>271.62429663463064</v>
      </c>
      <c r="P822" s="164">
        <f t="shared" si="50"/>
        <v>85638366.450000018</v>
      </c>
      <c r="Q822" s="164">
        <f t="shared" si="51"/>
        <v>339051930.79499936</v>
      </c>
    </row>
    <row r="823" spans="1:17" x14ac:dyDescent="0.2">
      <c r="A823" s="2">
        <v>43423.424305555556</v>
      </c>
      <c r="B823" s="3">
        <v>271.67</v>
      </c>
      <c r="C823" s="3">
        <v>271.79000000000002</v>
      </c>
      <c r="D823" s="3">
        <v>271.66000000000003</v>
      </c>
      <c r="E823" s="3">
        <v>271.75</v>
      </c>
      <c r="F823" s="4">
        <v>225490</v>
      </c>
      <c r="G823" s="3">
        <v>61274236</v>
      </c>
      <c r="H823">
        <f t="shared" si="52"/>
        <v>71.522821708376952</v>
      </c>
      <c r="I823">
        <f t="shared" si="53"/>
        <v>71.552801686488152</v>
      </c>
      <c r="J823">
        <f t="shared" si="54"/>
        <v>2.9979978111200012E-2</v>
      </c>
      <c r="N823" s="164">
        <f t="shared" si="48"/>
        <v>271.73750000000001</v>
      </c>
      <c r="O823" s="164">
        <f t="shared" si="49"/>
        <v>271.73815246795868</v>
      </c>
      <c r="P823" s="164">
        <f t="shared" si="50"/>
        <v>61274088.875</v>
      </c>
      <c r="Q823" s="164">
        <f t="shared" si="51"/>
        <v>339052077.91999936</v>
      </c>
    </row>
    <row r="824" spans="1:17" x14ac:dyDescent="0.2">
      <c r="A824" s="2">
        <v>43423.425000000003</v>
      </c>
      <c r="B824" s="3">
        <v>271.76</v>
      </c>
      <c r="C824" s="3">
        <v>271.79000000000002</v>
      </c>
      <c r="D824" s="3">
        <v>271.69</v>
      </c>
      <c r="E824" s="3">
        <v>271.77</v>
      </c>
      <c r="F824" s="4">
        <v>65290</v>
      </c>
      <c r="G824" s="3">
        <v>17741470</v>
      </c>
      <c r="H824">
        <f t="shared" si="52"/>
        <v>28.954720830192027</v>
      </c>
      <c r="I824">
        <f t="shared" si="53"/>
        <v>28.954208421301246</v>
      </c>
      <c r="J824">
        <f t="shared" si="54"/>
        <v>5.1240889078130181E-4</v>
      </c>
      <c r="N824" s="164">
        <f t="shared" si="48"/>
        <v>271.755</v>
      </c>
      <c r="O824" s="164">
        <f t="shared" si="49"/>
        <v>271.73334354418745</v>
      </c>
      <c r="P824" s="164">
        <f t="shared" si="50"/>
        <v>17742883.949999999</v>
      </c>
      <c r="Q824" s="164">
        <f t="shared" si="51"/>
        <v>339050663.96999937</v>
      </c>
    </row>
    <row r="825" spans="1:17" x14ac:dyDescent="0.2">
      <c r="A825" s="2">
        <v>43423.425694444442</v>
      </c>
      <c r="B825" s="3">
        <v>271.77</v>
      </c>
      <c r="C825" s="3">
        <v>271.89</v>
      </c>
      <c r="D825" s="3">
        <v>271.68</v>
      </c>
      <c r="E825" s="3">
        <v>271.83999999999997</v>
      </c>
      <c r="F825" s="4">
        <v>145930</v>
      </c>
      <c r="G825" s="3">
        <v>39665036</v>
      </c>
      <c r="H825">
        <f t="shared" si="52"/>
        <v>223.51049165262674</v>
      </c>
      <c r="I825">
        <f t="shared" si="53"/>
        <v>223.57243227308672</v>
      </c>
      <c r="J825">
        <f t="shared" si="54"/>
        <v>6.194062045997839E-2</v>
      </c>
      <c r="N825" s="164">
        <f t="shared" si="48"/>
        <v>271.81249999999994</v>
      </c>
      <c r="O825" s="164">
        <f t="shared" si="49"/>
        <v>271.80864798190913</v>
      </c>
      <c r="P825" s="164">
        <f t="shared" si="50"/>
        <v>39665598.124999993</v>
      </c>
      <c r="Q825" s="164">
        <f t="shared" si="51"/>
        <v>339050101.84499937</v>
      </c>
    </row>
    <row r="826" spans="1:17" x14ac:dyDescent="0.2">
      <c r="A826" s="2">
        <v>43423.426388888889</v>
      </c>
      <c r="B826" s="3">
        <v>271.83999999999997</v>
      </c>
      <c r="C826" s="3">
        <v>271.85000000000002</v>
      </c>
      <c r="D826" s="3">
        <v>271.73</v>
      </c>
      <c r="E826" s="3">
        <v>271.77999999999997</v>
      </c>
      <c r="F826" s="4">
        <v>125650</v>
      </c>
      <c r="G826" s="3">
        <v>34151224</v>
      </c>
      <c r="H826">
        <f t="shared" si="52"/>
        <v>86.102926060439941</v>
      </c>
      <c r="I826">
        <f t="shared" si="53"/>
        <v>86.099062156403946</v>
      </c>
      <c r="J826">
        <f t="shared" si="54"/>
        <v>3.8639040359953469E-3</v>
      </c>
      <c r="N826" s="164">
        <f t="shared" si="48"/>
        <v>271.78499999999997</v>
      </c>
      <c r="O826" s="164">
        <f t="shared" si="49"/>
        <v>271.79645045762038</v>
      </c>
      <c r="P826" s="164">
        <f t="shared" si="50"/>
        <v>34149785.249999993</v>
      </c>
      <c r="Q826" s="164">
        <f t="shared" si="51"/>
        <v>339051540.59499937</v>
      </c>
    </row>
    <row r="827" spans="1:17" x14ac:dyDescent="0.2">
      <c r="A827" s="2">
        <v>43423.427083333336</v>
      </c>
      <c r="B827" s="3">
        <v>271.77</v>
      </c>
      <c r="C827" s="3">
        <v>272.01</v>
      </c>
      <c r="D827" s="3">
        <v>271.73</v>
      </c>
      <c r="E827" s="3">
        <v>271.99</v>
      </c>
      <c r="F827" s="4">
        <v>146360</v>
      </c>
      <c r="G827" s="3">
        <v>39795660</v>
      </c>
      <c r="H827">
        <f t="shared" si="52"/>
        <v>116.48229208117787</v>
      </c>
      <c r="I827">
        <f t="shared" si="53"/>
        <v>116.52777071767618</v>
      </c>
      <c r="J827">
        <f t="shared" si="54"/>
        <v>4.5478636498302194E-2</v>
      </c>
      <c r="N827" s="164">
        <f t="shared" si="48"/>
        <v>271.93</v>
      </c>
      <c r="O827" s="164">
        <f t="shared" si="49"/>
        <v>271.90256900792565</v>
      </c>
      <c r="P827" s="164">
        <f t="shared" si="50"/>
        <v>39799674.800000004</v>
      </c>
      <c r="Q827" s="164">
        <f t="shared" si="51"/>
        <v>339047525.79499936</v>
      </c>
    </row>
    <row r="828" spans="1:17" x14ac:dyDescent="0.2">
      <c r="A828" s="2">
        <v>43423.427777777775</v>
      </c>
      <c r="B828" s="3">
        <v>272</v>
      </c>
      <c r="C828" s="3">
        <v>272.04000000000002</v>
      </c>
      <c r="D828" s="3">
        <v>271.91000000000003</v>
      </c>
      <c r="E828" s="3">
        <v>271.97000000000003</v>
      </c>
      <c r="F828" s="4">
        <v>117940</v>
      </c>
      <c r="G828" s="3">
        <v>32077428</v>
      </c>
      <c r="H828">
        <f t="shared" si="52"/>
        <v>80.582126264006561</v>
      </c>
      <c r="I828">
        <f t="shared" si="53"/>
        <v>80.605342391607522</v>
      </c>
      <c r="J828">
        <f t="shared" si="54"/>
        <v>2.321612760096059E-2</v>
      </c>
      <c r="N828" s="164">
        <f t="shared" si="48"/>
        <v>271.97250000000003</v>
      </c>
      <c r="O828" s="164">
        <f t="shared" si="49"/>
        <v>271.98090554519246</v>
      </c>
      <c r="P828" s="164">
        <f t="shared" si="50"/>
        <v>32076436.650000002</v>
      </c>
      <c r="Q828" s="164">
        <f t="shared" si="51"/>
        <v>339048517.14499938</v>
      </c>
    </row>
    <row r="829" spans="1:17" x14ac:dyDescent="0.2">
      <c r="A829" s="2">
        <v>43423.428472222222</v>
      </c>
      <c r="B829" s="3">
        <v>271.95999999999998</v>
      </c>
      <c r="C829" s="3">
        <v>272</v>
      </c>
      <c r="D829" s="3">
        <v>271.86</v>
      </c>
      <c r="E829" s="3">
        <v>272</v>
      </c>
      <c r="F829" s="4">
        <v>94160</v>
      </c>
      <c r="G829" s="3">
        <v>25608016</v>
      </c>
      <c r="H829">
        <f t="shared" si="52"/>
        <v>79.837205358656945</v>
      </c>
      <c r="I829">
        <f t="shared" si="53"/>
        <v>79.831886770971792</v>
      </c>
      <c r="J829">
        <f t="shared" si="54"/>
        <v>5.3185876851529201E-3</v>
      </c>
      <c r="N829" s="164">
        <f t="shared" si="48"/>
        <v>271.96500000000003</v>
      </c>
      <c r="O829" s="164">
        <f t="shared" si="49"/>
        <v>271.96278674596431</v>
      </c>
      <c r="P829" s="164">
        <f t="shared" si="50"/>
        <v>25608224.400000002</v>
      </c>
      <c r="Q829" s="164">
        <f t="shared" si="51"/>
        <v>339048308.74499941</v>
      </c>
    </row>
    <row r="830" spans="1:17" x14ac:dyDescent="0.2">
      <c r="A830" s="2">
        <v>43423.429166666669</v>
      </c>
      <c r="B830" s="3">
        <v>272</v>
      </c>
      <c r="C830" s="3">
        <v>272.04000000000002</v>
      </c>
      <c r="D830" s="3">
        <v>271.87</v>
      </c>
      <c r="E830" s="3">
        <v>271.94</v>
      </c>
      <c r="F830" s="4">
        <v>120540</v>
      </c>
      <c r="G830" s="3">
        <v>32781548</v>
      </c>
      <c r="H830">
        <f t="shared" si="52"/>
        <v>128.01614273576891</v>
      </c>
      <c r="I830">
        <f t="shared" si="53"/>
        <v>128.01283785514661</v>
      </c>
      <c r="J830">
        <f t="shared" si="54"/>
        <v>3.3048806222950589E-3</v>
      </c>
      <c r="N830" s="164">
        <f t="shared" si="48"/>
        <v>271.94750000000005</v>
      </c>
      <c r="O830" s="164">
        <f t="shared" si="49"/>
        <v>271.9557657209225</v>
      </c>
      <c r="P830" s="164">
        <f t="shared" si="50"/>
        <v>32780551.650000006</v>
      </c>
      <c r="Q830" s="164">
        <f t="shared" si="51"/>
        <v>339049305.09499943</v>
      </c>
    </row>
    <row r="831" spans="1:17" x14ac:dyDescent="0.2">
      <c r="A831" s="2">
        <v>43423.429861111108</v>
      </c>
      <c r="B831" s="3">
        <v>271.92</v>
      </c>
      <c r="C831" s="3">
        <v>271.93</v>
      </c>
      <c r="D831" s="3">
        <v>271.72000000000003</v>
      </c>
      <c r="E831" s="3">
        <v>271.72000000000003</v>
      </c>
      <c r="F831" s="4">
        <v>212740</v>
      </c>
      <c r="G831" s="3">
        <v>57820880</v>
      </c>
      <c r="H831">
        <f t="shared" si="52"/>
        <v>176.48913223826116</v>
      </c>
      <c r="I831">
        <f t="shared" si="53"/>
        <v>176.38239658481046</v>
      </c>
      <c r="J831">
        <f t="shared" si="54"/>
        <v>0.10673565345069846</v>
      </c>
      <c r="N831" s="164">
        <f t="shared" si="48"/>
        <v>271.77250000000004</v>
      </c>
      <c r="O831" s="164">
        <f t="shared" si="49"/>
        <v>271.79129453793365</v>
      </c>
      <c r="P831" s="164">
        <f t="shared" si="50"/>
        <v>57816881.650000006</v>
      </c>
      <c r="Q831" s="164">
        <f t="shared" si="51"/>
        <v>339053303.44499946</v>
      </c>
    </row>
    <row r="832" spans="1:17" x14ac:dyDescent="0.2">
      <c r="A832" s="2">
        <v>43423.430555555555</v>
      </c>
      <c r="B832" s="3">
        <v>271.72000000000003</v>
      </c>
      <c r="C832" s="3">
        <v>271.88</v>
      </c>
      <c r="D832" s="3">
        <v>271.64</v>
      </c>
      <c r="E832" s="3">
        <v>271.68</v>
      </c>
      <c r="F832" s="4">
        <v>138090</v>
      </c>
      <c r="G832" s="3">
        <v>37523048</v>
      </c>
      <c r="H832">
        <f t="shared" si="52"/>
        <v>64.910219046723697</v>
      </c>
      <c r="I832">
        <f t="shared" si="53"/>
        <v>64.895325010619004</v>
      </c>
      <c r="J832">
        <f t="shared" si="54"/>
        <v>1.4894036104692532E-2</v>
      </c>
      <c r="N832" s="164">
        <f t="shared" si="48"/>
        <v>271.72000000000003</v>
      </c>
      <c r="O832" s="164">
        <f t="shared" si="49"/>
        <v>271.72893040770509</v>
      </c>
      <c r="P832" s="164">
        <f t="shared" si="50"/>
        <v>37521814.800000004</v>
      </c>
      <c r="Q832" s="164">
        <f t="shared" si="51"/>
        <v>339054536.64499944</v>
      </c>
    </row>
    <row r="833" spans="1:17" x14ac:dyDescent="0.2">
      <c r="A833" s="2">
        <v>43423.431250000001</v>
      </c>
      <c r="B833" s="3">
        <v>271.69</v>
      </c>
      <c r="C833" s="3">
        <v>271.76</v>
      </c>
      <c r="D833" s="3">
        <v>271.33999999999997</v>
      </c>
      <c r="E833" s="3">
        <v>271.36</v>
      </c>
      <c r="F833" s="4">
        <v>246150</v>
      </c>
      <c r="G833" s="3">
        <v>66826712</v>
      </c>
      <c r="H833">
        <f t="shared" si="52"/>
        <v>178.25331305670215</v>
      </c>
      <c r="I833">
        <f t="shared" si="53"/>
        <v>178.09510570676454</v>
      </c>
      <c r="J833">
        <f t="shared" si="54"/>
        <v>0.15820734993761221</v>
      </c>
      <c r="N833" s="164">
        <f t="shared" si="48"/>
        <v>271.45499999999998</v>
      </c>
      <c r="O833" s="164">
        <f t="shared" si="49"/>
        <v>271.48775949624212</v>
      </c>
      <c r="P833" s="164">
        <f t="shared" si="50"/>
        <v>66818648.249999993</v>
      </c>
      <c r="Q833" s="164">
        <f t="shared" si="51"/>
        <v>339062600.39499944</v>
      </c>
    </row>
    <row r="834" spans="1:17" x14ac:dyDescent="0.2">
      <c r="A834" s="2">
        <v>43423.431944444441</v>
      </c>
      <c r="B834" s="3">
        <v>271.35000000000002</v>
      </c>
      <c r="C834" s="3">
        <v>271.38</v>
      </c>
      <c r="D834" s="3">
        <v>271.26</v>
      </c>
      <c r="E834" s="3">
        <v>271.3</v>
      </c>
      <c r="F834" s="4">
        <v>202930</v>
      </c>
      <c r="G834" s="3">
        <v>55057280</v>
      </c>
      <c r="H834">
        <f t="shared" si="52"/>
        <v>82.441600650010159</v>
      </c>
      <c r="I834">
        <f t="shared" si="53"/>
        <v>82.388132458170318</v>
      </c>
      <c r="J834">
        <f t="shared" si="54"/>
        <v>5.3468191839840529E-2</v>
      </c>
      <c r="N834" s="164">
        <f t="shared" si="48"/>
        <v>271.31</v>
      </c>
      <c r="O834" s="164">
        <f t="shared" si="49"/>
        <v>271.31168383186321</v>
      </c>
      <c r="P834" s="164">
        <f t="shared" si="50"/>
        <v>55056938.299999997</v>
      </c>
      <c r="Q834" s="164">
        <f t="shared" si="51"/>
        <v>339062942.09499943</v>
      </c>
    </row>
    <row r="835" spans="1:17" x14ac:dyDescent="0.2">
      <c r="A835" s="2">
        <v>43423.432638888888</v>
      </c>
      <c r="B835" s="3">
        <v>271.3</v>
      </c>
      <c r="C835" s="3">
        <v>271.36</v>
      </c>
      <c r="D835" s="3">
        <v>271.02</v>
      </c>
      <c r="E835" s="3">
        <v>271.05</v>
      </c>
      <c r="F835" s="4">
        <v>304890</v>
      </c>
      <c r="G835" s="3">
        <v>82667816</v>
      </c>
      <c r="H835">
        <f t="shared" si="52"/>
        <v>150.24392647711034</v>
      </c>
      <c r="I835">
        <f t="shared" si="53"/>
        <v>150.14874690504143</v>
      </c>
      <c r="J835">
        <f t="shared" si="54"/>
        <v>9.5179572068900598E-2</v>
      </c>
      <c r="N835" s="164">
        <f t="shared" ref="N835:N898" si="55">SUM(C835 + D835 + E835 + E835)/4</f>
        <v>271.12</v>
      </c>
      <c r="O835" s="164">
        <f t="shared" ref="O835:O898" si="56">G835/F835</f>
        <v>271.13980779953425</v>
      </c>
      <c r="P835" s="164">
        <f t="shared" ref="P835:P898" si="57">F835*N835</f>
        <v>82661776.799999997</v>
      </c>
      <c r="Q835" s="164">
        <f t="shared" si="51"/>
        <v>339068981.29499942</v>
      </c>
    </row>
    <row r="836" spans="1:17" x14ac:dyDescent="0.2">
      <c r="A836" s="2">
        <v>43423.433333333334</v>
      </c>
      <c r="B836" s="3">
        <v>271.04000000000002</v>
      </c>
      <c r="C836" s="3">
        <v>271.08999999999997</v>
      </c>
      <c r="D836" s="3">
        <v>270.92</v>
      </c>
      <c r="E836" s="3">
        <v>271.08</v>
      </c>
      <c r="F836" s="4">
        <v>409660</v>
      </c>
      <c r="G836" s="3">
        <v>111029336</v>
      </c>
      <c r="H836">
        <f t="shared" si="52"/>
        <v>134.36321296205188</v>
      </c>
      <c r="I836">
        <f t="shared" si="53"/>
        <v>134.30781333330495</v>
      </c>
      <c r="J836">
        <f t="shared" si="54"/>
        <v>5.5399628746926055E-2</v>
      </c>
      <c r="N836" s="164">
        <f t="shared" si="55"/>
        <v>271.04249999999996</v>
      </c>
      <c r="O836" s="164">
        <f t="shared" si="56"/>
        <v>271.0280134745887</v>
      </c>
      <c r="P836" s="164">
        <f t="shared" si="57"/>
        <v>111035270.54999998</v>
      </c>
      <c r="Q836" s="164">
        <f t="shared" ref="Q836:Q899" si="58">G836-P836+Q835</f>
        <v>339063046.74499941</v>
      </c>
    </row>
    <row r="837" spans="1:17" x14ac:dyDescent="0.2">
      <c r="A837" s="2">
        <v>43423.434027777781</v>
      </c>
      <c r="B837" s="3">
        <v>271.08</v>
      </c>
      <c r="C837" s="3">
        <v>271.23</v>
      </c>
      <c r="D837" s="3">
        <v>271.04000000000002</v>
      </c>
      <c r="E837" s="3">
        <v>271.22000000000003</v>
      </c>
      <c r="F837" s="4">
        <v>200880</v>
      </c>
      <c r="G837" s="3">
        <v>54471356</v>
      </c>
      <c r="H837">
        <f t="shared" si="52"/>
        <v>49.035785773568328</v>
      </c>
      <c r="I837">
        <f t="shared" si="53"/>
        <v>49.060327623683165</v>
      </c>
      <c r="J837">
        <f t="shared" si="54"/>
        <v>2.454185011483645E-2</v>
      </c>
      <c r="N837" s="164">
        <f t="shared" si="55"/>
        <v>271.17750000000001</v>
      </c>
      <c r="O837" s="164">
        <f t="shared" si="56"/>
        <v>271.16365989645561</v>
      </c>
      <c r="P837" s="164">
        <f t="shared" si="57"/>
        <v>54474136.200000003</v>
      </c>
      <c r="Q837" s="164">
        <f t="shared" si="58"/>
        <v>339060266.54499942</v>
      </c>
    </row>
    <row r="838" spans="1:17" x14ac:dyDescent="0.2">
      <c r="A838" s="2">
        <v>43423.43472222222</v>
      </c>
      <c r="B838" s="3">
        <v>271.22000000000003</v>
      </c>
      <c r="C838" s="3">
        <v>271.33</v>
      </c>
      <c r="D838" s="3">
        <v>271.2</v>
      </c>
      <c r="E838" s="3">
        <v>271.23</v>
      </c>
      <c r="F838" s="4">
        <v>176130</v>
      </c>
      <c r="G838" s="3">
        <v>47776932</v>
      </c>
      <c r="H838">
        <f t="shared" si="52"/>
        <v>87.679211469534053</v>
      </c>
      <c r="I838">
        <f t="shared" si="53"/>
        <v>87.710193959555554</v>
      </c>
      <c r="J838">
        <f t="shared" si="54"/>
        <v>3.0982490021500553E-2</v>
      </c>
      <c r="N838" s="164">
        <f t="shared" si="55"/>
        <v>271.2475</v>
      </c>
      <c r="O838" s="164">
        <f t="shared" si="56"/>
        <v>271.25947879407255</v>
      </c>
      <c r="P838" s="164">
        <f t="shared" si="57"/>
        <v>47774822.174999997</v>
      </c>
      <c r="Q838" s="164">
        <f t="shared" si="58"/>
        <v>339062376.36999941</v>
      </c>
    </row>
    <row r="839" spans="1:17" x14ac:dyDescent="0.2">
      <c r="A839" s="2">
        <v>43423.435416666667</v>
      </c>
      <c r="B839" s="3">
        <v>271.23</v>
      </c>
      <c r="C839" s="3">
        <v>271.24</v>
      </c>
      <c r="D839" s="3">
        <v>271.05</v>
      </c>
      <c r="E839" s="3">
        <v>271.12</v>
      </c>
      <c r="F839" s="4">
        <v>112600</v>
      </c>
      <c r="G839" s="3">
        <v>30530050</v>
      </c>
      <c r="H839">
        <f t="shared" si="52"/>
        <v>63.930051666382788</v>
      </c>
      <c r="I839">
        <f t="shared" si="53"/>
        <v>63.901235851644891</v>
      </c>
      <c r="J839">
        <f t="shared" si="54"/>
        <v>2.8815814737896517E-2</v>
      </c>
      <c r="N839" s="164">
        <f t="shared" si="55"/>
        <v>271.13249999999999</v>
      </c>
      <c r="O839" s="164">
        <f t="shared" si="56"/>
        <v>271.13721136767316</v>
      </c>
      <c r="P839" s="164">
        <f t="shared" si="57"/>
        <v>30529519.5</v>
      </c>
      <c r="Q839" s="164">
        <f t="shared" si="58"/>
        <v>339062906.86999941</v>
      </c>
    </row>
    <row r="840" spans="1:17" x14ac:dyDescent="0.2">
      <c r="A840" s="2">
        <v>43423.436111111114</v>
      </c>
      <c r="B840" s="3">
        <v>271.12</v>
      </c>
      <c r="C840" s="3">
        <v>271.31</v>
      </c>
      <c r="D840" s="3">
        <v>271.07</v>
      </c>
      <c r="E840" s="3">
        <v>271.25</v>
      </c>
      <c r="F840" s="4">
        <v>87970</v>
      </c>
      <c r="G840" s="3">
        <v>23858470</v>
      </c>
      <c r="H840">
        <f t="shared" si="52"/>
        <v>78.12611012433392</v>
      </c>
      <c r="I840">
        <f t="shared" si="53"/>
        <v>78.147497301838683</v>
      </c>
      <c r="J840">
        <f t="shared" si="54"/>
        <v>2.1387177504763599E-2</v>
      </c>
      <c r="N840" s="164">
        <f t="shared" si="55"/>
        <v>271.22000000000003</v>
      </c>
      <c r="O840" s="164">
        <f t="shared" si="56"/>
        <v>271.21143571672161</v>
      </c>
      <c r="P840" s="164">
        <f t="shared" si="57"/>
        <v>23859223.400000002</v>
      </c>
      <c r="Q840" s="164">
        <f t="shared" si="58"/>
        <v>339062153.46999943</v>
      </c>
    </row>
    <row r="841" spans="1:17" x14ac:dyDescent="0.2">
      <c r="A841" s="2">
        <v>43423.436805555553</v>
      </c>
      <c r="B841" s="3">
        <v>271.25</v>
      </c>
      <c r="C841" s="3">
        <v>271.3</v>
      </c>
      <c r="D841" s="3">
        <v>271.14999999999998</v>
      </c>
      <c r="E841" s="3">
        <v>271.29000000000002</v>
      </c>
      <c r="F841" s="4">
        <v>87870</v>
      </c>
      <c r="G841" s="3">
        <v>23834918</v>
      </c>
      <c r="H841">
        <f t="shared" si="52"/>
        <v>99.886324883482999</v>
      </c>
      <c r="I841">
        <f t="shared" si="53"/>
        <v>99.901284533333438</v>
      </c>
      <c r="J841">
        <f t="shared" si="54"/>
        <v>1.4959649850439405E-2</v>
      </c>
      <c r="N841" s="164">
        <f t="shared" si="55"/>
        <v>271.25749999999999</v>
      </c>
      <c r="O841" s="164">
        <f t="shared" si="56"/>
        <v>271.25205417093434</v>
      </c>
      <c r="P841" s="164">
        <f t="shared" si="57"/>
        <v>23835396.524999999</v>
      </c>
      <c r="Q841" s="164">
        <f t="shared" si="58"/>
        <v>339061674.94499946</v>
      </c>
    </row>
    <row r="842" spans="1:17" x14ac:dyDescent="0.2">
      <c r="A842" s="2">
        <v>43423.4375</v>
      </c>
      <c r="B842" s="3">
        <v>271.29000000000002</v>
      </c>
      <c r="C842" s="3">
        <v>271.29000000000002</v>
      </c>
      <c r="D842" s="3">
        <v>271.06</v>
      </c>
      <c r="E842" s="3">
        <v>271.22000000000003</v>
      </c>
      <c r="F842" s="4">
        <v>129580</v>
      </c>
      <c r="G842" s="3">
        <v>35141880</v>
      </c>
      <c r="H842">
        <f t="shared" si="52"/>
        <v>147.4678502332992</v>
      </c>
      <c r="I842">
        <f t="shared" si="53"/>
        <v>147.43864442915222</v>
      </c>
      <c r="J842">
        <f t="shared" si="54"/>
        <v>2.9205804146982928E-2</v>
      </c>
      <c r="N842" s="164">
        <f t="shared" si="55"/>
        <v>271.19749999999999</v>
      </c>
      <c r="O842" s="164">
        <f t="shared" si="56"/>
        <v>271.19833307609201</v>
      </c>
      <c r="P842" s="164">
        <f t="shared" si="57"/>
        <v>35141772.049999997</v>
      </c>
      <c r="Q842" s="164">
        <f t="shared" si="58"/>
        <v>339061782.89499944</v>
      </c>
    </row>
    <row r="843" spans="1:17" x14ac:dyDescent="0.2">
      <c r="A843" s="2">
        <v>43423.438194444447</v>
      </c>
      <c r="B843" s="3">
        <v>271.24</v>
      </c>
      <c r="C843" s="3">
        <v>271.37</v>
      </c>
      <c r="D843" s="3">
        <v>271.14999999999998</v>
      </c>
      <c r="E843" s="3">
        <v>271.3</v>
      </c>
      <c r="F843" s="4">
        <v>215700</v>
      </c>
      <c r="G843" s="3">
        <v>58512576</v>
      </c>
      <c r="H843">
        <f t="shared" si="52"/>
        <v>166.46087359160364</v>
      </c>
      <c r="I843">
        <f t="shared" si="53"/>
        <v>166.5038296186772</v>
      </c>
      <c r="J843">
        <f t="shared" si="54"/>
        <v>4.2956027073557834E-2</v>
      </c>
      <c r="N843" s="164">
        <f t="shared" si="55"/>
        <v>271.27999999999997</v>
      </c>
      <c r="O843" s="164">
        <f t="shared" si="56"/>
        <v>271.2683171070932</v>
      </c>
      <c r="P843" s="164">
        <f t="shared" si="57"/>
        <v>58515095.999999993</v>
      </c>
      <c r="Q843" s="164">
        <f t="shared" si="58"/>
        <v>339059262.89499944</v>
      </c>
    </row>
    <row r="844" spans="1:17" x14ac:dyDescent="0.2">
      <c r="A844" s="2">
        <v>43423.438888888886</v>
      </c>
      <c r="B844" s="3">
        <v>271.31</v>
      </c>
      <c r="C844" s="3">
        <v>271.31</v>
      </c>
      <c r="D844" s="3">
        <v>271.11</v>
      </c>
      <c r="E844" s="3">
        <v>271.13</v>
      </c>
      <c r="F844" s="4">
        <v>135970</v>
      </c>
      <c r="G844" s="3">
        <v>36872252</v>
      </c>
      <c r="H844">
        <f t="shared" si="52"/>
        <v>63.036624942049144</v>
      </c>
      <c r="I844">
        <f t="shared" si="53"/>
        <v>63.015943786170006</v>
      </c>
      <c r="J844">
        <f t="shared" si="54"/>
        <v>2.0681155879138657E-2</v>
      </c>
      <c r="N844" s="164">
        <f t="shared" si="55"/>
        <v>271.17</v>
      </c>
      <c r="O844" s="164">
        <f t="shared" si="56"/>
        <v>271.17931896741931</v>
      </c>
      <c r="P844" s="164">
        <f t="shared" si="57"/>
        <v>36870984.899999999</v>
      </c>
      <c r="Q844" s="164">
        <f t="shared" si="58"/>
        <v>339060529.99499947</v>
      </c>
    </row>
    <row r="845" spans="1:17" x14ac:dyDescent="0.2">
      <c r="A845" s="2">
        <v>43423.439583333333</v>
      </c>
      <c r="B845" s="3">
        <v>271.12</v>
      </c>
      <c r="C845" s="3">
        <v>271.19</v>
      </c>
      <c r="D845" s="3">
        <v>270.83999999999997</v>
      </c>
      <c r="E845" s="3">
        <v>270.88</v>
      </c>
      <c r="F845" s="4">
        <v>272730</v>
      </c>
      <c r="G845" s="3">
        <v>73901104</v>
      </c>
      <c r="H845">
        <f t="shared" si="52"/>
        <v>200.58101051702582</v>
      </c>
      <c r="I845">
        <f t="shared" si="53"/>
        <v>200.42470961632611</v>
      </c>
      <c r="J845">
        <f t="shared" si="54"/>
        <v>0.15630090069970493</v>
      </c>
      <c r="N845" s="164">
        <f t="shared" si="55"/>
        <v>270.94749999999999</v>
      </c>
      <c r="O845" s="164">
        <f t="shared" si="56"/>
        <v>270.96800498661679</v>
      </c>
      <c r="P845" s="164">
        <f t="shared" si="57"/>
        <v>73895511.674999997</v>
      </c>
      <c r="Q845" s="164">
        <f t="shared" si="58"/>
        <v>339066122.31999946</v>
      </c>
    </row>
    <row r="846" spans="1:17" x14ac:dyDescent="0.2">
      <c r="A846" s="2">
        <v>43423.44027777778</v>
      </c>
      <c r="B846" s="3">
        <v>270.88</v>
      </c>
      <c r="C846" s="3">
        <v>271.07</v>
      </c>
      <c r="D846" s="3">
        <v>270.55</v>
      </c>
      <c r="E846" s="3">
        <v>270.66000000000003</v>
      </c>
      <c r="F846" s="4">
        <v>386800</v>
      </c>
      <c r="G846" s="3">
        <v>104730768</v>
      </c>
      <c r="H846">
        <f t="shared" si="52"/>
        <v>141.82524841418251</v>
      </c>
      <c r="I846">
        <f t="shared" si="53"/>
        <v>141.71746067555364</v>
      </c>
      <c r="J846">
        <f t="shared" si="54"/>
        <v>0.10778773862887192</v>
      </c>
      <c r="N846" s="164">
        <f t="shared" si="55"/>
        <v>270.73500000000001</v>
      </c>
      <c r="O846" s="164">
        <f t="shared" si="56"/>
        <v>270.7620682523268</v>
      </c>
      <c r="P846" s="164">
        <f t="shared" si="57"/>
        <v>104720298</v>
      </c>
      <c r="Q846" s="164">
        <f t="shared" si="58"/>
        <v>339076592.31999946</v>
      </c>
    </row>
    <row r="847" spans="1:17" x14ac:dyDescent="0.2">
      <c r="A847" s="2">
        <v>43423.440972222219</v>
      </c>
      <c r="B847" s="3">
        <v>270.67</v>
      </c>
      <c r="C847" s="3">
        <v>270.91000000000003</v>
      </c>
      <c r="D847" s="3">
        <v>270.64</v>
      </c>
      <c r="E847" s="3">
        <v>270.77999999999997</v>
      </c>
      <c r="F847" s="4">
        <v>204080</v>
      </c>
      <c r="G847" s="3">
        <v>55259724</v>
      </c>
      <c r="H847">
        <f t="shared" si="52"/>
        <v>52.761116856256464</v>
      </c>
      <c r="I847">
        <f t="shared" si="53"/>
        <v>52.763600473167543</v>
      </c>
      <c r="J847">
        <f t="shared" si="54"/>
        <v>2.4836169110784567E-3</v>
      </c>
      <c r="N847" s="164">
        <f t="shared" si="55"/>
        <v>270.77749999999997</v>
      </c>
      <c r="O847" s="164">
        <f t="shared" si="56"/>
        <v>270.77481379851037</v>
      </c>
      <c r="P847" s="164">
        <f t="shared" si="57"/>
        <v>55260272.199999996</v>
      </c>
      <c r="Q847" s="164">
        <f t="shared" si="58"/>
        <v>339076044.11999947</v>
      </c>
    </row>
    <row r="848" spans="1:17" x14ac:dyDescent="0.2">
      <c r="A848" s="2">
        <v>43423.441666666666</v>
      </c>
      <c r="B848" s="3">
        <v>270.77</v>
      </c>
      <c r="C848" s="3">
        <v>270.8</v>
      </c>
      <c r="D848" s="3">
        <v>270.68</v>
      </c>
      <c r="E848" s="3">
        <v>270.79000000000002</v>
      </c>
      <c r="F848" s="4">
        <v>153450</v>
      </c>
      <c r="G848" s="3">
        <v>41548168</v>
      </c>
      <c r="H848">
        <f t="shared" ref="H848:H911" si="59">100*F848/F847</f>
        <v>75.191101528812226</v>
      </c>
      <c r="I848">
        <f t="shared" ref="I848:I911" si="60">100*G848/G847</f>
        <v>75.187071147876168</v>
      </c>
      <c r="J848">
        <f t="shared" ref="J848:J911" si="61">ABS(H848-I848)</f>
        <v>4.030380936058009E-3</v>
      </c>
      <c r="N848" s="164">
        <f t="shared" si="55"/>
        <v>270.76499999999999</v>
      </c>
      <c r="O848" s="164">
        <f t="shared" si="56"/>
        <v>270.76029977191268</v>
      </c>
      <c r="P848" s="164">
        <f t="shared" si="57"/>
        <v>41548889.25</v>
      </c>
      <c r="Q848" s="164">
        <f t="shared" si="58"/>
        <v>339075322.86999947</v>
      </c>
    </row>
    <row r="849" spans="1:17" x14ac:dyDescent="0.2">
      <c r="A849" s="2">
        <v>43423.442361111112</v>
      </c>
      <c r="B849" s="3">
        <v>270.79000000000002</v>
      </c>
      <c r="C849" s="3">
        <v>271</v>
      </c>
      <c r="D849" s="3">
        <v>270.79000000000002</v>
      </c>
      <c r="E849" s="3">
        <v>270.92</v>
      </c>
      <c r="F849" s="4">
        <v>137880</v>
      </c>
      <c r="G849" s="3">
        <v>37350800</v>
      </c>
      <c r="H849">
        <f t="shared" si="59"/>
        <v>89.853372434017601</v>
      </c>
      <c r="I849">
        <f t="shared" si="60"/>
        <v>89.897585857455852</v>
      </c>
      <c r="J849">
        <f t="shared" si="61"/>
        <v>4.4213423438250743E-2</v>
      </c>
      <c r="N849" s="164">
        <f t="shared" si="55"/>
        <v>270.90750000000003</v>
      </c>
      <c r="O849" s="164">
        <f t="shared" si="56"/>
        <v>270.89353060632436</v>
      </c>
      <c r="P849" s="164">
        <f t="shared" si="57"/>
        <v>37352726.100000001</v>
      </c>
      <c r="Q849" s="164">
        <f t="shared" si="58"/>
        <v>339073396.76999944</v>
      </c>
    </row>
    <row r="850" spans="1:17" x14ac:dyDescent="0.2">
      <c r="A850" s="2">
        <v>43423.443055555559</v>
      </c>
      <c r="B850" s="3">
        <v>270.89999999999998</v>
      </c>
      <c r="C850" s="3">
        <v>270.95999999999998</v>
      </c>
      <c r="D850" s="3">
        <v>270.75</v>
      </c>
      <c r="E850" s="3">
        <v>270.92</v>
      </c>
      <c r="F850" s="4">
        <v>191580</v>
      </c>
      <c r="G850" s="3">
        <v>51895544</v>
      </c>
      <c r="H850">
        <f t="shared" si="59"/>
        <v>138.94691035683203</v>
      </c>
      <c r="I850">
        <f t="shared" si="60"/>
        <v>138.94091692815147</v>
      </c>
      <c r="J850">
        <f t="shared" si="61"/>
        <v>5.9934286805685133E-3</v>
      </c>
      <c r="N850" s="164">
        <f t="shared" si="55"/>
        <v>270.88750000000005</v>
      </c>
      <c r="O850" s="164">
        <f t="shared" si="56"/>
        <v>270.8818457041445</v>
      </c>
      <c r="P850" s="164">
        <f t="shared" si="57"/>
        <v>51896627.250000007</v>
      </c>
      <c r="Q850" s="164">
        <f t="shared" si="58"/>
        <v>339072313.51999944</v>
      </c>
    </row>
    <row r="851" spans="1:17" x14ac:dyDescent="0.2">
      <c r="A851" s="2">
        <v>43423.443749999999</v>
      </c>
      <c r="B851" s="3">
        <v>270.92</v>
      </c>
      <c r="C851" s="3">
        <v>271.16000000000003</v>
      </c>
      <c r="D851" s="3">
        <v>270.89999999999998</v>
      </c>
      <c r="E851" s="3">
        <v>271.10000000000002</v>
      </c>
      <c r="F851" s="4">
        <v>212850</v>
      </c>
      <c r="G851" s="3">
        <v>57692892</v>
      </c>
      <c r="H851">
        <f t="shared" si="59"/>
        <v>111.10241152521139</v>
      </c>
      <c r="I851">
        <f t="shared" si="60"/>
        <v>111.17118648953752</v>
      </c>
      <c r="J851">
        <f t="shared" si="61"/>
        <v>6.8774964326124177E-2</v>
      </c>
      <c r="N851" s="164">
        <f t="shared" si="55"/>
        <v>271.065</v>
      </c>
      <c r="O851" s="164">
        <f t="shared" si="56"/>
        <v>271.04952783650458</v>
      </c>
      <c r="P851" s="164">
        <f t="shared" si="57"/>
        <v>57696185.25</v>
      </c>
      <c r="Q851" s="164">
        <f t="shared" si="58"/>
        <v>339069020.26999944</v>
      </c>
    </row>
    <row r="852" spans="1:17" x14ac:dyDescent="0.2">
      <c r="A852" s="2">
        <v>43423.444444444445</v>
      </c>
      <c r="B852" s="3">
        <v>271.11</v>
      </c>
      <c r="C852" s="3">
        <v>271.26</v>
      </c>
      <c r="D852" s="3">
        <v>271.08</v>
      </c>
      <c r="E852" s="3">
        <v>271.24</v>
      </c>
      <c r="F852" s="4">
        <v>234070</v>
      </c>
      <c r="G852" s="3">
        <v>63476752</v>
      </c>
      <c r="H852">
        <f t="shared" si="59"/>
        <v>109.96946206248532</v>
      </c>
      <c r="I852">
        <f t="shared" si="60"/>
        <v>110.02525579754261</v>
      </c>
      <c r="J852">
        <f t="shared" si="61"/>
        <v>5.5793735057292793E-2</v>
      </c>
      <c r="N852" s="164">
        <f t="shared" si="55"/>
        <v>271.20499999999998</v>
      </c>
      <c r="O852" s="164">
        <f t="shared" si="56"/>
        <v>271.18704660998844</v>
      </c>
      <c r="P852" s="164">
        <f t="shared" si="57"/>
        <v>63480954.349999994</v>
      </c>
      <c r="Q852" s="164">
        <f t="shared" si="58"/>
        <v>339064817.91999948</v>
      </c>
    </row>
    <row r="853" spans="1:17" x14ac:dyDescent="0.2">
      <c r="A853" s="2">
        <v>43423.445138888892</v>
      </c>
      <c r="B853" s="3">
        <v>271.22000000000003</v>
      </c>
      <c r="C853" s="3">
        <v>271.24</v>
      </c>
      <c r="D853" s="3">
        <v>271.12</v>
      </c>
      <c r="E853" s="3">
        <v>271.17</v>
      </c>
      <c r="F853" s="4">
        <v>154400</v>
      </c>
      <c r="G853" s="3">
        <v>41869948</v>
      </c>
      <c r="H853">
        <f t="shared" si="59"/>
        <v>65.963173409663781</v>
      </c>
      <c r="I853">
        <f t="shared" si="60"/>
        <v>65.961075009004873</v>
      </c>
      <c r="J853">
        <f t="shared" si="61"/>
        <v>2.0984006589088722E-3</v>
      </c>
      <c r="N853" s="164">
        <f t="shared" si="55"/>
        <v>271.17500000000001</v>
      </c>
      <c r="O853" s="164">
        <f t="shared" si="56"/>
        <v>271.17841968911915</v>
      </c>
      <c r="P853" s="164">
        <f t="shared" si="57"/>
        <v>41869420</v>
      </c>
      <c r="Q853" s="164">
        <f t="shared" si="58"/>
        <v>339065345.91999948</v>
      </c>
    </row>
    <row r="854" spans="1:17" x14ac:dyDescent="0.2">
      <c r="A854" s="2">
        <v>43423.445833333331</v>
      </c>
      <c r="B854" s="3">
        <v>271.17</v>
      </c>
      <c r="C854" s="3">
        <v>271.25</v>
      </c>
      <c r="D854" s="3">
        <v>271.05</v>
      </c>
      <c r="E854" s="3">
        <v>271.17</v>
      </c>
      <c r="F854" s="4">
        <v>112400</v>
      </c>
      <c r="G854" s="3">
        <v>30478926</v>
      </c>
      <c r="H854">
        <f t="shared" si="59"/>
        <v>72.797927461139892</v>
      </c>
      <c r="I854">
        <f t="shared" si="60"/>
        <v>72.794277174645643</v>
      </c>
      <c r="J854">
        <f t="shared" si="61"/>
        <v>3.6502864942491442E-3</v>
      </c>
      <c r="N854" s="164">
        <f t="shared" si="55"/>
        <v>271.16000000000003</v>
      </c>
      <c r="O854" s="164">
        <f t="shared" si="56"/>
        <v>271.16482206405692</v>
      </c>
      <c r="P854" s="164">
        <f t="shared" si="57"/>
        <v>30478384.000000004</v>
      </c>
      <c r="Q854" s="164">
        <f t="shared" si="58"/>
        <v>339065887.91999948</v>
      </c>
    </row>
    <row r="855" spans="1:17" x14ac:dyDescent="0.2">
      <c r="A855" s="2">
        <v>43423.446527777778</v>
      </c>
      <c r="B855" s="3">
        <v>271.17</v>
      </c>
      <c r="C855" s="3">
        <v>271.18</v>
      </c>
      <c r="D855" s="3">
        <v>270.95</v>
      </c>
      <c r="E855" s="3">
        <v>271.07</v>
      </c>
      <c r="F855" s="4">
        <v>79530</v>
      </c>
      <c r="G855" s="3">
        <v>21558344</v>
      </c>
      <c r="H855">
        <f t="shared" si="59"/>
        <v>70.756227758007114</v>
      </c>
      <c r="I855">
        <f t="shared" si="60"/>
        <v>70.731967392814298</v>
      </c>
      <c r="J855">
        <f t="shared" si="61"/>
        <v>2.426036519281638E-2</v>
      </c>
      <c r="N855" s="164">
        <f t="shared" si="55"/>
        <v>271.0675</v>
      </c>
      <c r="O855" s="164">
        <f t="shared" si="56"/>
        <v>271.0718471017226</v>
      </c>
      <c r="P855" s="164">
        <f t="shared" si="57"/>
        <v>21557998.274999999</v>
      </c>
      <c r="Q855" s="164">
        <f t="shared" si="58"/>
        <v>339066233.6449995</v>
      </c>
    </row>
    <row r="856" spans="1:17" x14ac:dyDescent="0.2">
      <c r="A856" s="2">
        <v>43423.447222222225</v>
      </c>
      <c r="B856" s="3">
        <v>271.06</v>
      </c>
      <c r="C856" s="3">
        <v>271.24</v>
      </c>
      <c r="D856" s="3">
        <v>270.95</v>
      </c>
      <c r="E856" s="3">
        <v>271.20999999999998</v>
      </c>
      <c r="F856" s="4">
        <v>117740</v>
      </c>
      <c r="G856" s="3">
        <v>31924052</v>
      </c>
      <c r="H856">
        <f t="shared" si="59"/>
        <v>148.04476298252231</v>
      </c>
      <c r="I856">
        <f t="shared" si="60"/>
        <v>148.08211614027496</v>
      </c>
      <c r="J856">
        <f t="shared" si="61"/>
        <v>3.7353157752647803E-2</v>
      </c>
      <c r="N856" s="164">
        <f t="shared" si="55"/>
        <v>271.15250000000003</v>
      </c>
      <c r="O856" s="164">
        <f t="shared" si="56"/>
        <v>271.14024120944453</v>
      </c>
      <c r="P856" s="164">
        <f t="shared" si="57"/>
        <v>31925495.350000005</v>
      </c>
      <c r="Q856" s="164">
        <f t="shared" si="58"/>
        <v>339064790.29499948</v>
      </c>
    </row>
    <row r="857" spans="1:17" x14ac:dyDescent="0.2">
      <c r="A857" s="2">
        <v>43423.447916666664</v>
      </c>
      <c r="B857" s="3">
        <v>271.2</v>
      </c>
      <c r="C857" s="3">
        <v>271.33</v>
      </c>
      <c r="D857" s="3">
        <v>271.14999999999998</v>
      </c>
      <c r="E857" s="3">
        <v>271.23</v>
      </c>
      <c r="F857" s="4">
        <v>127580</v>
      </c>
      <c r="G857" s="3">
        <v>34603280</v>
      </c>
      <c r="H857">
        <f t="shared" si="59"/>
        <v>108.35739765585188</v>
      </c>
      <c r="I857">
        <f t="shared" si="60"/>
        <v>108.39250606407984</v>
      </c>
      <c r="J857">
        <f t="shared" si="61"/>
        <v>3.5108408227955579E-2</v>
      </c>
      <c r="N857" s="164">
        <f t="shared" si="55"/>
        <v>271.23500000000001</v>
      </c>
      <c r="O857" s="164">
        <f t="shared" si="56"/>
        <v>271.22809217745726</v>
      </c>
      <c r="P857" s="164">
        <f t="shared" si="57"/>
        <v>34604161.300000004</v>
      </c>
      <c r="Q857" s="164">
        <f t="shared" si="58"/>
        <v>339063908.99499947</v>
      </c>
    </row>
    <row r="858" spans="1:17" x14ac:dyDescent="0.2">
      <c r="A858" s="2">
        <v>43423.448611111111</v>
      </c>
      <c r="B858" s="3">
        <v>271.20999999999998</v>
      </c>
      <c r="C858" s="3">
        <v>271.20999999999998</v>
      </c>
      <c r="D858" s="3">
        <v>270.99</v>
      </c>
      <c r="E858" s="3">
        <v>271.02999999999997</v>
      </c>
      <c r="F858" s="4">
        <v>109540</v>
      </c>
      <c r="G858" s="3">
        <v>29693650</v>
      </c>
      <c r="H858">
        <f t="shared" si="59"/>
        <v>85.859852641479861</v>
      </c>
      <c r="I858">
        <f t="shared" si="60"/>
        <v>85.811662940622966</v>
      </c>
      <c r="J858">
        <f t="shared" si="61"/>
        <v>4.8189700856895001E-2</v>
      </c>
      <c r="N858" s="164">
        <f t="shared" si="55"/>
        <v>271.065</v>
      </c>
      <c r="O858" s="164">
        <f t="shared" si="56"/>
        <v>271.07586269855761</v>
      </c>
      <c r="P858" s="164">
        <f t="shared" si="57"/>
        <v>29692460.100000001</v>
      </c>
      <c r="Q858" s="164">
        <f t="shared" si="58"/>
        <v>339065098.89499944</v>
      </c>
    </row>
    <row r="859" spans="1:17" x14ac:dyDescent="0.2">
      <c r="A859" s="2">
        <v>43423.449305555558</v>
      </c>
      <c r="B859" s="3">
        <v>271.02999999999997</v>
      </c>
      <c r="C859" s="3">
        <v>271.27999999999997</v>
      </c>
      <c r="D859" s="3">
        <v>271.01</v>
      </c>
      <c r="E859" s="3">
        <v>271.23</v>
      </c>
      <c r="F859" s="4">
        <v>138120</v>
      </c>
      <c r="G859" s="3">
        <v>37454228</v>
      </c>
      <c r="H859">
        <f t="shared" si="59"/>
        <v>126.09092568924594</v>
      </c>
      <c r="I859">
        <f t="shared" si="60"/>
        <v>126.13548014474475</v>
      </c>
      <c r="J859">
        <f t="shared" si="61"/>
        <v>4.4554455498811762E-2</v>
      </c>
      <c r="N859" s="164">
        <f t="shared" si="55"/>
        <v>271.1875</v>
      </c>
      <c r="O859" s="164">
        <f t="shared" si="56"/>
        <v>271.17164784245585</v>
      </c>
      <c r="P859" s="164">
        <f t="shared" si="57"/>
        <v>37456417.5</v>
      </c>
      <c r="Q859" s="164">
        <f t="shared" si="58"/>
        <v>339062909.39499944</v>
      </c>
    </row>
    <row r="860" spans="1:17" x14ac:dyDescent="0.2">
      <c r="A860" s="2">
        <v>43423.45</v>
      </c>
      <c r="B860" s="3">
        <v>271.22000000000003</v>
      </c>
      <c r="C860" s="3">
        <v>271.3</v>
      </c>
      <c r="D860" s="3">
        <v>271.14999999999998</v>
      </c>
      <c r="E860" s="3">
        <v>271.26</v>
      </c>
      <c r="F860" s="4">
        <v>127090</v>
      </c>
      <c r="G860" s="3">
        <v>34471196</v>
      </c>
      <c r="H860">
        <f t="shared" si="59"/>
        <v>92.01419055893426</v>
      </c>
      <c r="I860">
        <f t="shared" si="60"/>
        <v>92.035526670046437</v>
      </c>
      <c r="J860">
        <f t="shared" si="61"/>
        <v>2.1336111112177036E-2</v>
      </c>
      <c r="N860" s="164">
        <f t="shared" si="55"/>
        <v>271.24250000000001</v>
      </c>
      <c r="O860" s="164">
        <f t="shared" si="56"/>
        <v>271.23452671335275</v>
      </c>
      <c r="P860" s="164">
        <f t="shared" si="57"/>
        <v>34472209.325000003</v>
      </c>
      <c r="Q860" s="164">
        <f t="shared" si="58"/>
        <v>339061896.06999946</v>
      </c>
    </row>
    <row r="861" spans="1:17" x14ac:dyDescent="0.2">
      <c r="A861" s="2">
        <v>43423.450694444444</v>
      </c>
      <c r="B861" s="3">
        <v>271.26</v>
      </c>
      <c r="C861" s="3">
        <v>271.37</v>
      </c>
      <c r="D861" s="3">
        <v>271.19</v>
      </c>
      <c r="E861" s="3">
        <v>271.3</v>
      </c>
      <c r="F861" s="4">
        <v>126060</v>
      </c>
      <c r="G861" s="3">
        <v>34196960</v>
      </c>
      <c r="H861">
        <f t="shared" si="59"/>
        <v>99.189550712093791</v>
      </c>
      <c r="I861">
        <f t="shared" si="60"/>
        <v>99.204448838966883</v>
      </c>
      <c r="J861">
        <f t="shared" si="61"/>
        <v>1.489812687309211E-2</v>
      </c>
      <c r="N861" s="164">
        <f t="shared" si="55"/>
        <v>271.28999999999996</v>
      </c>
      <c r="O861" s="164">
        <f t="shared" si="56"/>
        <v>271.27526574646993</v>
      </c>
      <c r="P861" s="164">
        <f t="shared" si="57"/>
        <v>34198817.399999999</v>
      </c>
      <c r="Q861" s="164">
        <f t="shared" si="58"/>
        <v>339060038.66999948</v>
      </c>
    </row>
    <row r="862" spans="1:17" x14ac:dyDescent="0.2">
      <c r="A862" s="2">
        <v>43423.451388888891</v>
      </c>
      <c r="B862" s="3">
        <v>271.3</v>
      </c>
      <c r="C862" s="3">
        <v>271.52999999999997</v>
      </c>
      <c r="D862" s="3">
        <v>271.22000000000003</v>
      </c>
      <c r="E862" s="3">
        <v>271.5</v>
      </c>
      <c r="F862" s="4">
        <v>241120</v>
      </c>
      <c r="G862" s="3">
        <v>65445180</v>
      </c>
      <c r="H862">
        <f t="shared" si="59"/>
        <v>191.27399650959862</v>
      </c>
      <c r="I862">
        <f t="shared" si="60"/>
        <v>191.37718674408487</v>
      </c>
      <c r="J862">
        <f t="shared" si="61"/>
        <v>0.10319023448624876</v>
      </c>
      <c r="N862" s="164">
        <f t="shared" si="55"/>
        <v>271.4375</v>
      </c>
      <c r="O862" s="164">
        <f t="shared" si="56"/>
        <v>271.42161579296618</v>
      </c>
      <c r="P862" s="164">
        <f t="shared" si="57"/>
        <v>65449010</v>
      </c>
      <c r="Q862" s="164">
        <f t="shared" si="58"/>
        <v>339056208.66999948</v>
      </c>
    </row>
    <row r="863" spans="1:17" x14ac:dyDescent="0.2">
      <c r="A863" s="2">
        <v>43423.45208333333</v>
      </c>
      <c r="B863" s="3">
        <v>271.48</v>
      </c>
      <c r="C863" s="3">
        <v>271.62</v>
      </c>
      <c r="D863" s="3">
        <v>271.31</v>
      </c>
      <c r="E863" s="3">
        <v>271.49</v>
      </c>
      <c r="F863" s="4">
        <v>236050</v>
      </c>
      <c r="G863" s="3">
        <v>64081120</v>
      </c>
      <c r="H863">
        <f t="shared" si="59"/>
        <v>97.897312541473127</v>
      </c>
      <c r="I863">
        <f t="shared" si="60"/>
        <v>97.915721218888848</v>
      </c>
      <c r="J863">
        <f t="shared" si="61"/>
        <v>1.8408677415720831E-2</v>
      </c>
      <c r="N863" s="164">
        <f t="shared" si="55"/>
        <v>271.47750000000002</v>
      </c>
      <c r="O863" s="164">
        <f t="shared" si="56"/>
        <v>271.47265409870789</v>
      </c>
      <c r="P863" s="164">
        <f t="shared" si="57"/>
        <v>64082263.875000007</v>
      </c>
      <c r="Q863" s="164">
        <f t="shared" si="58"/>
        <v>339055064.79499948</v>
      </c>
    </row>
    <row r="864" spans="1:17" x14ac:dyDescent="0.2">
      <c r="A864" s="2">
        <v>43423.452777777777</v>
      </c>
      <c r="B864" s="3">
        <v>271.5</v>
      </c>
      <c r="C864" s="3">
        <v>271.64999999999998</v>
      </c>
      <c r="D864" s="3">
        <v>271.44</v>
      </c>
      <c r="E864" s="3">
        <v>271.64</v>
      </c>
      <c r="F864" s="4">
        <v>205310</v>
      </c>
      <c r="G864" s="3">
        <v>55757056</v>
      </c>
      <c r="H864">
        <f t="shared" si="59"/>
        <v>86.97733531031561</v>
      </c>
      <c r="I864">
        <f t="shared" si="60"/>
        <v>87.01011467964355</v>
      </c>
      <c r="J864">
        <f t="shared" si="61"/>
        <v>3.2779369327940344E-2</v>
      </c>
      <c r="N864" s="164">
        <f t="shared" si="55"/>
        <v>271.59249999999997</v>
      </c>
      <c r="O864" s="164">
        <f t="shared" si="56"/>
        <v>271.57496468754567</v>
      </c>
      <c r="P864" s="164">
        <f t="shared" si="57"/>
        <v>55760656.174999997</v>
      </c>
      <c r="Q864" s="164">
        <f t="shared" si="58"/>
        <v>339051464.61999947</v>
      </c>
    </row>
    <row r="865" spans="1:17" x14ac:dyDescent="0.2">
      <c r="A865" s="2">
        <v>43423.453472222223</v>
      </c>
      <c r="B865" s="3">
        <v>271.63</v>
      </c>
      <c r="C865" s="3">
        <v>271.86</v>
      </c>
      <c r="D865" s="3">
        <v>271.63</v>
      </c>
      <c r="E865" s="3">
        <v>271.86</v>
      </c>
      <c r="F865" s="4">
        <v>224720</v>
      </c>
      <c r="G865" s="3">
        <v>61074068</v>
      </c>
      <c r="H865">
        <f t="shared" si="59"/>
        <v>109.45399639569432</v>
      </c>
      <c r="I865">
        <f t="shared" si="60"/>
        <v>109.53603432720695</v>
      </c>
      <c r="J865">
        <f t="shared" si="61"/>
        <v>8.203793151263028E-2</v>
      </c>
      <c r="N865" s="164">
        <f t="shared" si="55"/>
        <v>271.80250000000001</v>
      </c>
      <c r="O865" s="164">
        <f t="shared" si="56"/>
        <v>271.77851548593804</v>
      </c>
      <c r="P865" s="164">
        <f t="shared" si="57"/>
        <v>61079457.800000004</v>
      </c>
      <c r="Q865" s="164">
        <f t="shared" si="58"/>
        <v>339046074.81999946</v>
      </c>
    </row>
    <row r="866" spans="1:17" x14ac:dyDescent="0.2">
      <c r="A866" s="2">
        <v>43423.45416666667</v>
      </c>
      <c r="B866" s="3">
        <v>271.86</v>
      </c>
      <c r="C866" s="3">
        <v>271.88</v>
      </c>
      <c r="D866" s="3">
        <v>271.57</v>
      </c>
      <c r="E866" s="3">
        <v>271.68</v>
      </c>
      <c r="F866" s="4">
        <v>122730</v>
      </c>
      <c r="G866" s="3">
        <v>33346672</v>
      </c>
      <c r="H866">
        <f t="shared" si="59"/>
        <v>54.614631541473834</v>
      </c>
      <c r="I866">
        <f t="shared" si="60"/>
        <v>54.60037801968587</v>
      </c>
      <c r="J866">
        <f t="shared" si="61"/>
        <v>1.4253521787964019E-2</v>
      </c>
      <c r="N866" s="164">
        <f t="shared" si="55"/>
        <v>271.70250000000004</v>
      </c>
      <c r="O866" s="164">
        <f t="shared" si="56"/>
        <v>271.70758575735351</v>
      </c>
      <c r="P866" s="164">
        <f t="shared" si="57"/>
        <v>33346047.825000007</v>
      </c>
      <c r="Q866" s="164">
        <f t="shared" si="58"/>
        <v>339046698.99499947</v>
      </c>
    </row>
    <row r="867" spans="1:17" x14ac:dyDescent="0.2">
      <c r="A867" s="2">
        <v>43423.454861111109</v>
      </c>
      <c r="B867" s="3">
        <v>271.68</v>
      </c>
      <c r="C867" s="3">
        <v>271.8</v>
      </c>
      <c r="D867" s="3">
        <v>271.68</v>
      </c>
      <c r="E867" s="3">
        <v>271.75</v>
      </c>
      <c r="F867" s="4">
        <v>100290</v>
      </c>
      <c r="G867" s="3">
        <v>27254224</v>
      </c>
      <c r="H867">
        <f t="shared" si="59"/>
        <v>81.715961867514054</v>
      </c>
      <c r="I867">
        <f t="shared" si="60"/>
        <v>81.729966936430714</v>
      </c>
      <c r="J867">
        <f t="shared" si="61"/>
        <v>1.400506891665998E-2</v>
      </c>
      <c r="N867" s="164">
        <f t="shared" si="55"/>
        <v>271.745</v>
      </c>
      <c r="O867" s="164">
        <f t="shared" si="56"/>
        <v>271.75415295642637</v>
      </c>
      <c r="P867" s="164">
        <f t="shared" si="57"/>
        <v>27253306.050000001</v>
      </c>
      <c r="Q867" s="164">
        <f t="shared" si="58"/>
        <v>339047616.94499946</v>
      </c>
    </row>
    <row r="868" spans="1:17" x14ac:dyDescent="0.2">
      <c r="A868" s="2">
        <v>43423.455555555556</v>
      </c>
      <c r="B868" s="3">
        <v>271.74</v>
      </c>
      <c r="C868" s="3">
        <v>271.77</v>
      </c>
      <c r="D868" s="3">
        <v>271.51</v>
      </c>
      <c r="E868" s="3">
        <v>271.64999999999998</v>
      </c>
      <c r="F868" s="4">
        <v>147760</v>
      </c>
      <c r="G868" s="3">
        <v>40139300</v>
      </c>
      <c r="H868">
        <f t="shared" si="59"/>
        <v>147.33273506830193</v>
      </c>
      <c r="I868">
        <f t="shared" si="60"/>
        <v>147.27735414517764</v>
      </c>
      <c r="J868">
        <f t="shared" si="61"/>
        <v>5.5380923124289438E-2</v>
      </c>
      <c r="N868" s="164">
        <f t="shared" si="55"/>
        <v>271.64499999999998</v>
      </c>
      <c r="O868" s="164">
        <f t="shared" si="56"/>
        <v>271.65200324851111</v>
      </c>
      <c r="P868" s="164">
        <f t="shared" si="57"/>
        <v>40138265.199999996</v>
      </c>
      <c r="Q868" s="164">
        <f t="shared" si="58"/>
        <v>339048651.74499947</v>
      </c>
    </row>
    <row r="869" spans="1:17" x14ac:dyDescent="0.2">
      <c r="A869" s="2">
        <v>43423.456250000003</v>
      </c>
      <c r="B869" s="3">
        <v>271.64999999999998</v>
      </c>
      <c r="C869" s="3">
        <v>271.68</v>
      </c>
      <c r="D869" s="3">
        <v>271.58</v>
      </c>
      <c r="E869" s="3">
        <v>271.66000000000003</v>
      </c>
      <c r="F869" s="4">
        <v>102140</v>
      </c>
      <c r="G869" s="3">
        <v>27746570</v>
      </c>
      <c r="H869">
        <f t="shared" si="59"/>
        <v>69.125609095831081</v>
      </c>
      <c r="I869">
        <f t="shared" si="60"/>
        <v>69.125694767970543</v>
      </c>
      <c r="J869">
        <f t="shared" si="61"/>
        <v>8.5672139462644736E-5</v>
      </c>
      <c r="N869" s="164">
        <f t="shared" si="55"/>
        <v>271.64500000000004</v>
      </c>
      <c r="O869" s="164">
        <f t="shared" si="56"/>
        <v>271.65233992559234</v>
      </c>
      <c r="P869" s="164">
        <f t="shared" si="57"/>
        <v>27745820.300000004</v>
      </c>
      <c r="Q869" s="164">
        <f t="shared" si="58"/>
        <v>339049401.44499946</v>
      </c>
    </row>
    <row r="870" spans="1:17" x14ac:dyDescent="0.2">
      <c r="A870" s="2">
        <v>43423.456944444442</v>
      </c>
      <c r="B870" s="3">
        <v>271.64999999999998</v>
      </c>
      <c r="C870" s="3">
        <v>271.68</v>
      </c>
      <c r="D870" s="3">
        <v>271.58999999999997</v>
      </c>
      <c r="E870" s="3">
        <v>271.60000000000002</v>
      </c>
      <c r="F870" s="4">
        <v>190070</v>
      </c>
      <c r="G870" s="3">
        <v>51628804</v>
      </c>
      <c r="H870">
        <f t="shared" si="59"/>
        <v>186.08772273350303</v>
      </c>
      <c r="I870">
        <f t="shared" si="60"/>
        <v>186.07274340576151</v>
      </c>
      <c r="J870">
        <f t="shared" si="61"/>
        <v>1.4979327741514226E-2</v>
      </c>
      <c r="N870" s="164">
        <f t="shared" si="55"/>
        <v>271.61750000000001</v>
      </c>
      <c r="O870" s="164">
        <f t="shared" si="56"/>
        <v>271.63047298363762</v>
      </c>
      <c r="P870" s="164">
        <f t="shared" si="57"/>
        <v>51626338.225000001</v>
      </c>
      <c r="Q870" s="164">
        <f t="shared" si="58"/>
        <v>339051867.21999943</v>
      </c>
    </row>
    <row r="871" spans="1:17" x14ac:dyDescent="0.2">
      <c r="A871" s="2">
        <v>43423.457638888889</v>
      </c>
      <c r="B871" s="3">
        <v>271.60000000000002</v>
      </c>
      <c r="C871" s="3">
        <v>271.62</v>
      </c>
      <c r="D871" s="3">
        <v>271.47000000000003</v>
      </c>
      <c r="E871" s="3">
        <v>271.58999999999997</v>
      </c>
      <c r="F871" s="4">
        <v>284530</v>
      </c>
      <c r="G871" s="3">
        <v>77265960</v>
      </c>
      <c r="H871">
        <f t="shared" si="59"/>
        <v>149.69747987583523</v>
      </c>
      <c r="I871">
        <f t="shared" si="60"/>
        <v>149.6566916405811</v>
      </c>
      <c r="J871">
        <f t="shared" si="61"/>
        <v>4.0788235254126448E-2</v>
      </c>
      <c r="N871" s="164">
        <f t="shared" si="55"/>
        <v>271.5675</v>
      </c>
      <c r="O871" s="164">
        <f t="shared" si="56"/>
        <v>271.55646153305452</v>
      </c>
      <c r="P871" s="164">
        <f t="shared" si="57"/>
        <v>77269100.775000006</v>
      </c>
      <c r="Q871" s="164">
        <f t="shared" si="58"/>
        <v>339048726.44499946</v>
      </c>
    </row>
    <row r="872" spans="1:17" x14ac:dyDescent="0.2">
      <c r="A872" s="2">
        <v>43423.458333333336</v>
      </c>
      <c r="B872" s="3">
        <v>271.58</v>
      </c>
      <c r="C872" s="3">
        <v>271.79000000000002</v>
      </c>
      <c r="D872" s="3">
        <v>271.52999999999997</v>
      </c>
      <c r="E872" s="3">
        <v>271.68</v>
      </c>
      <c r="F872" s="4">
        <v>93680</v>
      </c>
      <c r="G872" s="3">
        <v>25448918</v>
      </c>
      <c r="H872">
        <f t="shared" si="59"/>
        <v>32.924471936175451</v>
      </c>
      <c r="I872">
        <f t="shared" si="60"/>
        <v>32.936778369155057</v>
      </c>
      <c r="J872">
        <f t="shared" si="61"/>
        <v>1.2306432979606541E-2</v>
      </c>
      <c r="N872" s="164">
        <f t="shared" si="55"/>
        <v>271.67</v>
      </c>
      <c r="O872" s="164">
        <f t="shared" si="56"/>
        <v>271.65796327924852</v>
      </c>
      <c r="P872" s="164">
        <f t="shared" si="57"/>
        <v>25450045.600000001</v>
      </c>
      <c r="Q872" s="164">
        <f t="shared" si="58"/>
        <v>339047598.84499943</v>
      </c>
    </row>
    <row r="873" spans="1:17" x14ac:dyDescent="0.2">
      <c r="A873" s="2">
        <v>43423.459027777775</v>
      </c>
      <c r="B873" s="3">
        <v>271.68</v>
      </c>
      <c r="C873" s="3">
        <v>271.7</v>
      </c>
      <c r="D873" s="3">
        <v>271.56</v>
      </c>
      <c r="E873" s="3">
        <v>271.69</v>
      </c>
      <c r="F873" s="4">
        <v>77590</v>
      </c>
      <c r="G873" s="3">
        <v>21078410</v>
      </c>
      <c r="H873">
        <f t="shared" si="59"/>
        <v>82.824508966695134</v>
      </c>
      <c r="I873">
        <f t="shared" si="60"/>
        <v>82.826350416941111</v>
      </c>
      <c r="J873">
        <f t="shared" si="61"/>
        <v>1.8414502459762616E-3</v>
      </c>
      <c r="N873" s="164">
        <f t="shared" si="55"/>
        <v>271.66000000000003</v>
      </c>
      <c r="O873" s="164">
        <f t="shared" si="56"/>
        <v>271.66400309318209</v>
      </c>
      <c r="P873" s="164">
        <f t="shared" si="57"/>
        <v>21078099.400000002</v>
      </c>
      <c r="Q873" s="164">
        <f t="shared" si="58"/>
        <v>339047909.44499946</v>
      </c>
    </row>
    <row r="874" spans="1:17" x14ac:dyDescent="0.2">
      <c r="A874" s="2">
        <v>43423.459722222222</v>
      </c>
      <c r="B874" s="3">
        <v>271.7</v>
      </c>
      <c r="C874" s="3">
        <v>271.72000000000003</v>
      </c>
      <c r="D874" s="3">
        <v>271.52</v>
      </c>
      <c r="E874" s="3">
        <v>271.52</v>
      </c>
      <c r="F874" s="4">
        <v>80400</v>
      </c>
      <c r="G874" s="3">
        <v>21836654</v>
      </c>
      <c r="H874">
        <f t="shared" si="59"/>
        <v>103.6216007217425</v>
      </c>
      <c r="I874">
        <f t="shared" si="60"/>
        <v>103.59725425209966</v>
      </c>
      <c r="J874">
        <f t="shared" si="61"/>
        <v>2.4346469642836155E-2</v>
      </c>
      <c r="N874" s="164">
        <f t="shared" si="55"/>
        <v>271.57</v>
      </c>
      <c r="O874" s="164">
        <f t="shared" si="56"/>
        <v>271.60017412935321</v>
      </c>
      <c r="P874" s="164">
        <f t="shared" si="57"/>
        <v>21834228</v>
      </c>
      <c r="Q874" s="164">
        <f t="shared" si="58"/>
        <v>339050335.44499946</v>
      </c>
    </row>
    <row r="875" spans="1:17" x14ac:dyDescent="0.2">
      <c r="A875" s="2">
        <v>43423.460416666669</v>
      </c>
      <c r="B875" s="3">
        <v>271.52</v>
      </c>
      <c r="C875" s="3">
        <v>271.61</v>
      </c>
      <c r="D875" s="3">
        <v>271.33</v>
      </c>
      <c r="E875" s="3">
        <v>271.37</v>
      </c>
      <c r="F875" s="4">
        <v>256190</v>
      </c>
      <c r="G875" s="3">
        <v>69537888</v>
      </c>
      <c r="H875">
        <f t="shared" si="59"/>
        <v>318.6442786069652</v>
      </c>
      <c r="I875">
        <f t="shared" si="60"/>
        <v>318.44571059284084</v>
      </c>
      <c r="J875">
        <f t="shared" si="61"/>
        <v>0.19856801412436198</v>
      </c>
      <c r="N875" s="164">
        <f t="shared" si="55"/>
        <v>271.42</v>
      </c>
      <c r="O875" s="164">
        <f t="shared" si="56"/>
        <v>271.43092236230922</v>
      </c>
      <c r="P875" s="164">
        <f t="shared" si="57"/>
        <v>69535089.799999997</v>
      </c>
      <c r="Q875" s="164">
        <f t="shared" si="58"/>
        <v>339053133.64499944</v>
      </c>
    </row>
    <row r="876" spans="1:17" x14ac:dyDescent="0.2">
      <c r="A876" s="2">
        <v>43423.461111111108</v>
      </c>
      <c r="B876" s="3">
        <v>271.38</v>
      </c>
      <c r="C876" s="3">
        <v>271.39999999999998</v>
      </c>
      <c r="D876" s="3">
        <v>271.27</v>
      </c>
      <c r="E876" s="3">
        <v>271.37</v>
      </c>
      <c r="F876" s="4">
        <v>141280</v>
      </c>
      <c r="G876" s="3">
        <v>38335856</v>
      </c>
      <c r="H876">
        <f t="shared" si="59"/>
        <v>55.146570904406886</v>
      </c>
      <c r="I876">
        <f t="shared" si="60"/>
        <v>55.129451156181219</v>
      </c>
      <c r="J876">
        <f t="shared" si="61"/>
        <v>1.7119748225667308E-2</v>
      </c>
      <c r="N876" s="164">
        <f t="shared" si="55"/>
        <v>271.35249999999996</v>
      </c>
      <c r="O876" s="164">
        <f t="shared" si="56"/>
        <v>271.3466591166478</v>
      </c>
      <c r="P876" s="164">
        <f t="shared" si="57"/>
        <v>38336681.199999996</v>
      </c>
      <c r="Q876" s="164">
        <f t="shared" si="58"/>
        <v>339052308.44499946</v>
      </c>
    </row>
    <row r="877" spans="1:17" x14ac:dyDescent="0.2">
      <c r="A877" s="2">
        <v>43423.461805555555</v>
      </c>
      <c r="B877" s="3">
        <v>271.36</v>
      </c>
      <c r="C877" s="3">
        <v>271.47000000000003</v>
      </c>
      <c r="D877" s="3">
        <v>271.32</v>
      </c>
      <c r="E877" s="3">
        <v>271.45999999999998</v>
      </c>
      <c r="F877" s="4">
        <v>102070</v>
      </c>
      <c r="G877" s="3">
        <v>27704856</v>
      </c>
      <c r="H877">
        <f t="shared" si="59"/>
        <v>72.246602491506223</v>
      </c>
      <c r="I877">
        <f t="shared" si="60"/>
        <v>72.268781477058965</v>
      </c>
      <c r="J877">
        <f t="shared" si="61"/>
        <v>2.2178985552741892E-2</v>
      </c>
      <c r="N877" s="164">
        <f t="shared" si="55"/>
        <v>271.42750000000001</v>
      </c>
      <c r="O877" s="164">
        <f t="shared" si="56"/>
        <v>271.42995983148819</v>
      </c>
      <c r="P877" s="164">
        <f t="shared" si="57"/>
        <v>27704604.925000001</v>
      </c>
      <c r="Q877" s="164">
        <f t="shared" si="58"/>
        <v>339052559.51999944</v>
      </c>
    </row>
    <row r="878" spans="1:17" x14ac:dyDescent="0.2">
      <c r="A878" s="2">
        <v>43423.462500000001</v>
      </c>
      <c r="B878" s="3">
        <v>271.44</v>
      </c>
      <c r="C878" s="3">
        <v>271.64999999999998</v>
      </c>
      <c r="D878" s="3">
        <v>271.42</v>
      </c>
      <c r="E878" s="3">
        <v>271.58999999999997</v>
      </c>
      <c r="F878" s="4">
        <v>93050</v>
      </c>
      <c r="G878" s="3">
        <v>25267882</v>
      </c>
      <c r="H878">
        <f t="shared" si="59"/>
        <v>91.162927402762804</v>
      </c>
      <c r="I878">
        <f t="shared" si="60"/>
        <v>91.203801961648892</v>
      </c>
      <c r="J878">
        <f t="shared" si="61"/>
        <v>4.0874558886088153E-2</v>
      </c>
      <c r="N878" s="164">
        <f t="shared" si="55"/>
        <v>271.56249999999994</v>
      </c>
      <c r="O878" s="164">
        <f t="shared" si="56"/>
        <v>271.55166039763566</v>
      </c>
      <c r="P878" s="164">
        <f t="shared" si="57"/>
        <v>25268890.624999996</v>
      </c>
      <c r="Q878" s="164">
        <f t="shared" si="58"/>
        <v>339051550.89499944</v>
      </c>
    </row>
    <row r="879" spans="1:17" x14ac:dyDescent="0.2">
      <c r="A879" s="2">
        <v>43423.463194444441</v>
      </c>
      <c r="B879" s="3">
        <v>271.58999999999997</v>
      </c>
      <c r="C879" s="3">
        <v>271.64999999999998</v>
      </c>
      <c r="D879" s="3">
        <v>271.39999999999998</v>
      </c>
      <c r="E879" s="3">
        <v>271.63</v>
      </c>
      <c r="F879" s="4">
        <v>156450</v>
      </c>
      <c r="G879" s="3">
        <v>42485560</v>
      </c>
      <c r="H879">
        <f t="shared" si="59"/>
        <v>168.13541106931757</v>
      </c>
      <c r="I879">
        <f t="shared" si="60"/>
        <v>168.14056674793716</v>
      </c>
      <c r="J879">
        <f t="shared" si="61"/>
        <v>5.1556786195874338E-3</v>
      </c>
      <c r="N879" s="164">
        <f t="shared" si="55"/>
        <v>271.57749999999999</v>
      </c>
      <c r="O879" s="164">
        <f t="shared" si="56"/>
        <v>271.55998721636308</v>
      </c>
      <c r="P879" s="164">
        <f t="shared" si="57"/>
        <v>42488299.875</v>
      </c>
      <c r="Q879" s="164">
        <f t="shared" si="58"/>
        <v>339048811.01999944</v>
      </c>
    </row>
    <row r="880" spans="1:17" x14ac:dyDescent="0.2">
      <c r="A880" s="2">
        <v>43423.463888888888</v>
      </c>
      <c r="B880" s="3">
        <v>271.64</v>
      </c>
      <c r="C880" s="3">
        <v>271.68</v>
      </c>
      <c r="D880" s="3">
        <v>271.44</v>
      </c>
      <c r="E880" s="3">
        <v>271.56</v>
      </c>
      <c r="F880" s="4">
        <v>71410</v>
      </c>
      <c r="G880" s="3">
        <v>19393160</v>
      </c>
      <c r="H880">
        <f t="shared" si="59"/>
        <v>45.643975711089809</v>
      </c>
      <c r="I880">
        <f t="shared" si="60"/>
        <v>45.646473766616232</v>
      </c>
      <c r="J880">
        <f t="shared" si="61"/>
        <v>2.4980555264235704E-3</v>
      </c>
      <c r="N880" s="164">
        <f t="shared" si="55"/>
        <v>271.56</v>
      </c>
      <c r="O880" s="164">
        <f t="shared" si="56"/>
        <v>271.57484946085981</v>
      </c>
      <c r="P880" s="164">
        <f t="shared" si="57"/>
        <v>19392099.600000001</v>
      </c>
      <c r="Q880" s="164">
        <f t="shared" si="58"/>
        <v>339049871.41999942</v>
      </c>
    </row>
    <row r="881" spans="1:17" x14ac:dyDescent="0.2">
      <c r="A881" s="2">
        <v>43423.464583333334</v>
      </c>
      <c r="B881" s="3">
        <v>271.56</v>
      </c>
      <c r="C881" s="3">
        <v>271.72000000000003</v>
      </c>
      <c r="D881" s="3">
        <v>271.47000000000003</v>
      </c>
      <c r="E881" s="3">
        <v>271.51</v>
      </c>
      <c r="F881" s="4">
        <v>85060</v>
      </c>
      <c r="G881" s="3">
        <v>23100246</v>
      </c>
      <c r="H881">
        <f t="shared" si="59"/>
        <v>119.11496989217197</v>
      </c>
      <c r="I881">
        <f t="shared" si="60"/>
        <v>119.11543038885875</v>
      </c>
      <c r="J881">
        <f t="shared" si="61"/>
        <v>4.6049668678449507E-4</v>
      </c>
      <c r="N881" s="164">
        <f t="shared" si="55"/>
        <v>271.55250000000001</v>
      </c>
      <c r="O881" s="164">
        <f t="shared" si="56"/>
        <v>271.57589936515399</v>
      </c>
      <c r="P881" s="164">
        <f t="shared" si="57"/>
        <v>23098255.650000002</v>
      </c>
      <c r="Q881" s="164">
        <f t="shared" si="58"/>
        <v>339051861.76999944</v>
      </c>
    </row>
    <row r="882" spans="1:17" x14ac:dyDescent="0.2">
      <c r="A882" s="2">
        <v>43423.465277777781</v>
      </c>
      <c r="B882" s="3">
        <v>271.52</v>
      </c>
      <c r="C882" s="3">
        <v>271.52</v>
      </c>
      <c r="D882" s="3">
        <v>271.27</v>
      </c>
      <c r="E882" s="3">
        <v>271.3</v>
      </c>
      <c r="F882" s="4">
        <v>104700</v>
      </c>
      <c r="G882" s="3">
        <v>28411566</v>
      </c>
      <c r="H882">
        <f t="shared" si="59"/>
        <v>123.08958382318363</v>
      </c>
      <c r="I882">
        <f t="shared" si="60"/>
        <v>122.99248241771971</v>
      </c>
      <c r="J882">
        <f t="shared" si="61"/>
        <v>9.710140546391699E-2</v>
      </c>
      <c r="N882" s="164">
        <f t="shared" si="55"/>
        <v>271.34749999999997</v>
      </c>
      <c r="O882" s="164">
        <f t="shared" si="56"/>
        <v>271.36166189111748</v>
      </c>
      <c r="P882" s="164">
        <f t="shared" si="57"/>
        <v>28410083.249999996</v>
      </c>
      <c r="Q882" s="164">
        <f t="shared" si="58"/>
        <v>339053344.51999944</v>
      </c>
    </row>
    <row r="883" spans="1:17" x14ac:dyDescent="0.2">
      <c r="A883" s="2">
        <v>43423.46597222222</v>
      </c>
      <c r="B883" s="3">
        <v>271.31</v>
      </c>
      <c r="C883" s="3">
        <v>271.52</v>
      </c>
      <c r="D883" s="3">
        <v>271.17</v>
      </c>
      <c r="E883" s="3">
        <v>271.2</v>
      </c>
      <c r="F883" s="4">
        <v>108810</v>
      </c>
      <c r="G883" s="3">
        <v>29520874</v>
      </c>
      <c r="H883">
        <f t="shared" si="59"/>
        <v>103.92550143266476</v>
      </c>
      <c r="I883">
        <f t="shared" si="60"/>
        <v>103.90442399408748</v>
      </c>
      <c r="J883">
        <f t="shared" si="61"/>
        <v>2.1077438577279395E-2</v>
      </c>
      <c r="N883" s="164">
        <f t="shared" si="55"/>
        <v>271.27250000000004</v>
      </c>
      <c r="O883" s="164">
        <f t="shared" si="56"/>
        <v>271.30662622920687</v>
      </c>
      <c r="P883" s="164">
        <f t="shared" si="57"/>
        <v>29517160.725000005</v>
      </c>
      <c r="Q883" s="164">
        <f t="shared" si="58"/>
        <v>339057057.79499942</v>
      </c>
    </row>
    <row r="884" spans="1:17" x14ac:dyDescent="0.2">
      <c r="A884" s="2">
        <v>43423.466666666667</v>
      </c>
      <c r="B884" s="3">
        <v>271.20999999999998</v>
      </c>
      <c r="C884" s="3">
        <v>271.33</v>
      </c>
      <c r="D884" s="3">
        <v>271.19</v>
      </c>
      <c r="E884" s="3">
        <v>271.3</v>
      </c>
      <c r="F884" s="4">
        <v>55910</v>
      </c>
      <c r="G884" s="3">
        <v>15167164</v>
      </c>
      <c r="H884">
        <f t="shared" si="59"/>
        <v>51.38314493153203</v>
      </c>
      <c r="I884">
        <f t="shared" si="60"/>
        <v>51.377760699090416</v>
      </c>
      <c r="J884">
        <f t="shared" si="61"/>
        <v>5.3842324416137899E-3</v>
      </c>
      <c r="N884" s="164">
        <f t="shared" si="55"/>
        <v>271.27999999999997</v>
      </c>
      <c r="O884" s="164">
        <f t="shared" si="56"/>
        <v>271.27819710248616</v>
      </c>
      <c r="P884" s="164">
        <f t="shared" si="57"/>
        <v>15167264.799999999</v>
      </c>
      <c r="Q884" s="164">
        <f t="shared" si="58"/>
        <v>339056956.99499941</v>
      </c>
    </row>
    <row r="885" spans="1:17" x14ac:dyDescent="0.2">
      <c r="A885" s="2">
        <v>43423.467361111114</v>
      </c>
      <c r="B885" s="3">
        <v>271.29000000000002</v>
      </c>
      <c r="C885" s="3">
        <v>271.39999999999998</v>
      </c>
      <c r="D885" s="3">
        <v>271.01</v>
      </c>
      <c r="E885" s="3">
        <v>271.01</v>
      </c>
      <c r="F885" s="4">
        <v>135270</v>
      </c>
      <c r="G885" s="3">
        <v>36678600</v>
      </c>
      <c r="H885">
        <f t="shared" si="59"/>
        <v>241.94240744052942</v>
      </c>
      <c r="I885">
        <f t="shared" si="60"/>
        <v>241.82899321191491</v>
      </c>
      <c r="J885">
        <f t="shared" si="61"/>
        <v>0.11341422861451633</v>
      </c>
      <c r="N885" s="164">
        <f t="shared" si="55"/>
        <v>271.10749999999996</v>
      </c>
      <c r="O885" s="164">
        <f t="shared" si="56"/>
        <v>271.15103127079175</v>
      </c>
      <c r="P885" s="164">
        <f t="shared" si="57"/>
        <v>36672711.524999991</v>
      </c>
      <c r="Q885" s="164">
        <f t="shared" si="58"/>
        <v>339062845.46999943</v>
      </c>
    </row>
    <row r="886" spans="1:17" x14ac:dyDescent="0.2">
      <c r="A886" s="2">
        <v>43423.468055555553</v>
      </c>
      <c r="B886" s="3">
        <v>271</v>
      </c>
      <c r="C886" s="3">
        <v>271.22000000000003</v>
      </c>
      <c r="D886" s="3">
        <v>270.97000000000003</v>
      </c>
      <c r="E886" s="3">
        <v>271.02</v>
      </c>
      <c r="F886" s="4">
        <v>109580</v>
      </c>
      <c r="G886" s="3">
        <v>29704560</v>
      </c>
      <c r="H886">
        <f t="shared" si="59"/>
        <v>81.008353663044275</v>
      </c>
      <c r="I886">
        <f t="shared" si="60"/>
        <v>80.986079076082518</v>
      </c>
      <c r="J886">
        <f t="shared" si="61"/>
        <v>2.2274586961756881E-2</v>
      </c>
      <c r="N886" s="164">
        <f t="shared" si="55"/>
        <v>271.0575</v>
      </c>
      <c r="O886" s="164">
        <f t="shared" si="56"/>
        <v>271.07647380908924</v>
      </c>
      <c r="P886" s="164">
        <f t="shared" si="57"/>
        <v>29702480.850000001</v>
      </c>
      <c r="Q886" s="164">
        <f t="shared" si="58"/>
        <v>339064924.61999941</v>
      </c>
    </row>
    <row r="887" spans="1:17" x14ac:dyDescent="0.2">
      <c r="A887" s="2">
        <v>43423.46875</v>
      </c>
      <c r="B887" s="3">
        <v>271.02</v>
      </c>
      <c r="C887" s="3">
        <v>271.02</v>
      </c>
      <c r="D887" s="3">
        <v>270.83</v>
      </c>
      <c r="E887" s="3">
        <v>270.91000000000003</v>
      </c>
      <c r="F887" s="4">
        <v>87170</v>
      </c>
      <c r="G887" s="3">
        <v>23617182</v>
      </c>
      <c r="H887">
        <f t="shared" si="59"/>
        <v>79.549187807994159</v>
      </c>
      <c r="I887">
        <f t="shared" si="60"/>
        <v>79.506924189417376</v>
      </c>
      <c r="J887">
        <f t="shared" si="61"/>
        <v>4.2263618576782847E-2</v>
      </c>
      <c r="N887" s="164">
        <f t="shared" si="55"/>
        <v>270.91750000000002</v>
      </c>
      <c r="O887" s="164">
        <f t="shared" si="56"/>
        <v>270.93245382585752</v>
      </c>
      <c r="P887" s="164">
        <f t="shared" si="57"/>
        <v>23615878.475000001</v>
      </c>
      <c r="Q887" s="164">
        <f t="shared" si="58"/>
        <v>339066228.14499938</v>
      </c>
    </row>
    <row r="888" spans="1:17" x14ac:dyDescent="0.2">
      <c r="A888" s="2">
        <v>43423.469444444447</v>
      </c>
      <c r="B888" s="3">
        <v>270.89999999999998</v>
      </c>
      <c r="C888" s="3">
        <v>270.98</v>
      </c>
      <c r="D888" s="3">
        <v>270.83999999999997</v>
      </c>
      <c r="E888" s="3">
        <v>270.92</v>
      </c>
      <c r="F888" s="4">
        <v>103830</v>
      </c>
      <c r="G888" s="3">
        <v>28129202</v>
      </c>
      <c r="H888">
        <f t="shared" si="59"/>
        <v>119.11207984398303</v>
      </c>
      <c r="I888">
        <f t="shared" si="60"/>
        <v>119.10481953350742</v>
      </c>
      <c r="J888">
        <f t="shared" si="61"/>
        <v>7.2603104756012726E-3</v>
      </c>
      <c r="N888" s="164">
        <f t="shared" si="55"/>
        <v>270.91500000000002</v>
      </c>
      <c r="O888" s="164">
        <f t="shared" si="56"/>
        <v>270.91593951651737</v>
      </c>
      <c r="P888" s="164">
        <f t="shared" si="57"/>
        <v>28129104.450000003</v>
      </c>
      <c r="Q888" s="164">
        <f t="shared" si="58"/>
        <v>339066325.6949994</v>
      </c>
    </row>
    <row r="889" spans="1:17" x14ac:dyDescent="0.2">
      <c r="A889" s="2">
        <v>43423.470138888886</v>
      </c>
      <c r="B889" s="3">
        <v>270.91000000000003</v>
      </c>
      <c r="C889" s="3">
        <v>271.11</v>
      </c>
      <c r="D889" s="3">
        <v>270.89999999999998</v>
      </c>
      <c r="E889" s="3">
        <v>270.97000000000003</v>
      </c>
      <c r="F889" s="4">
        <v>252340</v>
      </c>
      <c r="G889" s="3">
        <v>68381640</v>
      </c>
      <c r="H889">
        <f t="shared" si="59"/>
        <v>243.03187903303476</v>
      </c>
      <c r="I889">
        <f t="shared" si="60"/>
        <v>243.09840001859988</v>
      </c>
      <c r="J889">
        <f t="shared" si="61"/>
        <v>6.6520985565119872E-2</v>
      </c>
      <c r="N889" s="164">
        <f t="shared" si="55"/>
        <v>270.98750000000001</v>
      </c>
      <c r="O889" s="164">
        <f t="shared" si="56"/>
        <v>270.99009273202819</v>
      </c>
      <c r="P889" s="164">
        <f t="shared" si="57"/>
        <v>68380985.75</v>
      </c>
      <c r="Q889" s="164">
        <f t="shared" si="58"/>
        <v>339066979.9449994</v>
      </c>
    </row>
    <row r="890" spans="1:17" x14ac:dyDescent="0.2">
      <c r="A890" s="2">
        <v>43423.470833333333</v>
      </c>
      <c r="B890" s="3">
        <v>270.95</v>
      </c>
      <c r="C890" s="3">
        <v>270.95</v>
      </c>
      <c r="D890" s="3">
        <v>270.81</v>
      </c>
      <c r="E890" s="3">
        <v>270.92</v>
      </c>
      <c r="F890" s="4">
        <v>98370</v>
      </c>
      <c r="G890" s="3">
        <v>26648862</v>
      </c>
      <c r="H890">
        <f t="shared" si="59"/>
        <v>38.983118015376078</v>
      </c>
      <c r="I890">
        <f t="shared" si="60"/>
        <v>38.970785140572822</v>
      </c>
      <c r="J890">
        <f t="shared" si="61"/>
        <v>1.2332874803256288E-2</v>
      </c>
      <c r="N890" s="164">
        <f t="shared" si="55"/>
        <v>270.90000000000003</v>
      </c>
      <c r="O890" s="164">
        <f t="shared" si="56"/>
        <v>270.90436108569685</v>
      </c>
      <c r="P890" s="164">
        <f t="shared" si="57"/>
        <v>26648433.000000004</v>
      </c>
      <c r="Q890" s="164">
        <f t="shared" si="58"/>
        <v>339067408.9449994</v>
      </c>
    </row>
    <row r="891" spans="1:17" x14ac:dyDescent="0.2">
      <c r="A891" s="2">
        <v>43423.47152777778</v>
      </c>
      <c r="B891" s="3">
        <v>270.91000000000003</v>
      </c>
      <c r="C891" s="3">
        <v>271.08</v>
      </c>
      <c r="D891" s="3">
        <v>270.89</v>
      </c>
      <c r="E891" s="3">
        <v>271.02</v>
      </c>
      <c r="F891" s="4">
        <v>86460</v>
      </c>
      <c r="G891" s="3">
        <v>23430644</v>
      </c>
      <c r="H891">
        <f t="shared" si="59"/>
        <v>87.892650198231166</v>
      </c>
      <c r="I891">
        <f t="shared" si="60"/>
        <v>87.92361940258462</v>
      </c>
      <c r="J891">
        <f t="shared" si="61"/>
        <v>3.0969204353453961E-2</v>
      </c>
      <c r="N891" s="164">
        <f t="shared" si="55"/>
        <v>271.0025</v>
      </c>
      <c r="O891" s="164">
        <f t="shared" si="56"/>
        <v>270.99981494332638</v>
      </c>
      <c r="P891" s="164">
        <f t="shared" si="57"/>
        <v>23430876.149999999</v>
      </c>
      <c r="Q891" s="164">
        <f t="shared" si="58"/>
        <v>339067176.79499942</v>
      </c>
    </row>
    <row r="892" spans="1:17" x14ac:dyDescent="0.2">
      <c r="A892" s="2">
        <v>43423.472222222219</v>
      </c>
      <c r="B892" s="3">
        <v>271.02</v>
      </c>
      <c r="C892" s="3">
        <v>271.02</v>
      </c>
      <c r="D892" s="3">
        <v>270.89</v>
      </c>
      <c r="E892" s="3">
        <v>270.91000000000003</v>
      </c>
      <c r="F892" s="4">
        <v>97400</v>
      </c>
      <c r="G892" s="3">
        <v>26389018</v>
      </c>
      <c r="H892">
        <f t="shared" si="59"/>
        <v>112.65325005783021</v>
      </c>
      <c r="I892">
        <f t="shared" si="60"/>
        <v>112.62608915060123</v>
      </c>
      <c r="J892">
        <f t="shared" si="61"/>
        <v>2.7160907228974907E-2</v>
      </c>
      <c r="N892" s="164">
        <f t="shared" si="55"/>
        <v>270.9325</v>
      </c>
      <c r="O892" s="164">
        <f t="shared" si="56"/>
        <v>270.93447638603698</v>
      </c>
      <c r="P892" s="164">
        <f t="shared" si="57"/>
        <v>26388825.5</v>
      </c>
      <c r="Q892" s="164">
        <f t="shared" si="58"/>
        <v>339067369.29499942</v>
      </c>
    </row>
    <row r="893" spans="1:17" x14ac:dyDescent="0.2">
      <c r="A893" s="2">
        <v>43423.472916666666</v>
      </c>
      <c r="B893" s="3">
        <v>270.89999999999998</v>
      </c>
      <c r="C893" s="3">
        <v>270.99</v>
      </c>
      <c r="D893" s="3">
        <v>270.83999999999997</v>
      </c>
      <c r="E893" s="3">
        <v>270.92</v>
      </c>
      <c r="F893" s="4">
        <v>204590</v>
      </c>
      <c r="G893" s="3">
        <v>55427108</v>
      </c>
      <c r="H893">
        <f t="shared" si="59"/>
        <v>210.05133470225871</v>
      </c>
      <c r="I893">
        <f t="shared" si="60"/>
        <v>210.03853951670351</v>
      </c>
      <c r="J893">
        <f t="shared" si="61"/>
        <v>1.2795185555205535E-2</v>
      </c>
      <c r="N893" s="164">
        <f t="shared" si="55"/>
        <v>270.91750000000002</v>
      </c>
      <c r="O893" s="164">
        <f t="shared" si="56"/>
        <v>270.91797253042671</v>
      </c>
      <c r="P893" s="164">
        <f t="shared" si="57"/>
        <v>55427011.325000003</v>
      </c>
      <c r="Q893" s="164">
        <f t="shared" si="58"/>
        <v>339067465.96999943</v>
      </c>
    </row>
    <row r="894" spans="1:17" x14ac:dyDescent="0.2">
      <c r="A894" s="2">
        <v>43423.473611111112</v>
      </c>
      <c r="B894" s="3">
        <v>270.91000000000003</v>
      </c>
      <c r="C894" s="3">
        <v>271.10000000000002</v>
      </c>
      <c r="D894" s="3">
        <v>270.86</v>
      </c>
      <c r="E894" s="3">
        <v>271.08</v>
      </c>
      <c r="F894" s="4">
        <v>113800</v>
      </c>
      <c r="G894" s="3">
        <v>30840230</v>
      </c>
      <c r="H894">
        <f t="shared" si="59"/>
        <v>55.623442005963149</v>
      </c>
      <c r="I894">
        <f t="shared" si="60"/>
        <v>55.641059244873468</v>
      </c>
      <c r="J894">
        <f t="shared" si="61"/>
        <v>1.7617238910318633E-2</v>
      </c>
      <c r="N894" s="164">
        <f t="shared" si="55"/>
        <v>271.02999999999997</v>
      </c>
      <c r="O894" s="164">
        <f t="shared" si="56"/>
        <v>271.00377855887524</v>
      </c>
      <c r="P894" s="164">
        <f t="shared" si="57"/>
        <v>30843213.999999996</v>
      </c>
      <c r="Q894" s="164">
        <f t="shared" si="58"/>
        <v>339064481.96999943</v>
      </c>
    </row>
    <row r="895" spans="1:17" x14ac:dyDescent="0.2">
      <c r="A895" s="2">
        <v>43423.474305555559</v>
      </c>
      <c r="B895" s="3">
        <v>271.08999999999997</v>
      </c>
      <c r="C895" s="3">
        <v>271.19</v>
      </c>
      <c r="D895" s="3">
        <v>270.93</v>
      </c>
      <c r="E895" s="3">
        <v>271.02999999999997</v>
      </c>
      <c r="F895" s="4">
        <v>133160</v>
      </c>
      <c r="G895" s="3">
        <v>36094056</v>
      </c>
      <c r="H895">
        <f t="shared" si="59"/>
        <v>117.01230228471002</v>
      </c>
      <c r="I895">
        <f t="shared" si="60"/>
        <v>117.03562522069387</v>
      </c>
      <c r="J895">
        <f t="shared" si="61"/>
        <v>2.3322935983856041E-2</v>
      </c>
      <c r="N895" s="164">
        <f t="shared" si="55"/>
        <v>271.04499999999996</v>
      </c>
      <c r="O895" s="164">
        <f t="shared" si="56"/>
        <v>271.05779513367378</v>
      </c>
      <c r="P895" s="164">
        <f t="shared" si="57"/>
        <v>36092352.199999996</v>
      </c>
      <c r="Q895" s="164">
        <f t="shared" si="58"/>
        <v>339066185.76999944</v>
      </c>
    </row>
    <row r="896" spans="1:17" x14ac:dyDescent="0.2">
      <c r="A896" s="2">
        <v>43423.474999999999</v>
      </c>
      <c r="B896" s="3">
        <v>271.02999999999997</v>
      </c>
      <c r="C896" s="3">
        <v>271.06</v>
      </c>
      <c r="D896" s="3">
        <v>270.77</v>
      </c>
      <c r="E896" s="3">
        <v>270.77</v>
      </c>
      <c r="F896" s="4">
        <v>111120</v>
      </c>
      <c r="G896" s="3">
        <v>30098976</v>
      </c>
      <c r="H896">
        <f t="shared" si="59"/>
        <v>83.448483027936319</v>
      </c>
      <c r="I896">
        <f t="shared" si="60"/>
        <v>83.390395360388425</v>
      </c>
      <c r="J896">
        <f t="shared" si="61"/>
        <v>5.8087667547894739E-2</v>
      </c>
      <c r="N896" s="164">
        <f t="shared" si="55"/>
        <v>270.84249999999997</v>
      </c>
      <c r="O896" s="164">
        <f t="shared" si="56"/>
        <v>270.86911447084231</v>
      </c>
      <c r="P896" s="164">
        <f t="shared" si="57"/>
        <v>30096018.599999998</v>
      </c>
      <c r="Q896" s="164">
        <f t="shared" si="58"/>
        <v>339069143.16999942</v>
      </c>
    </row>
    <row r="897" spans="1:17" x14ac:dyDescent="0.2">
      <c r="A897" s="2">
        <v>43423.475694444445</v>
      </c>
      <c r="B897" s="3">
        <v>270.77999999999997</v>
      </c>
      <c r="C897" s="3">
        <v>270.81</v>
      </c>
      <c r="D897" s="3">
        <v>270.64999999999998</v>
      </c>
      <c r="E897" s="3">
        <v>270.67</v>
      </c>
      <c r="F897" s="4">
        <v>127820</v>
      </c>
      <c r="G897" s="3">
        <v>34601880</v>
      </c>
      <c r="H897">
        <f t="shared" si="59"/>
        <v>115.0287976961843</v>
      </c>
      <c r="I897">
        <f t="shared" si="60"/>
        <v>114.96032290267948</v>
      </c>
      <c r="J897">
        <f t="shared" si="61"/>
        <v>6.8474793504819331E-2</v>
      </c>
      <c r="N897" s="164">
        <f t="shared" si="55"/>
        <v>270.70000000000005</v>
      </c>
      <c r="O897" s="164">
        <f t="shared" si="56"/>
        <v>270.70787044281019</v>
      </c>
      <c r="P897" s="164">
        <f t="shared" si="57"/>
        <v>34600874.000000007</v>
      </c>
      <c r="Q897" s="164">
        <f t="shared" si="58"/>
        <v>339070149.16999942</v>
      </c>
    </row>
    <row r="898" spans="1:17" x14ac:dyDescent="0.2">
      <c r="A898" s="2">
        <v>43423.476388888892</v>
      </c>
      <c r="B898" s="3">
        <v>270.66000000000003</v>
      </c>
      <c r="C898" s="3">
        <v>270.85000000000002</v>
      </c>
      <c r="D898" s="3">
        <v>270.43</v>
      </c>
      <c r="E898" s="3">
        <v>270.45999999999998</v>
      </c>
      <c r="F898" s="4">
        <v>279470</v>
      </c>
      <c r="G898" s="3">
        <v>75618504</v>
      </c>
      <c r="H898">
        <f t="shared" si="59"/>
        <v>218.64340478798309</v>
      </c>
      <c r="I898">
        <f t="shared" si="60"/>
        <v>218.53871523743797</v>
      </c>
      <c r="J898">
        <f t="shared" si="61"/>
        <v>0.10468955054511753</v>
      </c>
      <c r="N898" s="164">
        <f t="shared" si="55"/>
        <v>270.55</v>
      </c>
      <c r="O898" s="164">
        <f t="shared" si="56"/>
        <v>270.57825169070026</v>
      </c>
      <c r="P898" s="164">
        <f t="shared" si="57"/>
        <v>75610608.5</v>
      </c>
      <c r="Q898" s="164">
        <f t="shared" si="58"/>
        <v>339078044.66999942</v>
      </c>
    </row>
    <row r="899" spans="1:17" x14ac:dyDescent="0.2">
      <c r="A899" s="2">
        <v>43423.477083333331</v>
      </c>
      <c r="B899" s="3">
        <v>270.45999999999998</v>
      </c>
      <c r="C899" s="3">
        <v>270.64999999999998</v>
      </c>
      <c r="D899" s="3">
        <v>270.42</v>
      </c>
      <c r="E899" s="3">
        <v>270.60000000000002</v>
      </c>
      <c r="F899" s="4">
        <v>141110</v>
      </c>
      <c r="G899" s="3">
        <v>38179016</v>
      </c>
      <c r="H899">
        <f t="shared" si="59"/>
        <v>50.492002719433216</v>
      </c>
      <c r="I899">
        <f t="shared" si="60"/>
        <v>50.488986134928034</v>
      </c>
      <c r="J899">
        <f t="shared" si="61"/>
        <v>3.0165845051826068E-3</v>
      </c>
      <c r="N899" s="164">
        <f t="shared" ref="N899:N962" si="62">SUM(C899 + D899 + E899 + E899)/4</f>
        <v>270.5675</v>
      </c>
      <c r="O899" s="164">
        <f t="shared" ref="O899:O962" si="63">G899/F899</f>
        <v>270.56208631564027</v>
      </c>
      <c r="P899" s="164">
        <f t="shared" ref="P899:P962" si="64">F899*N899</f>
        <v>38179779.924999997</v>
      </c>
      <c r="Q899" s="164">
        <f t="shared" si="58"/>
        <v>339077280.74499941</v>
      </c>
    </row>
    <row r="900" spans="1:17" x14ac:dyDescent="0.2">
      <c r="A900" s="2">
        <v>43423.477777777778</v>
      </c>
      <c r="B900" s="3">
        <v>270.60000000000002</v>
      </c>
      <c r="C900" s="3">
        <v>270.67</v>
      </c>
      <c r="D900" s="3">
        <v>270.55</v>
      </c>
      <c r="E900" s="3">
        <v>270.66000000000003</v>
      </c>
      <c r="F900" s="4">
        <v>133860</v>
      </c>
      <c r="G900" s="3">
        <v>36225276</v>
      </c>
      <c r="H900">
        <f t="shared" si="59"/>
        <v>94.862164269009995</v>
      </c>
      <c r="I900">
        <f t="shared" si="60"/>
        <v>94.882686342675782</v>
      </c>
      <c r="J900">
        <f t="shared" si="61"/>
        <v>2.0522073665787843E-2</v>
      </c>
      <c r="N900" s="164">
        <f t="shared" si="62"/>
        <v>270.63500000000005</v>
      </c>
      <c r="O900" s="164">
        <f t="shared" si="63"/>
        <v>270.620618556701</v>
      </c>
      <c r="P900" s="164">
        <f t="shared" si="64"/>
        <v>36227201.100000009</v>
      </c>
      <c r="Q900" s="164">
        <f t="shared" ref="Q900:Q963" si="65">G900-P900+Q899</f>
        <v>339075355.64499938</v>
      </c>
    </row>
    <row r="901" spans="1:17" x14ac:dyDescent="0.2">
      <c r="A901" s="2">
        <v>43423.478472222225</v>
      </c>
      <c r="B901" s="3">
        <v>270.64</v>
      </c>
      <c r="C901" s="3">
        <v>270.72000000000003</v>
      </c>
      <c r="D901" s="3">
        <v>270.61</v>
      </c>
      <c r="E901" s="3">
        <v>270.61</v>
      </c>
      <c r="F901" s="4">
        <v>121800</v>
      </c>
      <c r="G901" s="3">
        <v>32964760</v>
      </c>
      <c r="H901">
        <f t="shared" si="59"/>
        <v>90.990587180636481</v>
      </c>
      <c r="I901">
        <f t="shared" si="60"/>
        <v>90.999334276983845</v>
      </c>
      <c r="J901">
        <f t="shared" si="61"/>
        <v>8.7470963473634811E-3</v>
      </c>
      <c r="N901" s="164">
        <f t="shared" si="62"/>
        <v>270.63750000000005</v>
      </c>
      <c r="O901" s="164">
        <f t="shared" si="63"/>
        <v>270.64663382594415</v>
      </c>
      <c r="P901" s="164">
        <f t="shared" si="64"/>
        <v>32963647.500000004</v>
      </c>
      <c r="Q901" s="164">
        <f t="shared" si="65"/>
        <v>339076468.14499938</v>
      </c>
    </row>
    <row r="902" spans="1:17" x14ac:dyDescent="0.2">
      <c r="A902" s="2">
        <v>43423.479166666664</v>
      </c>
      <c r="B902" s="3">
        <v>270.60000000000002</v>
      </c>
      <c r="C902" s="3">
        <v>270.60000000000002</v>
      </c>
      <c r="D902" s="3">
        <v>270.43</v>
      </c>
      <c r="E902" s="3">
        <v>270.44</v>
      </c>
      <c r="F902" s="4">
        <v>159310</v>
      </c>
      <c r="G902" s="3">
        <v>43092068</v>
      </c>
      <c r="H902">
        <f t="shared" si="59"/>
        <v>130.79638752052546</v>
      </c>
      <c r="I902">
        <f t="shared" si="60"/>
        <v>130.72161908656395</v>
      </c>
      <c r="J902">
        <f t="shared" si="61"/>
        <v>7.4768433961509118E-2</v>
      </c>
      <c r="N902" s="164">
        <f t="shared" si="62"/>
        <v>270.47750000000002</v>
      </c>
      <c r="O902" s="164">
        <f t="shared" si="63"/>
        <v>270.49192141108529</v>
      </c>
      <c r="P902" s="164">
        <f t="shared" si="64"/>
        <v>43089770.525000006</v>
      </c>
      <c r="Q902" s="164">
        <f t="shared" si="65"/>
        <v>339078765.61999941</v>
      </c>
    </row>
    <row r="903" spans="1:17" x14ac:dyDescent="0.2">
      <c r="A903" s="2">
        <v>43423.479861111111</v>
      </c>
      <c r="B903" s="3">
        <v>270.43</v>
      </c>
      <c r="C903" s="3">
        <v>270.55</v>
      </c>
      <c r="D903" s="3">
        <v>270.39</v>
      </c>
      <c r="E903" s="3">
        <v>270.47000000000003</v>
      </c>
      <c r="F903" s="4">
        <v>138520</v>
      </c>
      <c r="G903" s="3">
        <v>37465236</v>
      </c>
      <c r="H903">
        <f t="shared" si="59"/>
        <v>86.949971753185608</v>
      </c>
      <c r="I903">
        <f t="shared" si="60"/>
        <v>86.942302235297689</v>
      </c>
      <c r="J903">
        <f t="shared" si="61"/>
        <v>7.6695178879191417E-3</v>
      </c>
      <c r="N903" s="164">
        <f t="shared" si="62"/>
        <v>270.47000000000003</v>
      </c>
      <c r="O903" s="164">
        <f t="shared" si="63"/>
        <v>270.46806237366445</v>
      </c>
      <c r="P903" s="164">
        <f t="shared" si="64"/>
        <v>37465504.400000006</v>
      </c>
      <c r="Q903" s="164">
        <f t="shared" si="65"/>
        <v>339078497.21999943</v>
      </c>
    </row>
    <row r="904" spans="1:17" x14ac:dyDescent="0.2">
      <c r="A904" s="2">
        <v>43423.480555555558</v>
      </c>
      <c r="B904" s="3">
        <v>270.48</v>
      </c>
      <c r="C904" s="3">
        <v>270.67</v>
      </c>
      <c r="D904" s="3">
        <v>270.48</v>
      </c>
      <c r="E904" s="3">
        <v>270.51</v>
      </c>
      <c r="F904" s="4">
        <v>137690</v>
      </c>
      <c r="G904" s="3">
        <v>37252908</v>
      </c>
      <c r="H904">
        <f t="shared" si="59"/>
        <v>99.400808547502166</v>
      </c>
      <c r="I904">
        <f t="shared" si="60"/>
        <v>99.43326661548322</v>
      </c>
      <c r="J904">
        <f t="shared" si="61"/>
        <v>3.2458067981053773E-2</v>
      </c>
      <c r="N904" s="164">
        <f t="shared" si="62"/>
        <v>270.54250000000002</v>
      </c>
      <c r="O904" s="164">
        <f t="shared" si="63"/>
        <v>270.55638027452972</v>
      </c>
      <c r="P904" s="164">
        <f t="shared" si="64"/>
        <v>37250996.825000003</v>
      </c>
      <c r="Q904" s="164">
        <f t="shared" si="65"/>
        <v>339080408.39499944</v>
      </c>
    </row>
    <row r="905" spans="1:17" x14ac:dyDescent="0.2">
      <c r="A905" s="2">
        <v>43423.481249999997</v>
      </c>
      <c r="B905" s="3">
        <v>270.51</v>
      </c>
      <c r="C905" s="3">
        <v>270.51</v>
      </c>
      <c r="D905" s="3">
        <v>270.33999999999997</v>
      </c>
      <c r="E905" s="3">
        <v>270.44</v>
      </c>
      <c r="F905" s="4">
        <v>120600</v>
      </c>
      <c r="G905" s="3">
        <v>32613312</v>
      </c>
      <c r="H905">
        <f t="shared" si="59"/>
        <v>87.588060135086067</v>
      </c>
      <c r="I905">
        <f t="shared" si="60"/>
        <v>87.545680997574735</v>
      </c>
      <c r="J905">
        <f t="shared" si="61"/>
        <v>4.2379137511332488E-2</v>
      </c>
      <c r="N905" s="164">
        <f t="shared" si="62"/>
        <v>270.4325</v>
      </c>
      <c r="O905" s="164">
        <f t="shared" si="63"/>
        <v>270.42547263681593</v>
      </c>
      <c r="P905" s="164">
        <f t="shared" si="64"/>
        <v>32614159.5</v>
      </c>
      <c r="Q905" s="164">
        <f t="shared" si="65"/>
        <v>339079560.89499944</v>
      </c>
    </row>
    <row r="906" spans="1:17" x14ac:dyDescent="0.2">
      <c r="A906" s="2">
        <v>43423.481944444444</v>
      </c>
      <c r="B906" s="3">
        <v>270.44</v>
      </c>
      <c r="C906" s="3">
        <v>270.60000000000002</v>
      </c>
      <c r="D906" s="3">
        <v>270.44</v>
      </c>
      <c r="E906" s="3">
        <v>270.48</v>
      </c>
      <c r="F906" s="4">
        <v>111420</v>
      </c>
      <c r="G906" s="3">
        <v>30140666</v>
      </c>
      <c r="H906">
        <f t="shared" si="59"/>
        <v>92.388059701492537</v>
      </c>
      <c r="I906">
        <f t="shared" si="60"/>
        <v>92.418292260534599</v>
      </c>
      <c r="J906">
        <f t="shared" si="61"/>
        <v>3.0232559042062235E-2</v>
      </c>
      <c r="N906" s="164">
        <f t="shared" si="62"/>
        <v>270.5</v>
      </c>
      <c r="O906" s="164">
        <f t="shared" si="63"/>
        <v>270.51396517680848</v>
      </c>
      <c r="P906" s="164">
        <f t="shared" si="64"/>
        <v>30139110</v>
      </c>
      <c r="Q906" s="164">
        <f t="shared" si="65"/>
        <v>339081116.89499944</v>
      </c>
    </row>
    <row r="907" spans="1:17" x14ac:dyDescent="0.2">
      <c r="A907" s="2">
        <v>43423.482638888891</v>
      </c>
      <c r="B907" s="3">
        <v>270.47000000000003</v>
      </c>
      <c r="C907" s="3">
        <v>270.63</v>
      </c>
      <c r="D907" s="3">
        <v>270.44</v>
      </c>
      <c r="E907" s="3">
        <v>270.55</v>
      </c>
      <c r="F907" s="4">
        <v>169730</v>
      </c>
      <c r="G907" s="3">
        <v>45919576</v>
      </c>
      <c r="H907">
        <f t="shared" si="59"/>
        <v>152.3335128343206</v>
      </c>
      <c r="I907">
        <f t="shared" si="60"/>
        <v>152.35090027539536</v>
      </c>
      <c r="J907">
        <f t="shared" si="61"/>
        <v>1.738744107476009E-2</v>
      </c>
      <c r="N907" s="164">
        <f t="shared" si="62"/>
        <v>270.54249999999996</v>
      </c>
      <c r="O907" s="164">
        <f t="shared" si="63"/>
        <v>270.54484180757674</v>
      </c>
      <c r="P907" s="164">
        <f t="shared" si="64"/>
        <v>45919178.524999991</v>
      </c>
      <c r="Q907" s="164">
        <f t="shared" si="65"/>
        <v>339081514.36999947</v>
      </c>
    </row>
    <row r="908" spans="1:17" x14ac:dyDescent="0.2">
      <c r="A908" s="2">
        <v>43423.48333333333</v>
      </c>
      <c r="B908" s="3">
        <v>270.54000000000002</v>
      </c>
      <c r="C908" s="3">
        <v>270.55</v>
      </c>
      <c r="D908" s="3">
        <v>270.33999999999997</v>
      </c>
      <c r="E908" s="3">
        <v>270.5</v>
      </c>
      <c r="F908" s="4">
        <v>177540</v>
      </c>
      <c r="G908" s="3">
        <v>48017792</v>
      </c>
      <c r="H908">
        <f t="shared" si="59"/>
        <v>104.60142579390798</v>
      </c>
      <c r="I908">
        <f t="shared" si="60"/>
        <v>104.56932790494407</v>
      </c>
      <c r="J908">
        <f t="shared" si="61"/>
        <v>3.2097888963903642E-2</v>
      </c>
      <c r="N908" s="164">
        <f t="shared" si="62"/>
        <v>270.47249999999997</v>
      </c>
      <c r="O908" s="164">
        <f t="shared" si="63"/>
        <v>270.46182268784497</v>
      </c>
      <c r="P908" s="164">
        <f t="shared" si="64"/>
        <v>48019687.649999991</v>
      </c>
      <c r="Q908" s="164">
        <f t="shared" si="65"/>
        <v>339079618.71999949</v>
      </c>
    </row>
    <row r="909" spans="1:17" x14ac:dyDescent="0.2">
      <c r="A909" s="2">
        <v>43423.484027777777</v>
      </c>
      <c r="B909" s="3">
        <v>270.5</v>
      </c>
      <c r="C909" s="3">
        <v>270.55</v>
      </c>
      <c r="D909" s="3">
        <v>270.43</v>
      </c>
      <c r="E909" s="3">
        <v>270.52999999999997</v>
      </c>
      <c r="F909" s="4">
        <v>54310</v>
      </c>
      <c r="G909" s="3">
        <v>14691577</v>
      </c>
      <c r="H909">
        <f t="shared" si="59"/>
        <v>30.590289512222597</v>
      </c>
      <c r="I909">
        <f t="shared" si="60"/>
        <v>30.596111124809738</v>
      </c>
      <c r="J909">
        <f t="shared" si="61"/>
        <v>5.8216125871410895E-3</v>
      </c>
      <c r="N909" s="164">
        <f t="shared" si="62"/>
        <v>270.51</v>
      </c>
      <c r="O909" s="164">
        <f t="shared" si="63"/>
        <v>270.51329405266063</v>
      </c>
      <c r="P909" s="164">
        <f t="shared" si="64"/>
        <v>14691398.1</v>
      </c>
      <c r="Q909" s="164">
        <f t="shared" si="65"/>
        <v>339079797.61999947</v>
      </c>
    </row>
    <row r="910" spans="1:17" x14ac:dyDescent="0.2">
      <c r="A910" s="2">
        <v>43423.484722222223</v>
      </c>
      <c r="B910" s="3">
        <v>270.52999999999997</v>
      </c>
      <c r="C910" s="3">
        <v>270.62</v>
      </c>
      <c r="D910" s="3">
        <v>270.42</v>
      </c>
      <c r="E910" s="3">
        <v>270.45999999999998</v>
      </c>
      <c r="F910" s="4">
        <v>160560</v>
      </c>
      <c r="G910" s="3">
        <v>43431208</v>
      </c>
      <c r="H910">
        <f t="shared" si="59"/>
        <v>295.63616276928741</v>
      </c>
      <c r="I910">
        <f t="shared" si="60"/>
        <v>295.61978268228114</v>
      </c>
      <c r="J910">
        <f t="shared" si="61"/>
        <v>1.6380087006268695E-2</v>
      </c>
      <c r="N910" s="164">
        <f t="shared" si="62"/>
        <v>270.49</v>
      </c>
      <c r="O910" s="164">
        <f t="shared" si="63"/>
        <v>270.49830592924764</v>
      </c>
      <c r="P910" s="164">
        <f t="shared" si="64"/>
        <v>43429874.399999999</v>
      </c>
      <c r="Q910" s="164">
        <f t="shared" si="65"/>
        <v>339081131.21999949</v>
      </c>
    </row>
    <row r="911" spans="1:17" x14ac:dyDescent="0.2">
      <c r="A911" s="2">
        <v>43423.48541666667</v>
      </c>
      <c r="B911" s="3">
        <v>270.45999999999998</v>
      </c>
      <c r="C911" s="3">
        <v>270.48</v>
      </c>
      <c r="D911" s="3">
        <v>270.25</v>
      </c>
      <c r="E911" s="3">
        <v>270.27</v>
      </c>
      <c r="F911" s="4">
        <v>244720</v>
      </c>
      <c r="G911" s="3">
        <v>66155504</v>
      </c>
      <c r="H911">
        <f t="shared" si="59"/>
        <v>152.41654210264076</v>
      </c>
      <c r="I911">
        <f t="shared" si="60"/>
        <v>152.3225050521275</v>
      </c>
      <c r="J911">
        <f t="shared" si="61"/>
        <v>9.403705051326483E-2</v>
      </c>
      <c r="N911" s="164">
        <f t="shared" si="62"/>
        <v>270.3175</v>
      </c>
      <c r="O911" s="164">
        <f t="shared" si="63"/>
        <v>270.33141549525988</v>
      </c>
      <c r="P911" s="164">
        <f t="shared" si="64"/>
        <v>66152098.600000001</v>
      </c>
      <c r="Q911" s="164">
        <f t="shared" si="65"/>
        <v>339084536.61999947</v>
      </c>
    </row>
    <row r="912" spans="1:17" x14ac:dyDescent="0.2">
      <c r="A912" s="2">
        <v>43423.486111111109</v>
      </c>
      <c r="B912" s="3">
        <v>270.27</v>
      </c>
      <c r="C912" s="3">
        <v>270.3</v>
      </c>
      <c r="D912" s="3">
        <v>270.06</v>
      </c>
      <c r="E912" s="3">
        <v>270.13</v>
      </c>
      <c r="F912" s="4">
        <v>279040</v>
      </c>
      <c r="G912" s="3">
        <v>75386104</v>
      </c>
      <c r="H912">
        <f t="shared" ref="H912:H975" si="66">100*F912/F911</f>
        <v>114.02419091206276</v>
      </c>
      <c r="I912">
        <f t="shared" ref="I912:I975" si="67">100*G912/G911</f>
        <v>113.95288289240453</v>
      </c>
      <c r="J912">
        <f t="shared" ref="J912:J975" si="68">ABS(H912-I912)</f>
        <v>7.1308019658232524E-2</v>
      </c>
      <c r="N912" s="164">
        <f t="shared" si="62"/>
        <v>270.15499999999997</v>
      </c>
      <c r="O912" s="164">
        <f t="shared" si="63"/>
        <v>270.16235665137617</v>
      </c>
      <c r="P912" s="164">
        <f t="shared" si="64"/>
        <v>75384051.199999988</v>
      </c>
      <c r="Q912" s="164">
        <f t="shared" si="65"/>
        <v>339086589.41999948</v>
      </c>
    </row>
    <row r="913" spans="1:17" x14ac:dyDescent="0.2">
      <c r="A913" s="2">
        <v>43423.486805555556</v>
      </c>
      <c r="B913" s="3">
        <v>270.13</v>
      </c>
      <c r="C913" s="3">
        <v>270.33</v>
      </c>
      <c r="D913" s="3">
        <v>270.01</v>
      </c>
      <c r="E913" s="3">
        <v>270.13</v>
      </c>
      <c r="F913" s="4">
        <v>126700</v>
      </c>
      <c r="G913" s="3">
        <v>34229008</v>
      </c>
      <c r="H913">
        <f t="shared" si="66"/>
        <v>45.405676605504588</v>
      </c>
      <c r="I913">
        <f t="shared" si="67"/>
        <v>45.404930330396169</v>
      </c>
      <c r="J913">
        <f t="shared" si="68"/>
        <v>7.4627510841906997E-4</v>
      </c>
      <c r="N913" s="164">
        <f t="shared" si="62"/>
        <v>270.14999999999998</v>
      </c>
      <c r="O913" s="164">
        <f t="shared" si="63"/>
        <v>270.15791633780583</v>
      </c>
      <c r="P913" s="164">
        <f t="shared" si="64"/>
        <v>34228005</v>
      </c>
      <c r="Q913" s="164">
        <f t="shared" si="65"/>
        <v>339087592.41999948</v>
      </c>
    </row>
    <row r="914" spans="1:17" x14ac:dyDescent="0.2">
      <c r="A914" s="2">
        <v>43423.487500000003</v>
      </c>
      <c r="B914" s="3">
        <v>270.12</v>
      </c>
      <c r="C914" s="3">
        <v>270.38</v>
      </c>
      <c r="D914" s="3">
        <v>270.12</v>
      </c>
      <c r="E914" s="3">
        <v>270.38</v>
      </c>
      <c r="F914" s="4">
        <v>159390</v>
      </c>
      <c r="G914" s="3">
        <v>43083136</v>
      </c>
      <c r="H914">
        <f t="shared" si="66"/>
        <v>125.8011049723757</v>
      </c>
      <c r="I914">
        <f t="shared" si="67"/>
        <v>125.86732282746844</v>
      </c>
      <c r="J914">
        <f t="shared" si="68"/>
        <v>6.6217855092745026E-2</v>
      </c>
      <c r="N914" s="164">
        <f t="shared" si="62"/>
        <v>270.315</v>
      </c>
      <c r="O914" s="164">
        <f t="shared" si="63"/>
        <v>270.30011920446702</v>
      </c>
      <c r="P914" s="164">
        <f t="shared" si="64"/>
        <v>43085507.850000001</v>
      </c>
      <c r="Q914" s="164">
        <f t="shared" si="65"/>
        <v>339085220.56999946</v>
      </c>
    </row>
    <row r="915" spans="1:17" x14ac:dyDescent="0.2">
      <c r="A915" s="2">
        <v>43423.488194444442</v>
      </c>
      <c r="B915" s="3">
        <v>270.38</v>
      </c>
      <c r="C915" s="3">
        <v>270.43</v>
      </c>
      <c r="D915" s="3">
        <v>270.27</v>
      </c>
      <c r="E915" s="3">
        <v>270.27999999999997</v>
      </c>
      <c r="F915" s="4">
        <v>92220</v>
      </c>
      <c r="G915" s="3">
        <v>24929764</v>
      </c>
      <c r="H915">
        <f t="shared" si="66"/>
        <v>57.85808394504047</v>
      </c>
      <c r="I915">
        <f t="shared" si="67"/>
        <v>57.864320740254378</v>
      </c>
      <c r="J915">
        <f t="shared" si="68"/>
        <v>6.2367952139084082E-3</v>
      </c>
      <c r="N915" s="164">
        <f t="shared" si="62"/>
        <v>270.315</v>
      </c>
      <c r="O915" s="164">
        <f t="shared" si="63"/>
        <v>270.32925612665366</v>
      </c>
      <c r="P915" s="164">
        <f t="shared" si="64"/>
        <v>24928449.300000001</v>
      </c>
      <c r="Q915" s="164">
        <f t="shared" si="65"/>
        <v>339086535.26999944</v>
      </c>
    </row>
    <row r="916" spans="1:17" x14ac:dyDescent="0.2">
      <c r="A916" s="2">
        <v>43423.488888888889</v>
      </c>
      <c r="B916" s="3">
        <v>270.27</v>
      </c>
      <c r="C916" s="3">
        <v>270.38</v>
      </c>
      <c r="D916" s="3">
        <v>270.17</v>
      </c>
      <c r="E916" s="3">
        <v>270.32</v>
      </c>
      <c r="F916" s="4">
        <v>105340</v>
      </c>
      <c r="G916" s="3">
        <v>28473334</v>
      </c>
      <c r="H916">
        <f t="shared" si="66"/>
        <v>114.22684883973108</v>
      </c>
      <c r="I916">
        <f t="shared" si="67"/>
        <v>114.2142139813277</v>
      </c>
      <c r="J916">
        <f t="shared" si="68"/>
        <v>1.2634858403373528E-2</v>
      </c>
      <c r="N916" s="164">
        <f t="shared" si="62"/>
        <v>270.29749999999996</v>
      </c>
      <c r="O916" s="164">
        <f t="shared" si="63"/>
        <v>270.29935447123597</v>
      </c>
      <c r="P916" s="164">
        <f t="shared" si="64"/>
        <v>28473138.649999995</v>
      </c>
      <c r="Q916" s="164">
        <f t="shared" si="65"/>
        <v>339086730.61999947</v>
      </c>
    </row>
    <row r="917" spans="1:17" x14ac:dyDescent="0.2">
      <c r="A917" s="2">
        <v>43423.489583333336</v>
      </c>
      <c r="B917" s="3">
        <v>270.32</v>
      </c>
      <c r="C917" s="3">
        <v>270.39999999999998</v>
      </c>
      <c r="D917" s="3">
        <v>270.14999999999998</v>
      </c>
      <c r="E917" s="3">
        <v>270.31</v>
      </c>
      <c r="F917" s="4">
        <v>97500</v>
      </c>
      <c r="G917" s="3">
        <v>26351598</v>
      </c>
      <c r="H917">
        <f t="shared" si="66"/>
        <v>92.557433073856089</v>
      </c>
      <c r="I917">
        <f t="shared" si="67"/>
        <v>92.548340141691867</v>
      </c>
      <c r="J917">
        <f t="shared" si="68"/>
        <v>9.0929321642221339E-3</v>
      </c>
      <c r="N917" s="164">
        <f t="shared" si="62"/>
        <v>270.29249999999996</v>
      </c>
      <c r="O917" s="164">
        <f t="shared" si="63"/>
        <v>270.27280000000002</v>
      </c>
      <c r="P917" s="164">
        <f t="shared" si="64"/>
        <v>26353518.749999996</v>
      </c>
      <c r="Q917" s="164">
        <f t="shared" si="65"/>
        <v>339084809.86999947</v>
      </c>
    </row>
    <row r="918" spans="1:17" x14ac:dyDescent="0.2">
      <c r="A918" s="2">
        <v>43423.490277777775</v>
      </c>
      <c r="B918" s="3">
        <v>270.31</v>
      </c>
      <c r="C918" s="3">
        <v>270.32</v>
      </c>
      <c r="D918" s="3">
        <v>270.12</v>
      </c>
      <c r="E918" s="3">
        <v>270.14</v>
      </c>
      <c r="F918" s="4">
        <v>183610</v>
      </c>
      <c r="G918" s="3">
        <v>49611272</v>
      </c>
      <c r="H918">
        <f t="shared" si="66"/>
        <v>188.31794871794872</v>
      </c>
      <c r="I918">
        <f t="shared" si="67"/>
        <v>188.26665464462533</v>
      </c>
      <c r="J918">
        <f t="shared" si="68"/>
        <v>5.1294073323390421E-2</v>
      </c>
      <c r="N918" s="164">
        <f t="shared" si="62"/>
        <v>270.18</v>
      </c>
      <c r="O918" s="164">
        <f t="shared" si="63"/>
        <v>270.19918305103209</v>
      </c>
      <c r="P918" s="164">
        <f t="shared" si="64"/>
        <v>49607749.800000004</v>
      </c>
      <c r="Q918" s="164">
        <f t="shared" si="65"/>
        <v>339088332.06999946</v>
      </c>
    </row>
    <row r="919" spans="1:17" x14ac:dyDescent="0.2">
      <c r="A919" s="2">
        <v>43423.490972222222</v>
      </c>
      <c r="B919" s="3">
        <v>270.11</v>
      </c>
      <c r="C919" s="3">
        <v>270.26</v>
      </c>
      <c r="D919" s="3">
        <v>270.04000000000002</v>
      </c>
      <c r="E919" s="3">
        <v>270.14999999999998</v>
      </c>
      <c r="F919" s="4">
        <v>97190</v>
      </c>
      <c r="G919" s="3">
        <v>26255736</v>
      </c>
      <c r="H919">
        <f t="shared" si="66"/>
        <v>52.932846794836884</v>
      </c>
      <c r="I919">
        <f t="shared" si="67"/>
        <v>52.922924451523841</v>
      </c>
      <c r="J919">
        <f t="shared" si="68"/>
        <v>9.9223433130433136E-3</v>
      </c>
      <c r="N919" s="164">
        <f t="shared" si="62"/>
        <v>270.14999999999998</v>
      </c>
      <c r="O919" s="164">
        <f t="shared" si="63"/>
        <v>270.14853379977365</v>
      </c>
      <c r="P919" s="164">
        <f t="shared" si="64"/>
        <v>26255878.499999996</v>
      </c>
      <c r="Q919" s="164">
        <f t="shared" si="65"/>
        <v>339088189.56999946</v>
      </c>
    </row>
    <row r="920" spans="1:17" x14ac:dyDescent="0.2">
      <c r="A920" s="2">
        <v>43423.491666666669</v>
      </c>
      <c r="B920" s="3">
        <v>270.16000000000003</v>
      </c>
      <c r="C920" s="3">
        <v>270.23</v>
      </c>
      <c r="D920" s="3">
        <v>270.01</v>
      </c>
      <c r="E920" s="3">
        <v>270.07</v>
      </c>
      <c r="F920" s="4">
        <v>170190</v>
      </c>
      <c r="G920" s="3">
        <v>45968436</v>
      </c>
      <c r="H920">
        <f t="shared" si="66"/>
        <v>175.11060808725176</v>
      </c>
      <c r="I920">
        <f t="shared" si="67"/>
        <v>175.07959403613748</v>
      </c>
      <c r="J920">
        <f t="shared" si="68"/>
        <v>3.1014051114283347E-2</v>
      </c>
      <c r="N920" s="164">
        <f t="shared" si="62"/>
        <v>270.09499999999997</v>
      </c>
      <c r="O920" s="164">
        <f t="shared" si="63"/>
        <v>270.10068746694873</v>
      </c>
      <c r="P920" s="164">
        <f t="shared" si="64"/>
        <v>45967468.049999997</v>
      </c>
      <c r="Q920" s="164">
        <f t="shared" si="65"/>
        <v>339089157.51999944</v>
      </c>
    </row>
    <row r="921" spans="1:17" x14ac:dyDescent="0.2">
      <c r="A921" s="2">
        <v>43423.492361111108</v>
      </c>
      <c r="B921" s="3">
        <v>270.08</v>
      </c>
      <c r="C921" s="3">
        <v>270.35000000000002</v>
      </c>
      <c r="D921" s="3">
        <v>270.06</v>
      </c>
      <c r="E921" s="3">
        <v>270.08</v>
      </c>
      <c r="F921" s="4">
        <v>253130</v>
      </c>
      <c r="G921" s="3">
        <v>68387256</v>
      </c>
      <c r="H921">
        <f t="shared" si="66"/>
        <v>148.73376814148892</v>
      </c>
      <c r="I921">
        <f t="shared" si="67"/>
        <v>148.77002993967426</v>
      </c>
      <c r="J921">
        <f t="shared" si="68"/>
        <v>3.6261798185336147E-2</v>
      </c>
      <c r="N921" s="164">
        <f t="shared" si="62"/>
        <v>270.14249999999998</v>
      </c>
      <c r="O921" s="164">
        <f t="shared" si="63"/>
        <v>270.16653893256432</v>
      </c>
      <c r="P921" s="164">
        <f t="shared" si="64"/>
        <v>68381171.024999991</v>
      </c>
      <c r="Q921" s="164">
        <f t="shared" si="65"/>
        <v>339095242.49499947</v>
      </c>
    </row>
    <row r="922" spans="1:17" x14ac:dyDescent="0.2">
      <c r="A922" s="2">
        <v>43423.493055555555</v>
      </c>
      <c r="B922" s="3">
        <v>270.08</v>
      </c>
      <c r="C922" s="3">
        <v>270.16000000000003</v>
      </c>
      <c r="D922" s="3">
        <v>269.94</v>
      </c>
      <c r="E922" s="3">
        <v>270.13</v>
      </c>
      <c r="F922" s="4">
        <v>306130</v>
      </c>
      <c r="G922" s="3">
        <v>82678640</v>
      </c>
      <c r="H922">
        <f t="shared" si="66"/>
        <v>120.9378580176194</v>
      </c>
      <c r="I922">
        <f t="shared" si="67"/>
        <v>120.89772983434223</v>
      </c>
      <c r="J922">
        <f t="shared" si="68"/>
        <v>4.0128183277175822E-2</v>
      </c>
      <c r="N922" s="164">
        <f t="shared" si="62"/>
        <v>270.09000000000003</v>
      </c>
      <c r="O922" s="164">
        <f t="shared" si="63"/>
        <v>270.07689543657921</v>
      </c>
      <c r="P922" s="164">
        <f t="shared" si="64"/>
        <v>82682651.700000003</v>
      </c>
      <c r="Q922" s="164">
        <f t="shared" si="65"/>
        <v>339091230.79499948</v>
      </c>
    </row>
    <row r="923" spans="1:17" x14ac:dyDescent="0.2">
      <c r="A923" s="2">
        <v>43423.493750000001</v>
      </c>
      <c r="B923" s="3">
        <v>270.11</v>
      </c>
      <c r="C923" s="3">
        <v>270.12</v>
      </c>
      <c r="D923" s="3">
        <v>269.61</v>
      </c>
      <c r="E923" s="3">
        <v>269.64</v>
      </c>
      <c r="F923" s="4">
        <v>349830</v>
      </c>
      <c r="G923" s="3">
        <v>94380480</v>
      </c>
      <c r="H923">
        <f t="shared" si="66"/>
        <v>114.27498121712998</v>
      </c>
      <c r="I923">
        <f t="shared" si="67"/>
        <v>114.15340165247034</v>
      </c>
      <c r="J923">
        <f t="shared" si="68"/>
        <v>0.12157956465964048</v>
      </c>
      <c r="N923" s="164">
        <f t="shared" si="62"/>
        <v>269.7525</v>
      </c>
      <c r="O923" s="164">
        <f t="shared" si="63"/>
        <v>269.78955492667865</v>
      </c>
      <c r="P923" s="164">
        <f t="shared" si="64"/>
        <v>94367517.075000003</v>
      </c>
      <c r="Q923" s="164">
        <f t="shared" si="65"/>
        <v>339104193.71999949</v>
      </c>
    </row>
    <row r="924" spans="1:17" x14ac:dyDescent="0.2">
      <c r="A924" s="2">
        <v>43423.494444444441</v>
      </c>
      <c r="B924" s="3">
        <v>269.64999999999998</v>
      </c>
      <c r="C924" s="3">
        <v>269.82</v>
      </c>
      <c r="D924" s="3">
        <v>269.58</v>
      </c>
      <c r="E924" s="3">
        <v>269.82</v>
      </c>
      <c r="F924" s="4">
        <v>222190</v>
      </c>
      <c r="G924" s="3">
        <v>59932724</v>
      </c>
      <c r="H924">
        <f t="shared" si="66"/>
        <v>63.513706657519364</v>
      </c>
      <c r="I924">
        <f t="shared" si="67"/>
        <v>63.50118583842761</v>
      </c>
      <c r="J924">
        <f t="shared" si="68"/>
        <v>1.2520819091754731E-2</v>
      </c>
      <c r="N924" s="164">
        <f t="shared" si="62"/>
        <v>269.76</v>
      </c>
      <c r="O924" s="164">
        <f t="shared" si="63"/>
        <v>269.73636977361718</v>
      </c>
      <c r="P924" s="164">
        <f t="shared" si="64"/>
        <v>59937974.399999999</v>
      </c>
      <c r="Q924" s="164">
        <f t="shared" si="65"/>
        <v>339098943.31999952</v>
      </c>
    </row>
    <row r="925" spans="1:17" x14ac:dyDescent="0.2">
      <c r="A925" s="2">
        <v>43423.495138888888</v>
      </c>
      <c r="B925" s="3">
        <v>269.79000000000002</v>
      </c>
      <c r="C925" s="3">
        <v>269.79000000000002</v>
      </c>
      <c r="D925" s="3">
        <v>269.38</v>
      </c>
      <c r="E925" s="3">
        <v>269.41000000000003</v>
      </c>
      <c r="F925" s="4">
        <v>326250</v>
      </c>
      <c r="G925" s="3">
        <v>87932816</v>
      </c>
      <c r="H925">
        <f t="shared" si="66"/>
        <v>146.83379089968045</v>
      </c>
      <c r="I925">
        <f t="shared" si="67"/>
        <v>146.7192046869086</v>
      </c>
      <c r="J925">
        <f t="shared" si="68"/>
        <v>0.11458621277185443</v>
      </c>
      <c r="N925" s="164">
        <f t="shared" si="62"/>
        <v>269.49750000000006</v>
      </c>
      <c r="O925" s="164">
        <f t="shared" si="63"/>
        <v>269.52587279693489</v>
      </c>
      <c r="P925" s="164">
        <f t="shared" si="64"/>
        <v>87923559.375000015</v>
      </c>
      <c r="Q925" s="164">
        <f t="shared" si="65"/>
        <v>339108199.94499952</v>
      </c>
    </row>
    <row r="926" spans="1:17" x14ac:dyDescent="0.2">
      <c r="A926" s="2">
        <v>43423.495833333334</v>
      </c>
      <c r="B926" s="3">
        <v>269.39</v>
      </c>
      <c r="C926" s="3">
        <v>269.45</v>
      </c>
      <c r="D926" s="3">
        <v>269.08</v>
      </c>
      <c r="E926" s="3">
        <v>269.14999999999998</v>
      </c>
      <c r="F926" s="4">
        <v>763650</v>
      </c>
      <c r="G926" s="3">
        <v>205593616</v>
      </c>
      <c r="H926">
        <f t="shared" si="66"/>
        <v>234.06896551724137</v>
      </c>
      <c r="I926">
        <f t="shared" si="67"/>
        <v>233.80761057396364</v>
      </c>
      <c r="J926">
        <f t="shared" si="68"/>
        <v>0.26135494327772335</v>
      </c>
      <c r="N926" s="164">
        <f t="shared" si="62"/>
        <v>269.20749999999998</v>
      </c>
      <c r="O926" s="164">
        <f t="shared" si="63"/>
        <v>269.22492765010151</v>
      </c>
      <c r="P926" s="164">
        <f t="shared" si="64"/>
        <v>205580307.375</v>
      </c>
      <c r="Q926" s="164">
        <f t="shared" si="65"/>
        <v>339121508.56999952</v>
      </c>
    </row>
    <row r="927" spans="1:17" x14ac:dyDescent="0.2">
      <c r="A927" s="2">
        <v>43423.496527777781</v>
      </c>
      <c r="B927" s="3">
        <v>269.14999999999998</v>
      </c>
      <c r="C927" s="3">
        <v>269.45999999999998</v>
      </c>
      <c r="D927" s="3">
        <v>269.14</v>
      </c>
      <c r="E927" s="3">
        <v>269.32</v>
      </c>
      <c r="F927" s="4">
        <v>383550</v>
      </c>
      <c r="G927" s="3">
        <v>103293264</v>
      </c>
      <c r="H927">
        <f t="shared" si="66"/>
        <v>50.225888823413868</v>
      </c>
      <c r="I927">
        <f t="shared" si="67"/>
        <v>50.241474423991839</v>
      </c>
      <c r="J927">
        <f t="shared" si="68"/>
        <v>1.5585600577971093E-2</v>
      </c>
      <c r="N927" s="164">
        <f t="shared" si="62"/>
        <v>269.30999999999995</v>
      </c>
      <c r="O927" s="164">
        <f t="shared" si="63"/>
        <v>269.30847086429412</v>
      </c>
      <c r="P927" s="164">
        <f t="shared" si="64"/>
        <v>103293850.49999999</v>
      </c>
      <c r="Q927" s="164">
        <f t="shared" si="65"/>
        <v>339120922.06999952</v>
      </c>
    </row>
    <row r="928" spans="1:17" x14ac:dyDescent="0.2">
      <c r="A928" s="2">
        <v>43423.49722222222</v>
      </c>
      <c r="B928" s="3">
        <v>269.32</v>
      </c>
      <c r="C928" s="3">
        <v>269.62</v>
      </c>
      <c r="D928" s="3">
        <v>269.3</v>
      </c>
      <c r="E928" s="3">
        <v>269.58999999999997</v>
      </c>
      <c r="F928" s="4">
        <v>296740</v>
      </c>
      <c r="G928" s="3">
        <v>79973496</v>
      </c>
      <c r="H928">
        <f t="shared" si="66"/>
        <v>77.366705774996746</v>
      </c>
      <c r="I928">
        <f t="shared" si="67"/>
        <v>77.42372823071986</v>
      </c>
      <c r="J928">
        <f t="shared" si="68"/>
        <v>5.7022455723114263E-2</v>
      </c>
      <c r="N928" s="164">
        <f t="shared" si="62"/>
        <v>269.52499999999998</v>
      </c>
      <c r="O928" s="164">
        <f t="shared" si="63"/>
        <v>269.50696232391994</v>
      </c>
      <c r="P928" s="164">
        <f t="shared" si="64"/>
        <v>79978848.5</v>
      </c>
      <c r="Q928" s="164">
        <f t="shared" si="65"/>
        <v>339115569.56999952</v>
      </c>
    </row>
    <row r="929" spans="1:17" x14ac:dyDescent="0.2">
      <c r="A929" s="2">
        <v>43423.497916666667</v>
      </c>
      <c r="B929" s="3">
        <v>269.61</v>
      </c>
      <c r="C929" s="3">
        <v>269.69</v>
      </c>
      <c r="D929" s="3">
        <v>269.52999999999997</v>
      </c>
      <c r="E929" s="3">
        <v>269.52999999999997</v>
      </c>
      <c r="F929" s="4">
        <v>233470</v>
      </c>
      <c r="G929" s="3">
        <v>62940164</v>
      </c>
      <c r="H929">
        <f t="shared" si="66"/>
        <v>78.678304239401498</v>
      </c>
      <c r="I929">
        <f t="shared" si="67"/>
        <v>78.701278733644457</v>
      </c>
      <c r="J929">
        <f t="shared" si="68"/>
        <v>2.2974494242959054E-2</v>
      </c>
      <c r="N929" s="164">
        <f t="shared" si="62"/>
        <v>269.57</v>
      </c>
      <c r="O929" s="164">
        <f t="shared" si="63"/>
        <v>269.58565982781516</v>
      </c>
      <c r="P929" s="164">
        <f t="shared" si="64"/>
        <v>62936507.899999999</v>
      </c>
      <c r="Q929" s="164">
        <f t="shared" si="65"/>
        <v>339119225.66999954</v>
      </c>
    </row>
    <row r="930" spans="1:17" x14ac:dyDescent="0.2">
      <c r="A930" s="2">
        <v>43423.498611111114</v>
      </c>
      <c r="B930" s="3">
        <v>269.52999999999997</v>
      </c>
      <c r="C930" s="3">
        <v>269.58999999999997</v>
      </c>
      <c r="D930" s="3">
        <v>269.47000000000003</v>
      </c>
      <c r="E930" s="3">
        <v>269.5</v>
      </c>
      <c r="F930" s="4">
        <v>164410</v>
      </c>
      <c r="G930" s="3">
        <v>44311472</v>
      </c>
      <c r="H930">
        <f t="shared" si="66"/>
        <v>70.420182464556476</v>
      </c>
      <c r="I930">
        <f t="shared" si="67"/>
        <v>70.402536606037444</v>
      </c>
      <c r="J930">
        <f t="shared" si="68"/>
        <v>1.7645858519031776E-2</v>
      </c>
      <c r="N930" s="164">
        <f t="shared" si="62"/>
        <v>269.51499999999999</v>
      </c>
      <c r="O930" s="164">
        <f t="shared" si="63"/>
        <v>269.51810717109663</v>
      </c>
      <c r="P930" s="164">
        <f t="shared" si="64"/>
        <v>44310961.149999999</v>
      </c>
      <c r="Q930" s="164">
        <f t="shared" si="65"/>
        <v>339119736.51999956</v>
      </c>
    </row>
    <row r="931" spans="1:17" x14ac:dyDescent="0.2">
      <c r="A931" s="2">
        <v>43423.499305555553</v>
      </c>
      <c r="B931" s="3">
        <v>269.49</v>
      </c>
      <c r="C931" s="3">
        <v>269.54000000000002</v>
      </c>
      <c r="D931" s="3">
        <v>269.38</v>
      </c>
      <c r="E931" s="3">
        <v>269.51</v>
      </c>
      <c r="F931" s="4">
        <v>128160</v>
      </c>
      <c r="G931" s="3">
        <v>34537688</v>
      </c>
      <c r="H931">
        <f t="shared" si="66"/>
        <v>77.951462806398638</v>
      </c>
      <c r="I931">
        <f t="shared" si="67"/>
        <v>77.942994085143454</v>
      </c>
      <c r="J931">
        <f t="shared" si="68"/>
        <v>8.468721255184164E-3</v>
      </c>
      <c r="N931" s="164">
        <f t="shared" si="62"/>
        <v>269.48500000000001</v>
      </c>
      <c r="O931" s="164">
        <f t="shared" si="63"/>
        <v>269.48882646691635</v>
      </c>
      <c r="P931" s="164">
        <f t="shared" si="64"/>
        <v>34537197.600000001</v>
      </c>
      <c r="Q931" s="164">
        <f t="shared" si="65"/>
        <v>339120226.91999954</v>
      </c>
    </row>
    <row r="932" spans="1:17" x14ac:dyDescent="0.2">
      <c r="A932" s="2">
        <v>43423.5</v>
      </c>
      <c r="B932" s="3">
        <v>269.51</v>
      </c>
      <c r="C932" s="3">
        <v>269.7</v>
      </c>
      <c r="D932" s="3">
        <v>269.35000000000002</v>
      </c>
      <c r="E932" s="3">
        <v>269.36</v>
      </c>
      <c r="F932" s="4">
        <v>235100</v>
      </c>
      <c r="G932" s="3">
        <v>63352668</v>
      </c>
      <c r="H932">
        <f t="shared" si="66"/>
        <v>183.44257178526843</v>
      </c>
      <c r="I932">
        <f t="shared" si="67"/>
        <v>183.43054115260986</v>
      </c>
      <c r="J932">
        <f t="shared" si="68"/>
        <v>1.2030632658564855E-2</v>
      </c>
      <c r="N932" s="164">
        <f t="shared" si="62"/>
        <v>269.4425</v>
      </c>
      <c r="O932" s="164">
        <f t="shared" si="63"/>
        <v>269.47115270097828</v>
      </c>
      <c r="P932" s="164">
        <f t="shared" si="64"/>
        <v>63345931.75</v>
      </c>
      <c r="Q932" s="164">
        <f t="shared" si="65"/>
        <v>339126963.16999954</v>
      </c>
    </row>
    <row r="933" spans="1:17" x14ac:dyDescent="0.2">
      <c r="A933" s="2">
        <v>43423.500694444447</v>
      </c>
      <c r="B933" s="3">
        <v>269.36</v>
      </c>
      <c r="C933" s="3">
        <v>269.42</v>
      </c>
      <c r="D933" s="3">
        <v>269.25</v>
      </c>
      <c r="E933" s="3">
        <v>269.27</v>
      </c>
      <c r="F933" s="4">
        <v>193650</v>
      </c>
      <c r="G933" s="3">
        <v>52152800</v>
      </c>
      <c r="H933">
        <f t="shared" si="66"/>
        <v>82.369204593789874</v>
      </c>
      <c r="I933">
        <f t="shared" si="67"/>
        <v>82.321394893739907</v>
      </c>
      <c r="J933">
        <f t="shared" si="68"/>
        <v>4.7809700049967319E-2</v>
      </c>
      <c r="N933" s="164">
        <f t="shared" si="62"/>
        <v>269.30250000000001</v>
      </c>
      <c r="O933" s="164">
        <f t="shared" si="63"/>
        <v>269.31474309320942</v>
      </c>
      <c r="P933" s="164">
        <f t="shared" si="64"/>
        <v>52150429.125</v>
      </c>
      <c r="Q933" s="164">
        <f t="shared" si="65"/>
        <v>339129334.04499954</v>
      </c>
    </row>
    <row r="934" spans="1:17" x14ac:dyDescent="0.2">
      <c r="A934" s="2">
        <v>43423.501388888886</v>
      </c>
      <c r="B934" s="3">
        <v>269.27</v>
      </c>
      <c r="C934" s="3">
        <v>269.45999999999998</v>
      </c>
      <c r="D934" s="3">
        <v>269.14999999999998</v>
      </c>
      <c r="E934" s="3">
        <v>269.33999999999997</v>
      </c>
      <c r="F934" s="4">
        <v>420020</v>
      </c>
      <c r="G934" s="3">
        <v>113117840</v>
      </c>
      <c r="H934">
        <f t="shared" si="66"/>
        <v>216.89646269042086</v>
      </c>
      <c r="I934">
        <f t="shared" si="67"/>
        <v>216.89696430488871</v>
      </c>
      <c r="J934">
        <f t="shared" si="68"/>
        <v>5.016144678506862E-4</v>
      </c>
      <c r="N934" s="164">
        <f t="shared" si="62"/>
        <v>269.32249999999993</v>
      </c>
      <c r="O934" s="164">
        <f t="shared" si="63"/>
        <v>269.31536593495548</v>
      </c>
      <c r="P934" s="164">
        <f t="shared" si="64"/>
        <v>113120836.44999997</v>
      </c>
      <c r="Q934" s="164">
        <f t="shared" si="65"/>
        <v>339126337.59499955</v>
      </c>
    </row>
    <row r="935" spans="1:17" x14ac:dyDescent="0.2">
      <c r="A935" s="2">
        <v>43423.502083333333</v>
      </c>
      <c r="B935" s="3">
        <v>269.35000000000002</v>
      </c>
      <c r="C935" s="3">
        <v>269.45999999999998</v>
      </c>
      <c r="D935" s="3">
        <v>269.14999999999998</v>
      </c>
      <c r="E935" s="3">
        <v>269.26</v>
      </c>
      <c r="F935" s="4">
        <v>182480</v>
      </c>
      <c r="G935" s="3">
        <v>49139504</v>
      </c>
      <c r="H935">
        <f t="shared" si="66"/>
        <v>43.44555021189467</v>
      </c>
      <c r="I935">
        <f t="shared" si="67"/>
        <v>43.440985082459143</v>
      </c>
      <c r="J935">
        <f t="shared" si="68"/>
        <v>4.5651294355266714E-3</v>
      </c>
      <c r="N935" s="164">
        <f t="shared" si="62"/>
        <v>269.28249999999997</v>
      </c>
      <c r="O935" s="164">
        <f t="shared" si="63"/>
        <v>269.28706707584394</v>
      </c>
      <c r="P935" s="164">
        <f t="shared" si="64"/>
        <v>49138670.599999994</v>
      </c>
      <c r="Q935" s="164">
        <f t="shared" si="65"/>
        <v>339127170.99499953</v>
      </c>
    </row>
    <row r="936" spans="1:17" x14ac:dyDescent="0.2">
      <c r="A936" s="2">
        <v>43423.50277777778</v>
      </c>
      <c r="B936" s="3">
        <v>269.25</v>
      </c>
      <c r="C936" s="3">
        <v>269.32</v>
      </c>
      <c r="D936" s="3">
        <v>269.02999999999997</v>
      </c>
      <c r="E936" s="3">
        <v>269.10000000000002</v>
      </c>
      <c r="F936" s="4">
        <v>191740</v>
      </c>
      <c r="G936" s="3">
        <v>51607120</v>
      </c>
      <c r="H936">
        <f t="shared" si="66"/>
        <v>105.07452871547567</v>
      </c>
      <c r="I936">
        <f t="shared" si="67"/>
        <v>105.02165426822378</v>
      </c>
      <c r="J936">
        <f t="shared" si="68"/>
        <v>5.2874447251880952E-2</v>
      </c>
      <c r="N936" s="164">
        <f t="shared" si="62"/>
        <v>269.13749999999999</v>
      </c>
      <c r="O936" s="164">
        <f t="shared" si="63"/>
        <v>269.1515594033587</v>
      </c>
      <c r="P936" s="164">
        <f t="shared" si="64"/>
        <v>51604424.25</v>
      </c>
      <c r="Q936" s="164">
        <f t="shared" si="65"/>
        <v>339129866.74499953</v>
      </c>
    </row>
    <row r="937" spans="1:17" x14ac:dyDescent="0.2">
      <c r="A937" s="2">
        <v>43423.503472222219</v>
      </c>
      <c r="B937" s="3">
        <v>269.10000000000002</v>
      </c>
      <c r="C937" s="3">
        <v>269.27</v>
      </c>
      <c r="D937" s="3">
        <v>269.07</v>
      </c>
      <c r="E937" s="3">
        <v>269.17</v>
      </c>
      <c r="F937" s="4">
        <v>234980</v>
      </c>
      <c r="G937" s="3">
        <v>63249048</v>
      </c>
      <c r="H937">
        <f t="shared" si="66"/>
        <v>122.55137164910816</v>
      </c>
      <c r="I937">
        <f t="shared" si="67"/>
        <v>122.55876320941762</v>
      </c>
      <c r="J937">
        <f t="shared" si="68"/>
        <v>7.3915603094576454E-3</v>
      </c>
      <c r="N937" s="164">
        <f t="shared" si="62"/>
        <v>269.17</v>
      </c>
      <c r="O937" s="164">
        <f t="shared" si="63"/>
        <v>269.16779300365988</v>
      </c>
      <c r="P937" s="164">
        <f t="shared" si="64"/>
        <v>63249566.600000001</v>
      </c>
      <c r="Q937" s="164">
        <f t="shared" si="65"/>
        <v>339129348.1449995</v>
      </c>
    </row>
    <row r="938" spans="1:17" x14ac:dyDescent="0.2">
      <c r="A938" s="2">
        <v>43423.504166666666</v>
      </c>
      <c r="B938" s="3">
        <v>269.17</v>
      </c>
      <c r="C938" s="3">
        <v>269.2</v>
      </c>
      <c r="D938" s="3">
        <v>268.89999999999998</v>
      </c>
      <c r="E938" s="3">
        <v>268.92</v>
      </c>
      <c r="F938" s="4">
        <v>249550</v>
      </c>
      <c r="G938" s="3">
        <v>67131424</v>
      </c>
      <c r="H938">
        <f t="shared" si="66"/>
        <v>106.20052770448549</v>
      </c>
      <c r="I938">
        <f t="shared" si="67"/>
        <v>106.13823626246517</v>
      </c>
      <c r="J938">
        <f t="shared" si="68"/>
        <v>6.2291442020324439E-2</v>
      </c>
      <c r="N938" s="164">
        <f t="shared" si="62"/>
        <v>268.98500000000001</v>
      </c>
      <c r="O938" s="164">
        <f t="shared" si="63"/>
        <v>269.00991384492085</v>
      </c>
      <c r="P938" s="164">
        <f t="shared" si="64"/>
        <v>67125206.75</v>
      </c>
      <c r="Q938" s="164">
        <f t="shared" si="65"/>
        <v>339135565.3949995</v>
      </c>
    </row>
    <row r="939" spans="1:17" x14ac:dyDescent="0.2">
      <c r="A939" s="2">
        <v>43423.504861111112</v>
      </c>
      <c r="B939" s="3">
        <v>268.92</v>
      </c>
      <c r="C939" s="3">
        <v>268.92</v>
      </c>
      <c r="D939" s="3">
        <v>268.72000000000003</v>
      </c>
      <c r="E939" s="3">
        <v>268.73</v>
      </c>
      <c r="F939" s="4">
        <v>188560</v>
      </c>
      <c r="G939" s="3">
        <v>50684120</v>
      </c>
      <c r="H939">
        <f t="shared" si="66"/>
        <v>75.560008014425961</v>
      </c>
      <c r="I939">
        <f t="shared" si="67"/>
        <v>75.499843411633876</v>
      </c>
      <c r="J939">
        <f t="shared" si="68"/>
        <v>6.016460279208502E-2</v>
      </c>
      <c r="N939" s="164">
        <f t="shared" si="62"/>
        <v>268.77500000000003</v>
      </c>
      <c r="O939" s="164">
        <f t="shared" si="63"/>
        <v>268.7957148918116</v>
      </c>
      <c r="P939" s="164">
        <f t="shared" si="64"/>
        <v>50680214.000000007</v>
      </c>
      <c r="Q939" s="164">
        <f t="shared" si="65"/>
        <v>339139471.3949995</v>
      </c>
    </row>
    <row r="940" spans="1:17" x14ac:dyDescent="0.2">
      <c r="A940" s="2">
        <v>43423.505555555559</v>
      </c>
      <c r="B940" s="3">
        <v>268.73</v>
      </c>
      <c r="C940" s="3">
        <v>268.79000000000002</v>
      </c>
      <c r="D940" s="3">
        <v>268.57</v>
      </c>
      <c r="E940" s="3">
        <v>268.69</v>
      </c>
      <c r="F940" s="4">
        <v>361330</v>
      </c>
      <c r="G940" s="3">
        <v>97082536</v>
      </c>
      <c r="H940">
        <f t="shared" si="66"/>
        <v>191.62600763682647</v>
      </c>
      <c r="I940">
        <f t="shared" si="67"/>
        <v>191.54428645500801</v>
      </c>
      <c r="J940">
        <f t="shared" si="68"/>
        <v>8.1721181818465993E-2</v>
      </c>
      <c r="N940" s="164">
        <f t="shared" si="62"/>
        <v>268.685</v>
      </c>
      <c r="O940" s="164">
        <f t="shared" si="63"/>
        <v>268.68108377383555</v>
      </c>
      <c r="P940" s="164">
        <f t="shared" si="64"/>
        <v>97083951.049999997</v>
      </c>
      <c r="Q940" s="164">
        <f t="shared" si="65"/>
        <v>339138056.34499949</v>
      </c>
    </row>
    <row r="941" spans="1:17" x14ac:dyDescent="0.2">
      <c r="A941" s="2">
        <v>43423.506249999999</v>
      </c>
      <c r="B941" s="3">
        <v>268.7</v>
      </c>
      <c r="C941" s="3">
        <v>268.95999999999998</v>
      </c>
      <c r="D941" s="3">
        <v>268.7</v>
      </c>
      <c r="E941" s="3">
        <v>268.95</v>
      </c>
      <c r="F941" s="4">
        <v>143740</v>
      </c>
      <c r="G941" s="3">
        <v>38648184</v>
      </c>
      <c r="H941">
        <f t="shared" si="66"/>
        <v>39.78080978606814</v>
      </c>
      <c r="I941">
        <f t="shared" si="67"/>
        <v>39.80961519175807</v>
      </c>
      <c r="J941">
        <f t="shared" si="68"/>
        <v>2.8805405689929842E-2</v>
      </c>
      <c r="N941" s="164">
        <f t="shared" si="62"/>
        <v>268.89</v>
      </c>
      <c r="O941" s="164">
        <f t="shared" si="63"/>
        <v>268.87563656602197</v>
      </c>
      <c r="P941" s="164">
        <f t="shared" si="64"/>
        <v>38650248.600000001</v>
      </c>
      <c r="Q941" s="164">
        <f t="shared" si="65"/>
        <v>339135991.74499947</v>
      </c>
    </row>
    <row r="942" spans="1:17" x14ac:dyDescent="0.2">
      <c r="A942" s="2">
        <v>43423.506944444445</v>
      </c>
      <c r="B942" s="3">
        <v>268.94</v>
      </c>
      <c r="C942" s="3">
        <v>269.27</v>
      </c>
      <c r="D942" s="3">
        <v>268.89</v>
      </c>
      <c r="E942" s="3">
        <v>269.18</v>
      </c>
      <c r="F942" s="4">
        <v>383270</v>
      </c>
      <c r="G942" s="3">
        <v>103142288</v>
      </c>
      <c r="H942">
        <f t="shared" si="66"/>
        <v>266.64115764574927</v>
      </c>
      <c r="I942">
        <f t="shared" si="67"/>
        <v>266.87486273611199</v>
      </c>
      <c r="J942">
        <f t="shared" si="68"/>
        <v>0.23370509036271869</v>
      </c>
      <c r="N942" s="164">
        <f t="shared" si="62"/>
        <v>269.13</v>
      </c>
      <c r="O942" s="164">
        <f t="shared" si="63"/>
        <v>269.11130012784719</v>
      </c>
      <c r="P942" s="164">
        <f t="shared" si="64"/>
        <v>103149455.09999999</v>
      </c>
      <c r="Q942" s="164">
        <f t="shared" si="65"/>
        <v>339128824.6449995</v>
      </c>
    </row>
    <row r="943" spans="1:17" x14ac:dyDescent="0.2">
      <c r="A943" s="2">
        <v>43423.507638888892</v>
      </c>
      <c r="B943" s="3">
        <v>269.19</v>
      </c>
      <c r="C943" s="3">
        <v>269.49</v>
      </c>
      <c r="D943" s="3">
        <v>269.01</v>
      </c>
      <c r="E943" s="3">
        <v>269.41000000000003</v>
      </c>
      <c r="F943" s="4">
        <v>420410</v>
      </c>
      <c r="G943" s="3">
        <v>113219344</v>
      </c>
      <c r="H943">
        <f t="shared" si="66"/>
        <v>109.69029665770867</v>
      </c>
      <c r="I943">
        <f t="shared" si="67"/>
        <v>109.77005280317225</v>
      </c>
      <c r="J943">
        <f t="shared" si="68"/>
        <v>7.97561454635769E-2</v>
      </c>
      <c r="N943" s="164">
        <f t="shared" si="62"/>
        <v>269.33000000000004</v>
      </c>
      <c r="O943" s="164">
        <f t="shared" si="63"/>
        <v>269.30697176565735</v>
      </c>
      <c r="P943" s="164">
        <f t="shared" si="64"/>
        <v>113229025.30000001</v>
      </c>
      <c r="Q943" s="164">
        <f t="shared" si="65"/>
        <v>339119143.34499949</v>
      </c>
    </row>
    <row r="944" spans="1:17" x14ac:dyDescent="0.2">
      <c r="A944" s="2">
        <v>43423.508333333331</v>
      </c>
      <c r="B944" s="3">
        <v>269.41000000000003</v>
      </c>
      <c r="C944" s="3">
        <v>269.52</v>
      </c>
      <c r="D944" s="3">
        <v>269.31</v>
      </c>
      <c r="E944" s="3">
        <v>269.48</v>
      </c>
      <c r="F944" s="4">
        <v>280510</v>
      </c>
      <c r="G944" s="3">
        <v>75579672</v>
      </c>
      <c r="H944">
        <f t="shared" si="66"/>
        <v>66.722960919102775</v>
      </c>
      <c r="I944">
        <f t="shared" si="67"/>
        <v>66.755087363869549</v>
      </c>
      <c r="J944">
        <f t="shared" si="68"/>
        <v>3.2126444766774398E-2</v>
      </c>
      <c r="N944" s="164">
        <f t="shared" si="62"/>
        <v>269.44749999999999</v>
      </c>
      <c r="O944" s="164">
        <f t="shared" si="63"/>
        <v>269.43664040497663</v>
      </c>
      <c r="P944" s="164">
        <f t="shared" si="64"/>
        <v>75582718.224999994</v>
      </c>
      <c r="Q944" s="164">
        <f t="shared" si="65"/>
        <v>339116097.11999953</v>
      </c>
    </row>
    <row r="945" spans="1:17" x14ac:dyDescent="0.2">
      <c r="A945" s="2">
        <v>43423.509027777778</v>
      </c>
      <c r="B945" s="3">
        <v>269.47000000000003</v>
      </c>
      <c r="C945" s="3">
        <v>269.47000000000003</v>
      </c>
      <c r="D945" s="3">
        <v>269.10000000000002</v>
      </c>
      <c r="E945" s="3">
        <v>269.19</v>
      </c>
      <c r="F945" s="4">
        <v>261020</v>
      </c>
      <c r="G945" s="3">
        <v>70280872</v>
      </c>
      <c r="H945">
        <f t="shared" si="66"/>
        <v>93.051941107268902</v>
      </c>
      <c r="I945">
        <f t="shared" si="67"/>
        <v>92.989120143310487</v>
      </c>
      <c r="J945">
        <f t="shared" si="68"/>
        <v>6.2820963958415632E-2</v>
      </c>
      <c r="N945" s="164">
        <f t="shared" si="62"/>
        <v>269.23750000000001</v>
      </c>
      <c r="O945" s="164">
        <f t="shared" si="63"/>
        <v>269.25473910045207</v>
      </c>
      <c r="P945" s="164">
        <f t="shared" si="64"/>
        <v>70276372.25</v>
      </c>
      <c r="Q945" s="164">
        <f t="shared" si="65"/>
        <v>339120596.86999953</v>
      </c>
    </row>
    <row r="946" spans="1:17" x14ac:dyDescent="0.2">
      <c r="A946" s="2">
        <v>43423.509722222225</v>
      </c>
      <c r="B946" s="3">
        <v>269.19</v>
      </c>
      <c r="C946" s="3">
        <v>269.26</v>
      </c>
      <c r="D946" s="3">
        <v>269.01</v>
      </c>
      <c r="E946" s="3">
        <v>269.11</v>
      </c>
      <c r="F946" s="4">
        <v>239780</v>
      </c>
      <c r="G946" s="3">
        <v>64529776</v>
      </c>
      <c r="H946">
        <f t="shared" si="66"/>
        <v>91.862692513983603</v>
      </c>
      <c r="I946">
        <f t="shared" si="67"/>
        <v>91.816982578133064</v>
      </c>
      <c r="J946">
        <f t="shared" si="68"/>
        <v>4.5709935850538841E-2</v>
      </c>
      <c r="N946" s="164">
        <f t="shared" si="62"/>
        <v>269.1225</v>
      </c>
      <c r="O946" s="164">
        <f t="shared" si="63"/>
        <v>269.12076069730585</v>
      </c>
      <c r="P946" s="164">
        <f t="shared" si="64"/>
        <v>64530193.049999997</v>
      </c>
      <c r="Q946" s="164">
        <f t="shared" si="65"/>
        <v>339120179.81999952</v>
      </c>
    </row>
    <row r="947" spans="1:17" x14ac:dyDescent="0.2">
      <c r="A947" s="2">
        <v>43423.510416666664</v>
      </c>
      <c r="B947" s="3">
        <v>269.08999999999997</v>
      </c>
      <c r="C947" s="3">
        <v>269.27999999999997</v>
      </c>
      <c r="D947" s="3">
        <v>268.95999999999998</v>
      </c>
      <c r="E947" s="3">
        <v>268.97000000000003</v>
      </c>
      <c r="F947" s="4">
        <v>276380</v>
      </c>
      <c r="G947" s="3">
        <v>74365592</v>
      </c>
      <c r="H947">
        <f t="shared" si="66"/>
        <v>115.26399199265994</v>
      </c>
      <c r="I947">
        <f t="shared" si="67"/>
        <v>115.24229062874788</v>
      </c>
      <c r="J947">
        <f t="shared" si="68"/>
        <v>2.1701363912058014E-2</v>
      </c>
      <c r="N947" s="164">
        <f t="shared" si="62"/>
        <v>269.04500000000002</v>
      </c>
      <c r="O947" s="164">
        <f t="shared" si="63"/>
        <v>269.07009190245316</v>
      </c>
      <c r="P947" s="164">
        <f t="shared" si="64"/>
        <v>74358657.100000009</v>
      </c>
      <c r="Q947" s="164">
        <f t="shared" si="65"/>
        <v>339127114.71999949</v>
      </c>
    </row>
    <row r="948" spans="1:17" x14ac:dyDescent="0.2">
      <c r="A948" s="2">
        <v>43423.511111111111</v>
      </c>
      <c r="B948" s="3">
        <v>268.97000000000003</v>
      </c>
      <c r="C948" s="3">
        <v>269.24</v>
      </c>
      <c r="D948" s="3">
        <v>268.91000000000003</v>
      </c>
      <c r="E948" s="3">
        <v>269.23</v>
      </c>
      <c r="F948" s="4">
        <v>177640</v>
      </c>
      <c r="G948" s="3">
        <v>47806576</v>
      </c>
      <c r="H948">
        <f t="shared" si="66"/>
        <v>64.273825891887981</v>
      </c>
      <c r="I948">
        <f t="shared" si="67"/>
        <v>64.285881029495471</v>
      </c>
      <c r="J948">
        <f t="shared" si="68"/>
        <v>1.2055137607489996E-2</v>
      </c>
      <c r="N948" s="164">
        <f t="shared" si="62"/>
        <v>269.15250000000003</v>
      </c>
      <c r="O948" s="164">
        <f t="shared" si="63"/>
        <v>269.1205584327854</v>
      </c>
      <c r="P948" s="164">
        <f t="shared" si="64"/>
        <v>47812250.100000009</v>
      </c>
      <c r="Q948" s="164">
        <f t="shared" si="65"/>
        <v>339121440.61999947</v>
      </c>
    </row>
    <row r="949" spans="1:17" x14ac:dyDescent="0.2">
      <c r="A949" s="2">
        <v>43423.511805555558</v>
      </c>
      <c r="B949" s="3">
        <v>269.23</v>
      </c>
      <c r="C949" s="3">
        <v>269.33</v>
      </c>
      <c r="D949" s="3">
        <v>269.14</v>
      </c>
      <c r="E949" s="3">
        <v>269.22000000000003</v>
      </c>
      <c r="F949" s="4">
        <v>159450</v>
      </c>
      <c r="G949" s="3">
        <v>42927556</v>
      </c>
      <c r="H949">
        <f t="shared" si="66"/>
        <v>89.760189146588601</v>
      </c>
      <c r="I949">
        <f t="shared" si="67"/>
        <v>89.794249226298916</v>
      </c>
      <c r="J949">
        <f t="shared" si="68"/>
        <v>3.4060079710314994E-2</v>
      </c>
      <c r="N949" s="164">
        <f t="shared" si="62"/>
        <v>269.22750000000002</v>
      </c>
      <c r="O949" s="164">
        <f t="shared" si="63"/>
        <v>269.22267795547191</v>
      </c>
      <c r="P949" s="164">
        <f t="shared" si="64"/>
        <v>42928324.875</v>
      </c>
      <c r="Q949" s="164">
        <f t="shared" si="65"/>
        <v>339120671.74499947</v>
      </c>
    </row>
    <row r="950" spans="1:17" x14ac:dyDescent="0.2">
      <c r="A950" s="2">
        <v>43423.512499999997</v>
      </c>
      <c r="B950" s="3">
        <v>269.20999999999998</v>
      </c>
      <c r="C950" s="3">
        <v>269.3</v>
      </c>
      <c r="D950" s="3">
        <v>269.11</v>
      </c>
      <c r="E950" s="3">
        <v>269.23</v>
      </c>
      <c r="F950" s="4">
        <v>99560</v>
      </c>
      <c r="G950" s="3">
        <v>26802672</v>
      </c>
      <c r="H950">
        <f t="shared" si="66"/>
        <v>62.439636249608029</v>
      </c>
      <c r="I950">
        <f t="shared" si="67"/>
        <v>62.436985697485319</v>
      </c>
      <c r="J950">
        <f t="shared" si="68"/>
        <v>2.6505521227093709E-3</v>
      </c>
      <c r="N950" s="164">
        <f t="shared" si="62"/>
        <v>269.21750000000003</v>
      </c>
      <c r="O950" s="164">
        <f t="shared" si="63"/>
        <v>269.21124949779028</v>
      </c>
      <c r="P950" s="164">
        <f t="shared" si="64"/>
        <v>26803294.300000004</v>
      </c>
      <c r="Q950" s="164">
        <f t="shared" si="65"/>
        <v>339120049.44499946</v>
      </c>
    </row>
    <row r="951" spans="1:17" x14ac:dyDescent="0.2">
      <c r="A951" s="2">
        <v>43423.513194444444</v>
      </c>
      <c r="B951" s="3">
        <v>269.23</v>
      </c>
      <c r="C951" s="3">
        <v>269.36</v>
      </c>
      <c r="D951" s="3">
        <v>269.12</v>
      </c>
      <c r="E951" s="3">
        <v>269.33999999999997</v>
      </c>
      <c r="F951" s="4">
        <v>133670</v>
      </c>
      <c r="G951" s="3">
        <v>35993024</v>
      </c>
      <c r="H951">
        <f t="shared" si="66"/>
        <v>134.26074728806751</v>
      </c>
      <c r="I951">
        <f t="shared" si="67"/>
        <v>134.28893955050452</v>
      </c>
      <c r="J951">
        <f t="shared" si="68"/>
        <v>2.819226243701678E-2</v>
      </c>
      <c r="N951" s="164">
        <f t="shared" si="62"/>
        <v>269.28999999999996</v>
      </c>
      <c r="O951" s="164">
        <f t="shared" si="63"/>
        <v>269.2677788583826</v>
      </c>
      <c r="P951" s="164">
        <f t="shared" si="64"/>
        <v>35995994.299999997</v>
      </c>
      <c r="Q951" s="164">
        <f t="shared" si="65"/>
        <v>339117079.14499944</v>
      </c>
    </row>
    <row r="952" spans="1:17" x14ac:dyDescent="0.2">
      <c r="A952" s="2">
        <v>43423.513888888891</v>
      </c>
      <c r="B952" s="3">
        <v>269.32</v>
      </c>
      <c r="C952" s="3">
        <v>269.35000000000002</v>
      </c>
      <c r="D952" s="3">
        <v>269.18</v>
      </c>
      <c r="E952" s="3">
        <v>269.26</v>
      </c>
      <c r="F952" s="4">
        <v>125130</v>
      </c>
      <c r="G952" s="3">
        <v>33691820</v>
      </c>
      <c r="H952">
        <f t="shared" si="66"/>
        <v>93.611131891972775</v>
      </c>
      <c r="I952">
        <f t="shared" si="67"/>
        <v>93.606527753822519</v>
      </c>
      <c r="J952">
        <f t="shared" si="68"/>
        <v>4.6041381502561762E-3</v>
      </c>
      <c r="N952" s="164">
        <f t="shared" si="62"/>
        <v>269.26249999999999</v>
      </c>
      <c r="O952" s="164">
        <f t="shared" si="63"/>
        <v>269.25453528330536</v>
      </c>
      <c r="P952" s="164">
        <f t="shared" si="64"/>
        <v>33692816.625</v>
      </c>
      <c r="Q952" s="164">
        <f t="shared" si="65"/>
        <v>339116082.51999944</v>
      </c>
    </row>
    <row r="953" spans="1:17" x14ac:dyDescent="0.2">
      <c r="A953" s="2">
        <v>43423.51458333333</v>
      </c>
      <c r="B953" s="3">
        <v>269.25</v>
      </c>
      <c r="C953" s="3">
        <v>269.49</v>
      </c>
      <c r="D953" s="3">
        <v>269.24</v>
      </c>
      <c r="E953" s="3">
        <v>269.39999999999998</v>
      </c>
      <c r="F953" s="4">
        <v>218260</v>
      </c>
      <c r="G953" s="3">
        <v>58794692</v>
      </c>
      <c r="H953">
        <f t="shared" si="66"/>
        <v>174.42659633980659</v>
      </c>
      <c r="I953">
        <f t="shared" si="67"/>
        <v>174.50731958083594</v>
      </c>
      <c r="J953">
        <f t="shared" si="68"/>
        <v>8.0723241029346582E-2</v>
      </c>
      <c r="N953" s="164">
        <f t="shared" si="62"/>
        <v>269.38249999999999</v>
      </c>
      <c r="O953" s="164">
        <f t="shared" si="63"/>
        <v>269.37914414001648</v>
      </c>
      <c r="P953" s="164">
        <f t="shared" si="64"/>
        <v>58795424.449999996</v>
      </c>
      <c r="Q953" s="164">
        <f t="shared" si="65"/>
        <v>339115350.06999946</v>
      </c>
    </row>
    <row r="954" spans="1:17" x14ac:dyDescent="0.2">
      <c r="A954" s="2">
        <v>43423.515277777777</v>
      </c>
      <c r="B954" s="3">
        <v>269.42</v>
      </c>
      <c r="C954" s="3">
        <v>269.44</v>
      </c>
      <c r="D954" s="3">
        <v>269.27999999999997</v>
      </c>
      <c r="E954" s="3">
        <v>269.3</v>
      </c>
      <c r="F954" s="4">
        <v>138120</v>
      </c>
      <c r="G954" s="3">
        <v>37201780</v>
      </c>
      <c r="H954">
        <f t="shared" si="66"/>
        <v>63.282323833959495</v>
      </c>
      <c r="I954">
        <f t="shared" si="67"/>
        <v>63.27404521482994</v>
      </c>
      <c r="J954">
        <f t="shared" si="68"/>
        <v>8.278619129555409E-3</v>
      </c>
      <c r="N954" s="164">
        <f t="shared" si="62"/>
        <v>269.33</v>
      </c>
      <c r="O954" s="164">
        <f t="shared" si="63"/>
        <v>269.34390385172316</v>
      </c>
      <c r="P954" s="164">
        <f t="shared" si="64"/>
        <v>37199859.600000001</v>
      </c>
      <c r="Q954" s="164">
        <f t="shared" si="65"/>
        <v>339117270.46999943</v>
      </c>
    </row>
    <row r="955" spans="1:17" x14ac:dyDescent="0.2">
      <c r="A955" s="2">
        <v>43423.515972222223</v>
      </c>
      <c r="B955" s="3">
        <v>269.29000000000002</v>
      </c>
      <c r="C955" s="3">
        <v>269.41000000000003</v>
      </c>
      <c r="D955" s="3">
        <v>269.2</v>
      </c>
      <c r="E955" s="3">
        <v>269.31</v>
      </c>
      <c r="F955" s="4">
        <v>122200</v>
      </c>
      <c r="G955" s="3">
        <v>32908774</v>
      </c>
      <c r="H955">
        <f t="shared" si="66"/>
        <v>88.473790906458149</v>
      </c>
      <c r="I955">
        <f t="shared" si="67"/>
        <v>88.460213462904193</v>
      </c>
      <c r="J955">
        <f t="shared" si="68"/>
        <v>1.3577443553955959E-2</v>
      </c>
      <c r="N955" s="164">
        <f t="shared" si="62"/>
        <v>269.3075</v>
      </c>
      <c r="O955" s="164">
        <f t="shared" si="63"/>
        <v>269.30256955810148</v>
      </c>
      <c r="P955" s="164">
        <f t="shared" si="64"/>
        <v>32909376.5</v>
      </c>
      <c r="Q955" s="164">
        <f t="shared" si="65"/>
        <v>339116667.96999943</v>
      </c>
    </row>
    <row r="956" spans="1:17" x14ac:dyDescent="0.2">
      <c r="A956" s="2">
        <v>43423.51666666667</v>
      </c>
      <c r="B956" s="3">
        <v>269.3</v>
      </c>
      <c r="C956" s="3">
        <v>269.33</v>
      </c>
      <c r="D956" s="3">
        <v>269.08999999999997</v>
      </c>
      <c r="E956" s="3">
        <v>269.14</v>
      </c>
      <c r="F956" s="4">
        <v>236900</v>
      </c>
      <c r="G956" s="3">
        <v>63771872</v>
      </c>
      <c r="H956">
        <f t="shared" si="66"/>
        <v>193.86252045826515</v>
      </c>
      <c r="I956">
        <f t="shared" si="67"/>
        <v>193.7837975975647</v>
      </c>
      <c r="J956">
        <f t="shared" si="68"/>
        <v>7.8722860700452202E-2</v>
      </c>
      <c r="N956" s="164">
        <f t="shared" si="62"/>
        <v>269.17499999999995</v>
      </c>
      <c r="O956" s="164">
        <f t="shared" si="63"/>
        <v>269.19321232587589</v>
      </c>
      <c r="P956" s="164">
        <f t="shared" si="64"/>
        <v>63767557.499999993</v>
      </c>
      <c r="Q956" s="164">
        <f t="shared" si="65"/>
        <v>339120982.46999943</v>
      </c>
    </row>
    <row r="957" spans="1:17" x14ac:dyDescent="0.2">
      <c r="A957" s="2">
        <v>43423.517361111109</v>
      </c>
      <c r="B957" s="3">
        <v>269.14</v>
      </c>
      <c r="C957" s="3">
        <v>269.23</v>
      </c>
      <c r="D957" s="3">
        <v>268.85000000000002</v>
      </c>
      <c r="E957" s="3">
        <v>269.02999999999997</v>
      </c>
      <c r="F957" s="4">
        <v>274070</v>
      </c>
      <c r="G957" s="3">
        <v>73735360</v>
      </c>
      <c r="H957">
        <f t="shared" si="66"/>
        <v>115.69016462642465</v>
      </c>
      <c r="I957">
        <f t="shared" si="67"/>
        <v>115.62364046644264</v>
      </c>
      <c r="J957">
        <f t="shared" si="68"/>
        <v>6.6524159982009223E-2</v>
      </c>
      <c r="N957" s="164">
        <f t="shared" si="62"/>
        <v>269.03499999999997</v>
      </c>
      <c r="O957" s="164">
        <f t="shared" si="63"/>
        <v>269.03842084139086</v>
      </c>
      <c r="P957" s="164">
        <f t="shared" si="64"/>
        <v>73734422.449999988</v>
      </c>
      <c r="Q957" s="164">
        <f t="shared" si="65"/>
        <v>339121920.01999944</v>
      </c>
    </row>
    <row r="958" spans="1:17" x14ac:dyDescent="0.2">
      <c r="A958" s="2">
        <v>43423.518055555556</v>
      </c>
      <c r="B958" s="3">
        <v>269.04000000000002</v>
      </c>
      <c r="C958" s="3">
        <v>269.13</v>
      </c>
      <c r="D958" s="3">
        <v>268.88</v>
      </c>
      <c r="E958" s="3">
        <v>268.97000000000003</v>
      </c>
      <c r="F958" s="4">
        <v>104300</v>
      </c>
      <c r="G958" s="3">
        <v>28055574</v>
      </c>
      <c r="H958">
        <f t="shared" si="66"/>
        <v>38.055971102273141</v>
      </c>
      <c r="I958">
        <f t="shared" si="67"/>
        <v>38.049009321986084</v>
      </c>
      <c r="J958">
        <f t="shared" si="68"/>
        <v>6.9617802870567402E-3</v>
      </c>
      <c r="N958" s="164">
        <f t="shared" si="62"/>
        <v>268.98750000000001</v>
      </c>
      <c r="O958" s="164">
        <f t="shared" si="63"/>
        <v>268.98920421860021</v>
      </c>
      <c r="P958" s="164">
        <f t="shared" si="64"/>
        <v>28055396.25</v>
      </c>
      <c r="Q958" s="164">
        <f t="shared" si="65"/>
        <v>339122097.76999944</v>
      </c>
    </row>
    <row r="959" spans="1:17" x14ac:dyDescent="0.2">
      <c r="A959" s="2">
        <v>43423.518750000003</v>
      </c>
      <c r="B959" s="3">
        <v>268.95999999999998</v>
      </c>
      <c r="C959" s="3">
        <v>269.11</v>
      </c>
      <c r="D959" s="3">
        <v>268.92</v>
      </c>
      <c r="E959" s="3">
        <v>269.01</v>
      </c>
      <c r="F959" s="4">
        <v>76760</v>
      </c>
      <c r="G959" s="3">
        <v>20650870</v>
      </c>
      <c r="H959">
        <f t="shared" si="66"/>
        <v>73.5953978906999</v>
      </c>
      <c r="I959">
        <f t="shared" si="67"/>
        <v>73.60701299499344</v>
      </c>
      <c r="J959">
        <f t="shared" si="68"/>
        <v>1.1615104293539957E-2</v>
      </c>
      <c r="N959" s="164">
        <f t="shared" si="62"/>
        <v>269.01249999999999</v>
      </c>
      <c r="O959" s="164">
        <f t="shared" si="63"/>
        <v>269.03165711307975</v>
      </c>
      <c r="P959" s="164">
        <f t="shared" si="64"/>
        <v>20649399.5</v>
      </c>
      <c r="Q959" s="164">
        <f t="shared" si="65"/>
        <v>339123568.26999944</v>
      </c>
    </row>
    <row r="960" spans="1:17" x14ac:dyDescent="0.2">
      <c r="A960" s="2">
        <v>43423.519444444442</v>
      </c>
      <c r="B960" s="3">
        <v>269</v>
      </c>
      <c r="C960" s="3">
        <v>269.16000000000003</v>
      </c>
      <c r="D960" s="3">
        <v>268.95999999999998</v>
      </c>
      <c r="E960" s="3">
        <v>269.16000000000003</v>
      </c>
      <c r="F960" s="4">
        <v>211050</v>
      </c>
      <c r="G960" s="3">
        <v>56792692</v>
      </c>
      <c r="H960">
        <f t="shared" si="66"/>
        <v>274.94788952579466</v>
      </c>
      <c r="I960">
        <f t="shared" si="67"/>
        <v>275.01355632958803</v>
      </c>
      <c r="J960">
        <f t="shared" si="68"/>
        <v>6.566680379336276E-2</v>
      </c>
      <c r="N960" s="164">
        <f t="shared" si="62"/>
        <v>269.11</v>
      </c>
      <c r="O960" s="164">
        <f t="shared" si="63"/>
        <v>269.09591092158257</v>
      </c>
      <c r="P960" s="164">
        <f t="shared" si="64"/>
        <v>56795665.5</v>
      </c>
      <c r="Q960" s="164">
        <f t="shared" si="65"/>
        <v>339120594.76999944</v>
      </c>
    </row>
    <row r="961" spans="1:17" x14ac:dyDescent="0.2">
      <c r="A961" s="2">
        <v>43423.520138888889</v>
      </c>
      <c r="B961" s="3">
        <v>269.14999999999998</v>
      </c>
      <c r="C961" s="3">
        <v>269.33999999999997</v>
      </c>
      <c r="D961" s="3">
        <v>269.14</v>
      </c>
      <c r="E961" s="3">
        <v>269.20999999999998</v>
      </c>
      <c r="F961" s="4">
        <v>342170</v>
      </c>
      <c r="G961" s="3">
        <v>92122688</v>
      </c>
      <c r="H961">
        <f t="shared" si="66"/>
        <v>162.12745794835348</v>
      </c>
      <c r="I961">
        <f t="shared" si="67"/>
        <v>162.20870107724423</v>
      </c>
      <c r="J961">
        <f t="shared" si="68"/>
        <v>8.1243128890747585E-2</v>
      </c>
      <c r="N961" s="164">
        <f t="shared" si="62"/>
        <v>269.22500000000002</v>
      </c>
      <c r="O961" s="164">
        <f t="shared" si="63"/>
        <v>269.23075664143556</v>
      </c>
      <c r="P961" s="164">
        <f t="shared" si="64"/>
        <v>92120718.250000015</v>
      </c>
      <c r="Q961" s="164">
        <f t="shared" si="65"/>
        <v>339122564.51999944</v>
      </c>
    </row>
    <row r="962" spans="1:17" x14ac:dyDescent="0.2">
      <c r="A962" s="2">
        <v>43423.520833333336</v>
      </c>
      <c r="B962" s="3">
        <v>269.20999999999998</v>
      </c>
      <c r="C962" s="3">
        <v>269.20999999999998</v>
      </c>
      <c r="D962" s="3">
        <v>268.86</v>
      </c>
      <c r="E962" s="3">
        <v>268.97000000000003</v>
      </c>
      <c r="F962" s="4">
        <v>176060</v>
      </c>
      <c r="G962" s="3">
        <v>47362820</v>
      </c>
      <c r="H962">
        <f t="shared" si="66"/>
        <v>51.453955636087322</v>
      </c>
      <c r="I962">
        <f t="shared" si="67"/>
        <v>51.412763813405007</v>
      </c>
      <c r="J962">
        <f t="shared" si="68"/>
        <v>4.1191822682314694E-2</v>
      </c>
      <c r="N962" s="164">
        <f t="shared" si="62"/>
        <v>269.0025</v>
      </c>
      <c r="O962" s="164">
        <f t="shared" si="63"/>
        <v>269.01522208338065</v>
      </c>
      <c r="P962" s="164">
        <f t="shared" si="64"/>
        <v>47360580.149999999</v>
      </c>
      <c r="Q962" s="164">
        <f t="shared" si="65"/>
        <v>339124804.36999947</v>
      </c>
    </row>
    <row r="963" spans="1:17" x14ac:dyDescent="0.2">
      <c r="A963" s="2">
        <v>43423.521527777775</v>
      </c>
      <c r="B963" s="3">
        <v>268.98</v>
      </c>
      <c r="C963" s="3">
        <v>269.10000000000002</v>
      </c>
      <c r="D963" s="3">
        <v>268.87</v>
      </c>
      <c r="E963" s="3">
        <v>268.99</v>
      </c>
      <c r="F963" s="4">
        <v>85090</v>
      </c>
      <c r="G963" s="3">
        <v>22886936</v>
      </c>
      <c r="H963">
        <f t="shared" si="66"/>
        <v>48.330114733613541</v>
      </c>
      <c r="I963">
        <f t="shared" si="67"/>
        <v>48.322578765369123</v>
      </c>
      <c r="J963">
        <f t="shared" si="68"/>
        <v>7.5359682444187115E-3</v>
      </c>
      <c r="N963" s="164">
        <f t="shared" ref="N963:N1026" si="69">SUM(C963 + D963 + E963 + E963)/4</f>
        <v>268.98750000000001</v>
      </c>
      <c r="O963" s="164">
        <f t="shared" ref="O963:O1026" si="70">G963/F963</f>
        <v>268.97327535550596</v>
      </c>
      <c r="P963" s="164">
        <f t="shared" ref="P963:P1026" si="71">F963*N963</f>
        <v>22888146.375</v>
      </c>
      <c r="Q963" s="164">
        <f t="shared" si="65"/>
        <v>339123593.99499947</v>
      </c>
    </row>
    <row r="964" spans="1:17" x14ac:dyDescent="0.2">
      <c r="A964" s="2">
        <v>43423.522222222222</v>
      </c>
      <c r="B964" s="3">
        <v>269</v>
      </c>
      <c r="C964" s="3">
        <v>269</v>
      </c>
      <c r="D964" s="3">
        <v>268.68</v>
      </c>
      <c r="E964" s="3">
        <v>268.74</v>
      </c>
      <c r="F964" s="4">
        <v>284280</v>
      </c>
      <c r="G964" s="3">
        <v>76415824</v>
      </c>
      <c r="H964">
        <f t="shared" si="66"/>
        <v>334.0933129627453</v>
      </c>
      <c r="I964">
        <f t="shared" si="67"/>
        <v>333.88402886257904</v>
      </c>
      <c r="J964">
        <f t="shared" si="68"/>
        <v>0.20928410016625776</v>
      </c>
      <c r="N964" s="164">
        <f t="shared" si="69"/>
        <v>268.79000000000002</v>
      </c>
      <c r="O964" s="164">
        <f t="shared" si="70"/>
        <v>268.80478401575908</v>
      </c>
      <c r="P964" s="164">
        <f t="shared" si="71"/>
        <v>76411621.200000003</v>
      </c>
      <c r="Q964" s="164">
        <f t="shared" ref="Q964:Q1027" si="72">G964-P964+Q963</f>
        <v>339127796.79499948</v>
      </c>
    </row>
    <row r="965" spans="1:17" x14ac:dyDescent="0.2">
      <c r="A965" s="2">
        <v>43423.522916666669</v>
      </c>
      <c r="B965" s="3">
        <v>268.74</v>
      </c>
      <c r="C965" s="3">
        <v>269.02999999999997</v>
      </c>
      <c r="D965" s="3">
        <v>268.68</v>
      </c>
      <c r="E965" s="3">
        <v>268.7</v>
      </c>
      <c r="F965" s="4">
        <v>149220</v>
      </c>
      <c r="G965" s="3">
        <v>40111664</v>
      </c>
      <c r="H965">
        <f t="shared" si="66"/>
        <v>52.490502321654709</v>
      </c>
      <c r="I965">
        <f t="shared" si="67"/>
        <v>52.491305989188838</v>
      </c>
      <c r="J965">
        <f t="shared" si="68"/>
        <v>8.0366753412874914E-4</v>
      </c>
      <c r="N965" s="164">
        <f t="shared" si="69"/>
        <v>268.77750000000003</v>
      </c>
      <c r="O965" s="164">
        <f t="shared" si="70"/>
        <v>268.80889961131214</v>
      </c>
      <c r="P965" s="164">
        <f t="shared" si="71"/>
        <v>40106978.550000004</v>
      </c>
      <c r="Q965" s="164">
        <f t="shared" si="72"/>
        <v>339132482.24499947</v>
      </c>
    </row>
    <row r="966" spans="1:17" x14ac:dyDescent="0.2">
      <c r="A966" s="2">
        <v>43423.523611111108</v>
      </c>
      <c r="B966" s="3">
        <v>268.7</v>
      </c>
      <c r="C966" s="3">
        <v>268.88</v>
      </c>
      <c r="D966" s="3">
        <v>268.7</v>
      </c>
      <c r="E966" s="3">
        <v>268.79000000000002</v>
      </c>
      <c r="F966" s="4">
        <v>121110</v>
      </c>
      <c r="G966" s="3">
        <v>32553792</v>
      </c>
      <c r="H966">
        <f t="shared" si="66"/>
        <v>81.162042621632494</v>
      </c>
      <c r="I966">
        <f t="shared" si="67"/>
        <v>81.157919551779258</v>
      </c>
      <c r="J966">
        <f t="shared" si="68"/>
        <v>4.1230698532359611E-3</v>
      </c>
      <c r="N966" s="164">
        <f t="shared" si="69"/>
        <v>268.78999999999996</v>
      </c>
      <c r="O966" s="164">
        <f t="shared" si="70"/>
        <v>268.79524399306416</v>
      </c>
      <c r="P966" s="164">
        <f t="shared" si="71"/>
        <v>32553156.899999995</v>
      </c>
      <c r="Q966" s="164">
        <f t="shared" si="72"/>
        <v>339133117.34499949</v>
      </c>
    </row>
    <row r="967" spans="1:17" x14ac:dyDescent="0.2">
      <c r="A967" s="2">
        <v>43423.524305555555</v>
      </c>
      <c r="B967" s="3">
        <v>268.77999999999997</v>
      </c>
      <c r="C967" s="3">
        <v>268.98</v>
      </c>
      <c r="D967" s="3">
        <v>268.74</v>
      </c>
      <c r="E967" s="3">
        <v>268.94</v>
      </c>
      <c r="F967" s="4">
        <v>130240</v>
      </c>
      <c r="G967" s="3">
        <v>35019800</v>
      </c>
      <c r="H967">
        <f t="shared" si="66"/>
        <v>107.5386012715713</v>
      </c>
      <c r="I967">
        <f t="shared" si="67"/>
        <v>107.57517895303872</v>
      </c>
      <c r="J967">
        <f t="shared" si="68"/>
        <v>3.6577681467420575E-2</v>
      </c>
      <c r="N967" s="164">
        <f t="shared" si="69"/>
        <v>268.90000000000003</v>
      </c>
      <c r="O967" s="164">
        <f t="shared" si="70"/>
        <v>268.88667076167076</v>
      </c>
      <c r="P967" s="164">
        <f t="shared" si="71"/>
        <v>35021536.000000007</v>
      </c>
      <c r="Q967" s="164">
        <f t="shared" si="72"/>
        <v>339131381.34499949</v>
      </c>
    </row>
    <row r="968" spans="1:17" x14ac:dyDescent="0.2">
      <c r="A968" s="2">
        <v>43423.525000000001</v>
      </c>
      <c r="B968" s="3">
        <v>268.95999999999998</v>
      </c>
      <c r="C968" s="3">
        <v>269.26</v>
      </c>
      <c r="D968" s="3">
        <v>268.86</v>
      </c>
      <c r="E968" s="3">
        <v>269.14</v>
      </c>
      <c r="F968" s="4">
        <v>328730</v>
      </c>
      <c r="G968" s="3">
        <v>88457112</v>
      </c>
      <c r="H968">
        <f t="shared" si="66"/>
        <v>252.40325552825553</v>
      </c>
      <c r="I968">
        <f t="shared" si="67"/>
        <v>252.59171097493419</v>
      </c>
      <c r="J968">
        <f t="shared" si="68"/>
        <v>0.18845544667865965</v>
      </c>
      <c r="N968" s="164">
        <f t="shared" si="69"/>
        <v>269.10000000000002</v>
      </c>
      <c r="O968" s="164">
        <f t="shared" si="70"/>
        <v>269.08743345602772</v>
      </c>
      <c r="P968" s="164">
        <f t="shared" si="71"/>
        <v>88461243.000000015</v>
      </c>
      <c r="Q968" s="164">
        <f t="shared" si="72"/>
        <v>339127250.34499949</v>
      </c>
    </row>
    <row r="969" spans="1:17" x14ac:dyDescent="0.2">
      <c r="A969" s="2">
        <v>43423.525694444441</v>
      </c>
      <c r="B969" s="3">
        <v>269.14</v>
      </c>
      <c r="C969" s="3">
        <v>269.38</v>
      </c>
      <c r="D969" s="3">
        <v>269.08</v>
      </c>
      <c r="E969" s="3">
        <v>269.32</v>
      </c>
      <c r="F969" s="4">
        <v>169540</v>
      </c>
      <c r="G969" s="3">
        <v>45650864</v>
      </c>
      <c r="H969">
        <f t="shared" si="66"/>
        <v>51.574240257962458</v>
      </c>
      <c r="I969">
        <f t="shared" si="67"/>
        <v>51.607906891647104</v>
      </c>
      <c r="J969">
        <f t="shared" si="68"/>
        <v>3.3666633684646285E-2</v>
      </c>
      <c r="N969" s="164">
        <f t="shared" si="69"/>
        <v>269.27499999999998</v>
      </c>
      <c r="O969" s="164">
        <f t="shared" si="70"/>
        <v>269.26308835672995</v>
      </c>
      <c r="P969" s="164">
        <f t="shared" si="71"/>
        <v>45652883.499999993</v>
      </c>
      <c r="Q969" s="164">
        <f t="shared" si="72"/>
        <v>339125230.84499949</v>
      </c>
    </row>
    <row r="970" spans="1:17" x14ac:dyDescent="0.2">
      <c r="A970" s="2">
        <v>43423.526388888888</v>
      </c>
      <c r="B970" s="3">
        <v>269.31</v>
      </c>
      <c r="C970" s="3">
        <v>269.5</v>
      </c>
      <c r="D970" s="3">
        <v>269.11</v>
      </c>
      <c r="E970" s="3">
        <v>269.45</v>
      </c>
      <c r="F970" s="4">
        <v>153280</v>
      </c>
      <c r="G970" s="3">
        <v>41285560</v>
      </c>
      <c r="H970">
        <f t="shared" si="66"/>
        <v>90.409342927922609</v>
      </c>
      <c r="I970">
        <f t="shared" si="67"/>
        <v>90.437631147572588</v>
      </c>
      <c r="J970">
        <f t="shared" si="68"/>
        <v>2.8288219649979851E-2</v>
      </c>
      <c r="N970" s="164">
        <f t="shared" si="69"/>
        <v>269.3775</v>
      </c>
      <c r="O970" s="164">
        <f t="shared" si="70"/>
        <v>269.34733820459292</v>
      </c>
      <c r="P970" s="164">
        <f t="shared" si="71"/>
        <v>41290183.200000003</v>
      </c>
      <c r="Q970" s="164">
        <f t="shared" si="72"/>
        <v>339120607.6449995</v>
      </c>
    </row>
    <row r="971" spans="1:17" x14ac:dyDescent="0.2">
      <c r="A971" s="2">
        <v>43423.527083333334</v>
      </c>
      <c r="B971" s="3">
        <v>269.45</v>
      </c>
      <c r="C971" s="3">
        <v>269.58</v>
      </c>
      <c r="D971" s="3">
        <v>269.20999999999998</v>
      </c>
      <c r="E971" s="3">
        <v>269.55</v>
      </c>
      <c r="F971" s="4">
        <v>142100</v>
      </c>
      <c r="G971" s="3">
        <v>38289436</v>
      </c>
      <c r="H971">
        <f t="shared" si="66"/>
        <v>92.706158663883087</v>
      </c>
      <c r="I971">
        <f t="shared" si="67"/>
        <v>92.742925129270375</v>
      </c>
      <c r="J971">
        <f t="shared" si="68"/>
        <v>3.6766465387287894E-2</v>
      </c>
      <c r="N971" s="164">
        <f t="shared" si="69"/>
        <v>269.47249999999997</v>
      </c>
      <c r="O971" s="164">
        <f t="shared" si="70"/>
        <v>269.45415904292753</v>
      </c>
      <c r="P971" s="164">
        <f t="shared" si="71"/>
        <v>38292042.249999993</v>
      </c>
      <c r="Q971" s="164">
        <f t="shared" si="72"/>
        <v>339118001.3949995</v>
      </c>
    </row>
    <row r="972" spans="1:17" x14ac:dyDescent="0.2">
      <c r="A972" s="2">
        <v>43423.527777777781</v>
      </c>
      <c r="B972" s="3">
        <v>269.55</v>
      </c>
      <c r="C972" s="3">
        <v>269.72000000000003</v>
      </c>
      <c r="D972" s="3">
        <v>269.54000000000002</v>
      </c>
      <c r="E972" s="3">
        <v>269.58999999999997</v>
      </c>
      <c r="F972" s="4">
        <v>350510</v>
      </c>
      <c r="G972" s="3">
        <v>94503608</v>
      </c>
      <c r="H972">
        <f t="shared" si="66"/>
        <v>246.6643209007741</v>
      </c>
      <c r="I972">
        <f t="shared" si="67"/>
        <v>246.81378957893241</v>
      </c>
      <c r="J972">
        <f t="shared" si="68"/>
        <v>0.14946867815831411</v>
      </c>
      <c r="N972" s="164">
        <f t="shared" si="69"/>
        <v>269.60999999999996</v>
      </c>
      <c r="O972" s="164">
        <f t="shared" si="70"/>
        <v>269.61743744828965</v>
      </c>
      <c r="P972" s="164">
        <f t="shared" si="71"/>
        <v>94501001.099999979</v>
      </c>
      <c r="Q972" s="164">
        <f t="shared" si="72"/>
        <v>339120608.29499954</v>
      </c>
    </row>
    <row r="973" spans="1:17" x14ac:dyDescent="0.2">
      <c r="A973" s="2">
        <v>43423.52847222222</v>
      </c>
      <c r="B973" s="3">
        <v>269.58</v>
      </c>
      <c r="C973" s="3">
        <v>269.70999999999998</v>
      </c>
      <c r="D973" s="3">
        <v>269.43</v>
      </c>
      <c r="E973" s="3">
        <v>269.66000000000003</v>
      </c>
      <c r="F973" s="4">
        <v>165270</v>
      </c>
      <c r="G973" s="3">
        <v>44556896</v>
      </c>
      <c r="H973">
        <f t="shared" si="66"/>
        <v>47.151293828992038</v>
      </c>
      <c r="I973">
        <f t="shared" si="67"/>
        <v>47.148354378173579</v>
      </c>
      <c r="J973">
        <f t="shared" si="68"/>
        <v>2.939450818459477E-3</v>
      </c>
      <c r="N973" s="164">
        <f t="shared" si="69"/>
        <v>269.61500000000001</v>
      </c>
      <c r="O973" s="164">
        <f t="shared" si="70"/>
        <v>269.60062927331035</v>
      </c>
      <c r="P973" s="164">
        <f t="shared" si="71"/>
        <v>44559271.050000004</v>
      </c>
      <c r="Q973" s="164">
        <f t="shared" si="72"/>
        <v>339118233.24499953</v>
      </c>
    </row>
    <row r="974" spans="1:17" x14ac:dyDescent="0.2">
      <c r="A974" s="2">
        <v>43423.529166666667</v>
      </c>
      <c r="B974" s="3">
        <v>269.66000000000003</v>
      </c>
      <c r="C974" s="3">
        <v>269.73</v>
      </c>
      <c r="D974" s="3">
        <v>269.60000000000002</v>
      </c>
      <c r="E974" s="3">
        <v>269.63</v>
      </c>
      <c r="F974" s="4">
        <v>206730</v>
      </c>
      <c r="G974" s="3">
        <v>55745708</v>
      </c>
      <c r="H974">
        <f t="shared" si="66"/>
        <v>125.08622254492649</v>
      </c>
      <c r="I974">
        <f t="shared" si="67"/>
        <v>125.11129141491364</v>
      </c>
      <c r="J974">
        <f t="shared" si="68"/>
        <v>2.5068869987151743E-2</v>
      </c>
      <c r="N974" s="164">
        <f t="shared" si="69"/>
        <v>269.64750000000004</v>
      </c>
      <c r="O974" s="164">
        <f t="shared" si="70"/>
        <v>269.65466066850479</v>
      </c>
      <c r="P974" s="164">
        <f t="shared" si="71"/>
        <v>55744227.675000004</v>
      </c>
      <c r="Q974" s="164">
        <f t="shared" si="72"/>
        <v>339119713.56999952</v>
      </c>
    </row>
    <row r="975" spans="1:17" x14ac:dyDescent="0.2">
      <c r="A975" s="2">
        <v>43423.529861111114</v>
      </c>
      <c r="B975" s="3">
        <v>269.63</v>
      </c>
      <c r="C975" s="3">
        <v>269.75</v>
      </c>
      <c r="D975" s="3">
        <v>269.57</v>
      </c>
      <c r="E975" s="3">
        <v>269.7</v>
      </c>
      <c r="F975" s="4">
        <v>127980</v>
      </c>
      <c r="G975" s="3">
        <v>34512260</v>
      </c>
      <c r="H975">
        <f t="shared" si="66"/>
        <v>61.906835002176756</v>
      </c>
      <c r="I975">
        <f t="shared" si="67"/>
        <v>61.910165352999016</v>
      </c>
      <c r="J975">
        <f t="shared" si="68"/>
        <v>3.3303508222601863E-3</v>
      </c>
      <c r="N975" s="164">
        <f t="shared" si="69"/>
        <v>269.68</v>
      </c>
      <c r="O975" s="164">
        <f t="shared" si="70"/>
        <v>269.66916705735269</v>
      </c>
      <c r="P975" s="164">
        <f t="shared" si="71"/>
        <v>34513646.399999999</v>
      </c>
      <c r="Q975" s="164">
        <f t="shared" si="72"/>
        <v>339118327.16999954</v>
      </c>
    </row>
    <row r="976" spans="1:17" x14ac:dyDescent="0.2">
      <c r="A976" s="2">
        <v>43423.530555555553</v>
      </c>
      <c r="B976" s="3">
        <v>269.70999999999998</v>
      </c>
      <c r="C976" s="3">
        <v>269.76</v>
      </c>
      <c r="D976" s="3">
        <v>269.56</v>
      </c>
      <c r="E976" s="3">
        <v>269.60000000000002</v>
      </c>
      <c r="F976" s="4">
        <v>163900</v>
      </c>
      <c r="G976" s="3">
        <v>44192920</v>
      </c>
      <c r="H976">
        <f t="shared" ref="H976:H1039" si="73">100*F976/F975</f>
        <v>128.06688545085169</v>
      </c>
      <c r="I976">
        <f t="shared" ref="I976:I1039" si="74">100*G976/G975</f>
        <v>128.04991617471589</v>
      </c>
      <c r="J976">
        <f t="shared" ref="J976:J1039" si="75">ABS(H976-I976)</f>
        <v>1.6969276135796463E-2</v>
      </c>
      <c r="N976" s="164">
        <f t="shared" si="69"/>
        <v>269.63</v>
      </c>
      <c r="O976" s="164">
        <f t="shared" si="70"/>
        <v>269.6334350213545</v>
      </c>
      <c r="P976" s="164">
        <f t="shared" si="71"/>
        <v>44192357</v>
      </c>
      <c r="Q976" s="164">
        <f t="shared" si="72"/>
        <v>339118890.16999954</v>
      </c>
    </row>
    <row r="977" spans="1:17" x14ac:dyDescent="0.2">
      <c r="A977" s="2">
        <v>43423.53125</v>
      </c>
      <c r="B977" s="3">
        <v>269.58999999999997</v>
      </c>
      <c r="C977" s="3">
        <v>269.64999999999998</v>
      </c>
      <c r="D977" s="3">
        <v>269.52</v>
      </c>
      <c r="E977" s="3">
        <v>269.64999999999998</v>
      </c>
      <c r="F977" s="4">
        <v>96270</v>
      </c>
      <c r="G977" s="3">
        <v>25955026</v>
      </c>
      <c r="H977">
        <f t="shared" si="73"/>
        <v>58.737034777303236</v>
      </c>
      <c r="I977">
        <f t="shared" si="74"/>
        <v>58.731185900365944</v>
      </c>
      <c r="J977">
        <f t="shared" si="75"/>
        <v>5.8488769372928573E-3</v>
      </c>
      <c r="N977" s="164">
        <f t="shared" si="69"/>
        <v>269.61749999999995</v>
      </c>
      <c r="O977" s="164">
        <f t="shared" si="70"/>
        <v>269.60658564454138</v>
      </c>
      <c r="P977" s="164">
        <f t="shared" si="71"/>
        <v>25956076.724999994</v>
      </c>
      <c r="Q977" s="164">
        <f t="shared" si="72"/>
        <v>339117839.44499958</v>
      </c>
    </row>
    <row r="978" spans="1:17" x14ac:dyDescent="0.2">
      <c r="A978" s="2">
        <v>43423.531944444447</v>
      </c>
      <c r="B978" s="3">
        <v>269.52999999999997</v>
      </c>
      <c r="C978" s="3">
        <v>269.64</v>
      </c>
      <c r="D978" s="3">
        <v>269.44</v>
      </c>
      <c r="E978" s="3">
        <v>269.47000000000003</v>
      </c>
      <c r="F978" s="4">
        <v>115330</v>
      </c>
      <c r="G978" s="3">
        <v>31084352</v>
      </c>
      <c r="H978">
        <f t="shared" si="73"/>
        <v>119.79848343201412</v>
      </c>
      <c r="I978">
        <f t="shared" si="74"/>
        <v>119.76236124749018</v>
      </c>
      <c r="J978">
        <f t="shared" si="75"/>
        <v>3.6122184523946999E-2</v>
      </c>
      <c r="N978" s="164">
        <f t="shared" si="69"/>
        <v>269.505</v>
      </c>
      <c r="O978" s="164">
        <f t="shared" si="70"/>
        <v>269.52529263851557</v>
      </c>
      <c r="P978" s="164">
        <f t="shared" si="71"/>
        <v>31082011.649999999</v>
      </c>
      <c r="Q978" s="164">
        <f t="shared" si="72"/>
        <v>339120179.7949996</v>
      </c>
    </row>
    <row r="979" spans="1:17" x14ac:dyDescent="0.2">
      <c r="A979" s="2">
        <v>43423.532638888886</v>
      </c>
      <c r="B979" s="3">
        <v>269.47000000000003</v>
      </c>
      <c r="C979" s="3">
        <v>269.52</v>
      </c>
      <c r="D979" s="3">
        <v>269.37</v>
      </c>
      <c r="E979" s="3">
        <v>269.43</v>
      </c>
      <c r="F979" s="4">
        <v>128120</v>
      </c>
      <c r="G979" s="3">
        <v>34519744</v>
      </c>
      <c r="H979">
        <f t="shared" si="73"/>
        <v>111.08991589352293</v>
      </c>
      <c r="I979">
        <f t="shared" si="74"/>
        <v>111.05183727169221</v>
      </c>
      <c r="J979">
        <f t="shared" si="75"/>
        <v>3.8078621830720749E-2</v>
      </c>
      <c r="N979" s="164">
        <f t="shared" si="69"/>
        <v>269.4375</v>
      </c>
      <c r="O979" s="164">
        <f t="shared" si="70"/>
        <v>269.43290665001564</v>
      </c>
      <c r="P979" s="164">
        <f t="shared" si="71"/>
        <v>34520332.5</v>
      </c>
      <c r="Q979" s="164">
        <f t="shared" si="72"/>
        <v>339119591.2949996</v>
      </c>
    </row>
    <row r="980" spans="1:17" x14ac:dyDescent="0.2">
      <c r="A980" s="2">
        <v>43423.533333333333</v>
      </c>
      <c r="B980" s="3">
        <v>269.43</v>
      </c>
      <c r="C980" s="3">
        <v>269.55</v>
      </c>
      <c r="D980" s="3">
        <v>269.38</v>
      </c>
      <c r="E980" s="3">
        <v>269.49</v>
      </c>
      <c r="F980" s="4">
        <v>94560</v>
      </c>
      <c r="G980" s="3">
        <v>25481936</v>
      </c>
      <c r="H980">
        <f t="shared" si="73"/>
        <v>73.805807055885111</v>
      </c>
      <c r="I980">
        <f t="shared" si="74"/>
        <v>73.818438514491874</v>
      </c>
      <c r="J980">
        <f t="shared" si="75"/>
        <v>1.263145860676218E-2</v>
      </c>
      <c r="N980" s="164">
        <f t="shared" si="69"/>
        <v>269.47750000000002</v>
      </c>
      <c r="O980" s="164">
        <f t="shared" si="70"/>
        <v>269.47901861252114</v>
      </c>
      <c r="P980" s="164">
        <f t="shared" si="71"/>
        <v>25481792.400000002</v>
      </c>
      <c r="Q980" s="164">
        <f t="shared" si="72"/>
        <v>339119734.89499962</v>
      </c>
    </row>
    <row r="981" spans="1:17" x14ac:dyDescent="0.2">
      <c r="A981" s="2">
        <v>43423.53402777778</v>
      </c>
      <c r="B981" s="3">
        <v>269.48</v>
      </c>
      <c r="C981" s="3">
        <v>269.5</v>
      </c>
      <c r="D981" s="3">
        <v>269.25</v>
      </c>
      <c r="E981" s="3">
        <v>269.37</v>
      </c>
      <c r="F981" s="4">
        <v>135000</v>
      </c>
      <c r="G981" s="3">
        <v>36364860</v>
      </c>
      <c r="H981">
        <f t="shared" si="73"/>
        <v>142.76649746192894</v>
      </c>
      <c r="I981">
        <f t="shared" si="74"/>
        <v>142.70838762015572</v>
      </c>
      <c r="J981">
        <f t="shared" si="75"/>
        <v>5.8109841773216431E-2</v>
      </c>
      <c r="N981" s="164">
        <f t="shared" si="69"/>
        <v>269.3725</v>
      </c>
      <c r="O981" s="164">
        <f t="shared" si="70"/>
        <v>269.36933333333332</v>
      </c>
      <c r="P981" s="164">
        <f t="shared" si="71"/>
        <v>36365287.5</v>
      </c>
      <c r="Q981" s="164">
        <f t="shared" si="72"/>
        <v>339119307.39499962</v>
      </c>
    </row>
    <row r="982" spans="1:17" x14ac:dyDescent="0.2">
      <c r="A982" s="2">
        <v>43423.534722222219</v>
      </c>
      <c r="B982" s="3">
        <v>269.36</v>
      </c>
      <c r="C982" s="3">
        <v>269.37</v>
      </c>
      <c r="D982" s="3">
        <v>269.16000000000003</v>
      </c>
      <c r="E982" s="3">
        <v>269.19</v>
      </c>
      <c r="F982" s="4">
        <v>160840</v>
      </c>
      <c r="G982" s="3">
        <v>43304296</v>
      </c>
      <c r="H982">
        <f t="shared" si="73"/>
        <v>119.14074074074074</v>
      </c>
      <c r="I982">
        <f t="shared" si="74"/>
        <v>119.08280686354904</v>
      </c>
      <c r="J982">
        <f t="shared" si="75"/>
        <v>5.7933877191700844E-2</v>
      </c>
      <c r="N982" s="164">
        <f t="shared" si="69"/>
        <v>269.22750000000002</v>
      </c>
      <c r="O982" s="164">
        <f t="shared" si="70"/>
        <v>269.23834866948522</v>
      </c>
      <c r="P982" s="164">
        <f t="shared" si="71"/>
        <v>43302551.100000001</v>
      </c>
      <c r="Q982" s="164">
        <f t="shared" si="72"/>
        <v>339121052.2949996</v>
      </c>
    </row>
    <row r="983" spans="1:17" x14ac:dyDescent="0.2">
      <c r="A983" s="2">
        <v>43423.535416666666</v>
      </c>
      <c r="B983" s="3">
        <v>269.18</v>
      </c>
      <c r="C983" s="3">
        <v>269.32</v>
      </c>
      <c r="D983" s="3">
        <v>269.08</v>
      </c>
      <c r="E983" s="3">
        <v>269.14999999999998</v>
      </c>
      <c r="F983" s="4">
        <v>150110</v>
      </c>
      <c r="G983" s="3">
        <v>40407316</v>
      </c>
      <c r="H983">
        <f t="shared" si="73"/>
        <v>93.328773936831638</v>
      </c>
      <c r="I983">
        <f t="shared" si="74"/>
        <v>93.310178740695846</v>
      </c>
      <c r="J983">
        <f t="shared" si="75"/>
        <v>1.8595196135791525E-2</v>
      </c>
      <c r="N983" s="164">
        <f t="shared" si="69"/>
        <v>269.17499999999995</v>
      </c>
      <c r="O983" s="164">
        <f t="shared" si="70"/>
        <v>269.1847045499967</v>
      </c>
      <c r="P983" s="164">
        <f t="shared" si="71"/>
        <v>40405859.249999993</v>
      </c>
      <c r="Q983" s="164">
        <f t="shared" si="72"/>
        <v>339122509.0449996</v>
      </c>
    </row>
    <row r="984" spans="1:17" x14ac:dyDescent="0.2">
      <c r="A984" s="2">
        <v>43423.536111111112</v>
      </c>
      <c r="B984" s="3">
        <v>269.17</v>
      </c>
      <c r="C984" s="3">
        <v>269.48</v>
      </c>
      <c r="D984" s="3">
        <v>269.14999999999998</v>
      </c>
      <c r="E984" s="3">
        <v>269.48</v>
      </c>
      <c r="F984" s="4">
        <v>106710</v>
      </c>
      <c r="G984" s="3">
        <v>28743750</v>
      </c>
      <c r="H984">
        <f t="shared" si="73"/>
        <v>71.087868896142822</v>
      </c>
      <c r="I984">
        <f t="shared" si="74"/>
        <v>71.135014263258668</v>
      </c>
      <c r="J984">
        <f t="shared" si="75"/>
        <v>4.7145367115845715E-2</v>
      </c>
      <c r="N984" s="164">
        <f t="shared" si="69"/>
        <v>269.39750000000004</v>
      </c>
      <c r="O984" s="164">
        <f t="shared" si="70"/>
        <v>269.36322743885296</v>
      </c>
      <c r="P984" s="164">
        <f t="shared" si="71"/>
        <v>28747407.225000005</v>
      </c>
      <c r="Q984" s="164">
        <f t="shared" si="72"/>
        <v>339118851.81999958</v>
      </c>
    </row>
    <row r="985" spans="1:17" x14ac:dyDescent="0.2">
      <c r="A985" s="2">
        <v>43423.536805555559</v>
      </c>
      <c r="B985" s="3">
        <v>269.47000000000003</v>
      </c>
      <c r="C985" s="3">
        <v>269.76</v>
      </c>
      <c r="D985" s="3">
        <v>269.3</v>
      </c>
      <c r="E985" s="3">
        <v>269.64</v>
      </c>
      <c r="F985" s="4">
        <v>186840</v>
      </c>
      <c r="G985" s="3">
        <v>50364936</v>
      </c>
      <c r="H985">
        <f t="shared" si="73"/>
        <v>175.09136913129041</v>
      </c>
      <c r="I985">
        <f t="shared" si="74"/>
        <v>175.22047749510764</v>
      </c>
      <c r="J985">
        <f t="shared" si="75"/>
        <v>0.12910836381723811</v>
      </c>
      <c r="N985" s="164">
        <f t="shared" si="69"/>
        <v>269.58499999999998</v>
      </c>
      <c r="O985" s="164">
        <f t="shared" si="70"/>
        <v>269.56184971098264</v>
      </c>
      <c r="P985" s="164">
        <f t="shared" si="71"/>
        <v>50369261.399999999</v>
      </c>
      <c r="Q985" s="164">
        <f t="shared" si="72"/>
        <v>339114526.4199996</v>
      </c>
    </row>
    <row r="986" spans="1:17" x14ac:dyDescent="0.2">
      <c r="A986" s="2">
        <v>43423.537499999999</v>
      </c>
      <c r="B986" s="3">
        <v>269.61</v>
      </c>
      <c r="C986" s="3">
        <v>269.63</v>
      </c>
      <c r="D986" s="3">
        <v>269.39</v>
      </c>
      <c r="E986" s="3">
        <v>269.45</v>
      </c>
      <c r="F986" s="4">
        <v>80880</v>
      </c>
      <c r="G986" s="3">
        <v>21795274</v>
      </c>
      <c r="H986">
        <f t="shared" si="73"/>
        <v>43.288375080282592</v>
      </c>
      <c r="I986">
        <f t="shared" si="74"/>
        <v>43.274698095516293</v>
      </c>
      <c r="J986">
        <f t="shared" si="75"/>
        <v>1.3676984766298972E-2</v>
      </c>
      <c r="N986" s="164">
        <f t="shared" si="69"/>
        <v>269.48</v>
      </c>
      <c r="O986" s="164">
        <f t="shared" si="70"/>
        <v>269.47668150346192</v>
      </c>
      <c r="P986" s="164">
        <f t="shared" si="71"/>
        <v>21795542.400000002</v>
      </c>
      <c r="Q986" s="164">
        <f t="shared" si="72"/>
        <v>339114258.01999962</v>
      </c>
    </row>
    <row r="987" spans="1:17" x14ac:dyDescent="0.2">
      <c r="A987" s="2">
        <v>43423.538194444445</v>
      </c>
      <c r="B987" s="3">
        <v>269.45</v>
      </c>
      <c r="C987" s="3">
        <v>269.47000000000003</v>
      </c>
      <c r="D987" s="3">
        <v>269.26</v>
      </c>
      <c r="E987" s="3">
        <v>269.26</v>
      </c>
      <c r="F987" s="4">
        <v>107190</v>
      </c>
      <c r="G987" s="3">
        <v>28868670</v>
      </c>
      <c r="H987">
        <f t="shared" si="73"/>
        <v>132.52967359050444</v>
      </c>
      <c r="I987">
        <f t="shared" si="74"/>
        <v>132.45380627011158</v>
      </c>
      <c r="J987">
        <f t="shared" si="75"/>
        <v>7.5867320392859483E-2</v>
      </c>
      <c r="N987" s="164">
        <f t="shared" si="69"/>
        <v>269.3125</v>
      </c>
      <c r="O987" s="164">
        <f t="shared" si="70"/>
        <v>269.32241813602013</v>
      </c>
      <c r="P987" s="164">
        <f t="shared" si="71"/>
        <v>28867606.875</v>
      </c>
      <c r="Q987" s="164">
        <f t="shared" si="72"/>
        <v>339115321.14499962</v>
      </c>
    </row>
    <row r="988" spans="1:17" x14ac:dyDescent="0.2">
      <c r="A988" s="2">
        <v>43423.538888888892</v>
      </c>
      <c r="B988" s="3">
        <v>269.25</v>
      </c>
      <c r="C988" s="3">
        <v>269.43</v>
      </c>
      <c r="D988" s="3">
        <v>269.17</v>
      </c>
      <c r="E988" s="3">
        <v>269.27</v>
      </c>
      <c r="F988" s="4">
        <v>56000</v>
      </c>
      <c r="G988" s="3">
        <v>15080500</v>
      </c>
      <c r="H988">
        <f t="shared" si="73"/>
        <v>52.243679447709674</v>
      </c>
      <c r="I988">
        <f t="shared" si="74"/>
        <v>52.23829154581766</v>
      </c>
      <c r="J988">
        <f t="shared" si="75"/>
        <v>5.387901892014213E-3</v>
      </c>
      <c r="N988" s="164">
        <f t="shared" si="69"/>
        <v>269.28499999999997</v>
      </c>
      <c r="O988" s="164">
        <f t="shared" si="70"/>
        <v>269.29464285714283</v>
      </c>
      <c r="P988" s="164">
        <f t="shared" si="71"/>
        <v>15079959.999999998</v>
      </c>
      <c r="Q988" s="164">
        <f t="shared" si="72"/>
        <v>339115861.14499962</v>
      </c>
    </row>
    <row r="989" spans="1:17" x14ac:dyDescent="0.2">
      <c r="A989" s="2">
        <v>43423.539583333331</v>
      </c>
      <c r="B989" s="3">
        <v>269.25</v>
      </c>
      <c r="C989" s="3">
        <v>269.45</v>
      </c>
      <c r="D989" s="3">
        <v>269.23</v>
      </c>
      <c r="E989" s="3">
        <v>269.38</v>
      </c>
      <c r="F989" s="4">
        <v>72040</v>
      </c>
      <c r="G989" s="3">
        <v>19404702</v>
      </c>
      <c r="H989">
        <f t="shared" si="73"/>
        <v>128.64285714285714</v>
      </c>
      <c r="I989">
        <f t="shared" si="74"/>
        <v>128.6741288418819</v>
      </c>
      <c r="J989">
        <f t="shared" si="75"/>
        <v>3.1271699024756572E-2</v>
      </c>
      <c r="N989" s="164">
        <f t="shared" si="69"/>
        <v>269.36</v>
      </c>
      <c r="O989" s="164">
        <f t="shared" si="70"/>
        <v>269.36010549694612</v>
      </c>
      <c r="P989" s="164">
        <f t="shared" si="71"/>
        <v>19404694.400000002</v>
      </c>
      <c r="Q989" s="164">
        <f t="shared" si="72"/>
        <v>339115868.74499965</v>
      </c>
    </row>
    <row r="990" spans="1:17" x14ac:dyDescent="0.2">
      <c r="A990" s="2">
        <v>43423.540277777778</v>
      </c>
      <c r="B990" s="3">
        <v>269.38</v>
      </c>
      <c r="C990" s="3">
        <v>269.73</v>
      </c>
      <c r="D990" s="3">
        <v>269.3</v>
      </c>
      <c r="E990" s="3">
        <v>269.58999999999997</v>
      </c>
      <c r="F990" s="4">
        <v>227960</v>
      </c>
      <c r="G990" s="3">
        <v>61444228</v>
      </c>
      <c r="H990">
        <f t="shared" si="73"/>
        <v>316.43531371460301</v>
      </c>
      <c r="I990">
        <f t="shared" si="74"/>
        <v>316.6460788730484</v>
      </c>
      <c r="J990">
        <f t="shared" si="75"/>
        <v>0.21076515844538335</v>
      </c>
      <c r="N990" s="164">
        <f t="shared" si="69"/>
        <v>269.55249999999995</v>
      </c>
      <c r="O990" s="164">
        <f t="shared" si="70"/>
        <v>269.53951570450954</v>
      </c>
      <c r="P990" s="164">
        <f t="shared" si="71"/>
        <v>61447187.899999991</v>
      </c>
      <c r="Q990" s="164">
        <f t="shared" si="72"/>
        <v>339112908.84499967</v>
      </c>
    </row>
    <row r="991" spans="1:17" x14ac:dyDescent="0.2">
      <c r="A991" s="2">
        <v>43423.540972222225</v>
      </c>
      <c r="B991" s="3">
        <v>269.58999999999997</v>
      </c>
      <c r="C991" s="3">
        <v>269.62</v>
      </c>
      <c r="D991" s="3">
        <v>269.5</v>
      </c>
      <c r="E991" s="3">
        <v>269.54000000000002</v>
      </c>
      <c r="F991" s="4">
        <v>117030</v>
      </c>
      <c r="G991" s="3">
        <v>31547002</v>
      </c>
      <c r="H991">
        <f t="shared" si="73"/>
        <v>51.337954027022285</v>
      </c>
      <c r="I991">
        <f t="shared" si="74"/>
        <v>51.34249876164121</v>
      </c>
      <c r="J991">
        <f t="shared" si="75"/>
        <v>4.544734618924906E-3</v>
      </c>
      <c r="N991" s="164">
        <f t="shared" si="69"/>
        <v>269.55</v>
      </c>
      <c r="O991" s="164">
        <f t="shared" si="70"/>
        <v>269.56337691190294</v>
      </c>
      <c r="P991" s="164">
        <f t="shared" si="71"/>
        <v>31545436.5</v>
      </c>
      <c r="Q991" s="164">
        <f t="shared" si="72"/>
        <v>339114474.34499967</v>
      </c>
    </row>
    <row r="992" spans="1:17" x14ac:dyDescent="0.2">
      <c r="A992" s="2">
        <v>43423.541666666664</v>
      </c>
      <c r="B992" s="3">
        <v>269.54000000000002</v>
      </c>
      <c r="C992" s="3">
        <v>269.58</v>
      </c>
      <c r="D992" s="3">
        <v>269.36</v>
      </c>
      <c r="E992" s="3">
        <v>269.37</v>
      </c>
      <c r="F992" s="4">
        <v>136570</v>
      </c>
      <c r="G992" s="3">
        <v>36798456</v>
      </c>
      <c r="H992">
        <f t="shared" si="73"/>
        <v>116.69657352815517</v>
      </c>
      <c r="I992">
        <f t="shared" si="74"/>
        <v>116.64644393150259</v>
      </c>
      <c r="J992">
        <f t="shared" si="75"/>
        <v>5.0129596652581654E-2</v>
      </c>
      <c r="N992" s="164">
        <f t="shared" si="69"/>
        <v>269.42</v>
      </c>
      <c r="O992" s="164">
        <f t="shared" si="70"/>
        <v>269.44757999560665</v>
      </c>
      <c r="P992" s="164">
        <f t="shared" si="71"/>
        <v>36794689.399999999</v>
      </c>
      <c r="Q992" s="164">
        <f t="shared" si="72"/>
        <v>339118240.94499969</v>
      </c>
    </row>
    <row r="993" spans="1:17" x14ac:dyDescent="0.2">
      <c r="A993" s="2">
        <v>43423.542361111111</v>
      </c>
      <c r="B993" s="3">
        <v>269.37</v>
      </c>
      <c r="C993" s="3">
        <v>269.47000000000003</v>
      </c>
      <c r="D993" s="3">
        <v>269.22000000000003</v>
      </c>
      <c r="E993" s="3">
        <v>269.26</v>
      </c>
      <c r="F993" s="4">
        <v>123650</v>
      </c>
      <c r="G993" s="3">
        <v>33301052</v>
      </c>
      <c r="H993">
        <f t="shared" si="73"/>
        <v>90.539649996338881</v>
      </c>
      <c r="I993">
        <f t="shared" si="74"/>
        <v>90.495786018848179</v>
      </c>
      <c r="J993">
        <f t="shared" si="75"/>
        <v>4.38639774907017E-2</v>
      </c>
      <c r="N993" s="164">
        <f t="shared" si="69"/>
        <v>269.30250000000001</v>
      </c>
      <c r="O993" s="164">
        <f t="shared" si="70"/>
        <v>269.31704003234938</v>
      </c>
      <c r="P993" s="164">
        <f t="shared" si="71"/>
        <v>33299254.125</v>
      </c>
      <c r="Q993" s="164">
        <f t="shared" si="72"/>
        <v>339120038.81999969</v>
      </c>
    </row>
    <row r="994" spans="1:17" x14ac:dyDescent="0.2">
      <c r="A994" s="2">
        <v>43423.543055555558</v>
      </c>
      <c r="B994" s="3">
        <v>269.25</v>
      </c>
      <c r="C994" s="3">
        <v>269.41000000000003</v>
      </c>
      <c r="D994" s="3">
        <v>269.24</v>
      </c>
      <c r="E994" s="3">
        <v>269.39999999999998</v>
      </c>
      <c r="F994" s="4">
        <v>37330</v>
      </c>
      <c r="G994" s="3">
        <v>10055362</v>
      </c>
      <c r="H994">
        <f t="shared" si="73"/>
        <v>30.190052567731499</v>
      </c>
      <c r="I994">
        <f t="shared" si="74"/>
        <v>30.195328363800638</v>
      </c>
      <c r="J994">
        <f t="shared" si="75"/>
        <v>5.2757960691387495E-3</v>
      </c>
      <c r="N994" s="164">
        <f t="shared" si="69"/>
        <v>269.36250000000001</v>
      </c>
      <c r="O994" s="164">
        <f t="shared" si="70"/>
        <v>269.36410393785161</v>
      </c>
      <c r="P994" s="164">
        <f t="shared" si="71"/>
        <v>10055302.125</v>
      </c>
      <c r="Q994" s="164">
        <f t="shared" si="72"/>
        <v>339120098.69499969</v>
      </c>
    </row>
    <row r="995" spans="1:17" x14ac:dyDescent="0.2">
      <c r="A995" s="2">
        <v>43423.543749999997</v>
      </c>
      <c r="B995" s="3">
        <v>269.39</v>
      </c>
      <c r="C995" s="3">
        <v>269.41000000000003</v>
      </c>
      <c r="D995" s="3">
        <v>269.3</v>
      </c>
      <c r="E995" s="3">
        <v>269.38</v>
      </c>
      <c r="F995" s="4">
        <v>61180</v>
      </c>
      <c r="G995" s="3">
        <v>16479651</v>
      </c>
      <c r="H995">
        <f t="shared" si="73"/>
        <v>163.88963300294668</v>
      </c>
      <c r="I995">
        <f t="shared" si="74"/>
        <v>163.8891866846763</v>
      </c>
      <c r="J995">
        <f t="shared" si="75"/>
        <v>4.4631827037733274E-4</v>
      </c>
      <c r="N995" s="164">
        <f t="shared" si="69"/>
        <v>269.36750000000001</v>
      </c>
      <c r="O995" s="164">
        <f t="shared" si="70"/>
        <v>269.36337038247791</v>
      </c>
      <c r="P995" s="164">
        <f t="shared" si="71"/>
        <v>16479903.65</v>
      </c>
      <c r="Q995" s="164">
        <f t="shared" si="72"/>
        <v>339119846.04499972</v>
      </c>
    </row>
    <row r="996" spans="1:17" x14ac:dyDescent="0.2">
      <c r="A996" s="2">
        <v>43423.544444444444</v>
      </c>
      <c r="B996" s="3">
        <v>269.39</v>
      </c>
      <c r="C996" s="3">
        <v>269.52999999999997</v>
      </c>
      <c r="D996" s="3">
        <v>269.37</v>
      </c>
      <c r="E996" s="3">
        <v>269.39999999999998</v>
      </c>
      <c r="F996" s="4">
        <v>88580</v>
      </c>
      <c r="G996" s="3">
        <v>23865868</v>
      </c>
      <c r="H996">
        <f t="shared" si="73"/>
        <v>144.78587773782283</v>
      </c>
      <c r="I996">
        <f t="shared" si="74"/>
        <v>144.82022707883803</v>
      </c>
      <c r="J996">
        <f t="shared" si="75"/>
        <v>3.4349341015200707E-2</v>
      </c>
      <c r="N996" s="164">
        <f t="shared" si="69"/>
        <v>269.42499999999995</v>
      </c>
      <c r="O996" s="164">
        <f t="shared" si="70"/>
        <v>269.42727477986</v>
      </c>
      <c r="P996" s="164">
        <f t="shared" si="71"/>
        <v>23865666.499999996</v>
      </c>
      <c r="Q996" s="164">
        <f t="shared" si="72"/>
        <v>339120047.54499972</v>
      </c>
    </row>
    <row r="997" spans="1:17" x14ac:dyDescent="0.2">
      <c r="A997" s="2">
        <v>43423.545138888891</v>
      </c>
      <c r="B997" s="3">
        <v>269.39</v>
      </c>
      <c r="C997" s="3">
        <v>269.64</v>
      </c>
      <c r="D997" s="3">
        <v>269.39</v>
      </c>
      <c r="E997" s="3">
        <v>269.62</v>
      </c>
      <c r="F997" s="4">
        <v>121050</v>
      </c>
      <c r="G997" s="3">
        <v>32630108</v>
      </c>
      <c r="H997">
        <f t="shared" si="73"/>
        <v>136.65613005193046</v>
      </c>
      <c r="I997">
        <f t="shared" si="74"/>
        <v>136.72290486145317</v>
      </c>
      <c r="J997">
        <f t="shared" si="75"/>
        <v>6.677480952271253E-2</v>
      </c>
      <c r="N997" s="164">
        <f t="shared" si="69"/>
        <v>269.5675</v>
      </c>
      <c r="O997" s="164">
        <f t="shared" si="70"/>
        <v>269.5589260636101</v>
      </c>
      <c r="P997" s="164">
        <f t="shared" si="71"/>
        <v>32631145.875</v>
      </c>
      <c r="Q997" s="164">
        <f t="shared" si="72"/>
        <v>339119009.66999972</v>
      </c>
    </row>
    <row r="998" spans="1:17" x14ac:dyDescent="0.2">
      <c r="A998" s="2">
        <v>43423.54583333333</v>
      </c>
      <c r="B998" s="3">
        <v>269.61</v>
      </c>
      <c r="C998" s="3">
        <v>269.62</v>
      </c>
      <c r="D998" s="3">
        <v>269.41000000000003</v>
      </c>
      <c r="E998" s="3">
        <v>269.41000000000003</v>
      </c>
      <c r="F998" s="4">
        <v>86000</v>
      </c>
      <c r="G998" s="3">
        <v>23175280</v>
      </c>
      <c r="H998">
        <f t="shared" si="73"/>
        <v>71.045022717885175</v>
      </c>
      <c r="I998">
        <f t="shared" si="74"/>
        <v>71.024220943430521</v>
      </c>
      <c r="J998">
        <f t="shared" si="75"/>
        <v>2.080177445465381E-2</v>
      </c>
      <c r="N998" s="164">
        <f t="shared" si="69"/>
        <v>269.46250000000003</v>
      </c>
      <c r="O998" s="164">
        <f t="shared" si="70"/>
        <v>269.48</v>
      </c>
      <c r="P998" s="164">
        <f t="shared" si="71"/>
        <v>23173775.000000004</v>
      </c>
      <c r="Q998" s="164">
        <f t="shared" si="72"/>
        <v>339120514.66999972</v>
      </c>
    </row>
    <row r="999" spans="1:17" x14ac:dyDescent="0.2">
      <c r="A999" s="2">
        <v>43423.546527777777</v>
      </c>
      <c r="B999" s="3">
        <v>269.39999999999998</v>
      </c>
      <c r="C999" s="3">
        <v>269.41000000000003</v>
      </c>
      <c r="D999" s="3">
        <v>268.97000000000003</v>
      </c>
      <c r="E999" s="3">
        <v>269.07</v>
      </c>
      <c r="F999" s="4">
        <v>177850</v>
      </c>
      <c r="G999" s="3">
        <v>47868240</v>
      </c>
      <c r="H999">
        <f t="shared" si="73"/>
        <v>206.80232558139534</v>
      </c>
      <c r="I999">
        <f t="shared" si="74"/>
        <v>206.54870189270636</v>
      </c>
      <c r="J999">
        <f t="shared" si="75"/>
        <v>0.25362368868897534</v>
      </c>
      <c r="N999" s="164">
        <f t="shared" si="69"/>
        <v>269.13</v>
      </c>
      <c r="O999" s="164">
        <f t="shared" si="70"/>
        <v>269.14950801236995</v>
      </c>
      <c r="P999" s="164">
        <f t="shared" si="71"/>
        <v>47864770.5</v>
      </c>
      <c r="Q999" s="164">
        <f t="shared" si="72"/>
        <v>339123984.16999972</v>
      </c>
    </row>
    <row r="1000" spans="1:17" x14ac:dyDescent="0.2">
      <c r="A1000" s="2">
        <v>43423.547222222223</v>
      </c>
      <c r="B1000" s="3">
        <v>269.07</v>
      </c>
      <c r="C1000" s="3">
        <v>269.10000000000002</v>
      </c>
      <c r="D1000" s="3">
        <v>268.95999999999998</v>
      </c>
      <c r="E1000" s="3">
        <v>269.04000000000002</v>
      </c>
      <c r="F1000" s="4">
        <v>113120</v>
      </c>
      <c r="G1000" s="3">
        <v>30432780</v>
      </c>
      <c r="H1000">
        <f t="shared" si="73"/>
        <v>63.604160809671072</v>
      </c>
      <c r="I1000">
        <f t="shared" si="74"/>
        <v>63.576141508440671</v>
      </c>
      <c r="J1000">
        <f t="shared" si="75"/>
        <v>2.8019301230401084E-2</v>
      </c>
      <c r="N1000" s="164">
        <f t="shared" si="69"/>
        <v>269.03499999999997</v>
      </c>
      <c r="O1000" s="164">
        <f t="shared" si="70"/>
        <v>269.03094059405942</v>
      </c>
      <c r="P1000" s="164">
        <f t="shared" si="71"/>
        <v>30433239.199999996</v>
      </c>
      <c r="Q1000" s="164">
        <f t="shared" si="72"/>
        <v>339123524.96999973</v>
      </c>
    </row>
    <row r="1001" spans="1:17" x14ac:dyDescent="0.2">
      <c r="A1001" s="2">
        <v>43423.54791666667</v>
      </c>
      <c r="B1001" s="3">
        <v>269.04000000000002</v>
      </c>
      <c r="C1001" s="3">
        <v>269.04000000000002</v>
      </c>
      <c r="D1001" s="3">
        <v>268.73</v>
      </c>
      <c r="E1001" s="3">
        <v>268.77</v>
      </c>
      <c r="F1001" s="4">
        <v>191370</v>
      </c>
      <c r="G1001" s="3">
        <v>51449188</v>
      </c>
      <c r="H1001">
        <f t="shared" si="73"/>
        <v>169.17432814710043</v>
      </c>
      <c r="I1001">
        <f t="shared" si="74"/>
        <v>169.05845604640785</v>
      </c>
      <c r="J1001">
        <f t="shared" si="75"/>
        <v>0.11587210069257026</v>
      </c>
      <c r="N1001" s="164">
        <f t="shared" si="69"/>
        <v>268.82749999999999</v>
      </c>
      <c r="O1001" s="164">
        <f t="shared" si="70"/>
        <v>268.8466739823379</v>
      </c>
      <c r="P1001" s="164">
        <f t="shared" si="71"/>
        <v>51445518.674999997</v>
      </c>
      <c r="Q1001" s="164">
        <f t="shared" si="72"/>
        <v>339127194.29499972</v>
      </c>
    </row>
    <row r="1002" spans="1:17" x14ac:dyDescent="0.2">
      <c r="A1002" s="2">
        <v>43423.548611111109</v>
      </c>
      <c r="B1002" s="3">
        <v>268.77</v>
      </c>
      <c r="C1002" s="3">
        <v>269.2</v>
      </c>
      <c r="D1002" s="3">
        <v>268.77</v>
      </c>
      <c r="E1002" s="3">
        <v>269.2</v>
      </c>
      <c r="F1002" s="4">
        <v>119390</v>
      </c>
      <c r="G1002" s="3">
        <v>32124022</v>
      </c>
      <c r="H1002">
        <f t="shared" si="73"/>
        <v>62.386999007158906</v>
      </c>
      <c r="I1002">
        <f t="shared" si="74"/>
        <v>62.438345965732246</v>
      </c>
      <c r="J1002">
        <f t="shared" si="75"/>
        <v>5.1346958573340373E-2</v>
      </c>
      <c r="N1002" s="164">
        <f t="shared" si="69"/>
        <v>269.09250000000003</v>
      </c>
      <c r="O1002" s="164">
        <f t="shared" si="70"/>
        <v>269.06794538906104</v>
      </c>
      <c r="P1002" s="164">
        <f t="shared" si="71"/>
        <v>32126953.575000003</v>
      </c>
      <c r="Q1002" s="164">
        <f t="shared" si="72"/>
        <v>339124262.71999973</v>
      </c>
    </row>
    <row r="1003" spans="1:17" x14ac:dyDescent="0.2">
      <c r="A1003" s="2">
        <v>43423.549305555556</v>
      </c>
      <c r="B1003" s="3">
        <v>269.2</v>
      </c>
      <c r="C1003" s="3">
        <v>269.29000000000002</v>
      </c>
      <c r="D1003" s="3">
        <v>269.05</v>
      </c>
      <c r="E1003" s="3">
        <v>269.13</v>
      </c>
      <c r="F1003" s="4">
        <v>118240</v>
      </c>
      <c r="G1003" s="3">
        <v>31826158</v>
      </c>
      <c r="H1003">
        <f t="shared" si="73"/>
        <v>99.036770248764554</v>
      </c>
      <c r="I1003">
        <f t="shared" si="74"/>
        <v>99.072768658918235</v>
      </c>
      <c r="J1003">
        <f t="shared" si="75"/>
        <v>3.5998410153680993E-2</v>
      </c>
      <c r="N1003" s="164">
        <f t="shared" si="69"/>
        <v>269.14999999999998</v>
      </c>
      <c r="O1003" s="164">
        <f t="shared" si="70"/>
        <v>269.16574763193506</v>
      </c>
      <c r="P1003" s="164">
        <f t="shared" si="71"/>
        <v>31824295.999999996</v>
      </c>
      <c r="Q1003" s="164">
        <f t="shared" si="72"/>
        <v>339126124.71999973</v>
      </c>
    </row>
    <row r="1004" spans="1:17" x14ac:dyDescent="0.2">
      <c r="A1004" s="2">
        <v>43423.55</v>
      </c>
      <c r="B1004" s="3">
        <v>269.13</v>
      </c>
      <c r="C1004" s="3">
        <v>269.14999999999998</v>
      </c>
      <c r="D1004" s="3">
        <v>268.99</v>
      </c>
      <c r="E1004" s="3">
        <v>269.04000000000002</v>
      </c>
      <c r="F1004" s="4">
        <v>81080</v>
      </c>
      <c r="G1004" s="3">
        <v>21816484</v>
      </c>
      <c r="H1004">
        <f t="shared" si="73"/>
        <v>68.572395128552103</v>
      </c>
      <c r="I1004">
        <f t="shared" si="74"/>
        <v>68.54890873098789</v>
      </c>
      <c r="J1004">
        <f t="shared" si="75"/>
        <v>2.348639756421278E-2</v>
      </c>
      <c r="N1004" s="164">
        <f t="shared" si="69"/>
        <v>269.05500000000001</v>
      </c>
      <c r="O1004" s="164">
        <f t="shared" si="70"/>
        <v>269.07355698075975</v>
      </c>
      <c r="P1004" s="164">
        <f t="shared" si="71"/>
        <v>21814979.400000002</v>
      </c>
      <c r="Q1004" s="164">
        <f t="shared" si="72"/>
        <v>339127629.31999975</v>
      </c>
    </row>
    <row r="1005" spans="1:17" x14ac:dyDescent="0.2">
      <c r="A1005" s="2">
        <v>43423.550694444442</v>
      </c>
      <c r="B1005" s="3">
        <v>269.02999999999997</v>
      </c>
      <c r="C1005" s="3">
        <v>269.10000000000002</v>
      </c>
      <c r="D1005" s="3">
        <v>268.89</v>
      </c>
      <c r="E1005" s="3">
        <v>268.89</v>
      </c>
      <c r="F1005" s="4">
        <v>112570</v>
      </c>
      <c r="G1005" s="3">
        <v>30275564</v>
      </c>
      <c r="H1005">
        <f t="shared" si="73"/>
        <v>138.83818450912679</v>
      </c>
      <c r="I1005">
        <f t="shared" si="74"/>
        <v>138.77380058124857</v>
      </c>
      <c r="J1005">
        <f t="shared" si="75"/>
        <v>6.4383927878225222E-2</v>
      </c>
      <c r="N1005" s="164">
        <f t="shared" si="69"/>
        <v>268.9425</v>
      </c>
      <c r="O1005" s="164">
        <f t="shared" si="70"/>
        <v>268.94877853779872</v>
      </c>
      <c r="P1005" s="164">
        <f t="shared" si="71"/>
        <v>30274857.224999998</v>
      </c>
      <c r="Q1005" s="164">
        <f t="shared" si="72"/>
        <v>339128336.09499973</v>
      </c>
    </row>
    <row r="1006" spans="1:17" x14ac:dyDescent="0.2">
      <c r="A1006" s="2">
        <v>43423.551388888889</v>
      </c>
      <c r="B1006" s="3">
        <v>268.89999999999998</v>
      </c>
      <c r="C1006" s="3">
        <v>269.19</v>
      </c>
      <c r="D1006" s="3">
        <v>268.89</v>
      </c>
      <c r="E1006" s="3">
        <v>269.06</v>
      </c>
      <c r="F1006" s="4">
        <v>115450</v>
      </c>
      <c r="G1006" s="3">
        <v>31060170</v>
      </c>
      <c r="H1006">
        <f t="shared" si="73"/>
        <v>102.55840810162566</v>
      </c>
      <c r="I1006">
        <f t="shared" si="74"/>
        <v>102.59154874868723</v>
      </c>
      <c r="J1006">
        <f t="shared" si="75"/>
        <v>3.3140647061571826E-2</v>
      </c>
      <c r="N1006" s="164">
        <f t="shared" si="69"/>
        <v>269.04999999999995</v>
      </c>
      <c r="O1006" s="164">
        <f t="shared" si="70"/>
        <v>269.03568644434819</v>
      </c>
      <c r="P1006" s="164">
        <f t="shared" si="71"/>
        <v>31061822.499999996</v>
      </c>
      <c r="Q1006" s="164">
        <f t="shared" si="72"/>
        <v>339126683.59499973</v>
      </c>
    </row>
    <row r="1007" spans="1:17" x14ac:dyDescent="0.2">
      <c r="A1007" s="2">
        <v>43423.552083333336</v>
      </c>
      <c r="B1007" s="3">
        <v>269.05</v>
      </c>
      <c r="C1007" s="3">
        <v>269.08</v>
      </c>
      <c r="D1007" s="3">
        <v>268.68</v>
      </c>
      <c r="E1007" s="3">
        <v>268.74</v>
      </c>
      <c r="F1007" s="4">
        <v>220280</v>
      </c>
      <c r="G1007" s="3">
        <v>59218876</v>
      </c>
      <c r="H1007">
        <f t="shared" si="73"/>
        <v>190.80121264616716</v>
      </c>
      <c r="I1007">
        <f t="shared" si="74"/>
        <v>190.65857012373081</v>
      </c>
      <c r="J1007">
        <f t="shared" si="75"/>
        <v>0.14264252243634701</v>
      </c>
      <c r="N1007" s="164">
        <f t="shared" si="69"/>
        <v>268.81</v>
      </c>
      <c r="O1007" s="164">
        <f t="shared" si="70"/>
        <v>268.8345560196114</v>
      </c>
      <c r="P1007" s="164">
        <f t="shared" si="71"/>
        <v>59213466.799999997</v>
      </c>
      <c r="Q1007" s="164">
        <f t="shared" si="72"/>
        <v>339132092.79499972</v>
      </c>
    </row>
    <row r="1008" spans="1:17" x14ac:dyDescent="0.2">
      <c r="A1008" s="2">
        <v>43423.552777777775</v>
      </c>
      <c r="B1008" s="3">
        <v>268.74</v>
      </c>
      <c r="C1008" s="3">
        <v>268.89999999999998</v>
      </c>
      <c r="D1008" s="3">
        <v>268.64</v>
      </c>
      <c r="E1008" s="3">
        <v>268.83999999999997</v>
      </c>
      <c r="F1008" s="4">
        <v>143380</v>
      </c>
      <c r="G1008" s="3">
        <v>38538512</v>
      </c>
      <c r="H1008">
        <f t="shared" si="73"/>
        <v>65.089885600145266</v>
      </c>
      <c r="I1008">
        <f t="shared" si="74"/>
        <v>65.078087601662688</v>
      </c>
      <c r="J1008">
        <f t="shared" si="75"/>
        <v>1.1797998482578009E-2</v>
      </c>
      <c r="N1008" s="164">
        <f t="shared" si="69"/>
        <v>268.80499999999995</v>
      </c>
      <c r="O1008" s="164">
        <f t="shared" si="70"/>
        <v>268.78582786999584</v>
      </c>
      <c r="P1008" s="164">
        <f t="shared" si="71"/>
        <v>38541260.899999991</v>
      </c>
      <c r="Q1008" s="164">
        <f t="shared" si="72"/>
        <v>339129343.89499974</v>
      </c>
    </row>
    <row r="1009" spans="1:17" x14ac:dyDescent="0.2">
      <c r="A1009" s="2">
        <v>43423.553472222222</v>
      </c>
      <c r="B1009" s="3">
        <v>268.83999999999997</v>
      </c>
      <c r="C1009" s="3">
        <v>268.89999999999998</v>
      </c>
      <c r="D1009" s="3">
        <v>268.64</v>
      </c>
      <c r="E1009" s="3">
        <v>268.67</v>
      </c>
      <c r="F1009" s="4">
        <v>66160</v>
      </c>
      <c r="G1009" s="3">
        <v>17780710</v>
      </c>
      <c r="H1009">
        <f t="shared" si="73"/>
        <v>46.143116194727298</v>
      </c>
      <c r="I1009">
        <f t="shared" si="74"/>
        <v>46.137510446692907</v>
      </c>
      <c r="J1009">
        <f t="shared" si="75"/>
        <v>5.605748034390956E-3</v>
      </c>
      <c r="N1009" s="164">
        <f t="shared" si="69"/>
        <v>268.72000000000003</v>
      </c>
      <c r="O1009" s="164">
        <f t="shared" si="70"/>
        <v>268.75317412333737</v>
      </c>
      <c r="P1009" s="164">
        <f t="shared" si="71"/>
        <v>17778515.200000003</v>
      </c>
      <c r="Q1009" s="164">
        <f t="shared" si="72"/>
        <v>339131538.69499975</v>
      </c>
    </row>
    <row r="1010" spans="1:17" x14ac:dyDescent="0.2">
      <c r="A1010" s="2">
        <v>43423.554166666669</v>
      </c>
      <c r="B1010" s="3">
        <v>268.67</v>
      </c>
      <c r="C1010" s="3">
        <v>268.75</v>
      </c>
      <c r="D1010" s="3">
        <v>268.58</v>
      </c>
      <c r="E1010" s="3">
        <v>268.68</v>
      </c>
      <c r="F1010" s="4">
        <v>122720</v>
      </c>
      <c r="G1010" s="3">
        <v>32971448</v>
      </c>
      <c r="H1010">
        <f t="shared" si="73"/>
        <v>185.48972188633616</v>
      </c>
      <c r="I1010">
        <f t="shared" si="74"/>
        <v>185.43381001096131</v>
      </c>
      <c r="J1010">
        <f t="shared" si="75"/>
        <v>5.5911875374846431E-2</v>
      </c>
      <c r="N1010" s="164">
        <f t="shared" si="69"/>
        <v>268.67250000000001</v>
      </c>
      <c r="O1010" s="164">
        <f t="shared" si="70"/>
        <v>268.67216427640159</v>
      </c>
      <c r="P1010" s="164">
        <f t="shared" si="71"/>
        <v>32971489.200000003</v>
      </c>
      <c r="Q1010" s="164">
        <f t="shared" si="72"/>
        <v>339131497.49499977</v>
      </c>
    </row>
    <row r="1011" spans="1:17" x14ac:dyDescent="0.2">
      <c r="A1011" s="2">
        <v>43423.554861111108</v>
      </c>
      <c r="B1011" s="3">
        <v>268.69</v>
      </c>
      <c r="C1011" s="3">
        <v>269.13</v>
      </c>
      <c r="D1011" s="3">
        <v>268.69</v>
      </c>
      <c r="E1011" s="3">
        <v>269.11</v>
      </c>
      <c r="F1011" s="4">
        <v>1160000</v>
      </c>
      <c r="G1011" s="3">
        <v>311179648</v>
      </c>
      <c r="H1011">
        <f t="shared" si="73"/>
        <v>945.2411994784876</v>
      </c>
      <c r="I1011">
        <f t="shared" si="74"/>
        <v>943.78520470195906</v>
      </c>
      <c r="J1011">
        <f t="shared" si="75"/>
        <v>1.4559947765285415</v>
      </c>
      <c r="N1011" s="164">
        <f t="shared" si="69"/>
        <v>269.01</v>
      </c>
      <c r="O1011" s="164">
        <f t="shared" si="70"/>
        <v>268.2583172413793</v>
      </c>
      <c r="P1011" s="164">
        <f t="shared" si="71"/>
        <v>312051600</v>
      </c>
      <c r="Q1011" s="164">
        <f t="shared" si="72"/>
        <v>338259545.49499977</v>
      </c>
    </row>
    <row r="1012" spans="1:17" x14ac:dyDescent="0.2">
      <c r="A1012" s="2">
        <v>43423.555555555555</v>
      </c>
      <c r="B1012" s="3">
        <v>269.10000000000002</v>
      </c>
      <c r="C1012" s="3">
        <v>269.36</v>
      </c>
      <c r="D1012" s="3">
        <v>269.07</v>
      </c>
      <c r="E1012" s="3">
        <v>269.11</v>
      </c>
      <c r="F1012" s="4">
        <v>195050</v>
      </c>
      <c r="G1012" s="3">
        <v>52503288</v>
      </c>
      <c r="H1012">
        <f t="shared" si="73"/>
        <v>16.814655172413794</v>
      </c>
      <c r="I1012">
        <f t="shared" si="74"/>
        <v>16.872339928863212</v>
      </c>
      <c r="J1012">
        <f t="shared" si="75"/>
        <v>5.7684756449418728E-2</v>
      </c>
      <c r="N1012" s="164">
        <f t="shared" si="69"/>
        <v>269.16250000000002</v>
      </c>
      <c r="O1012" s="164">
        <f t="shared" si="70"/>
        <v>269.17861061266342</v>
      </c>
      <c r="P1012" s="164">
        <f t="shared" si="71"/>
        <v>52500145.625000007</v>
      </c>
      <c r="Q1012" s="164">
        <f t="shared" si="72"/>
        <v>338262687.86999977</v>
      </c>
    </row>
    <row r="1013" spans="1:17" x14ac:dyDescent="0.2">
      <c r="A1013" s="2">
        <v>43423.556250000001</v>
      </c>
      <c r="B1013" s="3">
        <v>269.11</v>
      </c>
      <c r="C1013" s="3">
        <v>269.11</v>
      </c>
      <c r="D1013" s="3">
        <v>268.89</v>
      </c>
      <c r="E1013" s="3">
        <v>268.92</v>
      </c>
      <c r="F1013" s="4">
        <v>129610</v>
      </c>
      <c r="G1013" s="3">
        <v>34860560</v>
      </c>
      <c r="H1013">
        <f t="shared" si="73"/>
        <v>66.449628300435791</v>
      </c>
      <c r="I1013">
        <f t="shared" si="74"/>
        <v>66.396908323151109</v>
      </c>
      <c r="J1013">
        <f t="shared" si="75"/>
        <v>5.2719977284681363E-2</v>
      </c>
      <c r="N1013" s="164">
        <f t="shared" si="69"/>
        <v>268.96000000000004</v>
      </c>
      <c r="O1013" s="164">
        <f t="shared" si="70"/>
        <v>268.96504899313322</v>
      </c>
      <c r="P1013" s="164">
        <f t="shared" si="71"/>
        <v>34859905.600000001</v>
      </c>
      <c r="Q1013" s="164">
        <f t="shared" si="72"/>
        <v>338263342.26999974</v>
      </c>
    </row>
    <row r="1014" spans="1:17" x14ac:dyDescent="0.2">
      <c r="A1014" s="2">
        <v>43423.556944444441</v>
      </c>
      <c r="B1014" s="3">
        <v>268.92</v>
      </c>
      <c r="C1014" s="3">
        <v>268.97000000000003</v>
      </c>
      <c r="D1014" s="3">
        <v>268.81</v>
      </c>
      <c r="E1014" s="3">
        <v>268.85000000000002</v>
      </c>
      <c r="F1014" s="4">
        <v>139370</v>
      </c>
      <c r="G1014" s="3">
        <v>37474148</v>
      </c>
      <c r="H1014">
        <f t="shared" si="73"/>
        <v>107.53028315716379</v>
      </c>
      <c r="I1014">
        <f t="shared" si="74"/>
        <v>107.49726338303229</v>
      </c>
      <c r="J1014">
        <f t="shared" si="75"/>
        <v>3.3019774131503254E-2</v>
      </c>
      <c r="N1014" s="164">
        <f t="shared" si="69"/>
        <v>268.87</v>
      </c>
      <c r="O1014" s="164">
        <f t="shared" si="70"/>
        <v>268.88245676974958</v>
      </c>
      <c r="P1014" s="164">
        <f t="shared" si="71"/>
        <v>37472411.899999999</v>
      </c>
      <c r="Q1014" s="164">
        <f t="shared" si="72"/>
        <v>338265078.36999977</v>
      </c>
    </row>
    <row r="1015" spans="1:17" x14ac:dyDescent="0.2">
      <c r="A1015" s="2">
        <v>43423.557638888888</v>
      </c>
      <c r="B1015" s="3">
        <v>268.86</v>
      </c>
      <c r="C1015" s="3">
        <v>269.11</v>
      </c>
      <c r="D1015" s="3">
        <v>268.85000000000002</v>
      </c>
      <c r="E1015" s="3">
        <v>268.97000000000003</v>
      </c>
      <c r="F1015" s="4">
        <v>98690</v>
      </c>
      <c r="G1015" s="3">
        <v>26544306</v>
      </c>
      <c r="H1015">
        <f t="shared" si="73"/>
        <v>70.81150893305589</v>
      </c>
      <c r="I1015">
        <f t="shared" si="74"/>
        <v>70.833647772325605</v>
      </c>
      <c r="J1015">
        <f t="shared" si="75"/>
        <v>2.2138839269715049E-2</v>
      </c>
      <c r="N1015" s="164">
        <f t="shared" si="69"/>
        <v>268.97500000000002</v>
      </c>
      <c r="O1015" s="164">
        <f t="shared" si="70"/>
        <v>268.96652143074272</v>
      </c>
      <c r="P1015" s="164">
        <f t="shared" si="71"/>
        <v>26545142.750000004</v>
      </c>
      <c r="Q1015" s="164">
        <f t="shared" si="72"/>
        <v>338264241.61999977</v>
      </c>
    </row>
    <row r="1016" spans="1:17" x14ac:dyDescent="0.2">
      <c r="A1016" s="2">
        <v>43423.558333333334</v>
      </c>
      <c r="B1016" s="3">
        <v>268.99</v>
      </c>
      <c r="C1016" s="3">
        <v>269.13</v>
      </c>
      <c r="D1016" s="3">
        <v>268.88</v>
      </c>
      <c r="E1016" s="3">
        <v>268.89999999999998</v>
      </c>
      <c r="F1016" s="4">
        <v>85130</v>
      </c>
      <c r="G1016" s="3">
        <v>22897954</v>
      </c>
      <c r="H1016">
        <f t="shared" si="73"/>
        <v>86.260006079643333</v>
      </c>
      <c r="I1016">
        <f t="shared" si="74"/>
        <v>86.263148111689191</v>
      </c>
      <c r="J1016">
        <f t="shared" si="75"/>
        <v>3.1420320458579454E-3</v>
      </c>
      <c r="N1016" s="164">
        <f t="shared" si="69"/>
        <v>268.95249999999999</v>
      </c>
      <c r="O1016" s="164">
        <f t="shared" si="70"/>
        <v>268.97631857159638</v>
      </c>
      <c r="P1016" s="164">
        <f t="shared" si="71"/>
        <v>22895926.324999999</v>
      </c>
      <c r="Q1016" s="164">
        <f t="shared" si="72"/>
        <v>338266269.29499978</v>
      </c>
    </row>
    <row r="1017" spans="1:17" x14ac:dyDescent="0.2">
      <c r="A1017" s="2">
        <v>43423.559027777781</v>
      </c>
      <c r="B1017" s="3">
        <v>268.89999999999998</v>
      </c>
      <c r="C1017" s="3">
        <v>268.97000000000003</v>
      </c>
      <c r="D1017" s="3">
        <v>268.81</v>
      </c>
      <c r="E1017" s="3">
        <v>268.93</v>
      </c>
      <c r="F1017" s="4">
        <v>46050</v>
      </c>
      <c r="G1017" s="3">
        <v>12382461</v>
      </c>
      <c r="H1017">
        <f t="shared" si="73"/>
        <v>54.093738987430989</v>
      </c>
      <c r="I1017">
        <f t="shared" si="74"/>
        <v>54.07671357886386</v>
      </c>
      <c r="J1017">
        <f t="shared" si="75"/>
        <v>1.7025408567128864E-2</v>
      </c>
      <c r="N1017" s="164">
        <f t="shared" si="69"/>
        <v>268.91000000000003</v>
      </c>
      <c r="O1017" s="164">
        <f t="shared" si="70"/>
        <v>268.891661237785</v>
      </c>
      <c r="P1017" s="164">
        <f t="shared" si="71"/>
        <v>12383305.500000002</v>
      </c>
      <c r="Q1017" s="164">
        <f t="shared" si="72"/>
        <v>338265424.79499978</v>
      </c>
    </row>
    <row r="1018" spans="1:17" x14ac:dyDescent="0.2">
      <c r="A1018" s="2">
        <v>43423.55972222222</v>
      </c>
      <c r="B1018" s="3">
        <v>268.93</v>
      </c>
      <c r="C1018" s="3">
        <v>268.93</v>
      </c>
      <c r="D1018" s="3">
        <v>268.76</v>
      </c>
      <c r="E1018" s="3">
        <v>268.79000000000002</v>
      </c>
      <c r="F1018" s="4">
        <v>43150</v>
      </c>
      <c r="G1018" s="3">
        <v>11599260</v>
      </c>
      <c r="H1018">
        <f t="shared" si="73"/>
        <v>93.702497285559176</v>
      </c>
      <c r="I1018">
        <f t="shared" si="74"/>
        <v>93.6749164806576</v>
      </c>
      <c r="J1018">
        <f t="shared" si="75"/>
        <v>2.7580804901575107E-2</v>
      </c>
      <c r="N1018" s="164">
        <f t="shared" si="69"/>
        <v>268.8175</v>
      </c>
      <c r="O1018" s="164">
        <f t="shared" si="70"/>
        <v>268.81251448435688</v>
      </c>
      <c r="P1018" s="164">
        <f t="shared" si="71"/>
        <v>11599475.125</v>
      </c>
      <c r="Q1018" s="164">
        <f t="shared" si="72"/>
        <v>338265209.66999978</v>
      </c>
    </row>
    <row r="1019" spans="1:17" x14ac:dyDescent="0.2">
      <c r="A1019" s="2">
        <v>43423.560416666667</v>
      </c>
      <c r="B1019" s="3">
        <v>268.79000000000002</v>
      </c>
      <c r="C1019" s="3">
        <v>269.02</v>
      </c>
      <c r="D1019" s="3">
        <v>268.77999999999997</v>
      </c>
      <c r="E1019" s="3">
        <v>268.94</v>
      </c>
      <c r="F1019" s="4">
        <v>92060</v>
      </c>
      <c r="G1019" s="3">
        <v>24755082</v>
      </c>
      <c r="H1019">
        <f t="shared" si="73"/>
        <v>213.34878331402086</v>
      </c>
      <c r="I1019">
        <f t="shared" si="74"/>
        <v>213.41949400220358</v>
      </c>
      <c r="J1019">
        <f t="shared" si="75"/>
        <v>7.0710688182714421E-2</v>
      </c>
      <c r="N1019" s="164">
        <f t="shared" si="69"/>
        <v>268.92</v>
      </c>
      <c r="O1019" s="164">
        <f t="shared" si="70"/>
        <v>268.90160764718661</v>
      </c>
      <c r="P1019" s="164">
        <f t="shared" si="71"/>
        <v>24756775.200000003</v>
      </c>
      <c r="Q1019" s="164">
        <f t="shared" si="72"/>
        <v>338263516.46999979</v>
      </c>
    </row>
    <row r="1020" spans="1:17" x14ac:dyDescent="0.2">
      <c r="A1020" s="2">
        <v>43423.561111111114</v>
      </c>
      <c r="B1020" s="3">
        <v>268.93</v>
      </c>
      <c r="C1020" s="3">
        <v>268.93</v>
      </c>
      <c r="D1020" s="3">
        <v>268.75</v>
      </c>
      <c r="E1020" s="3">
        <v>268.76</v>
      </c>
      <c r="F1020" s="4">
        <v>109390</v>
      </c>
      <c r="G1020" s="3">
        <v>29405762</v>
      </c>
      <c r="H1020">
        <f t="shared" si="73"/>
        <v>118.82467955681078</v>
      </c>
      <c r="I1020">
        <f t="shared" si="74"/>
        <v>118.78676871278391</v>
      </c>
      <c r="J1020">
        <f t="shared" si="75"/>
        <v>3.7910844026868062E-2</v>
      </c>
      <c r="N1020" s="164">
        <f t="shared" si="69"/>
        <v>268.8</v>
      </c>
      <c r="O1020" s="164">
        <f t="shared" si="70"/>
        <v>268.81581497394643</v>
      </c>
      <c r="P1020" s="164">
        <f t="shared" si="71"/>
        <v>29404032</v>
      </c>
      <c r="Q1020" s="164">
        <f t="shared" si="72"/>
        <v>338265246.46999979</v>
      </c>
    </row>
    <row r="1021" spans="1:17" x14ac:dyDescent="0.2">
      <c r="A1021" s="2">
        <v>43423.561805555553</v>
      </c>
      <c r="B1021" s="3">
        <v>268.77</v>
      </c>
      <c r="C1021" s="3">
        <v>268.98</v>
      </c>
      <c r="D1021" s="3">
        <v>268.72000000000003</v>
      </c>
      <c r="E1021" s="3">
        <v>268.85000000000002</v>
      </c>
      <c r="F1021" s="4">
        <v>93690</v>
      </c>
      <c r="G1021" s="3">
        <v>25189864</v>
      </c>
      <c r="H1021">
        <f t="shared" si="73"/>
        <v>85.647682603528665</v>
      </c>
      <c r="I1021">
        <f t="shared" si="74"/>
        <v>85.663020737228308</v>
      </c>
      <c r="J1021">
        <f t="shared" si="75"/>
        <v>1.5338133699643208E-2</v>
      </c>
      <c r="N1021" s="164">
        <f t="shared" si="69"/>
        <v>268.85000000000002</v>
      </c>
      <c r="O1021" s="164">
        <f t="shared" si="70"/>
        <v>268.86395559824956</v>
      </c>
      <c r="P1021" s="164">
        <f t="shared" si="71"/>
        <v>25188556.500000004</v>
      </c>
      <c r="Q1021" s="164">
        <f t="shared" si="72"/>
        <v>338266553.96999979</v>
      </c>
    </row>
    <row r="1022" spans="1:17" x14ac:dyDescent="0.2">
      <c r="A1022" s="2">
        <v>43423.5625</v>
      </c>
      <c r="B1022" s="3">
        <v>268.85000000000002</v>
      </c>
      <c r="C1022" s="3">
        <v>269</v>
      </c>
      <c r="D1022" s="3">
        <v>268.73</v>
      </c>
      <c r="E1022" s="3">
        <v>268.77</v>
      </c>
      <c r="F1022" s="4">
        <v>125610</v>
      </c>
      <c r="G1022" s="3">
        <v>33768068</v>
      </c>
      <c r="H1022">
        <f t="shared" si="73"/>
        <v>134.06980467499199</v>
      </c>
      <c r="I1022">
        <f t="shared" si="74"/>
        <v>134.05418941523465</v>
      </c>
      <c r="J1022">
        <f t="shared" si="75"/>
        <v>1.5615259757339572E-2</v>
      </c>
      <c r="N1022" s="164">
        <f t="shared" si="69"/>
        <v>268.8175</v>
      </c>
      <c r="O1022" s="164">
        <f t="shared" si="70"/>
        <v>268.83264071331899</v>
      </c>
      <c r="P1022" s="164">
        <f t="shared" si="71"/>
        <v>33766166.174999997</v>
      </c>
      <c r="Q1022" s="164">
        <f t="shared" si="72"/>
        <v>338268455.79499978</v>
      </c>
    </row>
    <row r="1023" spans="1:17" x14ac:dyDescent="0.2">
      <c r="A1023" s="2">
        <v>43423.563194444447</v>
      </c>
      <c r="B1023" s="3">
        <v>268.77999999999997</v>
      </c>
      <c r="C1023" s="3">
        <v>268.79000000000002</v>
      </c>
      <c r="D1023" s="3">
        <v>268.3</v>
      </c>
      <c r="E1023" s="3">
        <v>268.36</v>
      </c>
      <c r="F1023" s="4">
        <v>462880</v>
      </c>
      <c r="G1023" s="3">
        <v>124275056</v>
      </c>
      <c r="H1023">
        <f t="shared" si="73"/>
        <v>368.50569222195685</v>
      </c>
      <c r="I1023">
        <f t="shared" si="74"/>
        <v>368.02536644974771</v>
      </c>
      <c r="J1023">
        <f t="shared" si="75"/>
        <v>0.48032577220914163</v>
      </c>
      <c r="N1023" s="164">
        <f t="shared" si="69"/>
        <v>268.45249999999999</v>
      </c>
      <c r="O1023" s="164">
        <f t="shared" si="70"/>
        <v>268.48223297614931</v>
      </c>
      <c r="P1023" s="164">
        <f t="shared" si="71"/>
        <v>124261293.19999999</v>
      </c>
      <c r="Q1023" s="164">
        <f t="shared" si="72"/>
        <v>338282218.59499979</v>
      </c>
    </row>
    <row r="1024" spans="1:17" x14ac:dyDescent="0.2">
      <c r="A1024" s="2">
        <v>43423.563888888886</v>
      </c>
      <c r="B1024" s="3">
        <v>268.36</v>
      </c>
      <c r="C1024" s="3">
        <v>268.58999999999997</v>
      </c>
      <c r="D1024" s="3">
        <v>268.36</v>
      </c>
      <c r="E1024" s="3">
        <v>268.5</v>
      </c>
      <c r="F1024" s="4">
        <v>210650</v>
      </c>
      <c r="G1024" s="3">
        <v>56557084</v>
      </c>
      <c r="H1024">
        <f t="shared" si="73"/>
        <v>45.508555133079845</v>
      </c>
      <c r="I1024">
        <f t="shared" si="74"/>
        <v>45.509602506234238</v>
      </c>
      <c r="J1024">
        <f t="shared" si="75"/>
        <v>1.0473731543925169E-3</v>
      </c>
      <c r="N1024" s="164">
        <f t="shared" si="69"/>
        <v>268.48750000000001</v>
      </c>
      <c r="O1024" s="164">
        <f t="shared" si="70"/>
        <v>268.48841205791598</v>
      </c>
      <c r="P1024" s="164">
        <f t="shared" si="71"/>
        <v>56556891.875</v>
      </c>
      <c r="Q1024" s="164">
        <f t="shared" si="72"/>
        <v>338282410.71999979</v>
      </c>
    </row>
    <row r="1025" spans="1:17" x14ac:dyDescent="0.2">
      <c r="A1025" s="2">
        <v>43423.564583333333</v>
      </c>
      <c r="B1025" s="3">
        <v>268.5</v>
      </c>
      <c r="C1025" s="3">
        <v>268.77</v>
      </c>
      <c r="D1025" s="3">
        <v>268.48</v>
      </c>
      <c r="E1025" s="3">
        <v>268.58999999999997</v>
      </c>
      <c r="F1025" s="4">
        <v>129730</v>
      </c>
      <c r="G1025" s="3">
        <v>34848280</v>
      </c>
      <c r="H1025">
        <f t="shared" si="73"/>
        <v>61.585568478518873</v>
      </c>
      <c r="I1025">
        <f t="shared" si="74"/>
        <v>61.616118681083343</v>
      </c>
      <c r="J1025">
        <f t="shared" si="75"/>
        <v>3.0550202564469942E-2</v>
      </c>
      <c r="N1025" s="164">
        <f t="shared" si="69"/>
        <v>268.60749999999996</v>
      </c>
      <c r="O1025" s="164">
        <f t="shared" si="70"/>
        <v>268.62159870500273</v>
      </c>
      <c r="P1025" s="164">
        <f t="shared" si="71"/>
        <v>34846450.974999994</v>
      </c>
      <c r="Q1025" s="164">
        <f t="shared" si="72"/>
        <v>338284239.74499977</v>
      </c>
    </row>
    <row r="1026" spans="1:17" x14ac:dyDescent="0.2">
      <c r="A1026" s="2">
        <v>43423.56527777778</v>
      </c>
      <c r="B1026" s="3">
        <v>268.58999999999997</v>
      </c>
      <c r="C1026" s="3">
        <v>268.64999999999998</v>
      </c>
      <c r="D1026" s="3">
        <v>268.51</v>
      </c>
      <c r="E1026" s="3">
        <v>268.52999999999997</v>
      </c>
      <c r="F1026" s="4">
        <v>63320</v>
      </c>
      <c r="G1026" s="3">
        <v>17005974</v>
      </c>
      <c r="H1026">
        <f t="shared" si="73"/>
        <v>48.809064981114624</v>
      </c>
      <c r="I1026">
        <f t="shared" si="74"/>
        <v>48.800038337616662</v>
      </c>
      <c r="J1026">
        <f t="shared" si="75"/>
        <v>9.0266434979611176E-3</v>
      </c>
      <c r="N1026" s="164">
        <f t="shared" si="69"/>
        <v>268.55499999999995</v>
      </c>
      <c r="O1026" s="164">
        <f t="shared" si="70"/>
        <v>268.57192040429567</v>
      </c>
      <c r="P1026" s="164">
        <f t="shared" si="71"/>
        <v>17004902.599999998</v>
      </c>
      <c r="Q1026" s="164">
        <f t="shared" si="72"/>
        <v>338285311.14499974</v>
      </c>
    </row>
    <row r="1027" spans="1:17" x14ac:dyDescent="0.2">
      <c r="A1027" s="2">
        <v>43423.565972222219</v>
      </c>
      <c r="B1027" s="3">
        <v>268.52999999999997</v>
      </c>
      <c r="C1027" s="3">
        <v>269.14</v>
      </c>
      <c r="D1027" s="3">
        <v>268.48</v>
      </c>
      <c r="E1027" s="3">
        <v>269.14</v>
      </c>
      <c r="F1027" s="4">
        <v>288320</v>
      </c>
      <c r="G1027" s="3">
        <v>77535288</v>
      </c>
      <c r="H1027">
        <f t="shared" si="73"/>
        <v>455.3379658875553</v>
      </c>
      <c r="I1027">
        <f t="shared" si="74"/>
        <v>455.92971034766958</v>
      </c>
      <c r="J1027">
        <f t="shared" si="75"/>
        <v>0.59174446011428472</v>
      </c>
      <c r="N1027" s="164">
        <f t="shared" ref="N1027:N1090" si="76">SUM(C1027 + D1027 + E1027 + E1027)/4</f>
        <v>268.97500000000002</v>
      </c>
      <c r="O1027" s="164">
        <f t="shared" ref="O1027:O1090" si="77">G1027/F1027</f>
        <v>268.92094894561598</v>
      </c>
      <c r="P1027" s="164">
        <f t="shared" ref="P1027:P1090" si="78">F1027*N1027</f>
        <v>77550872</v>
      </c>
      <c r="Q1027" s="164">
        <f t="shared" si="72"/>
        <v>338269727.14499974</v>
      </c>
    </row>
    <row r="1028" spans="1:17" x14ac:dyDescent="0.2">
      <c r="A1028" s="2">
        <v>43423.566666666666</v>
      </c>
      <c r="B1028" s="3">
        <v>269.14</v>
      </c>
      <c r="C1028" s="3">
        <v>269.32</v>
      </c>
      <c r="D1028" s="3">
        <v>269.06</v>
      </c>
      <c r="E1028" s="3">
        <v>269.20999999999998</v>
      </c>
      <c r="F1028" s="4">
        <v>202730</v>
      </c>
      <c r="G1028" s="3">
        <v>54573700</v>
      </c>
      <c r="H1028">
        <f t="shared" si="73"/>
        <v>70.314234184239737</v>
      </c>
      <c r="I1028">
        <f t="shared" si="74"/>
        <v>70.385628799108872</v>
      </c>
      <c r="J1028">
        <f t="shared" si="75"/>
        <v>7.1394614869134898E-2</v>
      </c>
      <c r="N1028" s="164">
        <f t="shared" si="76"/>
        <v>269.2</v>
      </c>
      <c r="O1028" s="164">
        <f t="shared" si="77"/>
        <v>269.19400187441425</v>
      </c>
      <c r="P1028" s="164">
        <f t="shared" si="78"/>
        <v>54574916</v>
      </c>
      <c r="Q1028" s="164">
        <f t="shared" ref="Q1028:Q1091" si="79">G1028-P1028+Q1027</f>
        <v>338268511.14499974</v>
      </c>
    </row>
    <row r="1029" spans="1:17" x14ac:dyDescent="0.2">
      <c r="A1029" s="2">
        <v>43423.567361111112</v>
      </c>
      <c r="B1029" s="3">
        <v>269.2</v>
      </c>
      <c r="C1029" s="3">
        <v>269.45999999999998</v>
      </c>
      <c r="D1029" s="3">
        <v>269.2</v>
      </c>
      <c r="E1029" s="3">
        <v>269.36</v>
      </c>
      <c r="F1029" s="4">
        <v>240530</v>
      </c>
      <c r="G1029" s="3">
        <v>64783276</v>
      </c>
      <c r="H1029">
        <f t="shared" si="73"/>
        <v>118.64548907413801</v>
      </c>
      <c r="I1029">
        <f t="shared" si="74"/>
        <v>118.70786844212505</v>
      </c>
      <c r="J1029">
        <f t="shared" si="75"/>
        <v>6.2379367987034584E-2</v>
      </c>
      <c r="N1029" s="164">
        <f t="shared" si="76"/>
        <v>269.34500000000003</v>
      </c>
      <c r="O1029" s="164">
        <f t="shared" si="77"/>
        <v>269.33553402901924</v>
      </c>
      <c r="P1029" s="164">
        <f t="shared" si="78"/>
        <v>64785552.850000009</v>
      </c>
      <c r="Q1029" s="164">
        <f t="shared" si="79"/>
        <v>338266234.29499972</v>
      </c>
    </row>
    <row r="1030" spans="1:17" x14ac:dyDescent="0.2">
      <c r="A1030" s="2">
        <v>43423.568055555559</v>
      </c>
      <c r="B1030" s="3">
        <v>269.35000000000002</v>
      </c>
      <c r="C1030" s="3">
        <v>269.55</v>
      </c>
      <c r="D1030" s="3">
        <v>269.35000000000002</v>
      </c>
      <c r="E1030" s="3">
        <v>269.45999999999998</v>
      </c>
      <c r="F1030" s="4">
        <v>239290</v>
      </c>
      <c r="G1030" s="3">
        <v>64478540</v>
      </c>
      <c r="H1030">
        <f t="shared" si="73"/>
        <v>99.484471791460521</v>
      </c>
      <c r="I1030">
        <f t="shared" si="74"/>
        <v>99.529606993014681</v>
      </c>
      <c r="J1030">
        <f t="shared" si="75"/>
        <v>4.5135201554160176E-2</v>
      </c>
      <c r="N1030" s="164">
        <f t="shared" si="76"/>
        <v>269.45500000000004</v>
      </c>
      <c r="O1030" s="164">
        <f t="shared" si="77"/>
        <v>269.4577291152994</v>
      </c>
      <c r="P1030" s="164">
        <f t="shared" si="78"/>
        <v>64477886.95000001</v>
      </c>
      <c r="Q1030" s="164">
        <f t="shared" si="79"/>
        <v>338266887.34499973</v>
      </c>
    </row>
    <row r="1031" spans="1:17" x14ac:dyDescent="0.2">
      <c r="A1031" s="2">
        <v>43423.568749999999</v>
      </c>
      <c r="B1031" s="3">
        <v>269.45999999999998</v>
      </c>
      <c r="C1031" s="3">
        <v>269.54000000000002</v>
      </c>
      <c r="D1031" s="3">
        <v>269.42</v>
      </c>
      <c r="E1031" s="3">
        <v>269.47000000000003</v>
      </c>
      <c r="F1031" s="4">
        <v>100980</v>
      </c>
      <c r="G1031" s="3">
        <v>27210948</v>
      </c>
      <c r="H1031">
        <f t="shared" si="73"/>
        <v>42.199841196874083</v>
      </c>
      <c r="I1031">
        <f t="shared" si="74"/>
        <v>42.201557293325813</v>
      </c>
      <c r="J1031">
        <f t="shared" si="75"/>
        <v>1.7160964517302091E-3</v>
      </c>
      <c r="N1031" s="164">
        <f t="shared" si="76"/>
        <v>269.47500000000002</v>
      </c>
      <c r="O1031" s="164">
        <f t="shared" si="77"/>
        <v>269.46868686868686</v>
      </c>
      <c r="P1031" s="164">
        <f t="shared" si="78"/>
        <v>27211585.500000004</v>
      </c>
      <c r="Q1031" s="164">
        <f t="shared" si="79"/>
        <v>338266249.84499973</v>
      </c>
    </row>
    <row r="1032" spans="1:17" x14ac:dyDescent="0.2">
      <c r="A1032" s="2">
        <v>43423.569444444445</v>
      </c>
      <c r="B1032" s="3">
        <v>269.47000000000003</v>
      </c>
      <c r="C1032" s="3">
        <v>269.52999999999997</v>
      </c>
      <c r="D1032" s="3">
        <v>269.27999999999997</v>
      </c>
      <c r="E1032" s="3">
        <v>269.41000000000003</v>
      </c>
      <c r="F1032" s="4">
        <v>219370</v>
      </c>
      <c r="G1032" s="3">
        <v>59099736</v>
      </c>
      <c r="H1032">
        <f t="shared" si="73"/>
        <v>217.24103782927313</v>
      </c>
      <c r="I1032">
        <f t="shared" si="74"/>
        <v>217.19102179020004</v>
      </c>
      <c r="J1032">
        <f t="shared" si="75"/>
        <v>5.0016039073085494E-2</v>
      </c>
      <c r="N1032" s="164">
        <f t="shared" si="76"/>
        <v>269.40750000000003</v>
      </c>
      <c r="O1032" s="164">
        <f t="shared" si="77"/>
        <v>269.40664630532888</v>
      </c>
      <c r="P1032" s="164">
        <f t="shared" si="78"/>
        <v>59099923.275000006</v>
      </c>
      <c r="Q1032" s="164">
        <f t="shared" si="79"/>
        <v>338266062.56999969</v>
      </c>
    </row>
    <row r="1033" spans="1:17" x14ac:dyDescent="0.2">
      <c r="A1033" s="2">
        <v>43423.570138888892</v>
      </c>
      <c r="B1033" s="3">
        <v>269.39999999999998</v>
      </c>
      <c r="C1033" s="3">
        <v>269.49</v>
      </c>
      <c r="D1033" s="3">
        <v>269.33</v>
      </c>
      <c r="E1033" s="3">
        <v>269.36</v>
      </c>
      <c r="F1033" s="4">
        <v>174640</v>
      </c>
      <c r="G1033" s="3">
        <v>47047388</v>
      </c>
      <c r="H1033">
        <f t="shared" si="73"/>
        <v>79.609791676163553</v>
      </c>
      <c r="I1033">
        <f t="shared" si="74"/>
        <v>79.606765079289019</v>
      </c>
      <c r="J1033">
        <f t="shared" si="75"/>
        <v>3.0265968745339933E-3</v>
      </c>
      <c r="N1033" s="164">
        <f t="shared" si="76"/>
        <v>269.38499999999999</v>
      </c>
      <c r="O1033" s="164">
        <f t="shared" si="77"/>
        <v>269.39640403114981</v>
      </c>
      <c r="P1033" s="164">
        <f t="shared" si="78"/>
        <v>47045396.399999999</v>
      </c>
      <c r="Q1033" s="164">
        <f t="shared" si="79"/>
        <v>338268054.16999972</v>
      </c>
    </row>
    <row r="1034" spans="1:17" x14ac:dyDescent="0.2">
      <c r="A1034" s="2">
        <v>43423.570833333331</v>
      </c>
      <c r="B1034" s="3">
        <v>269.37</v>
      </c>
      <c r="C1034" s="3">
        <v>269.52</v>
      </c>
      <c r="D1034" s="3">
        <v>269.31</v>
      </c>
      <c r="E1034" s="3">
        <v>269.36</v>
      </c>
      <c r="F1034" s="4">
        <v>92330</v>
      </c>
      <c r="G1034" s="3">
        <v>24873660</v>
      </c>
      <c r="H1034">
        <f t="shared" si="73"/>
        <v>52.868758589097574</v>
      </c>
      <c r="I1034">
        <f t="shared" si="74"/>
        <v>52.869375022477335</v>
      </c>
      <c r="J1034">
        <f t="shared" si="75"/>
        <v>6.1643337976136081E-4</v>
      </c>
      <c r="N1034" s="164">
        <f t="shared" si="76"/>
        <v>269.38749999999999</v>
      </c>
      <c r="O1034" s="164">
        <f t="shared" si="77"/>
        <v>269.39954510993175</v>
      </c>
      <c r="P1034" s="164">
        <f t="shared" si="78"/>
        <v>24872547.875</v>
      </c>
      <c r="Q1034" s="164">
        <f t="shared" si="79"/>
        <v>338269166.29499972</v>
      </c>
    </row>
    <row r="1035" spans="1:17" x14ac:dyDescent="0.2">
      <c r="A1035" s="2">
        <v>43423.571527777778</v>
      </c>
      <c r="B1035" s="3">
        <v>269.37</v>
      </c>
      <c r="C1035" s="3">
        <v>269.49</v>
      </c>
      <c r="D1035" s="3">
        <v>269.33</v>
      </c>
      <c r="E1035" s="3">
        <v>269.39999999999998</v>
      </c>
      <c r="F1035" s="4">
        <v>137730</v>
      </c>
      <c r="G1035" s="3">
        <v>37105916</v>
      </c>
      <c r="H1035">
        <f t="shared" si="73"/>
        <v>149.17145023286039</v>
      </c>
      <c r="I1035">
        <f t="shared" si="74"/>
        <v>149.17754765482843</v>
      </c>
      <c r="J1035">
        <f t="shared" si="75"/>
        <v>6.0974219680360875E-3</v>
      </c>
      <c r="N1035" s="164">
        <f t="shared" si="76"/>
        <v>269.40499999999997</v>
      </c>
      <c r="O1035" s="164">
        <f t="shared" si="77"/>
        <v>269.41055688666233</v>
      </c>
      <c r="P1035" s="164">
        <f t="shared" si="78"/>
        <v>37105150.649999999</v>
      </c>
      <c r="Q1035" s="164">
        <f t="shared" si="79"/>
        <v>338269931.64499974</v>
      </c>
    </row>
    <row r="1036" spans="1:17" x14ac:dyDescent="0.2">
      <c r="A1036" s="2">
        <v>43423.572222222225</v>
      </c>
      <c r="B1036" s="3">
        <v>269.41000000000003</v>
      </c>
      <c r="C1036" s="3">
        <v>269.70999999999998</v>
      </c>
      <c r="D1036" s="3">
        <v>269.3</v>
      </c>
      <c r="E1036" s="3">
        <v>269.69</v>
      </c>
      <c r="F1036" s="4">
        <v>217020</v>
      </c>
      <c r="G1036" s="3">
        <v>58501360</v>
      </c>
      <c r="H1036">
        <f t="shared" si="73"/>
        <v>157.56915704639513</v>
      </c>
      <c r="I1036">
        <f t="shared" si="74"/>
        <v>157.66046578664168</v>
      </c>
      <c r="J1036">
        <f t="shared" si="75"/>
        <v>9.1308740246546449E-2</v>
      </c>
      <c r="N1036" s="164">
        <f t="shared" si="76"/>
        <v>269.59750000000003</v>
      </c>
      <c r="O1036" s="164">
        <f t="shared" si="77"/>
        <v>269.56667588240714</v>
      </c>
      <c r="P1036" s="164">
        <f t="shared" si="78"/>
        <v>58508049.450000003</v>
      </c>
      <c r="Q1036" s="164">
        <f t="shared" si="79"/>
        <v>338263242.19499975</v>
      </c>
    </row>
    <row r="1037" spans="1:17" x14ac:dyDescent="0.2">
      <c r="A1037" s="2">
        <v>43423.572916666664</v>
      </c>
      <c r="B1037" s="3">
        <v>269.70999999999998</v>
      </c>
      <c r="C1037" s="3">
        <v>269.76</v>
      </c>
      <c r="D1037" s="3">
        <v>269.60000000000002</v>
      </c>
      <c r="E1037" s="3">
        <v>269.61</v>
      </c>
      <c r="F1037" s="4">
        <v>254790</v>
      </c>
      <c r="G1037" s="3">
        <v>68705816</v>
      </c>
      <c r="H1037">
        <f t="shared" si="73"/>
        <v>117.4039259054465</v>
      </c>
      <c r="I1037">
        <f t="shared" si="74"/>
        <v>117.44310901490154</v>
      </c>
      <c r="J1037">
        <f t="shared" si="75"/>
        <v>3.9183109455038334E-2</v>
      </c>
      <c r="N1037" s="164">
        <f t="shared" si="76"/>
        <v>269.64499999999998</v>
      </c>
      <c r="O1037" s="164">
        <f t="shared" si="77"/>
        <v>269.65664272538169</v>
      </c>
      <c r="P1037" s="164">
        <f t="shared" si="78"/>
        <v>68702849.549999997</v>
      </c>
      <c r="Q1037" s="164">
        <f t="shared" si="79"/>
        <v>338266208.64499974</v>
      </c>
    </row>
    <row r="1038" spans="1:17" x14ac:dyDescent="0.2">
      <c r="A1038" s="2">
        <v>43423.573611111111</v>
      </c>
      <c r="B1038" s="3">
        <v>269.61</v>
      </c>
      <c r="C1038" s="3">
        <v>269.61</v>
      </c>
      <c r="D1038" s="3">
        <v>269.3</v>
      </c>
      <c r="E1038" s="3">
        <v>269.32</v>
      </c>
      <c r="F1038" s="4">
        <v>155150</v>
      </c>
      <c r="G1038" s="3">
        <v>41799500</v>
      </c>
      <c r="H1038">
        <f t="shared" si="73"/>
        <v>60.893284665803208</v>
      </c>
      <c r="I1038">
        <f t="shared" si="74"/>
        <v>60.838372111030601</v>
      </c>
      <c r="J1038">
        <f t="shared" si="75"/>
        <v>5.491255477260637E-2</v>
      </c>
      <c r="N1038" s="164">
        <f t="shared" si="76"/>
        <v>269.38749999999999</v>
      </c>
      <c r="O1038" s="164">
        <f t="shared" si="77"/>
        <v>269.4134708346761</v>
      </c>
      <c r="P1038" s="164">
        <f t="shared" si="78"/>
        <v>41795470.625</v>
      </c>
      <c r="Q1038" s="164">
        <f t="shared" si="79"/>
        <v>338270238.01999974</v>
      </c>
    </row>
    <row r="1039" spans="1:17" x14ac:dyDescent="0.2">
      <c r="A1039" s="2">
        <v>43423.574305555558</v>
      </c>
      <c r="B1039" s="3">
        <v>269.33</v>
      </c>
      <c r="C1039" s="3">
        <v>269.5</v>
      </c>
      <c r="D1039" s="3">
        <v>269.27</v>
      </c>
      <c r="E1039" s="3">
        <v>269.42</v>
      </c>
      <c r="F1039" s="4">
        <v>162650</v>
      </c>
      <c r="G1039" s="3">
        <v>43816568</v>
      </c>
      <c r="H1039">
        <f t="shared" si="73"/>
        <v>104.83403158233968</v>
      </c>
      <c r="I1039">
        <f t="shared" si="74"/>
        <v>104.82557925334035</v>
      </c>
      <c r="J1039">
        <f t="shared" si="75"/>
        <v>8.4523289993256867E-3</v>
      </c>
      <c r="N1039" s="164">
        <f t="shared" si="76"/>
        <v>269.40250000000003</v>
      </c>
      <c r="O1039" s="164">
        <f t="shared" si="77"/>
        <v>269.3917491546265</v>
      </c>
      <c r="P1039" s="164">
        <f t="shared" si="78"/>
        <v>43818316.625000007</v>
      </c>
      <c r="Q1039" s="164">
        <f t="shared" si="79"/>
        <v>338268489.39499974</v>
      </c>
    </row>
    <row r="1040" spans="1:17" x14ac:dyDescent="0.2">
      <c r="A1040" s="2">
        <v>43423.574999999997</v>
      </c>
      <c r="B1040" s="3">
        <v>269.42</v>
      </c>
      <c r="C1040" s="3">
        <v>269.45999999999998</v>
      </c>
      <c r="D1040" s="3">
        <v>269.29000000000002</v>
      </c>
      <c r="E1040" s="3">
        <v>269.38</v>
      </c>
      <c r="F1040" s="4">
        <v>65080</v>
      </c>
      <c r="G1040" s="3">
        <v>17530164</v>
      </c>
      <c r="H1040">
        <f t="shared" ref="H1040:H1103" si="80">100*F1040/F1039</f>
        <v>40.012296341838301</v>
      </c>
      <c r="I1040">
        <f t="shared" ref="I1040:I1103" si="81">100*G1040/G1039</f>
        <v>40.0080718325543</v>
      </c>
      <c r="J1040">
        <f t="shared" ref="J1040:J1103" si="82">ABS(H1040-I1040)</f>
        <v>4.2245092840005327E-3</v>
      </c>
      <c r="N1040" s="164">
        <f t="shared" si="76"/>
        <v>269.3775</v>
      </c>
      <c r="O1040" s="164">
        <f t="shared" si="77"/>
        <v>269.36330669944681</v>
      </c>
      <c r="P1040" s="164">
        <f t="shared" si="78"/>
        <v>17531087.699999999</v>
      </c>
      <c r="Q1040" s="164">
        <f t="shared" si="79"/>
        <v>338267565.69499975</v>
      </c>
    </row>
    <row r="1041" spans="1:17" x14ac:dyDescent="0.2">
      <c r="A1041" s="2">
        <v>43423.575694444444</v>
      </c>
      <c r="B1041" s="3">
        <v>269.38</v>
      </c>
      <c r="C1041" s="3">
        <v>269.47000000000003</v>
      </c>
      <c r="D1041" s="3">
        <v>269.31</v>
      </c>
      <c r="E1041" s="3">
        <v>269.45999999999998</v>
      </c>
      <c r="F1041" s="4">
        <v>96980</v>
      </c>
      <c r="G1041" s="3">
        <v>26127338</v>
      </c>
      <c r="H1041">
        <f t="shared" si="80"/>
        <v>149.01659496004916</v>
      </c>
      <c r="I1041">
        <f t="shared" si="81"/>
        <v>149.04217667330437</v>
      </c>
      <c r="J1041">
        <f t="shared" si="82"/>
        <v>2.5581713255206751E-2</v>
      </c>
      <c r="N1041" s="164">
        <f t="shared" si="76"/>
        <v>269.42500000000001</v>
      </c>
      <c r="O1041" s="164">
        <f t="shared" si="77"/>
        <v>269.40954836048672</v>
      </c>
      <c r="P1041" s="164">
        <f t="shared" si="78"/>
        <v>26128836.5</v>
      </c>
      <c r="Q1041" s="164">
        <f t="shared" si="79"/>
        <v>338266067.19499975</v>
      </c>
    </row>
    <row r="1042" spans="1:17" x14ac:dyDescent="0.2">
      <c r="A1042" s="2">
        <v>43423.576388888891</v>
      </c>
      <c r="B1042" s="3">
        <v>269.35000000000002</v>
      </c>
      <c r="C1042" s="3">
        <v>269.39999999999998</v>
      </c>
      <c r="D1042" s="3">
        <v>269.14999999999998</v>
      </c>
      <c r="E1042" s="3">
        <v>269.19</v>
      </c>
      <c r="F1042" s="4">
        <v>127210</v>
      </c>
      <c r="G1042" s="3">
        <v>34251948</v>
      </c>
      <c r="H1042">
        <f t="shared" si="80"/>
        <v>131.17137554134874</v>
      </c>
      <c r="I1042">
        <f t="shared" si="81"/>
        <v>131.09620275896458</v>
      </c>
      <c r="J1042">
        <f t="shared" si="82"/>
        <v>7.5172782384157699E-2</v>
      </c>
      <c r="N1042" s="164">
        <f t="shared" si="76"/>
        <v>269.23250000000002</v>
      </c>
      <c r="O1042" s="164">
        <f t="shared" si="77"/>
        <v>269.25515289678486</v>
      </c>
      <c r="P1042" s="164">
        <f t="shared" si="78"/>
        <v>34249066.325000003</v>
      </c>
      <c r="Q1042" s="164">
        <f t="shared" si="79"/>
        <v>338268948.86999977</v>
      </c>
    </row>
    <row r="1043" spans="1:17" x14ac:dyDescent="0.2">
      <c r="A1043" s="2">
        <v>43423.57708333333</v>
      </c>
      <c r="B1043" s="3">
        <v>269.18</v>
      </c>
      <c r="C1043" s="3">
        <v>269.19</v>
      </c>
      <c r="D1043" s="3">
        <v>268.97000000000003</v>
      </c>
      <c r="E1043" s="3">
        <v>269.08</v>
      </c>
      <c r="F1043" s="4">
        <v>109650</v>
      </c>
      <c r="G1043" s="3">
        <v>29503810</v>
      </c>
      <c r="H1043">
        <f t="shared" si="80"/>
        <v>86.196053769357761</v>
      </c>
      <c r="I1043">
        <f t="shared" si="81"/>
        <v>86.137611793641639</v>
      </c>
      <c r="J1043">
        <f t="shared" si="82"/>
        <v>5.8441975716121419E-2</v>
      </c>
      <c r="N1043" s="164">
        <f t="shared" si="76"/>
        <v>269.08</v>
      </c>
      <c r="O1043" s="164">
        <f t="shared" si="77"/>
        <v>269.07259461924303</v>
      </c>
      <c r="P1043" s="164">
        <f t="shared" si="78"/>
        <v>29504622</v>
      </c>
      <c r="Q1043" s="164">
        <f t="shared" si="79"/>
        <v>338268136.86999977</v>
      </c>
    </row>
    <row r="1044" spans="1:17" x14ac:dyDescent="0.2">
      <c r="A1044" s="2">
        <v>43423.577777777777</v>
      </c>
      <c r="B1044" s="3">
        <v>269.08</v>
      </c>
      <c r="C1044" s="3">
        <v>269.26</v>
      </c>
      <c r="D1044" s="3">
        <v>268.97000000000003</v>
      </c>
      <c r="E1044" s="3">
        <v>269.10000000000002</v>
      </c>
      <c r="F1044" s="4">
        <v>1450000</v>
      </c>
      <c r="G1044" s="3">
        <v>389838784</v>
      </c>
      <c r="H1044">
        <f t="shared" si="80"/>
        <v>1322.389420884633</v>
      </c>
      <c r="I1044">
        <f t="shared" si="81"/>
        <v>1321.3167519720334</v>
      </c>
      <c r="J1044">
        <f t="shared" si="82"/>
        <v>1.0726689125995108</v>
      </c>
      <c r="N1044" s="164">
        <f t="shared" si="76"/>
        <v>269.10750000000002</v>
      </c>
      <c r="O1044" s="164">
        <f t="shared" si="77"/>
        <v>268.85433379310342</v>
      </c>
      <c r="P1044" s="164">
        <f t="shared" si="78"/>
        <v>390205875</v>
      </c>
      <c r="Q1044" s="164">
        <f t="shared" si="79"/>
        <v>337901045.86999977</v>
      </c>
    </row>
    <row r="1045" spans="1:17" x14ac:dyDescent="0.2">
      <c r="A1045" s="2">
        <v>43423.578472222223</v>
      </c>
      <c r="B1045" s="3">
        <v>269.10000000000002</v>
      </c>
      <c r="C1045" s="3">
        <v>269.14999999999998</v>
      </c>
      <c r="D1045" s="3">
        <v>268.94</v>
      </c>
      <c r="E1045" s="3">
        <v>268.98</v>
      </c>
      <c r="F1045" s="4">
        <v>101940</v>
      </c>
      <c r="G1045" s="3">
        <v>27425312</v>
      </c>
      <c r="H1045">
        <f t="shared" si="80"/>
        <v>7.030344827586207</v>
      </c>
      <c r="I1045">
        <f t="shared" si="81"/>
        <v>7.0350393869482213</v>
      </c>
      <c r="J1045">
        <f t="shared" si="82"/>
        <v>4.694559362014239E-3</v>
      </c>
      <c r="N1045" s="164">
        <f t="shared" si="76"/>
        <v>269.01249999999999</v>
      </c>
      <c r="O1045" s="164">
        <f t="shared" si="77"/>
        <v>269.0338630567</v>
      </c>
      <c r="P1045" s="164">
        <f t="shared" si="78"/>
        <v>27423134.25</v>
      </c>
      <c r="Q1045" s="164">
        <f t="shared" si="79"/>
        <v>337903223.61999977</v>
      </c>
    </row>
    <row r="1046" spans="1:17" x14ac:dyDescent="0.2">
      <c r="A1046" s="2">
        <v>43423.57916666667</v>
      </c>
      <c r="B1046" s="3">
        <v>268.97000000000003</v>
      </c>
      <c r="C1046" s="3">
        <v>269.13</v>
      </c>
      <c r="D1046" s="3">
        <v>268.89999999999998</v>
      </c>
      <c r="E1046" s="3">
        <v>268.95999999999998</v>
      </c>
      <c r="F1046" s="4">
        <v>59370</v>
      </c>
      <c r="G1046" s="3">
        <v>15971387</v>
      </c>
      <c r="H1046">
        <f t="shared" si="80"/>
        <v>58.240141259564453</v>
      </c>
      <c r="I1046">
        <f t="shared" si="81"/>
        <v>58.235935474498888</v>
      </c>
      <c r="J1046">
        <f t="shared" si="82"/>
        <v>4.2057850655652373E-3</v>
      </c>
      <c r="N1046" s="164">
        <f t="shared" si="76"/>
        <v>268.98750000000001</v>
      </c>
      <c r="O1046" s="164">
        <f t="shared" si="77"/>
        <v>269.01443489978101</v>
      </c>
      <c r="P1046" s="164">
        <f t="shared" si="78"/>
        <v>15969787.875</v>
      </c>
      <c r="Q1046" s="164">
        <f t="shared" si="79"/>
        <v>337904822.74499977</v>
      </c>
    </row>
    <row r="1047" spans="1:17" x14ac:dyDescent="0.2">
      <c r="A1047" s="2">
        <v>43423.579861111109</v>
      </c>
      <c r="B1047" s="3">
        <v>268.95999999999998</v>
      </c>
      <c r="C1047" s="3">
        <v>269.13</v>
      </c>
      <c r="D1047" s="3">
        <v>268.88</v>
      </c>
      <c r="E1047" s="3">
        <v>268.89999999999998</v>
      </c>
      <c r="F1047" s="4">
        <v>104430</v>
      </c>
      <c r="G1047" s="3">
        <v>28089076</v>
      </c>
      <c r="H1047">
        <f t="shared" si="80"/>
        <v>175.89691763516927</v>
      </c>
      <c r="I1047">
        <f t="shared" si="81"/>
        <v>175.87123773282809</v>
      </c>
      <c r="J1047">
        <f t="shared" si="82"/>
        <v>2.567990234118156E-2</v>
      </c>
      <c r="N1047" s="164">
        <f t="shared" si="76"/>
        <v>268.95249999999999</v>
      </c>
      <c r="O1047" s="164">
        <f t="shared" si="77"/>
        <v>268.97516039452267</v>
      </c>
      <c r="P1047" s="164">
        <f t="shared" si="78"/>
        <v>28086709.574999999</v>
      </c>
      <c r="Q1047" s="164">
        <f t="shared" si="79"/>
        <v>337907189.16999978</v>
      </c>
    </row>
    <row r="1048" spans="1:17" x14ac:dyDescent="0.2">
      <c r="A1048" s="2">
        <v>43423.580555555556</v>
      </c>
      <c r="B1048" s="3">
        <v>268.89999999999998</v>
      </c>
      <c r="C1048" s="3">
        <v>269.01</v>
      </c>
      <c r="D1048" s="3">
        <v>268.86</v>
      </c>
      <c r="E1048" s="3">
        <v>268.99</v>
      </c>
      <c r="F1048" s="4">
        <v>176640</v>
      </c>
      <c r="G1048" s="3">
        <v>47508456</v>
      </c>
      <c r="H1048">
        <f t="shared" si="80"/>
        <v>169.14679689744327</v>
      </c>
      <c r="I1048">
        <f t="shared" si="81"/>
        <v>169.13499041406703</v>
      </c>
      <c r="J1048">
        <f t="shared" si="82"/>
        <v>1.1806483376233246E-2</v>
      </c>
      <c r="N1048" s="164">
        <f t="shared" si="76"/>
        <v>268.96249999999998</v>
      </c>
      <c r="O1048" s="164">
        <f t="shared" si="77"/>
        <v>268.95638586956522</v>
      </c>
      <c r="P1048" s="164">
        <f t="shared" si="78"/>
        <v>47509535.999999993</v>
      </c>
      <c r="Q1048" s="164">
        <f t="shared" si="79"/>
        <v>337906109.16999978</v>
      </c>
    </row>
    <row r="1049" spans="1:17" x14ac:dyDescent="0.2">
      <c r="A1049" s="2">
        <v>43423.581250000003</v>
      </c>
      <c r="B1049" s="3">
        <v>269</v>
      </c>
      <c r="C1049" s="3">
        <v>269.08</v>
      </c>
      <c r="D1049" s="3">
        <v>268.91000000000003</v>
      </c>
      <c r="E1049" s="3">
        <v>269.05</v>
      </c>
      <c r="F1049" s="4">
        <v>171330</v>
      </c>
      <c r="G1049" s="3">
        <v>46089784</v>
      </c>
      <c r="H1049">
        <f t="shared" si="80"/>
        <v>96.993885869565219</v>
      </c>
      <c r="I1049">
        <f t="shared" si="81"/>
        <v>97.013853702170408</v>
      </c>
      <c r="J1049">
        <f t="shared" si="82"/>
        <v>1.9967832605189528E-2</v>
      </c>
      <c r="N1049" s="164">
        <f t="shared" si="76"/>
        <v>269.02249999999998</v>
      </c>
      <c r="O1049" s="164">
        <f t="shared" si="77"/>
        <v>269.01175509251152</v>
      </c>
      <c r="P1049" s="164">
        <f t="shared" si="78"/>
        <v>46091624.924999997</v>
      </c>
      <c r="Q1049" s="164">
        <f t="shared" si="79"/>
        <v>337904268.24499977</v>
      </c>
    </row>
    <row r="1050" spans="1:17" x14ac:dyDescent="0.2">
      <c r="A1050" s="2">
        <v>43423.581944444442</v>
      </c>
      <c r="B1050" s="3">
        <v>269.06</v>
      </c>
      <c r="C1050" s="3">
        <v>269.07</v>
      </c>
      <c r="D1050" s="3">
        <v>268.83</v>
      </c>
      <c r="E1050" s="3">
        <v>268.93</v>
      </c>
      <c r="F1050" s="4">
        <v>129510</v>
      </c>
      <c r="G1050" s="3">
        <v>34831656</v>
      </c>
      <c r="H1050">
        <f t="shared" si="80"/>
        <v>75.590964804762734</v>
      </c>
      <c r="I1050">
        <f t="shared" si="81"/>
        <v>75.573485004833174</v>
      </c>
      <c r="J1050">
        <f t="shared" si="82"/>
        <v>1.7479799929560613E-2</v>
      </c>
      <c r="N1050" s="164">
        <f t="shared" si="76"/>
        <v>268.94</v>
      </c>
      <c r="O1050" s="164">
        <f t="shared" si="77"/>
        <v>268.94954829742875</v>
      </c>
      <c r="P1050" s="164">
        <f t="shared" si="78"/>
        <v>34830419.399999999</v>
      </c>
      <c r="Q1050" s="164">
        <f t="shared" si="79"/>
        <v>337905504.84499979</v>
      </c>
    </row>
    <row r="1051" spans="1:17" x14ac:dyDescent="0.2">
      <c r="A1051" s="2">
        <v>43423.582638888889</v>
      </c>
      <c r="B1051" s="3">
        <v>268.93</v>
      </c>
      <c r="C1051" s="3">
        <v>268.97000000000003</v>
      </c>
      <c r="D1051" s="3">
        <v>268.68</v>
      </c>
      <c r="E1051" s="3">
        <v>268.72000000000003</v>
      </c>
      <c r="F1051" s="4">
        <v>136690</v>
      </c>
      <c r="G1051" s="3">
        <v>36740908</v>
      </c>
      <c r="H1051">
        <f t="shared" si="80"/>
        <v>105.54397343834452</v>
      </c>
      <c r="I1051">
        <f t="shared" si="81"/>
        <v>105.48137016511647</v>
      </c>
      <c r="J1051">
        <f t="shared" si="82"/>
        <v>6.2603273228049261E-2</v>
      </c>
      <c r="N1051" s="164">
        <f t="shared" si="76"/>
        <v>268.77250000000004</v>
      </c>
      <c r="O1051" s="164">
        <f t="shared" si="77"/>
        <v>268.79002121588996</v>
      </c>
      <c r="P1051" s="164">
        <f t="shared" si="78"/>
        <v>36738513.025000006</v>
      </c>
      <c r="Q1051" s="164">
        <f t="shared" si="79"/>
        <v>337907899.81999981</v>
      </c>
    </row>
    <row r="1052" spans="1:17" x14ac:dyDescent="0.2">
      <c r="A1052" s="2">
        <v>43423.583333333336</v>
      </c>
      <c r="B1052" s="3">
        <v>268.72000000000003</v>
      </c>
      <c r="C1052" s="3">
        <v>268.79000000000002</v>
      </c>
      <c r="D1052" s="3">
        <v>268.39</v>
      </c>
      <c r="E1052" s="3">
        <v>268.39</v>
      </c>
      <c r="F1052" s="4">
        <v>464210</v>
      </c>
      <c r="G1052" s="3">
        <v>124649920</v>
      </c>
      <c r="H1052">
        <f t="shared" si="80"/>
        <v>339.60787182676131</v>
      </c>
      <c r="I1052">
        <f t="shared" si="81"/>
        <v>339.26739099643373</v>
      </c>
      <c r="J1052">
        <f t="shared" si="82"/>
        <v>0.34048083032757859</v>
      </c>
      <c r="N1052" s="164">
        <f t="shared" si="76"/>
        <v>268.49</v>
      </c>
      <c r="O1052" s="164">
        <f t="shared" si="77"/>
        <v>268.52054027272141</v>
      </c>
      <c r="P1052" s="164">
        <f t="shared" si="78"/>
        <v>124635742.90000001</v>
      </c>
      <c r="Q1052" s="164">
        <f t="shared" si="79"/>
        <v>337922076.91999984</v>
      </c>
    </row>
    <row r="1053" spans="1:17" x14ac:dyDescent="0.2">
      <c r="A1053" s="2">
        <v>43423.584027777775</v>
      </c>
      <c r="B1053" s="3">
        <v>268.39</v>
      </c>
      <c r="C1053" s="3">
        <v>268.64999999999998</v>
      </c>
      <c r="D1053" s="3">
        <v>268.35000000000002</v>
      </c>
      <c r="E1053" s="3">
        <v>268.44</v>
      </c>
      <c r="F1053" s="4">
        <v>426370</v>
      </c>
      <c r="G1053" s="3">
        <v>114471120</v>
      </c>
      <c r="H1053">
        <f t="shared" si="80"/>
        <v>91.848516835053104</v>
      </c>
      <c r="I1053">
        <f t="shared" si="81"/>
        <v>91.834090226451806</v>
      </c>
      <c r="J1053">
        <f t="shared" si="82"/>
        <v>1.442660860129763E-2</v>
      </c>
      <c r="N1053" s="164">
        <f t="shared" si="76"/>
        <v>268.47000000000003</v>
      </c>
      <c r="O1053" s="164">
        <f t="shared" si="77"/>
        <v>268.47836386237304</v>
      </c>
      <c r="P1053" s="164">
        <f t="shared" si="78"/>
        <v>114467553.90000001</v>
      </c>
      <c r="Q1053" s="164">
        <f t="shared" si="79"/>
        <v>337925643.01999986</v>
      </c>
    </row>
    <row r="1054" spans="1:17" x14ac:dyDescent="0.2">
      <c r="A1054" s="2">
        <v>43423.584722222222</v>
      </c>
      <c r="B1054" s="3">
        <v>268.45</v>
      </c>
      <c r="C1054" s="3">
        <v>268.58999999999997</v>
      </c>
      <c r="D1054" s="3">
        <v>268.23</v>
      </c>
      <c r="E1054" s="3">
        <v>268.27</v>
      </c>
      <c r="F1054" s="4">
        <v>244400</v>
      </c>
      <c r="G1054" s="3">
        <v>65588008</v>
      </c>
      <c r="H1054">
        <f t="shared" si="80"/>
        <v>57.321106081572346</v>
      </c>
      <c r="I1054">
        <f t="shared" si="81"/>
        <v>57.296554799149341</v>
      </c>
      <c r="J1054">
        <f t="shared" si="82"/>
        <v>2.455128242300475E-2</v>
      </c>
      <c r="N1054" s="164">
        <f t="shared" si="76"/>
        <v>268.33999999999997</v>
      </c>
      <c r="O1054" s="164">
        <f t="shared" si="77"/>
        <v>268.36337152209495</v>
      </c>
      <c r="P1054" s="164">
        <f t="shared" si="78"/>
        <v>65582295.999999993</v>
      </c>
      <c r="Q1054" s="164">
        <f t="shared" si="79"/>
        <v>337931355.01999986</v>
      </c>
    </row>
    <row r="1055" spans="1:17" x14ac:dyDescent="0.2">
      <c r="A1055" s="2">
        <v>43423.585416666669</v>
      </c>
      <c r="B1055" s="3">
        <v>268.26</v>
      </c>
      <c r="C1055" s="3">
        <v>268.5</v>
      </c>
      <c r="D1055" s="3">
        <v>268.25</v>
      </c>
      <c r="E1055" s="3">
        <v>268.27</v>
      </c>
      <c r="F1055" s="4">
        <v>172800</v>
      </c>
      <c r="G1055" s="3">
        <v>46369316</v>
      </c>
      <c r="H1055">
        <f t="shared" si="80"/>
        <v>70.703764320785595</v>
      </c>
      <c r="I1055">
        <f t="shared" si="81"/>
        <v>70.697856839927198</v>
      </c>
      <c r="J1055">
        <f t="shared" si="82"/>
        <v>5.9074808583972072E-3</v>
      </c>
      <c r="N1055" s="164">
        <f t="shared" si="76"/>
        <v>268.32249999999999</v>
      </c>
      <c r="O1055" s="164">
        <f t="shared" si="77"/>
        <v>268.34094907407405</v>
      </c>
      <c r="P1055" s="164">
        <f t="shared" si="78"/>
        <v>46366128</v>
      </c>
      <c r="Q1055" s="164">
        <f t="shared" si="79"/>
        <v>337934543.01999986</v>
      </c>
    </row>
    <row r="1056" spans="1:17" x14ac:dyDescent="0.2">
      <c r="A1056" s="2">
        <v>43423.586111111108</v>
      </c>
      <c r="B1056" s="3">
        <v>268.27</v>
      </c>
      <c r="C1056" s="3">
        <v>268.44</v>
      </c>
      <c r="D1056" s="3">
        <v>268.14999999999998</v>
      </c>
      <c r="E1056" s="3">
        <v>268.19</v>
      </c>
      <c r="F1056" s="4">
        <v>435730</v>
      </c>
      <c r="G1056" s="3">
        <v>116889048</v>
      </c>
      <c r="H1056">
        <f t="shared" si="80"/>
        <v>252.15856481481481</v>
      </c>
      <c r="I1056">
        <f t="shared" si="81"/>
        <v>252.08275230973862</v>
      </c>
      <c r="J1056">
        <f t="shared" si="82"/>
        <v>7.5812505076186198E-2</v>
      </c>
      <c r="N1056" s="164">
        <f t="shared" si="76"/>
        <v>268.24250000000001</v>
      </c>
      <c r="O1056" s="164">
        <f t="shared" si="77"/>
        <v>268.26027126890506</v>
      </c>
      <c r="P1056" s="164">
        <f t="shared" si="78"/>
        <v>116881304.52500001</v>
      </c>
      <c r="Q1056" s="164">
        <f t="shared" si="79"/>
        <v>337942286.49499989</v>
      </c>
    </row>
    <row r="1057" spans="1:17" x14ac:dyDescent="0.2">
      <c r="A1057" s="2">
        <v>43423.586805555555</v>
      </c>
      <c r="B1057" s="3">
        <v>268.20999999999998</v>
      </c>
      <c r="C1057" s="3">
        <v>268.41000000000003</v>
      </c>
      <c r="D1057" s="3">
        <v>268.17</v>
      </c>
      <c r="E1057" s="3">
        <v>268.36</v>
      </c>
      <c r="F1057" s="4">
        <v>187180</v>
      </c>
      <c r="G1057" s="3">
        <v>50221816</v>
      </c>
      <c r="H1057">
        <f t="shared" si="80"/>
        <v>42.957794964771765</v>
      </c>
      <c r="I1057">
        <f t="shared" si="81"/>
        <v>42.965373453978337</v>
      </c>
      <c r="J1057">
        <f t="shared" si="82"/>
        <v>7.5784892065726694E-3</v>
      </c>
      <c r="N1057" s="164">
        <f t="shared" si="76"/>
        <v>268.32500000000005</v>
      </c>
      <c r="O1057" s="164">
        <f t="shared" si="77"/>
        <v>268.30759696548779</v>
      </c>
      <c r="P1057" s="164">
        <f t="shared" si="78"/>
        <v>50225073.500000007</v>
      </c>
      <c r="Q1057" s="164">
        <f t="shared" si="79"/>
        <v>337939028.99499989</v>
      </c>
    </row>
    <row r="1058" spans="1:17" x14ac:dyDescent="0.2">
      <c r="A1058" s="2">
        <v>43423.587500000001</v>
      </c>
      <c r="B1058" s="3">
        <v>268.37</v>
      </c>
      <c r="C1058" s="3">
        <v>268.38</v>
      </c>
      <c r="D1058" s="3">
        <v>268.29000000000002</v>
      </c>
      <c r="E1058" s="3">
        <v>268.32</v>
      </c>
      <c r="F1058" s="4">
        <v>103740</v>
      </c>
      <c r="G1058" s="3">
        <v>27836562</v>
      </c>
      <c r="H1058">
        <f t="shared" si="80"/>
        <v>55.422587883320865</v>
      </c>
      <c r="I1058">
        <f t="shared" si="81"/>
        <v>55.427231066276057</v>
      </c>
      <c r="J1058">
        <f t="shared" si="82"/>
        <v>4.64318295519206E-3</v>
      </c>
      <c r="N1058" s="164">
        <f t="shared" si="76"/>
        <v>268.32749999999999</v>
      </c>
      <c r="O1058" s="164">
        <f t="shared" si="77"/>
        <v>268.3300751879699</v>
      </c>
      <c r="P1058" s="164">
        <f t="shared" si="78"/>
        <v>27836294.849999998</v>
      </c>
      <c r="Q1058" s="164">
        <f t="shared" si="79"/>
        <v>337939296.14499986</v>
      </c>
    </row>
    <row r="1059" spans="1:17" x14ac:dyDescent="0.2">
      <c r="A1059" s="2">
        <v>43423.588194444441</v>
      </c>
      <c r="B1059" s="3">
        <v>268.33999999999997</v>
      </c>
      <c r="C1059" s="3">
        <v>268.33999999999997</v>
      </c>
      <c r="D1059" s="3">
        <v>268.10000000000002</v>
      </c>
      <c r="E1059" s="3">
        <v>268.20999999999998</v>
      </c>
      <c r="F1059" s="4">
        <v>489980</v>
      </c>
      <c r="G1059" s="3">
        <v>131419480</v>
      </c>
      <c r="H1059">
        <f t="shared" si="80"/>
        <v>472.31540389435128</v>
      </c>
      <c r="I1059">
        <f t="shared" si="81"/>
        <v>472.11103152752844</v>
      </c>
      <c r="J1059">
        <f t="shared" si="82"/>
        <v>0.2043723668228381</v>
      </c>
      <c r="N1059" s="164">
        <f t="shared" si="76"/>
        <v>268.21500000000003</v>
      </c>
      <c r="O1059" s="164">
        <f t="shared" si="77"/>
        <v>268.21396791705786</v>
      </c>
      <c r="P1059" s="164">
        <f t="shared" si="78"/>
        <v>131419985.70000002</v>
      </c>
      <c r="Q1059" s="164">
        <f t="shared" si="79"/>
        <v>337938790.44499981</v>
      </c>
    </row>
    <row r="1060" spans="1:17" x14ac:dyDescent="0.2">
      <c r="A1060" s="2">
        <v>43423.588888888888</v>
      </c>
      <c r="B1060" s="3">
        <v>268.22000000000003</v>
      </c>
      <c r="C1060" s="3">
        <v>268.39999999999998</v>
      </c>
      <c r="D1060" s="3">
        <v>268.10000000000002</v>
      </c>
      <c r="E1060" s="3">
        <v>268.35000000000002</v>
      </c>
      <c r="F1060" s="4">
        <v>297480</v>
      </c>
      <c r="G1060" s="3">
        <v>79809728</v>
      </c>
      <c r="H1060">
        <f t="shared" si="80"/>
        <v>60.712682150291847</v>
      </c>
      <c r="I1060">
        <f t="shared" si="81"/>
        <v>60.728993905621905</v>
      </c>
      <c r="J1060">
        <f t="shared" si="82"/>
        <v>1.631175533005802E-2</v>
      </c>
      <c r="N1060" s="164">
        <f t="shared" si="76"/>
        <v>268.3</v>
      </c>
      <c r="O1060" s="164">
        <f t="shared" si="77"/>
        <v>268.28602931289498</v>
      </c>
      <c r="P1060" s="164">
        <f t="shared" si="78"/>
        <v>79813884</v>
      </c>
      <c r="Q1060" s="164">
        <f t="shared" si="79"/>
        <v>337934634.44499981</v>
      </c>
    </row>
    <row r="1061" spans="1:17" x14ac:dyDescent="0.2">
      <c r="A1061" s="2">
        <v>43423.589583333334</v>
      </c>
      <c r="B1061" s="3">
        <v>268.33</v>
      </c>
      <c r="C1061" s="3">
        <v>268.7</v>
      </c>
      <c r="D1061" s="3">
        <v>268.31</v>
      </c>
      <c r="E1061" s="3">
        <v>268.5</v>
      </c>
      <c r="F1061" s="4">
        <v>288610</v>
      </c>
      <c r="G1061" s="3">
        <v>77493272</v>
      </c>
      <c r="H1061">
        <f t="shared" si="80"/>
        <v>97.018286943660073</v>
      </c>
      <c r="I1061">
        <f t="shared" si="81"/>
        <v>97.097526757640367</v>
      </c>
      <c r="J1061">
        <f t="shared" si="82"/>
        <v>7.9239813980294116E-2</v>
      </c>
      <c r="N1061" s="164">
        <f t="shared" si="76"/>
        <v>268.5025</v>
      </c>
      <c r="O1061" s="164">
        <f t="shared" si="77"/>
        <v>268.50515228162573</v>
      </c>
      <c r="P1061" s="164">
        <f t="shared" si="78"/>
        <v>77492506.525000006</v>
      </c>
      <c r="Q1061" s="164">
        <f t="shared" si="79"/>
        <v>337935399.91999984</v>
      </c>
    </row>
    <row r="1062" spans="1:17" x14ac:dyDescent="0.2">
      <c r="A1062" s="2">
        <v>43423.590277777781</v>
      </c>
      <c r="B1062" s="3">
        <v>268.49</v>
      </c>
      <c r="C1062" s="3">
        <v>268.49</v>
      </c>
      <c r="D1062" s="3">
        <v>268.22000000000003</v>
      </c>
      <c r="E1062" s="3">
        <v>268.25</v>
      </c>
      <c r="F1062" s="4">
        <v>280080</v>
      </c>
      <c r="G1062" s="3">
        <v>75152400</v>
      </c>
      <c r="H1062">
        <f t="shared" si="80"/>
        <v>97.044454454107623</v>
      </c>
      <c r="I1062">
        <f t="shared" si="81"/>
        <v>96.979257760596298</v>
      </c>
      <c r="J1062">
        <f t="shared" si="82"/>
        <v>6.5196693511325066E-2</v>
      </c>
      <c r="N1062" s="164">
        <f t="shared" si="76"/>
        <v>268.30250000000001</v>
      </c>
      <c r="O1062" s="164">
        <f t="shared" si="77"/>
        <v>268.32476435304199</v>
      </c>
      <c r="P1062" s="164">
        <f t="shared" si="78"/>
        <v>75146164.200000003</v>
      </c>
      <c r="Q1062" s="164">
        <f t="shared" si="79"/>
        <v>337941635.71999985</v>
      </c>
    </row>
    <row r="1063" spans="1:17" x14ac:dyDescent="0.2">
      <c r="A1063" s="2">
        <v>43423.59097222222</v>
      </c>
      <c r="B1063" s="3">
        <v>268.27</v>
      </c>
      <c r="C1063" s="3">
        <v>268.33</v>
      </c>
      <c r="D1063" s="3">
        <v>268.17</v>
      </c>
      <c r="E1063" s="3">
        <v>268.22000000000003</v>
      </c>
      <c r="F1063" s="4">
        <v>235570</v>
      </c>
      <c r="G1063" s="3">
        <v>63188488</v>
      </c>
      <c r="H1063">
        <f t="shared" si="80"/>
        <v>84.10811196800914</v>
      </c>
      <c r="I1063">
        <f t="shared" si="81"/>
        <v>84.080465826773334</v>
      </c>
      <c r="J1063">
        <f t="shared" si="82"/>
        <v>2.7646141235805999E-2</v>
      </c>
      <c r="N1063" s="164">
        <f t="shared" si="76"/>
        <v>268.23500000000001</v>
      </c>
      <c r="O1063" s="164">
        <f t="shared" si="77"/>
        <v>268.23656662563144</v>
      </c>
      <c r="P1063" s="164">
        <f t="shared" si="78"/>
        <v>63188118.950000003</v>
      </c>
      <c r="Q1063" s="164">
        <f t="shared" si="79"/>
        <v>337942004.76999986</v>
      </c>
    </row>
    <row r="1064" spans="1:17" x14ac:dyDescent="0.2">
      <c r="A1064" s="2">
        <v>43423.591666666667</v>
      </c>
      <c r="B1064" s="3">
        <v>268.22000000000003</v>
      </c>
      <c r="C1064" s="3">
        <v>268.45</v>
      </c>
      <c r="D1064" s="3">
        <v>268.2</v>
      </c>
      <c r="E1064" s="3">
        <v>268.37</v>
      </c>
      <c r="F1064" s="4">
        <v>187960</v>
      </c>
      <c r="G1064" s="3">
        <v>50437724</v>
      </c>
      <c r="H1064">
        <f t="shared" si="80"/>
        <v>79.789446873540768</v>
      </c>
      <c r="I1064">
        <f t="shared" si="81"/>
        <v>79.821064874981658</v>
      </c>
      <c r="J1064">
        <f t="shared" si="82"/>
        <v>3.1618001440889998E-2</v>
      </c>
      <c r="N1064" s="164">
        <f t="shared" si="76"/>
        <v>268.34749999999997</v>
      </c>
      <c r="O1064" s="164">
        <f t="shared" si="77"/>
        <v>268.34286018301765</v>
      </c>
      <c r="P1064" s="164">
        <f t="shared" si="78"/>
        <v>50438596.099999994</v>
      </c>
      <c r="Q1064" s="164">
        <f t="shared" si="79"/>
        <v>337941132.66999984</v>
      </c>
    </row>
    <row r="1065" spans="1:17" x14ac:dyDescent="0.2">
      <c r="A1065" s="2">
        <v>43423.592361111114</v>
      </c>
      <c r="B1065" s="3">
        <v>268.37</v>
      </c>
      <c r="C1065" s="3">
        <v>268.37</v>
      </c>
      <c r="D1065" s="3">
        <v>268.19</v>
      </c>
      <c r="E1065" s="3">
        <v>268.36</v>
      </c>
      <c r="F1065" s="4">
        <v>143480</v>
      </c>
      <c r="G1065" s="3">
        <v>38496908</v>
      </c>
      <c r="H1065">
        <f t="shared" si="80"/>
        <v>76.335390508618858</v>
      </c>
      <c r="I1065">
        <f t="shared" si="81"/>
        <v>76.325624843817295</v>
      </c>
      <c r="J1065">
        <f t="shared" si="82"/>
        <v>9.7656648015629344E-3</v>
      </c>
      <c r="N1065" s="164">
        <f t="shared" si="76"/>
        <v>268.32</v>
      </c>
      <c r="O1065" s="164">
        <f t="shared" si="77"/>
        <v>268.30853080568721</v>
      </c>
      <c r="P1065" s="164">
        <f t="shared" si="78"/>
        <v>38498553.600000001</v>
      </c>
      <c r="Q1065" s="164">
        <f t="shared" si="79"/>
        <v>337939487.06999981</v>
      </c>
    </row>
    <row r="1066" spans="1:17" x14ac:dyDescent="0.2">
      <c r="A1066" s="2">
        <v>43423.593055555553</v>
      </c>
      <c r="B1066" s="3">
        <v>268.35000000000002</v>
      </c>
      <c r="C1066" s="3">
        <v>268.42</v>
      </c>
      <c r="D1066" s="3">
        <v>268.22000000000003</v>
      </c>
      <c r="E1066" s="3">
        <v>268.27</v>
      </c>
      <c r="F1066" s="4">
        <v>222740</v>
      </c>
      <c r="G1066" s="3">
        <v>59761084</v>
      </c>
      <c r="H1066">
        <f t="shared" si="80"/>
        <v>155.24114859213827</v>
      </c>
      <c r="I1066">
        <f t="shared" si="81"/>
        <v>155.23606207542693</v>
      </c>
      <c r="J1066">
        <f t="shared" si="82"/>
        <v>5.0865167113443022E-3</v>
      </c>
      <c r="N1066" s="164">
        <f t="shared" si="76"/>
        <v>268.29500000000002</v>
      </c>
      <c r="O1066" s="164">
        <f t="shared" si="77"/>
        <v>268.29973960671634</v>
      </c>
      <c r="P1066" s="164">
        <f t="shared" si="78"/>
        <v>59760028.300000004</v>
      </c>
      <c r="Q1066" s="164">
        <f t="shared" si="79"/>
        <v>337940542.7699998</v>
      </c>
    </row>
    <row r="1067" spans="1:17" x14ac:dyDescent="0.2">
      <c r="A1067" s="2">
        <v>43423.59375</v>
      </c>
      <c r="B1067" s="3">
        <v>268.26</v>
      </c>
      <c r="C1067" s="3">
        <v>268.32</v>
      </c>
      <c r="D1067" s="3">
        <v>268.07</v>
      </c>
      <c r="E1067" s="3">
        <v>268.11</v>
      </c>
      <c r="F1067" s="4">
        <v>211840</v>
      </c>
      <c r="G1067" s="3">
        <v>56809496</v>
      </c>
      <c r="H1067">
        <f t="shared" si="80"/>
        <v>95.106402083146264</v>
      </c>
      <c r="I1067">
        <f t="shared" si="81"/>
        <v>95.061019977482331</v>
      </c>
      <c r="J1067">
        <f t="shared" si="82"/>
        <v>4.5382105663932748E-2</v>
      </c>
      <c r="N1067" s="164">
        <f t="shared" si="76"/>
        <v>268.15250000000003</v>
      </c>
      <c r="O1067" s="164">
        <f t="shared" si="77"/>
        <v>268.17171450151056</v>
      </c>
      <c r="P1067" s="164">
        <f t="shared" si="78"/>
        <v>56805425.600000009</v>
      </c>
      <c r="Q1067" s="164">
        <f t="shared" si="79"/>
        <v>337944613.16999978</v>
      </c>
    </row>
    <row r="1068" spans="1:17" x14ac:dyDescent="0.2">
      <c r="A1068" s="2">
        <v>43423.594444444447</v>
      </c>
      <c r="B1068" s="3">
        <v>268.11</v>
      </c>
      <c r="C1068" s="3">
        <v>268.41000000000003</v>
      </c>
      <c r="D1068" s="3">
        <v>268.08999999999997</v>
      </c>
      <c r="E1068" s="3">
        <v>268.41000000000003</v>
      </c>
      <c r="F1068" s="4">
        <v>117870</v>
      </c>
      <c r="G1068" s="3">
        <v>31624916</v>
      </c>
      <c r="H1068">
        <f t="shared" si="80"/>
        <v>55.6410498489426</v>
      </c>
      <c r="I1068">
        <f t="shared" si="81"/>
        <v>55.668362204797589</v>
      </c>
      <c r="J1068">
        <f t="shared" si="82"/>
        <v>2.7312355854988368E-2</v>
      </c>
      <c r="N1068" s="164">
        <f t="shared" si="76"/>
        <v>268.33000000000004</v>
      </c>
      <c r="O1068" s="164">
        <f t="shared" si="77"/>
        <v>268.30335114957154</v>
      </c>
      <c r="P1068" s="164">
        <f t="shared" si="78"/>
        <v>31628057.100000005</v>
      </c>
      <c r="Q1068" s="164">
        <f t="shared" si="79"/>
        <v>337941472.06999975</v>
      </c>
    </row>
    <row r="1069" spans="1:17" x14ac:dyDescent="0.2">
      <c r="A1069" s="2">
        <v>43423.595138888886</v>
      </c>
      <c r="B1069" s="3">
        <v>268.39999999999998</v>
      </c>
      <c r="C1069" s="3">
        <v>268.77999999999997</v>
      </c>
      <c r="D1069" s="3">
        <v>268.27999999999997</v>
      </c>
      <c r="E1069" s="3">
        <v>268.70999999999998</v>
      </c>
      <c r="F1069" s="4">
        <v>223530</v>
      </c>
      <c r="G1069" s="3">
        <v>60037436</v>
      </c>
      <c r="H1069">
        <f t="shared" si="80"/>
        <v>189.64113005853906</v>
      </c>
      <c r="I1069">
        <f t="shared" si="81"/>
        <v>189.84219910655256</v>
      </c>
      <c r="J1069">
        <f t="shared" si="82"/>
        <v>0.20106904801349401</v>
      </c>
      <c r="N1069" s="164">
        <f t="shared" si="76"/>
        <v>268.62</v>
      </c>
      <c r="O1069" s="164">
        <f t="shared" si="77"/>
        <v>268.58782266362459</v>
      </c>
      <c r="P1069" s="164">
        <f t="shared" si="78"/>
        <v>60044628.600000001</v>
      </c>
      <c r="Q1069" s="164">
        <f t="shared" si="79"/>
        <v>337934279.46999973</v>
      </c>
    </row>
    <row r="1070" spans="1:17" x14ac:dyDescent="0.2">
      <c r="A1070" s="2">
        <v>43423.595833333333</v>
      </c>
      <c r="B1070" s="3">
        <v>268.70999999999998</v>
      </c>
      <c r="C1070" s="3">
        <v>268.72000000000003</v>
      </c>
      <c r="D1070" s="3">
        <v>268.51</v>
      </c>
      <c r="E1070" s="3">
        <v>268.54000000000002</v>
      </c>
      <c r="F1070" s="4">
        <v>186910</v>
      </c>
      <c r="G1070" s="3">
        <v>50202960</v>
      </c>
      <c r="H1070">
        <f t="shared" si="80"/>
        <v>83.617411533127537</v>
      </c>
      <c r="I1070">
        <f t="shared" si="81"/>
        <v>83.619427052147927</v>
      </c>
      <c r="J1070">
        <f t="shared" si="82"/>
        <v>2.0155190203894335E-3</v>
      </c>
      <c r="N1070" s="164">
        <f t="shared" si="76"/>
        <v>268.57749999999999</v>
      </c>
      <c r="O1070" s="164">
        <f t="shared" si="77"/>
        <v>268.59429672034668</v>
      </c>
      <c r="P1070" s="164">
        <f t="shared" si="78"/>
        <v>50199820.524999999</v>
      </c>
      <c r="Q1070" s="164">
        <f t="shared" si="79"/>
        <v>337937418.94499975</v>
      </c>
    </row>
    <row r="1071" spans="1:17" x14ac:dyDescent="0.2">
      <c r="A1071" s="2">
        <v>43423.59652777778</v>
      </c>
      <c r="B1071" s="3">
        <v>268.56</v>
      </c>
      <c r="C1071" s="3">
        <v>268.57</v>
      </c>
      <c r="D1071" s="3">
        <v>268.39</v>
      </c>
      <c r="E1071" s="3">
        <v>268.5</v>
      </c>
      <c r="F1071" s="4">
        <v>148860</v>
      </c>
      <c r="G1071" s="3">
        <v>39966388</v>
      </c>
      <c r="H1071">
        <f t="shared" si="80"/>
        <v>79.642608742175383</v>
      </c>
      <c r="I1071">
        <f t="shared" si="81"/>
        <v>79.609624611775885</v>
      </c>
      <c r="J1071">
        <f t="shared" si="82"/>
        <v>3.2984130399498213E-2</v>
      </c>
      <c r="N1071" s="164">
        <f t="shared" si="76"/>
        <v>268.49</v>
      </c>
      <c r="O1071" s="164">
        <f t="shared" si="77"/>
        <v>268.48305790675801</v>
      </c>
      <c r="P1071" s="164">
        <f t="shared" si="78"/>
        <v>39967421.399999999</v>
      </c>
      <c r="Q1071" s="164">
        <f t="shared" si="79"/>
        <v>337936385.54499978</v>
      </c>
    </row>
    <row r="1072" spans="1:17" x14ac:dyDescent="0.2">
      <c r="A1072" s="2">
        <v>43423.597222222219</v>
      </c>
      <c r="B1072" s="3">
        <v>268.51</v>
      </c>
      <c r="C1072" s="3">
        <v>268.69</v>
      </c>
      <c r="D1072" s="3">
        <v>268.39</v>
      </c>
      <c r="E1072" s="3">
        <v>268.66000000000003</v>
      </c>
      <c r="F1072" s="4">
        <v>171780</v>
      </c>
      <c r="G1072" s="3">
        <v>46136452</v>
      </c>
      <c r="H1072">
        <f t="shared" si="80"/>
        <v>115.39701733172107</v>
      </c>
      <c r="I1072">
        <f t="shared" si="81"/>
        <v>115.43813266287661</v>
      </c>
      <c r="J1072">
        <f t="shared" si="82"/>
        <v>4.1115331155538115E-2</v>
      </c>
      <c r="N1072" s="164">
        <f t="shared" si="76"/>
        <v>268.60000000000002</v>
      </c>
      <c r="O1072" s="164">
        <f t="shared" si="77"/>
        <v>268.57871696355807</v>
      </c>
      <c r="P1072" s="164">
        <f t="shared" si="78"/>
        <v>46140108.000000007</v>
      </c>
      <c r="Q1072" s="164">
        <f t="shared" si="79"/>
        <v>337932729.54499978</v>
      </c>
    </row>
    <row r="1073" spans="1:17" x14ac:dyDescent="0.2">
      <c r="A1073" s="2">
        <v>43423.597916666666</v>
      </c>
      <c r="B1073" s="3">
        <v>268.66000000000003</v>
      </c>
      <c r="C1073" s="3">
        <v>268.66000000000003</v>
      </c>
      <c r="D1073" s="3">
        <v>268.49</v>
      </c>
      <c r="E1073" s="3">
        <v>268.52</v>
      </c>
      <c r="F1073" s="4">
        <v>110890</v>
      </c>
      <c r="G1073" s="3">
        <v>29780786</v>
      </c>
      <c r="H1073">
        <f t="shared" si="80"/>
        <v>64.553498661078123</v>
      </c>
      <c r="I1073">
        <f t="shared" si="81"/>
        <v>64.549363267032319</v>
      </c>
      <c r="J1073">
        <f t="shared" si="82"/>
        <v>4.1353940458037641E-3</v>
      </c>
      <c r="N1073" s="164">
        <f t="shared" si="76"/>
        <v>268.54750000000001</v>
      </c>
      <c r="O1073" s="164">
        <f t="shared" si="77"/>
        <v>268.56151140770135</v>
      </c>
      <c r="P1073" s="164">
        <f t="shared" si="78"/>
        <v>29779232.275000002</v>
      </c>
      <c r="Q1073" s="164">
        <f t="shared" si="79"/>
        <v>337934283.2699998</v>
      </c>
    </row>
    <row r="1074" spans="1:17" x14ac:dyDescent="0.2">
      <c r="A1074" s="2">
        <v>43423.598611111112</v>
      </c>
      <c r="B1074" s="3">
        <v>268.52999999999997</v>
      </c>
      <c r="C1074" s="3">
        <v>268.55</v>
      </c>
      <c r="D1074" s="3">
        <v>268.27999999999997</v>
      </c>
      <c r="E1074" s="3">
        <v>268.27999999999997</v>
      </c>
      <c r="F1074" s="4">
        <v>113980</v>
      </c>
      <c r="G1074" s="3">
        <v>30587588</v>
      </c>
      <c r="H1074">
        <f t="shared" si="80"/>
        <v>102.78654522499775</v>
      </c>
      <c r="I1074">
        <f t="shared" si="81"/>
        <v>102.70913601810241</v>
      </c>
      <c r="J1074">
        <f t="shared" si="82"/>
        <v>7.7409206895339366E-2</v>
      </c>
      <c r="N1074" s="164">
        <f t="shared" si="76"/>
        <v>268.34749999999997</v>
      </c>
      <c r="O1074" s="164">
        <f t="shared" si="77"/>
        <v>268.35925600982631</v>
      </c>
      <c r="P1074" s="164">
        <f t="shared" si="78"/>
        <v>30586248.049999997</v>
      </c>
      <c r="Q1074" s="164">
        <f t="shared" si="79"/>
        <v>337935623.21999979</v>
      </c>
    </row>
    <row r="1075" spans="1:17" x14ac:dyDescent="0.2">
      <c r="A1075" s="2">
        <v>43423.599305555559</v>
      </c>
      <c r="B1075" s="3">
        <v>268.27999999999997</v>
      </c>
      <c r="C1075" s="3">
        <v>268.5</v>
      </c>
      <c r="D1075" s="3">
        <v>268.24</v>
      </c>
      <c r="E1075" s="3">
        <v>268.35000000000002</v>
      </c>
      <c r="F1075" s="4">
        <v>105880</v>
      </c>
      <c r="G1075" s="3">
        <v>28414308</v>
      </c>
      <c r="H1075">
        <f t="shared" si="80"/>
        <v>92.893490085979991</v>
      </c>
      <c r="I1075">
        <f t="shared" si="81"/>
        <v>92.894895798910326</v>
      </c>
      <c r="J1075">
        <f t="shared" si="82"/>
        <v>1.4057129303353122E-3</v>
      </c>
      <c r="N1075" s="164">
        <f t="shared" si="76"/>
        <v>268.36</v>
      </c>
      <c r="O1075" s="164">
        <f t="shared" si="77"/>
        <v>268.36331696259919</v>
      </c>
      <c r="P1075" s="164">
        <f t="shared" si="78"/>
        <v>28413956.800000001</v>
      </c>
      <c r="Q1075" s="164">
        <f t="shared" si="79"/>
        <v>337935974.41999978</v>
      </c>
    </row>
    <row r="1076" spans="1:17" x14ac:dyDescent="0.2">
      <c r="A1076" s="2">
        <v>43423.6</v>
      </c>
      <c r="B1076" s="3">
        <v>268.36</v>
      </c>
      <c r="C1076" s="3">
        <v>268.64999999999998</v>
      </c>
      <c r="D1076" s="3">
        <v>268.19</v>
      </c>
      <c r="E1076" s="3">
        <v>268.62</v>
      </c>
      <c r="F1076" s="4">
        <v>167700</v>
      </c>
      <c r="G1076" s="3">
        <v>45024676</v>
      </c>
      <c r="H1076">
        <f t="shared" si="80"/>
        <v>158.38685304117868</v>
      </c>
      <c r="I1076">
        <f t="shared" si="81"/>
        <v>158.45776008340587</v>
      </c>
      <c r="J1076">
        <f t="shared" si="82"/>
        <v>7.0907042227190686E-2</v>
      </c>
      <c r="N1076" s="164">
        <f t="shared" si="76"/>
        <v>268.52</v>
      </c>
      <c r="O1076" s="164">
        <f t="shared" si="77"/>
        <v>268.48345855694691</v>
      </c>
      <c r="P1076" s="164">
        <f t="shared" si="78"/>
        <v>45030804</v>
      </c>
      <c r="Q1076" s="164">
        <f t="shared" si="79"/>
        <v>337929846.41999978</v>
      </c>
    </row>
    <row r="1077" spans="1:17" x14ac:dyDescent="0.2">
      <c r="A1077" s="2">
        <v>43423.600694444445</v>
      </c>
      <c r="B1077" s="3">
        <v>268.62</v>
      </c>
      <c r="C1077" s="3">
        <v>268.91000000000003</v>
      </c>
      <c r="D1077" s="3">
        <v>268.48</v>
      </c>
      <c r="E1077" s="3">
        <v>268.79000000000002</v>
      </c>
      <c r="F1077" s="4">
        <v>359770</v>
      </c>
      <c r="G1077" s="3">
        <v>96680144</v>
      </c>
      <c r="H1077">
        <f t="shared" si="80"/>
        <v>214.53190220632081</v>
      </c>
      <c r="I1077">
        <f t="shared" si="81"/>
        <v>214.72701769136552</v>
      </c>
      <c r="J1077">
        <f t="shared" si="82"/>
        <v>0.19511548504470966</v>
      </c>
      <c r="N1077" s="164">
        <f t="shared" si="76"/>
        <v>268.74250000000001</v>
      </c>
      <c r="O1077" s="164">
        <f t="shared" si="77"/>
        <v>268.72764266058869</v>
      </c>
      <c r="P1077" s="164">
        <f t="shared" si="78"/>
        <v>96685489.225000009</v>
      </c>
      <c r="Q1077" s="164">
        <f t="shared" si="79"/>
        <v>337924501.19499975</v>
      </c>
    </row>
    <row r="1078" spans="1:17" x14ac:dyDescent="0.2">
      <c r="A1078" s="2">
        <v>43423.601388888892</v>
      </c>
      <c r="B1078" s="3">
        <v>268.77999999999997</v>
      </c>
      <c r="C1078" s="3">
        <v>268.99</v>
      </c>
      <c r="D1078" s="3">
        <v>268.72000000000003</v>
      </c>
      <c r="E1078" s="3">
        <v>268.95999999999998</v>
      </c>
      <c r="F1078" s="4">
        <v>218530</v>
      </c>
      <c r="G1078" s="3">
        <v>58759992</v>
      </c>
      <c r="H1078">
        <f t="shared" si="80"/>
        <v>60.741584901464826</v>
      </c>
      <c r="I1078">
        <f t="shared" si="81"/>
        <v>60.77772494836168</v>
      </c>
      <c r="J1078">
        <f t="shared" si="82"/>
        <v>3.6140046896854017E-2</v>
      </c>
      <c r="N1078" s="164">
        <f t="shared" si="76"/>
        <v>268.90750000000003</v>
      </c>
      <c r="O1078" s="164">
        <f t="shared" si="77"/>
        <v>268.88753031620371</v>
      </c>
      <c r="P1078" s="164">
        <f t="shared" si="78"/>
        <v>58764355.975000009</v>
      </c>
      <c r="Q1078" s="164">
        <f t="shared" si="79"/>
        <v>337920137.21999973</v>
      </c>
    </row>
    <row r="1079" spans="1:17" x14ac:dyDescent="0.2">
      <c r="A1079" s="2">
        <v>43423.602083333331</v>
      </c>
      <c r="B1079" s="3">
        <v>268.95999999999998</v>
      </c>
      <c r="C1079" s="3">
        <v>268.99</v>
      </c>
      <c r="D1079" s="3">
        <v>268.81</v>
      </c>
      <c r="E1079" s="3">
        <v>268.87</v>
      </c>
      <c r="F1079" s="4">
        <v>191210</v>
      </c>
      <c r="G1079" s="3">
        <v>51414452</v>
      </c>
      <c r="H1079">
        <f t="shared" si="80"/>
        <v>87.498283988468401</v>
      </c>
      <c r="I1079">
        <f t="shared" si="81"/>
        <v>87.499079305524759</v>
      </c>
      <c r="J1079">
        <f t="shared" si="82"/>
        <v>7.9531705635815797E-4</v>
      </c>
      <c r="N1079" s="164">
        <f t="shared" si="76"/>
        <v>268.88499999999999</v>
      </c>
      <c r="O1079" s="164">
        <f t="shared" si="77"/>
        <v>268.88997437372524</v>
      </c>
      <c r="P1079" s="164">
        <f t="shared" si="78"/>
        <v>51413500.850000001</v>
      </c>
      <c r="Q1079" s="164">
        <f t="shared" si="79"/>
        <v>337921088.36999971</v>
      </c>
    </row>
    <row r="1080" spans="1:17" x14ac:dyDescent="0.2">
      <c r="A1080" s="2">
        <v>43423.602777777778</v>
      </c>
      <c r="B1080" s="3">
        <v>268.86</v>
      </c>
      <c r="C1080" s="3">
        <v>268.89999999999998</v>
      </c>
      <c r="D1080" s="3">
        <v>268.72000000000003</v>
      </c>
      <c r="E1080" s="3">
        <v>268.8</v>
      </c>
      <c r="F1080" s="4">
        <v>236050</v>
      </c>
      <c r="G1080" s="3">
        <v>63452620</v>
      </c>
      <c r="H1080">
        <f t="shared" si="80"/>
        <v>123.45065634642539</v>
      </c>
      <c r="I1080">
        <f t="shared" si="81"/>
        <v>123.41397706621477</v>
      </c>
      <c r="J1080">
        <f t="shared" si="82"/>
        <v>3.6679280210620391E-2</v>
      </c>
      <c r="N1080" s="164">
        <f t="shared" si="76"/>
        <v>268.80500000000001</v>
      </c>
      <c r="O1080" s="164">
        <f t="shared" si="77"/>
        <v>268.81008260961659</v>
      </c>
      <c r="P1080" s="164">
        <f t="shared" si="78"/>
        <v>63451420.25</v>
      </c>
      <c r="Q1080" s="164">
        <f t="shared" si="79"/>
        <v>337922288.11999971</v>
      </c>
    </row>
    <row r="1081" spans="1:17" x14ac:dyDescent="0.2">
      <c r="A1081" s="2">
        <v>43423.603472222225</v>
      </c>
      <c r="B1081" s="3">
        <v>268.8</v>
      </c>
      <c r="C1081" s="3">
        <v>268.89</v>
      </c>
      <c r="D1081" s="3">
        <v>268.73</v>
      </c>
      <c r="E1081" s="3">
        <v>268.82</v>
      </c>
      <c r="F1081" s="4">
        <v>112300</v>
      </c>
      <c r="G1081" s="3">
        <v>30188812</v>
      </c>
      <c r="H1081">
        <f t="shared" si="80"/>
        <v>47.574666384240629</v>
      </c>
      <c r="I1081">
        <f t="shared" si="81"/>
        <v>47.576935357436774</v>
      </c>
      <c r="J1081">
        <f t="shared" si="82"/>
        <v>2.2689731961449411E-3</v>
      </c>
      <c r="N1081" s="164">
        <f t="shared" si="76"/>
        <v>268.815</v>
      </c>
      <c r="O1081" s="164">
        <f t="shared" si="77"/>
        <v>268.82290293855743</v>
      </c>
      <c r="P1081" s="164">
        <f t="shared" si="78"/>
        <v>30187924.5</v>
      </c>
      <c r="Q1081" s="164">
        <f t="shared" si="79"/>
        <v>337923175.61999971</v>
      </c>
    </row>
    <row r="1082" spans="1:17" x14ac:dyDescent="0.2">
      <c r="A1082" s="2">
        <v>43423.604166666664</v>
      </c>
      <c r="B1082" s="3">
        <v>268.81</v>
      </c>
      <c r="C1082" s="3">
        <v>268.89999999999998</v>
      </c>
      <c r="D1082" s="3">
        <v>268.64</v>
      </c>
      <c r="E1082" s="3">
        <v>268.89</v>
      </c>
      <c r="F1082" s="4">
        <v>194700</v>
      </c>
      <c r="G1082" s="3">
        <v>52337524</v>
      </c>
      <c r="H1082">
        <f t="shared" si="80"/>
        <v>173.37488869100622</v>
      </c>
      <c r="I1082">
        <f t="shared" si="81"/>
        <v>173.36728586736041</v>
      </c>
      <c r="J1082">
        <f t="shared" si="82"/>
        <v>7.6028236458114407E-3</v>
      </c>
      <c r="N1082" s="164">
        <f t="shared" si="76"/>
        <v>268.83</v>
      </c>
      <c r="O1082" s="164">
        <f t="shared" si="77"/>
        <v>268.81111453518236</v>
      </c>
      <c r="P1082" s="164">
        <f t="shared" si="78"/>
        <v>52341201</v>
      </c>
      <c r="Q1082" s="164">
        <f t="shared" si="79"/>
        <v>337919498.61999971</v>
      </c>
    </row>
    <row r="1083" spans="1:17" x14ac:dyDescent="0.2">
      <c r="A1083" s="2">
        <v>43423.604861111111</v>
      </c>
      <c r="B1083" s="3">
        <v>268.89999999999998</v>
      </c>
      <c r="C1083" s="3">
        <v>268.89999999999998</v>
      </c>
      <c r="D1083" s="3">
        <v>268.62</v>
      </c>
      <c r="E1083" s="3">
        <v>268.63</v>
      </c>
      <c r="F1083" s="4">
        <v>178400</v>
      </c>
      <c r="G1083" s="3">
        <v>47940400</v>
      </c>
      <c r="H1083">
        <f t="shared" si="80"/>
        <v>91.628145865434007</v>
      </c>
      <c r="I1083">
        <f t="shared" si="81"/>
        <v>91.598524989451164</v>
      </c>
      <c r="J1083">
        <f t="shared" si="82"/>
        <v>2.9620875982843131E-2</v>
      </c>
      <c r="N1083" s="164">
        <f t="shared" si="76"/>
        <v>268.69499999999999</v>
      </c>
      <c r="O1083" s="164">
        <f t="shared" si="77"/>
        <v>268.72421524663679</v>
      </c>
      <c r="P1083" s="164">
        <f t="shared" si="78"/>
        <v>47935188</v>
      </c>
      <c r="Q1083" s="164">
        <f t="shared" si="79"/>
        <v>337924710.61999971</v>
      </c>
    </row>
    <row r="1084" spans="1:17" x14ac:dyDescent="0.2">
      <c r="A1084" s="2">
        <v>43423.605555555558</v>
      </c>
      <c r="B1084" s="3">
        <v>268.67</v>
      </c>
      <c r="C1084" s="3">
        <v>268.88</v>
      </c>
      <c r="D1084" s="3">
        <v>268.41000000000003</v>
      </c>
      <c r="E1084" s="3">
        <v>268.48</v>
      </c>
      <c r="F1084" s="4">
        <v>205270</v>
      </c>
      <c r="G1084" s="3">
        <v>55132396</v>
      </c>
      <c r="H1084">
        <f t="shared" si="80"/>
        <v>115.06165919282512</v>
      </c>
      <c r="I1084">
        <f t="shared" si="81"/>
        <v>115.00195242426012</v>
      </c>
      <c r="J1084">
        <f t="shared" si="82"/>
        <v>5.970676856499324E-2</v>
      </c>
      <c r="N1084" s="164">
        <f t="shared" si="76"/>
        <v>268.5625</v>
      </c>
      <c r="O1084" s="164">
        <f t="shared" si="77"/>
        <v>268.58477127685489</v>
      </c>
      <c r="P1084" s="164">
        <f t="shared" si="78"/>
        <v>55127824.375</v>
      </c>
      <c r="Q1084" s="164">
        <f t="shared" si="79"/>
        <v>337929282.24499971</v>
      </c>
    </row>
    <row r="1085" spans="1:17" x14ac:dyDescent="0.2">
      <c r="A1085" s="2">
        <v>43423.606249999997</v>
      </c>
      <c r="B1085" s="3">
        <v>268.5</v>
      </c>
      <c r="C1085" s="3">
        <v>268.72000000000003</v>
      </c>
      <c r="D1085" s="3">
        <v>268.33999999999997</v>
      </c>
      <c r="E1085" s="3">
        <v>268.54000000000002</v>
      </c>
      <c r="F1085" s="4">
        <v>108640</v>
      </c>
      <c r="G1085" s="3">
        <v>29174494</v>
      </c>
      <c r="H1085">
        <f t="shared" si="80"/>
        <v>52.925415306669265</v>
      </c>
      <c r="I1085">
        <f t="shared" si="81"/>
        <v>52.917152376254428</v>
      </c>
      <c r="J1085">
        <f t="shared" si="82"/>
        <v>8.2629304148369442E-3</v>
      </c>
      <c r="N1085" s="164">
        <f t="shared" si="76"/>
        <v>268.53499999999997</v>
      </c>
      <c r="O1085" s="164">
        <f t="shared" si="77"/>
        <v>268.54283873343149</v>
      </c>
      <c r="P1085" s="164">
        <f t="shared" si="78"/>
        <v>29173642.399999995</v>
      </c>
      <c r="Q1085" s="164">
        <f t="shared" si="79"/>
        <v>337930133.84499973</v>
      </c>
    </row>
    <row r="1086" spans="1:17" x14ac:dyDescent="0.2">
      <c r="A1086" s="2">
        <v>43423.606944444444</v>
      </c>
      <c r="B1086" s="3">
        <v>268.52999999999997</v>
      </c>
      <c r="C1086" s="3">
        <v>268.79000000000002</v>
      </c>
      <c r="D1086" s="3">
        <v>268.52999999999997</v>
      </c>
      <c r="E1086" s="3">
        <v>268.72000000000003</v>
      </c>
      <c r="F1086" s="4">
        <v>201830</v>
      </c>
      <c r="G1086" s="3">
        <v>54228496</v>
      </c>
      <c r="H1086">
        <f t="shared" si="80"/>
        <v>185.77871870397644</v>
      </c>
      <c r="I1086">
        <f t="shared" si="81"/>
        <v>185.87638915005689</v>
      </c>
      <c r="J1086">
        <f t="shared" si="82"/>
        <v>9.7670446080456941E-2</v>
      </c>
      <c r="N1086" s="164">
        <f t="shared" si="76"/>
        <v>268.69</v>
      </c>
      <c r="O1086" s="164">
        <f t="shared" si="77"/>
        <v>268.68402120596539</v>
      </c>
      <c r="P1086" s="164">
        <f t="shared" si="78"/>
        <v>54229702.700000003</v>
      </c>
      <c r="Q1086" s="164">
        <f t="shared" si="79"/>
        <v>337928927.14499974</v>
      </c>
    </row>
    <row r="1087" spans="1:17" x14ac:dyDescent="0.2">
      <c r="A1087" s="2">
        <v>43423.607638888891</v>
      </c>
      <c r="B1087" s="3">
        <v>268.73</v>
      </c>
      <c r="C1087" s="3">
        <v>268.73</v>
      </c>
      <c r="D1087" s="3">
        <v>268.41000000000003</v>
      </c>
      <c r="E1087" s="3">
        <v>268.55</v>
      </c>
      <c r="F1087" s="4">
        <v>100730</v>
      </c>
      <c r="G1087" s="3">
        <v>27051358</v>
      </c>
      <c r="H1087">
        <f t="shared" si="80"/>
        <v>49.908338700886887</v>
      </c>
      <c r="I1087">
        <f t="shared" si="81"/>
        <v>49.884027762820494</v>
      </c>
      <c r="J1087">
        <f t="shared" si="82"/>
        <v>2.4310938066392396E-2</v>
      </c>
      <c r="N1087" s="164">
        <f t="shared" si="76"/>
        <v>268.56</v>
      </c>
      <c r="O1087" s="164">
        <f t="shared" si="77"/>
        <v>268.55314206294054</v>
      </c>
      <c r="P1087" s="164">
        <f t="shared" si="78"/>
        <v>27052048.800000001</v>
      </c>
      <c r="Q1087" s="164">
        <f t="shared" si="79"/>
        <v>337928236.34499973</v>
      </c>
    </row>
    <row r="1088" spans="1:17" x14ac:dyDescent="0.2">
      <c r="A1088" s="2">
        <v>43423.60833333333</v>
      </c>
      <c r="B1088" s="3">
        <v>268.56</v>
      </c>
      <c r="C1088" s="3">
        <v>268.74</v>
      </c>
      <c r="D1088" s="3">
        <v>268.47000000000003</v>
      </c>
      <c r="E1088" s="3">
        <v>268.51</v>
      </c>
      <c r="F1088" s="4">
        <v>132920</v>
      </c>
      <c r="G1088" s="3">
        <v>35699836</v>
      </c>
      <c r="H1088">
        <f t="shared" si="80"/>
        <v>131.95671597339421</v>
      </c>
      <c r="I1088">
        <f t="shared" si="81"/>
        <v>131.97058720674949</v>
      </c>
      <c r="J1088">
        <f t="shared" si="82"/>
        <v>1.3871233355274626E-2</v>
      </c>
      <c r="N1088" s="164">
        <f t="shared" si="76"/>
        <v>268.5575</v>
      </c>
      <c r="O1088" s="164">
        <f t="shared" si="77"/>
        <v>268.58137225398735</v>
      </c>
      <c r="P1088" s="164">
        <f t="shared" si="78"/>
        <v>35696662.899999999</v>
      </c>
      <c r="Q1088" s="164">
        <f t="shared" si="79"/>
        <v>337931409.44499975</v>
      </c>
    </row>
    <row r="1089" spans="1:17" x14ac:dyDescent="0.2">
      <c r="A1089" s="2">
        <v>43423.609027777777</v>
      </c>
      <c r="B1089" s="3">
        <v>268.52</v>
      </c>
      <c r="C1089" s="3">
        <v>268.62</v>
      </c>
      <c r="D1089" s="3">
        <v>268.43</v>
      </c>
      <c r="E1089" s="3">
        <v>268.58</v>
      </c>
      <c r="F1089" s="4">
        <v>86920</v>
      </c>
      <c r="G1089" s="3">
        <v>23340712</v>
      </c>
      <c r="H1089">
        <f t="shared" si="80"/>
        <v>65.39271742401445</v>
      </c>
      <c r="I1089">
        <f t="shared" si="81"/>
        <v>65.380446005410221</v>
      </c>
      <c r="J1089">
        <f t="shared" si="82"/>
        <v>1.2271418604228757E-2</v>
      </c>
      <c r="N1089" s="164">
        <f t="shared" si="76"/>
        <v>268.55249999999995</v>
      </c>
      <c r="O1089" s="164">
        <f t="shared" si="77"/>
        <v>268.53097100782327</v>
      </c>
      <c r="P1089" s="164">
        <f t="shared" si="78"/>
        <v>23342583.299999997</v>
      </c>
      <c r="Q1089" s="164">
        <f t="shared" si="79"/>
        <v>337929538.14499974</v>
      </c>
    </row>
    <row r="1090" spans="1:17" x14ac:dyDescent="0.2">
      <c r="A1090" s="2">
        <v>43423.609722222223</v>
      </c>
      <c r="B1090" s="3">
        <v>268.58</v>
      </c>
      <c r="C1090" s="3">
        <v>268.76</v>
      </c>
      <c r="D1090" s="3">
        <v>268.57</v>
      </c>
      <c r="E1090" s="3">
        <v>268.64999999999998</v>
      </c>
      <c r="F1090" s="4">
        <v>213950</v>
      </c>
      <c r="G1090" s="3">
        <v>57479000</v>
      </c>
      <c r="H1090">
        <f t="shared" si="80"/>
        <v>246.14588127013346</v>
      </c>
      <c r="I1090">
        <f t="shared" si="81"/>
        <v>246.26069676023593</v>
      </c>
      <c r="J1090">
        <f t="shared" si="82"/>
        <v>0.11481549010247249</v>
      </c>
      <c r="N1090" s="164">
        <f t="shared" si="76"/>
        <v>268.65749999999997</v>
      </c>
      <c r="O1090" s="164">
        <f t="shared" si="77"/>
        <v>268.65622809067537</v>
      </c>
      <c r="P1090" s="164">
        <f t="shared" si="78"/>
        <v>57479272.124999993</v>
      </c>
      <c r="Q1090" s="164">
        <f t="shared" si="79"/>
        <v>337929266.01999974</v>
      </c>
    </row>
    <row r="1091" spans="1:17" x14ac:dyDescent="0.2">
      <c r="A1091" s="2">
        <v>43423.61041666667</v>
      </c>
      <c r="B1091" s="3">
        <v>268.64999999999998</v>
      </c>
      <c r="C1091" s="3">
        <v>269.19</v>
      </c>
      <c r="D1091" s="3">
        <v>268.5</v>
      </c>
      <c r="E1091" s="3">
        <v>269.18</v>
      </c>
      <c r="F1091" s="4">
        <v>367150</v>
      </c>
      <c r="G1091" s="3">
        <v>98747976</v>
      </c>
      <c r="H1091">
        <f t="shared" si="80"/>
        <v>171.60551530731479</v>
      </c>
      <c r="I1091">
        <f t="shared" si="81"/>
        <v>171.79835418152717</v>
      </c>
      <c r="J1091">
        <f t="shared" si="82"/>
        <v>0.19283887421238433</v>
      </c>
      <c r="N1091" s="164">
        <f t="shared" ref="N1091:N1154" si="83">SUM(C1091 + D1091 + E1091 + E1091)/4</f>
        <v>269.01250000000005</v>
      </c>
      <c r="O1091" s="164">
        <f t="shared" ref="O1091:O1154" si="84">G1091/F1091</f>
        <v>268.95812610649597</v>
      </c>
      <c r="P1091" s="164">
        <f t="shared" ref="P1091:P1154" si="85">F1091*N1091</f>
        <v>98767939.375000015</v>
      </c>
      <c r="Q1091" s="164">
        <f t="shared" si="79"/>
        <v>337909302.64499974</v>
      </c>
    </row>
    <row r="1092" spans="1:17" x14ac:dyDescent="0.2">
      <c r="A1092" s="2">
        <v>43423.611111111109</v>
      </c>
      <c r="B1092" s="3">
        <v>269.17</v>
      </c>
      <c r="C1092" s="3">
        <v>269.29000000000002</v>
      </c>
      <c r="D1092" s="3">
        <v>269.08</v>
      </c>
      <c r="E1092" s="3">
        <v>269.23</v>
      </c>
      <c r="F1092" s="4">
        <v>311680</v>
      </c>
      <c r="G1092" s="3">
        <v>83905600</v>
      </c>
      <c r="H1092">
        <f t="shared" si="80"/>
        <v>84.891733623859452</v>
      </c>
      <c r="I1092">
        <f t="shared" si="81"/>
        <v>84.969437753336834</v>
      </c>
      <c r="J1092">
        <f t="shared" si="82"/>
        <v>7.7704129477382367E-2</v>
      </c>
      <c r="N1092" s="164">
        <f t="shared" si="83"/>
        <v>269.20749999999998</v>
      </c>
      <c r="O1092" s="164">
        <f t="shared" si="84"/>
        <v>269.2043121149897</v>
      </c>
      <c r="P1092" s="164">
        <f t="shared" si="85"/>
        <v>83906593.599999994</v>
      </c>
      <c r="Q1092" s="164">
        <f t="shared" ref="Q1092:Q1155" si="86">G1092-P1092+Q1091</f>
        <v>337908309.04499972</v>
      </c>
    </row>
    <row r="1093" spans="1:17" x14ac:dyDescent="0.2">
      <c r="A1093" s="2">
        <v>43423.611805555556</v>
      </c>
      <c r="B1093" s="3">
        <v>269.24</v>
      </c>
      <c r="C1093" s="3">
        <v>269.26</v>
      </c>
      <c r="D1093" s="3">
        <v>269.13</v>
      </c>
      <c r="E1093" s="3">
        <v>269.26</v>
      </c>
      <c r="F1093" s="4">
        <v>210340</v>
      </c>
      <c r="G1093" s="3">
        <v>56627036</v>
      </c>
      <c r="H1093">
        <f t="shared" si="80"/>
        <v>67.485882956878854</v>
      </c>
      <c r="I1093">
        <f t="shared" si="81"/>
        <v>67.48898285692492</v>
      </c>
      <c r="J1093">
        <f t="shared" si="82"/>
        <v>3.0999000460667503E-3</v>
      </c>
      <c r="N1093" s="164">
        <f t="shared" si="83"/>
        <v>269.22749999999996</v>
      </c>
      <c r="O1093" s="164">
        <f t="shared" si="84"/>
        <v>269.21667775981746</v>
      </c>
      <c r="P1093" s="164">
        <f t="shared" si="85"/>
        <v>56629312.349999994</v>
      </c>
      <c r="Q1093" s="164">
        <f t="shared" si="86"/>
        <v>337906032.69499969</v>
      </c>
    </row>
    <row r="1094" spans="1:17" x14ac:dyDescent="0.2">
      <c r="A1094" s="2">
        <v>43423.612500000003</v>
      </c>
      <c r="B1094" s="3">
        <v>269.27</v>
      </c>
      <c r="C1094" s="3">
        <v>269.33999999999997</v>
      </c>
      <c r="D1094" s="3">
        <v>268.98</v>
      </c>
      <c r="E1094" s="3">
        <v>269.24</v>
      </c>
      <c r="F1094" s="4">
        <v>185400</v>
      </c>
      <c r="G1094" s="3">
        <v>49907296</v>
      </c>
      <c r="H1094">
        <f t="shared" si="80"/>
        <v>88.143006560806313</v>
      </c>
      <c r="I1094">
        <f t="shared" si="81"/>
        <v>88.133336168257159</v>
      </c>
      <c r="J1094">
        <f t="shared" si="82"/>
        <v>9.6703925491539167E-3</v>
      </c>
      <c r="N1094" s="164">
        <f t="shared" si="83"/>
        <v>269.2</v>
      </c>
      <c r="O1094" s="164">
        <f t="shared" si="84"/>
        <v>269.18714131607334</v>
      </c>
      <c r="P1094" s="164">
        <f t="shared" si="85"/>
        <v>49909680</v>
      </c>
      <c r="Q1094" s="164">
        <f t="shared" si="86"/>
        <v>337903648.69499969</v>
      </c>
    </row>
    <row r="1095" spans="1:17" x14ac:dyDescent="0.2">
      <c r="A1095" s="2">
        <v>43423.613194444442</v>
      </c>
      <c r="B1095" s="3">
        <v>269.23</v>
      </c>
      <c r="C1095" s="3">
        <v>269.3</v>
      </c>
      <c r="D1095" s="3">
        <v>268.99</v>
      </c>
      <c r="E1095" s="3">
        <v>269.08999999999997</v>
      </c>
      <c r="F1095" s="4">
        <v>256420</v>
      </c>
      <c r="G1095" s="3">
        <v>69008656</v>
      </c>
      <c r="H1095">
        <f t="shared" si="80"/>
        <v>138.30636461704424</v>
      </c>
      <c r="I1095">
        <f t="shared" si="81"/>
        <v>138.27368246919249</v>
      </c>
      <c r="J1095">
        <f t="shared" si="82"/>
        <v>3.2682147851744503E-2</v>
      </c>
      <c r="N1095" s="164">
        <f t="shared" si="83"/>
        <v>269.11749999999995</v>
      </c>
      <c r="O1095" s="164">
        <f t="shared" si="84"/>
        <v>269.12353170579519</v>
      </c>
      <c r="P1095" s="164">
        <f t="shared" si="85"/>
        <v>69007109.349999994</v>
      </c>
      <c r="Q1095" s="164">
        <f t="shared" si="86"/>
        <v>337905195.34499967</v>
      </c>
    </row>
    <row r="1096" spans="1:17" x14ac:dyDescent="0.2">
      <c r="A1096" s="2">
        <v>43423.613888888889</v>
      </c>
      <c r="B1096" s="3">
        <v>269.08999999999997</v>
      </c>
      <c r="C1096" s="3">
        <v>269.16000000000003</v>
      </c>
      <c r="D1096" s="3">
        <v>268.99</v>
      </c>
      <c r="E1096" s="3">
        <v>269.04000000000002</v>
      </c>
      <c r="F1096" s="4">
        <v>235270</v>
      </c>
      <c r="G1096" s="3">
        <v>63301728</v>
      </c>
      <c r="H1096">
        <f t="shared" si="80"/>
        <v>91.751813431089616</v>
      </c>
      <c r="I1096">
        <f t="shared" si="81"/>
        <v>91.730127304609439</v>
      </c>
      <c r="J1096">
        <f t="shared" si="82"/>
        <v>2.1686126480176426E-2</v>
      </c>
      <c r="N1096" s="164">
        <f t="shared" si="83"/>
        <v>269.0575</v>
      </c>
      <c r="O1096" s="164">
        <f t="shared" si="84"/>
        <v>269.05992264207083</v>
      </c>
      <c r="P1096" s="164">
        <f t="shared" si="85"/>
        <v>63301158.024999999</v>
      </c>
      <c r="Q1096" s="164">
        <f t="shared" si="86"/>
        <v>337905765.31999969</v>
      </c>
    </row>
    <row r="1097" spans="1:17" x14ac:dyDescent="0.2">
      <c r="A1097" s="2">
        <v>43423.614583333336</v>
      </c>
      <c r="B1097" s="3">
        <v>269.02999999999997</v>
      </c>
      <c r="C1097" s="3">
        <v>269.02999999999997</v>
      </c>
      <c r="D1097" s="3">
        <v>268.79000000000002</v>
      </c>
      <c r="E1097" s="3">
        <v>268.87</v>
      </c>
      <c r="F1097" s="4">
        <v>196890</v>
      </c>
      <c r="G1097" s="3">
        <v>52943024</v>
      </c>
      <c r="H1097">
        <f t="shared" si="80"/>
        <v>83.686827899859736</v>
      </c>
      <c r="I1097">
        <f t="shared" si="81"/>
        <v>83.635985418913052</v>
      </c>
      <c r="J1097">
        <f t="shared" si="82"/>
        <v>5.0842480946684532E-2</v>
      </c>
      <c r="N1097" s="164">
        <f t="shared" si="83"/>
        <v>268.89</v>
      </c>
      <c r="O1097" s="164">
        <f t="shared" si="84"/>
        <v>268.8964599522576</v>
      </c>
      <c r="P1097" s="164">
        <f t="shared" si="85"/>
        <v>52941752.099999994</v>
      </c>
      <c r="Q1097" s="164">
        <f t="shared" si="86"/>
        <v>337907037.21999967</v>
      </c>
    </row>
    <row r="1098" spans="1:17" x14ac:dyDescent="0.2">
      <c r="A1098" s="2">
        <v>43423.615277777775</v>
      </c>
      <c r="B1098" s="3">
        <v>268.87</v>
      </c>
      <c r="C1098" s="3">
        <v>269.11</v>
      </c>
      <c r="D1098" s="3">
        <v>268.87</v>
      </c>
      <c r="E1098" s="3">
        <v>269.10000000000002</v>
      </c>
      <c r="F1098" s="4">
        <v>184320</v>
      </c>
      <c r="G1098" s="3">
        <v>49586184</v>
      </c>
      <c r="H1098">
        <f t="shared" si="80"/>
        <v>93.615724516227331</v>
      </c>
      <c r="I1098">
        <f t="shared" si="81"/>
        <v>93.659523490762453</v>
      </c>
      <c r="J1098">
        <f t="shared" si="82"/>
        <v>4.3798974535121715E-2</v>
      </c>
      <c r="N1098" s="164">
        <f t="shared" si="83"/>
        <v>269.04500000000002</v>
      </c>
      <c r="O1098" s="164">
        <f t="shared" si="84"/>
        <v>269.02226562499999</v>
      </c>
      <c r="P1098" s="164">
        <f t="shared" si="85"/>
        <v>49590374.400000006</v>
      </c>
      <c r="Q1098" s="164">
        <f t="shared" si="86"/>
        <v>337902846.81999969</v>
      </c>
    </row>
    <row r="1099" spans="1:17" x14ac:dyDescent="0.2">
      <c r="A1099" s="2">
        <v>43423.615972222222</v>
      </c>
      <c r="B1099" s="3">
        <v>269.10000000000002</v>
      </c>
      <c r="C1099" s="3">
        <v>269.29000000000002</v>
      </c>
      <c r="D1099" s="3">
        <v>269.05</v>
      </c>
      <c r="E1099" s="3">
        <v>269.2</v>
      </c>
      <c r="F1099" s="4">
        <v>290030</v>
      </c>
      <c r="G1099" s="3">
        <v>78071408</v>
      </c>
      <c r="H1099">
        <f t="shared" si="80"/>
        <v>157.35134548611111</v>
      </c>
      <c r="I1099">
        <f t="shared" si="81"/>
        <v>157.4458885563769</v>
      </c>
      <c r="J1099">
        <f t="shared" si="82"/>
        <v>9.45430702657859E-2</v>
      </c>
      <c r="N1099" s="164">
        <f t="shared" si="83"/>
        <v>269.185</v>
      </c>
      <c r="O1099" s="164">
        <f t="shared" si="84"/>
        <v>269.18390511326413</v>
      </c>
      <c r="P1099" s="164">
        <f t="shared" si="85"/>
        <v>78071725.549999997</v>
      </c>
      <c r="Q1099" s="164">
        <f t="shared" si="86"/>
        <v>337902529.26999968</v>
      </c>
    </row>
    <row r="1100" spans="1:17" x14ac:dyDescent="0.2">
      <c r="A1100" s="2">
        <v>43423.616666666669</v>
      </c>
      <c r="B1100" s="3">
        <v>269.19</v>
      </c>
      <c r="C1100" s="3">
        <v>269.47000000000003</v>
      </c>
      <c r="D1100" s="3">
        <v>269.06</v>
      </c>
      <c r="E1100" s="3">
        <v>269.36</v>
      </c>
      <c r="F1100" s="4">
        <v>261890</v>
      </c>
      <c r="G1100" s="3">
        <v>70526784</v>
      </c>
      <c r="H1100">
        <f t="shared" si="80"/>
        <v>90.297555425300828</v>
      </c>
      <c r="I1100">
        <f t="shared" si="81"/>
        <v>90.336252165453459</v>
      </c>
      <c r="J1100">
        <f t="shared" si="82"/>
        <v>3.8696740152630582E-2</v>
      </c>
      <c r="N1100" s="164">
        <f t="shared" si="83"/>
        <v>269.3125</v>
      </c>
      <c r="O1100" s="164">
        <f t="shared" si="84"/>
        <v>269.29926304937186</v>
      </c>
      <c r="P1100" s="164">
        <f t="shared" si="85"/>
        <v>70530250.625</v>
      </c>
      <c r="Q1100" s="164">
        <f t="shared" si="86"/>
        <v>337899062.64499968</v>
      </c>
    </row>
    <row r="1101" spans="1:17" x14ac:dyDescent="0.2">
      <c r="A1101" s="2">
        <v>43423.617361111108</v>
      </c>
      <c r="B1101" s="3">
        <v>269.36</v>
      </c>
      <c r="C1101" s="3">
        <v>269.36</v>
      </c>
      <c r="D1101" s="3">
        <v>269.26</v>
      </c>
      <c r="E1101" s="3">
        <v>269.33</v>
      </c>
      <c r="F1101" s="4">
        <v>150370</v>
      </c>
      <c r="G1101" s="3">
        <v>40497144</v>
      </c>
      <c r="H1101">
        <f t="shared" si="80"/>
        <v>57.417236244224675</v>
      </c>
      <c r="I1101">
        <f t="shared" si="81"/>
        <v>57.4209423755945</v>
      </c>
      <c r="J1101">
        <f t="shared" si="82"/>
        <v>3.7061313698245613E-3</v>
      </c>
      <c r="N1101" s="164">
        <f t="shared" si="83"/>
        <v>269.32</v>
      </c>
      <c r="O1101" s="164">
        <f t="shared" si="84"/>
        <v>269.31664560750147</v>
      </c>
      <c r="P1101" s="164">
        <f t="shared" si="85"/>
        <v>40497648.399999999</v>
      </c>
      <c r="Q1101" s="164">
        <f t="shared" si="86"/>
        <v>337898558.24499971</v>
      </c>
    </row>
    <row r="1102" spans="1:17" x14ac:dyDescent="0.2">
      <c r="A1102" s="2">
        <v>43423.618055555555</v>
      </c>
      <c r="B1102" s="3">
        <v>269.33</v>
      </c>
      <c r="C1102" s="3">
        <v>269.39</v>
      </c>
      <c r="D1102" s="3">
        <v>269.11</v>
      </c>
      <c r="E1102" s="3">
        <v>269.14999999999998</v>
      </c>
      <c r="F1102" s="4">
        <v>331750</v>
      </c>
      <c r="G1102" s="3">
        <v>89313440</v>
      </c>
      <c r="H1102">
        <f t="shared" si="80"/>
        <v>220.6224645873512</v>
      </c>
      <c r="I1102">
        <f t="shared" si="81"/>
        <v>220.54256468061055</v>
      </c>
      <c r="J1102">
        <f t="shared" si="82"/>
        <v>7.989990674064984E-2</v>
      </c>
      <c r="N1102" s="164">
        <f t="shared" si="83"/>
        <v>269.2</v>
      </c>
      <c r="O1102" s="164">
        <f t="shared" si="84"/>
        <v>269.21911077618688</v>
      </c>
      <c r="P1102" s="164">
        <f t="shared" si="85"/>
        <v>89307100</v>
      </c>
      <c r="Q1102" s="164">
        <f t="shared" si="86"/>
        <v>337904898.24499971</v>
      </c>
    </row>
    <row r="1103" spans="1:17" x14ac:dyDescent="0.2">
      <c r="A1103" s="2">
        <v>43423.618750000001</v>
      </c>
      <c r="B1103" s="3">
        <v>269.14999999999998</v>
      </c>
      <c r="C1103" s="3">
        <v>269.27999999999997</v>
      </c>
      <c r="D1103" s="3">
        <v>269.10000000000002</v>
      </c>
      <c r="E1103" s="3">
        <v>269.2</v>
      </c>
      <c r="F1103" s="4">
        <v>188210</v>
      </c>
      <c r="G1103" s="3">
        <v>50666096</v>
      </c>
      <c r="H1103">
        <f t="shared" si="80"/>
        <v>56.73247927656368</v>
      </c>
      <c r="I1103">
        <f t="shared" si="81"/>
        <v>56.728411759753065</v>
      </c>
      <c r="J1103">
        <f t="shared" si="82"/>
        <v>4.0675168106147908E-3</v>
      </c>
      <c r="N1103" s="164">
        <f t="shared" si="83"/>
        <v>269.19499999999999</v>
      </c>
      <c r="O1103" s="164">
        <f t="shared" si="84"/>
        <v>269.19980872429733</v>
      </c>
      <c r="P1103" s="164">
        <f t="shared" si="85"/>
        <v>50665190.949999996</v>
      </c>
      <c r="Q1103" s="164">
        <f t="shared" si="86"/>
        <v>337905803.29499972</v>
      </c>
    </row>
    <row r="1104" spans="1:17" x14ac:dyDescent="0.2">
      <c r="A1104" s="2">
        <v>43423.619444444441</v>
      </c>
      <c r="B1104" s="3">
        <v>269.19</v>
      </c>
      <c r="C1104" s="3">
        <v>269.44</v>
      </c>
      <c r="D1104" s="3">
        <v>269.17</v>
      </c>
      <c r="E1104" s="3">
        <v>269.23</v>
      </c>
      <c r="F1104" s="4">
        <v>248260</v>
      </c>
      <c r="G1104" s="3">
        <v>66850108</v>
      </c>
      <c r="H1104">
        <f t="shared" ref="H1104:H1167" si="87">100*F1104/F1103</f>
        <v>131.90584984857341</v>
      </c>
      <c r="I1104">
        <f t="shared" ref="I1104:I1167" si="88">100*G1104/G1103</f>
        <v>131.94248872066242</v>
      </c>
      <c r="J1104">
        <f t="shared" ref="J1104:J1167" si="89">ABS(H1104-I1104)</f>
        <v>3.6638872089014285E-2</v>
      </c>
      <c r="N1104" s="164">
        <f t="shared" si="83"/>
        <v>269.26750000000004</v>
      </c>
      <c r="O1104" s="164">
        <f t="shared" si="84"/>
        <v>269.27458309836464</v>
      </c>
      <c r="P1104" s="164">
        <f t="shared" si="85"/>
        <v>66848349.550000012</v>
      </c>
      <c r="Q1104" s="164">
        <f t="shared" si="86"/>
        <v>337907561.74499971</v>
      </c>
    </row>
    <row r="1105" spans="1:17" x14ac:dyDescent="0.2">
      <c r="A1105" s="2">
        <v>43423.620138888888</v>
      </c>
      <c r="B1105" s="3">
        <v>269.23</v>
      </c>
      <c r="C1105" s="3">
        <v>269.44</v>
      </c>
      <c r="D1105" s="3">
        <v>269.14</v>
      </c>
      <c r="E1105" s="3">
        <v>269.33999999999997</v>
      </c>
      <c r="F1105" s="4">
        <v>212700</v>
      </c>
      <c r="G1105" s="3">
        <v>57282608</v>
      </c>
      <c r="H1105">
        <f t="shared" si="87"/>
        <v>85.676307097397896</v>
      </c>
      <c r="I1105">
        <f t="shared" si="88"/>
        <v>85.688130825458046</v>
      </c>
      <c r="J1105">
        <f t="shared" si="89"/>
        <v>1.1823728060150529E-2</v>
      </c>
      <c r="N1105" s="164">
        <f t="shared" si="83"/>
        <v>269.31499999999994</v>
      </c>
      <c r="O1105" s="164">
        <f t="shared" si="84"/>
        <v>269.31174424071463</v>
      </c>
      <c r="P1105" s="164">
        <f t="shared" si="85"/>
        <v>57283300.499999985</v>
      </c>
      <c r="Q1105" s="164">
        <f t="shared" si="86"/>
        <v>337906869.24499971</v>
      </c>
    </row>
    <row r="1106" spans="1:17" x14ac:dyDescent="0.2">
      <c r="A1106" s="2">
        <v>43423.620833333334</v>
      </c>
      <c r="B1106" s="3">
        <v>269.33999999999997</v>
      </c>
      <c r="C1106" s="3">
        <v>269.57</v>
      </c>
      <c r="D1106" s="3">
        <v>269.27999999999997</v>
      </c>
      <c r="E1106" s="3">
        <v>269.55</v>
      </c>
      <c r="F1106" s="4">
        <v>203810</v>
      </c>
      <c r="G1106" s="3">
        <v>54918968</v>
      </c>
      <c r="H1106">
        <f t="shared" si="87"/>
        <v>95.82040432534086</v>
      </c>
      <c r="I1106">
        <f t="shared" si="88"/>
        <v>95.873721392014829</v>
      </c>
      <c r="J1106">
        <f t="shared" si="89"/>
        <v>5.3317066673969293E-2</v>
      </c>
      <c r="N1106" s="164">
        <f t="shared" si="83"/>
        <v>269.48749999999995</v>
      </c>
      <c r="O1106" s="164">
        <f t="shared" si="84"/>
        <v>269.46159658505474</v>
      </c>
      <c r="P1106" s="164">
        <f t="shared" si="85"/>
        <v>54924247.374999993</v>
      </c>
      <c r="Q1106" s="164">
        <f t="shared" si="86"/>
        <v>337901589.86999971</v>
      </c>
    </row>
    <row r="1107" spans="1:17" x14ac:dyDescent="0.2">
      <c r="A1107" s="2">
        <v>43423.621527777781</v>
      </c>
      <c r="B1107" s="3">
        <v>269.56</v>
      </c>
      <c r="C1107" s="3">
        <v>269.58</v>
      </c>
      <c r="D1107" s="3">
        <v>269.37</v>
      </c>
      <c r="E1107" s="3">
        <v>269.45999999999998</v>
      </c>
      <c r="F1107" s="4">
        <v>198710</v>
      </c>
      <c r="G1107" s="3">
        <v>53545840</v>
      </c>
      <c r="H1107">
        <f t="shared" si="87"/>
        <v>97.497669397968693</v>
      </c>
      <c r="I1107">
        <f t="shared" si="88"/>
        <v>97.499719951037676</v>
      </c>
      <c r="J1107">
        <f t="shared" si="89"/>
        <v>2.050553068983163E-3</v>
      </c>
      <c r="N1107" s="164">
        <f t="shared" si="83"/>
        <v>269.46750000000003</v>
      </c>
      <c r="O1107" s="164">
        <f t="shared" si="84"/>
        <v>269.46726385184439</v>
      </c>
      <c r="P1107" s="164">
        <f t="shared" si="85"/>
        <v>53545886.925000004</v>
      </c>
      <c r="Q1107" s="164">
        <f t="shared" si="86"/>
        <v>337901542.94499969</v>
      </c>
    </row>
    <row r="1108" spans="1:17" x14ac:dyDescent="0.2">
      <c r="A1108" s="2">
        <v>43423.62222222222</v>
      </c>
      <c r="B1108" s="3">
        <v>269.45999999999998</v>
      </c>
      <c r="C1108" s="3">
        <v>269.49</v>
      </c>
      <c r="D1108" s="3">
        <v>269.33999999999997</v>
      </c>
      <c r="E1108" s="3">
        <v>269.42</v>
      </c>
      <c r="F1108" s="4">
        <v>177970</v>
      </c>
      <c r="G1108" s="3">
        <v>47948352</v>
      </c>
      <c r="H1108">
        <f t="shared" si="87"/>
        <v>89.562679281364808</v>
      </c>
      <c r="I1108">
        <f t="shared" si="88"/>
        <v>89.546362518544854</v>
      </c>
      <c r="J1108">
        <f t="shared" si="89"/>
        <v>1.6316762819954533E-2</v>
      </c>
      <c r="N1108" s="164">
        <f t="shared" si="83"/>
        <v>269.41750000000002</v>
      </c>
      <c r="O1108" s="164">
        <f t="shared" si="84"/>
        <v>269.41817160195541</v>
      </c>
      <c r="P1108" s="164">
        <f t="shared" si="85"/>
        <v>47948232.475000001</v>
      </c>
      <c r="Q1108" s="164">
        <f t="shared" si="86"/>
        <v>337901662.46999967</v>
      </c>
    </row>
    <row r="1109" spans="1:17" x14ac:dyDescent="0.2">
      <c r="A1109" s="2">
        <v>43423.622916666667</v>
      </c>
      <c r="B1109" s="3">
        <v>269.41000000000003</v>
      </c>
      <c r="C1109" s="3">
        <v>269.48</v>
      </c>
      <c r="D1109" s="3">
        <v>269.33</v>
      </c>
      <c r="E1109" s="3">
        <v>269.39</v>
      </c>
      <c r="F1109" s="4">
        <v>151900</v>
      </c>
      <c r="G1109" s="3">
        <v>40921052</v>
      </c>
      <c r="H1109">
        <f t="shared" si="87"/>
        <v>85.351463729842109</v>
      </c>
      <c r="I1109">
        <f t="shared" si="88"/>
        <v>85.344021834160216</v>
      </c>
      <c r="J1109">
        <f t="shared" si="89"/>
        <v>7.4418956818931292E-3</v>
      </c>
      <c r="N1109" s="164">
        <f t="shared" si="83"/>
        <v>269.39749999999998</v>
      </c>
      <c r="O1109" s="164">
        <f t="shared" si="84"/>
        <v>269.39468071099407</v>
      </c>
      <c r="P1109" s="164">
        <f t="shared" si="85"/>
        <v>40921480.25</v>
      </c>
      <c r="Q1109" s="164">
        <f t="shared" si="86"/>
        <v>337901234.21999967</v>
      </c>
    </row>
    <row r="1110" spans="1:17" x14ac:dyDescent="0.2">
      <c r="A1110" s="2">
        <v>43423.623611111114</v>
      </c>
      <c r="B1110" s="3">
        <v>269.39999999999998</v>
      </c>
      <c r="C1110" s="3">
        <v>269.58999999999997</v>
      </c>
      <c r="D1110" s="3">
        <v>269.37</v>
      </c>
      <c r="E1110" s="3">
        <v>269.58999999999997</v>
      </c>
      <c r="F1110" s="4">
        <v>149480</v>
      </c>
      <c r="G1110" s="3">
        <v>40288156</v>
      </c>
      <c r="H1110">
        <f t="shared" si="87"/>
        <v>98.406846609611591</v>
      </c>
      <c r="I1110">
        <f t="shared" si="88"/>
        <v>98.453373095100289</v>
      </c>
      <c r="J1110">
        <f t="shared" si="89"/>
        <v>4.6526485488698199E-2</v>
      </c>
      <c r="N1110" s="164">
        <f t="shared" si="83"/>
        <v>269.53499999999997</v>
      </c>
      <c r="O1110" s="164">
        <f t="shared" si="84"/>
        <v>269.52204977254485</v>
      </c>
      <c r="P1110" s="164">
        <f t="shared" si="85"/>
        <v>40290091.799999997</v>
      </c>
      <c r="Q1110" s="164">
        <f t="shared" si="86"/>
        <v>337899298.41999966</v>
      </c>
    </row>
    <row r="1111" spans="1:17" x14ac:dyDescent="0.2">
      <c r="A1111" s="2">
        <v>43423.624305555553</v>
      </c>
      <c r="B1111" s="3">
        <v>269.58999999999997</v>
      </c>
      <c r="C1111" s="3">
        <v>269.66000000000003</v>
      </c>
      <c r="D1111" s="3">
        <v>269.45</v>
      </c>
      <c r="E1111" s="3">
        <v>269.45999999999998</v>
      </c>
      <c r="F1111" s="4">
        <v>182000</v>
      </c>
      <c r="G1111" s="3">
        <v>49054356</v>
      </c>
      <c r="H1111">
        <f t="shared" si="87"/>
        <v>121.75541878512176</v>
      </c>
      <c r="I1111">
        <f t="shared" si="88"/>
        <v>121.75875212556267</v>
      </c>
      <c r="J1111">
        <f t="shared" si="89"/>
        <v>3.3333404409034983E-3</v>
      </c>
      <c r="N1111" s="164">
        <f t="shared" si="83"/>
        <v>269.50749999999999</v>
      </c>
      <c r="O1111" s="164">
        <f t="shared" si="84"/>
        <v>269.52942857142858</v>
      </c>
      <c r="P1111" s="164">
        <f t="shared" si="85"/>
        <v>49050365</v>
      </c>
      <c r="Q1111" s="164">
        <f t="shared" si="86"/>
        <v>337903289.41999966</v>
      </c>
    </row>
    <row r="1112" spans="1:17" x14ac:dyDescent="0.2">
      <c r="A1112" s="2">
        <v>43423.625</v>
      </c>
      <c r="B1112" s="3">
        <v>269.45</v>
      </c>
      <c r="C1112" s="3">
        <v>269.51</v>
      </c>
      <c r="D1112" s="3">
        <v>269.17</v>
      </c>
      <c r="E1112" s="3">
        <v>269.2</v>
      </c>
      <c r="F1112" s="4">
        <v>276560</v>
      </c>
      <c r="G1112" s="3">
        <v>74475040</v>
      </c>
      <c r="H1112">
        <f t="shared" si="87"/>
        <v>151.95604395604394</v>
      </c>
      <c r="I1112">
        <f t="shared" si="88"/>
        <v>151.82146107473105</v>
      </c>
      <c r="J1112">
        <f t="shared" si="89"/>
        <v>0.13458288131289464</v>
      </c>
      <c r="N1112" s="164">
        <f t="shared" si="83"/>
        <v>269.27000000000004</v>
      </c>
      <c r="O1112" s="164">
        <f t="shared" si="84"/>
        <v>269.29071449233442</v>
      </c>
      <c r="P1112" s="164">
        <f t="shared" si="85"/>
        <v>74469311.200000018</v>
      </c>
      <c r="Q1112" s="164">
        <f t="shared" si="86"/>
        <v>337909018.21999967</v>
      </c>
    </row>
    <row r="1113" spans="1:17" x14ac:dyDescent="0.2">
      <c r="A1113" s="2">
        <v>43423.625694444447</v>
      </c>
      <c r="B1113" s="3">
        <v>269.17</v>
      </c>
      <c r="C1113" s="3">
        <v>269.37</v>
      </c>
      <c r="D1113" s="3">
        <v>269.02</v>
      </c>
      <c r="E1113" s="3">
        <v>269.11</v>
      </c>
      <c r="F1113" s="4">
        <v>282040</v>
      </c>
      <c r="G1113" s="3">
        <v>75914880</v>
      </c>
      <c r="H1113">
        <f t="shared" si="87"/>
        <v>101.98148683829911</v>
      </c>
      <c r="I1113">
        <f t="shared" si="88"/>
        <v>101.93331886763673</v>
      </c>
      <c r="J1113">
        <f t="shared" si="89"/>
        <v>4.8167970662376547E-2</v>
      </c>
      <c r="N1113" s="164">
        <f t="shared" si="83"/>
        <v>269.15250000000003</v>
      </c>
      <c r="O1113" s="164">
        <f t="shared" si="84"/>
        <v>269.16352290455256</v>
      </c>
      <c r="P1113" s="164">
        <f t="shared" si="85"/>
        <v>75911771.100000009</v>
      </c>
      <c r="Q1113" s="164">
        <f t="shared" si="86"/>
        <v>337912127.11999965</v>
      </c>
    </row>
    <row r="1114" spans="1:17" x14ac:dyDescent="0.2">
      <c r="A1114" s="2">
        <v>43423.626388888886</v>
      </c>
      <c r="B1114" s="3">
        <v>269.11</v>
      </c>
      <c r="C1114" s="3">
        <v>269.38</v>
      </c>
      <c r="D1114" s="3">
        <v>269.10000000000002</v>
      </c>
      <c r="E1114" s="3">
        <v>269.33999999999997</v>
      </c>
      <c r="F1114" s="4">
        <v>140270</v>
      </c>
      <c r="G1114" s="3">
        <v>37772044</v>
      </c>
      <c r="H1114">
        <f t="shared" si="87"/>
        <v>49.734080272301803</v>
      </c>
      <c r="I1114">
        <f t="shared" si="88"/>
        <v>49.755784373234867</v>
      </c>
      <c r="J1114">
        <f t="shared" si="89"/>
        <v>2.1704100933064296E-2</v>
      </c>
      <c r="N1114" s="164">
        <f t="shared" si="83"/>
        <v>269.28999999999996</v>
      </c>
      <c r="O1114" s="164">
        <f t="shared" si="84"/>
        <v>269.28098666856778</v>
      </c>
      <c r="P1114" s="164">
        <f t="shared" si="85"/>
        <v>37773308.299999997</v>
      </c>
      <c r="Q1114" s="164">
        <f t="shared" si="86"/>
        <v>337910862.81999964</v>
      </c>
    </row>
    <row r="1115" spans="1:17" x14ac:dyDescent="0.2">
      <c r="A1115" s="2">
        <v>43423.627083333333</v>
      </c>
      <c r="B1115" s="3">
        <v>269.33</v>
      </c>
      <c r="C1115" s="3">
        <v>269.58999999999997</v>
      </c>
      <c r="D1115" s="3">
        <v>269.29000000000002</v>
      </c>
      <c r="E1115" s="3">
        <v>269.58</v>
      </c>
      <c r="F1115" s="4">
        <v>211540</v>
      </c>
      <c r="G1115" s="3">
        <v>57008364</v>
      </c>
      <c r="H1115">
        <f t="shared" si="87"/>
        <v>150.80915377486278</v>
      </c>
      <c r="I1115">
        <f t="shared" si="88"/>
        <v>150.92740016928923</v>
      </c>
      <c r="J1115">
        <f t="shared" si="89"/>
        <v>0.1182463944264498</v>
      </c>
      <c r="N1115" s="164">
        <f t="shared" si="83"/>
        <v>269.51</v>
      </c>
      <c r="O1115" s="164">
        <f t="shared" si="84"/>
        <v>269.49212442091329</v>
      </c>
      <c r="P1115" s="164">
        <f t="shared" si="85"/>
        <v>57012145.399999999</v>
      </c>
      <c r="Q1115" s="164">
        <f t="shared" si="86"/>
        <v>337907081.41999966</v>
      </c>
    </row>
    <row r="1116" spans="1:17" x14ac:dyDescent="0.2">
      <c r="A1116" s="2">
        <v>43423.62777777778</v>
      </c>
      <c r="B1116" s="3">
        <v>269.58</v>
      </c>
      <c r="C1116" s="3">
        <v>269.60000000000002</v>
      </c>
      <c r="D1116" s="3">
        <v>269.44</v>
      </c>
      <c r="E1116" s="3">
        <v>269.47000000000003</v>
      </c>
      <c r="F1116" s="4">
        <v>106600</v>
      </c>
      <c r="G1116" s="3">
        <v>28729594</v>
      </c>
      <c r="H1116">
        <f t="shared" si="87"/>
        <v>50.392360782830671</v>
      </c>
      <c r="I1116">
        <f t="shared" si="88"/>
        <v>50.395401629136387</v>
      </c>
      <c r="J1116">
        <f t="shared" si="89"/>
        <v>3.0408463057156609E-3</v>
      </c>
      <c r="N1116" s="164">
        <f t="shared" si="83"/>
        <v>269.495</v>
      </c>
      <c r="O1116" s="164">
        <f t="shared" si="84"/>
        <v>269.50838649155725</v>
      </c>
      <c r="P1116" s="164">
        <f t="shared" si="85"/>
        <v>28728167</v>
      </c>
      <c r="Q1116" s="164">
        <f t="shared" si="86"/>
        <v>337908508.41999966</v>
      </c>
    </row>
    <row r="1117" spans="1:17" x14ac:dyDescent="0.2">
      <c r="A1117" s="2">
        <v>43423.628472222219</v>
      </c>
      <c r="B1117" s="3">
        <v>269.47000000000003</v>
      </c>
      <c r="C1117" s="3">
        <v>269.64999999999998</v>
      </c>
      <c r="D1117" s="3">
        <v>269.33999999999997</v>
      </c>
      <c r="E1117" s="3">
        <v>269.61</v>
      </c>
      <c r="F1117" s="4">
        <v>126140</v>
      </c>
      <c r="G1117" s="3">
        <v>34000280</v>
      </c>
      <c r="H1117">
        <f t="shared" si="87"/>
        <v>118.33020637898687</v>
      </c>
      <c r="I1117">
        <f t="shared" si="88"/>
        <v>118.34584226982115</v>
      </c>
      <c r="J1117">
        <f t="shared" si="89"/>
        <v>1.5635890834275301E-2</v>
      </c>
      <c r="N1117" s="164">
        <f t="shared" si="83"/>
        <v>269.55250000000001</v>
      </c>
      <c r="O1117" s="164">
        <f t="shared" si="84"/>
        <v>269.54399873156808</v>
      </c>
      <c r="P1117" s="164">
        <f t="shared" si="85"/>
        <v>34001352.350000001</v>
      </c>
      <c r="Q1117" s="164">
        <f t="shared" si="86"/>
        <v>337907436.06999964</v>
      </c>
    </row>
    <row r="1118" spans="1:17" x14ac:dyDescent="0.2">
      <c r="A1118" s="2">
        <v>43423.629166666666</v>
      </c>
      <c r="B1118" s="3">
        <v>269.61</v>
      </c>
      <c r="C1118" s="3">
        <v>269.75</v>
      </c>
      <c r="D1118" s="3">
        <v>269.60000000000002</v>
      </c>
      <c r="E1118" s="3">
        <v>269.61</v>
      </c>
      <c r="F1118" s="4">
        <v>278910</v>
      </c>
      <c r="G1118" s="3">
        <v>75210288</v>
      </c>
      <c r="H1118">
        <f t="shared" si="87"/>
        <v>221.11146345330584</v>
      </c>
      <c r="I1118">
        <f t="shared" si="88"/>
        <v>221.20490772428934</v>
      </c>
      <c r="J1118">
        <f t="shared" si="89"/>
        <v>9.3444270983496835E-2</v>
      </c>
      <c r="N1118" s="164">
        <f t="shared" si="83"/>
        <v>269.64250000000004</v>
      </c>
      <c r="O1118" s="164">
        <f t="shared" si="84"/>
        <v>269.65791115413572</v>
      </c>
      <c r="P1118" s="164">
        <f t="shared" si="85"/>
        <v>75205989.675000012</v>
      </c>
      <c r="Q1118" s="164">
        <f t="shared" si="86"/>
        <v>337911734.39499962</v>
      </c>
    </row>
    <row r="1119" spans="1:17" x14ac:dyDescent="0.2">
      <c r="A1119" s="2">
        <v>43423.629861111112</v>
      </c>
      <c r="B1119" s="3">
        <v>269.61</v>
      </c>
      <c r="C1119" s="3">
        <v>269.74</v>
      </c>
      <c r="D1119" s="3">
        <v>269.57</v>
      </c>
      <c r="E1119" s="3">
        <v>269.70999999999998</v>
      </c>
      <c r="F1119" s="4">
        <v>194610</v>
      </c>
      <c r="G1119" s="3">
        <v>52480736</v>
      </c>
      <c r="H1119">
        <f t="shared" si="87"/>
        <v>69.775196299881685</v>
      </c>
      <c r="I1119">
        <f t="shared" si="88"/>
        <v>69.778666450526018</v>
      </c>
      <c r="J1119">
        <f t="shared" si="89"/>
        <v>3.470150644332648E-3</v>
      </c>
      <c r="N1119" s="164">
        <f t="shared" si="83"/>
        <v>269.6825</v>
      </c>
      <c r="O1119" s="164">
        <f t="shared" si="84"/>
        <v>269.67132213144237</v>
      </c>
      <c r="P1119" s="164">
        <f t="shared" si="85"/>
        <v>52482911.325000003</v>
      </c>
      <c r="Q1119" s="164">
        <f t="shared" si="86"/>
        <v>337909559.06999964</v>
      </c>
    </row>
    <row r="1120" spans="1:17" x14ac:dyDescent="0.2">
      <c r="A1120" s="2">
        <v>43423.630555555559</v>
      </c>
      <c r="B1120" s="3">
        <v>269.70999999999998</v>
      </c>
      <c r="C1120" s="3">
        <v>269.70999999999998</v>
      </c>
      <c r="D1120" s="3">
        <v>269.60000000000002</v>
      </c>
      <c r="E1120" s="3">
        <v>269.61</v>
      </c>
      <c r="F1120" s="4">
        <v>65540</v>
      </c>
      <c r="G1120" s="3">
        <v>17673552</v>
      </c>
      <c r="H1120">
        <f t="shared" si="87"/>
        <v>33.677611633523455</v>
      </c>
      <c r="I1120">
        <f t="shared" si="88"/>
        <v>33.676265515788501</v>
      </c>
      <c r="J1120">
        <f t="shared" si="89"/>
        <v>1.3461177349540776E-3</v>
      </c>
      <c r="N1120" s="164">
        <f t="shared" si="83"/>
        <v>269.63249999999999</v>
      </c>
      <c r="O1120" s="164">
        <f t="shared" si="84"/>
        <v>269.66054317973754</v>
      </c>
      <c r="P1120" s="164">
        <f t="shared" si="85"/>
        <v>17671714.050000001</v>
      </c>
      <c r="Q1120" s="164">
        <f t="shared" si="86"/>
        <v>337911397.01999962</v>
      </c>
    </row>
    <row r="1121" spans="1:17" x14ac:dyDescent="0.2">
      <c r="A1121" s="2">
        <v>43423.631249999999</v>
      </c>
      <c r="B1121" s="3">
        <v>269.60000000000002</v>
      </c>
      <c r="C1121" s="3">
        <v>269.61</v>
      </c>
      <c r="D1121" s="3">
        <v>269.47000000000003</v>
      </c>
      <c r="E1121" s="3">
        <v>269.49</v>
      </c>
      <c r="F1121" s="4">
        <v>113050</v>
      </c>
      <c r="G1121" s="3">
        <v>30469072</v>
      </c>
      <c r="H1121">
        <f t="shared" si="87"/>
        <v>172.4900823924321</v>
      </c>
      <c r="I1121">
        <f t="shared" si="88"/>
        <v>172.3992551129507</v>
      </c>
      <c r="J1121">
        <f t="shared" si="89"/>
        <v>9.0827279481402456E-2</v>
      </c>
      <c r="N1121" s="164">
        <f t="shared" si="83"/>
        <v>269.51499999999999</v>
      </c>
      <c r="O1121" s="164">
        <f t="shared" si="84"/>
        <v>269.51854931446263</v>
      </c>
      <c r="P1121" s="164">
        <f t="shared" si="85"/>
        <v>30468670.75</v>
      </c>
      <c r="Q1121" s="164">
        <f t="shared" si="86"/>
        <v>337911798.26999962</v>
      </c>
    </row>
    <row r="1122" spans="1:17" x14ac:dyDescent="0.2">
      <c r="A1122" s="2">
        <v>43423.631944444445</v>
      </c>
      <c r="B1122" s="3">
        <v>269.48</v>
      </c>
      <c r="C1122" s="3">
        <v>269.68</v>
      </c>
      <c r="D1122" s="3">
        <v>269.44</v>
      </c>
      <c r="E1122" s="3">
        <v>269.68</v>
      </c>
      <c r="F1122" s="4">
        <v>99660</v>
      </c>
      <c r="G1122" s="3">
        <v>26869146</v>
      </c>
      <c r="H1122">
        <f t="shared" si="87"/>
        <v>88.155683325961959</v>
      </c>
      <c r="I1122">
        <f t="shared" si="88"/>
        <v>88.184983119932241</v>
      </c>
      <c r="J1122">
        <f t="shared" si="89"/>
        <v>2.9299793970281485E-2</v>
      </c>
      <c r="N1122" s="164">
        <f t="shared" si="83"/>
        <v>269.62</v>
      </c>
      <c r="O1122" s="164">
        <f t="shared" si="84"/>
        <v>269.60812763395546</v>
      </c>
      <c r="P1122" s="164">
        <f t="shared" si="85"/>
        <v>26870329.199999999</v>
      </c>
      <c r="Q1122" s="164">
        <f t="shared" si="86"/>
        <v>337910615.06999964</v>
      </c>
    </row>
    <row r="1123" spans="1:17" x14ac:dyDescent="0.2">
      <c r="A1123" s="2">
        <v>43423.632638888892</v>
      </c>
      <c r="B1123" s="3">
        <v>269.66000000000003</v>
      </c>
      <c r="C1123" s="3">
        <v>269.98</v>
      </c>
      <c r="D1123" s="3">
        <v>269.52</v>
      </c>
      <c r="E1123" s="3">
        <v>269.94</v>
      </c>
      <c r="F1123" s="4">
        <v>414750</v>
      </c>
      <c r="G1123" s="3">
        <v>111904776</v>
      </c>
      <c r="H1123">
        <f t="shared" si="87"/>
        <v>416.16496086694764</v>
      </c>
      <c r="I1123">
        <f t="shared" si="88"/>
        <v>416.48058334269354</v>
      </c>
      <c r="J1123">
        <f t="shared" si="89"/>
        <v>0.31562247574589719</v>
      </c>
      <c r="N1123" s="164">
        <f t="shared" si="83"/>
        <v>269.84500000000003</v>
      </c>
      <c r="O1123" s="164">
        <f t="shared" si="84"/>
        <v>269.81260036166367</v>
      </c>
      <c r="P1123" s="164">
        <f t="shared" si="85"/>
        <v>111918213.75000001</v>
      </c>
      <c r="Q1123" s="164">
        <f t="shared" si="86"/>
        <v>337897177.31999964</v>
      </c>
    </row>
    <row r="1124" spans="1:17" x14ac:dyDescent="0.2">
      <c r="A1124" s="2">
        <v>43423.633333333331</v>
      </c>
      <c r="B1124" s="3">
        <v>269.94</v>
      </c>
      <c r="C1124" s="3">
        <v>270.25</v>
      </c>
      <c r="D1124" s="3">
        <v>269.74</v>
      </c>
      <c r="E1124" s="3">
        <v>270.10000000000002</v>
      </c>
      <c r="F1124" s="4">
        <v>560850</v>
      </c>
      <c r="G1124" s="3">
        <v>151446128</v>
      </c>
      <c r="H1124">
        <f t="shared" si="87"/>
        <v>135.2260397830018</v>
      </c>
      <c r="I1124">
        <f t="shared" si="88"/>
        <v>135.33482074080555</v>
      </c>
      <c r="J1124">
        <f t="shared" si="89"/>
        <v>0.10878095780375929</v>
      </c>
      <c r="N1124" s="164">
        <f t="shared" si="83"/>
        <v>270.04750000000001</v>
      </c>
      <c r="O1124" s="164">
        <f t="shared" si="84"/>
        <v>270.02964785593298</v>
      </c>
      <c r="P1124" s="164">
        <f t="shared" si="85"/>
        <v>151456140.375</v>
      </c>
      <c r="Q1124" s="164">
        <f t="shared" si="86"/>
        <v>337887164.94499964</v>
      </c>
    </row>
    <row r="1125" spans="1:17" x14ac:dyDescent="0.2">
      <c r="A1125" s="2">
        <v>43423.634027777778</v>
      </c>
      <c r="B1125" s="3">
        <v>270.10000000000002</v>
      </c>
      <c r="C1125" s="3">
        <v>270.24</v>
      </c>
      <c r="D1125" s="3">
        <v>270.08999999999997</v>
      </c>
      <c r="E1125" s="3">
        <v>270.13</v>
      </c>
      <c r="F1125" s="4">
        <v>231900</v>
      </c>
      <c r="G1125" s="3">
        <v>62647204</v>
      </c>
      <c r="H1125">
        <f t="shared" si="87"/>
        <v>41.34795399839529</v>
      </c>
      <c r="I1125">
        <f t="shared" si="88"/>
        <v>41.365999136009606</v>
      </c>
      <c r="J1125">
        <f t="shared" si="89"/>
        <v>1.8045137614315365E-2</v>
      </c>
      <c r="N1125" s="164">
        <f t="shared" si="83"/>
        <v>270.14749999999998</v>
      </c>
      <c r="O1125" s="164">
        <f t="shared" si="84"/>
        <v>270.14749460974559</v>
      </c>
      <c r="P1125" s="164">
        <f t="shared" si="85"/>
        <v>62647205.249999993</v>
      </c>
      <c r="Q1125" s="164">
        <f t="shared" si="86"/>
        <v>337887163.69499964</v>
      </c>
    </row>
    <row r="1126" spans="1:17" x14ac:dyDescent="0.2">
      <c r="A1126" s="2">
        <v>43423.634722222225</v>
      </c>
      <c r="B1126" s="3">
        <v>270.12</v>
      </c>
      <c r="C1126" s="3">
        <v>270.2</v>
      </c>
      <c r="D1126" s="3">
        <v>270.05</v>
      </c>
      <c r="E1126" s="3">
        <v>270.07</v>
      </c>
      <c r="F1126" s="4">
        <v>236700</v>
      </c>
      <c r="G1126" s="3">
        <v>63934668</v>
      </c>
      <c r="H1126">
        <f t="shared" si="87"/>
        <v>102.06985769728331</v>
      </c>
      <c r="I1126">
        <f t="shared" si="88"/>
        <v>102.05510209202633</v>
      </c>
      <c r="J1126">
        <f t="shared" si="89"/>
        <v>1.475560525697972E-2</v>
      </c>
      <c r="N1126" s="164">
        <f t="shared" si="83"/>
        <v>270.09749999999997</v>
      </c>
      <c r="O1126" s="164">
        <f t="shared" si="84"/>
        <v>270.10844106463878</v>
      </c>
      <c r="P1126" s="164">
        <f t="shared" si="85"/>
        <v>63932078.249999993</v>
      </c>
      <c r="Q1126" s="164">
        <f t="shared" si="86"/>
        <v>337889753.44499964</v>
      </c>
    </row>
    <row r="1127" spans="1:17" x14ac:dyDescent="0.2">
      <c r="A1127" s="2">
        <v>43423.635416666664</v>
      </c>
      <c r="B1127" s="3">
        <v>270.06</v>
      </c>
      <c r="C1127" s="3">
        <v>270.10000000000002</v>
      </c>
      <c r="D1127" s="3">
        <v>269.97000000000003</v>
      </c>
      <c r="E1127" s="3">
        <v>269.98</v>
      </c>
      <c r="F1127" s="4">
        <v>151700</v>
      </c>
      <c r="G1127" s="3">
        <v>40961512</v>
      </c>
      <c r="H1127">
        <f t="shared" si="87"/>
        <v>64.089564850021119</v>
      </c>
      <c r="I1127">
        <f t="shared" si="88"/>
        <v>64.067763674005477</v>
      </c>
      <c r="J1127">
        <f t="shared" si="89"/>
        <v>2.1801176015642909E-2</v>
      </c>
      <c r="N1127" s="164">
        <f t="shared" si="83"/>
        <v>270.00750000000005</v>
      </c>
      <c r="O1127" s="164">
        <f t="shared" si="84"/>
        <v>270.01655899802239</v>
      </c>
      <c r="P1127" s="164">
        <f t="shared" si="85"/>
        <v>40960137.750000007</v>
      </c>
      <c r="Q1127" s="164">
        <f t="shared" si="86"/>
        <v>337891127.69499964</v>
      </c>
    </row>
    <row r="1128" spans="1:17" x14ac:dyDescent="0.2">
      <c r="A1128" s="2">
        <v>43423.636111111111</v>
      </c>
      <c r="B1128" s="3">
        <v>269.99</v>
      </c>
      <c r="C1128" s="3">
        <v>270.10000000000002</v>
      </c>
      <c r="D1128" s="3">
        <v>269.94</v>
      </c>
      <c r="E1128" s="3">
        <v>269.95999999999998</v>
      </c>
      <c r="F1128" s="4">
        <v>225250</v>
      </c>
      <c r="G1128" s="3">
        <v>60818040</v>
      </c>
      <c r="H1128">
        <f t="shared" si="87"/>
        <v>148.4838497033619</v>
      </c>
      <c r="I1128">
        <f t="shared" si="88"/>
        <v>148.47606211411338</v>
      </c>
      <c r="J1128">
        <f t="shared" si="89"/>
        <v>7.7875892485224085E-3</v>
      </c>
      <c r="N1128" s="164">
        <f t="shared" si="83"/>
        <v>269.99</v>
      </c>
      <c r="O1128" s="164">
        <f t="shared" si="84"/>
        <v>270.00239733629303</v>
      </c>
      <c r="P1128" s="164">
        <f t="shared" si="85"/>
        <v>60815247.5</v>
      </c>
      <c r="Q1128" s="164">
        <f t="shared" si="86"/>
        <v>337893920.19499964</v>
      </c>
    </row>
    <row r="1129" spans="1:17" x14ac:dyDescent="0.2">
      <c r="A1129" s="2">
        <v>43423.636805555558</v>
      </c>
      <c r="B1129" s="3">
        <v>269.97000000000003</v>
      </c>
      <c r="C1129" s="3">
        <v>270.01</v>
      </c>
      <c r="D1129" s="3">
        <v>269.69</v>
      </c>
      <c r="E1129" s="3">
        <v>269.8</v>
      </c>
      <c r="F1129" s="4">
        <v>401930</v>
      </c>
      <c r="G1129" s="3">
        <v>108452592</v>
      </c>
      <c r="H1129">
        <f t="shared" si="87"/>
        <v>178.43729189789124</v>
      </c>
      <c r="I1129">
        <f t="shared" si="88"/>
        <v>178.32306335422845</v>
      </c>
      <c r="J1129">
        <f t="shared" si="89"/>
        <v>0.11422854366279012</v>
      </c>
      <c r="N1129" s="164">
        <f t="shared" si="83"/>
        <v>269.82499999999999</v>
      </c>
      <c r="O1129" s="164">
        <f t="shared" si="84"/>
        <v>269.82955240962355</v>
      </c>
      <c r="P1129" s="164">
        <f t="shared" si="85"/>
        <v>108450762.25</v>
      </c>
      <c r="Q1129" s="164">
        <f t="shared" si="86"/>
        <v>337895749.94499964</v>
      </c>
    </row>
    <row r="1130" spans="1:17" x14ac:dyDescent="0.2">
      <c r="A1130" s="2">
        <v>43423.637499999997</v>
      </c>
      <c r="B1130" s="3">
        <v>269.8</v>
      </c>
      <c r="C1130" s="3">
        <v>270.13</v>
      </c>
      <c r="D1130" s="3">
        <v>269.8</v>
      </c>
      <c r="E1130" s="3">
        <v>270.10000000000002</v>
      </c>
      <c r="F1130" s="4">
        <v>340920</v>
      </c>
      <c r="G1130" s="3">
        <v>92050464</v>
      </c>
      <c r="H1130">
        <f t="shared" si="87"/>
        <v>84.820739929838524</v>
      </c>
      <c r="I1130">
        <f t="shared" si="88"/>
        <v>84.876223151955642</v>
      </c>
      <c r="J1130">
        <f t="shared" si="89"/>
        <v>5.5483222117118203E-2</v>
      </c>
      <c r="N1130" s="164">
        <f t="shared" si="83"/>
        <v>270.03250000000003</v>
      </c>
      <c r="O1130" s="164">
        <f t="shared" si="84"/>
        <v>270.00605420626539</v>
      </c>
      <c r="P1130" s="164">
        <f t="shared" si="85"/>
        <v>92059479.900000006</v>
      </c>
      <c r="Q1130" s="164">
        <f t="shared" si="86"/>
        <v>337886734.0449996</v>
      </c>
    </row>
    <row r="1131" spans="1:17" x14ac:dyDescent="0.2">
      <c r="A1131" s="2">
        <v>43423.638194444444</v>
      </c>
      <c r="B1131" s="3">
        <v>270.12</v>
      </c>
      <c r="C1131" s="3">
        <v>270.14999999999998</v>
      </c>
      <c r="D1131" s="3">
        <v>269.85000000000002</v>
      </c>
      <c r="E1131" s="3">
        <v>269.91000000000003</v>
      </c>
      <c r="F1131" s="4">
        <v>149550</v>
      </c>
      <c r="G1131" s="3">
        <v>40373744</v>
      </c>
      <c r="H1131">
        <f t="shared" si="87"/>
        <v>43.866596268919395</v>
      </c>
      <c r="I1131">
        <f t="shared" si="88"/>
        <v>43.860445939740181</v>
      </c>
      <c r="J1131">
        <f t="shared" si="89"/>
        <v>6.1503291792135428E-3</v>
      </c>
      <c r="N1131" s="164">
        <f t="shared" si="83"/>
        <v>269.95500000000004</v>
      </c>
      <c r="O1131" s="164">
        <f t="shared" si="84"/>
        <v>269.96819792711466</v>
      </c>
      <c r="P1131" s="164">
        <f t="shared" si="85"/>
        <v>40371770.250000007</v>
      </c>
      <c r="Q1131" s="164">
        <f t="shared" si="86"/>
        <v>337888707.7949996</v>
      </c>
    </row>
    <row r="1132" spans="1:17" x14ac:dyDescent="0.2">
      <c r="A1132" s="2">
        <v>43423.638888888891</v>
      </c>
      <c r="B1132" s="3">
        <v>269.91000000000003</v>
      </c>
      <c r="C1132" s="3">
        <v>270.17</v>
      </c>
      <c r="D1132" s="3">
        <v>269.91000000000003</v>
      </c>
      <c r="E1132" s="3">
        <v>270.13</v>
      </c>
      <c r="F1132" s="4">
        <v>110250</v>
      </c>
      <c r="G1132" s="3">
        <v>29776568</v>
      </c>
      <c r="H1132">
        <f t="shared" si="87"/>
        <v>73.721163490471412</v>
      </c>
      <c r="I1132">
        <f t="shared" si="88"/>
        <v>73.752307935573185</v>
      </c>
      <c r="J1132">
        <f t="shared" si="89"/>
        <v>3.1144445101773499E-2</v>
      </c>
      <c r="N1132" s="164">
        <f t="shared" si="83"/>
        <v>270.08500000000004</v>
      </c>
      <c r="O1132" s="164">
        <f t="shared" si="84"/>
        <v>270.0822494331066</v>
      </c>
      <c r="P1132" s="164">
        <f t="shared" si="85"/>
        <v>29776871.250000004</v>
      </c>
      <c r="Q1132" s="164">
        <f t="shared" si="86"/>
        <v>337888404.5449996</v>
      </c>
    </row>
    <row r="1133" spans="1:17" x14ac:dyDescent="0.2">
      <c r="A1133" s="2">
        <v>43423.63958333333</v>
      </c>
      <c r="B1133" s="3">
        <v>270.13</v>
      </c>
      <c r="C1133" s="3">
        <v>270.16000000000003</v>
      </c>
      <c r="D1133" s="3">
        <v>269.94</v>
      </c>
      <c r="E1133" s="3">
        <v>270.07</v>
      </c>
      <c r="F1133" s="4">
        <v>93810</v>
      </c>
      <c r="G1133" s="3">
        <v>25333000</v>
      </c>
      <c r="H1133">
        <f t="shared" si="87"/>
        <v>85.088435374149654</v>
      </c>
      <c r="I1133">
        <f t="shared" si="88"/>
        <v>85.076963873069587</v>
      </c>
      <c r="J1133">
        <f t="shared" si="89"/>
        <v>1.147150108006656E-2</v>
      </c>
      <c r="N1133" s="164">
        <f t="shared" si="83"/>
        <v>270.06</v>
      </c>
      <c r="O1133" s="164">
        <f t="shared" si="84"/>
        <v>270.04583733077499</v>
      </c>
      <c r="P1133" s="164">
        <f t="shared" si="85"/>
        <v>25334328.600000001</v>
      </c>
      <c r="Q1133" s="164">
        <f t="shared" si="86"/>
        <v>337887075.94499958</v>
      </c>
    </row>
    <row r="1134" spans="1:17" x14ac:dyDescent="0.2">
      <c r="A1134" s="2">
        <v>43423.640277777777</v>
      </c>
      <c r="B1134" s="3">
        <v>270.07</v>
      </c>
      <c r="C1134" s="3">
        <v>270.13</v>
      </c>
      <c r="D1134" s="3">
        <v>269.95</v>
      </c>
      <c r="E1134" s="3">
        <v>270.02</v>
      </c>
      <c r="F1134" s="4">
        <v>109750</v>
      </c>
      <c r="G1134" s="3">
        <v>29637238</v>
      </c>
      <c r="H1134">
        <f t="shared" si="87"/>
        <v>116.99179191983796</v>
      </c>
      <c r="I1134">
        <f t="shared" si="88"/>
        <v>116.9906367189042</v>
      </c>
      <c r="J1134">
        <f t="shared" si="89"/>
        <v>1.1552009337663094E-3</v>
      </c>
      <c r="N1134" s="164">
        <f t="shared" si="83"/>
        <v>270.02999999999997</v>
      </c>
      <c r="O1134" s="164">
        <f t="shared" si="84"/>
        <v>270.04317084282462</v>
      </c>
      <c r="P1134" s="164">
        <f t="shared" si="85"/>
        <v>29635792.499999996</v>
      </c>
      <c r="Q1134" s="164">
        <f t="shared" si="86"/>
        <v>337888521.44499958</v>
      </c>
    </row>
    <row r="1135" spans="1:17" x14ac:dyDescent="0.2">
      <c r="A1135" s="2">
        <v>43423.640972222223</v>
      </c>
      <c r="B1135" s="3">
        <v>270.02</v>
      </c>
      <c r="C1135" s="3">
        <v>270.02999999999997</v>
      </c>
      <c r="D1135" s="3">
        <v>269.98</v>
      </c>
      <c r="E1135" s="3">
        <v>270.02999999999997</v>
      </c>
      <c r="F1135" s="4">
        <v>71710</v>
      </c>
      <c r="G1135" s="3">
        <v>19362656</v>
      </c>
      <c r="H1135">
        <f t="shared" si="87"/>
        <v>65.33940774487472</v>
      </c>
      <c r="I1135">
        <f t="shared" si="88"/>
        <v>65.332187837476624</v>
      </c>
      <c r="J1135">
        <f t="shared" si="89"/>
        <v>7.2199073980954154E-3</v>
      </c>
      <c r="N1135" s="164">
        <f t="shared" si="83"/>
        <v>270.01749999999998</v>
      </c>
      <c r="O1135" s="164">
        <f t="shared" si="84"/>
        <v>270.01333147399248</v>
      </c>
      <c r="P1135" s="164">
        <f t="shared" si="85"/>
        <v>19362954.924999997</v>
      </c>
      <c r="Q1135" s="164">
        <f t="shared" si="86"/>
        <v>337888222.51999956</v>
      </c>
    </row>
    <row r="1136" spans="1:17" x14ac:dyDescent="0.2">
      <c r="A1136" s="2">
        <v>43423.64166666667</v>
      </c>
      <c r="B1136" s="3">
        <v>270.04000000000002</v>
      </c>
      <c r="C1136" s="3">
        <v>270.05</v>
      </c>
      <c r="D1136" s="3">
        <v>269.79000000000002</v>
      </c>
      <c r="E1136" s="3">
        <v>269.87</v>
      </c>
      <c r="F1136" s="4">
        <v>164740</v>
      </c>
      <c r="G1136" s="3">
        <v>44464740</v>
      </c>
      <c r="H1136">
        <f t="shared" si="87"/>
        <v>229.73086040998467</v>
      </c>
      <c r="I1136">
        <f t="shared" si="88"/>
        <v>229.64173923246892</v>
      </c>
      <c r="J1136">
        <f t="shared" si="89"/>
        <v>8.9121177515750105E-2</v>
      </c>
      <c r="N1136" s="164">
        <f t="shared" si="83"/>
        <v>269.89499999999998</v>
      </c>
      <c r="O1136" s="164">
        <f t="shared" si="84"/>
        <v>269.90858322204684</v>
      </c>
      <c r="P1136" s="164">
        <f t="shared" si="85"/>
        <v>44462502.299999997</v>
      </c>
      <c r="Q1136" s="164">
        <f t="shared" si="86"/>
        <v>337890460.21999955</v>
      </c>
    </row>
    <row r="1137" spans="1:17" x14ac:dyDescent="0.2">
      <c r="A1137" s="2">
        <v>43423.642361111109</v>
      </c>
      <c r="B1137" s="3">
        <v>269.87</v>
      </c>
      <c r="C1137" s="3">
        <v>269.99</v>
      </c>
      <c r="D1137" s="3">
        <v>269.69</v>
      </c>
      <c r="E1137" s="3">
        <v>269.70999999999998</v>
      </c>
      <c r="F1137" s="4">
        <v>134900</v>
      </c>
      <c r="G1137" s="3">
        <v>36394580</v>
      </c>
      <c r="H1137">
        <f t="shared" si="87"/>
        <v>81.886609202379503</v>
      </c>
      <c r="I1137">
        <f t="shared" si="88"/>
        <v>81.850428002052865</v>
      </c>
      <c r="J1137">
        <f t="shared" si="89"/>
        <v>3.6181200326637963E-2</v>
      </c>
      <c r="N1137" s="164">
        <f t="shared" si="83"/>
        <v>269.77500000000003</v>
      </c>
      <c r="O1137" s="164">
        <f t="shared" si="84"/>
        <v>269.78932542624165</v>
      </c>
      <c r="P1137" s="164">
        <f t="shared" si="85"/>
        <v>36392647.500000007</v>
      </c>
      <c r="Q1137" s="164">
        <f t="shared" si="86"/>
        <v>337892392.71999955</v>
      </c>
    </row>
    <row r="1138" spans="1:17" x14ac:dyDescent="0.2">
      <c r="A1138" s="2">
        <v>43423.643055555556</v>
      </c>
      <c r="B1138" s="3">
        <v>269.7</v>
      </c>
      <c r="C1138" s="3">
        <v>269.94</v>
      </c>
      <c r="D1138" s="3">
        <v>269.67</v>
      </c>
      <c r="E1138" s="3">
        <v>269.91000000000003</v>
      </c>
      <c r="F1138" s="4">
        <v>203870</v>
      </c>
      <c r="G1138" s="3">
        <v>55011200</v>
      </c>
      <c r="H1138">
        <f t="shared" si="87"/>
        <v>151.12676056338029</v>
      </c>
      <c r="I1138">
        <f t="shared" si="88"/>
        <v>151.15217705493509</v>
      </c>
      <c r="J1138">
        <f t="shared" si="89"/>
        <v>2.5416491554807408E-2</v>
      </c>
      <c r="N1138" s="164">
        <f t="shared" si="83"/>
        <v>269.85750000000002</v>
      </c>
      <c r="O1138" s="164">
        <f t="shared" si="84"/>
        <v>269.83469858243001</v>
      </c>
      <c r="P1138" s="164">
        <f t="shared" si="85"/>
        <v>55015848.525000006</v>
      </c>
      <c r="Q1138" s="164">
        <f t="shared" si="86"/>
        <v>337887744.19499958</v>
      </c>
    </row>
    <row r="1139" spans="1:17" x14ac:dyDescent="0.2">
      <c r="A1139" s="2">
        <v>43423.643750000003</v>
      </c>
      <c r="B1139" s="3">
        <v>269.89999999999998</v>
      </c>
      <c r="C1139" s="3">
        <v>269.89999999999998</v>
      </c>
      <c r="D1139" s="3">
        <v>269.60000000000002</v>
      </c>
      <c r="E1139" s="3">
        <v>269.63</v>
      </c>
      <c r="F1139" s="4">
        <v>175110</v>
      </c>
      <c r="G1139" s="3">
        <v>47229456</v>
      </c>
      <c r="H1139">
        <f t="shared" si="87"/>
        <v>85.892971010938339</v>
      </c>
      <c r="I1139">
        <f t="shared" si="88"/>
        <v>85.854255133500089</v>
      </c>
      <c r="J1139">
        <f t="shared" si="89"/>
        <v>3.871587743824989E-2</v>
      </c>
      <c r="N1139" s="164">
        <f t="shared" si="83"/>
        <v>269.69</v>
      </c>
      <c r="O1139" s="164">
        <f t="shared" si="84"/>
        <v>269.7130717834504</v>
      </c>
      <c r="P1139" s="164">
        <f t="shared" si="85"/>
        <v>47225415.899999999</v>
      </c>
      <c r="Q1139" s="164">
        <f t="shared" si="86"/>
        <v>337891784.2949996</v>
      </c>
    </row>
    <row r="1140" spans="1:17" x14ac:dyDescent="0.2">
      <c r="A1140" s="2">
        <v>43423.644444444442</v>
      </c>
      <c r="B1140" s="3">
        <v>269.62</v>
      </c>
      <c r="C1140" s="3">
        <v>269.72000000000003</v>
      </c>
      <c r="D1140" s="3">
        <v>269.33999999999997</v>
      </c>
      <c r="E1140" s="3">
        <v>269.37</v>
      </c>
      <c r="F1140" s="4">
        <v>291670</v>
      </c>
      <c r="G1140" s="3">
        <v>78599224</v>
      </c>
      <c r="H1140">
        <f t="shared" si="87"/>
        <v>166.5638741362572</v>
      </c>
      <c r="I1140">
        <f t="shared" si="88"/>
        <v>166.41992234676596</v>
      </c>
      <c r="J1140">
        <f t="shared" si="89"/>
        <v>0.14395178949123988</v>
      </c>
      <c r="N1140" s="164">
        <f t="shared" si="83"/>
        <v>269.45</v>
      </c>
      <c r="O1140" s="164">
        <f t="shared" si="84"/>
        <v>269.47997394315496</v>
      </c>
      <c r="P1140" s="164">
        <f t="shared" si="85"/>
        <v>78590481.5</v>
      </c>
      <c r="Q1140" s="164">
        <f t="shared" si="86"/>
        <v>337900526.7949996</v>
      </c>
    </row>
    <row r="1141" spans="1:17" x14ac:dyDescent="0.2">
      <c r="A1141" s="2">
        <v>43423.645138888889</v>
      </c>
      <c r="B1141" s="3">
        <v>269.37</v>
      </c>
      <c r="C1141" s="3">
        <v>269.68</v>
      </c>
      <c r="D1141" s="3">
        <v>269.36</v>
      </c>
      <c r="E1141" s="3">
        <v>269.58999999999997</v>
      </c>
      <c r="F1141" s="4">
        <v>187260</v>
      </c>
      <c r="G1141" s="3">
        <v>50475368</v>
      </c>
      <c r="H1141">
        <f t="shared" si="87"/>
        <v>64.202694826344839</v>
      </c>
      <c r="I1141">
        <f t="shared" si="88"/>
        <v>64.218659461574333</v>
      </c>
      <c r="J1141">
        <f t="shared" si="89"/>
        <v>1.5964635229494206E-2</v>
      </c>
      <c r="N1141" s="164">
        <f t="shared" si="83"/>
        <v>269.55499999999995</v>
      </c>
      <c r="O1141" s="164">
        <f t="shared" si="84"/>
        <v>269.54698280465664</v>
      </c>
      <c r="P1141" s="164">
        <f t="shared" si="85"/>
        <v>50476869.29999999</v>
      </c>
      <c r="Q1141" s="164">
        <f t="shared" si="86"/>
        <v>337899025.49499959</v>
      </c>
    </row>
    <row r="1142" spans="1:17" x14ac:dyDescent="0.2">
      <c r="A1142" s="2">
        <v>43423.645833333336</v>
      </c>
      <c r="B1142" s="3">
        <v>269.60000000000002</v>
      </c>
      <c r="C1142" s="3">
        <v>269.73</v>
      </c>
      <c r="D1142" s="3">
        <v>269.33999999999997</v>
      </c>
      <c r="E1142" s="3">
        <v>269.35000000000002</v>
      </c>
      <c r="F1142" s="4">
        <v>293800</v>
      </c>
      <c r="G1142" s="3">
        <v>79170736</v>
      </c>
      <c r="H1142">
        <f t="shared" si="87"/>
        <v>156.89415785538824</v>
      </c>
      <c r="I1142">
        <f t="shared" si="88"/>
        <v>156.85024029938722</v>
      </c>
      <c r="J1142">
        <f t="shared" si="89"/>
        <v>4.3917556001019875E-2</v>
      </c>
      <c r="N1142" s="164">
        <f t="shared" si="83"/>
        <v>269.4425</v>
      </c>
      <c r="O1142" s="164">
        <f t="shared" si="84"/>
        <v>269.47153165418655</v>
      </c>
      <c r="P1142" s="164">
        <f t="shared" si="85"/>
        <v>79162206.5</v>
      </c>
      <c r="Q1142" s="164">
        <f t="shared" si="86"/>
        <v>337907554.99499959</v>
      </c>
    </row>
    <row r="1143" spans="1:17" x14ac:dyDescent="0.2">
      <c r="A1143" s="2">
        <v>43423.646527777775</v>
      </c>
      <c r="B1143" s="3">
        <v>269.35000000000002</v>
      </c>
      <c r="C1143" s="3">
        <v>269.45999999999998</v>
      </c>
      <c r="D1143" s="3">
        <v>269.3</v>
      </c>
      <c r="E1143" s="3">
        <v>269.43</v>
      </c>
      <c r="F1143" s="4">
        <v>134140</v>
      </c>
      <c r="G1143" s="3">
        <v>36136060</v>
      </c>
      <c r="H1143">
        <f t="shared" si="87"/>
        <v>45.656909462219197</v>
      </c>
      <c r="I1143">
        <f t="shared" si="88"/>
        <v>45.643203316942767</v>
      </c>
      <c r="J1143">
        <f t="shared" si="89"/>
        <v>1.3706145276429993E-2</v>
      </c>
      <c r="N1143" s="164">
        <f t="shared" si="83"/>
        <v>269.40500000000003</v>
      </c>
      <c r="O1143" s="164">
        <f t="shared" si="84"/>
        <v>269.3906366482779</v>
      </c>
      <c r="P1143" s="164">
        <f t="shared" si="85"/>
        <v>36137986.700000003</v>
      </c>
      <c r="Q1143" s="164">
        <f t="shared" si="86"/>
        <v>337905628.2949996</v>
      </c>
    </row>
    <row r="1144" spans="1:17" x14ac:dyDescent="0.2">
      <c r="A1144" s="2">
        <v>43423.647222222222</v>
      </c>
      <c r="B1144" s="3">
        <v>269.43</v>
      </c>
      <c r="C1144" s="3">
        <v>269.56</v>
      </c>
      <c r="D1144" s="3">
        <v>269.38</v>
      </c>
      <c r="E1144" s="3">
        <v>269.52999999999997</v>
      </c>
      <c r="F1144" s="4">
        <v>198960</v>
      </c>
      <c r="G1144" s="3">
        <v>53617188</v>
      </c>
      <c r="H1144">
        <f t="shared" si="87"/>
        <v>148.32264797972269</v>
      </c>
      <c r="I1144">
        <f t="shared" si="88"/>
        <v>148.37585503234166</v>
      </c>
      <c r="J1144">
        <f t="shared" si="89"/>
        <v>5.3207052618972739E-2</v>
      </c>
      <c r="N1144" s="164">
        <f t="shared" si="83"/>
        <v>269.5</v>
      </c>
      <c r="O1144" s="164">
        <f t="shared" si="84"/>
        <v>269.48727382388421</v>
      </c>
      <c r="P1144" s="164">
        <f t="shared" si="85"/>
        <v>53619720</v>
      </c>
      <c r="Q1144" s="164">
        <f t="shared" si="86"/>
        <v>337903096.2949996</v>
      </c>
    </row>
    <row r="1145" spans="1:17" x14ac:dyDescent="0.2">
      <c r="A1145" s="2">
        <v>43423.647916666669</v>
      </c>
      <c r="B1145" s="3">
        <v>269.52999999999997</v>
      </c>
      <c r="C1145" s="3">
        <v>269.52999999999997</v>
      </c>
      <c r="D1145" s="3">
        <v>269.37</v>
      </c>
      <c r="E1145" s="3">
        <v>269.42</v>
      </c>
      <c r="F1145" s="4">
        <v>194950</v>
      </c>
      <c r="G1145" s="3">
        <v>52527872</v>
      </c>
      <c r="H1145">
        <f t="shared" si="87"/>
        <v>97.98451950140732</v>
      </c>
      <c r="I1145">
        <f t="shared" si="88"/>
        <v>97.968345523827168</v>
      </c>
      <c r="J1145">
        <f t="shared" si="89"/>
        <v>1.6173977580152155E-2</v>
      </c>
      <c r="N1145" s="164">
        <f t="shared" si="83"/>
        <v>269.435</v>
      </c>
      <c r="O1145" s="164">
        <f t="shared" si="84"/>
        <v>269.44279045909207</v>
      </c>
      <c r="P1145" s="164">
        <f t="shared" si="85"/>
        <v>52526353.25</v>
      </c>
      <c r="Q1145" s="164">
        <f t="shared" si="86"/>
        <v>337904615.0449996</v>
      </c>
    </row>
    <row r="1146" spans="1:17" x14ac:dyDescent="0.2">
      <c r="A1146" s="2">
        <v>43423.648611111108</v>
      </c>
      <c r="B1146" s="3">
        <v>269.42</v>
      </c>
      <c r="C1146" s="3">
        <v>269.51</v>
      </c>
      <c r="D1146" s="3">
        <v>269.20999999999998</v>
      </c>
      <c r="E1146" s="3">
        <v>269.26</v>
      </c>
      <c r="F1146" s="4">
        <v>239890</v>
      </c>
      <c r="G1146" s="3">
        <v>64608100</v>
      </c>
      <c r="H1146">
        <f t="shared" si="87"/>
        <v>123.05206463195691</v>
      </c>
      <c r="I1146">
        <f t="shared" si="88"/>
        <v>122.99774869996637</v>
      </c>
      <c r="J1146">
        <f t="shared" si="89"/>
        <v>5.4315931990544186E-2</v>
      </c>
      <c r="N1146" s="164">
        <f t="shared" si="83"/>
        <v>269.31</v>
      </c>
      <c r="O1146" s="164">
        <f t="shared" si="84"/>
        <v>269.32385676768519</v>
      </c>
      <c r="P1146" s="164">
        <f t="shared" si="85"/>
        <v>64604775.899999999</v>
      </c>
      <c r="Q1146" s="164">
        <f t="shared" si="86"/>
        <v>337907939.14499962</v>
      </c>
    </row>
    <row r="1147" spans="1:17" x14ac:dyDescent="0.2">
      <c r="A1147" s="2">
        <v>43423.649305555555</v>
      </c>
      <c r="B1147" s="3">
        <v>269.25</v>
      </c>
      <c r="C1147" s="3">
        <v>269.43</v>
      </c>
      <c r="D1147" s="3">
        <v>269.11</v>
      </c>
      <c r="E1147" s="3">
        <v>269.22000000000003</v>
      </c>
      <c r="F1147" s="4">
        <v>218090</v>
      </c>
      <c r="G1147" s="3">
        <v>58720132</v>
      </c>
      <c r="H1147">
        <f t="shared" si="87"/>
        <v>90.91250156321648</v>
      </c>
      <c r="I1147">
        <f t="shared" si="88"/>
        <v>90.886641148710453</v>
      </c>
      <c r="J1147">
        <f t="shared" si="89"/>
        <v>2.5860414506027496E-2</v>
      </c>
      <c r="N1147" s="164">
        <f t="shared" si="83"/>
        <v>269.245</v>
      </c>
      <c r="O1147" s="164">
        <f t="shared" si="84"/>
        <v>269.24724654958965</v>
      </c>
      <c r="P1147" s="164">
        <f t="shared" si="85"/>
        <v>58719642.050000004</v>
      </c>
      <c r="Q1147" s="164">
        <f t="shared" si="86"/>
        <v>337908429.09499961</v>
      </c>
    </row>
    <row r="1148" spans="1:17" x14ac:dyDescent="0.2">
      <c r="A1148" s="2">
        <v>43423.65</v>
      </c>
      <c r="B1148" s="3">
        <v>269.20999999999998</v>
      </c>
      <c r="C1148" s="3">
        <v>269.36</v>
      </c>
      <c r="D1148" s="3">
        <v>269.18</v>
      </c>
      <c r="E1148" s="3">
        <v>269.18</v>
      </c>
      <c r="F1148" s="4">
        <v>198650</v>
      </c>
      <c r="G1148" s="3">
        <v>53484792</v>
      </c>
      <c r="H1148">
        <f t="shared" si="87"/>
        <v>91.086248796368466</v>
      </c>
      <c r="I1148">
        <f t="shared" si="88"/>
        <v>91.08425028744827</v>
      </c>
      <c r="J1148">
        <f t="shared" si="89"/>
        <v>1.9985089201952633E-3</v>
      </c>
      <c r="N1148" s="164">
        <f t="shared" si="83"/>
        <v>269.22500000000002</v>
      </c>
      <c r="O1148" s="164">
        <f t="shared" si="84"/>
        <v>269.24133903850992</v>
      </c>
      <c r="P1148" s="164">
        <f t="shared" si="85"/>
        <v>53481546.250000007</v>
      </c>
      <c r="Q1148" s="164">
        <f t="shared" si="86"/>
        <v>337911674.84499961</v>
      </c>
    </row>
    <row r="1149" spans="1:17" x14ac:dyDescent="0.2">
      <c r="A1149" s="2">
        <v>43423.650694444441</v>
      </c>
      <c r="B1149" s="3">
        <v>269.18</v>
      </c>
      <c r="C1149" s="3">
        <v>269.25</v>
      </c>
      <c r="D1149" s="3">
        <v>269.02</v>
      </c>
      <c r="E1149" s="3">
        <v>269.05</v>
      </c>
      <c r="F1149" s="4">
        <v>341610</v>
      </c>
      <c r="G1149" s="3">
        <v>91930064</v>
      </c>
      <c r="H1149">
        <f t="shared" si="87"/>
        <v>171.96576894034735</v>
      </c>
      <c r="I1149">
        <f t="shared" si="88"/>
        <v>171.88075443950498</v>
      </c>
      <c r="J1149">
        <f t="shared" si="89"/>
        <v>8.5014500842362395E-2</v>
      </c>
      <c r="N1149" s="164">
        <f t="shared" si="83"/>
        <v>269.09249999999997</v>
      </c>
      <c r="O1149" s="164">
        <f t="shared" si="84"/>
        <v>269.10823453645969</v>
      </c>
      <c r="P1149" s="164">
        <f t="shared" si="85"/>
        <v>91924688.924999997</v>
      </c>
      <c r="Q1149" s="164">
        <f t="shared" si="86"/>
        <v>337917049.9199996</v>
      </c>
    </row>
    <row r="1150" spans="1:17" x14ac:dyDescent="0.2">
      <c r="A1150" s="2">
        <v>43423.651388888888</v>
      </c>
      <c r="B1150" s="3">
        <v>269.06</v>
      </c>
      <c r="C1150" s="3">
        <v>269.18</v>
      </c>
      <c r="D1150" s="3">
        <v>268.99</v>
      </c>
      <c r="E1150" s="3">
        <v>269.14</v>
      </c>
      <c r="F1150" s="4">
        <v>168230</v>
      </c>
      <c r="G1150" s="3">
        <v>45272464</v>
      </c>
      <c r="H1150">
        <f t="shared" si="87"/>
        <v>49.246216445654404</v>
      </c>
      <c r="I1150">
        <f t="shared" si="88"/>
        <v>49.246636007998426</v>
      </c>
      <c r="J1150">
        <f t="shared" si="89"/>
        <v>4.1956234402107384E-4</v>
      </c>
      <c r="N1150" s="164">
        <f t="shared" si="83"/>
        <v>269.11250000000001</v>
      </c>
      <c r="O1150" s="164">
        <f t="shared" si="84"/>
        <v>269.11052725435417</v>
      </c>
      <c r="P1150" s="164">
        <f t="shared" si="85"/>
        <v>45272795.875</v>
      </c>
      <c r="Q1150" s="164">
        <f t="shared" si="86"/>
        <v>337916718.0449996</v>
      </c>
    </row>
    <row r="1151" spans="1:17" x14ac:dyDescent="0.2">
      <c r="A1151" s="2">
        <v>43423.652083333334</v>
      </c>
      <c r="B1151" s="3">
        <v>269.13</v>
      </c>
      <c r="C1151" s="3">
        <v>269.16000000000003</v>
      </c>
      <c r="D1151" s="3">
        <v>268.93</v>
      </c>
      <c r="E1151" s="3">
        <v>269.10000000000002</v>
      </c>
      <c r="F1151" s="4">
        <v>158140</v>
      </c>
      <c r="G1151" s="3">
        <v>42549848</v>
      </c>
      <c r="H1151">
        <f t="shared" si="87"/>
        <v>94.002258812340244</v>
      </c>
      <c r="I1151">
        <f t="shared" si="88"/>
        <v>93.986154586151969</v>
      </c>
      <c r="J1151">
        <f t="shared" si="89"/>
        <v>1.6104226188275561E-2</v>
      </c>
      <c r="N1151" s="164">
        <f t="shared" si="83"/>
        <v>269.07249999999999</v>
      </c>
      <c r="O1151" s="164">
        <f t="shared" si="84"/>
        <v>269.0644239281649</v>
      </c>
      <c r="P1151" s="164">
        <f t="shared" si="85"/>
        <v>42551125.149999999</v>
      </c>
      <c r="Q1151" s="164">
        <f t="shared" si="86"/>
        <v>337915440.89499962</v>
      </c>
    </row>
    <row r="1152" spans="1:17" x14ac:dyDescent="0.2">
      <c r="A1152" s="2">
        <v>43423.652777777781</v>
      </c>
      <c r="B1152" s="3">
        <v>269.08999999999997</v>
      </c>
      <c r="C1152" s="3">
        <v>269.11</v>
      </c>
      <c r="D1152" s="3">
        <v>268.72000000000003</v>
      </c>
      <c r="E1152" s="3">
        <v>268.74</v>
      </c>
      <c r="F1152" s="4">
        <v>457010</v>
      </c>
      <c r="G1152" s="3">
        <v>122868472</v>
      </c>
      <c r="H1152">
        <f t="shared" si="87"/>
        <v>288.99076767421275</v>
      </c>
      <c r="I1152">
        <f t="shared" si="88"/>
        <v>288.7635979334168</v>
      </c>
      <c r="J1152">
        <f t="shared" si="89"/>
        <v>0.22716974079594365</v>
      </c>
      <c r="N1152" s="164">
        <f t="shared" si="83"/>
        <v>268.82749999999999</v>
      </c>
      <c r="O1152" s="164">
        <f t="shared" si="84"/>
        <v>268.85291787925865</v>
      </c>
      <c r="P1152" s="164">
        <f t="shared" si="85"/>
        <v>122856855.77499999</v>
      </c>
      <c r="Q1152" s="164">
        <f t="shared" si="86"/>
        <v>337927057.11999965</v>
      </c>
    </row>
    <row r="1153" spans="1:17" x14ac:dyDescent="0.2">
      <c r="A1153" s="2">
        <v>43423.65347222222</v>
      </c>
      <c r="B1153" s="3">
        <v>268.73</v>
      </c>
      <c r="C1153" s="3">
        <v>268.74</v>
      </c>
      <c r="D1153" s="3">
        <v>268.54000000000002</v>
      </c>
      <c r="E1153" s="3">
        <v>268.60000000000002</v>
      </c>
      <c r="F1153" s="4">
        <v>679810</v>
      </c>
      <c r="G1153" s="3">
        <v>182614832</v>
      </c>
      <c r="H1153">
        <f t="shared" si="87"/>
        <v>148.75166845364433</v>
      </c>
      <c r="I1153">
        <f t="shared" si="88"/>
        <v>148.62627411855499</v>
      </c>
      <c r="J1153">
        <f t="shared" si="89"/>
        <v>0.12539433508933939</v>
      </c>
      <c r="N1153" s="164">
        <f t="shared" si="83"/>
        <v>268.62</v>
      </c>
      <c r="O1153" s="164">
        <f t="shared" si="84"/>
        <v>268.62628087259674</v>
      </c>
      <c r="P1153" s="164">
        <f t="shared" si="85"/>
        <v>182610562.20000002</v>
      </c>
      <c r="Q1153" s="164">
        <f t="shared" si="86"/>
        <v>337931326.9199996</v>
      </c>
    </row>
    <row r="1154" spans="1:17" x14ac:dyDescent="0.2">
      <c r="A1154" s="2">
        <v>43423.654166666667</v>
      </c>
      <c r="B1154" s="3">
        <v>268.60000000000002</v>
      </c>
      <c r="C1154" s="3">
        <v>268.64</v>
      </c>
      <c r="D1154" s="3">
        <v>268.52</v>
      </c>
      <c r="E1154" s="3">
        <v>268.60000000000002</v>
      </c>
      <c r="F1154" s="4">
        <v>248420</v>
      </c>
      <c r="G1154" s="3">
        <v>66721764</v>
      </c>
      <c r="H1154">
        <f t="shared" si="87"/>
        <v>36.542563363292686</v>
      </c>
      <c r="I1154">
        <f t="shared" si="88"/>
        <v>36.53688107875049</v>
      </c>
      <c r="J1154">
        <f t="shared" si="89"/>
        <v>5.6822845421962143E-3</v>
      </c>
      <c r="N1154" s="164">
        <f t="shared" si="83"/>
        <v>268.59000000000003</v>
      </c>
      <c r="O1154" s="164">
        <f t="shared" si="84"/>
        <v>268.58451010385636</v>
      </c>
      <c r="P1154" s="164">
        <f t="shared" si="85"/>
        <v>66723127.800000004</v>
      </c>
      <c r="Q1154" s="164">
        <f t="shared" si="86"/>
        <v>337929963.11999959</v>
      </c>
    </row>
    <row r="1155" spans="1:17" x14ac:dyDescent="0.2">
      <c r="A1155" s="2">
        <v>43423.654861111114</v>
      </c>
      <c r="B1155" s="3">
        <v>268.61</v>
      </c>
      <c r="C1155" s="3">
        <v>268.77</v>
      </c>
      <c r="D1155" s="3">
        <v>268.52</v>
      </c>
      <c r="E1155" s="3">
        <v>268.7</v>
      </c>
      <c r="F1155" s="4">
        <v>204430</v>
      </c>
      <c r="G1155" s="3">
        <v>54923640</v>
      </c>
      <c r="H1155">
        <f t="shared" si="87"/>
        <v>82.292085983415177</v>
      </c>
      <c r="I1155">
        <f t="shared" si="88"/>
        <v>82.317427938505944</v>
      </c>
      <c r="J1155">
        <f t="shared" si="89"/>
        <v>2.5341955090766533E-2</v>
      </c>
      <c r="N1155" s="164">
        <f t="shared" ref="N1155:N1218" si="90">SUM(C1155 + D1155 + E1155 + E1155)/4</f>
        <v>268.67250000000001</v>
      </c>
      <c r="O1155" s="164">
        <f t="shared" ref="O1155:O1218" si="91">G1155/F1155</f>
        <v>268.66722105366142</v>
      </c>
      <c r="P1155" s="164">
        <f t="shared" ref="P1155:P1218" si="92">F1155*N1155</f>
        <v>54924719.175000004</v>
      </c>
      <c r="Q1155" s="164">
        <f t="shared" si="86"/>
        <v>337928883.94499958</v>
      </c>
    </row>
    <row r="1156" spans="1:17" x14ac:dyDescent="0.2">
      <c r="A1156" s="2">
        <v>43423.655555555553</v>
      </c>
      <c r="B1156" s="3">
        <v>268.7</v>
      </c>
      <c r="C1156" s="3">
        <v>268.70999999999998</v>
      </c>
      <c r="D1156" s="3">
        <v>268.62</v>
      </c>
      <c r="E1156" s="3">
        <v>268.66000000000003</v>
      </c>
      <c r="F1156" s="4">
        <v>206450</v>
      </c>
      <c r="G1156" s="3">
        <v>55465544</v>
      </c>
      <c r="H1156">
        <f t="shared" si="87"/>
        <v>100.98811329061293</v>
      </c>
      <c r="I1156">
        <f t="shared" si="88"/>
        <v>100.98664982874405</v>
      </c>
      <c r="J1156">
        <f t="shared" si="89"/>
        <v>1.4634618688802448E-3</v>
      </c>
      <c r="N1156" s="164">
        <f t="shared" si="90"/>
        <v>268.66250000000002</v>
      </c>
      <c r="O1156" s="164">
        <f t="shared" si="91"/>
        <v>268.66332768224754</v>
      </c>
      <c r="P1156" s="164">
        <f t="shared" si="92"/>
        <v>55465373.125000007</v>
      </c>
      <c r="Q1156" s="164">
        <f t="shared" ref="Q1156:Q1219" si="93">G1156-P1156+Q1155</f>
        <v>337929054.81999958</v>
      </c>
    </row>
    <row r="1157" spans="1:17" x14ac:dyDescent="0.2">
      <c r="A1157" s="2">
        <v>43423.65625</v>
      </c>
      <c r="B1157" s="3">
        <v>268.64999999999998</v>
      </c>
      <c r="C1157" s="3">
        <v>268.79000000000002</v>
      </c>
      <c r="D1157" s="3">
        <v>268.47000000000003</v>
      </c>
      <c r="E1157" s="3">
        <v>268.57</v>
      </c>
      <c r="F1157" s="4">
        <v>406970</v>
      </c>
      <c r="G1157" s="3">
        <v>109315416</v>
      </c>
      <c r="H1157">
        <f t="shared" si="87"/>
        <v>197.12763380963915</v>
      </c>
      <c r="I1157">
        <f t="shared" si="88"/>
        <v>197.08707084888593</v>
      </c>
      <c r="J1157">
        <f t="shared" si="89"/>
        <v>4.0562960753220523E-2</v>
      </c>
      <c r="N1157" s="164">
        <f t="shared" si="90"/>
        <v>268.59999999999997</v>
      </c>
      <c r="O1157" s="164">
        <f t="shared" si="91"/>
        <v>268.60804481902841</v>
      </c>
      <c r="P1157" s="164">
        <f t="shared" si="92"/>
        <v>109312141.99999999</v>
      </c>
      <c r="Q1157" s="164">
        <f t="shared" si="93"/>
        <v>337932328.81999958</v>
      </c>
    </row>
    <row r="1158" spans="1:17" x14ac:dyDescent="0.2">
      <c r="A1158" s="2">
        <v>43423.656944444447</v>
      </c>
      <c r="B1158" s="3">
        <v>268.57</v>
      </c>
      <c r="C1158" s="3">
        <v>268.63</v>
      </c>
      <c r="D1158" s="3">
        <v>268.39</v>
      </c>
      <c r="E1158" s="3">
        <v>268.47000000000003</v>
      </c>
      <c r="F1158" s="4">
        <v>383390</v>
      </c>
      <c r="G1158" s="3">
        <v>102938192</v>
      </c>
      <c r="H1158">
        <f t="shared" si="87"/>
        <v>94.20596112735582</v>
      </c>
      <c r="I1158">
        <f t="shared" si="88"/>
        <v>94.166217141779896</v>
      </c>
      <c r="J1158">
        <f t="shared" si="89"/>
        <v>3.9743985575924512E-2</v>
      </c>
      <c r="N1158" s="164">
        <f t="shared" si="90"/>
        <v>268.49</v>
      </c>
      <c r="O1158" s="164">
        <f t="shared" si="91"/>
        <v>268.49472338871647</v>
      </c>
      <c r="P1158" s="164">
        <f t="shared" si="92"/>
        <v>102936381.10000001</v>
      </c>
      <c r="Q1158" s="164">
        <f t="shared" si="93"/>
        <v>337934139.71999955</v>
      </c>
    </row>
    <row r="1159" spans="1:17" x14ac:dyDescent="0.2">
      <c r="A1159" s="2">
        <v>43423.657638888886</v>
      </c>
      <c r="B1159" s="3">
        <v>268.47000000000003</v>
      </c>
      <c r="C1159" s="3">
        <v>268.7</v>
      </c>
      <c r="D1159" s="3">
        <v>268.42</v>
      </c>
      <c r="E1159" s="3">
        <v>268.52999999999997</v>
      </c>
      <c r="F1159" s="4">
        <v>360610</v>
      </c>
      <c r="G1159" s="3">
        <v>96842624</v>
      </c>
      <c r="H1159">
        <f t="shared" si="87"/>
        <v>94.058269647095642</v>
      </c>
      <c r="I1159">
        <f t="shared" si="88"/>
        <v>94.07841940724974</v>
      </c>
      <c r="J1159">
        <f t="shared" si="89"/>
        <v>2.0149760154097862E-2</v>
      </c>
      <c r="N1159" s="164">
        <f t="shared" si="90"/>
        <v>268.54499999999996</v>
      </c>
      <c r="O1159" s="164">
        <f t="shared" si="91"/>
        <v>268.55224203433073</v>
      </c>
      <c r="P1159" s="164">
        <f t="shared" si="92"/>
        <v>96840012.449999988</v>
      </c>
      <c r="Q1159" s="164">
        <f t="shared" si="93"/>
        <v>337936751.26999956</v>
      </c>
    </row>
    <row r="1160" spans="1:17" x14ac:dyDescent="0.2">
      <c r="A1160" s="2">
        <v>43423.658333333333</v>
      </c>
      <c r="B1160" s="3">
        <v>268.52999999999997</v>
      </c>
      <c r="C1160" s="3">
        <v>268.74</v>
      </c>
      <c r="D1160" s="3">
        <v>268.47000000000003</v>
      </c>
      <c r="E1160" s="3">
        <v>268.64</v>
      </c>
      <c r="F1160" s="4">
        <v>246230</v>
      </c>
      <c r="G1160" s="3">
        <v>66140668</v>
      </c>
      <c r="H1160">
        <f t="shared" si="87"/>
        <v>68.281522974959103</v>
      </c>
      <c r="I1160">
        <f t="shared" si="88"/>
        <v>68.297063078340386</v>
      </c>
      <c r="J1160">
        <f t="shared" si="89"/>
        <v>1.5540103381283643E-2</v>
      </c>
      <c r="N1160" s="164">
        <f t="shared" si="90"/>
        <v>268.6225</v>
      </c>
      <c r="O1160" s="164">
        <f t="shared" si="91"/>
        <v>268.61336149128863</v>
      </c>
      <c r="P1160" s="164">
        <f t="shared" si="92"/>
        <v>66142918.174999997</v>
      </c>
      <c r="Q1160" s="164">
        <f t="shared" si="93"/>
        <v>337934501.09499955</v>
      </c>
    </row>
    <row r="1161" spans="1:17" x14ac:dyDescent="0.2">
      <c r="A1161" s="2">
        <v>43423.65902777778</v>
      </c>
      <c r="B1161" s="3">
        <v>268.64</v>
      </c>
      <c r="C1161" s="3">
        <v>268.77</v>
      </c>
      <c r="D1161" s="3">
        <v>268.58</v>
      </c>
      <c r="E1161" s="3">
        <v>268.68</v>
      </c>
      <c r="F1161" s="4">
        <v>309320</v>
      </c>
      <c r="G1161" s="3">
        <v>83107112</v>
      </c>
      <c r="H1161">
        <f t="shared" si="87"/>
        <v>125.6223855744629</v>
      </c>
      <c r="I1161">
        <f t="shared" si="88"/>
        <v>125.65206024227031</v>
      </c>
      <c r="J1161">
        <f t="shared" si="89"/>
        <v>2.9674667807412902E-2</v>
      </c>
      <c r="N1161" s="164">
        <f t="shared" si="90"/>
        <v>268.67750000000001</v>
      </c>
      <c r="O1161" s="164">
        <f t="shared" si="91"/>
        <v>268.67681365576101</v>
      </c>
      <c r="P1161" s="164">
        <f t="shared" si="92"/>
        <v>83107324.299999997</v>
      </c>
      <c r="Q1161" s="164">
        <f t="shared" si="93"/>
        <v>337934288.79499954</v>
      </c>
    </row>
    <row r="1162" spans="1:17" x14ac:dyDescent="0.2">
      <c r="A1162" s="2">
        <v>43423.659722222219</v>
      </c>
      <c r="B1162" s="3">
        <v>268.67</v>
      </c>
      <c r="C1162" s="3">
        <v>268.68</v>
      </c>
      <c r="D1162" s="3">
        <v>268.55</v>
      </c>
      <c r="E1162" s="3">
        <v>268.58999999999997</v>
      </c>
      <c r="F1162" s="4">
        <v>273800</v>
      </c>
      <c r="G1162" s="3">
        <v>73543696</v>
      </c>
      <c r="H1162">
        <f t="shared" si="87"/>
        <v>88.516746411483254</v>
      </c>
      <c r="I1162">
        <f t="shared" si="88"/>
        <v>88.492662336768475</v>
      </c>
      <c r="J1162">
        <f t="shared" si="89"/>
        <v>2.4084074714778581E-2</v>
      </c>
      <c r="N1162" s="164">
        <f t="shared" si="90"/>
        <v>268.60249999999996</v>
      </c>
      <c r="O1162" s="164">
        <f t="shared" si="91"/>
        <v>268.6037107377648</v>
      </c>
      <c r="P1162" s="164">
        <f t="shared" si="92"/>
        <v>73543364.499999985</v>
      </c>
      <c r="Q1162" s="164">
        <f t="shared" si="93"/>
        <v>337934620.29499954</v>
      </c>
    </row>
    <row r="1163" spans="1:17" x14ac:dyDescent="0.2">
      <c r="A1163" s="2">
        <v>43423.660416666666</v>
      </c>
      <c r="B1163" s="3">
        <v>268.60000000000002</v>
      </c>
      <c r="C1163" s="3">
        <v>268.62</v>
      </c>
      <c r="D1163" s="3">
        <v>268.49</v>
      </c>
      <c r="E1163" s="3">
        <v>268.52999999999997</v>
      </c>
      <c r="F1163" s="4">
        <v>427460</v>
      </c>
      <c r="G1163" s="3">
        <v>114791880</v>
      </c>
      <c r="H1163">
        <f t="shared" si="87"/>
        <v>156.12125639152666</v>
      </c>
      <c r="I1163">
        <f t="shared" si="88"/>
        <v>156.08663453628984</v>
      </c>
      <c r="J1163">
        <f t="shared" si="89"/>
        <v>3.4621855236821375E-2</v>
      </c>
      <c r="N1163" s="164">
        <f t="shared" si="90"/>
        <v>268.54250000000002</v>
      </c>
      <c r="O1163" s="164">
        <f t="shared" si="91"/>
        <v>268.54414448135498</v>
      </c>
      <c r="P1163" s="164">
        <f t="shared" si="92"/>
        <v>114791177.05000001</v>
      </c>
      <c r="Q1163" s="164">
        <f t="shared" si="93"/>
        <v>337935323.24499953</v>
      </c>
    </row>
    <row r="1164" spans="1:17" x14ac:dyDescent="0.2">
      <c r="A1164" s="2">
        <v>43423.661111111112</v>
      </c>
      <c r="B1164" s="3">
        <v>268.52999999999997</v>
      </c>
      <c r="C1164" s="3">
        <v>268.58</v>
      </c>
      <c r="D1164" s="3">
        <v>268.39</v>
      </c>
      <c r="E1164" s="3">
        <v>268.47000000000003</v>
      </c>
      <c r="F1164" s="4">
        <v>458380</v>
      </c>
      <c r="G1164" s="3">
        <v>123064208</v>
      </c>
      <c r="H1164">
        <f t="shared" si="87"/>
        <v>107.23342534974033</v>
      </c>
      <c r="I1164">
        <f t="shared" si="88"/>
        <v>107.20637034605583</v>
      </c>
      <c r="J1164">
        <f t="shared" si="89"/>
        <v>2.7055003684495205E-2</v>
      </c>
      <c r="N1164" s="164">
        <f t="shared" si="90"/>
        <v>268.47750000000002</v>
      </c>
      <c r="O1164" s="164">
        <f t="shared" si="91"/>
        <v>268.4763907674855</v>
      </c>
      <c r="P1164" s="164">
        <f t="shared" si="92"/>
        <v>123064716.45</v>
      </c>
      <c r="Q1164" s="164">
        <f t="shared" si="93"/>
        <v>337934814.79499954</v>
      </c>
    </row>
    <row r="1165" spans="1:17" x14ac:dyDescent="0.2">
      <c r="A1165" s="2">
        <v>43423.661805555559</v>
      </c>
      <c r="B1165" s="3">
        <v>268.47000000000003</v>
      </c>
      <c r="C1165" s="3">
        <v>268.57</v>
      </c>
      <c r="D1165" s="3">
        <v>268.31</v>
      </c>
      <c r="E1165" s="3">
        <v>268.45999999999998</v>
      </c>
      <c r="F1165" s="4">
        <v>395210</v>
      </c>
      <c r="G1165" s="3">
        <v>106091840</v>
      </c>
      <c r="H1165">
        <f t="shared" si="87"/>
        <v>86.218857716305251</v>
      </c>
      <c r="I1165">
        <f t="shared" si="88"/>
        <v>86.208526202842009</v>
      </c>
      <c r="J1165">
        <f t="shared" si="89"/>
        <v>1.0331513463242459E-2</v>
      </c>
      <c r="N1165" s="164">
        <f t="shared" si="90"/>
        <v>268.45</v>
      </c>
      <c r="O1165" s="164">
        <f t="shared" si="91"/>
        <v>268.44421952885807</v>
      </c>
      <c r="P1165" s="164">
        <f t="shared" si="92"/>
        <v>106094124.5</v>
      </c>
      <c r="Q1165" s="164">
        <f t="shared" si="93"/>
        <v>337932530.29499954</v>
      </c>
    </row>
    <row r="1166" spans="1:17" x14ac:dyDescent="0.2">
      <c r="A1166" s="2">
        <v>43423.662499999999</v>
      </c>
      <c r="B1166" s="3">
        <v>268.45999999999998</v>
      </c>
      <c r="C1166" s="3">
        <v>268.72000000000003</v>
      </c>
      <c r="D1166" s="3">
        <v>268.44</v>
      </c>
      <c r="E1166" s="3">
        <v>268.57</v>
      </c>
      <c r="F1166" s="4">
        <v>638930</v>
      </c>
      <c r="G1166" s="3">
        <v>171603040</v>
      </c>
      <c r="H1166">
        <f t="shared" si="87"/>
        <v>161.66848004858176</v>
      </c>
      <c r="I1166">
        <f t="shared" si="88"/>
        <v>161.7495181533283</v>
      </c>
      <c r="J1166">
        <f t="shared" si="89"/>
        <v>8.103810474653983E-2</v>
      </c>
      <c r="N1166" s="164">
        <f t="shared" si="90"/>
        <v>268.57499999999999</v>
      </c>
      <c r="O1166" s="164">
        <f t="shared" si="91"/>
        <v>268.57878014806005</v>
      </c>
      <c r="P1166" s="164">
        <f t="shared" si="92"/>
        <v>171600624.75</v>
      </c>
      <c r="Q1166" s="164">
        <f t="shared" si="93"/>
        <v>337934945.54499954</v>
      </c>
    </row>
    <row r="1167" spans="1:17" x14ac:dyDescent="0.2">
      <c r="A1167" s="2">
        <v>43423.663194444445</v>
      </c>
      <c r="B1167" s="3">
        <v>268.57</v>
      </c>
      <c r="C1167" s="3">
        <v>268.92</v>
      </c>
      <c r="D1167" s="3">
        <v>268.55</v>
      </c>
      <c r="E1167" s="3">
        <v>268.77</v>
      </c>
      <c r="F1167" s="4">
        <v>1080000</v>
      </c>
      <c r="G1167" s="3">
        <v>291389920</v>
      </c>
      <c r="H1167">
        <f t="shared" si="87"/>
        <v>169.03260138043291</v>
      </c>
      <c r="I1167">
        <f t="shared" si="88"/>
        <v>169.80463749360152</v>
      </c>
      <c r="J1167">
        <f t="shared" si="89"/>
        <v>0.77203611316861043</v>
      </c>
      <c r="N1167" s="164">
        <f t="shared" si="90"/>
        <v>268.7525</v>
      </c>
      <c r="O1167" s="164">
        <f t="shared" si="91"/>
        <v>269.80548148148148</v>
      </c>
      <c r="P1167" s="164">
        <f t="shared" si="92"/>
        <v>290252700</v>
      </c>
      <c r="Q1167" s="164">
        <f t="shared" si="93"/>
        <v>339072165.54499954</v>
      </c>
    </row>
    <row r="1168" spans="1:17" x14ac:dyDescent="0.2">
      <c r="A1168" s="2">
        <v>43423.663888888892</v>
      </c>
      <c r="B1168" s="3">
        <v>268.77</v>
      </c>
      <c r="C1168" s="3">
        <v>268.8</v>
      </c>
      <c r="D1168" s="3">
        <v>268.61</v>
      </c>
      <c r="E1168" s="3">
        <v>268.69</v>
      </c>
      <c r="F1168" s="4">
        <v>687000</v>
      </c>
      <c r="G1168" s="3">
        <v>184596624</v>
      </c>
      <c r="H1168">
        <f t="shared" ref="H1168:H1231" si="94">100*F1168/F1167</f>
        <v>63.611111111111114</v>
      </c>
      <c r="I1168">
        <f t="shared" ref="I1168:I1231" si="95">100*G1168/G1167</f>
        <v>63.350380823056611</v>
      </c>
      <c r="J1168">
        <f t="shared" ref="J1168:J1231" si="96">ABS(H1168-I1168)</f>
        <v>0.26073028805450349</v>
      </c>
      <c r="N1168" s="164">
        <f t="shared" si="90"/>
        <v>268.69750000000005</v>
      </c>
      <c r="O1168" s="164">
        <f t="shared" si="91"/>
        <v>268.6995982532751</v>
      </c>
      <c r="P1168" s="164">
        <f t="shared" si="92"/>
        <v>184595182.50000003</v>
      </c>
      <c r="Q1168" s="164">
        <f t="shared" si="93"/>
        <v>339073607.04499948</v>
      </c>
    </row>
    <row r="1169" spans="1:17" x14ac:dyDescent="0.2">
      <c r="A1169" s="2">
        <v>43423.664583333331</v>
      </c>
      <c r="B1169" s="3">
        <v>268.7</v>
      </c>
      <c r="C1169" s="3">
        <v>268.82</v>
      </c>
      <c r="D1169" s="3">
        <v>268.67</v>
      </c>
      <c r="E1169" s="3">
        <v>268.77</v>
      </c>
      <c r="F1169" s="4">
        <v>476620</v>
      </c>
      <c r="G1169" s="3">
        <v>128092560</v>
      </c>
      <c r="H1169">
        <f t="shared" si="94"/>
        <v>69.377001455604073</v>
      </c>
      <c r="I1169">
        <f t="shared" si="95"/>
        <v>69.390521464791249</v>
      </c>
      <c r="J1169">
        <f t="shared" si="96"/>
        <v>1.3520009187175219E-2</v>
      </c>
      <c r="N1169" s="164">
        <f t="shared" si="90"/>
        <v>268.75749999999999</v>
      </c>
      <c r="O1169" s="164">
        <f t="shared" si="91"/>
        <v>268.7519617305191</v>
      </c>
      <c r="P1169" s="164">
        <f t="shared" si="92"/>
        <v>128095199.64999999</v>
      </c>
      <c r="Q1169" s="164">
        <f t="shared" si="93"/>
        <v>339070967.3949995</v>
      </c>
    </row>
    <row r="1170" spans="1:17" x14ac:dyDescent="0.2">
      <c r="A1170" s="2">
        <v>43423.665277777778</v>
      </c>
      <c r="B1170" s="3">
        <v>268.77</v>
      </c>
      <c r="C1170" s="3">
        <v>268.94</v>
      </c>
      <c r="D1170" s="3">
        <v>268.69</v>
      </c>
      <c r="E1170" s="3">
        <v>268.83</v>
      </c>
      <c r="F1170" s="4">
        <v>929320</v>
      </c>
      <c r="G1170" s="3">
        <v>249819984</v>
      </c>
      <c r="H1170">
        <f t="shared" si="94"/>
        <v>194.98132684318745</v>
      </c>
      <c r="I1170">
        <f t="shared" si="95"/>
        <v>195.03083083045573</v>
      </c>
      <c r="J1170">
        <f t="shared" si="96"/>
        <v>4.950398726828098E-2</v>
      </c>
      <c r="N1170" s="164">
        <f t="shared" si="90"/>
        <v>268.82249999999999</v>
      </c>
      <c r="O1170" s="164">
        <f t="shared" si="91"/>
        <v>268.82019541169888</v>
      </c>
      <c r="P1170" s="164">
        <f t="shared" si="92"/>
        <v>249822125.69999999</v>
      </c>
      <c r="Q1170" s="164">
        <f t="shared" si="93"/>
        <v>339068825.69499952</v>
      </c>
    </row>
    <row r="1171" spans="1:17" x14ac:dyDescent="0.2">
      <c r="A1171" s="2">
        <v>43423.665972222225</v>
      </c>
      <c r="B1171" s="3">
        <v>268.82</v>
      </c>
      <c r="C1171" s="3">
        <v>269.14</v>
      </c>
      <c r="D1171" s="3">
        <v>268.82</v>
      </c>
      <c r="E1171" s="3">
        <v>269.12</v>
      </c>
      <c r="F1171" s="4">
        <v>220000</v>
      </c>
      <c r="G1171" s="3">
        <v>592670848</v>
      </c>
      <c r="H1171">
        <f t="shared" si="94"/>
        <v>23.673223432186976</v>
      </c>
      <c r="I1171">
        <f t="shared" si="95"/>
        <v>237.2391665832466</v>
      </c>
      <c r="J1171">
        <f t="shared" si="96"/>
        <v>213.56594315105963</v>
      </c>
      <c r="N1171" s="164">
        <f t="shared" si="90"/>
        <v>269.05</v>
      </c>
      <c r="O1171" s="164">
        <f t="shared" si="91"/>
        <v>2693.9584</v>
      </c>
      <c r="P1171" s="164">
        <f t="shared" si="92"/>
        <v>59191000</v>
      </c>
      <c r="Q1171" s="164">
        <f t="shared" si="93"/>
        <v>872548673.69499946</v>
      </c>
    </row>
    <row r="1172" spans="1:17" x14ac:dyDescent="0.2">
      <c r="A1172" s="2">
        <v>43424.395833333336</v>
      </c>
      <c r="B1172" s="3">
        <v>265.39</v>
      </c>
      <c r="C1172" s="3">
        <v>265.45</v>
      </c>
      <c r="D1172" s="3">
        <v>264.95</v>
      </c>
      <c r="E1172" s="3">
        <v>264.99</v>
      </c>
      <c r="F1172" s="4">
        <v>1300000</v>
      </c>
      <c r="G1172" s="3">
        <v>344275552</v>
      </c>
      <c r="H1172">
        <f t="shared" si="94"/>
        <v>590.90909090909088</v>
      </c>
      <c r="I1172">
        <f t="shared" si="95"/>
        <v>58.088828421673945</v>
      </c>
      <c r="J1172">
        <f t="shared" si="96"/>
        <v>532.82026248741693</v>
      </c>
      <c r="N1172" s="164">
        <f t="shared" si="90"/>
        <v>265.09500000000003</v>
      </c>
      <c r="O1172" s="164">
        <f t="shared" si="91"/>
        <v>264.82734769230768</v>
      </c>
      <c r="P1172" s="164">
        <f t="shared" si="92"/>
        <v>344623500.00000006</v>
      </c>
      <c r="Q1172" s="164">
        <f t="shared" si="93"/>
        <v>872200725.69499946</v>
      </c>
    </row>
    <row r="1173" spans="1:17" x14ac:dyDescent="0.2">
      <c r="A1173" s="2">
        <v>43424.396527777775</v>
      </c>
      <c r="B1173" s="3">
        <v>265.01</v>
      </c>
      <c r="C1173" s="3">
        <v>265.45999999999998</v>
      </c>
      <c r="D1173" s="3">
        <v>264.97000000000003</v>
      </c>
      <c r="E1173" s="3">
        <v>265.33</v>
      </c>
      <c r="F1173" s="4">
        <v>956920</v>
      </c>
      <c r="G1173" s="3">
        <v>253828880</v>
      </c>
      <c r="H1173">
        <f t="shared" si="94"/>
        <v>73.609230769230763</v>
      </c>
      <c r="I1173">
        <f t="shared" si="95"/>
        <v>73.728406947699852</v>
      </c>
      <c r="J1173">
        <f t="shared" si="96"/>
        <v>0.11917617846908968</v>
      </c>
      <c r="N1173" s="164">
        <f t="shared" si="90"/>
        <v>265.27249999999998</v>
      </c>
      <c r="O1173" s="164">
        <f t="shared" si="91"/>
        <v>265.25611336370855</v>
      </c>
      <c r="P1173" s="164">
        <f t="shared" si="92"/>
        <v>253844560.69999999</v>
      </c>
      <c r="Q1173" s="164">
        <f t="shared" si="93"/>
        <v>872185044.99499941</v>
      </c>
    </row>
    <row r="1174" spans="1:17" x14ac:dyDescent="0.2">
      <c r="A1174" s="2">
        <v>43424.397222222222</v>
      </c>
      <c r="B1174" s="3">
        <v>265.35000000000002</v>
      </c>
      <c r="C1174" s="3">
        <v>265.55</v>
      </c>
      <c r="D1174" s="3">
        <v>265.22000000000003</v>
      </c>
      <c r="E1174" s="3">
        <v>265.5</v>
      </c>
      <c r="F1174" s="4">
        <v>700350</v>
      </c>
      <c r="G1174" s="3">
        <v>185889232</v>
      </c>
      <c r="H1174">
        <f t="shared" si="94"/>
        <v>73.187936295615103</v>
      </c>
      <c r="I1174">
        <f t="shared" si="95"/>
        <v>73.234074861773024</v>
      </c>
      <c r="J1174">
        <f t="shared" si="96"/>
        <v>4.6138566157921446E-2</v>
      </c>
      <c r="N1174" s="164">
        <f t="shared" si="90"/>
        <v>265.4425</v>
      </c>
      <c r="O1174" s="164">
        <f t="shared" si="91"/>
        <v>265.42333404726207</v>
      </c>
      <c r="P1174" s="164">
        <f t="shared" si="92"/>
        <v>185902654.875</v>
      </c>
      <c r="Q1174" s="164">
        <f t="shared" si="93"/>
        <v>872171622.11999941</v>
      </c>
    </row>
    <row r="1175" spans="1:17" x14ac:dyDescent="0.2">
      <c r="A1175" s="2">
        <v>43424.397916666669</v>
      </c>
      <c r="B1175" s="3">
        <v>265.5</v>
      </c>
      <c r="C1175" s="3">
        <v>265.77</v>
      </c>
      <c r="D1175" s="3">
        <v>265.41000000000003</v>
      </c>
      <c r="E1175" s="3">
        <v>265.66000000000003</v>
      </c>
      <c r="F1175" s="4">
        <v>726660</v>
      </c>
      <c r="G1175" s="3">
        <v>193009248</v>
      </c>
      <c r="H1175">
        <f t="shared" si="94"/>
        <v>103.75669308203041</v>
      </c>
      <c r="I1175">
        <f t="shared" si="95"/>
        <v>103.83024660621547</v>
      </c>
      <c r="J1175">
        <f t="shared" si="96"/>
        <v>7.355352418505845E-2</v>
      </c>
      <c r="N1175" s="164">
        <f t="shared" si="90"/>
        <v>265.62500000000006</v>
      </c>
      <c r="O1175" s="164">
        <f t="shared" si="91"/>
        <v>265.61149368342831</v>
      </c>
      <c r="P1175" s="164">
        <f t="shared" si="92"/>
        <v>193019062.50000003</v>
      </c>
      <c r="Q1175" s="164">
        <f t="shared" si="93"/>
        <v>872161807.61999941</v>
      </c>
    </row>
    <row r="1176" spans="1:17" x14ac:dyDescent="0.2">
      <c r="A1176" s="2">
        <v>43424.398611111108</v>
      </c>
      <c r="B1176" s="3">
        <v>265.64999999999998</v>
      </c>
      <c r="C1176" s="3">
        <v>265.82</v>
      </c>
      <c r="D1176" s="3">
        <v>265.38</v>
      </c>
      <c r="E1176" s="3">
        <v>265.45999999999998</v>
      </c>
      <c r="F1176" s="4">
        <v>592430</v>
      </c>
      <c r="G1176" s="3">
        <v>157322304</v>
      </c>
      <c r="H1176">
        <f t="shared" si="94"/>
        <v>81.527812181763139</v>
      </c>
      <c r="I1176">
        <f t="shared" si="95"/>
        <v>81.510241415996816</v>
      </c>
      <c r="J1176">
        <f t="shared" si="96"/>
        <v>1.7570765766322438E-2</v>
      </c>
      <c r="N1176" s="164">
        <f t="shared" si="90"/>
        <v>265.53000000000003</v>
      </c>
      <c r="O1176" s="164">
        <f t="shared" si="91"/>
        <v>265.55424944719209</v>
      </c>
      <c r="P1176" s="164">
        <f t="shared" si="92"/>
        <v>157307937.90000001</v>
      </c>
      <c r="Q1176" s="164">
        <f t="shared" si="93"/>
        <v>872176173.71999943</v>
      </c>
    </row>
    <row r="1177" spans="1:17" x14ac:dyDescent="0.2">
      <c r="A1177" s="2">
        <v>43424.399305555555</v>
      </c>
      <c r="B1177" s="3">
        <v>265.45999999999998</v>
      </c>
      <c r="C1177" s="3">
        <v>265.58</v>
      </c>
      <c r="D1177" s="3">
        <v>265.20999999999998</v>
      </c>
      <c r="E1177" s="3">
        <v>265.52999999999997</v>
      </c>
      <c r="F1177" s="4">
        <v>960330</v>
      </c>
      <c r="G1177" s="3">
        <v>254908640</v>
      </c>
      <c r="H1177">
        <f t="shared" si="94"/>
        <v>162.10016373242408</v>
      </c>
      <c r="I1177">
        <f t="shared" si="95"/>
        <v>162.02956193674865</v>
      </c>
      <c r="J1177">
        <f t="shared" si="96"/>
        <v>7.0601795675429457E-2</v>
      </c>
      <c r="N1177" s="164">
        <f t="shared" si="90"/>
        <v>265.46249999999998</v>
      </c>
      <c r="O1177" s="164">
        <f t="shared" si="91"/>
        <v>265.43858881842698</v>
      </c>
      <c r="P1177" s="164">
        <f t="shared" si="92"/>
        <v>254931602.62499997</v>
      </c>
      <c r="Q1177" s="164">
        <f t="shared" si="93"/>
        <v>872153211.09499943</v>
      </c>
    </row>
    <row r="1178" spans="1:17" x14ac:dyDescent="0.2">
      <c r="A1178" s="2">
        <v>43424.4</v>
      </c>
      <c r="B1178" s="3">
        <v>265.52999999999997</v>
      </c>
      <c r="C1178" s="3">
        <v>265.7</v>
      </c>
      <c r="D1178" s="3">
        <v>265.37</v>
      </c>
      <c r="E1178" s="3">
        <v>265.45</v>
      </c>
      <c r="F1178" s="4">
        <v>566820</v>
      </c>
      <c r="G1178" s="3">
        <v>150494768</v>
      </c>
      <c r="H1178">
        <f t="shared" si="94"/>
        <v>59.023460685389395</v>
      </c>
      <c r="I1178">
        <f t="shared" si="95"/>
        <v>59.038708142650634</v>
      </c>
      <c r="J1178">
        <f t="shared" si="96"/>
        <v>1.5247457261239106E-2</v>
      </c>
      <c r="N1178" s="164">
        <f t="shared" si="90"/>
        <v>265.49250000000001</v>
      </c>
      <c r="O1178" s="164">
        <f t="shared" si="91"/>
        <v>265.50715923926469</v>
      </c>
      <c r="P1178" s="164">
        <f t="shared" si="92"/>
        <v>150486458.84999999</v>
      </c>
      <c r="Q1178" s="164">
        <f t="shared" si="93"/>
        <v>872161520.24499941</v>
      </c>
    </row>
    <row r="1179" spans="1:17" x14ac:dyDescent="0.2">
      <c r="A1179" s="2">
        <v>43424.400694444441</v>
      </c>
      <c r="B1179" s="3">
        <v>265.44</v>
      </c>
      <c r="C1179" s="3">
        <v>265.60000000000002</v>
      </c>
      <c r="D1179" s="3">
        <v>265.29000000000002</v>
      </c>
      <c r="E1179" s="3">
        <v>265.5</v>
      </c>
      <c r="F1179" s="4">
        <v>416120</v>
      </c>
      <c r="G1179" s="3">
        <v>110465408</v>
      </c>
      <c r="H1179">
        <f t="shared" si="94"/>
        <v>73.413076461663309</v>
      </c>
      <c r="I1179">
        <f t="shared" si="95"/>
        <v>73.401493931004964</v>
      </c>
      <c r="J1179">
        <f t="shared" si="96"/>
        <v>1.1582530658344581E-2</v>
      </c>
      <c r="N1179" s="164">
        <f t="shared" si="90"/>
        <v>265.47250000000003</v>
      </c>
      <c r="O1179" s="164">
        <f t="shared" si="91"/>
        <v>265.46526963375948</v>
      </c>
      <c r="P1179" s="164">
        <f t="shared" si="92"/>
        <v>110468416.7</v>
      </c>
      <c r="Q1179" s="164">
        <f t="shared" si="93"/>
        <v>872158511.54499936</v>
      </c>
    </row>
    <row r="1180" spans="1:17" x14ac:dyDescent="0.2">
      <c r="A1180" s="2">
        <v>43424.401388888888</v>
      </c>
      <c r="B1180" s="3">
        <v>265.49</v>
      </c>
      <c r="C1180" s="3">
        <v>265.81</v>
      </c>
      <c r="D1180" s="3">
        <v>265.27</v>
      </c>
      <c r="E1180" s="3">
        <v>265.77</v>
      </c>
      <c r="F1180" s="4">
        <v>503150</v>
      </c>
      <c r="G1180" s="3">
        <v>133645312</v>
      </c>
      <c r="H1180">
        <f t="shared" si="94"/>
        <v>120.9146400076901</v>
      </c>
      <c r="I1180">
        <f t="shared" si="95"/>
        <v>120.98385767968195</v>
      </c>
      <c r="J1180">
        <f t="shared" si="96"/>
        <v>6.9217671991850693E-2</v>
      </c>
      <c r="N1180" s="164">
        <f t="shared" si="90"/>
        <v>265.65499999999997</v>
      </c>
      <c r="O1180" s="164">
        <f t="shared" si="91"/>
        <v>265.61723541687371</v>
      </c>
      <c r="P1180" s="164">
        <f t="shared" si="92"/>
        <v>133664313.24999999</v>
      </c>
      <c r="Q1180" s="164">
        <f t="shared" si="93"/>
        <v>872139510.29499936</v>
      </c>
    </row>
    <row r="1181" spans="1:17" x14ac:dyDescent="0.2">
      <c r="A1181" s="2">
        <v>43424.402083333334</v>
      </c>
      <c r="B1181" s="3">
        <v>265.79000000000002</v>
      </c>
      <c r="C1181" s="3">
        <v>265.91000000000003</v>
      </c>
      <c r="D1181" s="3">
        <v>265.64</v>
      </c>
      <c r="E1181" s="3">
        <v>265.77999999999997</v>
      </c>
      <c r="F1181" s="4">
        <v>600110</v>
      </c>
      <c r="G1181" s="3">
        <v>159495792</v>
      </c>
      <c r="H1181">
        <f t="shared" si="94"/>
        <v>119.27059524992546</v>
      </c>
      <c r="I1181">
        <f t="shared" si="95"/>
        <v>119.34260140752262</v>
      </c>
      <c r="J1181">
        <f t="shared" si="96"/>
        <v>7.2006157597158449E-2</v>
      </c>
      <c r="N1181" s="164">
        <f t="shared" si="90"/>
        <v>265.77749999999997</v>
      </c>
      <c r="O1181" s="164">
        <f t="shared" si="91"/>
        <v>265.77759410774689</v>
      </c>
      <c r="P1181" s="164">
        <f t="shared" si="92"/>
        <v>159495735.52499998</v>
      </c>
      <c r="Q1181" s="164">
        <f t="shared" si="93"/>
        <v>872139566.76999938</v>
      </c>
    </row>
    <row r="1182" spans="1:17" x14ac:dyDescent="0.2">
      <c r="A1182" s="2">
        <v>43424.402777777781</v>
      </c>
      <c r="B1182" s="3">
        <v>265.77999999999997</v>
      </c>
      <c r="C1182" s="3">
        <v>266.01</v>
      </c>
      <c r="D1182" s="3">
        <v>265.68</v>
      </c>
      <c r="E1182" s="3">
        <v>265.89</v>
      </c>
      <c r="F1182" s="4">
        <v>778770</v>
      </c>
      <c r="G1182" s="3">
        <v>207043536</v>
      </c>
      <c r="H1182">
        <f t="shared" si="94"/>
        <v>129.7712086117545</v>
      </c>
      <c r="I1182">
        <f t="shared" si="95"/>
        <v>129.81128430021528</v>
      </c>
      <c r="J1182">
        <f t="shared" si="96"/>
        <v>4.0075688460774472E-2</v>
      </c>
      <c r="N1182" s="164">
        <f t="shared" si="90"/>
        <v>265.86750000000001</v>
      </c>
      <c r="O1182" s="164">
        <f t="shared" si="91"/>
        <v>265.85967101968487</v>
      </c>
      <c r="P1182" s="164">
        <f t="shared" si="92"/>
        <v>207049632.97499999</v>
      </c>
      <c r="Q1182" s="164">
        <f t="shared" si="93"/>
        <v>872133469.79499936</v>
      </c>
    </row>
    <row r="1183" spans="1:17" x14ac:dyDescent="0.2">
      <c r="A1183" s="2">
        <v>43424.40347222222</v>
      </c>
      <c r="B1183" s="3">
        <v>265.89</v>
      </c>
      <c r="C1183" s="3">
        <v>266.08999999999997</v>
      </c>
      <c r="D1183" s="3">
        <v>265.82</v>
      </c>
      <c r="E1183" s="3">
        <v>265.98</v>
      </c>
      <c r="F1183" s="4">
        <v>402090</v>
      </c>
      <c r="G1183" s="3">
        <v>106940672</v>
      </c>
      <c r="H1183">
        <f t="shared" si="94"/>
        <v>51.63141877576178</v>
      </c>
      <c r="I1183">
        <f t="shared" si="95"/>
        <v>51.651297145543339</v>
      </c>
      <c r="J1183">
        <f t="shared" si="96"/>
        <v>1.9878369781558547E-2</v>
      </c>
      <c r="N1183" s="164">
        <f t="shared" si="90"/>
        <v>265.96749999999997</v>
      </c>
      <c r="O1183" s="164">
        <f t="shared" si="91"/>
        <v>265.96202840160163</v>
      </c>
      <c r="P1183" s="164">
        <f t="shared" si="92"/>
        <v>106942872.07499999</v>
      </c>
      <c r="Q1183" s="164">
        <f t="shared" si="93"/>
        <v>872131269.71999931</v>
      </c>
    </row>
    <row r="1184" spans="1:17" x14ac:dyDescent="0.2">
      <c r="A1184" s="2">
        <v>43424.404166666667</v>
      </c>
      <c r="B1184" s="3">
        <v>265.99</v>
      </c>
      <c r="C1184" s="3">
        <v>266.05</v>
      </c>
      <c r="D1184" s="3">
        <v>265.83</v>
      </c>
      <c r="E1184" s="3">
        <v>265.85000000000002</v>
      </c>
      <c r="F1184" s="4">
        <v>508040</v>
      </c>
      <c r="G1184" s="3">
        <v>135092384</v>
      </c>
      <c r="H1184">
        <f t="shared" si="94"/>
        <v>126.34982217911413</v>
      </c>
      <c r="I1184">
        <f t="shared" si="95"/>
        <v>126.3246073486428</v>
      </c>
      <c r="J1184">
        <f t="shared" si="96"/>
        <v>2.5214830471327332E-2</v>
      </c>
      <c r="N1184" s="164">
        <f t="shared" si="90"/>
        <v>265.89499999999998</v>
      </c>
      <c r="O1184" s="164">
        <f t="shared" si="91"/>
        <v>265.90895205101958</v>
      </c>
      <c r="P1184" s="164">
        <f t="shared" si="92"/>
        <v>135085295.79999998</v>
      </c>
      <c r="Q1184" s="164">
        <f t="shared" si="93"/>
        <v>872138357.91999936</v>
      </c>
    </row>
    <row r="1185" spans="1:17" x14ac:dyDescent="0.2">
      <c r="A1185" s="2">
        <v>43424.404861111114</v>
      </c>
      <c r="B1185" s="3">
        <v>265.83</v>
      </c>
      <c r="C1185" s="3">
        <v>265.85000000000002</v>
      </c>
      <c r="D1185" s="3">
        <v>265.66000000000003</v>
      </c>
      <c r="E1185" s="3">
        <v>265.74</v>
      </c>
      <c r="F1185" s="4">
        <v>521000</v>
      </c>
      <c r="G1185" s="3">
        <v>138456288</v>
      </c>
      <c r="H1185">
        <f t="shared" si="94"/>
        <v>102.55098023777656</v>
      </c>
      <c r="I1185">
        <f t="shared" si="95"/>
        <v>102.49007671668596</v>
      </c>
      <c r="J1185">
        <f t="shared" si="96"/>
        <v>6.0903521090594381E-2</v>
      </c>
      <c r="N1185" s="164">
        <f t="shared" si="90"/>
        <v>265.7475</v>
      </c>
      <c r="O1185" s="164">
        <f t="shared" si="91"/>
        <v>265.75103262955855</v>
      </c>
      <c r="P1185" s="164">
        <f t="shared" si="92"/>
        <v>138454447.5</v>
      </c>
      <c r="Q1185" s="164">
        <f t="shared" si="93"/>
        <v>872140198.41999936</v>
      </c>
    </row>
    <row r="1186" spans="1:17" x14ac:dyDescent="0.2">
      <c r="A1186" s="2">
        <v>43424.405555555553</v>
      </c>
      <c r="B1186" s="3">
        <v>265.75</v>
      </c>
      <c r="C1186" s="3">
        <v>265.95999999999998</v>
      </c>
      <c r="D1186" s="3">
        <v>265.41000000000003</v>
      </c>
      <c r="E1186" s="3">
        <v>265.93</v>
      </c>
      <c r="F1186" s="4">
        <v>415140</v>
      </c>
      <c r="G1186" s="3">
        <v>110329840</v>
      </c>
      <c r="H1186">
        <f t="shared" si="94"/>
        <v>79.68138195777351</v>
      </c>
      <c r="I1186">
        <f t="shared" si="95"/>
        <v>79.685683903355837</v>
      </c>
      <c r="J1186">
        <f t="shared" si="96"/>
        <v>4.3019455823269936E-3</v>
      </c>
      <c r="N1186" s="164">
        <f t="shared" si="90"/>
        <v>265.8075</v>
      </c>
      <c r="O1186" s="164">
        <f t="shared" si="91"/>
        <v>265.76538035361563</v>
      </c>
      <c r="P1186" s="164">
        <f t="shared" si="92"/>
        <v>110347325.55</v>
      </c>
      <c r="Q1186" s="164">
        <f t="shared" si="93"/>
        <v>872122712.86999941</v>
      </c>
    </row>
    <row r="1187" spans="1:17" x14ac:dyDescent="0.2">
      <c r="A1187" s="2">
        <v>43424.40625</v>
      </c>
      <c r="B1187" s="3">
        <v>265.93</v>
      </c>
      <c r="C1187" s="3">
        <v>265.94</v>
      </c>
      <c r="D1187" s="3">
        <v>265.58</v>
      </c>
      <c r="E1187" s="3">
        <v>265.70999999999998</v>
      </c>
      <c r="F1187" s="4">
        <v>485170</v>
      </c>
      <c r="G1187" s="3">
        <v>128931912</v>
      </c>
      <c r="H1187">
        <f t="shared" si="94"/>
        <v>116.86900804547864</v>
      </c>
      <c r="I1187">
        <f t="shared" si="95"/>
        <v>116.86041781624989</v>
      </c>
      <c r="J1187">
        <f t="shared" si="96"/>
        <v>8.5902292287443061E-3</v>
      </c>
      <c r="N1187" s="164">
        <f t="shared" si="90"/>
        <v>265.73500000000001</v>
      </c>
      <c r="O1187" s="164">
        <f t="shared" si="91"/>
        <v>265.74584578601315</v>
      </c>
      <c r="P1187" s="164">
        <f t="shared" si="92"/>
        <v>128926649.95</v>
      </c>
      <c r="Q1187" s="164">
        <f t="shared" si="93"/>
        <v>872127974.91999936</v>
      </c>
    </row>
    <row r="1188" spans="1:17" x14ac:dyDescent="0.2">
      <c r="A1188" s="2">
        <v>43424.406944444447</v>
      </c>
      <c r="B1188" s="3">
        <v>265.72000000000003</v>
      </c>
      <c r="C1188" s="3">
        <v>266.04000000000002</v>
      </c>
      <c r="D1188" s="3">
        <v>265.69</v>
      </c>
      <c r="E1188" s="3">
        <v>265.93</v>
      </c>
      <c r="F1188" s="4">
        <v>340160</v>
      </c>
      <c r="G1188" s="3">
        <v>90444008</v>
      </c>
      <c r="H1188">
        <f t="shared" si="94"/>
        <v>70.111507306717229</v>
      </c>
      <c r="I1188">
        <f t="shared" si="95"/>
        <v>70.148659549856049</v>
      </c>
      <c r="J1188">
        <f t="shared" si="96"/>
        <v>3.715224313882004E-2</v>
      </c>
      <c r="N1188" s="164">
        <f t="shared" si="90"/>
        <v>265.89750000000004</v>
      </c>
      <c r="O1188" s="164">
        <f t="shared" si="91"/>
        <v>265.88666509877703</v>
      </c>
      <c r="P1188" s="164">
        <f t="shared" si="92"/>
        <v>90447693.600000009</v>
      </c>
      <c r="Q1188" s="164">
        <f t="shared" si="93"/>
        <v>872124289.31999934</v>
      </c>
    </row>
    <row r="1189" spans="1:17" x14ac:dyDescent="0.2">
      <c r="A1189" s="2">
        <v>43424.407638888886</v>
      </c>
      <c r="B1189" s="3">
        <v>265.93</v>
      </c>
      <c r="C1189" s="3">
        <v>265.95</v>
      </c>
      <c r="D1189" s="3">
        <v>265.44</v>
      </c>
      <c r="E1189" s="3">
        <v>265.47000000000003</v>
      </c>
      <c r="F1189" s="4">
        <v>423200</v>
      </c>
      <c r="G1189" s="3">
        <v>112409320</v>
      </c>
      <c r="H1189">
        <f t="shared" si="94"/>
        <v>124.41204139228599</v>
      </c>
      <c r="I1189">
        <f t="shared" si="95"/>
        <v>124.2860886925754</v>
      </c>
      <c r="J1189">
        <f t="shared" si="96"/>
        <v>0.12595269971058087</v>
      </c>
      <c r="N1189" s="164">
        <f t="shared" si="90"/>
        <v>265.58249999999998</v>
      </c>
      <c r="O1189" s="164">
        <f t="shared" si="91"/>
        <v>265.61748582230626</v>
      </c>
      <c r="P1189" s="164">
        <f t="shared" si="92"/>
        <v>112394513.99999999</v>
      </c>
      <c r="Q1189" s="164">
        <f t="shared" si="93"/>
        <v>872139095.31999934</v>
      </c>
    </row>
    <row r="1190" spans="1:17" x14ac:dyDescent="0.2">
      <c r="A1190" s="2">
        <v>43424.408333333333</v>
      </c>
      <c r="B1190" s="3">
        <v>265.48</v>
      </c>
      <c r="C1190" s="3">
        <v>265.49</v>
      </c>
      <c r="D1190" s="3">
        <v>265.3</v>
      </c>
      <c r="E1190" s="3">
        <v>265.31</v>
      </c>
      <c r="F1190" s="4">
        <v>456320</v>
      </c>
      <c r="G1190" s="3">
        <v>121091056</v>
      </c>
      <c r="H1190">
        <f t="shared" si="94"/>
        <v>107.82608695652173</v>
      </c>
      <c r="I1190">
        <f t="shared" si="95"/>
        <v>107.72332400907683</v>
      </c>
      <c r="J1190">
        <f t="shared" si="96"/>
        <v>0.10276294744490144</v>
      </c>
      <c r="N1190" s="164">
        <f t="shared" si="90"/>
        <v>265.35249999999996</v>
      </c>
      <c r="O1190" s="164">
        <f t="shared" si="91"/>
        <v>265.36434081346425</v>
      </c>
      <c r="P1190" s="164">
        <f t="shared" si="92"/>
        <v>121085652.79999998</v>
      </c>
      <c r="Q1190" s="164">
        <f t="shared" si="93"/>
        <v>872144498.51999938</v>
      </c>
    </row>
    <row r="1191" spans="1:17" x14ac:dyDescent="0.2">
      <c r="A1191" s="2">
        <v>43424.40902777778</v>
      </c>
      <c r="B1191" s="3">
        <v>265.31</v>
      </c>
      <c r="C1191" s="3">
        <v>265.43</v>
      </c>
      <c r="D1191" s="3">
        <v>265.14999999999998</v>
      </c>
      <c r="E1191" s="3">
        <v>265.26</v>
      </c>
      <c r="F1191" s="4">
        <v>278190</v>
      </c>
      <c r="G1191" s="3">
        <v>73797712</v>
      </c>
      <c r="H1191">
        <f t="shared" si="94"/>
        <v>60.963797335203367</v>
      </c>
      <c r="I1191">
        <f t="shared" si="95"/>
        <v>60.943982518411602</v>
      </c>
      <c r="J1191">
        <f t="shared" si="96"/>
        <v>1.9814816791765111E-2</v>
      </c>
      <c r="N1191" s="164">
        <f t="shared" si="90"/>
        <v>265.27499999999998</v>
      </c>
      <c r="O1191" s="164">
        <f t="shared" si="91"/>
        <v>265.27809051367768</v>
      </c>
      <c r="P1191" s="164">
        <f t="shared" si="92"/>
        <v>73796852.25</v>
      </c>
      <c r="Q1191" s="164">
        <f t="shared" si="93"/>
        <v>872145358.26999938</v>
      </c>
    </row>
    <row r="1192" spans="1:17" x14ac:dyDescent="0.2">
      <c r="A1192" s="2">
        <v>43424.409722222219</v>
      </c>
      <c r="B1192" s="3">
        <v>265.25</v>
      </c>
      <c r="C1192" s="3">
        <v>265.26</v>
      </c>
      <c r="D1192" s="3">
        <v>264.92</v>
      </c>
      <c r="E1192" s="3">
        <v>264.94</v>
      </c>
      <c r="F1192" s="4">
        <v>444440</v>
      </c>
      <c r="G1192" s="3">
        <v>117793584</v>
      </c>
      <c r="H1192">
        <f t="shared" si="94"/>
        <v>159.76131420971279</v>
      </c>
      <c r="I1192">
        <f t="shared" si="95"/>
        <v>159.61685099397118</v>
      </c>
      <c r="J1192">
        <f t="shared" si="96"/>
        <v>0.14446321574160947</v>
      </c>
      <c r="N1192" s="164">
        <f t="shared" si="90"/>
        <v>265.01500000000004</v>
      </c>
      <c r="O1192" s="164">
        <f t="shared" si="91"/>
        <v>265.03821438214385</v>
      </c>
      <c r="P1192" s="164">
        <f t="shared" si="92"/>
        <v>117783266.60000002</v>
      </c>
      <c r="Q1192" s="164">
        <f t="shared" si="93"/>
        <v>872155675.66999936</v>
      </c>
    </row>
    <row r="1193" spans="1:17" x14ac:dyDescent="0.2">
      <c r="A1193" s="2">
        <v>43424.410416666666</v>
      </c>
      <c r="B1193" s="3">
        <v>264.94</v>
      </c>
      <c r="C1193" s="3">
        <v>265.10000000000002</v>
      </c>
      <c r="D1193" s="3">
        <v>264.67</v>
      </c>
      <c r="E1193" s="3">
        <v>264.79000000000002</v>
      </c>
      <c r="F1193" s="4">
        <v>598340</v>
      </c>
      <c r="G1193" s="3">
        <v>158473152</v>
      </c>
      <c r="H1193">
        <f t="shared" si="94"/>
        <v>134.62784627846278</v>
      </c>
      <c r="I1193">
        <f t="shared" si="95"/>
        <v>134.53462117257592</v>
      </c>
      <c r="J1193">
        <f t="shared" si="96"/>
        <v>9.3225105886858728E-2</v>
      </c>
      <c r="N1193" s="164">
        <f t="shared" si="90"/>
        <v>264.83749999999998</v>
      </c>
      <c r="O1193" s="164">
        <f t="shared" si="91"/>
        <v>264.85468462746934</v>
      </c>
      <c r="P1193" s="164">
        <f t="shared" si="92"/>
        <v>158462869.75</v>
      </c>
      <c r="Q1193" s="164">
        <f t="shared" si="93"/>
        <v>872165957.91999936</v>
      </c>
    </row>
    <row r="1194" spans="1:17" x14ac:dyDescent="0.2">
      <c r="A1194" s="2">
        <v>43424.411111111112</v>
      </c>
      <c r="B1194" s="3">
        <v>264.79000000000002</v>
      </c>
      <c r="C1194" s="3">
        <v>264.79000000000002</v>
      </c>
      <c r="D1194" s="3">
        <v>264.57</v>
      </c>
      <c r="E1194" s="3">
        <v>264.60000000000002</v>
      </c>
      <c r="F1194" s="4">
        <v>485890</v>
      </c>
      <c r="G1194" s="3">
        <v>128591080</v>
      </c>
      <c r="H1194">
        <f t="shared" si="94"/>
        <v>81.206337533843637</v>
      </c>
      <c r="I1194">
        <f t="shared" si="95"/>
        <v>81.143763708315717</v>
      </c>
      <c r="J1194">
        <f t="shared" si="96"/>
        <v>6.2573825527920235E-2</v>
      </c>
      <c r="N1194" s="164">
        <f t="shared" si="90"/>
        <v>264.64</v>
      </c>
      <c r="O1194" s="164">
        <f t="shared" si="91"/>
        <v>264.65059993002529</v>
      </c>
      <c r="P1194" s="164">
        <f t="shared" si="92"/>
        <v>128585929.59999999</v>
      </c>
      <c r="Q1194" s="164">
        <f t="shared" si="93"/>
        <v>872171108.31999934</v>
      </c>
    </row>
    <row r="1195" spans="1:17" x14ac:dyDescent="0.2">
      <c r="A1195" s="2">
        <v>43424.411805555559</v>
      </c>
      <c r="B1195" s="3">
        <v>264.60000000000002</v>
      </c>
      <c r="C1195" s="3">
        <v>264.60000000000002</v>
      </c>
      <c r="D1195" s="3">
        <v>264.29000000000002</v>
      </c>
      <c r="E1195" s="3">
        <v>264.39</v>
      </c>
      <c r="F1195" s="4">
        <v>569880</v>
      </c>
      <c r="G1195" s="3">
        <v>150690672</v>
      </c>
      <c r="H1195">
        <f t="shared" si="94"/>
        <v>117.28580542921237</v>
      </c>
      <c r="I1195">
        <f t="shared" si="95"/>
        <v>117.1859447793735</v>
      </c>
      <c r="J1195">
        <f t="shared" si="96"/>
        <v>9.9860649838873883E-2</v>
      </c>
      <c r="N1195" s="164">
        <f t="shared" si="90"/>
        <v>264.41750000000002</v>
      </c>
      <c r="O1195" s="164">
        <f t="shared" si="91"/>
        <v>264.42526847757421</v>
      </c>
      <c r="P1195" s="164">
        <f t="shared" si="92"/>
        <v>150686244.90000001</v>
      </c>
      <c r="Q1195" s="164">
        <f t="shared" si="93"/>
        <v>872175535.41999936</v>
      </c>
    </row>
    <row r="1196" spans="1:17" x14ac:dyDescent="0.2">
      <c r="A1196" s="2">
        <v>43424.412499999999</v>
      </c>
      <c r="B1196" s="3">
        <v>264.39</v>
      </c>
      <c r="C1196" s="3">
        <v>264.79000000000002</v>
      </c>
      <c r="D1196" s="3">
        <v>264.38</v>
      </c>
      <c r="E1196" s="3">
        <v>264.57</v>
      </c>
      <c r="F1196" s="4">
        <v>486390</v>
      </c>
      <c r="G1196" s="3">
        <v>128688016</v>
      </c>
      <c r="H1196">
        <f t="shared" si="94"/>
        <v>85.349547273110133</v>
      </c>
      <c r="I1196">
        <f t="shared" si="95"/>
        <v>85.398793629376073</v>
      </c>
      <c r="J1196">
        <f t="shared" si="96"/>
        <v>4.9246356265939539E-2</v>
      </c>
      <c r="N1196" s="164">
        <f t="shared" si="90"/>
        <v>264.57749999999999</v>
      </c>
      <c r="O1196" s="164">
        <f t="shared" si="91"/>
        <v>264.57784082731962</v>
      </c>
      <c r="P1196" s="164">
        <f t="shared" si="92"/>
        <v>128687850.22499999</v>
      </c>
      <c r="Q1196" s="164">
        <f t="shared" si="93"/>
        <v>872175701.19499934</v>
      </c>
    </row>
    <row r="1197" spans="1:17" x14ac:dyDescent="0.2">
      <c r="A1197" s="2">
        <v>43424.413194444445</v>
      </c>
      <c r="B1197" s="3">
        <v>264.58</v>
      </c>
      <c r="C1197" s="3">
        <v>264.58</v>
      </c>
      <c r="D1197" s="3">
        <v>264.17</v>
      </c>
      <c r="E1197" s="3">
        <v>264.24</v>
      </c>
      <c r="F1197" s="4">
        <v>467820</v>
      </c>
      <c r="G1197" s="3">
        <v>123658592</v>
      </c>
      <c r="H1197">
        <f t="shared" si="94"/>
        <v>96.182076111762171</v>
      </c>
      <c r="I1197">
        <f t="shared" si="95"/>
        <v>96.091769726250192</v>
      </c>
      <c r="J1197">
        <f t="shared" si="96"/>
        <v>9.030638551197967E-2</v>
      </c>
      <c r="N1197" s="164">
        <f t="shared" si="90"/>
        <v>264.3075</v>
      </c>
      <c r="O1197" s="164">
        <f t="shared" si="91"/>
        <v>264.32942584754818</v>
      </c>
      <c r="P1197" s="164">
        <f t="shared" si="92"/>
        <v>123648334.65000001</v>
      </c>
      <c r="Q1197" s="164">
        <f t="shared" si="93"/>
        <v>872185958.54499936</v>
      </c>
    </row>
    <row r="1198" spans="1:17" x14ac:dyDescent="0.2">
      <c r="A1198" s="2">
        <v>43424.413888888892</v>
      </c>
      <c r="B1198" s="3">
        <v>264.24</v>
      </c>
      <c r="C1198" s="3">
        <v>264.27</v>
      </c>
      <c r="D1198" s="3">
        <v>264.04000000000002</v>
      </c>
      <c r="E1198" s="3">
        <v>264.14999999999998</v>
      </c>
      <c r="F1198" s="4">
        <v>520940</v>
      </c>
      <c r="G1198" s="3">
        <v>137609088</v>
      </c>
      <c r="H1198">
        <f t="shared" si="94"/>
        <v>111.35479457911163</v>
      </c>
      <c r="I1198">
        <f t="shared" si="95"/>
        <v>111.28146113777521</v>
      </c>
      <c r="J1198">
        <f t="shared" si="96"/>
        <v>7.3333441336416172E-2</v>
      </c>
      <c r="N1198" s="164">
        <f t="shared" si="90"/>
        <v>264.15249999999997</v>
      </c>
      <c r="O1198" s="164">
        <f t="shared" si="91"/>
        <v>264.15534994433142</v>
      </c>
      <c r="P1198" s="164">
        <f t="shared" si="92"/>
        <v>137607603.34999999</v>
      </c>
      <c r="Q1198" s="164">
        <f t="shared" si="93"/>
        <v>872187443.19499934</v>
      </c>
    </row>
    <row r="1199" spans="1:17" x14ac:dyDescent="0.2">
      <c r="A1199" s="2">
        <v>43424.414583333331</v>
      </c>
      <c r="B1199" s="3">
        <v>264.14999999999998</v>
      </c>
      <c r="C1199" s="3">
        <v>264.27999999999997</v>
      </c>
      <c r="D1199" s="3">
        <v>264.07</v>
      </c>
      <c r="E1199" s="3">
        <v>264.27</v>
      </c>
      <c r="F1199" s="4">
        <v>323050</v>
      </c>
      <c r="G1199" s="3">
        <v>85351432</v>
      </c>
      <c r="H1199">
        <f t="shared" si="94"/>
        <v>62.012899758129535</v>
      </c>
      <c r="I1199">
        <f t="shared" si="95"/>
        <v>62.024560470889831</v>
      </c>
      <c r="J1199">
        <f t="shared" si="96"/>
        <v>1.1660712760296121E-2</v>
      </c>
      <c r="N1199" s="164">
        <f t="shared" si="90"/>
        <v>264.22249999999997</v>
      </c>
      <c r="O1199" s="164">
        <f t="shared" si="91"/>
        <v>264.20502089459836</v>
      </c>
      <c r="P1199" s="164">
        <f t="shared" si="92"/>
        <v>85357078.624999985</v>
      </c>
      <c r="Q1199" s="164">
        <f t="shared" si="93"/>
        <v>872181796.56999934</v>
      </c>
    </row>
    <row r="1200" spans="1:17" x14ac:dyDescent="0.2">
      <c r="A1200" s="2">
        <v>43424.415277777778</v>
      </c>
      <c r="B1200" s="3">
        <v>264.27</v>
      </c>
      <c r="C1200" s="3">
        <v>264.63</v>
      </c>
      <c r="D1200" s="3">
        <v>264.22000000000003</v>
      </c>
      <c r="E1200" s="3">
        <v>264.61</v>
      </c>
      <c r="F1200" s="4">
        <v>672880</v>
      </c>
      <c r="G1200" s="3">
        <v>177967520</v>
      </c>
      <c r="H1200">
        <f t="shared" si="94"/>
        <v>208.2897384305835</v>
      </c>
      <c r="I1200">
        <f t="shared" si="95"/>
        <v>208.51146352178367</v>
      </c>
      <c r="J1200">
        <f t="shared" si="96"/>
        <v>0.22172509120017025</v>
      </c>
      <c r="N1200" s="164">
        <f t="shared" si="90"/>
        <v>264.51750000000004</v>
      </c>
      <c r="O1200" s="164">
        <f t="shared" si="91"/>
        <v>264.486267982404</v>
      </c>
      <c r="P1200" s="164">
        <f t="shared" si="92"/>
        <v>177988535.40000004</v>
      </c>
      <c r="Q1200" s="164">
        <f t="shared" si="93"/>
        <v>872160781.16999936</v>
      </c>
    </row>
    <row r="1201" spans="1:17" x14ac:dyDescent="0.2">
      <c r="A1201" s="2">
        <v>43424.415972222225</v>
      </c>
      <c r="B1201" s="3">
        <v>264.61</v>
      </c>
      <c r="C1201" s="3">
        <v>264.68</v>
      </c>
      <c r="D1201" s="3">
        <v>264.19</v>
      </c>
      <c r="E1201" s="3">
        <v>264.62</v>
      </c>
      <c r="F1201" s="4">
        <v>429980</v>
      </c>
      <c r="G1201" s="3">
        <v>113727488</v>
      </c>
      <c r="H1201">
        <f t="shared" si="94"/>
        <v>63.901438592319579</v>
      </c>
      <c r="I1201">
        <f t="shared" si="95"/>
        <v>63.903507786139855</v>
      </c>
      <c r="J1201">
        <f t="shared" si="96"/>
        <v>2.0691938202759275E-3</v>
      </c>
      <c r="N1201" s="164">
        <f t="shared" si="90"/>
        <v>264.52750000000003</v>
      </c>
      <c r="O1201" s="164">
        <f t="shared" si="91"/>
        <v>264.4948323177822</v>
      </c>
      <c r="P1201" s="164">
        <f t="shared" si="92"/>
        <v>113741534.45000002</v>
      </c>
      <c r="Q1201" s="164">
        <f t="shared" si="93"/>
        <v>872146734.71999931</v>
      </c>
    </row>
    <row r="1202" spans="1:17" x14ac:dyDescent="0.2">
      <c r="A1202" s="2">
        <v>43424.416666666664</v>
      </c>
      <c r="B1202" s="3">
        <v>264.61</v>
      </c>
      <c r="C1202" s="3">
        <v>264.75</v>
      </c>
      <c r="D1202" s="3">
        <v>264.37</v>
      </c>
      <c r="E1202" s="3">
        <v>264.7</v>
      </c>
      <c r="F1202" s="4">
        <v>575150</v>
      </c>
      <c r="G1202" s="3">
        <v>152189584</v>
      </c>
      <c r="H1202">
        <f t="shared" si="94"/>
        <v>133.76203544350901</v>
      </c>
      <c r="I1202">
        <f t="shared" si="95"/>
        <v>133.81952479245825</v>
      </c>
      <c r="J1202">
        <f t="shared" si="96"/>
        <v>5.7489348949246732E-2</v>
      </c>
      <c r="N1202" s="164">
        <f t="shared" si="90"/>
        <v>264.63</v>
      </c>
      <c r="O1202" s="164">
        <f t="shared" si="91"/>
        <v>264.60850908458661</v>
      </c>
      <c r="P1202" s="164">
        <f t="shared" si="92"/>
        <v>152201944.5</v>
      </c>
      <c r="Q1202" s="164">
        <f t="shared" si="93"/>
        <v>872134374.21999931</v>
      </c>
    </row>
    <row r="1203" spans="1:17" x14ac:dyDescent="0.2">
      <c r="A1203" s="2">
        <v>43424.417361111111</v>
      </c>
      <c r="B1203" s="3">
        <v>264.7</v>
      </c>
      <c r="C1203" s="3">
        <v>264.95999999999998</v>
      </c>
      <c r="D1203" s="3">
        <v>264.55</v>
      </c>
      <c r="E1203" s="3">
        <v>264.94</v>
      </c>
      <c r="F1203" s="4">
        <v>398860</v>
      </c>
      <c r="G1203" s="3">
        <v>105625840</v>
      </c>
      <c r="H1203">
        <f t="shared" si="94"/>
        <v>69.34886551334435</v>
      </c>
      <c r="I1203">
        <f t="shared" si="95"/>
        <v>69.404119009879153</v>
      </c>
      <c r="J1203">
        <f t="shared" si="96"/>
        <v>5.5253496534803048E-2</v>
      </c>
      <c r="N1203" s="164">
        <f t="shared" si="90"/>
        <v>264.84750000000003</v>
      </c>
      <c r="O1203" s="164">
        <f t="shared" si="91"/>
        <v>264.81933510504939</v>
      </c>
      <c r="P1203" s="164">
        <f t="shared" si="92"/>
        <v>105637073.85000001</v>
      </c>
      <c r="Q1203" s="164">
        <f t="shared" si="93"/>
        <v>872123140.36999929</v>
      </c>
    </row>
    <row r="1204" spans="1:17" x14ac:dyDescent="0.2">
      <c r="A1204" s="2">
        <v>43424.418055555558</v>
      </c>
      <c r="B1204" s="3">
        <v>264.94</v>
      </c>
      <c r="C1204" s="3">
        <v>264.95999999999998</v>
      </c>
      <c r="D1204" s="3">
        <v>264.52</v>
      </c>
      <c r="E1204" s="3">
        <v>264.70999999999998</v>
      </c>
      <c r="F1204" s="4">
        <v>341890</v>
      </c>
      <c r="G1204" s="3">
        <v>90510432</v>
      </c>
      <c r="H1204">
        <f t="shared" si="94"/>
        <v>85.716792859649999</v>
      </c>
      <c r="I1204">
        <f t="shared" si="95"/>
        <v>85.689668361453982</v>
      </c>
      <c r="J1204">
        <f t="shared" si="96"/>
        <v>2.7124498196016589E-2</v>
      </c>
      <c r="N1204" s="164">
        <f t="shared" si="90"/>
        <v>264.72500000000002</v>
      </c>
      <c r="O1204" s="164">
        <f t="shared" si="91"/>
        <v>264.7355348211413</v>
      </c>
      <c r="P1204" s="164">
        <f t="shared" si="92"/>
        <v>90506830.250000015</v>
      </c>
      <c r="Q1204" s="164">
        <f t="shared" si="93"/>
        <v>872126742.11999929</v>
      </c>
    </row>
    <row r="1205" spans="1:17" x14ac:dyDescent="0.2">
      <c r="A1205" s="2">
        <v>43424.418749999997</v>
      </c>
      <c r="B1205" s="3">
        <v>264.7</v>
      </c>
      <c r="C1205" s="3">
        <v>264.73</v>
      </c>
      <c r="D1205" s="3">
        <v>264.45</v>
      </c>
      <c r="E1205" s="3">
        <v>264.54000000000002</v>
      </c>
      <c r="F1205" s="4">
        <v>256050</v>
      </c>
      <c r="G1205" s="3">
        <v>67743208</v>
      </c>
      <c r="H1205">
        <f t="shared" si="94"/>
        <v>74.89250928661265</v>
      </c>
      <c r="I1205">
        <f t="shared" si="95"/>
        <v>74.845745957769822</v>
      </c>
      <c r="J1205">
        <f t="shared" si="96"/>
        <v>4.6763328842828855E-2</v>
      </c>
      <c r="N1205" s="164">
        <f t="shared" si="90"/>
        <v>264.565</v>
      </c>
      <c r="O1205" s="164">
        <f t="shared" si="91"/>
        <v>264.57023237648895</v>
      </c>
      <c r="P1205" s="164">
        <f t="shared" si="92"/>
        <v>67741868.25</v>
      </c>
      <c r="Q1205" s="164">
        <f t="shared" si="93"/>
        <v>872128081.86999929</v>
      </c>
    </row>
    <row r="1206" spans="1:17" x14ac:dyDescent="0.2">
      <c r="A1206" s="2">
        <v>43424.419444444444</v>
      </c>
      <c r="B1206" s="3">
        <v>264.52999999999997</v>
      </c>
      <c r="C1206" s="3">
        <v>264.66000000000003</v>
      </c>
      <c r="D1206" s="3">
        <v>264.43</v>
      </c>
      <c r="E1206" s="3">
        <v>264.58999999999997</v>
      </c>
      <c r="F1206" s="4">
        <v>183000</v>
      </c>
      <c r="G1206" s="3">
        <v>48414472</v>
      </c>
      <c r="H1206">
        <f t="shared" si="94"/>
        <v>71.470415934387816</v>
      </c>
      <c r="I1206">
        <f t="shared" si="95"/>
        <v>71.467639973589684</v>
      </c>
      <c r="J1206">
        <f t="shared" si="96"/>
        <v>2.7759607981323597E-3</v>
      </c>
      <c r="N1206" s="164">
        <f t="shared" si="90"/>
        <v>264.5675</v>
      </c>
      <c r="O1206" s="164">
        <f t="shared" si="91"/>
        <v>264.55995628415303</v>
      </c>
      <c r="P1206" s="164">
        <f t="shared" si="92"/>
        <v>48415852.5</v>
      </c>
      <c r="Q1206" s="164">
        <f t="shared" si="93"/>
        <v>872126701.36999929</v>
      </c>
    </row>
    <row r="1207" spans="1:17" x14ac:dyDescent="0.2">
      <c r="A1207" s="2">
        <v>43424.420138888891</v>
      </c>
      <c r="B1207" s="3">
        <v>264.58999999999997</v>
      </c>
      <c r="C1207" s="3">
        <v>264.69</v>
      </c>
      <c r="D1207" s="3">
        <v>264.18</v>
      </c>
      <c r="E1207" s="3">
        <v>264.24</v>
      </c>
      <c r="F1207" s="4">
        <v>450330</v>
      </c>
      <c r="G1207" s="3">
        <v>119053640</v>
      </c>
      <c r="H1207">
        <f t="shared" si="94"/>
        <v>246.08196721311475</v>
      </c>
      <c r="I1207">
        <f t="shared" si="95"/>
        <v>245.90506739389826</v>
      </c>
      <c r="J1207">
        <f t="shared" si="96"/>
        <v>0.17689981921648723</v>
      </c>
      <c r="N1207" s="164">
        <f t="shared" si="90"/>
        <v>264.33749999999998</v>
      </c>
      <c r="O1207" s="164">
        <f t="shared" si="91"/>
        <v>264.36977327737435</v>
      </c>
      <c r="P1207" s="164">
        <f t="shared" si="92"/>
        <v>119039106.37499999</v>
      </c>
      <c r="Q1207" s="164">
        <f t="shared" si="93"/>
        <v>872141234.99499929</v>
      </c>
    </row>
    <row r="1208" spans="1:17" x14ac:dyDescent="0.2">
      <c r="A1208" s="2">
        <v>43424.42083333333</v>
      </c>
      <c r="B1208" s="3">
        <v>264.25</v>
      </c>
      <c r="C1208" s="3">
        <v>264.42</v>
      </c>
      <c r="D1208" s="3">
        <v>263.87</v>
      </c>
      <c r="E1208" s="3">
        <v>263.88</v>
      </c>
      <c r="F1208" s="4">
        <v>470850</v>
      </c>
      <c r="G1208" s="3">
        <v>124330016</v>
      </c>
      <c r="H1208">
        <f t="shared" si="94"/>
        <v>104.55665845046966</v>
      </c>
      <c r="I1208">
        <f t="shared" si="95"/>
        <v>104.43193169062282</v>
      </c>
      <c r="J1208">
        <f t="shared" si="96"/>
        <v>0.1247267598468369</v>
      </c>
      <c r="N1208" s="164">
        <f t="shared" si="90"/>
        <v>264.01249999999999</v>
      </c>
      <c r="O1208" s="164">
        <f t="shared" si="91"/>
        <v>264.05440373792078</v>
      </c>
      <c r="P1208" s="164">
        <f t="shared" si="92"/>
        <v>124310285.625</v>
      </c>
      <c r="Q1208" s="164">
        <f t="shared" si="93"/>
        <v>872160965.36999929</v>
      </c>
    </row>
    <row r="1209" spans="1:17" x14ac:dyDescent="0.2">
      <c r="A1209" s="2">
        <v>43424.421527777777</v>
      </c>
      <c r="B1209" s="3">
        <v>263.87</v>
      </c>
      <c r="C1209" s="3">
        <v>264.12</v>
      </c>
      <c r="D1209" s="3">
        <v>263.77999999999997</v>
      </c>
      <c r="E1209" s="3">
        <v>263.97000000000003</v>
      </c>
      <c r="F1209" s="4">
        <v>455090</v>
      </c>
      <c r="G1209" s="3">
        <v>120124568</v>
      </c>
      <c r="H1209">
        <f t="shared" si="94"/>
        <v>96.65286184559838</v>
      </c>
      <c r="I1209">
        <f t="shared" si="95"/>
        <v>96.61751189672492</v>
      </c>
      <c r="J1209">
        <f t="shared" si="96"/>
        <v>3.534994887345988E-2</v>
      </c>
      <c r="N1209" s="164">
        <f t="shared" si="90"/>
        <v>263.96000000000004</v>
      </c>
      <c r="O1209" s="164">
        <f t="shared" si="91"/>
        <v>263.95782812190993</v>
      </c>
      <c r="P1209" s="164">
        <f t="shared" si="92"/>
        <v>120125556.40000002</v>
      </c>
      <c r="Q1209" s="164">
        <f t="shared" si="93"/>
        <v>872159976.96999931</v>
      </c>
    </row>
    <row r="1210" spans="1:17" x14ac:dyDescent="0.2">
      <c r="A1210" s="2">
        <v>43424.422222222223</v>
      </c>
      <c r="B1210" s="3">
        <v>263.98</v>
      </c>
      <c r="C1210" s="3">
        <v>264.12</v>
      </c>
      <c r="D1210" s="3">
        <v>263.79000000000002</v>
      </c>
      <c r="E1210" s="3">
        <v>264.07</v>
      </c>
      <c r="F1210" s="4">
        <v>404650</v>
      </c>
      <c r="G1210" s="3">
        <v>106824904</v>
      </c>
      <c r="H1210">
        <f t="shared" si="94"/>
        <v>88.91647805928497</v>
      </c>
      <c r="I1210">
        <f t="shared" si="95"/>
        <v>88.928439684378304</v>
      </c>
      <c r="J1210">
        <f t="shared" si="96"/>
        <v>1.196162509333476E-2</v>
      </c>
      <c r="N1210" s="164">
        <f t="shared" si="90"/>
        <v>264.01249999999999</v>
      </c>
      <c r="O1210" s="164">
        <f t="shared" si="91"/>
        <v>263.99333745211914</v>
      </c>
      <c r="P1210" s="164">
        <f t="shared" si="92"/>
        <v>106832658.125</v>
      </c>
      <c r="Q1210" s="164">
        <f t="shared" si="93"/>
        <v>872152222.84499931</v>
      </c>
    </row>
    <row r="1211" spans="1:17" x14ac:dyDescent="0.2">
      <c r="A1211" s="2">
        <v>43424.42291666667</v>
      </c>
      <c r="B1211" s="3">
        <v>264.07</v>
      </c>
      <c r="C1211" s="3">
        <v>264.14999999999998</v>
      </c>
      <c r="D1211" s="3">
        <v>263.74</v>
      </c>
      <c r="E1211" s="3">
        <v>263.98</v>
      </c>
      <c r="F1211" s="4">
        <v>626410</v>
      </c>
      <c r="G1211" s="3">
        <v>165344304</v>
      </c>
      <c r="H1211">
        <f t="shared" si="94"/>
        <v>154.80291610033362</v>
      </c>
      <c r="I1211">
        <f t="shared" si="95"/>
        <v>154.78067174298607</v>
      </c>
      <c r="J1211">
        <f t="shared" si="96"/>
        <v>2.2244357347545929E-2</v>
      </c>
      <c r="N1211" s="164">
        <f t="shared" si="90"/>
        <v>263.96249999999998</v>
      </c>
      <c r="O1211" s="164">
        <f t="shared" si="91"/>
        <v>263.95540301080763</v>
      </c>
      <c r="P1211" s="164">
        <f t="shared" si="92"/>
        <v>165348749.625</v>
      </c>
      <c r="Q1211" s="164">
        <f t="shared" si="93"/>
        <v>872147777.21999931</v>
      </c>
    </row>
    <row r="1212" spans="1:17" x14ac:dyDescent="0.2">
      <c r="A1212" s="2">
        <v>43424.423611111109</v>
      </c>
      <c r="B1212" s="3">
        <v>263.98</v>
      </c>
      <c r="C1212" s="3">
        <v>263.99</v>
      </c>
      <c r="D1212" s="3">
        <v>263.77999999999997</v>
      </c>
      <c r="E1212" s="3">
        <v>263.93</v>
      </c>
      <c r="F1212" s="4">
        <v>402110</v>
      </c>
      <c r="G1212" s="3">
        <v>106116824</v>
      </c>
      <c r="H1212">
        <f t="shared" si="94"/>
        <v>64.19278108587028</v>
      </c>
      <c r="I1212">
        <f t="shared" si="95"/>
        <v>64.179304295840751</v>
      </c>
      <c r="J1212">
        <f t="shared" si="96"/>
        <v>1.3476790029528729E-2</v>
      </c>
      <c r="N1212" s="164">
        <f t="shared" si="90"/>
        <v>263.90750000000003</v>
      </c>
      <c r="O1212" s="164">
        <f t="shared" si="91"/>
        <v>263.89998756559152</v>
      </c>
      <c r="P1212" s="164">
        <f t="shared" si="92"/>
        <v>106119844.82500002</v>
      </c>
      <c r="Q1212" s="164">
        <f t="shared" si="93"/>
        <v>872144756.39499927</v>
      </c>
    </row>
    <row r="1213" spans="1:17" x14ac:dyDescent="0.2">
      <c r="A1213" s="2">
        <v>43424.424305555556</v>
      </c>
      <c r="B1213" s="3">
        <v>263.92</v>
      </c>
      <c r="C1213" s="3">
        <v>263.92</v>
      </c>
      <c r="D1213" s="3">
        <v>263.55</v>
      </c>
      <c r="E1213" s="3">
        <v>263.67</v>
      </c>
      <c r="F1213" s="4">
        <v>582110</v>
      </c>
      <c r="G1213" s="3">
        <v>153511488</v>
      </c>
      <c r="H1213">
        <f t="shared" si="94"/>
        <v>144.76387058267639</v>
      </c>
      <c r="I1213">
        <f t="shared" si="95"/>
        <v>144.66272379203508</v>
      </c>
      <c r="J1213">
        <f t="shared" si="96"/>
        <v>0.10114679064130883</v>
      </c>
      <c r="N1213" s="164">
        <f t="shared" si="90"/>
        <v>263.70250000000004</v>
      </c>
      <c r="O1213" s="164">
        <f t="shared" si="91"/>
        <v>263.71560014430264</v>
      </c>
      <c r="P1213" s="164">
        <f t="shared" si="92"/>
        <v>153503862.27500004</v>
      </c>
      <c r="Q1213" s="164">
        <f t="shared" si="93"/>
        <v>872152382.11999917</v>
      </c>
    </row>
    <row r="1214" spans="1:17" x14ac:dyDescent="0.2">
      <c r="A1214" s="2">
        <v>43424.425000000003</v>
      </c>
      <c r="B1214" s="3">
        <v>263.64999999999998</v>
      </c>
      <c r="C1214" s="3">
        <v>263.87</v>
      </c>
      <c r="D1214" s="3">
        <v>263.56</v>
      </c>
      <c r="E1214" s="3">
        <v>263.58999999999997</v>
      </c>
      <c r="F1214" s="4">
        <v>418330</v>
      </c>
      <c r="G1214" s="3">
        <v>110303120</v>
      </c>
      <c r="H1214">
        <f t="shared" si="94"/>
        <v>71.864424249712258</v>
      </c>
      <c r="I1214">
        <f t="shared" si="95"/>
        <v>71.853332566224623</v>
      </c>
      <c r="J1214">
        <f t="shared" si="96"/>
        <v>1.1091683487634896E-2</v>
      </c>
      <c r="N1214" s="164">
        <f t="shared" si="90"/>
        <v>263.65249999999997</v>
      </c>
      <c r="O1214" s="164">
        <f t="shared" si="91"/>
        <v>263.67489780795069</v>
      </c>
      <c r="P1214" s="164">
        <f t="shared" si="92"/>
        <v>110293750.32499999</v>
      </c>
      <c r="Q1214" s="164">
        <f t="shared" si="93"/>
        <v>872161751.79499912</v>
      </c>
    </row>
    <row r="1215" spans="1:17" x14ac:dyDescent="0.2">
      <c r="A1215" s="2">
        <v>43424.425694444442</v>
      </c>
      <c r="B1215" s="3">
        <v>263.58999999999997</v>
      </c>
      <c r="C1215" s="3">
        <v>263.68</v>
      </c>
      <c r="D1215" s="3">
        <v>263.47000000000003</v>
      </c>
      <c r="E1215" s="3">
        <v>263.58</v>
      </c>
      <c r="F1215" s="4">
        <v>527820</v>
      </c>
      <c r="G1215" s="3">
        <v>139121680</v>
      </c>
      <c r="H1215">
        <f t="shared" si="94"/>
        <v>126.17311691726627</v>
      </c>
      <c r="I1215">
        <f t="shared" si="95"/>
        <v>126.12669523763245</v>
      </c>
      <c r="J1215">
        <f t="shared" si="96"/>
        <v>4.6421679633823487E-2</v>
      </c>
      <c r="N1215" s="164">
        <f t="shared" si="90"/>
        <v>263.57749999999999</v>
      </c>
      <c r="O1215" s="164">
        <f t="shared" si="91"/>
        <v>263.5778864006669</v>
      </c>
      <c r="P1215" s="164">
        <f t="shared" si="92"/>
        <v>139121476.04999998</v>
      </c>
      <c r="Q1215" s="164">
        <f t="shared" si="93"/>
        <v>872161955.74499917</v>
      </c>
    </row>
    <row r="1216" spans="1:17" x14ac:dyDescent="0.2">
      <c r="A1216" s="2">
        <v>43424.426388888889</v>
      </c>
      <c r="B1216" s="3">
        <v>263.56</v>
      </c>
      <c r="C1216" s="3">
        <v>263.63</v>
      </c>
      <c r="D1216" s="3">
        <v>263.38</v>
      </c>
      <c r="E1216" s="3">
        <v>263.39</v>
      </c>
      <c r="F1216" s="4">
        <v>339740</v>
      </c>
      <c r="G1216" s="3">
        <v>89511488</v>
      </c>
      <c r="H1216">
        <f t="shared" si="94"/>
        <v>64.366640142472818</v>
      </c>
      <c r="I1216">
        <f t="shared" si="95"/>
        <v>64.340430621596866</v>
      </c>
      <c r="J1216">
        <f t="shared" si="96"/>
        <v>2.6209520875951853E-2</v>
      </c>
      <c r="N1216" s="164">
        <f t="shared" si="90"/>
        <v>263.44749999999999</v>
      </c>
      <c r="O1216" s="164">
        <f t="shared" si="91"/>
        <v>263.47055983987758</v>
      </c>
      <c r="P1216" s="164">
        <f t="shared" si="92"/>
        <v>89503653.649999991</v>
      </c>
      <c r="Q1216" s="164">
        <f t="shared" si="93"/>
        <v>872169790.09499919</v>
      </c>
    </row>
    <row r="1217" spans="1:17" x14ac:dyDescent="0.2">
      <c r="A1217" s="2">
        <v>43424.427083333336</v>
      </c>
      <c r="B1217" s="3">
        <v>263.39</v>
      </c>
      <c r="C1217" s="3">
        <v>263.67</v>
      </c>
      <c r="D1217" s="3">
        <v>263.32</v>
      </c>
      <c r="E1217" s="3">
        <v>263.62</v>
      </c>
      <c r="F1217" s="4">
        <v>751550</v>
      </c>
      <c r="G1217" s="3">
        <v>198060704</v>
      </c>
      <c r="H1217">
        <f t="shared" si="94"/>
        <v>221.21328074409843</v>
      </c>
      <c r="I1217">
        <f t="shared" si="95"/>
        <v>221.26847450016695</v>
      </c>
      <c r="J1217">
        <f t="shared" si="96"/>
        <v>5.5193756068518951E-2</v>
      </c>
      <c r="N1217" s="164">
        <f t="shared" si="90"/>
        <v>263.5575</v>
      </c>
      <c r="O1217" s="164">
        <f t="shared" si="91"/>
        <v>263.53629698622848</v>
      </c>
      <c r="P1217" s="164">
        <f t="shared" si="92"/>
        <v>198076639.125</v>
      </c>
      <c r="Q1217" s="164">
        <f t="shared" si="93"/>
        <v>872153854.96999919</v>
      </c>
    </row>
    <row r="1218" spans="1:17" x14ac:dyDescent="0.2">
      <c r="A1218" s="2">
        <v>43424.427777777775</v>
      </c>
      <c r="B1218" s="3">
        <v>263.62</v>
      </c>
      <c r="C1218" s="3">
        <v>263.95999999999998</v>
      </c>
      <c r="D1218" s="3">
        <v>263.52</v>
      </c>
      <c r="E1218" s="3">
        <v>263.92</v>
      </c>
      <c r="F1218" s="4">
        <v>572350</v>
      </c>
      <c r="G1218" s="3">
        <v>150985872</v>
      </c>
      <c r="H1218">
        <f t="shared" si="94"/>
        <v>76.155944381611334</v>
      </c>
      <c r="I1218">
        <f t="shared" si="95"/>
        <v>76.232119219368215</v>
      </c>
      <c r="J1218">
        <f t="shared" si="96"/>
        <v>7.617483775688072E-2</v>
      </c>
      <c r="N1218" s="164">
        <f t="shared" si="90"/>
        <v>263.83000000000004</v>
      </c>
      <c r="O1218" s="164">
        <f t="shared" si="91"/>
        <v>263.79989866340526</v>
      </c>
      <c r="P1218" s="164">
        <f t="shared" si="92"/>
        <v>151003100.50000003</v>
      </c>
      <c r="Q1218" s="164">
        <f t="shared" si="93"/>
        <v>872136626.46999919</v>
      </c>
    </row>
    <row r="1219" spans="1:17" x14ac:dyDescent="0.2">
      <c r="A1219" s="2">
        <v>43424.428472222222</v>
      </c>
      <c r="B1219" s="3">
        <v>263.89999999999998</v>
      </c>
      <c r="C1219" s="3">
        <v>264.14999999999998</v>
      </c>
      <c r="D1219" s="3">
        <v>263.82</v>
      </c>
      <c r="E1219" s="3">
        <v>264.06</v>
      </c>
      <c r="F1219" s="4">
        <v>600750</v>
      </c>
      <c r="G1219" s="3">
        <v>158603472</v>
      </c>
      <c r="H1219">
        <f t="shared" si="94"/>
        <v>104.96199877697214</v>
      </c>
      <c r="I1219">
        <f t="shared" si="95"/>
        <v>105.04524025930056</v>
      </c>
      <c r="J1219">
        <f t="shared" si="96"/>
        <v>8.3241482328418215E-2</v>
      </c>
      <c r="N1219" s="164">
        <f t="shared" ref="N1219:N1282" si="97">SUM(C1219 + D1219 + E1219 + E1219)/4</f>
        <v>264.02249999999998</v>
      </c>
      <c r="O1219" s="164">
        <f t="shared" ref="O1219:O1282" si="98">G1219/F1219</f>
        <v>264.00910861423222</v>
      </c>
      <c r="P1219" s="164">
        <f t="shared" ref="P1219:P1282" si="99">F1219*N1219</f>
        <v>158611516.875</v>
      </c>
      <c r="Q1219" s="164">
        <f t="shared" si="93"/>
        <v>872128581.59499919</v>
      </c>
    </row>
    <row r="1220" spans="1:17" x14ac:dyDescent="0.2">
      <c r="A1220" s="2">
        <v>43424.429166666669</v>
      </c>
      <c r="B1220" s="3">
        <v>264.06</v>
      </c>
      <c r="C1220" s="3">
        <v>264.27</v>
      </c>
      <c r="D1220" s="3">
        <v>263.99</v>
      </c>
      <c r="E1220" s="3">
        <v>264.04000000000002</v>
      </c>
      <c r="F1220" s="4">
        <v>590540</v>
      </c>
      <c r="G1220" s="3">
        <v>155962144</v>
      </c>
      <c r="H1220">
        <f t="shared" si="94"/>
        <v>98.300457761131923</v>
      </c>
      <c r="I1220">
        <f t="shared" si="95"/>
        <v>98.334634187579454</v>
      </c>
      <c r="J1220">
        <f t="shared" si="96"/>
        <v>3.4176426447530162E-2</v>
      </c>
      <c r="N1220" s="164">
        <f t="shared" si="97"/>
        <v>264.08499999999998</v>
      </c>
      <c r="O1220" s="164">
        <f t="shared" si="98"/>
        <v>264.10089748365903</v>
      </c>
      <c r="P1220" s="164">
        <f t="shared" si="99"/>
        <v>155952755.89999998</v>
      </c>
      <c r="Q1220" s="164">
        <f t="shared" ref="Q1220:Q1283" si="100">G1220-P1220+Q1219</f>
        <v>872137969.69499922</v>
      </c>
    </row>
    <row r="1221" spans="1:17" x14ac:dyDescent="0.2">
      <c r="A1221" s="2">
        <v>43424.429861111108</v>
      </c>
      <c r="B1221" s="3">
        <v>264.02999999999997</v>
      </c>
      <c r="C1221" s="3">
        <v>264.32</v>
      </c>
      <c r="D1221" s="3">
        <v>263.82</v>
      </c>
      <c r="E1221" s="3">
        <v>264.27</v>
      </c>
      <c r="F1221" s="4">
        <v>438840</v>
      </c>
      <c r="G1221" s="3">
        <v>115912848</v>
      </c>
      <c r="H1221">
        <f t="shared" si="94"/>
        <v>74.311646967182583</v>
      </c>
      <c r="I1221">
        <f t="shared" si="95"/>
        <v>74.321142956331755</v>
      </c>
      <c r="J1221">
        <f t="shared" si="96"/>
        <v>9.4959891491726012E-3</v>
      </c>
      <c r="N1221" s="164">
        <f t="shared" si="97"/>
        <v>264.16999999999996</v>
      </c>
      <c r="O1221" s="164">
        <f t="shared" si="98"/>
        <v>264.13464588460488</v>
      </c>
      <c r="P1221" s="164">
        <f t="shared" si="99"/>
        <v>115928362.79999998</v>
      </c>
      <c r="Q1221" s="164">
        <f t="shared" si="100"/>
        <v>872122454.89499927</v>
      </c>
    </row>
    <row r="1222" spans="1:17" x14ac:dyDescent="0.2">
      <c r="A1222" s="2">
        <v>43424.430555555555</v>
      </c>
      <c r="B1222" s="3">
        <v>264.26</v>
      </c>
      <c r="C1222" s="3">
        <v>264.58</v>
      </c>
      <c r="D1222" s="3">
        <v>264.22000000000003</v>
      </c>
      <c r="E1222" s="3">
        <v>264.56</v>
      </c>
      <c r="F1222" s="4">
        <v>419710</v>
      </c>
      <c r="G1222" s="3">
        <v>110993976</v>
      </c>
      <c r="H1222">
        <f t="shared" si="94"/>
        <v>95.640780238811416</v>
      </c>
      <c r="I1222">
        <f t="shared" si="95"/>
        <v>95.756404846510193</v>
      </c>
      <c r="J1222">
        <f t="shared" si="96"/>
        <v>0.11562460769877703</v>
      </c>
      <c r="N1222" s="164">
        <f t="shared" si="97"/>
        <v>264.47999999999996</v>
      </c>
      <c r="O1222" s="164">
        <f t="shared" si="98"/>
        <v>264.45397059874676</v>
      </c>
      <c r="P1222" s="164">
        <f t="shared" si="99"/>
        <v>111004900.79999998</v>
      </c>
      <c r="Q1222" s="164">
        <f t="shared" si="100"/>
        <v>872111530.09499931</v>
      </c>
    </row>
    <row r="1223" spans="1:17" x14ac:dyDescent="0.2">
      <c r="A1223" s="2">
        <v>43424.431250000001</v>
      </c>
      <c r="B1223" s="3">
        <v>264.56</v>
      </c>
      <c r="C1223" s="3">
        <v>264.74</v>
      </c>
      <c r="D1223" s="3">
        <v>264.51</v>
      </c>
      <c r="E1223" s="3">
        <v>264.63</v>
      </c>
      <c r="F1223" s="4">
        <v>496350</v>
      </c>
      <c r="G1223" s="3">
        <v>131346392</v>
      </c>
      <c r="H1223">
        <f t="shared" si="94"/>
        <v>118.26022729980224</v>
      </c>
      <c r="I1223">
        <f t="shared" si="95"/>
        <v>118.33650503699408</v>
      </c>
      <c r="J1223">
        <f t="shared" si="96"/>
        <v>7.6277737191844608E-2</v>
      </c>
      <c r="N1223" s="164">
        <f t="shared" si="97"/>
        <v>264.6275</v>
      </c>
      <c r="O1223" s="164">
        <f t="shared" si="98"/>
        <v>264.62454316510525</v>
      </c>
      <c r="P1223" s="164">
        <f t="shared" si="99"/>
        <v>131347859.625</v>
      </c>
      <c r="Q1223" s="164">
        <f t="shared" si="100"/>
        <v>872110062.46999931</v>
      </c>
    </row>
    <row r="1224" spans="1:17" x14ac:dyDescent="0.2">
      <c r="A1224" s="2">
        <v>43424.431944444441</v>
      </c>
      <c r="B1224" s="3">
        <v>264.62</v>
      </c>
      <c r="C1224" s="3">
        <v>264.77</v>
      </c>
      <c r="D1224" s="3">
        <v>264.58999999999997</v>
      </c>
      <c r="E1224" s="3">
        <v>264.73</v>
      </c>
      <c r="F1224" s="4">
        <v>364500</v>
      </c>
      <c r="G1224" s="3">
        <v>96481928</v>
      </c>
      <c r="H1224">
        <f t="shared" si="94"/>
        <v>73.436083408884855</v>
      </c>
      <c r="I1224">
        <f t="shared" si="95"/>
        <v>73.456093106843767</v>
      </c>
      <c r="J1224">
        <f t="shared" si="96"/>
        <v>2.0009697958911943E-2</v>
      </c>
      <c r="N1224" s="164">
        <f t="shared" si="97"/>
        <v>264.70499999999998</v>
      </c>
      <c r="O1224" s="164">
        <f t="shared" si="98"/>
        <v>264.6966474622771</v>
      </c>
      <c r="P1224" s="164">
        <f t="shared" si="99"/>
        <v>96484972.5</v>
      </c>
      <c r="Q1224" s="164">
        <f t="shared" si="100"/>
        <v>872107017.96999931</v>
      </c>
    </row>
    <row r="1225" spans="1:17" x14ac:dyDescent="0.2">
      <c r="A1225" s="2">
        <v>43424.432638888888</v>
      </c>
      <c r="B1225" s="3">
        <v>264.73</v>
      </c>
      <c r="C1225" s="3">
        <v>265.04000000000002</v>
      </c>
      <c r="D1225" s="3">
        <v>264.62</v>
      </c>
      <c r="E1225" s="3">
        <v>265</v>
      </c>
      <c r="F1225" s="4">
        <v>434800</v>
      </c>
      <c r="G1225" s="3">
        <v>115172360</v>
      </c>
      <c r="H1225">
        <f t="shared" si="94"/>
        <v>119.28669410150891</v>
      </c>
      <c r="I1225">
        <f t="shared" si="95"/>
        <v>119.37195119069345</v>
      </c>
      <c r="J1225">
        <f t="shared" si="96"/>
        <v>8.5257089184537449E-2</v>
      </c>
      <c r="N1225" s="164">
        <f t="shared" si="97"/>
        <v>264.91500000000002</v>
      </c>
      <c r="O1225" s="164">
        <f t="shared" si="98"/>
        <v>264.88583256669733</v>
      </c>
      <c r="P1225" s="164">
        <f t="shared" si="99"/>
        <v>115185042.00000001</v>
      </c>
      <c r="Q1225" s="164">
        <f t="shared" si="100"/>
        <v>872094335.96999931</v>
      </c>
    </row>
    <row r="1226" spans="1:17" x14ac:dyDescent="0.2">
      <c r="A1226" s="2">
        <v>43424.433333333334</v>
      </c>
      <c r="B1226" s="3">
        <v>265.01</v>
      </c>
      <c r="C1226" s="3">
        <v>265.01</v>
      </c>
      <c r="D1226" s="3">
        <v>264.76</v>
      </c>
      <c r="E1226" s="3">
        <v>264.76</v>
      </c>
      <c r="F1226" s="4">
        <v>256740</v>
      </c>
      <c r="G1226" s="3">
        <v>67997304</v>
      </c>
      <c r="H1226">
        <f t="shared" si="94"/>
        <v>59.047838086476538</v>
      </c>
      <c r="I1226">
        <f t="shared" si="95"/>
        <v>59.03960290472471</v>
      </c>
      <c r="J1226">
        <f t="shared" si="96"/>
        <v>8.2351817518286907E-3</v>
      </c>
      <c r="N1226" s="164">
        <f t="shared" si="97"/>
        <v>264.82249999999999</v>
      </c>
      <c r="O1226" s="164">
        <f t="shared" si="98"/>
        <v>264.84888992755316</v>
      </c>
      <c r="P1226" s="164">
        <f t="shared" si="99"/>
        <v>67990528.649999991</v>
      </c>
      <c r="Q1226" s="164">
        <f t="shared" si="100"/>
        <v>872101111.31999934</v>
      </c>
    </row>
    <row r="1227" spans="1:17" x14ac:dyDescent="0.2">
      <c r="A1227" s="2">
        <v>43424.434027777781</v>
      </c>
      <c r="B1227" s="3">
        <v>264.77</v>
      </c>
      <c r="C1227" s="3">
        <v>265.08</v>
      </c>
      <c r="D1227" s="3">
        <v>264.72000000000003</v>
      </c>
      <c r="E1227" s="3">
        <v>264.91000000000003</v>
      </c>
      <c r="F1227" s="4">
        <v>314600</v>
      </c>
      <c r="G1227" s="3">
        <v>83339416</v>
      </c>
      <c r="H1227">
        <f t="shared" si="94"/>
        <v>122.53641816623822</v>
      </c>
      <c r="I1227">
        <f t="shared" si="95"/>
        <v>122.56282396137352</v>
      </c>
      <c r="J1227">
        <f t="shared" si="96"/>
        <v>2.6405795135303833E-2</v>
      </c>
      <c r="N1227" s="164">
        <f t="shared" si="97"/>
        <v>264.90500000000003</v>
      </c>
      <c r="O1227" s="164">
        <f t="shared" si="98"/>
        <v>264.90596312778132</v>
      </c>
      <c r="P1227" s="164">
        <f t="shared" si="99"/>
        <v>83339113.000000015</v>
      </c>
      <c r="Q1227" s="164">
        <f t="shared" si="100"/>
        <v>872101414.31999934</v>
      </c>
    </row>
    <row r="1228" spans="1:17" x14ac:dyDescent="0.2">
      <c r="A1228" s="2">
        <v>43424.43472222222</v>
      </c>
      <c r="B1228" s="3">
        <v>264.91000000000003</v>
      </c>
      <c r="C1228" s="3">
        <v>265.16000000000003</v>
      </c>
      <c r="D1228" s="3">
        <v>264.89</v>
      </c>
      <c r="E1228" s="3">
        <v>265.08999999999997</v>
      </c>
      <c r="F1228" s="4">
        <v>458550</v>
      </c>
      <c r="G1228" s="3">
        <v>121535824</v>
      </c>
      <c r="H1228">
        <f t="shared" si="94"/>
        <v>145.75651621106167</v>
      </c>
      <c r="I1228">
        <f t="shared" si="95"/>
        <v>145.83234420553174</v>
      </c>
      <c r="J1228">
        <f t="shared" si="96"/>
        <v>7.58279944700746E-2</v>
      </c>
      <c r="N1228" s="164">
        <f t="shared" si="97"/>
        <v>265.05749999999995</v>
      </c>
      <c r="O1228" s="164">
        <f t="shared" si="98"/>
        <v>265.04377712354159</v>
      </c>
      <c r="P1228" s="164">
        <f t="shared" si="99"/>
        <v>121542116.62499997</v>
      </c>
      <c r="Q1228" s="164">
        <f t="shared" si="100"/>
        <v>872095121.69499934</v>
      </c>
    </row>
    <row r="1229" spans="1:17" x14ac:dyDescent="0.2">
      <c r="A1229" s="2">
        <v>43424.435416666667</v>
      </c>
      <c r="B1229" s="3">
        <v>265.10000000000002</v>
      </c>
      <c r="C1229" s="3">
        <v>265.12</v>
      </c>
      <c r="D1229" s="3">
        <v>264.77999999999997</v>
      </c>
      <c r="E1229" s="3">
        <v>264.79000000000002</v>
      </c>
      <c r="F1229" s="4">
        <v>286290</v>
      </c>
      <c r="G1229" s="3">
        <v>75837808</v>
      </c>
      <c r="H1229">
        <f t="shared" si="94"/>
        <v>62.433758586849855</v>
      </c>
      <c r="I1229">
        <f t="shared" si="95"/>
        <v>62.3995506049311</v>
      </c>
      <c r="J1229">
        <f t="shared" si="96"/>
        <v>3.4207981918754626E-2</v>
      </c>
      <c r="N1229" s="164">
        <f t="shared" si="97"/>
        <v>264.87</v>
      </c>
      <c r="O1229" s="164">
        <f t="shared" si="98"/>
        <v>264.89855740682526</v>
      </c>
      <c r="P1229" s="164">
        <f t="shared" si="99"/>
        <v>75829632.299999997</v>
      </c>
      <c r="Q1229" s="164">
        <f t="shared" si="100"/>
        <v>872103297.39499938</v>
      </c>
    </row>
    <row r="1230" spans="1:17" x14ac:dyDescent="0.2">
      <c r="A1230" s="2">
        <v>43424.436111111114</v>
      </c>
      <c r="B1230" s="3">
        <v>264.79000000000002</v>
      </c>
      <c r="C1230" s="3">
        <v>265.16000000000003</v>
      </c>
      <c r="D1230" s="3">
        <v>264.76</v>
      </c>
      <c r="E1230" s="3">
        <v>265.05</v>
      </c>
      <c r="F1230" s="4">
        <v>240740</v>
      </c>
      <c r="G1230" s="3">
        <v>63793168</v>
      </c>
      <c r="H1230">
        <f t="shared" si="94"/>
        <v>84.089559537531869</v>
      </c>
      <c r="I1230">
        <f t="shared" si="95"/>
        <v>84.117895390647362</v>
      </c>
      <c r="J1230">
        <f t="shared" si="96"/>
        <v>2.8335853115493137E-2</v>
      </c>
      <c r="N1230" s="164">
        <f t="shared" si="97"/>
        <v>265.005</v>
      </c>
      <c r="O1230" s="164">
        <f t="shared" si="98"/>
        <v>264.98782088560273</v>
      </c>
      <c r="P1230" s="164">
        <f t="shared" si="99"/>
        <v>63797303.699999996</v>
      </c>
      <c r="Q1230" s="164">
        <f t="shared" si="100"/>
        <v>872099161.69499934</v>
      </c>
    </row>
    <row r="1231" spans="1:17" x14ac:dyDescent="0.2">
      <c r="A1231" s="2">
        <v>43424.436805555553</v>
      </c>
      <c r="B1231" s="3">
        <v>265.07</v>
      </c>
      <c r="C1231" s="3">
        <v>265.08999999999997</v>
      </c>
      <c r="D1231" s="3">
        <v>264.89</v>
      </c>
      <c r="E1231" s="3">
        <v>265.02</v>
      </c>
      <c r="F1231" s="4">
        <v>434060</v>
      </c>
      <c r="G1231" s="3">
        <v>115026360</v>
      </c>
      <c r="H1231">
        <f t="shared" si="94"/>
        <v>180.30240093046442</v>
      </c>
      <c r="I1231">
        <f t="shared" si="95"/>
        <v>180.31140889569866</v>
      </c>
      <c r="J1231">
        <f t="shared" si="96"/>
        <v>9.0079652342467398E-3</v>
      </c>
      <c r="N1231" s="164">
        <f t="shared" si="97"/>
        <v>265.005</v>
      </c>
      <c r="O1231" s="164">
        <f t="shared" si="98"/>
        <v>265.00105976132335</v>
      </c>
      <c r="P1231" s="164">
        <f t="shared" si="99"/>
        <v>115028070.3</v>
      </c>
      <c r="Q1231" s="164">
        <f t="shared" si="100"/>
        <v>872097451.39499938</v>
      </c>
    </row>
    <row r="1232" spans="1:17" x14ac:dyDescent="0.2">
      <c r="A1232" s="2">
        <v>43424.4375</v>
      </c>
      <c r="B1232" s="3">
        <v>265.02</v>
      </c>
      <c r="C1232" s="3">
        <v>265.05</v>
      </c>
      <c r="D1232" s="3">
        <v>264.7</v>
      </c>
      <c r="E1232" s="3">
        <v>264.85000000000002</v>
      </c>
      <c r="F1232" s="4">
        <v>341190</v>
      </c>
      <c r="G1232" s="3">
        <v>90369064</v>
      </c>
      <c r="H1232">
        <f t="shared" ref="H1232:H1295" si="101">100*F1232/F1231</f>
        <v>78.604340413767687</v>
      </c>
      <c r="I1232">
        <f t="shared" ref="I1232:I1295" si="102">100*G1232/G1231</f>
        <v>78.563786596394081</v>
      </c>
      <c r="J1232">
        <f t="shared" ref="J1232:J1295" si="103">ABS(H1232-I1232)</f>
        <v>4.0553817373606194E-2</v>
      </c>
      <c r="N1232" s="164">
        <f t="shared" si="97"/>
        <v>264.86250000000001</v>
      </c>
      <c r="O1232" s="164">
        <f t="shared" si="98"/>
        <v>264.86433951757084</v>
      </c>
      <c r="P1232" s="164">
        <f t="shared" si="99"/>
        <v>90368436.375</v>
      </c>
      <c r="Q1232" s="164">
        <f t="shared" si="100"/>
        <v>872098079.01999938</v>
      </c>
    </row>
    <row r="1233" spans="1:17" x14ac:dyDescent="0.2">
      <c r="A1233" s="2">
        <v>43424.438194444447</v>
      </c>
      <c r="B1233" s="3">
        <v>264.86</v>
      </c>
      <c r="C1233" s="3">
        <v>265.16000000000003</v>
      </c>
      <c r="D1233" s="3">
        <v>264.85000000000002</v>
      </c>
      <c r="E1233" s="3">
        <v>265.10000000000002</v>
      </c>
      <c r="F1233" s="4">
        <v>391930</v>
      </c>
      <c r="G1233" s="3">
        <v>103876344</v>
      </c>
      <c r="H1233">
        <f t="shared" si="101"/>
        <v>114.87147923444415</v>
      </c>
      <c r="I1233">
        <f t="shared" si="102"/>
        <v>114.94679639483707</v>
      </c>
      <c r="J1233">
        <f t="shared" si="103"/>
        <v>7.5317160392913252E-2</v>
      </c>
      <c r="N1233" s="164">
        <f t="shared" si="97"/>
        <v>265.05250000000001</v>
      </c>
      <c r="O1233" s="164">
        <f t="shared" si="98"/>
        <v>265.03800168397419</v>
      </c>
      <c r="P1233" s="164">
        <f t="shared" si="99"/>
        <v>103882026.325</v>
      </c>
      <c r="Q1233" s="164">
        <f t="shared" si="100"/>
        <v>872092396.69499934</v>
      </c>
    </row>
    <row r="1234" spans="1:17" x14ac:dyDescent="0.2">
      <c r="A1234" s="2">
        <v>43424.438888888886</v>
      </c>
      <c r="B1234" s="3">
        <v>265.10000000000002</v>
      </c>
      <c r="C1234" s="3">
        <v>265.38</v>
      </c>
      <c r="D1234" s="3">
        <v>265</v>
      </c>
      <c r="E1234" s="3">
        <v>265.24</v>
      </c>
      <c r="F1234" s="4">
        <v>540320</v>
      </c>
      <c r="G1234" s="3">
        <v>143295664</v>
      </c>
      <c r="H1234">
        <f t="shared" si="101"/>
        <v>137.86135279259051</v>
      </c>
      <c r="I1234">
        <f t="shared" si="102"/>
        <v>137.94831285167294</v>
      </c>
      <c r="J1234">
        <f t="shared" si="103"/>
        <v>8.6960059082429098E-2</v>
      </c>
      <c r="N1234" s="164">
        <f t="shared" si="97"/>
        <v>265.21500000000003</v>
      </c>
      <c r="O1234" s="164">
        <f t="shared" si="98"/>
        <v>265.20518211430266</v>
      </c>
      <c r="P1234" s="164">
        <f t="shared" si="99"/>
        <v>143300968.80000001</v>
      </c>
      <c r="Q1234" s="164">
        <f t="shared" si="100"/>
        <v>872087091.89499927</v>
      </c>
    </row>
    <row r="1235" spans="1:17" x14ac:dyDescent="0.2">
      <c r="A1235" s="2">
        <v>43424.439583333333</v>
      </c>
      <c r="B1235" s="3">
        <v>265.24</v>
      </c>
      <c r="C1235" s="3">
        <v>265.27999999999997</v>
      </c>
      <c r="D1235" s="3">
        <v>265.06</v>
      </c>
      <c r="E1235" s="3">
        <v>265.11</v>
      </c>
      <c r="F1235" s="4">
        <v>193720</v>
      </c>
      <c r="G1235" s="3">
        <v>51364328</v>
      </c>
      <c r="H1235">
        <f t="shared" si="101"/>
        <v>35.852827953805154</v>
      </c>
      <c r="I1235">
        <f t="shared" si="102"/>
        <v>35.844998073354127</v>
      </c>
      <c r="J1235">
        <f t="shared" si="103"/>
        <v>7.8298804510268383E-3</v>
      </c>
      <c r="N1235" s="164">
        <f t="shared" si="97"/>
        <v>265.14</v>
      </c>
      <c r="O1235" s="164">
        <f t="shared" si="98"/>
        <v>265.14726409250466</v>
      </c>
      <c r="P1235" s="164">
        <f t="shared" si="99"/>
        <v>51362920.799999997</v>
      </c>
      <c r="Q1235" s="164">
        <f t="shared" si="100"/>
        <v>872088499.09499931</v>
      </c>
    </row>
    <row r="1236" spans="1:17" x14ac:dyDescent="0.2">
      <c r="A1236" s="2">
        <v>43424.44027777778</v>
      </c>
      <c r="B1236" s="3">
        <v>265.11</v>
      </c>
      <c r="C1236" s="3">
        <v>265.12</v>
      </c>
      <c r="D1236" s="3">
        <v>264.81</v>
      </c>
      <c r="E1236" s="3">
        <v>264.95</v>
      </c>
      <c r="F1236" s="4">
        <v>480450</v>
      </c>
      <c r="G1236" s="3">
        <v>127300024</v>
      </c>
      <c r="H1236">
        <f t="shared" si="101"/>
        <v>248.01259549865784</v>
      </c>
      <c r="I1236">
        <f t="shared" si="102"/>
        <v>247.83741743881083</v>
      </c>
      <c r="J1236">
        <f t="shared" si="103"/>
        <v>0.1751780598470134</v>
      </c>
      <c r="N1236" s="164">
        <f t="shared" si="97"/>
        <v>264.95750000000004</v>
      </c>
      <c r="O1236" s="164">
        <f t="shared" si="98"/>
        <v>264.95998334894369</v>
      </c>
      <c r="P1236" s="164">
        <f t="shared" si="99"/>
        <v>127298830.87500001</v>
      </c>
      <c r="Q1236" s="164">
        <f t="shared" si="100"/>
        <v>872089692.21999931</v>
      </c>
    </row>
    <row r="1237" spans="1:17" x14ac:dyDescent="0.2">
      <c r="A1237" s="2">
        <v>43424.440972222219</v>
      </c>
      <c r="B1237" s="3">
        <v>264.95</v>
      </c>
      <c r="C1237" s="3">
        <v>265.24</v>
      </c>
      <c r="D1237" s="3">
        <v>264.91000000000003</v>
      </c>
      <c r="E1237" s="3">
        <v>265.02999999999997</v>
      </c>
      <c r="F1237" s="4">
        <v>257760</v>
      </c>
      <c r="G1237" s="3">
        <v>68321080</v>
      </c>
      <c r="H1237">
        <f t="shared" si="101"/>
        <v>53.649703403059632</v>
      </c>
      <c r="I1237">
        <f t="shared" si="102"/>
        <v>53.669337878522313</v>
      </c>
      <c r="J1237">
        <f t="shared" si="103"/>
        <v>1.9634475462680712E-2</v>
      </c>
      <c r="N1237" s="164">
        <f t="shared" si="97"/>
        <v>265.05250000000001</v>
      </c>
      <c r="O1237" s="164">
        <f t="shared" si="98"/>
        <v>265.05695220360025</v>
      </c>
      <c r="P1237" s="164">
        <f t="shared" si="99"/>
        <v>68319932.400000006</v>
      </c>
      <c r="Q1237" s="164">
        <f t="shared" si="100"/>
        <v>872090839.81999934</v>
      </c>
    </row>
    <row r="1238" spans="1:17" x14ac:dyDescent="0.2">
      <c r="A1238" s="2">
        <v>43424.441666666666</v>
      </c>
      <c r="B1238" s="3">
        <v>265.04000000000002</v>
      </c>
      <c r="C1238" s="3">
        <v>265.39</v>
      </c>
      <c r="D1238" s="3">
        <v>265.02999999999997</v>
      </c>
      <c r="E1238" s="3">
        <v>265.20999999999998</v>
      </c>
      <c r="F1238" s="4">
        <v>295910</v>
      </c>
      <c r="G1238" s="3">
        <v>78478200</v>
      </c>
      <c r="H1238">
        <f t="shared" si="101"/>
        <v>114.8005896958411</v>
      </c>
      <c r="I1238">
        <f t="shared" si="102"/>
        <v>114.86674390978597</v>
      </c>
      <c r="J1238">
        <f t="shared" si="103"/>
        <v>6.6154213944869866E-2</v>
      </c>
      <c r="N1238" s="164">
        <f t="shared" si="97"/>
        <v>265.20999999999998</v>
      </c>
      <c r="O1238" s="164">
        <f t="shared" si="98"/>
        <v>265.20969213612244</v>
      </c>
      <c r="P1238" s="164">
        <f t="shared" si="99"/>
        <v>78478291.099999994</v>
      </c>
      <c r="Q1238" s="164">
        <f t="shared" si="100"/>
        <v>872090748.71999931</v>
      </c>
    </row>
    <row r="1239" spans="1:17" x14ac:dyDescent="0.2">
      <c r="A1239" s="2">
        <v>43424.442361111112</v>
      </c>
      <c r="B1239" s="3">
        <v>265.23</v>
      </c>
      <c r="C1239" s="3">
        <v>265.57</v>
      </c>
      <c r="D1239" s="3">
        <v>265.11</v>
      </c>
      <c r="E1239" s="3">
        <v>265.41000000000003</v>
      </c>
      <c r="F1239" s="4">
        <v>294180</v>
      </c>
      <c r="G1239" s="3">
        <v>78064064</v>
      </c>
      <c r="H1239">
        <f t="shared" si="101"/>
        <v>99.415362779223415</v>
      </c>
      <c r="I1239">
        <f t="shared" si="102"/>
        <v>99.472291668259459</v>
      </c>
      <c r="J1239">
        <f t="shared" si="103"/>
        <v>5.6928889036043984E-2</v>
      </c>
      <c r="N1239" s="164">
        <f t="shared" si="97"/>
        <v>265.37500000000006</v>
      </c>
      <c r="O1239" s="164">
        <f t="shared" si="98"/>
        <v>265.36156094907881</v>
      </c>
      <c r="P1239" s="164">
        <f t="shared" si="99"/>
        <v>78068017.500000015</v>
      </c>
      <c r="Q1239" s="164">
        <f t="shared" si="100"/>
        <v>872086795.21999931</v>
      </c>
    </row>
    <row r="1240" spans="1:17" x14ac:dyDescent="0.2">
      <c r="A1240" s="2">
        <v>43424.443055555559</v>
      </c>
      <c r="B1240" s="3">
        <v>265.41000000000003</v>
      </c>
      <c r="C1240" s="3">
        <v>265.69</v>
      </c>
      <c r="D1240" s="3">
        <v>265.39999999999998</v>
      </c>
      <c r="E1240" s="3">
        <v>265.61</v>
      </c>
      <c r="F1240" s="4">
        <v>310170</v>
      </c>
      <c r="G1240" s="3">
        <v>82372136</v>
      </c>
      <c r="H1240">
        <f t="shared" si="101"/>
        <v>105.43544768509076</v>
      </c>
      <c r="I1240">
        <f t="shared" si="102"/>
        <v>105.51863659058283</v>
      </c>
      <c r="J1240">
        <f t="shared" si="103"/>
        <v>8.3188905492065146E-2</v>
      </c>
      <c r="N1240" s="164">
        <f t="shared" si="97"/>
        <v>265.57749999999999</v>
      </c>
      <c r="O1240" s="164">
        <f t="shared" si="98"/>
        <v>265.57093206951026</v>
      </c>
      <c r="P1240" s="164">
        <f t="shared" si="99"/>
        <v>82374173.174999997</v>
      </c>
      <c r="Q1240" s="164">
        <f t="shared" si="100"/>
        <v>872084758.04499936</v>
      </c>
    </row>
    <row r="1241" spans="1:17" x14ac:dyDescent="0.2">
      <c r="A1241" s="2">
        <v>43424.443749999999</v>
      </c>
      <c r="B1241" s="3">
        <v>265.62</v>
      </c>
      <c r="C1241" s="3">
        <v>265.72000000000003</v>
      </c>
      <c r="D1241" s="3">
        <v>265.57</v>
      </c>
      <c r="E1241" s="3">
        <v>265.64</v>
      </c>
      <c r="F1241" s="4">
        <v>278830</v>
      </c>
      <c r="G1241" s="3">
        <v>74070392</v>
      </c>
      <c r="H1241">
        <f t="shared" si="101"/>
        <v>89.89586355869362</v>
      </c>
      <c r="I1241">
        <f t="shared" si="102"/>
        <v>89.921659916649489</v>
      </c>
      <c r="J1241">
        <f t="shared" si="103"/>
        <v>2.5796357955869098E-2</v>
      </c>
      <c r="N1241" s="164">
        <f t="shared" si="97"/>
        <v>265.64249999999998</v>
      </c>
      <c r="O1241" s="164">
        <f t="shared" si="98"/>
        <v>265.64713983430767</v>
      </c>
      <c r="P1241" s="164">
        <f t="shared" si="99"/>
        <v>74069098.274999991</v>
      </c>
      <c r="Q1241" s="164">
        <f t="shared" si="100"/>
        <v>872086051.76999938</v>
      </c>
    </row>
    <row r="1242" spans="1:17" x14ac:dyDescent="0.2">
      <c r="A1242" s="2">
        <v>43424.444444444445</v>
      </c>
      <c r="B1242" s="3">
        <v>265.64999999999998</v>
      </c>
      <c r="C1242" s="3">
        <v>265.77</v>
      </c>
      <c r="D1242" s="3">
        <v>265.62</v>
      </c>
      <c r="E1242" s="3">
        <v>265.7</v>
      </c>
      <c r="F1242" s="4">
        <v>211520</v>
      </c>
      <c r="G1242" s="3">
        <v>56199896</v>
      </c>
      <c r="H1242">
        <f t="shared" si="101"/>
        <v>75.859842915037831</v>
      </c>
      <c r="I1242">
        <f t="shared" si="102"/>
        <v>75.873631126456033</v>
      </c>
      <c r="J1242">
        <f t="shared" si="103"/>
        <v>1.3788211418201968E-2</v>
      </c>
      <c r="N1242" s="164">
        <f t="shared" si="97"/>
        <v>265.69749999999999</v>
      </c>
      <c r="O1242" s="164">
        <f t="shared" si="98"/>
        <v>265.69542360060512</v>
      </c>
      <c r="P1242" s="164">
        <f t="shared" si="99"/>
        <v>56200335.199999996</v>
      </c>
      <c r="Q1242" s="164">
        <f t="shared" si="100"/>
        <v>872085612.56999934</v>
      </c>
    </row>
    <row r="1243" spans="1:17" x14ac:dyDescent="0.2">
      <c r="A1243" s="2">
        <v>43424.445138888892</v>
      </c>
      <c r="B1243" s="3">
        <v>265.7</v>
      </c>
      <c r="C1243" s="3">
        <v>265.99</v>
      </c>
      <c r="D1243" s="3">
        <v>265.68</v>
      </c>
      <c r="E1243" s="3">
        <v>265.85000000000002</v>
      </c>
      <c r="F1243" s="4">
        <v>320860</v>
      </c>
      <c r="G1243" s="3">
        <v>85297696</v>
      </c>
      <c r="H1243">
        <f t="shared" si="101"/>
        <v>151.69251134644477</v>
      </c>
      <c r="I1243">
        <f t="shared" si="102"/>
        <v>151.77554065224604</v>
      </c>
      <c r="J1243">
        <f t="shared" si="103"/>
        <v>8.3029305801261444E-2</v>
      </c>
      <c r="N1243" s="164">
        <f t="shared" si="97"/>
        <v>265.84250000000003</v>
      </c>
      <c r="O1243" s="164">
        <f t="shared" si="98"/>
        <v>265.84085270834635</v>
      </c>
      <c r="P1243" s="164">
        <f t="shared" si="99"/>
        <v>85298224.550000012</v>
      </c>
      <c r="Q1243" s="164">
        <f t="shared" si="100"/>
        <v>872085084.01999927</v>
      </c>
    </row>
    <row r="1244" spans="1:17" x14ac:dyDescent="0.2">
      <c r="A1244" s="2">
        <v>43424.445833333331</v>
      </c>
      <c r="B1244" s="3">
        <v>265.85000000000002</v>
      </c>
      <c r="C1244" s="3">
        <v>266.05</v>
      </c>
      <c r="D1244" s="3">
        <v>265.64999999999998</v>
      </c>
      <c r="E1244" s="3">
        <v>266</v>
      </c>
      <c r="F1244" s="4">
        <v>368440</v>
      </c>
      <c r="G1244" s="3">
        <v>97969520</v>
      </c>
      <c r="H1244">
        <f t="shared" si="101"/>
        <v>114.82889733840304</v>
      </c>
      <c r="I1244">
        <f t="shared" si="102"/>
        <v>114.85599798615897</v>
      </c>
      <c r="J1244">
        <f t="shared" si="103"/>
        <v>2.7100647755929685E-2</v>
      </c>
      <c r="N1244" s="164">
        <f t="shared" si="97"/>
        <v>265.92500000000001</v>
      </c>
      <c r="O1244" s="164">
        <f t="shared" si="98"/>
        <v>265.90359352947564</v>
      </c>
      <c r="P1244" s="164">
        <f t="shared" si="99"/>
        <v>97977407</v>
      </c>
      <c r="Q1244" s="164">
        <f t="shared" si="100"/>
        <v>872077197.01999927</v>
      </c>
    </row>
    <row r="1245" spans="1:17" x14ac:dyDescent="0.2">
      <c r="A1245" s="2">
        <v>43424.446527777778</v>
      </c>
      <c r="B1245" s="3">
        <v>266</v>
      </c>
      <c r="C1245" s="3">
        <v>266.01</v>
      </c>
      <c r="D1245" s="3">
        <v>265.64999999999998</v>
      </c>
      <c r="E1245" s="3">
        <v>265.75</v>
      </c>
      <c r="F1245" s="4">
        <v>541320</v>
      </c>
      <c r="G1245" s="3">
        <v>143883344</v>
      </c>
      <c r="H1245">
        <f t="shared" si="101"/>
        <v>146.92215828900228</v>
      </c>
      <c r="I1245">
        <f t="shared" si="102"/>
        <v>146.86541691742494</v>
      </c>
      <c r="J1245">
        <f t="shared" si="103"/>
        <v>5.674137157734549E-2</v>
      </c>
      <c r="N1245" s="164">
        <f t="shared" si="97"/>
        <v>265.78999999999996</v>
      </c>
      <c r="O1245" s="164">
        <f t="shared" si="98"/>
        <v>265.80090150003696</v>
      </c>
      <c r="P1245" s="164">
        <f t="shared" si="99"/>
        <v>143877442.79999998</v>
      </c>
      <c r="Q1245" s="164">
        <f t="shared" si="100"/>
        <v>872083098.21999931</v>
      </c>
    </row>
    <row r="1246" spans="1:17" x14ac:dyDescent="0.2">
      <c r="A1246" s="2">
        <v>43424.447222222225</v>
      </c>
      <c r="B1246" s="3">
        <v>265.75</v>
      </c>
      <c r="C1246" s="3">
        <v>265.93</v>
      </c>
      <c r="D1246" s="3">
        <v>265.73</v>
      </c>
      <c r="E1246" s="3">
        <v>265.92</v>
      </c>
      <c r="F1246" s="4">
        <v>262570</v>
      </c>
      <c r="G1246" s="3">
        <v>69806336</v>
      </c>
      <c r="H1246">
        <f t="shared" si="101"/>
        <v>48.505505061701029</v>
      </c>
      <c r="I1246">
        <f t="shared" si="102"/>
        <v>48.515925512545778</v>
      </c>
      <c r="J1246">
        <f t="shared" si="103"/>
        <v>1.0420450844748075E-2</v>
      </c>
      <c r="N1246" s="164">
        <f t="shared" si="97"/>
        <v>265.87500000000006</v>
      </c>
      <c r="O1246" s="164">
        <f t="shared" si="98"/>
        <v>265.85800357999773</v>
      </c>
      <c r="P1246" s="164">
        <f t="shared" si="99"/>
        <v>69810798.750000015</v>
      </c>
      <c r="Q1246" s="164">
        <f t="shared" si="100"/>
        <v>872078635.46999931</v>
      </c>
    </row>
    <row r="1247" spans="1:17" x14ac:dyDescent="0.2">
      <c r="A1247" s="2">
        <v>43424.447916666664</v>
      </c>
      <c r="B1247" s="3">
        <v>265.93</v>
      </c>
      <c r="C1247" s="3">
        <v>265.98</v>
      </c>
      <c r="D1247" s="3">
        <v>265.5</v>
      </c>
      <c r="E1247" s="3">
        <v>265.51</v>
      </c>
      <c r="F1247" s="4">
        <v>309360</v>
      </c>
      <c r="G1247" s="3">
        <v>82186672</v>
      </c>
      <c r="H1247">
        <f t="shared" si="101"/>
        <v>117.82000990212134</v>
      </c>
      <c r="I1247">
        <f t="shared" si="102"/>
        <v>117.73526116597783</v>
      </c>
      <c r="J1247">
        <f t="shared" si="103"/>
        <v>8.4748736143509973E-2</v>
      </c>
      <c r="N1247" s="164">
        <f t="shared" si="97"/>
        <v>265.625</v>
      </c>
      <c r="O1247" s="164">
        <f t="shared" si="98"/>
        <v>265.66677010602535</v>
      </c>
      <c r="P1247" s="164">
        <f t="shared" si="99"/>
        <v>82173750</v>
      </c>
      <c r="Q1247" s="164">
        <f t="shared" si="100"/>
        <v>872091557.46999931</v>
      </c>
    </row>
    <row r="1248" spans="1:17" x14ac:dyDescent="0.2">
      <c r="A1248" s="2">
        <v>43424.448611111111</v>
      </c>
      <c r="B1248" s="3">
        <v>265.51</v>
      </c>
      <c r="C1248" s="3">
        <v>265.75</v>
      </c>
      <c r="D1248" s="3">
        <v>265.5</v>
      </c>
      <c r="E1248" s="3">
        <v>265.56</v>
      </c>
      <c r="F1248" s="4">
        <v>289010</v>
      </c>
      <c r="G1248" s="3">
        <v>76760968</v>
      </c>
      <c r="H1248">
        <f t="shared" si="101"/>
        <v>93.421903284199644</v>
      </c>
      <c r="I1248">
        <f t="shared" si="102"/>
        <v>93.398316456955456</v>
      </c>
      <c r="J1248">
        <f t="shared" si="103"/>
        <v>2.3586827244187702E-2</v>
      </c>
      <c r="N1248" s="164">
        <f t="shared" si="97"/>
        <v>265.59249999999997</v>
      </c>
      <c r="O1248" s="164">
        <f t="shared" si="98"/>
        <v>265.59969551226601</v>
      </c>
      <c r="P1248" s="164">
        <f t="shared" si="99"/>
        <v>76758888.424999997</v>
      </c>
      <c r="Q1248" s="164">
        <f t="shared" si="100"/>
        <v>872093637.04499936</v>
      </c>
    </row>
    <row r="1249" spans="1:17" x14ac:dyDescent="0.2">
      <c r="A1249" s="2">
        <v>43424.449305555558</v>
      </c>
      <c r="B1249" s="3">
        <v>265.57</v>
      </c>
      <c r="C1249" s="3">
        <v>265.77</v>
      </c>
      <c r="D1249" s="3">
        <v>265.43</v>
      </c>
      <c r="E1249" s="3">
        <v>265.52</v>
      </c>
      <c r="F1249" s="4">
        <v>215410</v>
      </c>
      <c r="G1249" s="3">
        <v>57207660</v>
      </c>
      <c r="H1249">
        <f t="shared" si="101"/>
        <v>74.533753157330196</v>
      </c>
      <c r="I1249">
        <f t="shared" si="102"/>
        <v>74.527017428962068</v>
      </c>
      <c r="J1249">
        <f t="shared" si="103"/>
        <v>6.7357283681275248E-3</v>
      </c>
      <c r="N1249" s="164">
        <f t="shared" si="97"/>
        <v>265.56</v>
      </c>
      <c r="O1249" s="164">
        <f t="shared" si="98"/>
        <v>265.57569286476951</v>
      </c>
      <c r="P1249" s="164">
        <f t="shared" si="99"/>
        <v>57204279.600000001</v>
      </c>
      <c r="Q1249" s="164">
        <f t="shared" si="100"/>
        <v>872097017.44499934</v>
      </c>
    </row>
    <row r="1250" spans="1:17" x14ac:dyDescent="0.2">
      <c r="A1250" s="2">
        <v>43424.45</v>
      </c>
      <c r="B1250" s="3">
        <v>265.52</v>
      </c>
      <c r="C1250" s="3">
        <v>265.58</v>
      </c>
      <c r="D1250" s="3">
        <v>265.45</v>
      </c>
      <c r="E1250" s="3">
        <v>265.49</v>
      </c>
      <c r="F1250" s="4">
        <v>190630</v>
      </c>
      <c r="G1250" s="3">
        <v>50612792</v>
      </c>
      <c r="H1250">
        <f t="shared" si="101"/>
        <v>88.496355786639427</v>
      </c>
      <c r="I1250">
        <f t="shared" si="102"/>
        <v>88.472054266858663</v>
      </c>
      <c r="J1250">
        <f t="shared" si="103"/>
        <v>2.430151978076367E-2</v>
      </c>
      <c r="N1250" s="164">
        <f t="shared" si="97"/>
        <v>265.5025</v>
      </c>
      <c r="O1250" s="164">
        <f t="shared" si="98"/>
        <v>265.502764517652</v>
      </c>
      <c r="P1250" s="164">
        <f t="shared" si="99"/>
        <v>50612741.575000003</v>
      </c>
      <c r="Q1250" s="164">
        <f t="shared" si="100"/>
        <v>872097067.86999929</v>
      </c>
    </row>
    <row r="1251" spans="1:17" x14ac:dyDescent="0.2">
      <c r="A1251" s="2">
        <v>43424.450694444444</v>
      </c>
      <c r="B1251" s="3">
        <v>265.48</v>
      </c>
      <c r="C1251" s="3">
        <v>265.87</v>
      </c>
      <c r="D1251" s="3">
        <v>265.48</v>
      </c>
      <c r="E1251" s="3">
        <v>265.77999999999997</v>
      </c>
      <c r="F1251" s="4">
        <v>173890</v>
      </c>
      <c r="G1251" s="3">
        <v>46203248</v>
      </c>
      <c r="H1251">
        <f t="shared" si="101"/>
        <v>91.218590987777375</v>
      </c>
      <c r="I1251">
        <f t="shared" si="102"/>
        <v>91.287688693403837</v>
      </c>
      <c r="J1251">
        <f t="shared" si="103"/>
        <v>6.9097705626461448E-2</v>
      </c>
      <c r="N1251" s="164">
        <f t="shared" si="97"/>
        <v>265.72749999999996</v>
      </c>
      <c r="O1251" s="164">
        <f t="shared" si="98"/>
        <v>265.7038817643338</v>
      </c>
      <c r="P1251" s="164">
        <f t="shared" si="99"/>
        <v>46207354.974999994</v>
      </c>
      <c r="Q1251" s="164">
        <f t="shared" si="100"/>
        <v>872092960.89499927</v>
      </c>
    </row>
    <row r="1252" spans="1:17" x14ac:dyDescent="0.2">
      <c r="A1252" s="2">
        <v>43424.451388888891</v>
      </c>
      <c r="B1252" s="3">
        <v>265.77</v>
      </c>
      <c r="C1252" s="3">
        <v>265.8</v>
      </c>
      <c r="D1252" s="3">
        <v>265.60000000000002</v>
      </c>
      <c r="E1252" s="3">
        <v>265.70999999999998</v>
      </c>
      <c r="F1252" s="4">
        <v>189300</v>
      </c>
      <c r="G1252" s="3">
        <v>50297048</v>
      </c>
      <c r="H1252">
        <f t="shared" si="101"/>
        <v>108.86192420495716</v>
      </c>
      <c r="I1252">
        <f t="shared" si="102"/>
        <v>108.86041604694111</v>
      </c>
      <c r="J1252">
        <f t="shared" si="103"/>
        <v>1.5081580160511976E-3</v>
      </c>
      <c r="N1252" s="164">
        <f t="shared" si="97"/>
        <v>265.70500000000004</v>
      </c>
      <c r="O1252" s="164">
        <f t="shared" si="98"/>
        <v>265.70020073956681</v>
      </c>
      <c r="P1252" s="164">
        <f t="shared" si="99"/>
        <v>50297956.500000007</v>
      </c>
      <c r="Q1252" s="164">
        <f t="shared" si="100"/>
        <v>872092052.39499927</v>
      </c>
    </row>
    <row r="1253" spans="1:17" x14ac:dyDescent="0.2">
      <c r="A1253" s="2">
        <v>43424.45208333333</v>
      </c>
      <c r="B1253" s="3">
        <v>265.72000000000003</v>
      </c>
      <c r="C1253" s="3">
        <v>266.27</v>
      </c>
      <c r="D1253" s="3">
        <v>265.64999999999998</v>
      </c>
      <c r="E1253" s="3">
        <v>266.23</v>
      </c>
      <c r="F1253" s="4">
        <v>522870</v>
      </c>
      <c r="G1253" s="3">
        <v>139109744</v>
      </c>
      <c r="H1253">
        <f t="shared" si="101"/>
        <v>276.21236133122028</v>
      </c>
      <c r="I1253">
        <f t="shared" si="102"/>
        <v>276.57635891474189</v>
      </c>
      <c r="J1253">
        <f t="shared" si="103"/>
        <v>0.36399758352160916</v>
      </c>
      <c r="N1253" s="164">
        <f t="shared" si="97"/>
        <v>266.09500000000003</v>
      </c>
      <c r="O1253" s="164">
        <f t="shared" si="98"/>
        <v>266.05034521009048</v>
      </c>
      <c r="P1253" s="164">
        <f t="shared" si="99"/>
        <v>139133092.65000001</v>
      </c>
      <c r="Q1253" s="164">
        <f t="shared" si="100"/>
        <v>872068703.74499929</v>
      </c>
    </row>
    <row r="1254" spans="1:17" x14ac:dyDescent="0.2">
      <c r="A1254" s="2">
        <v>43424.452777777777</v>
      </c>
      <c r="B1254" s="3">
        <v>266.22000000000003</v>
      </c>
      <c r="C1254" s="3">
        <v>266.41000000000003</v>
      </c>
      <c r="D1254" s="3">
        <v>265.99</v>
      </c>
      <c r="E1254" s="3">
        <v>266.37</v>
      </c>
      <c r="F1254" s="4">
        <v>440030</v>
      </c>
      <c r="G1254" s="3">
        <v>117161232</v>
      </c>
      <c r="H1254">
        <f t="shared" si="101"/>
        <v>84.156673742995395</v>
      </c>
      <c r="I1254">
        <f t="shared" si="102"/>
        <v>84.222160598613428</v>
      </c>
      <c r="J1254">
        <f t="shared" si="103"/>
        <v>6.5486855618033246E-2</v>
      </c>
      <c r="N1254" s="164">
        <f t="shared" si="97"/>
        <v>266.28500000000003</v>
      </c>
      <c r="O1254" s="164">
        <f t="shared" si="98"/>
        <v>266.2573733609072</v>
      </c>
      <c r="P1254" s="164">
        <f t="shared" si="99"/>
        <v>117173388.55000001</v>
      </c>
      <c r="Q1254" s="164">
        <f t="shared" si="100"/>
        <v>872056547.19499922</v>
      </c>
    </row>
    <row r="1255" spans="1:17" x14ac:dyDescent="0.2">
      <c r="A1255" s="2">
        <v>43424.453472222223</v>
      </c>
      <c r="B1255" s="3">
        <v>266.37</v>
      </c>
      <c r="C1255" s="3">
        <v>266.5</v>
      </c>
      <c r="D1255" s="3">
        <v>266.26</v>
      </c>
      <c r="E1255" s="3">
        <v>266.45</v>
      </c>
      <c r="F1255" s="4">
        <v>328520</v>
      </c>
      <c r="G1255" s="3">
        <v>87518032</v>
      </c>
      <c r="H1255">
        <f t="shared" si="101"/>
        <v>74.658546008226708</v>
      </c>
      <c r="I1255">
        <f t="shared" si="102"/>
        <v>74.69879797781573</v>
      </c>
      <c r="J1255">
        <f t="shared" si="103"/>
        <v>4.0251969589021996E-2</v>
      </c>
      <c r="N1255" s="164">
        <f t="shared" si="97"/>
        <v>266.41500000000002</v>
      </c>
      <c r="O1255" s="164">
        <f t="shared" si="98"/>
        <v>266.40092536223062</v>
      </c>
      <c r="P1255" s="164">
        <f t="shared" si="99"/>
        <v>87522655.800000012</v>
      </c>
      <c r="Q1255" s="164">
        <f t="shared" si="100"/>
        <v>872051923.39499927</v>
      </c>
    </row>
    <row r="1256" spans="1:17" x14ac:dyDescent="0.2">
      <c r="A1256" s="2">
        <v>43424.45416666667</v>
      </c>
      <c r="B1256" s="3">
        <v>266.47000000000003</v>
      </c>
      <c r="C1256" s="3">
        <v>266.58</v>
      </c>
      <c r="D1256" s="3">
        <v>266.43</v>
      </c>
      <c r="E1256" s="3">
        <v>266.47000000000003</v>
      </c>
      <c r="F1256" s="4">
        <v>273950</v>
      </c>
      <c r="G1256" s="3">
        <v>73004912</v>
      </c>
      <c r="H1256">
        <f t="shared" si="101"/>
        <v>83.389139169609152</v>
      </c>
      <c r="I1256">
        <f t="shared" si="102"/>
        <v>83.416994568616445</v>
      </c>
      <c r="J1256">
        <f t="shared" si="103"/>
        <v>2.7855399007293613E-2</v>
      </c>
      <c r="N1256" s="164">
        <f t="shared" si="97"/>
        <v>266.48750000000001</v>
      </c>
      <c r="O1256" s="164">
        <f t="shared" si="98"/>
        <v>266.489914217923</v>
      </c>
      <c r="P1256" s="164">
        <f t="shared" si="99"/>
        <v>73004250.625</v>
      </c>
      <c r="Q1256" s="164">
        <f t="shared" si="100"/>
        <v>872052584.76999927</v>
      </c>
    </row>
    <row r="1257" spans="1:17" x14ac:dyDescent="0.2">
      <c r="A1257" s="2">
        <v>43424.454861111109</v>
      </c>
      <c r="B1257" s="3">
        <v>266.45999999999998</v>
      </c>
      <c r="C1257" s="3">
        <v>266.70999999999998</v>
      </c>
      <c r="D1257" s="3">
        <v>266.45</v>
      </c>
      <c r="E1257" s="3">
        <v>266.58999999999997</v>
      </c>
      <c r="F1257" s="4">
        <v>315170</v>
      </c>
      <c r="G1257" s="3">
        <v>84019072</v>
      </c>
      <c r="H1257">
        <f t="shared" si="101"/>
        <v>115.04654133966052</v>
      </c>
      <c r="I1257">
        <f t="shared" si="102"/>
        <v>115.08687525025714</v>
      </c>
      <c r="J1257">
        <f t="shared" si="103"/>
        <v>4.0333910596615397E-2</v>
      </c>
      <c r="N1257" s="164">
        <f t="shared" si="97"/>
        <v>266.58499999999998</v>
      </c>
      <c r="O1257" s="164">
        <f t="shared" si="98"/>
        <v>266.58334232319066</v>
      </c>
      <c r="P1257" s="164">
        <f t="shared" si="99"/>
        <v>84019594.449999988</v>
      </c>
      <c r="Q1257" s="164">
        <f t="shared" si="100"/>
        <v>872052062.31999922</v>
      </c>
    </row>
    <row r="1258" spans="1:17" x14ac:dyDescent="0.2">
      <c r="A1258" s="2">
        <v>43424.455555555556</v>
      </c>
      <c r="B1258" s="3">
        <v>266.58999999999997</v>
      </c>
      <c r="C1258" s="3">
        <v>266.8</v>
      </c>
      <c r="D1258" s="3">
        <v>266.39999999999998</v>
      </c>
      <c r="E1258" s="3">
        <v>266.60000000000002</v>
      </c>
      <c r="F1258" s="4">
        <v>288760</v>
      </c>
      <c r="G1258" s="3">
        <v>76984424</v>
      </c>
      <c r="H1258">
        <f t="shared" si="101"/>
        <v>91.620395342196275</v>
      </c>
      <c r="I1258">
        <f t="shared" si="102"/>
        <v>91.627320044667954</v>
      </c>
      <c r="J1258">
        <f t="shared" si="103"/>
        <v>6.9247024716787564E-3</v>
      </c>
      <c r="N1258" s="164">
        <f t="shared" si="97"/>
        <v>266.60000000000002</v>
      </c>
      <c r="O1258" s="164">
        <f t="shared" si="98"/>
        <v>266.6034907881978</v>
      </c>
      <c r="P1258" s="164">
        <f t="shared" si="99"/>
        <v>76983416</v>
      </c>
      <c r="Q1258" s="164">
        <f t="shared" si="100"/>
        <v>872053070.31999922</v>
      </c>
    </row>
    <row r="1259" spans="1:17" x14ac:dyDescent="0.2">
      <c r="A1259" s="2">
        <v>43424.456250000003</v>
      </c>
      <c r="B1259" s="3">
        <v>266.60000000000002</v>
      </c>
      <c r="C1259" s="3">
        <v>266.7</v>
      </c>
      <c r="D1259" s="3">
        <v>266.45</v>
      </c>
      <c r="E1259" s="3">
        <v>266.68</v>
      </c>
      <c r="F1259" s="4">
        <v>237580</v>
      </c>
      <c r="G1259" s="3">
        <v>63341740</v>
      </c>
      <c r="H1259">
        <f t="shared" si="101"/>
        <v>82.27593849563651</v>
      </c>
      <c r="I1259">
        <f t="shared" si="102"/>
        <v>82.278643794230376</v>
      </c>
      <c r="J1259">
        <f t="shared" si="103"/>
        <v>2.7052985938667007E-3</v>
      </c>
      <c r="N1259" s="164">
        <f t="shared" si="97"/>
        <v>266.6275</v>
      </c>
      <c r="O1259" s="164">
        <f t="shared" si="98"/>
        <v>266.61225692398352</v>
      </c>
      <c r="P1259" s="164">
        <f t="shared" si="99"/>
        <v>63345361.450000003</v>
      </c>
      <c r="Q1259" s="164">
        <f t="shared" si="100"/>
        <v>872049448.86999917</v>
      </c>
    </row>
    <row r="1260" spans="1:17" x14ac:dyDescent="0.2">
      <c r="A1260" s="2">
        <v>43424.456944444442</v>
      </c>
      <c r="B1260" s="3">
        <v>266.68</v>
      </c>
      <c r="C1260" s="3">
        <v>266.72000000000003</v>
      </c>
      <c r="D1260" s="3">
        <v>266.48</v>
      </c>
      <c r="E1260" s="3">
        <v>266.61</v>
      </c>
      <c r="F1260" s="4">
        <v>183430</v>
      </c>
      <c r="G1260" s="3">
        <v>48902248</v>
      </c>
      <c r="H1260">
        <f t="shared" si="101"/>
        <v>77.207677413923733</v>
      </c>
      <c r="I1260">
        <f t="shared" si="102"/>
        <v>77.203827997146902</v>
      </c>
      <c r="J1260">
        <f t="shared" si="103"/>
        <v>3.8494167768305942E-3</v>
      </c>
      <c r="N1260" s="164">
        <f t="shared" si="97"/>
        <v>266.60500000000002</v>
      </c>
      <c r="O1260" s="164">
        <f t="shared" si="98"/>
        <v>266.59896418252197</v>
      </c>
      <c r="P1260" s="164">
        <f t="shared" si="99"/>
        <v>48903355.150000006</v>
      </c>
      <c r="Q1260" s="164">
        <f t="shared" si="100"/>
        <v>872048341.71999919</v>
      </c>
    </row>
    <row r="1261" spans="1:17" x14ac:dyDescent="0.2">
      <c r="A1261" s="2">
        <v>43424.457638888889</v>
      </c>
      <c r="B1261" s="3">
        <v>266.61</v>
      </c>
      <c r="C1261" s="3">
        <v>266.64999999999998</v>
      </c>
      <c r="D1261" s="3">
        <v>266.49</v>
      </c>
      <c r="E1261" s="3">
        <v>266.61</v>
      </c>
      <c r="F1261" s="4">
        <v>147670</v>
      </c>
      <c r="G1261" s="3">
        <v>39366096</v>
      </c>
      <c r="H1261">
        <f t="shared" si="101"/>
        <v>80.504824728779369</v>
      </c>
      <c r="I1261">
        <f t="shared" si="102"/>
        <v>80.49956312846804</v>
      </c>
      <c r="J1261">
        <f t="shared" si="103"/>
        <v>5.2616003113286069E-3</v>
      </c>
      <c r="N1261" s="164">
        <f t="shared" si="97"/>
        <v>266.59000000000003</v>
      </c>
      <c r="O1261" s="164">
        <f t="shared" si="98"/>
        <v>266.5815399200921</v>
      </c>
      <c r="P1261" s="164">
        <f t="shared" si="99"/>
        <v>39367345.300000004</v>
      </c>
      <c r="Q1261" s="164">
        <f t="shared" si="100"/>
        <v>872047092.41999924</v>
      </c>
    </row>
    <row r="1262" spans="1:17" x14ac:dyDescent="0.2">
      <c r="A1262" s="2">
        <v>43424.458333333336</v>
      </c>
      <c r="B1262" s="3">
        <v>266.63</v>
      </c>
      <c r="C1262" s="3">
        <v>266.79000000000002</v>
      </c>
      <c r="D1262" s="3">
        <v>266.58</v>
      </c>
      <c r="E1262" s="3">
        <v>266.68</v>
      </c>
      <c r="F1262" s="4">
        <v>276790</v>
      </c>
      <c r="G1262" s="3">
        <v>73813488</v>
      </c>
      <c r="H1262">
        <f t="shared" si="101"/>
        <v>187.43820681248729</v>
      </c>
      <c r="I1262">
        <f t="shared" si="102"/>
        <v>187.50522784885754</v>
      </c>
      <c r="J1262">
        <f t="shared" si="103"/>
        <v>6.7021036370249476E-2</v>
      </c>
      <c r="N1262" s="164">
        <f t="shared" si="97"/>
        <v>266.6825</v>
      </c>
      <c r="O1262" s="164">
        <f t="shared" si="98"/>
        <v>266.67685971313995</v>
      </c>
      <c r="P1262" s="164">
        <f t="shared" si="99"/>
        <v>73815049.174999997</v>
      </c>
      <c r="Q1262" s="164">
        <f t="shared" si="100"/>
        <v>872045531.24499929</v>
      </c>
    </row>
    <row r="1263" spans="1:17" x14ac:dyDescent="0.2">
      <c r="A1263" s="2">
        <v>43424.459027777775</v>
      </c>
      <c r="B1263" s="3">
        <v>266.68</v>
      </c>
      <c r="C1263" s="3">
        <v>266.77</v>
      </c>
      <c r="D1263" s="3">
        <v>266.45999999999998</v>
      </c>
      <c r="E1263" s="3">
        <v>266.56</v>
      </c>
      <c r="F1263" s="4">
        <v>247050</v>
      </c>
      <c r="G1263" s="3">
        <v>65863500</v>
      </c>
      <c r="H1263">
        <f t="shared" si="101"/>
        <v>89.255392174572776</v>
      </c>
      <c r="I1263">
        <f t="shared" si="102"/>
        <v>89.229626975492607</v>
      </c>
      <c r="J1263">
        <f t="shared" si="103"/>
        <v>2.5765199080169054E-2</v>
      </c>
      <c r="N1263" s="164">
        <f t="shared" si="97"/>
        <v>266.58749999999998</v>
      </c>
      <c r="O1263" s="164">
        <f t="shared" si="98"/>
        <v>266.59987856709171</v>
      </c>
      <c r="P1263" s="164">
        <f t="shared" si="99"/>
        <v>65860441.874999993</v>
      </c>
      <c r="Q1263" s="164">
        <f t="shared" si="100"/>
        <v>872048589.36999929</v>
      </c>
    </row>
    <row r="1264" spans="1:17" x14ac:dyDescent="0.2">
      <c r="A1264" s="2">
        <v>43424.459722222222</v>
      </c>
      <c r="B1264" s="3">
        <v>266.55</v>
      </c>
      <c r="C1264" s="3">
        <v>266.66000000000003</v>
      </c>
      <c r="D1264" s="3">
        <v>266.36</v>
      </c>
      <c r="E1264" s="3">
        <v>266.52999999999997</v>
      </c>
      <c r="F1264" s="4">
        <v>298660</v>
      </c>
      <c r="G1264" s="3">
        <v>79598840</v>
      </c>
      <c r="H1264">
        <f t="shared" si="101"/>
        <v>120.89050799433313</v>
      </c>
      <c r="I1264">
        <f t="shared" si="102"/>
        <v>120.85425159610406</v>
      </c>
      <c r="J1264">
        <f t="shared" si="103"/>
        <v>3.6256398229070896E-2</v>
      </c>
      <c r="N1264" s="164">
        <f t="shared" si="97"/>
        <v>266.52</v>
      </c>
      <c r="O1264" s="164">
        <f t="shared" si="98"/>
        <v>266.51992231969461</v>
      </c>
      <c r="P1264" s="164">
        <f t="shared" si="99"/>
        <v>79598863.199999988</v>
      </c>
      <c r="Q1264" s="164">
        <f t="shared" si="100"/>
        <v>872048566.16999936</v>
      </c>
    </row>
    <row r="1265" spans="1:17" x14ac:dyDescent="0.2">
      <c r="A1265" s="2">
        <v>43424.460416666669</v>
      </c>
      <c r="B1265" s="3">
        <v>266.51</v>
      </c>
      <c r="C1265" s="3">
        <v>266.58</v>
      </c>
      <c r="D1265" s="3">
        <v>266.19</v>
      </c>
      <c r="E1265" s="3">
        <v>266.2</v>
      </c>
      <c r="F1265" s="4">
        <v>319190</v>
      </c>
      <c r="G1265" s="3">
        <v>85008544</v>
      </c>
      <c r="H1265">
        <f t="shared" si="101"/>
        <v>106.87403736690551</v>
      </c>
      <c r="I1265">
        <f t="shared" si="102"/>
        <v>106.79620959300412</v>
      </c>
      <c r="J1265">
        <f t="shared" si="103"/>
        <v>7.7827773901390174E-2</v>
      </c>
      <c r="N1265" s="164">
        <f t="shared" si="97"/>
        <v>266.29250000000002</v>
      </c>
      <c r="O1265" s="164">
        <f t="shared" si="98"/>
        <v>266.32583727560387</v>
      </c>
      <c r="P1265" s="164">
        <f t="shared" si="99"/>
        <v>84997903.075000003</v>
      </c>
      <c r="Q1265" s="164">
        <f t="shared" si="100"/>
        <v>872059207.09499931</v>
      </c>
    </row>
    <row r="1266" spans="1:17" x14ac:dyDescent="0.2">
      <c r="A1266" s="2">
        <v>43424.461111111108</v>
      </c>
      <c r="B1266" s="3">
        <v>266.22000000000003</v>
      </c>
      <c r="C1266" s="3">
        <v>266.31</v>
      </c>
      <c r="D1266" s="3">
        <v>266</v>
      </c>
      <c r="E1266" s="3">
        <v>266.04000000000002</v>
      </c>
      <c r="F1266" s="4">
        <v>277930</v>
      </c>
      <c r="G1266" s="3">
        <v>73961096</v>
      </c>
      <c r="H1266">
        <f t="shared" si="101"/>
        <v>87.073529872489743</v>
      </c>
      <c r="I1266">
        <f t="shared" si="102"/>
        <v>87.004308649257652</v>
      </c>
      <c r="J1266">
        <f t="shared" si="103"/>
        <v>6.9221223232091234E-2</v>
      </c>
      <c r="N1266" s="164">
        <f t="shared" si="97"/>
        <v>266.09749999999997</v>
      </c>
      <c r="O1266" s="164">
        <f t="shared" si="98"/>
        <v>266.11411506494443</v>
      </c>
      <c r="P1266" s="164">
        <f t="shared" si="99"/>
        <v>73956478.174999997</v>
      </c>
      <c r="Q1266" s="164">
        <f t="shared" si="100"/>
        <v>872063824.91999936</v>
      </c>
    </row>
    <row r="1267" spans="1:17" x14ac:dyDescent="0.2">
      <c r="A1267" s="2">
        <v>43424.461805555555</v>
      </c>
      <c r="B1267" s="3">
        <v>266.06</v>
      </c>
      <c r="C1267" s="3">
        <v>266.19</v>
      </c>
      <c r="D1267" s="3">
        <v>265.98</v>
      </c>
      <c r="E1267" s="3">
        <v>266.12</v>
      </c>
      <c r="F1267" s="4">
        <v>222230</v>
      </c>
      <c r="G1267" s="3">
        <v>59135844</v>
      </c>
      <c r="H1267">
        <f t="shared" si="101"/>
        <v>79.958982477602277</v>
      </c>
      <c r="I1267">
        <f t="shared" si="102"/>
        <v>79.95533760072999</v>
      </c>
      <c r="J1267">
        <f t="shared" si="103"/>
        <v>3.6448768722863178E-3</v>
      </c>
      <c r="N1267" s="164">
        <f t="shared" si="97"/>
        <v>266.10250000000002</v>
      </c>
      <c r="O1267" s="164">
        <f t="shared" si="98"/>
        <v>266.10198443054492</v>
      </c>
      <c r="P1267" s="164">
        <f t="shared" si="99"/>
        <v>59135958.575000003</v>
      </c>
      <c r="Q1267" s="164">
        <f t="shared" si="100"/>
        <v>872063710.34499931</v>
      </c>
    </row>
    <row r="1268" spans="1:17" x14ac:dyDescent="0.2">
      <c r="A1268" s="2">
        <v>43424.462500000001</v>
      </c>
      <c r="B1268" s="3">
        <v>266.13</v>
      </c>
      <c r="C1268" s="3">
        <v>266.37</v>
      </c>
      <c r="D1268" s="3">
        <v>266.10000000000002</v>
      </c>
      <c r="E1268" s="3">
        <v>266.33</v>
      </c>
      <c r="F1268" s="4">
        <v>153870</v>
      </c>
      <c r="G1268" s="3">
        <v>40969116</v>
      </c>
      <c r="H1268">
        <f t="shared" si="101"/>
        <v>69.239076632317875</v>
      </c>
      <c r="I1268">
        <f t="shared" si="102"/>
        <v>69.279667336784783</v>
      </c>
      <c r="J1268">
        <f t="shared" si="103"/>
        <v>4.0590704466907823E-2</v>
      </c>
      <c r="N1268" s="164">
        <f t="shared" si="97"/>
        <v>266.28249999999997</v>
      </c>
      <c r="O1268" s="164">
        <f t="shared" si="98"/>
        <v>266.25798401247806</v>
      </c>
      <c r="P1268" s="164">
        <f t="shared" si="99"/>
        <v>40972888.274999999</v>
      </c>
      <c r="Q1268" s="164">
        <f t="shared" si="100"/>
        <v>872059938.06999934</v>
      </c>
    </row>
    <row r="1269" spans="1:17" x14ac:dyDescent="0.2">
      <c r="A1269" s="2">
        <v>43424.463194444441</v>
      </c>
      <c r="B1269" s="3">
        <v>266.33</v>
      </c>
      <c r="C1269" s="3">
        <v>266.54000000000002</v>
      </c>
      <c r="D1269" s="3">
        <v>266.22000000000003</v>
      </c>
      <c r="E1269" s="3">
        <v>266.38</v>
      </c>
      <c r="F1269" s="4">
        <v>142540</v>
      </c>
      <c r="G1269" s="3">
        <v>37969104</v>
      </c>
      <c r="H1269">
        <f t="shared" si="101"/>
        <v>92.636641320595302</v>
      </c>
      <c r="I1269">
        <f t="shared" si="102"/>
        <v>92.677381664764255</v>
      </c>
      <c r="J1269">
        <f t="shared" si="103"/>
        <v>4.0740344168952447E-2</v>
      </c>
      <c r="N1269" s="164">
        <f t="shared" si="97"/>
        <v>266.38</v>
      </c>
      <c r="O1269" s="164">
        <f t="shared" si="98"/>
        <v>266.37508067910761</v>
      </c>
      <c r="P1269" s="164">
        <f t="shared" si="99"/>
        <v>37969805.200000003</v>
      </c>
      <c r="Q1269" s="164">
        <f t="shared" si="100"/>
        <v>872059236.86999929</v>
      </c>
    </row>
    <row r="1270" spans="1:17" x14ac:dyDescent="0.2">
      <c r="A1270" s="2">
        <v>43424.463888888888</v>
      </c>
      <c r="B1270" s="3">
        <v>266.39</v>
      </c>
      <c r="C1270" s="3">
        <v>266.51</v>
      </c>
      <c r="D1270" s="3">
        <v>266.24</v>
      </c>
      <c r="E1270" s="3">
        <v>266.5</v>
      </c>
      <c r="F1270" s="4">
        <v>179620</v>
      </c>
      <c r="G1270" s="3">
        <v>47854028</v>
      </c>
      <c r="H1270">
        <f t="shared" si="101"/>
        <v>126.0137505261681</v>
      </c>
      <c r="I1270">
        <f t="shared" si="102"/>
        <v>126.03412500858593</v>
      </c>
      <c r="J1270">
        <f t="shared" si="103"/>
        <v>2.0374482417835793E-2</v>
      </c>
      <c r="N1270" s="164">
        <f t="shared" si="97"/>
        <v>266.4375</v>
      </c>
      <c r="O1270" s="164">
        <f t="shared" si="98"/>
        <v>266.4181494265672</v>
      </c>
      <c r="P1270" s="164">
        <f t="shared" si="99"/>
        <v>47857503.75</v>
      </c>
      <c r="Q1270" s="164">
        <f t="shared" si="100"/>
        <v>872055761.11999929</v>
      </c>
    </row>
    <row r="1271" spans="1:17" x14ac:dyDescent="0.2">
      <c r="A1271" s="2">
        <v>43424.464583333334</v>
      </c>
      <c r="B1271" s="3">
        <v>266.51</v>
      </c>
      <c r="C1271" s="3">
        <v>266.64999999999998</v>
      </c>
      <c r="D1271" s="3">
        <v>266.39</v>
      </c>
      <c r="E1271" s="3">
        <v>266.41000000000003</v>
      </c>
      <c r="F1271" s="4">
        <v>143800</v>
      </c>
      <c r="G1271" s="3">
        <v>38319244</v>
      </c>
      <c r="H1271">
        <f t="shared" si="101"/>
        <v>80.05790001113462</v>
      </c>
      <c r="I1271">
        <f t="shared" si="102"/>
        <v>80.075273914246054</v>
      </c>
      <c r="J1271">
        <f t="shared" si="103"/>
        <v>1.7373903111433719E-2</v>
      </c>
      <c r="N1271" s="164">
        <f t="shared" si="97"/>
        <v>266.46500000000003</v>
      </c>
      <c r="O1271" s="164">
        <f t="shared" si="98"/>
        <v>266.475966620306</v>
      </c>
      <c r="P1271" s="164">
        <f t="shared" si="99"/>
        <v>38317667.000000007</v>
      </c>
      <c r="Q1271" s="164">
        <f t="shared" si="100"/>
        <v>872057338.11999929</v>
      </c>
    </row>
    <row r="1272" spans="1:17" x14ac:dyDescent="0.2">
      <c r="A1272" s="2">
        <v>43424.465277777781</v>
      </c>
      <c r="B1272" s="3">
        <v>266.41000000000003</v>
      </c>
      <c r="C1272" s="3">
        <v>266.69</v>
      </c>
      <c r="D1272" s="3">
        <v>266.36</v>
      </c>
      <c r="E1272" s="3">
        <v>266.66000000000003</v>
      </c>
      <c r="F1272" s="4">
        <v>156400</v>
      </c>
      <c r="G1272" s="3">
        <v>41690212</v>
      </c>
      <c r="H1272">
        <f t="shared" si="101"/>
        <v>108.76216968011127</v>
      </c>
      <c r="I1272">
        <f t="shared" si="102"/>
        <v>108.79706290656465</v>
      </c>
      <c r="J1272">
        <f t="shared" si="103"/>
        <v>3.4893226453377224E-2</v>
      </c>
      <c r="N1272" s="164">
        <f t="shared" si="97"/>
        <v>266.59250000000003</v>
      </c>
      <c r="O1272" s="164">
        <f t="shared" si="98"/>
        <v>266.5614578005115</v>
      </c>
      <c r="P1272" s="164">
        <f t="shared" si="99"/>
        <v>41695067.000000007</v>
      </c>
      <c r="Q1272" s="164">
        <f t="shared" si="100"/>
        <v>872052483.11999929</v>
      </c>
    </row>
    <row r="1273" spans="1:17" x14ac:dyDescent="0.2">
      <c r="A1273" s="2">
        <v>43424.46597222222</v>
      </c>
      <c r="B1273" s="3">
        <v>266.64999999999998</v>
      </c>
      <c r="C1273" s="3">
        <v>266.64999999999998</v>
      </c>
      <c r="D1273" s="3">
        <v>266.33999999999997</v>
      </c>
      <c r="E1273" s="3">
        <v>266.35000000000002</v>
      </c>
      <c r="F1273" s="4">
        <v>224450</v>
      </c>
      <c r="G1273" s="3">
        <v>59805016</v>
      </c>
      <c r="H1273">
        <f t="shared" si="101"/>
        <v>143.51023017902813</v>
      </c>
      <c r="I1273">
        <f t="shared" si="102"/>
        <v>143.45097597488831</v>
      </c>
      <c r="J1273">
        <f t="shared" si="103"/>
        <v>5.9254204139818967E-2</v>
      </c>
      <c r="N1273" s="164">
        <f t="shared" si="97"/>
        <v>266.42250000000001</v>
      </c>
      <c r="O1273" s="164">
        <f t="shared" si="98"/>
        <v>266.45139674760526</v>
      </c>
      <c r="P1273" s="164">
        <f t="shared" si="99"/>
        <v>59798530.125</v>
      </c>
      <c r="Q1273" s="164">
        <f t="shared" si="100"/>
        <v>872058968.99499929</v>
      </c>
    </row>
    <row r="1274" spans="1:17" x14ac:dyDescent="0.2">
      <c r="A1274" s="2">
        <v>43424.466666666667</v>
      </c>
      <c r="B1274" s="3">
        <v>266.33999999999997</v>
      </c>
      <c r="C1274" s="3">
        <v>266.43</v>
      </c>
      <c r="D1274" s="3">
        <v>266.11</v>
      </c>
      <c r="E1274" s="3">
        <v>266.24</v>
      </c>
      <c r="F1274" s="4">
        <v>262530</v>
      </c>
      <c r="G1274" s="3">
        <v>69901080</v>
      </c>
      <c r="H1274">
        <f t="shared" si="101"/>
        <v>116.96591668523057</v>
      </c>
      <c r="I1274">
        <f t="shared" si="102"/>
        <v>116.88163414252745</v>
      </c>
      <c r="J1274">
        <f t="shared" si="103"/>
        <v>8.4282542703121521E-2</v>
      </c>
      <c r="N1274" s="164">
        <f t="shared" si="97"/>
        <v>266.255</v>
      </c>
      <c r="O1274" s="164">
        <f t="shared" si="98"/>
        <v>266.25939892583705</v>
      </c>
      <c r="P1274" s="164">
        <f t="shared" si="99"/>
        <v>69899925.150000006</v>
      </c>
      <c r="Q1274" s="164">
        <f t="shared" si="100"/>
        <v>872060123.84499931</v>
      </c>
    </row>
    <row r="1275" spans="1:17" x14ac:dyDescent="0.2">
      <c r="A1275" s="2">
        <v>43424.467361111114</v>
      </c>
      <c r="B1275" s="3">
        <v>266.24</v>
      </c>
      <c r="C1275" s="3">
        <v>266.35000000000002</v>
      </c>
      <c r="D1275" s="3">
        <v>266.14999999999998</v>
      </c>
      <c r="E1275" s="3">
        <v>266.25</v>
      </c>
      <c r="F1275" s="4">
        <v>104250</v>
      </c>
      <c r="G1275" s="3">
        <v>27755764</v>
      </c>
      <c r="H1275">
        <f t="shared" si="101"/>
        <v>39.709747457433437</v>
      </c>
      <c r="I1275">
        <f t="shared" si="102"/>
        <v>39.707203379404149</v>
      </c>
      <c r="J1275">
        <f t="shared" si="103"/>
        <v>2.5440780292882437E-3</v>
      </c>
      <c r="N1275" s="164">
        <f t="shared" si="97"/>
        <v>266.25</v>
      </c>
      <c r="O1275" s="164">
        <f t="shared" si="98"/>
        <v>266.24234052757794</v>
      </c>
      <c r="P1275" s="164">
        <f t="shared" si="99"/>
        <v>27756562.5</v>
      </c>
      <c r="Q1275" s="164">
        <f t="shared" si="100"/>
        <v>872059325.34499931</v>
      </c>
    </row>
    <row r="1276" spans="1:17" x14ac:dyDescent="0.2">
      <c r="A1276" s="2">
        <v>43424.468055555553</v>
      </c>
      <c r="B1276" s="3">
        <v>266.25</v>
      </c>
      <c r="C1276" s="3">
        <v>266.32</v>
      </c>
      <c r="D1276" s="3">
        <v>266.10000000000002</v>
      </c>
      <c r="E1276" s="3">
        <v>266.14999999999998</v>
      </c>
      <c r="F1276" s="4">
        <v>114740</v>
      </c>
      <c r="G1276" s="3">
        <v>30542112</v>
      </c>
      <c r="H1276">
        <f t="shared" si="101"/>
        <v>110.06235011990408</v>
      </c>
      <c r="I1276">
        <f t="shared" si="102"/>
        <v>110.03880851559337</v>
      </c>
      <c r="J1276">
        <f t="shared" si="103"/>
        <v>2.3541604310707953E-2</v>
      </c>
      <c r="N1276" s="164">
        <f t="shared" si="97"/>
        <v>266.18</v>
      </c>
      <c r="O1276" s="164">
        <f t="shared" si="98"/>
        <v>266.18539306257628</v>
      </c>
      <c r="P1276" s="164">
        <f t="shared" si="99"/>
        <v>30541493.199999999</v>
      </c>
      <c r="Q1276" s="164">
        <f t="shared" si="100"/>
        <v>872059944.14499927</v>
      </c>
    </row>
    <row r="1277" spans="1:17" x14ac:dyDescent="0.2">
      <c r="A1277" s="2">
        <v>43424.46875</v>
      </c>
      <c r="B1277" s="3">
        <v>266.14999999999998</v>
      </c>
      <c r="C1277" s="3">
        <v>266.14999999999998</v>
      </c>
      <c r="D1277" s="3">
        <v>265.75</v>
      </c>
      <c r="E1277" s="3">
        <v>265.83</v>
      </c>
      <c r="F1277" s="4">
        <v>238720</v>
      </c>
      <c r="G1277" s="3">
        <v>63477504</v>
      </c>
      <c r="H1277">
        <f t="shared" si="101"/>
        <v>208.05298936726513</v>
      </c>
      <c r="I1277">
        <f t="shared" si="102"/>
        <v>207.83600033946573</v>
      </c>
      <c r="J1277">
        <f t="shared" si="103"/>
        <v>0.21698902779939999</v>
      </c>
      <c r="N1277" s="164">
        <f t="shared" si="97"/>
        <v>265.89</v>
      </c>
      <c r="O1277" s="164">
        <f t="shared" si="98"/>
        <v>265.90777479892762</v>
      </c>
      <c r="P1277" s="164">
        <f t="shared" si="99"/>
        <v>63473260.799999997</v>
      </c>
      <c r="Q1277" s="164">
        <f t="shared" si="100"/>
        <v>872064187.34499931</v>
      </c>
    </row>
    <row r="1278" spans="1:17" x14ac:dyDescent="0.2">
      <c r="A1278" s="2">
        <v>43424.469444444447</v>
      </c>
      <c r="B1278" s="3">
        <v>265.83</v>
      </c>
      <c r="C1278" s="3">
        <v>265.83999999999997</v>
      </c>
      <c r="D1278" s="3">
        <v>265.58999999999997</v>
      </c>
      <c r="E1278" s="3">
        <v>265.66000000000003</v>
      </c>
      <c r="F1278" s="4">
        <v>219310</v>
      </c>
      <c r="G1278" s="3">
        <v>58268872</v>
      </c>
      <c r="H1278">
        <f t="shared" si="101"/>
        <v>91.869135388739949</v>
      </c>
      <c r="I1278">
        <f t="shared" si="102"/>
        <v>91.794522985654893</v>
      </c>
      <c r="J1278">
        <f t="shared" si="103"/>
        <v>7.4612403085055234E-2</v>
      </c>
      <c r="N1278" s="164">
        <f t="shared" si="97"/>
        <v>265.6875</v>
      </c>
      <c r="O1278" s="164">
        <f t="shared" si="98"/>
        <v>265.69181523870321</v>
      </c>
      <c r="P1278" s="164">
        <f t="shared" si="99"/>
        <v>58267925.625</v>
      </c>
      <c r="Q1278" s="164">
        <f t="shared" si="100"/>
        <v>872065133.71999931</v>
      </c>
    </row>
    <row r="1279" spans="1:17" x14ac:dyDescent="0.2">
      <c r="A1279" s="2">
        <v>43424.470138888886</v>
      </c>
      <c r="B1279" s="3">
        <v>265.64999999999998</v>
      </c>
      <c r="C1279" s="3">
        <v>265.68</v>
      </c>
      <c r="D1279" s="3">
        <v>265.55</v>
      </c>
      <c r="E1279" s="3">
        <v>265.57</v>
      </c>
      <c r="F1279" s="4">
        <v>118200</v>
      </c>
      <c r="G1279" s="3">
        <v>31394382</v>
      </c>
      <c r="H1279">
        <f t="shared" si="101"/>
        <v>53.896311157721946</v>
      </c>
      <c r="I1279">
        <f t="shared" si="102"/>
        <v>53.878479061684942</v>
      </c>
      <c r="J1279">
        <f t="shared" si="103"/>
        <v>1.7832096037004419E-2</v>
      </c>
      <c r="N1279" s="164">
        <f t="shared" si="97"/>
        <v>265.59249999999997</v>
      </c>
      <c r="O1279" s="164">
        <f t="shared" si="98"/>
        <v>265.60390862944161</v>
      </c>
      <c r="P1279" s="164">
        <f t="shared" si="99"/>
        <v>31393033.499999996</v>
      </c>
      <c r="Q1279" s="164">
        <f t="shared" si="100"/>
        <v>872066482.21999931</v>
      </c>
    </row>
    <row r="1280" spans="1:17" x14ac:dyDescent="0.2">
      <c r="A1280" s="2">
        <v>43424.470833333333</v>
      </c>
      <c r="B1280" s="3">
        <v>265.57</v>
      </c>
      <c r="C1280" s="3">
        <v>265.7</v>
      </c>
      <c r="D1280" s="3">
        <v>265.54000000000002</v>
      </c>
      <c r="E1280" s="3">
        <v>265.56</v>
      </c>
      <c r="F1280" s="4">
        <v>125750</v>
      </c>
      <c r="G1280" s="3">
        <v>33398458</v>
      </c>
      <c r="H1280">
        <f t="shared" si="101"/>
        <v>106.38747884940778</v>
      </c>
      <c r="I1280">
        <f t="shared" si="102"/>
        <v>106.38354977014677</v>
      </c>
      <c r="J1280">
        <f t="shared" si="103"/>
        <v>3.9290792610131575E-3</v>
      </c>
      <c r="N1280" s="164">
        <f t="shared" si="97"/>
        <v>265.58999999999997</v>
      </c>
      <c r="O1280" s="164">
        <f t="shared" si="98"/>
        <v>265.59409940357853</v>
      </c>
      <c r="P1280" s="164">
        <f t="shared" si="99"/>
        <v>33397942.499999996</v>
      </c>
      <c r="Q1280" s="164">
        <f t="shared" si="100"/>
        <v>872066997.71999931</v>
      </c>
    </row>
    <row r="1281" spans="1:17" x14ac:dyDescent="0.2">
      <c r="A1281" s="2">
        <v>43424.47152777778</v>
      </c>
      <c r="B1281" s="3">
        <v>265.55</v>
      </c>
      <c r="C1281" s="3">
        <v>265.56</v>
      </c>
      <c r="D1281" s="3">
        <v>265.42</v>
      </c>
      <c r="E1281" s="3">
        <v>265.47000000000003</v>
      </c>
      <c r="F1281" s="4">
        <v>649890</v>
      </c>
      <c r="G1281" s="3">
        <v>172533072</v>
      </c>
      <c r="H1281">
        <f t="shared" si="101"/>
        <v>516.81113320079521</v>
      </c>
      <c r="I1281">
        <f t="shared" si="102"/>
        <v>516.58993358316127</v>
      </c>
      <c r="J1281">
        <f t="shared" si="103"/>
        <v>0.22119961763394258</v>
      </c>
      <c r="N1281" s="164">
        <f t="shared" si="97"/>
        <v>265.48</v>
      </c>
      <c r="O1281" s="164">
        <f t="shared" si="98"/>
        <v>265.48042284078844</v>
      </c>
      <c r="P1281" s="164">
        <f t="shared" si="99"/>
        <v>172532797.20000002</v>
      </c>
      <c r="Q1281" s="164">
        <f t="shared" si="100"/>
        <v>872067272.51999927</v>
      </c>
    </row>
    <row r="1282" spans="1:17" x14ac:dyDescent="0.2">
      <c r="A1282" s="2">
        <v>43424.472222222219</v>
      </c>
      <c r="B1282" s="3">
        <v>265.48</v>
      </c>
      <c r="C1282" s="3">
        <v>265.67</v>
      </c>
      <c r="D1282" s="3">
        <v>265.41000000000003</v>
      </c>
      <c r="E1282" s="3">
        <v>265.56</v>
      </c>
      <c r="F1282" s="4">
        <v>217510</v>
      </c>
      <c r="G1282" s="3">
        <v>57758432</v>
      </c>
      <c r="H1282">
        <f t="shared" si="101"/>
        <v>33.468740863838498</v>
      </c>
      <c r="I1282">
        <f t="shared" si="102"/>
        <v>33.476730768463916</v>
      </c>
      <c r="J1282">
        <f t="shared" si="103"/>
        <v>7.9899046254183759E-3</v>
      </c>
      <c r="N1282" s="164">
        <f t="shared" si="97"/>
        <v>265.55</v>
      </c>
      <c r="O1282" s="164">
        <f t="shared" si="98"/>
        <v>265.54380028504437</v>
      </c>
      <c r="P1282" s="164">
        <f t="shared" si="99"/>
        <v>57759780.5</v>
      </c>
      <c r="Q1282" s="164">
        <f t="shared" si="100"/>
        <v>872065924.01999927</v>
      </c>
    </row>
    <row r="1283" spans="1:17" x14ac:dyDescent="0.2">
      <c r="A1283" s="2">
        <v>43424.472916666666</v>
      </c>
      <c r="B1283" s="3">
        <v>265.55</v>
      </c>
      <c r="C1283" s="3">
        <v>265.77999999999997</v>
      </c>
      <c r="D1283" s="3">
        <v>265.36</v>
      </c>
      <c r="E1283" s="3">
        <v>265.44</v>
      </c>
      <c r="F1283" s="4">
        <v>166540</v>
      </c>
      <c r="G1283" s="3">
        <v>44221420</v>
      </c>
      <c r="H1283">
        <f t="shared" si="101"/>
        <v>76.566594639326922</v>
      </c>
      <c r="I1283">
        <f t="shared" si="102"/>
        <v>76.562708627547224</v>
      </c>
      <c r="J1283">
        <f t="shared" si="103"/>
        <v>3.886011779698606E-3</v>
      </c>
      <c r="N1283" s="164">
        <f t="shared" ref="N1283:N1346" si="104">SUM(C1283 + D1283 + E1283 + E1283)/4</f>
        <v>265.505</v>
      </c>
      <c r="O1283" s="164">
        <f t="shared" ref="O1283:O1346" si="105">G1283/F1283</f>
        <v>265.53032304551459</v>
      </c>
      <c r="P1283" s="164">
        <f t="shared" ref="P1283:P1346" si="106">F1283*N1283</f>
        <v>44217202.699999996</v>
      </c>
      <c r="Q1283" s="164">
        <f t="shared" si="100"/>
        <v>872070141.31999922</v>
      </c>
    </row>
    <row r="1284" spans="1:17" x14ac:dyDescent="0.2">
      <c r="A1284" s="2">
        <v>43424.473611111112</v>
      </c>
      <c r="B1284" s="3">
        <v>265.44</v>
      </c>
      <c r="C1284" s="3">
        <v>265.58999999999997</v>
      </c>
      <c r="D1284" s="3">
        <v>265.36</v>
      </c>
      <c r="E1284" s="3">
        <v>265.58999999999997</v>
      </c>
      <c r="F1284" s="4">
        <v>99290</v>
      </c>
      <c r="G1284" s="3">
        <v>26363612</v>
      </c>
      <c r="H1284">
        <f t="shared" si="101"/>
        <v>59.619310676113848</v>
      </c>
      <c r="I1284">
        <f t="shared" si="102"/>
        <v>59.617289539775065</v>
      </c>
      <c r="J1284">
        <f t="shared" si="103"/>
        <v>2.0211363387829806E-3</v>
      </c>
      <c r="N1284" s="164">
        <f t="shared" si="104"/>
        <v>265.53249999999997</v>
      </c>
      <c r="O1284" s="164">
        <f t="shared" si="105"/>
        <v>265.52132138181088</v>
      </c>
      <c r="P1284" s="164">
        <f t="shared" si="106"/>
        <v>26364721.924999997</v>
      </c>
      <c r="Q1284" s="164">
        <f t="shared" ref="Q1284:Q1347" si="107">G1284-P1284+Q1283</f>
        <v>872069031.39499927</v>
      </c>
    </row>
    <row r="1285" spans="1:17" x14ac:dyDescent="0.2">
      <c r="A1285" s="2">
        <v>43424.474305555559</v>
      </c>
      <c r="B1285" s="3">
        <v>265.60000000000002</v>
      </c>
      <c r="C1285" s="3">
        <v>265.7</v>
      </c>
      <c r="D1285" s="3">
        <v>265.51</v>
      </c>
      <c r="E1285" s="3">
        <v>265.60000000000002</v>
      </c>
      <c r="F1285" s="4">
        <v>210820</v>
      </c>
      <c r="G1285" s="3">
        <v>55993696</v>
      </c>
      <c r="H1285">
        <f t="shared" si="101"/>
        <v>212.32752543055696</v>
      </c>
      <c r="I1285">
        <f t="shared" si="102"/>
        <v>212.3900776570373</v>
      </c>
      <c r="J1285">
        <f t="shared" si="103"/>
        <v>6.2552226480335094E-2</v>
      </c>
      <c r="N1285" s="164">
        <f t="shared" si="104"/>
        <v>265.60250000000002</v>
      </c>
      <c r="O1285" s="164">
        <f t="shared" si="105"/>
        <v>265.59954463523383</v>
      </c>
      <c r="P1285" s="164">
        <f t="shared" si="106"/>
        <v>55994319.050000004</v>
      </c>
      <c r="Q1285" s="164">
        <f t="shared" si="107"/>
        <v>872068408.34499931</v>
      </c>
    </row>
    <row r="1286" spans="1:17" x14ac:dyDescent="0.2">
      <c r="A1286" s="2">
        <v>43424.474999999999</v>
      </c>
      <c r="B1286" s="3">
        <v>265.58999999999997</v>
      </c>
      <c r="C1286" s="3">
        <v>265.64</v>
      </c>
      <c r="D1286" s="3">
        <v>265.32</v>
      </c>
      <c r="E1286" s="3">
        <v>265.33</v>
      </c>
      <c r="F1286" s="4">
        <v>125760</v>
      </c>
      <c r="G1286" s="3">
        <v>33381806</v>
      </c>
      <c r="H1286">
        <f t="shared" si="101"/>
        <v>59.652784365809694</v>
      </c>
      <c r="I1286">
        <f t="shared" si="102"/>
        <v>59.617079036897294</v>
      </c>
      <c r="J1286">
        <f t="shared" si="103"/>
        <v>3.5705328912399636E-2</v>
      </c>
      <c r="N1286" s="164">
        <f t="shared" si="104"/>
        <v>265.40499999999997</v>
      </c>
      <c r="O1286" s="164">
        <f t="shared" si="105"/>
        <v>265.44056933842239</v>
      </c>
      <c r="P1286" s="164">
        <f t="shared" si="106"/>
        <v>33377332.799999997</v>
      </c>
      <c r="Q1286" s="164">
        <f t="shared" si="107"/>
        <v>872072881.54499936</v>
      </c>
    </row>
    <row r="1287" spans="1:17" x14ac:dyDescent="0.2">
      <c r="A1287" s="2">
        <v>43424.475694444445</v>
      </c>
      <c r="B1287" s="3">
        <v>265.33</v>
      </c>
      <c r="C1287" s="3">
        <v>265.55</v>
      </c>
      <c r="D1287" s="3">
        <v>265.3</v>
      </c>
      <c r="E1287" s="3">
        <v>265.47000000000003</v>
      </c>
      <c r="F1287" s="4">
        <v>130340</v>
      </c>
      <c r="G1287" s="3">
        <v>34597976</v>
      </c>
      <c r="H1287">
        <f t="shared" si="101"/>
        <v>103.64185750636132</v>
      </c>
      <c r="I1287">
        <f t="shared" si="102"/>
        <v>103.64321211380835</v>
      </c>
      <c r="J1287">
        <f t="shared" si="103"/>
        <v>1.3546074470269787E-3</v>
      </c>
      <c r="N1287" s="164">
        <f t="shared" si="104"/>
        <v>265.44749999999999</v>
      </c>
      <c r="O1287" s="164">
        <f t="shared" si="105"/>
        <v>265.44403866809881</v>
      </c>
      <c r="P1287" s="164">
        <f t="shared" si="106"/>
        <v>34598427.149999999</v>
      </c>
      <c r="Q1287" s="164">
        <f t="shared" si="107"/>
        <v>872072430.39499938</v>
      </c>
    </row>
    <row r="1288" spans="1:17" x14ac:dyDescent="0.2">
      <c r="A1288" s="2">
        <v>43424.476388888892</v>
      </c>
      <c r="B1288" s="3">
        <v>265.48</v>
      </c>
      <c r="C1288" s="3">
        <v>265.58999999999997</v>
      </c>
      <c r="D1288" s="3">
        <v>265.33</v>
      </c>
      <c r="E1288" s="3">
        <v>265.41000000000003</v>
      </c>
      <c r="F1288" s="4">
        <v>114100</v>
      </c>
      <c r="G1288" s="3">
        <v>30286552</v>
      </c>
      <c r="H1288">
        <f t="shared" si="101"/>
        <v>87.540279269602578</v>
      </c>
      <c r="I1288">
        <f t="shared" si="102"/>
        <v>87.538508032955448</v>
      </c>
      <c r="J1288">
        <f t="shared" si="103"/>
        <v>1.7712366471300811E-3</v>
      </c>
      <c r="N1288" s="164">
        <f t="shared" si="104"/>
        <v>265.435</v>
      </c>
      <c r="O1288" s="164">
        <f t="shared" si="105"/>
        <v>265.43866783523225</v>
      </c>
      <c r="P1288" s="164">
        <f t="shared" si="106"/>
        <v>30286133.5</v>
      </c>
      <c r="Q1288" s="164">
        <f t="shared" si="107"/>
        <v>872072848.89499938</v>
      </c>
    </row>
    <row r="1289" spans="1:17" x14ac:dyDescent="0.2">
      <c r="A1289" s="2">
        <v>43424.477083333331</v>
      </c>
      <c r="B1289" s="3">
        <v>265.39999999999998</v>
      </c>
      <c r="C1289" s="3">
        <v>265.55</v>
      </c>
      <c r="D1289" s="3">
        <v>265.19</v>
      </c>
      <c r="E1289" s="3">
        <v>265.27</v>
      </c>
      <c r="F1289" s="4">
        <v>190320</v>
      </c>
      <c r="G1289" s="3">
        <v>50498080</v>
      </c>
      <c r="H1289">
        <f t="shared" si="101"/>
        <v>166.80105170902718</v>
      </c>
      <c r="I1289">
        <f t="shared" si="102"/>
        <v>166.73433146169958</v>
      </c>
      <c r="J1289">
        <f t="shared" si="103"/>
        <v>6.6720247327594961E-2</v>
      </c>
      <c r="N1289" s="164">
        <f t="shared" si="104"/>
        <v>265.32</v>
      </c>
      <c r="O1289" s="164">
        <f t="shared" si="105"/>
        <v>265.33249264396807</v>
      </c>
      <c r="P1289" s="164">
        <f t="shared" si="106"/>
        <v>50495702.399999999</v>
      </c>
      <c r="Q1289" s="164">
        <f t="shared" si="107"/>
        <v>872075226.49499941</v>
      </c>
    </row>
    <row r="1290" spans="1:17" x14ac:dyDescent="0.2">
      <c r="A1290" s="2">
        <v>43424.477777777778</v>
      </c>
      <c r="B1290" s="3">
        <v>265.26</v>
      </c>
      <c r="C1290" s="3">
        <v>265.45</v>
      </c>
      <c r="D1290" s="3">
        <v>265.18</v>
      </c>
      <c r="E1290" s="3">
        <v>265.19</v>
      </c>
      <c r="F1290" s="4">
        <v>163000</v>
      </c>
      <c r="G1290" s="3">
        <v>43240352</v>
      </c>
      <c r="H1290">
        <f t="shared" si="101"/>
        <v>85.645229087852044</v>
      </c>
      <c r="I1290">
        <f t="shared" si="102"/>
        <v>85.627714954707187</v>
      </c>
      <c r="J1290">
        <f t="shared" si="103"/>
        <v>1.7514133144857169E-2</v>
      </c>
      <c r="N1290" s="164">
        <f t="shared" si="104"/>
        <v>265.2525</v>
      </c>
      <c r="O1290" s="164">
        <f t="shared" si="105"/>
        <v>265.27823312883436</v>
      </c>
      <c r="P1290" s="164">
        <f t="shared" si="106"/>
        <v>43236157.5</v>
      </c>
      <c r="Q1290" s="164">
        <f t="shared" si="107"/>
        <v>872079420.99499941</v>
      </c>
    </row>
    <row r="1291" spans="1:17" x14ac:dyDescent="0.2">
      <c r="A1291" s="2">
        <v>43424.478472222225</v>
      </c>
      <c r="B1291" s="3">
        <v>265.19</v>
      </c>
      <c r="C1291" s="3">
        <v>265.37</v>
      </c>
      <c r="D1291" s="3">
        <v>265.08999999999997</v>
      </c>
      <c r="E1291" s="3">
        <v>265.16000000000003</v>
      </c>
      <c r="F1291" s="4">
        <v>209200</v>
      </c>
      <c r="G1291" s="3">
        <v>55480776</v>
      </c>
      <c r="H1291">
        <f t="shared" si="101"/>
        <v>128.34355828220859</v>
      </c>
      <c r="I1291">
        <f t="shared" si="102"/>
        <v>128.30787316439978</v>
      </c>
      <c r="J1291">
        <f t="shared" si="103"/>
        <v>3.5685117808810674E-2</v>
      </c>
      <c r="N1291" s="164">
        <f t="shared" si="104"/>
        <v>265.19500000000005</v>
      </c>
      <c r="O1291" s="164">
        <f t="shared" si="105"/>
        <v>265.20447418738047</v>
      </c>
      <c r="P1291" s="164">
        <f t="shared" si="106"/>
        <v>55478794.000000007</v>
      </c>
      <c r="Q1291" s="164">
        <f t="shared" si="107"/>
        <v>872081402.99499941</v>
      </c>
    </row>
    <row r="1292" spans="1:17" x14ac:dyDescent="0.2">
      <c r="A1292" s="2">
        <v>43424.479166666664</v>
      </c>
      <c r="B1292" s="3">
        <v>265.14999999999998</v>
      </c>
      <c r="C1292" s="3">
        <v>265.32</v>
      </c>
      <c r="D1292" s="3">
        <v>265.08999999999997</v>
      </c>
      <c r="E1292" s="3">
        <v>265.22000000000003</v>
      </c>
      <c r="F1292" s="4">
        <v>197160</v>
      </c>
      <c r="G1292" s="3">
        <v>52289864</v>
      </c>
      <c r="H1292">
        <f t="shared" si="101"/>
        <v>94.244741873804969</v>
      </c>
      <c r="I1292">
        <f t="shared" si="102"/>
        <v>94.248616854241547</v>
      </c>
      <c r="J1292">
        <f t="shared" si="103"/>
        <v>3.8749804365778573E-3</v>
      </c>
      <c r="N1292" s="164">
        <f t="shared" si="104"/>
        <v>265.21249999999998</v>
      </c>
      <c r="O1292" s="164">
        <f t="shared" si="105"/>
        <v>265.21537837289509</v>
      </c>
      <c r="P1292" s="164">
        <f t="shared" si="106"/>
        <v>52289296.499999993</v>
      </c>
      <c r="Q1292" s="164">
        <f t="shared" si="107"/>
        <v>872081970.49499941</v>
      </c>
    </row>
    <row r="1293" spans="1:17" x14ac:dyDescent="0.2">
      <c r="A1293" s="2">
        <v>43424.479861111111</v>
      </c>
      <c r="B1293" s="3">
        <v>265.23</v>
      </c>
      <c r="C1293" s="3">
        <v>265.33</v>
      </c>
      <c r="D1293" s="3">
        <v>265.2</v>
      </c>
      <c r="E1293" s="3">
        <v>265.27</v>
      </c>
      <c r="F1293" s="4">
        <v>149980</v>
      </c>
      <c r="G1293" s="3">
        <v>39783648</v>
      </c>
      <c r="H1293">
        <f t="shared" si="101"/>
        <v>76.070196794481646</v>
      </c>
      <c r="I1293">
        <f t="shared" si="102"/>
        <v>76.082905857242238</v>
      </c>
      <c r="J1293">
        <f t="shared" si="103"/>
        <v>1.270906276059236E-2</v>
      </c>
      <c r="N1293" s="164">
        <f t="shared" si="104"/>
        <v>265.26749999999998</v>
      </c>
      <c r="O1293" s="164">
        <f t="shared" si="105"/>
        <v>265.25968795839447</v>
      </c>
      <c r="P1293" s="164">
        <f t="shared" si="106"/>
        <v>39784819.649999999</v>
      </c>
      <c r="Q1293" s="164">
        <f t="shared" si="107"/>
        <v>872080798.84499943</v>
      </c>
    </row>
    <row r="1294" spans="1:17" x14ac:dyDescent="0.2">
      <c r="A1294" s="2">
        <v>43424.480555555558</v>
      </c>
      <c r="B1294" s="3">
        <v>265.27999999999997</v>
      </c>
      <c r="C1294" s="3">
        <v>265.36</v>
      </c>
      <c r="D1294" s="3">
        <v>265.20999999999998</v>
      </c>
      <c r="E1294" s="3">
        <v>265.23</v>
      </c>
      <c r="F1294" s="4">
        <v>176120</v>
      </c>
      <c r="G1294" s="3">
        <v>46717636</v>
      </c>
      <c r="H1294">
        <f t="shared" si="101"/>
        <v>117.42899053207094</v>
      </c>
      <c r="I1294">
        <f t="shared" si="102"/>
        <v>117.42924128023654</v>
      </c>
      <c r="J1294">
        <f t="shared" si="103"/>
        <v>2.5074816559822466E-4</v>
      </c>
      <c r="N1294" s="164">
        <f t="shared" si="104"/>
        <v>265.25749999999999</v>
      </c>
      <c r="O1294" s="164">
        <f t="shared" si="105"/>
        <v>265.26025437201906</v>
      </c>
      <c r="P1294" s="164">
        <f t="shared" si="106"/>
        <v>46717150.899999999</v>
      </c>
      <c r="Q1294" s="164">
        <f t="shared" si="107"/>
        <v>872081283.94499946</v>
      </c>
    </row>
    <row r="1295" spans="1:17" x14ac:dyDescent="0.2">
      <c r="A1295" s="2">
        <v>43424.481249999997</v>
      </c>
      <c r="B1295" s="3">
        <v>265.24</v>
      </c>
      <c r="C1295" s="3">
        <v>265.25</v>
      </c>
      <c r="D1295" s="3">
        <v>265.01</v>
      </c>
      <c r="E1295" s="3">
        <v>265.01</v>
      </c>
      <c r="F1295" s="4">
        <v>194740</v>
      </c>
      <c r="G1295" s="3">
        <v>51623892</v>
      </c>
      <c r="H1295">
        <f t="shared" si="101"/>
        <v>110.57233704292528</v>
      </c>
      <c r="I1295">
        <f t="shared" si="102"/>
        <v>110.50193550033225</v>
      </c>
      <c r="J1295">
        <f t="shared" si="103"/>
        <v>7.0401542593032218E-2</v>
      </c>
      <c r="N1295" s="164">
        <f t="shared" si="104"/>
        <v>265.07</v>
      </c>
      <c r="O1295" s="164">
        <f t="shared" si="105"/>
        <v>265.09136284276474</v>
      </c>
      <c r="P1295" s="164">
        <f t="shared" si="106"/>
        <v>51619731.799999997</v>
      </c>
      <c r="Q1295" s="164">
        <f t="shared" si="107"/>
        <v>872085444.1449995</v>
      </c>
    </row>
    <row r="1296" spans="1:17" x14ac:dyDescent="0.2">
      <c r="A1296" s="2">
        <v>43424.481944444444</v>
      </c>
      <c r="B1296" s="3">
        <v>265.01</v>
      </c>
      <c r="C1296" s="3">
        <v>265.2</v>
      </c>
      <c r="D1296" s="3">
        <v>264.83</v>
      </c>
      <c r="E1296" s="3">
        <v>264.92</v>
      </c>
      <c r="F1296" s="4">
        <v>168460</v>
      </c>
      <c r="G1296" s="3">
        <v>44639392</v>
      </c>
      <c r="H1296">
        <f t="shared" ref="H1296:H1359" si="108">100*F1296/F1295</f>
        <v>86.505083701345384</v>
      </c>
      <c r="I1296">
        <f t="shared" ref="I1296:I1359" si="109">100*G1296/G1295</f>
        <v>86.470411800799525</v>
      </c>
      <c r="J1296">
        <f t="shared" ref="J1296:J1359" si="110">ABS(H1296-I1296)</f>
        <v>3.4671900545859557E-2</v>
      </c>
      <c r="N1296" s="164">
        <f t="shared" si="104"/>
        <v>264.96750000000003</v>
      </c>
      <c r="O1296" s="164">
        <f t="shared" si="105"/>
        <v>264.98511219280539</v>
      </c>
      <c r="P1296" s="164">
        <f t="shared" si="106"/>
        <v>44636425.050000004</v>
      </c>
      <c r="Q1296" s="164">
        <f t="shared" si="107"/>
        <v>872088411.09499955</v>
      </c>
    </row>
    <row r="1297" spans="1:17" x14ac:dyDescent="0.2">
      <c r="A1297" s="2">
        <v>43424.482638888891</v>
      </c>
      <c r="B1297" s="3">
        <v>264.92</v>
      </c>
      <c r="C1297" s="3">
        <v>265.24</v>
      </c>
      <c r="D1297" s="3">
        <v>264.88</v>
      </c>
      <c r="E1297" s="3">
        <v>265.10000000000002</v>
      </c>
      <c r="F1297" s="4">
        <v>275450</v>
      </c>
      <c r="G1297" s="3">
        <v>73015776</v>
      </c>
      <c r="H1297">
        <f t="shared" si="108"/>
        <v>163.51062566781431</v>
      </c>
      <c r="I1297">
        <f t="shared" si="109"/>
        <v>163.56803425996483</v>
      </c>
      <c r="J1297">
        <f t="shared" si="110"/>
        <v>5.7408592150522963E-2</v>
      </c>
      <c r="N1297" s="164">
        <f t="shared" si="104"/>
        <v>265.08000000000004</v>
      </c>
      <c r="O1297" s="164">
        <f t="shared" si="105"/>
        <v>265.07814848429842</v>
      </c>
      <c r="P1297" s="164">
        <f t="shared" si="106"/>
        <v>73016286.000000015</v>
      </c>
      <c r="Q1297" s="164">
        <f t="shared" si="107"/>
        <v>872087901.09499955</v>
      </c>
    </row>
    <row r="1298" spans="1:17" x14ac:dyDescent="0.2">
      <c r="A1298" s="2">
        <v>43424.48333333333</v>
      </c>
      <c r="B1298" s="3">
        <v>265.10000000000002</v>
      </c>
      <c r="C1298" s="3">
        <v>265.63</v>
      </c>
      <c r="D1298" s="3">
        <v>265.10000000000002</v>
      </c>
      <c r="E1298" s="3">
        <v>265.5</v>
      </c>
      <c r="F1298" s="4">
        <v>383420</v>
      </c>
      <c r="G1298" s="3">
        <v>101762176</v>
      </c>
      <c r="H1298">
        <f t="shared" si="108"/>
        <v>139.19767652931566</v>
      </c>
      <c r="I1298">
        <f t="shared" si="109"/>
        <v>139.37012187612714</v>
      </c>
      <c r="J1298">
        <f t="shared" si="110"/>
        <v>0.17244534681148593</v>
      </c>
      <c r="N1298" s="164">
        <f t="shared" si="104"/>
        <v>265.4325</v>
      </c>
      <c r="O1298" s="164">
        <f t="shared" si="105"/>
        <v>265.40654112983151</v>
      </c>
      <c r="P1298" s="164">
        <f t="shared" si="106"/>
        <v>101772129.15000001</v>
      </c>
      <c r="Q1298" s="164">
        <f t="shared" si="107"/>
        <v>872077947.94499958</v>
      </c>
    </row>
    <row r="1299" spans="1:17" x14ac:dyDescent="0.2">
      <c r="A1299" s="2">
        <v>43424.484027777777</v>
      </c>
      <c r="B1299" s="3">
        <v>265.51</v>
      </c>
      <c r="C1299" s="3">
        <v>265.72000000000003</v>
      </c>
      <c r="D1299" s="3">
        <v>265.49</v>
      </c>
      <c r="E1299" s="3">
        <v>265.62</v>
      </c>
      <c r="F1299" s="4">
        <v>212000</v>
      </c>
      <c r="G1299" s="3">
        <v>56308784</v>
      </c>
      <c r="H1299">
        <f t="shared" si="108"/>
        <v>55.291847060664544</v>
      </c>
      <c r="I1299">
        <f t="shared" si="109"/>
        <v>55.333706700611437</v>
      </c>
      <c r="J1299">
        <f t="shared" si="110"/>
        <v>4.1859639946892457E-2</v>
      </c>
      <c r="N1299" s="164">
        <f t="shared" si="104"/>
        <v>265.61250000000001</v>
      </c>
      <c r="O1299" s="164">
        <f t="shared" si="105"/>
        <v>265.60747169811322</v>
      </c>
      <c r="P1299" s="164">
        <f t="shared" si="106"/>
        <v>56309850</v>
      </c>
      <c r="Q1299" s="164">
        <f t="shared" si="107"/>
        <v>872076881.94499958</v>
      </c>
    </row>
    <row r="1300" spans="1:17" x14ac:dyDescent="0.2">
      <c r="A1300" s="2">
        <v>43424.484722222223</v>
      </c>
      <c r="B1300" s="3">
        <v>265.62</v>
      </c>
      <c r="C1300" s="3">
        <v>265.89999999999998</v>
      </c>
      <c r="D1300" s="3">
        <v>265.58999999999997</v>
      </c>
      <c r="E1300" s="3">
        <v>265.87</v>
      </c>
      <c r="F1300" s="4">
        <v>288850</v>
      </c>
      <c r="G1300" s="3">
        <v>76773272</v>
      </c>
      <c r="H1300">
        <f t="shared" si="108"/>
        <v>136.25</v>
      </c>
      <c r="I1300">
        <f t="shared" si="109"/>
        <v>136.34333144185817</v>
      </c>
      <c r="J1300">
        <f t="shared" si="110"/>
        <v>9.3331441858168773E-2</v>
      </c>
      <c r="N1300" s="164">
        <f t="shared" si="104"/>
        <v>265.8075</v>
      </c>
      <c r="O1300" s="164">
        <f t="shared" si="105"/>
        <v>265.78941319023716</v>
      </c>
      <c r="P1300" s="164">
        <f t="shared" si="106"/>
        <v>76778496.375</v>
      </c>
      <c r="Q1300" s="164">
        <f t="shared" si="107"/>
        <v>872071657.56999958</v>
      </c>
    </row>
    <row r="1301" spans="1:17" x14ac:dyDescent="0.2">
      <c r="A1301" s="2">
        <v>43424.48541666667</v>
      </c>
      <c r="B1301" s="3">
        <v>265.87</v>
      </c>
      <c r="C1301" s="3">
        <v>265.94</v>
      </c>
      <c r="D1301" s="3">
        <v>265.77</v>
      </c>
      <c r="E1301" s="3">
        <v>265.91000000000003</v>
      </c>
      <c r="F1301" s="4">
        <v>164850</v>
      </c>
      <c r="G1301" s="3">
        <v>43828696</v>
      </c>
      <c r="H1301">
        <f t="shared" si="108"/>
        <v>57.071144192487452</v>
      </c>
      <c r="I1301">
        <f t="shared" si="109"/>
        <v>57.088482564609201</v>
      </c>
      <c r="J1301">
        <f t="shared" si="110"/>
        <v>1.7338372121749046E-2</v>
      </c>
      <c r="N1301" s="164">
        <f t="shared" si="104"/>
        <v>265.88250000000005</v>
      </c>
      <c r="O1301" s="164">
        <f t="shared" si="105"/>
        <v>265.87016075219896</v>
      </c>
      <c r="P1301" s="164">
        <f t="shared" si="106"/>
        <v>43830730.125000007</v>
      </c>
      <c r="Q1301" s="164">
        <f t="shared" si="107"/>
        <v>872069623.44499958</v>
      </c>
    </row>
    <row r="1302" spans="1:17" x14ac:dyDescent="0.2">
      <c r="A1302" s="2">
        <v>43424.486111111109</v>
      </c>
      <c r="B1302" s="3">
        <v>265.89999999999998</v>
      </c>
      <c r="C1302" s="3">
        <v>265.98</v>
      </c>
      <c r="D1302" s="3">
        <v>265.82</v>
      </c>
      <c r="E1302" s="3">
        <v>265.89</v>
      </c>
      <c r="F1302" s="4">
        <v>175770</v>
      </c>
      <c r="G1302" s="3">
        <v>46737136</v>
      </c>
      <c r="H1302">
        <f t="shared" si="108"/>
        <v>106.62420382165605</v>
      </c>
      <c r="I1302">
        <f t="shared" si="109"/>
        <v>106.63592638028747</v>
      </c>
      <c r="J1302">
        <f t="shared" si="110"/>
        <v>1.1722558631419133E-2</v>
      </c>
      <c r="N1302" s="164">
        <f t="shared" si="104"/>
        <v>265.89499999999998</v>
      </c>
      <c r="O1302" s="164">
        <f t="shared" si="105"/>
        <v>265.8993912499289</v>
      </c>
      <c r="P1302" s="164">
        <f t="shared" si="106"/>
        <v>46736364.149999999</v>
      </c>
      <c r="Q1302" s="164">
        <f t="shared" si="107"/>
        <v>872070395.2949996</v>
      </c>
    </row>
    <row r="1303" spans="1:17" x14ac:dyDescent="0.2">
      <c r="A1303" s="2">
        <v>43424.486805555556</v>
      </c>
      <c r="B1303" s="3">
        <v>265.89</v>
      </c>
      <c r="C1303" s="3">
        <v>266.14</v>
      </c>
      <c r="D1303" s="3">
        <v>265.83</v>
      </c>
      <c r="E1303" s="3">
        <v>266.12</v>
      </c>
      <c r="F1303" s="4">
        <v>191260</v>
      </c>
      <c r="G1303" s="3">
        <v>50881696</v>
      </c>
      <c r="H1303">
        <f t="shared" si="108"/>
        <v>108.8126528986744</v>
      </c>
      <c r="I1303">
        <f t="shared" si="109"/>
        <v>108.86780910152476</v>
      </c>
      <c r="J1303">
        <f t="shared" si="110"/>
        <v>5.5156202850355385E-2</v>
      </c>
      <c r="N1303" s="164">
        <f t="shared" si="104"/>
        <v>266.05250000000001</v>
      </c>
      <c r="O1303" s="164">
        <f t="shared" si="105"/>
        <v>266.03417337655549</v>
      </c>
      <c r="P1303" s="164">
        <f t="shared" si="106"/>
        <v>50885201.149999999</v>
      </c>
      <c r="Q1303" s="164">
        <f t="shared" si="107"/>
        <v>872066890.14499962</v>
      </c>
    </row>
    <row r="1304" spans="1:17" x14ac:dyDescent="0.2">
      <c r="A1304" s="2">
        <v>43424.487500000003</v>
      </c>
      <c r="B1304" s="3">
        <v>266.13</v>
      </c>
      <c r="C1304" s="3">
        <v>266.47000000000003</v>
      </c>
      <c r="D1304" s="3">
        <v>266.12</v>
      </c>
      <c r="E1304" s="3">
        <v>266.37</v>
      </c>
      <c r="F1304" s="4">
        <v>253780</v>
      </c>
      <c r="G1304" s="3">
        <v>67587752</v>
      </c>
      <c r="H1304">
        <f t="shared" si="108"/>
        <v>132.68848687650319</v>
      </c>
      <c r="I1304">
        <f t="shared" si="109"/>
        <v>132.83313512191103</v>
      </c>
      <c r="J1304">
        <f t="shared" si="110"/>
        <v>0.14464824540783638</v>
      </c>
      <c r="N1304" s="164">
        <f t="shared" si="104"/>
        <v>266.33249999999998</v>
      </c>
      <c r="O1304" s="164">
        <f t="shared" si="105"/>
        <v>266.32418630309718</v>
      </c>
      <c r="P1304" s="164">
        <f t="shared" si="106"/>
        <v>67589861.849999994</v>
      </c>
      <c r="Q1304" s="164">
        <f t="shared" si="107"/>
        <v>872064780.2949996</v>
      </c>
    </row>
    <row r="1305" spans="1:17" x14ac:dyDescent="0.2">
      <c r="A1305" s="2">
        <v>43424.488194444442</v>
      </c>
      <c r="B1305" s="3">
        <v>266.36</v>
      </c>
      <c r="C1305" s="3">
        <v>266.47000000000003</v>
      </c>
      <c r="D1305" s="3">
        <v>266.3</v>
      </c>
      <c r="E1305" s="3">
        <v>266.39999999999998</v>
      </c>
      <c r="F1305" s="4">
        <v>252650</v>
      </c>
      <c r="G1305" s="3">
        <v>67302640</v>
      </c>
      <c r="H1305">
        <f t="shared" si="108"/>
        <v>99.554732445425174</v>
      </c>
      <c r="I1305">
        <f t="shared" si="109"/>
        <v>99.578160256017981</v>
      </c>
      <c r="J1305">
        <f t="shared" si="110"/>
        <v>2.3427810592806964E-2</v>
      </c>
      <c r="N1305" s="164">
        <f t="shared" si="104"/>
        <v>266.39249999999998</v>
      </c>
      <c r="O1305" s="164">
        <f t="shared" si="105"/>
        <v>266.38685929151001</v>
      </c>
      <c r="P1305" s="164">
        <f t="shared" si="106"/>
        <v>67304065.125</v>
      </c>
      <c r="Q1305" s="164">
        <f t="shared" si="107"/>
        <v>872063355.1699996</v>
      </c>
    </row>
    <row r="1306" spans="1:17" x14ac:dyDescent="0.2">
      <c r="A1306" s="2">
        <v>43424.488888888889</v>
      </c>
      <c r="B1306" s="3">
        <v>266.42</v>
      </c>
      <c r="C1306" s="3">
        <v>266.48</v>
      </c>
      <c r="D1306" s="3">
        <v>266.37</v>
      </c>
      <c r="E1306" s="3">
        <v>266.45</v>
      </c>
      <c r="F1306" s="4">
        <v>156020</v>
      </c>
      <c r="G1306" s="3">
        <v>41570260</v>
      </c>
      <c r="H1306">
        <f t="shared" si="108"/>
        <v>61.753413813576095</v>
      </c>
      <c r="I1306">
        <f t="shared" si="109"/>
        <v>61.766165487713408</v>
      </c>
      <c r="J1306">
        <f t="shared" si="110"/>
        <v>1.2751674137312818E-2</v>
      </c>
      <c r="N1306" s="164">
        <f t="shared" si="104"/>
        <v>266.4375</v>
      </c>
      <c r="O1306" s="164">
        <f t="shared" si="105"/>
        <v>266.44186642738111</v>
      </c>
      <c r="P1306" s="164">
        <f t="shared" si="106"/>
        <v>41569578.75</v>
      </c>
      <c r="Q1306" s="164">
        <f t="shared" si="107"/>
        <v>872064036.4199996</v>
      </c>
    </row>
    <row r="1307" spans="1:17" x14ac:dyDescent="0.2">
      <c r="A1307" s="2">
        <v>43424.489583333336</v>
      </c>
      <c r="B1307" s="3">
        <v>266.45999999999998</v>
      </c>
      <c r="C1307" s="3">
        <v>266.67</v>
      </c>
      <c r="D1307" s="3">
        <v>266.3</v>
      </c>
      <c r="E1307" s="3">
        <v>266.48</v>
      </c>
      <c r="F1307" s="4">
        <v>201650</v>
      </c>
      <c r="G1307" s="3">
        <v>53737464</v>
      </c>
      <c r="H1307">
        <f t="shared" si="108"/>
        <v>129.2462504807076</v>
      </c>
      <c r="I1307">
        <f t="shared" si="109"/>
        <v>129.26901106704648</v>
      </c>
      <c r="J1307">
        <f t="shared" si="110"/>
        <v>2.276058633887601E-2</v>
      </c>
      <c r="N1307" s="164">
        <f t="shared" si="104"/>
        <v>266.48250000000002</v>
      </c>
      <c r="O1307" s="164">
        <f t="shared" si="105"/>
        <v>266.48878750309945</v>
      </c>
      <c r="P1307" s="164">
        <f t="shared" si="106"/>
        <v>53736196.125</v>
      </c>
      <c r="Q1307" s="164">
        <f t="shared" si="107"/>
        <v>872065304.2949996</v>
      </c>
    </row>
    <row r="1308" spans="1:17" x14ac:dyDescent="0.2">
      <c r="A1308" s="2">
        <v>43424.490277777775</v>
      </c>
      <c r="B1308" s="3">
        <v>266.48</v>
      </c>
      <c r="C1308" s="3">
        <v>266.52</v>
      </c>
      <c r="D1308" s="3">
        <v>266.39</v>
      </c>
      <c r="E1308" s="3">
        <v>266.49</v>
      </c>
      <c r="F1308" s="4">
        <v>118860</v>
      </c>
      <c r="G1308" s="3">
        <v>31673288</v>
      </c>
      <c r="H1308">
        <f t="shared" si="108"/>
        <v>58.943714356558395</v>
      </c>
      <c r="I1308">
        <f t="shared" si="109"/>
        <v>58.94079407989927</v>
      </c>
      <c r="J1308">
        <f t="shared" si="110"/>
        <v>2.9202766591254203E-3</v>
      </c>
      <c r="N1308" s="164">
        <f t="shared" si="104"/>
        <v>266.47249999999997</v>
      </c>
      <c r="O1308" s="164">
        <f t="shared" si="105"/>
        <v>266.4755847215211</v>
      </c>
      <c r="P1308" s="164">
        <f t="shared" si="106"/>
        <v>31672921.349999998</v>
      </c>
      <c r="Q1308" s="164">
        <f t="shared" si="107"/>
        <v>872065670.94499958</v>
      </c>
    </row>
    <row r="1309" spans="1:17" x14ac:dyDescent="0.2">
      <c r="A1309" s="2">
        <v>43424.490972222222</v>
      </c>
      <c r="B1309" s="3">
        <v>266.5</v>
      </c>
      <c r="C1309" s="3">
        <v>266.5</v>
      </c>
      <c r="D1309" s="3">
        <v>266.26</v>
      </c>
      <c r="E1309" s="3">
        <v>266.32</v>
      </c>
      <c r="F1309" s="4">
        <v>166940</v>
      </c>
      <c r="G1309" s="3">
        <v>44465076</v>
      </c>
      <c r="H1309">
        <f t="shared" si="108"/>
        <v>140.45095069830052</v>
      </c>
      <c r="I1309">
        <f t="shared" si="109"/>
        <v>140.38667535874393</v>
      </c>
      <c r="J1309">
        <f t="shared" si="110"/>
        <v>6.4275339556587596E-2</v>
      </c>
      <c r="N1309" s="164">
        <f t="shared" si="104"/>
        <v>266.34999999999997</v>
      </c>
      <c r="O1309" s="164">
        <f t="shared" si="105"/>
        <v>266.3536360368995</v>
      </c>
      <c r="P1309" s="164">
        <f t="shared" si="106"/>
        <v>44464468.999999993</v>
      </c>
      <c r="Q1309" s="164">
        <f t="shared" si="107"/>
        <v>872066277.94499958</v>
      </c>
    </row>
    <row r="1310" spans="1:17" x14ac:dyDescent="0.2">
      <c r="A1310" s="2">
        <v>43424.491666666669</v>
      </c>
      <c r="B1310" s="3">
        <v>266.31</v>
      </c>
      <c r="C1310" s="3">
        <v>266.43</v>
      </c>
      <c r="D1310" s="3">
        <v>266.13</v>
      </c>
      <c r="E1310" s="3">
        <v>266.27999999999997</v>
      </c>
      <c r="F1310" s="4">
        <v>176720</v>
      </c>
      <c r="G1310" s="3">
        <v>47056708</v>
      </c>
      <c r="H1310">
        <f t="shared" si="108"/>
        <v>105.85839223673176</v>
      </c>
      <c r="I1310">
        <f t="shared" si="109"/>
        <v>105.82846636762748</v>
      </c>
      <c r="J1310">
        <f t="shared" si="110"/>
        <v>2.9925869104275193E-2</v>
      </c>
      <c r="N1310" s="164">
        <f t="shared" si="104"/>
        <v>266.27999999999997</v>
      </c>
      <c r="O1310" s="164">
        <f t="shared" si="105"/>
        <v>266.27833861475779</v>
      </c>
      <c r="P1310" s="164">
        <f t="shared" si="106"/>
        <v>47057001.599999994</v>
      </c>
      <c r="Q1310" s="164">
        <f t="shared" si="107"/>
        <v>872065984.34499955</v>
      </c>
    </row>
    <row r="1311" spans="1:17" x14ac:dyDescent="0.2">
      <c r="A1311" s="2">
        <v>43424.492361111108</v>
      </c>
      <c r="B1311" s="3">
        <v>266.27999999999997</v>
      </c>
      <c r="C1311" s="3">
        <v>266.38</v>
      </c>
      <c r="D1311" s="3">
        <v>266.14</v>
      </c>
      <c r="E1311" s="3">
        <v>266.19</v>
      </c>
      <c r="F1311" s="4">
        <v>135900</v>
      </c>
      <c r="G1311" s="3">
        <v>36182008</v>
      </c>
      <c r="H1311">
        <f t="shared" si="108"/>
        <v>76.901312811226802</v>
      </c>
      <c r="I1311">
        <f t="shared" si="109"/>
        <v>76.890223600001931</v>
      </c>
      <c r="J1311">
        <f t="shared" si="110"/>
        <v>1.108921122487061E-2</v>
      </c>
      <c r="N1311" s="164">
        <f t="shared" si="104"/>
        <v>266.22500000000002</v>
      </c>
      <c r="O1311" s="164">
        <f t="shared" si="105"/>
        <v>266.23994113318616</v>
      </c>
      <c r="P1311" s="164">
        <f t="shared" si="106"/>
        <v>36179977.5</v>
      </c>
      <c r="Q1311" s="164">
        <f t="shared" si="107"/>
        <v>872068014.84499955</v>
      </c>
    </row>
    <row r="1312" spans="1:17" x14ac:dyDescent="0.2">
      <c r="A1312" s="2">
        <v>43424.493055555555</v>
      </c>
      <c r="B1312" s="3">
        <v>266.18</v>
      </c>
      <c r="C1312" s="3">
        <v>266.20999999999998</v>
      </c>
      <c r="D1312" s="3">
        <v>266.01</v>
      </c>
      <c r="E1312" s="3">
        <v>266.07</v>
      </c>
      <c r="F1312" s="4">
        <v>177120</v>
      </c>
      <c r="G1312" s="3">
        <v>47131304</v>
      </c>
      <c r="H1312">
        <f t="shared" si="108"/>
        <v>130.33112582781456</v>
      </c>
      <c r="I1312">
        <f t="shared" si="109"/>
        <v>130.26171460688417</v>
      </c>
      <c r="J1312">
        <f t="shared" si="110"/>
        <v>6.9411220930390982E-2</v>
      </c>
      <c r="N1312" s="164">
        <f t="shared" si="104"/>
        <v>266.08999999999997</v>
      </c>
      <c r="O1312" s="164">
        <f t="shared" si="105"/>
        <v>266.09814814814814</v>
      </c>
      <c r="P1312" s="164">
        <f t="shared" si="106"/>
        <v>47129860.799999997</v>
      </c>
      <c r="Q1312" s="164">
        <f t="shared" si="107"/>
        <v>872069458.0449996</v>
      </c>
    </row>
    <row r="1313" spans="1:17" x14ac:dyDescent="0.2">
      <c r="A1313" s="2">
        <v>43424.493750000001</v>
      </c>
      <c r="B1313" s="3">
        <v>266.06</v>
      </c>
      <c r="C1313" s="3">
        <v>266.22000000000003</v>
      </c>
      <c r="D1313" s="3">
        <v>265.89</v>
      </c>
      <c r="E1313" s="3">
        <v>266.08</v>
      </c>
      <c r="F1313" s="4">
        <v>120810</v>
      </c>
      <c r="G1313" s="3">
        <v>32143114</v>
      </c>
      <c r="H1313">
        <f t="shared" si="108"/>
        <v>68.207994579945805</v>
      </c>
      <c r="I1313">
        <f t="shared" si="109"/>
        <v>68.199076350614021</v>
      </c>
      <c r="J1313">
        <f t="shared" si="110"/>
        <v>8.9182293317833228E-3</v>
      </c>
      <c r="N1313" s="164">
        <f t="shared" si="104"/>
        <v>266.0675</v>
      </c>
      <c r="O1313" s="164">
        <f t="shared" si="105"/>
        <v>266.06335568247664</v>
      </c>
      <c r="P1313" s="164">
        <f t="shared" si="106"/>
        <v>32143614.675000001</v>
      </c>
      <c r="Q1313" s="164">
        <f t="shared" si="107"/>
        <v>872068957.36999965</v>
      </c>
    </row>
    <row r="1314" spans="1:17" x14ac:dyDescent="0.2">
      <c r="A1314" s="2">
        <v>43424.494444444441</v>
      </c>
      <c r="B1314" s="3">
        <v>266.07</v>
      </c>
      <c r="C1314" s="3">
        <v>266.18</v>
      </c>
      <c r="D1314" s="3">
        <v>265.87</v>
      </c>
      <c r="E1314" s="3">
        <v>265.94</v>
      </c>
      <c r="F1314" s="4">
        <v>111620</v>
      </c>
      <c r="G1314" s="3">
        <v>29691878</v>
      </c>
      <c r="H1314">
        <f t="shared" si="108"/>
        <v>92.393013823358999</v>
      </c>
      <c r="I1314">
        <f t="shared" si="109"/>
        <v>92.373993384710644</v>
      </c>
      <c r="J1314">
        <f t="shared" si="110"/>
        <v>1.9020438648354343E-2</v>
      </c>
      <c r="N1314" s="164">
        <f t="shared" si="104"/>
        <v>265.98250000000002</v>
      </c>
      <c r="O1314" s="164">
        <f t="shared" si="105"/>
        <v>266.00858269127394</v>
      </c>
      <c r="P1314" s="164">
        <f t="shared" si="106"/>
        <v>29688966.650000002</v>
      </c>
      <c r="Q1314" s="164">
        <f t="shared" si="107"/>
        <v>872071868.71999967</v>
      </c>
    </row>
    <row r="1315" spans="1:17" x14ac:dyDescent="0.2">
      <c r="A1315" s="2">
        <v>43424.495138888888</v>
      </c>
      <c r="B1315" s="3">
        <v>265.93</v>
      </c>
      <c r="C1315" s="3">
        <v>266.06</v>
      </c>
      <c r="D1315" s="3">
        <v>265.75</v>
      </c>
      <c r="E1315" s="3">
        <v>265.92</v>
      </c>
      <c r="F1315" s="4">
        <v>157230</v>
      </c>
      <c r="G1315" s="3">
        <v>41809172</v>
      </c>
      <c r="H1315">
        <f t="shared" si="108"/>
        <v>140.86185271456728</v>
      </c>
      <c r="I1315">
        <f t="shared" si="109"/>
        <v>140.81012996213983</v>
      </c>
      <c r="J1315">
        <f t="shared" si="110"/>
        <v>5.1722752427451724E-2</v>
      </c>
      <c r="N1315" s="164">
        <f t="shared" si="104"/>
        <v>265.91250000000002</v>
      </c>
      <c r="O1315" s="164">
        <f t="shared" si="105"/>
        <v>265.9109075876105</v>
      </c>
      <c r="P1315" s="164">
        <f t="shared" si="106"/>
        <v>41809422.375</v>
      </c>
      <c r="Q1315" s="164">
        <f t="shared" si="107"/>
        <v>872071618.34499967</v>
      </c>
    </row>
    <row r="1316" spans="1:17" x14ac:dyDescent="0.2">
      <c r="A1316" s="2">
        <v>43424.495833333334</v>
      </c>
      <c r="B1316" s="3">
        <v>265.91000000000003</v>
      </c>
      <c r="C1316" s="3">
        <v>266.02999999999997</v>
      </c>
      <c r="D1316" s="3">
        <v>265.89999999999998</v>
      </c>
      <c r="E1316" s="3">
        <v>265.95999999999998</v>
      </c>
      <c r="F1316" s="4">
        <v>101220</v>
      </c>
      <c r="G1316" s="3">
        <v>26919746</v>
      </c>
      <c r="H1316">
        <f t="shared" si="108"/>
        <v>64.3770272848693</v>
      </c>
      <c r="I1316">
        <f t="shared" si="109"/>
        <v>64.387178009648224</v>
      </c>
      <c r="J1316">
        <f t="shared" si="110"/>
        <v>1.0150724778924314E-2</v>
      </c>
      <c r="N1316" s="164">
        <f t="shared" si="104"/>
        <v>265.96249999999998</v>
      </c>
      <c r="O1316" s="164">
        <f t="shared" si="105"/>
        <v>265.95283540802211</v>
      </c>
      <c r="P1316" s="164">
        <f t="shared" si="106"/>
        <v>26920724.249999996</v>
      </c>
      <c r="Q1316" s="164">
        <f t="shared" si="107"/>
        <v>872070640.09499967</v>
      </c>
    </row>
    <row r="1317" spans="1:17" x14ac:dyDescent="0.2">
      <c r="A1317" s="2">
        <v>43424.496527777781</v>
      </c>
      <c r="B1317" s="3">
        <v>265.94</v>
      </c>
      <c r="C1317" s="3">
        <v>266.38</v>
      </c>
      <c r="D1317" s="3">
        <v>265.77999999999997</v>
      </c>
      <c r="E1317" s="3">
        <v>266.38</v>
      </c>
      <c r="F1317" s="4">
        <v>179440</v>
      </c>
      <c r="G1317" s="3">
        <v>47763876</v>
      </c>
      <c r="H1317">
        <f t="shared" si="108"/>
        <v>177.27721794111835</v>
      </c>
      <c r="I1317">
        <f t="shared" si="109"/>
        <v>177.43063400375323</v>
      </c>
      <c r="J1317">
        <f t="shared" si="110"/>
        <v>0.15341606263487506</v>
      </c>
      <c r="N1317" s="164">
        <f t="shared" si="104"/>
        <v>266.23</v>
      </c>
      <c r="O1317" s="164">
        <f t="shared" si="105"/>
        <v>266.18299152920196</v>
      </c>
      <c r="P1317" s="164">
        <f t="shared" si="106"/>
        <v>47772311.200000003</v>
      </c>
      <c r="Q1317" s="164">
        <f t="shared" si="107"/>
        <v>872062204.89499962</v>
      </c>
    </row>
    <row r="1318" spans="1:17" x14ac:dyDescent="0.2">
      <c r="A1318" s="2">
        <v>43424.49722222222</v>
      </c>
      <c r="B1318" s="3">
        <v>266.37</v>
      </c>
      <c r="C1318" s="3">
        <v>266.56</v>
      </c>
      <c r="D1318" s="3">
        <v>266.31</v>
      </c>
      <c r="E1318" s="3">
        <v>266.45999999999998</v>
      </c>
      <c r="F1318" s="4">
        <v>214160</v>
      </c>
      <c r="G1318" s="3">
        <v>57062304</v>
      </c>
      <c r="H1318">
        <f t="shared" si="108"/>
        <v>119.34908604547481</v>
      </c>
      <c r="I1318">
        <f t="shared" si="109"/>
        <v>119.46749045240801</v>
      </c>
      <c r="J1318">
        <f t="shared" si="110"/>
        <v>0.11840440693320886</v>
      </c>
      <c r="N1318" s="164">
        <f t="shared" si="104"/>
        <v>266.44749999999999</v>
      </c>
      <c r="O1318" s="164">
        <f t="shared" si="105"/>
        <v>266.4470676129996</v>
      </c>
      <c r="P1318" s="164">
        <f t="shared" si="106"/>
        <v>57062396.600000001</v>
      </c>
      <c r="Q1318" s="164">
        <f t="shared" si="107"/>
        <v>872062112.2949996</v>
      </c>
    </row>
    <row r="1319" spans="1:17" x14ac:dyDescent="0.2">
      <c r="A1319" s="2">
        <v>43424.497916666667</v>
      </c>
      <c r="B1319" s="3">
        <v>266.47000000000003</v>
      </c>
      <c r="C1319" s="3">
        <v>266.48</v>
      </c>
      <c r="D1319" s="3">
        <v>266.26</v>
      </c>
      <c r="E1319" s="3">
        <v>266.3</v>
      </c>
      <c r="F1319" s="4">
        <v>161320</v>
      </c>
      <c r="G1319" s="3">
        <v>42965976</v>
      </c>
      <c r="H1319">
        <f t="shared" si="108"/>
        <v>75.326858423608513</v>
      </c>
      <c r="I1319">
        <f t="shared" si="109"/>
        <v>75.296602114068165</v>
      </c>
      <c r="J1319">
        <f t="shared" si="110"/>
        <v>3.0256309540348525E-2</v>
      </c>
      <c r="N1319" s="164">
        <f t="shared" si="104"/>
        <v>266.33499999999998</v>
      </c>
      <c r="O1319" s="164">
        <f t="shared" si="105"/>
        <v>266.34004463178775</v>
      </c>
      <c r="P1319" s="164">
        <f t="shared" si="106"/>
        <v>42965162.199999996</v>
      </c>
      <c r="Q1319" s="164">
        <f t="shared" si="107"/>
        <v>872062926.09499955</v>
      </c>
    </row>
    <row r="1320" spans="1:17" x14ac:dyDescent="0.2">
      <c r="A1320" s="2">
        <v>43424.498611111114</v>
      </c>
      <c r="B1320" s="3">
        <v>266.31</v>
      </c>
      <c r="C1320" s="3">
        <v>266.38</v>
      </c>
      <c r="D1320" s="3">
        <v>265.91000000000003</v>
      </c>
      <c r="E1320" s="3">
        <v>266.11</v>
      </c>
      <c r="F1320" s="4">
        <v>178170</v>
      </c>
      <c r="G1320" s="3">
        <v>47416708</v>
      </c>
      <c r="H1320">
        <f t="shared" si="108"/>
        <v>110.44507810562857</v>
      </c>
      <c r="I1320">
        <f t="shared" si="109"/>
        <v>110.35873594492536</v>
      </c>
      <c r="J1320">
        <f t="shared" si="110"/>
        <v>8.634216070321088E-2</v>
      </c>
      <c r="N1320" s="164">
        <f t="shared" si="104"/>
        <v>266.1275</v>
      </c>
      <c r="O1320" s="164">
        <f t="shared" si="105"/>
        <v>266.13182915193357</v>
      </c>
      <c r="P1320" s="164">
        <f t="shared" si="106"/>
        <v>47415936.674999997</v>
      </c>
      <c r="Q1320" s="164">
        <f t="shared" si="107"/>
        <v>872063697.4199996</v>
      </c>
    </row>
    <row r="1321" spans="1:17" x14ac:dyDescent="0.2">
      <c r="A1321" s="2">
        <v>43424.499305555553</v>
      </c>
      <c r="B1321" s="3">
        <v>266.12</v>
      </c>
      <c r="C1321" s="3">
        <v>266.32</v>
      </c>
      <c r="D1321" s="3">
        <v>265.95</v>
      </c>
      <c r="E1321" s="3">
        <v>266.27999999999997</v>
      </c>
      <c r="F1321" s="4">
        <v>162620</v>
      </c>
      <c r="G1321" s="3">
        <v>43287004</v>
      </c>
      <c r="H1321">
        <f t="shared" si="108"/>
        <v>91.272380310938985</v>
      </c>
      <c r="I1321">
        <f t="shared" si="109"/>
        <v>91.290614270395992</v>
      </c>
      <c r="J1321">
        <f t="shared" si="110"/>
        <v>1.8233959457006677E-2</v>
      </c>
      <c r="N1321" s="164">
        <f t="shared" si="104"/>
        <v>266.20749999999998</v>
      </c>
      <c r="O1321" s="164">
        <f t="shared" si="105"/>
        <v>266.18499569548641</v>
      </c>
      <c r="P1321" s="164">
        <f t="shared" si="106"/>
        <v>43290663.649999999</v>
      </c>
      <c r="Q1321" s="164">
        <f t="shared" si="107"/>
        <v>872060037.76999962</v>
      </c>
    </row>
    <row r="1322" spans="1:17" x14ac:dyDescent="0.2">
      <c r="A1322" s="2">
        <v>43424.5</v>
      </c>
      <c r="B1322" s="3">
        <v>266.27</v>
      </c>
      <c r="C1322" s="3">
        <v>266.5</v>
      </c>
      <c r="D1322" s="3">
        <v>266.27</v>
      </c>
      <c r="E1322" s="3">
        <v>266.47000000000003</v>
      </c>
      <c r="F1322" s="4">
        <v>178220</v>
      </c>
      <c r="G1322" s="3">
        <v>47479652</v>
      </c>
      <c r="H1322">
        <f t="shared" si="108"/>
        <v>109.59291600049194</v>
      </c>
      <c r="I1322">
        <f t="shared" si="109"/>
        <v>109.68569688953293</v>
      </c>
      <c r="J1322">
        <f t="shared" si="110"/>
        <v>9.2780889040994907E-2</v>
      </c>
      <c r="N1322" s="164">
        <f t="shared" si="104"/>
        <v>266.42750000000001</v>
      </c>
      <c r="O1322" s="164">
        <f t="shared" si="105"/>
        <v>266.41034676242845</v>
      </c>
      <c r="P1322" s="164">
        <f t="shared" si="106"/>
        <v>47482709.050000004</v>
      </c>
      <c r="Q1322" s="164">
        <f t="shared" si="107"/>
        <v>872056980.71999967</v>
      </c>
    </row>
    <row r="1323" spans="1:17" x14ac:dyDescent="0.2">
      <c r="A1323" s="2">
        <v>43424.500694444447</v>
      </c>
      <c r="B1323" s="3">
        <v>266.45</v>
      </c>
      <c r="C1323" s="3">
        <v>266.64</v>
      </c>
      <c r="D1323" s="3">
        <v>266.3</v>
      </c>
      <c r="E1323" s="3">
        <v>266.31</v>
      </c>
      <c r="F1323" s="4">
        <v>202980</v>
      </c>
      <c r="G1323" s="3">
        <v>54076188</v>
      </c>
      <c r="H1323">
        <f t="shared" si="108"/>
        <v>113.89294130849512</v>
      </c>
      <c r="I1323">
        <f t="shared" si="109"/>
        <v>113.8933958488154</v>
      </c>
      <c r="J1323">
        <f t="shared" si="110"/>
        <v>4.5454032027691937E-4</v>
      </c>
      <c r="N1323" s="164">
        <f t="shared" si="104"/>
        <v>266.39</v>
      </c>
      <c r="O1323" s="164">
        <f t="shared" si="105"/>
        <v>266.41140999113213</v>
      </c>
      <c r="P1323" s="164">
        <f t="shared" si="106"/>
        <v>54071842.199999996</v>
      </c>
      <c r="Q1323" s="164">
        <f t="shared" si="107"/>
        <v>872061326.51999962</v>
      </c>
    </row>
    <row r="1324" spans="1:17" x14ac:dyDescent="0.2">
      <c r="A1324" s="2">
        <v>43424.501388888886</v>
      </c>
      <c r="B1324" s="3">
        <v>266.3</v>
      </c>
      <c r="C1324" s="3">
        <v>266.36</v>
      </c>
      <c r="D1324" s="3">
        <v>266.08</v>
      </c>
      <c r="E1324" s="3">
        <v>266.19</v>
      </c>
      <c r="F1324" s="4">
        <v>233230</v>
      </c>
      <c r="G1324" s="3">
        <v>62088156</v>
      </c>
      <c r="H1324">
        <f t="shared" si="108"/>
        <v>114.90294610306434</v>
      </c>
      <c r="I1324">
        <f t="shared" si="109"/>
        <v>114.81607394367369</v>
      </c>
      <c r="J1324">
        <f t="shared" si="110"/>
        <v>8.6872159390651404E-2</v>
      </c>
      <c r="N1324" s="164">
        <f t="shared" si="104"/>
        <v>266.20500000000004</v>
      </c>
      <c r="O1324" s="164">
        <f t="shared" si="105"/>
        <v>266.2099901384899</v>
      </c>
      <c r="P1324" s="164">
        <f t="shared" si="106"/>
        <v>62086992.150000006</v>
      </c>
      <c r="Q1324" s="164">
        <f t="shared" si="107"/>
        <v>872062490.36999965</v>
      </c>
    </row>
    <row r="1325" spans="1:17" x14ac:dyDescent="0.2">
      <c r="A1325" s="2">
        <v>43424.502083333333</v>
      </c>
      <c r="B1325" s="3">
        <v>266.19</v>
      </c>
      <c r="C1325" s="3">
        <v>266.56</v>
      </c>
      <c r="D1325" s="3">
        <v>266.14</v>
      </c>
      <c r="E1325" s="3">
        <v>266.56</v>
      </c>
      <c r="F1325" s="4">
        <v>253530</v>
      </c>
      <c r="G1325" s="3">
        <v>67544400</v>
      </c>
      <c r="H1325">
        <f t="shared" si="108"/>
        <v>108.70385456416413</v>
      </c>
      <c r="I1325">
        <f t="shared" si="109"/>
        <v>108.78789829093974</v>
      </c>
      <c r="J1325">
        <f t="shared" si="110"/>
        <v>8.4043726775604455E-2</v>
      </c>
      <c r="N1325" s="164">
        <f t="shared" si="104"/>
        <v>266.45499999999998</v>
      </c>
      <c r="O1325" s="164">
        <f t="shared" si="105"/>
        <v>266.41580878002605</v>
      </c>
      <c r="P1325" s="164">
        <f t="shared" si="106"/>
        <v>67554336.149999991</v>
      </c>
      <c r="Q1325" s="164">
        <f t="shared" si="107"/>
        <v>872052554.21999967</v>
      </c>
    </row>
    <row r="1326" spans="1:17" x14ac:dyDescent="0.2">
      <c r="A1326" s="2">
        <v>43424.50277777778</v>
      </c>
      <c r="B1326" s="3">
        <v>266.56</v>
      </c>
      <c r="C1326" s="3">
        <v>267</v>
      </c>
      <c r="D1326" s="3">
        <v>266.49</v>
      </c>
      <c r="E1326" s="3">
        <v>266.93</v>
      </c>
      <c r="F1326" s="4">
        <v>412250</v>
      </c>
      <c r="G1326" s="3">
        <v>109990248</v>
      </c>
      <c r="H1326">
        <f t="shared" si="108"/>
        <v>162.60403108113439</v>
      </c>
      <c r="I1326">
        <f t="shared" si="109"/>
        <v>162.84140209995203</v>
      </c>
      <c r="J1326">
        <f t="shared" si="110"/>
        <v>0.23737101881764033</v>
      </c>
      <c r="N1326" s="164">
        <f t="shared" si="104"/>
        <v>266.83750000000003</v>
      </c>
      <c r="O1326" s="164">
        <f t="shared" si="105"/>
        <v>266.80472528805336</v>
      </c>
      <c r="P1326" s="164">
        <f t="shared" si="106"/>
        <v>110003759.37500001</v>
      </c>
      <c r="Q1326" s="164">
        <f t="shared" si="107"/>
        <v>872039042.84499967</v>
      </c>
    </row>
    <row r="1327" spans="1:17" x14ac:dyDescent="0.2">
      <c r="A1327" s="2">
        <v>43424.503472222219</v>
      </c>
      <c r="B1327" s="3">
        <v>266.92</v>
      </c>
      <c r="C1327" s="3">
        <v>266.95</v>
      </c>
      <c r="D1327" s="3">
        <v>266.60000000000002</v>
      </c>
      <c r="E1327" s="3">
        <v>266.61</v>
      </c>
      <c r="F1327" s="4">
        <v>339510</v>
      </c>
      <c r="G1327" s="3">
        <v>90553088</v>
      </c>
      <c r="H1327">
        <f t="shared" si="108"/>
        <v>82.355366889023657</v>
      </c>
      <c r="I1327">
        <f t="shared" si="109"/>
        <v>82.328287867848061</v>
      </c>
      <c r="J1327">
        <f t="shared" si="110"/>
        <v>2.707902117559513E-2</v>
      </c>
      <c r="N1327" s="164">
        <f t="shared" si="104"/>
        <v>266.6925</v>
      </c>
      <c r="O1327" s="164">
        <f t="shared" si="105"/>
        <v>266.71699802656769</v>
      </c>
      <c r="P1327" s="164">
        <f t="shared" si="106"/>
        <v>90544770.674999997</v>
      </c>
      <c r="Q1327" s="164">
        <f t="shared" si="107"/>
        <v>872047360.16999972</v>
      </c>
    </row>
    <row r="1328" spans="1:17" x14ac:dyDescent="0.2">
      <c r="A1328" s="2">
        <v>43424.504166666666</v>
      </c>
      <c r="B1328" s="3">
        <v>266.62</v>
      </c>
      <c r="C1328" s="3">
        <v>266.66000000000003</v>
      </c>
      <c r="D1328" s="3">
        <v>266.45</v>
      </c>
      <c r="E1328" s="3">
        <v>266.5</v>
      </c>
      <c r="F1328" s="4">
        <v>112290</v>
      </c>
      <c r="G1328" s="3">
        <v>29929400</v>
      </c>
      <c r="H1328">
        <f t="shared" si="108"/>
        <v>33.074136255191306</v>
      </c>
      <c r="I1328">
        <f t="shared" si="109"/>
        <v>33.051771796009874</v>
      </c>
      <c r="J1328">
        <f t="shared" si="110"/>
        <v>2.2364459181432039E-2</v>
      </c>
      <c r="N1328" s="164">
        <f t="shared" si="104"/>
        <v>266.52750000000003</v>
      </c>
      <c r="O1328" s="164">
        <f t="shared" si="105"/>
        <v>266.5366461839879</v>
      </c>
      <c r="P1328" s="164">
        <f t="shared" si="106"/>
        <v>29928372.975000005</v>
      </c>
      <c r="Q1328" s="164">
        <f t="shared" si="107"/>
        <v>872048387.19499969</v>
      </c>
    </row>
    <row r="1329" spans="1:17" x14ac:dyDescent="0.2">
      <c r="A1329" s="2">
        <v>43424.504861111112</v>
      </c>
      <c r="B1329" s="3">
        <v>266.5</v>
      </c>
      <c r="C1329" s="3">
        <v>266.56</v>
      </c>
      <c r="D1329" s="3">
        <v>266.29000000000002</v>
      </c>
      <c r="E1329" s="3">
        <v>266.39999999999998</v>
      </c>
      <c r="F1329" s="4">
        <v>120100</v>
      </c>
      <c r="G1329" s="3">
        <v>31997322</v>
      </c>
      <c r="H1329">
        <f t="shared" si="108"/>
        <v>106.95520527206341</v>
      </c>
      <c r="I1329">
        <f t="shared" si="109"/>
        <v>106.90933329769391</v>
      </c>
      <c r="J1329">
        <f t="shared" si="110"/>
        <v>4.5871974369504187E-2</v>
      </c>
      <c r="N1329" s="164">
        <f t="shared" si="104"/>
        <v>266.41250000000002</v>
      </c>
      <c r="O1329" s="164">
        <f t="shared" si="105"/>
        <v>266.42233139050791</v>
      </c>
      <c r="P1329" s="164">
        <f t="shared" si="106"/>
        <v>31996141.250000004</v>
      </c>
      <c r="Q1329" s="164">
        <f t="shared" si="107"/>
        <v>872049567.94499969</v>
      </c>
    </row>
    <row r="1330" spans="1:17" x14ac:dyDescent="0.2">
      <c r="A1330" s="2">
        <v>43424.505555555559</v>
      </c>
      <c r="B1330" s="3">
        <v>266.39</v>
      </c>
      <c r="C1330" s="3">
        <v>266.45999999999998</v>
      </c>
      <c r="D1330" s="3">
        <v>266.26</v>
      </c>
      <c r="E1330" s="3">
        <v>266.37</v>
      </c>
      <c r="F1330" s="4">
        <v>121670</v>
      </c>
      <c r="G1330" s="3">
        <v>32407832</v>
      </c>
      <c r="H1330">
        <f t="shared" si="108"/>
        <v>101.30724396336386</v>
      </c>
      <c r="I1330">
        <f t="shared" si="109"/>
        <v>101.2829511169716</v>
      </c>
      <c r="J1330">
        <f t="shared" si="110"/>
        <v>2.4292846392256706E-2</v>
      </c>
      <c r="N1330" s="164">
        <f t="shared" si="104"/>
        <v>266.36500000000001</v>
      </c>
      <c r="O1330" s="164">
        <f t="shared" si="105"/>
        <v>266.35844497411028</v>
      </c>
      <c r="P1330" s="164">
        <f t="shared" si="106"/>
        <v>32408629.550000001</v>
      </c>
      <c r="Q1330" s="164">
        <f t="shared" si="107"/>
        <v>872048770.39499974</v>
      </c>
    </row>
    <row r="1331" spans="1:17" x14ac:dyDescent="0.2">
      <c r="A1331" s="2">
        <v>43424.506249999999</v>
      </c>
      <c r="B1331" s="3">
        <v>266.38</v>
      </c>
      <c r="C1331" s="3">
        <v>266.45999999999998</v>
      </c>
      <c r="D1331" s="3">
        <v>266.29000000000002</v>
      </c>
      <c r="E1331" s="3">
        <v>266.3</v>
      </c>
      <c r="F1331" s="4">
        <v>124510</v>
      </c>
      <c r="G1331" s="3">
        <v>33164572</v>
      </c>
      <c r="H1331">
        <f t="shared" si="108"/>
        <v>102.33418262513356</v>
      </c>
      <c r="I1331">
        <f t="shared" si="109"/>
        <v>102.33505283537633</v>
      </c>
      <c r="J1331">
        <f t="shared" si="110"/>
        <v>8.7021024276623393E-4</v>
      </c>
      <c r="N1331" s="164">
        <f t="shared" si="104"/>
        <v>266.33749999999998</v>
      </c>
      <c r="O1331" s="164">
        <f t="shared" si="105"/>
        <v>266.36070998313386</v>
      </c>
      <c r="P1331" s="164">
        <f t="shared" si="106"/>
        <v>33161682.124999996</v>
      </c>
      <c r="Q1331" s="164">
        <f t="shared" si="107"/>
        <v>872051660.26999974</v>
      </c>
    </row>
    <row r="1332" spans="1:17" x14ac:dyDescent="0.2">
      <c r="A1332" s="2">
        <v>43424.506944444445</v>
      </c>
      <c r="B1332" s="3">
        <v>266.27999999999997</v>
      </c>
      <c r="C1332" s="3">
        <v>266.29000000000002</v>
      </c>
      <c r="D1332" s="3">
        <v>266.16000000000003</v>
      </c>
      <c r="E1332" s="3">
        <v>266.16000000000003</v>
      </c>
      <c r="F1332" s="4">
        <v>102230</v>
      </c>
      <c r="G1332" s="3">
        <v>27213244</v>
      </c>
      <c r="H1332">
        <f t="shared" si="108"/>
        <v>82.105854951409526</v>
      </c>
      <c r="I1332">
        <f t="shared" si="109"/>
        <v>82.055164167353041</v>
      </c>
      <c r="J1332">
        <f t="shared" si="110"/>
        <v>5.0690784056484972E-2</v>
      </c>
      <c r="N1332" s="164">
        <f t="shared" si="104"/>
        <v>266.19250000000005</v>
      </c>
      <c r="O1332" s="164">
        <f t="shared" si="105"/>
        <v>266.19626332779029</v>
      </c>
      <c r="P1332" s="164">
        <f t="shared" si="106"/>
        <v>27212859.275000006</v>
      </c>
      <c r="Q1332" s="164">
        <f t="shared" si="107"/>
        <v>872052044.99499977</v>
      </c>
    </row>
    <row r="1333" spans="1:17" x14ac:dyDescent="0.2">
      <c r="A1333" s="2">
        <v>43424.507638888892</v>
      </c>
      <c r="B1333" s="3">
        <v>266.17</v>
      </c>
      <c r="C1333" s="3">
        <v>266.2</v>
      </c>
      <c r="D1333" s="3">
        <v>266.05</v>
      </c>
      <c r="E1333" s="3">
        <v>266.11</v>
      </c>
      <c r="F1333" s="4">
        <v>180690</v>
      </c>
      <c r="G1333" s="3">
        <v>48084156</v>
      </c>
      <c r="H1333">
        <f t="shared" si="108"/>
        <v>176.74850826567544</v>
      </c>
      <c r="I1333">
        <f t="shared" si="109"/>
        <v>176.69395093065714</v>
      </c>
      <c r="J1333">
        <f t="shared" si="110"/>
        <v>5.4557335018301956E-2</v>
      </c>
      <c r="N1333" s="164">
        <f t="shared" si="104"/>
        <v>266.11750000000001</v>
      </c>
      <c r="O1333" s="164">
        <f t="shared" si="105"/>
        <v>266.11409596546571</v>
      </c>
      <c r="P1333" s="164">
        <f t="shared" si="106"/>
        <v>48084771.075000003</v>
      </c>
      <c r="Q1333" s="164">
        <f t="shared" si="107"/>
        <v>872051429.91999972</v>
      </c>
    </row>
    <row r="1334" spans="1:17" x14ac:dyDescent="0.2">
      <c r="A1334" s="2">
        <v>43424.508333333331</v>
      </c>
      <c r="B1334" s="3">
        <v>266.12</v>
      </c>
      <c r="C1334" s="3">
        <v>266.41000000000003</v>
      </c>
      <c r="D1334" s="3">
        <v>266.10000000000002</v>
      </c>
      <c r="E1334" s="3">
        <v>266.3</v>
      </c>
      <c r="F1334" s="4">
        <v>115160</v>
      </c>
      <c r="G1334" s="3">
        <v>30663452</v>
      </c>
      <c r="H1334">
        <f t="shared" si="108"/>
        <v>63.73346615750733</v>
      </c>
      <c r="I1334">
        <f t="shared" si="109"/>
        <v>63.77038623699665</v>
      </c>
      <c r="J1334">
        <f t="shared" si="110"/>
        <v>3.6920079489320301E-2</v>
      </c>
      <c r="N1334" s="164">
        <f t="shared" si="104"/>
        <v>266.27749999999997</v>
      </c>
      <c r="O1334" s="164">
        <f t="shared" si="105"/>
        <v>266.26825286557835</v>
      </c>
      <c r="P1334" s="164">
        <f t="shared" si="106"/>
        <v>30664516.899999999</v>
      </c>
      <c r="Q1334" s="164">
        <f t="shared" si="107"/>
        <v>872050365.01999974</v>
      </c>
    </row>
    <row r="1335" spans="1:17" x14ac:dyDescent="0.2">
      <c r="A1335" s="2">
        <v>43424.509027777778</v>
      </c>
      <c r="B1335" s="3">
        <v>266.29000000000002</v>
      </c>
      <c r="C1335" s="3">
        <v>266.3</v>
      </c>
      <c r="D1335" s="3">
        <v>266.14</v>
      </c>
      <c r="E1335" s="3">
        <v>266.23</v>
      </c>
      <c r="F1335" s="4">
        <v>93300</v>
      </c>
      <c r="G1335" s="3">
        <v>24839546</v>
      </c>
      <c r="H1335">
        <f t="shared" si="108"/>
        <v>81.017714484195906</v>
      </c>
      <c r="I1335">
        <f t="shared" si="109"/>
        <v>81.007011213218917</v>
      </c>
      <c r="J1335">
        <f t="shared" si="110"/>
        <v>1.0703270976989643E-2</v>
      </c>
      <c r="N1335" s="164">
        <f t="shared" si="104"/>
        <v>266.22500000000002</v>
      </c>
      <c r="O1335" s="164">
        <f t="shared" si="105"/>
        <v>266.23307609860666</v>
      </c>
      <c r="P1335" s="164">
        <f t="shared" si="106"/>
        <v>24838792.500000004</v>
      </c>
      <c r="Q1335" s="164">
        <f t="shared" si="107"/>
        <v>872051118.51999974</v>
      </c>
    </row>
    <row r="1336" spans="1:17" x14ac:dyDescent="0.2">
      <c r="A1336" s="2">
        <v>43424.509722222225</v>
      </c>
      <c r="B1336" s="3">
        <v>266.14999999999998</v>
      </c>
      <c r="C1336" s="3">
        <v>266.18</v>
      </c>
      <c r="D1336" s="3">
        <v>265.89999999999998</v>
      </c>
      <c r="E1336" s="3">
        <v>266.01</v>
      </c>
      <c r="F1336" s="4">
        <v>213350</v>
      </c>
      <c r="G1336" s="3">
        <v>56756980</v>
      </c>
      <c r="H1336">
        <f t="shared" si="108"/>
        <v>228.67095391211146</v>
      </c>
      <c r="I1336">
        <f t="shared" si="109"/>
        <v>228.49443383546543</v>
      </c>
      <c r="J1336">
        <f t="shared" si="110"/>
        <v>0.1765200766460282</v>
      </c>
      <c r="N1336" s="164">
        <f t="shared" si="104"/>
        <v>266.02499999999998</v>
      </c>
      <c r="O1336" s="164">
        <f t="shared" si="105"/>
        <v>266.02756034684791</v>
      </c>
      <c r="P1336" s="164">
        <f t="shared" si="106"/>
        <v>56756433.749999993</v>
      </c>
      <c r="Q1336" s="164">
        <f t="shared" si="107"/>
        <v>872051664.76999974</v>
      </c>
    </row>
    <row r="1337" spans="1:17" x14ac:dyDescent="0.2">
      <c r="A1337" s="2">
        <v>43424.510416666664</v>
      </c>
      <c r="B1337" s="3">
        <v>266.02</v>
      </c>
      <c r="C1337" s="3">
        <v>266.02999999999997</v>
      </c>
      <c r="D1337" s="3">
        <v>265.86</v>
      </c>
      <c r="E1337" s="3">
        <v>265.89999999999998</v>
      </c>
      <c r="F1337" s="4">
        <v>109050</v>
      </c>
      <c r="G1337" s="3">
        <v>28999542</v>
      </c>
      <c r="H1337">
        <f t="shared" si="108"/>
        <v>51.113194281696742</v>
      </c>
      <c r="I1337">
        <f t="shared" si="109"/>
        <v>51.094230172218467</v>
      </c>
      <c r="J1337">
        <f t="shared" si="110"/>
        <v>1.8964109478275759E-2</v>
      </c>
      <c r="N1337" s="164">
        <f t="shared" si="104"/>
        <v>265.92250000000001</v>
      </c>
      <c r="O1337" s="164">
        <f t="shared" si="105"/>
        <v>265.92885832187068</v>
      </c>
      <c r="P1337" s="164">
        <f t="shared" si="106"/>
        <v>28998848.625</v>
      </c>
      <c r="Q1337" s="164">
        <f t="shared" si="107"/>
        <v>872052358.14499974</v>
      </c>
    </row>
    <row r="1338" spans="1:17" x14ac:dyDescent="0.2">
      <c r="A1338" s="2">
        <v>43424.511111111111</v>
      </c>
      <c r="B1338" s="3">
        <v>265.89999999999998</v>
      </c>
      <c r="C1338" s="3">
        <v>266.08</v>
      </c>
      <c r="D1338" s="3">
        <v>265.88</v>
      </c>
      <c r="E1338" s="3">
        <v>266.05</v>
      </c>
      <c r="F1338" s="4">
        <v>122200</v>
      </c>
      <c r="G1338" s="3">
        <v>32505938</v>
      </c>
      <c r="H1338">
        <f t="shared" si="108"/>
        <v>112.05868867491976</v>
      </c>
      <c r="I1338">
        <f t="shared" si="109"/>
        <v>112.09121164741154</v>
      </c>
      <c r="J1338">
        <f t="shared" si="110"/>
        <v>3.2522972491776159E-2</v>
      </c>
      <c r="N1338" s="164">
        <f t="shared" si="104"/>
        <v>266.01499999999999</v>
      </c>
      <c r="O1338" s="164">
        <f t="shared" si="105"/>
        <v>266.00603927986907</v>
      </c>
      <c r="P1338" s="164">
        <f t="shared" si="106"/>
        <v>32507033</v>
      </c>
      <c r="Q1338" s="164">
        <f t="shared" si="107"/>
        <v>872051263.14499974</v>
      </c>
    </row>
    <row r="1339" spans="1:17" x14ac:dyDescent="0.2">
      <c r="A1339" s="2">
        <v>43424.511805555558</v>
      </c>
      <c r="B1339" s="3">
        <v>266.05</v>
      </c>
      <c r="C1339" s="3">
        <v>266.05</v>
      </c>
      <c r="D1339" s="3">
        <v>265.89999999999998</v>
      </c>
      <c r="E1339" s="3">
        <v>265.97000000000003</v>
      </c>
      <c r="F1339" s="4">
        <v>130710</v>
      </c>
      <c r="G1339" s="3">
        <v>34765552</v>
      </c>
      <c r="H1339">
        <f t="shared" si="108"/>
        <v>106.96399345335516</v>
      </c>
      <c r="I1339">
        <f t="shared" si="109"/>
        <v>106.9513883894075</v>
      </c>
      <c r="J1339">
        <f t="shared" si="110"/>
        <v>1.2605063947660256E-2</v>
      </c>
      <c r="N1339" s="164">
        <f t="shared" si="104"/>
        <v>265.97250000000003</v>
      </c>
      <c r="O1339" s="164">
        <f t="shared" si="105"/>
        <v>265.97469206640653</v>
      </c>
      <c r="P1339" s="164">
        <f t="shared" si="106"/>
        <v>34765265.475000001</v>
      </c>
      <c r="Q1339" s="164">
        <f t="shared" si="107"/>
        <v>872051549.66999972</v>
      </c>
    </row>
    <row r="1340" spans="1:17" x14ac:dyDescent="0.2">
      <c r="A1340" s="2">
        <v>43424.512499999997</v>
      </c>
      <c r="B1340" s="3">
        <v>265.97000000000003</v>
      </c>
      <c r="C1340" s="3">
        <v>265.99</v>
      </c>
      <c r="D1340" s="3">
        <v>265.67</v>
      </c>
      <c r="E1340" s="3">
        <v>265.69</v>
      </c>
      <c r="F1340" s="4">
        <v>136820</v>
      </c>
      <c r="G1340" s="3">
        <v>36365072</v>
      </c>
      <c r="H1340">
        <f t="shared" si="108"/>
        <v>104.67447020120878</v>
      </c>
      <c r="I1340">
        <f t="shared" si="109"/>
        <v>104.60087617766</v>
      </c>
      <c r="J1340">
        <f t="shared" si="110"/>
        <v>7.3594023548778864E-2</v>
      </c>
      <c r="N1340" s="164">
        <f t="shared" si="104"/>
        <v>265.76000000000005</v>
      </c>
      <c r="O1340" s="164">
        <f t="shared" si="105"/>
        <v>265.78769185791549</v>
      </c>
      <c r="P1340" s="164">
        <f t="shared" si="106"/>
        <v>36361283.200000003</v>
      </c>
      <c r="Q1340" s="164">
        <f t="shared" si="107"/>
        <v>872055338.46999967</v>
      </c>
    </row>
    <row r="1341" spans="1:17" x14ac:dyDescent="0.2">
      <c r="A1341" s="2">
        <v>43424.513194444444</v>
      </c>
      <c r="B1341" s="3">
        <v>265.69</v>
      </c>
      <c r="C1341" s="3">
        <v>265.83999999999997</v>
      </c>
      <c r="D1341" s="3">
        <v>265.68</v>
      </c>
      <c r="E1341" s="3">
        <v>265.79000000000002</v>
      </c>
      <c r="F1341" s="4">
        <v>129570</v>
      </c>
      <c r="G1341" s="3">
        <v>34436884</v>
      </c>
      <c r="H1341">
        <f t="shared" si="108"/>
        <v>94.70106709545388</v>
      </c>
      <c r="I1341">
        <f t="shared" si="109"/>
        <v>94.697692335106609</v>
      </c>
      <c r="J1341">
        <f t="shared" si="110"/>
        <v>3.3747603472704668E-3</v>
      </c>
      <c r="N1341" s="164">
        <f t="shared" si="104"/>
        <v>265.77499999999998</v>
      </c>
      <c r="O1341" s="164">
        <f t="shared" si="105"/>
        <v>265.77822026703711</v>
      </c>
      <c r="P1341" s="164">
        <f t="shared" si="106"/>
        <v>34436466.75</v>
      </c>
      <c r="Q1341" s="164">
        <f t="shared" si="107"/>
        <v>872055755.71999967</v>
      </c>
    </row>
    <row r="1342" spans="1:17" x14ac:dyDescent="0.2">
      <c r="A1342" s="2">
        <v>43424.513888888891</v>
      </c>
      <c r="B1342" s="3">
        <v>265.76</v>
      </c>
      <c r="C1342" s="3">
        <v>265.87</v>
      </c>
      <c r="D1342" s="3">
        <v>265.64999999999998</v>
      </c>
      <c r="E1342" s="3">
        <v>265.8</v>
      </c>
      <c r="F1342" s="4">
        <v>134120</v>
      </c>
      <c r="G1342" s="3">
        <v>35646584</v>
      </c>
      <c r="H1342">
        <f t="shared" si="108"/>
        <v>103.51161534305781</v>
      </c>
      <c r="I1342">
        <f t="shared" si="109"/>
        <v>103.51280330705879</v>
      </c>
      <c r="J1342">
        <f t="shared" si="110"/>
        <v>1.187964000976649E-3</v>
      </c>
      <c r="N1342" s="164">
        <f t="shared" si="104"/>
        <v>265.77999999999997</v>
      </c>
      <c r="O1342" s="164">
        <f t="shared" si="105"/>
        <v>265.78127050402622</v>
      </c>
      <c r="P1342" s="164">
        <f t="shared" si="106"/>
        <v>35646413.599999994</v>
      </c>
      <c r="Q1342" s="164">
        <f t="shared" si="107"/>
        <v>872055926.11999965</v>
      </c>
    </row>
    <row r="1343" spans="1:17" x14ac:dyDescent="0.2">
      <c r="A1343" s="2">
        <v>43424.51458333333</v>
      </c>
      <c r="B1343" s="3">
        <v>265.79000000000002</v>
      </c>
      <c r="C1343" s="3">
        <v>265.8</v>
      </c>
      <c r="D1343" s="3">
        <v>265.56</v>
      </c>
      <c r="E1343" s="3">
        <v>265.57</v>
      </c>
      <c r="F1343" s="4">
        <v>129390</v>
      </c>
      <c r="G1343" s="3">
        <v>34372656</v>
      </c>
      <c r="H1343">
        <f t="shared" si="108"/>
        <v>96.473307485833587</v>
      </c>
      <c r="I1343">
        <f t="shared" si="109"/>
        <v>96.426226984330398</v>
      </c>
      <c r="J1343">
        <f t="shared" si="110"/>
        <v>4.7080501503188543E-2</v>
      </c>
      <c r="N1343" s="164">
        <f t="shared" si="104"/>
        <v>265.625</v>
      </c>
      <c r="O1343" s="164">
        <f t="shared" si="105"/>
        <v>265.65156503593784</v>
      </c>
      <c r="P1343" s="164">
        <f t="shared" si="106"/>
        <v>34369218.75</v>
      </c>
      <c r="Q1343" s="164">
        <f t="shared" si="107"/>
        <v>872059363.36999965</v>
      </c>
    </row>
    <row r="1344" spans="1:17" x14ac:dyDescent="0.2">
      <c r="A1344" s="2">
        <v>43424.515277777777</v>
      </c>
      <c r="B1344" s="3">
        <v>265.57</v>
      </c>
      <c r="C1344" s="3">
        <v>265.66000000000003</v>
      </c>
      <c r="D1344" s="3">
        <v>265.54000000000002</v>
      </c>
      <c r="E1344" s="3">
        <v>265.56</v>
      </c>
      <c r="F1344" s="4">
        <v>123320</v>
      </c>
      <c r="G1344" s="3">
        <v>32753350</v>
      </c>
      <c r="H1344">
        <f t="shared" si="108"/>
        <v>95.308756472679491</v>
      </c>
      <c r="I1344">
        <f t="shared" si="109"/>
        <v>95.28897039553766</v>
      </c>
      <c r="J1344">
        <f t="shared" si="110"/>
        <v>1.978607714183056E-2</v>
      </c>
      <c r="N1344" s="164">
        <f t="shared" si="104"/>
        <v>265.58</v>
      </c>
      <c r="O1344" s="164">
        <f t="shared" si="105"/>
        <v>265.59641582873826</v>
      </c>
      <c r="P1344" s="164">
        <f t="shared" si="106"/>
        <v>32751325.599999998</v>
      </c>
      <c r="Q1344" s="164">
        <f t="shared" si="107"/>
        <v>872061387.76999962</v>
      </c>
    </row>
    <row r="1345" spans="1:17" x14ac:dyDescent="0.2">
      <c r="A1345" s="2">
        <v>43424.515972222223</v>
      </c>
      <c r="B1345" s="3">
        <v>265.55</v>
      </c>
      <c r="C1345" s="3">
        <v>265.58999999999997</v>
      </c>
      <c r="D1345" s="3">
        <v>265.44</v>
      </c>
      <c r="E1345" s="3">
        <v>265.58999999999997</v>
      </c>
      <c r="F1345" s="4">
        <v>153980</v>
      </c>
      <c r="G1345" s="3">
        <v>40887412</v>
      </c>
      <c r="H1345">
        <f t="shared" si="108"/>
        <v>124.86214725916315</v>
      </c>
      <c r="I1345">
        <f t="shared" si="109"/>
        <v>124.83429023290748</v>
      </c>
      <c r="J1345">
        <f t="shared" si="110"/>
        <v>2.78570262556741E-2</v>
      </c>
      <c r="N1345" s="164">
        <f t="shared" si="104"/>
        <v>265.55249999999995</v>
      </c>
      <c r="O1345" s="164">
        <f t="shared" si="105"/>
        <v>265.53716067021691</v>
      </c>
      <c r="P1345" s="164">
        <f t="shared" si="106"/>
        <v>40889773.949999996</v>
      </c>
      <c r="Q1345" s="164">
        <f t="shared" si="107"/>
        <v>872059025.81999958</v>
      </c>
    </row>
    <row r="1346" spans="1:17" x14ac:dyDescent="0.2">
      <c r="A1346" s="2">
        <v>43424.51666666667</v>
      </c>
      <c r="B1346" s="3">
        <v>265.58999999999997</v>
      </c>
      <c r="C1346" s="3">
        <v>265.77</v>
      </c>
      <c r="D1346" s="3">
        <v>265.52</v>
      </c>
      <c r="E1346" s="3">
        <v>265.74</v>
      </c>
      <c r="F1346" s="4">
        <v>220600</v>
      </c>
      <c r="G1346" s="3">
        <v>58608540</v>
      </c>
      <c r="H1346">
        <f t="shared" si="108"/>
        <v>143.26535913755032</v>
      </c>
      <c r="I1346">
        <f t="shared" si="109"/>
        <v>143.34128068560562</v>
      </c>
      <c r="J1346">
        <f t="shared" si="110"/>
        <v>7.5921548055305266E-2</v>
      </c>
      <c r="N1346" s="164">
        <f t="shared" si="104"/>
        <v>265.6925</v>
      </c>
      <c r="O1346" s="164">
        <f t="shared" si="105"/>
        <v>265.67787851314597</v>
      </c>
      <c r="P1346" s="164">
        <f t="shared" si="106"/>
        <v>58611765.5</v>
      </c>
      <c r="Q1346" s="164">
        <f t="shared" si="107"/>
        <v>872055800.31999958</v>
      </c>
    </row>
    <row r="1347" spans="1:17" x14ac:dyDescent="0.2">
      <c r="A1347" s="2">
        <v>43424.517361111109</v>
      </c>
      <c r="B1347" s="3">
        <v>265.75</v>
      </c>
      <c r="C1347" s="3">
        <v>266.23</v>
      </c>
      <c r="D1347" s="3">
        <v>265.67</v>
      </c>
      <c r="E1347" s="3">
        <v>266.07</v>
      </c>
      <c r="F1347" s="4">
        <v>466330</v>
      </c>
      <c r="G1347" s="3">
        <v>124040192</v>
      </c>
      <c r="H1347">
        <f t="shared" si="108"/>
        <v>211.39165911151406</v>
      </c>
      <c r="I1347">
        <f t="shared" si="109"/>
        <v>211.64183922684305</v>
      </c>
      <c r="J1347">
        <f t="shared" si="110"/>
        <v>0.25018011532898754</v>
      </c>
      <c r="N1347" s="164">
        <f t="shared" ref="N1347:N1410" si="111">SUM(C1347 + D1347 + E1347 + E1347)/4</f>
        <v>266.01</v>
      </c>
      <c r="O1347" s="164">
        <f t="shared" ref="O1347:O1410" si="112">G1347/F1347</f>
        <v>265.99230587781187</v>
      </c>
      <c r="P1347" s="164">
        <f t="shared" ref="P1347:P1410" si="113">F1347*N1347</f>
        <v>124048443.3</v>
      </c>
      <c r="Q1347" s="164">
        <f t="shared" si="107"/>
        <v>872047549.01999962</v>
      </c>
    </row>
    <row r="1348" spans="1:17" x14ac:dyDescent="0.2">
      <c r="A1348" s="2">
        <v>43424.518055555556</v>
      </c>
      <c r="B1348" s="3">
        <v>266.07</v>
      </c>
      <c r="C1348" s="3">
        <v>266.18</v>
      </c>
      <c r="D1348" s="3">
        <v>265.83999999999997</v>
      </c>
      <c r="E1348" s="3">
        <v>266.01</v>
      </c>
      <c r="F1348" s="4">
        <v>169930</v>
      </c>
      <c r="G1348" s="3">
        <v>45204304</v>
      </c>
      <c r="H1348">
        <f t="shared" si="108"/>
        <v>36.439860184847639</v>
      </c>
      <c r="I1348">
        <f t="shared" si="109"/>
        <v>36.443271548628367</v>
      </c>
      <c r="J1348">
        <f t="shared" si="110"/>
        <v>3.4113637807280384E-3</v>
      </c>
      <c r="N1348" s="164">
        <f t="shared" si="111"/>
        <v>266.01</v>
      </c>
      <c r="O1348" s="164">
        <f t="shared" si="112"/>
        <v>266.0172070852704</v>
      </c>
      <c r="P1348" s="164">
        <f t="shared" si="113"/>
        <v>45203079.299999997</v>
      </c>
      <c r="Q1348" s="164">
        <f t="shared" ref="Q1348:Q1411" si="114">G1348-P1348+Q1347</f>
        <v>872048773.71999967</v>
      </c>
    </row>
    <row r="1349" spans="1:17" x14ac:dyDescent="0.2">
      <c r="A1349" s="2">
        <v>43424.518750000003</v>
      </c>
      <c r="B1349" s="3">
        <v>266.02999999999997</v>
      </c>
      <c r="C1349" s="3">
        <v>266.47000000000003</v>
      </c>
      <c r="D1349" s="3">
        <v>265.95</v>
      </c>
      <c r="E1349" s="3">
        <v>266.43</v>
      </c>
      <c r="F1349" s="4">
        <v>221620</v>
      </c>
      <c r="G1349" s="3">
        <v>59012896</v>
      </c>
      <c r="H1349">
        <f t="shared" si="108"/>
        <v>130.41840757959159</v>
      </c>
      <c r="I1349">
        <f t="shared" si="109"/>
        <v>130.54707357069361</v>
      </c>
      <c r="J1349">
        <f t="shared" si="110"/>
        <v>0.12866599110202515</v>
      </c>
      <c r="N1349" s="164">
        <f t="shared" si="111"/>
        <v>266.32000000000005</v>
      </c>
      <c r="O1349" s="164">
        <f t="shared" si="112"/>
        <v>266.27964985109645</v>
      </c>
      <c r="P1349" s="164">
        <f t="shared" si="113"/>
        <v>59021838.400000013</v>
      </c>
      <c r="Q1349" s="164">
        <f t="shared" si="114"/>
        <v>872039831.31999969</v>
      </c>
    </row>
    <row r="1350" spans="1:17" x14ac:dyDescent="0.2">
      <c r="A1350" s="2">
        <v>43424.519444444442</v>
      </c>
      <c r="B1350" s="3">
        <v>266.43</v>
      </c>
      <c r="C1350" s="3">
        <v>266.43</v>
      </c>
      <c r="D1350" s="3">
        <v>266.08999999999997</v>
      </c>
      <c r="E1350" s="3">
        <v>266.14</v>
      </c>
      <c r="F1350" s="4">
        <v>132760</v>
      </c>
      <c r="G1350" s="3">
        <v>35342260</v>
      </c>
      <c r="H1350">
        <f t="shared" si="108"/>
        <v>59.904340763469001</v>
      </c>
      <c r="I1350">
        <f t="shared" si="109"/>
        <v>59.889045269020521</v>
      </c>
      <c r="J1350">
        <f t="shared" si="110"/>
        <v>1.529549444848044E-2</v>
      </c>
      <c r="N1350" s="164">
        <f t="shared" si="111"/>
        <v>266.2</v>
      </c>
      <c r="O1350" s="164">
        <f t="shared" si="112"/>
        <v>266.21166013859596</v>
      </c>
      <c r="P1350" s="164">
        <f t="shared" si="113"/>
        <v>35340712</v>
      </c>
      <c r="Q1350" s="164">
        <f t="shared" si="114"/>
        <v>872041379.31999969</v>
      </c>
    </row>
    <row r="1351" spans="1:17" x14ac:dyDescent="0.2">
      <c r="A1351" s="2">
        <v>43424.520138888889</v>
      </c>
      <c r="B1351" s="3">
        <v>266.14999999999998</v>
      </c>
      <c r="C1351" s="3">
        <v>266.3</v>
      </c>
      <c r="D1351" s="3">
        <v>266.14</v>
      </c>
      <c r="E1351" s="3">
        <v>266.19</v>
      </c>
      <c r="F1351" s="4">
        <v>71070</v>
      </c>
      <c r="G1351" s="3">
        <v>18918214</v>
      </c>
      <c r="H1351">
        <f t="shared" si="108"/>
        <v>53.532690569448626</v>
      </c>
      <c r="I1351">
        <f t="shared" si="109"/>
        <v>53.528591550172514</v>
      </c>
      <c r="J1351">
        <f t="shared" si="110"/>
        <v>4.0990192761114486E-3</v>
      </c>
      <c r="N1351" s="164">
        <f t="shared" si="111"/>
        <v>266.20500000000004</v>
      </c>
      <c r="O1351" s="164">
        <f t="shared" si="112"/>
        <v>266.19127620655689</v>
      </c>
      <c r="P1351" s="164">
        <f t="shared" si="113"/>
        <v>18919189.350000001</v>
      </c>
      <c r="Q1351" s="164">
        <f t="shared" si="114"/>
        <v>872040403.96999967</v>
      </c>
    </row>
    <row r="1352" spans="1:17" x14ac:dyDescent="0.2">
      <c r="A1352" s="2">
        <v>43424.520833333336</v>
      </c>
      <c r="B1352" s="3">
        <v>266.18</v>
      </c>
      <c r="C1352" s="3">
        <v>266.48</v>
      </c>
      <c r="D1352" s="3">
        <v>266.16000000000003</v>
      </c>
      <c r="E1352" s="3">
        <v>266.27</v>
      </c>
      <c r="F1352" s="4">
        <v>110360</v>
      </c>
      <c r="G1352" s="3">
        <v>29389770</v>
      </c>
      <c r="H1352">
        <f t="shared" si="108"/>
        <v>155.28352328690025</v>
      </c>
      <c r="I1352">
        <f t="shared" si="109"/>
        <v>155.35171554777844</v>
      </c>
      <c r="J1352">
        <f t="shared" si="110"/>
        <v>6.8192260878191746E-2</v>
      </c>
      <c r="N1352" s="164">
        <f t="shared" si="111"/>
        <v>266.29500000000002</v>
      </c>
      <c r="O1352" s="164">
        <f t="shared" si="112"/>
        <v>266.30817325117795</v>
      </c>
      <c r="P1352" s="164">
        <f t="shared" si="113"/>
        <v>29388316.200000003</v>
      </c>
      <c r="Q1352" s="164">
        <f t="shared" si="114"/>
        <v>872041857.76999962</v>
      </c>
    </row>
    <row r="1353" spans="1:17" x14ac:dyDescent="0.2">
      <c r="A1353" s="2">
        <v>43424.521527777775</v>
      </c>
      <c r="B1353" s="3">
        <v>266.27</v>
      </c>
      <c r="C1353" s="3">
        <v>266.39</v>
      </c>
      <c r="D1353" s="3">
        <v>266.12</v>
      </c>
      <c r="E1353" s="3">
        <v>266.33999999999997</v>
      </c>
      <c r="F1353" s="4">
        <v>111810</v>
      </c>
      <c r="G1353" s="3">
        <v>29772340</v>
      </c>
      <c r="H1353">
        <f t="shared" si="108"/>
        <v>101.31388184124683</v>
      </c>
      <c r="I1353">
        <f t="shared" si="109"/>
        <v>101.30171144585344</v>
      </c>
      <c r="J1353">
        <f t="shared" si="110"/>
        <v>1.217039539338316E-2</v>
      </c>
      <c r="N1353" s="164">
        <f t="shared" si="111"/>
        <v>266.29749999999996</v>
      </c>
      <c r="O1353" s="164">
        <f t="shared" si="112"/>
        <v>266.27618281012434</v>
      </c>
      <c r="P1353" s="164">
        <f t="shared" si="113"/>
        <v>29774723.474999994</v>
      </c>
      <c r="Q1353" s="164">
        <f t="shared" si="114"/>
        <v>872039474.2949996</v>
      </c>
    </row>
    <row r="1354" spans="1:17" x14ac:dyDescent="0.2">
      <c r="A1354" s="2">
        <v>43424.522222222222</v>
      </c>
      <c r="B1354" s="3">
        <v>266.33</v>
      </c>
      <c r="C1354" s="3">
        <v>266.41000000000003</v>
      </c>
      <c r="D1354" s="3">
        <v>266.19</v>
      </c>
      <c r="E1354" s="3">
        <v>266.27</v>
      </c>
      <c r="F1354" s="4">
        <v>74080</v>
      </c>
      <c r="G1354" s="3">
        <v>19726498</v>
      </c>
      <c r="H1354">
        <f t="shared" si="108"/>
        <v>66.255254449512563</v>
      </c>
      <c r="I1354">
        <f t="shared" si="109"/>
        <v>66.257801704535154</v>
      </c>
      <c r="J1354">
        <f t="shared" si="110"/>
        <v>2.5472550225913437E-3</v>
      </c>
      <c r="N1354" s="164">
        <f t="shared" si="111"/>
        <v>266.28499999999997</v>
      </c>
      <c r="O1354" s="164">
        <f t="shared" si="112"/>
        <v>266.28642008639309</v>
      </c>
      <c r="P1354" s="164">
        <f t="shared" si="113"/>
        <v>19726392.799999997</v>
      </c>
      <c r="Q1354" s="164">
        <f t="shared" si="114"/>
        <v>872039579.49499965</v>
      </c>
    </row>
    <row r="1355" spans="1:17" x14ac:dyDescent="0.2">
      <c r="A1355" s="2">
        <v>43424.522916666669</v>
      </c>
      <c r="B1355" s="3">
        <v>266.27999999999997</v>
      </c>
      <c r="C1355" s="3">
        <v>266.39</v>
      </c>
      <c r="D1355" s="3">
        <v>266.08999999999997</v>
      </c>
      <c r="E1355" s="3">
        <v>266.18</v>
      </c>
      <c r="F1355" s="4">
        <v>156910</v>
      </c>
      <c r="G1355" s="3">
        <v>41772316</v>
      </c>
      <c r="H1355">
        <f t="shared" si="108"/>
        <v>211.81155507559396</v>
      </c>
      <c r="I1355">
        <f t="shared" si="109"/>
        <v>211.75738339364645</v>
      </c>
      <c r="J1355">
        <f t="shared" si="110"/>
        <v>5.4171681947508432E-2</v>
      </c>
      <c r="N1355" s="164">
        <f t="shared" si="111"/>
        <v>266.21000000000004</v>
      </c>
      <c r="O1355" s="164">
        <f t="shared" si="112"/>
        <v>266.21831623223505</v>
      </c>
      <c r="P1355" s="164">
        <f t="shared" si="113"/>
        <v>41771011.100000009</v>
      </c>
      <c r="Q1355" s="164">
        <f t="shared" si="114"/>
        <v>872040884.39499962</v>
      </c>
    </row>
    <row r="1356" spans="1:17" x14ac:dyDescent="0.2">
      <c r="A1356" s="2">
        <v>43424.523611111108</v>
      </c>
      <c r="B1356" s="3">
        <v>266.17</v>
      </c>
      <c r="C1356" s="3">
        <v>266.2</v>
      </c>
      <c r="D1356" s="3">
        <v>266.04000000000002</v>
      </c>
      <c r="E1356" s="3">
        <v>266.12</v>
      </c>
      <c r="F1356" s="4">
        <v>105180</v>
      </c>
      <c r="G1356" s="3">
        <v>27989436</v>
      </c>
      <c r="H1356">
        <f t="shared" si="108"/>
        <v>67.032056592951378</v>
      </c>
      <c r="I1356">
        <f t="shared" si="109"/>
        <v>67.004750227399413</v>
      </c>
      <c r="J1356">
        <f t="shared" si="110"/>
        <v>2.7306365551964973E-2</v>
      </c>
      <c r="N1356" s="164">
        <f t="shared" si="111"/>
        <v>266.12</v>
      </c>
      <c r="O1356" s="164">
        <f t="shared" si="112"/>
        <v>266.10986879634913</v>
      </c>
      <c r="P1356" s="164">
        <f t="shared" si="113"/>
        <v>27990501.600000001</v>
      </c>
      <c r="Q1356" s="164">
        <f t="shared" si="114"/>
        <v>872039818.7949996</v>
      </c>
    </row>
    <row r="1357" spans="1:17" x14ac:dyDescent="0.2">
      <c r="A1357" s="2">
        <v>43424.524305555555</v>
      </c>
      <c r="B1357" s="3">
        <v>266.11</v>
      </c>
      <c r="C1357" s="3">
        <v>266.2</v>
      </c>
      <c r="D1357" s="3">
        <v>265.91000000000003</v>
      </c>
      <c r="E1357" s="3">
        <v>266.14999999999998</v>
      </c>
      <c r="F1357" s="4">
        <v>135860</v>
      </c>
      <c r="G1357" s="3">
        <v>36150268</v>
      </c>
      <c r="H1357">
        <f t="shared" si="108"/>
        <v>129.16904354440007</v>
      </c>
      <c r="I1357">
        <f t="shared" si="109"/>
        <v>129.15682902649414</v>
      </c>
      <c r="J1357">
        <f t="shared" si="110"/>
        <v>1.2214517905931643E-2</v>
      </c>
      <c r="N1357" s="164">
        <f t="shared" si="111"/>
        <v>266.10249999999996</v>
      </c>
      <c r="O1357" s="164">
        <f t="shared" si="112"/>
        <v>266.08470484322095</v>
      </c>
      <c r="P1357" s="164">
        <f t="shared" si="113"/>
        <v>36152685.649999999</v>
      </c>
      <c r="Q1357" s="164">
        <f t="shared" si="114"/>
        <v>872037401.14499962</v>
      </c>
    </row>
    <row r="1358" spans="1:17" x14ac:dyDescent="0.2">
      <c r="A1358" s="2">
        <v>43424.525000000001</v>
      </c>
      <c r="B1358" s="3">
        <v>266.13</v>
      </c>
      <c r="C1358" s="3">
        <v>266.27999999999997</v>
      </c>
      <c r="D1358" s="3">
        <v>266.04000000000002</v>
      </c>
      <c r="E1358" s="3">
        <v>266.2</v>
      </c>
      <c r="F1358" s="4">
        <v>90460</v>
      </c>
      <c r="G1358" s="3">
        <v>24076976</v>
      </c>
      <c r="H1358">
        <f t="shared" si="108"/>
        <v>66.583247460621223</v>
      </c>
      <c r="I1358">
        <f t="shared" si="109"/>
        <v>66.602482725715888</v>
      </c>
      <c r="J1358">
        <f t="shared" si="110"/>
        <v>1.9235265094664555E-2</v>
      </c>
      <c r="N1358" s="164">
        <f t="shared" si="111"/>
        <v>266.18</v>
      </c>
      <c r="O1358" s="164">
        <f t="shared" si="112"/>
        <v>266.1615741764316</v>
      </c>
      <c r="P1358" s="164">
        <f t="shared" si="113"/>
        <v>24078642.800000001</v>
      </c>
      <c r="Q1358" s="164">
        <f t="shared" si="114"/>
        <v>872035734.34499967</v>
      </c>
    </row>
    <row r="1359" spans="1:17" x14ac:dyDescent="0.2">
      <c r="A1359" s="2">
        <v>43424.525694444441</v>
      </c>
      <c r="B1359" s="3">
        <v>266.18</v>
      </c>
      <c r="C1359" s="3">
        <v>266.19</v>
      </c>
      <c r="D1359" s="3">
        <v>265.82</v>
      </c>
      <c r="E1359" s="3">
        <v>265.83999999999997</v>
      </c>
      <c r="F1359" s="4">
        <v>153720</v>
      </c>
      <c r="G1359" s="3">
        <v>40881300</v>
      </c>
      <c r="H1359">
        <f t="shared" si="108"/>
        <v>169.9314614194119</v>
      </c>
      <c r="I1359">
        <f t="shared" si="109"/>
        <v>169.79416351953833</v>
      </c>
      <c r="J1359">
        <f t="shared" si="110"/>
        <v>0.13729789987357321</v>
      </c>
      <c r="N1359" s="164">
        <f t="shared" si="111"/>
        <v>265.92249999999996</v>
      </c>
      <c r="O1359" s="164">
        <f t="shared" si="112"/>
        <v>265.94652615144417</v>
      </c>
      <c r="P1359" s="164">
        <f t="shared" si="113"/>
        <v>40877606.699999996</v>
      </c>
      <c r="Q1359" s="164">
        <f t="shared" si="114"/>
        <v>872039427.64499962</v>
      </c>
    </row>
    <row r="1360" spans="1:17" x14ac:dyDescent="0.2">
      <c r="A1360" s="2">
        <v>43424.526388888888</v>
      </c>
      <c r="B1360" s="3">
        <v>265.83999999999997</v>
      </c>
      <c r="C1360" s="3">
        <v>265.95</v>
      </c>
      <c r="D1360" s="3">
        <v>265.8</v>
      </c>
      <c r="E1360" s="3">
        <v>265.85000000000002</v>
      </c>
      <c r="F1360" s="4">
        <v>125020</v>
      </c>
      <c r="G1360" s="3">
        <v>33239448</v>
      </c>
      <c r="H1360">
        <f t="shared" ref="H1360:H1423" si="115">100*F1360/F1359</f>
        <v>81.329690346083794</v>
      </c>
      <c r="I1360">
        <f t="shared" ref="I1360:I1423" si="116">100*G1360/G1359</f>
        <v>81.307218703906187</v>
      </c>
      <c r="J1360">
        <f t="shared" ref="J1360:J1423" si="117">ABS(H1360-I1360)</f>
        <v>2.2471642177606554E-2</v>
      </c>
      <c r="N1360" s="164">
        <f t="shared" si="111"/>
        <v>265.86250000000001</v>
      </c>
      <c r="O1360" s="164">
        <f t="shared" si="112"/>
        <v>265.87304431290994</v>
      </c>
      <c r="P1360" s="164">
        <f t="shared" si="113"/>
        <v>33238129.75</v>
      </c>
      <c r="Q1360" s="164">
        <f t="shared" si="114"/>
        <v>872040745.89499962</v>
      </c>
    </row>
    <row r="1361" spans="1:17" x14ac:dyDescent="0.2">
      <c r="A1361" s="2">
        <v>43424.527083333334</v>
      </c>
      <c r="B1361" s="3">
        <v>265.86</v>
      </c>
      <c r="C1361" s="3">
        <v>265.94</v>
      </c>
      <c r="D1361" s="3">
        <v>265.75</v>
      </c>
      <c r="E1361" s="3">
        <v>265.83999999999997</v>
      </c>
      <c r="F1361" s="4">
        <v>141410</v>
      </c>
      <c r="G1361" s="3">
        <v>37593440</v>
      </c>
      <c r="H1361">
        <f t="shared" si="115"/>
        <v>113.1099024156135</v>
      </c>
      <c r="I1361">
        <f t="shared" si="116"/>
        <v>113.09886975259036</v>
      </c>
      <c r="J1361">
        <f t="shared" si="117"/>
        <v>1.1032663023144096E-2</v>
      </c>
      <c r="N1361" s="164">
        <f t="shared" si="111"/>
        <v>265.84249999999997</v>
      </c>
      <c r="O1361" s="164">
        <f t="shared" si="112"/>
        <v>265.84711123682905</v>
      </c>
      <c r="P1361" s="164">
        <f t="shared" si="113"/>
        <v>37592787.924999997</v>
      </c>
      <c r="Q1361" s="164">
        <f t="shared" si="114"/>
        <v>872041397.96999967</v>
      </c>
    </row>
    <row r="1362" spans="1:17" x14ac:dyDescent="0.2">
      <c r="A1362" s="2">
        <v>43424.527777777781</v>
      </c>
      <c r="B1362" s="3">
        <v>265.85000000000002</v>
      </c>
      <c r="C1362" s="3">
        <v>265.91000000000003</v>
      </c>
      <c r="D1362" s="3">
        <v>265.75</v>
      </c>
      <c r="E1362" s="3">
        <v>265.77</v>
      </c>
      <c r="F1362" s="4">
        <v>120730</v>
      </c>
      <c r="G1362" s="3">
        <v>32092242</v>
      </c>
      <c r="H1362">
        <f t="shared" si="115"/>
        <v>85.375857435824912</v>
      </c>
      <c r="I1362">
        <f t="shared" si="116"/>
        <v>85.366601194250919</v>
      </c>
      <c r="J1362">
        <f t="shared" si="117"/>
        <v>9.2562415739934067E-3</v>
      </c>
      <c r="N1362" s="164">
        <f t="shared" si="111"/>
        <v>265.8</v>
      </c>
      <c r="O1362" s="164">
        <f t="shared" si="112"/>
        <v>265.81828874347718</v>
      </c>
      <c r="P1362" s="164">
        <f t="shared" si="113"/>
        <v>32090034</v>
      </c>
      <c r="Q1362" s="164">
        <f t="shared" si="114"/>
        <v>872043605.96999967</v>
      </c>
    </row>
    <row r="1363" spans="1:17" x14ac:dyDescent="0.2">
      <c r="A1363" s="2">
        <v>43424.52847222222</v>
      </c>
      <c r="B1363" s="3">
        <v>265.77</v>
      </c>
      <c r="C1363" s="3">
        <v>265.89999999999998</v>
      </c>
      <c r="D1363" s="3">
        <v>265.64</v>
      </c>
      <c r="E1363" s="3">
        <v>265.79000000000002</v>
      </c>
      <c r="F1363" s="4">
        <v>145220</v>
      </c>
      <c r="G1363" s="3">
        <v>38595348</v>
      </c>
      <c r="H1363">
        <f t="shared" si="115"/>
        <v>120.2849333222894</v>
      </c>
      <c r="I1363">
        <f t="shared" si="116"/>
        <v>120.26379459559105</v>
      </c>
      <c r="J1363">
        <f t="shared" si="117"/>
        <v>2.1138726698353594E-2</v>
      </c>
      <c r="N1363" s="164">
        <f t="shared" si="111"/>
        <v>265.77999999999997</v>
      </c>
      <c r="O1363" s="164">
        <f t="shared" si="112"/>
        <v>265.77157416333836</v>
      </c>
      <c r="P1363" s="164">
        <f t="shared" si="113"/>
        <v>38596571.599999994</v>
      </c>
      <c r="Q1363" s="164">
        <f t="shared" si="114"/>
        <v>872042382.36999965</v>
      </c>
    </row>
    <row r="1364" spans="1:17" x14ac:dyDescent="0.2">
      <c r="A1364" s="2">
        <v>43424.529166666667</v>
      </c>
      <c r="B1364" s="3">
        <v>265.79000000000002</v>
      </c>
      <c r="C1364" s="3">
        <v>266</v>
      </c>
      <c r="D1364" s="3">
        <v>265.75</v>
      </c>
      <c r="E1364" s="3">
        <v>265.87</v>
      </c>
      <c r="F1364" s="4">
        <v>93760</v>
      </c>
      <c r="G1364" s="3">
        <v>24929228</v>
      </c>
      <c r="H1364">
        <f t="shared" si="115"/>
        <v>64.564109626773174</v>
      </c>
      <c r="I1364">
        <f t="shared" si="116"/>
        <v>64.591276648159777</v>
      </c>
      <c r="J1364">
        <f t="shared" si="117"/>
        <v>2.7167021386603096E-2</v>
      </c>
      <c r="N1364" s="164">
        <f t="shared" si="111"/>
        <v>265.8725</v>
      </c>
      <c r="O1364" s="164">
        <f t="shared" si="112"/>
        <v>265.88340443686008</v>
      </c>
      <c r="P1364" s="164">
        <f t="shared" si="113"/>
        <v>24928205.600000001</v>
      </c>
      <c r="Q1364" s="164">
        <f t="shared" si="114"/>
        <v>872043404.76999962</v>
      </c>
    </row>
    <row r="1365" spans="1:17" x14ac:dyDescent="0.2">
      <c r="A1365" s="2">
        <v>43424.529861111114</v>
      </c>
      <c r="B1365" s="3">
        <v>265.89</v>
      </c>
      <c r="C1365" s="3">
        <v>265.89999999999998</v>
      </c>
      <c r="D1365" s="3">
        <v>265.63</v>
      </c>
      <c r="E1365" s="3">
        <v>265.7</v>
      </c>
      <c r="F1365" s="4">
        <v>94000</v>
      </c>
      <c r="G1365" s="3">
        <v>24979874</v>
      </c>
      <c r="H1365">
        <f t="shared" si="115"/>
        <v>100.25597269624573</v>
      </c>
      <c r="I1365">
        <f t="shared" si="116"/>
        <v>100.20315911908705</v>
      </c>
      <c r="J1365">
        <f t="shared" si="117"/>
        <v>5.2813577158687508E-2</v>
      </c>
      <c r="N1365" s="164">
        <f t="shared" si="111"/>
        <v>265.73250000000002</v>
      </c>
      <c r="O1365" s="164">
        <f t="shared" si="112"/>
        <v>265.74334042553193</v>
      </c>
      <c r="P1365" s="164">
        <f t="shared" si="113"/>
        <v>24978855</v>
      </c>
      <c r="Q1365" s="164">
        <f t="shared" si="114"/>
        <v>872044423.76999962</v>
      </c>
    </row>
    <row r="1366" spans="1:17" x14ac:dyDescent="0.2">
      <c r="A1366" s="2">
        <v>43424.530555555553</v>
      </c>
      <c r="B1366" s="3">
        <v>265.68</v>
      </c>
      <c r="C1366" s="3">
        <v>265.7</v>
      </c>
      <c r="D1366" s="3">
        <v>265.52</v>
      </c>
      <c r="E1366" s="3">
        <v>265.57</v>
      </c>
      <c r="F1366" s="4">
        <v>93970</v>
      </c>
      <c r="G1366" s="3">
        <v>24957320</v>
      </c>
      <c r="H1366">
        <f t="shared" si="115"/>
        <v>99.968085106382972</v>
      </c>
      <c r="I1366">
        <f t="shared" si="116"/>
        <v>99.909711313996226</v>
      </c>
      <c r="J1366">
        <f t="shared" si="117"/>
        <v>5.8373792386746004E-2</v>
      </c>
      <c r="N1366" s="164">
        <f t="shared" si="111"/>
        <v>265.58999999999997</v>
      </c>
      <c r="O1366" s="164">
        <f t="shared" si="112"/>
        <v>265.58816643609663</v>
      </c>
      <c r="P1366" s="164">
        <f t="shared" si="113"/>
        <v>24957492.299999997</v>
      </c>
      <c r="Q1366" s="164">
        <f t="shared" si="114"/>
        <v>872044251.46999967</v>
      </c>
    </row>
    <row r="1367" spans="1:17" x14ac:dyDescent="0.2">
      <c r="A1367" s="2">
        <v>43424.53125</v>
      </c>
      <c r="B1367" s="3">
        <v>265.58</v>
      </c>
      <c r="C1367" s="3">
        <v>265.58</v>
      </c>
      <c r="D1367" s="3">
        <v>265.41000000000003</v>
      </c>
      <c r="E1367" s="3">
        <v>265.48</v>
      </c>
      <c r="F1367" s="4">
        <v>144020</v>
      </c>
      <c r="G1367" s="3">
        <v>38235336</v>
      </c>
      <c r="H1367">
        <f t="shared" si="115"/>
        <v>153.26167925933808</v>
      </c>
      <c r="I1367">
        <f t="shared" si="116"/>
        <v>153.20289197718344</v>
      </c>
      <c r="J1367">
        <f t="shared" si="117"/>
        <v>5.8787282154639797E-2</v>
      </c>
      <c r="N1367" s="164">
        <f t="shared" si="111"/>
        <v>265.48750000000001</v>
      </c>
      <c r="O1367" s="164">
        <f t="shared" si="112"/>
        <v>265.48629357033747</v>
      </c>
      <c r="P1367" s="164">
        <f t="shared" si="113"/>
        <v>38235509.75</v>
      </c>
      <c r="Q1367" s="164">
        <f t="shared" si="114"/>
        <v>872044077.71999967</v>
      </c>
    </row>
    <row r="1368" spans="1:17" x14ac:dyDescent="0.2">
      <c r="A1368" s="2">
        <v>43424.531944444447</v>
      </c>
      <c r="B1368" s="3">
        <v>265.48</v>
      </c>
      <c r="C1368" s="3">
        <v>265.68</v>
      </c>
      <c r="D1368" s="3">
        <v>265.33</v>
      </c>
      <c r="E1368" s="3">
        <v>265.36</v>
      </c>
      <c r="F1368" s="4">
        <v>144500</v>
      </c>
      <c r="G1368" s="3">
        <v>38357880</v>
      </c>
      <c r="H1368">
        <f t="shared" si="115"/>
        <v>100.33328704346619</v>
      </c>
      <c r="I1368">
        <f t="shared" si="116"/>
        <v>100.32049934123765</v>
      </c>
      <c r="J1368">
        <f t="shared" si="117"/>
        <v>1.2787702228536091E-2</v>
      </c>
      <c r="N1368" s="164">
        <f t="shared" si="111"/>
        <v>265.4325</v>
      </c>
      <c r="O1368" s="164">
        <f t="shared" si="112"/>
        <v>265.45245674740482</v>
      </c>
      <c r="P1368" s="164">
        <f t="shared" si="113"/>
        <v>38354996.25</v>
      </c>
      <c r="Q1368" s="164">
        <f t="shared" si="114"/>
        <v>872046961.46999967</v>
      </c>
    </row>
    <row r="1369" spans="1:17" x14ac:dyDescent="0.2">
      <c r="A1369" s="2">
        <v>43424.532638888886</v>
      </c>
      <c r="B1369" s="3">
        <v>265.33999999999997</v>
      </c>
      <c r="C1369" s="3">
        <v>265.39</v>
      </c>
      <c r="D1369" s="3">
        <v>265.23</v>
      </c>
      <c r="E1369" s="3">
        <v>265.26</v>
      </c>
      <c r="F1369" s="4">
        <v>162120</v>
      </c>
      <c r="G1369" s="3">
        <v>43009892</v>
      </c>
      <c r="H1369">
        <f t="shared" si="115"/>
        <v>112.19377162629758</v>
      </c>
      <c r="I1369">
        <f t="shared" si="116"/>
        <v>112.12791739272348</v>
      </c>
      <c r="J1369">
        <f t="shared" si="117"/>
        <v>6.5854233574100363E-2</v>
      </c>
      <c r="N1369" s="164">
        <f t="shared" si="111"/>
        <v>265.28499999999997</v>
      </c>
      <c r="O1369" s="164">
        <f t="shared" si="112"/>
        <v>265.29664446089316</v>
      </c>
      <c r="P1369" s="164">
        <f t="shared" si="113"/>
        <v>43008004.199999996</v>
      </c>
      <c r="Q1369" s="164">
        <f t="shared" si="114"/>
        <v>872048849.26999962</v>
      </c>
    </row>
    <row r="1370" spans="1:17" x14ac:dyDescent="0.2">
      <c r="A1370" s="2">
        <v>43424.533333333333</v>
      </c>
      <c r="B1370" s="3">
        <v>265.26</v>
      </c>
      <c r="C1370" s="3">
        <v>265.45</v>
      </c>
      <c r="D1370" s="3">
        <v>265.25</v>
      </c>
      <c r="E1370" s="3">
        <v>265.37</v>
      </c>
      <c r="F1370" s="4">
        <v>123860</v>
      </c>
      <c r="G1370" s="3">
        <v>32866280</v>
      </c>
      <c r="H1370">
        <f t="shared" si="115"/>
        <v>76.400197384653339</v>
      </c>
      <c r="I1370">
        <f t="shared" si="116"/>
        <v>76.415630153175002</v>
      </c>
      <c r="J1370">
        <f t="shared" si="117"/>
        <v>1.5432768521662865E-2</v>
      </c>
      <c r="N1370" s="164">
        <f t="shared" si="111"/>
        <v>265.36</v>
      </c>
      <c r="O1370" s="164">
        <f t="shared" si="112"/>
        <v>265.35023413531405</v>
      </c>
      <c r="P1370" s="164">
        <f t="shared" si="113"/>
        <v>32867489.600000001</v>
      </c>
      <c r="Q1370" s="164">
        <f t="shared" si="114"/>
        <v>872047639.6699996</v>
      </c>
    </row>
    <row r="1371" spans="1:17" x14ac:dyDescent="0.2">
      <c r="A1371" s="2">
        <v>43424.53402777778</v>
      </c>
      <c r="B1371" s="3">
        <v>265.37</v>
      </c>
      <c r="C1371" s="3">
        <v>265.51</v>
      </c>
      <c r="D1371" s="3">
        <v>265.33</v>
      </c>
      <c r="E1371" s="3">
        <v>265.43</v>
      </c>
      <c r="F1371" s="4">
        <v>148040</v>
      </c>
      <c r="G1371" s="3">
        <v>39293796</v>
      </c>
      <c r="H1371">
        <f t="shared" si="115"/>
        <v>119.52204101404811</v>
      </c>
      <c r="I1371">
        <f t="shared" si="116"/>
        <v>119.55656679125231</v>
      </c>
      <c r="J1371">
        <f t="shared" si="117"/>
        <v>3.4525777204194696E-2</v>
      </c>
      <c r="N1371" s="164">
        <f t="shared" si="111"/>
        <v>265.42500000000001</v>
      </c>
      <c r="O1371" s="164">
        <f t="shared" si="112"/>
        <v>265.42688462577684</v>
      </c>
      <c r="P1371" s="164">
        <f t="shared" si="113"/>
        <v>39293517</v>
      </c>
      <c r="Q1371" s="164">
        <f t="shared" si="114"/>
        <v>872047918.6699996</v>
      </c>
    </row>
    <row r="1372" spans="1:17" x14ac:dyDescent="0.2">
      <c r="A1372" s="2">
        <v>43424.534722222219</v>
      </c>
      <c r="B1372" s="3">
        <v>265.42</v>
      </c>
      <c r="C1372" s="3">
        <v>265.48</v>
      </c>
      <c r="D1372" s="3">
        <v>265.29000000000002</v>
      </c>
      <c r="E1372" s="3">
        <v>265.45999999999998</v>
      </c>
      <c r="F1372" s="4">
        <v>106920</v>
      </c>
      <c r="G1372" s="3">
        <v>28376576</v>
      </c>
      <c r="H1372">
        <f t="shared" si="115"/>
        <v>72.223723318022152</v>
      </c>
      <c r="I1372">
        <f t="shared" si="116"/>
        <v>72.216428262619374</v>
      </c>
      <c r="J1372">
        <f t="shared" si="117"/>
        <v>7.2950554027784165E-3</v>
      </c>
      <c r="N1372" s="164">
        <f t="shared" si="111"/>
        <v>265.42250000000001</v>
      </c>
      <c r="O1372" s="164">
        <f t="shared" si="112"/>
        <v>265.40007482229703</v>
      </c>
      <c r="P1372" s="164">
        <f t="shared" si="113"/>
        <v>28378973.700000003</v>
      </c>
      <c r="Q1372" s="164">
        <f t="shared" si="114"/>
        <v>872045520.96999955</v>
      </c>
    </row>
    <row r="1373" spans="1:17" x14ac:dyDescent="0.2">
      <c r="A1373" s="2">
        <v>43424.535416666666</v>
      </c>
      <c r="B1373" s="3">
        <v>265.44</v>
      </c>
      <c r="C1373" s="3">
        <v>265.57</v>
      </c>
      <c r="D1373" s="3">
        <v>265.37</v>
      </c>
      <c r="E1373" s="3">
        <v>265.52</v>
      </c>
      <c r="F1373" s="4">
        <v>128690</v>
      </c>
      <c r="G1373" s="3">
        <v>34165744</v>
      </c>
      <c r="H1373">
        <f t="shared" si="115"/>
        <v>120.3610175832398</v>
      </c>
      <c r="I1373">
        <f t="shared" si="116"/>
        <v>120.40122106345741</v>
      </c>
      <c r="J1373">
        <f t="shared" si="117"/>
        <v>4.0203480217613219E-2</v>
      </c>
      <c r="N1373" s="164">
        <f t="shared" si="111"/>
        <v>265.495</v>
      </c>
      <c r="O1373" s="164">
        <f t="shared" si="112"/>
        <v>265.48872484264513</v>
      </c>
      <c r="P1373" s="164">
        <f t="shared" si="113"/>
        <v>34166551.549999997</v>
      </c>
      <c r="Q1373" s="164">
        <f t="shared" si="114"/>
        <v>872044713.4199996</v>
      </c>
    </row>
    <row r="1374" spans="1:17" x14ac:dyDescent="0.2">
      <c r="A1374" s="2">
        <v>43424.536111111112</v>
      </c>
      <c r="B1374" s="3">
        <v>265.52</v>
      </c>
      <c r="C1374" s="3">
        <v>265.77999999999997</v>
      </c>
      <c r="D1374" s="3">
        <v>265.49</v>
      </c>
      <c r="E1374" s="3">
        <v>265.66000000000003</v>
      </c>
      <c r="F1374" s="4">
        <v>197040</v>
      </c>
      <c r="G1374" s="3">
        <v>52341272</v>
      </c>
      <c r="H1374">
        <f t="shared" si="115"/>
        <v>153.11212992462507</v>
      </c>
      <c r="I1374">
        <f t="shared" si="116"/>
        <v>153.1981039253821</v>
      </c>
      <c r="J1374">
        <f t="shared" si="117"/>
        <v>8.5974000757033764E-2</v>
      </c>
      <c r="N1374" s="164">
        <f t="shared" si="111"/>
        <v>265.64750000000004</v>
      </c>
      <c r="O1374" s="164">
        <f t="shared" si="112"/>
        <v>265.6377994315875</v>
      </c>
      <c r="P1374" s="164">
        <f t="shared" si="113"/>
        <v>52343183.400000006</v>
      </c>
      <c r="Q1374" s="164">
        <f t="shared" si="114"/>
        <v>872042802.01999962</v>
      </c>
    </row>
    <row r="1375" spans="1:17" x14ac:dyDescent="0.2">
      <c r="A1375" s="2">
        <v>43424.536805555559</v>
      </c>
      <c r="B1375" s="3">
        <v>265.66000000000003</v>
      </c>
      <c r="C1375" s="3">
        <v>265.74</v>
      </c>
      <c r="D1375" s="3">
        <v>265.58999999999997</v>
      </c>
      <c r="E1375" s="3">
        <v>265.63</v>
      </c>
      <c r="F1375" s="4">
        <v>106970</v>
      </c>
      <c r="G1375" s="3">
        <v>28416404</v>
      </c>
      <c r="H1375">
        <f t="shared" si="115"/>
        <v>54.28846934632562</v>
      </c>
      <c r="I1375">
        <f t="shared" si="116"/>
        <v>54.290625569818019</v>
      </c>
      <c r="J1375">
        <f t="shared" si="117"/>
        <v>2.1562234923990786E-3</v>
      </c>
      <c r="N1375" s="164">
        <f t="shared" si="111"/>
        <v>265.64749999999998</v>
      </c>
      <c r="O1375" s="164">
        <f t="shared" si="112"/>
        <v>265.64835000467423</v>
      </c>
      <c r="P1375" s="164">
        <f t="shared" si="113"/>
        <v>28416313.074999999</v>
      </c>
      <c r="Q1375" s="164">
        <f t="shared" si="114"/>
        <v>872042892.94499958</v>
      </c>
    </row>
    <row r="1376" spans="1:17" x14ac:dyDescent="0.2">
      <c r="A1376" s="2">
        <v>43424.537499999999</v>
      </c>
      <c r="B1376" s="3">
        <v>265.63</v>
      </c>
      <c r="C1376" s="3">
        <v>265.66000000000003</v>
      </c>
      <c r="D1376" s="3">
        <v>265.5</v>
      </c>
      <c r="E1376" s="3">
        <v>265.61</v>
      </c>
      <c r="F1376" s="4">
        <v>133330</v>
      </c>
      <c r="G1376" s="3">
        <v>35410584</v>
      </c>
      <c r="H1376">
        <f t="shared" si="115"/>
        <v>124.64242310928297</v>
      </c>
      <c r="I1376">
        <f t="shared" si="116"/>
        <v>124.61317765611722</v>
      </c>
      <c r="J1376">
        <f t="shared" si="117"/>
        <v>2.9245453165756885E-2</v>
      </c>
      <c r="N1376" s="164">
        <f t="shared" si="111"/>
        <v>265.59500000000003</v>
      </c>
      <c r="O1376" s="164">
        <f t="shared" si="112"/>
        <v>265.58601965049127</v>
      </c>
      <c r="P1376" s="164">
        <f t="shared" si="113"/>
        <v>35411781.350000001</v>
      </c>
      <c r="Q1376" s="164">
        <f t="shared" si="114"/>
        <v>872041695.59499955</v>
      </c>
    </row>
    <row r="1377" spans="1:17" x14ac:dyDescent="0.2">
      <c r="A1377" s="2">
        <v>43424.538194444445</v>
      </c>
      <c r="B1377" s="3">
        <v>265.61</v>
      </c>
      <c r="C1377" s="3">
        <v>265.62</v>
      </c>
      <c r="D1377" s="3">
        <v>265.3</v>
      </c>
      <c r="E1377" s="3">
        <v>265.45</v>
      </c>
      <c r="F1377" s="4">
        <v>169920</v>
      </c>
      <c r="G1377" s="3">
        <v>45106572</v>
      </c>
      <c r="H1377">
        <f t="shared" si="115"/>
        <v>127.44318607965199</v>
      </c>
      <c r="I1377">
        <f t="shared" si="116"/>
        <v>127.38160997288269</v>
      </c>
      <c r="J1377">
        <f t="shared" si="117"/>
        <v>6.1576106769308581E-2</v>
      </c>
      <c r="N1377" s="164">
        <f t="shared" si="111"/>
        <v>265.45500000000004</v>
      </c>
      <c r="O1377" s="164">
        <f t="shared" si="112"/>
        <v>265.45769774011302</v>
      </c>
      <c r="P1377" s="164">
        <f t="shared" si="113"/>
        <v>45106113.600000009</v>
      </c>
      <c r="Q1377" s="164">
        <f t="shared" si="114"/>
        <v>872042153.99499953</v>
      </c>
    </row>
    <row r="1378" spans="1:17" x14ac:dyDescent="0.2">
      <c r="A1378" s="2">
        <v>43424.538888888892</v>
      </c>
      <c r="B1378" s="3">
        <v>265.44</v>
      </c>
      <c r="C1378" s="3">
        <v>265.54000000000002</v>
      </c>
      <c r="D1378" s="3">
        <v>265.12</v>
      </c>
      <c r="E1378" s="3">
        <v>265.20999999999998</v>
      </c>
      <c r="F1378" s="4">
        <v>238130</v>
      </c>
      <c r="G1378" s="3">
        <v>63173208</v>
      </c>
      <c r="H1378">
        <f t="shared" si="115"/>
        <v>140.14241996233523</v>
      </c>
      <c r="I1378">
        <f t="shared" si="116"/>
        <v>140.05322328639826</v>
      </c>
      <c r="J1378">
        <f t="shared" si="117"/>
        <v>8.9196675936960901E-2</v>
      </c>
      <c r="N1378" s="164">
        <f t="shared" si="111"/>
        <v>265.27000000000004</v>
      </c>
      <c r="O1378" s="164">
        <f t="shared" si="112"/>
        <v>265.28874144374919</v>
      </c>
      <c r="P1378" s="164">
        <f t="shared" si="113"/>
        <v>63168745.100000009</v>
      </c>
      <c r="Q1378" s="164">
        <f t="shared" si="114"/>
        <v>872046616.8949995</v>
      </c>
    </row>
    <row r="1379" spans="1:17" x14ac:dyDescent="0.2">
      <c r="A1379" s="2">
        <v>43424.539583333331</v>
      </c>
      <c r="B1379" s="3">
        <v>265.2</v>
      </c>
      <c r="C1379" s="3">
        <v>265.41000000000003</v>
      </c>
      <c r="D1379" s="3">
        <v>265.14999999999998</v>
      </c>
      <c r="E1379" s="3">
        <v>265.33</v>
      </c>
      <c r="F1379" s="4">
        <v>78320</v>
      </c>
      <c r="G1379" s="3">
        <v>20778034</v>
      </c>
      <c r="H1379">
        <f t="shared" si="115"/>
        <v>32.889598118674677</v>
      </c>
      <c r="I1379">
        <f t="shared" si="116"/>
        <v>32.890579183504499</v>
      </c>
      <c r="J1379">
        <f t="shared" si="117"/>
        <v>9.8106482982274201E-4</v>
      </c>
      <c r="N1379" s="164">
        <f t="shared" si="111"/>
        <v>265.30499999999995</v>
      </c>
      <c r="O1379" s="164">
        <f t="shared" si="112"/>
        <v>265.29665474974462</v>
      </c>
      <c r="P1379" s="164">
        <f t="shared" si="113"/>
        <v>20778687.599999998</v>
      </c>
      <c r="Q1379" s="164">
        <f t="shared" si="114"/>
        <v>872045963.29499948</v>
      </c>
    </row>
    <row r="1380" spans="1:17" x14ac:dyDescent="0.2">
      <c r="A1380" s="2">
        <v>43424.540277777778</v>
      </c>
      <c r="B1380" s="3">
        <v>265.32</v>
      </c>
      <c r="C1380" s="3">
        <v>265.33</v>
      </c>
      <c r="D1380" s="3">
        <v>265.14</v>
      </c>
      <c r="E1380" s="3">
        <v>265.3</v>
      </c>
      <c r="F1380" s="4">
        <v>101190</v>
      </c>
      <c r="G1380" s="3">
        <v>26841586</v>
      </c>
      <c r="H1380">
        <f t="shared" si="115"/>
        <v>129.20071501532175</v>
      </c>
      <c r="I1380">
        <f t="shared" si="116"/>
        <v>129.18251072262177</v>
      </c>
      <c r="J1380">
        <f t="shared" si="117"/>
        <v>1.8204292699977032E-2</v>
      </c>
      <c r="N1380" s="164">
        <f t="shared" si="111"/>
        <v>265.26749999999998</v>
      </c>
      <c r="O1380" s="164">
        <f t="shared" si="112"/>
        <v>265.2592746318806</v>
      </c>
      <c r="P1380" s="164">
        <f t="shared" si="113"/>
        <v>26842418.324999999</v>
      </c>
      <c r="Q1380" s="164">
        <f t="shared" si="114"/>
        <v>872045130.96999943</v>
      </c>
    </row>
    <row r="1381" spans="1:17" x14ac:dyDescent="0.2">
      <c r="A1381" s="2">
        <v>43424.540972222225</v>
      </c>
      <c r="B1381" s="3">
        <v>265.3</v>
      </c>
      <c r="C1381" s="3">
        <v>265.33</v>
      </c>
      <c r="D1381" s="3">
        <v>265.14999999999998</v>
      </c>
      <c r="E1381" s="3">
        <v>265.2</v>
      </c>
      <c r="F1381" s="4">
        <v>68870</v>
      </c>
      <c r="G1381" s="3">
        <v>18267096</v>
      </c>
      <c r="H1381">
        <f t="shared" si="115"/>
        <v>68.060084988635239</v>
      </c>
      <c r="I1381">
        <f t="shared" si="116"/>
        <v>68.055203593409118</v>
      </c>
      <c r="J1381">
        <f t="shared" si="117"/>
        <v>4.8813952261212989E-3</v>
      </c>
      <c r="N1381" s="164">
        <f t="shared" si="111"/>
        <v>265.22000000000003</v>
      </c>
      <c r="O1381" s="164">
        <f t="shared" si="112"/>
        <v>265.24024974589804</v>
      </c>
      <c r="P1381" s="164">
        <f t="shared" si="113"/>
        <v>18265701.400000002</v>
      </c>
      <c r="Q1381" s="164">
        <f t="shared" si="114"/>
        <v>872046525.56999946</v>
      </c>
    </row>
    <row r="1382" spans="1:17" x14ac:dyDescent="0.2">
      <c r="A1382" s="2">
        <v>43424.541666666664</v>
      </c>
      <c r="B1382" s="3">
        <v>265.2</v>
      </c>
      <c r="C1382" s="3">
        <v>265.29000000000002</v>
      </c>
      <c r="D1382" s="3">
        <v>265.05</v>
      </c>
      <c r="E1382" s="3">
        <v>265.12</v>
      </c>
      <c r="F1382" s="4">
        <v>144220</v>
      </c>
      <c r="G1382" s="3">
        <v>38240064</v>
      </c>
      <c r="H1382">
        <f t="shared" si="115"/>
        <v>209.40903150863946</v>
      </c>
      <c r="I1382">
        <f t="shared" si="116"/>
        <v>209.33849583973281</v>
      </c>
      <c r="J1382">
        <f t="shared" si="117"/>
        <v>7.0535668906643423E-2</v>
      </c>
      <c r="N1382" s="164">
        <f t="shared" si="111"/>
        <v>265.14499999999998</v>
      </c>
      <c r="O1382" s="164">
        <f t="shared" si="112"/>
        <v>265.15090833448897</v>
      </c>
      <c r="P1382" s="164">
        <f t="shared" si="113"/>
        <v>38239211.899999999</v>
      </c>
      <c r="Q1382" s="164">
        <f t="shared" si="114"/>
        <v>872047377.66999948</v>
      </c>
    </row>
    <row r="1383" spans="1:17" x14ac:dyDescent="0.2">
      <c r="A1383" s="2">
        <v>43424.542361111111</v>
      </c>
      <c r="B1383" s="3">
        <v>265.14</v>
      </c>
      <c r="C1383" s="3">
        <v>265.38</v>
      </c>
      <c r="D1383" s="3">
        <v>265.05</v>
      </c>
      <c r="E1383" s="3">
        <v>265.25</v>
      </c>
      <c r="F1383" s="4">
        <v>146170</v>
      </c>
      <c r="G1383" s="3">
        <v>38768180</v>
      </c>
      <c r="H1383">
        <f t="shared" si="115"/>
        <v>101.35210095687145</v>
      </c>
      <c r="I1383">
        <f t="shared" si="116"/>
        <v>101.38105417396791</v>
      </c>
      <c r="J1383">
        <f t="shared" si="117"/>
        <v>2.8953217096457706E-2</v>
      </c>
      <c r="N1383" s="164">
        <f t="shared" si="111"/>
        <v>265.23250000000002</v>
      </c>
      <c r="O1383" s="164">
        <f t="shared" si="112"/>
        <v>265.22665389614832</v>
      </c>
      <c r="P1383" s="164">
        <f t="shared" si="113"/>
        <v>38769034.525000006</v>
      </c>
      <c r="Q1383" s="164">
        <f t="shared" si="114"/>
        <v>872046523.1449995</v>
      </c>
    </row>
    <row r="1384" spans="1:17" x14ac:dyDescent="0.2">
      <c r="A1384" s="2">
        <v>43424.543055555558</v>
      </c>
      <c r="B1384" s="3">
        <v>265.25</v>
      </c>
      <c r="C1384" s="3">
        <v>265.26</v>
      </c>
      <c r="D1384" s="3">
        <v>264.95999999999998</v>
      </c>
      <c r="E1384" s="3">
        <v>265.06</v>
      </c>
      <c r="F1384" s="4">
        <v>152880</v>
      </c>
      <c r="G1384" s="3">
        <v>40526656</v>
      </c>
      <c r="H1384">
        <f t="shared" si="115"/>
        <v>104.59054525552439</v>
      </c>
      <c r="I1384">
        <f t="shared" si="116"/>
        <v>104.53587452390079</v>
      </c>
      <c r="J1384">
        <f t="shared" si="117"/>
        <v>5.4670731623602364E-2</v>
      </c>
      <c r="N1384" s="164">
        <f t="shared" si="111"/>
        <v>265.08499999999998</v>
      </c>
      <c r="O1384" s="164">
        <f t="shared" si="112"/>
        <v>265.08801674515962</v>
      </c>
      <c r="P1384" s="164">
        <f t="shared" si="113"/>
        <v>40526194.799999997</v>
      </c>
      <c r="Q1384" s="164">
        <f t="shared" si="114"/>
        <v>872046984.34499955</v>
      </c>
    </row>
    <row r="1385" spans="1:17" x14ac:dyDescent="0.2">
      <c r="A1385" s="2">
        <v>43424.543749999997</v>
      </c>
      <c r="B1385" s="3">
        <v>265.06</v>
      </c>
      <c r="C1385" s="3">
        <v>265.16000000000003</v>
      </c>
      <c r="D1385" s="3">
        <v>265</v>
      </c>
      <c r="E1385" s="3">
        <v>265.02999999999997</v>
      </c>
      <c r="F1385" s="4">
        <v>147450</v>
      </c>
      <c r="G1385" s="3">
        <v>39082796</v>
      </c>
      <c r="H1385">
        <f t="shared" si="115"/>
        <v>96.448194662480375</v>
      </c>
      <c r="I1385">
        <f t="shared" si="116"/>
        <v>96.437258479949591</v>
      </c>
      <c r="J1385">
        <f t="shared" si="117"/>
        <v>1.0936182530784322E-2</v>
      </c>
      <c r="N1385" s="164">
        <f t="shared" si="111"/>
        <v>265.05500000000001</v>
      </c>
      <c r="O1385" s="164">
        <f t="shared" si="112"/>
        <v>265.05795863004408</v>
      </c>
      <c r="P1385" s="164">
        <f t="shared" si="113"/>
        <v>39082359.75</v>
      </c>
      <c r="Q1385" s="164">
        <f t="shared" si="114"/>
        <v>872047420.59499955</v>
      </c>
    </row>
    <row r="1386" spans="1:17" x14ac:dyDescent="0.2">
      <c r="A1386" s="2">
        <v>43424.544444444444</v>
      </c>
      <c r="B1386" s="3">
        <v>265.02</v>
      </c>
      <c r="C1386" s="3">
        <v>265.18</v>
      </c>
      <c r="D1386" s="3">
        <v>264.97000000000003</v>
      </c>
      <c r="E1386" s="3">
        <v>265.07</v>
      </c>
      <c r="F1386" s="4">
        <v>146090</v>
      </c>
      <c r="G1386" s="3">
        <v>38723504</v>
      </c>
      <c r="H1386">
        <f t="shared" si="115"/>
        <v>99.077653441844689</v>
      </c>
      <c r="I1386">
        <f t="shared" si="116"/>
        <v>99.080690132814453</v>
      </c>
      <c r="J1386">
        <f t="shared" si="117"/>
        <v>3.036690969764777E-3</v>
      </c>
      <c r="N1386" s="164">
        <f t="shared" si="111"/>
        <v>265.07249999999999</v>
      </c>
      <c r="O1386" s="164">
        <f t="shared" si="112"/>
        <v>265.06608255185159</v>
      </c>
      <c r="P1386" s="164">
        <f t="shared" si="113"/>
        <v>38724441.524999999</v>
      </c>
      <c r="Q1386" s="164">
        <f t="shared" si="114"/>
        <v>872046483.06999958</v>
      </c>
    </row>
    <row r="1387" spans="1:17" x14ac:dyDescent="0.2">
      <c r="A1387" s="2">
        <v>43424.545138888891</v>
      </c>
      <c r="B1387" s="3">
        <v>265.07</v>
      </c>
      <c r="C1387" s="3">
        <v>265.41000000000003</v>
      </c>
      <c r="D1387" s="3">
        <v>265.04000000000002</v>
      </c>
      <c r="E1387" s="3">
        <v>265.37</v>
      </c>
      <c r="F1387" s="4">
        <v>180980</v>
      </c>
      <c r="G1387" s="3">
        <v>48008260</v>
      </c>
      <c r="H1387">
        <f t="shared" si="115"/>
        <v>123.88253816140735</v>
      </c>
      <c r="I1387">
        <f t="shared" si="116"/>
        <v>123.97705538217822</v>
      </c>
      <c r="J1387">
        <f t="shared" si="117"/>
        <v>9.4517220770867993E-2</v>
      </c>
      <c r="N1387" s="164">
        <f t="shared" si="111"/>
        <v>265.29750000000001</v>
      </c>
      <c r="O1387" s="164">
        <f t="shared" si="112"/>
        <v>265.26831694109848</v>
      </c>
      <c r="P1387" s="164">
        <f t="shared" si="113"/>
        <v>48013541.550000004</v>
      </c>
      <c r="Q1387" s="164">
        <f t="shared" si="114"/>
        <v>872041201.51999962</v>
      </c>
    </row>
    <row r="1388" spans="1:17" x14ac:dyDescent="0.2">
      <c r="A1388" s="2">
        <v>43424.54583333333</v>
      </c>
      <c r="B1388" s="3">
        <v>265.38</v>
      </c>
      <c r="C1388" s="3">
        <v>265.39</v>
      </c>
      <c r="D1388" s="3">
        <v>265.13</v>
      </c>
      <c r="E1388" s="3">
        <v>265.27999999999997</v>
      </c>
      <c r="F1388" s="4">
        <v>92620</v>
      </c>
      <c r="G1388" s="3">
        <v>24568024</v>
      </c>
      <c r="H1388">
        <f t="shared" si="115"/>
        <v>51.176925627141124</v>
      </c>
      <c r="I1388">
        <f t="shared" si="116"/>
        <v>51.1745770415341</v>
      </c>
      <c r="J1388">
        <f t="shared" si="117"/>
        <v>2.3485856070237787E-3</v>
      </c>
      <c r="N1388" s="164">
        <f t="shared" si="111"/>
        <v>265.27</v>
      </c>
      <c r="O1388" s="164">
        <f t="shared" si="112"/>
        <v>265.25614338155907</v>
      </c>
      <c r="P1388" s="164">
        <f t="shared" si="113"/>
        <v>24569307.399999999</v>
      </c>
      <c r="Q1388" s="164">
        <f t="shared" si="114"/>
        <v>872039918.11999965</v>
      </c>
    </row>
    <row r="1389" spans="1:17" x14ac:dyDescent="0.2">
      <c r="A1389" s="2">
        <v>43424.546527777777</v>
      </c>
      <c r="B1389" s="3">
        <v>265.27999999999997</v>
      </c>
      <c r="C1389" s="3">
        <v>265.45</v>
      </c>
      <c r="D1389" s="3">
        <v>265.25</v>
      </c>
      <c r="E1389" s="3">
        <v>265.33</v>
      </c>
      <c r="F1389" s="4">
        <v>120330</v>
      </c>
      <c r="G1389" s="3">
        <v>31927970</v>
      </c>
      <c r="H1389">
        <f t="shared" si="115"/>
        <v>129.91794428849062</v>
      </c>
      <c r="I1389">
        <f t="shared" si="116"/>
        <v>129.95741944895528</v>
      </c>
      <c r="J1389">
        <f t="shared" si="117"/>
        <v>3.9475160464661485E-2</v>
      </c>
      <c r="N1389" s="164">
        <f t="shared" si="111"/>
        <v>265.33999999999997</v>
      </c>
      <c r="O1389" s="164">
        <f t="shared" si="112"/>
        <v>265.33674062993435</v>
      </c>
      <c r="P1389" s="164">
        <f t="shared" si="113"/>
        <v>31928362.199999996</v>
      </c>
      <c r="Q1389" s="164">
        <f t="shared" si="114"/>
        <v>872039525.9199996</v>
      </c>
    </row>
    <row r="1390" spans="1:17" x14ac:dyDescent="0.2">
      <c r="A1390" s="2">
        <v>43424.547222222223</v>
      </c>
      <c r="B1390" s="3">
        <v>265.32</v>
      </c>
      <c r="C1390" s="3">
        <v>265.33999999999997</v>
      </c>
      <c r="D1390" s="3">
        <v>265.18</v>
      </c>
      <c r="E1390" s="3">
        <v>265.27999999999997</v>
      </c>
      <c r="F1390" s="4">
        <v>148440</v>
      </c>
      <c r="G1390" s="3">
        <v>39376276</v>
      </c>
      <c r="H1390">
        <f t="shared" si="115"/>
        <v>123.36075791573174</v>
      </c>
      <c r="I1390">
        <f t="shared" si="116"/>
        <v>123.32846717157402</v>
      </c>
      <c r="J1390">
        <f t="shared" si="117"/>
        <v>3.2290744157720042E-2</v>
      </c>
      <c r="N1390" s="164">
        <f t="shared" si="111"/>
        <v>265.27</v>
      </c>
      <c r="O1390" s="164">
        <f t="shared" si="112"/>
        <v>265.26728644570198</v>
      </c>
      <c r="P1390" s="164">
        <f t="shared" si="113"/>
        <v>39376678.799999997</v>
      </c>
      <c r="Q1390" s="164">
        <f t="shared" si="114"/>
        <v>872039123.11999965</v>
      </c>
    </row>
    <row r="1391" spans="1:17" x14ac:dyDescent="0.2">
      <c r="A1391" s="2">
        <v>43424.54791666667</v>
      </c>
      <c r="B1391" s="3">
        <v>265.27</v>
      </c>
      <c r="C1391" s="3">
        <v>265.51</v>
      </c>
      <c r="D1391" s="3">
        <v>265.25</v>
      </c>
      <c r="E1391" s="3">
        <v>265.37</v>
      </c>
      <c r="F1391" s="4">
        <v>113820</v>
      </c>
      <c r="G1391" s="3">
        <v>30205174</v>
      </c>
      <c r="H1391">
        <f t="shared" si="115"/>
        <v>76.677445432497976</v>
      </c>
      <c r="I1391">
        <f t="shared" si="116"/>
        <v>76.709067155055493</v>
      </c>
      <c r="J1391">
        <f t="shared" si="117"/>
        <v>3.1621722557517273E-2</v>
      </c>
      <c r="N1391" s="164">
        <f t="shared" si="111"/>
        <v>265.375</v>
      </c>
      <c r="O1391" s="164">
        <f t="shared" si="112"/>
        <v>265.37668248111055</v>
      </c>
      <c r="P1391" s="164">
        <f t="shared" si="113"/>
        <v>30204982.5</v>
      </c>
      <c r="Q1391" s="164">
        <f t="shared" si="114"/>
        <v>872039314.61999965</v>
      </c>
    </row>
    <row r="1392" spans="1:17" x14ac:dyDescent="0.2">
      <c r="A1392" s="2">
        <v>43424.548611111109</v>
      </c>
      <c r="B1392" s="3">
        <v>265.36</v>
      </c>
      <c r="C1392" s="3">
        <v>265.43</v>
      </c>
      <c r="D1392" s="3">
        <v>265.26</v>
      </c>
      <c r="E1392" s="3">
        <v>265.29000000000002</v>
      </c>
      <c r="F1392" s="4">
        <v>140560</v>
      </c>
      <c r="G1392" s="3">
        <v>37293304</v>
      </c>
      <c r="H1392">
        <f t="shared" si="115"/>
        <v>123.49323493234932</v>
      </c>
      <c r="I1392">
        <f t="shared" si="116"/>
        <v>123.4666087339871</v>
      </c>
      <c r="J1392">
        <f t="shared" si="117"/>
        <v>2.6626198362222908E-2</v>
      </c>
      <c r="N1392" s="164">
        <f t="shared" si="111"/>
        <v>265.3175</v>
      </c>
      <c r="O1392" s="164">
        <f t="shared" si="112"/>
        <v>265.31946499715423</v>
      </c>
      <c r="P1392" s="164">
        <f t="shared" si="113"/>
        <v>37293027.799999997</v>
      </c>
      <c r="Q1392" s="164">
        <f t="shared" si="114"/>
        <v>872039590.81999969</v>
      </c>
    </row>
    <row r="1393" spans="1:17" x14ac:dyDescent="0.2">
      <c r="A1393" s="2">
        <v>43424.549305555556</v>
      </c>
      <c r="B1393" s="3">
        <v>265.27999999999997</v>
      </c>
      <c r="C1393" s="3">
        <v>265.37</v>
      </c>
      <c r="D1393" s="3">
        <v>265.2</v>
      </c>
      <c r="E1393" s="3">
        <v>265.2</v>
      </c>
      <c r="F1393" s="4">
        <v>71610</v>
      </c>
      <c r="G1393" s="3">
        <v>18995268</v>
      </c>
      <c r="H1393">
        <f t="shared" si="115"/>
        <v>50.946215139442231</v>
      </c>
      <c r="I1393">
        <f t="shared" si="116"/>
        <v>50.934795157865338</v>
      </c>
      <c r="J1393">
        <f t="shared" si="117"/>
        <v>1.1419981576892724E-2</v>
      </c>
      <c r="N1393" s="164">
        <f t="shared" si="111"/>
        <v>265.24250000000001</v>
      </c>
      <c r="O1393" s="164">
        <f t="shared" si="112"/>
        <v>265.25999162128193</v>
      </c>
      <c r="P1393" s="164">
        <f t="shared" si="113"/>
        <v>18994015.425000001</v>
      </c>
      <c r="Q1393" s="164">
        <f t="shared" si="114"/>
        <v>872040843.39499974</v>
      </c>
    </row>
    <row r="1394" spans="1:17" x14ac:dyDescent="0.2">
      <c r="A1394" s="2">
        <v>43424.55</v>
      </c>
      <c r="B1394" s="3">
        <v>265.20999999999998</v>
      </c>
      <c r="C1394" s="3">
        <v>265.26</v>
      </c>
      <c r="D1394" s="3">
        <v>264.94</v>
      </c>
      <c r="E1394" s="3">
        <v>265.08999999999997</v>
      </c>
      <c r="F1394" s="4">
        <v>197770</v>
      </c>
      <c r="G1394" s="3">
        <v>52427108</v>
      </c>
      <c r="H1394">
        <f t="shared" si="115"/>
        <v>276.17651166038263</v>
      </c>
      <c r="I1394">
        <f t="shared" si="116"/>
        <v>276.00088611542623</v>
      </c>
      <c r="J1394">
        <f t="shared" si="117"/>
        <v>0.1756255449564037</v>
      </c>
      <c r="N1394" s="164">
        <f t="shared" si="111"/>
        <v>265.09499999999997</v>
      </c>
      <c r="O1394" s="164">
        <f t="shared" si="112"/>
        <v>265.09130808514942</v>
      </c>
      <c r="P1394" s="164">
        <f t="shared" si="113"/>
        <v>52427838.149999991</v>
      </c>
      <c r="Q1394" s="164">
        <f t="shared" si="114"/>
        <v>872040113.24499977</v>
      </c>
    </row>
    <row r="1395" spans="1:17" x14ac:dyDescent="0.2">
      <c r="A1395" s="2">
        <v>43424.550694444442</v>
      </c>
      <c r="B1395" s="3">
        <v>265.08999999999997</v>
      </c>
      <c r="C1395" s="3">
        <v>265.37</v>
      </c>
      <c r="D1395" s="3">
        <v>265.08</v>
      </c>
      <c r="E1395" s="3">
        <v>265.23</v>
      </c>
      <c r="F1395" s="4">
        <v>111350</v>
      </c>
      <c r="G1395" s="3">
        <v>29531928</v>
      </c>
      <c r="H1395">
        <f t="shared" si="115"/>
        <v>56.302775951863275</v>
      </c>
      <c r="I1395">
        <f t="shared" si="116"/>
        <v>56.329500379841662</v>
      </c>
      <c r="J1395">
        <f t="shared" si="117"/>
        <v>2.67244279783867E-2</v>
      </c>
      <c r="N1395" s="164">
        <f t="shared" si="111"/>
        <v>265.22750000000002</v>
      </c>
      <c r="O1395" s="164">
        <f t="shared" si="112"/>
        <v>265.21713515940729</v>
      </c>
      <c r="P1395" s="164">
        <f t="shared" si="113"/>
        <v>29533082.125000004</v>
      </c>
      <c r="Q1395" s="164">
        <f t="shared" si="114"/>
        <v>872038959.11999977</v>
      </c>
    </row>
    <row r="1396" spans="1:17" x14ac:dyDescent="0.2">
      <c r="A1396" s="2">
        <v>43424.551388888889</v>
      </c>
      <c r="B1396" s="3">
        <v>265.23</v>
      </c>
      <c r="C1396" s="3">
        <v>265.31</v>
      </c>
      <c r="D1396" s="3">
        <v>265.2</v>
      </c>
      <c r="E1396" s="3">
        <v>265.23</v>
      </c>
      <c r="F1396" s="4">
        <v>85290</v>
      </c>
      <c r="G1396" s="3">
        <v>22623872</v>
      </c>
      <c r="H1396">
        <f t="shared" si="115"/>
        <v>76.596317916479563</v>
      </c>
      <c r="I1396">
        <f t="shared" si="116"/>
        <v>76.60817810472787</v>
      </c>
      <c r="J1396">
        <f t="shared" si="117"/>
        <v>1.1860188248306258E-2</v>
      </c>
      <c r="N1396" s="164">
        <f t="shared" si="111"/>
        <v>265.24250000000001</v>
      </c>
      <c r="O1396" s="164">
        <f t="shared" si="112"/>
        <v>265.25820143041386</v>
      </c>
      <c r="P1396" s="164">
        <f t="shared" si="113"/>
        <v>22622532.824999999</v>
      </c>
      <c r="Q1396" s="164">
        <f t="shared" si="114"/>
        <v>872040298.29499972</v>
      </c>
    </row>
    <row r="1397" spans="1:17" x14ac:dyDescent="0.2">
      <c r="A1397" s="2">
        <v>43424.552083333336</v>
      </c>
      <c r="B1397" s="3">
        <v>265.26</v>
      </c>
      <c r="C1397" s="3">
        <v>265.39999999999998</v>
      </c>
      <c r="D1397" s="3">
        <v>265.13</v>
      </c>
      <c r="E1397" s="3">
        <v>265.39999999999998</v>
      </c>
      <c r="F1397" s="4">
        <v>75070</v>
      </c>
      <c r="G1397" s="3">
        <v>19917090</v>
      </c>
      <c r="H1397">
        <f t="shared" si="115"/>
        <v>88.017352561847815</v>
      </c>
      <c r="I1397">
        <f t="shared" si="116"/>
        <v>88.035726156866517</v>
      </c>
      <c r="J1397">
        <f t="shared" si="117"/>
        <v>1.8373595018701394E-2</v>
      </c>
      <c r="N1397" s="164">
        <f t="shared" si="111"/>
        <v>265.33249999999998</v>
      </c>
      <c r="O1397" s="164">
        <f t="shared" si="112"/>
        <v>265.31357399760225</v>
      </c>
      <c r="P1397" s="164">
        <f t="shared" si="113"/>
        <v>19918510.774999999</v>
      </c>
      <c r="Q1397" s="164">
        <f t="shared" si="114"/>
        <v>872038877.51999974</v>
      </c>
    </row>
    <row r="1398" spans="1:17" x14ac:dyDescent="0.2">
      <c r="A1398" s="2">
        <v>43424.552777777775</v>
      </c>
      <c r="B1398" s="3">
        <v>265.39999999999998</v>
      </c>
      <c r="C1398" s="3">
        <v>265.41000000000003</v>
      </c>
      <c r="D1398" s="3">
        <v>265.23</v>
      </c>
      <c r="E1398" s="3">
        <v>265.26</v>
      </c>
      <c r="F1398" s="4">
        <v>166840</v>
      </c>
      <c r="G1398" s="3">
        <v>44263452</v>
      </c>
      <c r="H1398">
        <f t="shared" si="115"/>
        <v>222.24590382309844</v>
      </c>
      <c r="I1398">
        <f t="shared" si="116"/>
        <v>222.23854990864629</v>
      </c>
      <c r="J1398">
        <f t="shared" si="117"/>
        <v>7.3539144521532762E-3</v>
      </c>
      <c r="N1398" s="164">
        <f t="shared" si="111"/>
        <v>265.29000000000002</v>
      </c>
      <c r="O1398" s="164">
        <f t="shared" si="112"/>
        <v>265.30479501318626</v>
      </c>
      <c r="P1398" s="164">
        <f t="shared" si="113"/>
        <v>44260983.600000001</v>
      </c>
      <c r="Q1398" s="164">
        <f t="shared" si="114"/>
        <v>872041345.91999972</v>
      </c>
    </row>
    <row r="1399" spans="1:17" x14ac:dyDescent="0.2">
      <c r="A1399" s="2">
        <v>43424.553472222222</v>
      </c>
      <c r="B1399" s="3">
        <v>265.26</v>
      </c>
      <c r="C1399" s="3">
        <v>265.27999999999997</v>
      </c>
      <c r="D1399" s="3">
        <v>265.06</v>
      </c>
      <c r="E1399" s="3">
        <v>265.14999999999998</v>
      </c>
      <c r="F1399" s="4">
        <v>121100</v>
      </c>
      <c r="G1399" s="3">
        <v>32111810</v>
      </c>
      <c r="H1399">
        <f t="shared" si="115"/>
        <v>72.584512107408301</v>
      </c>
      <c r="I1399">
        <f t="shared" si="116"/>
        <v>72.54700785650428</v>
      </c>
      <c r="J1399">
        <f t="shared" si="117"/>
        <v>3.7504250904021319E-2</v>
      </c>
      <c r="N1399" s="164">
        <f t="shared" si="111"/>
        <v>265.15999999999997</v>
      </c>
      <c r="O1399" s="164">
        <f t="shared" si="112"/>
        <v>265.16771263418661</v>
      </c>
      <c r="P1399" s="164">
        <f t="shared" si="113"/>
        <v>32110875.999999996</v>
      </c>
      <c r="Q1399" s="164">
        <f t="shared" si="114"/>
        <v>872042279.91999972</v>
      </c>
    </row>
    <row r="1400" spans="1:17" x14ac:dyDescent="0.2">
      <c r="A1400" s="2">
        <v>43424.554166666669</v>
      </c>
      <c r="B1400" s="3">
        <v>265.14</v>
      </c>
      <c r="C1400" s="3">
        <v>265.25</v>
      </c>
      <c r="D1400" s="3">
        <v>265</v>
      </c>
      <c r="E1400" s="3">
        <v>265.05</v>
      </c>
      <c r="F1400" s="4">
        <v>90250</v>
      </c>
      <c r="G1400" s="3">
        <v>23925336</v>
      </c>
      <c r="H1400">
        <f t="shared" si="115"/>
        <v>74.525185796862104</v>
      </c>
      <c r="I1400">
        <f t="shared" si="116"/>
        <v>74.506345173317854</v>
      </c>
      <c r="J1400">
        <f t="shared" si="117"/>
        <v>1.8840623544249979E-2</v>
      </c>
      <c r="N1400" s="164">
        <f t="shared" si="111"/>
        <v>265.08749999999998</v>
      </c>
      <c r="O1400" s="164">
        <f t="shared" si="112"/>
        <v>265.100675900277</v>
      </c>
      <c r="P1400" s="164">
        <f t="shared" si="113"/>
        <v>23924146.874999996</v>
      </c>
      <c r="Q1400" s="164">
        <f t="shared" si="114"/>
        <v>872043469.04499972</v>
      </c>
    </row>
    <row r="1401" spans="1:17" x14ac:dyDescent="0.2">
      <c r="A1401" s="2">
        <v>43424.554861111108</v>
      </c>
      <c r="B1401" s="3">
        <v>265.04000000000002</v>
      </c>
      <c r="C1401" s="3">
        <v>265.20999999999998</v>
      </c>
      <c r="D1401" s="3">
        <v>264.62</v>
      </c>
      <c r="E1401" s="3">
        <v>264.69</v>
      </c>
      <c r="F1401" s="4">
        <v>392640</v>
      </c>
      <c r="G1401" s="3">
        <v>103988056</v>
      </c>
      <c r="H1401">
        <f t="shared" si="115"/>
        <v>435.05817174515238</v>
      </c>
      <c r="I1401">
        <f t="shared" si="116"/>
        <v>434.63571838656731</v>
      </c>
      <c r="J1401">
        <f t="shared" si="117"/>
        <v>0.4224533585850736</v>
      </c>
      <c r="N1401" s="164">
        <f t="shared" si="111"/>
        <v>264.80250000000001</v>
      </c>
      <c r="O1401" s="164">
        <f t="shared" si="112"/>
        <v>264.84325590872044</v>
      </c>
      <c r="P1401" s="164">
        <f t="shared" si="113"/>
        <v>103972053.60000001</v>
      </c>
      <c r="Q1401" s="164">
        <f t="shared" si="114"/>
        <v>872059471.44499969</v>
      </c>
    </row>
    <row r="1402" spans="1:17" x14ac:dyDescent="0.2">
      <c r="A1402" s="2">
        <v>43424.555555555555</v>
      </c>
      <c r="B1402" s="3">
        <v>264.7</v>
      </c>
      <c r="C1402" s="3">
        <v>264.7</v>
      </c>
      <c r="D1402" s="3">
        <v>264.56</v>
      </c>
      <c r="E1402" s="3">
        <v>264.58999999999997</v>
      </c>
      <c r="F1402" s="4">
        <v>276480</v>
      </c>
      <c r="G1402" s="3">
        <v>73161480</v>
      </c>
      <c r="H1402">
        <f t="shared" si="115"/>
        <v>70.415647921760396</v>
      </c>
      <c r="I1402">
        <f t="shared" si="116"/>
        <v>70.355656999684655</v>
      </c>
      <c r="J1402">
        <f t="shared" si="117"/>
        <v>5.9990922075741082E-2</v>
      </c>
      <c r="N1402" s="164">
        <f t="shared" si="111"/>
        <v>264.60999999999996</v>
      </c>
      <c r="O1402" s="164">
        <f t="shared" si="112"/>
        <v>264.61762152777777</v>
      </c>
      <c r="P1402" s="164">
        <f t="shared" si="113"/>
        <v>73159372.799999982</v>
      </c>
      <c r="Q1402" s="164">
        <f t="shared" si="114"/>
        <v>872061578.64499974</v>
      </c>
    </row>
    <row r="1403" spans="1:17" x14ac:dyDescent="0.2">
      <c r="A1403" s="2">
        <v>43424.556250000001</v>
      </c>
      <c r="B1403" s="3">
        <v>264.60000000000002</v>
      </c>
      <c r="C1403" s="3">
        <v>264.62</v>
      </c>
      <c r="D1403" s="3">
        <v>264.45</v>
      </c>
      <c r="E1403" s="3">
        <v>264.5</v>
      </c>
      <c r="F1403" s="4">
        <v>200590</v>
      </c>
      <c r="G1403" s="3">
        <v>53061796</v>
      </c>
      <c r="H1403">
        <f t="shared" si="115"/>
        <v>72.551359953703709</v>
      </c>
      <c r="I1403">
        <f t="shared" si="116"/>
        <v>72.526958175258343</v>
      </c>
      <c r="J1403">
        <f t="shared" si="117"/>
        <v>2.4401778445366062E-2</v>
      </c>
      <c r="N1403" s="164">
        <f t="shared" si="111"/>
        <v>264.51749999999998</v>
      </c>
      <c r="O1403" s="164">
        <f t="shared" si="112"/>
        <v>264.52862056932048</v>
      </c>
      <c r="P1403" s="164">
        <f t="shared" si="113"/>
        <v>53059565.324999996</v>
      </c>
      <c r="Q1403" s="164">
        <f t="shared" si="114"/>
        <v>872063809.31999969</v>
      </c>
    </row>
    <row r="1404" spans="1:17" x14ac:dyDescent="0.2">
      <c r="A1404" s="2">
        <v>43424.556944444441</v>
      </c>
      <c r="B1404" s="3">
        <v>264.55</v>
      </c>
      <c r="C1404" s="3">
        <v>264.57</v>
      </c>
      <c r="D1404" s="3">
        <v>264.45999999999998</v>
      </c>
      <c r="E1404" s="3">
        <v>264.51</v>
      </c>
      <c r="F1404" s="4">
        <v>94050</v>
      </c>
      <c r="G1404" s="3">
        <v>24876686</v>
      </c>
      <c r="H1404">
        <f t="shared" si="115"/>
        <v>46.886684281369959</v>
      </c>
      <c r="I1404">
        <f t="shared" si="116"/>
        <v>46.882480193471025</v>
      </c>
      <c r="J1404">
        <f t="shared" si="117"/>
        <v>4.2040878989340058E-3</v>
      </c>
      <c r="N1404" s="164">
        <f t="shared" si="111"/>
        <v>264.51249999999999</v>
      </c>
      <c r="O1404" s="164">
        <f t="shared" si="112"/>
        <v>264.50490164805956</v>
      </c>
      <c r="P1404" s="164">
        <f t="shared" si="113"/>
        <v>24877400.625</v>
      </c>
      <c r="Q1404" s="164">
        <f t="shared" si="114"/>
        <v>872063094.69499969</v>
      </c>
    </row>
    <row r="1405" spans="1:17" x14ac:dyDescent="0.2">
      <c r="A1405" s="2">
        <v>43424.557638888888</v>
      </c>
      <c r="B1405" s="3">
        <v>264.52</v>
      </c>
      <c r="C1405" s="3">
        <v>264.52</v>
      </c>
      <c r="D1405" s="3">
        <v>264.33</v>
      </c>
      <c r="E1405" s="3">
        <v>264.35000000000002</v>
      </c>
      <c r="F1405" s="4">
        <v>130010</v>
      </c>
      <c r="G1405" s="3">
        <v>34373852</v>
      </c>
      <c r="H1405">
        <f t="shared" si="115"/>
        <v>138.23498139287614</v>
      </c>
      <c r="I1405">
        <f t="shared" si="116"/>
        <v>138.17697421593857</v>
      </c>
      <c r="J1405">
        <f t="shared" si="117"/>
        <v>5.8007176937564964E-2</v>
      </c>
      <c r="N1405" s="164">
        <f t="shared" si="111"/>
        <v>264.38749999999999</v>
      </c>
      <c r="O1405" s="164">
        <f t="shared" si="112"/>
        <v>264.39390816091071</v>
      </c>
      <c r="P1405" s="164">
        <f t="shared" si="113"/>
        <v>34373018.875</v>
      </c>
      <c r="Q1405" s="164">
        <f t="shared" si="114"/>
        <v>872063927.81999969</v>
      </c>
    </row>
    <row r="1406" spans="1:17" x14ac:dyDescent="0.2">
      <c r="A1406" s="2">
        <v>43424.558333333334</v>
      </c>
      <c r="B1406" s="3">
        <v>264.35000000000002</v>
      </c>
      <c r="C1406" s="3">
        <v>264.43</v>
      </c>
      <c r="D1406" s="3">
        <v>264.29000000000002</v>
      </c>
      <c r="E1406" s="3">
        <v>264.3</v>
      </c>
      <c r="F1406" s="4">
        <v>122720</v>
      </c>
      <c r="G1406" s="3">
        <v>32440858</v>
      </c>
      <c r="H1406">
        <f t="shared" si="115"/>
        <v>94.392739020075382</v>
      </c>
      <c r="I1406">
        <f t="shared" si="116"/>
        <v>94.376556924722891</v>
      </c>
      <c r="J1406">
        <f t="shared" si="117"/>
        <v>1.6182095352490933E-2</v>
      </c>
      <c r="N1406" s="164">
        <f t="shared" si="111"/>
        <v>264.33</v>
      </c>
      <c r="O1406" s="164">
        <f t="shared" si="112"/>
        <v>264.34858213820075</v>
      </c>
      <c r="P1406" s="164">
        <f t="shared" si="113"/>
        <v>32438577.599999998</v>
      </c>
      <c r="Q1406" s="164">
        <f t="shared" si="114"/>
        <v>872066208.21999967</v>
      </c>
    </row>
    <row r="1407" spans="1:17" x14ac:dyDescent="0.2">
      <c r="A1407" s="2">
        <v>43424.559027777781</v>
      </c>
      <c r="B1407" s="3">
        <v>264.3</v>
      </c>
      <c r="C1407" s="3">
        <v>264.44</v>
      </c>
      <c r="D1407" s="3">
        <v>264.27</v>
      </c>
      <c r="E1407" s="3">
        <v>264.42</v>
      </c>
      <c r="F1407" s="4">
        <v>148410</v>
      </c>
      <c r="G1407" s="3">
        <v>39236408</v>
      </c>
      <c r="H1407">
        <f t="shared" si="115"/>
        <v>120.93383311603651</v>
      </c>
      <c r="I1407">
        <f t="shared" si="116"/>
        <v>120.94750391620344</v>
      </c>
      <c r="J1407">
        <f t="shared" si="117"/>
        <v>1.3670800166934782E-2</v>
      </c>
      <c r="N1407" s="164">
        <f t="shared" si="111"/>
        <v>264.38750000000005</v>
      </c>
      <c r="O1407" s="164">
        <f t="shared" si="112"/>
        <v>264.37846506300116</v>
      </c>
      <c r="P1407" s="164">
        <f t="shared" si="113"/>
        <v>39237748.875000007</v>
      </c>
      <c r="Q1407" s="164">
        <f t="shared" si="114"/>
        <v>872064867.34499967</v>
      </c>
    </row>
    <row r="1408" spans="1:17" x14ac:dyDescent="0.2">
      <c r="A1408" s="2">
        <v>43424.55972222222</v>
      </c>
      <c r="B1408" s="3">
        <v>264.42</v>
      </c>
      <c r="C1408" s="3">
        <v>264.64999999999998</v>
      </c>
      <c r="D1408" s="3">
        <v>264.38</v>
      </c>
      <c r="E1408" s="3">
        <v>264.47000000000003</v>
      </c>
      <c r="F1408" s="4">
        <v>221640</v>
      </c>
      <c r="G1408" s="3">
        <v>58622824</v>
      </c>
      <c r="H1408">
        <f t="shared" si="115"/>
        <v>149.34303618354559</v>
      </c>
      <c r="I1408">
        <f t="shared" si="116"/>
        <v>149.40925275320819</v>
      </c>
      <c r="J1408">
        <f t="shared" si="117"/>
        <v>6.6216569662600477E-2</v>
      </c>
      <c r="N1408" s="164">
        <f t="shared" si="111"/>
        <v>264.49250000000001</v>
      </c>
      <c r="O1408" s="164">
        <f t="shared" si="112"/>
        <v>264.4956866991518</v>
      </c>
      <c r="P1408" s="164">
        <f t="shared" si="113"/>
        <v>58622117.700000003</v>
      </c>
      <c r="Q1408" s="164">
        <f t="shared" si="114"/>
        <v>872065573.64499962</v>
      </c>
    </row>
    <row r="1409" spans="1:17" x14ac:dyDescent="0.2">
      <c r="A1409" s="2">
        <v>43424.560416666667</v>
      </c>
      <c r="B1409" s="3">
        <v>264.47000000000003</v>
      </c>
      <c r="C1409" s="3">
        <v>264.55</v>
      </c>
      <c r="D1409" s="3">
        <v>264.39</v>
      </c>
      <c r="E1409" s="3">
        <v>264.42</v>
      </c>
      <c r="F1409" s="4">
        <v>107540</v>
      </c>
      <c r="G1409" s="3">
        <v>28440370</v>
      </c>
      <c r="H1409">
        <f t="shared" si="115"/>
        <v>48.520122721530413</v>
      </c>
      <c r="I1409">
        <f t="shared" si="116"/>
        <v>48.514158922129035</v>
      </c>
      <c r="J1409">
        <f t="shared" si="117"/>
        <v>5.9637994013783668E-3</v>
      </c>
      <c r="N1409" s="164">
        <f t="shared" si="111"/>
        <v>264.44500000000005</v>
      </c>
      <c r="O1409" s="164">
        <f t="shared" si="112"/>
        <v>264.46317649246794</v>
      </c>
      <c r="P1409" s="164">
        <f t="shared" si="113"/>
        <v>28438415.300000004</v>
      </c>
      <c r="Q1409" s="164">
        <f t="shared" si="114"/>
        <v>872067528.34499967</v>
      </c>
    </row>
    <row r="1410" spans="1:17" x14ac:dyDescent="0.2">
      <c r="A1410" s="2">
        <v>43424.561111111114</v>
      </c>
      <c r="B1410" s="3">
        <v>264.41000000000003</v>
      </c>
      <c r="C1410" s="3">
        <v>264.60000000000002</v>
      </c>
      <c r="D1410" s="3">
        <v>264.38</v>
      </c>
      <c r="E1410" s="3">
        <v>264.54000000000002</v>
      </c>
      <c r="F1410" s="4">
        <v>107100</v>
      </c>
      <c r="G1410" s="3">
        <v>28328634</v>
      </c>
      <c r="H1410">
        <f t="shared" si="115"/>
        <v>99.590849916310205</v>
      </c>
      <c r="I1410">
        <f t="shared" si="116"/>
        <v>99.607121848274119</v>
      </c>
      <c r="J1410">
        <f t="shared" si="117"/>
        <v>1.6271931963913744E-2</v>
      </c>
      <c r="N1410" s="164">
        <f t="shared" si="111"/>
        <v>264.51499999999999</v>
      </c>
      <c r="O1410" s="164">
        <f t="shared" si="112"/>
        <v>264.50638655462183</v>
      </c>
      <c r="P1410" s="164">
        <f t="shared" si="113"/>
        <v>28329556.5</v>
      </c>
      <c r="Q1410" s="164">
        <f t="shared" si="114"/>
        <v>872066605.84499967</v>
      </c>
    </row>
    <row r="1411" spans="1:17" x14ac:dyDescent="0.2">
      <c r="A1411" s="2">
        <v>43424.561805555553</v>
      </c>
      <c r="B1411" s="3">
        <v>264.54000000000002</v>
      </c>
      <c r="C1411" s="3">
        <v>264.68</v>
      </c>
      <c r="D1411" s="3">
        <v>264.44</v>
      </c>
      <c r="E1411" s="3">
        <v>264.62</v>
      </c>
      <c r="F1411" s="4">
        <v>93340</v>
      </c>
      <c r="G1411" s="3">
        <v>24695574</v>
      </c>
      <c r="H1411">
        <f t="shared" si="115"/>
        <v>87.152194211017743</v>
      </c>
      <c r="I1411">
        <f t="shared" si="116"/>
        <v>87.175308205824535</v>
      </c>
      <c r="J1411">
        <f t="shared" si="117"/>
        <v>2.3113994806791993E-2</v>
      </c>
      <c r="N1411" s="164">
        <f t="shared" ref="N1411:N1474" si="118">SUM(C1411 + D1411 + E1411 + E1411)/4</f>
        <v>264.59000000000003</v>
      </c>
      <c r="O1411" s="164">
        <f t="shared" ref="O1411:O1474" si="119">G1411/F1411</f>
        <v>264.57653739018639</v>
      </c>
      <c r="P1411" s="164">
        <f t="shared" ref="P1411:P1474" si="120">F1411*N1411</f>
        <v>24696830.600000001</v>
      </c>
      <c r="Q1411" s="164">
        <f t="shared" si="114"/>
        <v>872065349.24499965</v>
      </c>
    </row>
    <row r="1412" spans="1:17" x14ac:dyDescent="0.2">
      <c r="A1412" s="2">
        <v>43424.5625</v>
      </c>
      <c r="B1412" s="3">
        <v>264.61</v>
      </c>
      <c r="C1412" s="3">
        <v>264.63</v>
      </c>
      <c r="D1412" s="3">
        <v>264.51</v>
      </c>
      <c r="E1412" s="3">
        <v>264.58</v>
      </c>
      <c r="F1412" s="4">
        <v>172370</v>
      </c>
      <c r="G1412" s="3">
        <v>45603976</v>
      </c>
      <c r="H1412">
        <f t="shared" si="115"/>
        <v>184.66895221769875</v>
      </c>
      <c r="I1412">
        <f t="shared" si="116"/>
        <v>184.6645718783455</v>
      </c>
      <c r="J1412">
        <f t="shared" si="117"/>
        <v>4.3803393532471091E-3</v>
      </c>
      <c r="N1412" s="164">
        <f t="shared" si="118"/>
        <v>264.57499999999999</v>
      </c>
      <c r="O1412" s="164">
        <f t="shared" si="119"/>
        <v>264.57026164645822</v>
      </c>
      <c r="P1412" s="164">
        <f t="shared" si="120"/>
        <v>45604792.75</v>
      </c>
      <c r="Q1412" s="164">
        <f t="shared" ref="Q1412:Q1475" si="121">G1412-P1412+Q1411</f>
        <v>872064532.49499965</v>
      </c>
    </row>
    <row r="1413" spans="1:17" x14ac:dyDescent="0.2">
      <c r="A1413" s="2">
        <v>43424.563194444447</v>
      </c>
      <c r="B1413" s="3">
        <v>264.56</v>
      </c>
      <c r="C1413" s="3">
        <v>264.58</v>
      </c>
      <c r="D1413" s="3">
        <v>264.43</v>
      </c>
      <c r="E1413" s="3">
        <v>264.49</v>
      </c>
      <c r="F1413" s="4">
        <v>120580</v>
      </c>
      <c r="G1413" s="3">
        <v>31894204</v>
      </c>
      <c r="H1413">
        <f t="shared" si="115"/>
        <v>69.954168358763127</v>
      </c>
      <c r="I1413">
        <f t="shared" si="116"/>
        <v>69.937331780018482</v>
      </c>
      <c r="J1413">
        <f t="shared" si="117"/>
        <v>1.6836578744644726E-2</v>
      </c>
      <c r="N1413" s="164">
        <f t="shared" si="118"/>
        <v>264.4975</v>
      </c>
      <c r="O1413" s="164">
        <f t="shared" si="119"/>
        <v>264.50658483994027</v>
      </c>
      <c r="P1413" s="164">
        <f t="shared" si="120"/>
        <v>31893108.550000001</v>
      </c>
      <c r="Q1413" s="164">
        <f t="shared" si="121"/>
        <v>872065627.94499969</v>
      </c>
    </row>
    <row r="1414" spans="1:17" x14ac:dyDescent="0.2">
      <c r="A1414" s="2">
        <v>43424.563888888886</v>
      </c>
      <c r="B1414" s="3">
        <v>264.49</v>
      </c>
      <c r="C1414" s="3">
        <v>264.58</v>
      </c>
      <c r="D1414" s="3">
        <v>264.39999999999998</v>
      </c>
      <c r="E1414" s="3">
        <v>264.55</v>
      </c>
      <c r="F1414" s="4">
        <v>98810</v>
      </c>
      <c r="G1414" s="3">
        <v>26134746</v>
      </c>
      <c r="H1414">
        <f t="shared" si="115"/>
        <v>81.945596284624315</v>
      </c>
      <c r="I1414">
        <f t="shared" si="116"/>
        <v>81.941991717366577</v>
      </c>
      <c r="J1414">
        <f t="shared" si="117"/>
        <v>3.6045672577387222E-3</v>
      </c>
      <c r="N1414" s="164">
        <f t="shared" si="118"/>
        <v>264.52</v>
      </c>
      <c r="O1414" s="164">
        <f t="shared" si="119"/>
        <v>264.49494990385591</v>
      </c>
      <c r="P1414" s="164">
        <f t="shared" si="120"/>
        <v>26137221.199999999</v>
      </c>
      <c r="Q1414" s="164">
        <f t="shared" si="121"/>
        <v>872063152.74499965</v>
      </c>
    </row>
    <row r="1415" spans="1:17" x14ac:dyDescent="0.2">
      <c r="A1415" s="2">
        <v>43424.564583333333</v>
      </c>
      <c r="B1415" s="3">
        <v>264.54000000000002</v>
      </c>
      <c r="C1415" s="3">
        <v>264.74</v>
      </c>
      <c r="D1415" s="3">
        <v>264.52999999999997</v>
      </c>
      <c r="E1415" s="3">
        <v>264.69</v>
      </c>
      <c r="F1415" s="4">
        <v>217320</v>
      </c>
      <c r="G1415" s="3">
        <v>57515260</v>
      </c>
      <c r="H1415">
        <f t="shared" si="115"/>
        <v>219.93725331444185</v>
      </c>
      <c r="I1415">
        <f t="shared" si="116"/>
        <v>220.07200682187613</v>
      </c>
      <c r="J1415">
        <f t="shared" si="117"/>
        <v>0.13475350743428294</v>
      </c>
      <c r="N1415" s="164">
        <f t="shared" si="118"/>
        <v>264.66250000000002</v>
      </c>
      <c r="O1415" s="164">
        <f t="shared" si="119"/>
        <v>264.65700349714706</v>
      </c>
      <c r="P1415" s="164">
        <f t="shared" si="120"/>
        <v>57516454.500000007</v>
      </c>
      <c r="Q1415" s="164">
        <f t="shared" si="121"/>
        <v>872061958.24499965</v>
      </c>
    </row>
    <row r="1416" spans="1:17" x14ac:dyDescent="0.2">
      <c r="A1416" s="2">
        <v>43424.56527777778</v>
      </c>
      <c r="B1416" s="3">
        <v>264.69</v>
      </c>
      <c r="C1416" s="3">
        <v>264.85000000000002</v>
      </c>
      <c r="D1416" s="3">
        <v>264.64</v>
      </c>
      <c r="E1416" s="3">
        <v>264.75</v>
      </c>
      <c r="F1416" s="4">
        <v>151560</v>
      </c>
      <c r="G1416" s="3">
        <v>40124216</v>
      </c>
      <c r="H1416">
        <f t="shared" si="115"/>
        <v>69.740474875759247</v>
      </c>
      <c r="I1416">
        <f t="shared" si="116"/>
        <v>69.762730795270684</v>
      </c>
      <c r="J1416">
        <f t="shared" si="117"/>
        <v>2.2255919511437128E-2</v>
      </c>
      <c r="N1416" s="164">
        <f t="shared" si="118"/>
        <v>264.7475</v>
      </c>
      <c r="O1416" s="164">
        <f t="shared" si="119"/>
        <v>264.74146212721035</v>
      </c>
      <c r="P1416" s="164">
        <f t="shared" si="120"/>
        <v>40125131.100000001</v>
      </c>
      <c r="Q1416" s="164">
        <f t="shared" si="121"/>
        <v>872061043.14499962</v>
      </c>
    </row>
    <row r="1417" spans="1:17" x14ac:dyDescent="0.2">
      <c r="A1417" s="2">
        <v>43424.565972222219</v>
      </c>
      <c r="B1417" s="3">
        <v>264.74</v>
      </c>
      <c r="C1417" s="3">
        <v>264.75</v>
      </c>
      <c r="D1417" s="3">
        <v>264.57</v>
      </c>
      <c r="E1417" s="3">
        <v>264.60000000000002</v>
      </c>
      <c r="F1417" s="4">
        <v>72350</v>
      </c>
      <c r="G1417" s="3">
        <v>19146176</v>
      </c>
      <c r="H1417">
        <f t="shared" si="115"/>
        <v>47.736869886513595</v>
      </c>
      <c r="I1417">
        <f t="shared" si="116"/>
        <v>47.717258824446567</v>
      </c>
      <c r="J1417">
        <f t="shared" si="117"/>
        <v>1.9611062067028229E-2</v>
      </c>
      <c r="N1417" s="164">
        <f t="shared" si="118"/>
        <v>264.63</v>
      </c>
      <c r="O1417" s="164">
        <f t="shared" si="119"/>
        <v>264.63270214236348</v>
      </c>
      <c r="P1417" s="164">
        <f t="shared" si="120"/>
        <v>19145980.5</v>
      </c>
      <c r="Q1417" s="164">
        <f t="shared" si="121"/>
        <v>872061238.64499962</v>
      </c>
    </row>
    <row r="1418" spans="1:17" x14ac:dyDescent="0.2">
      <c r="A1418" s="2">
        <v>43424.566666666666</v>
      </c>
      <c r="B1418" s="3">
        <v>264.61</v>
      </c>
      <c r="C1418" s="3">
        <v>264.63</v>
      </c>
      <c r="D1418" s="3">
        <v>264.47000000000003</v>
      </c>
      <c r="E1418" s="3">
        <v>264.48</v>
      </c>
      <c r="F1418" s="4">
        <v>138010</v>
      </c>
      <c r="G1418" s="3">
        <v>36507400</v>
      </c>
      <c r="H1418">
        <f t="shared" si="115"/>
        <v>190.75328265376641</v>
      </c>
      <c r="I1418">
        <f t="shared" si="116"/>
        <v>190.67724019668469</v>
      </c>
      <c r="J1418">
        <f t="shared" si="117"/>
        <v>7.60424570817122E-2</v>
      </c>
      <c r="N1418" s="164">
        <f t="shared" si="118"/>
        <v>264.51499999999999</v>
      </c>
      <c r="O1418" s="164">
        <f t="shared" si="119"/>
        <v>264.52720817332079</v>
      </c>
      <c r="P1418" s="164">
        <f t="shared" si="120"/>
        <v>36505715.149999999</v>
      </c>
      <c r="Q1418" s="164">
        <f t="shared" si="121"/>
        <v>872062923.49499965</v>
      </c>
    </row>
    <row r="1419" spans="1:17" x14ac:dyDescent="0.2">
      <c r="A1419" s="2">
        <v>43424.567361111112</v>
      </c>
      <c r="B1419" s="3">
        <v>264.49</v>
      </c>
      <c r="C1419" s="3">
        <v>264.63</v>
      </c>
      <c r="D1419" s="3">
        <v>264.36</v>
      </c>
      <c r="E1419" s="3">
        <v>264.52999999999997</v>
      </c>
      <c r="F1419" s="4">
        <v>136680</v>
      </c>
      <c r="G1419" s="3">
        <v>36154020</v>
      </c>
      <c r="H1419">
        <f t="shared" si="115"/>
        <v>99.036301717266866</v>
      </c>
      <c r="I1419">
        <f t="shared" si="116"/>
        <v>99.032031862033449</v>
      </c>
      <c r="J1419">
        <f t="shared" si="117"/>
        <v>4.2698552334172746E-3</v>
      </c>
      <c r="N1419" s="164">
        <f t="shared" si="118"/>
        <v>264.51249999999999</v>
      </c>
      <c r="O1419" s="164">
        <f t="shared" si="119"/>
        <v>264.51580333625986</v>
      </c>
      <c r="P1419" s="164">
        <f t="shared" si="120"/>
        <v>36153568.5</v>
      </c>
      <c r="Q1419" s="164">
        <f t="shared" si="121"/>
        <v>872063374.99499965</v>
      </c>
    </row>
    <row r="1420" spans="1:17" x14ac:dyDescent="0.2">
      <c r="A1420" s="2">
        <v>43424.568055555559</v>
      </c>
      <c r="B1420" s="3">
        <v>264.52999999999997</v>
      </c>
      <c r="C1420" s="3">
        <v>264.68</v>
      </c>
      <c r="D1420" s="3">
        <v>264.52</v>
      </c>
      <c r="E1420" s="3">
        <v>264.61</v>
      </c>
      <c r="F1420" s="4">
        <v>75830</v>
      </c>
      <c r="G1420" s="3">
        <v>20064348</v>
      </c>
      <c r="H1420">
        <f t="shared" si="115"/>
        <v>55.479953175299968</v>
      </c>
      <c r="I1420">
        <f t="shared" si="116"/>
        <v>55.496865908687333</v>
      </c>
      <c r="J1420">
        <f t="shared" si="117"/>
        <v>1.6912733387364653E-2</v>
      </c>
      <c r="N1420" s="164">
        <f t="shared" si="118"/>
        <v>264.60500000000002</v>
      </c>
      <c r="O1420" s="164">
        <f t="shared" si="119"/>
        <v>264.59643940392982</v>
      </c>
      <c r="P1420" s="164">
        <f t="shared" si="120"/>
        <v>20064997.150000002</v>
      </c>
      <c r="Q1420" s="164">
        <f t="shared" si="121"/>
        <v>872062725.84499967</v>
      </c>
    </row>
    <row r="1421" spans="1:17" x14ac:dyDescent="0.2">
      <c r="A1421" s="2">
        <v>43424.568749999999</v>
      </c>
      <c r="B1421" s="3">
        <v>264.62</v>
      </c>
      <c r="C1421" s="3">
        <v>264.64999999999998</v>
      </c>
      <c r="D1421" s="3">
        <v>264.54000000000002</v>
      </c>
      <c r="E1421" s="3">
        <v>264.56</v>
      </c>
      <c r="F1421" s="4">
        <v>96320</v>
      </c>
      <c r="G1421" s="3">
        <v>25483344</v>
      </c>
      <c r="H1421">
        <f t="shared" si="115"/>
        <v>127.02096795463537</v>
      </c>
      <c r="I1421">
        <f t="shared" si="116"/>
        <v>127.00808418992733</v>
      </c>
      <c r="J1421">
        <f t="shared" si="117"/>
        <v>1.2883764708035983E-2</v>
      </c>
      <c r="N1421" s="164">
        <f t="shared" si="118"/>
        <v>264.57749999999999</v>
      </c>
      <c r="O1421" s="164">
        <f t="shared" si="119"/>
        <v>264.56960132890367</v>
      </c>
      <c r="P1421" s="164">
        <f t="shared" si="120"/>
        <v>25484104.799999997</v>
      </c>
      <c r="Q1421" s="164">
        <f t="shared" si="121"/>
        <v>872061965.04499972</v>
      </c>
    </row>
    <row r="1422" spans="1:17" x14ac:dyDescent="0.2">
      <c r="A1422" s="2">
        <v>43424.569444444445</v>
      </c>
      <c r="B1422" s="3">
        <v>264.56</v>
      </c>
      <c r="C1422" s="3">
        <v>264.61</v>
      </c>
      <c r="D1422" s="3">
        <v>264.45</v>
      </c>
      <c r="E1422" s="3">
        <v>264.61</v>
      </c>
      <c r="F1422" s="4">
        <v>104050</v>
      </c>
      <c r="G1422" s="3">
        <v>27526064</v>
      </c>
      <c r="H1422">
        <f t="shared" si="115"/>
        <v>108.02533222591362</v>
      </c>
      <c r="I1422">
        <f t="shared" si="116"/>
        <v>108.0159024655477</v>
      </c>
      <c r="J1422">
        <f t="shared" si="117"/>
        <v>9.4297603659185825E-3</v>
      </c>
      <c r="N1422" s="164">
        <f t="shared" si="118"/>
        <v>264.57</v>
      </c>
      <c r="O1422" s="164">
        <f t="shared" si="119"/>
        <v>264.54650648726573</v>
      </c>
      <c r="P1422" s="164">
        <f t="shared" si="120"/>
        <v>27528508.5</v>
      </c>
      <c r="Q1422" s="164">
        <f t="shared" si="121"/>
        <v>872059520.54499972</v>
      </c>
    </row>
    <row r="1423" spans="1:17" x14ac:dyDescent="0.2">
      <c r="A1423" s="2">
        <v>43424.570138888892</v>
      </c>
      <c r="B1423" s="3">
        <v>264.62</v>
      </c>
      <c r="C1423" s="3">
        <v>264.89</v>
      </c>
      <c r="D1423" s="3">
        <v>264.54000000000002</v>
      </c>
      <c r="E1423" s="3">
        <v>264.88</v>
      </c>
      <c r="F1423" s="4">
        <v>154380</v>
      </c>
      <c r="G1423" s="3">
        <v>40874400</v>
      </c>
      <c r="H1423">
        <f t="shared" si="115"/>
        <v>148.37097549255165</v>
      </c>
      <c r="I1423">
        <f t="shared" si="116"/>
        <v>148.49344243332428</v>
      </c>
      <c r="J1423">
        <f t="shared" si="117"/>
        <v>0.12246694077262532</v>
      </c>
      <c r="N1423" s="164">
        <f t="shared" si="118"/>
        <v>264.79750000000001</v>
      </c>
      <c r="O1423" s="164">
        <f t="shared" si="119"/>
        <v>264.76486591527402</v>
      </c>
      <c r="P1423" s="164">
        <f t="shared" si="120"/>
        <v>40879438.050000004</v>
      </c>
      <c r="Q1423" s="164">
        <f t="shared" si="121"/>
        <v>872054482.49499977</v>
      </c>
    </row>
    <row r="1424" spans="1:17" x14ac:dyDescent="0.2">
      <c r="A1424" s="2">
        <v>43424.570833333331</v>
      </c>
      <c r="B1424" s="3">
        <v>264.89</v>
      </c>
      <c r="C1424" s="3">
        <v>265.14999999999998</v>
      </c>
      <c r="D1424" s="3">
        <v>264.68</v>
      </c>
      <c r="E1424" s="3">
        <v>265.08999999999997</v>
      </c>
      <c r="F1424" s="4">
        <v>334330</v>
      </c>
      <c r="G1424" s="3">
        <v>88587872</v>
      </c>
      <c r="H1424">
        <f t="shared" ref="H1424:H1487" si="122">100*F1424/F1423</f>
        <v>216.56302629874335</v>
      </c>
      <c r="I1424">
        <f t="shared" ref="I1424:I1487" si="123">100*G1424/G1423</f>
        <v>216.73192022390543</v>
      </c>
      <c r="J1424">
        <f t="shared" ref="J1424:J1487" si="124">ABS(H1424-I1424)</f>
        <v>0.1688939251620809</v>
      </c>
      <c r="N1424" s="164">
        <f t="shared" si="118"/>
        <v>265.00249999999994</v>
      </c>
      <c r="O1424" s="164">
        <f t="shared" si="119"/>
        <v>264.97135165854098</v>
      </c>
      <c r="P1424" s="164">
        <f t="shared" si="120"/>
        <v>88598285.824999973</v>
      </c>
      <c r="Q1424" s="164">
        <f t="shared" si="121"/>
        <v>872044068.66999984</v>
      </c>
    </row>
    <row r="1425" spans="1:17" x14ac:dyDescent="0.2">
      <c r="A1425" s="2">
        <v>43424.571527777778</v>
      </c>
      <c r="B1425" s="3">
        <v>265.08999999999997</v>
      </c>
      <c r="C1425" s="3">
        <v>265.33</v>
      </c>
      <c r="D1425" s="3">
        <v>264.87</v>
      </c>
      <c r="E1425" s="3">
        <v>265.17</v>
      </c>
      <c r="F1425" s="4">
        <v>352260</v>
      </c>
      <c r="G1425" s="3">
        <v>93393728</v>
      </c>
      <c r="H1425">
        <f t="shared" si="122"/>
        <v>105.36296473544103</v>
      </c>
      <c r="I1425">
        <f t="shared" si="123"/>
        <v>105.42495929916907</v>
      </c>
      <c r="J1425">
        <f t="shared" si="124"/>
        <v>6.1994563728049457E-2</v>
      </c>
      <c r="N1425" s="164">
        <f t="shared" si="118"/>
        <v>265.13500000000005</v>
      </c>
      <c r="O1425" s="164">
        <f t="shared" si="119"/>
        <v>265.12725827513771</v>
      </c>
      <c r="P1425" s="164">
        <f t="shared" si="120"/>
        <v>93396455.100000024</v>
      </c>
      <c r="Q1425" s="164">
        <f t="shared" si="121"/>
        <v>872041341.56999981</v>
      </c>
    </row>
    <row r="1426" spans="1:17" x14ac:dyDescent="0.2">
      <c r="A1426" s="2">
        <v>43424.572222222225</v>
      </c>
      <c r="B1426" s="3">
        <v>265.18</v>
      </c>
      <c r="C1426" s="3">
        <v>265.2</v>
      </c>
      <c r="D1426" s="3">
        <v>264.98</v>
      </c>
      <c r="E1426" s="3">
        <v>265.02</v>
      </c>
      <c r="F1426" s="4">
        <v>212440</v>
      </c>
      <c r="G1426" s="3">
        <v>56309704</v>
      </c>
      <c r="H1426">
        <f t="shared" si="122"/>
        <v>60.307727246919889</v>
      </c>
      <c r="I1426">
        <f t="shared" si="123"/>
        <v>60.292811097550363</v>
      </c>
      <c r="J1426">
        <f t="shared" si="124"/>
        <v>1.4916149369526011E-2</v>
      </c>
      <c r="N1426" s="164">
        <f t="shared" si="118"/>
        <v>265.05500000000001</v>
      </c>
      <c r="O1426" s="164">
        <f t="shared" si="119"/>
        <v>265.06168329881376</v>
      </c>
      <c r="P1426" s="164">
        <f t="shared" si="120"/>
        <v>56308284.200000003</v>
      </c>
      <c r="Q1426" s="164">
        <f t="shared" si="121"/>
        <v>872042761.36999977</v>
      </c>
    </row>
    <row r="1427" spans="1:17" x14ac:dyDescent="0.2">
      <c r="A1427" s="2">
        <v>43424.572916666664</v>
      </c>
      <c r="B1427" s="3">
        <v>265.02</v>
      </c>
      <c r="C1427" s="3">
        <v>265.12</v>
      </c>
      <c r="D1427" s="3">
        <v>265.02</v>
      </c>
      <c r="E1427" s="3">
        <v>265.02</v>
      </c>
      <c r="F1427" s="4">
        <v>60190</v>
      </c>
      <c r="G1427" s="3">
        <v>15954354</v>
      </c>
      <c r="H1427">
        <f t="shared" si="122"/>
        <v>28.332705705140274</v>
      </c>
      <c r="I1427">
        <f t="shared" si="123"/>
        <v>28.333222991191715</v>
      </c>
      <c r="J1427">
        <f t="shared" si="124"/>
        <v>5.1728605144063522E-4</v>
      </c>
      <c r="N1427" s="164">
        <f t="shared" si="118"/>
        <v>265.04499999999996</v>
      </c>
      <c r="O1427" s="164">
        <f t="shared" si="119"/>
        <v>265.06652267818572</v>
      </c>
      <c r="P1427" s="164">
        <f t="shared" si="120"/>
        <v>15953058.549999997</v>
      </c>
      <c r="Q1427" s="164">
        <f t="shared" si="121"/>
        <v>872044056.81999981</v>
      </c>
    </row>
    <row r="1428" spans="1:17" x14ac:dyDescent="0.2">
      <c r="A1428" s="2">
        <v>43424.573611111111</v>
      </c>
      <c r="B1428" s="3">
        <v>265.02</v>
      </c>
      <c r="C1428" s="3">
        <v>265.02999999999997</v>
      </c>
      <c r="D1428" s="3">
        <v>264.89</v>
      </c>
      <c r="E1428" s="3">
        <v>264.94</v>
      </c>
      <c r="F1428" s="4">
        <v>107210</v>
      </c>
      <c r="G1428" s="3">
        <v>28404382</v>
      </c>
      <c r="H1428">
        <f t="shared" si="122"/>
        <v>178.11928891842499</v>
      </c>
      <c r="I1428">
        <f t="shared" si="123"/>
        <v>178.03529995636302</v>
      </c>
      <c r="J1428">
        <f t="shared" si="124"/>
        <v>8.3988962061965822E-2</v>
      </c>
      <c r="N1428" s="164">
        <f t="shared" si="118"/>
        <v>264.95</v>
      </c>
      <c r="O1428" s="164">
        <f t="shared" si="119"/>
        <v>264.94153530454247</v>
      </c>
      <c r="P1428" s="164">
        <f t="shared" si="120"/>
        <v>28405289.5</v>
      </c>
      <c r="Q1428" s="164">
        <f t="shared" si="121"/>
        <v>872043149.31999981</v>
      </c>
    </row>
    <row r="1429" spans="1:17" x14ac:dyDescent="0.2">
      <c r="A1429" s="2">
        <v>43424.574305555558</v>
      </c>
      <c r="B1429" s="3">
        <v>264.94</v>
      </c>
      <c r="C1429" s="3">
        <v>265.08</v>
      </c>
      <c r="D1429" s="3">
        <v>264.77</v>
      </c>
      <c r="E1429" s="3">
        <v>264.79000000000002</v>
      </c>
      <c r="F1429" s="4">
        <v>147020</v>
      </c>
      <c r="G1429" s="3">
        <v>38942064</v>
      </c>
      <c r="H1429">
        <f t="shared" si="122"/>
        <v>137.13273015576905</v>
      </c>
      <c r="I1429">
        <f t="shared" si="123"/>
        <v>137.09878989798122</v>
      </c>
      <c r="J1429">
        <f t="shared" si="124"/>
        <v>3.3940257787833161E-2</v>
      </c>
      <c r="N1429" s="164">
        <f t="shared" si="118"/>
        <v>264.85749999999996</v>
      </c>
      <c r="O1429" s="164">
        <f t="shared" si="119"/>
        <v>264.87596245408787</v>
      </c>
      <c r="P1429" s="164">
        <f t="shared" si="120"/>
        <v>38939349.649999991</v>
      </c>
      <c r="Q1429" s="164">
        <f t="shared" si="121"/>
        <v>872045863.66999984</v>
      </c>
    </row>
    <row r="1430" spans="1:17" x14ac:dyDescent="0.2">
      <c r="A1430" s="2">
        <v>43424.574999999997</v>
      </c>
      <c r="B1430" s="3">
        <v>264.77999999999997</v>
      </c>
      <c r="C1430" s="3">
        <v>265.05</v>
      </c>
      <c r="D1430" s="3">
        <v>264.75</v>
      </c>
      <c r="E1430" s="3">
        <v>264.95999999999998</v>
      </c>
      <c r="F1430" s="4">
        <v>152150</v>
      </c>
      <c r="G1430" s="3">
        <v>40306800</v>
      </c>
      <c r="H1430">
        <f t="shared" si="122"/>
        <v>103.48932118079173</v>
      </c>
      <c r="I1430">
        <f t="shared" si="123"/>
        <v>103.50452918982414</v>
      </c>
      <c r="J1430">
        <f t="shared" si="124"/>
        <v>1.5208009032406267E-2</v>
      </c>
      <c r="N1430" s="164">
        <f t="shared" si="118"/>
        <v>264.93</v>
      </c>
      <c r="O1430" s="164">
        <f t="shared" si="119"/>
        <v>264.91488662504111</v>
      </c>
      <c r="P1430" s="164">
        <f t="shared" si="120"/>
        <v>40309099.5</v>
      </c>
      <c r="Q1430" s="164">
        <f t="shared" si="121"/>
        <v>872043564.16999984</v>
      </c>
    </row>
    <row r="1431" spans="1:17" x14ac:dyDescent="0.2">
      <c r="A1431" s="2">
        <v>43424.575694444444</v>
      </c>
      <c r="B1431" s="3">
        <v>264.95999999999998</v>
      </c>
      <c r="C1431" s="3">
        <v>265.14999999999998</v>
      </c>
      <c r="D1431" s="3">
        <v>264.92</v>
      </c>
      <c r="E1431" s="3">
        <v>264.94</v>
      </c>
      <c r="F1431" s="4">
        <v>165390</v>
      </c>
      <c r="G1431" s="3">
        <v>43828636</v>
      </c>
      <c r="H1431">
        <f t="shared" si="122"/>
        <v>108.7019388761091</v>
      </c>
      <c r="I1431">
        <f t="shared" si="123"/>
        <v>108.73757281649746</v>
      </c>
      <c r="J1431">
        <f t="shared" si="124"/>
        <v>3.5633940388365204E-2</v>
      </c>
      <c r="N1431" s="164">
        <f t="shared" si="118"/>
        <v>264.98750000000001</v>
      </c>
      <c r="O1431" s="164">
        <f t="shared" si="119"/>
        <v>265.00172924602452</v>
      </c>
      <c r="P1431" s="164">
        <f t="shared" si="120"/>
        <v>43826282.625</v>
      </c>
      <c r="Q1431" s="164">
        <f t="shared" si="121"/>
        <v>872045917.54499984</v>
      </c>
    </row>
    <row r="1432" spans="1:17" x14ac:dyDescent="0.2">
      <c r="A1432" s="2">
        <v>43424.576388888891</v>
      </c>
      <c r="B1432" s="3">
        <v>264.94</v>
      </c>
      <c r="C1432" s="3">
        <v>264.95999999999998</v>
      </c>
      <c r="D1432" s="3">
        <v>264.83999999999997</v>
      </c>
      <c r="E1432" s="3">
        <v>264.89999999999998</v>
      </c>
      <c r="F1432" s="4">
        <v>120870</v>
      </c>
      <c r="G1432" s="3">
        <v>32019256</v>
      </c>
      <c r="H1432">
        <f t="shared" si="122"/>
        <v>73.081806638853621</v>
      </c>
      <c r="I1432">
        <f t="shared" si="123"/>
        <v>73.05556120888636</v>
      </c>
      <c r="J1432">
        <f t="shared" si="124"/>
        <v>2.6245429967261202E-2</v>
      </c>
      <c r="N1432" s="164">
        <f t="shared" si="118"/>
        <v>264.89999999999998</v>
      </c>
      <c r="O1432" s="164">
        <f t="shared" si="119"/>
        <v>264.90656076776702</v>
      </c>
      <c r="P1432" s="164">
        <f t="shared" si="120"/>
        <v>32018462.999999996</v>
      </c>
      <c r="Q1432" s="164">
        <f t="shared" si="121"/>
        <v>872046710.54499984</v>
      </c>
    </row>
    <row r="1433" spans="1:17" x14ac:dyDescent="0.2">
      <c r="A1433" s="2">
        <v>43424.57708333333</v>
      </c>
      <c r="B1433" s="3">
        <v>264.89999999999998</v>
      </c>
      <c r="C1433" s="3">
        <v>264.97000000000003</v>
      </c>
      <c r="D1433" s="3">
        <v>264.83</v>
      </c>
      <c r="E1433" s="3">
        <v>264.86</v>
      </c>
      <c r="F1433" s="4">
        <v>141260</v>
      </c>
      <c r="G1433" s="3">
        <v>37417860</v>
      </c>
      <c r="H1433">
        <f t="shared" si="122"/>
        <v>116.86936377926698</v>
      </c>
      <c r="I1433">
        <f t="shared" si="123"/>
        <v>116.86049169912006</v>
      </c>
      <c r="J1433">
        <f t="shared" si="124"/>
        <v>8.8720801469150956E-3</v>
      </c>
      <c r="N1433" s="164">
        <f t="shared" si="118"/>
        <v>264.88</v>
      </c>
      <c r="O1433" s="164">
        <f t="shared" si="119"/>
        <v>264.88645051677759</v>
      </c>
      <c r="P1433" s="164">
        <f t="shared" si="120"/>
        <v>37416948.799999997</v>
      </c>
      <c r="Q1433" s="164">
        <f t="shared" si="121"/>
        <v>872047621.74499989</v>
      </c>
    </row>
    <row r="1434" spans="1:17" x14ac:dyDescent="0.2">
      <c r="A1434" s="2">
        <v>43424.577777777777</v>
      </c>
      <c r="B1434" s="3">
        <v>264.86</v>
      </c>
      <c r="C1434" s="3">
        <v>265.05</v>
      </c>
      <c r="D1434" s="3">
        <v>264.82</v>
      </c>
      <c r="E1434" s="3">
        <v>264.86</v>
      </c>
      <c r="F1434" s="4">
        <v>162870</v>
      </c>
      <c r="G1434" s="3">
        <v>43146424</v>
      </c>
      <c r="H1434">
        <f t="shared" si="122"/>
        <v>115.29803199773467</v>
      </c>
      <c r="I1434">
        <f t="shared" si="123"/>
        <v>115.30970504459636</v>
      </c>
      <c r="J1434">
        <f t="shared" si="124"/>
        <v>1.1673046861687908E-2</v>
      </c>
      <c r="N1434" s="164">
        <f t="shared" si="118"/>
        <v>264.89750000000004</v>
      </c>
      <c r="O1434" s="164">
        <f t="shared" si="119"/>
        <v>264.91326825075214</v>
      </c>
      <c r="P1434" s="164">
        <f t="shared" si="120"/>
        <v>43143855.825000003</v>
      </c>
      <c r="Q1434" s="164">
        <f t="shared" si="121"/>
        <v>872050189.91999984</v>
      </c>
    </row>
    <row r="1435" spans="1:17" x14ac:dyDescent="0.2">
      <c r="A1435" s="2">
        <v>43424.578472222223</v>
      </c>
      <c r="B1435" s="3">
        <v>264.86</v>
      </c>
      <c r="C1435" s="3">
        <v>264.89</v>
      </c>
      <c r="D1435" s="3">
        <v>264.61</v>
      </c>
      <c r="E1435" s="3">
        <v>264.70999999999998</v>
      </c>
      <c r="F1435" s="4">
        <v>240360</v>
      </c>
      <c r="G1435" s="3">
        <v>63631868</v>
      </c>
      <c r="H1435">
        <f t="shared" si="122"/>
        <v>147.57782280346288</v>
      </c>
      <c r="I1435">
        <f t="shared" si="123"/>
        <v>147.47889187757482</v>
      </c>
      <c r="J1435">
        <f t="shared" si="124"/>
        <v>9.8930925888055299E-2</v>
      </c>
      <c r="N1435" s="164">
        <f t="shared" si="118"/>
        <v>264.73</v>
      </c>
      <c r="O1435" s="164">
        <f t="shared" si="119"/>
        <v>264.73567981361293</v>
      </c>
      <c r="P1435" s="164">
        <f t="shared" si="120"/>
        <v>63630502.800000004</v>
      </c>
      <c r="Q1435" s="164">
        <f t="shared" si="121"/>
        <v>872051555.11999989</v>
      </c>
    </row>
    <row r="1436" spans="1:17" x14ac:dyDescent="0.2">
      <c r="A1436" s="2">
        <v>43424.57916666667</v>
      </c>
      <c r="B1436" s="3">
        <v>264.7</v>
      </c>
      <c r="C1436" s="3">
        <v>264.87</v>
      </c>
      <c r="D1436" s="3">
        <v>264.64999999999998</v>
      </c>
      <c r="E1436" s="3">
        <v>264.7</v>
      </c>
      <c r="F1436" s="4">
        <v>113160</v>
      </c>
      <c r="G1436" s="3">
        <v>29957564</v>
      </c>
      <c r="H1436">
        <f t="shared" si="122"/>
        <v>47.079380928607087</v>
      </c>
      <c r="I1436">
        <f t="shared" si="123"/>
        <v>47.079497964761934</v>
      </c>
      <c r="J1436">
        <f t="shared" si="124"/>
        <v>1.1703615484748298E-4</v>
      </c>
      <c r="N1436" s="164">
        <f t="shared" si="118"/>
        <v>264.73</v>
      </c>
      <c r="O1436" s="164">
        <f t="shared" si="119"/>
        <v>264.7363379285967</v>
      </c>
      <c r="P1436" s="164">
        <f t="shared" si="120"/>
        <v>29956846.800000001</v>
      </c>
      <c r="Q1436" s="164">
        <f t="shared" si="121"/>
        <v>872052272.31999993</v>
      </c>
    </row>
    <row r="1437" spans="1:17" x14ac:dyDescent="0.2">
      <c r="A1437" s="2">
        <v>43424.579861111109</v>
      </c>
      <c r="B1437" s="3">
        <v>264.69</v>
      </c>
      <c r="C1437" s="3">
        <v>264.77999999999997</v>
      </c>
      <c r="D1437" s="3">
        <v>264.52</v>
      </c>
      <c r="E1437" s="3">
        <v>264.68</v>
      </c>
      <c r="F1437" s="4">
        <v>138400</v>
      </c>
      <c r="G1437" s="3">
        <v>36629720</v>
      </c>
      <c r="H1437">
        <f t="shared" si="122"/>
        <v>122.30470130788264</v>
      </c>
      <c r="I1437">
        <f t="shared" si="123"/>
        <v>122.2720245210859</v>
      </c>
      <c r="J1437">
        <f t="shared" si="124"/>
        <v>3.2676786796741908E-2</v>
      </c>
      <c r="N1437" s="164">
        <f t="shared" si="118"/>
        <v>264.66500000000002</v>
      </c>
      <c r="O1437" s="164">
        <f t="shared" si="119"/>
        <v>264.66560693641617</v>
      </c>
      <c r="P1437" s="164">
        <f t="shared" si="120"/>
        <v>36629636</v>
      </c>
      <c r="Q1437" s="164">
        <f t="shared" si="121"/>
        <v>872052356.31999993</v>
      </c>
    </row>
    <row r="1438" spans="1:17" x14ac:dyDescent="0.2">
      <c r="A1438" s="2">
        <v>43424.580555555556</v>
      </c>
      <c r="B1438" s="3">
        <v>264.68</v>
      </c>
      <c r="C1438" s="3">
        <v>264.79000000000002</v>
      </c>
      <c r="D1438" s="3">
        <v>264.64999999999998</v>
      </c>
      <c r="E1438" s="3">
        <v>264.69</v>
      </c>
      <c r="F1438" s="4">
        <v>124320</v>
      </c>
      <c r="G1438" s="3">
        <v>32909804</v>
      </c>
      <c r="H1438">
        <f t="shared" si="122"/>
        <v>89.826589595375722</v>
      </c>
      <c r="I1438">
        <f t="shared" si="123"/>
        <v>89.844541536217037</v>
      </c>
      <c r="J1438">
        <f t="shared" si="124"/>
        <v>1.795194084131424E-2</v>
      </c>
      <c r="N1438" s="164">
        <f t="shared" si="118"/>
        <v>264.70500000000004</v>
      </c>
      <c r="O1438" s="164">
        <f t="shared" si="119"/>
        <v>264.71850064350065</v>
      </c>
      <c r="P1438" s="164">
        <f t="shared" si="120"/>
        <v>32908125.600000005</v>
      </c>
      <c r="Q1438" s="164">
        <f t="shared" si="121"/>
        <v>872054034.71999991</v>
      </c>
    </row>
    <row r="1439" spans="1:17" x14ac:dyDescent="0.2">
      <c r="A1439" s="2">
        <v>43424.581250000003</v>
      </c>
      <c r="B1439" s="3">
        <v>264.68</v>
      </c>
      <c r="C1439" s="3">
        <v>264.79000000000002</v>
      </c>
      <c r="D1439" s="3">
        <v>264.54000000000002</v>
      </c>
      <c r="E1439" s="3">
        <v>264.77999999999997</v>
      </c>
      <c r="F1439" s="4">
        <v>249980</v>
      </c>
      <c r="G1439" s="3">
        <v>66170276</v>
      </c>
      <c r="H1439">
        <f t="shared" si="122"/>
        <v>201.07786357786358</v>
      </c>
      <c r="I1439">
        <f t="shared" si="123"/>
        <v>201.06554265713646</v>
      </c>
      <c r="J1439">
        <f t="shared" si="124"/>
        <v>1.232092072712021E-2</v>
      </c>
      <c r="N1439" s="164">
        <f t="shared" si="118"/>
        <v>264.72249999999997</v>
      </c>
      <c r="O1439" s="164">
        <f t="shared" si="119"/>
        <v>264.7022801824146</v>
      </c>
      <c r="P1439" s="164">
        <f t="shared" si="120"/>
        <v>66175330.54999999</v>
      </c>
      <c r="Q1439" s="164">
        <f t="shared" si="121"/>
        <v>872048980.16999996</v>
      </c>
    </row>
    <row r="1440" spans="1:17" x14ac:dyDescent="0.2">
      <c r="A1440" s="2">
        <v>43424.581944444442</v>
      </c>
      <c r="B1440" s="3">
        <v>264.77999999999997</v>
      </c>
      <c r="C1440" s="3">
        <v>264.77999999999997</v>
      </c>
      <c r="D1440" s="3">
        <v>264.64</v>
      </c>
      <c r="E1440" s="3">
        <v>264.72000000000003</v>
      </c>
      <c r="F1440" s="4">
        <v>98230</v>
      </c>
      <c r="G1440" s="3">
        <v>26003852</v>
      </c>
      <c r="H1440">
        <f t="shared" si="122"/>
        <v>39.295143611488918</v>
      </c>
      <c r="I1440">
        <f t="shared" si="123"/>
        <v>39.298388297488742</v>
      </c>
      <c r="J1440">
        <f t="shared" si="124"/>
        <v>3.2446859998245259E-3</v>
      </c>
      <c r="N1440" s="164">
        <f t="shared" si="118"/>
        <v>264.71500000000003</v>
      </c>
      <c r="O1440" s="164">
        <f t="shared" si="119"/>
        <v>264.72413722895249</v>
      </c>
      <c r="P1440" s="164">
        <f t="shared" si="120"/>
        <v>26002954.450000003</v>
      </c>
      <c r="Q1440" s="164">
        <f t="shared" si="121"/>
        <v>872049877.71999991</v>
      </c>
    </row>
    <row r="1441" spans="1:17" x14ac:dyDescent="0.2">
      <c r="A1441" s="2">
        <v>43424.582638888889</v>
      </c>
      <c r="B1441" s="3">
        <v>264.7</v>
      </c>
      <c r="C1441" s="3">
        <v>264.73</v>
      </c>
      <c r="D1441" s="3">
        <v>264.36</v>
      </c>
      <c r="E1441" s="3">
        <v>264.37</v>
      </c>
      <c r="F1441" s="4">
        <v>230230</v>
      </c>
      <c r="G1441" s="3">
        <v>60893560</v>
      </c>
      <c r="H1441">
        <f t="shared" si="122"/>
        <v>234.3784994400896</v>
      </c>
      <c r="I1441">
        <f t="shared" si="123"/>
        <v>234.17130662026534</v>
      </c>
      <c r="J1441">
        <f t="shared" si="124"/>
        <v>0.20719281982425741</v>
      </c>
      <c r="N1441" s="164">
        <f t="shared" si="118"/>
        <v>264.45749999999998</v>
      </c>
      <c r="O1441" s="164">
        <f t="shared" si="119"/>
        <v>264.49011857707512</v>
      </c>
      <c r="P1441" s="164">
        <f t="shared" si="120"/>
        <v>60886050.224999994</v>
      </c>
      <c r="Q1441" s="164">
        <f t="shared" si="121"/>
        <v>872057387.49499989</v>
      </c>
    </row>
    <row r="1442" spans="1:17" x14ac:dyDescent="0.2">
      <c r="A1442" s="2">
        <v>43424.583333333336</v>
      </c>
      <c r="B1442" s="3">
        <v>264.38</v>
      </c>
      <c r="C1442" s="3">
        <v>264.43</v>
      </c>
      <c r="D1442" s="3">
        <v>264.17</v>
      </c>
      <c r="E1442" s="3">
        <v>264.32</v>
      </c>
      <c r="F1442" s="4">
        <v>319610</v>
      </c>
      <c r="G1442" s="3">
        <v>84474432</v>
      </c>
      <c r="H1442">
        <f t="shared" si="122"/>
        <v>138.8220475176997</v>
      </c>
      <c r="I1442">
        <f t="shared" si="123"/>
        <v>138.7247387080013</v>
      </c>
      <c r="J1442">
        <f t="shared" si="124"/>
        <v>9.7308809698404275E-2</v>
      </c>
      <c r="N1442" s="164">
        <f t="shared" si="118"/>
        <v>264.31</v>
      </c>
      <c r="O1442" s="164">
        <f t="shared" si="119"/>
        <v>264.30472137918088</v>
      </c>
      <c r="P1442" s="164">
        <f t="shared" si="120"/>
        <v>84476119.099999994</v>
      </c>
      <c r="Q1442" s="164">
        <f t="shared" si="121"/>
        <v>872055700.39499986</v>
      </c>
    </row>
    <row r="1443" spans="1:17" x14ac:dyDescent="0.2">
      <c r="A1443" s="2">
        <v>43424.584027777775</v>
      </c>
      <c r="B1443" s="3">
        <v>264.32</v>
      </c>
      <c r="C1443" s="3">
        <v>264.45</v>
      </c>
      <c r="D1443" s="3">
        <v>264.10000000000002</v>
      </c>
      <c r="E1443" s="3">
        <v>264.20999999999998</v>
      </c>
      <c r="F1443" s="4">
        <v>251880</v>
      </c>
      <c r="G1443" s="3">
        <v>66560752</v>
      </c>
      <c r="H1443">
        <f t="shared" si="122"/>
        <v>78.808547917774789</v>
      </c>
      <c r="I1443">
        <f t="shared" si="123"/>
        <v>78.793962177810201</v>
      </c>
      <c r="J1443">
        <f t="shared" si="124"/>
        <v>1.4585739964587674E-2</v>
      </c>
      <c r="N1443" s="164">
        <f t="shared" si="118"/>
        <v>264.24250000000001</v>
      </c>
      <c r="O1443" s="164">
        <f t="shared" si="119"/>
        <v>264.25580435127841</v>
      </c>
      <c r="P1443" s="164">
        <f t="shared" si="120"/>
        <v>66557400.899999999</v>
      </c>
      <c r="Q1443" s="164">
        <f t="shared" si="121"/>
        <v>872059051.49499989</v>
      </c>
    </row>
    <row r="1444" spans="1:17" x14ac:dyDescent="0.2">
      <c r="A1444" s="2">
        <v>43424.584722222222</v>
      </c>
      <c r="B1444" s="3">
        <v>264.2</v>
      </c>
      <c r="C1444" s="3">
        <v>264.3</v>
      </c>
      <c r="D1444" s="3">
        <v>264.13</v>
      </c>
      <c r="E1444" s="3">
        <v>264.23</v>
      </c>
      <c r="F1444" s="4">
        <v>115860</v>
      </c>
      <c r="G1444" s="3">
        <v>30611736</v>
      </c>
      <c r="H1444">
        <f t="shared" si="122"/>
        <v>45.998094330633634</v>
      </c>
      <c r="I1444">
        <f t="shared" si="123"/>
        <v>45.99067029771539</v>
      </c>
      <c r="J1444">
        <f t="shared" si="124"/>
        <v>7.4240329182444498E-3</v>
      </c>
      <c r="N1444" s="164">
        <f t="shared" si="118"/>
        <v>264.22250000000003</v>
      </c>
      <c r="O1444" s="164">
        <f t="shared" si="119"/>
        <v>264.21315380631796</v>
      </c>
      <c r="P1444" s="164">
        <f t="shared" si="120"/>
        <v>30612818.850000001</v>
      </c>
      <c r="Q1444" s="164">
        <f t="shared" si="121"/>
        <v>872057968.64499986</v>
      </c>
    </row>
    <row r="1445" spans="1:17" x14ac:dyDescent="0.2">
      <c r="A1445" s="2">
        <v>43424.585416666669</v>
      </c>
      <c r="B1445" s="3">
        <v>264.23</v>
      </c>
      <c r="C1445" s="3">
        <v>264.43</v>
      </c>
      <c r="D1445" s="3">
        <v>264.22000000000003</v>
      </c>
      <c r="E1445" s="3">
        <v>264.35000000000002</v>
      </c>
      <c r="F1445" s="4">
        <v>142420</v>
      </c>
      <c r="G1445" s="3">
        <v>37645324</v>
      </c>
      <c r="H1445">
        <f t="shared" si="122"/>
        <v>122.92421888486103</v>
      </c>
      <c r="I1445">
        <f t="shared" si="123"/>
        <v>122.97676943248172</v>
      </c>
      <c r="J1445">
        <f t="shared" si="124"/>
        <v>5.2550547620683119E-2</v>
      </c>
      <c r="N1445" s="164">
        <f t="shared" si="118"/>
        <v>264.33750000000003</v>
      </c>
      <c r="O1445" s="164">
        <f t="shared" si="119"/>
        <v>264.32610588400507</v>
      </c>
      <c r="P1445" s="164">
        <f t="shared" si="120"/>
        <v>37646946.750000007</v>
      </c>
      <c r="Q1445" s="164">
        <f t="shared" si="121"/>
        <v>872056345.89499986</v>
      </c>
    </row>
    <row r="1446" spans="1:17" x14ac:dyDescent="0.2">
      <c r="A1446" s="2">
        <v>43424.586111111108</v>
      </c>
      <c r="B1446" s="3">
        <v>264.36</v>
      </c>
      <c r="C1446" s="3">
        <v>264.38</v>
      </c>
      <c r="D1446" s="3">
        <v>264.16000000000003</v>
      </c>
      <c r="E1446" s="3">
        <v>264.20999999999998</v>
      </c>
      <c r="F1446" s="4">
        <v>121030</v>
      </c>
      <c r="G1446" s="3">
        <v>31982178</v>
      </c>
      <c r="H1446">
        <f t="shared" si="122"/>
        <v>84.981041988484762</v>
      </c>
      <c r="I1446">
        <f t="shared" si="123"/>
        <v>84.956575217681745</v>
      </c>
      <c r="J1446">
        <f t="shared" si="124"/>
        <v>2.4466770803016402E-2</v>
      </c>
      <c r="N1446" s="164">
        <f t="shared" si="118"/>
        <v>264.24</v>
      </c>
      <c r="O1446" s="164">
        <f t="shared" si="119"/>
        <v>264.25000413120716</v>
      </c>
      <c r="P1446" s="164">
        <f t="shared" si="120"/>
        <v>31980967.199999999</v>
      </c>
      <c r="Q1446" s="164">
        <f t="shared" si="121"/>
        <v>872057556.69499981</v>
      </c>
    </row>
    <row r="1447" spans="1:17" x14ac:dyDescent="0.2">
      <c r="A1447" s="2">
        <v>43424.586805555555</v>
      </c>
      <c r="B1447" s="3">
        <v>264.20999999999998</v>
      </c>
      <c r="C1447" s="3">
        <v>264.26</v>
      </c>
      <c r="D1447" s="3">
        <v>263.79000000000002</v>
      </c>
      <c r="E1447" s="3">
        <v>263.92</v>
      </c>
      <c r="F1447" s="4">
        <v>515320</v>
      </c>
      <c r="G1447" s="3">
        <v>136039344</v>
      </c>
      <c r="H1447">
        <f t="shared" si="122"/>
        <v>425.77873254564986</v>
      </c>
      <c r="I1447">
        <f t="shared" si="123"/>
        <v>425.35984885081933</v>
      </c>
      <c r="J1447">
        <f t="shared" si="124"/>
        <v>0.41888369483052657</v>
      </c>
      <c r="N1447" s="164">
        <f t="shared" si="118"/>
        <v>263.97250000000003</v>
      </c>
      <c r="O1447" s="164">
        <f t="shared" si="119"/>
        <v>263.99003337731892</v>
      </c>
      <c r="P1447" s="164">
        <f t="shared" si="120"/>
        <v>136030308.70000002</v>
      </c>
      <c r="Q1447" s="164">
        <f t="shared" si="121"/>
        <v>872066591.99499977</v>
      </c>
    </row>
    <row r="1448" spans="1:17" x14ac:dyDescent="0.2">
      <c r="A1448" s="2">
        <v>43424.587500000001</v>
      </c>
      <c r="B1448" s="3">
        <v>263.92</v>
      </c>
      <c r="C1448" s="3">
        <v>264.14999999999998</v>
      </c>
      <c r="D1448" s="3">
        <v>263.79000000000002</v>
      </c>
      <c r="E1448" s="3">
        <v>264.11</v>
      </c>
      <c r="F1448" s="4">
        <v>413390</v>
      </c>
      <c r="G1448" s="3">
        <v>109142112</v>
      </c>
      <c r="H1448">
        <f t="shared" si="122"/>
        <v>80.220057440037252</v>
      </c>
      <c r="I1448">
        <f t="shared" si="123"/>
        <v>80.228343353375777</v>
      </c>
      <c r="J1448">
        <f t="shared" si="124"/>
        <v>8.2859133385255745E-3</v>
      </c>
      <c r="N1448" s="164">
        <f t="shared" si="118"/>
        <v>264.04000000000002</v>
      </c>
      <c r="O1448" s="164">
        <f t="shared" si="119"/>
        <v>264.01730085391517</v>
      </c>
      <c r="P1448" s="164">
        <f t="shared" si="120"/>
        <v>109151495.60000001</v>
      </c>
      <c r="Q1448" s="164">
        <f t="shared" si="121"/>
        <v>872057208.39499974</v>
      </c>
    </row>
    <row r="1449" spans="1:17" x14ac:dyDescent="0.2">
      <c r="A1449" s="2">
        <v>43424.588194444441</v>
      </c>
      <c r="B1449" s="3">
        <v>264.12</v>
      </c>
      <c r="C1449" s="3">
        <v>264.19</v>
      </c>
      <c r="D1449" s="3">
        <v>263.76</v>
      </c>
      <c r="E1449" s="3">
        <v>263.89999999999998</v>
      </c>
      <c r="F1449" s="4">
        <v>297050</v>
      </c>
      <c r="G1449" s="3">
        <v>78405816</v>
      </c>
      <c r="H1449">
        <f t="shared" si="122"/>
        <v>71.857084109436613</v>
      </c>
      <c r="I1449">
        <f t="shared" si="123"/>
        <v>71.838279984906279</v>
      </c>
      <c r="J1449">
        <f t="shared" si="124"/>
        <v>1.8804124530333866E-2</v>
      </c>
      <c r="N1449" s="164">
        <f t="shared" si="118"/>
        <v>263.9375</v>
      </c>
      <c r="O1449" s="164">
        <f t="shared" si="119"/>
        <v>263.94821073893286</v>
      </c>
      <c r="P1449" s="164">
        <f t="shared" si="120"/>
        <v>78402634.375</v>
      </c>
      <c r="Q1449" s="164">
        <f t="shared" si="121"/>
        <v>872060390.01999974</v>
      </c>
    </row>
    <row r="1450" spans="1:17" x14ac:dyDescent="0.2">
      <c r="A1450" s="2">
        <v>43424.588888888888</v>
      </c>
      <c r="B1450" s="3">
        <v>263.89</v>
      </c>
      <c r="C1450" s="3">
        <v>264.18</v>
      </c>
      <c r="D1450" s="3">
        <v>263.79000000000002</v>
      </c>
      <c r="E1450" s="3">
        <v>263.83</v>
      </c>
      <c r="F1450" s="4">
        <v>359230</v>
      </c>
      <c r="G1450" s="3">
        <v>94813032</v>
      </c>
      <c r="H1450">
        <f t="shared" si="122"/>
        <v>120.93250294563205</v>
      </c>
      <c r="I1450">
        <f t="shared" si="123"/>
        <v>120.9260190596065</v>
      </c>
      <c r="J1450">
        <f t="shared" si="124"/>
        <v>6.4838860255491682E-3</v>
      </c>
      <c r="N1450" s="164">
        <f t="shared" si="118"/>
        <v>263.90749999999997</v>
      </c>
      <c r="O1450" s="164">
        <f t="shared" si="119"/>
        <v>263.93405895944102</v>
      </c>
      <c r="P1450" s="164">
        <f t="shared" si="120"/>
        <v>94803491.224999994</v>
      </c>
      <c r="Q1450" s="164">
        <f t="shared" si="121"/>
        <v>872069930.79499972</v>
      </c>
    </row>
    <row r="1451" spans="1:17" x14ac:dyDescent="0.2">
      <c r="A1451" s="2">
        <v>43424.589583333334</v>
      </c>
      <c r="B1451" s="3">
        <v>263.83</v>
      </c>
      <c r="C1451" s="3">
        <v>263.99</v>
      </c>
      <c r="D1451" s="3">
        <v>263.76</v>
      </c>
      <c r="E1451" s="3">
        <v>263.82</v>
      </c>
      <c r="F1451" s="4">
        <v>185790</v>
      </c>
      <c r="G1451" s="3">
        <v>49022896</v>
      </c>
      <c r="H1451">
        <f t="shared" si="122"/>
        <v>51.718954430309275</v>
      </c>
      <c r="I1451">
        <f t="shared" si="123"/>
        <v>51.704807836964861</v>
      </c>
      <c r="J1451">
        <f t="shared" si="124"/>
        <v>1.4146593344413816E-2</v>
      </c>
      <c r="N1451" s="164">
        <f t="shared" si="118"/>
        <v>263.84749999999997</v>
      </c>
      <c r="O1451" s="164">
        <f t="shared" si="119"/>
        <v>263.8618655471231</v>
      </c>
      <c r="P1451" s="164">
        <f t="shared" si="120"/>
        <v>49020227.024999991</v>
      </c>
      <c r="Q1451" s="164">
        <f t="shared" si="121"/>
        <v>872072599.76999974</v>
      </c>
    </row>
    <row r="1452" spans="1:17" x14ac:dyDescent="0.2">
      <c r="A1452" s="2">
        <v>43424.590277777781</v>
      </c>
      <c r="B1452" s="3">
        <v>263.81</v>
      </c>
      <c r="C1452" s="3">
        <v>264.23</v>
      </c>
      <c r="D1452" s="3">
        <v>263.76</v>
      </c>
      <c r="E1452" s="3">
        <v>264.22000000000003</v>
      </c>
      <c r="F1452" s="4">
        <v>286000</v>
      </c>
      <c r="G1452" s="3">
        <v>75523248</v>
      </c>
      <c r="H1452">
        <f t="shared" si="122"/>
        <v>153.93724097098874</v>
      </c>
      <c r="I1452">
        <f t="shared" si="123"/>
        <v>154.05709201675887</v>
      </c>
      <c r="J1452">
        <f t="shared" si="124"/>
        <v>0.11985104577013317</v>
      </c>
      <c r="N1452" s="164">
        <f t="shared" si="118"/>
        <v>264.10750000000002</v>
      </c>
      <c r="O1452" s="164">
        <f t="shared" si="119"/>
        <v>264.06730069930069</v>
      </c>
      <c r="P1452" s="164">
        <f t="shared" si="120"/>
        <v>75534745</v>
      </c>
      <c r="Q1452" s="164">
        <f t="shared" si="121"/>
        <v>872061102.76999974</v>
      </c>
    </row>
    <row r="1453" spans="1:17" x14ac:dyDescent="0.2">
      <c r="A1453" s="2">
        <v>43424.59097222222</v>
      </c>
      <c r="B1453" s="3">
        <v>264.20999999999998</v>
      </c>
      <c r="C1453" s="3">
        <v>264.44</v>
      </c>
      <c r="D1453" s="3">
        <v>263.97000000000003</v>
      </c>
      <c r="E1453" s="3">
        <v>264.37</v>
      </c>
      <c r="F1453" s="4">
        <v>343100</v>
      </c>
      <c r="G1453" s="3">
        <v>90667736</v>
      </c>
      <c r="H1453">
        <f t="shared" si="122"/>
        <v>119.96503496503496</v>
      </c>
      <c r="I1453">
        <f t="shared" si="123"/>
        <v>120.05274984995349</v>
      </c>
      <c r="J1453">
        <f t="shared" si="124"/>
        <v>8.7714884918526081E-2</v>
      </c>
      <c r="N1453" s="164">
        <f t="shared" si="118"/>
        <v>264.28750000000002</v>
      </c>
      <c r="O1453" s="164">
        <f t="shared" si="119"/>
        <v>264.26037889828041</v>
      </c>
      <c r="P1453" s="164">
        <f t="shared" si="120"/>
        <v>90677041.250000015</v>
      </c>
      <c r="Q1453" s="164">
        <f t="shared" si="121"/>
        <v>872051797.51999974</v>
      </c>
    </row>
    <row r="1454" spans="1:17" x14ac:dyDescent="0.2">
      <c r="A1454" s="2">
        <v>43424.591666666667</v>
      </c>
      <c r="B1454" s="3">
        <v>264.38</v>
      </c>
      <c r="C1454" s="3">
        <v>264.47000000000003</v>
      </c>
      <c r="D1454" s="3">
        <v>264.29000000000002</v>
      </c>
      <c r="E1454" s="3">
        <v>264.36</v>
      </c>
      <c r="F1454" s="4">
        <v>202780</v>
      </c>
      <c r="G1454" s="3">
        <v>53609356</v>
      </c>
      <c r="H1454">
        <f t="shared" si="122"/>
        <v>59.102302535703878</v>
      </c>
      <c r="I1454">
        <f t="shared" si="123"/>
        <v>59.127268822505947</v>
      </c>
      <c r="J1454">
        <f t="shared" si="124"/>
        <v>2.4966286802069249E-2</v>
      </c>
      <c r="N1454" s="164">
        <f t="shared" si="118"/>
        <v>264.37</v>
      </c>
      <c r="O1454" s="164">
        <f t="shared" si="119"/>
        <v>264.37200907387319</v>
      </c>
      <c r="P1454" s="164">
        <f t="shared" si="120"/>
        <v>53608948.600000001</v>
      </c>
      <c r="Q1454" s="164">
        <f t="shared" si="121"/>
        <v>872052204.91999972</v>
      </c>
    </row>
    <row r="1455" spans="1:17" x14ac:dyDescent="0.2">
      <c r="A1455" s="2">
        <v>43424.592361111114</v>
      </c>
      <c r="B1455" s="3">
        <v>264.36</v>
      </c>
      <c r="C1455" s="3">
        <v>264.52</v>
      </c>
      <c r="D1455" s="3">
        <v>264.32</v>
      </c>
      <c r="E1455" s="3">
        <v>264.44</v>
      </c>
      <c r="F1455" s="4">
        <v>169650</v>
      </c>
      <c r="G1455" s="3">
        <v>44861004</v>
      </c>
      <c r="H1455">
        <f t="shared" si="122"/>
        <v>83.662096853733104</v>
      </c>
      <c r="I1455">
        <f t="shared" si="123"/>
        <v>83.681296227471933</v>
      </c>
      <c r="J1455">
        <f t="shared" si="124"/>
        <v>1.919937373882874E-2</v>
      </c>
      <c r="N1455" s="164">
        <f t="shared" si="118"/>
        <v>264.43</v>
      </c>
      <c r="O1455" s="164">
        <f t="shared" si="119"/>
        <v>264.43267904509281</v>
      </c>
      <c r="P1455" s="164">
        <f t="shared" si="120"/>
        <v>44860549.5</v>
      </c>
      <c r="Q1455" s="164">
        <f t="shared" si="121"/>
        <v>872052659.41999972</v>
      </c>
    </row>
    <row r="1456" spans="1:17" x14ac:dyDescent="0.2">
      <c r="A1456" s="2">
        <v>43424.593055555553</v>
      </c>
      <c r="B1456" s="3">
        <v>264.45</v>
      </c>
      <c r="C1456" s="3">
        <v>264.76</v>
      </c>
      <c r="D1456" s="3">
        <v>264.23</v>
      </c>
      <c r="E1456" s="3">
        <v>264.60000000000002</v>
      </c>
      <c r="F1456" s="4">
        <v>231510</v>
      </c>
      <c r="G1456" s="3">
        <v>61242104</v>
      </c>
      <c r="H1456">
        <f t="shared" si="122"/>
        <v>136.4633068081344</v>
      </c>
      <c r="I1456">
        <f t="shared" si="123"/>
        <v>136.51523269519336</v>
      </c>
      <c r="J1456">
        <f t="shared" si="124"/>
        <v>5.1925887058956732E-2</v>
      </c>
      <c r="N1456" s="164">
        <f t="shared" si="118"/>
        <v>264.54750000000001</v>
      </c>
      <c r="O1456" s="164">
        <f t="shared" si="119"/>
        <v>264.53329877759057</v>
      </c>
      <c r="P1456" s="164">
        <f t="shared" si="120"/>
        <v>61245391.725000001</v>
      </c>
      <c r="Q1456" s="164">
        <f t="shared" si="121"/>
        <v>872049371.69499969</v>
      </c>
    </row>
    <row r="1457" spans="1:17" x14ac:dyDescent="0.2">
      <c r="A1457" s="2">
        <v>43424.59375</v>
      </c>
      <c r="B1457" s="3">
        <v>264.66000000000003</v>
      </c>
      <c r="C1457" s="3">
        <v>264.77</v>
      </c>
      <c r="D1457" s="3">
        <v>264.49</v>
      </c>
      <c r="E1457" s="3">
        <v>264.75</v>
      </c>
      <c r="F1457" s="4">
        <v>154760</v>
      </c>
      <c r="G1457" s="3">
        <v>40959616</v>
      </c>
      <c r="H1457">
        <f t="shared" si="122"/>
        <v>66.848084316012262</v>
      </c>
      <c r="I1457">
        <f t="shared" si="123"/>
        <v>66.881464425193485</v>
      </c>
      <c r="J1457">
        <f t="shared" si="124"/>
        <v>3.3380109181223361E-2</v>
      </c>
      <c r="N1457" s="164">
        <f t="shared" si="118"/>
        <v>264.69</v>
      </c>
      <c r="O1457" s="164">
        <f t="shared" si="119"/>
        <v>264.66539157405015</v>
      </c>
      <c r="P1457" s="164">
        <f t="shared" si="120"/>
        <v>40963424.399999999</v>
      </c>
      <c r="Q1457" s="164">
        <f t="shared" si="121"/>
        <v>872045563.29499972</v>
      </c>
    </row>
    <row r="1458" spans="1:17" x14ac:dyDescent="0.2">
      <c r="A1458" s="2">
        <v>43424.594444444447</v>
      </c>
      <c r="B1458" s="3">
        <v>264.7</v>
      </c>
      <c r="C1458" s="3">
        <v>264.8</v>
      </c>
      <c r="D1458" s="3">
        <v>264.60000000000002</v>
      </c>
      <c r="E1458" s="3">
        <v>264.63</v>
      </c>
      <c r="F1458" s="4">
        <v>187730</v>
      </c>
      <c r="G1458" s="3">
        <v>49686428</v>
      </c>
      <c r="H1458">
        <f t="shared" si="122"/>
        <v>121.30395451020935</v>
      </c>
      <c r="I1458">
        <f t="shared" si="123"/>
        <v>121.30589310212284</v>
      </c>
      <c r="J1458">
        <f t="shared" si="124"/>
        <v>1.9385919134862206E-3</v>
      </c>
      <c r="N1458" s="164">
        <f t="shared" si="118"/>
        <v>264.66500000000002</v>
      </c>
      <c r="O1458" s="164">
        <f t="shared" si="119"/>
        <v>264.66962126458213</v>
      </c>
      <c r="P1458" s="164">
        <f t="shared" si="120"/>
        <v>49685560.450000003</v>
      </c>
      <c r="Q1458" s="164">
        <f t="shared" si="121"/>
        <v>872046430.84499967</v>
      </c>
    </row>
    <row r="1459" spans="1:17" x14ac:dyDescent="0.2">
      <c r="A1459" s="2">
        <v>43424.595138888886</v>
      </c>
      <c r="B1459" s="3">
        <v>264.63</v>
      </c>
      <c r="C1459" s="3">
        <v>264.89</v>
      </c>
      <c r="D1459" s="3">
        <v>264.61</v>
      </c>
      <c r="E1459" s="3">
        <v>264.85000000000002</v>
      </c>
      <c r="F1459" s="4">
        <v>301230</v>
      </c>
      <c r="G1459" s="3">
        <v>79760400</v>
      </c>
      <c r="H1459">
        <f t="shared" si="122"/>
        <v>160.4591700846961</v>
      </c>
      <c r="I1459">
        <f t="shared" si="123"/>
        <v>160.52753882810816</v>
      </c>
      <c r="J1459">
        <f t="shared" si="124"/>
        <v>6.8368743412065669E-2</v>
      </c>
      <c r="N1459" s="164">
        <f t="shared" si="118"/>
        <v>264.8</v>
      </c>
      <c r="O1459" s="164">
        <f t="shared" si="119"/>
        <v>264.78239219201276</v>
      </c>
      <c r="P1459" s="164">
        <f t="shared" si="120"/>
        <v>79765704</v>
      </c>
      <c r="Q1459" s="164">
        <f t="shared" si="121"/>
        <v>872041126.84499967</v>
      </c>
    </row>
    <row r="1460" spans="1:17" x14ac:dyDescent="0.2">
      <c r="A1460" s="2">
        <v>43424.595833333333</v>
      </c>
      <c r="B1460" s="3">
        <v>264.83</v>
      </c>
      <c r="C1460" s="3">
        <v>264.86</v>
      </c>
      <c r="D1460" s="3">
        <v>264.64999999999998</v>
      </c>
      <c r="E1460" s="3">
        <v>264.8</v>
      </c>
      <c r="F1460" s="4">
        <v>96460</v>
      </c>
      <c r="G1460" s="3">
        <v>25539884</v>
      </c>
      <c r="H1460">
        <f t="shared" si="122"/>
        <v>32.022042957208775</v>
      </c>
      <c r="I1460">
        <f t="shared" si="123"/>
        <v>32.020757167717314</v>
      </c>
      <c r="J1460">
        <f t="shared" si="124"/>
        <v>1.2857894914617418E-3</v>
      </c>
      <c r="N1460" s="164">
        <f t="shared" si="118"/>
        <v>264.77749999999997</v>
      </c>
      <c r="O1460" s="164">
        <f t="shared" si="119"/>
        <v>264.77176031515654</v>
      </c>
      <c r="P1460" s="164">
        <f t="shared" si="120"/>
        <v>25540437.649999999</v>
      </c>
      <c r="Q1460" s="164">
        <f t="shared" si="121"/>
        <v>872040573.19499969</v>
      </c>
    </row>
    <row r="1461" spans="1:17" x14ac:dyDescent="0.2">
      <c r="A1461" s="2">
        <v>43424.59652777778</v>
      </c>
      <c r="B1461" s="3">
        <v>264.79000000000002</v>
      </c>
      <c r="C1461" s="3">
        <v>264.83</v>
      </c>
      <c r="D1461" s="3">
        <v>264.57</v>
      </c>
      <c r="E1461" s="3">
        <v>264.58999999999997</v>
      </c>
      <c r="F1461" s="4">
        <v>178890</v>
      </c>
      <c r="G1461" s="3">
        <v>47344828</v>
      </c>
      <c r="H1461">
        <f t="shared" si="122"/>
        <v>185.45511092680903</v>
      </c>
      <c r="I1461">
        <f t="shared" si="123"/>
        <v>185.37604947618399</v>
      </c>
      <c r="J1461">
        <f t="shared" si="124"/>
        <v>7.9061450625033558E-2</v>
      </c>
      <c r="N1461" s="164">
        <f t="shared" si="118"/>
        <v>264.64499999999998</v>
      </c>
      <c r="O1461" s="164">
        <f t="shared" si="119"/>
        <v>264.65888534853821</v>
      </c>
      <c r="P1461" s="164">
        <f t="shared" si="120"/>
        <v>47342344.049999997</v>
      </c>
      <c r="Q1461" s="164">
        <f t="shared" si="121"/>
        <v>872043057.14499974</v>
      </c>
    </row>
    <row r="1462" spans="1:17" x14ac:dyDescent="0.2">
      <c r="A1462" s="2">
        <v>43424.597222222219</v>
      </c>
      <c r="B1462" s="3">
        <v>264.58999999999997</v>
      </c>
      <c r="C1462" s="3">
        <v>264.62</v>
      </c>
      <c r="D1462" s="3">
        <v>264.49</v>
      </c>
      <c r="E1462" s="3">
        <v>264.57</v>
      </c>
      <c r="F1462" s="4">
        <v>107470</v>
      </c>
      <c r="G1462" s="3">
        <v>28432524</v>
      </c>
      <c r="H1462">
        <f t="shared" si="122"/>
        <v>60.076024372519427</v>
      </c>
      <c r="I1462">
        <f t="shared" si="123"/>
        <v>60.054128826912205</v>
      </c>
      <c r="J1462">
        <f t="shared" si="124"/>
        <v>2.1895545607222289E-2</v>
      </c>
      <c r="N1462" s="164">
        <f t="shared" si="118"/>
        <v>264.5625</v>
      </c>
      <c r="O1462" s="164">
        <f t="shared" si="119"/>
        <v>264.56242672373685</v>
      </c>
      <c r="P1462" s="164">
        <f t="shared" si="120"/>
        <v>28432531.875</v>
      </c>
      <c r="Q1462" s="164">
        <f t="shared" si="121"/>
        <v>872043049.26999974</v>
      </c>
    </row>
    <row r="1463" spans="1:17" x14ac:dyDescent="0.2">
      <c r="A1463" s="2">
        <v>43424.597916666666</v>
      </c>
      <c r="B1463" s="3">
        <v>264.58</v>
      </c>
      <c r="C1463" s="3">
        <v>264.70999999999998</v>
      </c>
      <c r="D1463" s="3">
        <v>264.45</v>
      </c>
      <c r="E1463" s="3">
        <v>264.49</v>
      </c>
      <c r="F1463" s="4">
        <v>112410</v>
      </c>
      <c r="G1463" s="3">
        <v>29736868</v>
      </c>
      <c r="H1463">
        <f t="shared" si="122"/>
        <v>104.59663161812598</v>
      </c>
      <c r="I1463">
        <f t="shared" si="123"/>
        <v>104.58750689878957</v>
      </c>
      <c r="J1463">
        <f t="shared" si="124"/>
        <v>9.1247193364125678E-3</v>
      </c>
      <c r="N1463" s="164">
        <f t="shared" si="118"/>
        <v>264.53499999999997</v>
      </c>
      <c r="O1463" s="164">
        <f t="shared" si="119"/>
        <v>264.53934703318208</v>
      </c>
      <c r="P1463" s="164">
        <f t="shared" si="120"/>
        <v>29736379.349999998</v>
      </c>
      <c r="Q1463" s="164">
        <f t="shared" si="121"/>
        <v>872043537.91999972</v>
      </c>
    </row>
    <row r="1464" spans="1:17" x14ac:dyDescent="0.2">
      <c r="A1464" s="2">
        <v>43424.598611111112</v>
      </c>
      <c r="B1464" s="3">
        <v>264.49</v>
      </c>
      <c r="C1464" s="3">
        <v>264.62</v>
      </c>
      <c r="D1464" s="3">
        <v>264.35000000000002</v>
      </c>
      <c r="E1464" s="3">
        <v>264.41000000000003</v>
      </c>
      <c r="F1464" s="4">
        <v>119260</v>
      </c>
      <c r="G1464" s="3">
        <v>31539476</v>
      </c>
      <c r="H1464">
        <f t="shared" si="122"/>
        <v>106.0937639000089</v>
      </c>
      <c r="I1464">
        <f t="shared" si="123"/>
        <v>106.06186233197121</v>
      </c>
      <c r="J1464">
        <f t="shared" si="124"/>
        <v>3.1901568037682182E-2</v>
      </c>
      <c r="N1464" s="164">
        <f t="shared" si="118"/>
        <v>264.44750000000005</v>
      </c>
      <c r="O1464" s="164">
        <f t="shared" si="119"/>
        <v>264.45980211303038</v>
      </c>
      <c r="P1464" s="164">
        <f t="shared" si="120"/>
        <v>31538008.850000005</v>
      </c>
      <c r="Q1464" s="164">
        <f t="shared" si="121"/>
        <v>872045005.06999969</v>
      </c>
    </row>
    <row r="1465" spans="1:17" x14ac:dyDescent="0.2">
      <c r="A1465" s="2">
        <v>43424.599305555559</v>
      </c>
      <c r="B1465" s="3">
        <v>264.42</v>
      </c>
      <c r="C1465" s="3">
        <v>264.64999999999998</v>
      </c>
      <c r="D1465" s="3">
        <v>264.23</v>
      </c>
      <c r="E1465" s="3">
        <v>264.26</v>
      </c>
      <c r="F1465" s="4">
        <v>118780</v>
      </c>
      <c r="G1465" s="3">
        <v>31401692</v>
      </c>
      <c r="H1465">
        <f t="shared" si="122"/>
        <v>99.597518027838333</v>
      </c>
      <c r="I1465">
        <f t="shared" si="123"/>
        <v>99.563137954479643</v>
      </c>
      <c r="J1465">
        <f t="shared" si="124"/>
        <v>3.4380073358690311E-2</v>
      </c>
      <c r="N1465" s="164">
        <f t="shared" si="118"/>
        <v>264.35000000000002</v>
      </c>
      <c r="O1465" s="164">
        <f t="shared" si="119"/>
        <v>264.36851321771343</v>
      </c>
      <c r="P1465" s="164">
        <f t="shared" si="120"/>
        <v>31399493.000000004</v>
      </c>
      <c r="Q1465" s="164">
        <f t="shared" si="121"/>
        <v>872047204.06999969</v>
      </c>
    </row>
    <row r="1466" spans="1:17" x14ac:dyDescent="0.2">
      <c r="A1466" s="2">
        <v>43424.6</v>
      </c>
      <c r="B1466" s="3">
        <v>264.27</v>
      </c>
      <c r="C1466" s="3">
        <v>264.42</v>
      </c>
      <c r="D1466" s="3">
        <v>264.08999999999997</v>
      </c>
      <c r="E1466" s="3">
        <v>264.39</v>
      </c>
      <c r="F1466" s="4">
        <v>676370</v>
      </c>
      <c r="G1466" s="3">
        <v>178763520</v>
      </c>
      <c r="H1466">
        <f t="shared" si="122"/>
        <v>569.43088061963294</v>
      </c>
      <c r="I1466">
        <f t="shared" si="123"/>
        <v>569.27989740170688</v>
      </c>
      <c r="J1466">
        <f t="shared" si="124"/>
        <v>0.15098321792606839</v>
      </c>
      <c r="N1466" s="164">
        <f t="shared" si="118"/>
        <v>264.32249999999999</v>
      </c>
      <c r="O1466" s="164">
        <f t="shared" si="119"/>
        <v>264.29841654715614</v>
      </c>
      <c r="P1466" s="164">
        <f t="shared" si="120"/>
        <v>178779809.32499999</v>
      </c>
      <c r="Q1466" s="164">
        <f t="shared" si="121"/>
        <v>872030914.74499965</v>
      </c>
    </row>
    <row r="1467" spans="1:17" x14ac:dyDescent="0.2">
      <c r="A1467" s="2">
        <v>43424.600694444445</v>
      </c>
      <c r="B1467" s="3">
        <v>264.39999999999998</v>
      </c>
      <c r="C1467" s="3">
        <v>264.60000000000002</v>
      </c>
      <c r="D1467" s="3">
        <v>264.31</v>
      </c>
      <c r="E1467" s="3">
        <v>264.58</v>
      </c>
      <c r="F1467" s="4">
        <v>235680</v>
      </c>
      <c r="G1467" s="3">
        <v>62335652</v>
      </c>
      <c r="H1467">
        <f t="shared" si="122"/>
        <v>34.844833449147657</v>
      </c>
      <c r="I1467">
        <f t="shared" si="123"/>
        <v>34.870454553591244</v>
      </c>
      <c r="J1467">
        <f t="shared" si="124"/>
        <v>2.5621104443587228E-2</v>
      </c>
      <c r="N1467" s="164">
        <f t="shared" si="118"/>
        <v>264.51749999999998</v>
      </c>
      <c r="O1467" s="164">
        <f t="shared" si="119"/>
        <v>264.49275288526815</v>
      </c>
      <c r="P1467" s="164">
        <f t="shared" si="120"/>
        <v>62341484.399999999</v>
      </c>
      <c r="Q1467" s="164">
        <f t="shared" si="121"/>
        <v>872025082.34499967</v>
      </c>
    </row>
    <row r="1468" spans="1:17" x14ac:dyDescent="0.2">
      <c r="A1468" s="2">
        <v>43424.601388888892</v>
      </c>
      <c r="B1468" s="3">
        <v>264.55</v>
      </c>
      <c r="C1468" s="3">
        <v>264.60000000000002</v>
      </c>
      <c r="D1468" s="3">
        <v>264.29000000000002</v>
      </c>
      <c r="E1468" s="3">
        <v>264.35000000000002</v>
      </c>
      <c r="F1468" s="4">
        <v>121550</v>
      </c>
      <c r="G1468" s="3">
        <v>32140234</v>
      </c>
      <c r="H1468">
        <f t="shared" si="122"/>
        <v>51.574168363883231</v>
      </c>
      <c r="I1468">
        <f t="shared" si="123"/>
        <v>51.559954807242569</v>
      </c>
      <c r="J1468">
        <f t="shared" si="124"/>
        <v>1.4213556640662262E-2</v>
      </c>
      <c r="N1468" s="164">
        <f t="shared" si="118"/>
        <v>264.39750000000004</v>
      </c>
      <c r="O1468" s="164">
        <f t="shared" si="119"/>
        <v>264.41986013986013</v>
      </c>
      <c r="P1468" s="164">
        <f t="shared" si="120"/>
        <v>32137516.125000004</v>
      </c>
      <c r="Q1468" s="164">
        <f t="shared" si="121"/>
        <v>872027800.21999967</v>
      </c>
    </row>
    <row r="1469" spans="1:17" x14ac:dyDescent="0.2">
      <c r="A1469" s="2">
        <v>43424.602083333331</v>
      </c>
      <c r="B1469" s="3">
        <v>264.35000000000002</v>
      </c>
      <c r="C1469" s="3">
        <v>264.42</v>
      </c>
      <c r="D1469" s="3">
        <v>264.02</v>
      </c>
      <c r="E1469" s="3">
        <v>264.10000000000002</v>
      </c>
      <c r="F1469" s="4">
        <v>176730</v>
      </c>
      <c r="G1469" s="3">
        <v>46689592</v>
      </c>
      <c r="H1469">
        <f t="shared" si="122"/>
        <v>145.39695598519128</v>
      </c>
      <c r="I1469">
        <f t="shared" si="123"/>
        <v>145.26836363419133</v>
      </c>
      <c r="J1469">
        <f t="shared" si="124"/>
        <v>0.12859235099995203</v>
      </c>
      <c r="N1469" s="164">
        <f t="shared" si="118"/>
        <v>264.16000000000003</v>
      </c>
      <c r="O1469" s="164">
        <f t="shared" si="119"/>
        <v>264.18600124483675</v>
      </c>
      <c r="P1469" s="164">
        <f t="shared" si="120"/>
        <v>46684996.800000004</v>
      </c>
      <c r="Q1469" s="164">
        <f t="shared" si="121"/>
        <v>872032395.41999972</v>
      </c>
    </row>
    <row r="1470" spans="1:17" x14ac:dyDescent="0.2">
      <c r="A1470" s="2">
        <v>43424.602777777778</v>
      </c>
      <c r="B1470" s="3">
        <v>264.10000000000002</v>
      </c>
      <c r="C1470" s="3">
        <v>264.2</v>
      </c>
      <c r="D1470" s="3">
        <v>264.01</v>
      </c>
      <c r="E1470" s="3">
        <v>264.16000000000003</v>
      </c>
      <c r="F1470" s="4">
        <v>102320</v>
      </c>
      <c r="G1470" s="3">
        <v>27024570</v>
      </c>
      <c r="H1470">
        <f t="shared" si="122"/>
        <v>57.89622588128784</v>
      </c>
      <c r="I1470">
        <f t="shared" si="123"/>
        <v>57.881358226475825</v>
      </c>
      <c r="J1470">
        <f t="shared" si="124"/>
        <v>1.4867654812015019E-2</v>
      </c>
      <c r="N1470" s="164">
        <f t="shared" si="118"/>
        <v>264.13250000000005</v>
      </c>
      <c r="O1470" s="164">
        <f t="shared" si="119"/>
        <v>264.11815871774826</v>
      </c>
      <c r="P1470" s="164">
        <f t="shared" si="120"/>
        <v>27026037.400000006</v>
      </c>
      <c r="Q1470" s="164">
        <f t="shared" si="121"/>
        <v>872030928.01999974</v>
      </c>
    </row>
    <row r="1471" spans="1:17" x14ac:dyDescent="0.2">
      <c r="A1471" s="2">
        <v>43424.603472222225</v>
      </c>
      <c r="B1471" s="3">
        <v>264.14999999999998</v>
      </c>
      <c r="C1471" s="3">
        <v>264.29000000000002</v>
      </c>
      <c r="D1471" s="3">
        <v>264.06</v>
      </c>
      <c r="E1471" s="3">
        <v>264.14</v>
      </c>
      <c r="F1471" s="4">
        <v>81830</v>
      </c>
      <c r="G1471" s="3">
        <v>21617144</v>
      </c>
      <c r="H1471">
        <f t="shared" si="122"/>
        <v>79.974589523064893</v>
      </c>
      <c r="I1471">
        <f t="shared" si="123"/>
        <v>79.990704754969272</v>
      </c>
      <c r="J1471">
        <f t="shared" si="124"/>
        <v>1.6115231904379357E-2</v>
      </c>
      <c r="N1471" s="164">
        <f t="shared" si="118"/>
        <v>264.15750000000003</v>
      </c>
      <c r="O1471" s="164">
        <f t="shared" si="119"/>
        <v>264.17137968960037</v>
      </c>
      <c r="P1471" s="164">
        <f t="shared" si="120"/>
        <v>21616008.225000001</v>
      </c>
      <c r="Q1471" s="164">
        <f t="shared" si="121"/>
        <v>872032063.79499972</v>
      </c>
    </row>
    <row r="1472" spans="1:17" x14ac:dyDescent="0.2">
      <c r="A1472" s="2">
        <v>43424.604166666664</v>
      </c>
      <c r="B1472" s="3">
        <v>264.14</v>
      </c>
      <c r="C1472" s="3">
        <v>264.20999999999998</v>
      </c>
      <c r="D1472" s="3">
        <v>264.08999999999997</v>
      </c>
      <c r="E1472" s="3">
        <v>264.12</v>
      </c>
      <c r="F1472" s="4">
        <v>67720</v>
      </c>
      <c r="G1472" s="3">
        <v>17887208</v>
      </c>
      <c r="H1472">
        <f t="shared" si="122"/>
        <v>82.756935109373089</v>
      </c>
      <c r="I1472">
        <f t="shared" si="123"/>
        <v>82.745472759953856</v>
      </c>
      <c r="J1472">
        <f t="shared" si="124"/>
        <v>1.1462349419232964E-2</v>
      </c>
      <c r="N1472" s="164">
        <f t="shared" si="118"/>
        <v>264.13499999999999</v>
      </c>
      <c r="O1472" s="164">
        <f t="shared" si="119"/>
        <v>264.13479031305377</v>
      </c>
      <c r="P1472" s="164">
        <f t="shared" si="120"/>
        <v>17887222.199999999</v>
      </c>
      <c r="Q1472" s="164">
        <f t="shared" si="121"/>
        <v>872032049.59499967</v>
      </c>
    </row>
    <row r="1473" spans="1:17" x14ac:dyDescent="0.2">
      <c r="A1473" s="2">
        <v>43424.604861111111</v>
      </c>
      <c r="B1473" s="3">
        <v>264.11</v>
      </c>
      <c r="C1473" s="3">
        <v>264.33</v>
      </c>
      <c r="D1473" s="3">
        <v>264.08</v>
      </c>
      <c r="E1473" s="3">
        <v>264.26</v>
      </c>
      <c r="F1473" s="4">
        <v>100100</v>
      </c>
      <c r="G1473" s="3">
        <v>26449284</v>
      </c>
      <c r="H1473">
        <f t="shared" si="122"/>
        <v>147.81453041937388</v>
      </c>
      <c r="I1473">
        <f t="shared" si="123"/>
        <v>147.86703436332826</v>
      </c>
      <c r="J1473">
        <f t="shared" si="124"/>
        <v>5.2503943954377519E-2</v>
      </c>
      <c r="N1473" s="164">
        <f t="shared" si="118"/>
        <v>264.23249999999996</v>
      </c>
      <c r="O1473" s="164">
        <f t="shared" si="119"/>
        <v>264.2286113886114</v>
      </c>
      <c r="P1473" s="164">
        <f t="shared" si="120"/>
        <v>26449673.249999996</v>
      </c>
      <c r="Q1473" s="164">
        <f t="shared" si="121"/>
        <v>872031660.34499967</v>
      </c>
    </row>
    <row r="1474" spans="1:17" x14ac:dyDescent="0.2">
      <c r="A1474" s="2">
        <v>43424.605555555558</v>
      </c>
      <c r="B1474" s="3">
        <v>264.25</v>
      </c>
      <c r="C1474" s="3">
        <v>264.86</v>
      </c>
      <c r="D1474" s="3">
        <v>264.19</v>
      </c>
      <c r="E1474" s="3">
        <v>264.82</v>
      </c>
      <c r="F1474" s="4">
        <v>307820</v>
      </c>
      <c r="G1474" s="3">
        <v>81455024</v>
      </c>
      <c r="H1474">
        <f t="shared" si="122"/>
        <v>307.5124875124875</v>
      </c>
      <c r="I1474">
        <f t="shared" si="123"/>
        <v>307.96683948041846</v>
      </c>
      <c r="J1474">
        <f t="shared" si="124"/>
        <v>0.45435196793096111</v>
      </c>
      <c r="N1474" s="164">
        <f t="shared" si="118"/>
        <v>264.67249999999996</v>
      </c>
      <c r="O1474" s="164">
        <f t="shared" si="119"/>
        <v>264.61901111038918</v>
      </c>
      <c r="P1474" s="164">
        <f t="shared" si="120"/>
        <v>81471488.949999988</v>
      </c>
      <c r="Q1474" s="164">
        <f t="shared" si="121"/>
        <v>872015195.39499974</v>
      </c>
    </row>
    <row r="1475" spans="1:17" x14ac:dyDescent="0.2">
      <c r="A1475" s="2">
        <v>43424.606249999997</v>
      </c>
      <c r="B1475" s="3">
        <v>264.8</v>
      </c>
      <c r="C1475" s="3">
        <v>264.89</v>
      </c>
      <c r="D1475" s="3">
        <v>264.63</v>
      </c>
      <c r="E1475" s="3">
        <v>264.89</v>
      </c>
      <c r="F1475" s="4">
        <v>244040</v>
      </c>
      <c r="G1475" s="3">
        <v>64622528</v>
      </c>
      <c r="H1475">
        <f t="shared" si="122"/>
        <v>79.280098759015004</v>
      </c>
      <c r="I1475">
        <f t="shared" si="123"/>
        <v>79.335226762685622</v>
      </c>
      <c r="J1475">
        <f t="shared" si="124"/>
        <v>5.5128003670617431E-2</v>
      </c>
      <c r="N1475" s="164">
        <f t="shared" ref="N1475:N1538" si="125">SUM(C1475 + D1475 + E1475 + E1475)/4</f>
        <v>264.82499999999999</v>
      </c>
      <c r="O1475" s="164">
        <f t="shared" ref="O1475:O1538" si="126">G1475/F1475</f>
        <v>264.80301589903297</v>
      </c>
      <c r="P1475" s="164">
        <f t="shared" ref="P1475:P1538" si="127">F1475*N1475</f>
        <v>64627893</v>
      </c>
      <c r="Q1475" s="164">
        <f t="shared" si="121"/>
        <v>872009830.39499974</v>
      </c>
    </row>
    <row r="1476" spans="1:17" x14ac:dyDescent="0.2">
      <c r="A1476" s="2">
        <v>43424.606944444444</v>
      </c>
      <c r="B1476" s="3">
        <v>264.89</v>
      </c>
      <c r="C1476" s="3">
        <v>265.17</v>
      </c>
      <c r="D1476" s="3">
        <v>264.81</v>
      </c>
      <c r="E1476" s="3">
        <v>265.10000000000002</v>
      </c>
      <c r="F1476" s="4">
        <v>448210</v>
      </c>
      <c r="G1476" s="3">
        <v>118786288</v>
      </c>
      <c r="H1476">
        <f t="shared" si="122"/>
        <v>183.66251434191116</v>
      </c>
      <c r="I1476">
        <f t="shared" si="123"/>
        <v>183.81560065245358</v>
      </c>
      <c r="J1476">
        <f t="shared" si="124"/>
        <v>0.15308631054242028</v>
      </c>
      <c r="N1476" s="164">
        <f t="shared" si="125"/>
        <v>265.04500000000002</v>
      </c>
      <c r="O1476" s="164">
        <f t="shared" si="126"/>
        <v>265.0237344102095</v>
      </c>
      <c r="P1476" s="164">
        <f t="shared" si="127"/>
        <v>118795819.45</v>
      </c>
      <c r="Q1476" s="164">
        <f t="shared" ref="Q1476:Q1539" si="128">G1476-P1476+Q1475</f>
        <v>872000298.94499969</v>
      </c>
    </row>
    <row r="1477" spans="1:17" x14ac:dyDescent="0.2">
      <c r="A1477" s="2">
        <v>43424.607638888891</v>
      </c>
      <c r="B1477" s="3">
        <v>265.10000000000002</v>
      </c>
      <c r="C1477" s="3">
        <v>265.25</v>
      </c>
      <c r="D1477" s="3">
        <v>265.07</v>
      </c>
      <c r="E1477" s="3">
        <v>265.14999999999998</v>
      </c>
      <c r="F1477" s="4">
        <v>183540</v>
      </c>
      <c r="G1477" s="3">
        <v>48668324</v>
      </c>
      <c r="H1477">
        <f t="shared" si="122"/>
        <v>40.94955489614243</v>
      </c>
      <c r="I1477">
        <f t="shared" si="123"/>
        <v>40.971331640567804</v>
      </c>
      <c r="J1477">
        <f t="shared" si="124"/>
        <v>2.1776744425373806E-2</v>
      </c>
      <c r="N1477" s="164">
        <f t="shared" si="125"/>
        <v>265.15499999999997</v>
      </c>
      <c r="O1477" s="164">
        <f t="shared" si="126"/>
        <v>265.16467255094256</v>
      </c>
      <c r="P1477" s="164">
        <f t="shared" si="127"/>
        <v>48666548.699999996</v>
      </c>
      <c r="Q1477" s="164">
        <f t="shared" si="128"/>
        <v>872002074.24499965</v>
      </c>
    </row>
    <row r="1478" spans="1:17" x14ac:dyDescent="0.2">
      <c r="A1478" s="2">
        <v>43424.60833333333</v>
      </c>
      <c r="B1478" s="3">
        <v>265.16000000000003</v>
      </c>
      <c r="C1478" s="3">
        <v>265.19</v>
      </c>
      <c r="D1478" s="3">
        <v>264.85000000000002</v>
      </c>
      <c r="E1478" s="3">
        <v>265.02999999999997</v>
      </c>
      <c r="F1478" s="4">
        <v>152690</v>
      </c>
      <c r="G1478" s="3">
        <v>40467416</v>
      </c>
      <c r="H1478">
        <f t="shared" si="122"/>
        <v>83.191674839272096</v>
      </c>
      <c r="I1478">
        <f t="shared" si="123"/>
        <v>83.149393022040371</v>
      </c>
      <c r="J1478">
        <f t="shared" si="124"/>
        <v>4.2281817231724972E-2</v>
      </c>
      <c r="N1478" s="164">
        <f t="shared" si="125"/>
        <v>265.02499999999998</v>
      </c>
      <c r="O1478" s="164">
        <f t="shared" si="126"/>
        <v>265.0299037265047</v>
      </c>
      <c r="P1478" s="164">
        <f t="shared" si="127"/>
        <v>40466667.25</v>
      </c>
      <c r="Q1478" s="164">
        <f t="shared" si="128"/>
        <v>872002822.99499965</v>
      </c>
    </row>
    <row r="1479" spans="1:17" x14ac:dyDescent="0.2">
      <c r="A1479" s="2">
        <v>43424.609027777777</v>
      </c>
      <c r="B1479" s="3">
        <v>265.02999999999997</v>
      </c>
      <c r="C1479" s="3">
        <v>265.02999999999997</v>
      </c>
      <c r="D1479" s="3">
        <v>264.89</v>
      </c>
      <c r="E1479" s="3">
        <v>264.95999999999998</v>
      </c>
      <c r="F1479" s="4">
        <v>95240</v>
      </c>
      <c r="G1479" s="3">
        <v>25234790</v>
      </c>
      <c r="H1479">
        <f t="shared" si="122"/>
        <v>62.374746217826967</v>
      </c>
      <c r="I1479">
        <f t="shared" si="123"/>
        <v>62.358293398323234</v>
      </c>
      <c r="J1479">
        <f t="shared" si="124"/>
        <v>1.6452819503733451E-2</v>
      </c>
      <c r="N1479" s="164">
        <f t="shared" si="125"/>
        <v>264.95999999999998</v>
      </c>
      <c r="O1479" s="164">
        <f t="shared" si="126"/>
        <v>264.95999580008402</v>
      </c>
      <c r="P1479" s="164">
        <f t="shared" si="127"/>
        <v>25234790.399999999</v>
      </c>
      <c r="Q1479" s="164">
        <f t="shared" si="128"/>
        <v>872002822.59499967</v>
      </c>
    </row>
    <row r="1480" spans="1:17" x14ac:dyDescent="0.2">
      <c r="A1480" s="2">
        <v>43424.609722222223</v>
      </c>
      <c r="B1480" s="3">
        <v>264.97000000000003</v>
      </c>
      <c r="C1480" s="3">
        <v>265.04000000000002</v>
      </c>
      <c r="D1480" s="3">
        <v>264.86</v>
      </c>
      <c r="E1480" s="3">
        <v>264.93</v>
      </c>
      <c r="F1480" s="4">
        <v>85420</v>
      </c>
      <c r="G1480" s="3">
        <v>22631196</v>
      </c>
      <c r="H1480">
        <f t="shared" si="122"/>
        <v>89.689206215875686</v>
      </c>
      <c r="I1480">
        <f t="shared" si="123"/>
        <v>89.682521629861</v>
      </c>
      <c r="J1480">
        <f t="shared" si="124"/>
        <v>6.6845860146855784E-3</v>
      </c>
      <c r="N1480" s="164">
        <f t="shared" si="125"/>
        <v>264.94000000000005</v>
      </c>
      <c r="O1480" s="164">
        <f t="shared" si="126"/>
        <v>264.94024818543664</v>
      </c>
      <c r="P1480" s="164">
        <f t="shared" si="127"/>
        <v>22631174.800000004</v>
      </c>
      <c r="Q1480" s="164">
        <f t="shared" si="128"/>
        <v>872002843.79499972</v>
      </c>
    </row>
    <row r="1481" spans="1:17" x14ac:dyDescent="0.2">
      <c r="A1481" s="2">
        <v>43424.61041666667</v>
      </c>
      <c r="B1481" s="3">
        <v>264.93</v>
      </c>
      <c r="C1481" s="3">
        <v>265.07</v>
      </c>
      <c r="D1481" s="3">
        <v>264.8</v>
      </c>
      <c r="E1481" s="3">
        <v>264.87</v>
      </c>
      <c r="F1481" s="4">
        <v>150840</v>
      </c>
      <c r="G1481" s="3">
        <v>39960096</v>
      </c>
      <c r="H1481">
        <f t="shared" si="122"/>
        <v>176.58627955982206</v>
      </c>
      <c r="I1481">
        <f t="shared" si="123"/>
        <v>176.57085378960971</v>
      </c>
      <c r="J1481">
        <f t="shared" si="124"/>
        <v>1.5425770212345924E-2</v>
      </c>
      <c r="N1481" s="164">
        <f t="shared" si="125"/>
        <v>264.90250000000003</v>
      </c>
      <c r="O1481" s="164">
        <f t="shared" si="126"/>
        <v>264.91710421638822</v>
      </c>
      <c r="P1481" s="164">
        <f t="shared" si="127"/>
        <v>39957893.100000001</v>
      </c>
      <c r="Q1481" s="164">
        <f t="shared" si="128"/>
        <v>872005046.69499969</v>
      </c>
    </row>
    <row r="1482" spans="1:17" x14ac:dyDescent="0.2">
      <c r="A1482" s="2">
        <v>43424.611111111109</v>
      </c>
      <c r="B1482" s="3">
        <v>264.85000000000002</v>
      </c>
      <c r="C1482" s="3">
        <v>265.02</v>
      </c>
      <c r="D1482" s="3">
        <v>264.79000000000002</v>
      </c>
      <c r="E1482" s="3">
        <v>264.89</v>
      </c>
      <c r="F1482" s="4">
        <v>105220</v>
      </c>
      <c r="G1482" s="3">
        <v>27873788</v>
      </c>
      <c r="H1482">
        <f t="shared" si="122"/>
        <v>69.756032882524536</v>
      </c>
      <c r="I1482">
        <f t="shared" si="123"/>
        <v>69.754056646910954</v>
      </c>
      <c r="J1482">
        <f t="shared" si="124"/>
        <v>1.9762356135828441E-3</v>
      </c>
      <c r="N1482" s="164">
        <f t="shared" si="125"/>
        <v>264.89749999999998</v>
      </c>
      <c r="O1482" s="164">
        <f t="shared" si="126"/>
        <v>264.90959893556357</v>
      </c>
      <c r="P1482" s="164">
        <f t="shared" si="127"/>
        <v>27872514.949999999</v>
      </c>
      <c r="Q1482" s="164">
        <f t="shared" si="128"/>
        <v>872006319.74499965</v>
      </c>
    </row>
    <row r="1483" spans="1:17" x14ac:dyDescent="0.2">
      <c r="A1483" s="2">
        <v>43424.611805555556</v>
      </c>
      <c r="B1483" s="3">
        <v>264.89</v>
      </c>
      <c r="C1483" s="3">
        <v>264.95</v>
      </c>
      <c r="D1483" s="3">
        <v>264.64</v>
      </c>
      <c r="E1483" s="3">
        <v>264.68</v>
      </c>
      <c r="F1483" s="4">
        <v>94400</v>
      </c>
      <c r="G1483" s="3">
        <v>24992180</v>
      </c>
      <c r="H1483">
        <f t="shared" si="122"/>
        <v>89.716783881391365</v>
      </c>
      <c r="I1483">
        <f t="shared" si="123"/>
        <v>89.661943328262382</v>
      </c>
      <c r="J1483">
        <f t="shared" si="124"/>
        <v>5.4840553128983061E-2</v>
      </c>
      <c r="N1483" s="164">
        <f t="shared" si="125"/>
        <v>264.73750000000001</v>
      </c>
      <c r="O1483" s="164">
        <f t="shared" si="126"/>
        <v>264.74766949152541</v>
      </c>
      <c r="P1483" s="164">
        <f t="shared" si="127"/>
        <v>24991220</v>
      </c>
      <c r="Q1483" s="164">
        <f t="shared" si="128"/>
        <v>872007279.74499965</v>
      </c>
    </row>
    <row r="1484" spans="1:17" x14ac:dyDescent="0.2">
      <c r="A1484" s="2">
        <v>43424.612500000003</v>
      </c>
      <c r="B1484" s="3">
        <v>264.69</v>
      </c>
      <c r="C1484" s="3">
        <v>264.83999999999997</v>
      </c>
      <c r="D1484" s="3">
        <v>264.5</v>
      </c>
      <c r="E1484" s="3">
        <v>264.54000000000002</v>
      </c>
      <c r="F1484" s="4">
        <v>133480</v>
      </c>
      <c r="G1484" s="3">
        <v>35322692</v>
      </c>
      <c r="H1484">
        <f t="shared" si="122"/>
        <v>141.39830508474577</v>
      </c>
      <c r="I1484">
        <f t="shared" si="123"/>
        <v>141.33497758098733</v>
      </c>
      <c r="J1484">
        <f t="shared" si="124"/>
        <v>6.3327503758443981E-2</v>
      </c>
      <c r="N1484" s="164">
        <f t="shared" si="125"/>
        <v>264.60499999999996</v>
      </c>
      <c r="O1484" s="164">
        <f t="shared" si="126"/>
        <v>264.62909799220859</v>
      </c>
      <c r="P1484" s="164">
        <f t="shared" si="127"/>
        <v>35319475.399999999</v>
      </c>
      <c r="Q1484" s="164">
        <f t="shared" si="128"/>
        <v>872010496.34499967</v>
      </c>
    </row>
    <row r="1485" spans="1:17" x14ac:dyDescent="0.2">
      <c r="A1485" s="2">
        <v>43424.613194444442</v>
      </c>
      <c r="B1485" s="3">
        <v>264.54000000000002</v>
      </c>
      <c r="C1485" s="3">
        <v>264.56</v>
      </c>
      <c r="D1485" s="3">
        <v>264.22000000000003</v>
      </c>
      <c r="E1485" s="3">
        <v>264.33999999999997</v>
      </c>
      <c r="F1485" s="4">
        <v>205150</v>
      </c>
      <c r="G1485" s="3">
        <v>54237244</v>
      </c>
      <c r="H1485">
        <f t="shared" si="122"/>
        <v>153.69343721905904</v>
      </c>
      <c r="I1485">
        <f t="shared" si="123"/>
        <v>153.54787794769436</v>
      </c>
      <c r="J1485">
        <f t="shared" si="124"/>
        <v>0.14555927136467517</v>
      </c>
      <c r="N1485" s="164">
        <f t="shared" si="125"/>
        <v>264.36499999999995</v>
      </c>
      <c r="O1485" s="164">
        <f t="shared" si="126"/>
        <v>264.378474287107</v>
      </c>
      <c r="P1485" s="164">
        <f t="shared" si="127"/>
        <v>54234479.749999993</v>
      </c>
      <c r="Q1485" s="164">
        <f t="shared" si="128"/>
        <v>872013260.59499967</v>
      </c>
    </row>
    <row r="1486" spans="1:17" x14ac:dyDescent="0.2">
      <c r="A1486" s="2">
        <v>43424.613888888889</v>
      </c>
      <c r="B1486" s="3">
        <v>264.33999999999997</v>
      </c>
      <c r="C1486" s="3">
        <v>264.44</v>
      </c>
      <c r="D1486" s="3">
        <v>264.17</v>
      </c>
      <c r="E1486" s="3">
        <v>264.23</v>
      </c>
      <c r="F1486" s="4">
        <v>177980</v>
      </c>
      <c r="G1486" s="3">
        <v>47036820</v>
      </c>
      <c r="H1486">
        <f t="shared" si="122"/>
        <v>86.756032171581765</v>
      </c>
      <c r="I1486">
        <f t="shared" si="123"/>
        <v>86.724207446823812</v>
      </c>
      <c r="J1486">
        <f t="shared" si="124"/>
        <v>3.1824724757953504E-2</v>
      </c>
      <c r="N1486" s="164">
        <f t="shared" si="125"/>
        <v>264.26750000000004</v>
      </c>
      <c r="O1486" s="164">
        <f t="shared" si="126"/>
        <v>264.28149230250591</v>
      </c>
      <c r="P1486" s="164">
        <f t="shared" si="127"/>
        <v>47034329.650000006</v>
      </c>
      <c r="Q1486" s="164">
        <f t="shared" si="128"/>
        <v>872015750.94499969</v>
      </c>
    </row>
    <row r="1487" spans="1:17" x14ac:dyDescent="0.2">
      <c r="A1487" s="2">
        <v>43424.614583333336</v>
      </c>
      <c r="B1487" s="3">
        <v>264.24</v>
      </c>
      <c r="C1487" s="3">
        <v>264.5</v>
      </c>
      <c r="D1487" s="3">
        <v>264.23</v>
      </c>
      <c r="E1487" s="3">
        <v>264.39</v>
      </c>
      <c r="F1487" s="4">
        <v>105050</v>
      </c>
      <c r="G1487" s="3">
        <v>27772268</v>
      </c>
      <c r="H1487">
        <f t="shared" si="122"/>
        <v>59.023485784919657</v>
      </c>
      <c r="I1487">
        <f t="shared" si="123"/>
        <v>59.04367684720183</v>
      </c>
      <c r="J1487">
        <f t="shared" si="124"/>
        <v>2.0191062282172823E-2</v>
      </c>
      <c r="N1487" s="164">
        <f t="shared" si="125"/>
        <v>264.3775</v>
      </c>
      <c r="O1487" s="164">
        <f t="shared" si="126"/>
        <v>264.37189909566871</v>
      </c>
      <c r="P1487" s="164">
        <f t="shared" si="127"/>
        <v>27772856.375</v>
      </c>
      <c r="Q1487" s="164">
        <f t="shared" si="128"/>
        <v>872015162.56999969</v>
      </c>
    </row>
    <row r="1488" spans="1:17" x14ac:dyDescent="0.2">
      <c r="A1488" s="2">
        <v>43424.615277777775</v>
      </c>
      <c r="B1488" s="3">
        <v>264.36</v>
      </c>
      <c r="C1488" s="3">
        <v>264.43</v>
      </c>
      <c r="D1488" s="3">
        <v>264.10000000000002</v>
      </c>
      <c r="E1488" s="3">
        <v>264.18</v>
      </c>
      <c r="F1488" s="4">
        <v>136830</v>
      </c>
      <c r="G1488" s="3">
        <v>36154864</v>
      </c>
      <c r="H1488">
        <f t="shared" ref="H1488:H1551" si="129">100*F1488/F1487</f>
        <v>130.25226082817707</v>
      </c>
      <c r="I1488">
        <f t="shared" ref="I1488:I1551" si="130">100*G1488/G1487</f>
        <v>130.18333252437287</v>
      </c>
      <c r="J1488">
        <f t="shared" ref="J1488:J1551" si="131">ABS(H1488-I1488)</f>
        <v>6.8928303804199231E-2</v>
      </c>
      <c r="N1488" s="164">
        <f t="shared" si="125"/>
        <v>264.22250000000003</v>
      </c>
      <c r="O1488" s="164">
        <f t="shared" si="126"/>
        <v>264.23199590733026</v>
      </c>
      <c r="P1488" s="164">
        <f t="shared" si="127"/>
        <v>36153564.675000004</v>
      </c>
      <c r="Q1488" s="164">
        <f t="shared" si="128"/>
        <v>872016461.89499974</v>
      </c>
    </row>
    <row r="1489" spans="1:17" x14ac:dyDescent="0.2">
      <c r="A1489" s="2">
        <v>43424.615972222222</v>
      </c>
      <c r="B1489" s="3">
        <v>264.19</v>
      </c>
      <c r="C1489" s="3">
        <v>264.38</v>
      </c>
      <c r="D1489" s="3">
        <v>264.16000000000003</v>
      </c>
      <c r="E1489" s="3">
        <v>264.3</v>
      </c>
      <c r="F1489" s="4">
        <v>72090</v>
      </c>
      <c r="G1489" s="3">
        <v>19051152</v>
      </c>
      <c r="H1489">
        <f t="shared" si="129"/>
        <v>52.685814514360885</v>
      </c>
      <c r="I1489">
        <f t="shared" si="130"/>
        <v>52.69319226314888</v>
      </c>
      <c r="J1489">
        <f t="shared" si="131"/>
        <v>7.3777487879951309E-3</v>
      </c>
      <c r="N1489" s="164">
        <f t="shared" si="125"/>
        <v>264.28499999999997</v>
      </c>
      <c r="O1489" s="164">
        <f t="shared" si="126"/>
        <v>264.26899708697459</v>
      </c>
      <c r="P1489" s="164">
        <f t="shared" si="127"/>
        <v>19052305.649999999</v>
      </c>
      <c r="Q1489" s="164">
        <f t="shared" si="128"/>
        <v>872015308.24499977</v>
      </c>
    </row>
    <row r="1490" spans="1:17" x14ac:dyDescent="0.2">
      <c r="A1490" s="2">
        <v>43424.616666666669</v>
      </c>
      <c r="B1490" s="3">
        <v>264.31</v>
      </c>
      <c r="C1490" s="3">
        <v>264.37</v>
      </c>
      <c r="D1490" s="3">
        <v>264.17</v>
      </c>
      <c r="E1490" s="3">
        <v>264.20999999999998</v>
      </c>
      <c r="F1490" s="4">
        <v>160610</v>
      </c>
      <c r="G1490" s="3">
        <v>42440396</v>
      </c>
      <c r="H1490">
        <f t="shared" si="129"/>
        <v>222.79095574975725</v>
      </c>
      <c r="I1490">
        <f t="shared" si="130"/>
        <v>222.77075947953173</v>
      </c>
      <c r="J1490">
        <f t="shared" si="131"/>
        <v>2.0196270225511626E-2</v>
      </c>
      <c r="N1490" s="164">
        <f t="shared" si="125"/>
        <v>264.24</v>
      </c>
      <c r="O1490" s="164">
        <f t="shared" si="126"/>
        <v>264.24504078201858</v>
      </c>
      <c r="P1490" s="164">
        <f t="shared" si="127"/>
        <v>42439586.399999999</v>
      </c>
      <c r="Q1490" s="164">
        <f t="shared" si="128"/>
        <v>872016117.84499979</v>
      </c>
    </row>
    <row r="1491" spans="1:17" x14ac:dyDescent="0.2">
      <c r="A1491" s="2">
        <v>43424.617361111108</v>
      </c>
      <c r="B1491" s="3">
        <v>264.23</v>
      </c>
      <c r="C1491" s="3">
        <v>264.25</v>
      </c>
      <c r="D1491" s="3">
        <v>264.02</v>
      </c>
      <c r="E1491" s="3">
        <v>264.11</v>
      </c>
      <c r="F1491" s="4">
        <v>198590</v>
      </c>
      <c r="G1491" s="3">
        <v>52452376</v>
      </c>
      <c r="H1491">
        <f t="shared" si="129"/>
        <v>123.64734449909719</v>
      </c>
      <c r="I1491">
        <f t="shared" si="130"/>
        <v>123.59068468635401</v>
      </c>
      <c r="J1491">
        <f t="shared" si="131"/>
        <v>5.665981274317744E-2</v>
      </c>
      <c r="N1491" s="164">
        <f t="shared" si="125"/>
        <v>264.1225</v>
      </c>
      <c r="O1491" s="164">
        <f t="shared" si="126"/>
        <v>264.12395387481746</v>
      </c>
      <c r="P1491" s="164">
        <f t="shared" si="127"/>
        <v>52452087.274999999</v>
      </c>
      <c r="Q1491" s="164">
        <f t="shared" si="128"/>
        <v>872016406.56999981</v>
      </c>
    </row>
    <row r="1492" spans="1:17" x14ac:dyDescent="0.2">
      <c r="A1492" s="2">
        <v>43424.618055555555</v>
      </c>
      <c r="B1492" s="3">
        <v>264.12</v>
      </c>
      <c r="C1492" s="3">
        <v>264.31</v>
      </c>
      <c r="D1492" s="3">
        <v>264.07</v>
      </c>
      <c r="E1492" s="3">
        <v>264.26</v>
      </c>
      <c r="F1492" s="4">
        <v>154090</v>
      </c>
      <c r="G1492" s="3">
        <v>40712900</v>
      </c>
      <c r="H1492">
        <f t="shared" si="129"/>
        <v>77.592023767561301</v>
      </c>
      <c r="I1492">
        <f t="shared" si="130"/>
        <v>77.618790805587153</v>
      </c>
      <c r="J1492">
        <f t="shared" si="131"/>
        <v>2.676703802585223E-2</v>
      </c>
      <c r="N1492" s="164">
        <f t="shared" si="125"/>
        <v>264.22500000000002</v>
      </c>
      <c r="O1492" s="164">
        <f t="shared" si="126"/>
        <v>264.21506911545202</v>
      </c>
      <c r="P1492" s="164">
        <f t="shared" si="127"/>
        <v>40714430.25</v>
      </c>
      <c r="Q1492" s="164">
        <f t="shared" si="128"/>
        <v>872014876.31999981</v>
      </c>
    </row>
    <row r="1493" spans="1:17" x14ac:dyDescent="0.2">
      <c r="A1493" s="2">
        <v>43424.618750000001</v>
      </c>
      <c r="B1493" s="3">
        <v>264.26</v>
      </c>
      <c r="C1493" s="3">
        <v>264.45999999999998</v>
      </c>
      <c r="D1493" s="3">
        <v>264.26</v>
      </c>
      <c r="E1493" s="3">
        <v>264.3</v>
      </c>
      <c r="F1493" s="4">
        <v>140400</v>
      </c>
      <c r="G1493" s="3">
        <v>37112572</v>
      </c>
      <c r="H1493">
        <f t="shared" si="129"/>
        <v>91.115581802842499</v>
      </c>
      <c r="I1493">
        <f t="shared" si="130"/>
        <v>91.156788143315751</v>
      </c>
      <c r="J1493">
        <f t="shared" si="131"/>
        <v>4.1206340473252112E-2</v>
      </c>
      <c r="N1493" s="164">
        <f t="shared" si="125"/>
        <v>264.33</v>
      </c>
      <c r="O1493" s="164">
        <f t="shared" si="126"/>
        <v>264.33455840455838</v>
      </c>
      <c r="P1493" s="164">
        <f t="shared" si="127"/>
        <v>37111932</v>
      </c>
      <c r="Q1493" s="164">
        <f t="shared" si="128"/>
        <v>872015516.31999981</v>
      </c>
    </row>
    <row r="1494" spans="1:17" x14ac:dyDescent="0.2">
      <c r="A1494" s="2">
        <v>43424.619444444441</v>
      </c>
      <c r="B1494" s="3">
        <v>264.3</v>
      </c>
      <c r="C1494" s="3">
        <v>264.56</v>
      </c>
      <c r="D1494" s="3">
        <v>264.22000000000003</v>
      </c>
      <c r="E1494" s="3">
        <v>264.52</v>
      </c>
      <c r="F1494" s="4">
        <v>141820</v>
      </c>
      <c r="G1494" s="3">
        <v>37501936</v>
      </c>
      <c r="H1494">
        <f t="shared" si="129"/>
        <v>101.01139601139602</v>
      </c>
      <c r="I1494">
        <f t="shared" si="130"/>
        <v>101.04914313133565</v>
      </c>
      <c r="J1494">
        <f t="shared" si="131"/>
        <v>3.7747119939638196E-2</v>
      </c>
      <c r="N1494" s="164">
        <f t="shared" si="125"/>
        <v>264.45499999999998</v>
      </c>
      <c r="O1494" s="164">
        <f t="shared" si="126"/>
        <v>264.43333803412776</v>
      </c>
      <c r="P1494" s="164">
        <f t="shared" si="127"/>
        <v>37505008.099999994</v>
      </c>
      <c r="Q1494" s="164">
        <f t="shared" si="128"/>
        <v>872012444.21999979</v>
      </c>
    </row>
    <row r="1495" spans="1:17" x14ac:dyDescent="0.2">
      <c r="A1495" s="2">
        <v>43424.620138888888</v>
      </c>
      <c r="B1495" s="3">
        <v>264.52</v>
      </c>
      <c r="C1495" s="3">
        <v>264.52</v>
      </c>
      <c r="D1495" s="3">
        <v>264.26</v>
      </c>
      <c r="E1495" s="3">
        <v>264.29000000000002</v>
      </c>
      <c r="F1495" s="4">
        <v>159630</v>
      </c>
      <c r="G1495" s="3">
        <v>42198008</v>
      </c>
      <c r="H1495">
        <f t="shared" si="129"/>
        <v>112.55817233112396</v>
      </c>
      <c r="I1495">
        <f t="shared" si="130"/>
        <v>112.52221218659218</v>
      </c>
      <c r="J1495">
        <f t="shared" si="131"/>
        <v>3.5960144531770766E-2</v>
      </c>
      <c r="N1495" s="164">
        <f t="shared" si="125"/>
        <v>264.33999999999997</v>
      </c>
      <c r="O1495" s="164">
        <f t="shared" si="126"/>
        <v>264.34885673119089</v>
      </c>
      <c r="P1495" s="164">
        <f t="shared" si="127"/>
        <v>42196594.199999996</v>
      </c>
      <c r="Q1495" s="164">
        <f t="shared" si="128"/>
        <v>872013858.01999974</v>
      </c>
    </row>
    <row r="1496" spans="1:17" x14ac:dyDescent="0.2">
      <c r="A1496" s="2">
        <v>43424.620833333334</v>
      </c>
      <c r="B1496" s="3">
        <v>264.29000000000002</v>
      </c>
      <c r="C1496" s="3">
        <v>264.29000000000002</v>
      </c>
      <c r="D1496" s="3">
        <v>264.08</v>
      </c>
      <c r="E1496" s="3">
        <v>264.18</v>
      </c>
      <c r="F1496" s="4">
        <v>211270</v>
      </c>
      <c r="G1496" s="3">
        <v>55813744</v>
      </c>
      <c r="H1496">
        <f t="shared" si="129"/>
        <v>132.34980893315793</v>
      </c>
      <c r="I1496">
        <f t="shared" si="130"/>
        <v>132.26630034289769</v>
      </c>
      <c r="J1496">
        <f t="shared" si="131"/>
        <v>8.350859026023727E-2</v>
      </c>
      <c r="N1496" s="164">
        <f t="shared" si="125"/>
        <v>264.1825</v>
      </c>
      <c r="O1496" s="164">
        <f t="shared" si="126"/>
        <v>264.18206086997679</v>
      </c>
      <c r="P1496" s="164">
        <f t="shared" si="127"/>
        <v>55813836.774999999</v>
      </c>
      <c r="Q1496" s="164">
        <f t="shared" si="128"/>
        <v>872013765.24499977</v>
      </c>
    </row>
    <row r="1497" spans="1:17" x14ac:dyDescent="0.2">
      <c r="A1497" s="2">
        <v>43424.621527777781</v>
      </c>
      <c r="B1497" s="3">
        <v>264.17</v>
      </c>
      <c r="C1497" s="3">
        <v>264.35000000000002</v>
      </c>
      <c r="D1497" s="3">
        <v>263.97000000000003</v>
      </c>
      <c r="E1497" s="3">
        <v>264.08999999999997</v>
      </c>
      <c r="F1497" s="4">
        <v>453730</v>
      </c>
      <c r="G1497" s="3">
        <v>119845680</v>
      </c>
      <c r="H1497">
        <f t="shared" si="129"/>
        <v>214.76309935154069</v>
      </c>
      <c r="I1497">
        <f t="shared" si="130"/>
        <v>214.72431593193247</v>
      </c>
      <c r="J1497">
        <f t="shared" si="131"/>
        <v>3.8783419608222403E-2</v>
      </c>
      <c r="N1497" s="164">
        <f t="shared" si="125"/>
        <v>264.125</v>
      </c>
      <c r="O1497" s="164">
        <f t="shared" si="126"/>
        <v>264.13435302933465</v>
      </c>
      <c r="P1497" s="164">
        <f t="shared" si="127"/>
        <v>119841436.25</v>
      </c>
      <c r="Q1497" s="164">
        <f t="shared" si="128"/>
        <v>872018008.99499977</v>
      </c>
    </row>
    <row r="1498" spans="1:17" x14ac:dyDescent="0.2">
      <c r="A1498" s="2">
        <v>43424.62222222222</v>
      </c>
      <c r="B1498" s="3">
        <v>264.08999999999997</v>
      </c>
      <c r="C1498" s="3">
        <v>264.10000000000002</v>
      </c>
      <c r="D1498" s="3">
        <v>263.91000000000003</v>
      </c>
      <c r="E1498" s="3">
        <v>264.05</v>
      </c>
      <c r="F1498" s="4">
        <v>158950</v>
      </c>
      <c r="G1498" s="3">
        <v>41965712</v>
      </c>
      <c r="H1498">
        <f t="shared" si="129"/>
        <v>35.031847133757964</v>
      </c>
      <c r="I1498">
        <f t="shared" si="130"/>
        <v>35.016457831437897</v>
      </c>
      <c r="J1498">
        <f t="shared" si="131"/>
        <v>1.5389302320066633E-2</v>
      </c>
      <c r="N1498" s="164">
        <f t="shared" si="125"/>
        <v>264.02749999999997</v>
      </c>
      <c r="O1498" s="164">
        <f t="shared" si="126"/>
        <v>264.01832022648631</v>
      </c>
      <c r="P1498" s="164">
        <f t="shared" si="127"/>
        <v>41967171.124999993</v>
      </c>
      <c r="Q1498" s="164">
        <f t="shared" si="128"/>
        <v>872016549.86999977</v>
      </c>
    </row>
    <row r="1499" spans="1:17" x14ac:dyDescent="0.2">
      <c r="A1499" s="2">
        <v>43424.622916666667</v>
      </c>
      <c r="B1499" s="3">
        <v>264.04000000000002</v>
      </c>
      <c r="C1499" s="3">
        <v>264.2</v>
      </c>
      <c r="D1499" s="3">
        <v>264.01</v>
      </c>
      <c r="E1499" s="3">
        <v>264.05</v>
      </c>
      <c r="F1499" s="4">
        <v>172270</v>
      </c>
      <c r="G1499" s="3">
        <v>45493280</v>
      </c>
      <c r="H1499">
        <f t="shared" si="129"/>
        <v>108.37999370871343</v>
      </c>
      <c r="I1499">
        <f t="shared" si="130"/>
        <v>108.40583379116742</v>
      </c>
      <c r="J1499">
        <f t="shared" si="131"/>
        <v>2.584008245399616E-2</v>
      </c>
      <c r="N1499" s="164">
        <f t="shared" si="125"/>
        <v>264.07749999999999</v>
      </c>
      <c r="O1499" s="164">
        <f t="shared" si="126"/>
        <v>264.08126777732627</v>
      </c>
      <c r="P1499" s="164">
        <f t="shared" si="127"/>
        <v>45492630.924999997</v>
      </c>
      <c r="Q1499" s="164">
        <f t="shared" si="128"/>
        <v>872017198.94499981</v>
      </c>
    </row>
    <row r="1500" spans="1:17" x14ac:dyDescent="0.2">
      <c r="A1500" s="2">
        <v>43424.623611111114</v>
      </c>
      <c r="B1500" s="3">
        <v>264.06</v>
      </c>
      <c r="C1500" s="3">
        <v>264.39</v>
      </c>
      <c r="D1500" s="3">
        <v>264.02</v>
      </c>
      <c r="E1500" s="3">
        <v>264.3</v>
      </c>
      <c r="F1500" s="4">
        <v>496070</v>
      </c>
      <c r="G1500" s="3">
        <v>131078560</v>
      </c>
      <c r="H1500">
        <f t="shared" si="129"/>
        <v>287.96075927323386</v>
      </c>
      <c r="I1500">
        <f t="shared" si="130"/>
        <v>288.12730143880589</v>
      </c>
      <c r="J1500">
        <f t="shared" si="131"/>
        <v>0.16654216557202517</v>
      </c>
      <c r="N1500" s="164">
        <f t="shared" si="125"/>
        <v>264.2525</v>
      </c>
      <c r="O1500" s="164">
        <f t="shared" si="126"/>
        <v>264.23399923397909</v>
      </c>
      <c r="P1500" s="164">
        <f t="shared" si="127"/>
        <v>131087737.675</v>
      </c>
      <c r="Q1500" s="164">
        <f t="shared" si="128"/>
        <v>872008021.26999986</v>
      </c>
    </row>
    <row r="1501" spans="1:17" x14ac:dyDescent="0.2">
      <c r="A1501" s="2">
        <v>43424.624305555553</v>
      </c>
      <c r="B1501" s="3">
        <v>264.3</v>
      </c>
      <c r="C1501" s="3">
        <v>264.41000000000003</v>
      </c>
      <c r="D1501" s="3">
        <v>264.11</v>
      </c>
      <c r="E1501" s="3">
        <v>264.16000000000003</v>
      </c>
      <c r="F1501" s="4">
        <v>140930</v>
      </c>
      <c r="G1501" s="3">
        <v>37237256</v>
      </c>
      <c r="H1501">
        <f t="shared" si="129"/>
        <v>28.409297075009576</v>
      </c>
      <c r="I1501">
        <f t="shared" si="130"/>
        <v>28.40834992389297</v>
      </c>
      <c r="J1501">
        <f t="shared" si="131"/>
        <v>9.4715111660548246E-4</v>
      </c>
      <c r="N1501" s="164">
        <f t="shared" si="125"/>
        <v>264.21000000000004</v>
      </c>
      <c r="O1501" s="164">
        <f t="shared" si="126"/>
        <v>264.22518981054424</v>
      </c>
      <c r="P1501" s="164">
        <f t="shared" si="127"/>
        <v>37235115.300000004</v>
      </c>
      <c r="Q1501" s="164">
        <f t="shared" si="128"/>
        <v>872010161.96999991</v>
      </c>
    </row>
    <row r="1502" spans="1:17" x14ac:dyDescent="0.2">
      <c r="A1502" s="2">
        <v>43424.625</v>
      </c>
      <c r="B1502" s="3">
        <v>264.17</v>
      </c>
      <c r="C1502" s="3">
        <v>264.67</v>
      </c>
      <c r="D1502" s="3">
        <v>264.12</v>
      </c>
      <c r="E1502" s="3">
        <v>264.63</v>
      </c>
      <c r="F1502" s="4">
        <v>405790</v>
      </c>
      <c r="G1502" s="3">
        <v>107321720</v>
      </c>
      <c r="H1502">
        <f t="shared" si="129"/>
        <v>287.9372738238842</v>
      </c>
      <c r="I1502">
        <f t="shared" si="130"/>
        <v>288.21060284356076</v>
      </c>
      <c r="J1502">
        <f t="shared" si="131"/>
        <v>0.27332901967656653</v>
      </c>
      <c r="N1502" s="164">
        <f t="shared" si="125"/>
        <v>264.51249999999999</v>
      </c>
      <c r="O1502" s="164">
        <f t="shared" si="126"/>
        <v>264.47600975874218</v>
      </c>
      <c r="P1502" s="164">
        <f t="shared" si="127"/>
        <v>107336527.375</v>
      </c>
      <c r="Q1502" s="164">
        <f t="shared" si="128"/>
        <v>871995354.59499991</v>
      </c>
    </row>
    <row r="1503" spans="1:17" x14ac:dyDescent="0.2">
      <c r="A1503" s="2">
        <v>43424.625694444447</v>
      </c>
      <c r="B1503" s="3">
        <v>264.64</v>
      </c>
      <c r="C1503" s="3">
        <v>264.75</v>
      </c>
      <c r="D1503" s="3">
        <v>264.17</v>
      </c>
      <c r="E1503" s="3">
        <v>264.18</v>
      </c>
      <c r="F1503" s="4">
        <v>254380</v>
      </c>
      <c r="G1503" s="3">
        <v>67250648</v>
      </c>
      <c r="H1503">
        <f t="shared" si="129"/>
        <v>62.687597032948077</v>
      </c>
      <c r="I1503">
        <f t="shared" si="130"/>
        <v>62.662663252135729</v>
      </c>
      <c r="J1503">
        <f t="shared" si="131"/>
        <v>2.4933780812347095E-2</v>
      </c>
      <c r="N1503" s="164">
        <f t="shared" si="125"/>
        <v>264.32000000000005</v>
      </c>
      <c r="O1503" s="164">
        <f t="shared" si="126"/>
        <v>264.37081531566946</v>
      </c>
      <c r="P1503" s="164">
        <f t="shared" si="127"/>
        <v>67237721.600000009</v>
      </c>
      <c r="Q1503" s="164">
        <f t="shared" si="128"/>
        <v>872008280.99499989</v>
      </c>
    </row>
    <row r="1504" spans="1:17" x14ac:dyDescent="0.2">
      <c r="A1504" s="2">
        <v>43424.626388888886</v>
      </c>
      <c r="B1504" s="3">
        <v>264.18</v>
      </c>
      <c r="C1504" s="3">
        <v>264.33</v>
      </c>
      <c r="D1504" s="3">
        <v>264.05</v>
      </c>
      <c r="E1504" s="3">
        <v>264.08</v>
      </c>
      <c r="F1504" s="4">
        <v>214270</v>
      </c>
      <c r="G1504" s="3">
        <v>56601188</v>
      </c>
      <c r="H1504">
        <f t="shared" si="129"/>
        <v>84.232250963126035</v>
      </c>
      <c r="I1504">
        <f t="shared" si="130"/>
        <v>84.164524332910517</v>
      </c>
      <c r="J1504">
        <f t="shared" si="131"/>
        <v>6.7726630215517503E-2</v>
      </c>
      <c r="N1504" s="164">
        <f t="shared" si="125"/>
        <v>264.13499999999999</v>
      </c>
      <c r="O1504" s="164">
        <f t="shared" si="126"/>
        <v>264.1582489382555</v>
      </c>
      <c r="P1504" s="164">
        <f t="shared" si="127"/>
        <v>56596206.449999996</v>
      </c>
      <c r="Q1504" s="164">
        <f t="shared" si="128"/>
        <v>872013262.54499984</v>
      </c>
    </row>
    <row r="1505" spans="1:17" x14ac:dyDescent="0.2">
      <c r="A1505" s="2">
        <v>43424.627083333333</v>
      </c>
      <c r="B1505" s="3">
        <v>264.08999999999997</v>
      </c>
      <c r="C1505" s="3">
        <v>264.08999999999997</v>
      </c>
      <c r="D1505" s="3">
        <v>263.62</v>
      </c>
      <c r="E1505" s="3">
        <v>263.66000000000003</v>
      </c>
      <c r="F1505" s="4">
        <v>357280</v>
      </c>
      <c r="G1505" s="3">
        <v>94246632</v>
      </c>
      <c r="H1505">
        <f t="shared" si="129"/>
        <v>166.74289447892846</v>
      </c>
      <c r="I1505">
        <f t="shared" si="130"/>
        <v>166.50998915429125</v>
      </c>
      <c r="J1505">
        <f t="shared" si="131"/>
        <v>0.23290532463721547</v>
      </c>
      <c r="N1505" s="164">
        <f t="shared" si="125"/>
        <v>263.75750000000005</v>
      </c>
      <c r="O1505" s="164">
        <f t="shared" si="126"/>
        <v>263.78927451858488</v>
      </c>
      <c r="P1505" s="164">
        <f t="shared" si="127"/>
        <v>94235279.600000024</v>
      </c>
      <c r="Q1505" s="164">
        <f t="shared" si="128"/>
        <v>872024614.94499981</v>
      </c>
    </row>
    <row r="1506" spans="1:17" x14ac:dyDescent="0.2">
      <c r="A1506" s="2">
        <v>43424.62777777778</v>
      </c>
      <c r="B1506" s="3">
        <v>263.66000000000003</v>
      </c>
      <c r="C1506" s="3">
        <v>263.68</v>
      </c>
      <c r="D1506" s="3">
        <v>263.56</v>
      </c>
      <c r="E1506" s="3">
        <v>263.64</v>
      </c>
      <c r="F1506" s="4">
        <v>173370</v>
      </c>
      <c r="G1506" s="3">
        <v>45704948</v>
      </c>
      <c r="H1506">
        <f t="shared" si="129"/>
        <v>48.524966412897449</v>
      </c>
      <c r="I1506">
        <f t="shared" si="130"/>
        <v>48.495046486117403</v>
      </c>
      <c r="J1506">
        <f t="shared" si="131"/>
        <v>2.9919926780046069E-2</v>
      </c>
      <c r="N1506" s="164">
        <f t="shared" si="125"/>
        <v>263.63</v>
      </c>
      <c r="O1506" s="164">
        <f t="shared" si="126"/>
        <v>263.62662513699024</v>
      </c>
      <c r="P1506" s="164">
        <f t="shared" si="127"/>
        <v>45705533.100000001</v>
      </c>
      <c r="Q1506" s="164">
        <f t="shared" si="128"/>
        <v>872024029.84499979</v>
      </c>
    </row>
    <row r="1507" spans="1:17" x14ac:dyDescent="0.2">
      <c r="A1507" s="2">
        <v>43424.628472222219</v>
      </c>
      <c r="B1507" s="3">
        <v>263.64</v>
      </c>
      <c r="C1507" s="3">
        <v>263.66000000000003</v>
      </c>
      <c r="D1507" s="3">
        <v>263.27999999999997</v>
      </c>
      <c r="E1507" s="3">
        <v>263.36</v>
      </c>
      <c r="F1507" s="4">
        <v>492070</v>
      </c>
      <c r="G1507" s="3">
        <v>129627896</v>
      </c>
      <c r="H1507">
        <f t="shared" si="129"/>
        <v>283.82649824075679</v>
      </c>
      <c r="I1507">
        <f t="shared" si="130"/>
        <v>283.61895521683999</v>
      </c>
      <c r="J1507">
        <f t="shared" si="131"/>
        <v>0.20754302391679857</v>
      </c>
      <c r="N1507" s="164">
        <f t="shared" si="125"/>
        <v>263.41500000000002</v>
      </c>
      <c r="O1507" s="164">
        <f t="shared" si="126"/>
        <v>263.43385290710671</v>
      </c>
      <c r="P1507" s="164">
        <f t="shared" si="127"/>
        <v>129618619.05000001</v>
      </c>
      <c r="Q1507" s="164">
        <f t="shared" si="128"/>
        <v>872033306.79499984</v>
      </c>
    </row>
    <row r="1508" spans="1:17" x14ac:dyDescent="0.2">
      <c r="A1508" s="2">
        <v>43424.629166666666</v>
      </c>
      <c r="B1508" s="3">
        <v>263.35000000000002</v>
      </c>
      <c r="C1508" s="3">
        <v>263.47000000000003</v>
      </c>
      <c r="D1508" s="3">
        <v>263.14999999999998</v>
      </c>
      <c r="E1508" s="3">
        <v>263.23</v>
      </c>
      <c r="F1508" s="4">
        <v>393460</v>
      </c>
      <c r="G1508" s="3">
        <v>103591456</v>
      </c>
      <c r="H1508">
        <f t="shared" si="129"/>
        <v>79.960168268742251</v>
      </c>
      <c r="I1508">
        <f t="shared" si="130"/>
        <v>79.914477667677332</v>
      </c>
      <c r="J1508">
        <f t="shared" si="131"/>
        <v>4.5690601064919178E-2</v>
      </c>
      <c r="N1508" s="164">
        <f t="shared" si="125"/>
        <v>263.27</v>
      </c>
      <c r="O1508" s="164">
        <f t="shared" si="126"/>
        <v>263.28332231993085</v>
      </c>
      <c r="P1508" s="164">
        <f t="shared" si="127"/>
        <v>103586214.19999999</v>
      </c>
      <c r="Q1508" s="164">
        <f t="shared" si="128"/>
        <v>872038548.59499979</v>
      </c>
    </row>
    <row r="1509" spans="1:17" x14ac:dyDescent="0.2">
      <c r="A1509" s="2">
        <v>43424.629861111112</v>
      </c>
      <c r="B1509" s="3">
        <v>263.24</v>
      </c>
      <c r="C1509" s="3">
        <v>263.7</v>
      </c>
      <c r="D1509" s="3">
        <v>263.2</v>
      </c>
      <c r="E1509" s="3">
        <v>263.45999999999998</v>
      </c>
      <c r="F1509" s="4">
        <v>357630</v>
      </c>
      <c r="G1509" s="3">
        <v>94219672</v>
      </c>
      <c r="H1509">
        <f t="shared" si="129"/>
        <v>90.893610532201492</v>
      </c>
      <c r="I1509">
        <f t="shared" si="130"/>
        <v>90.953130343104746</v>
      </c>
      <c r="J1509">
        <f t="shared" si="131"/>
        <v>5.9519810903253756E-2</v>
      </c>
      <c r="N1509" s="164">
        <f t="shared" si="125"/>
        <v>263.45499999999998</v>
      </c>
      <c r="O1509" s="164">
        <f t="shared" si="126"/>
        <v>263.45572798702568</v>
      </c>
      <c r="P1509" s="164">
        <f t="shared" si="127"/>
        <v>94219411.649999991</v>
      </c>
      <c r="Q1509" s="164">
        <f t="shared" si="128"/>
        <v>872038808.94499981</v>
      </c>
    </row>
    <row r="1510" spans="1:17" x14ac:dyDescent="0.2">
      <c r="A1510" s="2">
        <v>43424.630555555559</v>
      </c>
      <c r="B1510" s="3">
        <v>263.47000000000003</v>
      </c>
      <c r="C1510" s="3">
        <v>263.64999999999998</v>
      </c>
      <c r="D1510" s="3">
        <v>263.44</v>
      </c>
      <c r="E1510" s="3">
        <v>263.61</v>
      </c>
      <c r="F1510" s="4">
        <v>163470</v>
      </c>
      <c r="G1510" s="3">
        <v>43086296</v>
      </c>
      <c r="H1510">
        <f t="shared" si="129"/>
        <v>45.709252579481586</v>
      </c>
      <c r="I1510">
        <f t="shared" si="130"/>
        <v>45.729617908243199</v>
      </c>
      <c r="J1510">
        <f t="shared" si="131"/>
        <v>2.0365328761613455E-2</v>
      </c>
      <c r="N1510" s="164">
        <f t="shared" si="125"/>
        <v>263.57749999999999</v>
      </c>
      <c r="O1510" s="164">
        <f t="shared" si="126"/>
        <v>263.57310821557473</v>
      </c>
      <c r="P1510" s="164">
        <f t="shared" si="127"/>
        <v>43087013.924999997</v>
      </c>
      <c r="Q1510" s="164">
        <f t="shared" si="128"/>
        <v>872038091.01999986</v>
      </c>
    </row>
    <row r="1511" spans="1:17" x14ac:dyDescent="0.2">
      <c r="A1511" s="2">
        <v>43424.631249999999</v>
      </c>
      <c r="B1511" s="3">
        <v>263.61</v>
      </c>
      <c r="C1511" s="3">
        <v>263.73</v>
      </c>
      <c r="D1511" s="3">
        <v>263.43</v>
      </c>
      <c r="E1511" s="3">
        <v>263.68</v>
      </c>
      <c r="F1511" s="4">
        <v>114790</v>
      </c>
      <c r="G1511" s="3">
        <v>30260366</v>
      </c>
      <c r="H1511">
        <f t="shared" si="129"/>
        <v>70.220835627332235</v>
      </c>
      <c r="I1511">
        <f t="shared" si="130"/>
        <v>70.2319967351104</v>
      </c>
      <c r="J1511">
        <f t="shared" si="131"/>
        <v>1.1161107778164592E-2</v>
      </c>
      <c r="N1511" s="164">
        <f t="shared" si="125"/>
        <v>263.63000000000005</v>
      </c>
      <c r="O1511" s="164">
        <f t="shared" si="126"/>
        <v>263.61500130673403</v>
      </c>
      <c r="P1511" s="164">
        <f t="shared" si="127"/>
        <v>30262087.700000007</v>
      </c>
      <c r="Q1511" s="164">
        <f t="shared" si="128"/>
        <v>872036369.31999981</v>
      </c>
    </row>
    <row r="1512" spans="1:17" x14ac:dyDescent="0.2">
      <c r="A1512" s="2">
        <v>43424.631944444445</v>
      </c>
      <c r="B1512" s="3">
        <v>263.68</v>
      </c>
      <c r="C1512" s="3">
        <v>263.68</v>
      </c>
      <c r="D1512" s="3">
        <v>263.38</v>
      </c>
      <c r="E1512" s="3">
        <v>263.56</v>
      </c>
      <c r="F1512" s="4">
        <v>219270</v>
      </c>
      <c r="G1512" s="3">
        <v>57786156</v>
      </c>
      <c r="H1512">
        <f t="shared" si="129"/>
        <v>191.01838139210733</v>
      </c>
      <c r="I1512">
        <f t="shared" si="130"/>
        <v>190.96317605676018</v>
      </c>
      <c r="J1512">
        <f t="shared" si="131"/>
        <v>5.520533534715355E-2</v>
      </c>
      <c r="N1512" s="164">
        <f t="shared" si="125"/>
        <v>263.54499999999996</v>
      </c>
      <c r="O1512" s="164">
        <f t="shared" si="126"/>
        <v>263.53881515939253</v>
      </c>
      <c r="P1512" s="164">
        <f t="shared" si="127"/>
        <v>57787512.149999991</v>
      </c>
      <c r="Q1512" s="164">
        <f t="shared" si="128"/>
        <v>872035013.16999984</v>
      </c>
    </row>
    <row r="1513" spans="1:17" x14ac:dyDescent="0.2">
      <c r="A1513" s="2">
        <v>43424.632638888892</v>
      </c>
      <c r="B1513" s="3">
        <v>263.57</v>
      </c>
      <c r="C1513" s="3">
        <v>263.99</v>
      </c>
      <c r="D1513" s="3">
        <v>263.55</v>
      </c>
      <c r="E1513" s="3">
        <v>263.95999999999998</v>
      </c>
      <c r="F1513" s="4">
        <v>335560</v>
      </c>
      <c r="G1513" s="3">
        <v>88530864</v>
      </c>
      <c r="H1513">
        <f t="shared" si="129"/>
        <v>153.03507091713414</v>
      </c>
      <c r="I1513">
        <f t="shared" si="130"/>
        <v>153.20427958558102</v>
      </c>
      <c r="J1513">
        <f t="shared" si="131"/>
        <v>0.16920866844688476</v>
      </c>
      <c r="N1513" s="164">
        <f t="shared" si="125"/>
        <v>263.86500000000001</v>
      </c>
      <c r="O1513" s="164">
        <f t="shared" si="126"/>
        <v>263.83020622243413</v>
      </c>
      <c r="P1513" s="164">
        <f t="shared" si="127"/>
        <v>88542539.400000006</v>
      </c>
      <c r="Q1513" s="164">
        <f t="shared" si="128"/>
        <v>872023337.76999986</v>
      </c>
    </row>
    <row r="1514" spans="1:17" x14ac:dyDescent="0.2">
      <c r="A1514" s="2">
        <v>43424.633333333331</v>
      </c>
      <c r="B1514" s="3">
        <v>263.94</v>
      </c>
      <c r="C1514" s="3">
        <v>263.95</v>
      </c>
      <c r="D1514" s="3">
        <v>263.7</v>
      </c>
      <c r="E1514" s="3">
        <v>263.70999999999998</v>
      </c>
      <c r="F1514" s="4">
        <v>223570</v>
      </c>
      <c r="G1514" s="3">
        <v>58975948</v>
      </c>
      <c r="H1514">
        <f t="shared" si="129"/>
        <v>66.62593872928835</v>
      </c>
      <c r="I1514">
        <f t="shared" si="130"/>
        <v>66.616257128135558</v>
      </c>
      <c r="J1514">
        <f t="shared" si="131"/>
        <v>9.6816011527920409E-3</v>
      </c>
      <c r="N1514" s="164">
        <f t="shared" si="125"/>
        <v>263.76749999999998</v>
      </c>
      <c r="O1514" s="164">
        <f t="shared" si="126"/>
        <v>263.7918683186474</v>
      </c>
      <c r="P1514" s="164">
        <f t="shared" si="127"/>
        <v>58970499.974999994</v>
      </c>
      <c r="Q1514" s="164">
        <f t="shared" si="128"/>
        <v>872028785.79499984</v>
      </c>
    </row>
    <row r="1515" spans="1:17" x14ac:dyDescent="0.2">
      <c r="A1515" s="2">
        <v>43424.634027777778</v>
      </c>
      <c r="B1515" s="3">
        <v>263.70999999999998</v>
      </c>
      <c r="C1515" s="3">
        <v>263.99</v>
      </c>
      <c r="D1515" s="3">
        <v>263.61</v>
      </c>
      <c r="E1515" s="3">
        <v>263.8</v>
      </c>
      <c r="F1515" s="4">
        <v>480130</v>
      </c>
      <c r="G1515" s="3">
        <v>126658216</v>
      </c>
      <c r="H1515">
        <f t="shared" si="129"/>
        <v>214.75600483070178</v>
      </c>
      <c r="I1515">
        <f t="shared" si="130"/>
        <v>214.76249266904534</v>
      </c>
      <c r="J1515">
        <f t="shared" si="131"/>
        <v>6.4878383435598153E-3</v>
      </c>
      <c r="N1515" s="164">
        <f t="shared" si="125"/>
        <v>263.8</v>
      </c>
      <c r="O1515" s="164">
        <f t="shared" si="126"/>
        <v>263.79983754399848</v>
      </c>
      <c r="P1515" s="164">
        <f t="shared" si="127"/>
        <v>126658294</v>
      </c>
      <c r="Q1515" s="164">
        <f t="shared" si="128"/>
        <v>872028707.79499984</v>
      </c>
    </row>
    <row r="1516" spans="1:17" x14ac:dyDescent="0.2">
      <c r="A1516" s="2">
        <v>43424.634722222225</v>
      </c>
      <c r="B1516" s="3">
        <v>263.8</v>
      </c>
      <c r="C1516" s="3">
        <v>263.91000000000003</v>
      </c>
      <c r="D1516" s="3">
        <v>263.66000000000003</v>
      </c>
      <c r="E1516" s="3">
        <v>263.70999999999998</v>
      </c>
      <c r="F1516" s="4">
        <v>191900</v>
      </c>
      <c r="G1516" s="3">
        <v>50614756</v>
      </c>
      <c r="H1516">
        <f t="shared" si="129"/>
        <v>39.968341907400081</v>
      </c>
      <c r="I1516">
        <f t="shared" si="130"/>
        <v>39.961683970031601</v>
      </c>
      <c r="J1516">
        <f t="shared" si="131"/>
        <v>6.6579373684803045E-3</v>
      </c>
      <c r="N1516" s="164">
        <f t="shared" si="125"/>
        <v>263.7475</v>
      </c>
      <c r="O1516" s="164">
        <f t="shared" si="126"/>
        <v>263.75589369463262</v>
      </c>
      <c r="P1516" s="164">
        <f t="shared" si="127"/>
        <v>50613145.25</v>
      </c>
      <c r="Q1516" s="164">
        <f t="shared" si="128"/>
        <v>872030318.54499984</v>
      </c>
    </row>
    <row r="1517" spans="1:17" x14ac:dyDescent="0.2">
      <c r="A1517" s="2">
        <v>43424.635416666664</v>
      </c>
      <c r="B1517" s="3">
        <v>263.70999999999998</v>
      </c>
      <c r="C1517" s="3">
        <v>264.32</v>
      </c>
      <c r="D1517" s="3">
        <v>263.49</v>
      </c>
      <c r="E1517" s="3">
        <v>264.24</v>
      </c>
      <c r="F1517" s="4">
        <v>558030</v>
      </c>
      <c r="G1517" s="3">
        <v>147328160</v>
      </c>
      <c r="H1517">
        <f t="shared" si="129"/>
        <v>290.79207920792078</v>
      </c>
      <c r="I1517">
        <f t="shared" si="130"/>
        <v>291.07748736356649</v>
      </c>
      <c r="J1517">
        <f t="shared" si="131"/>
        <v>0.28540815564571176</v>
      </c>
      <c r="N1517" s="164">
        <f t="shared" si="125"/>
        <v>264.07249999999999</v>
      </c>
      <c r="O1517" s="164">
        <f t="shared" si="126"/>
        <v>264.01476623120618</v>
      </c>
      <c r="P1517" s="164">
        <f t="shared" si="127"/>
        <v>147360377.17499998</v>
      </c>
      <c r="Q1517" s="164">
        <f t="shared" si="128"/>
        <v>871998101.36999989</v>
      </c>
    </row>
    <row r="1518" spans="1:17" x14ac:dyDescent="0.2">
      <c r="A1518" s="2">
        <v>43424.636111111111</v>
      </c>
      <c r="B1518" s="3">
        <v>264.24</v>
      </c>
      <c r="C1518" s="3">
        <v>264.3</v>
      </c>
      <c r="D1518" s="3">
        <v>263.88</v>
      </c>
      <c r="E1518" s="3">
        <v>264.27</v>
      </c>
      <c r="F1518" s="4">
        <v>314190</v>
      </c>
      <c r="G1518" s="3">
        <v>82993824</v>
      </c>
      <c r="H1518">
        <f t="shared" si="129"/>
        <v>56.303424547067365</v>
      </c>
      <c r="I1518">
        <f t="shared" si="130"/>
        <v>56.332627788197449</v>
      </c>
      <c r="J1518">
        <f t="shared" si="131"/>
        <v>2.9203241130083768E-2</v>
      </c>
      <c r="N1518" s="164">
        <f t="shared" si="125"/>
        <v>264.18</v>
      </c>
      <c r="O1518" s="164">
        <f t="shared" si="126"/>
        <v>264.15170438269837</v>
      </c>
      <c r="P1518" s="164">
        <f t="shared" si="127"/>
        <v>83002714.200000003</v>
      </c>
      <c r="Q1518" s="164">
        <f t="shared" si="128"/>
        <v>871989211.16999984</v>
      </c>
    </row>
    <row r="1519" spans="1:17" x14ac:dyDescent="0.2">
      <c r="A1519" s="2">
        <v>43424.636805555558</v>
      </c>
      <c r="B1519" s="3">
        <v>264.27</v>
      </c>
      <c r="C1519" s="3">
        <v>264.48</v>
      </c>
      <c r="D1519" s="3">
        <v>264.27</v>
      </c>
      <c r="E1519" s="3">
        <v>264.44</v>
      </c>
      <c r="F1519" s="4">
        <v>390490</v>
      </c>
      <c r="G1519" s="3">
        <v>103243200</v>
      </c>
      <c r="H1519">
        <f t="shared" si="129"/>
        <v>124.28466851268341</v>
      </c>
      <c r="I1519">
        <f t="shared" si="130"/>
        <v>124.39865404924588</v>
      </c>
      <c r="J1519">
        <f t="shared" si="131"/>
        <v>0.1139855365624669</v>
      </c>
      <c r="N1519" s="164">
        <f t="shared" si="125"/>
        <v>264.40750000000003</v>
      </c>
      <c r="O1519" s="164">
        <f t="shared" si="126"/>
        <v>264.39396655484137</v>
      </c>
      <c r="P1519" s="164">
        <f t="shared" si="127"/>
        <v>103248484.67500001</v>
      </c>
      <c r="Q1519" s="164">
        <f t="shared" si="128"/>
        <v>871983926.49499989</v>
      </c>
    </row>
    <row r="1520" spans="1:17" x14ac:dyDescent="0.2">
      <c r="A1520" s="2">
        <v>43424.637499999997</v>
      </c>
      <c r="B1520" s="3">
        <v>264.43</v>
      </c>
      <c r="C1520" s="3">
        <v>264.48</v>
      </c>
      <c r="D1520" s="3">
        <v>264.29000000000002</v>
      </c>
      <c r="E1520" s="3">
        <v>264.29000000000002</v>
      </c>
      <c r="F1520" s="4">
        <v>215630</v>
      </c>
      <c r="G1520" s="3">
        <v>57003572</v>
      </c>
      <c r="H1520">
        <f t="shared" si="129"/>
        <v>55.220364157852956</v>
      </c>
      <c r="I1520">
        <f t="shared" si="130"/>
        <v>55.212907000170475</v>
      </c>
      <c r="J1520">
        <f t="shared" si="131"/>
        <v>7.4571576824808972E-3</v>
      </c>
      <c r="N1520" s="164">
        <f t="shared" si="125"/>
        <v>264.33749999999998</v>
      </c>
      <c r="O1520" s="164">
        <f t="shared" si="126"/>
        <v>264.35826183740664</v>
      </c>
      <c r="P1520" s="164">
        <f t="shared" si="127"/>
        <v>56999095.124999993</v>
      </c>
      <c r="Q1520" s="164">
        <f t="shared" si="128"/>
        <v>871988403.36999989</v>
      </c>
    </row>
    <row r="1521" spans="1:17" x14ac:dyDescent="0.2">
      <c r="A1521" s="2">
        <v>43424.638194444444</v>
      </c>
      <c r="B1521" s="3">
        <v>264.29000000000002</v>
      </c>
      <c r="C1521" s="3">
        <v>264.35000000000002</v>
      </c>
      <c r="D1521" s="3">
        <v>264.24</v>
      </c>
      <c r="E1521" s="3">
        <v>264.31</v>
      </c>
      <c r="F1521" s="4">
        <v>126210</v>
      </c>
      <c r="G1521" s="3">
        <v>33356642</v>
      </c>
      <c r="H1521">
        <f t="shared" si="129"/>
        <v>58.530816676714743</v>
      </c>
      <c r="I1521">
        <f t="shared" si="130"/>
        <v>58.516757511266135</v>
      </c>
      <c r="J1521">
        <f t="shared" si="131"/>
        <v>1.4059165448607303E-2</v>
      </c>
      <c r="N1521" s="164">
        <f t="shared" si="125"/>
        <v>264.30250000000001</v>
      </c>
      <c r="O1521" s="164">
        <f t="shared" si="126"/>
        <v>264.29476269709215</v>
      </c>
      <c r="P1521" s="164">
        <f t="shared" si="127"/>
        <v>33357618.525000002</v>
      </c>
      <c r="Q1521" s="164">
        <f t="shared" si="128"/>
        <v>871987426.84499991</v>
      </c>
    </row>
    <row r="1522" spans="1:17" x14ac:dyDescent="0.2">
      <c r="A1522" s="2">
        <v>43424.638888888891</v>
      </c>
      <c r="B1522" s="3">
        <v>264.31</v>
      </c>
      <c r="C1522" s="3">
        <v>264.64999999999998</v>
      </c>
      <c r="D1522" s="3">
        <v>264.26</v>
      </c>
      <c r="E1522" s="3">
        <v>264.64999999999998</v>
      </c>
      <c r="F1522" s="4">
        <v>459740</v>
      </c>
      <c r="G1522" s="3">
        <v>121609904</v>
      </c>
      <c r="H1522">
        <f t="shared" si="129"/>
        <v>364.26590602963313</v>
      </c>
      <c r="I1522">
        <f t="shared" si="130"/>
        <v>364.57477943972896</v>
      </c>
      <c r="J1522">
        <f t="shared" si="131"/>
        <v>0.30887341009582769</v>
      </c>
      <c r="N1522" s="164">
        <f t="shared" si="125"/>
        <v>264.55250000000001</v>
      </c>
      <c r="O1522" s="164">
        <f t="shared" si="126"/>
        <v>264.51886718580067</v>
      </c>
      <c r="P1522" s="164">
        <f t="shared" si="127"/>
        <v>121625366.35000001</v>
      </c>
      <c r="Q1522" s="164">
        <f t="shared" si="128"/>
        <v>871971964.49499989</v>
      </c>
    </row>
    <row r="1523" spans="1:17" x14ac:dyDescent="0.2">
      <c r="A1523" s="2">
        <v>43424.63958333333</v>
      </c>
      <c r="B1523" s="3">
        <v>264.66000000000003</v>
      </c>
      <c r="C1523" s="3">
        <v>264.68</v>
      </c>
      <c r="D1523" s="3">
        <v>264.37</v>
      </c>
      <c r="E1523" s="3">
        <v>264.43</v>
      </c>
      <c r="F1523" s="4">
        <v>270330</v>
      </c>
      <c r="G1523" s="3">
        <v>71500216</v>
      </c>
      <c r="H1523">
        <f t="shared" si="129"/>
        <v>58.800626441031888</v>
      </c>
      <c r="I1523">
        <f t="shared" si="130"/>
        <v>58.794731060720189</v>
      </c>
      <c r="J1523">
        <f t="shared" si="131"/>
        <v>5.8953803116992276E-3</v>
      </c>
      <c r="N1523" s="164">
        <f t="shared" si="125"/>
        <v>264.47750000000002</v>
      </c>
      <c r="O1523" s="164">
        <f t="shared" si="126"/>
        <v>264.49234639144748</v>
      </c>
      <c r="P1523" s="164">
        <f t="shared" si="127"/>
        <v>71496202.575000003</v>
      </c>
      <c r="Q1523" s="164">
        <f t="shared" si="128"/>
        <v>871975977.91999984</v>
      </c>
    </row>
    <row r="1524" spans="1:17" x14ac:dyDescent="0.2">
      <c r="A1524" s="2">
        <v>43424.640277777777</v>
      </c>
      <c r="B1524" s="3">
        <v>264.44</v>
      </c>
      <c r="C1524" s="3">
        <v>264.67</v>
      </c>
      <c r="D1524" s="3">
        <v>264.39</v>
      </c>
      <c r="E1524" s="3">
        <v>264.43</v>
      </c>
      <c r="F1524" s="4">
        <v>155130</v>
      </c>
      <c r="G1524" s="3">
        <v>41030840</v>
      </c>
      <c r="H1524">
        <f t="shared" si="129"/>
        <v>57.385417822661189</v>
      </c>
      <c r="I1524">
        <f t="shared" si="130"/>
        <v>57.385616849045604</v>
      </c>
      <c r="J1524">
        <f t="shared" si="131"/>
        <v>1.9902638441493536E-4</v>
      </c>
      <c r="N1524" s="164">
        <f t="shared" si="125"/>
        <v>264.48</v>
      </c>
      <c r="O1524" s="164">
        <f t="shared" si="126"/>
        <v>264.49326371430413</v>
      </c>
      <c r="P1524" s="164">
        <f t="shared" si="127"/>
        <v>41028782.400000006</v>
      </c>
      <c r="Q1524" s="164">
        <f t="shared" si="128"/>
        <v>871978035.51999986</v>
      </c>
    </row>
    <row r="1525" spans="1:17" x14ac:dyDescent="0.2">
      <c r="A1525" s="2">
        <v>43424.640972222223</v>
      </c>
      <c r="B1525" s="3">
        <v>264.42</v>
      </c>
      <c r="C1525" s="3">
        <v>264.45</v>
      </c>
      <c r="D1525" s="3">
        <v>264.20999999999998</v>
      </c>
      <c r="E1525" s="3">
        <v>264.44</v>
      </c>
      <c r="F1525" s="4">
        <v>173530</v>
      </c>
      <c r="G1525" s="3">
        <v>45874492</v>
      </c>
      <c r="H1525">
        <f t="shared" si="129"/>
        <v>111.86101978985367</v>
      </c>
      <c r="I1525">
        <f t="shared" si="130"/>
        <v>111.80490577331588</v>
      </c>
      <c r="J1525">
        <f t="shared" si="131"/>
        <v>5.611401653779069E-2</v>
      </c>
      <c r="N1525" s="164">
        <f t="shared" si="125"/>
        <v>264.38499999999999</v>
      </c>
      <c r="O1525" s="164">
        <f t="shared" si="126"/>
        <v>264.36058318446379</v>
      </c>
      <c r="P1525" s="164">
        <f t="shared" si="127"/>
        <v>45878729.049999997</v>
      </c>
      <c r="Q1525" s="164">
        <f t="shared" si="128"/>
        <v>871973798.46999991</v>
      </c>
    </row>
    <row r="1526" spans="1:17" x14ac:dyDescent="0.2">
      <c r="A1526" s="2">
        <v>43424.64166666667</v>
      </c>
      <c r="B1526" s="3">
        <v>264.43</v>
      </c>
      <c r="C1526" s="3">
        <v>264.48</v>
      </c>
      <c r="D1526" s="3">
        <v>264.27</v>
      </c>
      <c r="E1526" s="3">
        <v>264.37</v>
      </c>
      <c r="F1526" s="4">
        <v>164900</v>
      </c>
      <c r="G1526" s="3">
        <v>43595952</v>
      </c>
      <c r="H1526">
        <f t="shared" si="129"/>
        <v>95.026796519333828</v>
      </c>
      <c r="I1526">
        <f t="shared" si="130"/>
        <v>95.033100312042691</v>
      </c>
      <c r="J1526">
        <f t="shared" si="131"/>
        <v>6.3037927088629431E-3</v>
      </c>
      <c r="N1526" s="164">
        <f t="shared" si="125"/>
        <v>264.3725</v>
      </c>
      <c r="O1526" s="164">
        <f t="shared" si="126"/>
        <v>264.37812007277137</v>
      </c>
      <c r="P1526" s="164">
        <f t="shared" si="127"/>
        <v>43595025.25</v>
      </c>
      <c r="Q1526" s="164">
        <f t="shared" si="128"/>
        <v>871974725.21999991</v>
      </c>
    </row>
    <row r="1527" spans="1:17" x14ac:dyDescent="0.2">
      <c r="A1527" s="2">
        <v>43424.642361111109</v>
      </c>
      <c r="B1527" s="3">
        <v>264.36</v>
      </c>
      <c r="C1527" s="3">
        <v>264.42</v>
      </c>
      <c r="D1527" s="3">
        <v>264.02999999999997</v>
      </c>
      <c r="E1527" s="3">
        <v>264.11</v>
      </c>
      <c r="F1527" s="4">
        <v>310120</v>
      </c>
      <c r="G1527" s="3">
        <v>81930632</v>
      </c>
      <c r="H1527">
        <f t="shared" si="129"/>
        <v>188.0654942389327</v>
      </c>
      <c r="I1527">
        <f t="shared" si="130"/>
        <v>187.931741919525</v>
      </c>
      <c r="J1527">
        <f t="shared" si="131"/>
        <v>0.13375231940770504</v>
      </c>
      <c r="N1527" s="164">
        <f t="shared" si="125"/>
        <v>264.16750000000002</v>
      </c>
      <c r="O1527" s="164">
        <f t="shared" si="126"/>
        <v>264.19009415710048</v>
      </c>
      <c r="P1527" s="164">
        <f t="shared" si="127"/>
        <v>81923625.100000009</v>
      </c>
      <c r="Q1527" s="164">
        <f t="shared" si="128"/>
        <v>871981732.11999989</v>
      </c>
    </row>
    <row r="1528" spans="1:17" x14ac:dyDescent="0.2">
      <c r="A1528" s="2">
        <v>43424.643055555556</v>
      </c>
      <c r="B1528" s="3">
        <v>264.27999999999997</v>
      </c>
      <c r="C1528" s="3">
        <v>264.29000000000002</v>
      </c>
      <c r="D1528" s="3">
        <v>264.06</v>
      </c>
      <c r="E1528" s="3">
        <v>264.20999999999998</v>
      </c>
      <c r="F1528" s="4">
        <v>194080</v>
      </c>
      <c r="G1528" s="3">
        <v>51272816</v>
      </c>
      <c r="H1528">
        <f t="shared" si="129"/>
        <v>62.582226235005805</v>
      </c>
      <c r="I1528">
        <f t="shared" si="130"/>
        <v>62.580764664429779</v>
      </c>
      <c r="J1528">
        <f t="shared" si="131"/>
        <v>1.4615705760263609E-3</v>
      </c>
      <c r="N1528" s="164">
        <f t="shared" si="125"/>
        <v>264.1925</v>
      </c>
      <c r="O1528" s="164">
        <f t="shared" si="126"/>
        <v>264.18392415498761</v>
      </c>
      <c r="P1528" s="164">
        <f t="shared" si="127"/>
        <v>51274480.399999999</v>
      </c>
      <c r="Q1528" s="164">
        <f t="shared" si="128"/>
        <v>871980067.71999991</v>
      </c>
    </row>
    <row r="1529" spans="1:17" x14ac:dyDescent="0.2">
      <c r="A1529" s="2">
        <v>43424.643750000003</v>
      </c>
      <c r="B1529" s="3">
        <v>264.23</v>
      </c>
      <c r="C1529" s="3">
        <v>264.61</v>
      </c>
      <c r="D1529" s="3">
        <v>264.20999999999998</v>
      </c>
      <c r="E1529" s="3">
        <v>264.58</v>
      </c>
      <c r="F1529" s="4">
        <v>446260</v>
      </c>
      <c r="G1529" s="3">
        <v>118021152</v>
      </c>
      <c r="H1529">
        <f t="shared" si="129"/>
        <v>229.93610882110471</v>
      </c>
      <c r="I1529">
        <f t="shared" si="130"/>
        <v>230.18269954199511</v>
      </c>
      <c r="J1529">
        <f t="shared" si="131"/>
        <v>0.24659072089039569</v>
      </c>
      <c r="N1529" s="164">
        <f t="shared" si="125"/>
        <v>264.49499999999995</v>
      </c>
      <c r="O1529" s="164">
        <f t="shared" si="126"/>
        <v>264.46724331107424</v>
      </c>
      <c r="P1529" s="164">
        <f t="shared" si="127"/>
        <v>118033538.69999997</v>
      </c>
      <c r="Q1529" s="164">
        <f t="shared" si="128"/>
        <v>871967681.01999998</v>
      </c>
    </row>
    <row r="1530" spans="1:17" x14ac:dyDescent="0.2">
      <c r="A1530" s="2">
        <v>43424.644444444442</v>
      </c>
      <c r="B1530" s="3">
        <v>264.52999999999997</v>
      </c>
      <c r="C1530" s="3">
        <v>264.93</v>
      </c>
      <c r="D1530" s="3">
        <v>264.44</v>
      </c>
      <c r="E1530" s="3">
        <v>264.89999999999998</v>
      </c>
      <c r="F1530" s="4">
        <v>506590</v>
      </c>
      <c r="G1530" s="3">
        <v>134122296</v>
      </c>
      <c r="H1530">
        <f t="shared" si="129"/>
        <v>113.51902478375835</v>
      </c>
      <c r="I1530">
        <f t="shared" si="130"/>
        <v>113.64259179574861</v>
      </c>
      <c r="J1530">
        <f t="shared" si="131"/>
        <v>0.12356701199026077</v>
      </c>
      <c r="N1530" s="164">
        <f t="shared" si="125"/>
        <v>264.79250000000002</v>
      </c>
      <c r="O1530" s="164">
        <f t="shared" si="126"/>
        <v>264.75511952466491</v>
      </c>
      <c r="P1530" s="164">
        <f t="shared" si="127"/>
        <v>134141232.575</v>
      </c>
      <c r="Q1530" s="164">
        <f t="shared" si="128"/>
        <v>871948744.44499993</v>
      </c>
    </row>
    <row r="1531" spans="1:17" x14ac:dyDescent="0.2">
      <c r="A1531" s="2">
        <v>43424.645138888889</v>
      </c>
      <c r="B1531" s="3">
        <v>264.89999999999998</v>
      </c>
      <c r="C1531" s="3">
        <v>265.02999999999997</v>
      </c>
      <c r="D1531" s="3">
        <v>264.7</v>
      </c>
      <c r="E1531" s="3">
        <v>264.72000000000003</v>
      </c>
      <c r="F1531" s="4">
        <v>328680</v>
      </c>
      <c r="G1531" s="3">
        <v>87038928</v>
      </c>
      <c r="H1531">
        <f t="shared" si="129"/>
        <v>64.880870131664665</v>
      </c>
      <c r="I1531">
        <f t="shared" si="130"/>
        <v>64.895196843334688</v>
      </c>
      <c r="J1531">
        <f t="shared" si="131"/>
        <v>1.4326711670022974E-2</v>
      </c>
      <c r="N1531" s="164">
        <f t="shared" si="125"/>
        <v>264.79250000000002</v>
      </c>
      <c r="O1531" s="164">
        <f t="shared" si="126"/>
        <v>264.81358159912378</v>
      </c>
      <c r="P1531" s="164">
        <f t="shared" si="127"/>
        <v>87031998.900000006</v>
      </c>
      <c r="Q1531" s="164">
        <f t="shared" si="128"/>
        <v>871955673.54499996</v>
      </c>
    </row>
    <row r="1532" spans="1:17" x14ac:dyDescent="0.2">
      <c r="A1532" s="2">
        <v>43424.645833333336</v>
      </c>
      <c r="B1532" s="3">
        <v>264.72000000000003</v>
      </c>
      <c r="C1532" s="3">
        <v>264.76</v>
      </c>
      <c r="D1532" s="3">
        <v>264.58</v>
      </c>
      <c r="E1532" s="3">
        <v>264.70999999999998</v>
      </c>
      <c r="F1532" s="4">
        <v>215840</v>
      </c>
      <c r="G1532" s="3">
        <v>57128280</v>
      </c>
      <c r="H1532">
        <f t="shared" si="129"/>
        <v>65.668735548253622</v>
      </c>
      <c r="I1532">
        <f t="shared" si="130"/>
        <v>65.635321243846207</v>
      </c>
      <c r="J1532">
        <f t="shared" si="131"/>
        <v>3.3414304407415329E-2</v>
      </c>
      <c r="N1532" s="164">
        <f t="shared" si="125"/>
        <v>264.69</v>
      </c>
      <c r="O1532" s="164">
        <f t="shared" si="126"/>
        <v>264.67883617494442</v>
      </c>
      <c r="P1532" s="164">
        <f t="shared" si="127"/>
        <v>57130689.600000001</v>
      </c>
      <c r="Q1532" s="164">
        <f t="shared" si="128"/>
        <v>871953263.94499993</v>
      </c>
    </row>
    <row r="1533" spans="1:17" x14ac:dyDescent="0.2">
      <c r="A1533" s="2">
        <v>43424.646527777775</v>
      </c>
      <c r="B1533" s="3">
        <v>264.69</v>
      </c>
      <c r="C1533" s="3">
        <v>264.69</v>
      </c>
      <c r="D1533" s="3">
        <v>264.36</v>
      </c>
      <c r="E1533" s="3">
        <v>264.37</v>
      </c>
      <c r="F1533" s="4">
        <v>242680</v>
      </c>
      <c r="G1533" s="3">
        <v>64182124</v>
      </c>
      <c r="H1533">
        <f t="shared" si="129"/>
        <v>112.4351371386212</v>
      </c>
      <c r="I1533">
        <f t="shared" si="130"/>
        <v>112.34737681582571</v>
      </c>
      <c r="J1533">
        <f t="shared" si="131"/>
        <v>8.7760322795489287E-2</v>
      </c>
      <c r="N1533" s="164">
        <f t="shared" si="125"/>
        <v>264.44749999999999</v>
      </c>
      <c r="O1533" s="164">
        <f t="shared" si="126"/>
        <v>264.47224328333607</v>
      </c>
      <c r="P1533" s="164">
        <f t="shared" si="127"/>
        <v>64176119.299999997</v>
      </c>
      <c r="Q1533" s="164">
        <f t="shared" si="128"/>
        <v>871959268.64499998</v>
      </c>
    </row>
    <row r="1534" spans="1:17" x14ac:dyDescent="0.2">
      <c r="A1534" s="2">
        <v>43424.647222222222</v>
      </c>
      <c r="B1534" s="3">
        <v>264.38</v>
      </c>
      <c r="C1534" s="3">
        <v>264.62</v>
      </c>
      <c r="D1534" s="3">
        <v>264.37</v>
      </c>
      <c r="E1534" s="3">
        <v>264.61</v>
      </c>
      <c r="F1534" s="4">
        <v>226540</v>
      </c>
      <c r="G1534" s="3">
        <v>59928704</v>
      </c>
      <c r="H1534">
        <f t="shared" si="129"/>
        <v>93.349266523817377</v>
      </c>
      <c r="I1534">
        <f t="shared" si="130"/>
        <v>93.37288993427515</v>
      </c>
      <c r="J1534">
        <f t="shared" si="131"/>
        <v>2.3623410457773275E-2</v>
      </c>
      <c r="N1534" s="164">
        <f t="shared" si="125"/>
        <v>264.55250000000001</v>
      </c>
      <c r="O1534" s="164">
        <f t="shared" si="126"/>
        <v>264.53917189017392</v>
      </c>
      <c r="P1534" s="164">
        <f t="shared" si="127"/>
        <v>59931723.350000001</v>
      </c>
      <c r="Q1534" s="164">
        <f t="shared" si="128"/>
        <v>871956249.29499996</v>
      </c>
    </row>
    <row r="1535" spans="1:17" x14ac:dyDescent="0.2">
      <c r="A1535" s="2">
        <v>43424.647916666669</v>
      </c>
      <c r="B1535" s="3">
        <v>264.60000000000002</v>
      </c>
      <c r="C1535" s="3">
        <v>264.64</v>
      </c>
      <c r="D1535" s="3">
        <v>264.39</v>
      </c>
      <c r="E1535" s="3">
        <v>264.48</v>
      </c>
      <c r="F1535" s="4">
        <v>312210</v>
      </c>
      <c r="G1535" s="3">
        <v>82579528</v>
      </c>
      <c r="H1535">
        <f t="shared" si="129"/>
        <v>137.81672110885495</v>
      </c>
      <c r="I1535">
        <f t="shared" si="130"/>
        <v>137.79628539939725</v>
      </c>
      <c r="J1535">
        <f t="shared" si="131"/>
        <v>2.0435709457700568E-2</v>
      </c>
      <c r="N1535" s="164">
        <f t="shared" si="125"/>
        <v>264.4975</v>
      </c>
      <c r="O1535" s="164">
        <f t="shared" si="126"/>
        <v>264.49994554946989</v>
      </c>
      <c r="P1535" s="164">
        <f t="shared" si="127"/>
        <v>82578764.474999994</v>
      </c>
      <c r="Q1535" s="164">
        <f t="shared" si="128"/>
        <v>871957012.81999993</v>
      </c>
    </row>
    <row r="1536" spans="1:17" x14ac:dyDescent="0.2">
      <c r="A1536" s="2">
        <v>43424.648611111108</v>
      </c>
      <c r="B1536" s="3">
        <v>264.47000000000003</v>
      </c>
      <c r="C1536" s="3">
        <v>264.72000000000003</v>
      </c>
      <c r="D1536" s="3">
        <v>264.42</v>
      </c>
      <c r="E1536" s="3">
        <v>264.66000000000003</v>
      </c>
      <c r="F1536" s="4">
        <v>184570</v>
      </c>
      <c r="G1536" s="3">
        <v>48835900</v>
      </c>
      <c r="H1536">
        <f t="shared" si="129"/>
        <v>59.117260818039142</v>
      </c>
      <c r="I1536">
        <f t="shared" si="130"/>
        <v>59.138022682813109</v>
      </c>
      <c r="J1536">
        <f t="shared" si="131"/>
        <v>2.0761864773966465E-2</v>
      </c>
      <c r="N1536" s="164">
        <f t="shared" si="125"/>
        <v>264.61500000000007</v>
      </c>
      <c r="O1536" s="164">
        <f t="shared" si="126"/>
        <v>264.59283740586227</v>
      </c>
      <c r="P1536" s="164">
        <f t="shared" si="127"/>
        <v>48839990.550000012</v>
      </c>
      <c r="Q1536" s="164">
        <f t="shared" si="128"/>
        <v>871952922.26999998</v>
      </c>
    </row>
    <row r="1537" spans="1:17" x14ac:dyDescent="0.2">
      <c r="A1537" s="2">
        <v>43424.649305555555</v>
      </c>
      <c r="B1537" s="3">
        <v>264.64999999999998</v>
      </c>
      <c r="C1537" s="3">
        <v>264.83999999999997</v>
      </c>
      <c r="D1537" s="3">
        <v>264.54000000000002</v>
      </c>
      <c r="E1537" s="3">
        <v>264.79000000000002</v>
      </c>
      <c r="F1537" s="4">
        <v>255200</v>
      </c>
      <c r="G1537" s="3">
        <v>67557240</v>
      </c>
      <c r="H1537">
        <f t="shared" si="129"/>
        <v>138.26732405049574</v>
      </c>
      <c r="I1537">
        <f t="shared" si="130"/>
        <v>138.33520012941298</v>
      </c>
      <c r="J1537">
        <f t="shared" si="131"/>
        <v>6.7876078917237237E-2</v>
      </c>
      <c r="N1537" s="164">
        <f t="shared" si="125"/>
        <v>264.74</v>
      </c>
      <c r="O1537" s="164">
        <f t="shared" si="126"/>
        <v>264.7227272727273</v>
      </c>
      <c r="P1537" s="164">
        <f t="shared" si="127"/>
        <v>67561648</v>
      </c>
      <c r="Q1537" s="164">
        <f t="shared" si="128"/>
        <v>871948514.26999998</v>
      </c>
    </row>
    <row r="1538" spans="1:17" x14ac:dyDescent="0.2">
      <c r="A1538" s="2">
        <v>43424.65</v>
      </c>
      <c r="B1538" s="3">
        <v>264.77999999999997</v>
      </c>
      <c r="C1538" s="3">
        <v>264.85000000000002</v>
      </c>
      <c r="D1538" s="3">
        <v>264.58</v>
      </c>
      <c r="E1538" s="3">
        <v>264.74</v>
      </c>
      <c r="F1538" s="4">
        <v>217030</v>
      </c>
      <c r="G1538" s="3">
        <v>57452448</v>
      </c>
      <c r="H1538">
        <f t="shared" si="129"/>
        <v>85.043103448275858</v>
      </c>
      <c r="I1538">
        <f t="shared" si="130"/>
        <v>85.042621634631615</v>
      </c>
      <c r="J1538">
        <f t="shared" si="131"/>
        <v>4.8181364424237927E-4</v>
      </c>
      <c r="N1538" s="164">
        <f t="shared" si="125"/>
        <v>264.72750000000002</v>
      </c>
      <c r="O1538" s="164">
        <f t="shared" si="126"/>
        <v>264.72122748007189</v>
      </c>
      <c r="P1538" s="164">
        <f t="shared" si="127"/>
        <v>57453809.325000003</v>
      </c>
      <c r="Q1538" s="164">
        <f t="shared" si="128"/>
        <v>871947152.94499993</v>
      </c>
    </row>
    <row r="1539" spans="1:17" x14ac:dyDescent="0.2">
      <c r="A1539" s="2">
        <v>43424.650694444441</v>
      </c>
      <c r="B1539" s="3">
        <v>264.75</v>
      </c>
      <c r="C1539" s="3">
        <v>264.88</v>
      </c>
      <c r="D1539" s="3">
        <v>264.69</v>
      </c>
      <c r="E1539" s="3">
        <v>264.86</v>
      </c>
      <c r="F1539" s="4">
        <v>249440</v>
      </c>
      <c r="G1539" s="3">
        <v>66054264</v>
      </c>
      <c r="H1539">
        <f t="shared" si="129"/>
        <v>114.93341934294799</v>
      </c>
      <c r="I1539">
        <f t="shared" si="130"/>
        <v>114.97206176488773</v>
      </c>
      <c r="J1539">
        <f t="shared" si="131"/>
        <v>3.8642421939741212E-2</v>
      </c>
      <c r="N1539" s="164">
        <f t="shared" ref="N1539:N1602" si="132">SUM(C1539 + D1539 + E1539 + E1539)/4</f>
        <v>264.82249999999999</v>
      </c>
      <c r="O1539" s="164">
        <f t="shared" ref="O1539:O1602" si="133">G1539/F1539</f>
        <v>264.81023091725467</v>
      </c>
      <c r="P1539" s="164">
        <f t="shared" ref="P1539:P1602" si="134">F1539*N1539</f>
        <v>66057324.399999999</v>
      </c>
      <c r="Q1539" s="164">
        <f t="shared" si="128"/>
        <v>871944092.54499996</v>
      </c>
    </row>
    <row r="1540" spans="1:17" x14ac:dyDescent="0.2">
      <c r="A1540" s="2">
        <v>43424.651388888888</v>
      </c>
      <c r="B1540" s="3">
        <v>264.87</v>
      </c>
      <c r="C1540" s="3">
        <v>264.92</v>
      </c>
      <c r="D1540" s="3">
        <v>264.67</v>
      </c>
      <c r="E1540" s="3">
        <v>264.88</v>
      </c>
      <c r="F1540" s="4">
        <v>344070</v>
      </c>
      <c r="G1540" s="3">
        <v>91116936</v>
      </c>
      <c r="H1540">
        <f t="shared" si="129"/>
        <v>137.936978832585</v>
      </c>
      <c r="I1540">
        <f t="shared" si="130"/>
        <v>137.94254977998091</v>
      </c>
      <c r="J1540">
        <f t="shared" si="131"/>
        <v>5.5709473959097977E-3</v>
      </c>
      <c r="N1540" s="164">
        <f t="shared" si="132"/>
        <v>264.83749999999998</v>
      </c>
      <c r="O1540" s="164">
        <f t="shared" si="133"/>
        <v>264.82092597436571</v>
      </c>
      <c r="P1540" s="164">
        <f t="shared" si="134"/>
        <v>91122638.624999985</v>
      </c>
      <c r="Q1540" s="164">
        <f t="shared" ref="Q1540:Q1603" si="135">G1540-P1540+Q1539</f>
        <v>871938389.91999996</v>
      </c>
    </row>
    <row r="1541" spans="1:17" x14ac:dyDescent="0.2">
      <c r="A1541" s="2">
        <v>43424.652083333334</v>
      </c>
      <c r="B1541" s="3">
        <v>264.88</v>
      </c>
      <c r="C1541" s="3">
        <v>265.06</v>
      </c>
      <c r="D1541" s="3">
        <v>264.58999999999997</v>
      </c>
      <c r="E1541" s="3">
        <v>265.04000000000002</v>
      </c>
      <c r="F1541" s="4">
        <v>575260</v>
      </c>
      <c r="G1541" s="3">
        <v>152385536</v>
      </c>
      <c r="H1541">
        <f t="shared" si="129"/>
        <v>167.19272241113728</v>
      </c>
      <c r="I1541">
        <f t="shared" si="130"/>
        <v>167.24172551192899</v>
      </c>
      <c r="J1541">
        <f t="shared" si="131"/>
        <v>4.9003100791708221E-2</v>
      </c>
      <c r="N1541" s="164">
        <f t="shared" si="132"/>
        <v>264.9325</v>
      </c>
      <c r="O1541" s="164">
        <f t="shared" si="133"/>
        <v>264.89854326739214</v>
      </c>
      <c r="P1541" s="164">
        <f t="shared" si="134"/>
        <v>152405069.94999999</v>
      </c>
      <c r="Q1541" s="164">
        <f t="shared" si="135"/>
        <v>871918855.97000003</v>
      </c>
    </row>
    <row r="1542" spans="1:17" x14ac:dyDescent="0.2">
      <c r="A1542" s="2">
        <v>43424.652777777781</v>
      </c>
      <c r="B1542" s="3">
        <v>265.05</v>
      </c>
      <c r="C1542" s="3">
        <v>265.05</v>
      </c>
      <c r="D1542" s="3">
        <v>264.75</v>
      </c>
      <c r="E1542" s="3">
        <v>264.95</v>
      </c>
      <c r="F1542" s="4">
        <v>504200</v>
      </c>
      <c r="G1542" s="3">
        <v>133571240</v>
      </c>
      <c r="H1542">
        <f t="shared" si="129"/>
        <v>87.647324687967185</v>
      </c>
      <c r="I1542">
        <f t="shared" si="130"/>
        <v>87.653489633031839</v>
      </c>
      <c r="J1542">
        <f t="shared" si="131"/>
        <v>6.1649450646541482E-3</v>
      </c>
      <c r="N1542" s="164">
        <f t="shared" si="132"/>
        <v>264.92500000000001</v>
      </c>
      <c r="O1542" s="164">
        <f t="shared" si="133"/>
        <v>264.91717572391906</v>
      </c>
      <c r="P1542" s="164">
        <f t="shared" si="134"/>
        <v>133575185</v>
      </c>
      <c r="Q1542" s="164">
        <f t="shared" si="135"/>
        <v>871914910.97000003</v>
      </c>
    </row>
    <row r="1543" spans="1:17" x14ac:dyDescent="0.2">
      <c r="A1543" s="2">
        <v>43424.65347222222</v>
      </c>
      <c r="B1543" s="3">
        <v>264.94</v>
      </c>
      <c r="C1543" s="3">
        <v>264.95999999999998</v>
      </c>
      <c r="D1543" s="3">
        <v>264.58</v>
      </c>
      <c r="E1543" s="3">
        <v>264.72000000000003</v>
      </c>
      <c r="F1543" s="4">
        <v>311690</v>
      </c>
      <c r="G1543" s="3">
        <v>82519912</v>
      </c>
      <c r="H1543">
        <f t="shared" si="129"/>
        <v>61.818722729075766</v>
      </c>
      <c r="I1543">
        <f t="shared" si="130"/>
        <v>61.779700480432766</v>
      </c>
      <c r="J1543">
        <f t="shared" si="131"/>
        <v>3.9022248643000523E-2</v>
      </c>
      <c r="N1543" s="164">
        <f t="shared" si="132"/>
        <v>264.745</v>
      </c>
      <c r="O1543" s="164">
        <f t="shared" si="133"/>
        <v>264.7499502711027</v>
      </c>
      <c r="P1543" s="164">
        <f t="shared" si="134"/>
        <v>82518369.049999997</v>
      </c>
      <c r="Q1543" s="164">
        <f t="shared" si="135"/>
        <v>871916453.92000008</v>
      </c>
    </row>
    <row r="1544" spans="1:17" x14ac:dyDescent="0.2">
      <c r="A1544" s="2">
        <v>43424.654166666667</v>
      </c>
      <c r="B1544" s="3">
        <v>264.73</v>
      </c>
      <c r="C1544" s="3">
        <v>264.95</v>
      </c>
      <c r="D1544" s="3">
        <v>264.66000000000003</v>
      </c>
      <c r="E1544" s="3">
        <v>264.68</v>
      </c>
      <c r="F1544" s="4">
        <v>263230</v>
      </c>
      <c r="G1544" s="3">
        <v>69694448</v>
      </c>
      <c r="H1544">
        <f t="shared" si="129"/>
        <v>84.452500882286884</v>
      </c>
      <c r="I1544">
        <f t="shared" si="130"/>
        <v>84.457734273880462</v>
      </c>
      <c r="J1544">
        <f t="shared" si="131"/>
        <v>5.2333915935776076E-3</v>
      </c>
      <c r="N1544" s="164">
        <f t="shared" si="132"/>
        <v>264.74250000000001</v>
      </c>
      <c r="O1544" s="164">
        <f t="shared" si="133"/>
        <v>264.76635641834139</v>
      </c>
      <c r="P1544" s="164">
        <f t="shared" si="134"/>
        <v>69688168.275000006</v>
      </c>
      <c r="Q1544" s="164">
        <f t="shared" si="135"/>
        <v>871922733.6450001</v>
      </c>
    </row>
    <row r="1545" spans="1:17" x14ac:dyDescent="0.2">
      <c r="A1545" s="2">
        <v>43424.654861111114</v>
      </c>
      <c r="B1545" s="3">
        <v>264.83</v>
      </c>
      <c r="C1545" s="3">
        <v>264.83</v>
      </c>
      <c r="D1545" s="3">
        <v>264.49</v>
      </c>
      <c r="E1545" s="3">
        <v>264.5</v>
      </c>
      <c r="F1545" s="4">
        <v>546060</v>
      </c>
      <c r="G1545" s="3">
        <v>144490832</v>
      </c>
      <c r="H1545">
        <f t="shared" si="129"/>
        <v>207.44595980701288</v>
      </c>
      <c r="I1545">
        <f t="shared" si="130"/>
        <v>207.32043390314246</v>
      </c>
      <c r="J1545">
        <f t="shared" si="131"/>
        <v>0.12552590387042528</v>
      </c>
      <c r="N1545" s="164">
        <f t="shared" si="132"/>
        <v>264.58</v>
      </c>
      <c r="O1545" s="164">
        <f t="shared" si="133"/>
        <v>264.60614584477895</v>
      </c>
      <c r="P1545" s="164">
        <f t="shared" si="134"/>
        <v>144476554.79999998</v>
      </c>
      <c r="Q1545" s="164">
        <f t="shared" si="135"/>
        <v>871937010.84500015</v>
      </c>
    </row>
    <row r="1546" spans="1:17" x14ac:dyDescent="0.2">
      <c r="A1546" s="2">
        <v>43424.655555555553</v>
      </c>
      <c r="B1546" s="3">
        <v>264.49</v>
      </c>
      <c r="C1546" s="3">
        <v>264.58</v>
      </c>
      <c r="D1546" s="3">
        <v>264.38</v>
      </c>
      <c r="E1546" s="3">
        <v>264.54000000000002</v>
      </c>
      <c r="F1546" s="4">
        <v>383930</v>
      </c>
      <c r="G1546" s="3">
        <v>101548424</v>
      </c>
      <c r="H1546">
        <f t="shared" si="129"/>
        <v>70.309123539537779</v>
      </c>
      <c r="I1546">
        <f t="shared" si="130"/>
        <v>70.280184973950455</v>
      </c>
      <c r="J1546">
        <f t="shared" si="131"/>
        <v>2.8938565587324661E-2</v>
      </c>
      <c r="N1546" s="164">
        <f t="shared" si="132"/>
        <v>264.51</v>
      </c>
      <c r="O1546" s="164">
        <f t="shared" si="133"/>
        <v>264.49723647539918</v>
      </c>
      <c r="P1546" s="164">
        <f t="shared" si="134"/>
        <v>101553324.3</v>
      </c>
      <c r="Q1546" s="164">
        <f t="shared" si="135"/>
        <v>871932110.5450002</v>
      </c>
    </row>
    <row r="1547" spans="1:17" x14ac:dyDescent="0.2">
      <c r="A1547" s="2">
        <v>43424.65625</v>
      </c>
      <c r="B1547" s="3">
        <v>264.52999999999997</v>
      </c>
      <c r="C1547" s="3">
        <v>264.60000000000002</v>
      </c>
      <c r="D1547" s="3">
        <v>264.29000000000002</v>
      </c>
      <c r="E1547" s="3">
        <v>264.55</v>
      </c>
      <c r="F1547" s="4">
        <v>428530</v>
      </c>
      <c r="G1547" s="3">
        <v>113337960</v>
      </c>
      <c r="H1547">
        <f t="shared" si="129"/>
        <v>111.6167009611127</v>
      </c>
      <c r="I1547">
        <f t="shared" si="130"/>
        <v>111.60976757256223</v>
      </c>
      <c r="J1547">
        <f t="shared" si="131"/>
        <v>6.9333885504647697E-3</v>
      </c>
      <c r="N1547" s="164">
        <f t="shared" si="132"/>
        <v>264.4975</v>
      </c>
      <c r="O1547" s="164">
        <f t="shared" si="133"/>
        <v>264.48080647795956</v>
      </c>
      <c r="P1547" s="164">
        <f t="shared" si="134"/>
        <v>113345113.675</v>
      </c>
      <c r="Q1547" s="164">
        <f t="shared" si="135"/>
        <v>871924956.87000024</v>
      </c>
    </row>
    <row r="1548" spans="1:17" x14ac:dyDescent="0.2">
      <c r="A1548" s="2">
        <v>43424.656944444447</v>
      </c>
      <c r="B1548" s="3">
        <v>264.55</v>
      </c>
      <c r="C1548" s="3">
        <v>264.70999999999998</v>
      </c>
      <c r="D1548" s="3">
        <v>264.48</v>
      </c>
      <c r="E1548" s="3">
        <v>264.54000000000002</v>
      </c>
      <c r="F1548" s="4">
        <v>311510</v>
      </c>
      <c r="G1548" s="3">
        <v>82417480</v>
      </c>
      <c r="H1548">
        <f t="shared" si="129"/>
        <v>72.692693627050616</v>
      </c>
      <c r="I1548">
        <f t="shared" si="130"/>
        <v>72.718337263172899</v>
      </c>
      <c r="J1548">
        <f t="shared" si="131"/>
        <v>2.5643636122282487E-2</v>
      </c>
      <c r="N1548" s="164">
        <f t="shared" si="132"/>
        <v>264.5675</v>
      </c>
      <c r="O1548" s="164">
        <f t="shared" si="133"/>
        <v>264.57410677024814</v>
      </c>
      <c r="P1548" s="164">
        <f t="shared" si="134"/>
        <v>82415421.924999997</v>
      </c>
      <c r="Q1548" s="164">
        <f t="shared" si="135"/>
        <v>871927014.94500029</v>
      </c>
    </row>
    <row r="1549" spans="1:17" x14ac:dyDescent="0.2">
      <c r="A1549" s="2">
        <v>43424.657638888886</v>
      </c>
      <c r="B1549" s="3">
        <v>264.52999999999997</v>
      </c>
      <c r="C1549" s="3">
        <v>264.52999999999997</v>
      </c>
      <c r="D1549" s="3">
        <v>264.26</v>
      </c>
      <c r="E1549" s="3">
        <v>264.26</v>
      </c>
      <c r="F1549" s="4">
        <v>363980</v>
      </c>
      <c r="G1549" s="3">
        <v>96218112</v>
      </c>
      <c r="H1549">
        <f t="shared" si="129"/>
        <v>116.84376103495875</v>
      </c>
      <c r="I1549">
        <f t="shared" si="130"/>
        <v>116.7447876348561</v>
      </c>
      <c r="J1549">
        <f t="shared" si="131"/>
        <v>9.8973400102650544E-2</v>
      </c>
      <c r="N1549" s="164">
        <f t="shared" si="132"/>
        <v>264.32749999999999</v>
      </c>
      <c r="O1549" s="164">
        <f t="shared" si="133"/>
        <v>264.34999725259632</v>
      </c>
      <c r="P1549" s="164">
        <f t="shared" si="134"/>
        <v>96209923.449999988</v>
      </c>
      <c r="Q1549" s="164">
        <f t="shared" si="135"/>
        <v>871935203.49500036</v>
      </c>
    </row>
    <row r="1550" spans="1:17" x14ac:dyDescent="0.2">
      <c r="A1550" s="2">
        <v>43424.658333333333</v>
      </c>
      <c r="B1550" s="3">
        <v>264.26</v>
      </c>
      <c r="C1550" s="3">
        <v>264.45</v>
      </c>
      <c r="D1550" s="3">
        <v>264.14</v>
      </c>
      <c r="E1550" s="3">
        <v>264.16000000000003</v>
      </c>
      <c r="F1550" s="4">
        <v>366010</v>
      </c>
      <c r="G1550" s="3">
        <v>96717176</v>
      </c>
      <c r="H1550">
        <f t="shared" si="129"/>
        <v>100.55772295181053</v>
      </c>
      <c r="I1550">
        <f t="shared" si="130"/>
        <v>100.5186798926173</v>
      </c>
      <c r="J1550">
        <f t="shared" si="131"/>
        <v>3.9043059193232921E-2</v>
      </c>
      <c r="N1550" s="164">
        <f t="shared" si="132"/>
        <v>264.22750000000002</v>
      </c>
      <c r="O1550" s="164">
        <f t="shared" si="133"/>
        <v>264.24735936176609</v>
      </c>
      <c r="P1550" s="164">
        <f t="shared" si="134"/>
        <v>96709907.275000006</v>
      </c>
      <c r="Q1550" s="164">
        <f t="shared" si="135"/>
        <v>871942472.22000039</v>
      </c>
    </row>
    <row r="1551" spans="1:17" x14ac:dyDescent="0.2">
      <c r="A1551" s="2">
        <v>43424.65902777778</v>
      </c>
      <c r="B1551" s="3">
        <v>264.17</v>
      </c>
      <c r="C1551" s="3">
        <v>264.25</v>
      </c>
      <c r="D1551" s="3">
        <v>264.05</v>
      </c>
      <c r="E1551" s="3">
        <v>264.20999999999998</v>
      </c>
      <c r="F1551" s="4">
        <v>383720</v>
      </c>
      <c r="G1551" s="3">
        <v>101368152</v>
      </c>
      <c r="H1551">
        <f t="shared" si="129"/>
        <v>104.83866561022923</v>
      </c>
      <c r="I1551">
        <f t="shared" si="130"/>
        <v>104.80884181316461</v>
      </c>
      <c r="J1551">
        <f t="shared" si="131"/>
        <v>2.9823797064622681E-2</v>
      </c>
      <c r="N1551" s="164">
        <f t="shared" si="132"/>
        <v>264.18</v>
      </c>
      <c r="O1551" s="164">
        <f t="shared" si="133"/>
        <v>264.17218805378923</v>
      </c>
      <c r="P1551" s="164">
        <f t="shared" si="134"/>
        <v>101371149.60000001</v>
      </c>
      <c r="Q1551" s="164">
        <f t="shared" si="135"/>
        <v>871939474.62000036</v>
      </c>
    </row>
    <row r="1552" spans="1:17" x14ac:dyDescent="0.2">
      <c r="A1552" s="2">
        <v>43424.659722222219</v>
      </c>
      <c r="B1552" s="3">
        <v>264.2</v>
      </c>
      <c r="C1552" s="3">
        <v>264.38</v>
      </c>
      <c r="D1552" s="3">
        <v>264.14999999999998</v>
      </c>
      <c r="E1552" s="3">
        <v>264.24</v>
      </c>
      <c r="F1552" s="4">
        <v>386250</v>
      </c>
      <c r="G1552" s="3">
        <v>102069408</v>
      </c>
      <c r="H1552">
        <f t="shared" ref="H1552:H1615" si="136">100*F1552/F1551</f>
        <v>100.65933493172105</v>
      </c>
      <c r="I1552">
        <f t="shared" ref="I1552:I1615" si="137">100*G1552/G1551</f>
        <v>100.69179124425588</v>
      </c>
      <c r="J1552">
        <f t="shared" ref="J1552:J1615" si="138">ABS(H1552-I1552)</f>
        <v>3.2456312534833387E-2</v>
      </c>
      <c r="N1552" s="164">
        <f t="shared" si="132"/>
        <v>264.2525</v>
      </c>
      <c r="O1552" s="164">
        <f t="shared" si="133"/>
        <v>264.25736699029125</v>
      </c>
      <c r="P1552" s="164">
        <f t="shared" si="134"/>
        <v>102067528.125</v>
      </c>
      <c r="Q1552" s="164">
        <f t="shared" si="135"/>
        <v>871941354.49500036</v>
      </c>
    </row>
    <row r="1553" spans="1:17" x14ac:dyDescent="0.2">
      <c r="A1553" s="2">
        <v>43424.660416666666</v>
      </c>
      <c r="B1553" s="3">
        <v>264.25</v>
      </c>
      <c r="C1553" s="3">
        <v>264.32</v>
      </c>
      <c r="D1553" s="3">
        <v>264.13</v>
      </c>
      <c r="E1553" s="3">
        <v>264.14999999999998</v>
      </c>
      <c r="F1553" s="4">
        <v>395740</v>
      </c>
      <c r="G1553" s="3">
        <v>104553016</v>
      </c>
      <c r="H1553">
        <f t="shared" si="136"/>
        <v>102.45695792880259</v>
      </c>
      <c r="I1553">
        <f t="shared" si="137"/>
        <v>102.43325404610948</v>
      </c>
      <c r="J1553">
        <f t="shared" si="138"/>
        <v>2.3703882693112632E-2</v>
      </c>
      <c r="N1553" s="164">
        <f t="shared" si="132"/>
        <v>264.1875</v>
      </c>
      <c r="O1553" s="164">
        <f t="shared" si="133"/>
        <v>264.19622984787992</v>
      </c>
      <c r="P1553" s="164">
        <f t="shared" si="134"/>
        <v>104549561.25</v>
      </c>
      <c r="Q1553" s="164">
        <f t="shared" si="135"/>
        <v>871944809.24500036</v>
      </c>
    </row>
    <row r="1554" spans="1:17" x14ac:dyDescent="0.2">
      <c r="A1554" s="2">
        <v>43424.661111111112</v>
      </c>
      <c r="B1554" s="3">
        <v>264.14999999999998</v>
      </c>
      <c r="C1554" s="3">
        <v>264.2</v>
      </c>
      <c r="D1554" s="3">
        <v>264.02999999999997</v>
      </c>
      <c r="E1554" s="3">
        <v>264.04000000000002</v>
      </c>
      <c r="F1554" s="4">
        <v>461670</v>
      </c>
      <c r="G1554" s="3">
        <v>121922072</v>
      </c>
      <c r="H1554">
        <f t="shared" si="136"/>
        <v>116.65992823571031</v>
      </c>
      <c r="I1554">
        <f t="shared" si="137"/>
        <v>116.61267810772671</v>
      </c>
      <c r="J1554">
        <f t="shared" si="138"/>
        <v>4.7250127983602397E-2</v>
      </c>
      <c r="N1554" s="164">
        <f t="shared" si="132"/>
        <v>264.07749999999999</v>
      </c>
      <c r="O1554" s="164">
        <f t="shared" si="133"/>
        <v>264.08922390452057</v>
      </c>
      <c r="P1554" s="164">
        <f t="shared" si="134"/>
        <v>121916659.425</v>
      </c>
      <c r="Q1554" s="164">
        <f t="shared" si="135"/>
        <v>871950221.82000041</v>
      </c>
    </row>
    <row r="1555" spans="1:17" x14ac:dyDescent="0.2">
      <c r="A1555" s="2">
        <v>43424.661805555559</v>
      </c>
      <c r="B1555" s="3">
        <v>264.04000000000002</v>
      </c>
      <c r="C1555" s="3">
        <v>264.13</v>
      </c>
      <c r="D1555" s="3">
        <v>263.8</v>
      </c>
      <c r="E1555" s="3">
        <v>263.83999999999997</v>
      </c>
      <c r="F1555" s="4">
        <v>797410</v>
      </c>
      <c r="G1555" s="3">
        <v>210454496</v>
      </c>
      <c r="H1555">
        <f t="shared" si="136"/>
        <v>172.72294062858751</v>
      </c>
      <c r="I1555">
        <f t="shared" si="137"/>
        <v>172.61394310949703</v>
      </c>
      <c r="J1555">
        <f t="shared" si="138"/>
        <v>0.1089975190904795</v>
      </c>
      <c r="N1555" s="164">
        <f t="shared" si="132"/>
        <v>263.90249999999997</v>
      </c>
      <c r="O1555" s="164">
        <f t="shared" si="133"/>
        <v>263.92256931816758</v>
      </c>
      <c r="P1555" s="164">
        <f t="shared" si="134"/>
        <v>210438492.52499998</v>
      </c>
      <c r="Q1555" s="164">
        <f t="shared" si="135"/>
        <v>871966225.29500043</v>
      </c>
    </row>
    <row r="1556" spans="1:17" x14ac:dyDescent="0.2">
      <c r="A1556" s="2">
        <v>43424.662499999999</v>
      </c>
      <c r="B1556" s="3">
        <v>263.83999999999997</v>
      </c>
      <c r="C1556" s="3">
        <v>264.13</v>
      </c>
      <c r="D1556" s="3">
        <v>263.83</v>
      </c>
      <c r="E1556" s="3">
        <v>264.08999999999997</v>
      </c>
      <c r="F1556" s="4">
        <v>684070</v>
      </c>
      <c r="G1556" s="3">
        <v>180606128</v>
      </c>
      <c r="H1556">
        <f t="shared" si="136"/>
        <v>85.786483741111851</v>
      </c>
      <c r="I1556">
        <f t="shared" si="137"/>
        <v>85.817186818379966</v>
      </c>
      <c r="J1556">
        <f t="shared" si="138"/>
        <v>3.0703077268114498E-2</v>
      </c>
      <c r="N1556" s="164">
        <f t="shared" si="132"/>
        <v>264.03499999999997</v>
      </c>
      <c r="O1556" s="164">
        <f t="shared" si="133"/>
        <v>264.01702749718595</v>
      </c>
      <c r="P1556" s="164">
        <f t="shared" si="134"/>
        <v>180618422.44999999</v>
      </c>
      <c r="Q1556" s="164">
        <f t="shared" si="135"/>
        <v>871953930.84500051</v>
      </c>
    </row>
    <row r="1557" spans="1:17" x14ac:dyDescent="0.2">
      <c r="A1557" s="2">
        <v>43424.663194444445</v>
      </c>
      <c r="B1557" s="3">
        <v>264.08999999999997</v>
      </c>
      <c r="C1557" s="3">
        <v>264.37</v>
      </c>
      <c r="D1557" s="3">
        <v>263.99</v>
      </c>
      <c r="E1557" s="3">
        <v>264.33999999999997</v>
      </c>
      <c r="F1557" s="4">
        <v>1420000</v>
      </c>
      <c r="G1557" s="3">
        <v>375237728</v>
      </c>
      <c r="H1557">
        <f t="shared" si="136"/>
        <v>207.58109550192231</v>
      </c>
      <c r="I1557">
        <f t="shared" si="137"/>
        <v>207.76577857867591</v>
      </c>
      <c r="J1557">
        <f t="shared" si="138"/>
        <v>0.18468307675360052</v>
      </c>
      <c r="N1557" s="164">
        <f t="shared" si="132"/>
        <v>264.26</v>
      </c>
      <c r="O1557" s="164">
        <f t="shared" si="133"/>
        <v>264.25192112676058</v>
      </c>
      <c r="P1557" s="164">
        <f t="shared" si="134"/>
        <v>375249200</v>
      </c>
      <c r="Q1557" s="164">
        <f t="shared" si="135"/>
        <v>871942458.84500051</v>
      </c>
    </row>
    <row r="1558" spans="1:17" x14ac:dyDescent="0.2">
      <c r="A1558" s="2">
        <v>43424.663888888892</v>
      </c>
      <c r="B1558" s="3">
        <v>264.33999999999997</v>
      </c>
      <c r="C1558" s="3">
        <v>264.45999999999998</v>
      </c>
      <c r="D1558" s="3">
        <v>264.27999999999997</v>
      </c>
      <c r="E1558" s="3">
        <v>264.39999999999998</v>
      </c>
      <c r="F1558" s="4">
        <v>1250000</v>
      </c>
      <c r="G1558" s="3">
        <v>330713728</v>
      </c>
      <c r="H1558">
        <f t="shared" si="136"/>
        <v>88.028169014084511</v>
      </c>
      <c r="I1558">
        <f t="shared" si="137"/>
        <v>88.134455392502531</v>
      </c>
      <c r="J1558">
        <f t="shared" si="138"/>
        <v>0.10628637841801947</v>
      </c>
      <c r="N1558" s="164">
        <f t="shared" si="132"/>
        <v>264.38499999999999</v>
      </c>
      <c r="O1558" s="164">
        <f t="shared" si="133"/>
        <v>264.57098239999999</v>
      </c>
      <c r="P1558" s="164">
        <f t="shared" si="134"/>
        <v>330481250</v>
      </c>
      <c r="Q1558" s="164">
        <f t="shared" si="135"/>
        <v>872174936.84500051</v>
      </c>
    </row>
    <row r="1559" spans="1:17" x14ac:dyDescent="0.2">
      <c r="A1559" s="2">
        <v>43424.664583333331</v>
      </c>
      <c r="B1559" s="3">
        <v>264.41000000000003</v>
      </c>
      <c r="C1559" s="3">
        <v>264.49</v>
      </c>
      <c r="D1559" s="3">
        <v>264.35000000000002</v>
      </c>
      <c r="E1559" s="3">
        <v>264.35000000000002</v>
      </c>
      <c r="F1559" s="4">
        <v>562930</v>
      </c>
      <c r="G1559" s="3">
        <v>148836272</v>
      </c>
      <c r="H1559">
        <f t="shared" si="136"/>
        <v>45.034399999999998</v>
      </c>
      <c r="I1559">
        <f t="shared" si="137"/>
        <v>45.004564189122505</v>
      </c>
      <c r="J1559">
        <f t="shared" si="138"/>
        <v>2.9835810877493429E-2</v>
      </c>
      <c r="N1559" s="164">
        <f t="shared" si="132"/>
        <v>264.38499999999999</v>
      </c>
      <c r="O1559" s="164">
        <f t="shared" si="133"/>
        <v>264.39570106407547</v>
      </c>
      <c r="P1559" s="164">
        <f t="shared" si="134"/>
        <v>148830248.04999998</v>
      </c>
      <c r="Q1559" s="164">
        <f t="shared" si="135"/>
        <v>872180960.79500055</v>
      </c>
    </row>
    <row r="1560" spans="1:17" x14ac:dyDescent="0.2">
      <c r="A1560" s="2">
        <v>43424.665277777778</v>
      </c>
      <c r="B1560" s="3">
        <v>264.36</v>
      </c>
      <c r="C1560" s="3">
        <v>264.42</v>
      </c>
      <c r="D1560" s="3">
        <v>264.20999999999998</v>
      </c>
      <c r="E1560" s="3">
        <v>264.27999999999997</v>
      </c>
      <c r="F1560" s="4">
        <v>1020000</v>
      </c>
      <c r="G1560" s="3">
        <v>268985152</v>
      </c>
      <c r="H1560">
        <f t="shared" si="136"/>
        <v>181.19481995985291</v>
      </c>
      <c r="I1560">
        <f t="shared" si="137"/>
        <v>180.72553711907</v>
      </c>
      <c r="J1560">
        <f t="shared" si="138"/>
        <v>0.46928284078290972</v>
      </c>
      <c r="N1560" s="164">
        <f t="shared" si="132"/>
        <v>264.29750000000001</v>
      </c>
      <c r="O1560" s="164">
        <f t="shared" si="133"/>
        <v>263.71093333333334</v>
      </c>
      <c r="P1560" s="164">
        <f t="shared" si="134"/>
        <v>269583450</v>
      </c>
      <c r="Q1560" s="164">
        <f t="shared" si="135"/>
        <v>871582662.79500055</v>
      </c>
    </row>
    <row r="1561" spans="1:17" x14ac:dyDescent="0.2">
      <c r="A1561" s="2">
        <v>43424.665972222225</v>
      </c>
      <c r="B1561" s="3">
        <v>264.29000000000002</v>
      </c>
      <c r="C1561" s="3">
        <v>264.48</v>
      </c>
      <c r="D1561" s="3">
        <v>264.16000000000003</v>
      </c>
      <c r="E1561" s="3">
        <v>264.2</v>
      </c>
      <c r="F1561" s="4">
        <v>2640000</v>
      </c>
      <c r="G1561" s="3">
        <v>697882880</v>
      </c>
      <c r="H1561">
        <f t="shared" si="136"/>
        <v>258.8235294117647</v>
      </c>
      <c r="I1561">
        <f t="shared" si="137"/>
        <v>259.45033575682277</v>
      </c>
      <c r="J1561">
        <f t="shared" si="138"/>
        <v>0.6268063450580712</v>
      </c>
      <c r="N1561" s="164">
        <f t="shared" si="132"/>
        <v>264.26000000000005</v>
      </c>
      <c r="O1561" s="164">
        <f t="shared" si="133"/>
        <v>264.34957575757574</v>
      </c>
      <c r="P1561" s="164">
        <f t="shared" si="134"/>
        <v>697646400.00000012</v>
      </c>
      <c r="Q1561" s="164">
        <f t="shared" si="135"/>
        <v>871819142.79500043</v>
      </c>
    </row>
    <row r="1562" spans="1:17" x14ac:dyDescent="0.2">
      <c r="A1562" s="2">
        <v>43425.395833333336</v>
      </c>
      <c r="B1562" s="3">
        <v>265.86</v>
      </c>
      <c r="C1562" s="3">
        <v>265.95</v>
      </c>
      <c r="D1562" s="3">
        <v>265.73</v>
      </c>
      <c r="E1562" s="3">
        <v>265.83</v>
      </c>
      <c r="F1562" s="4">
        <v>762670</v>
      </c>
      <c r="G1562" s="3">
        <v>202745488</v>
      </c>
      <c r="H1562">
        <f t="shared" si="136"/>
        <v>28.889015151515153</v>
      </c>
      <c r="I1562">
        <f t="shared" si="137"/>
        <v>29.051506178228646</v>
      </c>
      <c r="J1562">
        <f t="shared" si="138"/>
        <v>0.16249102671349291</v>
      </c>
      <c r="N1562" s="164">
        <f t="shared" si="132"/>
        <v>265.83499999999998</v>
      </c>
      <c r="O1562" s="164">
        <f t="shared" si="133"/>
        <v>265.83645351200386</v>
      </c>
      <c r="P1562" s="164">
        <f t="shared" si="134"/>
        <v>202744379.44999999</v>
      </c>
      <c r="Q1562" s="164">
        <f t="shared" si="135"/>
        <v>871820251.34500051</v>
      </c>
    </row>
    <row r="1563" spans="1:17" x14ac:dyDescent="0.2">
      <c r="A1563" s="2">
        <v>43425.396527777775</v>
      </c>
      <c r="B1563" s="3">
        <v>265.83999999999997</v>
      </c>
      <c r="C1563" s="3">
        <v>266.2</v>
      </c>
      <c r="D1563" s="3">
        <v>265.82</v>
      </c>
      <c r="E1563" s="3">
        <v>266.16000000000003</v>
      </c>
      <c r="F1563" s="4">
        <v>315120</v>
      </c>
      <c r="G1563" s="3">
        <v>83841896</v>
      </c>
      <c r="H1563">
        <f t="shared" si="136"/>
        <v>41.318001232512096</v>
      </c>
      <c r="I1563">
        <f t="shared" si="137"/>
        <v>41.353273420318978</v>
      </c>
      <c r="J1563">
        <f t="shared" si="138"/>
        <v>3.5272187806882016E-2</v>
      </c>
      <c r="N1563" s="164">
        <f t="shared" si="132"/>
        <v>266.08500000000004</v>
      </c>
      <c r="O1563" s="164">
        <f t="shared" si="133"/>
        <v>266.06339172378779</v>
      </c>
      <c r="P1563" s="164">
        <f t="shared" si="134"/>
        <v>83848705.200000018</v>
      </c>
      <c r="Q1563" s="164">
        <f t="shared" si="135"/>
        <v>871813442.14500046</v>
      </c>
    </row>
    <row r="1564" spans="1:17" x14ac:dyDescent="0.2">
      <c r="A1564" s="2">
        <v>43425.397222222222</v>
      </c>
      <c r="B1564" s="3">
        <v>266.17</v>
      </c>
      <c r="C1564" s="3">
        <v>266.24</v>
      </c>
      <c r="D1564" s="3">
        <v>266.05</v>
      </c>
      <c r="E1564" s="3">
        <v>266.08999999999997</v>
      </c>
      <c r="F1564" s="4">
        <v>358480</v>
      </c>
      <c r="G1564" s="3">
        <v>95400024</v>
      </c>
      <c r="H1564">
        <f t="shared" si="136"/>
        <v>113.75983752221376</v>
      </c>
      <c r="I1564">
        <f t="shared" si="137"/>
        <v>113.78562335947174</v>
      </c>
      <c r="J1564">
        <f t="shared" si="138"/>
        <v>2.5785837257984667E-2</v>
      </c>
      <c r="N1564" s="164">
        <f t="shared" si="132"/>
        <v>266.11749999999995</v>
      </c>
      <c r="O1564" s="164">
        <f t="shared" si="133"/>
        <v>266.12370006694937</v>
      </c>
      <c r="P1564" s="164">
        <f t="shared" si="134"/>
        <v>95397801.399999976</v>
      </c>
      <c r="Q1564" s="164">
        <f t="shared" si="135"/>
        <v>871815664.74500048</v>
      </c>
    </row>
    <row r="1565" spans="1:17" x14ac:dyDescent="0.2">
      <c r="A1565" s="2">
        <v>43425.397916666669</v>
      </c>
      <c r="B1565" s="3">
        <v>266.08</v>
      </c>
      <c r="C1565" s="3">
        <v>266.29000000000002</v>
      </c>
      <c r="D1565" s="3">
        <v>265.95</v>
      </c>
      <c r="E1565" s="3">
        <v>266.18</v>
      </c>
      <c r="F1565" s="4">
        <v>473580</v>
      </c>
      <c r="G1565" s="3">
        <v>126037776</v>
      </c>
      <c r="H1565">
        <f t="shared" si="136"/>
        <v>132.10778844008033</v>
      </c>
      <c r="I1565">
        <f t="shared" si="137"/>
        <v>132.11503594590292</v>
      </c>
      <c r="J1565">
        <f t="shared" si="138"/>
        <v>7.2475058225904831E-3</v>
      </c>
      <c r="N1565" s="164">
        <f t="shared" si="132"/>
        <v>266.15000000000003</v>
      </c>
      <c r="O1565" s="164">
        <f t="shared" si="133"/>
        <v>266.13829975928036</v>
      </c>
      <c r="P1565" s="164">
        <f t="shared" si="134"/>
        <v>126043317.00000001</v>
      </c>
      <c r="Q1565" s="164">
        <f t="shared" si="135"/>
        <v>871810123.74500048</v>
      </c>
    </row>
    <row r="1566" spans="1:17" x14ac:dyDescent="0.2">
      <c r="A1566" s="2">
        <v>43425.398611111108</v>
      </c>
      <c r="B1566" s="3">
        <v>266.17</v>
      </c>
      <c r="C1566" s="3">
        <v>266.17</v>
      </c>
      <c r="D1566" s="3">
        <v>265.89</v>
      </c>
      <c r="E1566" s="3">
        <v>265.92</v>
      </c>
      <c r="F1566" s="4">
        <v>295380</v>
      </c>
      <c r="G1566" s="3">
        <v>78568856</v>
      </c>
      <c r="H1566">
        <f t="shared" si="136"/>
        <v>62.371721778791333</v>
      </c>
      <c r="I1566">
        <f t="shared" si="137"/>
        <v>62.337545530793882</v>
      </c>
      <c r="J1566">
        <f t="shared" si="138"/>
        <v>3.417624799745056E-2</v>
      </c>
      <c r="N1566" s="164">
        <f t="shared" si="132"/>
        <v>265.97500000000002</v>
      </c>
      <c r="O1566" s="164">
        <f t="shared" si="133"/>
        <v>265.99247071568828</v>
      </c>
      <c r="P1566" s="164">
        <f t="shared" si="134"/>
        <v>78563695.5</v>
      </c>
      <c r="Q1566" s="164">
        <f t="shared" si="135"/>
        <v>871815284.24500048</v>
      </c>
    </row>
    <row r="1567" spans="1:17" x14ac:dyDescent="0.2">
      <c r="A1567" s="2">
        <v>43425.399305555555</v>
      </c>
      <c r="B1567" s="3">
        <v>265.93</v>
      </c>
      <c r="C1567" s="3">
        <v>266.14</v>
      </c>
      <c r="D1567" s="3">
        <v>265.92</v>
      </c>
      <c r="E1567" s="3">
        <v>265.99</v>
      </c>
      <c r="F1567" s="4">
        <v>387580</v>
      </c>
      <c r="G1567" s="3">
        <v>103104080</v>
      </c>
      <c r="H1567">
        <f t="shared" si="136"/>
        <v>131.21402938587582</v>
      </c>
      <c r="I1567">
        <f t="shared" si="137"/>
        <v>131.22767117800467</v>
      </c>
      <c r="J1567">
        <f t="shared" si="138"/>
        <v>1.3641792128851193E-2</v>
      </c>
      <c r="N1567" s="164">
        <f t="shared" si="132"/>
        <v>266.01</v>
      </c>
      <c r="O1567" s="164">
        <f t="shared" si="133"/>
        <v>266.02012487744463</v>
      </c>
      <c r="P1567" s="164">
        <f t="shared" si="134"/>
        <v>103100155.8</v>
      </c>
      <c r="Q1567" s="164">
        <f t="shared" si="135"/>
        <v>871819208.44500053</v>
      </c>
    </row>
    <row r="1568" spans="1:17" x14ac:dyDescent="0.2">
      <c r="A1568" s="2">
        <v>43425.4</v>
      </c>
      <c r="B1568" s="3">
        <v>265.99</v>
      </c>
      <c r="C1568" s="3">
        <v>266.02</v>
      </c>
      <c r="D1568" s="3">
        <v>265.64</v>
      </c>
      <c r="E1568" s="3">
        <v>265.70999999999998</v>
      </c>
      <c r="F1568" s="4">
        <v>372990</v>
      </c>
      <c r="G1568" s="3">
        <v>99136992</v>
      </c>
      <c r="H1568">
        <f t="shared" si="136"/>
        <v>96.235615872852051</v>
      </c>
      <c r="I1568">
        <f t="shared" si="137"/>
        <v>96.15234625050725</v>
      </c>
      <c r="J1568">
        <f t="shared" si="138"/>
        <v>8.3269622344801064E-2</v>
      </c>
      <c r="N1568" s="164">
        <f t="shared" si="132"/>
        <v>265.77</v>
      </c>
      <c r="O1568" s="164">
        <f t="shared" si="133"/>
        <v>265.78994611115581</v>
      </c>
      <c r="P1568" s="164">
        <f t="shared" si="134"/>
        <v>99129552.299999997</v>
      </c>
      <c r="Q1568" s="164">
        <f t="shared" si="135"/>
        <v>871826648.14500058</v>
      </c>
    </row>
    <row r="1569" spans="1:17" x14ac:dyDescent="0.2">
      <c r="A1569" s="2">
        <v>43425.400694444441</v>
      </c>
      <c r="B1569" s="3">
        <v>265.70999999999998</v>
      </c>
      <c r="C1569" s="3">
        <v>265.83999999999997</v>
      </c>
      <c r="D1569" s="3">
        <v>265.69</v>
      </c>
      <c r="E1569" s="3">
        <v>265.77</v>
      </c>
      <c r="F1569" s="4">
        <v>186460</v>
      </c>
      <c r="G1569" s="3">
        <v>49556068</v>
      </c>
      <c r="H1569">
        <f t="shared" si="136"/>
        <v>49.990616370412077</v>
      </c>
      <c r="I1569">
        <f t="shared" si="137"/>
        <v>49.98746381169201</v>
      </c>
      <c r="J1569">
        <f t="shared" si="138"/>
        <v>3.1525587200675886E-3</v>
      </c>
      <c r="N1569" s="164">
        <f t="shared" si="132"/>
        <v>265.76749999999998</v>
      </c>
      <c r="O1569" s="164">
        <f t="shared" si="133"/>
        <v>265.77318459723267</v>
      </c>
      <c r="P1569" s="164">
        <f t="shared" si="134"/>
        <v>49555008.049999997</v>
      </c>
      <c r="Q1569" s="164">
        <f t="shared" si="135"/>
        <v>871827708.09500062</v>
      </c>
    </row>
    <row r="1570" spans="1:17" x14ac:dyDescent="0.2">
      <c r="A1570" s="2">
        <v>43425.401388888888</v>
      </c>
      <c r="B1570" s="3">
        <v>265.77999999999997</v>
      </c>
      <c r="C1570" s="3">
        <v>265.86</v>
      </c>
      <c r="D1570" s="3">
        <v>265.58999999999997</v>
      </c>
      <c r="E1570" s="3">
        <v>265.64</v>
      </c>
      <c r="F1570" s="4">
        <v>170570</v>
      </c>
      <c r="G1570" s="3">
        <v>45318552</v>
      </c>
      <c r="H1570">
        <f t="shared" si="136"/>
        <v>91.478065000536304</v>
      </c>
      <c r="I1570">
        <f t="shared" si="137"/>
        <v>91.449047168149008</v>
      </c>
      <c r="J1570">
        <f t="shared" si="138"/>
        <v>2.9017832387296494E-2</v>
      </c>
      <c r="N1570" s="164">
        <f t="shared" si="132"/>
        <v>265.6825</v>
      </c>
      <c r="O1570" s="164">
        <f t="shared" si="133"/>
        <v>265.68887846631884</v>
      </c>
      <c r="P1570" s="164">
        <f t="shared" si="134"/>
        <v>45317464.024999999</v>
      </c>
      <c r="Q1570" s="164">
        <f t="shared" si="135"/>
        <v>871828796.07000065</v>
      </c>
    </row>
    <row r="1571" spans="1:17" x14ac:dyDescent="0.2">
      <c r="A1571" s="2">
        <v>43425.402083333334</v>
      </c>
      <c r="B1571" s="3">
        <v>265.63</v>
      </c>
      <c r="C1571" s="3">
        <v>265.73</v>
      </c>
      <c r="D1571" s="3">
        <v>265.57</v>
      </c>
      <c r="E1571" s="3">
        <v>265.64999999999998</v>
      </c>
      <c r="F1571" s="4">
        <v>283770</v>
      </c>
      <c r="G1571" s="3">
        <v>75382496</v>
      </c>
      <c r="H1571">
        <f t="shared" si="136"/>
        <v>166.36571495573665</v>
      </c>
      <c r="I1571">
        <f t="shared" si="137"/>
        <v>166.3391539959176</v>
      </c>
      <c r="J1571">
        <f t="shared" si="138"/>
        <v>2.6560959819050822E-2</v>
      </c>
      <c r="N1571" s="164">
        <f t="shared" si="132"/>
        <v>265.64999999999998</v>
      </c>
      <c r="O1571" s="164">
        <f t="shared" si="133"/>
        <v>265.64646016139829</v>
      </c>
      <c r="P1571" s="164">
        <f t="shared" si="134"/>
        <v>75383500.5</v>
      </c>
      <c r="Q1571" s="164">
        <f t="shared" si="135"/>
        <v>871827791.57000065</v>
      </c>
    </row>
    <row r="1572" spans="1:17" x14ac:dyDescent="0.2">
      <c r="A1572" s="2">
        <v>43425.402777777781</v>
      </c>
      <c r="B1572" s="3">
        <v>265.64999999999998</v>
      </c>
      <c r="C1572" s="3">
        <v>265.82</v>
      </c>
      <c r="D1572" s="3">
        <v>265.44</v>
      </c>
      <c r="E1572" s="3">
        <v>265.48</v>
      </c>
      <c r="F1572" s="4">
        <v>550700</v>
      </c>
      <c r="G1572" s="3">
        <v>146256080</v>
      </c>
      <c r="H1572">
        <f t="shared" si="136"/>
        <v>194.06561652042146</v>
      </c>
      <c r="I1572">
        <f t="shared" si="137"/>
        <v>194.01862204191275</v>
      </c>
      <c r="J1572">
        <f t="shared" si="138"/>
        <v>4.6994478508707971E-2</v>
      </c>
      <c r="N1572" s="164">
        <f t="shared" si="132"/>
        <v>265.55500000000001</v>
      </c>
      <c r="O1572" s="164">
        <f t="shared" si="133"/>
        <v>265.58213183221352</v>
      </c>
      <c r="P1572" s="164">
        <f t="shared" si="134"/>
        <v>146241138.5</v>
      </c>
      <c r="Q1572" s="164">
        <f t="shared" si="135"/>
        <v>871842733.07000065</v>
      </c>
    </row>
    <row r="1573" spans="1:17" x14ac:dyDescent="0.2">
      <c r="A1573" s="2">
        <v>43425.40347222222</v>
      </c>
      <c r="B1573" s="3">
        <v>265.47000000000003</v>
      </c>
      <c r="C1573" s="3">
        <v>265.55</v>
      </c>
      <c r="D1573" s="3">
        <v>265.39999999999998</v>
      </c>
      <c r="E1573" s="3">
        <v>265.41000000000003</v>
      </c>
      <c r="F1573" s="4">
        <v>250100</v>
      </c>
      <c r="G1573" s="3">
        <v>66391404</v>
      </c>
      <c r="H1573">
        <f t="shared" si="136"/>
        <v>45.414926457236248</v>
      </c>
      <c r="I1573">
        <f t="shared" si="137"/>
        <v>45.393944648318211</v>
      </c>
      <c r="J1573">
        <f t="shared" si="138"/>
        <v>2.0981808918037359E-2</v>
      </c>
      <c r="N1573" s="164">
        <f t="shared" si="132"/>
        <v>265.44250000000005</v>
      </c>
      <c r="O1573" s="164">
        <f t="shared" si="133"/>
        <v>265.45943222710918</v>
      </c>
      <c r="P1573" s="164">
        <f t="shared" si="134"/>
        <v>66387169.250000015</v>
      </c>
      <c r="Q1573" s="164">
        <f t="shared" si="135"/>
        <v>871846967.82000065</v>
      </c>
    </row>
    <row r="1574" spans="1:17" x14ac:dyDescent="0.2">
      <c r="A1574" s="2">
        <v>43425.404166666667</v>
      </c>
      <c r="B1574" s="3">
        <v>265.43</v>
      </c>
      <c r="C1574" s="3">
        <v>265.5</v>
      </c>
      <c r="D1574" s="3">
        <v>265.25</v>
      </c>
      <c r="E1574" s="3">
        <v>265.45</v>
      </c>
      <c r="F1574" s="4">
        <v>295190</v>
      </c>
      <c r="G1574" s="3">
        <v>78343424</v>
      </c>
      <c r="H1574">
        <f t="shared" si="136"/>
        <v>118.02878848460615</v>
      </c>
      <c r="I1574">
        <f t="shared" si="137"/>
        <v>118.00236066705261</v>
      </c>
      <c r="J1574">
        <f t="shared" si="138"/>
        <v>2.6427817553539512E-2</v>
      </c>
      <c r="N1574" s="164">
        <f t="shared" si="132"/>
        <v>265.41250000000002</v>
      </c>
      <c r="O1574" s="164">
        <f t="shared" si="133"/>
        <v>265.39999322470271</v>
      </c>
      <c r="P1574" s="164">
        <f t="shared" si="134"/>
        <v>78347115.875</v>
      </c>
      <c r="Q1574" s="164">
        <f t="shared" si="135"/>
        <v>871843275.94500065</v>
      </c>
    </row>
    <row r="1575" spans="1:17" x14ac:dyDescent="0.2">
      <c r="A1575" s="2">
        <v>43425.404861111114</v>
      </c>
      <c r="B1575" s="3">
        <v>265.45999999999998</v>
      </c>
      <c r="C1575" s="3">
        <v>265.52</v>
      </c>
      <c r="D1575" s="3">
        <v>265.39</v>
      </c>
      <c r="E1575" s="3">
        <v>265.45999999999998</v>
      </c>
      <c r="F1575" s="4">
        <v>176150</v>
      </c>
      <c r="G1575" s="3">
        <v>46760988</v>
      </c>
      <c r="H1575">
        <f t="shared" si="136"/>
        <v>59.673430671770724</v>
      </c>
      <c r="I1575">
        <f t="shared" si="137"/>
        <v>59.687189571903318</v>
      </c>
      <c r="J1575">
        <f t="shared" si="138"/>
        <v>1.375890013259351E-2</v>
      </c>
      <c r="N1575" s="164">
        <f t="shared" si="132"/>
        <v>265.45749999999998</v>
      </c>
      <c r="O1575" s="164">
        <f t="shared" si="133"/>
        <v>265.46118648878797</v>
      </c>
      <c r="P1575" s="164">
        <f t="shared" si="134"/>
        <v>46760338.625</v>
      </c>
      <c r="Q1575" s="164">
        <f t="shared" si="135"/>
        <v>871843925.32000065</v>
      </c>
    </row>
    <row r="1576" spans="1:17" x14ac:dyDescent="0.2">
      <c r="A1576" s="2">
        <v>43425.405555555553</v>
      </c>
      <c r="B1576" s="3">
        <v>265.47000000000003</v>
      </c>
      <c r="C1576" s="3">
        <v>265.76</v>
      </c>
      <c r="D1576" s="3">
        <v>265.44</v>
      </c>
      <c r="E1576" s="3">
        <v>265.7</v>
      </c>
      <c r="F1576" s="4">
        <v>274910</v>
      </c>
      <c r="G1576" s="3">
        <v>73025528</v>
      </c>
      <c r="H1576">
        <f t="shared" si="136"/>
        <v>156.06585296622197</v>
      </c>
      <c r="I1576">
        <f t="shared" si="137"/>
        <v>156.16763272837605</v>
      </c>
      <c r="J1576">
        <f t="shared" si="138"/>
        <v>0.1017797621540808</v>
      </c>
      <c r="N1576" s="164">
        <f t="shared" si="132"/>
        <v>265.65000000000003</v>
      </c>
      <c r="O1576" s="164">
        <f t="shared" si="133"/>
        <v>265.6343094103525</v>
      </c>
      <c r="P1576" s="164">
        <f t="shared" si="134"/>
        <v>73029841.500000015</v>
      </c>
      <c r="Q1576" s="164">
        <f t="shared" si="135"/>
        <v>871839611.82000065</v>
      </c>
    </row>
    <row r="1577" spans="1:17" x14ac:dyDescent="0.2">
      <c r="A1577" s="2">
        <v>43425.40625</v>
      </c>
      <c r="B1577" s="3">
        <v>265.72000000000003</v>
      </c>
      <c r="C1577" s="3">
        <v>265.89999999999998</v>
      </c>
      <c r="D1577" s="3">
        <v>265.66000000000003</v>
      </c>
      <c r="E1577" s="3">
        <v>265.85000000000002</v>
      </c>
      <c r="F1577" s="4">
        <v>311720</v>
      </c>
      <c r="G1577" s="3">
        <v>82855248</v>
      </c>
      <c r="H1577">
        <f t="shared" si="136"/>
        <v>113.38983667382053</v>
      </c>
      <c r="I1577">
        <f t="shared" si="137"/>
        <v>113.46066268771106</v>
      </c>
      <c r="J1577">
        <f t="shared" si="138"/>
        <v>7.0826013890538775E-2</v>
      </c>
      <c r="N1577" s="164">
        <f t="shared" si="132"/>
        <v>265.815</v>
      </c>
      <c r="O1577" s="164">
        <f t="shared" si="133"/>
        <v>265.80023097651741</v>
      </c>
      <c r="P1577" s="164">
        <f t="shared" si="134"/>
        <v>82859851.799999997</v>
      </c>
      <c r="Q1577" s="164">
        <f t="shared" si="135"/>
        <v>871835008.0200007</v>
      </c>
    </row>
    <row r="1578" spans="1:17" x14ac:dyDescent="0.2">
      <c r="A1578" s="2">
        <v>43425.406944444447</v>
      </c>
      <c r="B1578" s="3">
        <v>265.85000000000002</v>
      </c>
      <c r="C1578" s="3">
        <v>265.92</v>
      </c>
      <c r="D1578" s="3">
        <v>265.68</v>
      </c>
      <c r="E1578" s="3">
        <v>265.77</v>
      </c>
      <c r="F1578" s="4">
        <v>354120</v>
      </c>
      <c r="G1578" s="3">
        <v>94121024</v>
      </c>
      <c r="H1578">
        <f t="shared" si="136"/>
        <v>113.60195046836905</v>
      </c>
      <c r="I1578">
        <f t="shared" si="137"/>
        <v>113.59693715478349</v>
      </c>
      <c r="J1578">
        <f t="shared" si="138"/>
        <v>5.0133135855645605E-3</v>
      </c>
      <c r="N1578" s="164">
        <f t="shared" si="132"/>
        <v>265.78499999999997</v>
      </c>
      <c r="O1578" s="164">
        <f t="shared" si="133"/>
        <v>265.78850107308256</v>
      </c>
      <c r="P1578" s="164">
        <f t="shared" si="134"/>
        <v>94119784.199999988</v>
      </c>
      <c r="Q1578" s="164">
        <f t="shared" si="135"/>
        <v>871836247.82000065</v>
      </c>
    </row>
    <row r="1579" spans="1:17" x14ac:dyDescent="0.2">
      <c r="A1579" s="2">
        <v>43425.407638888886</v>
      </c>
      <c r="B1579" s="3">
        <v>265.77</v>
      </c>
      <c r="C1579" s="3">
        <v>265.8</v>
      </c>
      <c r="D1579" s="3">
        <v>265.66000000000003</v>
      </c>
      <c r="E1579" s="3">
        <v>265.75</v>
      </c>
      <c r="F1579" s="4">
        <v>123760</v>
      </c>
      <c r="G1579" s="3">
        <v>32887406</v>
      </c>
      <c r="H1579">
        <f t="shared" si="136"/>
        <v>34.948604992657856</v>
      </c>
      <c r="I1579">
        <f t="shared" si="137"/>
        <v>34.941615169847708</v>
      </c>
      <c r="J1579">
        <f t="shared" si="138"/>
        <v>6.9898228101479276E-3</v>
      </c>
      <c r="N1579" s="164">
        <f t="shared" si="132"/>
        <v>265.74</v>
      </c>
      <c r="O1579" s="164">
        <f t="shared" si="133"/>
        <v>265.73534259857792</v>
      </c>
      <c r="P1579" s="164">
        <f t="shared" si="134"/>
        <v>32887982.400000002</v>
      </c>
      <c r="Q1579" s="164">
        <f t="shared" si="135"/>
        <v>871835671.42000067</v>
      </c>
    </row>
    <row r="1580" spans="1:17" x14ac:dyDescent="0.2">
      <c r="A1580" s="2">
        <v>43425.408333333333</v>
      </c>
      <c r="B1580" s="3">
        <v>265.77</v>
      </c>
      <c r="C1580" s="3">
        <v>265.95</v>
      </c>
      <c r="D1580" s="3">
        <v>265.77</v>
      </c>
      <c r="E1580" s="3">
        <v>265.87</v>
      </c>
      <c r="F1580" s="4">
        <v>165930</v>
      </c>
      <c r="G1580" s="3">
        <v>44114964</v>
      </c>
      <c r="H1580">
        <f t="shared" si="136"/>
        <v>134.07401422107304</v>
      </c>
      <c r="I1580">
        <f t="shared" si="137"/>
        <v>134.13938454130437</v>
      </c>
      <c r="J1580">
        <f t="shared" si="138"/>
        <v>6.5370320231323831E-2</v>
      </c>
      <c r="N1580" s="164">
        <f t="shared" si="132"/>
        <v>265.86500000000001</v>
      </c>
      <c r="O1580" s="164">
        <f t="shared" si="133"/>
        <v>265.86490688844691</v>
      </c>
      <c r="P1580" s="164">
        <f t="shared" si="134"/>
        <v>44114979.450000003</v>
      </c>
      <c r="Q1580" s="164">
        <f t="shared" si="135"/>
        <v>871835655.97000062</v>
      </c>
    </row>
    <row r="1581" spans="1:17" x14ac:dyDescent="0.2">
      <c r="A1581" s="2">
        <v>43425.40902777778</v>
      </c>
      <c r="B1581" s="3">
        <v>265.88</v>
      </c>
      <c r="C1581" s="3">
        <v>265.93</v>
      </c>
      <c r="D1581" s="3">
        <v>265.68</v>
      </c>
      <c r="E1581" s="3">
        <v>265.72000000000003</v>
      </c>
      <c r="F1581" s="4">
        <v>183280</v>
      </c>
      <c r="G1581" s="3">
        <v>48711276</v>
      </c>
      <c r="H1581">
        <f t="shared" si="136"/>
        <v>110.45621647682758</v>
      </c>
      <c r="I1581">
        <f t="shared" si="137"/>
        <v>110.41894083830603</v>
      </c>
      <c r="J1581">
        <f t="shared" si="138"/>
        <v>3.7275638521549581E-2</v>
      </c>
      <c r="N1581" s="164">
        <f t="shared" si="132"/>
        <v>265.76250000000005</v>
      </c>
      <c r="O1581" s="164">
        <f t="shared" si="133"/>
        <v>265.77518550851158</v>
      </c>
      <c r="P1581" s="164">
        <f t="shared" si="134"/>
        <v>48708951.000000007</v>
      </c>
      <c r="Q1581" s="164">
        <f t="shared" si="135"/>
        <v>871837980.97000062</v>
      </c>
    </row>
    <row r="1582" spans="1:17" x14ac:dyDescent="0.2">
      <c r="A1582" s="2">
        <v>43425.409722222219</v>
      </c>
      <c r="B1582" s="3">
        <v>265.72000000000003</v>
      </c>
      <c r="C1582" s="3">
        <v>265.77</v>
      </c>
      <c r="D1582" s="3">
        <v>265.45</v>
      </c>
      <c r="E1582" s="3">
        <v>265.49</v>
      </c>
      <c r="F1582" s="4">
        <v>303020</v>
      </c>
      <c r="G1582" s="3">
        <v>80473544</v>
      </c>
      <c r="H1582">
        <f t="shared" si="136"/>
        <v>165.33173286774334</v>
      </c>
      <c r="I1582">
        <f t="shared" si="137"/>
        <v>165.20516522704108</v>
      </c>
      <c r="J1582">
        <f t="shared" si="138"/>
        <v>0.12656764070226245</v>
      </c>
      <c r="N1582" s="164">
        <f t="shared" si="132"/>
        <v>265.55</v>
      </c>
      <c r="O1582" s="164">
        <f t="shared" si="133"/>
        <v>265.5717246386377</v>
      </c>
      <c r="P1582" s="164">
        <f t="shared" si="134"/>
        <v>80466961</v>
      </c>
      <c r="Q1582" s="164">
        <f t="shared" si="135"/>
        <v>871844563.97000062</v>
      </c>
    </row>
    <row r="1583" spans="1:17" x14ac:dyDescent="0.2">
      <c r="A1583" s="2">
        <v>43425.410416666666</v>
      </c>
      <c r="B1583" s="3">
        <v>265.5</v>
      </c>
      <c r="C1583" s="3">
        <v>265.5</v>
      </c>
      <c r="D1583" s="3">
        <v>265.12</v>
      </c>
      <c r="E1583" s="3">
        <v>265.22000000000003</v>
      </c>
      <c r="F1583" s="4">
        <v>418320</v>
      </c>
      <c r="G1583" s="3">
        <v>110972992</v>
      </c>
      <c r="H1583">
        <f t="shared" si="136"/>
        <v>138.05029370998614</v>
      </c>
      <c r="I1583">
        <f t="shared" si="137"/>
        <v>137.8999687151842</v>
      </c>
      <c r="J1583">
        <f t="shared" si="138"/>
        <v>0.15032499480193451</v>
      </c>
      <c r="N1583" s="164">
        <f t="shared" si="132"/>
        <v>265.26499999999999</v>
      </c>
      <c r="O1583" s="164">
        <f t="shared" si="133"/>
        <v>265.28253968253966</v>
      </c>
      <c r="P1583" s="164">
        <f t="shared" si="134"/>
        <v>110965654.8</v>
      </c>
      <c r="Q1583" s="164">
        <f t="shared" si="135"/>
        <v>871851901.17000067</v>
      </c>
    </row>
    <row r="1584" spans="1:17" x14ac:dyDescent="0.2">
      <c r="A1584" s="2">
        <v>43425.411111111112</v>
      </c>
      <c r="B1584" s="3">
        <v>265.23</v>
      </c>
      <c r="C1584" s="3">
        <v>265.61</v>
      </c>
      <c r="D1584" s="3">
        <v>265.20999999999998</v>
      </c>
      <c r="E1584" s="3">
        <v>265.58</v>
      </c>
      <c r="F1584" s="4">
        <v>229760</v>
      </c>
      <c r="G1584" s="3">
        <v>60993084</v>
      </c>
      <c r="H1584">
        <f t="shared" si="136"/>
        <v>54.924459743736854</v>
      </c>
      <c r="I1584">
        <f t="shared" si="137"/>
        <v>54.962097444394395</v>
      </c>
      <c r="J1584">
        <f t="shared" si="138"/>
        <v>3.7637700657541018E-2</v>
      </c>
      <c r="N1584" s="164">
        <f t="shared" si="132"/>
        <v>265.49499999999995</v>
      </c>
      <c r="O1584" s="164">
        <f t="shared" si="133"/>
        <v>265.46432799442897</v>
      </c>
      <c r="P1584" s="164">
        <f t="shared" si="134"/>
        <v>61000131.199999988</v>
      </c>
      <c r="Q1584" s="164">
        <f t="shared" si="135"/>
        <v>871844853.97000074</v>
      </c>
    </row>
    <row r="1585" spans="1:17" x14ac:dyDescent="0.2">
      <c r="A1585" s="2">
        <v>43425.411805555559</v>
      </c>
      <c r="B1585" s="3">
        <v>265.58999999999997</v>
      </c>
      <c r="C1585" s="3">
        <v>265.63</v>
      </c>
      <c r="D1585" s="3">
        <v>265.54000000000002</v>
      </c>
      <c r="E1585" s="3">
        <v>265.63</v>
      </c>
      <c r="F1585" s="4">
        <v>204990</v>
      </c>
      <c r="G1585" s="3">
        <v>54444816</v>
      </c>
      <c r="H1585">
        <f t="shared" si="136"/>
        <v>89.219185236768809</v>
      </c>
      <c r="I1585">
        <f t="shared" si="137"/>
        <v>89.263917200841988</v>
      </c>
      <c r="J1585">
        <f t="shared" si="138"/>
        <v>4.4731964073179142E-2</v>
      </c>
      <c r="N1585" s="164">
        <f t="shared" si="132"/>
        <v>265.60750000000002</v>
      </c>
      <c r="O1585" s="164">
        <f t="shared" si="133"/>
        <v>265.59742426459826</v>
      </c>
      <c r="P1585" s="164">
        <f t="shared" si="134"/>
        <v>54446881.425000004</v>
      </c>
      <c r="Q1585" s="164">
        <f t="shared" si="135"/>
        <v>871842788.54500079</v>
      </c>
    </row>
    <row r="1586" spans="1:17" x14ac:dyDescent="0.2">
      <c r="A1586" s="2">
        <v>43425.412499999999</v>
      </c>
      <c r="B1586" s="3">
        <v>265.62</v>
      </c>
      <c r="C1586" s="3">
        <v>265.68</v>
      </c>
      <c r="D1586" s="3">
        <v>265.54000000000002</v>
      </c>
      <c r="E1586" s="3">
        <v>265.61</v>
      </c>
      <c r="F1586" s="4">
        <v>174480</v>
      </c>
      <c r="G1586" s="3">
        <v>46343336</v>
      </c>
      <c r="H1586">
        <f t="shared" si="136"/>
        <v>85.116347138884819</v>
      </c>
      <c r="I1586">
        <f t="shared" si="137"/>
        <v>85.11983216179847</v>
      </c>
      <c r="J1586">
        <f t="shared" si="138"/>
        <v>3.485022913650937E-3</v>
      </c>
      <c r="N1586" s="164">
        <f t="shared" si="132"/>
        <v>265.61</v>
      </c>
      <c r="O1586" s="164">
        <f t="shared" si="133"/>
        <v>265.60829894543787</v>
      </c>
      <c r="P1586" s="164">
        <f t="shared" si="134"/>
        <v>46343632.800000004</v>
      </c>
      <c r="Q1586" s="164">
        <f t="shared" si="135"/>
        <v>871842491.74500084</v>
      </c>
    </row>
    <row r="1587" spans="1:17" x14ac:dyDescent="0.2">
      <c r="A1587" s="2">
        <v>43425.413194444445</v>
      </c>
      <c r="B1587" s="3">
        <v>265.62</v>
      </c>
      <c r="C1587" s="3">
        <v>265.72000000000003</v>
      </c>
      <c r="D1587" s="3">
        <v>265.56</v>
      </c>
      <c r="E1587" s="3">
        <v>265.68</v>
      </c>
      <c r="F1587" s="4">
        <v>178810</v>
      </c>
      <c r="G1587" s="3">
        <v>47500944</v>
      </c>
      <c r="H1587">
        <f t="shared" si="136"/>
        <v>102.48165978908757</v>
      </c>
      <c r="I1587">
        <f t="shared" si="137"/>
        <v>102.49789527452232</v>
      </c>
      <c r="J1587">
        <f t="shared" si="138"/>
        <v>1.6235485434748398E-2</v>
      </c>
      <c r="N1587" s="164">
        <f t="shared" si="132"/>
        <v>265.66000000000003</v>
      </c>
      <c r="O1587" s="164">
        <f t="shared" si="133"/>
        <v>265.65037749566579</v>
      </c>
      <c r="P1587" s="164">
        <f t="shared" si="134"/>
        <v>47502664.600000001</v>
      </c>
      <c r="Q1587" s="164">
        <f t="shared" si="135"/>
        <v>871840771.14500082</v>
      </c>
    </row>
    <row r="1588" spans="1:17" x14ac:dyDescent="0.2">
      <c r="A1588" s="2">
        <v>43425.413888888892</v>
      </c>
      <c r="B1588" s="3">
        <v>265.68</v>
      </c>
      <c r="C1588" s="3">
        <v>265.7</v>
      </c>
      <c r="D1588" s="3">
        <v>265.55</v>
      </c>
      <c r="E1588" s="3">
        <v>265.66000000000003</v>
      </c>
      <c r="F1588" s="4">
        <v>105990</v>
      </c>
      <c r="G1588" s="3">
        <v>28155364</v>
      </c>
      <c r="H1588">
        <f t="shared" si="136"/>
        <v>59.275208321682236</v>
      </c>
      <c r="I1588">
        <f t="shared" si="137"/>
        <v>59.273272548015044</v>
      </c>
      <c r="J1588">
        <f t="shared" si="138"/>
        <v>1.9357736671921089E-3</v>
      </c>
      <c r="N1588" s="164">
        <f t="shared" si="132"/>
        <v>265.64250000000004</v>
      </c>
      <c r="O1588" s="164">
        <f t="shared" si="133"/>
        <v>265.64170204736297</v>
      </c>
      <c r="P1588" s="164">
        <f t="shared" si="134"/>
        <v>28155448.575000003</v>
      </c>
      <c r="Q1588" s="164">
        <f t="shared" si="135"/>
        <v>871840686.57000077</v>
      </c>
    </row>
    <row r="1589" spans="1:17" x14ac:dyDescent="0.2">
      <c r="A1589" s="2">
        <v>43425.414583333331</v>
      </c>
      <c r="B1589" s="3">
        <v>265.67</v>
      </c>
      <c r="C1589" s="3">
        <v>265.94</v>
      </c>
      <c r="D1589" s="3">
        <v>265.66000000000003</v>
      </c>
      <c r="E1589" s="3">
        <v>265.93</v>
      </c>
      <c r="F1589" s="4">
        <v>217400</v>
      </c>
      <c r="G1589" s="3">
        <v>57792832</v>
      </c>
      <c r="H1589">
        <f t="shared" si="136"/>
        <v>205.11368997075195</v>
      </c>
      <c r="I1589">
        <f t="shared" si="137"/>
        <v>205.26402002829727</v>
      </c>
      <c r="J1589">
        <f t="shared" si="138"/>
        <v>0.15033005754531814</v>
      </c>
      <c r="N1589" s="164">
        <f t="shared" si="132"/>
        <v>265.86500000000001</v>
      </c>
      <c r="O1589" s="164">
        <f t="shared" si="133"/>
        <v>265.83639374425024</v>
      </c>
      <c r="P1589" s="164">
        <f t="shared" si="134"/>
        <v>57799051</v>
      </c>
      <c r="Q1589" s="164">
        <f t="shared" si="135"/>
        <v>871834467.57000077</v>
      </c>
    </row>
    <row r="1590" spans="1:17" x14ac:dyDescent="0.2">
      <c r="A1590" s="2">
        <v>43425.415277777778</v>
      </c>
      <c r="B1590" s="3">
        <v>265.92</v>
      </c>
      <c r="C1590" s="3">
        <v>265.94</v>
      </c>
      <c r="D1590" s="3">
        <v>265.76</v>
      </c>
      <c r="E1590" s="3">
        <v>265.83999999999997</v>
      </c>
      <c r="F1590" s="4">
        <v>118970</v>
      </c>
      <c r="G1590" s="3">
        <v>31626982</v>
      </c>
      <c r="H1590">
        <f t="shared" si="136"/>
        <v>54.72401103955842</v>
      </c>
      <c r="I1590">
        <f t="shared" si="137"/>
        <v>54.72474856397416</v>
      </c>
      <c r="J1590">
        <f t="shared" si="138"/>
        <v>7.3752441574015393E-4</v>
      </c>
      <c r="N1590" s="164">
        <f t="shared" si="132"/>
        <v>265.84499999999997</v>
      </c>
      <c r="O1590" s="164">
        <f t="shared" si="133"/>
        <v>265.83997646465497</v>
      </c>
      <c r="P1590" s="164">
        <f t="shared" si="134"/>
        <v>31627579.649999995</v>
      </c>
      <c r="Q1590" s="164">
        <f t="shared" si="135"/>
        <v>871833869.92000079</v>
      </c>
    </row>
    <row r="1591" spans="1:17" x14ac:dyDescent="0.2">
      <c r="A1591" s="2">
        <v>43425.415972222225</v>
      </c>
      <c r="B1591" s="3">
        <v>265.83</v>
      </c>
      <c r="C1591" s="3">
        <v>266.10000000000002</v>
      </c>
      <c r="D1591" s="3">
        <v>265.8</v>
      </c>
      <c r="E1591" s="3">
        <v>266.10000000000002</v>
      </c>
      <c r="F1591" s="4">
        <v>153740</v>
      </c>
      <c r="G1591" s="3">
        <v>40896168</v>
      </c>
      <c r="H1591">
        <f t="shared" si="136"/>
        <v>129.22585525762798</v>
      </c>
      <c r="I1591">
        <f t="shared" si="137"/>
        <v>129.30784227214599</v>
      </c>
      <c r="J1591">
        <f t="shared" si="138"/>
        <v>8.1987014518006163E-2</v>
      </c>
      <c r="N1591" s="164">
        <f t="shared" si="132"/>
        <v>266.02500000000003</v>
      </c>
      <c r="O1591" s="164">
        <f t="shared" si="133"/>
        <v>266.00863796019252</v>
      </c>
      <c r="P1591" s="164">
        <f t="shared" si="134"/>
        <v>40898683.500000007</v>
      </c>
      <c r="Q1591" s="164">
        <f t="shared" si="135"/>
        <v>871831354.42000079</v>
      </c>
    </row>
    <row r="1592" spans="1:17" x14ac:dyDescent="0.2">
      <c r="A1592" s="2">
        <v>43425.416666666664</v>
      </c>
      <c r="B1592" s="3">
        <v>266.10000000000002</v>
      </c>
      <c r="C1592" s="3">
        <v>266.39999999999998</v>
      </c>
      <c r="D1592" s="3">
        <v>266.02999999999997</v>
      </c>
      <c r="E1592" s="3">
        <v>266.3</v>
      </c>
      <c r="F1592" s="4">
        <v>382200</v>
      </c>
      <c r="G1592" s="3">
        <v>101758464</v>
      </c>
      <c r="H1592">
        <f t="shared" si="136"/>
        <v>248.60153505919084</v>
      </c>
      <c r="I1592">
        <f t="shared" si="137"/>
        <v>248.82151305716468</v>
      </c>
      <c r="J1592">
        <f t="shared" si="138"/>
        <v>0.21997799797384232</v>
      </c>
      <c r="N1592" s="164">
        <f t="shared" si="132"/>
        <v>266.25749999999999</v>
      </c>
      <c r="O1592" s="164">
        <f t="shared" si="133"/>
        <v>266.24401883830456</v>
      </c>
      <c r="P1592" s="164">
        <f t="shared" si="134"/>
        <v>101763616.5</v>
      </c>
      <c r="Q1592" s="164">
        <f t="shared" si="135"/>
        <v>871826201.92000079</v>
      </c>
    </row>
    <row r="1593" spans="1:17" x14ac:dyDescent="0.2">
      <c r="A1593" s="2">
        <v>43425.417361111111</v>
      </c>
      <c r="B1593" s="3">
        <v>266.3</v>
      </c>
      <c r="C1593" s="3">
        <v>266.33</v>
      </c>
      <c r="D1593" s="3">
        <v>266.07</v>
      </c>
      <c r="E1593" s="3">
        <v>266.14999999999998</v>
      </c>
      <c r="F1593" s="4">
        <v>271620</v>
      </c>
      <c r="G1593" s="3">
        <v>72302056</v>
      </c>
      <c r="H1593">
        <f t="shared" si="136"/>
        <v>71.067503924646786</v>
      </c>
      <c r="I1593">
        <f t="shared" si="137"/>
        <v>71.052621234534357</v>
      </c>
      <c r="J1593">
        <f t="shared" si="138"/>
        <v>1.4882690112429486E-2</v>
      </c>
      <c r="N1593" s="164">
        <f t="shared" si="132"/>
        <v>266.17499999999995</v>
      </c>
      <c r="O1593" s="164">
        <f t="shared" si="133"/>
        <v>266.18826301450554</v>
      </c>
      <c r="P1593" s="164">
        <f t="shared" si="134"/>
        <v>72298453.499999985</v>
      </c>
      <c r="Q1593" s="164">
        <f t="shared" si="135"/>
        <v>871829804.42000079</v>
      </c>
    </row>
    <row r="1594" spans="1:17" x14ac:dyDescent="0.2">
      <c r="A1594" s="2">
        <v>43425.418055555558</v>
      </c>
      <c r="B1594" s="3">
        <v>266.16000000000003</v>
      </c>
      <c r="C1594" s="3">
        <v>266.44</v>
      </c>
      <c r="D1594" s="3">
        <v>266.16000000000003</v>
      </c>
      <c r="E1594" s="3">
        <v>266.42</v>
      </c>
      <c r="F1594" s="4">
        <v>230620</v>
      </c>
      <c r="G1594" s="3">
        <v>61422796</v>
      </c>
      <c r="H1594">
        <f t="shared" si="136"/>
        <v>84.90538251969663</v>
      </c>
      <c r="I1594">
        <f t="shared" si="137"/>
        <v>84.953041999248271</v>
      </c>
      <c r="J1594">
        <f t="shared" si="138"/>
        <v>4.7659479551640516E-2</v>
      </c>
      <c r="N1594" s="164">
        <f t="shared" si="132"/>
        <v>266.36</v>
      </c>
      <c r="O1594" s="164">
        <f t="shared" si="133"/>
        <v>266.33768103373512</v>
      </c>
      <c r="P1594" s="164">
        <f t="shared" si="134"/>
        <v>61427943.200000003</v>
      </c>
      <c r="Q1594" s="164">
        <f t="shared" si="135"/>
        <v>871824657.22000074</v>
      </c>
    </row>
    <row r="1595" spans="1:17" x14ac:dyDescent="0.2">
      <c r="A1595" s="2">
        <v>43425.418749999997</v>
      </c>
      <c r="B1595" s="3">
        <v>266.42</v>
      </c>
      <c r="C1595" s="3">
        <v>266.57</v>
      </c>
      <c r="D1595" s="3">
        <v>266.26</v>
      </c>
      <c r="E1595" s="3">
        <v>266.44</v>
      </c>
      <c r="F1595" s="4">
        <v>260830</v>
      </c>
      <c r="G1595" s="3">
        <v>69489624</v>
      </c>
      <c r="H1595">
        <f t="shared" si="136"/>
        <v>113.09947099124101</v>
      </c>
      <c r="I1595">
        <f t="shared" si="137"/>
        <v>113.13328035408874</v>
      </c>
      <c r="J1595">
        <f t="shared" si="138"/>
        <v>3.3809362847733837E-2</v>
      </c>
      <c r="N1595" s="164">
        <f t="shared" si="132"/>
        <v>266.42750000000001</v>
      </c>
      <c r="O1595" s="164">
        <f t="shared" si="133"/>
        <v>266.41729862362456</v>
      </c>
      <c r="P1595" s="164">
        <f t="shared" si="134"/>
        <v>69492284.825000003</v>
      </c>
      <c r="Q1595" s="164">
        <f t="shared" si="135"/>
        <v>871821996.3950007</v>
      </c>
    </row>
    <row r="1596" spans="1:17" x14ac:dyDescent="0.2">
      <c r="A1596" s="2">
        <v>43425.419444444444</v>
      </c>
      <c r="B1596" s="3">
        <v>266.44</v>
      </c>
      <c r="C1596" s="3">
        <v>266.52999999999997</v>
      </c>
      <c r="D1596" s="3">
        <v>266.39</v>
      </c>
      <c r="E1596" s="3">
        <v>266.43</v>
      </c>
      <c r="F1596" s="4">
        <v>102730</v>
      </c>
      <c r="G1596" s="3">
        <v>27373476</v>
      </c>
      <c r="H1596">
        <f t="shared" si="136"/>
        <v>39.385806847371853</v>
      </c>
      <c r="I1596">
        <f t="shared" si="137"/>
        <v>39.392177456594098</v>
      </c>
      <c r="J1596">
        <f t="shared" si="138"/>
        <v>6.3706092222446387E-3</v>
      </c>
      <c r="N1596" s="164">
        <f t="shared" si="132"/>
        <v>266.44499999999999</v>
      </c>
      <c r="O1596" s="164">
        <f t="shared" si="133"/>
        <v>266.4603913170447</v>
      </c>
      <c r="P1596" s="164">
        <f t="shared" si="134"/>
        <v>27371894.849999998</v>
      </c>
      <c r="Q1596" s="164">
        <f t="shared" si="135"/>
        <v>871823577.54500067</v>
      </c>
    </row>
    <row r="1597" spans="1:17" x14ac:dyDescent="0.2">
      <c r="A1597" s="2">
        <v>43425.420138888891</v>
      </c>
      <c r="B1597" s="3">
        <v>266.43</v>
      </c>
      <c r="C1597" s="3">
        <v>266.51</v>
      </c>
      <c r="D1597" s="3">
        <v>266.43</v>
      </c>
      <c r="E1597" s="3">
        <v>266.5</v>
      </c>
      <c r="F1597" s="4">
        <v>84730</v>
      </c>
      <c r="G1597" s="3">
        <v>22579918</v>
      </c>
      <c r="H1597">
        <f t="shared" si="136"/>
        <v>82.478341282974782</v>
      </c>
      <c r="I1597">
        <f t="shared" si="137"/>
        <v>82.488310947429554</v>
      </c>
      <c r="J1597">
        <f t="shared" si="138"/>
        <v>9.969664454771987E-3</v>
      </c>
      <c r="N1597" s="164">
        <f t="shared" si="132"/>
        <v>266.48500000000001</v>
      </c>
      <c r="O1597" s="164">
        <f t="shared" si="133"/>
        <v>266.49260002360438</v>
      </c>
      <c r="P1597" s="164">
        <f t="shared" si="134"/>
        <v>22579274.050000001</v>
      </c>
      <c r="Q1597" s="164">
        <f t="shared" si="135"/>
        <v>871824221.49500072</v>
      </c>
    </row>
    <row r="1598" spans="1:17" x14ac:dyDescent="0.2">
      <c r="A1598" s="2">
        <v>43425.42083333333</v>
      </c>
      <c r="B1598" s="3">
        <v>266.5</v>
      </c>
      <c r="C1598" s="3">
        <v>266.52999999999997</v>
      </c>
      <c r="D1598" s="3">
        <v>266.23</v>
      </c>
      <c r="E1598" s="3">
        <v>266.3</v>
      </c>
      <c r="F1598" s="4">
        <v>255250</v>
      </c>
      <c r="G1598" s="3">
        <v>67986952</v>
      </c>
      <c r="H1598">
        <f t="shared" si="136"/>
        <v>301.25103269208074</v>
      </c>
      <c r="I1598">
        <f t="shared" si="137"/>
        <v>301.09476925469789</v>
      </c>
      <c r="J1598">
        <f t="shared" si="138"/>
        <v>0.15626343738284731</v>
      </c>
      <c r="N1598" s="164">
        <f t="shared" si="132"/>
        <v>266.33999999999997</v>
      </c>
      <c r="O1598" s="164">
        <f t="shared" si="133"/>
        <v>266.35436630754162</v>
      </c>
      <c r="P1598" s="164">
        <f t="shared" si="134"/>
        <v>67983285</v>
      </c>
      <c r="Q1598" s="164">
        <f t="shared" si="135"/>
        <v>871827888.49500072</v>
      </c>
    </row>
    <row r="1599" spans="1:17" x14ac:dyDescent="0.2">
      <c r="A1599" s="2">
        <v>43425.421527777777</v>
      </c>
      <c r="B1599" s="3">
        <v>266.3</v>
      </c>
      <c r="C1599" s="3">
        <v>266.38</v>
      </c>
      <c r="D1599" s="3">
        <v>266.14999999999998</v>
      </c>
      <c r="E1599" s="3">
        <v>266.27</v>
      </c>
      <c r="F1599" s="4">
        <v>104580</v>
      </c>
      <c r="G1599" s="3">
        <v>27846704</v>
      </c>
      <c r="H1599">
        <f t="shared" si="136"/>
        <v>40.971596474045057</v>
      </c>
      <c r="I1599">
        <f t="shared" si="137"/>
        <v>40.95889458318414</v>
      </c>
      <c r="J1599">
        <f t="shared" si="138"/>
        <v>1.2701890860917331E-2</v>
      </c>
      <c r="N1599" s="164">
        <f t="shared" si="132"/>
        <v>266.26749999999998</v>
      </c>
      <c r="O1599" s="164">
        <f t="shared" si="133"/>
        <v>266.27179192962325</v>
      </c>
      <c r="P1599" s="164">
        <f t="shared" si="134"/>
        <v>27846255.149999999</v>
      </c>
      <c r="Q1599" s="164">
        <f t="shared" si="135"/>
        <v>871828337.34500074</v>
      </c>
    </row>
    <row r="1600" spans="1:17" x14ac:dyDescent="0.2">
      <c r="A1600" s="2">
        <v>43425.422222222223</v>
      </c>
      <c r="B1600" s="3">
        <v>266.27</v>
      </c>
      <c r="C1600" s="3">
        <v>266.31</v>
      </c>
      <c r="D1600" s="3">
        <v>266.11</v>
      </c>
      <c r="E1600" s="3">
        <v>266.19</v>
      </c>
      <c r="F1600" s="4">
        <v>295800</v>
      </c>
      <c r="G1600" s="3">
        <v>78744016</v>
      </c>
      <c r="H1600">
        <f t="shared" si="136"/>
        <v>282.84566838783707</v>
      </c>
      <c r="I1600">
        <f t="shared" si="137"/>
        <v>282.77679110604976</v>
      </c>
      <c r="J1600">
        <f t="shared" si="138"/>
        <v>6.8877281787308675E-2</v>
      </c>
      <c r="N1600" s="164">
        <f t="shared" si="132"/>
        <v>266.20000000000005</v>
      </c>
      <c r="O1600" s="164">
        <f t="shared" si="133"/>
        <v>266.20695064232592</v>
      </c>
      <c r="P1600" s="164">
        <f t="shared" si="134"/>
        <v>78741960.000000015</v>
      </c>
      <c r="Q1600" s="164">
        <f t="shared" si="135"/>
        <v>871830393.34500074</v>
      </c>
    </row>
    <row r="1601" spans="1:17" x14ac:dyDescent="0.2">
      <c r="A1601" s="2">
        <v>43425.42291666667</v>
      </c>
      <c r="B1601" s="3">
        <v>266.19</v>
      </c>
      <c r="C1601" s="3">
        <v>266.2</v>
      </c>
      <c r="D1601" s="3">
        <v>265.93</v>
      </c>
      <c r="E1601" s="3">
        <v>266.05</v>
      </c>
      <c r="F1601" s="4">
        <v>297710</v>
      </c>
      <c r="G1601" s="3">
        <v>79208960</v>
      </c>
      <c r="H1601">
        <f t="shared" si="136"/>
        <v>100.64570655848546</v>
      </c>
      <c r="I1601">
        <f t="shared" si="137"/>
        <v>100.5904499460632</v>
      </c>
      <c r="J1601">
        <f t="shared" si="138"/>
        <v>5.5256612422255103E-2</v>
      </c>
      <c r="N1601" s="164">
        <f t="shared" si="132"/>
        <v>266.0575</v>
      </c>
      <c r="O1601" s="164">
        <f t="shared" si="133"/>
        <v>266.06079742030835</v>
      </c>
      <c r="P1601" s="164">
        <f t="shared" si="134"/>
        <v>79207978.325000003</v>
      </c>
      <c r="Q1601" s="164">
        <f t="shared" si="135"/>
        <v>871831375.0200007</v>
      </c>
    </row>
    <row r="1602" spans="1:17" x14ac:dyDescent="0.2">
      <c r="A1602" s="2">
        <v>43425.423611111109</v>
      </c>
      <c r="B1602" s="3">
        <v>266.02999999999997</v>
      </c>
      <c r="C1602" s="3">
        <v>266.17</v>
      </c>
      <c r="D1602" s="3">
        <v>265.95999999999998</v>
      </c>
      <c r="E1602" s="3">
        <v>266.13</v>
      </c>
      <c r="F1602" s="4">
        <v>149980</v>
      </c>
      <c r="G1602" s="3">
        <v>39908476</v>
      </c>
      <c r="H1602">
        <f t="shared" si="136"/>
        <v>50.37788451849115</v>
      </c>
      <c r="I1602">
        <f t="shared" si="137"/>
        <v>50.383789914676321</v>
      </c>
      <c r="J1602">
        <f t="shared" si="138"/>
        <v>5.9053961851702752E-3</v>
      </c>
      <c r="N1602" s="164">
        <f t="shared" si="132"/>
        <v>266.09749999999997</v>
      </c>
      <c r="O1602" s="164">
        <f t="shared" si="133"/>
        <v>266.09198559807976</v>
      </c>
      <c r="P1602" s="164">
        <f t="shared" si="134"/>
        <v>39909303.049999997</v>
      </c>
      <c r="Q1602" s="164">
        <f t="shared" si="135"/>
        <v>871830547.97000074</v>
      </c>
    </row>
    <row r="1603" spans="1:17" x14ac:dyDescent="0.2">
      <c r="A1603" s="2">
        <v>43425.424305555556</v>
      </c>
      <c r="B1603" s="3">
        <v>266.12</v>
      </c>
      <c r="C1603" s="3">
        <v>266.14999999999998</v>
      </c>
      <c r="D1603" s="3">
        <v>265.77999999999997</v>
      </c>
      <c r="E1603" s="3">
        <v>265.83999999999997</v>
      </c>
      <c r="F1603" s="4">
        <v>223580</v>
      </c>
      <c r="G1603" s="3">
        <v>59454076</v>
      </c>
      <c r="H1603">
        <f t="shared" si="136"/>
        <v>149.07320976130151</v>
      </c>
      <c r="I1603">
        <f t="shared" si="137"/>
        <v>148.97606212775452</v>
      </c>
      <c r="J1603">
        <f t="shared" si="138"/>
        <v>9.7147633546995849E-2</v>
      </c>
      <c r="N1603" s="164">
        <f t="shared" ref="N1603:N1666" si="139">SUM(C1603 + D1603 + E1603 + E1603)/4</f>
        <v>265.90249999999997</v>
      </c>
      <c r="O1603" s="164">
        <f t="shared" ref="O1603:O1666" si="140">G1603/F1603</f>
        <v>265.91857947938098</v>
      </c>
      <c r="P1603" s="164">
        <f t="shared" ref="P1603:P1666" si="141">F1603*N1603</f>
        <v>59450480.949999996</v>
      </c>
      <c r="Q1603" s="164">
        <f t="shared" si="135"/>
        <v>871834143.0200007</v>
      </c>
    </row>
    <row r="1604" spans="1:17" x14ac:dyDescent="0.2">
      <c r="A1604" s="2">
        <v>43425.425000000003</v>
      </c>
      <c r="B1604" s="3">
        <v>265.83999999999997</v>
      </c>
      <c r="C1604" s="3">
        <v>265.93</v>
      </c>
      <c r="D1604" s="3">
        <v>265.64999999999998</v>
      </c>
      <c r="E1604" s="3">
        <v>265.72000000000003</v>
      </c>
      <c r="F1604" s="4">
        <v>167740</v>
      </c>
      <c r="G1604" s="3">
        <v>44578960</v>
      </c>
      <c r="H1604">
        <f t="shared" si="136"/>
        <v>75.024599695858299</v>
      </c>
      <c r="I1604">
        <f t="shared" si="137"/>
        <v>74.980494188489274</v>
      </c>
      <c r="J1604">
        <f t="shared" si="138"/>
        <v>4.4105507369025077E-2</v>
      </c>
      <c r="N1604" s="164">
        <f t="shared" si="139"/>
        <v>265.755</v>
      </c>
      <c r="O1604" s="164">
        <f t="shared" si="140"/>
        <v>265.76225110289732</v>
      </c>
      <c r="P1604" s="164">
        <f t="shared" si="141"/>
        <v>44577743.699999996</v>
      </c>
      <c r="Q1604" s="164">
        <f t="shared" ref="Q1604:Q1667" si="142">G1604-P1604+Q1603</f>
        <v>871835359.32000065</v>
      </c>
    </row>
    <row r="1605" spans="1:17" x14ac:dyDescent="0.2">
      <c r="A1605" s="2">
        <v>43425.425694444442</v>
      </c>
      <c r="B1605" s="3">
        <v>265.70999999999998</v>
      </c>
      <c r="C1605" s="3">
        <v>265.95999999999998</v>
      </c>
      <c r="D1605" s="3">
        <v>265.67</v>
      </c>
      <c r="E1605" s="3">
        <v>265.94</v>
      </c>
      <c r="F1605" s="4">
        <v>114500</v>
      </c>
      <c r="G1605" s="3">
        <v>30439258</v>
      </c>
      <c r="H1605">
        <f t="shared" si="136"/>
        <v>68.260403004650058</v>
      </c>
      <c r="I1605">
        <f t="shared" si="137"/>
        <v>68.281669199999286</v>
      </c>
      <c r="J1605">
        <f t="shared" si="138"/>
        <v>2.1266195349227246E-2</v>
      </c>
      <c r="N1605" s="164">
        <f t="shared" si="139"/>
        <v>265.8775</v>
      </c>
      <c r="O1605" s="164">
        <f t="shared" si="140"/>
        <v>265.84504803493451</v>
      </c>
      <c r="P1605" s="164">
        <f t="shared" si="141"/>
        <v>30442973.75</v>
      </c>
      <c r="Q1605" s="164">
        <f t="shared" si="142"/>
        <v>871831643.57000065</v>
      </c>
    </row>
    <row r="1606" spans="1:17" x14ac:dyDescent="0.2">
      <c r="A1606" s="2">
        <v>43425.426388888889</v>
      </c>
      <c r="B1606" s="3">
        <v>265.93</v>
      </c>
      <c r="C1606" s="3">
        <v>265.99</v>
      </c>
      <c r="D1606" s="3">
        <v>265.8</v>
      </c>
      <c r="E1606" s="3">
        <v>265.86</v>
      </c>
      <c r="F1606" s="4">
        <v>125060</v>
      </c>
      <c r="G1606" s="3">
        <v>33250512</v>
      </c>
      <c r="H1606">
        <f t="shared" si="136"/>
        <v>109.22270742358079</v>
      </c>
      <c r="I1606">
        <f t="shared" si="137"/>
        <v>109.23561934394064</v>
      </c>
      <c r="J1606">
        <f t="shared" si="138"/>
        <v>1.2911920359854889E-2</v>
      </c>
      <c r="N1606" s="164">
        <f t="shared" si="139"/>
        <v>265.8775</v>
      </c>
      <c r="O1606" s="164">
        <f t="shared" si="140"/>
        <v>265.87647529185989</v>
      </c>
      <c r="P1606" s="164">
        <f t="shared" si="141"/>
        <v>33250640.149999999</v>
      </c>
      <c r="Q1606" s="164">
        <f t="shared" si="142"/>
        <v>871831515.42000067</v>
      </c>
    </row>
    <row r="1607" spans="1:17" x14ac:dyDescent="0.2">
      <c r="A1607" s="2">
        <v>43425.427083333336</v>
      </c>
      <c r="B1607" s="3">
        <v>265.86</v>
      </c>
      <c r="C1607" s="3">
        <v>266.16000000000003</v>
      </c>
      <c r="D1607" s="3">
        <v>265.86</v>
      </c>
      <c r="E1607" s="3">
        <v>265.98</v>
      </c>
      <c r="F1607" s="4">
        <v>169270</v>
      </c>
      <c r="G1607" s="3">
        <v>45025268</v>
      </c>
      <c r="H1607">
        <f t="shared" si="136"/>
        <v>135.35103150487765</v>
      </c>
      <c r="I1607">
        <f t="shared" si="137"/>
        <v>135.41225470452906</v>
      </c>
      <c r="J1607">
        <f t="shared" si="138"/>
        <v>6.1223199651408322E-2</v>
      </c>
      <c r="N1607" s="164">
        <f t="shared" si="139"/>
        <v>265.995</v>
      </c>
      <c r="O1607" s="164">
        <f t="shared" si="140"/>
        <v>265.99673893779169</v>
      </c>
      <c r="P1607" s="164">
        <f t="shared" si="141"/>
        <v>45024973.649999999</v>
      </c>
      <c r="Q1607" s="164">
        <f t="shared" si="142"/>
        <v>871831809.7700007</v>
      </c>
    </row>
    <row r="1608" spans="1:17" x14ac:dyDescent="0.2">
      <c r="A1608" s="2">
        <v>43425.427777777775</v>
      </c>
      <c r="B1608" s="3">
        <v>265.99</v>
      </c>
      <c r="C1608" s="3">
        <v>266.11</v>
      </c>
      <c r="D1608" s="3">
        <v>265.92</v>
      </c>
      <c r="E1608" s="3">
        <v>266.07</v>
      </c>
      <c r="F1608" s="4">
        <v>50240</v>
      </c>
      <c r="G1608" s="3">
        <v>13364186</v>
      </c>
      <c r="H1608">
        <f t="shared" si="136"/>
        <v>29.68039227270042</v>
      </c>
      <c r="I1608">
        <f t="shared" si="137"/>
        <v>29.681524605250544</v>
      </c>
      <c r="J1608">
        <f t="shared" si="138"/>
        <v>1.1323325501244597E-3</v>
      </c>
      <c r="N1608" s="164">
        <f t="shared" si="139"/>
        <v>266.04249999999996</v>
      </c>
      <c r="O1608" s="164">
        <f t="shared" si="140"/>
        <v>266.00688694267518</v>
      </c>
      <c r="P1608" s="164">
        <f t="shared" si="141"/>
        <v>13365975.199999997</v>
      </c>
      <c r="Q1608" s="164">
        <f t="shared" si="142"/>
        <v>871830020.57000065</v>
      </c>
    </row>
    <row r="1609" spans="1:17" x14ac:dyDescent="0.2">
      <c r="A1609" s="2">
        <v>43425.428472222222</v>
      </c>
      <c r="B1609" s="3">
        <v>266.07</v>
      </c>
      <c r="C1609" s="3">
        <v>266.36</v>
      </c>
      <c r="D1609" s="3">
        <v>266.05</v>
      </c>
      <c r="E1609" s="3">
        <v>266.26</v>
      </c>
      <c r="F1609" s="4">
        <v>207470</v>
      </c>
      <c r="G1609" s="3">
        <v>55232820</v>
      </c>
      <c r="H1609">
        <f t="shared" si="136"/>
        <v>412.95780254777071</v>
      </c>
      <c r="I1609">
        <f t="shared" si="137"/>
        <v>413.28981802557973</v>
      </c>
      <c r="J1609">
        <f t="shared" si="138"/>
        <v>0.33201547780902274</v>
      </c>
      <c r="N1609" s="164">
        <f t="shared" si="139"/>
        <v>266.23250000000002</v>
      </c>
      <c r="O1609" s="164">
        <f t="shared" si="140"/>
        <v>266.22075480792404</v>
      </c>
      <c r="P1609" s="164">
        <f t="shared" si="141"/>
        <v>55235256.775000006</v>
      </c>
      <c r="Q1609" s="164">
        <f t="shared" si="142"/>
        <v>871827583.79500067</v>
      </c>
    </row>
    <row r="1610" spans="1:17" x14ac:dyDescent="0.2">
      <c r="A1610" s="2">
        <v>43425.429166666669</v>
      </c>
      <c r="B1610" s="3">
        <v>266.26</v>
      </c>
      <c r="C1610" s="3">
        <v>266.26</v>
      </c>
      <c r="D1610" s="3">
        <v>266.02999999999997</v>
      </c>
      <c r="E1610" s="3">
        <v>266.14999999999998</v>
      </c>
      <c r="F1610" s="4">
        <v>101030</v>
      </c>
      <c r="G1610" s="3">
        <v>26887968</v>
      </c>
      <c r="H1610">
        <f t="shared" si="136"/>
        <v>48.696197040535978</v>
      </c>
      <c r="I1610">
        <f t="shared" si="137"/>
        <v>48.681142842244881</v>
      </c>
      <c r="J1610">
        <f t="shared" si="138"/>
        <v>1.5054198291096554E-2</v>
      </c>
      <c r="N1610" s="164">
        <f t="shared" si="139"/>
        <v>266.14749999999998</v>
      </c>
      <c r="O1610" s="164">
        <f t="shared" si="140"/>
        <v>266.13845392457688</v>
      </c>
      <c r="P1610" s="164">
        <f t="shared" si="141"/>
        <v>26888881.924999997</v>
      </c>
      <c r="Q1610" s="164">
        <f t="shared" si="142"/>
        <v>871826669.87000072</v>
      </c>
    </row>
    <row r="1611" spans="1:17" x14ac:dyDescent="0.2">
      <c r="A1611" s="2">
        <v>43425.429861111108</v>
      </c>
      <c r="B1611" s="3">
        <v>266.17</v>
      </c>
      <c r="C1611" s="3">
        <v>266.39999999999998</v>
      </c>
      <c r="D1611" s="3">
        <v>266.12</v>
      </c>
      <c r="E1611" s="3">
        <v>266.39</v>
      </c>
      <c r="F1611" s="4">
        <v>93970</v>
      </c>
      <c r="G1611" s="3">
        <v>25025328</v>
      </c>
      <c r="H1611">
        <f t="shared" si="136"/>
        <v>93.011976640601802</v>
      </c>
      <c r="I1611">
        <f t="shared" si="137"/>
        <v>93.072589196773819</v>
      </c>
      <c r="J1611">
        <f t="shared" si="138"/>
        <v>6.0612556172017662E-2</v>
      </c>
      <c r="N1611" s="164">
        <f t="shared" si="139"/>
        <v>266.32499999999999</v>
      </c>
      <c r="O1611" s="164">
        <f t="shared" si="140"/>
        <v>266.31188677237418</v>
      </c>
      <c r="P1611" s="164">
        <f t="shared" si="141"/>
        <v>25026560.25</v>
      </c>
      <c r="Q1611" s="164">
        <f t="shared" si="142"/>
        <v>871825437.62000072</v>
      </c>
    </row>
    <row r="1612" spans="1:17" x14ac:dyDescent="0.2">
      <c r="A1612" s="2">
        <v>43425.430555555555</v>
      </c>
      <c r="B1612" s="3">
        <v>266.39</v>
      </c>
      <c r="C1612" s="3">
        <v>266.39999999999998</v>
      </c>
      <c r="D1612" s="3">
        <v>266</v>
      </c>
      <c r="E1612" s="3">
        <v>266.02999999999997</v>
      </c>
      <c r="F1612" s="4">
        <v>163390</v>
      </c>
      <c r="G1612" s="3">
        <v>43485992</v>
      </c>
      <c r="H1612">
        <f t="shared" si="136"/>
        <v>173.87464084282217</v>
      </c>
      <c r="I1612">
        <f t="shared" si="137"/>
        <v>173.76792024464174</v>
      </c>
      <c r="J1612">
        <f t="shared" si="138"/>
        <v>0.10672059818043067</v>
      </c>
      <c r="N1612" s="164">
        <f t="shared" si="139"/>
        <v>266.11500000000001</v>
      </c>
      <c r="O1612" s="164">
        <f t="shared" si="140"/>
        <v>266.14843013648328</v>
      </c>
      <c r="P1612" s="164">
        <f t="shared" si="141"/>
        <v>43480529.850000001</v>
      </c>
      <c r="Q1612" s="164">
        <f t="shared" si="142"/>
        <v>871830899.7700007</v>
      </c>
    </row>
    <row r="1613" spans="1:17" x14ac:dyDescent="0.2">
      <c r="A1613" s="2">
        <v>43425.431250000001</v>
      </c>
      <c r="B1613" s="3">
        <v>266.02</v>
      </c>
      <c r="C1613" s="3">
        <v>266.33</v>
      </c>
      <c r="D1613" s="3">
        <v>266.02</v>
      </c>
      <c r="E1613" s="3">
        <v>266.26</v>
      </c>
      <c r="F1613" s="4">
        <v>134050</v>
      </c>
      <c r="G1613" s="3">
        <v>35684556</v>
      </c>
      <c r="H1613">
        <f t="shared" si="136"/>
        <v>82.042964685721287</v>
      </c>
      <c r="I1613">
        <f t="shared" si="137"/>
        <v>82.059887239090699</v>
      </c>
      <c r="J1613">
        <f t="shared" si="138"/>
        <v>1.692255336941173E-2</v>
      </c>
      <c r="N1613" s="164">
        <f t="shared" si="139"/>
        <v>266.21749999999997</v>
      </c>
      <c r="O1613" s="164">
        <f t="shared" si="140"/>
        <v>266.20332711674746</v>
      </c>
      <c r="P1613" s="164">
        <f t="shared" si="141"/>
        <v>35686455.875</v>
      </c>
      <c r="Q1613" s="164">
        <f t="shared" si="142"/>
        <v>871828999.8950007</v>
      </c>
    </row>
    <row r="1614" spans="1:17" x14ac:dyDescent="0.2">
      <c r="A1614" s="2">
        <v>43425.431944444441</v>
      </c>
      <c r="B1614" s="3">
        <v>266.26</v>
      </c>
      <c r="C1614" s="3">
        <v>266.45999999999998</v>
      </c>
      <c r="D1614" s="3">
        <v>266.2</v>
      </c>
      <c r="E1614" s="3">
        <v>266.39999999999998</v>
      </c>
      <c r="F1614" s="4">
        <v>178160</v>
      </c>
      <c r="G1614" s="3">
        <v>47452500</v>
      </c>
      <c r="H1614">
        <f t="shared" si="136"/>
        <v>132.90563222678105</v>
      </c>
      <c r="I1614">
        <f t="shared" si="137"/>
        <v>132.97769488851142</v>
      </c>
      <c r="J1614">
        <f t="shared" si="138"/>
        <v>7.2062661730370792E-2</v>
      </c>
      <c r="N1614" s="164">
        <f t="shared" si="139"/>
        <v>266.36500000000001</v>
      </c>
      <c r="O1614" s="164">
        <f t="shared" si="140"/>
        <v>266.34766502020653</v>
      </c>
      <c r="P1614" s="164">
        <f t="shared" si="141"/>
        <v>47455588.399999999</v>
      </c>
      <c r="Q1614" s="164">
        <f t="shared" si="142"/>
        <v>871825911.49500072</v>
      </c>
    </row>
    <row r="1615" spans="1:17" x14ac:dyDescent="0.2">
      <c r="A1615" s="2">
        <v>43425.432638888888</v>
      </c>
      <c r="B1615" s="3">
        <v>266.39</v>
      </c>
      <c r="C1615" s="3">
        <v>266.39999999999998</v>
      </c>
      <c r="D1615" s="3">
        <v>266.23</v>
      </c>
      <c r="E1615" s="3">
        <v>266.25</v>
      </c>
      <c r="F1615" s="4">
        <v>125910</v>
      </c>
      <c r="G1615" s="3">
        <v>33530270</v>
      </c>
      <c r="H1615">
        <f t="shared" si="136"/>
        <v>70.672429277054334</v>
      </c>
      <c r="I1615">
        <f t="shared" si="137"/>
        <v>70.660702808071235</v>
      </c>
      <c r="J1615">
        <f t="shared" si="138"/>
        <v>1.1726468983098925E-2</v>
      </c>
      <c r="N1615" s="164">
        <f t="shared" si="139"/>
        <v>266.28250000000003</v>
      </c>
      <c r="O1615" s="164">
        <f t="shared" si="140"/>
        <v>266.30347073306331</v>
      </c>
      <c r="P1615" s="164">
        <f t="shared" si="141"/>
        <v>33527629.575000003</v>
      </c>
      <c r="Q1615" s="164">
        <f t="shared" si="142"/>
        <v>871828551.92000067</v>
      </c>
    </row>
    <row r="1616" spans="1:17" x14ac:dyDescent="0.2">
      <c r="A1616" s="2">
        <v>43425.433333333334</v>
      </c>
      <c r="B1616" s="3">
        <v>266.25</v>
      </c>
      <c r="C1616" s="3">
        <v>266.45</v>
      </c>
      <c r="D1616" s="3">
        <v>266.24</v>
      </c>
      <c r="E1616" s="3">
        <v>266.45</v>
      </c>
      <c r="F1616" s="4">
        <v>149430</v>
      </c>
      <c r="G1616" s="3">
        <v>39805964</v>
      </c>
      <c r="H1616">
        <f t="shared" ref="H1616:H1679" si="143">100*F1616/F1615</f>
        <v>118.68000953061711</v>
      </c>
      <c r="I1616">
        <f t="shared" ref="I1616:I1679" si="144">100*G1616/G1615</f>
        <v>118.71650302845757</v>
      </c>
      <c r="J1616">
        <f t="shared" ref="J1616:J1679" si="145">ABS(H1616-I1616)</f>
        <v>3.6493497840453415E-2</v>
      </c>
      <c r="N1616" s="164">
        <f t="shared" si="139"/>
        <v>266.39750000000004</v>
      </c>
      <c r="O1616" s="164">
        <f t="shared" si="140"/>
        <v>266.38535769256509</v>
      </c>
      <c r="P1616" s="164">
        <f t="shared" si="141"/>
        <v>39807778.425000004</v>
      </c>
      <c r="Q1616" s="164">
        <f t="shared" si="142"/>
        <v>871826737.49500072</v>
      </c>
    </row>
    <row r="1617" spans="1:17" x14ac:dyDescent="0.2">
      <c r="A1617" s="2">
        <v>43425.434027777781</v>
      </c>
      <c r="B1617" s="3">
        <v>266.44</v>
      </c>
      <c r="C1617" s="3">
        <v>266.62</v>
      </c>
      <c r="D1617" s="3">
        <v>266.43</v>
      </c>
      <c r="E1617" s="3">
        <v>266.52</v>
      </c>
      <c r="F1617" s="4">
        <v>217880</v>
      </c>
      <c r="G1617" s="3">
        <v>58069568</v>
      </c>
      <c r="H1617">
        <f t="shared" si="143"/>
        <v>145.80740145887705</v>
      </c>
      <c r="I1617">
        <f t="shared" si="144"/>
        <v>145.88157694158593</v>
      </c>
      <c r="J1617">
        <f t="shared" si="145"/>
        <v>7.4175482708881191E-2</v>
      </c>
      <c r="N1617" s="164">
        <f t="shared" si="139"/>
        <v>266.52249999999998</v>
      </c>
      <c r="O1617" s="164">
        <f t="shared" si="140"/>
        <v>266.5208738755278</v>
      </c>
      <c r="P1617" s="164">
        <f t="shared" si="141"/>
        <v>58069922.299999997</v>
      </c>
      <c r="Q1617" s="164">
        <f t="shared" si="142"/>
        <v>871826383.19500077</v>
      </c>
    </row>
    <row r="1618" spans="1:17" x14ac:dyDescent="0.2">
      <c r="A1618" s="2">
        <v>43425.43472222222</v>
      </c>
      <c r="B1618" s="3">
        <v>266.52</v>
      </c>
      <c r="C1618" s="3">
        <v>266.64999999999998</v>
      </c>
      <c r="D1618" s="3">
        <v>266.49</v>
      </c>
      <c r="E1618" s="3">
        <v>266.57</v>
      </c>
      <c r="F1618" s="4">
        <v>130050</v>
      </c>
      <c r="G1618" s="3">
        <v>34667440</v>
      </c>
      <c r="H1618">
        <f t="shared" si="143"/>
        <v>59.688819533688267</v>
      </c>
      <c r="I1618">
        <f t="shared" si="144"/>
        <v>59.699841404020781</v>
      </c>
      <c r="J1618">
        <f t="shared" si="145"/>
        <v>1.1021870332513117E-2</v>
      </c>
      <c r="N1618" s="164">
        <f t="shared" si="139"/>
        <v>266.57</v>
      </c>
      <c r="O1618" s="164">
        <f t="shared" si="140"/>
        <v>266.57008842752788</v>
      </c>
      <c r="P1618" s="164">
        <f t="shared" si="141"/>
        <v>34667428.5</v>
      </c>
      <c r="Q1618" s="164">
        <f t="shared" si="142"/>
        <v>871826394.69500077</v>
      </c>
    </row>
    <row r="1619" spans="1:17" x14ac:dyDescent="0.2">
      <c r="A1619" s="2">
        <v>43425.435416666667</v>
      </c>
      <c r="B1619" s="3">
        <v>266.56</v>
      </c>
      <c r="C1619" s="3">
        <v>266.62</v>
      </c>
      <c r="D1619" s="3">
        <v>266.45</v>
      </c>
      <c r="E1619" s="3">
        <v>266.49</v>
      </c>
      <c r="F1619" s="4">
        <v>232140</v>
      </c>
      <c r="G1619" s="3">
        <v>61870484</v>
      </c>
      <c r="H1619">
        <f t="shared" si="143"/>
        <v>178.50057670126876</v>
      </c>
      <c r="I1619">
        <f t="shared" si="144"/>
        <v>178.46856877808111</v>
      </c>
      <c r="J1619">
        <f t="shared" si="145"/>
        <v>3.2007923187649112E-2</v>
      </c>
      <c r="N1619" s="164">
        <f t="shared" si="139"/>
        <v>266.51249999999999</v>
      </c>
      <c r="O1619" s="164">
        <f t="shared" si="140"/>
        <v>266.52228827431725</v>
      </c>
      <c r="P1619" s="164">
        <f t="shared" si="141"/>
        <v>61868211.75</v>
      </c>
      <c r="Q1619" s="164">
        <f t="shared" si="142"/>
        <v>871828666.94500077</v>
      </c>
    </row>
    <row r="1620" spans="1:17" x14ac:dyDescent="0.2">
      <c r="A1620" s="2">
        <v>43425.436111111114</v>
      </c>
      <c r="B1620" s="3">
        <v>266.49</v>
      </c>
      <c r="C1620" s="3">
        <v>266.58999999999997</v>
      </c>
      <c r="D1620" s="3">
        <v>266.47000000000003</v>
      </c>
      <c r="E1620" s="3">
        <v>266.52999999999997</v>
      </c>
      <c r="F1620" s="4">
        <v>90320</v>
      </c>
      <c r="G1620" s="3">
        <v>24074322</v>
      </c>
      <c r="H1620">
        <f t="shared" si="143"/>
        <v>38.907555785301973</v>
      </c>
      <c r="I1620">
        <f t="shared" si="144"/>
        <v>38.910835092222648</v>
      </c>
      <c r="J1620">
        <f t="shared" si="145"/>
        <v>3.279306920674685E-3</v>
      </c>
      <c r="N1620" s="164">
        <f t="shared" si="139"/>
        <v>266.52999999999997</v>
      </c>
      <c r="O1620" s="164">
        <f t="shared" si="140"/>
        <v>266.54475199291409</v>
      </c>
      <c r="P1620" s="164">
        <f t="shared" si="141"/>
        <v>24072989.599999998</v>
      </c>
      <c r="Q1620" s="164">
        <f t="shared" si="142"/>
        <v>871829999.34500074</v>
      </c>
    </row>
    <row r="1621" spans="1:17" x14ac:dyDescent="0.2">
      <c r="A1621" s="2">
        <v>43425.436805555553</v>
      </c>
      <c r="B1621" s="3">
        <v>266.52999999999997</v>
      </c>
      <c r="C1621" s="3">
        <v>266.58</v>
      </c>
      <c r="D1621" s="3">
        <v>266.47000000000003</v>
      </c>
      <c r="E1621" s="3">
        <v>266.49</v>
      </c>
      <c r="F1621" s="4">
        <v>93120</v>
      </c>
      <c r="G1621" s="3">
        <v>24817188</v>
      </c>
      <c r="H1621">
        <f t="shared" si="143"/>
        <v>103.10008857395925</v>
      </c>
      <c r="I1621">
        <f t="shared" si="144"/>
        <v>103.08571929876156</v>
      </c>
      <c r="J1621">
        <f t="shared" si="145"/>
        <v>1.4369275197694265E-2</v>
      </c>
      <c r="N1621" s="164">
        <f t="shared" si="139"/>
        <v>266.50749999999999</v>
      </c>
      <c r="O1621" s="164">
        <f t="shared" si="140"/>
        <v>266.50760309278348</v>
      </c>
      <c r="P1621" s="164">
        <f t="shared" si="141"/>
        <v>24817178.399999999</v>
      </c>
      <c r="Q1621" s="164">
        <f t="shared" si="142"/>
        <v>871830008.94500077</v>
      </c>
    </row>
    <row r="1622" spans="1:17" x14ac:dyDescent="0.2">
      <c r="A1622" s="2">
        <v>43425.4375</v>
      </c>
      <c r="B1622" s="3">
        <v>266.49</v>
      </c>
      <c r="C1622" s="3">
        <v>266.52</v>
      </c>
      <c r="D1622" s="3">
        <v>266.12</v>
      </c>
      <c r="E1622" s="3">
        <v>266.29000000000002</v>
      </c>
      <c r="F1622" s="4">
        <v>394770</v>
      </c>
      <c r="G1622" s="3">
        <v>105132008</v>
      </c>
      <c r="H1622">
        <f t="shared" si="143"/>
        <v>423.93685567010311</v>
      </c>
      <c r="I1622">
        <f t="shared" si="144"/>
        <v>423.62578709562098</v>
      </c>
      <c r="J1622">
        <f t="shared" si="145"/>
        <v>0.31106857448213532</v>
      </c>
      <c r="N1622" s="164">
        <f t="shared" si="139"/>
        <v>266.30500000000001</v>
      </c>
      <c r="O1622" s="164">
        <f t="shared" si="140"/>
        <v>266.31205005446208</v>
      </c>
      <c r="P1622" s="164">
        <f t="shared" si="141"/>
        <v>105129224.85000001</v>
      </c>
      <c r="Q1622" s="164">
        <f t="shared" si="142"/>
        <v>871832792.09500074</v>
      </c>
    </row>
    <row r="1623" spans="1:17" x14ac:dyDescent="0.2">
      <c r="A1623" s="2">
        <v>43425.438194444447</v>
      </c>
      <c r="B1623" s="3">
        <v>266.29000000000002</v>
      </c>
      <c r="C1623" s="3">
        <v>266.45</v>
      </c>
      <c r="D1623" s="3">
        <v>266.27999999999997</v>
      </c>
      <c r="E1623" s="3">
        <v>266.41000000000003</v>
      </c>
      <c r="F1623" s="4">
        <v>158670</v>
      </c>
      <c r="G1623" s="3">
        <v>42267280</v>
      </c>
      <c r="H1623">
        <f t="shared" si="143"/>
        <v>40.193023786001973</v>
      </c>
      <c r="I1623">
        <f t="shared" si="144"/>
        <v>40.204007137388643</v>
      </c>
      <c r="J1623">
        <f t="shared" si="145"/>
        <v>1.0983351386670392E-2</v>
      </c>
      <c r="N1623" s="164">
        <f t="shared" si="139"/>
        <v>266.38750000000005</v>
      </c>
      <c r="O1623" s="164">
        <f t="shared" si="140"/>
        <v>266.38482384823845</v>
      </c>
      <c r="P1623" s="164">
        <f t="shared" si="141"/>
        <v>42267704.625000007</v>
      </c>
      <c r="Q1623" s="164">
        <f t="shared" si="142"/>
        <v>871832367.47000074</v>
      </c>
    </row>
    <row r="1624" spans="1:17" x14ac:dyDescent="0.2">
      <c r="A1624" s="2">
        <v>43425.438888888886</v>
      </c>
      <c r="B1624" s="3">
        <v>266.42</v>
      </c>
      <c r="C1624" s="3">
        <v>266.58</v>
      </c>
      <c r="D1624" s="3">
        <v>266.39999999999998</v>
      </c>
      <c r="E1624" s="3">
        <v>266.52999999999997</v>
      </c>
      <c r="F1624" s="4">
        <v>129720</v>
      </c>
      <c r="G1624" s="3">
        <v>34571612</v>
      </c>
      <c r="H1624">
        <f t="shared" si="143"/>
        <v>81.754584987710345</v>
      </c>
      <c r="I1624">
        <f t="shared" si="144"/>
        <v>81.792847800946731</v>
      </c>
      <c r="J1624">
        <f t="shared" si="145"/>
        <v>3.8262813236386251E-2</v>
      </c>
      <c r="N1624" s="164">
        <f t="shared" si="139"/>
        <v>266.51</v>
      </c>
      <c r="O1624" s="164">
        <f t="shared" si="140"/>
        <v>266.50949737897008</v>
      </c>
      <c r="P1624" s="164">
        <f t="shared" si="141"/>
        <v>34571677.199999996</v>
      </c>
      <c r="Q1624" s="164">
        <f t="shared" si="142"/>
        <v>871832302.2700007</v>
      </c>
    </row>
    <row r="1625" spans="1:17" x14ac:dyDescent="0.2">
      <c r="A1625" s="2">
        <v>43425.439583333333</v>
      </c>
      <c r="B1625" s="3">
        <v>266.52999999999997</v>
      </c>
      <c r="C1625" s="3">
        <v>266.55</v>
      </c>
      <c r="D1625" s="3">
        <v>266.43</v>
      </c>
      <c r="E1625" s="3">
        <v>266.5</v>
      </c>
      <c r="F1625" s="4">
        <v>86780</v>
      </c>
      <c r="G1625" s="3">
        <v>23127356</v>
      </c>
      <c r="H1625">
        <f t="shared" si="143"/>
        <v>66.897934011717552</v>
      </c>
      <c r="I1625">
        <f t="shared" si="144"/>
        <v>66.896955802928716</v>
      </c>
      <c r="J1625">
        <f t="shared" si="145"/>
        <v>9.7820878883680962E-4</v>
      </c>
      <c r="N1625" s="164">
        <f t="shared" si="139"/>
        <v>266.495</v>
      </c>
      <c r="O1625" s="164">
        <f t="shared" si="140"/>
        <v>266.50560036874856</v>
      </c>
      <c r="P1625" s="164">
        <f t="shared" si="141"/>
        <v>23126436.100000001</v>
      </c>
      <c r="Q1625" s="164">
        <f t="shared" si="142"/>
        <v>871833222.17000067</v>
      </c>
    </row>
    <row r="1626" spans="1:17" x14ac:dyDescent="0.2">
      <c r="A1626" s="2">
        <v>43425.44027777778</v>
      </c>
      <c r="B1626" s="3">
        <v>266.49</v>
      </c>
      <c r="C1626" s="3">
        <v>266.51</v>
      </c>
      <c r="D1626" s="3">
        <v>266.36</v>
      </c>
      <c r="E1626" s="3">
        <v>266.38</v>
      </c>
      <c r="F1626" s="4">
        <v>90100</v>
      </c>
      <c r="G1626" s="3">
        <v>24003194</v>
      </c>
      <c r="H1626">
        <f t="shared" si="143"/>
        <v>103.82576630560037</v>
      </c>
      <c r="I1626">
        <f t="shared" si="144"/>
        <v>103.78702174169844</v>
      </c>
      <c r="J1626">
        <f t="shared" si="145"/>
        <v>3.8744563901929041E-2</v>
      </c>
      <c r="N1626" s="164">
        <f t="shared" si="139"/>
        <v>266.40750000000003</v>
      </c>
      <c r="O1626" s="164">
        <f t="shared" si="140"/>
        <v>266.4061487236404</v>
      </c>
      <c r="P1626" s="164">
        <f t="shared" si="141"/>
        <v>24003315.750000004</v>
      </c>
      <c r="Q1626" s="164">
        <f t="shared" si="142"/>
        <v>871833100.42000067</v>
      </c>
    </row>
    <row r="1627" spans="1:17" x14ac:dyDescent="0.2">
      <c r="A1627" s="2">
        <v>43425.440972222219</v>
      </c>
      <c r="B1627" s="3">
        <v>266.39</v>
      </c>
      <c r="C1627" s="3">
        <v>266.45999999999998</v>
      </c>
      <c r="D1627" s="3">
        <v>266.35000000000002</v>
      </c>
      <c r="E1627" s="3">
        <v>266.44</v>
      </c>
      <c r="F1627" s="4">
        <v>309990</v>
      </c>
      <c r="G1627" s="3">
        <v>82585704</v>
      </c>
      <c r="H1627">
        <f t="shared" si="143"/>
        <v>344.05105438401773</v>
      </c>
      <c r="I1627">
        <f t="shared" si="144"/>
        <v>344.06131117383796</v>
      </c>
      <c r="J1627">
        <f t="shared" si="145"/>
        <v>1.025678982023237E-2</v>
      </c>
      <c r="N1627" s="164">
        <f t="shared" si="139"/>
        <v>266.42250000000001</v>
      </c>
      <c r="O1627" s="164">
        <f t="shared" si="140"/>
        <v>266.41409077712183</v>
      </c>
      <c r="P1627" s="164">
        <f t="shared" si="141"/>
        <v>82588310.775000006</v>
      </c>
      <c r="Q1627" s="164">
        <f t="shared" si="142"/>
        <v>871830493.6450007</v>
      </c>
    </row>
    <row r="1628" spans="1:17" x14ac:dyDescent="0.2">
      <c r="A1628" s="2">
        <v>43425.441666666666</v>
      </c>
      <c r="B1628" s="3">
        <v>266.45</v>
      </c>
      <c r="C1628" s="3">
        <v>266.45999999999998</v>
      </c>
      <c r="D1628" s="3">
        <v>266.36</v>
      </c>
      <c r="E1628" s="3">
        <v>266.42</v>
      </c>
      <c r="F1628" s="4">
        <v>135480</v>
      </c>
      <c r="G1628" s="3">
        <v>36094476</v>
      </c>
      <c r="H1628">
        <f t="shared" si="143"/>
        <v>43.704635633407527</v>
      </c>
      <c r="I1628">
        <f t="shared" si="144"/>
        <v>43.705477161035041</v>
      </c>
      <c r="J1628">
        <f t="shared" si="145"/>
        <v>8.4152762751443788E-4</v>
      </c>
      <c r="N1628" s="164">
        <f t="shared" si="139"/>
        <v>266.41500000000002</v>
      </c>
      <c r="O1628" s="164">
        <f t="shared" si="140"/>
        <v>266.41922054915852</v>
      </c>
      <c r="P1628" s="164">
        <f t="shared" si="141"/>
        <v>36093904.200000003</v>
      </c>
      <c r="Q1628" s="164">
        <f t="shared" si="142"/>
        <v>871831065.44500065</v>
      </c>
    </row>
    <row r="1629" spans="1:17" x14ac:dyDescent="0.2">
      <c r="A1629" s="2">
        <v>43425.442361111112</v>
      </c>
      <c r="B1629" s="3">
        <v>266.41000000000003</v>
      </c>
      <c r="C1629" s="3">
        <v>266.42</v>
      </c>
      <c r="D1629" s="3">
        <v>266.08999999999997</v>
      </c>
      <c r="E1629" s="3">
        <v>266.14999999999998</v>
      </c>
      <c r="F1629" s="4">
        <v>270730</v>
      </c>
      <c r="G1629" s="3">
        <v>72073472</v>
      </c>
      <c r="H1629">
        <f t="shared" si="143"/>
        <v>199.83023324475937</v>
      </c>
      <c r="I1629">
        <f t="shared" si="144"/>
        <v>199.68006184658284</v>
      </c>
      <c r="J1629">
        <f t="shared" si="145"/>
        <v>0.15017139817652492</v>
      </c>
      <c r="N1629" s="164">
        <f t="shared" si="139"/>
        <v>266.20249999999999</v>
      </c>
      <c r="O1629" s="164">
        <f t="shared" si="140"/>
        <v>266.21900786761717</v>
      </c>
      <c r="P1629" s="164">
        <f t="shared" si="141"/>
        <v>72069002.825000003</v>
      </c>
      <c r="Q1629" s="164">
        <f t="shared" si="142"/>
        <v>871835534.6200006</v>
      </c>
    </row>
    <row r="1630" spans="1:17" x14ac:dyDescent="0.2">
      <c r="A1630" s="2">
        <v>43425.443055555559</v>
      </c>
      <c r="B1630" s="3">
        <v>266.14</v>
      </c>
      <c r="C1630" s="3">
        <v>266.27</v>
      </c>
      <c r="D1630" s="3">
        <v>266.12</v>
      </c>
      <c r="E1630" s="3">
        <v>266.26</v>
      </c>
      <c r="F1630" s="4">
        <v>119750</v>
      </c>
      <c r="G1630" s="3">
        <v>31878638</v>
      </c>
      <c r="H1630">
        <f t="shared" si="143"/>
        <v>44.232260924167988</v>
      </c>
      <c r="I1630">
        <f t="shared" si="144"/>
        <v>44.230751086890891</v>
      </c>
      <c r="J1630">
        <f t="shared" si="145"/>
        <v>1.5098372770978585E-3</v>
      </c>
      <c r="N1630" s="164">
        <f t="shared" si="139"/>
        <v>266.22749999999996</v>
      </c>
      <c r="O1630" s="164">
        <f t="shared" si="140"/>
        <v>266.20992066805843</v>
      </c>
      <c r="P1630" s="164">
        <f t="shared" si="141"/>
        <v>31880743.124999996</v>
      </c>
      <c r="Q1630" s="164">
        <f t="shared" si="142"/>
        <v>871833429.4950006</v>
      </c>
    </row>
    <row r="1631" spans="1:17" x14ac:dyDescent="0.2">
      <c r="A1631" s="2">
        <v>43425.443749999999</v>
      </c>
      <c r="B1631" s="3">
        <v>266.25</v>
      </c>
      <c r="C1631" s="3">
        <v>266.31</v>
      </c>
      <c r="D1631" s="3">
        <v>266.16000000000003</v>
      </c>
      <c r="E1631" s="3">
        <v>266.2</v>
      </c>
      <c r="F1631" s="4">
        <v>89080</v>
      </c>
      <c r="G1631" s="3">
        <v>23716238</v>
      </c>
      <c r="H1631">
        <f t="shared" si="143"/>
        <v>74.388308977035493</v>
      </c>
      <c r="I1631">
        <f t="shared" si="144"/>
        <v>74.395392927389182</v>
      </c>
      <c r="J1631">
        <f t="shared" si="145"/>
        <v>7.083950353688806E-3</v>
      </c>
      <c r="N1631" s="164">
        <f t="shared" si="139"/>
        <v>266.21750000000003</v>
      </c>
      <c r="O1631" s="164">
        <f t="shared" si="140"/>
        <v>266.23527166591828</v>
      </c>
      <c r="P1631" s="164">
        <f t="shared" si="141"/>
        <v>23714654.900000002</v>
      </c>
      <c r="Q1631" s="164">
        <f t="shared" si="142"/>
        <v>871835012.59500062</v>
      </c>
    </row>
    <row r="1632" spans="1:17" x14ac:dyDescent="0.2">
      <c r="A1632" s="2">
        <v>43425.444444444445</v>
      </c>
      <c r="B1632" s="3">
        <v>266.18</v>
      </c>
      <c r="C1632" s="3">
        <v>266.27999999999997</v>
      </c>
      <c r="D1632" s="3">
        <v>266.05</v>
      </c>
      <c r="E1632" s="3">
        <v>266.13</v>
      </c>
      <c r="F1632" s="4">
        <v>207160</v>
      </c>
      <c r="G1632" s="3">
        <v>55137652</v>
      </c>
      <c r="H1632">
        <f t="shared" si="143"/>
        <v>232.55500673551865</v>
      </c>
      <c r="I1632">
        <f t="shared" si="144"/>
        <v>232.48903135480424</v>
      </c>
      <c r="J1632">
        <f t="shared" si="145"/>
        <v>6.5975380714405674E-2</v>
      </c>
      <c r="N1632" s="164">
        <f t="shared" si="139"/>
        <v>266.14749999999998</v>
      </c>
      <c r="O1632" s="164">
        <f t="shared" si="140"/>
        <v>266.15974126279207</v>
      </c>
      <c r="P1632" s="164">
        <f t="shared" si="141"/>
        <v>55135116.099999994</v>
      </c>
      <c r="Q1632" s="164">
        <f t="shared" si="142"/>
        <v>871837548.4950006</v>
      </c>
    </row>
    <row r="1633" spans="1:17" x14ac:dyDescent="0.2">
      <c r="A1633" s="2">
        <v>43425.445138888892</v>
      </c>
      <c r="B1633" s="3">
        <v>266.13</v>
      </c>
      <c r="C1633" s="3">
        <v>266.27</v>
      </c>
      <c r="D1633" s="3">
        <v>266.13</v>
      </c>
      <c r="E1633" s="3">
        <v>266.23</v>
      </c>
      <c r="F1633" s="4">
        <v>83140</v>
      </c>
      <c r="G1633" s="3">
        <v>22132572</v>
      </c>
      <c r="H1633">
        <f t="shared" si="143"/>
        <v>40.133230353350065</v>
      </c>
      <c r="I1633">
        <f t="shared" si="144"/>
        <v>40.140577621985067</v>
      </c>
      <c r="J1633">
        <f t="shared" si="145"/>
        <v>7.3472686350015692E-3</v>
      </c>
      <c r="N1633" s="164">
        <f t="shared" si="139"/>
        <v>266.21500000000003</v>
      </c>
      <c r="O1633" s="164">
        <f t="shared" si="140"/>
        <v>266.20846764493626</v>
      </c>
      <c r="P1633" s="164">
        <f t="shared" si="141"/>
        <v>22133115.100000001</v>
      </c>
      <c r="Q1633" s="164">
        <f t="shared" si="142"/>
        <v>871837005.39500058</v>
      </c>
    </row>
    <row r="1634" spans="1:17" x14ac:dyDescent="0.2">
      <c r="A1634" s="2">
        <v>43425.445833333331</v>
      </c>
      <c r="B1634" s="3">
        <v>266.23</v>
      </c>
      <c r="C1634" s="3">
        <v>266.36</v>
      </c>
      <c r="D1634" s="3">
        <v>266.16000000000003</v>
      </c>
      <c r="E1634" s="3">
        <v>266.16000000000003</v>
      </c>
      <c r="F1634" s="4">
        <v>102220</v>
      </c>
      <c r="G1634" s="3">
        <v>27215022</v>
      </c>
      <c r="H1634">
        <f t="shared" si="143"/>
        <v>122.94924224200145</v>
      </c>
      <c r="I1634">
        <f t="shared" si="144"/>
        <v>122.96366640081415</v>
      </c>
      <c r="J1634">
        <f t="shared" si="145"/>
        <v>1.4424158812701648E-2</v>
      </c>
      <c r="N1634" s="164">
        <f t="shared" si="139"/>
        <v>266.21000000000004</v>
      </c>
      <c r="O1634" s="164">
        <f t="shared" si="140"/>
        <v>266.23969868910194</v>
      </c>
      <c r="P1634" s="164">
        <f t="shared" si="141"/>
        <v>27211986.200000003</v>
      </c>
      <c r="Q1634" s="164">
        <f t="shared" si="142"/>
        <v>871840041.19500053</v>
      </c>
    </row>
    <row r="1635" spans="1:17" x14ac:dyDescent="0.2">
      <c r="A1635" s="2">
        <v>43425.446527777778</v>
      </c>
      <c r="B1635" s="3">
        <v>266.17</v>
      </c>
      <c r="C1635" s="3">
        <v>266.19</v>
      </c>
      <c r="D1635" s="3">
        <v>265.95999999999998</v>
      </c>
      <c r="E1635" s="3">
        <v>265.98</v>
      </c>
      <c r="F1635" s="4">
        <v>158330</v>
      </c>
      <c r="G1635" s="3">
        <v>42122188</v>
      </c>
      <c r="H1635">
        <f t="shared" si="143"/>
        <v>154.89141068284093</v>
      </c>
      <c r="I1635">
        <f t="shared" si="144"/>
        <v>154.77550596872567</v>
      </c>
      <c r="J1635">
        <f t="shared" si="145"/>
        <v>0.11590471411525982</v>
      </c>
      <c r="N1635" s="164">
        <f t="shared" si="139"/>
        <v>266.02750000000003</v>
      </c>
      <c r="O1635" s="164">
        <f t="shared" si="140"/>
        <v>266.04047243099853</v>
      </c>
      <c r="P1635" s="164">
        <f t="shared" si="141"/>
        <v>42120134.075000003</v>
      </c>
      <c r="Q1635" s="164">
        <f t="shared" si="142"/>
        <v>871842095.12000048</v>
      </c>
    </row>
    <row r="1636" spans="1:17" x14ac:dyDescent="0.2">
      <c r="A1636" s="2">
        <v>43425.447222222225</v>
      </c>
      <c r="B1636" s="3">
        <v>265.97000000000003</v>
      </c>
      <c r="C1636" s="3">
        <v>266.12</v>
      </c>
      <c r="D1636" s="3">
        <v>265.95999999999998</v>
      </c>
      <c r="E1636" s="3">
        <v>266</v>
      </c>
      <c r="F1636" s="4">
        <v>107360</v>
      </c>
      <c r="G1636" s="3">
        <v>28560620</v>
      </c>
      <c r="H1636">
        <f t="shared" si="143"/>
        <v>67.807743320912024</v>
      </c>
      <c r="I1636">
        <f t="shared" si="144"/>
        <v>67.804217577681385</v>
      </c>
      <c r="J1636">
        <f t="shared" si="145"/>
        <v>3.5257432306394776E-3</v>
      </c>
      <c r="N1636" s="164">
        <f t="shared" si="139"/>
        <v>266.02</v>
      </c>
      <c r="O1636" s="164">
        <f t="shared" si="140"/>
        <v>266.02663934426232</v>
      </c>
      <c r="P1636" s="164">
        <f t="shared" si="141"/>
        <v>28559907.199999999</v>
      </c>
      <c r="Q1636" s="164">
        <f t="shared" si="142"/>
        <v>871842807.92000043</v>
      </c>
    </row>
    <row r="1637" spans="1:17" x14ac:dyDescent="0.2">
      <c r="A1637" s="2">
        <v>43425.447916666664</v>
      </c>
      <c r="B1637" s="3">
        <v>266</v>
      </c>
      <c r="C1637" s="3">
        <v>266</v>
      </c>
      <c r="D1637" s="3">
        <v>265.85000000000002</v>
      </c>
      <c r="E1637" s="3">
        <v>265.92</v>
      </c>
      <c r="F1637" s="4">
        <v>148740</v>
      </c>
      <c r="G1637" s="3">
        <v>39553704</v>
      </c>
      <c r="H1637">
        <f t="shared" si="143"/>
        <v>138.54321907600595</v>
      </c>
      <c r="I1637">
        <f t="shared" si="144"/>
        <v>138.49035490125914</v>
      </c>
      <c r="J1637">
        <f t="shared" si="145"/>
        <v>5.2864174746815706E-2</v>
      </c>
      <c r="N1637" s="164">
        <f t="shared" si="139"/>
        <v>265.92250000000001</v>
      </c>
      <c r="O1637" s="164">
        <f t="shared" si="140"/>
        <v>265.92513110125049</v>
      </c>
      <c r="P1637" s="164">
        <f t="shared" si="141"/>
        <v>39553312.649999999</v>
      </c>
      <c r="Q1637" s="164">
        <f t="shared" si="142"/>
        <v>871843199.27000046</v>
      </c>
    </row>
    <row r="1638" spans="1:17" x14ac:dyDescent="0.2">
      <c r="A1638" s="2">
        <v>43425.448611111111</v>
      </c>
      <c r="B1638" s="3">
        <v>265.91000000000003</v>
      </c>
      <c r="C1638" s="3">
        <v>265.95999999999998</v>
      </c>
      <c r="D1638" s="3">
        <v>265.64999999999998</v>
      </c>
      <c r="E1638" s="3">
        <v>265.7</v>
      </c>
      <c r="F1638" s="4">
        <v>316860</v>
      </c>
      <c r="G1638" s="3">
        <v>84213736</v>
      </c>
      <c r="H1638">
        <f t="shared" si="143"/>
        <v>213.02944735780557</v>
      </c>
      <c r="I1638">
        <f t="shared" si="144"/>
        <v>212.9098604772893</v>
      </c>
      <c r="J1638">
        <f t="shared" si="145"/>
        <v>0.11958688051626609</v>
      </c>
      <c r="N1638" s="164">
        <f t="shared" si="139"/>
        <v>265.7525</v>
      </c>
      <c r="O1638" s="164">
        <f t="shared" si="140"/>
        <v>265.77585053335861</v>
      </c>
      <c r="P1638" s="164">
        <f t="shared" si="141"/>
        <v>84206337.150000006</v>
      </c>
      <c r="Q1638" s="164">
        <f t="shared" si="142"/>
        <v>871850598.12000048</v>
      </c>
    </row>
    <row r="1639" spans="1:17" x14ac:dyDescent="0.2">
      <c r="A1639" s="2">
        <v>43425.449305555558</v>
      </c>
      <c r="B1639" s="3">
        <v>265.70999999999998</v>
      </c>
      <c r="C1639" s="3">
        <v>265.89</v>
      </c>
      <c r="D1639" s="3">
        <v>265.70999999999998</v>
      </c>
      <c r="E1639" s="3">
        <v>265.87</v>
      </c>
      <c r="F1639" s="4">
        <v>94800</v>
      </c>
      <c r="G1639" s="3">
        <v>25201116</v>
      </c>
      <c r="H1639">
        <f t="shared" si="143"/>
        <v>29.918576027267562</v>
      </c>
      <c r="I1639">
        <f t="shared" si="144"/>
        <v>29.925184651587006</v>
      </c>
      <c r="J1639">
        <f t="shared" si="145"/>
        <v>6.6086243194440897E-3</v>
      </c>
      <c r="N1639" s="164">
        <f t="shared" si="139"/>
        <v>265.83499999999998</v>
      </c>
      <c r="O1639" s="164">
        <f t="shared" si="140"/>
        <v>265.83455696202532</v>
      </c>
      <c r="P1639" s="164">
        <f t="shared" si="141"/>
        <v>25201157.999999996</v>
      </c>
      <c r="Q1639" s="164">
        <f t="shared" si="142"/>
        <v>871850556.12000048</v>
      </c>
    </row>
    <row r="1640" spans="1:17" x14ac:dyDescent="0.2">
      <c r="A1640" s="2">
        <v>43425.45</v>
      </c>
      <c r="B1640" s="3">
        <v>265.89</v>
      </c>
      <c r="C1640" s="3">
        <v>265.93</v>
      </c>
      <c r="D1640" s="3">
        <v>265.82</v>
      </c>
      <c r="E1640" s="3">
        <v>265.87</v>
      </c>
      <c r="F1640" s="4">
        <v>94060</v>
      </c>
      <c r="G1640" s="3">
        <v>25008576</v>
      </c>
      <c r="H1640">
        <f t="shared" si="143"/>
        <v>99.219409282700425</v>
      </c>
      <c r="I1640">
        <f t="shared" si="144"/>
        <v>99.235986215848541</v>
      </c>
      <c r="J1640">
        <f t="shared" si="145"/>
        <v>1.6576933148115813E-2</v>
      </c>
      <c r="N1640" s="164">
        <f t="shared" si="139"/>
        <v>265.8725</v>
      </c>
      <c r="O1640" s="164">
        <f t="shared" si="140"/>
        <v>265.87897086965768</v>
      </c>
      <c r="P1640" s="164">
        <f t="shared" si="141"/>
        <v>25007967.350000001</v>
      </c>
      <c r="Q1640" s="164">
        <f t="shared" si="142"/>
        <v>871851164.77000046</v>
      </c>
    </row>
    <row r="1641" spans="1:17" x14ac:dyDescent="0.2">
      <c r="A1641" s="2">
        <v>43425.450694444444</v>
      </c>
      <c r="B1641" s="3">
        <v>265.87</v>
      </c>
      <c r="C1641" s="3">
        <v>266</v>
      </c>
      <c r="D1641" s="3">
        <v>265.86</v>
      </c>
      <c r="E1641" s="3">
        <v>265.93</v>
      </c>
      <c r="F1641" s="4">
        <v>57530</v>
      </c>
      <c r="G1641" s="3">
        <v>15298421</v>
      </c>
      <c r="H1641">
        <f t="shared" si="143"/>
        <v>61.163087391027005</v>
      </c>
      <c r="I1641">
        <f t="shared" si="144"/>
        <v>61.172699317226218</v>
      </c>
      <c r="J1641">
        <f t="shared" si="145"/>
        <v>9.6119261992129168E-3</v>
      </c>
      <c r="N1641" s="164">
        <f t="shared" si="139"/>
        <v>265.93</v>
      </c>
      <c r="O1641" s="164">
        <f t="shared" si="140"/>
        <v>265.92075438901441</v>
      </c>
      <c r="P1641" s="164">
        <f t="shared" si="141"/>
        <v>15298952.9</v>
      </c>
      <c r="Q1641" s="164">
        <f t="shared" si="142"/>
        <v>871850632.87000048</v>
      </c>
    </row>
    <row r="1642" spans="1:17" x14ac:dyDescent="0.2">
      <c r="A1642" s="2">
        <v>43425.451388888891</v>
      </c>
      <c r="B1642" s="3">
        <v>265.94</v>
      </c>
      <c r="C1642" s="3">
        <v>265.98</v>
      </c>
      <c r="D1642" s="3">
        <v>265.81</v>
      </c>
      <c r="E1642" s="3">
        <v>265.81</v>
      </c>
      <c r="F1642" s="4">
        <v>75900</v>
      </c>
      <c r="G1642" s="3">
        <v>20178216</v>
      </c>
      <c r="H1642">
        <f t="shared" si="143"/>
        <v>131.93116634799236</v>
      </c>
      <c r="I1642">
        <f t="shared" si="144"/>
        <v>131.89737686000404</v>
      </c>
      <c r="J1642">
        <f t="shared" si="145"/>
        <v>3.3789487988315159E-2</v>
      </c>
      <c r="N1642" s="164">
        <f t="shared" si="139"/>
        <v>265.85249999999996</v>
      </c>
      <c r="O1642" s="164">
        <f t="shared" si="140"/>
        <v>265.85264822134388</v>
      </c>
      <c r="P1642" s="164">
        <f t="shared" si="141"/>
        <v>20178204.749999996</v>
      </c>
      <c r="Q1642" s="164">
        <f t="shared" si="142"/>
        <v>871850644.12000048</v>
      </c>
    </row>
    <row r="1643" spans="1:17" x14ac:dyDescent="0.2">
      <c r="A1643" s="2">
        <v>43425.45208333333</v>
      </c>
      <c r="B1643" s="3">
        <v>265.83</v>
      </c>
      <c r="C1643" s="3">
        <v>266</v>
      </c>
      <c r="D1643" s="3">
        <v>265.82</v>
      </c>
      <c r="E1643" s="3">
        <v>265.92</v>
      </c>
      <c r="F1643" s="4">
        <v>146230</v>
      </c>
      <c r="G1643" s="3">
        <v>38883176</v>
      </c>
      <c r="H1643">
        <f t="shared" si="143"/>
        <v>192.66139657444006</v>
      </c>
      <c r="I1643">
        <f t="shared" si="144"/>
        <v>192.69877971372694</v>
      </c>
      <c r="J1643">
        <f t="shared" si="145"/>
        <v>3.7383139286873757E-2</v>
      </c>
      <c r="N1643" s="164">
        <f t="shared" si="139"/>
        <v>265.91500000000002</v>
      </c>
      <c r="O1643" s="164">
        <f t="shared" si="140"/>
        <v>265.90423305751216</v>
      </c>
      <c r="P1643" s="164">
        <f t="shared" si="141"/>
        <v>38884750.450000003</v>
      </c>
      <c r="Q1643" s="164">
        <f t="shared" si="142"/>
        <v>871849069.67000043</v>
      </c>
    </row>
    <row r="1644" spans="1:17" x14ac:dyDescent="0.2">
      <c r="A1644" s="2">
        <v>43425.452777777777</v>
      </c>
      <c r="B1644" s="3">
        <v>265.93</v>
      </c>
      <c r="C1644" s="3">
        <v>266</v>
      </c>
      <c r="D1644" s="3">
        <v>265.91000000000003</v>
      </c>
      <c r="E1644" s="3">
        <v>266</v>
      </c>
      <c r="F1644" s="4">
        <v>109830</v>
      </c>
      <c r="G1644" s="3">
        <v>29211216</v>
      </c>
      <c r="H1644">
        <f t="shared" si="143"/>
        <v>75.107707036859736</v>
      </c>
      <c r="I1644">
        <f t="shared" si="144"/>
        <v>75.125591592620935</v>
      </c>
      <c r="J1644">
        <f t="shared" si="145"/>
        <v>1.7884555761199294E-2</v>
      </c>
      <c r="N1644" s="164">
        <f t="shared" si="139"/>
        <v>265.97750000000002</v>
      </c>
      <c r="O1644" s="164">
        <f t="shared" si="140"/>
        <v>265.96754984976781</v>
      </c>
      <c r="P1644" s="164">
        <f t="shared" si="141"/>
        <v>29212308.825000003</v>
      </c>
      <c r="Q1644" s="164">
        <f t="shared" si="142"/>
        <v>871847976.84500039</v>
      </c>
    </row>
    <row r="1645" spans="1:17" x14ac:dyDescent="0.2">
      <c r="A1645" s="2">
        <v>43425.453472222223</v>
      </c>
      <c r="B1645" s="3">
        <v>266</v>
      </c>
      <c r="C1645" s="3">
        <v>266.10000000000002</v>
      </c>
      <c r="D1645" s="3">
        <v>265.91000000000003</v>
      </c>
      <c r="E1645" s="3">
        <v>266.04000000000002</v>
      </c>
      <c r="F1645" s="4">
        <v>215760</v>
      </c>
      <c r="G1645" s="3">
        <v>57395028</v>
      </c>
      <c r="H1645">
        <f t="shared" si="143"/>
        <v>196.4490576345261</v>
      </c>
      <c r="I1645">
        <f t="shared" si="144"/>
        <v>196.48284412398306</v>
      </c>
      <c r="J1645">
        <f t="shared" si="145"/>
        <v>3.3786489456957725E-2</v>
      </c>
      <c r="N1645" s="164">
        <f t="shared" si="139"/>
        <v>266.02249999999998</v>
      </c>
      <c r="O1645" s="164">
        <f t="shared" si="140"/>
        <v>266.01329254727477</v>
      </c>
      <c r="P1645" s="164">
        <f t="shared" si="141"/>
        <v>57397014.599999994</v>
      </c>
      <c r="Q1645" s="164">
        <f t="shared" si="142"/>
        <v>871845990.24500036</v>
      </c>
    </row>
    <row r="1646" spans="1:17" x14ac:dyDescent="0.2">
      <c r="A1646" s="2">
        <v>43425.45416666667</v>
      </c>
      <c r="B1646" s="3">
        <v>266.04000000000002</v>
      </c>
      <c r="C1646" s="3">
        <v>266.16000000000003</v>
      </c>
      <c r="D1646" s="3">
        <v>265.89999999999998</v>
      </c>
      <c r="E1646" s="3">
        <v>266.07</v>
      </c>
      <c r="F1646" s="4">
        <v>343380</v>
      </c>
      <c r="G1646" s="3">
        <v>91352896</v>
      </c>
      <c r="H1646">
        <f t="shared" si="143"/>
        <v>159.14905450500555</v>
      </c>
      <c r="I1646">
        <f t="shared" si="144"/>
        <v>159.16517368020101</v>
      </c>
      <c r="J1646">
        <f t="shared" si="145"/>
        <v>1.6119175195456137E-2</v>
      </c>
      <c r="N1646" s="164">
        <f t="shared" si="139"/>
        <v>266.04999999999995</v>
      </c>
      <c r="O1646" s="164">
        <f t="shared" si="140"/>
        <v>266.04023530782223</v>
      </c>
      <c r="P1646" s="164">
        <f t="shared" si="141"/>
        <v>91356248.999999985</v>
      </c>
      <c r="Q1646" s="164">
        <f t="shared" si="142"/>
        <v>871842637.24500036</v>
      </c>
    </row>
    <row r="1647" spans="1:17" x14ac:dyDescent="0.2">
      <c r="A1647" s="2">
        <v>43425.454861111109</v>
      </c>
      <c r="B1647" s="3">
        <v>266.08999999999997</v>
      </c>
      <c r="C1647" s="3">
        <v>266.17</v>
      </c>
      <c r="D1647" s="3">
        <v>266.05</v>
      </c>
      <c r="E1647" s="3">
        <v>266.14</v>
      </c>
      <c r="F1647" s="4">
        <v>79410</v>
      </c>
      <c r="G1647" s="3">
        <v>21131790</v>
      </c>
      <c r="H1647">
        <f t="shared" si="143"/>
        <v>23.125982876113927</v>
      </c>
      <c r="I1647">
        <f t="shared" si="144"/>
        <v>23.132041703417919</v>
      </c>
      <c r="J1647">
        <f t="shared" si="145"/>
        <v>6.0588273039918761E-3</v>
      </c>
      <c r="N1647" s="164">
        <f t="shared" si="139"/>
        <v>266.125</v>
      </c>
      <c r="O1647" s="164">
        <f t="shared" si="140"/>
        <v>266.1099357763506</v>
      </c>
      <c r="P1647" s="164">
        <f t="shared" si="141"/>
        <v>21132986.25</v>
      </c>
      <c r="Q1647" s="164">
        <f t="shared" si="142"/>
        <v>871841440.99500036</v>
      </c>
    </row>
    <row r="1648" spans="1:17" x14ac:dyDescent="0.2">
      <c r="A1648" s="2">
        <v>43425.455555555556</v>
      </c>
      <c r="B1648" s="3">
        <v>266.13</v>
      </c>
      <c r="C1648" s="3">
        <v>266.20999999999998</v>
      </c>
      <c r="D1648" s="3">
        <v>266</v>
      </c>
      <c r="E1648" s="3">
        <v>266.02</v>
      </c>
      <c r="F1648" s="4">
        <v>90030</v>
      </c>
      <c r="G1648" s="3">
        <v>23955946</v>
      </c>
      <c r="H1648">
        <f t="shared" si="143"/>
        <v>113.37363052512278</v>
      </c>
      <c r="I1648">
        <f t="shared" si="144"/>
        <v>113.36449018280041</v>
      </c>
      <c r="J1648">
        <f t="shared" si="145"/>
        <v>9.1403423223681557E-3</v>
      </c>
      <c r="N1648" s="164">
        <f t="shared" si="139"/>
        <v>266.0625</v>
      </c>
      <c r="O1648" s="164">
        <f t="shared" si="140"/>
        <v>266.0884816172387</v>
      </c>
      <c r="P1648" s="164">
        <f t="shared" si="141"/>
        <v>23953606.875</v>
      </c>
      <c r="Q1648" s="164">
        <f t="shared" si="142"/>
        <v>871843780.12000036</v>
      </c>
    </row>
    <row r="1649" spans="1:17" x14ac:dyDescent="0.2">
      <c r="A1649" s="2">
        <v>43425.456250000003</v>
      </c>
      <c r="B1649" s="3">
        <v>266.01</v>
      </c>
      <c r="C1649" s="3">
        <v>266.11</v>
      </c>
      <c r="D1649" s="3">
        <v>265.97000000000003</v>
      </c>
      <c r="E1649" s="3">
        <v>266.06</v>
      </c>
      <c r="F1649" s="4">
        <v>89660</v>
      </c>
      <c r="G1649" s="3">
        <v>23853212</v>
      </c>
      <c r="H1649">
        <f t="shared" si="143"/>
        <v>99.589025880262142</v>
      </c>
      <c r="I1649">
        <f t="shared" si="144"/>
        <v>99.571154484986735</v>
      </c>
      <c r="J1649">
        <f t="shared" si="145"/>
        <v>1.7871395275406599E-2</v>
      </c>
      <c r="N1649" s="164">
        <f t="shared" si="139"/>
        <v>266.05</v>
      </c>
      <c r="O1649" s="164">
        <f t="shared" si="140"/>
        <v>266.04073165291101</v>
      </c>
      <c r="P1649" s="164">
        <f t="shared" si="141"/>
        <v>23854043</v>
      </c>
      <c r="Q1649" s="164">
        <f t="shared" si="142"/>
        <v>871842949.12000036</v>
      </c>
    </row>
    <row r="1650" spans="1:17" x14ac:dyDescent="0.2">
      <c r="A1650" s="2">
        <v>43425.456944444442</v>
      </c>
      <c r="B1650" s="3">
        <v>266.05</v>
      </c>
      <c r="C1650" s="3">
        <v>266.10000000000002</v>
      </c>
      <c r="D1650" s="3">
        <v>265.91000000000003</v>
      </c>
      <c r="E1650" s="3">
        <v>265.98</v>
      </c>
      <c r="F1650" s="4">
        <v>135350</v>
      </c>
      <c r="G1650" s="3">
        <v>36003980</v>
      </c>
      <c r="H1650">
        <f t="shared" si="143"/>
        <v>150.95917912112424</v>
      </c>
      <c r="I1650">
        <f t="shared" si="144"/>
        <v>150.93975603788707</v>
      </c>
      <c r="J1650">
        <f t="shared" si="145"/>
        <v>1.9423083237171568E-2</v>
      </c>
      <c r="N1650" s="164">
        <f t="shared" si="139"/>
        <v>265.99250000000001</v>
      </c>
      <c r="O1650" s="164">
        <f t="shared" si="140"/>
        <v>266.00650166235687</v>
      </c>
      <c r="P1650" s="164">
        <f t="shared" si="141"/>
        <v>36002084.875</v>
      </c>
      <c r="Q1650" s="164">
        <f t="shared" si="142"/>
        <v>871844844.24500036</v>
      </c>
    </row>
    <row r="1651" spans="1:17" x14ac:dyDescent="0.2">
      <c r="A1651" s="2">
        <v>43425.457638888889</v>
      </c>
      <c r="B1651" s="3">
        <v>266</v>
      </c>
      <c r="C1651" s="3">
        <v>266.23</v>
      </c>
      <c r="D1651" s="3">
        <v>265.97000000000003</v>
      </c>
      <c r="E1651" s="3">
        <v>266.17</v>
      </c>
      <c r="F1651" s="4">
        <v>158320</v>
      </c>
      <c r="G1651" s="3">
        <v>42132644</v>
      </c>
      <c r="H1651">
        <f t="shared" si="143"/>
        <v>116.97081640192094</v>
      </c>
      <c r="I1651">
        <f t="shared" si="144"/>
        <v>117.0221847695727</v>
      </c>
      <c r="J1651">
        <f t="shared" si="145"/>
        <v>5.136836765176156E-2</v>
      </c>
      <c r="N1651" s="164">
        <f t="shared" si="139"/>
        <v>266.13500000000005</v>
      </c>
      <c r="O1651" s="164">
        <f t="shared" si="140"/>
        <v>266.12331985851438</v>
      </c>
      <c r="P1651" s="164">
        <f t="shared" si="141"/>
        <v>42134493.20000001</v>
      </c>
      <c r="Q1651" s="164">
        <f t="shared" si="142"/>
        <v>871842995.04500031</v>
      </c>
    </row>
    <row r="1652" spans="1:17" x14ac:dyDescent="0.2">
      <c r="A1652" s="2">
        <v>43425.458333333336</v>
      </c>
      <c r="B1652" s="3">
        <v>266.17</v>
      </c>
      <c r="C1652" s="3">
        <v>266.19</v>
      </c>
      <c r="D1652" s="3">
        <v>265.92</v>
      </c>
      <c r="E1652" s="3">
        <v>265.99</v>
      </c>
      <c r="F1652" s="4">
        <v>212390</v>
      </c>
      <c r="G1652" s="3">
        <v>56502552</v>
      </c>
      <c r="H1652">
        <f t="shared" si="143"/>
        <v>134.15234967155129</v>
      </c>
      <c r="I1652">
        <f t="shared" si="144"/>
        <v>134.10635230962481</v>
      </c>
      <c r="J1652">
        <f t="shared" si="145"/>
        <v>4.5997361926481517E-2</v>
      </c>
      <c r="N1652" s="164">
        <f t="shared" si="139"/>
        <v>266.02250000000004</v>
      </c>
      <c r="O1652" s="164">
        <f t="shared" si="140"/>
        <v>266.03207307312022</v>
      </c>
      <c r="P1652" s="164">
        <f t="shared" si="141"/>
        <v>56500518.775000006</v>
      </c>
      <c r="Q1652" s="164">
        <f t="shared" si="142"/>
        <v>871845028.27000034</v>
      </c>
    </row>
    <row r="1653" spans="1:17" x14ac:dyDescent="0.2">
      <c r="A1653" s="2">
        <v>43425.459027777775</v>
      </c>
      <c r="B1653" s="3">
        <v>266</v>
      </c>
      <c r="C1653" s="3">
        <v>266.08</v>
      </c>
      <c r="D1653" s="3">
        <v>265.91000000000003</v>
      </c>
      <c r="E1653" s="3">
        <v>265.92</v>
      </c>
      <c r="F1653" s="4">
        <v>117720</v>
      </c>
      <c r="G1653" s="3">
        <v>31311124</v>
      </c>
      <c r="H1653">
        <f t="shared" si="143"/>
        <v>55.426338339846509</v>
      </c>
      <c r="I1653">
        <f t="shared" si="144"/>
        <v>55.415415572733778</v>
      </c>
      <c r="J1653">
        <f t="shared" si="145"/>
        <v>1.0922767112731435E-2</v>
      </c>
      <c r="N1653" s="164">
        <f t="shared" si="139"/>
        <v>265.95750000000004</v>
      </c>
      <c r="O1653" s="164">
        <f t="shared" si="140"/>
        <v>265.97964661909617</v>
      </c>
      <c r="P1653" s="164">
        <f t="shared" si="141"/>
        <v>31308516.900000006</v>
      </c>
      <c r="Q1653" s="164">
        <f t="shared" si="142"/>
        <v>871847635.37000036</v>
      </c>
    </row>
    <row r="1654" spans="1:17" x14ac:dyDescent="0.2">
      <c r="A1654" s="2">
        <v>43425.459722222222</v>
      </c>
      <c r="B1654" s="3">
        <v>265.92</v>
      </c>
      <c r="C1654" s="3">
        <v>266.11</v>
      </c>
      <c r="D1654" s="3">
        <v>265.91000000000003</v>
      </c>
      <c r="E1654" s="3">
        <v>266.05</v>
      </c>
      <c r="F1654" s="4">
        <v>209270</v>
      </c>
      <c r="G1654" s="3">
        <v>55671236</v>
      </c>
      <c r="H1654">
        <f t="shared" si="143"/>
        <v>177.76928304451241</v>
      </c>
      <c r="I1654">
        <f t="shared" si="144"/>
        <v>177.80018373022955</v>
      </c>
      <c r="J1654">
        <f t="shared" si="145"/>
        <v>3.0900685717142551E-2</v>
      </c>
      <c r="N1654" s="164">
        <f t="shared" si="139"/>
        <v>266.02999999999997</v>
      </c>
      <c r="O1654" s="164">
        <f t="shared" si="140"/>
        <v>266.02588044153487</v>
      </c>
      <c r="P1654" s="164">
        <f t="shared" si="141"/>
        <v>55672098.099999994</v>
      </c>
      <c r="Q1654" s="164">
        <f t="shared" si="142"/>
        <v>871846773.27000034</v>
      </c>
    </row>
    <row r="1655" spans="1:17" x14ac:dyDescent="0.2">
      <c r="A1655" s="2">
        <v>43425.460416666669</v>
      </c>
      <c r="B1655" s="3">
        <v>266.05</v>
      </c>
      <c r="C1655" s="3">
        <v>266.31</v>
      </c>
      <c r="D1655" s="3">
        <v>266.02999999999997</v>
      </c>
      <c r="E1655" s="3">
        <v>266.27</v>
      </c>
      <c r="F1655" s="4">
        <v>153570</v>
      </c>
      <c r="G1655" s="3">
        <v>40879780</v>
      </c>
      <c r="H1655">
        <f t="shared" si="143"/>
        <v>73.383667033019549</v>
      </c>
      <c r="I1655">
        <f t="shared" si="144"/>
        <v>73.430703065403463</v>
      </c>
      <c r="J1655">
        <f t="shared" si="145"/>
        <v>4.7036032383914517E-2</v>
      </c>
      <c r="N1655" s="164">
        <f t="shared" si="139"/>
        <v>266.21999999999997</v>
      </c>
      <c r="O1655" s="164">
        <f t="shared" si="140"/>
        <v>266.1963925245816</v>
      </c>
      <c r="P1655" s="164">
        <f t="shared" si="141"/>
        <v>40883405.399999999</v>
      </c>
      <c r="Q1655" s="164">
        <f t="shared" si="142"/>
        <v>871843147.87000036</v>
      </c>
    </row>
    <row r="1656" spans="1:17" x14ac:dyDescent="0.2">
      <c r="A1656" s="2">
        <v>43425.461111111108</v>
      </c>
      <c r="B1656" s="3">
        <v>266.27</v>
      </c>
      <c r="C1656" s="3">
        <v>266.36</v>
      </c>
      <c r="D1656" s="3">
        <v>266.2</v>
      </c>
      <c r="E1656" s="3">
        <v>266.29000000000002</v>
      </c>
      <c r="F1656" s="4">
        <v>122150</v>
      </c>
      <c r="G1656" s="3">
        <v>32525444</v>
      </c>
      <c r="H1656">
        <f t="shared" si="143"/>
        <v>79.540274793253886</v>
      </c>
      <c r="I1656">
        <f t="shared" si="144"/>
        <v>79.563647358180503</v>
      </c>
      <c r="J1656">
        <f t="shared" si="145"/>
        <v>2.3372564926617656E-2</v>
      </c>
      <c r="N1656" s="164">
        <f t="shared" si="139"/>
        <v>266.28499999999997</v>
      </c>
      <c r="O1656" s="164">
        <f t="shared" si="140"/>
        <v>266.27461318051576</v>
      </c>
      <c r="P1656" s="164">
        <f t="shared" si="141"/>
        <v>32526712.749999996</v>
      </c>
      <c r="Q1656" s="164">
        <f t="shared" si="142"/>
        <v>871841879.12000036</v>
      </c>
    </row>
    <row r="1657" spans="1:17" x14ac:dyDescent="0.2">
      <c r="A1657" s="2">
        <v>43425.461805555555</v>
      </c>
      <c r="B1657" s="3">
        <v>266.29000000000002</v>
      </c>
      <c r="C1657" s="3">
        <v>266.43</v>
      </c>
      <c r="D1657" s="3">
        <v>266.29000000000002</v>
      </c>
      <c r="E1657" s="3">
        <v>266.42</v>
      </c>
      <c r="F1657" s="4">
        <v>117690</v>
      </c>
      <c r="G1657" s="3">
        <v>31350066</v>
      </c>
      <c r="H1657">
        <f t="shared" si="143"/>
        <v>96.348751534997959</v>
      </c>
      <c r="I1657">
        <f t="shared" si="144"/>
        <v>96.38628146013933</v>
      </c>
      <c r="J1657">
        <f t="shared" si="145"/>
        <v>3.7529925141370768E-2</v>
      </c>
      <c r="N1657" s="164">
        <f t="shared" si="139"/>
        <v>266.39000000000004</v>
      </c>
      <c r="O1657" s="164">
        <f t="shared" si="140"/>
        <v>266.3783329084884</v>
      </c>
      <c r="P1657" s="164">
        <f t="shared" si="141"/>
        <v>31351439.100000005</v>
      </c>
      <c r="Q1657" s="164">
        <f t="shared" si="142"/>
        <v>871840506.02000034</v>
      </c>
    </row>
    <row r="1658" spans="1:17" x14ac:dyDescent="0.2">
      <c r="A1658" s="2">
        <v>43425.462500000001</v>
      </c>
      <c r="B1658" s="3">
        <v>266.41000000000003</v>
      </c>
      <c r="C1658" s="3">
        <v>266.44</v>
      </c>
      <c r="D1658" s="3">
        <v>266.36</v>
      </c>
      <c r="E1658" s="3">
        <v>266.39</v>
      </c>
      <c r="F1658" s="4">
        <v>158140</v>
      </c>
      <c r="G1658" s="3">
        <v>42127436</v>
      </c>
      <c r="H1658">
        <f t="shared" si="143"/>
        <v>134.36995496643726</v>
      </c>
      <c r="I1658">
        <f t="shared" si="144"/>
        <v>134.37750338388443</v>
      </c>
      <c r="J1658">
        <f t="shared" si="145"/>
        <v>7.5484174471682763E-3</v>
      </c>
      <c r="N1658" s="164">
        <f t="shared" si="139"/>
        <v>266.39499999999998</v>
      </c>
      <c r="O1658" s="164">
        <f t="shared" si="140"/>
        <v>266.39329707853801</v>
      </c>
      <c r="P1658" s="164">
        <f t="shared" si="141"/>
        <v>42127705.299999997</v>
      </c>
      <c r="Q1658" s="164">
        <f t="shared" si="142"/>
        <v>871840236.72000039</v>
      </c>
    </row>
    <row r="1659" spans="1:17" x14ac:dyDescent="0.2">
      <c r="A1659" s="2">
        <v>43425.463194444441</v>
      </c>
      <c r="B1659" s="3">
        <v>266.38</v>
      </c>
      <c r="C1659" s="3">
        <v>266.48</v>
      </c>
      <c r="D1659" s="3">
        <v>266.37</v>
      </c>
      <c r="E1659" s="3">
        <v>266.45</v>
      </c>
      <c r="F1659" s="4">
        <v>75760</v>
      </c>
      <c r="G1659" s="3">
        <v>20186054</v>
      </c>
      <c r="H1659">
        <f t="shared" si="143"/>
        <v>47.906917920829642</v>
      </c>
      <c r="I1659">
        <f t="shared" si="144"/>
        <v>47.916645105104429</v>
      </c>
      <c r="J1659">
        <f t="shared" si="145"/>
        <v>9.7271842747872483E-3</v>
      </c>
      <c r="N1659" s="164">
        <f t="shared" si="139"/>
        <v>266.4375</v>
      </c>
      <c r="O1659" s="164">
        <f t="shared" si="140"/>
        <v>266.4473864836325</v>
      </c>
      <c r="P1659" s="164">
        <f t="shared" si="141"/>
        <v>20185305</v>
      </c>
      <c r="Q1659" s="164">
        <f t="shared" si="142"/>
        <v>871840985.72000039</v>
      </c>
    </row>
    <row r="1660" spans="1:17" x14ac:dyDescent="0.2">
      <c r="A1660" s="2">
        <v>43425.463888888888</v>
      </c>
      <c r="B1660" s="3">
        <v>266.44</v>
      </c>
      <c r="C1660" s="3">
        <v>266.48</v>
      </c>
      <c r="D1660" s="3">
        <v>266.42</v>
      </c>
      <c r="E1660" s="3">
        <v>266.42</v>
      </c>
      <c r="F1660" s="4">
        <v>91100</v>
      </c>
      <c r="G1660" s="3">
        <v>24272154</v>
      </c>
      <c r="H1660">
        <f t="shared" si="143"/>
        <v>120.24815205913411</v>
      </c>
      <c r="I1660">
        <f t="shared" si="144"/>
        <v>120.24219295162888</v>
      </c>
      <c r="J1660">
        <f t="shared" si="145"/>
        <v>5.9591075052338738E-3</v>
      </c>
      <c r="N1660" s="164">
        <f t="shared" si="139"/>
        <v>266.43500000000006</v>
      </c>
      <c r="O1660" s="164">
        <f t="shared" si="140"/>
        <v>266.43418221734356</v>
      </c>
      <c r="P1660" s="164">
        <f t="shared" si="141"/>
        <v>24272228.500000004</v>
      </c>
      <c r="Q1660" s="164">
        <f t="shared" si="142"/>
        <v>871840911.22000039</v>
      </c>
    </row>
    <row r="1661" spans="1:17" x14ac:dyDescent="0.2">
      <c r="A1661" s="2">
        <v>43425.464583333334</v>
      </c>
      <c r="B1661" s="3">
        <v>266.41000000000003</v>
      </c>
      <c r="C1661" s="3">
        <v>266.52</v>
      </c>
      <c r="D1661" s="3">
        <v>266.36</v>
      </c>
      <c r="E1661" s="3">
        <v>266.5</v>
      </c>
      <c r="F1661" s="4">
        <v>148810</v>
      </c>
      <c r="G1661" s="3">
        <v>39651380</v>
      </c>
      <c r="H1661">
        <f t="shared" si="143"/>
        <v>163.34796926454445</v>
      </c>
      <c r="I1661">
        <f t="shared" si="144"/>
        <v>163.36160358903459</v>
      </c>
      <c r="J1661">
        <f t="shared" si="145"/>
        <v>1.3634324490141125E-2</v>
      </c>
      <c r="N1661" s="164">
        <f t="shared" si="139"/>
        <v>266.47000000000003</v>
      </c>
      <c r="O1661" s="164">
        <f t="shared" si="140"/>
        <v>266.45642093945298</v>
      </c>
      <c r="P1661" s="164">
        <f t="shared" si="141"/>
        <v>39653400.700000003</v>
      </c>
      <c r="Q1661" s="164">
        <f t="shared" si="142"/>
        <v>871838890.52000034</v>
      </c>
    </row>
    <row r="1662" spans="1:17" x14ac:dyDescent="0.2">
      <c r="A1662" s="2">
        <v>43425.465277777781</v>
      </c>
      <c r="B1662" s="3">
        <v>266.51</v>
      </c>
      <c r="C1662" s="3">
        <v>266.64</v>
      </c>
      <c r="D1662" s="3">
        <v>266.51</v>
      </c>
      <c r="E1662" s="3">
        <v>266.60000000000002</v>
      </c>
      <c r="F1662" s="4">
        <v>199930</v>
      </c>
      <c r="G1662" s="3">
        <v>53297740</v>
      </c>
      <c r="H1662">
        <f t="shared" si="143"/>
        <v>134.35253007190377</v>
      </c>
      <c r="I1662">
        <f t="shared" si="144"/>
        <v>134.4158513524624</v>
      </c>
      <c r="J1662">
        <f t="shared" si="145"/>
        <v>6.3321280558625404E-2</v>
      </c>
      <c r="N1662" s="164">
        <f t="shared" si="139"/>
        <v>266.58749999999998</v>
      </c>
      <c r="O1662" s="164">
        <f t="shared" si="140"/>
        <v>266.58200370129543</v>
      </c>
      <c r="P1662" s="164">
        <f t="shared" si="141"/>
        <v>53298838.874999993</v>
      </c>
      <c r="Q1662" s="164">
        <f t="shared" si="142"/>
        <v>871837791.64500034</v>
      </c>
    </row>
    <row r="1663" spans="1:17" x14ac:dyDescent="0.2">
      <c r="A1663" s="2">
        <v>43425.46597222222</v>
      </c>
      <c r="B1663" s="3">
        <v>266.60000000000002</v>
      </c>
      <c r="C1663" s="3">
        <v>266.91000000000003</v>
      </c>
      <c r="D1663" s="3">
        <v>266.60000000000002</v>
      </c>
      <c r="E1663" s="3">
        <v>266.76</v>
      </c>
      <c r="F1663" s="4">
        <v>466150</v>
      </c>
      <c r="G1663" s="3">
        <v>124348896</v>
      </c>
      <c r="H1663">
        <f t="shared" si="143"/>
        <v>233.15660481168408</v>
      </c>
      <c r="I1663">
        <f t="shared" si="144"/>
        <v>233.3098851846251</v>
      </c>
      <c r="J1663">
        <f t="shared" si="145"/>
        <v>0.15328037294102614</v>
      </c>
      <c r="N1663" s="164">
        <f t="shared" si="139"/>
        <v>266.75749999999999</v>
      </c>
      <c r="O1663" s="164">
        <f t="shared" si="140"/>
        <v>266.75725839322109</v>
      </c>
      <c r="P1663" s="164">
        <f t="shared" si="141"/>
        <v>124349008.625</v>
      </c>
      <c r="Q1663" s="164">
        <f t="shared" si="142"/>
        <v>871837679.02000034</v>
      </c>
    </row>
    <row r="1664" spans="1:17" x14ac:dyDescent="0.2">
      <c r="A1664" s="2">
        <v>43425.466666666667</v>
      </c>
      <c r="B1664" s="3">
        <v>266.76</v>
      </c>
      <c r="C1664" s="3">
        <v>266.89999999999998</v>
      </c>
      <c r="D1664" s="3">
        <v>266.64999999999998</v>
      </c>
      <c r="E1664" s="3">
        <v>266.89999999999998</v>
      </c>
      <c r="F1664" s="4">
        <v>207660</v>
      </c>
      <c r="G1664" s="3">
        <v>55407436</v>
      </c>
      <c r="H1664">
        <f t="shared" si="143"/>
        <v>44.547892309342487</v>
      </c>
      <c r="I1664">
        <f t="shared" si="144"/>
        <v>44.558044166310893</v>
      </c>
      <c r="J1664">
        <f t="shared" si="145"/>
        <v>1.0151856968406037E-2</v>
      </c>
      <c r="N1664" s="164">
        <f t="shared" si="139"/>
        <v>266.83749999999998</v>
      </c>
      <c r="O1664" s="164">
        <f t="shared" si="140"/>
        <v>266.81804873350671</v>
      </c>
      <c r="P1664" s="164">
        <f t="shared" si="141"/>
        <v>55411475.249999993</v>
      </c>
      <c r="Q1664" s="164">
        <f t="shared" si="142"/>
        <v>871833639.77000034</v>
      </c>
    </row>
    <row r="1665" spans="1:17" x14ac:dyDescent="0.2">
      <c r="A1665" s="2">
        <v>43425.467361111114</v>
      </c>
      <c r="B1665" s="3">
        <v>266.89999999999998</v>
      </c>
      <c r="C1665" s="3">
        <v>266.93</v>
      </c>
      <c r="D1665" s="3">
        <v>266.87</v>
      </c>
      <c r="E1665" s="3">
        <v>266.89</v>
      </c>
      <c r="F1665" s="4">
        <v>195220</v>
      </c>
      <c r="G1665" s="3">
        <v>52103568</v>
      </c>
      <c r="H1665">
        <f t="shared" si="143"/>
        <v>94.009438505248966</v>
      </c>
      <c r="I1665">
        <f t="shared" si="144"/>
        <v>94.037139708107048</v>
      </c>
      <c r="J1665">
        <f t="shared" si="145"/>
        <v>2.7701202858082752E-2</v>
      </c>
      <c r="N1665" s="164">
        <f t="shared" si="139"/>
        <v>266.89499999999998</v>
      </c>
      <c r="O1665" s="164">
        <f t="shared" si="140"/>
        <v>266.89667042311237</v>
      </c>
      <c r="P1665" s="164">
        <f t="shared" si="141"/>
        <v>52103241.899999999</v>
      </c>
      <c r="Q1665" s="164">
        <f t="shared" si="142"/>
        <v>871833965.87000036</v>
      </c>
    </row>
    <row r="1666" spans="1:17" x14ac:dyDescent="0.2">
      <c r="A1666" s="2">
        <v>43425.468055555553</v>
      </c>
      <c r="B1666" s="3">
        <v>266.89999999999998</v>
      </c>
      <c r="C1666" s="3">
        <v>266.97000000000003</v>
      </c>
      <c r="D1666" s="3">
        <v>266.89</v>
      </c>
      <c r="E1666" s="3">
        <v>266.92</v>
      </c>
      <c r="F1666" s="4">
        <v>152670</v>
      </c>
      <c r="G1666" s="3">
        <v>40752332</v>
      </c>
      <c r="H1666">
        <f t="shared" si="143"/>
        <v>78.204077451080835</v>
      </c>
      <c r="I1666">
        <f t="shared" si="144"/>
        <v>78.214090827714529</v>
      </c>
      <c r="J1666">
        <f t="shared" si="145"/>
        <v>1.0013376633693838E-2</v>
      </c>
      <c r="N1666" s="164">
        <f t="shared" si="139"/>
        <v>266.92500000000001</v>
      </c>
      <c r="O1666" s="164">
        <f t="shared" si="140"/>
        <v>266.93084430470952</v>
      </c>
      <c r="P1666" s="164">
        <f t="shared" si="141"/>
        <v>40751439.75</v>
      </c>
      <c r="Q1666" s="164">
        <f t="shared" si="142"/>
        <v>871834858.12000036</v>
      </c>
    </row>
    <row r="1667" spans="1:17" x14ac:dyDescent="0.2">
      <c r="A1667" s="2">
        <v>43425.46875</v>
      </c>
      <c r="B1667" s="3">
        <v>266.92</v>
      </c>
      <c r="C1667" s="3">
        <v>266.92</v>
      </c>
      <c r="D1667" s="3">
        <v>266.72000000000003</v>
      </c>
      <c r="E1667" s="3">
        <v>266.75</v>
      </c>
      <c r="F1667" s="4">
        <v>240820</v>
      </c>
      <c r="G1667" s="3">
        <v>64249172</v>
      </c>
      <c r="H1667">
        <f t="shared" si="143"/>
        <v>157.73891399751096</v>
      </c>
      <c r="I1667">
        <f t="shared" si="144"/>
        <v>157.65765748080381</v>
      </c>
      <c r="J1667">
        <f t="shared" si="145"/>
        <v>8.1256516707156834E-2</v>
      </c>
      <c r="N1667" s="164">
        <f t="shared" ref="N1667:N1730" si="146">SUM(C1667 + D1667 + E1667 + E1667)/4</f>
        <v>266.78500000000003</v>
      </c>
      <c r="O1667" s="164">
        <f t="shared" ref="O1667:O1730" si="147">G1667/F1667</f>
        <v>266.79333942363593</v>
      </c>
      <c r="P1667" s="164">
        <f t="shared" ref="P1667:P1730" si="148">F1667*N1667</f>
        <v>64247163.700000003</v>
      </c>
      <c r="Q1667" s="164">
        <f t="shared" si="142"/>
        <v>871836866.42000031</v>
      </c>
    </row>
    <row r="1668" spans="1:17" x14ac:dyDescent="0.2">
      <c r="A1668" s="2">
        <v>43425.469444444447</v>
      </c>
      <c r="B1668" s="3">
        <v>266.76</v>
      </c>
      <c r="C1668" s="3">
        <v>266.89999999999998</v>
      </c>
      <c r="D1668" s="3">
        <v>266.76</v>
      </c>
      <c r="E1668" s="3">
        <v>266.86</v>
      </c>
      <c r="F1668" s="4">
        <v>120880</v>
      </c>
      <c r="G1668" s="3">
        <v>32255954</v>
      </c>
      <c r="H1668">
        <f t="shared" si="143"/>
        <v>50.195166514409102</v>
      </c>
      <c r="I1668">
        <f t="shared" si="144"/>
        <v>50.204466448221311</v>
      </c>
      <c r="J1668">
        <f t="shared" si="145"/>
        <v>9.2999338122083941E-3</v>
      </c>
      <c r="N1668" s="164">
        <f t="shared" si="146"/>
        <v>266.84500000000003</v>
      </c>
      <c r="O1668" s="164">
        <f t="shared" si="147"/>
        <v>266.84276968894773</v>
      </c>
      <c r="P1668" s="164">
        <f t="shared" si="148"/>
        <v>32256223.600000001</v>
      </c>
      <c r="Q1668" s="164">
        <f t="shared" ref="Q1668:Q1731" si="149">G1668-P1668+Q1667</f>
        <v>871836596.82000029</v>
      </c>
    </row>
    <row r="1669" spans="1:17" x14ac:dyDescent="0.2">
      <c r="A1669" s="2">
        <v>43425.470138888886</v>
      </c>
      <c r="B1669" s="3">
        <v>266.86</v>
      </c>
      <c r="C1669" s="3">
        <v>266.98</v>
      </c>
      <c r="D1669" s="3">
        <v>266.85000000000002</v>
      </c>
      <c r="E1669" s="3">
        <v>266.91000000000003</v>
      </c>
      <c r="F1669" s="4">
        <v>134770</v>
      </c>
      <c r="G1669" s="3">
        <v>35972624</v>
      </c>
      <c r="H1669">
        <f t="shared" si="143"/>
        <v>111.49073461283918</v>
      </c>
      <c r="I1669">
        <f t="shared" si="144"/>
        <v>111.52243086656188</v>
      </c>
      <c r="J1669">
        <f t="shared" si="145"/>
        <v>3.1696253722699907E-2</v>
      </c>
      <c r="N1669" s="164">
        <f t="shared" si="146"/>
        <v>266.91250000000002</v>
      </c>
      <c r="O1669" s="164">
        <f t="shared" si="147"/>
        <v>266.91863174296952</v>
      </c>
      <c r="P1669" s="164">
        <f t="shared" si="148"/>
        <v>35971797.625</v>
      </c>
      <c r="Q1669" s="164">
        <f t="shared" si="149"/>
        <v>871837423.19500029</v>
      </c>
    </row>
    <row r="1670" spans="1:17" x14ac:dyDescent="0.2">
      <c r="A1670" s="2">
        <v>43425.470833333333</v>
      </c>
      <c r="B1670" s="3">
        <v>266.89999999999998</v>
      </c>
      <c r="C1670" s="3">
        <v>266.93</v>
      </c>
      <c r="D1670" s="3">
        <v>266.82</v>
      </c>
      <c r="E1670" s="3">
        <v>266.87</v>
      </c>
      <c r="F1670" s="4">
        <v>116690</v>
      </c>
      <c r="G1670" s="3">
        <v>31140648</v>
      </c>
      <c r="H1670">
        <f t="shared" si="143"/>
        <v>86.584551458039627</v>
      </c>
      <c r="I1670">
        <f t="shared" si="144"/>
        <v>86.567629873205803</v>
      </c>
      <c r="J1670">
        <f t="shared" si="145"/>
        <v>1.6921584833823999E-2</v>
      </c>
      <c r="N1670" s="164">
        <f t="shared" si="146"/>
        <v>266.8725</v>
      </c>
      <c r="O1670" s="164">
        <f t="shared" si="147"/>
        <v>266.86646670665868</v>
      </c>
      <c r="P1670" s="164">
        <f t="shared" si="148"/>
        <v>31141352.024999999</v>
      </c>
      <c r="Q1670" s="164">
        <f t="shared" si="149"/>
        <v>871836719.17000031</v>
      </c>
    </row>
    <row r="1671" spans="1:17" x14ac:dyDescent="0.2">
      <c r="A1671" s="2">
        <v>43425.47152777778</v>
      </c>
      <c r="B1671" s="3">
        <v>266.87</v>
      </c>
      <c r="C1671" s="3">
        <v>267.08</v>
      </c>
      <c r="D1671" s="3">
        <v>266.8</v>
      </c>
      <c r="E1671" s="3">
        <v>267.06</v>
      </c>
      <c r="F1671" s="4">
        <v>413990</v>
      </c>
      <c r="G1671" s="3">
        <v>110527456</v>
      </c>
      <c r="H1671">
        <f t="shared" si="143"/>
        <v>354.77761590539035</v>
      </c>
      <c r="I1671">
        <f t="shared" si="144"/>
        <v>354.92985245522186</v>
      </c>
      <c r="J1671">
        <f t="shared" si="145"/>
        <v>0.15223654983151391</v>
      </c>
      <c r="N1671" s="164">
        <f t="shared" si="146"/>
        <v>267</v>
      </c>
      <c r="O1671" s="164">
        <f t="shared" si="147"/>
        <v>266.98098021691345</v>
      </c>
      <c r="P1671" s="164">
        <f t="shared" si="148"/>
        <v>110535330</v>
      </c>
      <c r="Q1671" s="164">
        <f t="shared" si="149"/>
        <v>871828845.17000031</v>
      </c>
    </row>
    <row r="1672" spans="1:17" x14ac:dyDescent="0.2">
      <c r="A1672" s="2">
        <v>43425.472222222219</v>
      </c>
      <c r="B1672" s="3">
        <v>267.05</v>
      </c>
      <c r="C1672" s="3">
        <v>267.08999999999997</v>
      </c>
      <c r="D1672" s="3">
        <v>267.01</v>
      </c>
      <c r="E1672" s="3">
        <v>267.02999999999997</v>
      </c>
      <c r="F1672" s="4">
        <v>177060</v>
      </c>
      <c r="G1672" s="3">
        <v>47282960</v>
      </c>
      <c r="H1672">
        <f t="shared" si="143"/>
        <v>42.769149013261192</v>
      </c>
      <c r="I1672">
        <f t="shared" si="144"/>
        <v>42.779379632152214</v>
      </c>
      <c r="J1672">
        <f t="shared" si="145"/>
        <v>1.0230618891021948E-2</v>
      </c>
      <c r="N1672" s="164">
        <f t="shared" si="146"/>
        <v>267.03999999999996</v>
      </c>
      <c r="O1672" s="164">
        <f t="shared" si="147"/>
        <v>267.04484355585674</v>
      </c>
      <c r="P1672" s="164">
        <f t="shared" si="148"/>
        <v>47282102.399999991</v>
      </c>
      <c r="Q1672" s="164">
        <f t="shared" si="149"/>
        <v>871829702.77000034</v>
      </c>
    </row>
    <row r="1673" spans="1:17" x14ac:dyDescent="0.2">
      <c r="A1673" s="2">
        <v>43425.472916666666</v>
      </c>
      <c r="B1673" s="3">
        <v>267.02999999999997</v>
      </c>
      <c r="C1673" s="3">
        <v>267.07</v>
      </c>
      <c r="D1673" s="3">
        <v>266.95999999999998</v>
      </c>
      <c r="E1673" s="3">
        <v>266.95999999999998</v>
      </c>
      <c r="F1673" s="4">
        <v>135070</v>
      </c>
      <c r="G1673" s="3">
        <v>36063776</v>
      </c>
      <c r="H1673">
        <f t="shared" si="143"/>
        <v>76.284875183553595</v>
      </c>
      <c r="I1673">
        <f t="shared" si="144"/>
        <v>76.272246915167742</v>
      </c>
      <c r="J1673">
        <f t="shared" si="145"/>
        <v>1.2628268385853403E-2</v>
      </c>
      <c r="N1673" s="164">
        <f t="shared" si="146"/>
        <v>266.98750000000001</v>
      </c>
      <c r="O1673" s="164">
        <f t="shared" si="147"/>
        <v>267.00063670689275</v>
      </c>
      <c r="P1673" s="164">
        <f t="shared" si="148"/>
        <v>36062001.625</v>
      </c>
      <c r="Q1673" s="164">
        <f t="shared" si="149"/>
        <v>871831477.14500034</v>
      </c>
    </row>
    <row r="1674" spans="1:17" x14ac:dyDescent="0.2">
      <c r="A1674" s="2">
        <v>43425.473611111112</v>
      </c>
      <c r="B1674" s="3">
        <v>266.95999999999998</v>
      </c>
      <c r="C1674" s="3">
        <v>267.07</v>
      </c>
      <c r="D1674" s="3">
        <v>266.95999999999998</v>
      </c>
      <c r="E1674" s="3">
        <v>267.01</v>
      </c>
      <c r="F1674" s="4">
        <v>106210</v>
      </c>
      <c r="G1674" s="3">
        <v>28359492</v>
      </c>
      <c r="H1674">
        <f t="shared" si="143"/>
        <v>78.633301251203079</v>
      </c>
      <c r="I1674">
        <f t="shared" si="144"/>
        <v>78.637056751905291</v>
      </c>
      <c r="J1674">
        <f t="shared" si="145"/>
        <v>3.755500702212089E-3</v>
      </c>
      <c r="N1674" s="164">
        <f t="shared" si="146"/>
        <v>267.01249999999999</v>
      </c>
      <c r="O1674" s="164">
        <f t="shared" si="147"/>
        <v>267.01338856981454</v>
      </c>
      <c r="P1674" s="164">
        <f t="shared" si="148"/>
        <v>28359397.625</v>
      </c>
      <c r="Q1674" s="164">
        <f t="shared" si="149"/>
        <v>871831571.52000034</v>
      </c>
    </row>
    <row r="1675" spans="1:17" x14ac:dyDescent="0.2">
      <c r="A1675" s="2">
        <v>43425.474305555559</v>
      </c>
      <c r="B1675" s="3">
        <v>267.01</v>
      </c>
      <c r="C1675" s="3">
        <v>267.06</v>
      </c>
      <c r="D1675" s="3">
        <v>266.98</v>
      </c>
      <c r="E1675" s="3">
        <v>266.99</v>
      </c>
      <c r="F1675" s="4">
        <v>104340</v>
      </c>
      <c r="G1675" s="3">
        <v>27860626</v>
      </c>
      <c r="H1675">
        <f t="shared" si="143"/>
        <v>98.23933716222578</v>
      </c>
      <c r="I1675">
        <f t="shared" si="144"/>
        <v>98.240920535530037</v>
      </c>
      <c r="J1675">
        <f t="shared" si="145"/>
        <v>1.583373304256952E-3</v>
      </c>
      <c r="N1675" s="164">
        <f t="shared" si="146"/>
        <v>267.005</v>
      </c>
      <c r="O1675" s="164">
        <f t="shared" si="147"/>
        <v>267.01769216024536</v>
      </c>
      <c r="P1675" s="164">
        <f t="shared" si="148"/>
        <v>27859301.699999999</v>
      </c>
      <c r="Q1675" s="164">
        <f t="shared" si="149"/>
        <v>871832895.82000029</v>
      </c>
    </row>
    <row r="1676" spans="1:17" x14ac:dyDescent="0.2">
      <c r="A1676" s="2">
        <v>43425.474999999999</v>
      </c>
      <c r="B1676" s="3">
        <v>266.99</v>
      </c>
      <c r="C1676" s="3">
        <v>267.01</v>
      </c>
      <c r="D1676" s="3">
        <v>266.94</v>
      </c>
      <c r="E1676" s="3">
        <v>267</v>
      </c>
      <c r="F1676" s="4">
        <v>68790</v>
      </c>
      <c r="G1676" s="3">
        <v>18365504</v>
      </c>
      <c r="H1676">
        <f t="shared" si="143"/>
        <v>65.928694652098912</v>
      </c>
      <c r="I1676">
        <f t="shared" si="144"/>
        <v>65.919207989081073</v>
      </c>
      <c r="J1676">
        <f t="shared" si="145"/>
        <v>9.4866630178387368E-3</v>
      </c>
      <c r="N1676" s="164">
        <f t="shared" si="146"/>
        <v>266.98750000000001</v>
      </c>
      <c r="O1676" s="164">
        <f t="shared" si="147"/>
        <v>266.97927024276783</v>
      </c>
      <c r="P1676" s="164">
        <f t="shared" si="148"/>
        <v>18366070.125</v>
      </c>
      <c r="Q1676" s="164">
        <f t="shared" si="149"/>
        <v>871832329.69500029</v>
      </c>
    </row>
    <row r="1677" spans="1:17" x14ac:dyDescent="0.2">
      <c r="A1677" s="2">
        <v>43425.475694444445</v>
      </c>
      <c r="B1677" s="3">
        <v>266.99</v>
      </c>
      <c r="C1677" s="3">
        <v>267.14999999999998</v>
      </c>
      <c r="D1677" s="3">
        <v>266.99</v>
      </c>
      <c r="E1677" s="3">
        <v>267.04000000000002</v>
      </c>
      <c r="F1677" s="4">
        <v>141490</v>
      </c>
      <c r="G1677" s="3">
        <v>37787124</v>
      </c>
      <c r="H1677">
        <f t="shared" si="143"/>
        <v>205.68396569268788</v>
      </c>
      <c r="I1677">
        <f t="shared" si="144"/>
        <v>205.7505418854827</v>
      </c>
      <c r="J1677">
        <f t="shared" si="145"/>
        <v>6.6576192794826738E-2</v>
      </c>
      <c r="N1677" s="164">
        <f t="shared" si="146"/>
        <v>267.05500000000001</v>
      </c>
      <c r="O1677" s="164">
        <f t="shared" si="147"/>
        <v>267.06568662096259</v>
      </c>
      <c r="P1677" s="164">
        <f t="shared" si="148"/>
        <v>37785611.950000003</v>
      </c>
      <c r="Q1677" s="164">
        <f t="shared" si="149"/>
        <v>871833841.74500024</v>
      </c>
    </row>
    <row r="1678" spans="1:17" x14ac:dyDescent="0.2">
      <c r="A1678" s="2">
        <v>43425.476388888892</v>
      </c>
      <c r="B1678" s="3">
        <v>267.04000000000002</v>
      </c>
      <c r="C1678" s="3">
        <v>267.04000000000002</v>
      </c>
      <c r="D1678" s="3">
        <v>266.81</v>
      </c>
      <c r="E1678" s="3">
        <v>266.86</v>
      </c>
      <c r="F1678" s="4">
        <v>216090</v>
      </c>
      <c r="G1678" s="3">
        <v>57675672</v>
      </c>
      <c r="H1678">
        <f t="shared" si="143"/>
        <v>152.72457417485336</v>
      </c>
      <c r="I1678">
        <f t="shared" si="144"/>
        <v>152.63313503298107</v>
      </c>
      <c r="J1678">
        <f t="shared" si="145"/>
        <v>9.1439141872285745E-2</v>
      </c>
      <c r="N1678" s="164">
        <f t="shared" si="146"/>
        <v>266.89250000000004</v>
      </c>
      <c r="O1678" s="164">
        <f t="shared" si="147"/>
        <v>266.90578925447733</v>
      </c>
      <c r="P1678" s="164">
        <f t="shared" si="148"/>
        <v>57672800.32500001</v>
      </c>
      <c r="Q1678" s="164">
        <f t="shared" si="149"/>
        <v>871836713.4200002</v>
      </c>
    </row>
    <row r="1679" spans="1:17" x14ac:dyDescent="0.2">
      <c r="A1679" s="2">
        <v>43425.477083333331</v>
      </c>
      <c r="B1679" s="3">
        <v>266.86</v>
      </c>
      <c r="C1679" s="3">
        <v>266.95999999999998</v>
      </c>
      <c r="D1679" s="3">
        <v>266.7</v>
      </c>
      <c r="E1679" s="3">
        <v>266.73</v>
      </c>
      <c r="F1679" s="4">
        <v>175740</v>
      </c>
      <c r="G1679" s="3">
        <v>46886088</v>
      </c>
      <c r="H1679">
        <f t="shared" si="143"/>
        <v>81.327224767458006</v>
      </c>
      <c r="I1679">
        <f t="shared" si="144"/>
        <v>81.292660101125477</v>
      </c>
      <c r="J1679">
        <f t="shared" si="145"/>
        <v>3.4564666332528304E-2</v>
      </c>
      <c r="N1679" s="164">
        <f t="shared" si="146"/>
        <v>266.77999999999997</v>
      </c>
      <c r="O1679" s="164">
        <f t="shared" si="147"/>
        <v>266.79235233868212</v>
      </c>
      <c r="P1679" s="164">
        <f t="shared" si="148"/>
        <v>46883917.199999996</v>
      </c>
      <c r="Q1679" s="164">
        <f t="shared" si="149"/>
        <v>871838884.22000015</v>
      </c>
    </row>
    <row r="1680" spans="1:17" x14ac:dyDescent="0.2">
      <c r="A1680" s="2">
        <v>43425.477777777778</v>
      </c>
      <c r="B1680" s="3">
        <v>266.73</v>
      </c>
      <c r="C1680" s="3">
        <v>266.82</v>
      </c>
      <c r="D1680" s="3">
        <v>266.72000000000003</v>
      </c>
      <c r="E1680" s="3">
        <v>266.73</v>
      </c>
      <c r="F1680" s="4">
        <v>193100</v>
      </c>
      <c r="G1680" s="3">
        <v>51510716</v>
      </c>
      <c r="H1680">
        <f t="shared" ref="H1680:H1743" si="150">100*F1680/F1679</f>
        <v>109.87822920223057</v>
      </c>
      <c r="I1680">
        <f t="shared" ref="I1680:I1743" si="151">100*G1680/G1679</f>
        <v>109.86353990548326</v>
      </c>
      <c r="J1680">
        <f t="shared" ref="J1680:J1743" si="152">ABS(H1680-I1680)</f>
        <v>1.4689296747306457E-2</v>
      </c>
      <c r="N1680" s="164">
        <f t="shared" si="146"/>
        <v>266.75</v>
      </c>
      <c r="O1680" s="164">
        <f t="shared" si="147"/>
        <v>266.75668565510097</v>
      </c>
      <c r="P1680" s="164">
        <f t="shared" si="148"/>
        <v>51509425</v>
      </c>
      <c r="Q1680" s="164">
        <f t="shared" si="149"/>
        <v>871840175.22000015</v>
      </c>
    </row>
    <row r="1681" spans="1:17" x14ac:dyDescent="0.2">
      <c r="A1681" s="2">
        <v>43425.478472222225</v>
      </c>
      <c r="B1681" s="3">
        <v>266.73</v>
      </c>
      <c r="C1681" s="3">
        <v>266.83</v>
      </c>
      <c r="D1681" s="3">
        <v>266.72000000000003</v>
      </c>
      <c r="E1681" s="3">
        <v>266.79000000000002</v>
      </c>
      <c r="F1681" s="4">
        <v>82900</v>
      </c>
      <c r="G1681" s="3">
        <v>22116596</v>
      </c>
      <c r="H1681">
        <f t="shared" si="150"/>
        <v>42.931123770067323</v>
      </c>
      <c r="I1681">
        <f t="shared" si="151"/>
        <v>42.935912597293346</v>
      </c>
      <c r="J1681">
        <f t="shared" si="152"/>
        <v>4.788827226022363E-3</v>
      </c>
      <c r="N1681" s="164">
        <f t="shared" si="146"/>
        <v>266.78249999999997</v>
      </c>
      <c r="O1681" s="164">
        <f t="shared" si="147"/>
        <v>266.78644149577804</v>
      </c>
      <c r="P1681" s="164">
        <f t="shared" si="148"/>
        <v>22116269.249999996</v>
      </c>
      <c r="Q1681" s="164">
        <f t="shared" si="149"/>
        <v>871840501.97000015</v>
      </c>
    </row>
    <row r="1682" spans="1:17" x14ac:dyDescent="0.2">
      <c r="A1682" s="2">
        <v>43425.479166666664</v>
      </c>
      <c r="B1682" s="3">
        <v>266.8</v>
      </c>
      <c r="C1682" s="3">
        <v>266.95</v>
      </c>
      <c r="D1682" s="3">
        <v>266.79000000000002</v>
      </c>
      <c r="E1682" s="3">
        <v>266.89</v>
      </c>
      <c r="F1682" s="4">
        <v>113670</v>
      </c>
      <c r="G1682" s="3">
        <v>30336836</v>
      </c>
      <c r="H1682">
        <f t="shared" si="150"/>
        <v>137.11700844390833</v>
      </c>
      <c r="I1682">
        <f t="shared" si="151"/>
        <v>137.16774498209398</v>
      </c>
      <c r="J1682">
        <f t="shared" si="152"/>
        <v>5.0736538185645941E-2</v>
      </c>
      <c r="N1682" s="164">
        <f t="shared" si="146"/>
        <v>266.88</v>
      </c>
      <c r="O1682" s="164">
        <f t="shared" si="147"/>
        <v>266.88515879299729</v>
      </c>
      <c r="P1682" s="164">
        <f t="shared" si="148"/>
        <v>30336249.599999998</v>
      </c>
      <c r="Q1682" s="164">
        <f t="shared" si="149"/>
        <v>871841088.37000012</v>
      </c>
    </row>
    <row r="1683" spans="1:17" x14ac:dyDescent="0.2">
      <c r="A1683" s="2">
        <v>43425.479861111111</v>
      </c>
      <c r="B1683" s="3">
        <v>266.89</v>
      </c>
      <c r="C1683" s="3">
        <v>266.97000000000003</v>
      </c>
      <c r="D1683" s="3">
        <v>266.88</v>
      </c>
      <c r="E1683" s="3">
        <v>266.93</v>
      </c>
      <c r="F1683" s="4">
        <v>122240</v>
      </c>
      <c r="G1683" s="3">
        <v>32629116</v>
      </c>
      <c r="H1683">
        <f t="shared" si="150"/>
        <v>107.5393683469693</v>
      </c>
      <c r="I1683">
        <f t="shared" si="151"/>
        <v>107.55609451163595</v>
      </c>
      <c r="J1683">
        <f t="shared" si="152"/>
        <v>1.6726164666650334E-2</v>
      </c>
      <c r="N1683" s="164">
        <f t="shared" si="146"/>
        <v>266.92750000000001</v>
      </c>
      <c r="O1683" s="164">
        <f t="shared" si="147"/>
        <v>266.92666884816754</v>
      </c>
      <c r="P1683" s="164">
        <f t="shared" si="148"/>
        <v>32629217.600000001</v>
      </c>
      <c r="Q1683" s="164">
        <f t="shared" si="149"/>
        <v>871840986.7700001</v>
      </c>
    </row>
    <row r="1684" spans="1:17" x14ac:dyDescent="0.2">
      <c r="A1684" s="2">
        <v>43425.480555555558</v>
      </c>
      <c r="B1684" s="3">
        <v>266.93</v>
      </c>
      <c r="C1684" s="3">
        <v>267.08</v>
      </c>
      <c r="D1684" s="3">
        <v>266.92</v>
      </c>
      <c r="E1684" s="3">
        <v>267.06</v>
      </c>
      <c r="F1684" s="4">
        <v>110600</v>
      </c>
      <c r="G1684" s="3">
        <v>29532944</v>
      </c>
      <c r="H1684">
        <f t="shared" si="150"/>
        <v>90.477748691099478</v>
      </c>
      <c r="I1684">
        <f t="shared" si="151"/>
        <v>90.511014763624004</v>
      </c>
      <c r="J1684">
        <f t="shared" si="152"/>
        <v>3.326607252452618E-2</v>
      </c>
      <c r="N1684" s="164">
        <f t="shared" si="146"/>
        <v>267.02999999999997</v>
      </c>
      <c r="O1684" s="164">
        <f t="shared" si="147"/>
        <v>267.02481012658228</v>
      </c>
      <c r="P1684" s="164">
        <f t="shared" si="148"/>
        <v>29533517.999999996</v>
      </c>
      <c r="Q1684" s="164">
        <f t="shared" si="149"/>
        <v>871840412.7700001</v>
      </c>
    </row>
    <row r="1685" spans="1:17" x14ac:dyDescent="0.2">
      <c r="A1685" s="2">
        <v>43425.481249999997</v>
      </c>
      <c r="B1685" s="3">
        <v>267.07</v>
      </c>
      <c r="C1685" s="3">
        <v>267.08</v>
      </c>
      <c r="D1685" s="3">
        <v>266.97000000000003</v>
      </c>
      <c r="E1685" s="3">
        <v>267.02999999999997</v>
      </c>
      <c r="F1685" s="4">
        <v>121360</v>
      </c>
      <c r="G1685" s="3">
        <v>32407154</v>
      </c>
      <c r="H1685">
        <f t="shared" si="150"/>
        <v>109.72875226039783</v>
      </c>
      <c r="I1685">
        <f t="shared" si="151"/>
        <v>109.73221633440947</v>
      </c>
      <c r="J1685">
        <f t="shared" si="152"/>
        <v>3.4640740116458346E-3</v>
      </c>
      <c r="N1685" s="164">
        <f t="shared" si="146"/>
        <v>267.02749999999997</v>
      </c>
      <c r="O1685" s="164">
        <f t="shared" si="147"/>
        <v>267.03323994726435</v>
      </c>
      <c r="P1685" s="164">
        <f t="shared" si="148"/>
        <v>32406457.399999999</v>
      </c>
      <c r="Q1685" s="164">
        <f t="shared" si="149"/>
        <v>871841109.37000012</v>
      </c>
    </row>
    <row r="1686" spans="1:17" x14ac:dyDescent="0.2">
      <c r="A1686" s="2">
        <v>43425.481944444444</v>
      </c>
      <c r="B1686" s="3">
        <v>267.02999999999997</v>
      </c>
      <c r="C1686" s="3">
        <v>267.02999999999997</v>
      </c>
      <c r="D1686" s="3">
        <v>266.85000000000002</v>
      </c>
      <c r="E1686" s="3">
        <v>266.91000000000003</v>
      </c>
      <c r="F1686" s="4">
        <v>81140</v>
      </c>
      <c r="G1686" s="3">
        <v>21657368</v>
      </c>
      <c r="H1686">
        <f t="shared" si="150"/>
        <v>66.858932102834544</v>
      </c>
      <c r="I1686">
        <f t="shared" si="151"/>
        <v>66.828972392947563</v>
      </c>
      <c r="J1686">
        <f t="shared" si="152"/>
        <v>2.9959709886981045E-2</v>
      </c>
      <c r="N1686" s="164">
        <f t="shared" si="146"/>
        <v>266.92500000000001</v>
      </c>
      <c r="O1686" s="164">
        <f t="shared" si="147"/>
        <v>266.91358146413609</v>
      </c>
      <c r="P1686" s="164">
        <f t="shared" si="148"/>
        <v>21658294.5</v>
      </c>
      <c r="Q1686" s="164">
        <f t="shared" si="149"/>
        <v>871840182.87000012</v>
      </c>
    </row>
    <row r="1687" spans="1:17" x14ac:dyDescent="0.2">
      <c r="A1687" s="2">
        <v>43425.482638888891</v>
      </c>
      <c r="B1687" s="3">
        <v>266.89999999999998</v>
      </c>
      <c r="C1687" s="3">
        <v>266.95</v>
      </c>
      <c r="D1687" s="3">
        <v>266.83</v>
      </c>
      <c r="E1687" s="3">
        <v>266.88</v>
      </c>
      <c r="F1687" s="4">
        <v>101300</v>
      </c>
      <c r="G1687" s="3">
        <v>27036154</v>
      </c>
      <c r="H1687">
        <f t="shared" si="150"/>
        <v>124.84594527976337</v>
      </c>
      <c r="I1687">
        <f t="shared" si="151"/>
        <v>124.83582492572505</v>
      </c>
      <c r="J1687">
        <f t="shared" si="152"/>
        <v>1.0120354038321011E-2</v>
      </c>
      <c r="N1687" s="164">
        <f t="shared" si="146"/>
        <v>266.88499999999999</v>
      </c>
      <c r="O1687" s="164">
        <f t="shared" si="147"/>
        <v>266.89194471865744</v>
      </c>
      <c r="P1687" s="164">
        <f t="shared" si="148"/>
        <v>27035450.5</v>
      </c>
      <c r="Q1687" s="164">
        <f t="shared" si="149"/>
        <v>871840886.37000012</v>
      </c>
    </row>
    <row r="1688" spans="1:17" x14ac:dyDescent="0.2">
      <c r="A1688" s="2">
        <v>43425.48333333333</v>
      </c>
      <c r="B1688" s="3">
        <v>266.87</v>
      </c>
      <c r="C1688" s="3">
        <v>266.88</v>
      </c>
      <c r="D1688" s="3">
        <v>266.79000000000002</v>
      </c>
      <c r="E1688" s="3">
        <v>266.81</v>
      </c>
      <c r="F1688" s="4">
        <v>367120</v>
      </c>
      <c r="G1688" s="3">
        <v>97957936</v>
      </c>
      <c r="H1688">
        <f t="shared" si="150"/>
        <v>362.40868706811449</v>
      </c>
      <c r="I1688">
        <f t="shared" si="151"/>
        <v>362.3220077826158</v>
      </c>
      <c r="J1688">
        <f t="shared" si="152"/>
        <v>8.6679285498689751E-2</v>
      </c>
      <c r="N1688" s="164">
        <f t="shared" si="146"/>
        <v>266.82249999999999</v>
      </c>
      <c r="O1688" s="164">
        <f t="shared" si="147"/>
        <v>266.82811069949878</v>
      </c>
      <c r="P1688" s="164">
        <f t="shared" si="148"/>
        <v>97955876.200000003</v>
      </c>
      <c r="Q1688" s="164">
        <f t="shared" si="149"/>
        <v>871842946.17000008</v>
      </c>
    </row>
    <row r="1689" spans="1:17" x14ac:dyDescent="0.2">
      <c r="A1689" s="2">
        <v>43425.484027777777</v>
      </c>
      <c r="B1689" s="3">
        <v>266.8</v>
      </c>
      <c r="C1689" s="3">
        <v>266.93</v>
      </c>
      <c r="D1689" s="3">
        <v>266.8</v>
      </c>
      <c r="E1689" s="3">
        <v>266.89</v>
      </c>
      <c r="F1689" s="4">
        <v>73320</v>
      </c>
      <c r="G1689" s="3">
        <v>19567008</v>
      </c>
      <c r="H1689">
        <f t="shared" si="150"/>
        <v>19.971671388101981</v>
      </c>
      <c r="I1689">
        <f t="shared" si="151"/>
        <v>19.974908413750164</v>
      </c>
      <c r="J1689">
        <f t="shared" si="152"/>
        <v>3.2370256481826232E-3</v>
      </c>
      <c r="N1689" s="164">
        <f t="shared" si="146"/>
        <v>266.8775</v>
      </c>
      <c r="O1689" s="164">
        <f t="shared" si="147"/>
        <v>266.87135842880525</v>
      </c>
      <c r="P1689" s="164">
        <f t="shared" si="148"/>
        <v>19567458.300000001</v>
      </c>
      <c r="Q1689" s="164">
        <f t="shared" si="149"/>
        <v>871842495.87000012</v>
      </c>
    </row>
    <row r="1690" spans="1:17" x14ac:dyDescent="0.2">
      <c r="A1690" s="2">
        <v>43425.484722222223</v>
      </c>
      <c r="B1690" s="3">
        <v>266.89</v>
      </c>
      <c r="C1690" s="3">
        <v>266.94</v>
      </c>
      <c r="D1690" s="3">
        <v>266.85000000000002</v>
      </c>
      <c r="E1690" s="3">
        <v>266.89</v>
      </c>
      <c r="F1690" s="4">
        <v>60500</v>
      </c>
      <c r="G1690" s="3">
        <v>16147647</v>
      </c>
      <c r="H1690">
        <f t="shared" si="150"/>
        <v>82.515002727768689</v>
      </c>
      <c r="I1690">
        <f t="shared" si="151"/>
        <v>82.524865324325518</v>
      </c>
      <c r="J1690">
        <f t="shared" si="152"/>
        <v>9.862596556828862E-3</v>
      </c>
      <c r="N1690" s="164">
        <f t="shared" si="146"/>
        <v>266.89249999999998</v>
      </c>
      <c r="O1690" s="164">
        <f t="shared" si="147"/>
        <v>266.90325619834709</v>
      </c>
      <c r="P1690" s="164">
        <f t="shared" si="148"/>
        <v>16146996.249999998</v>
      </c>
      <c r="Q1690" s="164">
        <f t="shared" si="149"/>
        <v>871843146.62000012</v>
      </c>
    </row>
    <row r="1691" spans="1:17" x14ac:dyDescent="0.2">
      <c r="A1691" s="2">
        <v>43425.48541666667</v>
      </c>
      <c r="B1691" s="3">
        <v>266.88</v>
      </c>
      <c r="C1691" s="3">
        <v>266.91000000000003</v>
      </c>
      <c r="D1691" s="3">
        <v>266.79000000000002</v>
      </c>
      <c r="E1691" s="3">
        <v>266.82</v>
      </c>
      <c r="F1691" s="4">
        <v>57080</v>
      </c>
      <c r="G1691" s="3">
        <v>15232029</v>
      </c>
      <c r="H1691">
        <f t="shared" si="150"/>
        <v>94.347107438016522</v>
      </c>
      <c r="I1691">
        <f t="shared" si="151"/>
        <v>94.329712558120704</v>
      </c>
      <c r="J1691">
        <f t="shared" si="152"/>
        <v>1.7394879895817894E-2</v>
      </c>
      <c r="N1691" s="164">
        <f t="shared" si="146"/>
        <v>266.83499999999998</v>
      </c>
      <c r="O1691" s="164">
        <f t="shared" si="147"/>
        <v>266.85404695164681</v>
      </c>
      <c r="P1691" s="164">
        <f t="shared" si="148"/>
        <v>15230941.799999999</v>
      </c>
      <c r="Q1691" s="164">
        <f t="shared" si="149"/>
        <v>871844233.82000017</v>
      </c>
    </row>
    <row r="1692" spans="1:17" x14ac:dyDescent="0.2">
      <c r="A1692" s="2">
        <v>43425.486111111109</v>
      </c>
      <c r="B1692" s="3">
        <v>266.82</v>
      </c>
      <c r="C1692" s="3">
        <v>266.86</v>
      </c>
      <c r="D1692" s="3">
        <v>266.7</v>
      </c>
      <c r="E1692" s="3">
        <v>266.79000000000002</v>
      </c>
      <c r="F1692" s="4">
        <v>136490</v>
      </c>
      <c r="G1692" s="3">
        <v>36412520</v>
      </c>
      <c r="H1692">
        <f t="shared" si="150"/>
        <v>239.12053258584442</v>
      </c>
      <c r="I1692">
        <f t="shared" si="151"/>
        <v>239.05232848493134</v>
      </c>
      <c r="J1692">
        <f t="shared" si="152"/>
        <v>6.8204100913078491E-2</v>
      </c>
      <c r="N1692" s="164">
        <f t="shared" si="146"/>
        <v>266.78499999999997</v>
      </c>
      <c r="O1692" s="164">
        <f t="shared" si="147"/>
        <v>266.77793244926369</v>
      </c>
      <c r="P1692" s="164">
        <f t="shared" si="148"/>
        <v>36413484.649999999</v>
      </c>
      <c r="Q1692" s="164">
        <f t="shared" si="149"/>
        <v>871843269.1700002</v>
      </c>
    </row>
    <row r="1693" spans="1:17" x14ac:dyDescent="0.2">
      <c r="A1693" s="2">
        <v>43425.486805555556</v>
      </c>
      <c r="B1693" s="3">
        <v>266.77999999999997</v>
      </c>
      <c r="C1693" s="3">
        <v>266.77999999999997</v>
      </c>
      <c r="D1693" s="3">
        <v>266.68</v>
      </c>
      <c r="E1693" s="3">
        <v>266.72000000000003</v>
      </c>
      <c r="F1693" s="4">
        <v>171250</v>
      </c>
      <c r="G1693" s="3">
        <v>45676140</v>
      </c>
      <c r="H1693">
        <f t="shared" si="150"/>
        <v>125.46706718440912</v>
      </c>
      <c r="I1693">
        <f t="shared" si="151"/>
        <v>125.44075499306282</v>
      </c>
      <c r="J1693">
        <f t="shared" si="152"/>
        <v>2.6312191346292479E-2</v>
      </c>
      <c r="N1693" s="164">
        <f t="shared" si="146"/>
        <v>266.72500000000002</v>
      </c>
      <c r="O1693" s="164">
        <f t="shared" si="147"/>
        <v>266.72198540145985</v>
      </c>
      <c r="P1693" s="164">
        <f t="shared" si="148"/>
        <v>45676656.250000007</v>
      </c>
      <c r="Q1693" s="164">
        <f t="shared" si="149"/>
        <v>871842752.9200002</v>
      </c>
    </row>
    <row r="1694" spans="1:17" x14ac:dyDescent="0.2">
      <c r="A1694" s="2">
        <v>43425.487500000003</v>
      </c>
      <c r="B1694" s="3">
        <v>266.72000000000003</v>
      </c>
      <c r="C1694" s="3">
        <v>266.82</v>
      </c>
      <c r="D1694" s="3">
        <v>266.70999999999998</v>
      </c>
      <c r="E1694" s="3">
        <v>266.77999999999997</v>
      </c>
      <c r="F1694" s="4">
        <v>53980</v>
      </c>
      <c r="G1694" s="3">
        <v>14400779</v>
      </c>
      <c r="H1694">
        <f t="shared" si="150"/>
        <v>31.521167883211678</v>
      </c>
      <c r="I1694">
        <f t="shared" si="151"/>
        <v>31.528012218195322</v>
      </c>
      <c r="J1694">
        <f t="shared" si="152"/>
        <v>6.844334983643563E-3</v>
      </c>
      <c r="N1694" s="164">
        <f t="shared" si="146"/>
        <v>266.77249999999998</v>
      </c>
      <c r="O1694" s="164">
        <f t="shared" si="147"/>
        <v>266.77989996294923</v>
      </c>
      <c r="P1694" s="164">
        <f t="shared" si="148"/>
        <v>14400379.549999999</v>
      </c>
      <c r="Q1694" s="164">
        <f t="shared" si="149"/>
        <v>871843152.37000024</v>
      </c>
    </row>
    <row r="1695" spans="1:17" x14ac:dyDescent="0.2">
      <c r="A1695" s="2">
        <v>43425.488194444442</v>
      </c>
      <c r="B1695" s="3">
        <v>266.77999999999997</v>
      </c>
      <c r="C1695" s="3">
        <v>266.87</v>
      </c>
      <c r="D1695" s="3">
        <v>266.77</v>
      </c>
      <c r="E1695" s="3">
        <v>266.83999999999997</v>
      </c>
      <c r="F1695" s="4">
        <v>64350</v>
      </c>
      <c r="G1695" s="3">
        <v>17170028</v>
      </c>
      <c r="H1695">
        <f t="shared" si="150"/>
        <v>119.21081882178585</v>
      </c>
      <c r="I1695">
        <f t="shared" si="151"/>
        <v>119.22985555156426</v>
      </c>
      <c r="J1695">
        <f t="shared" si="152"/>
        <v>1.9036729778406425E-2</v>
      </c>
      <c r="N1695" s="164">
        <f t="shared" si="146"/>
        <v>266.83</v>
      </c>
      <c r="O1695" s="164">
        <f t="shared" si="147"/>
        <v>266.82250194250196</v>
      </c>
      <c r="P1695" s="164">
        <f t="shared" si="148"/>
        <v>17170510.5</v>
      </c>
      <c r="Q1695" s="164">
        <f t="shared" si="149"/>
        <v>871842669.87000024</v>
      </c>
    </row>
    <row r="1696" spans="1:17" x14ac:dyDescent="0.2">
      <c r="A1696" s="2">
        <v>43425.488888888889</v>
      </c>
      <c r="B1696" s="3">
        <v>266.85000000000002</v>
      </c>
      <c r="C1696" s="3">
        <v>266.93</v>
      </c>
      <c r="D1696" s="3">
        <v>266.77</v>
      </c>
      <c r="E1696" s="3">
        <v>266.83999999999997</v>
      </c>
      <c r="F1696" s="4">
        <v>56260</v>
      </c>
      <c r="G1696" s="3">
        <v>15011952</v>
      </c>
      <c r="H1696">
        <f t="shared" si="150"/>
        <v>87.428127428127425</v>
      </c>
      <c r="I1696">
        <f t="shared" si="151"/>
        <v>87.431144550259319</v>
      </c>
      <c r="J1696">
        <f t="shared" si="152"/>
        <v>3.0171221318937569E-3</v>
      </c>
      <c r="N1696" s="164">
        <f t="shared" si="146"/>
        <v>266.84499999999997</v>
      </c>
      <c r="O1696" s="164">
        <f t="shared" si="147"/>
        <v>266.83170991823675</v>
      </c>
      <c r="P1696" s="164">
        <f t="shared" si="148"/>
        <v>15012699.699999999</v>
      </c>
      <c r="Q1696" s="164">
        <f t="shared" si="149"/>
        <v>871841922.1700002</v>
      </c>
    </row>
    <row r="1697" spans="1:17" x14ac:dyDescent="0.2">
      <c r="A1697" s="2">
        <v>43425.489583333336</v>
      </c>
      <c r="B1697" s="3">
        <v>266.83999999999997</v>
      </c>
      <c r="C1697" s="3">
        <v>266.85000000000002</v>
      </c>
      <c r="D1697" s="3">
        <v>266.77999999999997</v>
      </c>
      <c r="E1697" s="3">
        <v>266.8</v>
      </c>
      <c r="F1697" s="4">
        <v>67770</v>
      </c>
      <c r="G1697" s="3">
        <v>18081068</v>
      </c>
      <c r="H1697">
        <f t="shared" si="150"/>
        <v>120.45858514041949</v>
      </c>
      <c r="I1697">
        <f t="shared" si="151"/>
        <v>120.44448316914416</v>
      </c>
      <c r="J1697">
        <f t="shared" si="152"/>
        <v>1.4101971275323422E-2</v>
      </c>
      <c r="N1697" s="164">
        <f t="shared" si="146"/>
        <v>266.8075</v>
      </c>
      <c r="O1697" s="164">
        <f t="shared" si="147"/>
        <v>266.80047218533275</v>
      </c>
      <c r="P1697" s="164">
        <f t="shared" si="148"/>
        <v>18081544.274999999</v>
      </c>
      <c r="Q1697" s="164">
        <f t="shared" si="149"/>
        <v>871841445.89500022</v>
      </c>
    </row>
    <row r="1698" spans="1:17" x14ac:dyDescent="0.2">
      <c r="A1698" s="2">
        <v>43425.490277777775</v>
      </c>
      <c r="B1698" s="3">
        <v>266.8</v>
      </c>
      <c r="C1698" s="3">
        <v>266.94</v>
      </c>
      <c r="D1698" s="3">
        <v>266.79000000000002</v>
      </c>
      <c r="E1698" s="3">
        <v>266.86</v>
      </c>
      <c r="F1698" s="4">
        <v>89190</v>
      </c>
      <c r="G1698" s="3">
        <v>23801806</v>
      </c>
      <c r="H1698">
        <f t="shared" si="150"/>
        <v>131.60690571049136</v>
      </c>
      <c r="I1698">
        <f t="shared" si="151"/>
        <v>131.63938103656267</v>
      </c>
      <c r="J1698">
        <f t="shared" si="152"/>
        <v>3.2475326071306654E-2</v>
      </c>
      <c r="N1698" s="164">
        <f t="shared" si="146"/>
        <v>266.86250000000001</v>
      </c>
      <c r="O1698" s="164">
        <f t="shared" si="147"/>
        <v>266.86630788204957</v>
      </c>
      <c r="P1698" s="164">
        <f t="shared" si="148"/>
        <v>23801466.375</v>
      </c>
      <c r="Q1698" s="164">
        <f t="shared" si="149"/>
        <v>871841785.52000022</v>
      </c>
    </row>
    <row r="1699" spans="1:17" x14ac:dyDescent="0.2">
      <c r="A1699" s="2">
        <v>43425.490972222222</v>
      </c>
      <c r="B1699" s="3">
        <v>266.86</v>
      </c>
      <c r="C1699" s="3">
        <v>267.02</v>
      </c>
      <c r="D1699" s="3">
        <v>266.83999999999997</v>
      </c>
      <c r="E1699" s="3">
        <v>267.02</v>
      </c>
      <c r="F1699" s="4">
        <v>94220</v>
      </c>
      <c r="G1699" s="3">
        <v>25153760</v>
      </c>
      <c r="H1699">
        <f t="shared" si="150"/>
        <v>105.6396457001906</v>
      </c>
      <c r="I1699">
        <f t="shared" si="151"/>
        <v>105.68004797619139</v>
      </c>
      <c r="J1699">
        <f t="shared" si="152"/>
        <v>4.0402276000790494E-2</v>
      </c>
      <c r="N1699" s="164">
        <f t="shared" si="146"/>
        <v>266.97499999999997</v>
      </c>
      <c r="O1699" s="164">
        <f t="shared" si="147"/>
        <v>266.96837189556356</v>
      </c>
      <c r="P1699" s="164">
        <f t="shared" si="148"/>
        <v>25154384.499999996</v>
      </c>
      <c r="Q1699" s="164">
        <f t="shared" si="149"/>
        <v>871841161.02000022</v>
      </c>
    </row>
    <row r="1700" spans="1:17" x14ac:dyDescent="0.2">
      <c r="A1700" s="2">
        <v>43425.491666666669</v>
      </c>
      <c r="B1700" s="3">
        <v>267.02</v>
      </c>
      <c r="C1700" s="3">
        <v>267.02</v>
      </c>
      <c r="D1700" s="3">
        <v>266.91000000000003</v>
      </c>
      <c r="E1700" s="3">
        <v>266.93</v>
      </c>
      <c r="F1700" s="4">
        <v>118320</v>
      </c>
      <c r="G1700" s="3">
        <v>31584902</v>
      </c>
      <c r="H1700">
        <f t="shared" si="150"/>
        <v>125.57843345361918</v>
      </c>
      <c r="I1700">
        <f t="shared" si="151"/>
        <v>125.56731876268201</v>
      </c>
      <c r="J1700">
        <f t="shared" si="152"/>
        <v>1.1114690937176874E-2</v>
      </c>
      <c r="N1700" s="164">
        <f t="shared" si="146"/>
        <v>266.94750000000005</v>
      </c>
      <c r="O1700" s="164">
        <f t="shared" si="147"/>
        <v>266.94474306964167</v>
      </c>
      <c r="P1700" s="164">
        <f t="shared" si="148"/>
        <v>31585228.200000007</v>
      </c>
      <c r="Q1700" s="164">
        <f t="shared" si="149"/>
        <v>871840834.82000017</v>
      </c>
    </row>
    <row r="1701" spans="1:17" x14ac:dyDescent="0.2">
      <c r="A1701" s="2">
        <v>43425.492361111108</v>
      </c>
      <c r="B1701" s="3">
        <v>266.93</v>
      </c>
      <c r="C1701" s="3">
        <v>267.02999999999997</v>
      </c>
      <c r="D1701" s="3">
        <v>266.91000000000003</v>
      </c>
      <c r="E1701" s="3">
        <v>267.02</v>
      </c>
      <c r="F1701" s="4">
        <v>128150</v>
      </c>
      <c r="G1701" s="3">
        <v>34214608</v>
      </c>
      <c r="H1701">
        <f t="shared" si="150"/>
        <v>108.3079783637593</v>
      </c>
      <c r="I1701">
        <f t="shared" si="151"/>
        <v>108.32583238662573</v>
      </c>
      <c r="J1701">
        <f t="shared" si="152"/>
        <v>1.7854022866430341E-2</v>
      </c>
      <c r="N1701" s="164">
        <f t="shared" si="146"/>
        <v>266.995</v>
      </c>
      <c r="O1701" s="164">
        <f t="shared" si="147"/>
        <v>266.98874756145142</v>
      </c>
      <c r="P1701" s="164">
        <f t="shared" si="148"/>
        <v>34215409.25</v>
      </c>
      <c r="Q1701" s="164">
        <f t="shared" si="149"/>
        <v>871840033.57000017</v>
      </c>
    </row>
    <row r="1702" spans="1:17" x14ac:dyDescent="0.2">
      <c r="A1702" s="2">
        <v>43425.493055555555</v>
      </c>
      <c r="B1702" s="3">
        <v>267.02</v>
      </c>
      <c r="C1702" s="3">
        <v>267.04000000000002</v>
      </c>
      <c r="D1702" s="3">
        <v>266.87</v>
      </c>
      <c r="E1702" s="3">
        <v>266.99</v>
      </c>
      <c r="F1702" s="4">
        <v>157490</v>
      </c>
      <c r="G1702" s="3">
        <v>42045556</v>
      </c>
      <c r="H1702">
        <f t="shared" si="150"/>
        <v>122.8950448692938</v>
      </c>
      <c r="I1702">
        <f t="shared" si="151"/>
        <v>122.88773263162916</v>
      </c>
      <c r="J1702">
        <f t="shared" si="152"/>
        <v>7.3122376646352905E-3</v>
      </c>
      <c r="N1702" s="164">
        <f t="shared" si="146"/>
        <v>266.97250000000003</v>
      </c>
      <c r="O1702" s="164">
        <f t="shared" si="147"/>
        <v>266.97286176900121</v>
      </c>
      <c r="P1702" s="164">
        <f t="shared" si="148"/>
        <v>42045499.025000006</v>
      </c>
      <c r="Q1702" s="164">
        <f t="shared" si="149"/>
        <v>871840090.5450002</v>
      </c>
    </row>
    <row r="1703" spans="1:17" x14ac:dyDescent="0.2">
      <c r="A1703" s="2">
        <v>43425.493750000001</v>
      </c>
      <c r="B1703" s="3">
        <v>266.99</v>
      </c>
      <c r="C1703" s="3">
        <v>267.08999999999997</v>
      </c>
      <c r="D1703" s="3">
        <v>266.92</v>
      </c>
      <c r="E1703" s="3">
        <v>267.02999999999997</v>
      </c>
      <c r="F1703" s="4">
        <v>83640</v>
      </c>
      <c r="G1703" s="3">
        <v>22332462</v>
      </c>
      <c r="H1703">
        <f t="shared" si="150"/>
        <v>53.108133849768237</v>
      </c>
      <c r="I1703">
        <f t="shared" si="151"/>
        <v>53.114916591898556</v>
      </c>
      <c r="J1703">
        <f t="shared" si="152"/>
        <v>6.7827421303192637E-3</v>
      </c>
      <c r="N1703" s="164">
        <f t="shared" si="146"/>
        <v>267.01749999999998</v>
      </c>
      <c r="O1703" s="164">
        <f t="shared" si="147"/>
        <v>267.00695839311334</v>
      </c>
      <c r="P1703" s="164">
        <f t="shared" si="148"/>
        <v>22333343.699999999</v>
      </c>
      <c r="Q1703" s="164">
        <f t="shared" si="149"/>
        <v>871839208.84500015</v>
      </c>
    </row>
    <row r="1704" spans="1:17" x14ac:dyDescent="0.2">
      <c r="A1704" s="2">
        <v>43425.494444444441</v>
      </c>
      <c r="B1704" s="3">
        <v>267.04000000000002</v>
      </c>
      <c r="C1704" s="3">
        <v>267.08</v>
      </c>
      <c r="D1704" s="3">
        <v>266.97000000000003</v>
      </c>
      <c r="E1704" s="3">
        <v>266.99</v>
      </c>
      <c r="F1704" s="4">
        <v>62410</v>
      </c>
      <c r="G1704" s="3">
        <v>16664035</v>
      </c>
      <c r="H1704">
        <f t="shared" si="150"/>
        <v>74.617407938785277</v>
      </c>
      <c r="I1704">
        <f t="shared" si="151"/>
        <v>74.617993304992524</v>
      </c>
      <c r="J1704">
        <f t="shared" si="152"/>
        <v>5.8536620724680688E-4</v>
      </c>
      <c r="N1704" s="164">
        <f t="shared" si="146"/>
        <v>267.00749999999999</v>
      </c>
      <c r="O1704" s="164">
        <f t="shared" si="147"/>
        <v>267.00905303637239</v>
      </c>
      <c r="P1704" s="164">
        <f t="shared" si="148"/>
        <v>16663938.074999999</v>
      </c>
      <c r="Q1704" s="164">
        <f t="shared" si="149"/>
        <v>871839305.7700001</v>
      </c>
    </row>
    <row r="1705" spans="1:17" x14ac:dyDescent="0.2">
      <c r="A1705" s="2">
        <v>43425.495138888888</v>
      </c>
      <c r="B1705" s="3">
        <v>266.99</v>
      </c>
      <c r="C1705" s="3">
        <v>267.13</v>
      </c>
      <c r="D1705" s="3">
        <v>266.98</v>
      </c>
      <c r="E1705" s="3">
        <v>267.08</v>
      </c>
      <c r="F1705" s="4">
        <v>172110</v>
      </c>
      <c r="G1705" s="3">
        <v>45963184</v>
      </c>
      <c r="H1705">
        <f t="shared" si="150"/>
        <v>275.77311328312771</v>
      </c>
      <c r="I1705">
        <f t="shared" si="151"/>
        <v>275.82265639744514</v>
      </c>
      <c r="J1705">
        <f t="shared" si="152"/>
        <v>4.9543114317430081E-2</v>
      </c>
      <c r="N1705" s="164">
        <f t="shared" si="146"/>
        <v>267.0675</v>
      </c>
      <c r="O1705" s="164">
        <f t="shared" si="147"/>
        <v>267.05702167218641</v>
      </c>
      <c r="P1705" s="164">
        <f t="shared" si="148"/>
        <v>45964987.424999997</v>
      </c>
      <c r="Q1705" s="164">
        <f t="shared" si="149"/>
        <v>871837502.34500015</v>
      </c>
    </row>
    <row r="1706" spans="1:17" x14ac:dyDescent="0.2">
      <c r="A1706" s="2">
        <v>43425.495833333334</v>
      </c>
      <c r="B1706" s="3">
        <v>267.08</v>
      </c>
      <c r="C1706" s="3">
        <v>267.08</v>
      </c>
      <c r="D1706" s="3">
        <v>267</v>
      </c>
      <c r="E1706" s="3">
        <v>267.02999999999997</v>
      </c>
      <c r="F1706" s="4">
        <v>112390</v>
      </c>
      <c r="G1706" s="3">
        <v>30011352</v>
      </c>
      <c r="H1706">
        <f t="shared" si="150"/>
        <v>65.301260821567595</v>
      </c>
      <c r="I1706">
        <f t="shared" si="151"/>
        <v>65.294327738478685</v>
      </c>
      <c r="J1706">
        <f t="shared" si="152"/>
        <v>6.9330830889100525E-3</v>
      </c>
      <c r="N1706" s="164">
        <f t="shared" si="146"/>
        <v>267.03499999999997</v>
      </c>
      <c r="O1706" s="164">
        <f t="shared" si="147"/>
        <v>267.02866803096362</v>
      </c>
      <c r="P1706" s="164">
        <f t="shared" si="148"/>
        <v>30012063.649999995</v>
      </c>
      <c r="Q1706" s="164">
        <f t="shared" si="149"/>
        <v>871836790.69500017</v>
      </c>
    </row>
    <row r="1707" spans="1:17" x14ac:dyDescent="0.2">
      <c r="A1707" s="2">
        <v>43425.496527777781</v>
      </c>
      <c r="B1707" s="3">
        <v>267.02999999999997</v>
      </c>
      <c r="C1707" s="3">
        <v>267.04000000000002</v>
      </c>
      <c r="D1707" s="3">
        <v>266.85000000000002</v>
      </c>
      <c r="E1707" s="3">
        <v>266.86</v>
      </c>
      <c r="F1707" s="4">
        <v>165580</v>
      </c>
      <c r="G1707" s="3">
        <v>44196056</v>
      </c>
      <c r="H1707">
        <f t="shared" si="150"/>
        <v>147.32627457958893</v>
      </c>
      <c r="I1707">
        <f t="shared" si="151"/>
        <v>147.26446179432369</v>
      </c>
      <c r="J1707">
        <f t="shared" si="152"/>
        <v>6.1812785265232151E-2</v>
      </c>
      <c r="N1707" s="164">
        <f t="shared" si="146"/>
        <v>266.90250000000003</v>
      </c>
      <c r="O1707" s="164">
        <f t="shared" si="147"/>
        <v>266.91663244353185</v>
      </c>
      <c r="P1707" s="164">
        <f t="shared" si="148"/>
        <v>44193715.950000003</v>
      </c>
      <c r="Q1707" s="164">
        <f t="shared" si="149"/>
        <v>871839130.74500012</v>
      </c>
    </row>
    <row r="1708" spans="1:17" x14ac:dyDescent="0.2">
      <c r="A1708" s="2">
        <v>43425.49722222222</v>
      </c>
      <c r="B1708" s="3">
        <v>266.86</v>
      </c>
      <c r="C1708" s="3">
        <v>266.91000000000003</v>
      </c>
      <c r="D1708" s="3">
        <v>266.64</v>
      </c>
      <c r="E1708" s="3">
        <v>266.67</v>
      </c>
      <c r="F1708" s="4">
        <v>337040</v>
      </c>
      <c r="G1708" s="3">
        <v>89902056</v>
      </c>
      <c r="H1708">
        <f t="shared" si="150"/>
        <v>203.55115352095663</v>
      </c>
      <c r="I1708">
        <f t="shared" si="151"/>
        <v>203.41646774997298</v>
      </c>
      <c r="J1708">
        <f t="shared" si="152"/>
        <v>0.13468577098365131</v>
      </c>
      <c r="N1708" s="164">
        <f t="shared" si="146"/>
        <v>266.72250000000003</v>
      </c>
      <c r="O1708" s="164">
        <f t="shared" si="147"/>
        <v>266.74001898884404</v>
      </c>
      <c r="P1708" s="164">
        <f t="shared" si="148"/>
        <v>89896151.400000006</v>
      </c>
      <c r="Q1708" s="164">
        <f t="shared" si="149"/>
        <v>871845035.34500015</v>
      </c>
    </row>
    <row r="1709" spans="1:17" x14ac:dyDescent="0.2">
      <c r="A1709" s="2">
        <v>43425.497916666667</v>
      </c>
      <c r="B1709" s="3">
        <v>266.67</v>
      </c>
      <c r="C1709" s="3">
        <v>266.89999999999998</v>
      </c>
      <c r="D1709" s="3">
        <v>266.58</v>
      </c>
      <c r="E1709" s="3">
        <v>266.64999999999998</v>
      </c>
      <c r="F1709" s="4">
        <v>119420</v>
      </c>
      <c r="G1709" s="3">
        <v>31851344</v>
      </c>
      <c r="H1709">
        <f t="shared" si="150"/>
        <v>35.43199620223119</v>
      </c>
      <c r="I1709">
        <f t="shared" si="151"/>
        <v>35.428938354869217</v>
      </c>
      <c r="J1709">
        <f t="shared" si="152"/>
        <v>3.0578473619726765E-3</v>
      </c>
      <c r="N1709" s="164">
        <f t="shared" si="146"/>
        <v>266.69499999999999</v>
      </c>
      <c r="O1709" s="164">
        <f t="shared" si="147"/>
        <v>266.71699882766706</v>
      </c>
      <c r="P1709" s="164">
        <f t="shared" si="148"/>
        <v>31848716.899999999</v>
      </c>
      <c r="Q1709" s="164">
        <f t="shared" si="149"/>
        <v>871847662.44500017</v>
      </c>
    </row>
    <row r="1710" spans="1:17" x14ac:dyDescent="0.2">
      <c r="A1710" s="2">
        <v>43425.498611111114</v>
      </c>
      <c r="B1710" s="3">
        <v>266.64</v>
      </c>
      <c r="C1710" s="3">
        <v>266.73</v>
      </c>
      <c r="D1710" s="3">
        <v>266.64</v>
      </c>
      <c r="E1710" s="3">
        <v>266.68</v>
      </c>
      <c r="F1710" s="4">
        <v>91490</v>
      </c>
      <c r="G1710" s="3">
        <v>24398856</v>
      </c>
      <c r="H1710">
        <f t="shared" si="150"/>
        <v>76.611957796014067</v>
      </c>
      <c r="I1710">
        <f t="shared" si="151"/>
        <v>76.602280895901913</v>
      </c>
      <c r="J1710">
        <f t="shared" si="152"/>
        <v>9.6769001121543852E-3</v>
      </c>
      <c r="N1710" s="164">
        <f t="shared" si="146"/>
        <v>266.6825</v>
      </c>
      <c r="O1710" s="164">
        <f t="shared" si="147"/>
        <v>266.68330965132799</v>
      </c>
      <c r="P1710" s="164">
        <f t="shared" si="148"/>
        <v>24398781.925000001</v>
      </c>
      <c r="Q1710" s="164">
        <f t="shared" si="149"/>
        <v>871847736.52000022</v>
      </c>
    </row>
    <row r="1711" spans="1:17" x14ac:dyDescent="0.2">
      <c r="A1711" s="2">
        <v>43425.499305555553</v>
      </c>
      <c r="B1711" s="3">
        <v>266.69</v>
      </c>
      <c r="C1711" s="3">
        <v>266.77999999999997</v>
      </c>
      <c r="D1711" s="3">
        <v>266.69</v>
      </c>
      <c r="E1711" s="3">
        <v>266.77999999999997</v>
      </c>
      <c r="F1711" s="4">
        <v>61590</v>
      </c>
      <c r="G1711" s="3">
        <v>16428599</v>
      </c>
      <c r="H1711">
        <f t="shared" si="150"/>
        <v>67.318832659307034</v>
      </c>
      <c r="I1711">
        <f t="shared" si="151"/>
        <v>67.333480717292645</v>
      </c>
      <c r="J1711">
        <f t="shared" si="152"/>
        <v>1.4648057985610308E-2</v>
      </c>
      <c r="N1711" s="164">
        <f t="shared" si="146"/>
        <v>266.75749999999999</v>
      </c>
      <c r="O1711" s="164">
        <f t="shared" si="147"/>
        <v>266.74133787952587</v>
      </c>
      <c r="P1711" s="164">
        <f t="shared" si="148"/>
        <v>16429594.424999999</v>
      </c>
      <c r="Q1711" s="164">
        <f t="shared" si="149"/>
        <v>871846741.09500027</v>
      </c>
    </row>
    <row r="1712" spans="1:17" x14ac:dyDescent="0.2">
      <c r="A1712" s="2">
        <v>43425.5</v>
      </c>
      <c r="B1712" s="3">
        <v>266.79000000000002</v>
      </c>
      <c r="C1712" s="3">
        <v>266.89</v>
      </c>
      <c r="D1712" s="3">
        <v>266.73</v>
      </c>
      <c r="E1712" s="3">
        <v>266.83999999999997</v>
      </c>
      <c r="F1712" s="4">
        <v>96480</v>
      </c>
      <c r="G1712" s="3">
        <v>25743686</v>
      </c>
      <c r="H1712">
        <f t="shared" si="150"/>
        <v>156.64880662445202</v>
      </c>
      <c r="I1712">
        <f t="shared" si="151"/>
        <v>156.70043440709705</v>
      </c>
      <c r="J1712">
        <f t="shared" si="152"/>
        <v>5.1627782645027764E-2</v>
      </c>
      <c r="N1712" s="164">
        <f t="shared" si="146"/>
        <v>266.82499999999999</v>
      </c>
      <c r="O1712" s="164">
        <f t="shared" si="147"/>
        <v>266.82924958540627</v>
      </c>
      <c r="P1712" s="164">
        <f t="shared" si="148"/>
        <v>25743276</v>
      </c>
      <c r="Q1712" s="164">
        <f t="shared" si="149"/>
        <v>871847151.09500027</v>
      </c>
    </row>
    <row r="1713" spans="1:17" x14ac:dyDescent="0.2">
      <c r="A1713" s="2">
        <v>43425.500694444447</v>
      </c>
      <c r="B1713" s="3">
        <v>266.83999999999997</v>
      </c>
      <c r="C1713" s="3">
        <v>266.89</v>
      </c>
      <c r="D1713" s="3">
        <v>266.79000000000002</v>
      </c>
      <c r="E1713" s="3">
        <v>266.82</v>
      </c>
      <c r="F1713" s="4">
        <v>63960</v>
      </c>
      <c r="G1713" s="3">
        <v>17067462</v>
      </c>
      <c r="H1713">
        <f t="shared" si="150"/>
        <v>66.293532338308452</v>
      </c>
      <c r="I1713">
        <f t="shared" si="151"/>
        <v>66.297662269497849</v>
      </c>
      <c r="J1713">
        <f t="shared" si="152"/>
        <v>4.1299311893965296E-3</v>
      </c>
      <c r="N1713" s="164">
        <f t="shared" si="146"/>
        <v>266.83</v>
      </c>
      <c r="O1713" s="164">
        <f t="shared" si="147"/>
        <v>266.84587242026265</v>
      </c>
      <c r="P1713" s="164">
        <f t="shared" si="148"/>
        <v>17066446.800000001</v>
      </c>
      <c r="Q1713" s="164">
        <f t="shared" si="149"/>
        <v>871848166.29500031</v>
      </c>
    </row>
    <row r="1714" spans="1:17" x14ac:dyDescent="0.2">
      <c r="A1714" s="2">
        <v>43425.501388888886</v>
      </c>
      <c r="B1714" s="3">
        <v>266.83</v>
      </c>
      <c r="C1714" s="3">
        <v>266.99</v>
      </c>
      <c r="D1714" s="3">
        <v>266.76</v>
      </c>
      <c r="E1714" s="3">
        <v>266.8</v>
      </c>
      <c r="F1714" s="4">
        <v>149570</v>
      </c>
      <c r="G1714" s="3">
        <v>39911700</v>
      </c>
      <c r="H1714">
        <f t="shared" si="150"/>
        <v>233.84928080050031</v>
      </c>
      <c r="I1714">
        <f t="shared" si="151"/>
        <v>233.84671956498278</v>
      </c>
      <c r="J1714">
        <f t="shared" si="152"/>
        <v>2.5612355175326229E-3</v>
      </c>
      <c r="N1714" s="164">
        <f t="shared" si="146"/>
        <v>266.83749999999998</v>
      </c>
      <c r="O1714" s="164">
        <f t="shared" si="147"/>
        <v>266.84294978939624</v>
      </c>
      <c r="P1714" s="164">
        <f t="shared" si="148"/>
        <v>39910884.875</v>
      </c>
      <c r="Q1714" s="164">
        <f t="shared" si="149"/>
        <v>871848981.42000031</v>
      </c>
    </row>
    <row r="1715" spans="1:17" x14ac:dyDescent="0.2">
      <c r="A1715" s="2">
        <v>43425.502083333333</v>
      </c>
      <c r="B1715" s="3">
        <v>266.8</v>
      </c>
      <c r="C1715" s="3">
        <v>266.83</v>
      </c>
      <c r="D1715" s="3">
        <v>266.52999999999997</v>
      </c>
      <c r="E1715" s="3">
        <v>266.62</v>
      </c>
      <c r="F1715" s="4">
        <v>157450</v>
      </c>
      <c r="G1715" s="3">
        <v>41986152</v>
      </c>
      <c r="H1715">
        <f t="shared" si="150"/>
        <v>105.26843618372668</v>
      </c>
      <c r="I1715">
        <f t="shared" si="151"/>
        <v>105.19760371019025</v>
      </c>
      <c r="J1715">
        <f t="shared" si="152"/>
        <v>7.0832473536427187E-2</v>
      </c>
      <c r="N1715" s="164">
        <f t="shared" si="146"/>
        <v>266.64999999999998</v>
      </c>
      <c r="O1715" s="164">
        <f t="shared" si="147"/>
        <v>266.66339790409654</v>
      </c>
      <c r="P1715" s="164">
        <f t="shared" si="148"/>
        <v>41984042.5</v>
      </c>
      <c r="Q1715" s="164">
        <f t="shared" si="149"/>
        <v>871851090.92000031</v>
      </c>
    </row>
    <row r="1716" spans="1:17" x14ac:dyDescent="0.2">
      <c r="A1716" s="2">
        <v>43425.50277777778</v>
      </c>
      <c r="B1716" s="3">
        <v>266.62</v>
      </c>
      <c r="C1716" s="3">
        <v>266.64999999999998</v>
      </c>
      <c r="D1716" s="3">
        <v>266.45</v>
      </c>
      <c r="E1716" s="3">
        <v>266.51</v>
      </c>
      <c r="F1716" s="4">
        <v>134750</v>
      </c>
      <c r="G1716" s="3">
        <v>35916080</v>
      </c>
      <c r="H1716">
        <f t="shared" si="150"/>
        <v>85.582724674499843</v>
      </c>
      <c r="I1716">
        <f t="shared" si="151"/>
        <v>85.542680834385578</v>
      </c>
      <c r="J1716">
        <f t="shared" si="152"/>
        <v>4.0043840114265095E-2</v>
      </c>
      <c r="N1716" s="164">
        <f t="shared" si="146"/>
        <v>266.52999999999997</v>
      </c>
      <c r="O1716" s="164">
        <f t="shared" si="147"/>
        <v>266.53862708719851</v>
      </c>
      <c r="P1716" s="164">
        <f t="shared" si="148"/>
        <v>35914917.5</v>
      </c>
      <c r="Q1716" s="164">
        <f t="shared" si="149"/>
        <v>871852253.42000031</v>
      </c>
    </row>
    <row r="1717" spans="1:17" x14ac:dyDescent="0.2">
      <c r="A1717" s="2">
        <v>43425.503472222219</v>
      </c>
      <c r="B1717" s="3">
        <v>266.5</v>
      </c>
      <c r="C1717" s="3">
        <v>266.51</v>
      </c>
      <c r="D1717" s="3">
        <v>266.36</v>
      </c>
      <c r="E1717" s="3">
        <v>266.42</v>
      </c>
      <c r="F1717" s="4">
        <v>121300</v>
      </c>
      <c r="G1717" s="3">
        <v>32317896</v>
      </c>
      <c r="H1717">
        <f t="shared" si="150"/>
        <v>90.018552875695732</v>
      </c>
      <c r="I1717">
        <f t="shared" si="151"/>
        <v>89.981690652209267</v>
      </c>
      <c r="J1717">
        <f t="shared" si="152"/>
        <v>3.686222348646595E-2</v>
      </c>
      <c r="N1717" s="164">
        <f t="shared" si="146"/>
        <v>266.42750000000001</v>
      </c>
      <c r="O1717" s="164">
        <f t="shared" si="147"/>
        <v>266.42948062654574</v>
      </c>
      <c r="P1717" s="164">
        <f t="shared" si="148"/>
        <v>32317655.75</v>
      </c>
      <c r="Q1717" s="164">
        <f t="shared" si="149"/>
        <v>871852493.67000031</v>
      </c>
    </row>
    <row r="1718" spans="1:17" x14ac:dyDescent="0.2">
      <c r="A1718" s="2">
        <v>43425.504166666666</v>
      </c>
      <c r="B1718" s="3">
        <v>266.42</v>
      </c>
      <c r="C1718" s="3">
        <v>266.49</v>
      </c>
      <c r="D1718" s="3">
        <v>266.42</v>
      </c>
      <c r="E1718" s="3">
        <v>266.49</v>
      </c>
      <c r="F1718" s="4">
        <v>56290</v>
      </c>
      <c r="G1718" s="3">
        <v>15000741</v>
      </c>
      <c r="H1718">
        <f t="shared" si="150"/>
        <v>46.40560593569662</v>
      </c>
      <c r="I1718">
        <f t="shared" si="151"/>
        <v>46.416205436145965</v>
      </c>
      <c r="J1718">
        <f t="shared" si="152"/>
        <v>1.0599500449345101E-2</v>
      </c>
      <c r="N1718" s="164">
        <f t="shared" si="146"/>
        <v>266.47250000000003</v>
      </c>
      <c r="O1718" s="164">
        <f t="shared" si="147"/>
        <v>266.49033576123645</v>
      </c>
      <c r="P1718" s="164">
        <f t="shared" si="148"/>
        <v>14999737.025000002</v>
      </c>
      <c r="Q1718" s="164">
        <f t="shared" si="149"/>
        <v>871853497.64500034</v>
      </c>
    </row>
    <row r="1719" spans="1:17" x14ac:dyDescent="0.2">
      <c r="A1719" s="2">
        <v>43425.504861111112</v>
      </c>
      <c r="B1719" s="3">
        <v>266.48</v>
      </c>
      <c r="C1719" s="3">
        <v>266.63</v>
      </c>
      <c r="D1719" s="3">
        <v>266.42</v>
      </c>
      <c r="E1719" s="3">
        <v>266.44</v>
      </c>
      <c r="F1719" s="4">
        <v>48970</v>
      </c>
      <c r="G1719" s="3">
        <v>13050948</v>
      </c>
      <c r="H1719">
        <f t="shared" si="150"/>
        <v>86.995914016699231</v>
      </c>
      <c r="I1719">
        <f t="shared" si="151"/>
        <v>87.002022100108249</v>
      </c>
      <c r="J1719">
        <f t="shared" si="152"/>
        <v>6.108083409017695E-3</v>
      </c>
      <c r="N1719" s="164">
        <f t="shared" si="146"/>
        <v>266.48250000000002</v>
      </c>
      <c r="O1719" s="164">
        <f t="shared" si="147"/>
        <v>266.50904635491116</v>
      </c>
      <c r="P1719" s="164">
        <f t="shared" si="148"/>
        <v>13049648.025</v>
      </c>
      <c r="Q1719" s="164">
        <f t="shared" si="149"/>
        <v>871854797.62000036</v>
      </c>
    </row>
    <row r="1720" spans="1:17" x14ac:dyDescent="0.2">
      <c r="A1720" s="2">
        <v>43425.505555555559</v>
      </c>
      <c r="B1720" s="3">
        <v>266.44</v>
      </c>
      <c r="C1720" s="3">
        <v>266.52999999999997</v>
      </c>
      <c r="D1720" s="3">
        <v>266.44</v>
      </c>
      <c r="E1720" s="3">
        <v>266.45999999999998</v>
      </c>
      <c r="F1720" s="4">
        <v>45930</v>
      </c>
      <c r="G1720" s="3">
        <v>12239865</v>
      </c>
      <c r="H1720">
        <f t="shared" si="150"/>
        <v>93.792117623034514</v>
      </c>
      <c r="I1720">
        <f t="shared" si="151"/>
        <v>93.785256059559813</v>
      </c>
      <c r="J1720">
        <f t="shared" si="152"/>
        <v>6.8615634747004606E-3</v>
      </c>
      <c r="N1720" s="164">
        <f t="shared" si="146"/>
        <v>266.47250000000003</v>
      </c>
      <c r="O1720" s="164">
        <f t="shared" si="147"/>
        <v>266.48954931417376</v>
      </c>
      <c r="P1720" s="164">
        <f t="shared" si="148"/>
        <v>12239081.925000001</v>
      </c>
      <c r="Q1720" s="164">
        <f t="shared" si="149"/>
        <v>871855580.69500041</v>
      </c>
    </row>
    <row r="1721" spans="1:17" x14ac:dyDescent="0.2">
      <c r="A1721" s="2">
        <v>43425.506249999999</v>
      </c>
      <c r="B1721" s="3">
        <v>266.47000000000003</v>
      </c>
      <c r="C1721" s="3">
        <v>266.5</v>
      </c>
      <c r="D1721" s="3">
        <v>266.38</v>
      </c>
      <c r="E1721" s="3">
        <v>266.41000000000003</v>
      </c>
      <c r="F1721" s="4">
        <v>77580</v>
      </c>
      <c r="G1721" s="3">
        <v>20670974</v>
      </c>
      <c r="H1721">
        <f t="shared" si="150"/>
        <v>168.90920966688438</v>
      </c>
      <c r="I1721">
        <f t="shared" si="151"/>
        <v>168.88236920913752</v>
      </c>
      <c r="J1721">
        <f t="shared" si="152"/>
        <v>2.6840457746857282E-2</v>
      </c>
      <c r="N1721" s="164">
        <f t="shared" si="146"/>
        <v>266.42500000000001</v>
      </c>
      <c r="O1721" s="164">
        <f t="shared" si="147"/>
        <v>266.44720288734209</v>
      </c>
      <c r="P1721" s="164">
        <f t="shared" si="148"/>
        <v>20669251.5</v>
      </c>
      <c r="Q1721" s="164">
        <f t="shared" si="149"/>
        <v>871857303.19500041</v>
      </c>
    </row>
    <row r="1722" spans="1:17" x14ac:dyDescent="0.2">
      <c r="A1722" s="2">
        <v>43425.506944444445</v>
      </c>
      <c r="B1722" s="3">
        <v>266.41000000000003</v>
      </c>
      <c r="C1722" s="3">
        <v>266.49</v>
      </c>
      <c r="D1722" s="3">
        <v>266.37</v>
      </c>
      <c r="E1722" s="3">
        <v>266.49</v>
      </c>
      <c r="F1722" s="4">
        <v>56130</v>
      </c>
      <c r="G1722" s="3">
        <v>14955305</v>
      </c>
      <c r="H1722">
        <f t="shared" si="150"/>
        <v>72.351121423047175</v>
      </c>
      <c r="I1722">
        <f t="shared" si="151"/>
        <v>72.349300037821152</v>
      </c>
      <c r="J1722">
        <f t="shared" si="152"/>
        <v>1.8213852260231533E-3</v>
      </c>
      <c r="N1722" s="164">
        <f t="shared" si="146"/>
        <v>266.46000000000004</v>
      </c>
      <c r="O1722" s="164">
        <f t="shared" si="147"/>
        <v>266.44049527881702</v>
      </c>
      <c r="P1722" s="164">
        <f t="shared" si="148"/>
        <v>14956399.800000003</v>
      </c>
      <c r="Q1722" s="164">
        <f t="shared" si="149"/>
        <v>871856208.39500046</v>
      </c>
    </row>
    <row r="1723" spans="1:17" x14ac:dyDescent="0.2">
      <c r="A1723" s="2">
        <v>43425.507638888892</v>
      </c>
      <c r="B1723" s="3">
        <v>266.49</v>
      </c>
      <c r="C1723" s="3">
        <v>266.51</v>
      </c>
      <c r="D1723" s="3">
        <v>266.44</v>
      </c>
      <c r="E1723" s="3">
        <v>266.48</v>
      </c>
      <c r="F1723" s="4">
        <v>41450</v>
      </c>
      <c r="G1723" s="3">
        <v>11046258</v>
      </c>
      <c r="H1723">
        <f t="shared" si="150"/>
        <v>73.846427935150544</v>
      </c>
      <c r="I1723">
        <f t="shared" si="151"/>
        <v>73.861803553989702</v>
      </c>
      <c r="J1723">
        <f t="shared" si="152"/>
        <v>1.5375618839158278E-2</v>
      </c>
      <c r="N1723" s="164">
        <f t="shared" si="146"/>
        <v>266.47750000000002</v>
      </c>
      <c r="O1723" s="164">
        <f t="shared" si="147"/>
        <v>266.49597104945718</v>
      </c>
      <c r="P1723" s="164">
        <f t="shared" si="148"/>
        <v>11045492.375</v>
      </c>
      <c r="Q1723" s="164">
        <f t="shared" si="149"/>
        <v>871856974.02000046</v>
      </c>
    </row>
    <row r="1724" spans="1:17" x14ac:dyDescent="0.2">
      <c r="A1724" s="2">
        <v>43425.508333333331</v>
      </c>
      <c r="B1724" s="3">
        <v>266.48</v>
      </c>
      <c r="C1724" s="3">
        <v>266.57</v>
      </c>
      <c r="D1724" s="3">
        <v>266.47000000000003</v>
      </c>
      <c r="E1724" s="3">
        <v>266.47000000000003</v>
      </c>
      <c r="F1724" s="4">
        <v>152040</v>
      </c>
      <c r="G1724" s="3">
        <v>40518900</v>
      </c>
      <c r="H1724">
        <f t="shared" si="150"/>
        <v>366.80337756332932</v>
      </c>
      <c r="I1724">
        <f t="shared" si="151"/>
        <v>366.81109566696705</v>
      </c>
      <c r="J1724">
        <f t="shared" si="152"/>
        <v>7.7181036377282908E-3</v>
      </c>
      <c r="N1724" s="164">
        <f t="shared" si="146"/>
        <v>266.495</v>
      </c>
      <c r="O1724" s="164">
        <f t="shared" si="147"/>
        <v>266.50157853196527</v>
      </c>
      <c r="P1724" s="164">
        <f t="shared" si="148"/>
        <v>40517899.799999997</v>
      </c>
      <c r="Q1724" s="164">
        <f t="shared" si="149"/>
        <v>871857974.22000051</v>
      </c>
    </row>
    <row r="1725" spans="1:17" x14ac:dyDescent="0.2">
      <c r="A1725" s="2">
        <v>43425.509027777778</v>
      </c>
      <c r="B1725" s="3">
        <v>266.47000000000003</v>
      </c>
      <c r="C1725" s="3">
        <v>266.52999999999997</v>
      </c>
      <c r="D1725" s="3">
        <v>266.36</v>
      </c>
      <c r="E1725" s="3">
        <v>266.39999999999998</v>
      </c>
      <c r="F1725" s="4">
        <v>122610</v>
      </c>
      <c r="G1725" s="3">
        <v>32666512</v>
      </c>
      <c r="H1725">
        <f t="shared" si="150"/>
        <v>80.643251775848455</v>
      </c>
      <c r="I1725">
        <f t="shared" si="151"/>
        <v>80.620431452976263</v>
      </c>
      <c r="J1725">
        <f t="shared" si="152"/>
        <v>2.2820322872192378E-2</v>
      </c>
      <c r="N1725" s="164">
        <f t="shared" si="146"/>
        <v>266.42250000000001</v>
      </c>
      <c r="O1725" s="164">
        <f t="shared" si="147"/>
        <v>266.42616426066388</v>
      </c>
      <c r="P1725" s="164">
        <f t="shared" si="148"/>
        <v>32666062.725000001</v>
      </c>
      <c r="Q1725" s="164">
        <f t="shared" si="149"/>
        <v>871858423.49500048</v>
      </c>
    </row>
    <row r="1726" spans="1:17" x14ac:dyDescent="0.2">
      <c r="A1726" s="2">
        <v>43425.509722222225</v>
      </c>
      <c r="B1726" s="3">
        <v>266.39999999999998</v>
      </c>
      <c r="C1726" s="3">
        <v>266.58</v>
      </c>
      <c r="D1726" s="3">
        <v>266.39999999999998</v>
      </c>
      <c r="E1726" s="3">
        <v>266.52999999999997</v>
      </c>
      <c r="F1726" s="4">
        <v>60530</v>
      </c>
      <c r="G1726" s="3">
        <v>16132244</v>
      </c>
      <c r="H1726">
        <f t="shared" si="150"/>
        <v>49.367914525731997</v>
      </c>
      <c r="I1726">
        <f t="shared" si="151"/>
        <v>49.384654229383287</v>
      </c>
      <c r="J1726">
        <f t="shared" si="152"/>
        <v>1.6739703651289517E-2</v>
      </c>
      <c r="N1726" s="164">
        <f t="shared" si="146"/>
        <v>266.51</v>
      </c>
      <c r="O1726" s="164">
        <f t="shared" si="147"/>
        <v>266.51650421278703</v>
      </c>
      <c r="P1726" s="164">
        <f t="shared" si="148"/>
        <v>16131850.299999999</v>
      </c>
      <c r="Q1726" s="164">
        <f t="shared" si="149"/>
        <v>871858817.19500053</v>
      </c>
    </row>
    <row r="1727" spans="1:17" x14ac:dyDescent="0.2">
      <c r="A1727" s="2">
        <v>43425.510416666664</v>
      </c>
      <c r="B1727" s="3">
        <v>266.52999999999997</v>
      </c>
      <c r="C1727" s="3">
        <v>266.58</v>
      </c>
      <c r="D1727" s="3">
        <v>266.45</v>
      </c>
      <c r="E1727" s="3">
        <v>266.58</v>
      </c>
      <c r="F1727" s="4">
        <v>58540</v>
      </c>
      <c r="G1727" s="3">
        <v>15603683</v>
      </c>
      <c r="H1727">
        <f t="shared" si="150"/>
        <v>96.712374029406902</v>
      </c>
      <c r="I1727">
        <f t="shared" si="151"/>
        <v>96.723574228111104</v>
      </c>
      <c r="J1727">
        <f t="shared" si="152"/>
        <v>1.120019870420208E-2</v>
      </c>
      <c r="N1727" s="164">
        <f t="shared" si="146"/>
        <v>266.54749999999996</v>
      </c>
      <c r="O1727" s="164">
        <f t="shared" si="147"/>
        <v>266.54736932012298</v>
      </c>
      <c r="P1727" s="164">
        <f t="shared" si="148"/>
        <v>15603690.649999997</v>
      </c>
      <c r="Q1727" s="164">
        <f t="shared" si="149"/>
        <v>871858809.54500055</v>
      </c>
    </row>
    <row r="1728" spans="1:17" x14ac:dyDescent="0.2">
      <c r="A1728" s="2">
        <v>43425.511111111111</v>
      </c>
      <c r="B1728" s="3">
        <v>266.58</v>
      </c>
      <c r="C1728" s="3">
        <v>266.64999999999998</v>
      </c>
      <c r="D1728" s="3">
        <v>266.55</v>
      </c>
      <c r="E1728" s="3">
        <v>266.60000000000002</v>
      </c>
      <c r="F1728" s="4">
        <v>73510</v>
      </c>
      <c r="G1728" s="3">
        <v>19598564</v>
      </c>
      <c r="H1728">
        <f t="shared" si="150"/>
        <v>125.57225828493338</v>
      </c>
      <c r="I1728">
        <f t="shared" si="151"/>
        <v>125.60216712938862</v>
      </c>
      <c r="J1728">
        <f t="shared" si="152"/>
        <v>2.9908844455235339E-2</v>
      </c>
      <c r="N1728" s="164">
        <f t="shared" si="146"/>
        <v>266.60000000000002</v>
      </c>
      <c r="O1728" s="164">
        <f t="shared" si="147"/>
        <v>266.61085566589577</v>
      </c>
      <c r="P1728" s="164">
        <f t="shared" si="148"/>
        <v>19597766</v>
      </c>
      <c r="Q1728" s="164">
        <f t="shared" si="149"/>
        <v>871859607.54500055</v>
      </c>
    </row>
    <row r="1729" spans="1:17" x14ac:dyDescent="0.2">
      <c r="A1729" s="2">
        <v>43425.511805555558</v>
      </c>
      <c r="B1729" s="3">
        <v>266.58999999999997</v>
      </c>
      <c r="C1729" s="3">
        <v>266.58999999999997</v>
      </c>
      <c r="D1729" s="3">
        <v>266.5</v>
      </c>
      <c r="E1729" s="3">
        <v>266.51</v>
      </c>
      <c r="F1729" s="4">
        <v>42610</v>
      </c>
      <c r="G1729" s="3">
        <v>11358051</v>
      </c>
      <c r="H1729">
        <f t="shared" si="150"/>
        <v>57.964902734321861</v>
      </c>
      <c r="I1729">
        <f t="shared" si="151"/>
        <v>57.953485775794597</v>
      </c>
      <c r="J1729">
        <f t="shared" si="152"/>
        <v>1.1416958527263432E-2</v>
      </c>
      <c r="N1729" s="164">
        <f t="shared" si="146"/>
        <v>266.52749999999997</v>
      </c>
      <c r="O1729" s="164">
        <f t="shared" si="147"/>
        <v>266.55834311194553</v>
      </c>
      <c r="P1729" s="164">
        <f t="shared" si="148"/>
        <v>11356736.774999999</v>
      </c>
      <c r="Q1729" s="164">
        <f t="shared" si="149"/>
        <v>871860921.77000058</v>
      </c>
    </row>
    <row r="1730" spans="1:17" x14ac:dyDescent="0.2">
      <c r="A1730" s="2">
        <v>43425.512499999997</v>
      </c>
      <c r="B1730" s="3">
        <v>266.5</v>
      </c>
      <c r="C1730" s="3">
        <v>266.52999999999997</v>
      </c>
      <c r="D1730" s="3">
        <v>266.39999999999998</v>
      </c>
      <c r="E1730" s="3">
        <v>266.41000000000003</v>
      </c>
      <c r="F1730" s="4">
        <v>86740</v>
      </c>
      <c r="G1730" s="3">
        <v>23110518</v>
      </c>
      <c r="H1730">
        <f t="shared" si="150"/>
        <v>203.56723773762027</v>
      </c>
      <c r="I1730">
        <f t="shared" si="151"/>
        <v>203.47256760865045</v>
      </c>
      <c r="J1730">
        <f t="shared" si="152"/>
        <v>9.4670128969823963E-2</v>
      </c>
      <c r="N1730" s="164">
        <f t="shared" si="146"/>
        <v>266.4375</v>
      </c>
      <c r="O1730" s="164">
        <f t="shared" si="147"/>
        <v>266.43437860272076</v>
      </c>
      <c r="P1730" s="164">
        <f t="shared" si="148"/>
        <v>23110788.75</v>
      </c>
      <c r="Q1730" s="164">
        <f t="shared" si="149"/>
        <v>871860651.02000058</v>
      </c>
    </row>
    <row r="1731" spans="1:17" x14ac:dyDescent="0.2">
      <c r="A1731" s="2">
        <v>43425.513194444444</v>
      </c>
      <c r="B1731" s="3">
        <v>266.41000000000003</v>
      </c>
      <c r="C1731" s="3">
        <v>266.54000000000002</v>
      </c>
      <c r="D1731" s="3">
        <v>266.33</v>
      </c>
      <c r="E1731" s="3">
        <v>266.49</v>
      </c>
      <c r="F1731" s="4">
        <v>70500</v>
      </c>
      <c r="G1731" s="3">
        <v>18785226</v>
      </c>
      <c r="H1731">
        <f t="shared" si="150"/>
        <v>81.277380677887948</v>
      </c>
      <c r="I1731">
        <f t="shared" si="151"/>
        <v>81.284313921479395</v>
      </c>
      <c r="J1731">
        <f t="shared" si="152"/>
        <v>6.9332435914475354E-3</v>
      </c>
      <c r="N1731" s="164">
        <f t="shared" ref="N1731:N1794" si="153">SUM(C1731 + D1731 + E1731 + E1731)/4</f>
        <v>266.46249999999998</v>
      </c>
      <c r="O1731" s="164">
        <f t="shared" ref="O1731:O1794" si="154">G1731/F1731</f>
        <v>266.45710638297874</v>
      </c>
      <c r="P1731" s="164">
        <f t="shared" ref="P1731:P1794" si="155">F1731*N1731</f>
        <v>18785606.25</v>
      </c>
      <c r="Q1731" s="164">
        <f t="shared" si="149"/>
        <v>871860270.77000058</v>
      </c>
    </row>
    <row r="1732" spans="1:17" x14ac:dyDescent="0.2">
      <c r="A1732" s="2">
        <v>43425.513888888891</v>
      </c>
      <c r="B1732" s="3">
        <v>266.5</v>
      </c>
      <c r="C1732" s="3">
        <v>266.58</v>
      </c>
      <c r="D1732" s="3">
        <v>266.49</v>
      </c>
      <c r="E1732" s="3">
        <v>266.54000000000002</v>
      </c>
      <c r="F1732" s="4">
        <v>44760</v>
      </c>
      <c r="G1732" s="3">
        <v>11930524</v>
      </c>
      <c r="H1732">
        <f t="shared" si="150"/>
        <v>63.48936170212766</v>
      </c>
      <c r="I1732">
        <f t="shared" si="151"/>
        <v>63.510143556430997</v>
      </c>
      <c r="J1732">
        <f t="shared" si="152"/>
        <v>2.07818543033369E-2</v>
      </c>
      <c r="N1732" s="164">
        <f t="shared" si="153"/>
        <v>266.53749999999997</v>
      </c>
      <c r="O1732" s="164">
        <f t="shared" si="154"/>
        <v>266.54432529043788</v>
      </c>
      <c r="P1732" s="164">
        <f t="shared" si="155"/>
        <v>11930218.499999998</v>
      </c>
      <c r="Q1732" s="164">
        <f t="shared" ref="Q1732:Q1795" si="156">G1732-P1732+Q1731</f>
        <v>871860576.27000058</v>
      </c>
    </row>
    <row r="1733" spans="1:17" x14ac:dyDescent="0.2">
      <c r="A1733" s="2">
        <v>43425.51458333333</v>
      </c>
      <c r="B1733" s="3">
        <v>266.54000000000002</v>
      </c>
      <c r="C1733" s="3">
        <v>266.61</v>
      </c>
      <c r="D1733" s="3">
        <v>266.54000000000002</v>
      </c>
      <c r="E1733" s="3">
        <v>266.54000000000002</v>
      </c>
      <c r="F1733" s="4">
        <v>35070</v>
      </c>
      <c r="G1733" s="3">
        <v>9347311</v>
      </c>
      <c r="H1733">
        <f t="shared" si="150"/>
        <v>78.351206434316353</v>
      </c>
      <c r="I1733">
        <f t="shared" si="151"/>
        <v>78.347866363623254</v>
      </c>
      <c r="J1733">
        <f t="shared" si="152"/>
        <v>3.3400706930990509E-3</v>
      </c>
      <c r="N1733" s="164">
        <f t="shared" si="153"/>
        <v>266.5575</v>
      </c>
      <c r="O1733" s="164">
        <f t="shared" si="154"/>
        <v>266.5329626461363</v>
      </c>
      <c r="P1733" s="164">
        <f t="shared" si="155"/>
        <v>9348171.5250000004</v>
      </c>
      <c r="Q1733" s="164">
        <f t="shared" si="156"/>
        <v>871859715.7450006</v>
      </c>
    </row>
    <row r="1734" spans="1:17" x14ac:dyDescent="0.2">
      <c r="A1734" s="2">
        <v>43425.515277777777</v>
      </c>
      <c r="B1734" s="3">
        <v>266.55</v>
      </c>
      <c r="C1734" s="3">
        <v>266.58999999999997</v>
      </c>
      <c r="D1734" s="3">
        <v>266.48</v>
      </c>
      <c r="E1734" s="3">
        <v>266.52999999999997</v>
      </c>
      <c r="F1734" s="4">
        <v>46740</v>
      </c>
      <c r="G1734" s="3">
        <v>12456435</v>
      </c>
      <c r="H1734">
        <f t="shared" si="150"/>
        <v>133.27630453378956</v>
      </c>
      <c r="I1734">
        <f t="shared" si="151"/>
        <v>133.26222910524748</v>
      </c>
      <c r="J1734">
        <f t="shared" si="152"/>
        <v>1.4075428542071222E-2</v>
      </c>
      <c r="N1734" s="164">
        <f t="shared" si="153"/>
        <v>266.53249999999997</v>
      </c>
      <c r="O1734" s="164">
        <f t="shared" si="154"/>
        <v>266.50481386392812</v>
      </c>
      <c r="P1734" s="164">
        <f t="shared" si="155"/>
        <v>12457729.049999999</v>
      </c>
      <c r="Q1734" s="164">
        <f t="shared" si="156"/>
        <v>871858421.69500065</v>
      </c>
    </row>
    <row r="1735" spans="1:17" x14ac:dyDescent="0.2">
      <c r="A1735" s="2">
        <v>43425.515972222223</v>
      </c>
      <c r="B1735" s="3">
        <v>266.52</v>
      </c>
      <c r="C1735" s="3">
        <v>266.55</v>
      </c>
      <c r="D1735" s="3">
        <v>266.38</v>
      </c>
      <c r="E1735" s="3">
        <v>266.39</v>
      </c>
      <c r="F1735" s="4">
        <v>49850</v>
      </c>
      <c r="G1735" s="3">
        <v>13281519</v>
      </c>
      <c r="H1735">
        <f t="shared" si="150"/>
        <v>106.65382969619169</v>
      </c>
      <c r="I1735">
        <f t="shared" si="151"/>
        <v>106.62375711830873</v>
      </c>
      <c r="J1735">
        <f t="shared" si="152"/>
        <v>3.0072577882961582E-2</v>
      </c>
      <c r="N1735" s="164">
        <f t="shared" si="153"/>
        <v>266.42750000000001</v>
      </c>
      <c r="O1735" s="164">
        <f t="shared" si="154"/>
        <v>266.42966900702106</v>
      </c>
      <c r="P1735" s="164">
        <f t="shared" si="155"/>
        <v>13281410.875</v>
      </c>
      <c r="Q1735" s="164">
        <f t="shared" si="156"/>
        <v>871858529.82000065</v>
      </c>
    </row>
    <row r="1736" spans="1:17" x14ac:dyDescent="0.2">
      <c r="A1736" s="2">
        <v>43425.51666666667</v>
      </c>
      <c r="B1736" s="3">
        <v>266.39</v>
      </c>
      <c r="C1736" s="3">
        <v>266.42</v>
      </c>
      <c r="D1736" s="3">
        <v>266.26</v>
      </c>
      <c r="E1736" s="3">
        <v>266.35000000000002</v>
      </c>
      <c r="F1736" s="4">
        <v>90870</v>
      </c>
      <c r="G1736" s="3">
        <v>24203154</v>
      </c>
      <c r="H1736">
        <f t="shared" si="150"/>
        <v>182.28686058174523</v>
      </c>
      <c r="I1736">
        <f t="shared" si="151"/>
        <v>182.23182152583601</v>
      </c>
      <c r="J1736">
        <f t="shared" si="152"/>
        <v>5.5039055909219314E-2</v>
      </c>
      <c r="N1736" s="164">
        <f t="shared" si="153"/>
        <v>266.34500000000003</v>
      </c>
      <c r="O1736" s="164">
        <f t="shared" si="154"/>
        <v>266.34922416639154</v>
      </c>
      <c r="P1736" s="164">
        <f t="shared" si="155"/>
        <v>24202770.150000002</v>
      </c>
      <c r="Q1736" s="164">
        <f t="shared" si="156"/>
        <v>871858913.67000067</v>
      </c>
    </row>
    <row r="1737" spans="1:17" x14ac:dyDescent="0.2">
      <c r="A1737" s="2">
        <v>43425.517361111109</v>
      </c>
      <c r="B1737" s="3">
        <v>266.36</v>
      </c>
      <c r="C1737" s="3">
        <v>266.44</v>
      </c>
      <c r="D1737" s="3">
        <v>266.35000000000002</v>
      </c>
      <c r="E1737" s="3">
        <v>266.42</v>
      </c>
      <c r="F1737" s="4">
        <v>50040</v>
      </c>
      <c r="G1737" s="3">
        <v>13330611</v>
      </c>
      <c r="H1737">
        <f t="shared" si="150"/>
        <v>55.067679102013869</v>
      </c>
      <c r="I1737">
        <f t="shared" si="151"/>
        <v>55.077991075047493</v>
      </c>
      <c r="J1737">
        <f t="shared" si="152"/>
        <v>1.031197303362319E-2</v>
      </c>
      <c r="N1737" s="164">
        <f t="shared" si="153"/>
        <v>266.40750000000003</v>
      </c>
      <c r="O1737" s="164">
        <f t="shared" si="154"/>
        <v>266.39910071942444</v>
      </c>
      <c r="P1737" s="164">
        <f t="shared" si="155"/>
        <v>13331031.300000001</v>
      </c>
      <c r="Q1737" s="164">
        <f t="shared" si="156"/>
        <v>871858493.37000072</v>
      </c>
    </row>
    <row r="1738" spans="1:17" x14ac:dyDescent="0.2">
      <c r="A1738" s="2">
        <v>43425.518055555556</v>
      </c>
      <c r="B1738" s="3">
        <v>266.43</v>
      </c>
      <c r="C1738" s="3">
        <v>266.45999999999998</v>
      </c>
      <c r="D1738" s="3">
        <v>266.33999999999997</v>
      </c>
      <c r="E1738" s="3">
        <v>266.37</v>
      </c>
      <c r="F1738" s="4">
        <v>53040</v>
      </c>
      <c r="G1738" s="3">
        <v>14128462</v>
      </c>
      <c r="H1738">
        <f t="shared" si="150"/>
        <v>105.99520383693046</v>
      </c>
      <c r="I1738">
        <f t="shared" si="151"/>
        <v>105.98510450871306</v>
      </c>
      <c r="J1738">
        <f t="shared" si="152"/>
        <v>1.0099328217393122E-2</v>
      </c>
      <c r="N1738" s="164">
        <f t="shared" si="153"/>
        <v>266.38499999999999</v>
      </c>
      <c r="O1738" s="164">
        <f t="shared" si="154"/>
        <v>266.37371794871797</v>
      </c>
      <c r="P1738" s="164">
        <f t="shared" si="155"/>
        <v>14129060.4</v>
      </c>
      <c r="Q1738" s="164">
        <f t="shared" si="156"/>
        <v>871857894.97000074</v>
      </c>
    </row>
    <row r="1739" spans="1:17" x14ac:dyDescent="0.2">
      <c r="A1739" s="2">
        <v>43425.518750000003</v>
      </c>
      <c r="B1739" s="3">
        <v>266.37</v>
      </c>
      <c r="C1739" s="3">
        <v>266.48</v>
      </c>
      <c r="D1739" s="3">
        <v>266.37</v>
      </c>
      <c r="E1739" s="3">
        <v>266.44</v>
      </c>
      <c r="F1739" s="4">
        <v>48560</v>
      </c>
      <c r="G1739" s="3">
        <v>12939173</v>
      </c>
      <c r="H1739">
        <f t="shared" si="150"/>
        <v>91.553544494720967</v>
      </c>
      <c r="I1739">
        <f t="shared" si="151"/>
        <v>91.582318018762408</v>
      </c>
      <c r="J1739">
        <f t="shared" si="152"/>
        <v>2.8773524041440623E-2</v>
      </c>
      <c r="N1739" s="164">
        <f t="shared" si="153"/>
        <v>266.4325</v>
      </c>
      <c r="O1739" s="164">
        <f t="shared" si="154"/>
        <v>266.45743410214169</v>
      </c>
      <c r="P1739" s="164">
        <f t="shared" si="155"/>
        <v>12937962.200000001</v>
      </c>
      <c r="Q1739" s="164">
        <f t="shared" si="156"/>
        <v>871859105.7700007</v>
      </c>
    </row>
    <row r="1740" spans="1:17" x14ac:dyDescent="0.2">
      <c r="A1740" s="2">
        <v>43425.519444444442</v>
      </c>
      <c r="B1740" s="3">
        <v>266.44</v>
      </c>
      <c r="C1740" s="3">
        <v>266.48</v>
      </c>
      <c r="D1740" s="3">
        <v>266.39</v>
      </c>
      <c r="E1740" s="3">
        <v>266.45999999999998</v>
      </c>
      <c r="F1740" s="4">
        <v>26650</v>
      </c>
      <c r="G1740" s="3">
        <v>7101247.5</v>
      </c>
      <c r="H1740">
        <f t="shared" si="150"/>
        <v>54.880560131795718</v>
      </c>
      <c r="I1740">
        <f t="shared" si="151"/>
        <v>54.881772583147317</v>
      </c>
      <c r="J1740">
        <f t="shared" si="152"/>
        <v>1.2124513515985313E-3</v>
      </c>
      <c r="N1740" s="164">
        <f t="shared" si="153"/>
        <v>266.44749999999999</v>
      </c>
      <c r="O1740" s="164">
        <f t="shared" si="154"/>
        <v>266.46332082551595</v>
      </c>
      <c r="P1740" s="164">
        <f t="shared" si="155"/>
        <v>7100825.875</v>
      </c>
      <c r="Q1740" s="164">
        <f t="shared" si="156"/>
        <v>871859527.3950007</v>
      </c>
    </row>
    <row r="1741" spans="1:17" x14ac:dyDescent="0.2">
      <c r="A1741" s="2">
        <v>43425.520138888889</v>
      </c>
      <c r="B1741" s="3">
        <v>266.45999999999998</v>
      </c>
      <c r="C1741" s="3">
        <v>266.52</v>
      </c>
      <c r="D1741" s="3">
        <v>266.33999999999997</v>
      </c>
      <c r="E1741" s="3">
        <v>266.48</v>
      </c>
      <c r="F1741" s="4">
        <v>228760</v>
      </c>
      <c r="G1741" s="3">
        <v>60951804</v>
      </c>
      <c r="H1741">
        <f t="shared" si="150"/>
        <v>858.38649155722328</v>
      </c>
      <c r="I1741">
        <f t="shared" si="151"/>
        <v>858.32530129389238</v>
      </c>
      <c r="J1741">
        <f t="shared" si="152"/>
        <v>6.1190263330900052E-2</v>
      </c>
      <c r="N1741" s="164">
        <f t="shared" si="153"/>
        <v>266.45499999999998</v>
      </c>
      <c r="O1741" s="164">
        <f t="shared" si="154"/>
        <v>266.44432593110685</v>
      </c>
      <c r="P1741" s="164">
        <f t="shared" si="155"/>
        <v>60954245.799999997</v>
      </c>
      <c r="Q1741" s="164">
        <f t="shared" si="156"/>
        <v>871857085.59500074</v>
      </c>
    </row>
    <row r="1742" spans="1:17" x14ac:dyDescent="0.2">
      <c r="A1742" s="2">
        <v>43425.520833333336</v>
      </c>
      <c r="B1742" s="3">
        <v>266.47000000000003</v>
      </c>
      <c r="C1742" s="3">
        <v>266.52</v>
      </c>
      <c r="D1742" s="3">
        <v>266.44</v>
      </c>
      <c r="E1742" s="3">
        <v>266.47000000000003</v>
      </c>
      <c r="F1742" s="4">
        <v>59630</v>
      </c>
      <c r="G1742" s="3">
        <v>15889470</v>
      </c>
      <c r="H1742">
        <f t="shared" si="150"/>
        <v>26.066620038468265</v>
      </c>
      <c r="I1742">
        <f t="shared" si="151"/>
        <v>26.068908477261804</v>
      </c>
      <c r="J1742">
        <f t="shared" si="152"/>
        <v>2.2884387935384609E-3</v>
      </c>
      <c r="N1742" s="164">
        <f t="shared" si="153"/>
        <v>266.47500000000002</v>
      </c>
      <c r="O1742" s="164">
        <f t="shared" si="154"/>
        <v>266.46771759181621</v>
      </c>
      <c r="P1742" s="164">
        <f t="shared" si="155"/>
        <v>15889904.250000002</v>
      </c>
      <c r="Q1742" s="164">
        <f t="shared" si="156"/>
        <v>871856651.34500074</v>
      </c>
    </row>
    <row r="1743" spans="1:17" x14ac:dyDescent="0.2">
      <c r="A1743" s="2">
        <v>43425.521527777775</v>
      </c>
      <c r="B1743" s="3">
        <v>266.47000000000003</v>
      </c>
      <c r="C1743" s="3">
        <v>266.48</v>
      </c>
      <c r="D1743" s="3">
        <v>266.39999999999998</v>
      </c>
      <c r="E1743" s="3">
        <v>266.43</v>
      </c>
      <c r="F1743" s="4">
        <v>57200</v>
      </c>
      <c r="G1743" s="3">
        <v>15239112</v>
      </c>
      <c r="H1743">
        <f t="shared" si="150"/>
        <v>95.924870031863151</v>
      </c>
      <c r="I1743">
        <f t="shared" si="151"/>
        <v>95.906987457731447</v>
      </c>
      <c r="J1743">
        <f t="shared" si="152"/>
        <v>1.7882574131704132E-2</v>
      </c>
      <c r="N1743" s="164">
        <f t="shared" si="153"/>
        <v>266.435</v>
      </c>
      <c r="O1743" s="164">
        <f t="shared" si="154"/>
        <v>266.41804195804195</v>
      </c>
      <c r="P1743" s="164">
        <f t="shared" si="155"/>
        <v>15240082</v>
      </c>
      <c r="Q1743" s="164">
        <f t="shared" si="156"/>
        <v>871855681.34500074</v>
      </c>
    </row>
    <row r="1744" spans="1:17" x14ac:dyDescent="0.2">
      <c r="A1744" s="2">
        <v>43425.522222222222</v>
      </c>
      <c r="B1744" s="3">
        <v>266.44</v>
      </c>
      <c r="C1744" s="3">
        <v>266.45999999999998</v>
      </c>
      <c r="D1744" s="3">
        <v>266.36</v>
      </c>
      <c r="E1744" s="3">
        <v>266.39999999999998</v>
      </c>
      <c r="F1744" s="4">
        <v>69220</v>
      </c>
      <c r="G1744" s="3">
        <v>18440668</v>
      </c>
      <c r="H1744">
        <f t="shared" ref="H1744:H1807" si="157">100*F1744/F1743</f>
        <v>121.01398601398601</v>
      </c>
      <c r="I1744">
        <f t="shared" ref="I1744:I1807" si="158">100*G1744/G1743</f>
        <v>121.00880943719031</v>
      </c>
      <c r="J1744">
        <f t="shared" ref="J1744:J1807" si="159">ABS(H1744-I1744)</f>
        <v>5.1765767957050457E-3</v>
      </c>
      <c r="N1744" s="164">
        <f t="shared" si="153"/>
        <v>266.40499999999997</v>
      </c>
      <c r="O1744" s="164">
        <f t="shared" si="154"/>
        <v>266.40664547818551</v>
      </c>
      <c r="P1744" s="164">
        <f t="shared" si="155"/>
        <v>18440554.099999998</v>
      </c>
      <c r="Q1744" s="164">
        <f t="shared" si="156"/>
        <v>871855795.24500072</v>
      </c>
    </row>
    <row r="1745" spans="1:17" x14ac:dyDescent="0.2">
      <c r="A1745" s="2">
        <v>43425.522916666669</v>
      </c>
      <c r="B1745" s="3">
        <v>266.41000000000003</v>
      </c>
      <c r="C1745" s="3">
        <v>266.45</v>
      </c>
      <c r="D1745" s="3">
        <v>266.33999999999997</v>
      </c>
      <c r="E1745" s="3">
        <v>266.37</v>
      </c>
      <c r="F1745" s="4">
        <v>50360</v>
      </c>
      <c r="G1745" s="3">
        <v>13414434</v>
      </c>
      <c r="H1745">
        <f t="shared" si="157"/>
        <v>72.753539439468355</v>
      </c>
      <c r="I1745">
        <f t="shared" si="158"/>
        <v>72.743753100484213</v>
      </c>
      <c r="J1745">
        <f t="shared" si="159"/>
        <v>9.7863389841421622E-3</v>
      </c>
      <c r="N1745" s="164">
        <f t="shared" si="153"/>
        <v>266.38249999999999</v>
      </c>
      <c r="O1745" s="164">
        <f t="shared" si="154"/>
        <v>266.37081016679906</v>
      </c>
      <c r="P1745" s="164">
        <f t="shared" si="155"/>
        <v>13415022.699999999</v>
      </c>
      <c r="Q1745" s="164">
        <f t="shared" si="156"/>
        <v>871855206.54500067</v>
      </c>
    </row>
    <row r="1746" spans="1:17" x14ac:dyDescent="0.2">
      <c r="A1746" s="2">
        <v>43425.523611111108</v>
      </c>
      <c r="B1746" s="3">
        <v>266.35000000000002</v>
      </c>
      <c r="C1746" s="3">
        <v>266.42</v>
      </c>
      <c r="D1746" s="3">
        <v>266.27999999999997</v>
      </c>
      <c r="E1746" s="3">
        <v>266.41000000000003</v>
      </c>
      <c r="F1746" s="4">
        <v>50590</v>
      </c>
      <c r="G1746" s="3">
        <v>13476457</v>
      </c>
      <c r="H1746">
        <f t="shared" si="157"/>
        <v>100.45671167593328</v>
      </c>
      <c r="I1746">
        <f t="shared" si="158"/>
        <v>100.46236017114103</v>
      </c>
      <c r="J1746">
        <f t="shared" si="159"/>
        <v>5.6484952077511252E-3</v>
      </c>
      <c r="N1746" s="164">
        <f t="shared" si="153"/>
        <v>266.38000000000005</v>
      </c>
      <c r="O1746" s="164">
        <f t="shared" si="154"/>
        <v>266.38578770508008</v>
      </c>
      <c r="P1746" s="164">
        <f t="shared" si="155"/>
        <v>13476164.200000003</v>
      </c>
      <c r="Q1746" s="164">
        <f t="shared" si="156"/>
        <v>871855499.34500062</v>
      </c>
    </row>
    <row r="1747" spans="1:17" x14ac:dyDescent="0.2">
      <c r="A1747" s="2">
        <v>43425.524305555555</v>
      </c>
      <c r="B1747" s="3">
        <v>266.42</v>
      </c>
      <c r="C1747" s="3">
        <v>266.49</v>
      </c>
      <c r="D1747" s="3">
        <v>266.37</v>
      </c>
      <c r="E1747" s="3">
        <v>266.38</v>
      </c>
      <c r="F1747" s="4">
        <v>50490</v>
      </c>
      <c r="G1747" s="3">
        <v>13452275</v>
      </c>
      <c r="H1747">
        <f t="shared" si="157"/>
        <v>99.802332476774069</v>
      </c>
      <c r="I1747">
        <f t="shared" si="158"/>
        <v>99.820561146004479</v>
      </c>
      <c r="J1747">
        <f t="shared" si="159"/>
        <v>1.8228669230410333E-2</v>
      </c>
      <c r="N1747" s="164">
        <f t="shared" si="153"/>
        <v>266.40499999999997</v>
      </c>
      <c r="O1747" s="164">
        <f t="shared" si="154"/>
        <v>266.43444246385423</v>
      </c>
      <c r="P1747" s="164">
        <f t="shared" si="155"/>
        <v>13450788.449999999</v>
      </c>
      <c r="Q1747" s="164">
        <f t="shared" si="156"/>
        <v>871856985.89500058</v>
      </c>
    </row>
    <row r="1748" spans="1:17" x14ac:dyDescent="0.2">
      <c r="A1748" s="2">
        <v>43425.525000000001</v>
      </c>
      <c r="B1748" s="3">
        <v>266.38</v>
      </c>
      <c r="C1748" s="3">
        <v>266.39999999999998</v>
      </c>
      <c r="D1748" s="3">
        <v>266.32</v>
      </c>
      <c r="E1748" s="3">
        <v>266.37</v>
      </c>
      <c r="F1748" s="4">
        <v>53780</v>
      </c>
      <c r="G1748" s="3">
        <v>14323687</v>
      </c>
      <c r="H1748">
        <f t="shared" si="157"/>
        <v>106.51614181025946</v>
      </c>
      <c r="I1748">
        <f t="shared" si="158"/>
        <v>106.47780394022573</v>
      </c>
      <c r="J1748">
        <f t="shared" si="159"/>
        <v>3.8337870033728905E-2</v>
      </c>
      <c r="N1748" s="164">
        <f t="shared" si="153"/>
        <v>266.36500000000001</v>
      </c>
      <c r="O1748" s="164">
        <f t="shared" si="154"/>
        <v>266.33854592785423</v>
      </c>
      <c r="P1748" s="164">
        <f t="shared" si="155"/>
        <v>14325109.700000001</v>
      </c>
      <c r="Q1748" s="164">
        <f t="shared" si="156"/>
        <v>871855563.19500053</v>
      </c>
    </row>
    <row r="1749" spans="1:17" x14ac:dyDescent="0.2">
      <c r="A1749" s="2">
        <v>43425.525694444441</v>
      </c>
      <c r="B1749" s="3">
        <v>266.36</v>
      </c>
      <c r="C1749" s="3">
        <v>266.5</v>
      </c>
      <c r="D1749" s="3">
        <v>266.32</v>
      </c>
      <c r="E1749" s="3">
        <v>266.45999999999998</v>
      </c>
      <c r="F1749" s="4">
        <v>104470</v>
      </c>
      <c r="G1749" s="3">
        <v>27833328</v>
      </c>
      <c r="H1749">
        <f t="shared" si="157"/>
        <v>194.25436965414653</v>
      </c>
      <c r="I1749">
        <f t="shared" si="158"/>
        <v>194.31678449829295</v>
      </c>
      <c r="J1749">
        <f t="shared" si="159"/>
        <v>6.2414844146417181E-2</v>
      </c>
      <c r="N1749" s="164">
        <f t="shared" si="153"/>
        <v>266.435</v>
      </c>
      <c r="O1749" s="164">
        <f t="shared" si="154"/>
        <v>266.42412175744232</v>
      </c>
      <c r="P1749" s="164">
        <f t="shared" si="155"/>
        <v>27834464.449999999</v>
      </c>
      <c r="Q1749" s="164">
        <f t="shared" si="156"/>
        <v>871854426.74500048</v>
      </c>
    </row>
    <row r="1750" spans="1:17" x14ac:dyDescent="0.2">
      <c r="A1750" s="2">
        <v>43425.526388888888</v>
      </c>
      <c r="B1750" s="3">
        <v>266.45999999999998</v>
      </c>
      <c r="C1750" s="3">
        <v>266.45999999999998</v>
      </c>
      <c r="D1750" s="3">
        <v>266.41000000000003</v>
      </c>
      <c r="E1750" s="3">
        <v>266.45</v>
      </c>
      <c r="F1750" s="4">
        <v>44610</v>
      </c>
      <c r="G1750" s="3">
        <v>11886688</v>
      </c>
      <c r="H1750">
        <f t="shared" si="157"/>
        <v>42.701253948501964</v>
      </c>
      <c r="I1750">
        <f t="shared" si="158"/>
        <v>42.706671656368222</v>
      </c>
      <c r="J1750">
        <f t="shared" si="159"/>
        <v>5.417707866257615E-3</v>
      </c>
      <c r="N1750" s="164">
        <f t="shared" si="153"/>
        <v>266.4425</v>
      </c>
      <c r="O1750" s="164">
        <f t="shared" si="154"/>
        <v>266.45792423223492</v>
      </c>
      <c r="P1750" s="164">
        <f t="shared" si="155"/>
        <v>11885999.924999999</v>
      </c>
      <c r="Q1750" s="164">
        <f t="shared" si="156"/>
        <v>871855114.82000053</v>
      </c>
    </row>
    <row r="1751" spans="1:17" x14ac:dyDescent="0.2">
      <c r="A1751" s="2">
        <v>43425.527083333334</v>
      </c>
      <c r="B1751" s="3">
        <v>266.45</v>
      </c>
      <c r="C1751" s="3">
        <v>266.51</v>
      </c>
      <c r="D1751" s="3">
        <v>266.39</v>
      </c>
      <c r="E1751" s="3">
        <v>266.5</v>
      </c>
      <c r="F1751" s="4">
        <v>57530</v>
      </c>
      <c r="G1751" s="3">
        <v>15329563</v>
      </c>
      <c r="H1751">
        <f t="shared" si="157"/>
        <v>128.96211611746244</v>
      </c>
      <c r="I1751">
        <f t="shared" si="158"/>
        <v>128.96412356410801</v>
      </c>
      <c r="J1751">
        <f t="shared" si="159"/>
        <v>2.0074466455639595E-3</v>
      </c>
      <c r="N1751" s="164">
        <f t="shared" si="153"/>
        <v>266.47500000000002</v>
      </c>
      <c r="O1751" s="164">
        <f t="shared" si="154"/>
        <v>266.46207196245439</v>
      </c>
      <c r="P1751" s="164">
        <f t="shared" si="155"/>
        <v>15330306.750000002</v>
      </c>
      <c r="Q1751" s="164">
        <f t="shared" si="156"/>
        <v>871854371.07000053</v>
      </c>
    </row>
    <row r="1752" spans="1:17" x14ac:dyDescent="0.2">
      <c r="A1752" s="2">
        <v>43425.527777777781</v>
      </c>
      <c r="B1752" s="3">
        <v>266.5</v>
      </c>
      <c r="C1752" s="3">
        <v>266.57</v>
      </c>
      <c r="D1752" s="3">
        <v>266.5</v>
      </c>
      <c r="E1752" s="3">
        <v>266.55</v>
      </c>
      <c r="F1752" s="4">
        <v>57600</v>
      </c>
      <c r="G1752" s="3">
        <v>15352171</v>
      </c>
      <c r="H1752">
        <f t="shared" si="157"/>
        <v>100.12167564748826</v>
      </c>
      <c r="I1752">
        <f t="shared" si="158"/>
        <v>100.14747974224706</v>
      </c>
      <c r="J1752">
        <f t="shared" si="159"/>
        <v>2.5804094758797191E-2</v>
      </c>
      <c r="N1752" s="164">
        <f t="shared" si="153"/>
        <v>266.54249999999996</v>
      </c>
      <c r="O1752" s="164">
        <f t="shared" si="154"/>
        <v>266.53074652777775</v>
      </c>
      <c r="P1752" s="164">
        <f t="shared" si="155"/>
        <v>15352847.999999998</v>
      </c>
      <c r="Q1752" s="164">
        <f t="shared" si="156"/>
        <v>871853694.07000053</v>
      </c>
    </row>
    <row r="1753" spans="1:17" x14ac:dyDescent="0.2">
      <c r="A1753" s="2">
        <v>43425.52847222222</v>
      </c>
      <c r="B1753" s="3">
        <v>266.54000000000002</v>
      </c>
      <c r="C1753" s="3">
        <v>266.73</v>
      </c>
      <c r="D1753" s="3">
        <v>266.52999999999997</v>
      </c>
      <c r="E1753" s="3">
        <v>266.72000000000003</v>
      </c>
      <c r="F1753" s="4">
        <v>92200</v>
      </c>
      <c r="G1753" s="3">
        <v>24586496</v>
      </c>
      <c r="H1753">
        <f t="shared" si="157"/>
        <v>160.06944444444446</v>
      </c>
      <c r="I1753">
        <f t="shared" si="158"/>
        <v>160.14996185230089</v>
      </c>
      <c r="J1753">
        <f t="shared" si="159"/>
        <v>8.0517407856433465E-2</v>
      </c>
      <c r="N1753" s="164">
        <f t="shared" si="153"/>
        <v>266.67500000000001</v>
      </c>
      <c r="O1753" s="164">
        <f t="shared" si="154"/>
        <v>266.66481561822127</v>
      </c>
      <c r="P1753" s="164">
        <f t="shared" si="155"/>
        <v>24587435</v>
      </c>
      <c r="Q1753" s="164">
        <f t="shared" si="156"/>
        <v>871852755.07000053</v>
      </c>
    </row>
    <row r="1754" spans="1:17" x14ac:dyDescent="0.2">
      <c r="A1754" s="2">
        <v>43425.529166666667</v>
      </c>
      <c r="B1754" s="3">
        <v>266.73</v>
      </c>
      <c r="C1754" s="3">
        <v>266.77</v>
      </c>
      <c r="D1754" s="3">
        <v>266.58</v>
      </c>
      <c r="E1754" s="3">
        <v>266.75</v>
      </c>
      <c r="F1754" s="4">
        <v>94190</v>
      </c>
      <c r="G1754" s="3">
        <v>25121758</v>
      </c>
      <c r="H1754">
        <f t="shared" si="157"/>
        <v>102.15835140997831</v>
      </c>
      <c r="I1754">
        <f t="shared" si="158"/>
        <v>102.17705686894139</v>
      </c>
      <c r="J1754">
        <f t="shared" si="159"/>
        <v>1.8705458963083288E-2</v>
      </c>
      <c r="N1754" s="164">
        <f t="shared" si="153"/>
        <v>266.71249999999998</v>
      </c>
      <c r="O1754" s="164">
        <f t="shared" si="154"/>
        <v>266.71364263722262</v>
      </c>
      <c r="P1754" s="164">
        <f t="shared" si="155"/>
        <v>25121650.374999996</v>
      </c>
      <c r="Q1754" s="164">
        <f t="shared" si="156"/>
        <v>871852862.69500053</v>
      </c>
    </row>
    <row r="1755" spans="1:17" x14ac:dyDescent="0.2">
      <c r="A1755" s="2">
        <v>43425.529861111114</v>
      </c>
      <c r="B1755" s="3">
        <v>266.74</v>
      </c>
      <c r="C1755" s="3">
        <v>266.74</v>
      </c>
      <c r="D1755" s="3">
        <v>266.60000000000002</v>
      </c>
      <c r="E1755" s="3">
        <v>266.67</v>
      </c>
      <c r="F1755" s="4">
        <v>95310</v>
      </c>
      <c r="G1755" s="3">
        <v>25415142</v>
      </c>
      <c r="H1755">
        <f t="shared" si="157"/>
        <v>101.18908589022189</v>
      </c>
      <c r="I1755">
        <f t="shared" si="158"/>
        <v>101.16784820552765</v>
      </c>
      <c r="J1755">
        <f t="shared" si="159"/>
        <v>2.1237684694241921E-2</v>
      </c>
      <c r="N1755" s="164">
        <f t="shared" si="153"/>
        <v>266.67</v>
      </c>
      <c r="O1755" s="164">
        <f t="shared" si="154"/>
        <v>266.65766446333021</v>
      </c>
      <c r="P1755" s="164">
        <f t="shared" si="155"/>
        <v>25416317.700000003</v>
      </c>
      <c r="Q1755" s="164">
        <f t="shared" si="156"/>
        <v>871851686.99500048</v>
      </c>
    </row>
    <row r="1756" spans="1:17" x14ac:dyDescent="0.2">
      <c r="A1756" s="2">
        <v>43425.530555555553</v>
      </c>
      <c r="B1756" s="3">
        <v>266.67</v>
      </c>
      <c r="C1756" s="3">
        <v>266.69</v>
      </c>
      <c r="D1756" s="3">
        <v>266.62</v>
      </c>
      <c r="E1756" s="3">
        <v>266.67</v>
      </c>
      <c r="F1756" s="4">
        <v>86040</v>
      </c>
      <c r="G1756" s="3">
        <v>22944494</v>
      </c>
      <c r="H1756">
        <f t="shared" si="157"/>
        <v>90.273843248347504</v>
      </c>
      <c r="I1756">
        <f t="shared" si="158"/>
        <v>90.278834562482473</v>
      </c>
      <c r="J1756">
        <f t="shared" si="159"/>
        <v>4.9913141349691159E-3</v>
      </c>
      <c r="N1756" s="164">
        <f t="shared" si="153"/>
        <v>266.66250000000002</v>
      </c>
      <c r="O1756" s="164">
        <f t="shared" si="154"/>
        <v>266.67240818224082</v>
      </c>
      <c r="P1756" s="164">
        <f t="shared" si="155"/>
        <v>22943641.500000004</v>
      </c>
      <c r="Q1756" s="164">
        <f t="shared" si="156"/>
        <v>871852539.49500048</v>
      </c>
    </row>
    <row r="1757" spans="1:17" x14ac:dyDescent="0.2">
      <c r="A1757" s="2">
        <v>43425.53125</v>
      </c>
      <c r="B1757" s="3">
        <v>266.66000000000003</v>
      </c>
      <c r="C1757" s="3">
        <v>266.7</v>
      </c>
      <c r="D1757" s="3">
        <v>266.61</v>
      </c>
      <c r="E1757" s="3">
        <v>266.63</v>
      </c>
      <c r="F1757" s="4">
        <v>27500</v>
      </c>
      <c r="G1757" s="3">
        <v>7332470.5</v>
      </c>
      <c r="H1757">
        <f t="shared" si="157"/>
        <v>31.961878196187818</v>
      </c>
      <c r="I1757">
        <f t="shared" si="158"/>
        <v>31.957429525358023</v>
      </c>
      <c r="J1757">
        <f t="shared" si="159"/>
        <v>4.4486708297952759E-3</v>
      </c>
      <c r="N1757" s="164">
        <f t="shared" si="153"/>
        <v>266.64249999999998</v>
      </c>
      <c r="O1757" s="164">
        <f t="shared" si="154"/>
        <v>266.63529090909088</v>
      </c>
      <c r="P1757" s="164">
        <f t="shared" si="155"/>
        <v>7332668.75</v>
      </c>
      <c r="Q1757" s="164">
        <f t="shared" si="156"/>
        <v>871852341.24500048</v>
      </c>
    </row>
    <row r="1758" spans="1:17" x14ac:dyDescent="0.2">
      <c r="A1758" s="2">
        <v>43425.531944444447</v>
      </c>
      <c r="B1758" s="3">
        <v>266.62</v>
      </c>
      <c r="C1758" s="3">
        <v>266.70999999999998</v>
      </c>
      <c r="D1758" s="3">
        <v>266.58999999999997</v>
      </c>
      <c r="E1758" s="3">
        <v>266.68</v>
      </c>
      <c r="F1758" s="4">
        <v>72460</v>
      </c>
      <c r="G1758" s="3">
        <v>19321384</v>
      </c>
      <c r="H1758">
        <f t="shared" si="157"/>
        <v>263.4909090909091</v>
      </c>
      <c r="I1758">
        <f t="shared" si="158"/>
        <v>263.50442187254623</v>
      </c>
      <c r="J1758">
        <f t="shared" si="159"/>
        <v>1.3512781637132321E-2</v>
      </c>
      <c r="N1758" s="164">
        <f t="shared" si="153"/>
        <v>266.66500000000002</v>
      </c>
      <c r="O1758" s="164">
        <f t="shared" si="154"/>
        <v>266.64896494617722</v>
      </c>
      <c r="P1758" s="164">
        <f t="shared" si="155"/>
        <v>19322545.900000002</v>
      </c>
      <c r="Q1758" s="164">
        <f t="shared" si="156"/>
        <v>871851179.34500051</v>
      </c>
    </row>
    <row r="1759" spans="1:17" x14ac:dyDescent="0.2">
      <c r="A1759" s="2">
        <v>43425.532638888886</v>
      </c>
      <c r="B1759" s="3">
        <v>266.68</v>
      </c>
      <c r="C1759" s="3">
        <v>266.77</v>
      </c>
      <c r="D1759" s="3">
        <v>266.68</v>
      </c>
      <c r="E1759" s="3">
        <v>266.75</v>
      </c>
      <c r="F1759" s="4">
        <v>34150</v>
      </c>
      <c r="G1759" s="3">
        <v>9108086</v>
      </c>
      <c r="H1759">
        <f t="shared" si="157"/>
        <v>47.129450731438034</v>
      </c>
      <c r="I1759">
        <f t="shared" si="158"/>
        <v>47.139925380086645</v>
      </c>
      <c r="J1759">
        <f t="shared" si="159"/>
        <v>1.0474648648610696E-2</v>
      </c>
      <c r="N1759" s="164">
        <f t="shared" si="153"/>
        <v>266.73750000000001</v>
      </c>
      <c r="O1759" s="164">
        <f t="shared" si="154"/>
        <v>266.70822840409954</v>
      </c>
      <c r="P1759" s="164">
        <f t="shared" si="155"/>
        <v>9109085.625</v>
      </c>
      <c r="Q1759" s="164">
        <f t="shared" si="156"/>
        <v>871850179.72000051</v>
      </c>
    </row>
    <row r="1760" spans="1:17" x14ac:dyDescent="0.2">
      <c r="A1760" s="2">
        <v>43425.533333333333</v>
      </c>
      <c r="B1760" s="3">
        <v>266.74</v>
      </c>
      <c r="C1760" s="3">
        <v>266.77999999999997</v>
      </c>
      <c r="D1760" s="3">
        <v>266.67</v>
      </c>
      <c r="E1760" s="3">
        <v>266.73</v>
      </c>
      <c r="F1760" s="4">
        <v>19960</v>
      </c>
      <c r="G1760" s="3">
        <v>5324154</v>
      </c>
      <c r="H1760">
        <f t="shared" si="157"/>
        <v>58.448023426061496</v>
      </c>
      <c r="I1760">
        <f t="shared" si="158"/>
        <v>58.455245152494172</v>
      </c>
      <c r="J1760">
        <f t="shared" si="159"/>
        <v>7.2217264326752684E-3</v>
      </c>
      <c r="N1760" s="164">
        <f t="shared" si="153"/>
        <v>266.72750000000002</v>
      </c>
      <c r="O1760" s="164">
        <f t="shared" si="154"/>
        <v>266.74118236472947</v>
      </c>
      <c r="P1760" s="164">
        <f t="shared" si="155"/>
        <v>5323880.9000000004</v>
      </c>
      <c r="Q1760" s="164">
        <f t="shared" si="156"/>
        <v>871850452.82000053</v>
      </c>
    </row>
    <row r="1761" spans="1:17" x14ac:dyDescent="0.2">
      <c r="A1761" s="2">
        <v>43425.53402777778</v>
      </c>
      <c r="B1761" s="3">
        <v>266.72000000000003</v>
      </c>
      <c r="C1761" s="3">
        <v>266.74</v>
      </c>
      <c r="D1761" s="3">
        <v>266.69</v>
      </c>
      <c r="E1761" s="3">
        <v>266.72000000000003</v>
      </c>
      <c r="F1761" s="4">
        <v>47190</v>
      </c>
      <c r="G1761" s="3">
        <v>12585906</v>
      </c>
      <c r="H1761">
        <f t="shared" si="157"/>
        <v>236.42284569138278</v>
      </c>
      <c r="I1761">
        <f t="shared" si="158"/>
        <v>236.39259871145725</v>
      </c>
      <c r="J1761">
        <f t="shared" si="159"/>
        <v>3.0246979925522055E-2</v>
      </c>
      <c r="N1761" s="164">
        <f t="shared" si="153"/>
        <v>266.71750000000003</v>
      </c>
      <c r="O1761" s="164">
        <f t="shared" si="154"/>
        <v>266.70705657978385</v>
      </c>
      <c r="P1761" s="164">
        <f t="shared" si="155"/>
        <v>12586398.825000001</v>
      </c>
      <c r="Q1761" s="164">
        <f t="shared" si="156"/>
        <v>871849959.99500048</v>
      </c>
    </row>
    <row r="1762" spans="1:17" x14ac:dyDescent="0.2">
      <c r="A1762" s="2">
        <v>43425.534722222219</v>
      </c>
      <c r="B1762" s="3">
        <v>266.73</v>
      </c>
      <c r="C1762" s="3">
        <v>266.77</v>
      </c>
      <c r="D1762" s="3">
        <v>266.7</v>
      </c>
      <c r="E1762" s="3">
        <v>266.73</v>
      </c>
      <c r="F1762" s="4">
        <v>58550</v>
      </c>
      <c r="G1762" s="3">
        <v>15618272</v>
      </c>
      <c r="H1762">
        <f t="shared" si="157"/>
        <v>124.07289680016953</v>
      </c>
      <c r="I1762">
        <f t="shared" si="158"/>
        <v>124.09334695491926</v>
      </c>
      <c r="J1762">
        <f t="shared" si="159"/>
        <v>2.0450154749724447E-2</v>
      </c>
      <c r="N1762" s="164">
        <f t="shared" si="153"/>
        <v>266.73250000000002</v>
      </c>
      <c r="O1762" s="164">
        <f t="shared" si="154"/>
        <v>266.75101622544832</v>
      </c>
      <c r="P1762" s="164">
        <f t="shared" si="155"/>
        <v>15617187.875000002</v>
      </c>
      <c r="Q1762" s="164">
        <f t="shared" si="156"/>
        <v>871851044.12000048</v>
      </c>
    </row>
    <row r="1763" spans="1:17" x14ac:dyDescent="0.2">
      <c r="A1763" s="2">
        <v>43425.535416666666</v>
      </c>
      <c r="B1763" s="3">
        <v>266.73</v>
      </c>
      <c r="C1763" s="3">
        <v>266.73</v>
      </c>
      <c r="D1763" s="3">
        <v>266.67</v>
      </c>
      <c r="E1763" s="3">
        <v>266.70999999999998</v>
      </c>
      <c r="F1763" s="4">
        <v>56060</v>
      </c>
      <c r="G1763" s="3">
        <v>14950948</v>
      </c>
      <c r="H1763">
        <f t="shared" si="157"/>
        <v>95.747224594363786</v>
      </c>
      <c r="I1763">
        <f t="shared" si="158"/>
        <v>95.727286603793303</v>
      </c>
      <c r="J1763">
        <f t="shared" si="159"/>
        <v>1.9937990570483066E-2</v>
      </c>
      <c r="N1763" s="164">
        <f t="shared" si="153"/>
        <v>266.70500000000004</v>
      </c>
      <c r="O1763" s="164">
        <f t="shared" si="154"/>
        <v>266.69546914020691</v>
      </c>
      <c r="P1763" s="164">
        <f t="shared" si="155"/>
        <v>14951482.300000003</v>
      </c>
      <c r="Q1763" s="164">
        <f t="shared" si="156"/>
        <v>871850509.82000053</v>
      </c>
    </row>
    <row r="1764" spans="1:17" x14ac:dyDescent="0.2">
      <c r="A1764" s="2">
        <v>43425.536111111112</v>
      </c>
      <c r="B1764" s="3">
        <v>266.72000000000003</v>
      </c>
      <c r="C1764" s="3">
        <v>266.74</v>
      </c>
      <c r="D1764" s="3">
        <v>266.68</v>
      </c>
      <c r="E1764" s="3">
        <v>266.70999999999998</v>
      </c>
      <c r="F1764" s="4">
        <v>54870</v>
      </c>
      <c r="G1764" s="3">
        <v>14633044</v>
      </c>
      <c r="H1764">
        <f t="shared" si="157"/>
        <v>97.877274348911882</v>
      </c>
      <c r="I1764">
        <f t="shared" si="158"/>
        <v>97.8736866719087</v>
      </c>
      <c r="J1764">
        <f t="shared" si="159"/>
        <v>3.587677003181966E-3</v>
      </c>
      <c r="N1764" s="164">
        <f t="shared" si="153"/>
        <v>266.71000000000004</v>
      </c>
      <c r="O1764" s="164">
        <f t="shared" si="154"/>
        <v>266.68569345726263</v>
      </c>
      <c r="P1764" s="164">
        <f t="shared" si="155"/>
        <v>14634377.700000001</v>
      </c>
      <c r="Q1764" s="164">
        <f t="shared" si="156"/>
        <v>871849176.12000048</v>
      </c>
    </row>
    <row r="1765" spans="1:17" x14ac:dyDescent="0.2">
      <c r="A1765" s="2">
        <v>43425.536805555559</v>
      </c>
      <c r="B1765" s="3">
        <v>266.70999999999998</v>
      </c>
      <c r="C1765" s="3">
        <v>266.77999999999997</v>
      </c>
      <c r="D1765" s="3">
        <v>266.69</v>
      </c>
      <c r="E1765" s="3">
        <v>266.73</v>
      </c>
      <c r="F1765" s="4">
        <v>45710</v>
      </c>
      <c r="G1765" s="3">
        <v>12192871</v>
      </c>
      <c r="H1765">
        <f t="shared" si="157"/>
        <v>83.305995990523058</v>
      </c>
      <c r="I1765">
        <f t="shared" si="158"/>
        <v>83.32422836970899</v>
      </c>
      <c r="J1765">
        <f t="shared" si="159"/>
        <v>1.8232379185931791E-2</v>
      </c>
      <c r="N1765" s="164">
        <f t="shared" si="153"/>
        <v>266.73250000000002</v>
      </c>
      <c r="O1765" s="164">
        <f t="shared" si="154"/>
        <v>266.7440603806607</v>
      </c>
      <c r="P1765" s="164">
        <f t="shared" si="155"/>
        <v>12192342.575000001</v>
      </c>
      <c r="Q1765" s="164">
        <f t="shared" si="156"/>
        <v>871849704.54500043</v>
      </c>
    </row>
    <row r="1766" spans="1:17" x14ac:dyDescent="0.2">
      <c r="A1766" s="2">
        <v>43425.537499999999</v>
      </c>
      <c r="B1766" s="3">
        <v>266.73</v>
      </c>
      <c r="C1766" s="3">
        <v>266.83</v>
      </c>
      <c r="D1766" s="3">
        <v>266.73</v>
      </c>
      <c r="E1766" s="3">
        <v>266.77</v>
      </c>
      <c r="F1766" s="4">
        <v>41100</v>
      </c>
      <c r="G1766" s="3">
        <v>10963986</v>
      </c>
      <c r="H1766">
        <f t="shared" si="157"/>
        <v>89.914679501203238</v>
      </c>
      <c r="I1766">
        <f t="shared" si="158"/>
        <v>89.921282690516449</v>
      </c>
      <c r="J1766">
        <f t="shared" si="159"/>
        <v>6.6031893132105779E-3</v>
      </c>
      <c r="N1766" s="164">
        <f t="shared" si="153"/>
        <v>266.77499999999998</v>
      </c>
      <c r="O1766" s="164">
        <f t="shared" si="154"/>
        <v>266.76364963503647</v>
      </c>
      <c r="P1766" s="164">
        <f t="shared" si="155"/>
        <v>10964452.499999998</v>
      </c>
      <c r="Q1766" s="164">
        <f t="shared" si="156"/>
        <v>871849238.04500043</v>
      </c>
    </row>
    <row r="1767" spans="1:17" x14ac:dyDescent="0.2">
      <c r="A1767" s="2">
        <v>43425.538194444445</v>
      </c>
      <c r="B1767" s="3">
        <v>266.77999999999997</v>
      </c>
      <c r="C1767" s="3">
        <v>266.83999999999997</v>
      </c>
      <c r="D1767" s="3">
        <v>266.77</v>
      </c>
      <c r="E1767" s="3">
        <v>266.8</v>
      </c>
      <c r="F1767" s="4">
        <v>90560</v>
      </c>
      <c r="G1767" s="3">
        <v>24162228</v>
      </c>
      <c r="H1767">
        <f t="shared" si="157"/>
        <v>220.34063260340633</v>
      </c>
      <c r="I1767">
        <f t="shared" si="158"/>
        <v>220.3781361997361</v>
      </c>
      <c r="J1767">
        <f t="shared" si="159"/>
        <v>3.7503596329770517E-2</v>
      </c>
      <c r="N1767" s="164">
        <f t="shared" si="153"/>
        <v>266.80249999999995</v>
      </c>
      <c r="O1767" s="164">
        <f t="shared" si="154"/>
        <v>266.80905477031803</v>
      </c>
      <c r="P1767" s="164">
        <f t="shared" si="155"/>
        <v>24161634.399999995</v>
      </c>
      <c r="Q1767" s="164">
        <f t="shared" si="156"/>
        <v>871849831.64500046</v>
      </c>
    </row>
    <row r="1768" spans="1:17" x14ac:dyDescent="0.2">
      <c r="A1768" s="2">
        <v>43425.538888888892</v>
      </c>
      <c r="B1768" s="3">
        <v>266.79000000000002</v>
      </c>
      <c r="C1768" s="3">
        <v>266.82</v>
      </c>
      <c r="D1768" s="3">
        <v>266.76</v>
      </c>
      <c r="E1768" s="3">
        <v>266.79000000000002</v>
      </c>
      <c r="F1768" s="4">
        <v>52290</v>
      </c>
      <c r="G1768" s="3">
        <v>13950184</v>
      </c>
      <c r="H1768">
        <f t="shared" si="157"/>
        <v>57.740724381625441</v>
      </c>
      <c r="I1768">
        <f t="shared" si="158"/>
        <v>57.735503530551902</v>
      </c>
      <c r="J1768">
        <f t="shared" si="159"/>
        <v>5.2208510735383129E-3</v>
      </c>
      <c r="N1768" s="164">
        <f t="shared" si="153"/>
        <v>266.78999999999996</v>
      </c>
      <c r="O1768" s="164">
        <f t="shared" si="154"/>
        <v>266.78493019697839</v>
      </c>
      <c r="P1768" s="164">
        <f t="shared" si="155"/>
        <v>13950449.099999998</v>
      </c>
      <c r="Q1768" s="164">
        <f t="shared" si="156"/>
        <v>871849566.54500043</v>
      </c>
    </row>
    <row r="1769" spans="1:17" x14ac:dyDescent="0.2">
      <c r="A1769" s="2">
        <v>43425.539583333331</v>
      </c>
      <c r="B1769" s="3">
        <v>266.8</v>
      </c>
      <c r="C1769" s="3">
        <v>266.83</v>
      </c>
      <c r="D1769" s="3">
        <v>266.77999999999997</v>
      </c>
      <c r="E1769" s="3">
        <v>266.8</v>
      </c>
      <c r="F1769" s="4">
        <v>42410</v>
      </c>
      <c r="G1769" s="3">
        <v>11314320</v>
      </c>
      <c r="H1769">
        <f t="shared" si="157"/>
        <v>81.105373876458216</v>
      </c>
      <c r="I1769">
        <f t="shared" si="158"/>
        <v>81.10516678489688</v>
      </c>
      <c r="J1769">
        <f t="shared" si="159"/>
        <v>2.0709156133591478E-4</v>
      </c>
      <c r="N1769" s="164">
        <f t="shared" si="153"/>
        <v>266.80249999999995</v>
      </c>
      <c r="O1769" s="164">
        <f t="shared" si="154"/>
        <v>266.78424899787785</v>
      </c>
      <c r="P1769" s="164">
        <f t="shared" si="155"/>
        <v>11315094.024999999</v>
      </c>
      <c r="Q1769" s="164">
        <f t="shared" si="156"/>
        <v>871848792.52000046</v>
      </c>
    </row>
    <row r="1770" spans="1:17" x14ac:dyDescent="0.2">
      <c r="A1770" s="2">
        <v>43425.540277777778</v>
      </c>
      <c r="B1770" s="3">
        <v>266.81</v>
      </c>
      <c r="C1770" s="3">
        <v>266.83</v>
      </c>
      <c r="D1770" s="3">
        <v>266.74</v>
      </c>
      <c r="E1770" s="3">
        <v>266.75</v>
      </c>
      <c r="F1770" s="4">
        <v>58530</v>
      </c>
      <c r="G1770" s="3">
        <v>15613175</v>
      </c>
      <c r="H1770">
        <f t="shared" si="157"/>
        <v>138.00990332468757</v>
      </c>
      <c r="I1770">
        <f t="shared" si="158"/>
        <v>137.99481541975126</v>
      </c>
      <c r="J1770">
        <f t="shared" si="159"/>
        <v>1.5087904936308405E-2</v>
      </c>
      <c r="N1770" s="164">
        <f t="shared" si="153"/>
        <v>266.76749999999998</v>
      </c>
      <c r="O1770" s="164">
        <f t="shared" si="154"/>
        <v>266.75508286348884</v>
      </c>
      <c r="P1770" s="164">
        <f t="shared" si="155"/>
        <v>15613901.774999999</v>
      </c>
      <c r="Q1770" s="164">
        <f t="shared" si="156"/>
        <v>871848065.74500048</v>
      </c>
    </row>
    <row r="1771" spans="1:17" x14ac:dyDescent="0.2">
      <c r="A1771" s="2">
        <v>43425.540972222225</v>
      </c>
      <c r="B1771" s="3">
        <v>266.74</v>
      </c>
      <c r="C1771" s="3">
        <v>266.85000000000002</v>
      </c>
      <c r="D1771" s="3">
        <v>266.74</v>
      </c>
      <c r="E1771" s="3">
        <v>266.85000000000002</v>
      </c>
      <c r="F1771" s="4">
        <v>40850</v>
      </c>
      <c r="G1771" s="3">
        <v>10898524</v>
      </c>
      <c r="H1771">
        <f t="shared" si="157"/>
        <v>69.793268409362724</v>
      </c>
      <c r="I1771">
        <f t="shared" si="158"/>
        <v>69.803380798588378</v>
      </c>
      <c r="J1771">
        <f t="shared" si="159"/>
        <v>1.0112389225653828E-2</v>
      </c>
      <c r="N1771" s="164">
        <f t="shared" si="153"/>
        <v>266.82249999999999</v>
      </c>
      <c r="O1771" s="164">
        <f t="shared" si="154"/>
        <v>266.79373317013466</v>
      </c>
      <c r="P1771" s="164">
        <f t="shared" si="155"/>
        <v>10899699.125</v>
      </c>
      <c r="Q1771" s="164">
        <f t="shared" si="156"/>
        <v>871846890.62000048</v>
      </c>
    </row>
    <row r="1772" spans="1:17" x14ac:dyDescent="0.2">
      <c r="A1772" s="2">
        <v>43425.541666666664</v>
      </c>
      <c r="B1772" s="3">
        <v>266.85000000000002</v>
      </c>
      <c r="C1772" s="3">
        <v>266.89999999999998</v>
      </c>
      <c r="D1772" s="3">
        <v>266.8</v>
      </c>
      <c r="E1772" s="3">
        <v>266.81</v>
      </c>
      <c r="F1772" s="4">
        <v>52090</v>
      </c>
      <c r="G1772" s="3">
        <v>13899279</v>
      </c>
      <c r="H1772">
        <f t="shared" si="157"/>
        <v>127.51529987760098</v>
      </c>
      <c r="I1772">
        <f t="shared" si="158"/>
        <v>127.53359078715613</v>
      </c>
      <c r="J1772">
        <f t="shared" si="159"/>
        <v>1.8290909555148005E-2</v>
      </c>
      <c r="N1772" s="164">
        <f t="shared" si="153"/>
        <v>266.83</v>
      </c>
      <c r="O1772" s="164">
        <f t="shared" si="154"/>
        <v>266.83200230370511</v>
      </c>
      <c r="P1772" s="164">
        <f t="shared" si="155"/>
        <v>13899174.699999999</v>
      </c>
      <c r="Q1772" s="164">
        <f t="shared" si="156"/>
        <v>871846994.92000043</v>
      </c>
    </row>
    <row r="1773" spans="1:17" x14ac:dyDescent="0.2">
      <c r="A1773" s="2">
        <v>43425.542361111111</v>
      </c>
      <c r="B1773" s="3">
        <v>266.82</v>
      </c>
      <c r="C1773" s="3">
        <v>266.83</v>
      </c>
      <c r="D1773" s="3">
        <v>266.77</v>
      </c>
      <c r="E1773" s="3">
        <v>266.77</v>
      </c>
      <c r="F1773" s="4">
        <v>24440</v>
      </c>
      <c r="G1773" s="3">
        <v>6519254.5</v>
      </c>
      <c r="H1773">
        <f t="shared" si="157"/>
        <v>46.91879439431753</v>
      </c>
      <c r="I1773">
        <f t="shared" si="158"/>
        <v>46.903544421260989</v>
      </c>
      <c r="J1773">
        <f t="shared" si="159"/>
        <v>1.5249973056540966E-2</v>
      </c>
      <c r="N1773" s="164">
        <f t="shared" si="153"/>
        <v>266.78499999999997</v>
      </c>
      <c r="O1773" s="164">
        <f t="shared" si="154"/>
        <v>266.74527414075288</v>
      </c>
      <c r="P1773" s="164">
        <f t="shared" si="155"/>
        <v>6520225.3999999994</v>
      </c>
      <c r="Q1773" s="164">
        <f t="shared" si="156"/>
        <v>871846024.02000046</v>
      </c>
    </row>
    <row r="1774" spans="1:17" x14ac:dyDescent="0.2">
      <c r="A1774" s="2">
        <v>43425.543055555558</v>
      </c>
      <c r="B1774" s="3">
        <v>266.77</v>
      </c>
      <c r="C1774" s="3">
        <v>266.81</v>
      </c>
      <c r="D1774" s="3">
        <v>266.75</v>
      </c>
      <c r="E1774" s="3">
        <v>266.77999999999997</v>
      </c>
      <c r="F1774" s="4">
        <v>56610</v>
      </c>
      <c r="G1774" s="3">
        <v>15101882</v>
      </c>
      <c r="H1774">
        <f t="shared" si="157"/>
        <v>231.62847790507365</v>
      </c>
      <c r="I1774">
        <f t="shared" si="158"/>
        <v>231.65044408068437</v>
      </c>
      <c r="J1774">
        <f t="shared" si="159"/>
        <v>2.1966175610714345E-2</v>
      </c>
      <c r="N1774" s="164">
        <f t="shared" si="153"/>
        <v>266.77999999999997</v>
      </c>
      <c r="O1774" s="164">
        <f t="shared" si="154"/>
        <v>266.77057057057056</v>
      </c>
      <c r="P1774" s="164">
        <f t="shared" si="155"/>
        <v>15102415.799999999</v>
      </c>
      <c r="Q1774" s="164">
        <f t="shared" si="156"/>
        <v>871845490.22000051</v>
      </c>
    </row>
    <row r="1775" spans="1:17" x14ac:dyDescent="0.2">
      <c r="A1775" s="2">
        <v>43425.543749999997</v>
      </c>
      <c r="B1775" s="3">
        <v>266.77</v>
      </c>
      <c r="C1775" s="3">
        <v>266.83</v>
      </c>
      <c r="D1775" s="3">
        <v>266.75</v>
      </c>
      <c r="E1775" s="3">
        <v>266.81</v>
      </c>
      <c r="F1775" s="4">
        <v>87810</v>
      </c>
      <c r="G1775" s="3">
        <v>23427414</v>
      </c>
      <c r="H1775">
        <f t="shared" si="157"/>
        <v>155.11393746687864</v>
      </c>
      <c r="I1775">
        <f t="shared" si="158"/>
        <v>155.12910245226391</v>
      </c>
      <c r="J1775">
        <f t="shared" si="159"/>
        <v>1.5164985385268892E-2</v>
      </c>
      <c r="N1775" s="164">
        <f t="shared" si="153"/>
        <v>266.79999999999995</v>
      </c>
      <c r="O1775" s="164">
        <f t="shared" si="154"/>
        <v>266.79665186197474</v>
      </c>
      <c r="P1775" s="164">
        <f t="shared" si="155"/>
        <v>23427707.999999996</v>
      </c>
      <c r="Q1775" s="164">
        <f t="shared" si="156"/>
        <v>871845196.22000051</v>
      </c>
    </row>
    <row r="1776" spans="1:17" x14ac:dyDescent="0.2">
      <c r="A1776" s="2">
        <v>43425.544444444444</v>
      </c>
      <c r="B1776" s="3">
        <v>266.8</v>
      </c>
      <c r="C1776" s="3">
        <v>266.87</v>
      </c>
      <c r="D1776" s="3">
        <v>266.79000000000002</v>
      </c>
      <c r="E1776" s="3">
        <v>266.85000000000002</v>
      </c>
      <c r="F1776" s="4">
        <v>58180</v>
      </c>
      <c r="G1776" s="3">
        <v>15523659</v>
      </c>
      <c r="H1776">
        <f t="shared" si="157"/>
        <v>66.256690581938273</v>
      </c>
      <c r="I1776">
        <f t="shared" si="158"/>
        <v>66.262793665574875</v>
      </c>
      <c r="J1776">
        <f t="shared" si="159"/>
        <v>6.1030836366029462E-3</v>
      </c>
      <c r="N1776" s="164">
        <f t="shared" si="153"/>
        <v>266.84000000000003</v>
      </c>
      <c r="O1776" s="164">
        <f t="shared" si="154"/>
        <v>266.82122722585081</v>
      </c>
      <c r="P1776" s="164">
        <f t="shared" si="155"/>
        <v>15524751.200000001</v>
      </c>
      <c r="Q1776" s="164">
        <f t="shared" si="156"/>
        <v>871844104.02000046</v>
      </c>
    </row>
    <row r="1777" spans="1:17" x14ac:dyDescent="0.2">
      <c r="A1777" s="2">
        <v>43425.545138888891</v>
      </c>
      <c r="B1777" s="3">
        <v>266.85000000000002</v>
      </c>
      <c r="C1777" s="3">
        <v>266.89999999999998</v>
      </c>
      <c r="D1777" s="3">
        <v>266.83</v>
      </c>
      <c r="E1777" s="3">
        <v>266.87</v>
      </c>
      <c r="F1777" s="4">
        <v>59860</v>
      </c>
      <c r="G1777" s="3">
        <v>15974639</v>
      </c>
      <c r="H1777">
        <f t="shared" si="157"/>
        <v>102.88759023719491</v>
      </c>
      <c r="I1777">
        <f t="shared" si="158"/>
        <v>102.90511405848325</v>
      </c>
      <c r="J1777">
        <f t="shared" si="159"/>
        <v>1.7523821288335739E-2</v>
      </c>
      <c r="N1777" s="164">
        <f t="shared" si="153"/>
        <v>266.86750000000001</v>
      </c>
      <c r="O1777" s="164">
        <f t="shared" si="154"/>
        <v>266.8666722352155</v>
      </c>
      <c r="P1777" s="164">
        <f t="shared" si="155"/>
        <v>15974688.550000001</v>
      </c>
      <c r="Q1777" s="164">
        <f t="shared" si="156"/>
        <v>871844054.47000051</v>
      </c>
    </row>
    <row r="1778" spans="1:17" x14ac:dyDescent="0.2">
      <c r="A1778" s="2">
        <v>43425.54583333333</v>
      </c>
      <c r="B1778" s="3">
        <v>266.88</v>
      </c>
      <c r="C1778" s="3">
        <v>266.93</v>
      </c>
      <c r="D1778" s="3">
        <v>266.82</v>
      </c>
      <c r="E1778" s="3">
        <v>266.92</v>
      </c>
      <c r="F1778" s="4">
        <v>46570</v>
      </c>
      <c r="G1778" s="3">
        <v>12428000</v>
      </c>
      <c r="H1778">
        <f t="shared" si="157"/>
        <v>77.798195790177076</v>
      </c>
      <c r="I1778">
        <f t="shared" si="158"/>
        <v>77.798315191973984</v>
      </c>
      <c r="J1778">
        <f t="shared" si="159"/>
        <v>1.1940179690839159E-4</v>
      </c>
      <c r="N1778" s="164">
        <f t="shared" si="153"/>
        <v>266.89750000000004</v>
      </c>
      <c r="O1778" s="164">
        <f t="shared" si="154"/>
        <v>266.86708181232552</v>
      </c>
      <c r="P1778" s="164">
        <f t="shared" si="155"/>
        <v>12429416.575000001</v>
      </c>
      <c r="Q1778" s="164">
        <f t="shared" si="156"/>
        <v>871842637.89500046</v>
      </c>
    </row>
    <row r="1779" spans="1:17" x14ac:dyDescent="0.2">
      <c r="A1779" s="2">
        <v>43425.546527777777</v>
      </c>
      <c r="B1779" s="3">
        <v>266.92</v>
      </c>
      <c r="C1779" s="3">
        <v>266.93</v>
      </c>
      <c r="D1779" s="3">
        <v>266.83</v>
      </c>
      <c r="E1779" s="3">
        <v>266.89999999999998</v>
      </c>
      <c r="F1779" s="4">
        <v>40930</v>
      </c>
      <c r="G1779" s="3">
        <v>10924248</v>
      </c>
      <c r="H1779">
        <f t="shared" si="157"/>
        <v>87.889199055185742</v>
      </c>
      <c r="I1779">
        <f t="shared" si="158"/>
        <v>87.900289668490501</v>
      </c>
      <c r="J1779">
        <f t="shared" si="159"/>
        <v>1.1090613304759245E-2</v>
      </c>
      <c r="N1779" s="164">
        <f t="shared" si="153"/>
        <v>266.89</v>
      </c>
      <c r="O1779" s="164">
        <f t="shared" si="154"/>
        <v>266.90075739066697</v>
      </c>
      <c r="P1779" s="164">
        <f t="shared" si="155"/>
        <v>10923807.699999999</v>
      </c>
      <c r="Q1779" s="164">
        <f t="shared" si="156"/>
        <v>871843078.19500041</v>
      </c>
    </row>
    <row r="1780" spans="1:17" x14ac:dyDescent="0.2">
      <c r="A1780" s="2">
        <v>43425.547222222223</v>
      </c>
      <c r="B1780" s="3">
        <v>266.89999999999998</v>
      </c>
      <c r="C1780" s="3">
        <v>266.92</v>
      </c>
      <c r="D1780" s="3">
        <v>266.86</v>
      </c>
      <c r="E1780" s="3">
        <v>266.89</v>
      </c>
      <c r="F1780" s="4">
        <v>45020</v>
      </c>
      <c r="G1780" s="3">
        <v>12015115</v>
      </c>
      <c r="H1780">
        <f t="shared" si="157"/>
        <v>109.99267041290007</v>
      </c>
      <c r="I1780">
        <f t="shared" si="158"/>
        <v>109.98573997953909</v>
      </c>
      <c r="J1780">
        <f t="shared" si="159"/>
        <v>6.9304333609778723E-3</v>
      </c>
      <c r="N1780" s="164">
        <f t="shared" si="153"/>
        <v>266.89</v>
      </c>
      <c r="O1780" s="164">
        <f t="shared" si="154"/>
        <v>266.88394047090185</v>
      </c>
      <c r="P1780" s="164">
        <f t="shared" si="155"/>
        <v>12015387.799999999</v>
      </c>
      <c r="Q1780" s="164">
        <f t="shared" si="156"/>
        <v>871842805.39500046</v>
      </c>
    </row>
    <row r="1781" spans="1:17" x14ac:dyDescent="0.2">
      <c r="A1781" s="2">
        <v>43425.54791666667</v>
      </c>
      <c r="B1781" s="3">
        <v>266.89999999999998</v>
      </c>
      <c r="C1781" s="3">
        <v>266.91000000000003</v>
      </c>
      <c r="D1781" s="3">
        <v>266.73</v>
      </c>
      <c r="E1781" s="3">
        <v>266.74</v>
      </c>
      <c r="F1781" s="4">
        <v>82780</v>
      </c>
      <c r="G1781" s="3">
        <v>22084352</v>
      </c>
      <c r="H1781">
        <f t="shared" si="157"/>
        <v>183.8738338516215</v>
      </c>
      <c r="I1781">
        <f t="shared" si="158"/>
        <v>183.80474926790131</v>
      </c>
      <c r="J1781">
        <f t="shared" si="159"/>
        <v>6.9084583720183446E-2</v>
      </c>
      <c r="N1781" s="164">
        <f t="shared" si="153"/>
        <v>266.78000000000003</v>
      </c>
      <c r="O1781" s="164">
        <f t="shared" si="154"/>
        <v>266.78366755254893</v>
      </c>
      <c r="P1781" s="164">
        <f t="shared" si="155"/>
        <v>22084048.400000002</v>
      </c>
      <c r="Q1781" s="164">
        <f t="shared" si="156"/>
        <v>871843108.99500048</v>
      </c>
    </row>
    <row r="1782" spans="1:17" x14ac:dyDescent="0.2">
      <c r="A1782" s="2">
        <v>43425.548611111109</v>
      </c>
      <c r="B1782" s="3">
        <v>266.74</v>
      </c>
      <c r="C1782" s="3">
        <v>266.85000000000002</v>
      </c>
      <c r="D1782" s="3">
        <v>266.70999999999998</v>
      </c>
      <c r="E1782" s="3">
        <v>266.70999999999998</v>
      </c>
      <c r="F1782" s="4">
        <v>40380</v>
      </c>
      <c r="G1782" s="3">
        <v>10771863</v>
      </c>
      <c r="H1782">
        <f t="shared" si="157"/>
        <v>48.779898526214062</v>
      </c>
      <c r="I1782">
        <f t="shared" si="158"/>
        <v>48.775997593227999</v>
      </c>
      <c r="J1782">
        <f t="shared" si="159"/>
        <v>3.9009329860633102E-3</v>
      </c>
      <c r="N1782" s="164">
        <f t="shared" si="153"/>
        <v>266.745</v>
      </c>
      <c r="O1782" s="164">
        <f t="shared" si="154"/>
        <v>266.76233283803862</v>
      </c>
      <c r="P1782" s="164">
        <f t="shared" si="155"/>
        <v>10771163.1</v>
      </c>
      <c r="Q1782" s="164">
        <f t="shared" si="156"/>
        <v>871843808.89500046</v>
      </c>
    </row>
    <row r="1783" spans="1:17" x14ac:dyDescent="0.2">
      <c r="A1783" s="2">
        <v>43425.549305555556</v>
      </c>
      <c r="B1783" s="3">
        <v>266.70999999999998</v>
      </c>
      <c r="C1783" s="3">
        <v>266.77</v>
      </c>
      <c r="D1783" s="3">
        <v>266.70999999999998</v>
      </c>
      <c r="E1783" s="3">
        <v>266.76</v>
      </c>
      <c r="F1783" s="4">
        <v>21470</v>
      </c>
      <c r="G1783" s="3">
        <v>5726517.5</v>
      </c>
      <c r="H1783">
        <f t="shared" si="157"/>
        <v>53.169886082218923</v>
      </c>
      <c r="I1783">
        <f t="shared" si="158"/>
        <v>53.161811471237613</v>
      </c>
      <c r="J1783">
        <f t="shared" si="159"/>
        <v>8.0746109813105704E-3</v>
      </c>
      <c r="N1783" s="164">
        <f t="shared" si="153"/>
        <v>266.75</v>
      </c>
      <c r="O1783" s="164">
        <f t="shared" si="154"/>
        <v>266.72182114578482</v>
      </c>
      <c r="P1783" s="164">
        <f t="shared" si="155"/>
        <v>5727122.5</v>
      </c>
      <c r="Q1783" s="164">
        <f t="shared" si="156"/>
        <v>871843203.89500046</v>
      </c>
    </row>
    <row r="1784" spans="1:17" x14ac:dyDescent="0.2">
      <c r="A1784" s="2">
        <v>43425.55</v>
      </c>
      <c r="B1784" s="3">
        <v>266.77</v>
      </c>
      <c r="C1784" s="3">
        <v>266.81</v>
      </c>
      <c r="D1784" s="3">
        <v>266.74</v>
      </c>
      <c r="E1784" s="3">
        <v>266.76</v>
      </c>
      <c r="F1784" s="4">
        <v>29820</v>
      </c>
      <c r="G1784" s="3">
        <v>7954281</v>
      </c>
      <c r="H1784">
        <f t="shared" si="157"/>
        <v>138.89147647880765</v>
      </c>
      <c r="I1784">
        <f t="shared" si="158"/>
        <v>138.90258782933955</v>
      </c>
      <c r="J1784">
        <f t="shared" si="159"/>
        <v>1.1111350531905373E-2</v>
      </c>
      <c r="N1784" s="164">
        <f t="shared" si="153"/>
        <v>266.76749999999998</v>
      </c>
      <c r="O1784" s="164">
        <f t="shared" si="154"/>
        <v>266.74315895372234</v>
      </c>
      <c r="P1784" s="164">
        <f t="shared" si="155"/>
        <v>7955006.8499999996</v>
      </c>
      <c r="Q1784" s="164">
        <f t="shared" si="156"/>
        <v>871842478.04500043</v>
      </c>
    </row>
    <row r="1785" spans="1:17" x14ac:dyDescent="0.2">
      <c r="A1785" s="2">
        <v>43425.550694444442</v>
      </c>
      <c r="B1785" s="3">
        <v>266.77</v>
      </c>
      <c r="C1785" s="3">
        <v>266.82</v>
      </c>
      <c r="D1785" s="3">
        <v>266.77</v>
      </c>
      <c r="E1785" s="3">
        <v>266.8</v>
      </c>
      <c r="F1785" s="4">
        <v>26430</v>
      </c>
      <c r="G1785" s="3">
        <v>7051379.5</v>
      </c>
      <c r="H1785">
        <f t="shared" si="157"/>
        <v>88.631790744466798</v>
      </c>
      <c r="I1785">
        <f t="shared" si="158"/>
        <v>88.648860908987245</v>
      </c>
      <c r="J1785">
        <f t="shared" si="159"/>
        <v>1.7070164520447406E-2</v>
      </c>
      <c r="N1785" s="164">
        <f t="shared" si="153"/>
        <v>266.79749999999996</v>
      </c>
      <c r="O1785" s="164">
        <f t="shared" si="154"/>
        <v>266.79453272796064</v>
      </c>
      <c r="P1785" s="164">
        <f t="shared" si="155"/>
        <v>7051457.9249999989</v>
      </c>
      <c r="Q1785" s="164">
        <f t="shared" si="156"/>
        <v>871842399.62000048</v>
      </c>
    </row>
    <row r="1786" spans="1:17" x14ac:dyDescent="0.2">
      <c r="A1786" s="2">
        <v>43425.551388888889</v>
      </c>
      <c r="B1786" s="3">
        <v>266.79000000000002</v>
      </c>
      <c r="C1786" s="3">
        <v>266.87</v>
      </c>
      <c r="D1786" s="3">
        <v>266.77999999999997</v>
      </c>
      <c r="E1786" s="3">
        <v>266.86</v>
      </c>
      <c r="F1786" s="4">
        <v>32970</v>
      </c>
      <c r="G1786" s="3">
        <v>8798939</v>
      </c>
      <c r="H1786">
        <f t="shared" si="157"/>
        <v>124.74460839954597</v>
      </c>
      <c r="I1786">
        <f t="shared" si="158"/>
        <v>124.78322858669003</v>
      </c>
      <c r="J1786">
        <f t="shared" si="159"/>
        <v>3.8620187144061902E-2</v>
      </c>
      <c r="N1786" s="164">
        <f t="shared" si="153"/>
        <v>266.84249999999997</v>
      </c>
      <c r="O1786" s="164">
        <f t="shared" si="154"/>
        <v>266.87713072490141</v>
      </c>
      <c r="P1786" s="164">
        <f t="shared" si="155"/>
        <v>8797797.2249999996</v>
      </c>
      <c r="Q1786" s="164">
        <f t="shared" si="156"/>
        <v>871843541.39500046</v>
      </c>
    </row>
    <row r="1787" spans="1:17" x14ac:dyDescent="0.2">
      <c r="A1787" s="2">
        <v>43425.552083333336</v>
      </c>
      <c r="B1787" s="3">
        <v>266.87</v>
      </c>
      <c r="C1787" s="3">
        <v>266.87</v>
      </c>
      <c r="D1787" s="3">
        <v>266.77999999999997</v>
      </c>
      <c r="E1787" s="3">
        <v>266.79000000000002</v>
      </c>
      <c r="F1787" s="4">
        <v>37790</v>
      </c>
      <c r="G1787" s="3">
        <v>10082043</v>
      </c>
      <c r="H1787">
        <f t="shared" si="157"/>
        <v>114.61935092508341</v>
      </c>
      <c r="I1787">
        <f t="shared" si="158"/>
        <v>114.58248545648514</v>
      </c>
      <c r="J1787">
        <f t="shared" si="159"/>
        <v>3.6865468598264783E-2</v>
      </c>
      <c r="N1787" s="164">
        <f t="shared" si="153"/>
        <v>266.8075</v>
      </c>
      <c r="O1787" s="164">
        <f t="shared" si="154"/>
        <v>266.79129399311989</v>
      </c>
      <c r="P1787" s="164">
        <f t="shared" si="155"/>
        <v>10082655.425000001</v>
      </c>
      <c r="Q1787" s="164">
        <f t="shared" si="156"/>
        <v>871842928.97000051</v>
      </c>
    </row>
    <row r="1788" spans="1:17" x14ac:dyDescent="0.2">
      <c r="A1788" s="2">
        <v>43425.552777777775</v>
      </c>
      <c r="B1788" s="3">
        <v>266.79000000000002</v>
      </c>
      <c r="C1788" s="3">
        <v>266.8</v>
      </c>
      <c r="D1788" s="3">
        <v>266.66000000000003</v>
      </c>
      <c r="E1788" s="3">
        <v>266.67</v>
      </c>
      <c r="F1788" s="4">
        <v>100070</v>
      </c>
      <c r="G1788" s="3">
        <v>26689668</v>
      </c>
      <c r="H1788">
        <f t="shared" si="157"/>
        <v>264.80550410161419</v>
      </c>
      <c r="I1788">
        <f t="shared" si="158"/>
        <v>264.72479833700373</v>
      </c>
      <c r="J1788">
        <f t="shared" si="159"/>
        <v>8.0705764610456754E-2</v>
      </c>
      <c r="N1788" s="164">
        <f t="shared" si="153"/>
        <v>266.70000000000005</v>
      </c>
      <c r="O1788" s="164">
        <f t="shared" si="154"/>
        <v>266.70998301189167</v>
      </c>
      <c r="P1788" s="164">
        <f t="shared" si="155"/>
        <v>26688669.000000004</v>
      </c>
      <c r="Q1788" s="164">
        <f t="shared" si="156"/>
        <v>871843927.97000051</v>
      </c>
    </row>
    <row r="1789" spans="1:17" x14ac:dyDescent="0.2">
      <c r="A1789" s="2">
        <v>43425.553472222222</v>
      </c>
      <c r="B1789" s="3">
        <v>266.68</v>
      </c>
      <c r="C1789" s="3">
        <v>266.69</v>
      </c>
      <c r="D1789" s="3">
        <v>266.64</v>
      </c>
      <c r="E1789" s="3">
        <v>266.64999999999998</v>
      </c>
      <c r="F1789" s="4">
        <v>80790</v>
      </c>
      <c r="G1789" s="3">
        <v>21544394</v>
      </c>
      <c r="H1789">
        <f t="shared" si="157"/>
        <v>80.733486559408419</v>
      </c>
      <c r="I1789">
        <f t="shared" si="158"/>
        <v>80.721850867534215</v>
      </c>
      <c r="J1789">
        <f t="shared" si="159"/>
        <v>1.1635691874204213E-2</v>
      </c>
      <c r="N1789" s="164">
        <f t="shared" si="153"/>
        <v>266.65749999999997</v>
      </c>
      <c r="O1789" s="164">
        <f t="shared" si="154"/>
        <v>266.67154350785989</v>
      </c>
      <c r="P1789" s="164">
        <f t="shared" si="155"/>
        <v>21543259.424999997</v>
      </c>
      <c r="Q1789" s="164">
        <f t="shared" si="156"/>
        <v>871845062.54500055</v>
      </c>
    </row>
    <row r="1790" spans="1:17" x14ac:dyDescent="0.2">
      <c r="A1790" s="2">
        <v>43425.554166666669</v>
      </c>
      <c r="B1790" s="3">
        <v>266.66000000000003</v>
      </c>
      <c r="C1790" s="3">
        <v>266.82</v>
      </c>
      <c r="D1790" s="3">
        <v>266.64999999999998</v>
      </c>
      <c r="E1790" s="3">
        <v>266.76</v>
      </c>
      <c r="F1790" s="4">
        <v>357980</v>
      </c>
      <c r="G1790" s="3">
        <v>95488304</v>
      </c>
      <c r="H1790">
        <f t="shared" si="157"/>
        <v>443.09939348929322</v>
      </c>
      <c r="I1790">
        <f t="shared" si="158"/>
        <v>443.21647663888808</v>
      </c>
      <c r="J1790">
        <f t="shared" si="159"/>
        <v>0.11708314959486188</v>
      </c>
      <c r="N1790" s="164">
        <f t="shared" si="153"/>
        <v>266.7475</v>
      </c>
      <c r="O1790" s="164">
        <f t="shared" si="154"/>
        <v>266.74200793340412</v>
      </c>
      <c r="P1790" s="164">
        <f t="shared" si="155"/>
        <v>95490270.049999997</v>
      </c>
      <c r="Q1790" s="164">
        <f t="shared" si="156"/>
        <v>871843096.4950006</v>
      </c>
    </row>
    <row r="1791" spans="1:17" x14ac:dyDescent="0.2">
      <c r="A1791" s="2">
        <v>43425.554861111108</v>
      </c>
      <c r="B1791" s="3">
        <v>266.76</v>
      </c>
      <c r="C1791" s="3">
        <v>266.81</v>
      </c>
      <c r="D1791" s="3">
        <v>266.7</v>
      </c>
      <c r="E1791" s="3">
        <v>266.72000000000003</v>
      </c>
      <c r="F1791" s="4">
        <v>69710</v>
      </c>
      <c r="G1791" s="3">
        <v>18593544</v>
      </c>
      <c r="H1791">
        <f t="shared" si="157"/>
        <v>19.473154924856136</v>
      </c>
      <c r="I1791">
        <f t="shared" si="158"/>
        <v>19.472064348320608</v>
      </c>
      <c r="J1791">
        <f t="shared" si="159"/>
        <v>1.0905765355282426E-3</v>
      </c>
      <c r="N1791" s="164">
        <f t="shared" si="153"/>
        <v>266.73750000000001</v>
      </c>
      <c r="O1791" s="164">
        <f t="shared" si="154"/>
        <v>266.72706928704633</v>
      </c>
      <c r="P1791" s="164">
        <f t="shared" si="155"/>
        <v>18594271.125</v>
      </c>
      <c r="Q1791" s="164">
        <f t="shared" si="156"/>
        <v>871842369.3700006</v>
      </c>
    </row>
    <row r="1792" spans="1:17" x14ac:dyDescent="0.2">
      <c r="A1792" s="2">
        <v>43425.555555555555</v>
      </c>
      <c r="B1792" s="3">
        <v>266.70999999999998</v>
      </c>
      <c r="C1792" s="3">
        <v>266.73</v>
      </c>
      <c r="D1792" s="3">
        <v>266.45</v>
      </c>
      <c r="E1792" s="3">
        <v>266.45</v>
      </c>
      <c r="F1792" s="4">
        <v>236300</v>
      </c>
      <c r="G1792" s="3">
        <v>62985264</v>
      </c>
      <c r="H1792">
        <f t="shared" si="157"/>
        <v>338.9757567063549</v>
      </c>
      <c r="I1792">
        <f t="shared" si="158"/>
        <v>338.74802996136725</v>
      </c>
      <c r="J1792">
        <f t="shared" si="159"/>
        <v>0.227726744987649</v>
      </c>
      <c r="N1792" s="164">
        <f t="shared" si="153"/>
        <v>266.52000000000004</v>
      </c>
      <c r="O1792" s="164">
        <f t="shared" si="154"/>
        <v>266.54787981379604</v>
      </c>
      <c r="P1792" s="164">
        <f t="shared" si="155"/>
        <v>62978676.000000007</v>
      </c>
      <c r="Q1792" s="164">
        <f t="shared" si="156"/>
        <v>871848957.3700006</v>
      </c>
    </row>
    <row r="1793" spans="1:17" x14ac:dyDescent="0.2">
      <c r="A1793" s="2">
        <v>43425.556250000001</v>
      </c>
      <c r="B1793" s="3">
        <v>266.44</v>
      </c>
      <c r="C1793" s="3">
        <v>266.45999999999998</v>
      </c>
      <c r="D1793" s="3">
        <v>266.36</v>
      </c>
      <c r="E1793" s="3">
        <v>266.44</v>
      </c>
      <c r="F1793" s="4">
        <v>63200</v>
      </c>
      <c r="G1793" s="3">
        <v>16837742</v>
      </c>
      <c r="H1793">
        <f t="shared" si="157"/>
        <v>26.745662293694455</v>
      </c>
      <c r="I1793">
        <f t="shared" si="158"/>
        <v>26.732827538835114</v>
      </c>
      <c r="J1793">
        <f t="shared" si="159"/>
        <v>1.2834754859341047E-2</v>
      </c>
      <c r="N1793" s="164">
        <f t="shared" si="153"/>
        <v>266.42500000000001</v>
      </c>
      <c r="O1793" s="164">
        <f t="shared" si="154"/>
        <v>266.41996835443035</v>
      </c>
      <c r="P1793" s="164">
        <f t="shared" si="155"/>
        <v>16838060</v>
      </c>
      <c r="Q1793" s="164">
        <f t="shared" si="156"/>
        <v>871848639.3700006</v>
      </c>
    </row>
    <row r="1794" spans="1:17" x14ac:dyDescent="0.2">
      <c r="A1794" s="2">
        <v>43425.556944444441</v>
      </c>
      <c r="B1794" s="3">
        <v>266.45</v>
      </c>
      <c r="C1794" s="3">
        <v>266.45999999999998</v>
      </c>
      <c r="D1794" s="3">
        <v>266.39999999999998</v>
      </c>
      <c r="E1794" s="3">
        <v>266.39999999999998</v>
      </c>
      <c r="F1794" s="4">
        <v>80770</v>
      </c>
      <c r="G1794" s="3">
        <v>21519544</v>
      </c>
      <c r="H1794">
        <f t="shared" si="157"/>
        <v>127.8006329113924</v>
      </c>
      <c r="I1794">
        <f t="shared" si="158"/>
        <v>127.80540288596892</v>
      </c>
      <c r="J1794">
        <f t="shared" si="159"/>
        <v>4.7699745765186208E-3</v>
      </c>
      <c r="N1794" s="164">
        <f t="shared" si="153"/>
        <v>266.41499999999996</v>
      </c>
      <c r="O1794" s="164">
        <f t="shared" si="154"/>
        <v>266.42991209607527</v>
      </c>
      <c r="P1794" s="164">
        <f t="shared" si="155"/>
        <v>21518339.549999997</v>
      </c>
      <c r="Q1794" s="164">
        <f t="shared" si="156"/>
        <v>871849843.82000065</v>
      </c>
    </row>
    <row r="1795" spans="1:17" x14ac:dyDescent="0.2">
      <c r="A1795" s="2">
        <v>43425.557638888888</v>
      </c>
      <c r="B1795" s="3">
        <v>266.39999999999998</v>
      </c>
      <c r="C1795" s="3">
        <v>266.42</v>
      </c>
      <c r="D1795" s="3">
        <v>266.33999999999997</v>
      </c>
      <c r="E1795" s="3">
        <v>266.38</v>
      </c>
      <c r="F1795" s="4">
        <v>75420</v>
      </c>
      <c r="G1795" s="3">
        <v>20090646</v>
      </c>
      <c r="H1795">
        <f t="shared" si="157"/>
        <v>93.376253559489911</v>
      </c>
      <c r="I1795">
        <f t="shared" si="158"/>
        <v>93.359998706292288</v>
      </c>
      <c r="J1795">
        <f t="shared" si="159"/>
        <v>1.6254853197622765E-2</v>
      </c>
      <c r="N1795" s="164">
        <f t="shared" ref="N1795:N1858" si="160">SUM(C1795 + D1795 + E1795 + E1795)/4</f>
        <v>266.38</v>
      </c>
      <c r="O1795" s="164">
        <f t="shared" ref="O1795:O1858" si="161">G1795/F1795</f>
        <v>266.38353221957038</v>
      </c>
      <c r="P1795" s="164">
        <f t="shared" ref="P1795:P1858" si="162">F1795*N1795</f>
        <v>20090379.600000001</v>
      </c>
      <c r="Q1795" s="164">
        <f t="shared" si="156"/>
        <v>871850110.22000062</v>
      </c>
    </row>
    <row r="1796" spans="1:17" x14ac:dyDescent="0.2">
      <c r="A1796" s="2">
        <v>43425.558333333334</v>
      </c>
      <c r="B1796" s="3">
        <v>266.37</v>
      </c>
      <c r="C1796" s="3">
        <v>266.45</v>
      </c>
      <c r="D1796" s="3">
        <v>266.37</v>
      </c>
      <c r="E1796" s="3">
        <v>266.45</v>
      </c>
      <c r="F1796" s="4">
        <v>52090</v>
      </c>
      <c r="G1796" s="3">
        <v>13878789</v>
      </c>
      <c r="H1796">
        <f t="shared" si="157"/>
        <v>69.066560594006901</v>
      </c>
      <c r="I1796">
        <f t="shared" si="158"/>
        <v>69.080849864160669</v>
      </c>
      <c r="J1796">
        <f t="shared" si="159"/>
        <v>1.4289270153767575E-2</v>
      </c>
      <c r="N1796" s="164">
        <f t="shared" si="160"/>
        <v>266.43</v>
      </c>
      <c r="O1796" s="164">
        <f t="shared" si="161"/>
        <v>266.43864465348435</v>
      </c>
      <c r="P1796" s="164">
        <f t="shared" si="162"/>
        <v>13878338.700000001</v>
      </c>
      <c r="Q1796" s="164">
        <f t="shared" ref="Q1796:Q1859" si="163">G1796-P1796+Q1795</f>
        <v>871850560.52000058</v>
      </c>
    </row>
    <row r="1797" spans="1:17" x14ac:dyDescent="0.2">
      <c r="A1797" s="2">
        <v>43425.559027777781</v>
      </c>
      <c r="B1797" s="3">
        <v>266.45</v>
      </c>
      <c r="C1797" s="3">
        <v>266.56</v>
      </c>
      <c r="D1797" s="3">
        <v>266.39999999999998</v>
      </c>
      <c r="E1797" s="3">
        <v>266.39999999999998</v>
      </c>
      <c r="F1797" s="4">
        <v>94740</v>
      </c>
      <c r="G1797" s="3">
        <v>25243378</v>
      </c>
      <c r="H1797">
        <f t="shared" si="157"/>
        <v>181.87751967748127</v>
      </c>
      <c r="I1797">
        <f t="shared" si="158"/>
        <v>181.88458661631068</v>
      </c>
      <c r="J1797">
        <f t="shared" si="159"/>
        <v>7.0669388294106739E-3</v>
      </c>
      <c r="N1797" s="164">
        <f t="shared" si="160"/>
        <v>266.44</v>
      </c>
      <c r="O1797" s="164">
        <f t="shared" si="161"/>
        <v>266.44899725564704</v>
      </c>
      <c r="P1797" s="164">
        <f t="shared" si="162"/>
        <v>25242525.600000001</v>
      </c>
      <c r="Q1797" s="164">
        <f t="shared" si="163"/>
        <v>871851412.92000055</v>
      </c>
    </row>
    <row r="1798" spans="1:17" x14ac:dyDescent="0.2">
      <c r="A1798" s="2">
        <v>43425.55972222222</v>
      </c>
      <c r="B1798" s="3">
        <v>266.41000000000003</v>
      </c>
      <c r="C1798" s="3">
        <v>266.47000000000003</v>
      </c>
      <c r="D1798" s="3">
        <v>266.41000000000003</v>
      </c>
      <c r="E1798" s="3">
        <v>266.45999999999998</v>
      </c>
      <c r="F1798" s="4">
        <v>39980</v>
      </c>
      <c r="G1798" s="3">
        <v>10652537</v>
      </c>
      <c r="H1798">
        <f t="shared" si="157"/>
        <v>42.199704454295969</v>
      </c>
      <c r="I1798">
        <f t="shared" si="158"/>
        <v>42.199332434827063</v>
      </c>
      <c r="J1798">
        <f t="shared" si="159"/>
        <v>3.7201946890519366E-4</v>
      </c>
      <c r="N1798" s="164">
        <f t="shared" si="160"/>
        <v>266.45000000000005</v>
      </c>
      <c r="O1798" s="164">
        <f t="shared" si="161"/>
        <v>266.44664832416208</v>
      </c>
      <c r="P1798" s="164">
        <f t="shared" si="162"/>
        <v>10652671.000000002</v>
      </c>
      <c r="Q1798" s="164">
        <f t="shared" si="163"/>
        <v>871851278.92000055</v>
      </c>
    </row>
    <row r="1799" spans="1:17" x14ac:dyDescent="0.2">
      <c r="A1799" s="2">
        <v>43425.560416666667</v>
      </c>
      <c r="B1799" s="3">
        <v>266.45999999999998</v>
      </c>
      <c r="C1799" s="3">
        <v>266.52</v>
      </c>
      <c r="D1799" s="3">
        <v>266.41000000000003</v>
      </c>
      <c r="E1799" s="3">
        <v>266.5</v>
      </c>
      <c r="F1799" s="4">
        <v>34210</v>
      </c>
      <c r="G1799" s="3">
        <v>9114919</v>
      </c>
      <c r="H1799">
        <f t="shared" si="157"/>
        <v>85.567783891945979</v>
      </c>
      <c r="I1799">
        <f t="shared" si="158"/>
        <v>85.56571077856853</v>
      </c>
      <c r="J1799">
        <f t="shared" si="159"/>
        <v>2.0731133774489763E-3</v>
      </c>
      <c r="N1799" s="164">
        <f t="shared" si="160"/>
        <v>266.48250000000002</v>
      </c>
      <c r="O1799" s="164">
        <f t="shared" si="161"/>
        <v>266.44019292604503</v>
      </c>
      <c r="P1799" s="164">
        <f t="shared" si="162"/>
        <v>9116366.3250000011</v>
      </c>
      <c r="Q1799" s="164">
        <f t="shared" si="163"/>
        <v>871849831.59500051</v>
      </c>
    </row>
    <row r="1800" spans="1:17" x14ac:dyDescent="0.2">
      <c r="A1800" s="2">
        <v>43425.561111111114</v>
      </c>
      <c r="B1800" s="3">
        <v>266.5</v>
      </c>
      <c r="C1800" s="3">
        <v>266.51</v>
      </c>
      <c r="D1800" s="3">
        <v>266.43</v>
      </c>
      <c r="E1800" s="3">
        <v>266.49</v>
      </c>
      <c r="F1800" s="4">
        <v>34950</v>
      </c>
      <c r="G1800" s="3">
        <v>9312502</v>
      </c>
      <c r="H1800">
        <f t="shared" si="157"/>
        <v>102.16311020169542</v>
      </c>
      <c r="I1800">
        <f t="shared" si="158"/>
        <v>102.16768794105576</v>
      </c>
      <c r="J1800">
        <f t="shared" si="159"/>
        <v>4.5777393603430028E-3</v>
      </c>
      <c r="N1800" s="164">
        <f t="shared" si="160"/>
        <v>266.48</v>
      </c>
      <c r="O1800" s="164">
        <f t="shared" si="161"/>
        <v>266.45213161659512</v>
      </c>
      <c r="P1800" s="164">
        <f t="shared" si="162"/>
        <v>9313476</v>
      </c>
      <c r="Q1800" s="164">
        <f t="shared" si="163"/>
        <v>871848857.59500051</v>
      </c>
    </row>
    <row r="1801" spans="1:17" x14ac:dyDescent="0.2">
      <c r="A1801" s="2">
        <v>43425.561805555553</v>
      </c>
      <c r="B1801" s="3">
        <v>266.5</v>
      </c>
      <c r="C1801" s="3">
        <v>266.58999999999997</v>
      </c>
      <c r="D1801" s="3">
        <v>266.5</v>
      </c>
      <c r="E1801" s="3">
        <v>266.55</v>
      </c>
      <c r="F1801" s="4">
        <v>57260</v>
      </c>
      <c r="G1801" s="3">
        <v>15263622</v>
      </c>
      <c r="H1801">
        <f t="shared" si="157"/>
        <v>163.8340486409156</v>
      </c>
      <c r="I1801">
        <f t="shared" si="158"/>
        <v>163.9046305708176</v>
      </c>
      <c r="J1801">
        <f t="shared" si="159"/>
        <v>7.0581929902004958E-2</v>
      </c>
      <c r="N1801" s="164">
        <f t="shared" si="160"/>
        <v>266.54749999999996</v>
      </c>
      <c r="O1801" s="164">
        <f t="shared" si="161"/>
        <v>266.56692280824308</v>
      </c>
      <c r="P1801" s="164">
        <f t="shared" si="162"/>
        <v>15262509.849999998</v>
      </c>
      <c r="Q1801" s="164">
        <f t="shared" si="163"/>
        <v>871849969.74500048</v>
      </c>
    </row>
    <row r="1802" spans="1:17" x14ac:dyDescent="0.2">
      <c r="A1802" s="2">
        <v>43425.5625</v>
      </c>
      <c r="B1802" s="3">
        <v>266.55</v>
      </c>
      <c r="C1802" s="3">
        <v>266.61</v>
      </c>
      <c r="D1802" s="3">
        <v>266.51</v>
      </c>
      <c r="E1802" s="3">
        <v>266.60000000000002</v>
      </c>
      <c r="F1802" s="4">
        <v>47500</v>
      </c>
      <c r="G1802" s="3">
        <v>12662839</v>
      </c>
      <c r="H1802">
        <f t="shared" si="157"/>
        <v>82.954942368145296</v>
      </c>
      <c r="I1802">
        <f t="shared" si="158"/>
        <v>82.960905347367742</v>
      </c>
      <c r="J1802">
        <f t="shared" si="159"/>
        <v>5.9629792224455969E-3</v>
      </c>
      <c r="N1802" s="164">
        <f t="shared" si="160"/>
        <v>266.58000000000004</v>
      </c>
      <c r="O1802" s="164">
        <f t="shared" si="161"/>
        <v>266.58608421052634</v>
      </c>
      <c r="P1802" s="164">
        <f t="shared" si="162"/>
        <v>12662550.000000002</v>
      </c>
      <c r="Q1802" s="164">
        <f t="shared" si="163"/>
        <v>871850258.74500048</v>
      </c>
    </row>
    <row r="1803" spans="1:17" x14ac:dyDescent="0.2">
      <c r="A1803" s="2">
        <v>43425.563194444447</v>
      </c>
      <c r="B1803" s="3">
        <v>266.58999999999997</v>
      </c>
      <c r="C1803" s="3">
        <v>266.64999999999998</v>
      </c>
      <c r="D1803" s="3">
        <v>266.58999999999997</v>
      </c>
      <c r="E1803" s="3">
        <v>266.60000000000002</v>
      </c>
      <c r="F1803" s="4">
        <v>37670</v>
      </c>
      <c r="G1803" s="3">
        <v>10044720</v>
      </c>
      <c r="H1803">
        <f t="shared" si="157"/>
        <v>79.305263157894743</v>
      </c>
      <c r="I1803">
        <f t="shared" si="158"/>
        <v>79.324391631292158</v>
      </c>
      <c r="J1803">
        <f t="shared" si="159"/>
        <v>1.9128473397415746E-2</v>
      </c>
      <c r="N1803" s="164">
        <f t="shared" si="160"/>
        <v>266.61</v>
      </c>
      <c r="O1803" s="164">
        <f t="shared" si="161"/>
        <v>266.65038492168833</v>
      </c>
      <c r="P1803" s="164">
        <f t="shared" si="162"/>
        <v>10043198.700000001</v>
      </c>
      <c r="Q1803" s="164">
        <f t="shared" si="163"/>
        <v>871851780.04500043</v>
      </c>
    </row>
    <row r="1804" spans="1:17" x14ac:dyDescent="0.2">
      <c r="A1804" s="2">
        <v>43425.563888888886</v>
      </c>
      <c r="B1804" s="3">
        <v>266.61</v>
      </c>
      <c r="C1804" s="3">
        <v>266.64</v>
      </c>
      <c r="D1804" s="3">
        <v>266.58</v>
      </c>
      <c r="E1804" s="3">
        <v>266.60000000000002</v>
      </c>
      <c r="F1804" s="4">
        <v>38940</v>
      </c>
      <c r="G1804" s="3">
        <v>10381194</v>
      </c>
      <c r="H1804">
        <f t="shared" si="157"/>
        <v>103.37138306344572</v>
      </c>
      <c r="I1804">
        <f t="shared" si="158"/>
        <v>103.34975987384416</v>
      </c>
      <c r="J1804">
        <f t="shared" si="159"/>
        <v>2.1623189601555737E-2</v>
      </c>
      <c r="N1804" s="164">
        <f t="shared" si="160"/>
        <v>266.60500000000002</v>
      </c>
      <c r="O1804" s="164">
        <f t="shared" si="161"/>
        <v>266.5946070878274</v>
      </c>
      <c r="P1804" s="164">
        <f t="shared" si="162"/>
        <v>10381598.700000001</v>
      </c>
      <c r="Q1804" s="164">
        <f t="shared" si="163"/>
        <v>871851375.34500039</v>
      </c>
    </row>
    <row r="1805" spans="1:17" x14ac:dyDescent="0.2">
      <c r="A1805" s="2">
        <v>43425.564583333333</v>
      </c>
      <c r="B1805" s="3">
        <v>266.61</v>
      </c>
      <c r="C1805" s="3">
        <v>266.70999999999998</v>
      </c>
      <c r="D1805" s="3">
        <v>266.61</v>
      </c>
      <c r="E1805" s="3">
        <v>266.7</v>
      </c>
      <c r="F1805" s="4">
        <v>81570</v>
      </c>
      <c r="G1805" s="3">
        <v>21751608</v>
      </c>
      <c r="H1805">
        <f t="shared" si="157"/>
        <v>209.47611710323574</v>
      </c>
      <c r="I1805">
        <f t="shared" si="158"/>
        <v>209.52896169746947</v>
      </c>
      <c r="J1805">
        <f t="shared" si="159"/>
        <v>5.2844594233732778E-2</v>
      </c>
      <c r="N1805" s="164">
        <f t="shared" si="160"/>
        <v>266.68</v>
      </c>
      <c r="O1805" s="164">
        <f t="shared" si="161"/>
        <v>266.66186097830087</v>
      </c>
      <c r="P1805" s="164">
        <f t="shared" si="162"/>
        <v>21753087.600000001</v>
      </c>
      <c r="Q1805" s="164">
        <f t="shared" si="163"/>
        <v>871849895.74500036</v>
      </c>
    </row>
    <row r="1806" spans="1:17" x14ac:dyDescent="0.2">
      <c r="A1806" s="2">
        <v>43425.56527777778</v>
      </c>
      <c r="B1806" s="3">
        <v>266.7</v>
      </c>
      <c r="C1806" s="3">
        <v>266.7</v>
      </c>
      <c r="D1806" s="3">
        <v>266.64999999999998</v>
      </c>
      <c r="E1806" s="3">
        <v>266.64999999999998</v>
      </c>
      <c r="F1806" s="4">
        <v>45660</v>
      </c>
      <c r="G1806" s="3">
        <v>12177143</v>
      </c>
      <c r="H1806">
        <f t="shared" si="157"/>
        <v>55.976461934534754</v>
      </c>
      <c r="I1806">
        <f t="shared" si="158"/>
        <v>55.982725507006194</v>
      </c>
      <c r="J1806">
        <f t="shared" si="159"/>
        <v>6.2635724714397156E-3</v>
      </c>
      <c r="N1806" s="164">
        <f t="shared" si="160"/>
        <v>266.66249999999997</v>
      </c>
      <c r="O1806" s="164">
        <f t="shared" si="161"/>
        <v>266.69169951817781</v>
      </c>
      <c r="P1806" s="164">
        <f t="shared" si="162"/>
        <v>12175809.749999998</v>
      </c>
      <c r="Q1806" s="164">
        <f t="shared" si="163"/>
        <v>871851228.99500036</v>
      </c>
    </row>
    <row r="1807" spans="1:17" x14ac:dyDescent="0.2">
      <c r="A1807" s="2">
        <v>43425.565972222219</v>
      </c>
      <c r="B1807" s="3">
        <v>266.64</v>
      </c>
      <c r="C1807" s="3">
        <v>266.64999999999998</v>
      </c>
      <c r="D1807" s="3">
        <v>266.5</v>
      </c>
      <c r="E1807" s="3">
        <v>266.58999999999997</v>
      </c>
      <c r="F1807" s="4">
        <v>92280</v>
      </c>
      <c r="G1807" s="3">
        <v>24599082</v>
      </c>
      <c r="H1807">
        <f t="shared" si="157"/>
        <v>202.10249671484888</v>
      </c>
      <c r="I1807">
        <f t="shared" si="158"/>
        <v>202.01029091963525</v>
      </c>
      <c r="J1807">
        <f t="shared" si="159"/>
        <v>9.2205795213629926E-2</v>
      </c>
      <c r="N1807" s="164">
        <f t="shared" si="160"/>
        <v>266.58249999999998</v>
      </c>
      <c r="O1807" s="164">
        <f t="shared" si="161"/>
        <v>266.57002600780237</v>
      </c>
      <c r="P1807" s="164">
        <f t="shared" si="162"/>
        <v>24600233.099999998</v>
      </c>
      <c r="Q1807" s="164">
        <f t="shared" si="163"/>
        <v>871850077.89500034</v>
      </c>
    </row>
    <row r="1808" spans="1:17" x14ac:dyDescent="0.2">
      <c r="A1808" s="2">
        <v>43425.566666666666</v>
      </c>
      <c r="B1808" s="3">
        <v>266.60000000000002</v>
      </c>
      <c r="C1808" s="3">
        <v>266.64</v>
      </c>
      <c r="D1808" s="3">
        <v>266.56</v>
      </c>
      <c r="E1808" s="3">
        <v>266.61</v>
      </c>
      <c r="F1808" s="4">
        <v>81690</v>
      </c>
      <c r="G1808" s="3">
        <v>21778758</v>
      </c>
      <c r="H1808">
        <f t="shared" ref="H1808:H1871" si="164">100*F1808/F1807</f>
        <v>88.524057217165151</v>
      </c>
      <c r="I1808">
        <f t="shared" ref="I1808:I1871" si="165">100*G1808/G1807</f>
        <v>88.534840446484949</v>
      </c>
      <c r="J1808">
        <f t="shared" ref="J1808:J1871" si="166">ABS(H1808-I1808)</f>
        <v>1.0783229319798693E-2</v>
      </c>
      <c r="N1808" s="164">
        <f t="shared" si="160"/>
        <v>266.60500000000002</v>
      </c>
      <c r="O1808" s="164">
        <f t="shared" si="161"/>
        <v>266.6024972456849</v>
      </c>
      <c r="P1808" s="164">
        <f t="shared" si="162"/>
        <v>21778962.450000003</v>
      </c>
      <c r="Q1808" s="164">
        <f t="shared" si="163"/>
        <v>871849873.44500029</v>
      </c>
    </row>
    <row r="1809" spans="1:17" x14ac:dyDescent="0.2">
      <c r="A1809" s="2">
        <v>43425.567361111112</v>
      </c>
      <c r="B1809" s="3">
        <v>266.62</v>
      </c>
      <c r="C1809" s="3">
        <v>266.66000000000003</v>
      </c>
      <c r="D1809" s="3">
        <v>266.58999999999997</v>
      </c>
      <c r="E1809" s="3">
        <v>266.60000000000002</v>
      </c>
      <c r="F1809" s="4">
        <v>25250</v>
      </c>
      <c r="G1809" s="3">
        <v>6732337.5</v>
      </c>
      <c r="H1809">
        <f t="shared" si="164"/>
        <v>30.909536050924224</v>
      </c>
      <c r="I1809">
        <f t="shared" si="165"/>
        <v>30.912403269277338</v>
      </c>
      <c r="J1809">
        <f t="shared" si="166"/>
        <v>2.8672183531135431E-3</v>
      </c>
      <c r="N1809" s="164">
        <f t="shared" si="160"/>
        <v>266.61250000000001</v>
      </c>
      <c r="O1809" s="164">
        <f t="shared" si="161"/>
        <v>266.62722772277226</v>
      </c>
      <c r="P1809" s="164">
        <f t="shared" si="162"/>
        <v>6731965.625</v>
      </c>
      <c r="Q1809" s="164">
        <f t="shared" si="163"/>
        <v>871850245.32000029</v>
      </c>
    </row>
    <row r="1810" spans="1:17" x14ac:dyDescent="0.2">
      <c r="A1810" s="2">
        <v>43425.568055555559</v>
      </c>
      <c r="B1810" s="3">
        <v>266.58</v>
      </c>
      <c r="C1810" s="3">
        <v>266.64999999999998</v>
      </c>
      <c r="D1810" s="3">
        <v>266.58</v>
      </c>
      <c r="E1810" s="3">
        <v>266.60000000000002</v>
      </c>
      <c r="F1810" s="4">
        <v>55080</v>
      </c>
      <c r="G1810" s="3">
        <v>14683545</v>
      </c>
      <c r="H1810">
        <f t="shared" si="164"/>
        <v>218.13861386138615</v>
      </c>
      <c r="I1810">
        <f t="shared" si="165"/>
        <v>218.10470731748075</v>
      </c>
      <c r="J1810">
        <f t="shared" si="166"/>
        <v>3.3906543905402486E-2</v>
      </c>
      <c r="N1810" s="164">
        <f t="shared" si="160"/>
        <v>266.60750000000002</v>
      </c>
      <c r="O1810" s="164">
        <f t="shared" si="161"/>
        <v>266.58578431372547</v>
      </c>
      <c r="P1810" s="164">
        <f t="shared" si="162"/>
        <v>14684741.100000001</v>
      </c>
      <c r="Q1810" s="164">
        <f t="shared" si="163"/>
        <v>871849049.22000027</v>
      </c>
    </row>
    <row r="1811" spans="1:17" x14ac:dyDescent="0.2">
      <c r="A1811" s="2">
        <v>43425.568749999999</v>
      </c>
      <c r="B1811" s="3">
        <v>266.60000000000002</v>
      </c>
      <c r="C1811" s="3">
        <v>266.64999999999998</v>
      </c>
      <c r="D1811" s="3">
        <v>266.55</v>
      </c>
      <c r="E1811" s="3">
        <v>266.64</v>
      </c>
      <c r="F1811" s="4">
        <v>113230</v>
      </c>
      <c r="G1811" s="3">
        <v>30187372</v>
      </c>
      <c r="H1811">
        <f t="shared" si="164"/>
        <v>205.57371096586783</v>
      </c>
      <c r="I1811">
        <f t="shared" si="165"/>
        <v>205.5864030109895</v>
      </c>
      <c r="J1811">
        <f t="shared" si="166"/>
        <v>1.2692045121667661E-2</v>
      </c>
      <c r="N1811" s="164">
        <f t="shared" si="160"/>
        <v>266.62</v>
      </c>
      <c r="O1811" s="164">
        <f t="shared" si="161"/>
        <v>266.602243221761</v>
      </c>
      <c r="P1811" s="164">
        <f t="shared" si="162"/>
        <v>30189382.600000001</v>
      </c>
      <c r="Q1811" s="164">
        <f t="shared" si="163"/>
        <v>871847038.62000024</v>
      </c>
    </row>
    <row r="1812" spans="1:17" x14ac:dyDescent="0.2">
      <c r="A1812" s="2">
        <v>43425.569444444445</v>
      </c>
      <c r="B1812" s="3">
        <v>266.63</v>
      </c>
      <c r="C1812" s="3">
        <v>266.76</v>
      </c>
      <c r="D1812" s="3">
        <v>266.60000000000002</v>
      </c>
      <c r="E1812" s="3">
        <v>266.73</v>
      </c>
      <c r="F1812" s="4">
        <v>49620</v>
      </c>
      <c r="G1812" s="3">
        <v>13233488</v>
      </c>
      <c r="H1812">
        <f t="shared" si="164"/>
        <v>43.822308575465868</v>
      </c>
      <c r="I1812">
        <f t="shared" si="165"/>
        <v>43.83782728751612</v>
      </c>
      <c r="J1812">
        <f t="shared" si="166"/>
        <v>1.5518712050251793E-2</v>
      </c>
      <c r="N1812" s="164">
        <f t="shared" si="160"/>
        <v>266.70500000000004</v>
      </c>
      <c r="O1812" s="164">
        <f t="shared" si="161"/>
        <v>266.69665457476822</v>
      </c>
      <c r="P1812" s="164">
        <f t="shared" si="162"/>
        <v>13233902.100000001</v>
      </c>
      <c r="Q1812" s="164">
        <f t="shared" si="163"/>
        <v>871846624.52000022</v>
      </c>
    </row>
    <row r="1813" spans="1:17" x14ac:dyDescent="0.2">
      <c r="A1813" s="2">
        <v>43425.570138888892</v>
      </c>
      <c r="B1813" s="3">
        <v>266.75</v>
      </c>
      <c r="C1813" s="3">
        <v>266.8</v>
      </c>
      <c r="D1813" s="3">
        <v>266.73</v>
      </c>
      <c r="E1813" s="3">
        <v>266.77</v>
      </c>
      <c r="F1813" s="4">
        <v>55300</v>
      </c>
      <c r="G1813" s="3">
        <v>14752105</v>
      </c>
      <c r="H1813">
        <f t="shared" si="164"/>
        <v>111.44699717855703</v>
      </c>
      <c r="I1813">
        <f t="shared" si="165"/>
        <v>111.47556109167893</v>
      </c>
      <c r="J1813">
        <f t="shared" si="166"/>
        <v>2.8563913121899986E-2</v>
      </c>
      <c r="N1813" s="164">
        <f t="shared" si="160"/>
        <v>266.76749999999998</v>
      </c>
      <c r="O1813" s="164">
        <f t="shared" si="161"/>
        <v>266.76500904159133</v>
      </c>
      <c r="P1813" s="164">
        <f t="shared" si="162"/>
        <v>14752242.75</v>
      </c>
      <c r="Q1813" s="164">
        <f t="shared" si="163"/>
        <v>871846486.77000022</v>
      </c>
    </row>
    <row r="1814" spans="1:17" x14ac:dyDescent="0.2">
      <c r="A1814" s="2">
        <v>43425.570833333331</v>
      </c>
      <c r="B1814" s="3">
        <v>266.76</v>
      </c>
      <c r="C1814" s="3">
        <v>266.8</v>
      </c>
      <c r="D1814" s="3">
        <v>266.67</v>
      </c>
      <c r="E1814" s="3">
        <v>266.75</v>
      </c>
      <c r="F1814" s="4">
        <v>79020</v>
      </c>
      <c r="G1814" s="3">
        <v>21077798</v>
      </c>
      <c r="H1814">
        <f t="shared" si="164"/>
        <v>142.89330922242314</v>
      </c>
      <c r="I1814">
        <f t="shared" si="165"/>
        <v>142.87993476185264</v>
      </c>
      <c r="J1814">
        <f t="shared" si="166"/>
        <v>1.3374460570503288E-2</v>
      </c>
      <c r="N1814" s="164">
        <f t="shared" si="160"/>
        <v>266.74250000000001</v>
      </c>
      <c r="O1814" s="164">
        <f t="shared" si="161"/>
        <v>266.74004049607692</v>
      </c>
      <c r="P1814" s="164">
        <f t="shared" si="162"/>
        <v>21077992.350000001</v>
      </c>
      <c r="Q1814" s="164">
        <f t="shared" si="163"/>
        <v>871846292.4200002</v>
      </c>
    </row>
    <row r="1815" spans="1:17" x14ac:dyDescent="0.2">
      <c r="A1815" s="2">
        <v>43425.571527777778</v>
      </c>
      <c r="B1815" s="3">
        <v>266.76</v>
      </c>
      <c r="C1815" s="3">
        <v>266.82</v>
      </c>
      <c r="D1815" s="3">
        <v>266.74</v>
      </c>
      <c r="E1815" s="3">
        <v>266.8</v>
      </c>
      <c r="F1815" s="4">
        <v>29640</v>
      </c>
      <c r="G1815" s="3">
        <v>7907823</v>
      </c>
      <c r="H1815">
        <f t="shared" si="164"/>
        <v>37.509491268033408</v>
      </c>
      <c r="I1815">
        <f t="shared" si="165"/>
        <v>37.517310869000646</v>
      </c>
      <c r="J1815">
        <f t="shared" si="166"/>
        <v>7.8196009672382161E-3</v>
      </c>
      <c r="N1815" s="164">
        <f t="shared" si="160"/>
        <v>266.78999999999996</v>
      </c>
      <c r="O1815" s="164">
        <f t="shared" si="161"/>
        <v>266.79564777327937</v>
      </c>
      <c r="P1815" s="164">
        <f t="shared" si="162"/>
        <v>7907655.5999999987</v>
      </c>
      <c r="Q1815" s="164">
        <f t="shared" si="163"/>
        <v>871846459.82000017</v>
      </c>
    </row>
    <row r="1816" spans="1:17" x14ac:dyDescent="0.2">
      <c r="A1816" s="2">
        <v>43425.572222222225</v>
      </c>
      <c r="B1816" s="3">
        <v>266.8</v>
      </c>
      <c r="C1816" s="3">
        <v>266.81</v>
      </c>
      <c r="D1816" s="3">
        <v>266.74</v>
      </c>
      <c r="E1816" s="3">
        <v>266.81</v>
      </c>
      <c r="F1816" s="4">
        <v>34080</v>
      </c>
      <c r="G1816" s="3">
        <v>9091346</v>
      </c>
      <c r="H1816">
        <f t="shared" si="164"/>
        <v>114.97975708502024</v>
      </c>
      <c r="I1816">
        <f t="shared" si="165"/>
        <v>114.96648319012704</v>
      </c>
      <c r="J1816">
        <f t="shared" si="166"/>
        <v>1.3273894893202964E-2</v>
      </c>
      <c r="N1816" s="164">
        <f t="shared" si="160"/>
        <v>266.79249999999996</v>
      </c>
      <c r="O1816" s="164">
        <f t="shared" si="161"/>
        <v>266.76484741784037</v>
      </c>
      <c r="P1816" s="164">
        <f t="shared" si="162"/>
        <v>9092288.3999999985</v>
      </c>
      <c r="Q1816" s="164">
        <f t="shared" si="163"/>
        <v>871845517.4200002</v>
      </c>
    </row>
    <row r="1817" spans="1:17" x14ac:dyDescent="0.2">
      <c r="A1817" s="2">
        <v>43425.572916666664</v>
      </c>
      <c r="B1817" s="3">
        <v>266.8</v>
      </c>
      <c r="C1817" s="3">
        <v>266.82</v>
      </c>
      <c r="D1817" s="3">
        <v>266.66000000000003</v>
      </c>
      <c r="E1817" s="3">
        <v>266.77</v>
      </c>
      <c r="F1817" s="4">
        <v>62600</v>
      </c>
      <c r="G1817" s="3">
        <v>16699381</v>
      </c>
      <c r="H1817">
        <f t="shared" si="164"/>
        <v>183.68544600938966</v>
      </c>
      <c r="I1817">
        <f t="shared" si="165"/>
        <v>183.684363129508</v>
      </c>
      <c r="J1817">
        <f t="shared" si="166"/>
        <v>1.0828798816646668E-3</v>
      </c>
      <c r="N1817" s="164">
        <f t="shared" si="160"/>
        <v>266.755</v>
      </c>
      <c r="O1817" s="164">
        <f t="shared" si="161"/>
        <v>266.76327476038341</v>
      </c>
      <c r="P1817" s="164">
        <f t="shared" si="162"/>
        <v>16698863</v>
      </c>
      <c r="Q1817" s="164">
        <f t="shared" si="163"/>
        <v>871846035.4200002</v>
      </c>
    </row>
    <row r="1818" spans="1:17" x14ac:dyDescent="0.2">
      <c r="A1818" s="2">
        <v>43425.573611111111</v>
      </c>
      <c r="B1818" s="3">
        <v>266.77</v>
      </c>
      <c r="C1818" s="3">
        <v>266.77999999999997</v>
      </c>
      <c r="D1818" s="3">
        <v>266.66000000000003</v>
      </c>
      <c r="E1818" s="3">
        <v>266.68</v>
      </c>
      <c r="F1818" s="4">
        <v>123870</v>
      </c>
      <c r="G1818" s="3">
        <v>33036688</v>
      </c>
      <c r="H1818">
        <f t="shared" si="164"/>
        <v>197.87539936102237</v>
      </c>
      <c r="I1818">
        <f t="shared" si="165"/>
        <v>197.83181184979253</v>
      </c>
      <c r="J1818">
        <f t="shared" si="166"/>
        <v>4.3587511229844722E-2</v>
      </c>
      <c r="N1818" s="164">
        <f t="shared" si="160"/>
        <v>266.70000000000005</v>
      </c>
      <c r="O1818" s="164">
        <f t="shared" si="161"/>
        <v>266.70451279567288</v>
      </c>
      <c r="P1818" s="164">
        <f t="shared" si="162"/>
        <v>33036129.000000007</v>
      </c>
      <c r="Q1818" s="164">
        <f t="shared" si="163"/>
        <v>871846594.4200002</v>
      </c>
    </row>
    <row r="1819" spans="1:17" x14ac:dyDescent="0.2">
      <c r="A1819" s="2">
        <v>43425.574305555558</v>
      </c>
      <c r="B1819" s="3">
        <v>266.69</v>
      </c>
      <c r="C1819" s="3">
        <v>266.7</v>
      </c>
      <c r="D1819" s="3">
        <v>266.55</v>
      </c>
      <c r="E1819" s="3">
        <v>266.66000000000003</v>
      </c>
      <c r="F1819" s="4">
        <v>80280</v>
      </c>
      <c r="G1819" s="3">
        <v>21404796</v>
      </c>
      <c r="H1819">
        <f t="shared" si="164"/>
        <v>64.809881327197871</v>
      </c>
      <c r="I1819">
        <f t="shared" si="165"/>
        <v>64.790986311945076</v>
      </c>
      <c r="J1819">
        <f t="shared" si="166"/>
        <v>1.8895015252795133E-2</v>
      </c>
      <c r="N1819" s="164">
        <f t="shared" si="160"/>
        <v>266.64250000000004</v>
      </c>
      <c r="O1819" s="164">
        <f t="shared" si="161"/>
        <v>266.62675635276531</v>
      </c>
      <c r="P1819" s="164">
        <f t="shared" si="162"/>
        <v>21406059.900000002</v>
      </c>
      <c r="Q1819" s="164">
        <f t="shared" si="163"/>
        <v>871845330.52000022</v>
      </c>
    </row>
    <row r="1820" spans="1:17" x14ac:dyDescent="0.2">
      <c r="A1820" s="2">
        <v>43425.574999999997</v>
      </c>
      <c r="B1820" s="3">
        <v>266.66000000000003</v>
      </c>
      <c r="C1820" s="3">
        <v>266.66000000000003</v>
      </c>
      <c r="D1820" s="3">
        <v>266.61</v>
      </c>
      <c r="E1820" s="3">
        <v>266.63</v>
      </c>
      <c r="F1820" s="4">
        <v>43190</v>
      </c>
      <c r="G1820" s="3">
        <v>11516427</v>
      </c>
      <c r="H1820">
        <f t="shared" si="164"/>
        <v>53.799202790234183</v>
      </c>
      <c r="I1820">
        <f t="shared" si="165"/>
        <v>53.803021528446244</v>
      </c>
      <c r="J1820">
        <f t="shared" si="166"/>
        <v>3.8187382120611346E-3</v>
      </c>
      <c r="N1820" s="164">
        <f t="shared" si="160"/>
        <v>266.63249999999999</v>
      </c>
      <c r="O1820" s="164">
        <f t="shared" si="161"/>
        <v>266.6456818708034</v>
      </c>
      <c r="P1820" s="164">
        <f t="shared" si="162"/>
        <v>11515857.674999999</v>
      </c>
      <c r="Q1820" s="164">
        <f t="shared" si="163"/>
        <v>871845899.84500027</v>
      </c>
    </row>
    <row r="1821" spans="1:17" x14ac:dyDescent="0.2">
      <c r="A1821" s="2">
        <v>43425.575694444444</v>
      </c>
      <c r="B1821" s="3">
        <v>266.63</v>
      </c>
      <c r="C1821" s="3">
        <v>266.64</v>
      </c>
      <c r="D1821" s="3">
        <v>266.58999999999997</v>
      </c>
      <c r="E1821" s="3">
        <v>266.64</v>
      </c>
      <c r="F1821" s="4">
        <v>207750</v>
      </c>
      <c r="G1821" s="3">
        <v>55391528</v>
      </c>
      <c r="H1821">
        <f t="shared" si="164"/>
        <v>481.01412363973139</v>
      </c>
      <c r="I1821">
        <f t="shared" si="165"/>
        <v>480.97841457250587</v>
      </c>
      <c r="J1821">
        <f t="shared" si="166"/>
        <v>3.5709067225525359E-2</v>
      </c>
      <c r="N1821" s="164">
        <f t="shared" si="160"/>
        <v>266.6275</v>
      </c>
      <c r="O1821" s="164">
        <f t="shared" si="161"/>
        <v>266.62588688327315</v>
      </c>
      <c r="P1821" s="164">
        <f t="shared" si="162"/>
        <v>55391863.125</v>
      </c>
      <c r="Q1821" s="164">
        <f t="shared" si="163"/>
        <v>871845564.72000027</v>
      </c>
    </row>
    <row r="1822" spans="1:17" x14ac:dyDescent="0.2">
      <c r="A1822" s="2">
        <v>43425.576388888891</v>
      </c>
      <c r="B1822" s="3">
        <v>266.64</v>
      </c>
      <c r="C1822" s="3">
        <v>266.66000000000003</v>
      </c>
      <c r="D1822" s="3">
        <v>266.55</v>
      </c>
      <c r="E1822" s="3">
        <v>266.60000000000002</v>
      </c>
      <c r="F1822" s="4">
        <v>68470</v>
      </c>
      <c r="G1822" s="3">
        <v>18253262</v>
      </c>
      <c r="H1822">
        <f t="shared" si="164"/>
        <v>32.957882069795424</v>
      </c>
      <c r="I1822">
        <f t="shared" si="165"/>
        <v>32.953165689886731</v>
      </c>
      <c r="J1822">
        <f t="shared" si="166"/>
        <v>4.7163799086931135E-3</v>
      </c>
      <c r="N1822" s="164">
        <f t="shared" si="160"/>
        <v>266.60250000000002</v>
      </c>
      <c r="O1822" s="164">
        <f t="shared" si="161"/>
        <v>266.58773185336645</v>
      </c>
      <c r="P1822" s="164">
        <f t="shared" si="162"/>
        <v>18254273.175000001</v>
      </c>
      <c r="Q1822" s="164">
        <f t="shared" si="163"/>
        <v>871844553.54500031</v>
      </c>
    </row>
    <row r="1823" spans="1:17" x14ac:dyDescent="0.2">
      <c r="A1823" s="2">
        <v>43425.57708333333</v>
      </c>
      <c r="B1823" s="3">
        <v>266.58999999999997</v>
      </c>
      <c r="C1823" s="3">
        <v>266.62</v>
      </c>
      <c r="D1823" s="3">
        <v>266.55</v>
      </c>
      <c r="E1823" s="3">
        <v>266.58</v>
      </c>
      <c r="F1823" s="4">
        <v>78060</v>
      </c>
      <c r="G1823" s="3">
        <v>20809358</v>
      </c>
      <c r="H1823">
        <f t="shared" si="164"/>
        <v>114.00613407331679</v>
      </c>
      <c r="I1823">
        <f t="shared" si="165"/>
        <v>114.00350249725227</v>
      </c>
      <c r="J1823">
        <f t="shared" si="166"/>
        <v>2.631576064516139E-3</v>
      </c>
      <c r="N1823" s="164">
        <f t="shared" si="160"/>
        <v>266.58249999999998</v>
      </c>
      <c r="O1823" s="164">
        <f t="shared" si="161"/>
        <v>266.58157827312323</v>
      </c>
      <c r="P1823" s="164">
        <f t="shared" si="162"/>
        <v>20809429.949999999</v>
      </c>
      <c r="Q1823" s="164">
        <f t="shared" si="163"/>
        <v>871844481.59500027</v>
      </c>
    </row>
    <row r="1824" spans="1:17" x14ac:dyDescent="0.2">
      <c r="A1824" s="2">
        <v>43425.577777777777</v>
      </c>
      <c r="B1824" s="3">
        <v>266.58999999999997</v>
      </c>
      <c r="C1824" s="3">
        <v>266.58999999999997</v>
      </c>
      <c r="D1824" s="3">
        <v>266.51</v>
      </c>
      <c r="E1824" s="3">
        <v>266.58</v>
      </c>
      <c r="F1824" s="4">
        <v>29640</v>
      </c>
      <c r="G1824" s="3">
        <v>7899722.5</v>
      </c>
      <c r="H1824">
        <f t="shared" si="164"/>
        <v>37.970791698693311</v>
      </c>
      <c r="I1824">
        <f t="shared" si="165"/>
        <v>37.962355686321509</v>
      </c>
      <c r="J1824">
        <f t="shared" si="166"/>
        <v>8.4360123718028035E-3</v>
      </c>
      <c r="N1824" s="164">
        <f t="shared" si="160"/>
        <v>266.56499999999994</v>
      </c>
      <c r="O1824" s="164">
        <f t="shared" si="161"/>
        <v>266.52235155195683</v>
      </c>
      <c r="P1824" s="164">
        <f t="shared" si="162"/>
        <v>7900986.5999999987</v>
      </c>
      <c r="Q1824" s="164">
        <f t="shared" si="163"/>
        <v>871843217.49500024</v>
      </c>
    </row>
    <row r="1825" spans="1:17" x14ac:dyDescent="0.2">
      <c r="A1825" s="2">
        <v>43425.578472222223</v>
      </c>
      <c r="B1825" s="3">
        <v>266.57</v>
      </c>
      <c r="C1825" s="3">
        <v>266.60000000000002</v>
      </c>
      <c r="D1825" s="3">
        <v>266.54000000000002</v>
      </c>
      <c r="E1825" s="3">
        <v>266.57</v>
      </c>
      <c r="F1825" s="4">
        <v>34320</v>
      </c>
      <c r="G1825" s="3">
        <v>9147883</v>
      </c>
      <c r="H1825">
        <f t="shared" si="164"/>
        <v>115.78947368421052</v>
      </c>
      <c r="I1825">
        <f t="shared" si="165"/>
        <v>115.80005500193202</v>
      </c>
      <c r="J1825">
        <f t="shared" si="166"/>
        <v>1.0581317721502614E-2</v>
      </c>
      <c r="N1825" s="164">
        <f t="shared" si="160"/>
        <v>266.57</v>
      </c>
      <c r="O1825" s="164">
        <f t="shared" si="161"/>
        <v>266.54670745920748</v>
      </c>
      <c r="P1825" s="164">
        <f t="shared" si="162"/>
        <v>9148682.4000000004</v>
      </c>
      <c r="Q1825" s="164">
        <f t="shared" si="163"/>
        <v>871842418.09500027</v>
      </c>
    </row>
    <row r="1826" spans="1:17" x14ac:dyDescent="0.2">
      <c r="A1826" s="2">
        <v>43425.57916666667</v>
      </c>
      <c r="B1826" s="3">
        <v>266.58</v>
      </c>
      <c r="C1826" s="3">
        <v>266.58999999999997</v>
      </c>
      <c r="D1826" s="3">
        <v>266.55</v>
      </c>
      <c r="E1826" s="3">
        <v>266.56</v>
      </c>
      <c r="F1826" s="4">
        <v>27650</v>
      </c>
      <c r="G1826" s="3">
        <v>7371102</v>
      </c>
      <c r="H1826">
        <f t="shared" si="164"/>
        <v>80.565268065268071</v>
      </c>
      <c r="I1826">
        <f t="shared" si="165"/>
        <v>80.577134622294579</v>
      </c>
      <c r="J1826">
        <f t="shared" si="166"/>
        <v>1.1866557026507962E-2</v>
      </c>
      <c r="N1826" s="164">
        <f t="shared" si="160"/>
        <v>266.565</v>
      </c>
      <c r="O1826" s="164">
        <f t="shared" si="161"/>
        <v>266.58596745027126</v>
      </c>
      <c r="P1826" s="164">
        <f t="shared" si="162"/>
        <v>7370522.25</v>
      </c>
      <c r="Q1826" s="164">
        <f t="shared" si="163"/>
        <v>871842997.84500027</v>
      </c>
    </row>
    <row r="1827" spans="1:17" x14ac:dyDescent="0.2">
      <c r="A1827" s="2">
        <v>43425.579861111109</v>
      </c>
      <c r="B1827" s="3">
        <v>266.55</v>
      </c>
      <c r="C1827" s="3">
        <v>266.63</v>
      </c>
      <c r="D1827" s="3">
        <v>266.45999999999998</v>
      </c>
      <c r="E1827" s="3">
        <v>266.52</v>
      </c>
      <c r="F1827" s="4">
        <v>211400</v>
      </c>
      <c r="G1827" s="3">
        <v>56346248</v>
      </c>
      <c r="H1827">
        <f t="shared" si="164"/>
        <v>764.55696202531647</v>
      </c>
      <c r="I1827">
        <f t="shared" si="165"/>
        <v>764.42095089716577</v>
      </c>
      <c r="J1827">
        <f t="shared" si="166"/>
        <v>0.13601112815069882</v>
      </c>
      <c r="N1827" s="164">
        <f t="shared" si="160"/>
        <v>266.53249999999997</v>
      </c>
      <c r="O1827" s="164">
        <f t="shared" si="161"/>
        <v>266.53854304635763</v>
      </c>
      <c r="P1827" s="164">
        <f t="shared" si="162"/>
        <v>56344970.499999993</v>
      </c>
      <c r="Q1827" s="164">
        <f t="shared" si="163"/>
        <v>871844275.34500027</v>
      </c>
    </row>
    <row r="1828" spans="1:17" x14ac:dyDescent="0.2">
      <c r="A1828" s="2">
        <v>43425.580555555556</v>
      </c>
      <c r="B1828" s="3">
        <v>266.51</v>
      </c>
      <c r="C1828" s="3">
        <v>266.52999999999997</v>
      </c>
      <c r="D1828" s="3">
        <v>266.48</v>
      </c>
      <c r="E1828" s="3">
        <v>266.52</v>
      </c>
      <c r="F1828" s="4">
        <v>32360</v>
      </c>
      <c r="G1828" s="3">
        <v>8625063</v>
      </c>
      <c r="H1828">
        <f t="shared" si="164"/>
        <v>15.307473982970672</v>
      </c>
      <c r="I1828">
        <f t="shared" si="165"/>
        <v>15.307253466104788</v>
      </c>
      <c r="J1828">
        <f t="shared" si="166"/>
        <v>2.2051686588397956E-4</v>
      </c>
      <c r="N1828" s="164">
        <f t="shared" si="160"/>
        <v>266.51249999999999</v>
      </c>
      <c r="O1828" s="164">
        <f t="shared" si="161"/>
        <v>266.53470333745366</v>
      </c>
      <c r="P1828" s="164">
        <f t="shared" si="162"/>
        <v>8624344.5</v>
      </c>
      <c r="Q1828" s="164">
        <f t="shared" si="163"/>
        <v>871844993.84500027</v>
      </c>
    </row>
    <row r="1829" spans="1:17" x14ac:dyDescent="0.2">
      <c r="A1829" s="2">
        <v>43425.581250000003</v>
      </c>
      <c r="B1829" s="3">
        <v>266.52</v>
      </c>
      <c r="C1829" s="3">
        <v>266.52999999999997</v>
      </c>
      <c r="D1829" s="3">
        <v>266.45</v>
      </c>
      <c r="E1829" s="3">
        <v>266.49</v>
      </c>
      <c r="F1829" s="4">
        <v>53920</v>
      </c>
      <c r="G1829" s="3">
        <v>14369191</v>
      </c>
      <c r="H1829">
        <f t="shared" si="164"/>
        <v>166.62546353522868</v>
      </c>
      <c r="I1829">
        <f t="shared" si="165"/>
        <v>166.59809905156635</v>
      </c>
      <c r="J1829">
        <f t="shared" si="166"/>
        <v>2.7364483662324801E-2</v>
      </c>
      <c r="N1829" s="164">
        <f t="shared" si="160"/>
        <v>266.49</v>
      </c>
      <c r="O1829" s="164">
        <f t="shared" si="161"/>
        <v>266.49093100890207</v>
      </c>
      <c r="P1829" s="164">
        <f t="shared" si="162"/>
        <v>14369140.800000001</v>
      </c>
      <c r="Q1829" s="164">
        <f t="shared" si="163"/>
        <v>871845044.04500031</v>
      </c>
    </row>
    <row r="1830" spans="1:17" x14ac:dyDescent="0.2">
      <c r="A1830" s="2">
        <v>43425.581944444442</v>
      </c>
      <c r="B1830" s="3">
        <v>266.5</v>
      </c>
      <c r="C1830" s="3">
        <v>266.60000000000002</v>
      </c>
      <c r="D1830" s="3">
        <v>266.49</v>
      </c>
      <c r="E1830" s="3">
        <v>266.58</v>
      </c>
      <c r="F1830" s="4">
        <v>45890</v>
      </c>
      <c r="G1830" s="3">
        <v>12233350</v>
      </c>
      <c r="H1830">
        <f t="shared" si="164"/>
        <v>85.107566765578639</v>
      </c>
      <c r="I1830">
        <f t="shared" si="165"/>
        <v>85.135969032633781</v>
      </c>
      <c r="J1830">
        <f t="shared" si="166"/>
        <v>2.8402267055142261E-2</v>
      </c>
      <c r="N1830" s="164">
        <f t="shared" si="160"/>
        <v>266.5625</v>
      </c>
      <c r="O1830" s="164">
        <f t="shared" si="161"/>
        <v>266.57986489431249</v>
      </c>
      <c r="P1830" s="164">
        <f t="shared" si="162"/>
        <v>12232553.125</v>
      </c>
      <c r="Q1830" s="164">
        <f t="shared" si="163"/>
        <v>871845840.92000031</v>
      </c>
    </row>
    <row r="1831" spans="1:17" x14ac:dyDescent="0.2">
      <c r="A1831" s="2">
        <v>43425.582638888889</v>
      </c>
      <c r="B1831" s="3">
        <v>266.58999999999997</v>
      </c>
      <c r="C1831" s="3">
        <v>266.62</v>
      </c>
      <c r="D1831" s="3">
        <v>266.54000000000002</v>
      </c>
      <c r="E1831" s="3">
        <v>266.58999999999997</v>
      </c>
      <c r="F1831" s="4">
        <v>27330</v>
      </c>
      <c r="G1831" s="3">
        <v>7284656.5</v>
      </c>
      <c r="H1831">
        <f t="shared" si="164"/>
        <v>59.555458705600351</v>
      </c>
      <c r="I1831">
        <f t="shared" si="165"/>
        <v>59.54751969002767</v>
      </c>
      <c r="J1831">
        <f t="shared" si="166"/>
        <v>7.939015572681285E-3</v>
      </c>
      <c r="N1831" s="164">
        <f t="shared" si="160"/>
        <v>266.58499999999998</v>
      </c>
      <c r="O1831" s="164">
        <f t="shared" si="161"/>
        <v>266.54432857665569</v>
      </c>
      <c r="P1831" s="164">
        <f t="shared" si="162"/>
        <v>7285768.0499999998</v>
      </c>
      <c r="Q1831" s="164">
        <f t="shared" si="163"/>
        <v>871844729.37000036</v>
      </c>
    </row>
    <row r="1832" spans="1:17" x14ac:dyDescent="0.2">
      <c r="A1832" s="2">
        <v>43425.583333333336</v>
      </c>
      <c r="B1832" s="3">
        <v>266.58999999999997</v>
      </c>
      <c r="C1832" s="3">
        <v>266.58999999999997</v>
      </c>
      <c r="D1832" s="3">
        <v>266.49</v>
      </c>
      <c r="E1832" s="3">
        <v>266.51</v>
      </c>
      <c r="F1832" s="4">
        <v>28120</v>
      </c>
      <c r="G1832" s="3">
        <v>7495669.5</v>
      </c>
      <c r="H1832">
        <f t="shared" si="164"/>
        <v>102.89059641419685</v>
      </c>
      <c r="I1832">
        <f t="shared" si="165"/>
        <v>102.89667742054824</v>
      </c>
      <c r="J1832">
        <f t="shared" si="166"/>
        <v>6.0810063513940804E-3</v>
      </c>
      <c r="N1832" s="164">
        <f t="shared" si="160"/>
        <v>266.52499999999998</v>
      </c>
      <c r="O1832" s="164">
        <f t="shared" si="161"/>
        <v>266.56008179231861</v>
      </c>
      <c r="P1832" s="164">
        <f t="shared" si="162"/>
        <v>7494682.9999999991</v>
      </c>
      <c r="Q1832" s="164">
        <f t="shared" si="163"/>
        <v>871845715.87000036</v>
      </c>
    </row>
    <row r="1833" spans="1:17" x14ac:dyDescent="0.2">
      <c r="A1833" s="2">
        <v>43425.584027777775</v>
      </c>
      <c r="B1833" s="3">
        <v>266.5</v>
      </c>
      <c r="C1833" s="3">
        <v>266.51</v>
      </c>
      <c r="D1833" s="3">
        <v>266.41000000000003</v>
      </c>
      <c r="E1833" s="3">
        <v>266.45</v>
      </c>
      <c r="F1833" s="4">
        <v>56520</v>
      </c>
      <c r="G1833" s="3">
        <v>15059333</v>
      </c>
      <c r="H1833">
        <f t="shared" si="164"/>
        <v>200.99573257467995</v>
      </c>
      <c r="I1833">
        <f t="shared" si="165"/>
        <v>200.90711043223024</v>
      </c>
      <c r="J1833">
        <f t="shared" si="166"/>
        <v>8.8622142449708008E-2</v>
      </c>
      <c r="N1833" s="164">
        <f t="shared" si="160"/>
        <v>266.45500000000004</v>
      </c>
      <c r="O1833" s="164">
        <f t="shared" si="161"/>
        <v>266.44255130927104</v>
      </c>
      <c r="P1833" s="164">
        <f t="shared" si="162"/>
        <v>15060036.600000001</v>
      </c>
      <c r="Q1833" s="164">
        <f t="shared" si="163"/>
        <v>871845012.27000034</v>
      </c>
    </row>
    <row r="1834" spans="1:17" x14ac:dyDescent="0.2">
      <c r="A1834" s="2">
        <v>43425.584722222222</v>
      </c>
      <c r="B1834" s="3">
        <v>266.45</v>
      </c>
      <c r="C1834" s="3">
        <v>266.45999999999998</v>
      </c>
      <c r="D1834" s="3">
        <v>266.42</v>
      </c>
      <c r="E1834" s="3">
        <v>266.43</v>
      </c>
      <c r="F1834" s="4">
        <v>35110</v>
      </c>
      <c r="G1834" s="3">
        <v>9355182</v>
      </c>
      <c r="H1834">
        <f t="shared" si="164"/>
        <v>62.119603680113237</v>
      </c>
      <c r="I1834">
        <f t="shared" si="165"/>
        <v>62.12215375010301</v>
      </c>
      <c r="J1834">
        <f t="shared" si="166"/>
        <v>2.5500699897733625E-3</v>
      </c>
      <c r="N1834" s="164">
        <f t="shared" si="160"/>
        <v>266.435</v>
      </c>
      <c r="O1834" s="164">
        <f t="shared" si="161"/>
        <v>266.45348903446313</v>
      </c>
      <c r="P1834" s="164">
        <f t="shared" si="162"/>
        <v>9354532.8499999996</v>
      </c>
      <c r="Q1834" s="164">
        <f t="shared" si="163"/>
        <v>871845661.42000031</v>
      </c>
    </row>
    <row r="1835" spans="1:17" x14ac:dyDescent="0.2">
      <c r="A1835" s="2">
        <v>43425.585416666669</v>
      </c>
      <c r="B1835" s="3">
        <v>266.43</v>
      </c>
      <c r="C1835" s="3">
        <v>266.43</v>
      </c>
      <c r="D1835" s="3">
        <v>266.32</v>
      </c>
      <c r="E1835" s="3">
        <v>266.33999999999997</v>
      </c>
      <c r="F1835" s="4">
        <v>70320</v>
      </c>
      <c r="G1835" s="3">
        <v>18731468</v>
      </c>
      <c r="H1835">
        <f t="shared" si="164"/>
        <v>200.28481913984621</v>
      </c>
      <c r="I1835">
        <f t="shared" si="165"/>
        <v>200.22558620452278</v>
      </c>
      <c r="J1835">
        <f t="shared" si="166"/>
        <v>5.9232935323421998E-2</v>
      </c>
      <c r="N1835" s="164">
        <f t="shared" si="160"/>
        <v>266.35749999999996</v>
      </c>
      <c r="O1835" s="164">
        <f t="shared" si="161"/>
        <v>266.37468714448238</v>
      </c>
      <c r="P1835" s="164">
        <f t="shared" si="162"/>
        <v>18730259.399999999</v>
      </c>
      <c r="Q1835" s="164">
        <f t="shared" si="163"/>
        <v>871846870.02000034</v>
      </c>
    </row>
    <row r="1836" spans="1:17" x14ac:dyDescent="0.2">
      <c r="A1836" s="2">
        <v>43425.586111111108</v>
      </c>
      <c r="B1836" s="3">
        <v>266.35000000000002</v>
      </c>
      <c r="C1836" s="3">
        <v>266.37</v>
      </c>
      <c r="D1836" s="3">
        <v>266.3</v>
      </c>
      <c r="E1836" s="3">
        <v>266.35000000000002</v>
      </c>
      <c r="F1836" s="4">
        <v>84950</v>
      </c>
      <c r="G1836" s="3">
        <v>22626116</v>
      </c>
      <c r="H1836">
        <f t="shared" si="164"/>
        <v>120.80489192263936</v>
      </c>
      <c r="I1836">
        <f t="shared" si="165"/>
        <v>120.79200626453837</v>
      </c>
      <c r="J1836">
        <f t="shared" si="166"/>
        <v>1.2885658100984188E-2</v>
      </c>
      <c r="N1836" s="164">
        <f t="shared" si="160"/>
        <v>266.34250000000003</v>
      </c>
      <c r="O1836" s="164">
        <f t="shared" si="161"/>
        <v>266.34627427898766</v>
      </c>
      <c r="P1836" s="164">
        <f t="shared" si="162"/>
        <v>22625795.375000004</v>
      </c>
      <c r="Q1836" s="164">
        <f t="shared" si="163"/>
        <v>871847190.64500034</v>
      </c>
    </row>
    <row r="1837" spans="1:17" x14ac:dyDescent="0.2">
      <c r="A1837" s="2">
        <v>43425.586805555555</v>
      </c>
      <c r="B1837" s="3">
        <v>266.33999999999997</v>
      </c>
      <c r="C1837" s="3">
        <v>266.39999999999998</v>
      </c>
      <c r="D1837" s="3">
        <v>266.31</v>
      </c>
      <c r="E1837" s="3">
        <v>266.33999999999997</v>
      </c>
      <c r="F1837" s="4">
        <v>51100</v>
      </c>
      <c r="G1837" s="3">
        <v>13611060</v>
      </c>
      <c r="H1837">
        <f t="shared" si="164"/>
        <v>60.153031194820485</v>
      </c>
      <c r="I1837">
        <f t="shared" si="165"/>
        <v>60.156413942189637</v>
      </c>
      <c r="J1837">
        <f t="shared" si="166"/>
        <v>3.382747369151673E-3</v>
      </c>
      <c r="N1837" s="164">
        <f t="shared" si="160"/>
        <v>266.34749999999997</v>
      </c>
      <c r="O1837" s="164">
        <f t="shared" si="161"/>
        <v>266.36125244618393</v>
      </c>
      <c r="P1837" s="164">
        <f t="shared" si="162"/>
        <v>13610357.249999998</v>
      </c>
      <c r="Q1837" s="164">
        <f t="shared" si="163"/>
        <v>871847893.39500034</v>
      </c>
    </row>
    <row r="1838" spans="1:17" x14ac:dyDescent="0.2">
      <c r="A1838" s="2">
        <v>43425.587500000001</v>
      </c>
      <c r="B1838" s="3">
        <v>266.35000000000002</v>
      </c>
      <c r="C1838" s="3">
        <v>266.42</v>
      </c>
      <c r="D1838" s="3">
        <v>266.33999999999997</v>
      </c>
      <c r="E1838" s="3">
        <v>266.39</v>
      </c>
      <c r="F1838" s="4">
        <v>71410</v>
      </c>
      <c r="G1838" s="3">
        <v>19023500</v>
      </c>
      <c r="H1838">
        <f t="shared" si="164"/>
        <v>139.74559686888455</v>
      </c>
      <c r="I1838">
        <f t="shared" si="165"/>
        <v>139.76501462781002</v>
      </c>
      <c r="J1838">
        <f t="shared" si="166"/>
        <v>1.9417758925470707E-2</v>
      </c>
      <c r="N1838" s="164">
        <f t="shared" si="160"/>
        <v>266.38499999999999</v>
      </c>
      <c r="O1838" s="164">
        <f t="shared" si="161"/>
        <v>266.39826354852261</v>
      </c>
      <c r="P1838" s="164">
        <f t="shared" si="162"/>
        <v>19022552.849999998</v>
      </c>
      <c r="Q1838" s="164">
        <f t="shared" si="163"/>
        <v>871848840.54500031</v>
      </c>
    </row>
    <row r="1839" spans="1:17" x14ac:dyDescent="0.2">
      <c r="A1839" s="2">
        <v>43425.588194444441</v>
      </c>
      <c r="B1839" s="3">
        <v>266.38</v>
      </c>
      <c r="C1839" s="3">
        <v>266.45</v>
      </c>
      <c r="D1839" s="3">
        <v>266.36</v>
      </c>
      <c r="E1839" s="3">
        <v>266.44</v>
      </c>
      <c r="F1839" s="4">
        <v>45360</v>
      </c>
      <c r="G1839" s="3">
        <v>12083652</v>
      </c>
      <c r="H1839">
        <f t="shared" si="164"/>
        <v>63.520515333986836</v>
      </c>
      <c r="I1839">
        <f t="shared" si="165"/>
        <v>63.519604699450682</v>
      </c>
      <c r="J1839">
        <f t="shared" si="166"/>
        <v>9.1063453615447543E-4</v>
      </c>
      <c r="N1839" s="164">
        <f t="shared" si="160"/>
        <v>266.42250000000001</v>
      </c>
      <c r="O1839" s="164">
        <f t="shared" si="161"/>
        <v>266.39444444444445</v>
      </c>
      <c r="P1839" s="164">
        <f t="shared" si="162"/>
        <v>12084924.600000001</v>
      </c>
      <c r="Q1839" s="164">
        <f t="shared" si="163"/>
        <v>871847567.94500029</v>
      </c>
    </row>
    <row r="1840" spans="1:17" x14ac:dyDescent="0.2">
      <c r="A1840" s="2">
        <v>43425.588888888888</v>
      </c>
      <c r="B1840" s="3">
        <v>266.44</v>
      </c>
      <c r="C1840" s="3">
        <v>266.49</v>
      </c>
      <c r="D1840" s="3">
        <v>266.39</v>
      </c>
      <c r="E1840" s="3">
        <v>266.42</v>
      </c>
      <c r="F1840" s="4">
        <v>50150</v>
      </c>
      <c r="G1840" s="3">
        <v>13362250</v>
      </c>
      <c r="H1840">
        <f t="shared" si="164"/>
        <v>110.55996472663139</v>
      </c>
      <c r="I1840">
        <f t="shared" si="165"/>
        <v>110.58122163729972</v>
      </c>
      <c r="J1840">
        <f t="shared" si="166"/>
        <v>2.1256910668327578E-2</v>
      </c>
      <c r="N1840" s="164">
        <f t="shared" si="160"/>
        <v>266.43</v>
      </c>
      <c r="O1840" s="164">
        <f t="shared" si="161"/>
        <v>266.44566301096711</v>
      </c>
      <c r="P1840" s="164">
        <f t="shared" si="162"/>
        <v>13361464.5</v>
      </c>
      <c r="Q1840" s="164">
        <f t="shared" si="163"/>
        <v>871848353.44500029</v>
      </c>
    </row>
    <row r="1841" spans="1:17" x14ac:dyDescent="0.2">
      <c r="A1841" s="2">
        <v>43425.589583333334</v>
      </c>
      <c r="B1841" s="3">
        <v>266.42</v>
      </c>
      <c r="C1841" s="3">
        <v>266.45</v>
      </c>
      <c r="D1841" s="3">
        <v>266.39999999999998</v>
      </c>
      <c r="E1841" s="3">
        <v>266.39999999999998</v>
      </c>
      <c r="F1841" s="4">
        <v>40900</v>
      </c>
      <c r="G1841" s="3">
        <v>10896175</v>
      </c>
      <c r="H1841">
        <f t="shared" si="164"/>
        <v>81.555333998005977</v>
      </c>
      <c r="I1841">
        <f t="shared" si="165"/>
        <v>81.544462945985899</v>
      </c>
      <c r="J1841">
        <f t="shared" si="166"/>
        <v>1.0871052020078764E-2</v>
      </c>
      <c r="N1841" s="164">
        <f t="shared" si="160"/>
        <v>266.41249999999997</v>
      </c>
      <c r="O1841" s="164">
        <f t="shared" si="161"/>
        <v>266.41014669926648</v>
      </c>
      <c r="P1841" s="164">
        <f t="shared" si="162"/>
        <v>10896271.249999998</v>
      </c>
      <c r="Q1841" s="164">
        <f t="shared" si="163"/>
        <v>871848257.19500029</v>
      </c>
    </row>
    <row r="1842" spans="1:17" x14ac:dyDescent="0.2">
      <c r="A1842" s="2">
        <v>43425.590277777781</v>
      </c>
      <c r="B1842" s="3">
        <v>266.39</v>
      </c>
      <c r="C1842" s="3">
        <v>266.47000000000003</v>
      </c>
      <c r="D1842" s="3">
        <v>266.35000000000002</v>
      </c>
      <c r="E1842" s="3">
        <v>266.45999999999998</v>
      </c>
      <c r="F1842" s="4">
        <v>43830</v>
      </c>
      <c r="G1842" s="3">
        <v>11678280</v>
      </c>
      <c r="H1842">
        <f t="shared" si="164"/>
        <v>107.16381418092909</v>
      </c>
      <c r="I1842">
        <f t="shared" si="165"/>
        <v>107.17779404240478</v>
      </c>
      <c r="J1842">
        <f t="shared" si="166"/>
        <v>1.3979861475689859E-2</v>
      </c>
      <c r="N1842" s="164">
        <f t="shared" si="160"/>
        <v>266.435</v>
      </c>
      <c r="O1842" s="164">
        <f t="shared" si="161"/>
        <v>266.44490075290895</v>
      </c>
      <c r="P1842" s="164">
        <f t="shared" si="162"/>
        <v>11677846.050000001</v>
      </c>
      <c r="Q1842" s="164">
        <f t="shared" si="163"/>
        <v>871848691.14500034</v>
      </c>
    </row>
    <row r="1843" spans="1:17" x14ac:dyDescent="0.2">
      <c r="A1843" s="2">
        <v>43425.59097222222</v>
      </c>
      <c r="B1843" s="3">
        <v>266.48</v>
      </c>
      <c r="C1843" s="3">
        <v>266.57</v>
      </c>
      <c r="D1843" s="3">
        <v>266.45999999999998</v>
      </c>
      <c r="E1843" s="3">
        <v>266.48</v>
      </c>
      <c r="F1843" s="4">
        <v>72390</v>
      </c>
      <c r="G1843" s="3">
        <v>19292612</v>
      </c>
      <c r="H1843">
        <f t="shared" si="164"/>
        <v>165.16084873374402</v>
      </c>
      <c r="I1843">
        <f t="shared" si="165"/>
        <v>165.20080011782557</v>
      </c>
      <c r="J1843">
        <f t="shared" si="166"/>
        <v>3.9951384081547303E-2</v>
      </c>
      <c r="N1843" s="164">
        <f t="shared" si="160"/>
        <v>266.4975</v>
      </c>
      <c r="O1843" s="164">
        <f t="shared" si="161"/>
        <v>266.50935212045863</v>
      </c>
      <c r="P1843" s="164">
        <f t="shared" si="162"/>
        <v>19291754.024999999</v>
      </c>
      <c r="Q1843" s="164">
        <f t="shared" si="163"/>
        <v>871849549.12000036</v>
      </c>
    </row>
    <row r="1844" spans="1:17" x14ac:dyDescent="0.2">
      <c r="A1844" s="2">
        <v>43425.591666666667</v>
      </c>
      <c r="B1844" s="3">
        <v>266.49</v>
      </c>
      <c r="C1844" s="3">
        <v>266.55</v>
      </c>
      <c r="D1844" s="3">
        <v>266.43</v>
      </c>
      <c r="E1844" s="3">
        <v>266.51</v>
      </c>
      <c r="F1844" s="4">
        <v>50040</v>
      </c>
      <c r="G1844" s="3">
        <v>13336372</v>
      </c>
      <c r="H1844">
        <f t="shared" si="164"/>
        <v>69.125569830087031</v>
      </c>
      <c r="I1844">
        <f t="shared" si="165"/>
        <v>69.126834666036928</v>
      </c>
      <c r="J1844">
        <f t="shared" si="166"/>
        <v>1.264835949896792E-3</v>
      </c>
      <c r="N1844" s="164">
        <f t="shared" si="160"/>
        <v>266.5</v>
      </c>
      <c r="O1844" s="164">
        <f t="shared" si="161"/>
        <v>266.51422861710631</v>
      </c>
      <c r="P1844" s="164">
        <f t="shared" si="162"/>
        <v>13335660</v>
      </c>
      <c r="Q1844" s="164">
        <f t="shared" si="163"/>
        <v>871850261.12000036</v>
      </c>
    </row>
    <row r="1845" spans="1:17" x14ac:dyDescent="0.2">
      <c r="A1845" s="2">
        <v>43425.592361111114</v>
      </c>
      <c r="B1845" s="3">
        <v>266.52</v>
      </c>
      <c r="C1845" s="3">
        <v>266.56</v>
      </c>
      <c r="D1845" s="3">
        <v>266.43</v>
      </c>
      <c r="E1845" s="3">
        <v>266.45999999999998</v>
      </c>
      <c r="F1845" s="4">
        <v>78670</v>
      </c>
      <c r="G1845" s="3">
        <v>20963976</v>
      </c>
      <c r="H1845">
        <f t="shared" si="164"/>
        <v>157.21422861710633</v>
      </c>
      <c r="I1845">
        <f t="shared" si="165"/>
        <v>157.19399548842819</v>
      </c>
      <c r="J1845">
        <f t="shared" si="166"/>
        <v>2.0233128678142975E-2</v>
      </c>
      <c r="N1845" s="164">
        <f t="shared" si="160"/>
        <v>266.47750000000002</v>
      </c>
      <c r="O1845" s="164">
        <f t="shared" si="161"/>
        <v>266.47992881657558</v>
      </c>
      <c r="P1845" s="164">
        <f t="shared" si="162"/>
        <v>20963784.925000001</v>
      </c>
      <c r="Q1845" s="164">
        <f t="shared" si="163"/>
        <v>871850452.19500041</v>
      </c>
    </row>
    <row r="1846" spans="1:17" x14ac:dyDescent="0.2">
      <c r="A1846" s="2">
        <v>43425.593055555553</v>
      </c>
      <c r="B1846" s="3">
        <v>266.45999999999998</v>
      </c>
      <c r="C1846" s="3">
        <v>266.47000000000003</v>
      </c>
      <c r="D1846" s="3">
        <v>266.39999999999998</v>
      </c>
      <c r="E1846" s="3">
        <v>266.45</v>
      </c>
      <c r="F1846" s="4">
        <v>156200</v>
      </c>
      <c r="G1846" s="3">
        <v>41618356</v>
      </c>
      <c r="H1846">
        <f t="shared" si="164"/>
        <v>198.55090885979408</v>
      </c>
      <c r="I1846">
        <f t="shared" si="165"/>
        <v>198.52319998839914</v>
      </c>
      <c r="J1846">
        <f t="shared" si="166"/>
        <v>2.7708871394935386E-2</v>
      </c>
      <c r="N1846" s="164">
        <f t="shared" si="160"/>
        <v>266.4425</v>
      </c>
      <c r="O1846" s="164">
        <f t="shared" si="161"/>
        <v>266.44274007682458</v>
      </c>
      <c r="P1846" s="164">
        <f t="shared" si="162"/>
        <v>41618318.5</v>
      </c>
      <c r="Q1846" s="164">
        <f t="shared" si="163"/>
        <v>871850489.69500041</v>
      </c>
    </row>
    <row r="1847" spans="1:17" x14ac:dyDescent="0.2">
      <c r="A1847" s="2">
        <v>43425.59375</v>
      </c>
      <c r="B1847" s="3">
        <v>266.45</v>
      </c>
      <c r="C1847" s="3">
        <v>266.60000000000002</v>
      </c>
      <c r="D1847" s="3">
        <v>266.39</v>
      </c>
      <c r="E1847" s="3">
        <v>266.39</v>
      </c>
      <c r="F1847" s="4">
        <v>56240</v>
      </c>
      <c r="G1847" s="3">
        <v>14984911</v>
      </c>
      <c r="H1847">
        <f t="shared" si="164"/>
        <v>36.005121638924457</v>
      </c>
      <c r="I1847">
        <f t="shared" si="165"/>
        <v>36.005533231538507</v>
      </c>
      <c r="J1847">
        <f t="shared" si="166"/>
        <v>4.115926140499937E-4</v>
      </c>
      <c r="N1847" s="164">
        <f t="shared" si="160"/>
        <v>266.4425</v>
      </c>
      <c r="O1847" s="164">
        <f t="shared" si="161"/>
        <v>266.44578591749644</v>
      </c>
      <c r="P1847" s="164">
        <f t="shared" si="162"/>
        <v>14984726.199999999</v>
      </c>
      <c r="Q1847" s="164">
        <f t="shared" si="163"/>
        <v>871850674.49500036</v>
      </c>
    </row>
    <row r="1848" spans="1:17" x14ac:dyDescent="0.2">
      <c r="A1848" s="2">
        <v>43425.594444444447</v>
      </c>
      <c r="B1848" s="3">
        <v>266.38</v>
      </c>
      <c r="C1848" s="3">
        <v>266.57</v>
      </c>
      <c r="D1848" s="3">
        <v>266.38</v>
      </c>
      <c r="E1848" s="3">
        <v>266.52</v>
      </c>
      <c r="F1848" s="4">
        <v>48610</v>
      </c>
      <c r="G1848" s="3">
        <v>12953279</v>
      </c>
      <c r="H1848">
        <f t="shared" si="164"/>
        <v>86.433143669985782</v>
      </c>
      <c r="I1848">
        <f t="shared" si="165"/>
        <v>86.442148371785464</v>
      </c>
      <c r="J1848">
        <f t="shared" si="166"/>
        <v>9.0047017996823797E-3</v>
      </c>
      <c r="N1848" s="164">
        <f t="shared" si="160"/>
        <v>266.4975</v>
      </c>
      <c r="O1848" s="164">
        <f t="shared" si="161"/>
        <v>266.47354453816087</v>
      </c>
      <c r="P1848" s="164">
        <f t="shared" si="162"/>
        <v>12954443.475</v>
      </c>
      <c r="Q1848" s="164">
        <f t="shared" si="163"/>
        <v>871849510.02000034</v>
      </c>
    </row>
    <row r="1849" spans="1:17" x14ac:dyDescent="0.2">
      <c r="A1849" s="2">
        <v>43425.595138888886</v>
      </c>
      <c r="B1849" s="3">
        <v>266.51</v>
      </c>
      <c r="C1849" s="3">
        <v>266.52</v>
      </c>
      <c r="D1849" s="3">
        <v>266.37</v>
      </c>
      <c r="E1849" s="3">
        <v>266.45</v>
      </c>
      <c r="F1849" s="4">
        <v>179770</v>
      </c>
      <c r="G1849" s="3">
        <v>47898120</v>
      </c>
      <c r="H1849">
        <f t="shared" si="164"/>
        <v>369.82102448055957</v>
      </c>
      <c r="I1849">
        <f t="shared" si="165"/>
        <v>369.77602350725249</v>
      </c>
      <c r="J1849">
        <f t="shared" si="166"/>
        <v>4.5000973307082859E-2</v>
      </c>
      <c r="N1849" s="164">
        <f t="shared" si="160"/>
        <v>266.44749999999999</v>
      </c>
      <c r="O1849" s="164">
        <f t="shared" si="161"/>
        <v>266.44111920787674</v>
      </c>
      <c r="P1849" s="164">
        <f t="shared" si="162"/>
        <v>47899267.074999996</v>
      </c>
      <c r="Q1849" s="164">
        <f t="shared" si="163"/>
        <v>871848362.94500029</v>
      </c>
    </row>
    <row r="1850" spans="1:17" x14ac:dyDescent="0.2">
      <c r="A1850" s="2">
        <v>43425.595833333333</v>
      </c>
      <c r="B1850" s="3">
        <v>266.44</v>
      </c>
      <c r="C1850" s="3">
        <v>266.56</v>
      </c>
      <c r="D1850" s="3">
        <v>266.42</v>
      </c>
      <c r="E1850" s="3">
        <v>266.54000000000002</v>
      </c>
      <c r="F1850" s="4">
        <v>39370</v>
      </c>
      <c r="G1850" s="3">
        <v>10493168</v>
      </c>
      <c r="H1850">
        <f t="shared" si="164"/>
        <v>21.900205818545921</v>
      </c>
      <c r="I1850">
        <f t="shared" si="165"/>
        <v>21.907264836281673</v>
      </c>
      <c r="J1850">
        <f t="shared" si="166"/>
        <v>7.0590177357523487E-3</v>
      </c>
      <c r="N1850" s="164">
        <f t="shared" si="160"/>
        <v>266.51499999999999</v>
      </c>
      <c r="O1850" s="164">
        <f t="shared" si="161"/>
        <v>266.52700025400048</v>
      </c>
      <c r="P1850" s="164">
        <f t="shared" si="162"/>
        <v>10492695.549999999</v>
      </c>
      <c r="Q1850" s="164">
        <f t="shared" si="163"/>
        <v>871848835.39500034</v>
      </c>
    </row>
    <row r="1851" spans="1:17" x14ac:dyDescent="0.2">
      <c r="A1851" s="2">
        <v>43425.59652777778</v>
      </c>
      <c r="B1851" s="3">
        <v>266.55</v>
      </c>
      <c r="C1851" s="3">
        <v>266.58</v>
      </c>
      <c r="D1851" s="3">
        <v>266.48</v>
      </c>
      <c r="E1851" s="3">
        <v>266.52</v>
      </c>
      <c r="F1851" s="4">
        <v>70690</v>
      </c>
      <c r="G1851" s="3">
        <v>18842100</v>
      </c>
      <c r="H1851">
        <f t="shared" si="164"/>
        <v>179.55295910591821</v>
      </c>
      <c r="I1851">
        <f t="shared" si="165"/>
        <v>179.56540865446928</v>
      </c>
      <c r="J1851">
        <f t="shared" si="166"/>
        <v>1.244954855107494E-2</v>
      </c>
      <c r="N1851" s="164">
        <f t="shared" si="160"/>
        <v>266.52499999999998</v>
      </c>
      <c r="O1851" s="164">
        <f t="shared" si="161"/>
        <v>266.54548026594995</v>
      </c>
      <c r="P1851" s="164">
        <f t="shared" si="162"/>
        <v>18840652.25</v>
      </c>
      <c r="Q1851" s="164">
        <f t="shared" si="163"/>
        <v>871850283.14500034</v>
      </c>
    </row>
    <row r="1852" spans="1:17" x14ac:dyDescent="0.2">
      <c r="A1852" s="2">
        <v>43425.597222222219</v>
      </c>
      <c r="B1852" s="3">
        <v>266.51</v>
      </c>
      <c r="C1852" s="3">
        <v>266.54000000000002</v>
      </c>
      <c r="D1852" s="3">
        <v>266.44</v>
      </c>
      <c r="E1852" s="3">
        <v>266.45</v>
      </c>
      <c r="F1852" s="4">
        <v>29350</v>
      </c>
      <c r="G1852" s="3">
        <v>7821622.5</v>
      </c>
      <c r="H1852">
        <f t="shared" si="164"/>
        <v>41.519309661904089</v>
      </c>
      <c r="I1852">
        <f t="shared" si="165"/>
        <v>41.511415924976518</v>
      </c>
      <c r="J1852">
        <f t="shared" si="166"/>
        <v>7.8937369275706715E-3</v>
      </c>
      <c r="N1852" s="164">
        <f t="shared" si="160"/>
        <v>266.47000000000003</v>
      </c>
      <c r="O1852" s="164">
        <f t="shared" si="161"/>
        <v>266.49480408858602</v>
      </c>
      <c r="P1852" s="164">
        <f t="shared" si="162"/>
        <v>7820894.5000000009</v>
      </c>
      <c r="Q1852" s="164">
        <f t="shared" si="163"/>
        <v>871851011.14500034</v>
      </c>
    </row>
    <row r="1853" spans="1:17" x14ac:dyDescent="0.2">
      <c r="A1853" s="2">
        <v>43425.597916666666</v>
      </c>
      <c r="B1853" s="3">
        <v>266.45</v>
      </c>
      <c r="C1853" s="3">
        <v>266.52</v>
      </c>
      <c r="D1853" s="3">
        <v>266.45</v>
      </c>
      <c r="E1853" s="3">
        <v>266.51</v>
      </c>
      <c r="F1853" s="4">
        <v>25100</v>
      </c>
      <c r="G1853" s="3">
        <v>6689514.5</v>
      </c>
      <c r="H1853">
        <f t="shared" si="164"/>
        <v>85.51959114139693</v>
      </c>
      <c r="I1853">
        <f t="shared" si="165"/>
        <v>85.525918695257914</v>
      </c>
      <c r="J1853">
        <f t="shared" si="166"/>
        <v>6.3275538609843807E-3</v>
      </c>
      <c r="N1853" s="164">
        <f t="shared" si="160"/>
        <v>266.4975</v>
      </c>
      <c r="O1853" s="164">
        <f t="shared" si="161"/>
        <v>266.51452191235057</v>
      </c>
      <c r="P1853" s="164">
        <f t="shared" si="162"/>
        <v>6689087.25</v>
      </c>
      <c r="Q1853" s="164">
        <f t="shared" si="163"/>
        <v>871851438.39500034</v>
      </c>
    </row>
    <row r="1854" spans="1:17" x14ac:dyDescent="0.2">
      <c r="A1854" s="2">
        <v>43425.598611111112</v>
      </c>
      <c r="B1854" s="3">
        <v>266.51</v>
      </c>
      <c r="C1854" s="3">
        <v>266.52</v>
      </c>
      <c r="D1854" s="3">
        <v>266.44</v>
      </c>
      <c r="E1854" s="3">
        <v>266.45999999999998</v>
      </c>
      <c r="F1854" s="4">
        <v>101650</v>
      </c>
      <c r="G1854" s="3">
        <v>27086232</v>
      </c>
      <c r="H1854">
        <f t="shared" si="164"/>
        <v>404.9800796812749</v>
      </c>
      <c r="I1854">
        <f t="shared" si="165"/>
        <v>404.90579697525135</v>
      </c>
      <c r="J1854">
        <f t="shared" si="166"/>
        <v>7.4282706023552691E-2</v>
      </c>
      <c r="N1854" s="164">
        <f t="shared" si="160"/>
        <v>266.47000000000003</v>
      </c>
      <c r="O1854" s="164">
        <f t="shared" si="161"/>
        <v>266.46563698967043</v>
      </c>
      <c r="P1854" s="164">
        <f t="shared" si="162"/>
        <v>27086675.500000004</v>
      </c>
      <c r="Q1854" s="164">
        <f t="shared" si="163"/>
        <v>871850994.89500034</v>
      </c>
    </row>
    <row r="1855" spans="1:17" x14ac:dyDescent="0.2">
      <c r="A1855" s="2">
        <v>43425.599305555559</v>
      </c>
      <c r="B1855" s="3">
        <v>266.45999999999998</v>
      </c>
      <c r="C1855" s="3">
        <v>266.52</v>
      </c>
      <c r="D1855" s="3">
        <v>266.45999999999998</v>
      </c>
      <c r="E1855" s="3">
        <v>266.5</v>
      </c>
      <c r="F1855" s="4">
        <v>17630</v>
      </c>
      <c r="G1855" s="3">
        <v>4698010.5</v>
      </c>
      <c r="H1855">
        <f t="shared" si="164"/>
        <v>17.343826856861781</v>
      </c>
      <c r="I1855">
        <f t="shared" si="165"/>
        <v>17.344643950476389</v>
      </c>
      <c r="J1855">
        <f t="shared" si="166"/>
        <v>8.1709361460724494E-4</v>
      </c>
      <c r="N1855" s="164">
        <f t="shared" si="160"/>
        <v>266.495</v>
      </c>
      <c r="O1855" s="164">
        <f t="shared" si="161"/>
        <v>266.47819058423141</v>
      </c>
      <c r="P1855" s="164">
        <f t="shared" si="162"/>
        <v>4698306.8499999996</v>
      </c>
      <c r="Q1855" s="164">
        <f t="shared" si="163"/>
        <v>871850698.54500031</v>
      </c>
    </row>
    <row r="1856" spans="1:17" x14ac:dyDescent="0.2">
      <c r="A1856" s="2">
        <v>43425.599999999999</v>
      </c>
      <c r="B1856" s="3">
        <v>266.51</v>
      </c>
      <c r="C1856" s="3">
        <v>266.58999999999997</v>
      </c>
      <c r="D1856" s="3">
        <v>266.5</v>
      </c>
      <c r="E1856" s="3">
        <v>266.54000000000002</v>
      </c>
      <c r="F1856" s="4">
        <v>34050</v>
      </c>
      <c r="G1856" s="3">
        <v>9074734</v>
      </c>
      <c r="H1856">
        <f t="shared" si="164"/>
        <v>193.13669880884856</v>
      </c>
      <c r="I1856">
        <f t="shared" si="165"/>
        <v>193.16121153837352</v>
      </c>
      <c r="J1856">
        <f t="shared" si="166"/>
        <v>2.4512729524957422E-2</v>
      </c>
      <c r="N1856" s="164">
        <f t="shared" si="160"/>
        <v>266.54249999999996</v>
      </c>
      <c r="O1856" s="164">
        <f t="shared" si="161"/>
        <v>266.51201174743022</v>
      </c>
      <c r="P1856" s="164">
        <f t="shared" si="162"/>
        <v>9075772.1249999981</v>
      </c>
      <c r="Q1856" s="164">
        <f t="shared" si="163"/>
        <v>871849660.42000031</v>
      </c>
    </row>
    <row r="1857" spans="1:17" x14ac:dyDescent="0.2">
      <c r="A1857" s="2">
        <v>43425.600694444445</v>
      </c>
      <c r="B1857" s="3">
        <v>266.54000000000002</v>
      </c>
      <c r="C1857" s="3">
        <v>266.67</v>
      </c>
      <c r="D1857" s="3">
        <v>266.54000000000002</v>
      </c>
      <c r="E1857" s="3">
        <v>266.62</v>
      </c>
      <c r="F1857" s="4">
        <v>60900</v>
      </c>
      <c r="G1857" s="3">
        <v>16235117</v>
      </c>
      <c r="H1857">
        <f t="shared" si="164"/>
        <v>178.85462555066078</v>
      </c>
      <c r="I1857">
        <f t="shared" si="165"/>
        <v>178.90460480714916</v>
      </c>
      <c r="J1857">
        <f t="shared" si="166"/>
        <v>4.9979256488370538E-2</v>
      </c>
      <c r="N1857" s="164">
        <f t="shared" si="160"/>
        <v>266.61250000000001</v>
      </c>
      <c r="O1857" s="164">
        <f t="shared" si="161"/>
        <v>266.58648604269291</v>
      </c>
      <c r="P1857" s="164">
        <f t="shared" si="162"/>
        <v>16236701.25</v>
      </c>
      <c r="Q1857" s="164">
        <f t="shared" si="163"/>
        <v>871848076.17000031</v>
      </c>
    </row>
    <row r="1858" spans="1:17" x14ac:dyDescent="0.2">
      <c r="A1858" s="2">
        <v>43425.601388888892</v>
      </c>
      <c r="B1858" s="3">
        <v>266.62</v>
      </c>
      <c r="C1858" s="3">
        <v>266.62</v>
      </c>
      <c r="D1858" s="3">
        <v>266.57</v>
      </c>
      <c r="E1858" s="3">
        <v>266.58</v>
      </c>
      <c r="F1858" s="4">
        <v>41970</v>
      </c>
      <c r="G1858" s="3">
        <v>11188909</v>
      </c>
      <c r="H1858">
        <f t="shared" si="164"/>
        <v>68.916256157635473</v>
      </c>
      <c r="I1858">
        <f t="shared" si="165"/>
        <v>68.917944970769227</v>
      </c>
      <c r="J1858">
        <f t="shared" si="166"/>
        <v>1.688813133753797E-3</v>
      </c>
      <c r="N1858" s="164">
        <f t="shared" si="160"/>
        <v>266.58749999999998</v>
      </c>
      <c r="O1858" s="164">
        <f t="shared" si="161"/>
        <v>266.59301882296882</v>
      </c>
      <c r="P1858" s="164">
        <f t="shared" si="162"/>
        <v>11188677.374999998</v>
      </c>
      <c r="Q1858" s="164">
        <f t="shared" si="163"/>
        <v>871848307.79500031</v>
      </c>
    </row>
    <row r="1859" spans="1:17" x14ac:dyDescent="0.2">
      <c r="A1859" s="2">
        <v>43425.602083333331</v>
      </c>
      <c r="B1859" s="3">
        <v>266.58999999999997</v>
      </c>
      <c r="C1859" s="3">
        <v>266.70999999999998</v>
      </c>
      <c r="D1859" s="3">
        <v>266.58</v>
      </c>
      <c r="E1859" s="3">
        <v>266.64999999999998</v>
      </c>
      <c r="F1859" s="4">
        <v>74920</v>
      </c>
      <c r="G1859" s="3">
        <v>19975832</v>
      </c>
      <c r="H1859">
        <f t="shared" si="164"/>
        <v>178.50845842268288</v>
      </c>
      <c r="I1859">
        <f t="shared" si="165"/>
        <v>178.53243779174537</v>
      </c>
      <c r="J1859">
        <f t="shared" si="166"/>
        <v>2.3979369062487876E-2</v>
      </c>
      <c r="N1859" s="164">
        <f t="shared" ref="N1859:N1922" si="167">SUM(C1859 + D1859 + E1859 + E1859)/4</f>
        <v>266.64749999999998</v>
      </c>
      <c r="O1859" s="164">
        <f t="shared" ref="O1859:O1922" si="168">G1859/F1859</f>
        <v>266.62883075280297</v>
      </c>
      <c r="P1859" s="164">
        <f t="shared" ref="P1859:P1922" si="169">F1859*N1859</f>
        <v>19977230.699999999</v>
      </c>
      <c r="Q1859" s="164">
        <f t="shared" si="163"/>
        <v>871846909.09500027</v>
      </c>
    </row>
    <row r="1860" spans="1:17" x14ac:dyDescent="0.2">
      <c r="A1860" s="2">
        <v>43425.602777777778</v>
      </c>
      <c r="B1860" s="3">
        <v>266.66000000000003</v>
      </c>
      <c r="C1860" s="3">
        <v>266.67</v>
      </c>
      <c r="D1860" s="3">
        <v>266.58</v>
      </c>
      <c r="E1860" s="3">
        <v>266.58</v>
      </c>
      <c r="F1860" s="4">
        <v>69530</v>
      </c>
      <c r="G1860" s="3">
        <v>18538376</v>
      </c>
      <c r="H1860">
        <f t="shared" si="164"/>
        <v>92.805659369994657</v>
      </c>
      <c r="I1860">
        <f t="shared" si="165"/>
        <v>92.804024383064501</v>
      </c>
      <c r="J1860">
        <f t="shared" si="166"/>
        <v>1.6349869301564013E-3</v>
      </c>
      <c r="N1860" s="164">
        <f t="shared" si="167"/>
        <v>266.60249999999996</v>
      </c>
      <c r="O1860" s="164">
        <f t="shared" si="168"/>
        <v>266.62413346756796</v>
      </c>
      <c r="P1860" s="164">
        <f t="shared" si="169"/>
        <v>18536871.824999999</v>
      </c>
      <c r="Q1860" s="164">
        <f t="shared" ref="Q1860:Q1923" si="170">G1860-P1860+Q1859</f>
        <v>871848413.27000022</v>
      </c>
    </row>
    <row r="1861" spans="1:17" x14ac:dyDescent="0.2">
      <c r="A1861" s="2">
        <v>43425.603472222225</v>
      </c>
      <c r="B1861" s="3">
        <v>266.58999999999997</v>
      </c>
      <c r="C1861" s="3">
        <v>266.62</v>
      </c>
      <c r="D1861" s="3">
        <v>266.58</v>
      </c>
      <c r="E1861" s="3">
        <v>266.58999999999997</v>
      </c>
      <c r="F1861" s="4">
        <v>43490</v>
      </c>
      <c r="G1861" s="3">
        <v>11593193</v>
      </c>
      <c r="H1861">
        <f t="shared" si="164"/>
        <v>62.548540198475479</v>
      </c>
      <c r="I1861">
        <f t="shared" si="165"/>
        <v>62.536184399323865</v>
      </c>
      <c r="J1861">
        <f t="shared" si="166"/>
        <v>1.2355799151613667E-2</v>
      </c>
      <c r="N1861" s="164">
        <f t="shared" si="167"/>
        <v>266.59499999999997</v>
      </c>
      <c r="O1861" s="164">
        <f t="shared" si="168"/>
        <v>266.57146470452977</v>
      </c>
      <c r="P1861" s="164">
        <f t="shared" si="169"/>
        <v>11594216.549999999</v>
      </c>
      <c r="Q1861" s="164">
        <f t="shared" si="170"/>
        <v>871847389.72000027</v>
      </c>
    </row>
    <row r="1862" spans="1:17" x14ac:dyDescent="0.2">
      <c r="A1862" s="2">
        <v>43425.604166666664</v>
      </c>
      <c r="B1862" s="3">
        <v>266.60000000000002</v>
      </c>
      <c r="C1862" s="3">
        <v>266.67</v>
      </c>
      <c r="D1862" s="3">
        <v>266.56</v>
      </c>
      <c r="E1862" s="3">
        <v>266.58</v>
      </c>
      <c r="F1862" s="4">
        <v>64570</v>
      </c>
      <c r="G1862" s="3">
        <v>17214736</v>
      </c>
      <c r="H1862">
        <f t="shared" si="164"/>
        <v>148.47091285352954</v>
      </c>
      <c r="I1862">
        <f t="shared" si="165"/>
        <v>148.49003203862819</v>
      </c>
      <c r="J1862">
        <f t="shared" si="166"/>
        <v>1.911918509864563E-2</v>
      </c>
      <c r="N1862" s="164">
        <f t="shared" si="167"/>
        <v>266.59749999999997</v>
      </c>
      <c r="O1862" s="164">
        <f t="shared" si="168"/>
        <v>266.60579216354347</v>
      </c>
      <c r="P1862" s="164">
        <f t="shared" si="169"/>
        <v>17214200.574999999</v>
      </c>
      <c r="Q1862" s="164">
        <f t="shared" si="170"/>
        <v>871847925.14500022</v>
      </c>
    </row>
    <row r="1863" spans="1:17" x14ac:dyDescent="0.2">
      <c r="A1863" s="2">
        <v>43425.604861111111</v>
      </c>
      <c r="B1863" s="3">
        <v>266.58</v>
      </c>
      <c r="C1863" s="3">
        <v>266.7</v>
      </c>
      <c r="D1863" s="3">
        <v>266.58</v>
      </c>
      <c r="E1863" s="3">
        <v>266.66000000000003</v>
      </c>
      <c r="F1863" s="4">
        <v>38400</v>
      </c>
      <c r="G1863" s="3">
        <v>10239435</v>
      </c>
      <c r="H1863">
        <f t="shared" si="164"/>
        <v>59.470342264209386</v>
      </c>
      <c r="I1863">
        <f t="shared" si="165"/>
        <v>59.48063914543912</v>
      </c>
      <c r="J1863">
        <f t="shared" si="166"/>
        <v>1.0296881229734822E-2</v>
      </c>
      <c r="N1863" s="164">
        <f t="shared" si="167"/>
        <v>266.65000000000003</v>
      </c>
      <c r="O1863" s="164">
        <f t="shared" si="168"/>
        <v>266.65195312499998</v>
      </c>
      <c r="P1863" s="164">
        <f t="shared" si="169"/>
        <v>10239360.000000002</v>
      </c>
      <c r="Q1863" s="164">
        <f t="shared" si="170"/>
        <v>871848000.14500022</v>
      </c>
    </row>
    <row r="1864" spans="1:17" x14ac:dyDescent="0.2">
      <c r="A1864" s="2">
        <v>43425.605555555558</v>
      </c>
      <c r="B1864" s="3">
        <v>266.66000000000003</v>
      </c>
      <c r="C1864" s="3">
        <v>266.66000000000003</v>
      </c>
      <c r="D1864" s="3">
        <v>266.58999999999997</v>
      </c>
      <c r="E1864" s="3">
        <v>266.64</v>
      </c>
      <c r="F1864" s="4">
        <v>26900</v>
      </c>
      <c r="G1864" s="3">
        <v>7171547</v>
      </c>
      <c r="H1864">
        <f t="shared" si="164"/>
        <v>70.052083333333329</v>
      </c>
      <c r="I1864">
        <f t="shared" si="165"/>
        <v>70.038503101001183</v>
      </c>
      <c r="J1864">
        <f t="shared" si="166"/>
        <v>1.358023233214567E-2</v>
      </c>
      <c r="N1864" s="164">
        <f t="shared" si="167"/>
        <v>266.63249999999999</v>
      </c>
      <c r="O1864" s="164">
        <f t="shared" si="168"/>
        <v>266.60026022304834</v>
      </c>
      <c r="P1864" s="164">
        <f t="shared" si="169"/>
        <v>7172414.25</v>
      </c>
      <c r="Q1864" s="164">
        <f t="shared" si="170"/>
        <v>871847132.89500022</v>
      </c>
    </row>
    <row r="1865" spans="1:17" x14ac:dyDescent="0.2">
      <c r="A1865" s="2">
        <v>43425.606249999997</v>
      </c>
      <c r="B1865" s="3">
        <v>266.64</v>
      </c>
      <c r="C1865" s="3">
        <v>266.7</v>
      </c>
      <c r="D1865" s="3">
        <v>266.42</v>
      </c>
      <c r="E1865" s="3">
        <v>266.48</v>
      </c>
      <c r="F1865" s="4">
        <v>317400</v>
      </c>
      <c r="G1865" s="3">
        <v>84599008</v>
      </c>
      <c r="H1865">
        <f t="shared" si="164"/>
        <v>1179.9256505576209</v>
      </c>
      <c r="I1865">
        <f t="shared" si="165"/>
        <v>1179.647961590435</v>
      </c>
      <c r="J1865">
        <f t="shared" si="166"/>
        <v>0.27768896718589531</v>
      </c>
      <c r="N1865" s="164">
        <f t="shared" si="167"/>
        <v>266.52</v>
      </c>
      <c r="O1865" s="164">
        <f t="shared" si="168"/>
        <v>266.53751732829238</v>
      </c>
      <c r="P1865" s="164">
        <f t="shared" si="169"/>
        <v>84593448</v>
      </c>
      <c r="Q1865" s="164">
        <f t="shared" si="170"/>
        <v>871852692.89500022</v>
      </c>
    </row>
    <row r="1866" spans="1:17" x14ac:dyDescent="0.2">
      <c r="A1866" s="2">
        <v>43425.606944444444</v>
      </c>
      <c r="B1866" s="3">
        <v>266.49</v>
      </c>
      <c r="C1866" s="3">
        <v>266.60000000000002</v>
      </c>
      <c r="D1866" s="3">
        <v>266.49</v>
      </c>
      <c r="E1866" s="3">
        <v>266.56</v>
      </c>
      <c r="F1866" s="4">
        <v>132010</v>
      </c>
      <c r="G1866" s="3">
        <v>35188064</v>
      </c>
      <c r="H1866">
        <f t="shared" si="164"/>
        <v>41.59105229993699</v>
      </c>
      <c r="I1866">
        <f t="shared" si="165"/>
        <v>41.59394398572617</v>
      </c>
      <c r="J1866">
        <f t="shared" si="166"/>
        <v>2.8916857891800873E-3</v>
      </c>
      <c r="N1866" s="164">
        <f t="shared" si="167"/>
        <v>266.55250000000001</v>
      </c>
      <c r="O1866" s="164">
        <f t="shared" si="168"/>
        <v>266.55604878418302</v>
      </c>
      <c r="P1866" s="164">
        <f t="shared" si="169"/>
        <v>35187595.524999999</v>
      </c>
      <c r="Q1866" s="164">
        <f t="shared" si="170"/>
        <v>871853161.37000024</v>
      </c>
    </row>
    <row r="1867" spans="1:17" x14ac:dyDescent="0.2">
      <c r="A1867" s="2">
        <v>43425.607638888891</v>
      </c>
      <c r="B1867" s="3">
        <v>266.56</v>
      </c>
      <c r="C1867" s="3">
        <v>266.57</v>
      </c>
      <c r="D1867" s="3">
        <v>266.38</v>
      </c>
      <c r="E1867" s="3">
        <v>266.39</v>
      </c>
      <c r="F1867" s="4">
        <v>66670</v>
      </c>
      <c r="G1867" s="3">
        <v>17764534</v>
      </c>
      <c r="H1867">
        <f t="shared" si="164"/>
        <v>50.50374971593061</v>
      </c>
      <c r="I1867">
        <f t="shared" si="165"/>
        <v>50.484544986618189</v>
      </c>
      <c r="J1867">
        <f t="shared" si="166"/>
        <v>1.9204729312420454E-2</v>
      </c>
      <c r="N1867" s="164">
        <f t="shared" si="167"/>
        <v>266.4325</v>
      </c>
      <c r="O1867" s="164">
        <f t="shared" si="168"/>
        <v>266.45468726563672</v>
      </c>
      <c r="P1867" s="164">
        <f t="shared" si="169"/>
        <v>17763054.774999999</v>
      </c>
      <c r="Q1867" s="164">
        <f t="shared" si="170"/>
        <v>871854640.59500027</v>
      </c>
    </row>
    <row r="1868" spans="1:17" x14ac:dyDescent="0.2">
      <c r="A1868" s="2">
        <v>43425.60833333333</v>
      </c>
      <c r="B1868" s="3">
        <v>266.39999999999998</v>
      </c>
      <c r="C1868" s="3">
        <v>266.43</v>
      </c>
      <c r="D1868" s="3">
        <v>266.36</v>
      </c>
      <c r="E1868" s="3">
        <v>266.43</v>
      </c>
      <c r="F1868" s="4">
        <v>97820</v>
      </c>
      <c r="G1868" s="3">
        <v>26059530</v>
      </c>
      <c r="H1868">
        <f t="shared" si="164"/>
        <v>146.72266386680667</v>
      </c>
      <c r="I1868">
        <f t="shared" si="165"/>
        <v>146.69413788169169</v>
      </c>
      <c r="J1868">
        <f t="shared" si="166"/>
        <v>2.8525985114981722E-2</v>
      </c>
      <c r="N1868" s="164">
        <f t="shared" si="167"/>
        <v>266.41250000000002</v>
      </c>
      <c r="O1868" s="164">
        <f t="shared" si="168"/>
        <v>266.40288284604378</v>
      </c>
      <c r="P1868" s="164">
        <f t="shared" si="169"/>
        <v>26060470.750000004</v>
      </c>
      <c r="Q1868" s="164">
        <f t="shared" si="170"/>
        <v>871853699.84500027</v>
      </c>
    </row>
    <row r="1869" spans="1:17" x14ac:dyDescent="0.2">
      <c r="A1869" s="2">
        <v>43425.609027777777</v>
      </c>
      <c r="B1869" s="3">
        <v>266.43</v>
      </c>
      <c r="C1869" s="3">
        <v>266.47000000000003</v>
      </c>
      <c r="D1869" s="3">
        <v>266.39999999999998</v>
      </c>
      <c r="E1869" s="3">
        <v>266.42</v>
      </c>
      <c r="F1869" s="4">
        <v>51190</v>
      </c>
      <c r="G1869" s="3">
        <v>13639619</v>
      </c>
      <c r="H1869">
        <f t="shared" si="164"/>
        <v>52.330811694949908</v>
      </c>
      <c r="I1869">
        <f t="shared" si="165"/>
        <v>52.340234071758012</v>
      </c>
      <c r="J1869">
        <f t="shared" si="166"/>
        <v>9.4223768081036496E-3</v>
      </c>
      <c r="N1869" s="164">
        <f t="shared" si="167"/>
        <v>266.42750000000001</v>
      </c>
      <c r="O1869" s="164">
        <f t="shared" si="168"/>
        <v>266.45084977534674</v>
      </c>
      <c r="P1869" s="164">
        <f t="shared" si="169"/>
        <v>13638423.725</v>
      </c>
      <c r="Q1869" s="164">
        <f t="shared" si="170"/>
        <v>871854895.12000024</v>
      </c>
    </row>
    <row r="1870" spans="1:17" x14ac:dyDescent="0.2">
      <c r="A1870" s="2">
        <v>43425.609722222223</v>
      </c>
      <c r="B1870" s="3">
        <v>266.41000000000003</v>
      </c>
      <c r="C1870" s="3">
        <v>266.49</v>
      </c>
      <c r="D1870" s="3">
        <v>266.37</v>
      </c>
      <c r="E1870" s="3">
        <v>266.47000000000003</v>
      </c>
      <c r="F1870" s="4">
        <v>60850</v>
      </c>
      <c r="G1870" s="3">
        <v>16212544</v>
      </c>
      <c r="H1870">
        <f t="shared" si="164"/>
        <v>118.87087321742528</v>
      </c>
      <c r="I1870">
        <f t="shared" si="165"/>
        <v>118.86361341911383</v>
      </c>
      <c r="J1870">
        <f t="shared" si="166"/>
        <v>7.2597983114519593E-3</v>
      </c>
      <c r="N1870" s="164">
        <f t="shared" si="167"/>
        <v>266.45000000000005</v>
      </c>
      <c r="O1870" s="164">
        <f t="shared" si="168"/>
        <v>266.43457682826624</v>
      </c>
      <c r="P1870" s="164">
        <f t="shared" si="169"/>
        <v>16213482.500000002</v>
      </c>
      <c r="Q1870" s="164">
        <f t="shared" si="170"/>
        <v>871853956.62000024</v>
      </c>
    </row>
    <row r="1871" spans="1:17" x14ac:dyDescent="0.2">
      <c r="A1871" s="2">
        <v>43425.61041666667</v>
      </c>
      <c r="B1871" s="3">
        <v>266.47000000000003</v>
      </c>
      <c r="C1871" s="3">
        <v>266.5</v>
      </c>
      <c r="D1871" s="3">
        <v>266.42</v>
      </c>
      <c r="E1871" s="3">
        <v>266.44</v>
      </c>
      <c r="F1871" s="4">
        <v>51510</v>
      </c>
      <c r="G1871" s="3">
        <v>13724745</v>
      </c>
      <c r="H1871">
        <f t="shared" si="164"/>
        <v>84.650780608052585</v>
      </c>
      <c r="I1871">
        <f t="shared" si="165"/>
        <v>84.655097929109701</v>
      </c>
      <c r="J1871">
        <f t="shared" si="166"/>
        <v>4.3173210571154641E-3</v>
      </c>
      <c r="N1871" s="164">
        <f t="shared" si="167"/>
        <v>266.45000000000005</v>
      </c>
      <c r="O1871" s="164">
        <f t="shared" si="168"/>
        <v>266.44816540477575</v>
      </c>
      <c r="P1871" s="164">
        <f t="shared" si="169"/>
        <v>13724839.500000002</v>
      </c>
      <c r="Q1871" s="164">
        <f t="shared" si="170"/>
        <v>871853862.12000024</v>
      </c>
    </row>
    <row r="1872" spans="1:17" x14ac:dyDescent="0.2">
      <c r="A1872" s="2">
        <v>43425.611111111109</v>
      </c>
      <c r="B1872" s="3">
        <v>266.44</v>
      </c>
      <c r="C1872" s="3">
        <v>266.45999999999998</v>
      </c>
      <c r="D1872" s="3">
        <v>266.37</v>
      </c>
      <c r="E1872" s="3">
        <v>266.44</v>
      </c>
      <c r="F1872" s="4">
        <v>59170</v>
      </c>
      <c r="G1872" s="3">
        <v>15764267</v>
      </c>
      <c r="H1872">
        <f t="shared" ref="H1872:H1935" si="171">100*F1872/F1871</f>
        <v>114.87089885459135</v>
      </c>
      <c r="I1872">
        <f t="shared" ref="I1872:I1935" si="172">100*G1872/G1871</f>
        <v>114.86018137313297</v>
      </c>
      <c r="J1872">
        <f t="shared" ref="J1872:J1935" si="173">ABS(H1872-I1872)</f>
        <v>1.0717481458371481E-2</v>
      </c>
      <c r="N1872" s="164">
        <f t="shared" si="167"/>
        <v>266.42750000000001</v>
      </c>
      <c r="O1872" s="164">
        <f t="shared" si="168"/>
        <v>266.42330572925471</v>
      </c>
      <c r="P1872" s="164">
        <f t="shared" si="169"/>
        <v>15764515.175000001</v>
      </c>
      <c r="Q1872" s="164">
        <f t="shared" si="170"/>
        <v>871853613.94500029</v>
      </c>
    </row>
    <row r="1873" spans="1:17" x14ac:dyDescent="0.2">
      <c r="A1873" s="2">
        <v>43425.611805555556</v>
      </c>
      <c r="B1873" s="3">
        <v>266.45</v>
      </c>
      <c r="C1873" s="3">
        <v>266.48</v>
      </c>
      <c r="D1873" s="3">
        <v>266.44</v>
      </c>
      <c r="E1873" s="3">
        <v>266.47000000000003</v>
      </c>
      <c r="F1873" s="4">
        <v>34040</v>
      </c>
      <c r="G1873" s="3">
        <v>9069879</v>
      </c>
      <c r="H1873">
        <f t="shared" si="171"/>
        <v>57.529153287138755</v>
      </c>
      <c r="I1873">
        <f t="shared" si="172"/>
        <v>57.534416284626488</v>
      </c>
      <c r="J1873">
        <f t="shared" si="173"/>
        <v>5.2629974877334007E-3</v>
      </c>
      <c r="N1873" s="164">
        <f t="shared" si="167"/>
        <v>266.46500000000003</v>
      </c>
      <c r="O1873" s="164">
        <f t="shared" si="168"/>
        <v>266.44767920094006</v>
      </c>
      <c r="P1873" s="164">
        <f t="shared" si="169"/>
        <v>9070468.6000000015</v>
      </c>
      <c r="Q1873" s="164">
        <f t="shared" si="170"/>
        <v>871853024.34500027</v>
      </c>
    </row>
    <row r="1874" spans="1:17" x14ac:dyDescent="0.2">
      <c r="A1874" s="2">
        <v>43425.612500000003</v>
      </c>
      <c r="B1874" s="3">
        <v>266.47000000000003</v>
      </c>
      <c r="C1874" s="3">
        <v>266.58999999999997</v>
      </c>
      <c r="D1874" s="3">
        <v>266.44</v>
      </c>
      <c r="E1874" s="3">
        <v>266.48</v>
      </c>
      <c r="F1874" s="4">
        <v>582760</v>
      </c>
      <c r="G1874" s="3">
        <v>155307664</v>
      </c>
      <c r="H1874">
        <f t="shared" si="171"/>
        <v>1711.9858989424206</v>
      </c>
      <c r="I1874">
        <f t="shared" si="172"/>
        <v>1712.3454899453454</v>
      </c>
      <c r="J1874">
        <f t="shared" si="173"/>
        <v>0.35959100292484436</v>
      </c>
      <c r="N1874" s="164">
        <f t="shared" si="167"/>
        <v>266.4975</v>
      </c>
      <c r="O1874" s="164">
        <f t="shared" si="168"/>
        <v>266.50364472510125</v>
      </c>
      <c r="P1874" s="164">
        <f t="shared" si="169"/>
        <v>155304083.09999999</v>
      </c>
      <c r="Q1874" s="164">
        <f t="shared" si="170"/>
        <v>871856605.24500024</v>
      </c>
    </row>
    <row r="1875" spans="1:17" x14ac:dyDescent="0.2">
      <c r="A1875" s="2">
        <v>43425.613194444442</v>
      </c>
      <c r="B1875" s="3">
        <v>266.49</v>
      </c>
      <c r="C1875" s="3">
        <v>266.49</v>
      </c>
      <c r="D1875" s="3">
        <v>266.44</v>
      </c>
      <c r="E1875" s="3">
        <v>266.47000000000003</v>
      </c>
      <c r="F1875" s="4">
        <v>45810</v>
      </c>
      <c r="G1875" s="3">
        <v>12206838</v>
      </c>
      <c r="H1875">
        <f t="shared" si="171"/>
        <v>7.8608689683574715</v>
      </c>
      <c r="I1875">
        <f t="shared" si="172"/>
        <v>7.8597782527976214</v>
      </c>
      <c r="J1875">
        <f t="shared" si="173"/>
        <v>1.0907155598500751E-3</v>
      </c>
      <c r="N1875" s="164">
        <f t="shared" si="167"/>
        <v>266.46750000000003</v>
      </c>
      <c r="O1875" s="164">
        <f t="shared" si="168"/>
        <v>266.46666666666664</v>
      </c>
      <c r="P1875" s="164">
        <f t="shared" si="169"/>
        <v>12206876.175000001</v>
      </c>
      <c r="Q1875" s="164">
        <f t="shared" si="170"/>
        <v>871856567.07000029</v>
      </c>
    </row>
    <row r="1876" spans="1:17" x14ac:dyDescent="0.2">
      <c r="A1876" s="2">
        <v>43425.613888888889</v>
      </c>
      <c r="B1876" s="3">
        <v>266.47000000000003</v>
      </c>
      <c r="C1876" s="3">
        <v>266.5</v>
      </c>
      <c r="D1876" s="3">
        <v>266.45999999999998</v>
      </c>
      <c r="E1876" s="3">
        <v>266.45999999999998</v>
      </c>
      <c r="F1876" s="4">
        <v>25540</v>
      </c>
      <c r="G1876" s="3">
        <v>6804675.5</v>
      </c>
      <c r="H1876">
        <f t="shared" si="171"/>
        <v>55.752019209779526</v>
      </c>
      <c r="I1876">
        <f t="shared" si="172"/>
        <v>55.744784193908366</v>
      </c>
      <c r="J1876">
        <f t="shared" si="173"/>
        <v>7.2350158711600443E-3</v>
      </c>
      <c r="N1876" s="164">
        <f t="shared" si="167"/>
        <v>266.47000000000003</v>
      </c>
      <c r="O1876" s="164">
        <f t="shared" si="168"/>
        <v>266.43208692247453</v>
      </c>
      <c r="P1876" s="164">
        <f t="shared" si="169"/>
        <v>6805643.8000000007</v>
      </c>
      <c r="Q1876" s="164">
        <f t="shared" si="170"/>
        <v>871855598.77000034</v>
      </c>
    </row>
    <row r="1877" spans="1:17" x14ac:dyDescent="0.2">
      <c r="A1877" s="2">
        <v>43425.614583333336</v>
      </c>
      <c r="B1877" s="3">
        <v>266.47000000000003</v>
      </c>
      <c r="C1877" s="3">
        <v>266.49</v>
      </c>
      <c r="D1877" s="3">
        <v>266.31</v>
      </c>
      <c r="E1877" s="3">
        <v>266.33999999999997</v>
      </c>
      <c r="F1877" s="4">
        <v>60160</v>
      </c>
      <c r="G1877" s="3">
        <v>16026487</v>
      </c>
      <c r="H1877">
        <f t="shared" si="171"/>
        <v>235.55207517619419</v>
      </c>
      <c r="I1877">
        <f t="shared" si="172"/>
        <v>235.5216938706335</v>
      </c>
      <c r="J1877">
        <f t="shared" si="173"/>
        <v>3.0381305560695182E-2</v>
      </c>
      <c r="N1877" s="164">
        <f t="shared" si="167"/>
        <v>266.36999999999995</v>
      </c>
      <c r="O1877" s="164">
        <f t="shared" si="168"/>
        <v>266.39772273936171</v>
      </c>
      <c r="P1877" s="164">
        <f t="shared" si="169"/>
        <v>16024819.199999997</v>
      </c>
      <c r="Q1877" s="164">
        <f t="shared" si="170"/>
        <v>871857266.57000029</v>
      </c>
    </row>
    <row r="1878" spans="1:17" x14ac:dyDescent="0.2">
      <c r="A1878" s="2">
        <v>43425.615277777775</v>
      </c>
      <c r="B1878" s="3">
        <v>266.33999999999997</v>
      </c>
      <c r="C1878" s="3">
        <v>266.47000000000003</v>
      </c>
      <c r="D1878" s="3">
        <v>266.33999999999997</v>
      </c>
      <c r="E1878" s="3">
        <v>266.44</v>
      </c>
      <c r="F1878" s="4">
        <v>42990</v>
      </c>
      <c r="G1878" s="3">
        <v>11452719</v>
      </c>
      <c r="H1878">
        <f t="shared" si="171"/>
        <v>71.459441489361708</v>
      </c>
      <c r="I1878">
        <f t="shared" si="172"/>
        <v>71.461194209311117</v>
      </c>
      <c r="J1878">
        <f t="shared" si="173"/>
        <v>1.7527199494082879E-3</v>
      </c>
      <c r="N1878" s="164">
        <f t="shared" si="167"/>
        <v>266.42250000000001</v>
      </c>
      <c r="O1878" s="164">
        <f t="shared" si="168"/>
        <v>266.40425680390791</v>
      </c>
      <c r="P1878" s="164">
        <f t="shared" si="169"/>
        <v>11453503.275</v>
      </c>
      <c r="Q1878" s="164">
        <f t="shared" si="170"/>
        <v>871856482.29500031</v>
      </c>
    </row>
    <row r="1879" spans="1:17" x14ac:dyDescent="0.2">
      <c r="A1879" s="2">
        <v>43425.615972222222</v>
      </c>
      <c r="B1879" s="3">
        <v>266.44</v>
      </c>
      <c r="C1879" s="3">
        <v>266.44</v>
      </c>
      <c r="D1879" s="3">
        <v>266.35000000000002</v>
      </c>
      <c r="E1879" s="3">
        <v>266.36</v>
      </c>
      <c r="F1879" s="4">
        <v>167810</v>
      </c>
      <c r="G1879" s="3">
        <v>44702052</v>
      </c>
      <c r="H1879">
        <f t="shared" si="171"/>
        <v>390.34659223075136</v>
      </c>
      <c r="I1879">
        <f t="shared" si="172"/>
        <v>390.31824669757464</v>
      </c>
      <c r="J1879">
        <f t="shared" si="173"/>
        <v>2.8345533176718618E-2</v>
      </c>
      <c r="N1879" s="164">
        <f t="shared" si="167"/>
        <v>266.3775</v>
      </c>
      <c r="O1879" s="164">
        <f t="shared" si="168"/>
        <v>266.38491150706153</v>
      </c>
      <c r="P1879" s="164">
        <f t="shared" si="169"/>
        <v>44700808.274999999</v>
      </c>
      <c r="Q1879" s="164">
        <f t="shared" si="170"/>
        <v>871857726.02000034</v>
      </c>
    </row>
    <row r="1880" spans="1:17" x14ac:dyDescent="0.2">
      <c r="A1880" s="2">
        <v>43425.616666666669</v>
      </c>
      <c r="B1880" s="3">
        <v>266.36</v>
      </c>
      <c r="C1880" s="3">
        <v>266.38</v>
      </c>
      <c r="D1880" s="3">
        <v>266.26</v>
      </c>
      <c r="E1880" s="3">
        <v>266.33</v>
      </c>
      <c r="F1880" s="4">
        <v>173320</v>
      </c>
      <c r="G1880" s="3">
        <v>46158796</v>
      </c>
      <c r="H1880">
        <f t="shared" si="171"/>
        <v>103.28347535903701</v>
      </c>
      <c r="I1880">
        <f t="shared" si="172"/>
        <v>103.25878552510297</v>
      </c>
      <c r="J1880">
        <f t="shared" si="173"/>
        <v>2.4689833934047556E-2</v>
      </c>
      <c r="N1880" s="164">
        <f t="shared" si="167"/>
        <v>266.32499999999999</v>
      </c>
      <c r="O1880" s="164">
        <f t="shared" si="168"/>
        <v>266.32123240249251</v>
      </c>
      <c r="P1880" s="164">
        <f t="shared" si="169"/>
        <v>46159449</v>
      </c>
      <c r="Q1880" s="164">
        <f t="shared" si="170"/>
        <v>871857073.02000034</v>
      </c>
    </row>
    <row r="1881" spans="1:17" x14ac:dyDescent="0.2">
      <c r="A1881" s="2">
        <v>43425.617361111108</v>
      </c>
      <c r="B1881" s="3">
        <v>266.33999999999997</v>
      </c>
      <c r="C1881" s="3">
        <v>266.41000000000003</v>
      </c>
      <c r="D1881" s="3">
        <v>266.33999999999997</v>
      </c>
      <c r="E1881" s="3">
        <v>266.39</v>
      </c>
      <c r="F1881" s="4">
        <v>108410</v>
      </c>
      <c r="G1881" s="3">
        <v>28879056</v>
      </c>
      <c r="H1881">
        <f t="shared" si="171"/>
        <v>62.549042234018003</v>
      </c>
      <c r="I1881">
        <f t="shared" si="172"/>
        <v>62.564578157541199</v>
      </c>
      <c r="J1881">
        <f t="shared" si="173"/>
        <v>1.5535923523195549E-2</v>
      </c>
      <c r="N1881" s="164">
        <f t="shared" si="167"/>
        <v>266.38249999999999</v>
      </c>
      <c r="O1881" s="164">
        <f t="shared" si="168"/>
        <v>266.38738123789318</v>
      </c>
      <c r="P1881" s="164">
        <f t="shared" si="169"/>
        <v>28878526.824999999</v>
      </c>
      <c r="Q1881" s="164">
        <f t="shared" si="170"/>
        <v>871857602.19500029</v>
      </c>
    </row>
    <row r="1882" spans="1:17" x14ac:dyDescent="0.2">
      <c r="A1882" s="2">
        <v>43425.618055555555</v>
      </c>
      <c r="B1882" s="3">
        <v>266.38</v>
      </c>
      <c r="C1882" s="3">
        <v>266.39</v>
      </c>
      <c r="D1882" s="3">
        <v>266.35000000000002</v>
      </c>
      <c r="E1882" s="3">
        <v>266.39</v>
      </c>
      <c r="F1882" s="4">
        <v>55140</v>
      </c>
      <c r="G1882" s="3">
        <v>14687918</v>
      </c>
      <c r="H1882">
        <f t="shared" si="171"/>
        <v>50.862466562125263</v>
      </c>
      <c r="I1882">
        <f t="shared" si="172"/>
        <v>50.860104291497613</v>
      </c>
      <c r="J1882">
        <f t="shared" si="173"/>
        <v>2.3622706276498207E-3</v>
      </c>
      <c r="N1882" s="164">
        <f t="shared" si="167"/>
        <v>266.38</v>
      </c>
      <c r="O1882" s="164">
        <f t="shared" si="168"/>
        <v>266.37500906782736</v>
      </c>
      <c r="P1882" s="164">
        <f t="shared" si="169"/>
        <v>14688193.199999999</v>
      </c>
      <c r="Q1882" s="164">
        <f t="shared" si="170"/>
        <v>871857326.99500024</v>
      </c>
    </row>
    <row r="1883" spans="1:17" x14ac:dyDescent="0.2">
      <c r="A1883" s="2">
        <v>43425.618750000001</v>
      </c>
      <c r="B1883" s="3">
        <v>266.39</v>
      </c>
      <c r="C1883" s="3">
        <v>266.48</v>
      </c>
      <c r="D1883" s="3">
        <v>266.37</v>
      </c>
      <c r="E1883" s="3">
        <v>266.48</v>
      </c>
      <c r="F1883" s="4">
        <v>78950</v>
      </c>
      <c r="G1883" s="3">
        <v>21036234</v>
      </c>
      <c r="H1883">
        <f t="shared" si="171"/>
        <v>143.18099383387741</v>
      </c>
      <c r="I1883">
        <f t="shared" si="172"/>
        <v>143.22134696013418</v>
      </c>
      <c r="J1883">
        <f t="shared" si="173"/>
        <v>4.035312625677534E-2</v>
      </c>
      <c r="N1883" s="164">
        <f t="shared" si="167"/>
        <v>266.45249999999999</v>
      </c>
      <c r="O1883" s="164">
        <f t="shared" si="168"/>
        <v>266.450082330589</v>
      </c>
      <c r="P1883" s="164">
        <f t="shared" si="169"/>
        <v>21036424.875</v>
      </c>
      <c r="Q1883" s="164">
        <f t="shared" si="170"/>
        <v>871857136.12000024</v>
      </c>
    </row>
    <row r="1884" spans="1:17" x14ac:dyDescent="0.2">
      <c r="A1884" s="2">
        <v>43425.619444444441</v>
      </c>
      <c r="B1884" s="3">
        <v>266.47000000000003</v>
      </c>
      <c r="C1884" s="3">
        <v>266.54000000000002</v>
      </c>
      <c r="D1884" s="3">
        <v>266.47000000000003</v>
      </c>
      <c r="E1884" s="3">
        <v>266.51</v>
      </c>
      <c r="F1884" s="4">
        <v>53630</v>
      </c>
      <c r="G1884" s="3">
        <v>14293463</v>
      </c>
      <c r="H1884">
        <f t="shared" si="171"/>
        <v>67.929069031032299</v>
      </c>
      <c r="I1884">
        <f t="shared" si="172"/>
        <v>67.946872049436223</v>
      </c>
      <c r="J1884">
        <f t="shared" si="173"/>
        <v>1.7803018403924398E-2</v>
      </c>
      <c r="N1884" s="164">
        <f t="shared" si="167"/>
        <v>266.50749999999999</v>
      </c>
      <c r="O1884" s="164">
        <f t="shared" si="168"/>
        <v>266.51991422711171</v>
      </c>
      <c r="P1884" s="164">
        <f t="shared" si="169"/>
        <v>14292797.225</v>
      </c>
      <c r="Q1884" s="164">
        <f t="shared" si="170"/>
        <v>871857801.89500022</v>
      </c>
    </row>
    <row r="1885" spans="1:17" x14ac:dyDescent="0.2">
      <c r="A1885" s="2">
        <v>43425.620138888888</v>
      </c>
      <c r="B1885" s="3">
        <v>266.49</v>
      </c>
      <c r="C1885" s="3">
        <v>266.49</v>
      </c>
      <c r="D1885" s="3">
        <v>266.36</v>
      </c>
      <c r="E1885" s="3">
        <v>266.41000000000003</v>
      </c>
      <c r="F1885" s="4">
        <v>49320</v>
      </c>
      <c r="G1885" s="3">
        <v>13140129</v>
      </c>
      <c r="H1885">
        <f t="shared" si="171"/>
        <v>91.963453291068433</v>
      </c>
      <c r="I1885">
        <f t="shared" si="172"/>
        <v>91.931038685306703</v>
      </c>
      <c r="J1885">
        <f t="shared" si="173"/>
        <v>3.2414605761729831E-2</v>
      </c>
      <c r="N1885" s="164">
        <f t="shared" si="167"/>
        <v>266.41750000000002</v>
      </c>
      <c r="O1885" s="164">
        <f t="shared" si="168"/>
        <v>266.42597323600972</v>
      </c>
      <c r="P1885" s="164">
        <f t="shared" si="169"/>
        <v>13139711.100000001</v>
      </c>
      <c r="Q1885" s="164">
        <f t="shared" si="170"/>
        <v>871858219.7950002</v>
      </c>
    </row>
    <row r="1886" spans="1:17" x14ac:dyDescent="0.2">
      <c r="A1886" s="2">
        <v>43425.620833333334</v>
      </c>
      <c r="B1886" s="3">
        <v>266.42</v>
      </c>
      <c r="C1886" s="3">
        <v>266.44</v>
      </c>
      <c r="D1886" s="3">
        <v>266.38</v>
      </c>
      <c r="E1886" s="3">
        <v>266.42</v>
      </c>
      <c r="F1886" s="4">
        <v>46640</v>
      </c>
      <c r="G1886" s="3">
        <v>12425518</v>
      </c>
      <c r="H1886">
        <f t="shared" si="171"/>
        <v>94.566098945660983</v>
      </c>
      <c r="I1886">
        <f t="shared" si="172"/>
        <v>94.561613512317876</v>
      </c>
      <c r="J1886">
        <f t="shared" si="173"/>
        <v>4.4854333431061377E-3</v>
      </c>
      <c r="N1886" s="164">
        <f t="shared" si="167"/>
        <v>266.41500000000002</v>
      </c>
      <c r="O1886" s="164">
        <f t="shared" si="168"/>
        <v>266.4133361921098</v>
      </c>
      <c r="P1886" s="164">
        <f t="shared" si="169"/>
        <v>12425595.600000001</v>
      </c>
      <c r="Q1886" s="164">
        <f t="shared" si="170"/>
        <v>871858142.19500017</v>
      </c>
    </row>
    <row r="1887" spans="1:17" x14ac:dyDescent="0.2">
      <c r="A1887" s="2">
        <v>43425.621527777781</v>
      </c>
      <c r="B1887" s="3">
        <v>266.41000000000003</v>
      </c>
      <c r="C1887" s="3">
        <v>266.43</v>
      </c>
      <c r="D1887" s="3">
        <v>266.36</v>
      </c>
      <c r="E1887" s="3">
        <v>266.39</v>
      </c>
      <c r="F1887" s="4">
        <v>68430</v>
      </c>
      <c r="G1887" s="3">
        <v>18228764</v>
      </c>
      <c r="H1887">
        <f t="shared" si="171"/>
        <v>146.71955403087478</v>
      </c>
      <c r="I1887">
        <f t="shared" si="172"/>
        <v>146.70425812428905</v>
      </c>
      <c r="J1887">
        <f t="shared" si="173"/>
        <v>1.5295906585720331E-2</v>
      </c>
      <c r="N1887" s="164">
        <f t="shared" si="167"/>
        <v>266.39249999999998</v>
      </c>
      <c r="O1887" s="164">
        <f t="shared" si="168"/>
        <v>266.38556188806081</v>
      </c>
      <c r="P1887" s="164">
        <f t="shared" si="169"/>
        <v>18229238.774999999</v>
      </c>
      <c r="Q1887" s="164">
        <f t="shared" si="170"/>
        <v>871857667.4200002</v>
      </c>
    </row>
    <row r="1888" spans="1:17" x14ac:dyDescent="0.2">
      <c r="A1888" s="2">
        <v>43425.62222222222</v>
      </c>
      <c r="B1888" s="3">
        <v>266.39</v>
      </c>
      <c r="C1888" s="3">
        <v>266.41000000000003</v>
      </c>
      <c r="D1888" s="3">
        <v>266.31</v>
      </c>
      <c r="E1888" s="3">
        <v>266.31</v>
      </c>
      <c r="F1888" s="4">
        <v>59390</v>
      </c>
      <c r="G1888" s="3">
        <v>15818467</v>
      </c>
      <c r="H1888">
        <f t="shared" si="171"/>
        <v>86.789419845097186</v>
      </c>
      <c r="I1888">
        <f t="shared" si="172"/>
        <v>86.777507240754232</v>
      </c>
      <c r="J1888">
        <f t="shared" si="173"/>
        <v>1.1912604342953159E-2</v>
      </c>
      <c r="N1888" s="164">
        <f t="shared" si="167"/>
        <v>266.33499999999998</v>
      </c>
      <c r="O1888" s="164">
        <f t="shared" si="168"/>
        <v>266.34899814783631</v>
      </c>
      <c r="P1888" s="164">
        <f t="shared" si="169"/>
        <v>15817635.649999999</v>
      </c>
      <c r="Q1888" s="164">
        <f t="shared" si="170"/>
        <v>871858498.77000022</v>
      </c>
    </row>
    <row r="1889" spans="1:17" x14ac:dyDescent="0.2">
      <c r="A1889" s="2">
        <v>43425.622916666667</v>
      </c>
      <c r="B1889" s="3">
        <v>266.32</v>
      </c>
      <c r="C1889" s="3">
        <v>266.32</v>
      </c>
      <c r="D1889" s="3">
        <v>266.18</v>
      </c>
      <c r="E1889" s="3">
        <v>266.23</v>
      </c>
      <c r="F1889" s="4">
        <v>127730</v>
      </c>
      <c r="G1889" s="3">
        <v>34008056</v>
      </c>
      <c r="H1889">
        <f t="shared" si="171"/>
        <v>215.06987708368413</v>
      </c>
      <c r="I1889">
        <f t="shared" si="172"/>
        <v>214.98958148093618</v>
      </c>
      <c r="J1889">
        <f t="shared" si="173"/>
        <v>8.0295602747952444E-2</v>
      </c>
      <c r="N1889" s="164">
        <f t="shared" si="167"/>
        <v>266.24</v>
      </c>
      <c r="O1889" s="164">
        <f t="shared" si="168"/>
        <v>266.24955766069053</v>
      </c>
      <c r="P1889" s="164">
        <f t="shared" si="169"/>
        <v>34006835.200000003</v>
      </c>
      <c r="Q1889" s="164">
        <f t="shared" si="170"/>
        <v>871859719.57000017</v>
      </c>
    </row>
    <row r="1890" spans="1:17" x14ac:dyDescent="0.2">
      <c r="A1890" s="2">
        <v>43425.623611111114</v>
      </c>
      <c r="B1890" s="3">
        <v>266.23</v>
      </c>
      <c r="C1890" s="3">
        <v>266.31</v>
      </c>
      <c r="D1890" s="3">
        <v>266.23</v>
      </c>
      <c r="E1890" s="3">
        <v>266.29000000000002</v>
      </c>
      <c r="F1890" s="4">
        <v>56400</v>
      </c>
      <c r="G1890" s="3">
        <v>15017958</v>
      </c>
      <c r="H1890">
        <f t="shared" si="171"/>
        <v>44.155640804822674</v>
      </c>
      <c r="I1890">
        <f t="shared" si="172"/>
        <v>44.160001383201674</v>
      </c>
      <c r="J1890">
        <f t="shared" si="173"/>
        <v>4.3605783789999464E-3</v>
      </c>
      <c r="N1890" s="164">
        <f t="shared" si="167"/>
        <v>266.27999999999997</v>
      </c>
      <c r="O1890" s="164">
        <f t="shared" si="168"/>
        <v>266.2758510638298</v>
      </c>
      <c r="P1890" s="164">
        <f t="shared" si="169"/>
        <v>15018191.999999998</v>
      </c>
      <c r="Q1890" s="164">
        <f t="shared" si="170"/>
        <v>871859485.57000017</v>
      </c>
    </row>
    <row r="1891" spans="1:17" x14ac:dyDescent="0.2">
      <c r="A1891" s="2">
        <v>43425.624305555553</v>
      </c>
      <c r="B1891" s="3">
        <v>266.29000000000002</v>
      </c>
      <c r="C1891" s="3">
        <v>266.32</v>
      </c>
      <c r="D1891" s="3">
        <v>266.25</v>
      </c>
      <c r="E1891" s="3">
        <v>266.25</v>
      </c>
      <c r="F1891" s="4">
        <v>53830</v>
      </c>
      <c r="G1891" s="3">
        <v>14334586</v>
      </c>
      <c r="H1891">
        <f t="shared" si="171"/>
        <v>95.443262411347519</v>
      </c>
      <c r="I1891">
        <f t="shared" si="172"/>
        <v>95.449634364405597</v>
      </c>
      <c r="J1891">
        <f t="shared" si="173"/>
        <v>6.3719530580783612E-3</v>
      </c>
      <c r="N1891" s="164">
        <f t="shared" si="167"/>
        <v>266.26749999999998</v>
      </c>
      <c r="O1891" s="164">
        <f t="shared" si="168"/>
        <v>266.29362808842654</v>
      </c>
      <c r="P1891" s="164">
        <f t="shared" si="169"/>
        <v>14333179.524999999</v>
      </c>
      <c r="Q1891" s="164">
        <f t="shared" si="170"/>
        <v>871860892.0450002</v>
      </c>
    </row>
    <row r="1892" spans="1:17" x14ac:dyDescent="0.2">
      <c r="A1892" s="2">
        <v>43425.625</v>
      </c>
      <c r="B1892" s="3">
        <v>266.25</v>
      </c>
      <c r="C1892" s="3">
        <v>266.47000000000003</v>
      </c>
      <c r="D1892" s="3">
        <v>266.24</v>
      </c>
      <c r="E1892" s="3">
        <v>266.44</v>
      </c>
      <c r="F1892" s="4">
        <v>111690</v>
      </c>
      <c r="G1892" s="3">
        <v>29751822</v>
      </c>
      <c r="H1892">
        <f t="shared" si="171"/>
        <v>207.48653167378785</v>
      </c>
      <c r="I1892">
        <f t="shared" si="172"/>
        <v>207.55271202112149</v>
      </c>
      <c r="J1892">
        <f t="shared" si="173"/>
        <v>6.6180347333641976E-2</v>
      </c>
      <c r="N1892" s="164">
        <f t="shared" si="167"/>
        <v>266.39750000000004</v>
      </c>
      <c r="O1892" s="164">
        <f t="shared" si="168"/>
        <v>266.3785656728445</v>
      </c>
      <c r="P1892" s="164">
        <f t="shared" si="169"/>
        <v>29753936.775000002</v>
      </c>
      <c r="Q1892" s="164">
        <f t="shared" si="170"/>
        <v>871858777.27000022</v>
      </c>
    </row>
    <row r="1893" spans="1:17" x14ac:dyDescent="0.2">
      <c r="A1893" s="2">
        <v>43425.625694444447</v>
      </c>
      <c r="B1893" s="3">
        <v>266.44</v>
      </c>
      <c r="C1893" s="3">
        <v>266.45</v>
      </c>
      <c r="D1893" s="3">
        <v>266.38</v>
      </c>
      <c r="E1893" s="3">
        <v>266.39999999999998</v>
      </c>
      <c r="F1893" s="4">
        <v>77060</v>
      </c>
      <c r="G1893" s="3">
        <v>20528222</v>
      </c>
      <c r="H1893">
        <f t="shared" si="171"/>
        <v>68.994538454651263</v>
      </c>
      <c r="I1893">
        <f t="shared" si="172"/>
        <v>68.99820118579629</v>
      </c>
      <c r="J1893">
        <f t="shared" si="173"/>
        <v>3.6627311450274647E-3</v>
      </c>
      <c r="N1893" s="164">
        <f t="shared" si="167"/>
        <v>266.40749999999997</v>
      </c>
      <c r="O1893" s="164">
        <f t="shared" si="168"/>
        <v>266.39270698157281</v>
      </c>
      <c r="P1893" s="164">
        <f t="shared" si="169"/>
        <v>20529361.949999999</v>
      </c>
      <c r="Q1893" s="164">
        <f t="shared" si="170"/>
        <v>871857637.32000017</v>
      </c>
    </row>
    <row r="1894" spans="1:17" x14ac:dyDescent="0.2">
      <c r="A1894" s="2">
        <v>43425.626388888886</v>
      </c>
      <c r="B1894" s="3">
        <v>266.41000000000003</v>
      </c>
      <c r="C1894" s="3">
        <v>266.41000000000003</v>
      </c>
      <c r="D1894" s="3">
        <v>266.35000000000002</v>
      </c>
      <c r="E1894" s="3">
        <v>266.39</v>
      </c>
      <c r="F1894" s="4">
        <v>61580</v>
      </c>
      <c r="G1894" s="3">
        <v>16405217</v>
      </c>
      <c r="H1894">
        <f t="shared" si="171"/>
        <v>79.911757072411106</v>
      </c>
      <c r="I1894">
        <f t="shared" si="172"/>
        <v>79.915430571629628</v>
      </c>
      <c r="J1894">
        <f t="shared" si="173"/>
        <v>3.6734992185216697E-3</v>
      </c>
      <c r="N1894" s="164">
        <f t="shared" si="167"/>
        <v>266.38499999999999</v>
      </c>
      <c r="O1894" s="164">
        <f t="shared" si="168"/>
        <v>266.40495290678791</v>
      </c>
      <c r="P1894" s="164">
        <f t="shared" si="169"/>
        <v>16403988.299999999</v>
      </c>
      <c r="Q1894" s="164">
        <f t="shared" si="170"/>
        <v>871858866.02000022</v>
      </c>
    </row>
    <row r="1895" spans="1:17" x14ac:dyDescent="0.2">
      <c r="A1895" s="2">
        <v>43425.627083333333</v>
      </c>
      <c r="B1895" s="3">
        <v>266.38</v>
      </c>
      <c r="C1895" s="3">
        <v>266.39999999999998</v>
      </c>
      <c r="D1895" s="3">
        <v>266.27999999999997</v>
      </c>
      <c r="E1895" s="3">
        <v>266.32</v>
      </c>
      <c r="F1895" s="4">
        <v>83340</v>
      </c>
      <c r="G1895" s="3">
        <v>22196900</v>
      </c>
      <c r="H1895">
        <f t="shared" si="171"/>
        <v>135.33614810003249</v>
      </c>
      <c r="I1895">
        <f t="shared" si="172"/>
        <v>135.30390972579028</v>
      </c>
      <c r="J1895">
        <f t="shared" si="173"/>
        <v>3.2238374242211876E-2</v>
      </c>
      <c r="N1895" s="164">
        <f t="shared" si="167"/>
        <v>266.33</v>
      </c>
      <c r="O1895" s="164">
        <f t="shared" si="168"/>
        <v>266.34149268058553</v>
      </c>
      <c r="P1895" s="164">
        <f t="shared" si="169"/>
        <v>22195942.199999999</v>
      </c>
      <c r="Q1895" s="164">
        <f t="shared" si="170"/>
        <v>871859823.82000017</v>
      </c>
    </row>
    <row r="1896" spans="1:17" x14ac:dyDescent="0.2">
      <c r="A1896" s="2">
        <v>43425.62777777778</v>
      </c>
      <c r="B1896" s="3">
        <v>266.32</v>
      </c>
      <c r="C1896" s="3">
        <v>266.39</v>
      </c>
      <c r="D1896" s="3">
        <v>266.27999999999997</v>
      </c>
      <c r="E1896" s="3">
        <v>266.36</v>
      </c>
      <c r="F1896" s="4">
        <v>60620</v>
      </c>
      <c r="G1896" s="3">
        <v>16147007</v>
      </c>
      <c r="H1896">
        <f t="shared" si="171"/>
        <v>72.738180945524363</v>
      </c>
      <c r="I1896">
        <f t="shared" si="172"/>
        <v>72.744423770886925</v>
      </c>
      <c r="J1896">
        <f t="shared" si="173"/>
        <v>6.2428253625625985E-3</v>
      </c>
      <c r="N1896" s="164">
        <f t="shared" si="167"/>
        <v>266.34749999999997</v>
      </c>
      <c r="O1896" s="164">
        <f t="shared" si="168"/>
        <v>266.36435169910919</v>
      </c>
      <c r="P1896" s="164">
        <f t="shared" si="169"/>
        <v>16145985.449999997</v>
      </c>
      <c r="Q1896" s="164">
        <f t="shared" si="170"/>
        <v>871860845.37000012</v>
      </c>
    </row>
    <row r="1897" spans="1:17" x14ac:dyDescent="0.2">
      <c r="A1897" s="2">
        <v>43425.628472222219</v>
      </c>
      <c r="B1897" s="3">
        <v>266.36</v>
      </c>
      <c r="C1897" s="3">
        <v>266.49</v>
      </c>
      <c r="D1897" s="3">
        <v>266.3</v>
      </c>
      <c r="E1897" s="3">
        <v>266.44</v>
      </c>
      <c r="F1897" s="4">
        <v>462270</v>
      </c>
      <c r="G1897" s="3">
        <v>123152288</v>
      </c>
      <c r="H1897">
        <f t="shared" si="171"/>
        <v>762.57010887495881</v>
      </c>
      <c r="I1897">
        <f t="shared" si="172"/>
        <v>762.69421323716529</v>
      </c>
      <c r="J1897">
        <f t="shared" si="173"/>
        <v>0.1241043622064808</v>
      </c>
      <c r="N1897" s="164">
        <f t="shared" si="167"/>
        <v>266.41750000000002</v>
      </c>
      <c r="O1897" s="164">
        <f t="shared" si="168"/>
        <v>266.40770112704695</v>
      </c>
      <c r="P1897" s="164">
        <f t="shared" si="169"/>
        <v>123156817.72500001</v>
      </c>
      <c r="Q1897" s="164">
        <f t="shared" si="170"/>
        <v>871856315.6450001</v>
      </c>
    </row>
    <row r="1898" spans="1:17" x14ac:dyDescent="0.2">
      <c r="A1898" s="2">
        <v>43425.629166666666</v>
      </c>
      <c r="B1898" s="3">
        <v>266.43</v>
      </c>
      <c r="C1898" s="3">
        <v>266.44</v>
      </c>
      <c r="D1898" s="3">
        <v>266.38</v>
      </c>
      <c r="E1898" s="3">
        <v>266.43</v>
      </c>
      <c r="F1898" s="4">
        <v>62760</v>
      </c>
      <c r="G1898" s="3">
        <v>16720148</v>
      </c>
      <c r="H1898">
        <f t="shared" si="171"/>
        <v>13.576481277175677</v>
      </c>
      <c r="I1898">
        <f t="shared" si="172"/>
        <v>13.576806628229271</v>
      </c>
      <c r="J1898">
        <f t="shared" si="173"/>
        <v>3.2535105359343675E-4</v>
      </c>
      <c r="N1898" s="164">
        <f t="shared" si="167"/>
        <v>266.42</v>
      </c>
      <c r="O1898" s="164">
        <f t="shared" si="168"/>
        <v>266.41408540471639</v>
      </c>
      <c r="P1898" s="164">
        <f t="shared" si="169"/>
        <v>16720519.200000001</v>
      </c>
      <c r="Q1898" s="164">
        <f t="shared" si="170"/>
        <v>871855944.44500005</v>
      </c>
    </row>
    <row r="1899" spans="1:17" x14ac:dyDescent="0.2">
      <c r="A1899" s="2">
        <v>43425.629861111112</v>
      </c>
      <c r="B1899" s="3">
        <v>266.44</v>
      </c>
      <c r="C1899" s="3">
        <v>266.61</v>
      </c>
      <c r="D1899" s="3">
        <v>266.42</v>
      </c>
      <c r="E1899" s="3">
        <v>266.54000000000002</v>
      </c>
      <c r="F1899" s="4">
        <v>147150</v>
      </c>
      <c r="G1899" s="3">
        <v>39218376</v>
      </c>
      <c r="H1899">
        <f t="shared" si="171"/>
        <v>234.46462715105162</v>
      </c>
      <c r="I1899">
        <f t="shared" si="172"/>
        <v>234.55758884430927</v>
      </c>
      <c r="J1899">
        <f t="shared" si="173"/>
        <v>9.2961693257649358E-2</v>
      </c>
      <c r="N1899" s="164">
        <f t="shared" si="167"/>
        <v>266.52749999999997</v>
      </c>
      <c r="O1899" s="164">
        <f t="shared" si="168"/>
        <v>266.51971457696226</v>
      </c>
      <c r="P1899" s="164">
        <f t="shared" si="169"/>
        <v>39219521.625</v>
      </c>
      <c r="Q1899" s="164">
        <f t="shared" si="170"/>
        <v>871854798.82000005</v>
      </c>
    </row>
    <row r="1900" spans="1:17" x14ac:dyDescent="0.2">
      <c r="A1900" s="2">
        <v>43425.630555555559</v>
      </c>
      <c r="B1900" s="3">
        <v>266.54000000000002</v>
      </c>
      <c r="C1900" s="3">
        <v>266.57</v>
      </c>
      <c r="D1900" s="3">
        <v>266.49</v>
      </c>
      <c r="E1900" s="3">
        <v>266.52999999999997</v>
      </c>
      <c r="F1900" s="4">
        <v>115390</v>
      </c>
      <c r="G1900" s="3">
        <v>30754896</v>
      </c>
      <c r="H1900">
        <f t="shared" si="171"/>
        <v>78.416581719334019</v>
      </c>
      <c r="I1900">
        <f t="shared" si="172"/>
        <v>78.419606156052964</v>
      </c>
      <c r="J1900">
        <f t="shared" si="173"/>
        <v>3.0244367189453669E-3</v>
      </c>
      <c r="N1900" s="164">
        <f t="shared" si="167"/>
        <v>266.52999999999997</v>
      </c>
      <c r="O1900" s="164">
        <f t="shared" si="168"/>
        <v>266.52999393361642</v>
      </c>
      <c r="P1900" s="164">
        <f t="shared" si="169"/>
        <v>30754896.699999996</v>
      </c>
      <c r="Q1900" s="164">
        <f t="shared" si="170"/>
        <v>871854798.12</v>
      </c>
    </row>
    <row r="1901" spans="1:17" x14ac:dyDescent="0.2">
      <c r="A1901" s="2">
        <v>43425.631249999999</v>
      </c>
      <c r="B1901" s="3">
        <v>266.52999999999997</v>
      </c>
      <c r="C1901" s="3">
        <v>266.70999999999998</v>
      </c>
      <c r="D1901" s="3">
        <v>266.5</v>
      </c>
      <c r="E1901" s="3">
        <v>266.67</v>
      </c>
      <c r="F1901" s="4">
        <v>120170</v>
      </c>
      <c r="G1901" s="3">
        <v>32039714</v>
      </c>
      <c r="H1901">
        <f t="shared" si="171"/>
        <v>104.14247335124361</v>
      </c>
      <c r="I1901">
        <f t="shared" si="172"/>
        <v>104.17760476250676</v>
      </c>
      <c r="J1901">
        <f t="shared" si="173"/>
        <v>3.5131411263151335E-2</v>
      </c>
      <c r="N1901" s="164">
        <f t="shared" si="167"/>
        <v>266.63750000000005</v>
      </c>
      <c r="O1901" s="164">
        <f t="shared" si="168"/>
        <v>266.61990513439292</v>
      </c>
      <c r="P1901" s="164">
        <f t="shared" si="169"/>
        <v>32041828.375000004</v>
      </c>
      <c r="Q1901" s="164">
        <f t="shared" si="170"/>
        <v>871852683.745</v>
      </c>
    </row>
    <row r="1902" spans="1:17" x14ac:dyDescent="0.2">
      <c r="A1902" s="2">
        <v>43425.631944444445</v>
      </c>
      <c r="B1902" s="3">
        <v>266.67</v>
      </c>
      <c r="C1902" s="3">
        <v>266.70999999999998</v>
      </c>
      <c r="D1902" s="3">
        <v>266.52999999999997</v>
      </c>
      <c r="E1902" s="3">
        <v>266.54000000000002</v>
      </c>
      <c r="F1902" s="4">
        <v>144550</v>
      </c>
      <c r="G1902" s="3">
        <v>38536068</v>
      </c>
      <c r="H1902">
        <f t="shared" si="171"/>
        <v>120.28792543896147</v>
      </c>
      <c r="I1902">
        <f t="shared" si="172"/>
        <v>120.27594253806386</v>
      </c>
      <c r="J1902">
        <f t="shared" si="173"/>
        <v>1.1982900897606896E-2</v>
      </c>
      <c r="N1902" s="164">
        <f t="shared" si="167"/>
        <v>266.58</v>
      </c>
      <c r="O1902" s="164">
        <f t="shared" si="168"/>
        <v>266.59334486336905</v>
      </c>
      <c r="P1902" s="164">
        <f t="shared" si="169"/>
        <v>38534139</v>
      </c>
      <c r="Q1902" s="164">
        <f t="shared" si="170"/>
        <v>871854612.745</v>
      </c>
    </row>
    <row r="1903" spans="1:17" x14ac:dyDescent="0.2">
      <c r="A1903" s="2">
        <v>43425.632638888892</v>
      </c>
      <c r="B1903" s="3">
        <v>266.54000000000002</v>
      </c>
      <c r="C1903" s="3">
        <v>266.56</v>
      </c>
      <c r="D1903" s="3">
        <v>266.33999999999997</v>
      </c>
      <c r="E1903" s="3">
        <v>266.44</v>
      </c>
      <c r="F1903" s="4">
        <v>207960</v>
      </c>
      <c r="G1903" s="3">
        <v>55408920</v>
      </c>
      <c r="H1903">
        <f t="shared" si="171"/>
        <v>143.86717398823936</v>
      </c>
      <c r="I1903">
        <f t="shared" si="172"/>
        <v>143.78457085969436</v>
      </c>
      <c r="J1903">
        <f t="shared" si="173"/>
        <v>8.2603128545002846E-2</v>
      </c>
      <c r="N1903" s="164">
        <f t="shared" si="167"/>
        <v>266.44499999999999</v>
      </c>
      <c r="O1903" s="164">
        <f t="shared" si="168"/>
        <v>266.44027697634158</v>
      </c>
      <c r="P1903" s="164">
        <f t="shared" si="169"/>
        <v>55409902.199999996</v>
      </c>
      <c r="Q1903" s="164">
        <f t="shared" si="170"/>
        <v>871853630.54499996</v>
      </c>
    </row>
    <row r="1904" spans="1:17" x14ac:dyDescent="0.2">
      <c r="A1904" s="2">
        <v>43425.633333333331</v>
      </c>
      <c r="B1904" s="3">
        <v>266.45</v>
      </c>
      <c r="C1904" s="3">
        <v>266.45999999999998</v>
      </c>
      <c r="D1904" s="3">
        <v>266.33999999999997</v>
      </c>
      <c r="E1904" s="3">
        <v>266.35000000000002</v>
      </c>
      <c r="F1904" s="4">
        <v>98740</v>
      </c>
      <c r="G1904" s="3">
        <v>26303490</v>
      </c>
      <c r="H1904">
        <f t="shared" si="171"/>
        <v>47.480284670128874</v>
      </c>
      <c r="I1904">
        <f t="shared" si="172"/>
        <v>47.471580388139671</v>
      </c>
      <c r="J1904">
        <f t="shared" si="173"/>
        <v>8.7042819892033663E-3</v>
      </c>
      <c r="N1904" s="164">
        <f t="shared" si="167"/>
        <v>266.375</v>
      </c>
      <c r="O1904" s="164">
        <f t="shared" si="168"/>
        <v>266.39143204375125</v>
      </c>
      <c r="P1904" s="164">
        <f t="shared" si="169"/>
        <v>26301867.5</v>
      </c>
      <c r="Q1904" s="164">
        <f t="shared" si="170"/>
        <v>871855253.04499996</v>
      </c>
    </row>
    <row r="1905" spans="1:17" x14ac:dyDescent="0.2">
      <c r="A1905" s="2">
        <v>43425.634027777778</v>
      </c>
      <c r="B1905" s="3">
        <v>266.35000000000002</v>
      </c>
      <c r="C1905" s="3">
        <v>266.39999999999998</v>
      </c>
      <c r="D1905" s="3">
        <v>266.26</v>
      </c>
      <c r="E1905" s="3">
        <v>266.36</v>
      </c>
      <c r="F1905" s="4">
        <v>322470</v>
      </c>
      <c r="G1905" s="3">
        <v>85886656</v>
      </c>
      <c r="H1905">
        <f t="shared" si="171"/>
        <v>326.58497062993723</v>
      </c>
      <c r="I1905">
        <f t="shared" si="172"/>
        <v>326.5219026068404</v>
      </c>
      <c r="J1905">
        <f t="shared" si="173"/>
        <v>6.3068023096832349E-2</v>
      </c>
      <c r="N1905" s="164">
        <f t="shared" si="167"/>
        <v>266.34500000000003</v>
      </c>
      <c r="O1905" s="164">
        <f t="shared" si="168"/>
        <v>266.3399882159581</v>
      </c>
      <c r="P1905" s="164">
        <f t="shared" si="169"/>
        <v>85888272.150000006</v>
      </c>
      <c r="Q1905" s="164">
        <f t="shared" si="170"/>
        <v>871853636.89499998</v>
      </c>
    </row>
    <row r="1906" spans="1:17" x14ac:dyDescent="0.2">
      <c r="A1906" s="2">
        <v>43425.634722222225</v>
      </c>
      <c r="B1906" s="3">
        <v>266.37</v>
      </c>
      <c r="C1906" s="3">
        <v>266.39</v>
      </c>
      <c r="D1906" s="3">
        <v>266.2</v>
      </c>
      <c r="E1906" s="3">
        <v>266.20999999999998</v>
      </c>
      <c r="F1906" s="4">
        <v>236670</v>
      </c>
      <c r="G1906" s="3">
        <v>63016540</v>
      </c>
      <c r="H1906">
        <f t="shared" si="171"/>
        <v>73.392873755698204</v>
      </c>
      <c r="I1906">
        <f t="shared" si="172"/>
        <v>73.371747061615721</v>
      </c>
      <c r="J1906">
        <f t="shared" si="173"/>
        <v>2.11266940824828E-2</v>
      </c>
      <c r="N1906" s="164">
        <f t="shared" si="167"/>
        <v>266.2525</v>
      </c>
      <c r="O1906" s="164">
        <f t="shared" si="168"/>
        <v>266.26332023492625</v>
      </c>
      <c r="P1906" s="164">
        <f t="shared" si="169"/>
        <v>63013979.174999997</v>
      </c>
      <c r="Q1906" s="164">
        <f t="shared" si="170"/>
        <v>871856197.72000003</v>
      </c>
    </row>
    <row r="1907" spans="1:17" x14ac:dyDescent="0.2">
      <c r="A1907" s="2">
        <v>43425.635416666664</v>
      </c>
      <c r="B1907" s="3">
        <v>266.22000000000003</v>
      </c>
      <c r="C1907" s="3">
        <v>266.33999999999997</v>
      </c>
      <c r="D1907" s="3">
        <v>266.2</v>
      </c>
      <c r="E1907" s="3">
        <v>266.27</v>
      </c>
      <c r="F1907" s="4">
        <v>111260</v>
      </c>
      <c r="G1907" s="3">
        <v>29624936</v>
      </c>
      <c r="H1907">
        <f t="shared" si="171"/>
        <v>47.010605484429796</v>
      </c>
      <c r="I1907">
        <f t="shared" si="172"/>
        <v>47.011365587510838</v>
      </c>
      <c r="J1907">
        <f t="shared" si="173"/>
        <v>7.601030810420184E-4</v>
      </c>
      <c r="N1907" s="164">
        <f t="shared" si="167"/>
        <v>266.27</v>
      </c>
      <c r="O1907" s="164">
        <f t="shared" si="168"/>
        <v>266.26762538198813</v>
      </c>
      <c r="P1907" s="164">
        <f t="shared" si="169"/>
        <v>29625200.199999999</v>
      </c>
      <c r="Q1907" s="164">
        <f t="shared" si="170"/>
        <v>871855933.51999998</v>
      </c>
    </row>
    <row r="1908" spans="1:17" x14ac:dyDescent="0.2">
      <c r="A1908" s="2">
        <v>43425.636111111111</v>
      </c>
      <c r="B1908" s="3">
        <v>266.27999999999997</v>
      </c>
      <c r="C1908" s="3">
        <v>266.31</v>
      </c>
      <c r="D1908" s="3">
        <v>266.25</v>
      </c>
      <c r="E1908" s="3">
        <v>266.26</v>
      </c>
      <c r="F1908" s="4">
        <v>77820</v>
      </c>
      <c r="G1908" s="3">
        <v>20721658</v>
      </c>
      <c r="H1908">
        <f t="shared" si="171"/>
        <v>69.944274671939596</v>
      </c>
      <c r="I1908">
        <f t="shared" si="172"/>
        <v>69.946676002945622</v>
      </c>
      <c r="J1908">
        <f t="shared" si="173"/>
        <v>2.4013310060269077E-3</v>
      </c>
      <c r="N1908" s="164">
        <f t="shared" si="167"/>
        <v>266.27</v>
      </c>
      <c r="O1908" s="164">
        <f t="shared" si="168"/>
        <v>266.27676689796965</v>
      </c>
      <c r="P1908" s="164">
        <f t="shared" si="169"/>
        <v>20721131.399999999</v>
      </c>
      <c r="Q1908" s="164">
        <f t="shared" si="170"/>
        <v>871856460.12</v>
      </c>
    </row>
    <row r="1909" spans="1:17" x14ac:dyDescent="0.2">
      <c r="A1909" s="2">
        <v>43425.636805555558</v>
      </c>
      <c r="B1909" s="3">
        <v>266.26</v>
      </c>
      <c r="C1909" s="3">
        <v>266.33</v>
      </c>
      <c r="D1909" s="3">
        <v>266.25</v>
      </c>
      <c r="E1909" s="3">
        <v>266.32</v>
      </c>
      <c r="F1909" s="4">
        <v>100240</v>
      </c>
      <c r="G1909" s="3">
        <v>26694178</v>
      </c>
      <c r="H1909">
        <f t="shared" si="171"/>
        <v>128.8100745309689</v>
      </c>
      <c r="I1909">
        <f t="shared" si="172"/>
        <v>128.82259711071382</v>
      </c>
      <c r="J1909">
        <f t="shared" si="173"/>
        <v>1.2522579744910445E-2</v>
      </c>
      <c r="N1909" s="164">
        <f t="shared" si="167"/>
        <v>266.30499999999995</v>
      </c>
      <c r="O1909" s="164">
        <f t="shared" si="168"/>
        <v>266.3026536312849</v>
      </c>
      <c r="P1909" s="164">
        <f t="shared" si="169"/>
        <v>26694413.199999996</v>
      </c>
      <c r="Q1909" s="164">
        <f t="shared" si="170"/>
        <v>871856224.91999996</v>
      </c>
    </row>
    <row r="1910" spans="1:17" x14ac:dyDescent="0.2">
      <c r="A1910" s="2">
        <v>43425.637499999997</v>
      </c>
      <c r="B1910" s="3">
        <v>266.33</v>
      </c>
      <c r="C1910" s="3">
        <v>266.35000000000002</v>
      </c>
      <c r="D1910" s="3">
        <v>266.13</v>
      </c>
      <c r="E1910" s="3">
        <v>266.16000000000003</v>
      </c>
      <c r="F1910" s="4">
        <v>236340</v>
      </c>
      <c r="G1910" s="3">
        <v>62917128</v>
      </c>
      <c r="H1910">
        <f t="shared" si="171"/>
        <v>235.77414205905825</v>
      </c>
      <c r="I1910">
        <f t="shared" si="172"/>
        <v>235.69606825877912</v>
      </c>
      <c r="J1910">
        <f t="shared" si="173"/>
        <v>7.8073800279128136E-2</v>
      </c>
      <c r="N1910" s="164">
        <f t="shared" si="167"/>
        <v>266.20000000000005</v>
      </c>
      <c r="O1910" s="164">
        <f t="shared" si="168"/>
        <v>266.21447067783703</v>
      </c>
      <c r="P1910" s="164">
        <f t="shared" si="169"/>
        <v>62913708.000000007</v>
      </c>
      <c r="Q1910" s="164">
        <f t="shared" si="170"/>
        <v>871859644.91999996</v>
      </c>
    </row>
    <row r="1911" spans="1:17" x14ac:dyDescent="0.2">
      <c r="A1911" s="2">
        <v>43425.638194444444</v>
      </c>
      <c r="B1911" s="3">
        <v>266.16000000000003</v>
      </c>
      <c r="C1911" s="3">
        <v>266.2</v>
      </c>
      <c r="D1911" s="3">
        <v>266.06</v>
      </c>
      <c r="E1911" s="3">
        <v>266.08999999999997</v>
      </c>
      <c r="F1911" s="4">
        <v>137390</v>
      </c>
      <c r="G1911" s="3">
        <v>36562036</v>
      </c>
      <c r="H1911">
        <f t="shared" si="171"/>
        <v>58.132351696708135</v>
      </c>
      <c r="I1911">
        <f t="shared" si="172"/>
        <v>58.111419198918298</v>
      </c>
      <c r="J1911">
        <f t="shared" si="173"/>
        <v>2.0932497789836191E-2</v>
      </c>
      <c r="N1911" s="164">
        <f t="shared" si="167"/>
        <v>266.10999999999996</v>
      </c>
      <c r="O1911" s="164">
        <f t="shared" si="168"/>
        <v>266.11861125263846</v>
      </c>
      <c r="P1911" s="164">
        <f t="shared" si="169"/>
        <v>36560852.899999991</v>
      </c>
      <c r="Q1911" s="164">
        <f t="shared" si="170"/>
        <v>871860828.01999998</v>
      </c>
    </row>
    <row r="1912" spans="1:17" x14ac:dyDescent="0.2">
      <c r="A1912" s="2">
        <v>43425.638888888891</v>
      </c>
      <c r="B1912" s="3">
        <v>266.08</v>
      </c>
      <c r="C1912" s="3">
        <v>266.14</v>
      </c>
      <c r="D1912" s="3">
        <v>265.89</v>
      </c>
      <c r="E1912" s="3">
        <v>265.97000000000003</v>
      </c>
      <c r="F1912" s="4">
        <v>241120</v>
      </c>
      <c r="G1912" s="3">
        <v>64137120</v>
      </c>
      <c r="H1912">
        <f t="shared" si="171"/>
        <v>175.5004003202562</v>
      </c>
      <c r="I1912">
        <f t="shared" si="172"/>
        <v>175.41999028719297</v>
      </c>
      <c r="J1912">
        <f t="shared" si="173"/>
        <v>8.0410033063230912E-2</v>
      </c>
      <c r="N1912" s="164">
        <f t="shared" si="167"/>
        <v>265.99250000000001</v>
      </c>
      <c r="O1912" s="164">
        <f t="shared" si="168"/>
        <v>265.99668214996683</v>
      </c>
      <c r="P1912" s="164">
        <f t="shared" si="169"/>
        <v>64136111.600000001</v>
      </c>
      <c r="Q1912" s="164">
        <f t="shared" si="170"/>
        <v>871861836.41999996</v>
      </c>
    </row>
    <row r="1913" spans="1:17" x14ac:dyDescent="0.2">
      <c r="A1913" s="2">
        <v>43425.63958333333</v>
      </c>
      <c r="B1913" s="3">
        <v>265.98</v>
      </c>
      <c r="C1913" s="3">
        <v>266</v>
      </c>
      <c r="D1913" s="3">
        <v>265.89</v>
      </c>
      <c r="E1913" s="3">
        <v>265.94</v>
      </c>
      <c r="F1913" s="4">
        <v>230440</v>
      </c>
      <c r="G1913" s="3">
        <v>61284324</v>
      </c>
      <c r="H1913">
        <f t="shared" si="171"/>
        <v>95.570670205706705</v>
      </c>
      <c r="I1913">
        <f t="shared" si="172"/>
        <v>95.552036012842478</v>
      </c>
      <c r="J1913">
        <f t="shared" si="173"/>
        <v>1.8634192864226407E-2</v>
      </c>
      <c r="N1913" s="164">
        <f t="shared" si="167"/>
        <v>265.9425</v>
      </c>
      <c r="O1913" s="164">
        <f t="shared" si="168"/>
        <v>265.94481860788056</v>
      </c>
      <c r="P1913" s="164">
        <f t="shared" si="169"/>
        <v>61283789.699999996</v>
      </c>
      <c r="Q1913" s="164">
        <f t="shared" si="170"/>
        <v>871862370.71999991</v>
      </c>
    </row>
    <row r="1914" spans="1:17" x14ac:dyDescent="0.2">
      <c r="A1914" s="2">
        <v>43425.640277777777</v>
      </c>
      <c r="B1914" s="3">
        <v>265.94</v>
      </c>
      <c r="C1914" s="3">
        <v>266.04000000000002</v>
      </c>
      <c r="D1914" s="3">
        <v>265.94</v>
      </c>
      <c r="E1914" s="3">
        <v>266.02</v>
      </c>
      <c r="F1914" s="4">
        <v>161620</v>
      </c>
      <c r="G1914" s="3">
        <v>42990648</v>
      </c>
      <c r="H1914">
        <f t="shared" si="171"/>
        <v>70.135393160909558</v>
      </c>
      <c r="I1914">
        <f t="shared" si="172"/>
        <v>70.149501853035048</v>
      </c>
      <c r="J1914">
        <f t="shared" si="173"/>
        <v>1.4108692125489597E-2</v>
      </c>
      <c r="N1914" s="164">
        <f t="shared" si="167"/>
        <v>266.005</v>
      </c>
      <c r="O1914" s="164">
        <f t="shared" si="168"/>
        <v>265.99831703997029</v>
      </c>
      <c r="P1914" s="164">
        <f t="shared" si="169"/>
        <v>42991728.100000001</v>
      </c>
      <c r="Q1914" s="164">
        <f t="shared" si="170"/>
        <v>871861290.61999989</v>
      </c>
    </row>
    <row r="1915" spans="1:17" x14ac:dyDescent="0.2">
      <c r="A1915" s="2">
        <v>43425.640972222223</v>
      </c>
      <c r="B1915" s="3">
        <v>266.02</v>
      </c>
      <c r="C1915" s="3">
        <v>266.02</v>
      </c>
      <c r="D1915" s="3">
        <v>265.99</v>
      </c>
      <c r="E1915" s="3">
        <v>266</v>
      </c>
      <c r="F1915" s="4">
        <v>64980</v>
      </c>
      <c r="G1915" s="3">
        <v>17284098</v>
      </c>
      <c r="H1915">
        <f t="shared" si="171"/>
        <v>40.20542012127212</v>
      </c>
      <c r="I1915">
        <f t="shared" si="172"/>
        <v>40.204320716449772</v>
      </c>
      <c r="J1915">
        <f t="shared" si="173"/>
        <v>1.099404822348049E-3</v>
      </c>
      <c r="N1915" s="164">
        <f t="shared" si="167"/>
        <v>266.0025</v>
      </c>
      <c r="O1915" s="164">
        <f t="shared" si="168"/>
        <v>265.99104339796861</v>
      </c>
      <c r="P1915" s="164">
        <f t="shared" si="169"/>
        <v>17284842.449999999</v>
      </c>
      <c r="Q1915" s="164">
        <f t="shared" si="170"/>
        <v>871860546.16999984</v>
      </c>
    </row>
    <row r="1916" spans="1:17" x14ac:dyDescent="0.2">
      <c r="A1916" s="2">
        <v>43425.64166666667</v>
      </c>
      <c r="B1916" s="3">
        <v>265.99</v>
      </c>
      <c r="C1916" s="3">
        <v>266.02999999999997</v>
      </c>
      <c r="D1916" s="3">
        <v>265.95999999999998</v>
      </c>
      <c r="E1916" s="3">
        <v>266.02</v>
      </c>
      <c r="F1916" s="4">
        <v>90470</v>
      </c>
      <c r="G1916" s="3">
        <v>24065586</v>
      </c>
      <c r="H1916">
        <f t="shared" si="171"/>
        <v>139.22745460141581</v>
      </c>
      <c r="I1916">
        <f t="shared" si="172"/>
        <v>139.23541743399048</v>
      </c>
      <c r="J1916">
        <f t="shared" si="173"/>
        <v>7.9628325746625706E-3</v>
      </c>
      <c r="N1916" s="164">
        <f t="shared" si="167"/>
        <v>266.00749999999999</v>
      </c>
      <c r="O1916" s="164">
        <f t="shared" si="168"/>
        <v>266.00625621753068</v>
      </c>
      <c r="P1916" s="164">
        <f t="shared" si="169"/>
        <v>24065698.524999999</v>
      </c>
      <c r="Q1916" s="164">
        <f t="shared" si="170"/>
        <v>871860433.64499986</v>
      </c>
    </row>
    <row r="1917" spans="1:17" x14ac:dyDescent="0.2">
      <c r="A1917" s="2">
        <v>43425.642361111109</v>
      </c>
      <c r="B1917" s="3">
        <v>266.02</v>
      </c>
      <c r="C1917" s="3">
        <v>266.17</v>
      </c>
      <c r="D1917" s="3">
        <v>266.02</v>
      </c>
      <c r="E1917" s="3">
        <v>266.17</v>
      </c>
      <c r="F1917" s="4">
        <v>130590</v>
      </c>
      <c r="G1917" s="3">
        <v>34751544</v>
      </c>
      <c r="H1917">
        <f t="shared" si="171"/>
        <v>144.34619210788105</v>
      </c>
      <c r="I1917">
        <f t="shared" si="172"/>
        <v>144.40348138624174</v>
      </c>
      <c r="J1917">
        <f t="shared" si="173"/>
        <v>5.7289278360684648E-2</v>
      </c>
      <c r="N1917" s="164">
        <f t="shared" si="167"/>
        <v>266.13250000000005</v>
      </c>
      <c r="O1917" s="164">
        <f t="shared" si="168"/>
        <v>266.11183092120376</v>
      </c>
      <c r="P1917" s="164">
        <f t="shared" si="169"/>
        <v>34754243.175000004</v>
      </c>
      <c r="Q1917" s="164">
        <f t="shared" si="170"/>
        <v>871857734.46999991</v>
      </c>
    </row>
    <row r="1918" spans="1:17" x14ac:dyDescent="0.2">
      <c r="A1918" s="2">
        <v>43425.643055555556</v>
      </c>
      <c r="B1918" s="3">
        <v>266.16000000000003</v>
      </c>
      <c r="C1918" s="3">
        <v>266.17</v>
      </c>
      <c r="D1918" s="3">
        <v>265.95</v>
      </c>
      <c r="E1918" s="3">
        <v>265.99</v>
      </c>
      <c r="F1918" s="4">
        <v>139080</v>
      </c>
      <c r="G1918" s="3">
        <v>37001176</v>
      </c>
      <c r="H1918">
        <f t="shared" si="171"/>
        <v>106.50126349643924</v>
      </c>
      <c r="I1918">
        <f t="shared" si="172"/>
        <v>106.47347352393896</v>
      </c>
      <c r="J1918">
        <f t="shared" si="173"/>
        <v>2.7789972500272597E-2</v>
      </c>
      <c r="N1918" s="164">
        <f t="shared" si="167"/>
        <v>266.02499999999998</v>
      </c>
      <c r="O1918" s="164">
        <f t="shared" si="168"/>
        <v>266.04239286741443</v>
      </c>
      <c r="P1918" s="164">
        <f t="shared" si="169"/>
        <v>36998757</v>
      </c>
      <c r="Q1918" s="164">
        <f t="shared" si="170"/>
        <v>871860153.46999991</v>
      </c>
    </row>
    <row r="1919" spans="1:17" x14ac:dyDescent="0.2">
      <c r="A1919" s="2">
        <v>43425.643750000003</v>
      </c>
      <c r="B1919" s="3">
        <v>265.99</v>
      </c>
      <c r="C1919" s="3">
        <v>266.04000000000002</v>
      </c>
      <c r="D1919" s="3">
        <v>265.97000000000003</v>
      </c>
      <c r="E1919" s="3">
        <v>266.01</v>
      </c>
      <c r="F1919" s="4">
        <v>74360</v>
      </c>
      <c r="G1919" s="3">
        <v>19779458</v>
      </c>
      <c r="H1919">
        <f t="shared" si="171"/>
        <v>53.465631291343115</v>
      </c>
      <c r="I1919">
        <f t="shared" si="172"/>
        <v>53.456295551254911</v>
      </c>
      <c r="J1919">
        <f t="shared" si="173"/>
        <v>9.3357400882041475E-3</v>
      </c>
      <c r="N1919" s="164">
        <f t="shared" si="167"/>
        <v>266.00749999999999</v>
      </c>
      <c r="O1919" s="164">
        <f t="shared" si="168"/>
        <v>265.99593867670791</v>
      </c>
      <c r="P1919" s="164">
        <f t="shared" si="169"/>
        <v>19780317.699999999</v>
      </c>
      <c r="Q1919" s="164">
        <f t="shared" si="170"/>
        <v>871859293.76999986</v>
      </c>
    </row>
    <row r="1920" spans="1:17" x14ac:dyDescent="0.2">
      <c r="A1920" s="2">
        <v>43425.644444444442</v>
      </c>
      <c r="B1920" s="3">
        <v>266.01</v>
      </c>
      <c r="C1920" s="3">
        <v>266.11</v>
      </c>
      <c r="D1920" s="3">
        <v>265.95999999999998</v>
      </c>
      <c r="E1920" s="3">
        <v>266.01</v>
      </c>
      <c r="F1920" s="4">
        <v>82290</v>
      </c>
      <c r="G1920" s="3">
        <v>21890132</v>
      </c>
      <c r="H1920">
        <f t="shared" si="171"/>
        <v>110.66433566433567</v>
      </c>
      <c r="I1920">
        <f t="shared" si="172"/>
        <v>110.67104063215483</v>
      </c>
      <c r="J1920">
        <f t="shared" si="173"/>
        <v>6.7049678191608564E-3</v>
      </c>
      <c r="N1920" s="164">
        <f t="shared" si="167"/>
        <v>266.02249999999998</v>
      </c>
      <c r="O1920" s="164">
        <f t="shared" si="168"/>
        <v>266.01205492769475</v>
      </c>
      <c r="P1920" s="164">
        <f t="shared" si="169"/>
        <v>21890991.524999999</v>
      </c>
      <c r="Q1920" s="164">
        <f t="shared" si="170"/>
        <v>871858434.24499989</v>
      </c>
    </row>
    <row r="1921" spans="1:17" x14ac:dyDescent="0.2">
      <c r="A1921" s="2">
        <v>43425.645138888889</v>
      </c>
      <c r="B1921" s="3">
        <v>266.01</v>
      </c>
      <c r="C1921" s="3">
        <v>266.05</v>
      </c>
      <c r="D1921" s="3">
        <v>265.89</v>
      </c>
      <c r="E1921" s="3">
        <v>265.91000000000003</v>
      </c>
      <c r="F1921" s="4">
        <v>80140</v>
      </c>
      <c r="G1921" s="3">
        <v>21312700</v>
      </c>
      <c r="H1921">
        <f t="shared" si="171"/>
        <v>97.387288856483167</v>
      </c>
      <c r="I1921">
        <f t="shared" si="172"/>
        <v>97.362135596075888</v>
      </c>
      <c r="J1921">
        <f t="shared" si="173"/>
        <v>2.5153260407279276E-2</v>
      </c>
      <c r="N1921" s="164">
        <f t="shared" si="167"/>
        <v>265.94000000000005</v>
      </c>
      <c r="O1921" s="164">
        <f t="shared" si="168"/>
        <v>265.94334913900673</v>
      </c>
      <c r="P1921" s="164">
        <f t="shared" si="169"/>
        <v>21312431.600000005</v>
      </c>
      <c r="Q1921" s="164">
        <f t="shared" si="170"/>
        <v>871858702.64499986</v>
      </c>
    </row>
    <row r="1922" spans="1:17" x14ac:dyDescent="0.2">
      <c r="A1922" s="2">
        <v>43425.645833333336</v>
      </c>
      <c r="B1922" s="3">
        <v>265.91000000000003</v>
      </c>
      <c r="C1922" s="3">
        <v>265.91000000000003</v>
      </c>
      <c r="D1922" s="3">
        <v>265.43</v>
      </c>
      <c r="E1922" s="3">
        <v>265.57</v>
      </c>
      <c r="F1922" s="4">
        <v>757500</v>
      </c>
      <c r="G1922" s="3">
        <v>201218704</v>
      </c>
      <c r="H1922">
        <f t="shared" si="171"/>
        <v>945.22086348889445</v>
      </c>
      <c r="I1922">
        <f t="shared" si="172"/>
        <v>944.12582169316886</v>
      </c>
      <c r="J1922">
        <f t="shared" si="173"/>
        <v>1.0950417957255922</v>
      </c>
      <c r="N1922" s="164">
        <f t="shared" si="167"/>
        <v>265.62</v>
      </c>
      <c r="O1922" s="164">
        <f t="shared" si="168"/>
        <v>265.63525280528052</v>
      </c>
      <c r="P1922" s="164">
        <f t="shared" si="169"/>
        <v>201207150</v>
      </c>
      <c r="Q1922" s="164">
        <f t="shared" si="170"/>
        <v>871870256.64499986</v>
      </c>
    </row>
    <row r="1923" spans="1:17" x14ac:dyDescent="0.2">
      <c r="A1923" s="2">
        <v>43425.646527777775</v>
      </c>
      <c r="B1923" s="3">
        <v>265.58</v>
      </c>
      <c r="C1923" s="3">
        <v>265.58999999999997</v>
      </c>
      <c r="D1923" s="3">
        <v>265.37</v>
      </c>
      <c r="E1923" s="3">
        <v>265.45999999999998</v>
      </c>
      <c r="F1923" s="4">
        <v>517080</v>
      </c>
      <c r="G1923" s="3">
        <v>137270400</v>
      </c>
      <c r="H1923">
        <f t="shared" si="171"/>
        <v>68.261386138613858</v>
      </c>
      <c r="I1923">
        <f t="shared" si="172"/>
        <v>68.219503093509644</v>
      </c>
      <c r="J1923">
        <f t="shared" si="173"/>
        <v>4.1883045104214034E-2</v>
      </c>
      <c r="N1923" s="164">
        <f t="shared" ref="N1923:N1986" si="174">SUM(C1923 + D1923 + E1923 + E1923)/4</f>
        <v>265.47000000000003</v>
      </c>
      <c r="O1923" s="164">
        <f t="shared" ref="O1923:O1986" si="175">G1923/F1923</f>
        <v>265.47226734741241</v>
      </c>
      <c r="P1923" s="164">
        <f t="shared" ref="P1923:P1986" si="176">F1923*N1923</f>
        <v>137269227.60000002</v>
      </c>
      <c r="Q1923" s="164">
        <f t="shared" si="170"/>
        <v>871871429.04499984</v>
      </c>
    </row>
    <row r="1924" spans="1:17" x14ac:dyDescent="0.2">
      <c r="A1924" s="2">
        <v>43425.647222222222</v>
      </c>
      <c r="B1924" s="3">
        <v>265.45999999999998</v>
      </c>
      <c r="C1924" s="3">
        <v>265.5</v>
      </c>
      <c r="D1924" s="3">
        <v>265.39999999999998</v>
      </c>
      <c r="E1924" s="3">
        <v>265.44</v>
      </c>
      <c r="F1924" s="4">
        <v>278710</v>
      </c>
      <c r="G1924" s="3">
        <v>73983608</v>
      </c>
      <c r="H1924">
        <f t="shared" si="171"/>
        <v>53.900750367447976</v>
      </c>
      <c r="I1924">
        <f t="shared" si="172"/>
        <v>53.896257314031281</v>
      </c>
      <c r="J1924">
        <f t="shared" si="173"/>
        <v>4.4930534166951475E-3</v>
      </c>
      <c r="N1924" s="164">
        <f t="shared" si="174"/>
        <v>265.44499999999999</v>
      </c>
      <c r="O1924" s="164">
        <f t="shared" si="175"/>
        <v>265.45013813641418</v>
      </c>
      <c r="P1924" s="164">
        <f t="shared" si="176"/>
        <v>73982175.950000003</v>
      </c>
      <c r="Q1924" s="164">
        <f t="shared" ref="Q1924:Q1987" si="177">G1924-P1924+Q1923</f>
        <v>871872861.09499979</v>
      </c>
    </row>
    <row r="1925" spans="1:17" x14ac:dyDescent="0.2">
      <c r="A1925" s="2">
        <v>43425.647916666669</v>
      </c>
      <c r="B1925" s="3">
        <v>265.45</v>
      </c>
      <c r="C1925" s="3">
        <v>265.57</v>
      </c>
      <c r="D1925" s="3">
        <v>265.39999999999998</v>
      </c>
      <c r="E1925" s="3">
        <v>265.52</v>
      </c>
      <c r="F1925" s="4">
        <v>275460</v>
      </c>
      <c r="G1925" s="3">
        <v>73134248</v>
      </c>
      <c r="H1925">
        <f t="shared" si="171"/>
        <v>98.833913386674325</v>
      </c>
      <c r="I1925">
        <f t="shared" si="172"/>
        <v>98.851961910265317</v>
      </c>
      <c r="J1925">
        <f t="shared" si="173"/>
        <v>1.8048523590991294E-2</v>
      </c>
      <c r="N1925" s="164">
        <f t="shared" si="174"/>
        <v>265.5025</v>
      </c>
      <c r="O1925" s="164">
        <f t="shared" si="175"/>
        <v>265.49861322878093</v>
      </c>
      <c r="P1925" s="164">
        <f t="shared" si="176"/>
        <v>73135318.650000006</v>
      </c>
      <c r="Q1925" s="164">
        <f t="shared" si="177"/>
        <v>871871790.44499981</v>
      </c>
    </row>
    <row r="1926" spans="1:17" x14ac:dyDescent="0.2">
      <c r="A1926" s="2">
        <v>43425.648611111108</v>
      </c>
      <c r="B1926" s="3">
        <v>265.52</v>
      </c>
      <c r="C1926" s="3">
        <v>265.63</v>
      </c>
      <c r="D1926" s="3">
        <v>265.5</v>
      </c>
      <c r="E1926" s="3">
        <v>265.62</v>
      </c>
      <c r="F1926" s="4">
        <v>211830</v>
      </c>
      <c r="G1926" s="3">
        <v>56257988</v>
      </c>
      <c r="H1926">
        <f t="shared" si="171"/>
        <v>76.900457416684816</v>
      </c>
      <c r="I1926">
        <f t="shared" si="172"/>
        <v>76.924272195975817</v>
      </c>
      <c r="J1926">
        <f t="shared" si="173"/>
        <v>2.3814779291001287E-2</v>
      </c>
      <c r="N1926" s="164">
        <f t="shared" si="174"/>
        <v>265.59249999999997</v>
      </c>
      <c r="O1926" s="164">
        <f t="shared" si="175"/>
        <v>265.58083368739085</v>
      </c>
      <c r="P1926" s="164">
        <f t="shared" si="176"/>
        <v>56260459.274999991</v>
      </c>
      <c r="Q1926" s="164">
        <f t="shared" si="177"/>
        <v>871869319.16999984</v>
      </c>
    </row>
    <row r="1927" spans="1:17" x14ac:dyDescent="0.2">
      <c r="A1927" s="2">
        <v>43425.649305555555</v>
      </c>
      <c r="B1927" s="3">
        <v>265.62</v>
      </c>
      <c r="C1927" s="3">
        <v>265.64</v>
      </c>
      <c r="D1927" s="3">
        <v>265.5</v>
      </c>
      <c r="E1927" s="3">
        <v>265.60000000000002</v>
      </c>
      <c r="F1927" s="4">
        <v>145320</v>
      </c>
      <c r="G1927" s="3">
        <v>38592928</v>
      </c>
      <c r="H1927">
        <f t="shared" si="171"/>
        <v>68.602180994193461</v>
      </c>
      <c r="I1927">
        <f t="shared" si="172"/>
        <v>68.599907981067503</v>
      </c>
      <c r="J1927">
        <f t="shared" si="173"/>
        <v>2.2730131259578457E-3</v>
      </c>
      <c r="N1927" s="164">
        <f t="shared" si="174"/>
        <v>265.58500000000004</v>
      </c>
      <c r="O1927" s="164">
        <f t="shared" si="175"/>
        <v>265.57203413157168</v>
      </c>
      <c r="P1927" s="164">
        <f t="shared" si="176"/>
        <v>38594812.200000003</v>
      </c>
      <c r="Q1927" s="164">
        <f t="shared" si="177"/>
        <v>871867434.96999979</v>
      </c>
    </row>
    <row r="1928" spans="1:17" x14ac:dyDescent="0.2">
      <c r="A1928" s="2">
        <v>43425.65</v>
      </c>
      <c r="B1928" s="3">
        <v>265.60000000000002</v>
      </c>
      <c r="C1928" s="3">
        <v>265.63</v>
      </c>
      <c r="D1928" s="3">
        <v>265.56</v>
      </c>
      <c r="E1928" s="3">
        <v>265.60000000000002</v>
      </c>
      <c r="F1928" s="4">
        <v>144570</v>
      </c>
      <c r="G1928" s="3">
        <v>38397964</v>
      </c>
      <c r="H1928">
        <f t="shared" si="171"/>
        <v>99.483897605284895</v>
      </c>
      <c r="I1928">
        <f t="shared" si="172"/>
        <v>99.494819361723472</v>
      </c>
      <c r="J1928">
        <f t="shared" si="173"/>
        <v>1.092175643857729E-2</v>
      </c>
      <c r="N1928" s="164">
        <f t="shared" si="174"/>
        <v>265.59750000000003</v>
      </c>
      <c r="O1928" s="164">
        <f t="shared" si="175"/>
        <v>265.60118973507645</v>
      </c>
      <c r="P1928" s="164">
        <f t="shared" si="176"/>
        <v>38397430.575000003</v>
      </c>
      <c r="Q1928" s="164">
        <f t="shared" si="177"/>
        <v>871867968.39499974</v>
      </c>
    </row>
    <row r="1929" spans="1:17" x14ac:dyDescent="0.2">
      <c r="A1929" s="2">
        <v>43425.650694444441</v>
      </c>
      <c r="B1929" s="3">
        <v>265.60000000000002</v>
      </c>
      <c r="C1929" s="3">
        <v>265.64</v>
      </c>
      <c r="D1929" s="3">
        <v>265.58</v>
      </c>
      <c r="E1929" s="3">
        <v>265.63</v>
      </c>
      <c r="F1929" s="4">
        <v>140230</v>
      </c>
      <c r="G1929" s="3">
        <v>37246660</v>
      </c>
      <c r="H1929">
        <f t="shared" si="171"/>
        <v>96.997994051324625</v>
      </c>
      <c r="I1929">
        <f t="shared" si="172"/>
        <v>97.001653525171278</v>
      </c>
      <c r="J1929">
        <f t="shared" si="173"/>
        <v>3.6594738466533272E-3</v>
      </c>
      <c r="N1929" s="164">
        <f t="shared" si="174"/>
        <v>265.62</v>
      </c>
      <c r="O1929" s="164">
        <f t="shared" si="175"/>
        <v>265.61121015474578</v>
      </c>
      <c r="P1929" s="164">
        <f t="shared" si="176"/>
        <v>37247892.600000001</v>
      </c>
      <c r="Q1929" s="164">
        <f t="shared" si="177"/>
        <v>871866735.79499972</v>
      </c>
    </row>
    <row r="1930" spans="1:17" x14ac:dyDescent="0.2">
      <c r="A1930" s="2">
        <v>43425.651388888888</v>
      </c>
      <c r="B1930" s="3">
        <v>265.64</v>
      </c>
      <c r="C1930" s="3">
        <v>265.67</v>
      </c>
      <c r="D1930" s="3">
        <v>265.47000000000003</v>
      </c>
      <c r="E1930" s="3">
        <v>265.52</v>
      </c>
      <c r="F1930" s="4">
        <v>299470</v>
      </c>
      <c r="G1930" s="3">
        <v>79525264</v>
      </c>
      <c r="H1930">
        <f t="shared" si="171"/>
        <v>213.55630036368822</v>
      </c>
      <c r="I1930">
        <f t="shared" si="172"/>
        <v>213.50978584388506</v>
      </c>
      <c r="J1930">
        <f t="shared" si="173"/>
        <v>4.6514519803167786E-2</v>
      </c>
      <c r="N1930" s="164">
        <f t="shared" si="174"/>
        <v>265.54500000000002</v>
      </c>
      <c r="O1930" s="164">
        <f t="shared" si="175"/>
        <v>265.55335759842387</v>
      </c>
      <c r="P1930" s="164">
        <f t="shared" si="176"/>
        <v>79522761.150000006</v>
      </c>
      <c r="Q1930" s="164">
        <f t="shared" si="177"/>
        <v>871869238.64499974</v>
      </c>
    </row>
    <row r="1931" spans="1:17" x14ac:dyDescent="0.2">
      <c r="A1931" s="2">
        <v>43425.652083333334</v>
      </c>
      <c r="B1931" s="3">
        <v>265.52999999999997</v>
      </c>
      <c r="C1931" s="3">
        <v>265.58</v>
      </c>
      <c r="D1931" s="3">
        <v>265.45</v>
      </c>
      <c r="E1931" s="3">
        <v>265.48</v>
      </c>
      <c r="F1931" s="4">
        <v>143710</v>
      </c>
      <c r="G1931" s="3">
        <v>38154488</v>
      </c>
      <c r="H1931">
        <f t="shared" si="171"/>
        <v>47.988112331786155</v>
      </c>
      <c r="I1931">
        <f t="shared" si="172"/>
        <v>47.977819979321289</v>
      </c>
      <c r="J1931">
        <f t="shared" si="173"/>
        <v>1.0292352464865928E-2</v>
      </c>
      <c r="N1931" s="164">
        <f t="shared" si="174"/>
        <v>265.4975</v>
      </c>
      <c r="O1931" s="164">
        <f t="shared" si="175"/>
        <v>265.49640247721106</v>
      </c>
      <c r="P1931" s="164">
        <f t="shared" si="176"/>
        <v>38154645.725000001</v>
      </c>
      <c r="Q1931" s="164">
        <f t="shared" si="177"/>
        <v>871869080.91999972</v>
      </c>
    </row>
    <row r="1932" spans="1:17" x14ac:dyDescent="0.2">
      <c r="A1932" s="2">
        <v>43425.652777777781</v>
      </c>
      <c r="B1932" s="3">
        <v>265.47000000000003</v>
      </c>
      <c r="C1932" s="3">
        <v>265.47000000000003</v>
      </c>
      <c r="D1932" s="3">
        <v>265.33999999999997</v>
      </c>
      <c r="E1932" s="3">
        <v>265.33999999999997</v>
      </c>
      <c r="F1932" s="4">
        <v>205480</v>
      </c>
      <c r="G1932" s="3">
        <v>54531496</v>
      </c>
      <c r="H1932">
        <f t="shared" si="171"/>
        <v>142.98239510124557</v>
      </c>
      <c r="I1932">
        <f t="shared" si="172"/>
        <v>142.92288760368112</v>
      </c>
      <c r="J1932">
        <f t="shared" si="173"/>
        <v>5.9507497564453615E-2</v>
      </c>
      <c r="N1932" s="164">
        <f t="shared" si="174"/>
        <v>265.37249999999995</v>
      </c>
      <c r="O1932" s="164">
        <f t="shared" si="175"/>
        <v>265.38590617091688</v>
      </c>
      <c r="P1932" s="164">
        <f t="shared" si="176"/>
        <v>54528741.29999999</v>
      </c>
      <c r="Q1932" s="164">
        <f t="shared" si="177"/>
        <v>871871835.61999977</v>
      </c>
    </row>
    <row r="1933" spans="1:17" x14ac:dyDescent="0.2">
      <c r="A1933" s="2">
        <v>43425.65347222222</v>
      </c>
      <c r="B1933" s="3">
        <v>265.35000000000002</v>
      </c>
      <c r="C1933" s="3">
        <v>265.38</v>
      </c>
      <c r="D1933" s="3">
        <v>265.27999999999997</v>
      </c>
      <c r="E1933" s="3">
        <v>265.35000000000002</v>
      </c>
      <c r="F1933" s="4">
        <v>200160</v>
      </c>
      <c r="G1933" s="3">
        <v>53108720</v>
      </c>
      <c r="H1933">
        <f t="shared" si="171"/>
        <v>97.410940237492696</v>
      </c>
      <c r="I1933">
        <f t="shared" si="172"/>
        <v>97.390909649718765</v>
      </c>
      <c r="J1933">
        <f t="shared" si="173"/>
        <v>2.0030587773931074E-2</v>
      </c>
      <c r="N1933" s="164">
        <f t="shared" si="174"/>
        <v>265.34000000000003</v>
      </c>
      <c r="O1933" s="164">
        <f t="shared" si="175"/>
        <v>265.33133493205435</v>
      </c>
      <c r="P1933" s="164">
        <f t="shared" si="176"/>
        <v>53110454.400000006</v>
      </c>
      <c r="Q1933" s="164">
        <f t="shared" si="177"/>
        <v>871870101.21999979</v>
      </c>
    </row>
    <row r="1934" spans="1:17" x14ac:dyDescent="0.2">
      <c r="A1934" s="2">
        <v>43425.654166666667</v>
      </c>
      <c r="B1934" s="3">
        <v>265.35000000000002</v>
      </c>
      <c r="C1934" s="3">
        <v>265.44</v>
      </c>
      <c r="D1934" s="3">
        <v>265.22000000000003</v>
      </c>
      <c r="E1934" s="3">
        <v>265.36</v>
      </c>
      <c r="F1934" s="4">
        <v>305260</v>
      </c>
      <c r="G1934" s="3">
        <v>80997160</v>
      </c>
      <c r="H1934">
        <f t="shared" si="171"/>
        <v>152.5079936051159</v>
      </c>
      <c r="I1934">
        <f t="shared" si="172"/>
        <v>152.51197920040249</v>
      </c>
      <c r="J1934">
        <f t="shared" si="173"/>
        <v>3.9855952865934796E-3</v>
      </c>
      <c r="N1934" s="164">
        <f t="shared" si="174"/>
        <v>265.34500000000003</v>
      </c>
      <c r="O1934" s="164">
        <f t="shared" si="175"/>
        <v>265.33826901657602</v>
      </c>
      <c r="P1934" s="164">
        <f t="shared" si="176"/>
        <v>80999214.700000003</v>
      </c>
      <c r="Q1934" s="164">
        <f t="shared" si="177"/>
        <v>871868046.51999974</v>
      </c>
    </row>
    <row r="1935" spans="1:17" x14ac:dyDescent="0.2">
      <c r="A1935" s="2">
        <v>43425.654861111114</v>
      </c>
      <c r="B1935" s="3">
        <v>265.36</v>
      </c>
      <c r="C1935" s="3">
        <v>265.39999999999998</v>
      </c>
      <c r="D1935" s="3">
        <v>265.14</v>
      </c>
      <c r="E1935" s="3">
        <v>265.18</v>
      </c>
      <c r="F1935" s="4">
        <v>195150</v>
      </c>
      <c r="G1935" s="3">
        <v>51760580</v>
      </c>
      <c r="H1935">
        <f t="shared" si="171"/>
        <v>63.929109611478736</v>
      </c>
      <c r="I1935">
        <f t="shared" si="172"/>
        <v>63.904191208679414</v>
      </c>
      <c r="J1935">
        <f t="shared" si="173"/>
        <v>2.4918402799322337E-2</v>
      </c>
      <c r="N1935" s="164">
        <f t="shared" si="174"/>
        <v>265.22500000000002</v>
      </c>
      <c r="O1935" s="164">
        <f t="shared" si="175"/>
        <v>265.23484499103256</v>
      </c>
      <c r="P1935" s="164">
        <f t="shared" si="176"/>
        <v>51758658.750000007</v>
      </c>
      <c r="Q1935" s="164">
        <f t="shared" si="177"/>
        <v>871869967.76999974</v>
      </c>
    </row>
    <row r="1936" spans="1:17" x14ac:dyDescent="0.2">
      <c r="A1936" s="2">
        <v>43425.655555555553</v>
      </c>
      <c r="B1936" s="3">
        <v>265.18</v>
      </c>
      <c r="C1936" s="3">
        <v>265.31</v>
      </c>
      <c r="D1936" s="3">
        <v>265.08</v>
      </c>
      <c r="E1936" s="3">
        <v>265.13</v>
      </c>
      <c r="F1936" s="4">
        <v>405380</v>
      </c>
      <c r="G1936" s="3">
        <v>107494560</v>
      </c>
      <c r="H1936">
        <f t="shared" ref="H1936:H1999" si="178">100*F1936/F1935</f>
        <v>207.72738918780425</v>
      </c>
      <c r="I1936">
        <f t="shared" ref="I1936:I1999" si="179">100*G1936/G1935</f>
        <v>207.67649821543731</v>
      </c>
      <c r="J1936">
        <f t="shared" ref="J1936:J1999" si="180">ABS(H1936-I1936)</f>
        <v>5.0890972366943288E-2</v>
      </c>
      <c r="N1936" s="164">
        <f t="shared" si="174"/>
        <v>265.16250000000002</v>
      </c>
      <c r="O1936" s="164">
        <f t="shared" si="175"/>
        <v>265.16986531155953</v>
      </c>
      <c r="P1936" s="164">
        <f t="shared" si="176"/>
        <v>107491574.25000001</v>
      </c>
      <c r="Q1936" s="164">
        <f t="shared" si="177"/>
        <v>871872953.51999974</v>
      </c>
    </row>
    <row r="1937" spans="1:17" x14ac:dyDescent="0.2">
      <c r="A1937" s="2">
        <v>43425.65625</v>
      </c>
      <c r="B1937" s="3">
        <v>265.12</v>
      </c>
      <c r="C1937" s="3">
        <v>265.52</v>
      </c>
      <c r="D1937" s="3">
        <v>265.02</v>
      </c>
      <c r="E1937" s="3">
        <v>265.02</v>
      </c>
      <c r="F1937" s="4">
        <v>697890</v>
      </c>
      <c r="G1937" s="3">
        <v>185070320</v>
      </c>
      <c r="H1937">
        <f t="shared" si="178"/>
        <v>172.15698850461297</v>
      </c>
      <c r="I1937">
        <f t="shared" si="179"/>
        <v>172.16714966785295</v>
      </c>
      <c r="J1937">
        <f t="shared" si="180"/>
        <v>1.0161163239985171E-2</v>
      </c>
      <c r="N1937" s="164">
        <f t="shared" si="174"/>
        <v>265.14499999999998</v>
      </c>
      <c r="O1937" s="164">
        <f t="shared" si="175"/>
        <v>265.18551634211696</v>
      </c>
      <c r="P1937" s="164">
        <f t="shared" si="176"/>
        <v>185042044.04999998</v>
      </c>
      <c r="Q1937" s="164">
        <f t="shared" si="177"/>
        <v>871901229.46999979</v>
      </c>
    </row>
    <row r="1938" spans="1:17" x14ac:dyDescent="0.2">
      <c r="A1938" s="2">
        <v>43425.656944444447</v>
      </c>
      <c r="B1938" s="3">
        <v>265.44</v>
      </c>
      <c r="C1938" s="3">
        <v>265.5</v>
      </c>
      <c r="D1938" s="3">
        <v>265.27999999999997</v>
      </c>
      <c r="E1938" s="3">
        <v>265.44</v>
      </c>
      <c r="F1938" s="4">
        <v>323390</v>
      </c>
      <c r="G1938" s="3">
        <v>85829592</v>
      </c>
      <c r="H1938">
        <f t="shared" si="178"/>
        <v>46.338248147988935</v>
      </c>
      <c r="I1938">
        <f t="shared" si="179"/>
        <v>46.376745876918569</v>
      </c>
      <c r="J1938">
        <f t="shared" si="180"/>
        <v>3.8497728929634434E-2</v>
      </c>
      <c r="N1938" s="164">
        <f t="shared" si="174"/>
        <v>265.41500000000002</v>
      </c>
      <c r="O1938" s="164">
        <f t="shared" si="175"/>
        <v>265.40583196759331</v>
      </c>
      <c r="P1938" s="164">
        <f t="shared" si="176"/>
        <v>85832556.850000009</v>
      </c>
      <c r="Q1938" s="164">
        <f t="shared" si="177"/>
        <v>871898264.61999977</v>
      </c>
    </row>
    <row r="1939" spans="1:17" x14ac:dyDescent="0.2">
      <c r="A1939" s="2">
        <v>43425.657638888886</v>
      </c>
      <c r="B1939" s="3">
        <v>265.45</v>
      </c>
      <c r="C1939" s="3">
        <v>265.52</v>
      </c>
      <c r="D1939" s="3">
        <v>265.44</v>
      </c>
      <c r="E1939" s="3">
        <v>265.48</v>
      </c>
      <c r="F1939" s="4">
        <v>130880</v>
      </c>
      <c r="G1939" s="3">
        <v>34746664</v>
      </c>
      <c r="H1939">
        <f t="shared" si="178"/>
        <v>40.471257614644855</v>
      </c>
      <c r="I1939">
        <f t="shared" si="179"/>
        <v>40.483314892141159</v>
      </c>
      <c r="J1939">
        <f t="shared" si="180"/>
        <v>1.2057277496303698E-2</v>
      </c>
      <c r="N1939" s="164">
        <f t="shared" si="174"/>
        <v>265.48</v>
      </c>
      <c r="O1939" s="164">
        <f t="shared" si="175"/>
        <v>265.48490220048899</v>
      </c>
      <c r="P1939" s="164">
        <f t="shared" si="176"/>
        <v>34746022.400000006</v>
      </c>
      <c r="Q1939" s="164">
        <f t="shared" si="177"/>
        <v>871898906.21999979</v>
      </c>
    </row>
    <row r="1940" spans="1:17" x14ac:dyDescent="0.2">
      <c r="A1940" s="2">
        <v>43425.658333333333</v>
      </c>
      <c r="B1940" s="3">
        <v>265.48</v>
      </c>
      <c r="C1940" s="3">
        <v>265.48</v>
      </c>
      <c r="D1940" s="3">
        <v>265.3</v>
      </c>
      <c r="E1940" s="3">
        <v>265.42</v>
      </c>
      <c r="F1940" s="4">
        <v>407880</v>
      </c>
      <c r="G1940" s="3">
        <v>108251360</v>
      </c>
      <c r="H1940">
        <f t="shared" si="178"/>
        <v>311.64425427872862</v>
      </c>
      <c r="I1940">
        <f t="shared" si="179"/>
        <v>311.54461331884983</v>
      </c>
      <c r="J1940">
        <f t="shared" si="180"/>
        <v>9.964095987879773E-2</v>
      </c>
      <c r="N1940" s="164">
        <f t="shared" si="174"/>
        <v>265.40500000000003</v>
      </c>
      <c r="O1940" s="164">
        <f t="shared" si="175"/>
        <v>265.40001961361185</v>
      </c>
      <c r="P1940" s="164">
        <f t="shared" si="176"/>
        <v>108253391.40000001</v>
      </c>
      <c r="Q1940" s="164">
        <f t="shared" si="177"/>
        <v>871896874.81999981</v>
      </c>
    </row>
    <row r="1941" spans="1:17" x14ac:dyDescent="0.2">
      <c r="A1941" s="2">
        <v>43425.65902777778</v>
      </c>
      <c r="B1941" s="3">
        <v>265.43</v>
      </c>
      <c r="C1941" s="3">
        <v>265.45999999999998</v>
      </c>
      <c r="D1941" s="3">
        <v>265.33</v>
      </c>
      <c r="E1941" s="3">
        <v>265.41000000000003</v>
      </c>
      <c r="F1941" s="4">
        <v>263130</v>
      </c>
      <c r="G1941" s="3">
        <v>69834704</v>
      </c>
      <c r="H1941">
        <f t="shared" si="178"/>
        <v>64.511621065019128</v>
      </c>
      <c r="I1941">
        <f t="shared" si="179"/>
        <v>64.511618145028379</v>
      </c>
      <c r="J1941">
        <f t="shared" si="180"/>
        <v>2.9199907487509336E-6</v>
      </c>
      <c r="N1941" s="164">
        <f t="shared" si="174"/>
        <v>265.40250000000003</v>
      </c>
      <c r="O1941" s="164">
        <f t="shared" si="175"/>
        <v>265.40000760080568</v>
      </c>
      <c r="P1941" s="164">
        <f t="shared" si="176"/>
        <v>69835359.825000003</v>
      </c>
      <c r="Q1941" s="164">
        <f t="shared" si="177"/>
        <v>871896218.99499977</v>
      </c>
    </row>
    <row r="1942" spans="1:17" x14ac:dyDescent="0.2">
      <c r="A1942" s="2">
        <v>43425.659722222219</v>
      </c>
      <c r="B1942" s="3">
        <v>265.39</v>
      </c>
      <c r="C1942" s="3">
        <v>265.51</v>
      </c>
      <c r="D1942" s="3">
        <v>265.35000000000002</v>
      </c>
      <c r="E1942" s="3">
        <v>265.37</v>
      </c>
      <c r="F1942" s="4">
        <v>315390</v>
      </c>
      <c r="G1942" s="3">
        <v>83709208</v>
      </c>
      <c r="H1942">
        <f t="shared" si="178"/>
        <v>119.86090525595714</v>
      </c>
      <c r="I1942">
        <f t="shared" si="179"/>
        <v>119.86763486532426</v>
      </c>
      <c r="J1942">
        <f t="shared" si="180"/>
        <v>6.7296093671274093E-3</v>
      </c>
      <c r="N1942" s="164">
        <f t="shared" si="174"/>
        <v>265.39999999999998</v>
      </c>
      <c r="O1942" s="164">
        <f t="shared" si="175"/>
        <v>265.414908525952</v>
      </c>
      <c r="P1942" s="164">
        <f t="shared" si="176"/>
        <v>83704506</v>
      </c>
      <c r="Q1942" s="164">
        <f t="shared" si="177"/>
        <v>871900920.99499977</v>
      </c>
    </row>
    <row r="1943" spans="1:17" x14ac:dyDescent="0.2">
      <c r="A1943" s="2">
        <v>43425.660416666666</v>
      </c>
      <c r="B1943" s="3">
        <v>265.37</v>
      </c>
      <c r="C1943" s="3">
        <v>265.41000000000003</v>
      </c>
      <c r="D1943" s="3">
        <v>265.27999999999997</v>
      </c>
      <c r="E1943" s="3">
        <v>265.33999999999997</v>
      </c>
      <c r="F1943" s="4">
        <v>281780</v>
      </c>
      <c r="G1943" s="3">
        <v>74768984</v>
      </c>
      <c r="H1943">
        <f t="shared" si="178"/>
        <v>89.34335267446653</v>
      </c>
      <c r="I1943">
        <f t="shared" si="179"/>
        <v>89.319903731498684</v>
      </c>
      <c r="J1943">
        <f t="shared" si="180"/>
        <v>2.3448942967846165E-2</v>
      </c>
      <c r="N1943" s="164">
        <f t="shared" si="174"/>
        <v>265.34249999999997</v>
      </c>
      <c r="O1943" s="164">
        <f t="shared" si="175"/>
        <v>265.345248065867</v>
      </c>
      <c r="P1943" s="164">
        <f t="shared" si="176"/>
        <v>74768209.649999991</v>
      </c>
      <c r="Q1943" s="164">
        <f t="shared" si="177"/>
        <v>871901695.34499979</v>
      </c>
    </row>
    <row r="1944" spans="1:17" x14ac:dyDescent="0.2">
      <c r="A1944" s="2">
        <v>43425.661111111112</v>
      </c>
      <c r="B1944" s="3">
        <v>265.33999999999997</v>
      </c>
      <c r="C1944" s="3">
        <v>265.37</v>
      </c>
      <c r="D1944" s="3">
        <v>265.20999999999998</v>
      </c>
      <c r="E1944" s="3">
        <v>265.23</v>
      </c>
      <c r="F1944" s="4">
        <v>247980</v>
      </c>
      <c r="G1944" s="3">
        <v>65780236</v>
      </c>
      <c r="H1944">
        <f t="shared" si="178"/>
        <v>88.004826460359141</v>
      </c>
      <c r="I1944">
        <f t="shared" si="179"/>
        <v>87.977972256517489</v>
      </c>
      <c r="J1944">
        <f t="shared" si="180"/>
        <v>2.685420384165127E-2</v>
      </c>
      <c r="N1944" s="164">
        <f t="shared" si="174"/>
        <v>265.26</v>
      </c>
      <c r="O1944" s="164">
        <f t="shared" si="175"/>
        <v>265.26427937736912</v>
      </c>
      <c r="P1944" s="164">
        <f t="shared" si="176"/>
        <v>65779174.799999997</v>
      </c>
      <c r="Q1944" s="164">
        <f t="shared" si="177"/>
        <v>871902756.54499984</v>
      </c>
    </row>
    <row r="1945" spans="1:17" x14ac:dyDescent="0.2">
      <c r="A1945" s="2">
        <v>43425.661805555559</v>
      </c>
      <c r="B1945" s="3">
        <v>265.23</v>
      </c>
      <c r="C1945" s="3">
        <v>265.39999999999998</v>
      </c>
      <c r="D1945" s="3">
        <v>265.23</v>
      </c>
      <c r="E1945" s="3">
        <v>265.38</v>
      </c>
      <c r="F1945" s="4">
        <v>458880</v>
      </c>
      <c r="G1945" s="3">
        <v>121757960</v>
      </c>
      <c r="H1945">
        <f t="shared" si="178"/>
        <v>185.04718122429227</v>
      </c>
      <c r="I1945">
        <f t="shared" si="179"/>
        <v>185.09808934099902</v>
      </c>
      <c r="J1945">
        <f t="shared" si="180"/>
        <v>5.0908116706750661E-2</v>
      </c>
      <c r="N1945" s="164">
        <f t="shared" si="174"/>
        <v>265.34749999999997</v>
      </c>
      <c r="O1945" s="164">
        <f t="shared" si="175"/>
        <v>265.33725592747561</v>
      </c>
      <c r="P1945" s="164">
        <f t="shared" si="176"/>
        <v>121762660.79999998</v>
      </c>
      <c r="Q1945" s="164">
        <f t="shared" si="177"/>
        <v>871898055.74499989</v>
      </c>
    </row>
    <row r="1946" spans="1:17" x14ac:dyDescent="0.2">
      <c r="A1946" s="2">
        <v>43425.662499999999</v>
      </c>
      <c r="B1946" s="3">
        <v>265.39999999999998</v>
      </c>
      <c r="C1946" s="3">
        <v>265.45</v>
      </c>
      <c r="D1946" s="3">
        <v>265.24</v>
      </c>
      <c r="E1946" s="3">
        <v>265.33</v>
      </c>
      <c r="F1946" s="4">
        <v>447210</v>
      </c>
      <c r="G1946" s="3">
        <v>118661432</v>
      </c>
      <c r="H1946">
        <f t="shared" si="178"/>
        <v>97.456851464435147</v>
      </c>
      <c r="I1946">
        <f t="shared" si="179"/>
        <v>97.456816786352206</v>
      </c>
      <c r="J1946">
        <f t="shared" si="180"/>
        <v>3.4678082940331478E-5</v>
      </c>
      <c r="N1946" s="164">
        <f t="shared" si="174"/>
        <v>265.33749999999998</v>
      </c>
      <c r="O1946" s="164">
        <f t="shared" si="175"/>
        <v>265.33716151248854</v>
      </c>
      <c r="P1946" s="164">
        <f t="shared" si="176"/>
        <v>118661583.37499999</v>
      </c>
      <c r="Q1946" s="164">
        <f t="shared" si="177"/>
        <v>871897904.36999989</v>
      </c>
    </row>
    <row r="1947" spans="1:17" x14ac:dyDescent="0.2">
      <c r="A1947" s="2">
        <v>43425.663194444445</v>
      </c>
      <c r="B1947" s="3">
        <v>265.33</v>
      </c>
      <c r="C1947" s="3">
        <v>265.33</v>
      </c>
      <c r="D1947" s="3">
        <v>265.14</v>
      </c>
      <c r="E1947" s="3">
        <v>265.23</v>
      </c>
      <c r="F1947" s="4">
        <v>683580</v>
      </c>
      <c r="G1947" s="3">
        <v>181307616</v>
      </c>
      <c r="H1947">
        <f t="shared" si="178"/>
        <v>152.85436372174146</v>
      </c>
      <c r="I1947">
        <f t="shared" si="179"/>
        <v>152.7940569603104</v>
      </c>
      <c r="J1947">
        <f t="shared" si="180"/>
        <v>6.0306761431064615E-2</v>
      </c>
      <c r="N1947" s="164">
        <f t="shared" si="174"/>
        <v>265.23250000000002</v>
      </c>
      <c r="O1947" s="164">
        <f t="shared" si="175"/>
        <v>265.23247608180463</v>
      </c>
      <c r="P1947" s="164">
        <f t="shared" si="176"/>
        <v>181307632.35000002</v>
      </c>
      <c r="Q1947" s="164">
        <f t="shared" si="177"/>
        <v>871897888.01999986</v>
      </c>
    </row>
    <row r="1948" spans="1:17" x14ac:dyDescent="0.2">
      <c r="A1948" s="2">
        <v>43425.663888888892</v>
      </c>
      <c r="B1948" s="3">
        <v>265.22000000000003</v>
      </c>
      <c r="C1948" s="3">
        <v>265.43</v>
      </c>
      <c r="D1948" s="3">
        <v>265.14</v>
      </c>
      <c r="E1948" s="3">
        <v>265.36</v>
      </c>
      <c r="F1948" s="4">
        <v>420250</v>
      </c>
      <c r="G1948" s="3">
        <v>111495992</v>
      </c>
      <c r="H1948">
        <f t="shared" si="178"/>
        <v>61.477808010766843</v>
      </c>
      <c r="I1948">
        <f t="shared" si="179"/>
        <v>61.495481800389456</v>
      </c>
      <c r="J1948">
        <f t="shared" si="180"/>
        <v>1.7673789622612901E-2</v>
      </c>
      <c r="N1948" s="164">
        <f t="shared" si="174"/>
        <v>265.32249999999999</v>
      </c>
      <c r="O1948" s="164">
        <f t="shared" si="175"/>
        <v>265.30872575847712</v>
      </c>
      <c r="P1948" s="164">
        <f t="shared" si="176"/>
        <v>111501780.625</v>
      </c>
      <c r="Q1948" s="164">
        <f t="shared" si="177"/>
        <v>871892099.39499986</v>
      </c>
    </row>
    <row r="1949" spans="1:17" x14ac:dyDescent="0.2">
      <c r="A1949" s="2">
        <v>43425.664583333331</v>
      </c>
      <c r="B1949" s="3">
        <v>265.36</v>
      </c>
      <c r="C1949" s="3">
        <v>265.41000000000003</v>
      </c>
      <c r="D1949" s="3">
        <v>265.29000000000002</v>
      </c>
      <c r="E1949" s="3">
        <v>265.33</v>
      </c>
      <c r="F1949" s="4">
        <v>468170</v>
      </c>
      <c r="G1949" s="3">
        <v>124226608</v>
      </c>
      <c r="H1949">
        <f t="shared" si="178"/>
        <v>111.40273646638906</v>
      </c>
      <c r="I1949">
        <f t="shared" si="179"/>
        <v>111.41800325880773</v>
      </c>
      <c r="J1949">
        <f t="shared" si="180"/>
        <v>1.5266792418671571E-2</v>
      </c>
      <c r="N1949" s="164">
        <f t="shared" si="174"/>
        <v>265.33999999999997</v>
      </c>
      <c r="O1949" s="164">
        <f t="shared" si="175"/>
        <v>265.34508405066538</v>
      </c>
      <c r="P1949" s="164">
        <f t="shared" si="176"/>
        <v>124224227.79999998</v>
      </c>
      <c r="Q1949" s="164">
        <f t="shared" si="177"/>
        <v>871894479.59499991</v>
      </c>
    </row>
    <row r="1950" spans="1:17" x14ac:dyDescent="0.2">
      <c r="A1950" s="2">
        <v>43425.665277777778</v>
      </c>
      <c r="B1950" s="3">
        <v>265.33</v>
      </c>
      <c r="C1950" s="3">
        <v>265.42</v>
      </c>
      <c r="D1950" s="3">
        <v>265.27999999999997</v>
      </c>
      <c r="E1950" s="3">
        <v>265.42</v>
      </c>
      <c r="F1950" s="4">
        <v>689300</v>
      </c>
      <c r="G1950" s="3">
        <v>182922096</v>
      </c>
      <c r="H1950">
        <f t="shared" si="178"/>
        <v>147.23284277078838</v>
      </c>
      <c r="I1950">
        <f t="shared" si="179"/>
        <v>147.24872468545547</v>
      </c>
      <c r="J1950">
        <f t="shared" si="180"/>
        <v>1.5881914667090768E-2</v>
      </c>
      <c r="N1950" s="164">
        <f t="shared" si="174"/>
        <v>265.38500000000005</v>
      </c>
      <c r="O1950" s="164">
        <f t="shared" si="175"/>
        <v>265.37370665892934</v>
      </c>
      <c r="P1950" s="164">
        <f t="shared" si="176"/>
        <v>182929880.50000003</v>
      </c>
      <c r="Q1950" s="164">
        <f t="shared" si="177"/>
        <v>871886695.09499991</v>
      </c>
    </row>
    <row r="1951" spans="1:17" x14ac:dyDescent="0.2">
      <c r="A1951" s="2">
        <v>43425.665972222225</v>
      </c>
      <c r="B1951" s="3">
        <v>265.42</v>
      </c>
      <c r="C1951" s="3">
        <v>265.45999999999998</v>
      </c>
      <c r="D1951" s="3">
        <v>265.01</v>
      </c>
      <c r="E1951" s="3">
        <v>265.07</v>
      </c>
      <c r="F1951" s="4">
        <v>1880000</v>
      </c>
      <c r="G1951" s="3">
        <v>498336064</v>
      </c>
      <c r="H1951">
        <f t="shared" si="178"/>
        <v>272.74046133758884</v>
      </c>
      <c r="I1951">
        <f t="shared" si="179"/>
        <v>272.43076418717618</v>
      </c>
      <c r="J1951">
        <f t="shared" si="180"/>
        <v>0.30969715041265999</v>
      </c>
      <c r="N1951" s="164">
        <f t="shared" si="174"/>
        <v>265.15249999999997</v>
      </c>
      <c r="O1951" s="164">
        <f t="shared" si="175"/>
        <v>265.07237446808512</v>
      </c>
      <c r="P1951" s="164">
        <f t="shared" si="176"/>
        <v>498486699.99999994</v>
      </c>
      <c r="Q1951" s="164">
        <f t="shared" si="177"/>
        <v>871736059.09500003</v>
      </c>
    </row>
    <row r="1952" spans="1:17" x14ac:dyDescent="0.2">
      <c r="A1952" s="2">
        <v>43427.395833333336</v>
      </c>
      <c r="B1952" s="3">
        <v>263.18</v>
      </c>
      <c r="C1952" s="3">
        <v>263.27</v>
      </c>
      <c r="D1952" s="3">
        <v>263.08999999999997</v>
      </c>
      <c r="E1952" s="3">
        <v>263.14</v>
      </c>
      <c r="F1952" s="4">
        <v>525560</v>
      </c>
      <c r="G1952" s="3">
        <v>138310128</v>
      </c>
      <c r="H1952">
        <f t="shared" si="178"/>
        <v>27.955319148936169</v>
      </c>
      <c r="I1952">
        <f t="shared" si="179"/>
        <v>27.754388652875022</v>
      </c>
      <c r="J1952">
        <f t="shared" si="180"/>
        <v>0.20093049606114732</v>
      </c>
      <c r="N1952" s="164">
        <f t="shared" si="174"/>
        <v>263.15999999999997</v>
      </c>
      <c r="O1952" s="164">
        <f t="shared" si="175"/>
        <v>263.16715122916509</v>
      </c>
      <c r="P1952" s="164">
        <f t="shared" si="176"/>
        <v>138306369.59999999</v>
      </c>
      <c r="Q1952" s="164">
        <f t="shared" si="177"/>
        <v>871739817.495</v>
      </c>
    </row>
    <row r="1953" spans="1:17" x14ac:dyDescent="0.2">
      <c r="A1953" s="2">
        <v>43427.396527777775</v>
      </c>
      <c r="B1953" s="3">
        <v>263.14</v>
      </c>
      <c r="C1953" s="3">
        <v>263.39999999999998</v>
      </c>
      <c r="D1953" s="3">
        <v>263.07</v>
      </c>
      <c r="E1953" s="3">
        <v>263.25</v>
      </c>
      <c r="F1953" s="4">
        <v>388580</v>
      </c>
      <c r="G1953" s="3">
        <v>102289008</v>
      </c>
      <c r="H1953">
        <f t="shared" si="178"/>
        <v>73.936372631098251</v>
      </c>
      <c r="I1953">
        <f t="shared" si="179"/>
        <v>73.956267324110925</v>
      </c>
      <c r="J1953">
        <f t="shared" si="180"/>
        <v>1.989469301267377E-2</v>
      </c>
      <c r="N1953" s="164">
        <f t="shared" si="174"/>
        <v>263.24250000000001</v>
      </c>
      <c r="O1953" s="164">
        <f t="shared" si="175"/>
        <v>263.23796386844407</v>
      </c>
      <c r="P1953" s="164">
        <f t="shared" si="176"/>
        <v>102290770.65000001</v>
      </c>
      <c r="Q1953" s="164">
        <f t="shared" si="177"/>
        <v>871738054.84500003</v>
      </c>
    </row>
    <row r="1954" spans="1:17" x14ac:dyDescent="0.2">
      <c r="A1954" s="2">
        <v>43427.397222222222</v>
      </c>
      <c r="B1954" s="3">
        <v>263.25</v>
      </c>
      <c r="C1954" s="3">
        <v>263.43</v>
      </c>
      <c r="D1954" s="3">
        <v>263.22000000000003</v>
      </c>
      <c r="E1954" s="3">
        <v>263.35000000000002</v>
      </c>
      <c r="F1954" s="4">
        <v>430200</v>
      </c>
      <c r="G1954" s="3">
        <v>113286792</v>
      </c>
      <c r="H1954">
        <f t="shared" si="178"/>
        <v>110.71079314426888</v>
      </c>
      <c r="I1954">
        <f t="shared" si="179"/>
        <v>110.75167724766673</v>
      </c>
      <c r="J1954">
        <f t="shared" si="180"/>
        <v>4.088410339785753E-2</v>
      </c>
      <c r="N1954" s="164">
        <f t="shared" si="174"/>
        <v>263.33750000000003</v>
      </c>
      <c r="O1954" s="164">
        <f t="shared" si="175"/>
        <v>263.33517433751746</v>
      </c>
      <c r="P1954" s="164">
        <f t="shared" si="176"/>
        <v>113287792.50000001</v>
      </c>
      <c r="Q1954" s="164">
        <f t="shared" si="177"/>
        <v>871737054.34500003</v>
      </c>
    </row>
    <row r="1955" spans="1:17" x14ac:dyDescent="0.2">
      <c r="A1955" s="2">
        <v>43427.397916666669</v>
      </c>
      <c r="B1955" s="3">
        <v>263.35000000000002</v>
      </c>
      <c r="C1955" s="3">
        <v>263.42</v>
      </c>
      <c r="D1955" s="3">
        <v>263.2</v>
      </c>
      <c r="E1955" s="3">
        <v>263.32</v>
      </c>
      <c r="F1955" s="4">
        <v>234700</v>
      </c>
      <c r="G1955" s="3">
        <v>61799900</v>
      </c>
      <c r="H1955">
        <f t="shared" si="178"/>
        <v>54.556020455602045</v>
      </c>
      <c r="I1955">
        <f t="shared" si="179"/>
        <v>54.551725676899743</v>
      </c>
      <c r="J1955">
        <f t="shared" si="180"/>
        <v>4.2947787023024375E-3</v>
      </c>
      <c r="N1955" s="164">
        <f t="shared" si="174"/>
        <v>263.315</v>
      </c>
      <c r="O1955" s="164">
        <f t="shared" si="175"/>
        <v>263.31444397102683</v>
      </c>
      <c r="P1955" s="164">
        <f t="shared" si="176"/>
        <v>61800030.5</v>
      </c>
      <c r="Q1955" s="164">
        <f t="shared" si="177"/>
        <v>871736923.84500003</v>
      </c>
    </row>
    <row r="1956" spans="1:17" x14ac:dyDescent="0.2">
      <c r="A1956" s="2">
        <v>43427.398611111108</v>
      </c>
      <c r="B1956" s="3">
        <v>263.32</v>
      </c>
      <c r="C1956" s="3">
        <v>263.62</v>
      </c>
      <c r="D1956" s="3">
        <v>263.29000000000002</v>
      </c>
      <c r="E1956" s="3">
        <v>263.58</v>
      </c>
      <c r="F1956" s="4">
        <v>320660</v>
      </c>
      <c r="G1956" s="3">
        <v>84492320</v>
      </c>
      <c r="H1956">
        <f t="shared" si="178"/>
        <v>136.6254793353217</v>
      </c>
      <c r="I1956">
        <f t="shared" si="179"/>
        <v>136.7191856297502</v>
      </c>
      <c r="J1956">
        <f t="shared" si="180"/>
        <v>9.3706294428500314E-2</v>
      </c>
      <c r="N1956" s="164">
        <f t="shared" si="174"/>
        <v>263.51749999999998</v>
      </c>
      <c r="O1956" s="164">
        <f t="shared" si="175"/>
        <v>263.49504147695376</v>
      </c>
      <c r="P1956" s="164">
        <f t="shared" si="176"/>
        <v>84499521.549999997</v>
      </c>
      <c r="Q1956" s="164">
        <f t="shared" si="177"/>
        <v>871729722.29500008</v>
      </c>
    </row>
    <row r="1957" spans="1:17" x14ac:dyDescent="0.2">
      <c r="A1957" s="2">
        <v>43427.399305555555</v>
      </c>
      <c r="B1957" s="3">
        <v>263.58999999999997</v>
      </c>
      <c r="C1957" s="3">
        <v>263.64999999999998</v>
      </c>
      <c r="D1957" s="3">
        <v>263.39</v>
      </c>
      <c r="E1957" s="3">
        <v>263.51</v>
      </c>
      <c r="F1957" s="4">
        <v>287990</v>
      </c>
      <c r="G1957" s="3">
        <v>75890184</v>
      </c>
      <c r="H1957">
        <f t="shared" si="178"/>
        <v>89.811638495602821</v>
      </c>
      <c r="I1957">
        <f t="shared" si="179"/>
        <v>89.81903207297421</v>
      </c>
      <c r="J1957">
        <f t="shared" si="180"/>
        <v>7.3935773713884601E-3</v>
      </c>
      <c r="N1957" s="164">
        <f t="shared" si="174"/>
        <v>263.51499999999999</v>
      </c>
      <c r="O1957" s="164">
        <f t="shared" si="175"/>
        <v>263.51673321990347</v>
      </c>
      <c r="P1957" s="164">
        <f t="shared" si="176"/>
        <v>75889684.849999994</v>
      </c>
      <c r="Q1957" s="164">
        <f t="shared" si="177"/>
        <v>871730221.44500005</v>
      </c>
    </row>
    <row r="1958" spans="1:17" x14ac:dyDescent="0.2">
      <c r="A1958" s="2">
        <v>43427.4</v>
      </c>
      <c r="B1958" s="3">
        <v>263.51</v>
      </c>
      <c r="C1958" s="3">
        <v>263.62</v>
      </c>
      <c r="D1958" s="3">
        <v>263.42</v>
      </c>
      <c r="E1958" s="3">
        <v>263.61</v>
      </c>
      <c r="F1958" s="4">
        <v>123600</v>
      </c>
      <c r="G1958" s="3">
        <v>32574654</v>
      </c>
      <c r="H1958">
        <f t="shared" si="178"/>
        <v>42.918156880447235</v>
      </c>
      <c r="I1958">
        <f t="shared" si="179"/>
        <v>42.923408908851769</v>
      </c>
      <c r="J1958">
        <f t="shared" si="180"/>
        <v>5.2520284045343146E-3</v>
      </c>
      <c r="N1958" s="164">
        <f t="shared" si="174"/>
        <v>263.565</v>
      </c>
      <c r="O1958" s="164">
        <f t="shared" si="175"/>
        <v>263.54898058252428</v>
      </c>
      <c r="P1958" s="164">
        <f t="shared" si="176"/>
        <v>32576634</v>
      </c>
      <c r="Q1958" s="164">
        <f t="shared" si="177"/>
        <v>871728241.44500005</v>
      </c>
    </row>
    <row r="1959" spans="1:17" x14ac:dyDescent="0.2">
      <c r="A1959" s="2">
        <v>43427.400694444441</v>
      </c>
      <c r="B1959" s="3">
        <v>263.61</v>
      </c>
      <c r="C1959" s="3">
        <v>263.87</v>
      </c>
      <c r="D1959" s="3">
        <v>263.51</v>
      </c>
      <c r="E1959" s="3">
        <v>263.77</v>
      </c>
      <c r="F1959" s="4">
        <v>230560</v>
      </c>
      <c r="G1959" s="3">
        <v>60803376</v>
      </c>
      <c r="H1959">
        <f t="shared" si="178"/>
        <v>186.53721682847896</v>
      </c>
      <c r="I1959">
        <f t="shared" si="179"/>
        <v>186.65854747068073</v>
      </c>
      <c r="J1959">
        <f t="shared" si="180"/>
        <v>0.12133064220176948</v>
      </c>
      <c r="N1959" s="164">
        <f t="shared" si="174"/>
        <v>263.73</v>
      </c>
      <c r="O1959" s="164">
        <f t="shared" si="175"/>
        <v>263.72040249826512</v>
      </c>
      <c r="P1959" s="164">
        <f t="shared" si="176"/>
        <v>60805588.800000004</v>
      </c>
      <c r="Q1959" s="164">
        <f t="shared" si="177"/>
        <v>871726028.6450001</v>
      </c>
    </row>
    <row r="1960" spans="1:17" x14ac:dyDescent="0.2">
      <c r="A1960" s="2">
        <v>43427.401388888888</v>
      </c>
      <c r="B1960" s="3">
        <v>263.76</v>
      </c>
      <c r="C1960" s="3">
        <v>263.83</v>
      </c>
      <c r="D1960" s="3">
        <v>263.73</v>
      </c>
      <c r="E1960" s="3">
        <v>263.8</v>
      </c>
      <c r="F1960" s="4">
        <v>147730</v>
      </c>
      <c r="G1960" s="3">
        <v>38967640</v>
      </c>
      <c r="H1960">
        <f t="shared" si="178"/>
        <v>64.074427480916029</v>
      </c>
      <c r="I1960">
        <f t="shared" si="179"/>
        <v>64.087954589889875</v>
      </c>
      <c r="J1960">
        <f t="shared" si="180"/>
        <v>1.352710897384668E-2</v>
      </c>
      <c r="N1960" s="164">
        <f t="shared" si="174"/>
        <v>263.78999999999996</v>
      </c>
      <c r="O1960" s="164">
        <f t="shared" si="175"/>
        <v>263.77607798009882</v>
      </c>
      <c r="P1960" s="164">
        <f t="shared" si="176"/>
        <v>38969696.699999996</v>
      </c>
      <c r="Q1960" s="164">
        <f t="shared" si="177"/>
        <v>871723971.94500005</v>
      </c>
    </row>
    <row r="1961" spans="1:17" x14ac:dyDescent="0.2">
      <c r="A1961" s="2">
        <v>43427.402083333334</v>
      </c>
      <c r="B1961" s="3">
        <v>263.8</v>
      </c>
      <c r="C1961" s="3">
        <v>263.85000000000002</v>
      </c>
      <c r="D1961" s="3">
        <v>263.67</v>
      </c>
      <c r="E1961" s="3">
        <v>263.74</v>
      </c>
      <c r="F1961" s="4">
        <v>179010</v>
      </c>
      <c r="G1961" s="3">
        <v>47215276</v>
      </c>
      <c r="H1961">
        <f t="shared" si="178"/>
        <v>121.17376294591485</v>
      </c>
      <c r="I1961">
        <f t="shared" si="179"/>
        <v>121.16534642590621</v>
      </c>
      <c r="J1961">
        <f t="shared" si="180"/>
        <v>8.4165200086374625E-3</v>
      </c>
      <c r="N1961" s="164">
        <f t="shared" si="174"/>
        <v>263.75</v>
      </c>
      <c r="O1961" s="164">
        <f t="shared" si="175"/>
        <v>263.75775654991344</v>
      </c>
      <c r="P1961" s="164">
        <f t="shared" si="176"/>
        <v>47213887.5</v>
      </c>
      <c r="Q1961" s="164">
        <f t="shared" si="177"/>
        <v>871725360.44500005</v>
      </c>
    </row>
    <row r="1962" spans="1:17" x14ac:dyDescent="0.2">
      <c r="A1962" s="2">
        <v>43427.402777777781</v>
      </c>
      <c r="B1962" s="3">
        <v>263.74</v>
      </c>
      <c r="C1962" s="3">
        <v>263.81</v>
      </c>
      <c r="D1962" s="3">
        <v>263.64</v>
      </c>
      <c r="E1962" s="3">
        <v>263.77</v>
      </c>
      <c r="F1962" s="4">
        <v>185300</v>
      </c>
      <c r="G1962" s="3">
        <v>48872648</v>
      </c>
      <c r="H1962">
        <f t="shared" si="178"/>
        <v>103.51377018043685</v>
      </c>
      <c r="I1962">
        <f t="shared" si="179"/>
        <v>103.51024528586892</v>
      </c>
      <c r="J1962">
        <f t="shared" si="180"/>
        <v>3.5248945679313692E-3</v>
      </c>
      <c r="N1962" s="164">
        <f t="shared" si="174"/>
        <v>263.7475</v>
      </c>
      <c r="O1962" s="164">
        <f t="shared" si="175"/>
        <v>263.74877495952512</v>
      </c>
      <c r="P1962" s="164">
        <f t="shared" si="176"/>
        <v>48872411.75</v>
      </c>
      <c r="Q1962" s="164">
        <f t="shared" si="177"/>
        <v>871725596.69500005</v>
      </c>
    </row>
    <row r="1963" spans="1:17" x14ac:dyDescent="0.2">
      <c r="A1963" s="2">
        <v>43427.40347222222</v>
      </c>
      <c r="B1963" s="3">
        <v>263.77</v>
      </c>
      <c r="C1963" s="3">
        <v>263.77999999999997</v>
      </c>
      <c r="D1963" s="3">
        <v>263.54000000000002</v>
      </c>
      <c r="E1963" s="3">
        <v>263.57</v>
      </c>
      <c r="F1963" s="4">
        <v>192410</v>
      </c>
      <c r="G1963" s="3">
        <v>50724520</v>
      </c>
      <c r="H1963">
        <f t="shared" si="178"/>
        <v>103.83702104695089</v>
      </c>
      <c r="I1963">
        <f t="shared" si="179"/>
        <v>103.7891787651858</v>
      </c>
      <c r="J1963">
        <f t="shared" si="180"/>
        <v>4.7842281765099415E-2</v>
      </c>
      <c r="N1963" s="164">
        <f t="shared" si="174"/>
        <v>263.61499999999995</v>
      </c>
      <c r="O1963" s="164">
        <f t="shared" si="175"/>
        <v>263.62725430071202</v>
      </c>
      <c r="P1963" s="164">
        <f t="shared" si="176"/>
        <v>50722162.149999991</v>
      </c>
      <c r="Q1963" s="164">
        <f t="shared" si="177"/>
        <v>871727954.54500008</v>
      </c>
    </row>
    <row r="1964" spans="1:17" x14ac:dyDescent="0.2">
      <c r="A1964" s="2">
        <v>43427.404166666667</v>
      </c>
      <c r="B1964" s="3">
        <v>263.57</v>
      </c>
      <c r="C1964" s="3">
        <v>263.7</v>
      </c>
      <c r="D1964" s="3">
        <v>263.55</v>
      </c>
      <c r="E1964" s="3">
        <v>263.67</v>
      </c>
      <c r="F1964" s="4">
        <v>201810</v>
      </c>
      <c r="G1964" s="3">
        <v>53205456</v>
      </c>
      <c r="H1964">
        <f t="shared" si="178"/>
        <v>104.88540096668572</v>
      </c>
      <c r="I1964">
        <f t="shared" si="179"/>
        <v>104.89099946140446</v>
      </c>
      <c r="J1964">
        <f t="shared" si="180"/>
        <v>5.5984947187397438E-3</v>
      </c>
      <c r="N1964" s="164">
        <f t="shared" si="174"/>
        <v>263.64750000000004</v>
      </c>
      <c r="O1964" s="164">
        <f t="shared" si="175"/>
        <v>263.6413259997027</v>
      </c>
      <c r="P1964" s="164">
        <f t="shared" si="176"/>
        <v>53206701.975000009</v>
      </c>
      <c r="Q1964" s="164">
        <f t="shared" si="177"/>
        <v>871726708.57000005</v>
      </c>
    </row>
    <row r="1965" spans="1:17" x14ac:dyDescent="0.2">
      <c r="A1965" s="2">
        <v>43427.404861111114</v>
      </c>
      <c r="B1965" s="3">
        <v>263.67</v>
      </c>
      <c r="C1965" s="3">
        <v>263.85000000000002</v>
      </c>
      <c r="D1965" s="3">
        <v>263.64999999999998</v>
      </c>
      <c r="E1965" s="3">
        <v>263.85000000000002</v>
      </c>
      <c r="F1965" s="4">
        <v>135530</v>
      </c>
      <c r="G1965" s="3">
        <v>35750556</v>
      </c>
      <c r="H1965">
        <f t="shared" si="178"/>
        <v>67.157227094792134</v>
      </c>
      <c r="I1965">
        <f t="shared" si="179"/>
        <v>67.193402120263755</v>
      </c>
      <c r="J1965">
        <f t="shared" si="180"/>
        <v>3.6175025471621325E-2</v>
      </c>
      <c r="N1965" s="164">
        <f t="shared" si="174"/>
        <v>263.8</v>
      </c>
      <c r="O1965" s="164">
        <f t="shared" si="175"/>
        <v>263.78333948203351</v>
      </c>
      <c r="P1965" s="164">
        <f t="shared" si="176"/>
        <v>35752814</v>
      </c>
      <c r="Q1965" s="164">
        <f t="shared" si="177"/>
        <v>871724450.57000005</v>
      </c>
    </row>
    <row r="1966" spans="1:17" x14ac:dyDescent="0.2">
      <c r="A1966" s="2">
        <v>43427.405555555553</v>
      </c>
      <c r="B1966" s="3">
        <v>263.83999999999997</v>
      </c>
      <c r="C1966" s="3">
        <v>263.89</v>
      </c>
      <c r="D1966" s="3">
        <v>263.76</v>
      </c>
      <c r="E1966" s="3">
        <v>263.82</v>
      </c>
      <c r="F1966" s="4">
        <v>157210</v>
      </c>
      <c r="G1966" s="3">
        <v>41476456</v>
      </c>
      <c r="H1966">
        <f t="shared" si="178"/>
        <v>115.99645834870509</v>
      </c>
      <c r="I1966">
        <f t="shared" si="179"/>
        <v>116.01625440454688</v>
      </c>
      <c r="J1966">
        <f t="shared" si="180"/>
        <v>1.9796055841794669E-2</v>
      </c>
      <c r="N1966" s="164">
        <f t="shared" si="174"/>
        <v>263.82249999999999</v>
      </c>
      <c r="O1966" s="164">
        <f t="shared" si="175"/>
        <v>263.82835697474718</v>
      </c>
      <c r="P1966" s="164">
        <f t="shared" si="176"/>
        <v>41475535.225000001</v>
      </c>
      <c r="Q1966" s="164">
        <f t="shared" si="177"/>
        <v>871725371.34500003</v>
      </c>
    </row>
    <row r="1967" spans="1:17" x14ac:dyDescent="0.2">
      <c r="A1967" s="2">
        <v>43427.40625</v>
      </c>
      <c r="B1967" s="3">
        <v>263.81</v>
      </c>
      <c r="C1967" s="3">
        <v>263.88</v>
      </c>
      <c r="D1967" s="3">
        <v>263.69</v>
      </c>
      <c r="E1967" s="3">
        <v>263.79000000000002</v>
      </c>
      <c r="F1967" s="4">
        <v>238430</v>
      </c>
      <c r="G1967" s="3">
        <v>62894244</v>
      </c>
      <c r="H1967">
        <f t="shared" si="178"/>
        <v>151.66338019209974</v>
      </c>
      <c r="I1967">
        <f t="shared" si="179"/>
        <v>151.63842349500641</v>
      </c>
      <c r="J1967">
        <f t="shared" si="180"/>
        <v>2.4956697093330149E-2</v>
      </c>
      <c r="N1967" s="164">
        <f t="shared" si="174"/>
        <v>263.78749999999997</v>
      </c>
      <c r="O1967" s="164">
        <f t="shared" si="175"/>
        <v>263.7849431699031</v>
      </c>
      <c r="P1967" s="164">
        <f t="shared" si="176"/>
        <v>62894853.624999993</v>
      </c>
      <c r="Q1967" s="164">
        <f t="shared" si="177"/>
        <v>871724761.72000003</v>
      </c>
    </row>
    <row r="1968" spans="1:17" x14ac:dyDescent="0.2">
      <c r="A1968" s="2">
        <v>43427.406944444447</v>
      </c>
      <c r="B1968" s="3">
        <v>263.77</v>
      </c>
      <c r="C1968" s="3">
        <v>264.12</v>
      </c>
      <c r="D1968" s="3">
        <v>263.76</v>
      </c>
      <c r="E1968" s="3">
        <v>264.07</v>
      </c>
      <c r="F1968" s="4">
        <v>238610</v>
      </c>
      <c r="G1968" s="3">
        <v>62988008</v>
      </c>
      <c r="H1968">
        <f t="shared" si="178"/>
        <v>100.07549385563897</v>
      </c>
      <c r="I1968">
        <f t="shared" si="179"/>
        <v>100.14908200502418</v>
      </c>
      <c r="J1968">
        <f t="shared" si="180"/>
        <v>7.3588149385216184E-2</v>
      </c>
      <c r="N1968" s="164">
        <f t="shared" si="174"/>
        <v>264.005</v>
      </c>
      <c r="O1968" s="164">
        <f t="shared" si="175"/>
        <v>263.97891119399856</v>
      </c>
      <c r="P1968" s="164">
        <f t="shared" si="176"/>
        <v>62994233.049999997</v>
      </c>
      <c r="Q1968" s="164">
        <f t="shared" si="177"/>
        <v>871718536.67000008</v>
      </c>
    </row>
    <row r="1969" spans="1:17" x14ac:dyDescent="0.2">
      <c r="A1969" s="2">
        <v>43427.407638888886</v>
      </c>
      <c r="B1969" s="3">
        <v>264.07</v>
      </c>
      <c r="C1969" s="3">
        <v>264.10000000000002</v>
      </c>
      <c r="D1969" s="3">
        <v>263.99</v>
      </c>
      <c r="E1969" s="3">
        <v>264.08999999999997</v>
      </c>
      <c r="F1969" s="4">
        <v>159300</v>
      </c>
      <c r="G1969" s="3">
        <v>42064752</v>
      </c>
      <c r="H1969">
        <f t="shared" si="178"/>
        <v>66.761661288294704</v>
      </c>
      <c r="I1969">
        <f t="shared" si="179"/>
        <v>66.782159550116276</v>
      </c>
      <c r="J1969">
        <f t="shared" si="180"/>
        <v>2.0498261821572328E-2</v>
      </c>
      <c r="N1969" s="164">
        <f t="shared" si="174"/>
        <v>264.0675</v>
      </c>
      <c r="O1969" s="164">
        <f t="shared" si="175"/>
        <v>264.0599623352166</v>
      </c>
      <c r="P1969" s="164">
        <f t="shared" si="176"/>
        <v>42065952.75</v>
      </c>
      <c r="Q1969" s="164">
        <f t="shared" si="177"/>
        <v>871717335.92000008</v>
      </c>
    </row>
    <row r="1970" spans="1:17" x14ac:dyDescent="0.2">
      <c r="A1970" s="2">
        <v>43427.408333333333</v>
      </c>
      <c r="B1970" s="3">
        <v>264.08</v>
      </c>
      <c r="C1970" s="3">
        <v>264.12</v>
      </c>
      <c r="D1970" s="3">
        <v>263.94</v>
      </c>
      <c r="E1970" s="3">
        <v>263.97000000000003</v>
      </c>
      <c r="F1970" s="4">
        <v>161270</v>
      </c>
      <c r="G1970" s="3">
        <v>42575984</v>
      </c>
      <c r="H1970">
        <f t="shared" si="178"/>
        <v>101.23666038920277</v>
      </c>
      <c r="I1970">
        <f t="shared" si="179"/>
        <v>101.21534533235807</v>
      </c>
      <c r="J1970">
        <f t="shared" si="180"/>
        <v>2.1315056844699143E-2</v>
      </c>
      <c r="N1970" s="164">
        <f t="shared" si="174"/>
        <v>264</v>
      </c>
      <c r="O1970" s="164">
        <f t="shared" si="175"/>
        <v>264.00436535003411</v>
      </c>
      <c r="P1970" s="164">
        <f t="shared" si="176"/>
        <v>42575280</v>
      </c>
      <c r="Q1970" s="164">
        <f t="shared" si="177"/>
        <v>871718039.92000008</v>
      </c>
    </row>
    <row r="1971" spans="1:17" x14ac:dyDescent="0.2">
      <c r="A1971" s="2">
        <v>43427.40902777778</v>
      </c>
      <c r="B1971" s="3">
        <v>263.95999999999998</v>
      </c>
      <c r="C1971" s="3">
        <v>263.99</v>
      </c>
      <c r="D1971" s="3">
        <v>263.82</v>
      </c>
      <c r="E1971" s="3">
        <v>263.85000000000002</v>
      </c>
      <c r="F1971" s="4">
        <v>155350</v>
      </c>
      <c r="G1971" s="3">
        <v>40994004</v>
      </c>
      <c r="H1971">
        <f t="shared" si="178"/>
        <v>96.329137471321388</v>
      </c>
      <c r="I1971">
        <f t="shared" si="179"/>
        <v>96.284337198172565</v>
      </c>
      <c r="J1971">
        <f t="shared" si="180"/>
        <v>4.4800273148823067E-2</v>
      </c>
      <c r="N1971" s="164">
        <f t="shared" si="174"/>
        <v>263.8775</v>
      </c>
      <c r="O1971" s="164">
        <f t="shared" si="175"/>
        <v>263.88158352108144</v>
      </c>
      <c r="P1971" s="164">
        <f t="shared" si="176"/>
        <v>40993369.625</v>
      </c>
      <c r="Q1971" s="164">
        <f t="shared" si="177"/>
        <v>871718674.29500008</v>
      </c>
    </row>
    <row r="1972" spans="1:17" x14ac:dyDescent="0.2">
      <c r="A1972" s="2">
        <v>43427.409722222219</v>
      </c>
      <c r="B1972" s="3">
        <v>263.85000000000002</v>
      </c>
      <c r="C1972" s="3">
        <v>263.86</v>
      </c>
      <c r="D1972" s="3">
        <v>263.64999999999998</v>
      </c>
      <c r="E1972" s="3">
        <v>263.64999999999998</v>
      </c>
      <c r="F1972" s="4">
        <v>243560</v>
      </c>
      <c r="G1972" s="3">
        <v>64231116</v>
      </c>
      <c r="H1972">
        <f t="shared" si="178"/>
        <v>156.78146121660765</v>
      </c>
      <c r="I1972">
        <f t="shared" si="179"/>
        <v>156.68417264144287</v>
      </c>
      <c r="J1972">
        <f t="shared" si="180"/>
        <v>9.7288575164782287E-2</v>
      </c>
      <c r="N1972" s="164">
        <f t="shared" si="174"/>
        <v>263.70249999999999</v>
      </c>
      <c r="O1972" s="164">
        <f t="shared" si="175"/>
        <v>263.71783544095911</v>
      </c>
      <c r="P1972" s="164">
        <f t="shared" si="176"/>
        <v>64227380.899999999</v>
      </c>
      <c r="Q1972" s="164">
        <f t="shared" si="177"/>
        <v>871722409.3950001</v>
      </c>
    </row>
    <row r="1973" spans="1:17" x14ac:dyDescent="0.2">
      <c r="A1973" s="2">
        <v>43427.410416666666</v>
      </c>
      <c r="B1973" s="3">
        <v>263.64</v>
      </c>
      <c r="C1973" s="3">
        <v>263.8</v>
      </c>
      <c r="D1973" s="3">
        <v>263.62</v>
      </c>
      <c r="E1973" s="3">
        <v>263.77</v>
      </c>
      <c r="F1973" s="4">
        <v>133780</v>
      </c>
      <c r="G1973" s="3">
        <v>35281796</v>
      </c>
      <c r="H1973">
        <f t="shared" si="178"/>
        <v>54.926917392018396</v>
      </c>
      <c r="I1973">
        <f t="shared" si="179"/>
        <v>54.929445722225971</v>
      </c>
      <c r="J1973">
        <f t="shared" si="180"/>
        <v>2.5283302075749248E-3</v>
      </c>
      <c r="N1973" s="164">
        <f t="shared" si="174"/>
        <v>263.74</v>
      </c>
      <c r="O1973" s="164">
        <f t="shared" si="175"/>
        <v>263.72997458513976</v>
      </c>
      <c r="P1973" s="164">
        <f t="shared" si="176"/>
        <v>35283137.200000003</v>
      </c>
      <c r="Q1973" s="164">
        <f t="shared" si="177"/>
        <v>871721068.19500005</v>
      </c>
    </row>
    <row r="1974" spans="1:17" x14ac:dyDescent="0.2">
      <c r="A1974" s="2">
        <v>43427.411111111112</v>
      </c>
      <c r="B1974" s="3">
        <v>263.76</v>
      </c>
      <c r="C1974" s="3">
        <v>263.83</v>
      </c>
      <c r="D1974" s="3">
        <v>263.72000000000003</v>
      </c>
      <c r="E1974" s="3">
        <v>263.77</v>
      </c>
      <c r="F1974" s="4">
        <v>102770</v>
      </c>
      <c r="G1974" s="3">
        <v>27107192</v>
      </c>
      <c r="H1974">
        <f t="shared" si="178"/>
        <v>76.820152489161316</v>
      </c>
      <c r="I1974">
        <f t="shared" si="179"/>
        <v>76.830533230224447</v>
      </c>
      <c r="J1974">
        <f t="shared" si="180"/>
        <v>1.0380741063130472E-2</v>
      </c>
      <c r="N1974" s="164">
        <f t="shared" si="174"/>
        <v>263.77249999999998</v>
      </c>
      <c r="O1974" s="164">
        <f t="shared" si="175"/>
        <v>263.76561253284035</v>
      </c>
      <c r="P1974" s="164">
        <f t="shared" si="176"/>
        <v>27107899.824999999</v>
      </c>
      <c r="Q1974" s="164">
        <f t="shared" si="177"/>
        <v>871720360.37</v>
      </c>
    </row>
    <row r="1975" spans="1:17" x14ac:dyDescent="0.2">
      <c r="A1975" s="2">
        <v>43427.411805555559</v>
      </c>
      <c r="B1975" s="3">
        <v>263.79000000000002</v>
      </c>
      <c r="C1975" s="3">
        <v>263.99</v>
      </c>
      <c r="D1975" s="3">
        <v>263.79000000000002</v>
      </c>
      <c r="E1975" s="3">
        <v>263.91000000000003</v>
      </c>
      <c r="F1975" s="4">
        <v>114820</v>
      </c>
      <c r="G1975" s="3">
        <v>30301946</v>
      </c>
      <c r="H1975">
        <f t="shared" si="178"/>
        <v>111.72521163763744</v>
      </c>
      <c r="I1975">
        <f t="shared" si="179"/>
        <v>111.78563238862955</v>
      </c>
      <c r="J1975">
        <f t="shared" si="180"/>
        <v>6.0420750992108196E-2</v>
      </c>
      <c r="N1975" s="164">
        <f t="shared" si="174"/>
        <v>263.90000000000003</v>
      </c>
      <c r="O1975" s="164">
        <f t="shared" si="175"/>
        <v>263.9082564013238</v>
      </c>
      <c r="P1975" s="164">
        <f t="shared" si="176"/>
        <v>30300998.000000004</v>
      </c>
      <c r="Q1975" s="164">
        <f t="shared" si="177"/>
        <v>871721308.37</v>
      </c>
    </row>
    <row r="1976" spans="1:17" x14ac:dyDescent="0.2">
      <c r="A1976" s="2">
        <v>43427.412499999999</v>
      </c>
      <c r="B1976" s="3">
        <v>263.91000000000003</v>
      </c>
      <c r="C1976" s="3">
        <v>263.95</v>
      </c>
      <c r="D1976" s="3">
        <v>263.7</v>
      </c>
      <c r="E1976" s="3">
        <v>263.92</v>
      </c>
      <c r="F1976" s="4">
        <v>59180</v>
      </c>
      <c r="G1976" s="3">
        <v>15615567</v>
      </c>
      <c r="H1976">
        <f t="shared" si="178"/>
        <v>51.541543285141962</v>
      </c>
      <c r="I1976">
        <f t="shared" si="179"/>
        <v>51.53321506150133</v>
      </c>
      <c r="J1976">
        <f t="shared" si="180"/>
        <v>8.3282236406319043E-3</v>
      </c>
      <c r="N1976" s="164">
        <f t="shared" si="174"/>
        <v>263.8725</v>
      </c>
      <c r="O1976" s="164">
        <f t="shared" si="175"/>
        <v>263.86561338289965</v>
      </c>
      <c r="P1976" s="164">
        <f t="shared" si="176"/>
        <v>15615974.550000001</v>
      </c>
      <c r="Q1976" s="164">
        <f t="shared" si="177"/>
        <v>871720900.82000005</v>
      </c>
    </row>
    <row r="1977" spans="1:17" x14ac:dyDescent="0.2">
      <c r="A1977" s="2">
        <v>43427.413194444445</v>
      </c>
      <c r="B1977" s="3">
        <v>263.89999999999998</v>
      </c>
      <c r="C1977" s="3">
        <v>264.07</v>
      </c>
      <c r="D1977" s="3">
        <v>263.86</v>
      </c>
      <c r="E1977" s="3">
        <v>264</v>
      </c>
      <c r="F1977" s="4">
        <v>115360</v>
      </c>
      <c r="G1977" s="3">
        <v>30453402</v>
      </c>
      <c r="H1977">
        <f t="shared" si="178"/>
        <v>194.93071983778304</v>
      </c>
      <c r="I1977">
        <f t="shared" si="179"/>
        <v>195.01950841746572</v>
      </c>
      <c r="J1977">
        <f t="shared" si="180"/>
        <v>8.8788579682670843E-2</v>
      </c>
      <c r="N1977" s="164">
        <f t="shared" si="174"/>
        <v>263.98250000000002</v>
      </c>
      <c r="O1977" s="164">
        <f t="shared" si="175"/>
        <v>263.98580097087381</v>
      </c>
      <c r="P1977" s="164">
        <f t="shared" si="176"/>
        <v>30453021.200000003</v>
      </c>
      <c r="Q1977" s="164">
        <f t="shared" si="177"/>
        <v>871721281.62</v>
      </c>
    </row>
    <row r="1978" spans="1:17" x14ac:dyDescent="0.2">
      <c r="A1978" s="2">
        <v>43427.413888888892</v>
      </c>
      <c r="B1978" s="3">
        <v>264</v>
      </c>
      <c r="C1978" s="3">
        <v>264.29000000000002</v>
      </c>
      <c r="D1978" s="3">
        <v>263.99</v>
      </c>
      <c r="E1978" s="3">
        <v>264.26</v>
      </c>
      <c r="F1978" s="4">
        <v>217010</v>
      </c>
      <c r="G1978" s="3">
        <v>57329972</v>
      </c>
      <c r="H1978">
        <f t="shared" si="178"/>
        <v>188.11546463245492</v>
      </c>
      <c r="I1978">
        <f t="shared" si="179"/>
        <v>188.25473751668204</v>
      </c>
      <c r="J1978">
        <f t="shared" si="180"/>
        <v>0.13927288422712536</v>
      </c>
      <c r="N1978" s="164">
        <f t="shared" si="174"/>
        <v>264.2</v>
      </c>
      <c r="O1978" s="164">
        <f t="shared" si="175"/>
        <v>264.18124510391226</v>
      </c>
      <c r="P1978" s="164">
        <f t="shared" si="176"/>
        <v>57334042</v>
      </c>
      <c r="Q1978" s="164">
        <f t="shared" si="177"/>
        <v>871717211.62</v>
      </c>
    </row>
    <row r="1979" spans="1:17" x14ac:dyDescent="0.2">
      <c r="A1979" s="2">
        <v>43427.414583333331</v>
      </c>
      <c r="B1979" s="3">
        <v>264.26</v>
      </c>
      <c r="C1979" s="3">
        <v>264.35000000000002</v>
      </c>
      <c r="D1979" s="3">
        <v>264.14999999999998</v>
      </c>
      <c r="E1979" s="3">
        <v>264.27999999999997</v>
      </c>
      <c r="F1979" s="4">
        <v>203430</v>
      </c>
      <c r="G1979" s="3">
        <v>53759216</v>
      </c>
      <c r="H1979">
        <f t="shared" si="178"/>
        <v>93.742223860651578</v>
      </c>
      <c r="I1979">
        <f t="shared" si="179"/>
        <v>93.77157204960784</v>
      </c>
      <c r="J1979">
        <f t="shared" si="180"/>
        <v>2.9348188956262788E-2</v>
      </c>
      <c r="N1979" s="164">
        <f t="shared" si="174"/>
        <v>264.26499999999999</v>
      </c>
      <c r="O1979" s="164">
        <f t="shared" si="175"/>
        <v>264.26395320257581</v>
      </c>
      <c r="P1979" s="164">
        <f t="shared" si="176"/>
        <v>53759428.949999996</v>
      </c>
      <c r="Q1979" s="164">
        <f t="shared" si="177"/>
        <v>871716998.66999996</v>
      </c>
    </row>
    <row r="1980" spans="1:17" x14ac:dyDescent="0.2">
      <c r="A1980" s="2">
        <v>43427.415277777778</v>
      </c>
      <c r="B1980" s="3">
        <v>264.29000000000002</v>
      </c>
      <c r="C1980" s="3">
        <v>264.3</v>
      </c>
      <c r="D1980" s="3">
        <v>264.14</v>
      </c>
      <c r="E1980" s="3">
        <v>264.18</v>
      </c>
      <c r="F1980" s="4">
        <v>146750</v>
      </c>
      <c r="G1980" s="3">
        <v>38772856</v>
      </c>
      <c r="H1980">
        <f t="shared" si="178"/>
        <v>72.137836110701471</v>
      </c>
      <c r="I1980">
        <f t="shared" si="179"/>
        <v>72.123179772562153</v>
      </c>
      <c r="J1980">
        <f t="shared" si="180"/>
        <v>1.4656338139317882E-2</v>
      </c>
      <c r="N1980" s="164">
        <f t="shared" si="174"/>
        <v>264.20000000000005</v>
      </c>
      <c r="O1980" s="164">
        <f t="shared" si="175"/>
        <v>264.21026235093694</v>
      </c>
      <c r="P1980" s="164">
        <f t="shared" si="176"/>
        <v>38771350.000000007</v>
      </c>
      <c r="Q1980" s="164">
        <f t="shared" si="177"/>
        <v>871718504.66999996</v>
      </c>
    </row>
    <row r="1981" spans="1:17" x14ac:dyDescent="0.2">
      <c r="A1981" s="2">
        <v>43427.415972222225</v>
      </c>
      <c r="B1981" s="3">
        <v>264.18</v>
      </c>
      <c r="C1981" s="3">
        <v>264.27999999999997</v>
      </c>
      <c r="D1981" s="3">
        <v>264.08999999999997</v>
      </c>
      <c r="E1981" s="3">
        <v>264.10000000000002</v>
      </c>
      <c r="F1981" s="4">
        <v>181380</v>
      </c>
      <c r="G1981" s="3">
        <v>47912204</v>
      </c>
      <c r="H1981">
        <f t="shared" si="178"/>
        <v>123.59795570698466</v>
      </c>
      <c r="I1981">
        <f t="shared" si="179"/>
        <v>123.5715109560152</v>
      </c>
      <c r="J1981">
        <f t="shared" si="180"/>
        <v>2.6444750969460529E-2</v>
      </c>
      <c r="N1981" s="164">
        <f t="shared" si="174"/>
        <v>264.14249999999998</v>
      </c>
      <c r="O1981" s="164">
        <f t="shared" si="175"/>
        <v>264.1537324953137</v>
      </c>
      <c r="P1981" s="164">
        <f t="shared" si="176"/>
        <v>47910166.649999999</v>
      </c>
      <c r="Q1981" s="164">
        <f t="shared" si="177"/>
        <v>871720542.01999998</v>
      </c>
    </row>
    <row r="1982" spans="1:17" x14ac:dyDescent="0.2">
      <c r="A1982" s="2">
        <v>43427.416666666664</v>
      </c>
      <c r="B1982" s="3">
        <v>264.10000000000002</v>
      </c>
      <c r="C1982" s="3">
        <v>264.25</v>
      </c>
      <c r="D1982" s="3">
        <v>264.08</v>
      </c>
      <c r="E1982" s="3">
        <v>264.22000000000003</v>
      </c>
      <c r="F1982" s="4">
        <v>163100</v>
      </c>
      <c r="G1982" s="3">
        <v>43089360</v>
      </c>
      <c r="H1982">
        <f t="shared" si="178"/>
        <v>89.921711324291536</v>
      </c>
      <c r="I1982">
        <f t="shared" si="179"/>
        <v>89.933996774600473</v>
      </c>
      <c r="J1982">
        <f t="shared" si="180"/>
        <v>1.2285450308937129E-2</v>
      </c>
      <c r="N1982" s="164">
        <f t="shared" si="174"/>
        <v>264.1925</v>
      </c>
      <c r="O1982" s="164">
        <f t="shared" si="175"/>
        <v>264.18982219497241</v>
      </c>
      <c r="P1982" s="164">
        <f t="shared" si="176"/>
        <v>43089796.75</v>
      </c>
      <c r="Q1982" s="164">
        <f t="shared" si="177"/>
        <v>871720105.26999998</v>
      </c>
    </row>
    <row r="1983" spans="1:17" x14ac:dyDescent="0.2">
      <c r="A1983" s="2">
        <v>43427.417361111111</v>
      </c>
      <c r="B1983" s="3">
        <v>264.22000000000003</v>
      </c>
      <c r="C1983" s="3">
        <v>264.22000000000003</v>
      </c>
      <c r="D1983" s="3">
        <v>264.04000000000002</v>
      </c>
      <c r="E1983" s="3">
        <v>264.06</v>
      </c>
      <c r="F1983" s="4">
        <v>145210</v>
      </c>
      <c r="G1983" s="3">
        <v>38350928</v>
      </c>
      <c r="H1983">
        <f t="shared" si="178"/>
        <v>89.031269160024522</v>
      </c>
      <c r="I1983">
        <f t="shared" si="179"/>
        <v>89.003243492128917</v>
      </c>
      <c r="J1983">
        <f t="shared" si="180"/>
        <v>2.8025667895605011E-2</v>
      </c>
      <c r="N1983" s="164">
        <f t="shared" si="174"/>
        <v>264.09499999999997</v>
      </c>
      <c r="O1983" s="164">
        <f t="shared" si="175"/>
        <v>264.1066593209834</v>
      </c>
      <c r="P1983" s="164">
        <f t="shared" si="176"/>
        <v>38349234.949999996</v>
      </c>
      <c r="Q1983" s="164">
        <f t="shared" si="177"/>
        <v>871721798.31999993</v>
      </c>
    </row>
    <row r="1984" spans="1:17" x14ac:dyDescent="0.2">
      <c r="A1984" s="2">
        <v>43427.418055555558</v>
      </c>
      <c r="B1984" s="3">
        <v>264.07</v>
      </c>
      <c r="C1984" s="3">
        <v>264.08999999999997</v>
      </c>
      <c r="D1984" s="3">
        <v>263.97000000000003</v>
      </c>
      <c r="E1984" s="3">
        <v>264.02999999999997</v>
      </c>
      <c r="F1984" s="4">
        <v>83260</v>
      </c>
      <c r="G1984" s="3">
        <v>21983666</v>
      </c>
      <c r="H1984">
        <f t="shared" si="178"/>
        <v>57.337648922250537</v>
      </c>
      <c r="I1984">
        <f t="shared" si="179"/>
        <v>57.322383437501173</v>
      </c>
      <c r="J1984">
        <f t="shared" si="180"/>
        <v>1.5265484749363623E-2</v>
      </c>
      <c r="N1984" s="164">
        <f t="shared" si="174"/>
        <v>264.02999999999997</v>
      </c>
      <c r="O1984" s="164">
        <f t="shared" si="175"/>
        <v>264.03634398270481</v>
      </c>
      <c r="P1984" s="164">
        <f t="shared" si="176"/>
        <v>21983137.799999997</v>
      </c>
      <c r="Q1984" s="164">
        <f t="shared" si="177"/>
        <v>871722326.51999998</v>
      </c>
    </row>
    <row r="1985" spans="1:17" x14ac:dyDescent="0.2">
      <c r="A1985" s="2">
        <v>43427.418749999997</v>
      </c>
      <c r="B1985" s="3">
        <v>264.02</v>
      </c>
      <c r="C1985" s="3">
        <v>264.18</v>
      </c>
      <c r="D1985" s="3">
        <v>264.02</v>
      </c>
      <c r="E1985" s="3">
        <v>264.08</v>
      </c>
      <c r="F1985" s="4">
        <v>224930</v>
      </c>
      <c r="G1985" s="3">
        <v>59401560</v>
      </c>
      <c r="H1985">
        <f t="shared" si="178"/>
        <v>270.1537352870526</v>
      </c>
      <c r="I1985">
        <f t="shared" si="179"/>
        <v>270.20770785000099</v>
      </c>
      <c r="J1985">
        <f t="shared" si="180"/>
        <v>5.3972562948388259E-2</v>
      </c>
      <c r="N1985" s="164">
        <f t="shared" si="174"/>
        <v>264.08999999999997</v>
      </c>
      <c r="O1985" s="164">
        <f t="shared" si="175"/>
        <v>264.08909438491975</v>
      </c>
      <c r="P1985" s="164">
        <f t="shared" si="176"/>
        <v>59401763.699999996</v>
      </c>
      <c r="Q1985" s="164">
        <f t="shared" si="177"/>
        <v>871722122.81999993</v>
      </c>
    </row>
    <row r="1986" spans="1:17" x14ac:dyDescent="0.2">
      <c r="A1986" s="2">
        <v>43427.419444444444</v>
      </c>
      <c r="B1986" s="3">
        <v>264.07</v>
      </c>
      <c r="C1986" s="3">
        <v>264.22000000000003</v>
      </c>
      <c r="D1986" s="3">
        <v>264.07</v>
      </c>
      <c r="E1986" s="3">
        <v>264.14</v>
      </c>
      <c r="F1986" s="4">
        <v>66380</v>
      </c>
      <c r="G1986" s="3">
        <v>17534100</v>
      </c>
      <c r="H1986">
        <f t="shared" si="178"/>
        <v>29.511403547770417</v>
      </c>
      <c r="I1986">
        <f t="shared" si="179"/>
        <v>29.517911650805129</v>
      </c>
      <c r="J1986">
        <f t="shared" si="180"/>
        <v>6.5081030347116098E-3</v>
      </c>
      <c r="N1986" s="164">
        <f t="shared" si="174"/>
        <v>264.14249999999998</v>
      </c>
      <c r="O1986" s="164">
        <f t="shared" si="175"/>
        <v>264.14733353419706</v>
      </c>
      <c r="P1986" s="164">
        <f t="shared" si="176"/>
        <v>17533779.149999999</v>
      </c>
      <c r="Q1986" s="164">
        <f t="shared" si="177"/>
        <v>871722443.66999996</v>
      </c>
    </row>
    <row r="1987" spans="1:17" x14ac:dyDescent="0.2">
      <c r="A1987" s="2">
        <v>43427.420138888891</v>
      </c>
      <c r="B1987" s="3">
        <v>264.12</v>
      </c>
      <c r="C1987" s="3">
        <v>264.17</v>
      </c>
      <c r="D1987" s="3">
        <v>264.05</v>
      </c>
      <c r="E1987" s="3">
        <v>264.05</v>
      </c>
      <c r="F1987" s="4">
        <v>120540</v>
      </c>
      <c r="G1987" s="3">
        <v>31834200</v>
      </c>
      <c r="H1987">
        <f t="shared" si="178"/>
        <v>181.59084061464296</v>
      </c>
      <c r="I1987">
        <f t="shared" si="179"/>
        <v>181.55593956918233</v>
      </c>
      <c r="J1987">
        <f t="shared" si="180"/>
        <v>3.4901045460628666E-2</v>
      </c>
      <c r="N1987" s="164">
        <f t="shared" ref="N1987:N2050" si="181">SUM(C1987 + D1987 + E1987 + E1987)/4</f>
        <v>264.08</v>
      </c>
      <c r="O1987" s="164">
        <f t="shared" ref="O1987:O2050" si="182">G1987/F1987</f>
        <v>264.09656545545045</v>
      </c>
      <c r="P1987" s="164">
        <f t="shared" ref="P1987:P2050" si="183">F1987*N1987</f>
        <v>31832203.199999999</v>
      </c>
      <c r="Q1987" s="164">
        <f t="shared" si="177"/>
        <v>871724440.46999991</v>
      </c>
    </row>
    <row r="1988" spans="1:17" x14ac:dyDescent="0.2">
      <c r="A1988" s="2">
        <v>43427.42083333333</v>
      </c>
      <c r="B1988" s="3">
        <v>264.05</v>
      </c>
      <c r="C1988" s="3">
        <v>264.14999999999998</v>
      </c>
      <c r="D1988" s="3">
        <v>263.99</v>
      </c>
      <c r="E1988" s="3">
        <v>264.11</v>
      </c>
      <c r="F1988" s="4">
        <v>93120</v>
      </c>
      <c r="G1988" s="3">
        <v>24590796</v>
      </c>
      <c r="H1988">
        <f t="shared" si="178"/>
        <v>77.252364360378294</v>
      </c>
      <c r="I1988">
        <f t="shared" si="179"/>
        <v>77.246470776711831</v>
      </c>
      <c r="J1988">
        <f t="shared" si="180"/>
        <v>5.893583666463087E-3</v>
      </c>
      <c r="N1988" s="164">
        <f t="shared" si="181"/>
        <v>264.09000000000003</v>
      </c>
      <c r="O1988" s="164">
        <f t="shared" si="182"/>
        <v>264.07641752577319</v>
      </c>
      <c r="P1988" s="164">
        <f t="shared" si="183"/>
        <v>24592060.800000004</v>
      </c>
      <c r="Q1988" s="164">
        <f t="shared" ref="Q1988:Q2051" si="184">G1988-P1988+Q1987</f>
        <v>871723175.66999996</v>
      </c>
    </row>
    <row r="1989" spans="1:17" x14ac:dyDescent="0.2">
      <c r="A1989" s="2">
        <v>43427.421527777777</v>
      </c>
      <c r="B1989" s="3">
        <v>264.11</v>
      </c>
      <c r="C1989" s="3">
        <v>264.25</v>
      </c>
      <c r="D1989" s="3">
        <v>264.11</v>
      </c>
      <c r="E1989" s="3">
        <v>264.22000000000003</v>
      </c>
      <c r="F1989" s="4">
        <v>82440</v>
      </c>
      <c r="G1989" s="3">
        <v>21780362</v>
      </c>
      <c r="H1989">
        <f t="shared" si="178"/>
        <v>88.530927835051543</v>
      </c>
      <c r="I1989">
        <f t="shared" si="179"/>
        <v>88.571195499324219</v>
      </c>
      <c r="J1989">
        <f t="shared" si="180"/>
        <v>4.0267664272676029E-2</v>
      </c>
      <c r="N1989" s="164">
        <f t="shared" si="181"/>
        <v>264.20000000000005</v>
      </c>
      <c r="O1989" s="164">
        <f t="shared" si="182"/>
        <v>264.19653081028628</v>
      </c>
      <c r="P1989" s="164">
        <f t="shared" si="183"/>
        <v>21780648.000000004</v>
      </c>
      <c r="Q1989" s="164">
        <f t="shared" si="184"/>
        <v>871722889.66999996</v>
      </c>
    </row>
    <row r="1990" spans="1:17" x14ac:dyDescent="0.2">
      <c r="A1990" s="2">
        <v>43427.422222222223</v>
      </c>
      <c r="B1990" s="3">
        <v>264.22000000000003</v>
      </c>
      <c r="C1990" s="3">
        <v>264.27</v>
      </c>
      <c r="D1990" s="3">
        <v>264.08</v>
      </c>
      <c r="E1990" s="3">
        <v>264.10000000000002</v>
      </c>
      <c r="F1990" s="4">
        <v>74240</v>
      </c>
      <c r="G1990" s="3">
        <v>19611288</v>
      </c>
      <c r="H1990">
        <f t="shared" si="178"/>
        <v>90.053372149442012</v>
      </c>
      <c r="I1990">
        <f t="shared" si="179"/>
        <v>90.041148076418565</v>
      </c>
      <c r="J1990">
        <f t="shared" si="180"/>
        <v>1.2224073023446635E-2</v>
      </c>
      <c r="N1990" s="164">
        <f t="shared" si="181"/>
        <v>264.13749999999999</v>
      </c>
      <c r="O1990" s="164">
        <f t="shared" si="182"/>
        <v>264.1606681034483</v>
      </c>
      <c r="P1990" s="164">
        <f t="shared" si="183"/>
        <v>19609568</v>
      </c>
      <c r="Q1990" s="164">
        <f t="shared" si="184"/>
        <v>871724609.66999996</v>
      </c>
    </row>
    <row r="1991" spans="1:17" x14ac:dyDescent="0.2">
      <c r="A1991" s="2">
        <v>43427.42291666667</v>
      </c>
      <c r="B1991" s="3">
        <v>264.10000000000002</v>
      </c>
      <c r="C1991" s="3">
        <v>264.20999999999998</v>
      </c>
      <c r="D1991" s="3">
        <v>264.01</v>
      </c>
      <c r="E1991" s="3">
        <v>264.20999999999998</v>
      </c>
      <c r="F1991" s="4">
        <v>97940</v>
      </c>
      <c r="G1991" s="3">
        <v>25870724</v>
      </c>
      <c r="H1991">
        <f t="shared" si="178"/>
        <v>131.92349137931035</v>
      </c>
      <c r="I1991">
        <f t="shared" si="179"/>
        <v>131.91751607543574</v>
      </c>
      <c r="J1991">
        <f t="shared" si="180"/>
        <v>5.9753038746066522E-3</v>
      </c>
      <c r="N1991" s="164">
        <f t="shared" si="181"/>
        <v>264.16000000000003</v>
      </c>
      <c r="O1991" s="164">
        <f t="shared" si="182"/>
        <v>264.14870328772719</v>
      </c>
      <c r="P1991" s="164">
        <f t="shared" si="183"/>
        <v>25871830.400000002</v>
      </c>
      <c r="Q1991" s="164">
        <f t="shared" si="184"/>
        <v>871723503.26999998</v>
      </c>
    </row>
    <row r="1992" spans="1:17" x14ac:dyDescent="0.2">
      <c r="A1992" s="2">
        <v>43427.423611111109</v>
      </c>
      <c r="B1992" s="3">
        <v>264.2</v>
      </c>
      <c r="C1992" s="3">
        <v>264.41000000000003</v>
      </c>
      <c r="D1992" s="3">
        <v>264.19</v>
      </c>
      <c r="E1992" s="3">
        <v>264.31</v>
      </c>
      <c r="F1992" s="4">
        <v>262960</v>
      </c>
      <c r="G1992" s="3">
        <v>69501728</v>
      </c>
      <c r="H1992">
        <f t="shared" si="178"/>
        <v>268.4909128037574</v>
      </c>
      <c r="I1992">
        <f t="shared" si="179"/>
        <v>268.65010812994643</v>
      </c>
      <c r="J1992">
        <f t="shared" si="180"/>
        <v>0.15919532618903531</v>
      </c>
      <c r="N1992" s="164">
        <f t="shared" si="181"/>
        <v>264.30500000000001</v>
      </c>
      <c r="O1992" s="164">
        <f t="shared" si="182"/>
        <v>264.30532400365075</v>
      </c>
      <c r="P1992" s="164">
        <f t="shared" si="183"/>
        <v>69501642.799999997</v>
      </c>
      <c r="Q1992" s="164">
        <f t="shared" si="184"/>
        <v>871723588.47000003</v>
      </c>
    </row>
    <row r="1993" spans="1:17" x14ac:dyDescent="0.2">
      <c r="A1993" s="2">
        <v>43427.424305555556</v>
      </c>
      <c r="B1993" s="3">
        <v>264.32</v>
      </c>
      <c r="C1993" s="3">
        <v>264.32</v>
      </c>
      <c r="D1993" s="3">
        <v>263.92</v>
      </c>
      <c r="E1993" s="3">
        <v>263.95999999999998</v>
      </c>
      <c r="F1993" s="4">
        <v>107150</v>
      </c>
      <c r="G1993" s="3">
        <v>28295006</v>
      </c>
      <c r="H1993">
        <f t="shared" si="178"/>
        <v>40.747642226954667</v>
      </c>
      <c r="I1993">
        <f t="shared" si="179"/>
        <v>40.711226633098967</v>
      </c>
      <c r="J1993">
        <f t="shared" si="180"/>
        <v>3.6415593855700479E-2</v>
      </c>
      <c r="N1993" s="164">
        <f t="shared" si="181"/>
        <v>264.04000000000002</v>
      </c>
      <c r="O1993" s="164">
        <f t="shared" si="182"/>
        <v>264.06911805879611</v>
      </c>
      <c r="P1993" s="164">
        <f t="shared" si="183"/>
        <v>28291886.000000004</v>
      </c>
      <c r="Q1993" s="164">
        <f t="shared" si="184"/>
        <v>871726708.47000003</v>
      </c>
    </row>
    <row r="1994" spans="1:17" x14ac:dyDescent="0.2">
      <c r="A1994" s="2">
        <v>43427.425000000003</v>
      </c>
      <c r="B1994" s="3">
        <v>263.95999999999998</v>
      </c>
      <c r="C1994" s="3">
        <v>264.04000000000002</v>
      </c>
      <c r="D1994" s="3">
        <v>263.81</v>
      </c>
      <c r="E1994" s="3">
        <v>263.88</v>
      </c>
      <c r="F1994" s="4">
        <v>124100</v>
      </c>
      <c r="G1994" s="3">
        <v>32749912</v>
      </c>
      <c r="H1994">
        <f t="shared" si="178"/>
        <v>115.81894540363976</v>
      </c>
      <c r="I1994">
        <f t="shared" si="179"/>
        <v>115.74449568945134</v>
      </c>
      <c r="J1994">
        <f t="shared" si="180"/>
        <v>7.444971418841817E-2</v>
      </c>
      <c r="N1994" s="164">
        <f t="shared" si="181"/>
        <v>263.90250000000003</v>
      </c>
      <c r="O1994" s="164">
        <f t="shared" si="182"/>
        <v>263.89937147461723</v>
      </c>
      <c r="P1994" s="164">
        <f t="shared" si="183"/>
        <v>32750300.250000004</v>
      </c>
      <c r="Q1994" s="164">
        <f t="shared" si="184"/>
        <v>871726320.22000003</v>
      </c>
    </row>
    <row r="1995" spans="1:17" x14ac:dyDescent="0.2">
      <c r="A1995" s="2">
        <v>43427.425694444442</v>
      </c>
      <c r="B1995" s="3">
        <v>263.88</v>
      </c>
      <c r="C1995" s="3">
        <v>263.95</v>
      </c>
      <c r="D1995" s="3">
        <v>263.87</v>
      </c>
      <c r="E1995" s="3">
        <v>263.91000000000003</v>
      </c>
      <c r="F1995" s="4">
        <v>107700</v>
      </c>
      <c r="G1995" s="3">
        <v>28422316</v>
      </c>
      <c r="H1995">
        <f t="shared" si="178"/>
        <v>86.784850926672036</v>
      </c>
      <c r="I1995">
        <f t="shared" si="179"/>
        <v>86.785930905707474</v>
      </c>
      <c r="J1995">
        <f t="shared" si="180"/>
        <v>1.0799790354383276E-3</v>
      </c>
      <c r="N1995" s="164">
        <f t="shared" si="181"/>
        <v>263.91000000000003</v>
      </c>
      <c r="O1995" s="164">
        <f t="shared" si="182"/>
        <v>263.90265552460539</v>
      </c>
      <c r="P1995" s="164">
        <f t="shared" si="183"/>
        <v>28423107.000000004</v>
      </c>
      <c r="Q1995" s="164">
        <f t="shared" si="184"/>
        <v>871725529.22000003</v>
      </c>
    </row>
    <row r="1996" spans="1:17" x14ac:dyDescent="0.2">
      <c r="A1996" s="2">
        <v>43427.426388888889</v>
      </c>
      <c r="B1996" s="3">
        <v>263.91000000000003</v>
      </c>
      <c r="C1996" s="3">
        <v>264.02999999999997</v>
      </c>
      <c r="D1996" s="3">
        <v>263.89999999999998</v>
      </c>
      <c r="E1996" s="3">
        <v>264.01</v>
      </c>
      <c r="F1996" s="4">
        <v>79220</v>
      </c>
      <c r="G1996" s="3">
        <v>20912484</v>
      </c>
      <c r="H1996">
        <f t="shared" si="178"/>
        <v>73.55617455896008</v>
      </c>
      <c r="I1996">
        <f t="shared" si="179"/>
        <v>73.577691557577509</v>
      </c>
      <c r="J1996">
        <f t="shared" si="180"/>
        <v>2.151699861742884E-2</v>
      </c>
      <c r="N1996" s="164">
        <f t="shared" si="181"/>
        <v>263.98749999999995</v>
      </c>
      <c r="O1996" s="164">
        <f t="shared" si="182"/>
        <v>263.97985357233023</v>
      </c>
      <c r="P1996" s="164">
        <f t="shared" si="183"/>
        <v>20913089.749999996</v>
      </c>
      <c r="Q1996" s="164">
        <f t="shared" si="184"/>
        <v>871724923.47000003</v>
      </c>
    </row>
    <row r="1997" spans="1:17" x14ac:dyDescent="0.2">
      <c r="A1997" s="2">
        <v>43427.427083333336</v>
      </c>
      <c r="B1997" s="3">
        <v>264</v>
      </c>
      <c r="C1997" s="3">
        <v>264.12</v>
      </c>
      <c r="D1997" s="3">
        <v>263.85000000000002</v>
      </c>
      <c r="E1997" s="3">
        <v>263.89</v>
      </c>
      <c r="F1997" s="4">
        <v>130850</v>
      </c>
      <c r="G1997" s="3">
        <v>34537768</v>
      </c>
      <c r="H1997">
        <f t="shared" si="178"/>
        <v>165.1729361272406</v>
      </c>
      <c r="I1997">
        <f t="shared" si="179"/>
        <v>165.15382868912178</v>
      </c>
      <c r="J1997">
        <f t="shared" si="180"/>
        <v>1.9107438118822984E-2</v>
      </c>
      <c r="N1997" s="164">
        <f t="shared" si="181"/>
        <v>263.9375</v>
      </c>
      <c r="O1997" s="164">
        <f t="shared" si="182"/>
        <v>263.94931601069925</v>
      </c>
      <c r="P1997" s="164">
        <f t="shared" si="183"/>
        <v>34536221.875</v>
      </c>
      <c r="Q1997" s="164">
        <f t="shared" si="184"/>
        <v>871726469.59500003</v>
      </c>
    </row>
    <row r="1998" spans="1:17" x14ac:dyDescent="0.2">
      <c r="A1998" s="2">
        <v>43427.427777777775</v>
      </c>
      <c r="B1998" s="3">
        <v>263.88</v>
      </c>
      <c r="C1998" s="3">
        <v>264</v>
      </c>
      <c r="D1998" s="3">
        <v>263.87</v>
      </c>
      <c r="E1998" s="3">
        <v>263.89999999999998</v>
      </c>
      <c r="F1998" s="4">
        <v>195370</v>
      </c>
      <c r="G1998" s="3">
        <v>51563496</v>
      </c>
      <c r="H1998">
        <f t="shared" si="178"/>
        <v>149.30836836071839</v>
      </c>
      <c r="I1998">
        <f t="shared" si="179"/>
        <v>149.29597071820044</v>
      </c>
      <c r="J1998">
        <f t="shared" si="180"/>
        <v>1.23976425179535E-2</v>
      </c>
      <c r="N1998" s="164">
        <f t="shared" si="181"/>
        <v>263.91750000000002</v>
      </c>
      <c r="O1998" s="164">
        <f t="shared" si="182"/>
        <v>263.92739929364797</v>
      </c>
      <c r="P1998" s="164">
        <f t="shared" si="183"/>
        <v>51561561.975000001</v>
      </c>
      <c r="Q1998" s="164">
        <f t="shared" si="184"/>
        <v>871728403.62</v>
      </c>
    </row>
    <row r="1999" spans="1:17" x14ac:dyDescent="0.2">
      <c r="A1999" s="2">
        <v>43427.428472222222</v>
      </c>
      <c r="B1999" s="3">
        <v>263.89</v>
      </c>
      <c r="C1999" s="3">
        <v>263.95999999999998</v>
      </c>
      <c r="D1999" s="3">
        <v>263.88</v>
      </c>
      <c r="E1999" s="3">
        <v>263.95999999999998</v>
      </c>
      <c r="F1999" s="4">
        <v>81310</v>
      </c>
      <c r="G1999" s="3">
        <v>21460418</v>
      </c>
      <c r="H1999">
        <f t="shared" si="178"/>
        <v>41.618467523161179</v>
      </c>
      <c r="I1999">
        <f t="shared" si="179"/>
        <v>41.619400670582927</v>
      </c>
      <c r="J1999">
        <f t="shared" si="180"/>
        <v>9.3314742174754883E-4</v>
      </c>
      <c r="N1999" s="164">
        <f t="shared" si="181"/>
        <v>263.94</v>
      </c>
      <c r="O1999" s="164">
        <f t="shared" si="182"/>
        <v>263.93331693518633</v>
      </c>
      <c r="P1999" s="164">
        <f t="shared" si="183"/>
        <v>21460961.399999999</v>
      </c>
      <c r="Q1999" s="164">
        <f t="shared" si="184"/>
        <v>871727860.22000003</v>
      </c>
    </row>
    <row r="2000" spans="1:17" x14ac:dyDescent="0.2">
      <c r="A2000" s="2">
        <v>43427.429166666669</v>
      </c>
      <c r="B2000" s="3">
        <v>263.95999999999998</v>
      </c>
      <c r="C2000" s="3">
        <v>264.01</v>
      </c>
      <c r="D2000" s="3">
        <v>263.85000000000002</v>
      </c>
      <c r="E2000" s="3">
        <v>263.99</v>
      </c>
      <c r="F2000" s="4">
        <v>56310</v>
      </c>
      <c r="G2000" s="3">
        <v>14863815</v>
      </c>
      <c r="H2000">
        <f t="shared" ref="H2000:H2063" si="185">100*F2000/F1999</f>
        <v>69.253474357397607</v>
      </c>
      <c r="I2000">
        <f t="shared" ref="I2000:I2063" si="186">100*G2000/G1999</f>
        <v>69.261535353132444</v>
      </c>
      <c r="J2000">
        <f t="shared" ref="J2000:J2063" si="187">ABS(H2000-I2000)</f>
        <v>8.0609957348372063E-3</v>
      </c>
      <c r="N2000" s="164">
        <f t="shared" si="181"/>
        <v>263.96000000000004</v>
      </c>
      <c r="O2000" s="164">
        <f t="shared" si="182"/>
        <v>263.96403835908364</v>
      </c>
      <c r="P2000" s="164">
        <f t="shared" si="183"/>
        <v>14863587.600000001</v>
      </c>
      <c r="Q2000" s="164">
        <f t="shared" si="184"/>
        <v>871728087.62</v>
      </c>
    </row>
    <row r="2001" spans="1:17" x14ac:dyDescent="0.2">
      <c r="A2001" s="2">
        <v>43427.429861111108</v>
      </c>
      <c r="B2001" s="3">
        <v>263.98</v>
      </c>
      <c r="C2001" s="3">
        <v>264.07</v>
      </c>
      <c r="D2001" s="3">
        <v>263.89999999999998</v>
      </c>
      <c r="E2001" s="3">
        <v>264.07</v>
      </c>
      <c r="F2001" s="4">
        <v>197290</v>
      </c>
      <c r="G2001" s="3">
        <v>52085472</v>
      </c>
      <c r="H2001">
        <f t="shared" si="185"/>
        <v>350.36405611791866</v>
      </c>
      <c r="I2001">
        <f t="shared" si="186"/>
        <v>350.41792433503781</v>
      </c>
      <c r="J2001">
        <f t="shared" si="187"/>
        <v>5.3868217119145356E-2</v>
      </c>
      <c r="N2001" s="164">
        <f t="shared" si="181"/>
        <v>264.02749999999997</v>
      </c>
      <c r="O2001" s="164">
        <f t="shared" si="182"/>
        <v>264.00462263672767</v>
      </c>
      <c r="P2001" s="164">
        <f t="shared" si="183"/>
        <v>52089985.474999994</v>
      </c>
      <c r="Q2001" s="164">
        <f t="shared" si="184"/>
        <v>871723574.14499998</v>
      </c>
    </row>
    <row r="2002" spans="1:17" x14ac:dyDescent="0.2">
      <c r="A2002" s="2">
        <v>43427.430555555555</v>
      </c>
      <c r="B2002" s="3">
        <v>264.06</v>
      </c>
      <c r="C2002" s="3">
        <v>264.11</v>
      </c>
      <c r="D2002" s="3">
        <v>263.95999999999998</v>
      </c>
      <c r="E2002" s="3">
        <v>264.04000000000002</v>
      </c>
      <c r="F2002" s="4">
        <v>101870</v>
      </c>
      <c r="G2002" s="3">
        <v>26897688</v>
      </c>
      <c r="H2002">
        <f t="shared" si="185"/>
        <v>51.634649500734959</v>
      </c>
      <c r="I2002">
        <f t="shared" si="186"/>
        <v>51.641440438516135</v>
      </c>
      <c r="J2002">
        <f t="shared" si="187"/>
        <v>6.7909377811758986E-3</v>
      </c>
      <c r="N2002" s="164">
        <f t="shared" si="181"/>
        <v>264.03749999999997</v>
      </c>
      <c r="O2002" s="164">
        <f t="shared" si="182"/>
        <v>264.03934426229506</v>
      </c>
      <c r="P2002" s="164">
        <f t="shared" si="183"/>
        <v>26897500.124999996</v>
      </c>
      <c r="Q2002" s="164">
        <f t="shared" si="184"/>
        <v>871723762.01999998</v>
      </c>
    </row>
    <row r="2003" spans="1:17" x14ac:dyDescent="0.2">
      <c r="A2003" s="2">
        <v>43427.431250000001</v>
      </c>
      <c r="B2003" s="3">
        <v>264.04000000000002</v>
      </c>
      <c r="C2003" s="3">
        <v>264.06</v>
      </c>
      <c r="D2003" s="3">
        <v>263.67</v>
      </c>
      <c r="E2003" s="3">
        <v>263.70999999999998</v>
      </c>
      <c r="F2003" s="4">
        <v>313120</v>
      </c>
      <c r="G2003" s="3">
        <v>82604176</v>
      </c>
      <c r="H2003">
        <f t="shared" si="185"/>
        <v>307.37214096397372</v>
      </c>
      <c r="I2003">
        <f t="shared" si="186"/>
        <v>307.10511624642237</v>
      </c>
      <c r="J2003">
        <f t="shared" si="187"/>
        <v>0.26702471755135093</v>
      </c>
      <c r="N2003" s="164">
        <f t="shared" si="181"/>
        <v>263.78750000000002</v>
      </c>
      <c r="O2003" s="164">
        <f t="shared" si="182"/>
        <v>263.80996423096576</v>
      </c>
      <c r="P2003" s="164">
        <f t="shared" si="183"/>
        <v>82597142</v>
      </c>
      <c r="Q2003" s="164">
        <f t="shared" si="184"/>
        <v>871730796.01999998</v>
      </c>
    </row>
    <row r="2004" spans="1:17" x14ac:dyDescent="0.2">
      <c r="A2004" s="2">
        <v>43427.431944444441</v>
      </c>
      <c r="B2004" s="3">
        <v>263.70999999999998</v>
      </c>
      <c r="C2004" s="3">
        <v>263.79000000000002</v>
      </c>
      <c r="D2004" s="3">
        <v>263.64999999999998</v>
      </c>
      <c r="E2004" s="3">
        <v>263.66000000000003</v>
      </c>
      <c r="F2004" s="4">
        <v>54730</v>
      </c>
      <c r="G2004" s="3">
        <v>14431773</v>
      </c>
      <c r="H2004">
        <f t="shared" si="185"/>
        <v>17.478921819110884</v>
      </c>
      <c r="I2004">
        <f t="shared" si="186"/>
        <v>17.470996865824315</v>
      </c>
      <c r="J2004">
        <f t="shared" si="187"/>
        <v>7.9249532865688366E-3</v>
      </c>
      <c r="N2004" s="164">
        <f t="shared" si="181"/>
        <v>263.69000000000005</v>
      </c>
      <c r="O2004" s="164">
        <f t="shared" si="182"/>
        <v>263.69035264023387</v>
      </c>
      <c r="P2004" s="164">
        <f t="shared" si="183"/>
        <v>14431753.700000003</v>
      </c>
      <c r="Q2004" s="164">
        <f t="shared" si="184"/>
        <v>871730815.31999993</v>
      </c>
    </row>
    <row r="2005" spans="1:17" x14ac:dyDescent="0.2">
      <c r="A2005" s="2">
        <v>43427.432638888888</v>
      </c>
      <c r="B2005" s="3">
        <v>263.64999999999998</v>
      </c>
      <c r="C2005" s="3">
        <v>263.83999999999997</v>
      </c>
      <c r="D2005" s="3">
        <v>263.57</v>
      </c>
      <c r="E2005" s="3">
        <v>263.58999999999997</v>
      </c>
      <c r="F2005" s="4">
        <v>127270</v>
      </c>
      <c r="G2005" s="3">
        <v>33556436</v>
      </c>
      <c r="H2005">
        <f t="shared" si="185"/>
        <v>232.54156769596199</v>
      </c>
      <c r="I2005">
        <f t="shared" si="186"/>
        <v>232.51776479577387</v>
      </c>
      <c r="J2005">
        <f t="shared" si="187"/>
        <v>2.3802900188115927E-2</v>
      </c>
      <c r="N2005" s="164">
        <f t="shared" si="181"/>
        <v>263.64749999999998</v>
      </c>
      <c r="O2005" s="164">
        <f t="shared" si="182"/>
        <v>263.66336135774338</v>
      </c>
      <c r="P2005" s="164">
        <f t="shared" si="183"/>
        <v>33554417.324999999</v>
      </c>
      <c r="Q2005" s="164">
        <f t="shared" si="184"/>
        <v>871732833.99499989</v>
      </c>
    </row>
    <row r="2006" spans="1:17" x14ac:dyDescent="0.2">
      <c r="A2006" s="2">
        <v>43427.433333333334</v>
      </c>
      <c r="B2006" s="3">
        <v>263.58999999999997</v>
      </c>
      <c r="C2006" s="3">
        <v>263.70999999999998</v>
      </c>
      <c r="D2006" s="3">
        <v>263.57</v>
      </c>
      <c r="E2006" s="3">
        <v>263.66000000000003</v>
      </c>
      <c r="F2006" s="4">
        <v>134120</v>
      </c>
      <c r="G2006" s="3">
        <v>35359240</v>
      </c>
      <c r="H2006">
        <f t="shared" si="185"/>
        <v>105.38225819124696</v>
      </c>
      <c r="I2006">
        <f t="shared" si="186"/>
        <v>105.37245373733968</v>
      </c>
      <c r="J2006">
        <f t="shared" si="187"/>
        <v>9.8044539072787984E-3</v>
      </c>
      <c r="N2006" s="164">
        <f t="shared" si="181"/>
        <v>263.65000000000003</v>
      </c>
      <c r="O2006" s="164">
        <f t="shared" si="182"/>
        <v>263.63883089770354</v>
      </c>
      <c r="P2006" s="164">
        <f t="shared" si="183"/>
        <v>35360738.000000007</v>
      </c>
      <c r="Q2006" s="164">
        <f t="shared" si="184"/>
        <v>871731335.99499989</v>
      </c>
    </row>
    <row r="2007" spans="1:17" x14ac:dyDescent="0.2">
      <c r="A2007" s="2">
        <v>43427.434027777781</v>
      </c>
      <c r="B2007" s="3">
        <v>263.66000000000003</v>
      </c>
      <c r="C2007" s="3">
        <v>263.73</v>
      </c>
      <c r="D2007" s="3">
        <v>263.66000000000003</v>
      </c>
      <c r="E2007" s="3">
        <v>263.68</v>
      </c>
      <c r="F2007" s="4">
        <v>97750</v>
      </c>
      <c r="G2007" s="3">
        <v>25776234</v>
      </c>
      <c r="H2007">
        <f t="shared" si="185"/>
        <v>72.882493289591409</v>
      </c>
      <c r="I2007">
        <f t="shared" si="186"/>
        <v>72.898156182089892</v>
      </c>
      <c r="J2007">
        <f t="shared" si="187"/>
        <v>1.5662892498482961E-2</v>
      </c>
      <c r="N2007" s="164">
        <f t="shared" si="181"/>
        <v>263.68750000000006</v>
      </c>
      <c r="O2007" s="164">
        <f t="shared" si="182"/>
        <v>263.69548849104859</v>
      </c>
      <c r="P2007" s="164">
        <f t="shared" si="183"/>
        <v>25775453.125000004</v>
      </c>
      <c r="Q2007" s="164">
        <f t="shared" si="184"/>
        <v>871732116.86999989</v>
      </c>
    </row>
    <row r="2008" spans="1:17" x14ac:dyDescent="0.2">
      <c r="A2008" s="2">
        <v>43427.43472222222</v>
      </c>
      <c r="B2008" s="3">
        <v>263.68</v>
      </c>
      <c r="C2008" s="3">
        <v>263.75</v>
      </c>
      <c r="D2008" s="3">
        <v>263.51</v>
      </c>
      <c r="E2008" s="3">
        <v>263.54000000000002</v>
      </c>
      <c r="F2008" s="4">
        <v>115460</v>
      </c>
      <c r="G2008" s="3">
        <v>30434202</v>
      </c>
      <c r="H2008">
        <f t="shared" si="185"/>
        <v>118.11764705882354</v>
      </c>
      <c r="I2008">
        <f t="shared" si="186"/>
        <v>118.07078567024182</v>
      </c>
      <c r="J2008">
        <f t="shared" si="187"/>
        <v>4.6861388581717733E-2</v>
      </c>
      <c r="N2008" s="164">
        <f t="shared" si="181"/>
        <v>263.58499999999998</v>
      </c>
      <c r="O2008" s="164">
        <f t="shared" si="182"/>
        <v>263.59087129741903</v>
      </c>
      <c r="P2008" s="164">
        <f t="shared" si="183"/>
        <v>30433524.099999998</v>
      </c>
      <c r="Q2008" s="164">
        <f t="shared" si="184"/>
        <v>871732794.76999986</v>
      </c>
    </row>
    <row r="2009" spans="1:17" x14ac:dyDescent="0.2">
      <c r="A2009" s="2">
        <v>43427.435416666667</v>
      </c>
      <c r="B2009" s="3">
        <v>263.52999999999997</v>
      </c>
      <c r="C2009" s="3">
        <v>263.63</v>
      </c>
      <c r="D2009" s="3">
        <v>263.48</v>
      </c>
      <c r="E2009" s="3">
        <v>263.56</v>
      </c>
      <c r="F2009" s="4">
        <v>135230</v>
      </c>
      <c r="G2009" s="3">
        <v>35640464</v>
      </c>
      <c r="H2009">
        <f t="shared" si="185"/>
        <v>117.12281309544431</v>
      </c>
      <c r="I2009">
        <f t="shared" si="186"/>
        <v>117.10661577392435</v>
      </c>
      <c r="J2009">
        <f t="shared" si="187"/>
        <v>1.6197321519968E-2</v>
      </c>
      <c r="N2009" s="164">
        <f t="shared" si="181"/>
        <v>263.5575</v>
      </c>
      <c r="O2009" s="164">
        <f t="shared" si="182"/>
        <v>263.55441839828438</v>
      </c>
      <c r="P2009" s="164">
        <f t="shared" si="183"/>
        <v>35640880.725000001</v>
      </c>
      <c r="Q2009" s="164">
        <f t="shared" si="184"/>
        <v>871732378.04499984</v>
      </c>
    </row>
    <row r="2010" spans="1:17" x14ac:dyDescent="0.2">
      <c r="A2010" s="2">
        <v>43427.436111111114</v>
      </c>
      <c r="B2010" s="3">
        <v>263.55</v>
      </c>
      <c r="C2010" s="3">
        <v>263.62</v>
      </c>
      <c r="D2010" s="3">
        <v>263.43</v>
      </c>
      <c r="E2010" s="3">
        <v>263.56</v>
      </c>
      <c r="F2010" s="4">
        <v>118090</v>
      </c>
      <c r="G2010" s="3">
        <v>31120780</v>
      </c>
      <c r="H2010">
        <f t="shared" si="185"/>
        <v>87.325297641055982</v>
      </c>
      <c r="I2010">
        <f t="shared" si="186"/>
        <v>87.318672394388585</v>
      </c>
      <c r="J2010">
        <f t="shared" si="187"/>
        <v>6.6252466673972776E-3</v>
      </c>
      <c r="N2010" s="164">
        <f t="shared" si="181"/>
        <v>263.54249999999996</v>
      </c>
      <c r="O2010" s="164">
        <f t="shared" si="182"/>
        <v>263.5344228977898</v>
      </c>
      <c r="P2010" s="164">
        <f t="shared" si="183"/>
        <v>31121733.824999996</v>
      </c>
      <c r="Q2010" s="164">
        <f t="shared" si="184"/>
        <v>871731424.21999979</v>
      </c>
    </row>
    <row r="2011" spans="1:17" x14ac:dyDescent="0.2">
      <c r="A2011" s="2">
        <v>43427.436805555553</v>
      </c>
      <c r="B2011" s="3">
        <v>263.55</v>
      </c>
      <c r="C2011" s="3">
        <v>263.63</v>
      </c>
      <c r="D2011" s="3">
        <v>263.52</v>
      </c>
      <c r="E2011" s="3">
        <v>263.56</v>
      </c>
      <c r="F2011" s="4">
        <v>83670</v>
      </c>
      <c r="G2011" s="3">
        <v>22053430</v>
      </c>
      <c r="H2011">
        <f t="shared" si="185"/>
        <v>70.85273943602337</v>
      </c>
      <c r="I2011">
        <f t="shared" si="186"/>
        <v>70.864001480682688</v>
      </c>
      <c r="J2011">
        <f t="shared" si="187"/>
        <v>1.1262044659318349E-2</v>
      </c>
      <c r="N2011" s="164">
        <f t="shared" si="181"/>
        <v>263.5675</v>
      </c>
      <c r="O2011" s="164">
        <f t="shared" si="182"/>
        <v>263.57631170072904</v>
      </c>
      <c r="P2011" s="164">
        <f t="shared" si="183"/>
        <v>22052692.724999998</v>
      </c>
      <c r="Q2011" s="164">
        <f t="shared" si="184"/>
        <v>871732161.49499977</v>
      </c>
    </row>
    <row r="2012" spans="1:17" x14ac:dyDescent="0.2">
      <c r="A2012" s="2">
        <v>43427.4375</v>
      </c>
      <c r="B2012" s="3">
        <v>263.55</v>
      </c>
      <c r="C2012" s="3">
        <v>263.69</v>
      </c>
      <c r="D2012" s="3">
        <v>263.54000000000002</v>
      </c>
      <c r="E2012" s="3">
        <v>263.62</v>
      </c>
      <c r="F2012" s="4">
        <v>94690</v>
      </c>
      <c r="G2012" s="3">
        <v>24961072</v>
      </c>
      <c r="H2012">
        <f t="shared" si="185"/>
        <v>113.1707900083662</v>
      </c>
      <c r="I2012">
        <f t="shared" si="186"/>
        <v>113.18453410648593</v>
      </c>
      <c r="J2012">
        <f t="shared" si="187"/>
        <v>1.3744098119730097E-2</v>
      </c>
      <c r="N2012" s="164">
        <f t="shared" si="181"/>
        <v>263.61750000000001</v>
      </c>
      <c r="O2012" s="164">
        <f t="shared" si="182"/>
        <v>263.60832189249129</v>
      </c>
      <c r="P2012" s="164">
        <f t="shared" si="183"/>
        <v>24961941.074999999</v>
      </c>
      <c r="Q2012" s="164">
        <f t="shared" si="184"/>
        <v>871731292.41999972</v>
      </c>
    </row>
    <row r="2013" spans="1:17" x14ac:dyDescent="0.2">
      <c r="A2013" s="2">
        <v>43427.438194444447</v>
      </c>
      <c r="B2013" s="3">
        <v>263.61</v>
      </c>
      <c r="C2013" s="3">
        <v>263.67</v>
      </c>
      <c r="D2013" s="3">
        <v>263.47000000000003</v>
      </c>
      <c r="E2013" s="3">
        <v>263.66000000000003</v>
      </c>
      <c r="F2013" s="4">
        <v>237000</v>
      </c>
      <c r="G2013" s="3">
        <v>62473728</v>
      </c>
      <c r="H2013">
        <f t="shared" si="185"/>
        <v>250.29042137501321</v>
      </c>
      <c r="I2013">
        <f t="shared" si="186"/>
        <v>250.28463521118005</v>
      </c>
      <c r="J2013">
        <f t="shared" si="187"/>
        <v>5.7861638331644372E-3</v>
      </c>
      <c r="N2013" s="164">
        <f t="shared" si="181"/>
        <v>263.61500000000007</v>
      </c>
      <c r="O2013" s="164">
        <f t="shared" si="182"/>
        <v>263.60222784810128</v>
      </c>
      <c r="P2013" s="164">
        <f t="shared" si="183"/>
        <v>62476755.000000015</v>
      </c>
      <c r="Q2013" s="164">
        <f t="shared" si="184"/>
        <v>871728265.41999972</v>
      </c>
    </row>
    <row r="2014" spans="1:17" x14ac:dyDescent="0.2">
      <c r="A2014" s="2">
        <v>43427.438888888886</v>
      </c>
      <c r="B2014" s="3">
        <v>263.64999999999998</v>
      </c>
      <c r="C2014" s="3">
        <v>263.81</v>
      </c>
      <c r="D2014" s="3">
        <v>263.63</v>
      </c>
      <c r="E2014" s="3">
        <v>263.8</v>
      </c>
      <c r="F2014" s="4">
        <v>114790</v>
      </c>
      <c r="G2014" s="3">
        <v>30275216</v>
      </c>
      <c r="H2014">
        <f t="shared" si="185"/>
        <v>48.434599156118146</v>
      </c>
      <c r="I2014">
        <f t="shared" si="186"/>
        <v>48.460716158958853</v>
      </c>
      <c r="J2014">
        <f t="shared" si="187"/>
        <v>2.6117002840706505E-2</v>
      </c>
      <c r="N2014" s="164">
        <f t="shared" si="181"/>
        <v>263.76</v>
      </c>
      <c r="O2014" s="164">
        <f t="shared" si="182"/>
        <v>263.74436797630455</v>
      </c>
      <c r="P2014" s="164">
        <f t="shared" si="183"/>
        <v>30277010.399999999</v>
      </c>
      <c r="Q2014" s="164">
        <f t="shared" si="184"/>
        <v>871726471.01999974</v>
      </c>
    </row>
    <row r="2015" spans="1:17" x14ac:dyDescent="0.2">
      <c r="A2015" s="2">
        <v>43427.439583333333</v>
      </c>
      <c r="B2015" s="3">
        <v>263.8</v>
      </c>
      <c r="C2015" s="3">
        <v>263.97000000000003</v>
      </c>
      <c r="D2015" s="3">
        <v>263.67</v>
      </c>
      <c r="E2015" s="3">
        <v>263.92</v>
      </c>
      <c r="F2015" s="4">
        <v>211090</v>
      </c>
      <c r="G2015" s="3">
        <v>55696240</v>
      </c>
      <c r="H2015">
        <f t="shared" si="185"/>
        <v>183.89232511542818</v>
      </c>
      <c r="I2015">
        <f t="shared" si="186"/>
        <v>183.96644965307595</v>
      </c>
      <c r="J2015">
        <f t="shared" si="187"/>
        <v>7.4124537647776378E-2</v>
      </c>
      <c r="N2015" s="164">
        <f t="shared" si="181"/>
        <v>263.87000000000006</v>
      </c>
      <c r="O2015" s="164">
        <f t="shared" si="182"/>
        <v>263.85067980482256</v>
      </c>
      <c r="P2015" s="164">
        <f t="shared" si="183"/>
        <v>55700318.300000012</v>
      </c>
      <c r="Q2015" s="164">
        <f t="shared" si="184"/>
        <v>871722392.71999979</v>
      </c>
    </row>
    <row r="2016" spans="1:17" x14ac:dyDescent="0.2">
      <c r="A2016" s="2">
        <v>43427.44027777778</v>
      </c>
      <c r="B2016" s="3">
        <v>263.93</v>
      </c>
      <c r="C2016" s="3">
        <v>264.12</v>
      </c>
      <c r="D2016" s="3">
        <v>263.93</v>
      </c>
      <c r="E2016" s="3">
        <v>264.08</v>
      </c>
      <c r="F2016" s="4">
        <v>119670</v>
      </c>
      <c r="G2016" s="3">
        <v>31598510</v>
      </c>
      <c r="H2016">
        <f t="shared" si="185"/>
        <v>56.691458619546168</v>
      </c>
      <c r="I2016">
        <f t="shared" si="186"/>
        <v>56.733650242817106</v>
      </c>
      <c r="J2016">
        <f t="shared" si="187"/>
        <v>4.2191623270937839E-2</v>
      </c>
      <c r="N2016" s="164">
        <f t="shared" si="181"/>
        <v>264.05249999999995</v>
      </c>
      <c r="O2016" s="164">
        <f t="shared" si="182"/>
        <v>264.04704604328572</v>
      </c>
      <c r="P2016" s="164">
        <f t="shared" si="183"/>
        <v>31599162.674999993</v>
      </c>
      <c r="Q2016" s="164">
        <f t="shared" si="184"/>
        <v>871721740.04499984</v>
      </c>
    </row>
    <row r="2017" spans="1:17" x14ac:dyDescent="0.2">
      <c r="A2017" s="2">
        <v>43427.440972222219</v>
      </c>
      <c r="B2017" s="3">
        <v>264.07</v>
      </c>
      <c r="C2017" s="3">
        <v>264.16000000000003</v>
      </c>
      <c r="D2017" s="3">
        <v>264.05</v>
      </c>
      <c r="E2017" s="3">
        <v>264.08999999999997</v>
      </c>
      <c r="F2017" s="4">
        <v>103140</v>
      </c>
      <c r="G2017" s="3">
        <v>27239180</v>
      </c>
      <c r="H2017">
        <f t="shared" si="185"/>
        <v>86.187014289295561</v>
      </c>
      <c r="I2017">
        <f t="shared" si="186"/>
        <v>86.204001391204841</v>
      </c>
      <c r="J2017">
        <f t="shared" si="187"/>
        <v>1.6987101909279545E-2</v>
      </c>
      <c r="N2017" s="164">
        <f t="shared" si="181"/>
        <v>264.09749999999997</v>
      </c>
      <c r="O2017" s="164">
        <f t="shared" si="182"/>
        <v>264.0990886174132</v>
      </c>
      <c r="P2017" s="164">
        <f t="shared" si="183"/>
        <v>27239016.149999999</v>
      </c>
      <c r="Q2017" s="164">
        <f t="shared" si="184"/>
        <v>871721903.89499986</v>
      </c>
    </row>
    <row r="2018" spans="1:17" x14ac:dyDescent="0.2">
      <c r="A2018" s="2">
        <v>43427.441666666666</v>
      </c>
      <c r="B2018" s="3">
        <v>264.08999999999997</v>
      </c>
      <c r="C2018" s="3">
        <v>264.26</v>
      </c>
      <c r="D2018" s="3">
        <v>264.02</v>
      </c>
      <c r="E2018" s="3">
        <v>264.17</v>
      </c>
      <c r="F2018" s="4">
        <v>251560</v>
      </c>
      <c r="G2018" s="3">
        <v>66449788</v>
      </c>
      <c r="H2018">
        <f t="shared" si="185"/>
        <v>243.90149311615281</v>
      </c>
      <c r="I2018">
        <f t="shared" si="186"/>
        <v>243.94929656472772</v>
      </c>
      <c r="J2018">
        <f t="shared" si="187"/>
        <v>4.780344857491059E-2</v>
      </c>
      <c r="N2018" s="164">
        <f t="shared" si="181"/>
        <v>264.15500000000003</v>
      </c>
      <c r="O2018" s="164">
        <f t="shared" si="182"/>
        <v>264.1508506916839</v>
      </c>
      <c r="P2018" s="164">
        <f t="shared" si="183"/>
        <v>66450831.800000004</v>
      </c>
      <c r="Q2018" s="164">
        <f t="shared" si="184"/>
        <v>871720860.09499991</v>
      </c>
    </row>
    <row r="2019" spans="1:17" x14ac:dyDescent="0.2">
      <c r="A2019" s="2">
        <v>43427.442361111112</v>
      </c>
      <c r="B2019" s="3">
        <v>264.17</v>
      </c>
      <c r="C2019" s="3">
        <v>264.17</v>
      </c>
      <c r="D2019" s="3">
        <v>264.08999999999997</v>
      </c>
      <c r="E2019" s="3">
        <v>264.14</v>
      </c>
      <c r="F2019" s="4">
        <v>79870</v>
      </c>
      <c r="G2019" s="3">
        <v>21096728</v>
      </c>
      <c r="H2019">
        <f t="shared" si="185"/>
        <v>31.749880744156464</v>
      </c>
      <c r="I2019">
        <f t="shared" si="186"/>
        <v>31.748375179165357</v>
      </c>
      <c r="J2019">
        <f t="shared" si="187"/>
        <v>1.5055649911062119E-3</v>
      </c>
      <c r="N2019" s="164">
        <f t="shared" si="181"/>
        <v>264.13499999999999</v>
      </c>
      <c r="O2019" s="164">
        <f t="shared" si="182"/>
        <v>264.13832477776384</v>
      </c>
      <c r="P2019" s="164">
        <f t="shared" si="183"/>
        <v>21096462.449999999</v>
      </c>
      <c r="Q2019" s="164">
        <f t="shared" si="184"/>
        <v>871721125.64499986</v>
      </c>
    </row>
    <row r="2020" spans="1:17" x14ac:dyDescent="0.2">
      <c r="A2020" s="2">
        <v>43427.443055555559</v>
      </c>
      <c r="B2020" s="3">
        <v>264.13</v>
      </c>
      <c r="C2020" s="3">
        <v>264.18</v>
      </c>
      <c r="D2020" s="3">
        <v>264.12</v>
      </c>
      <c r="E2020" s="3">
        <v>264.14999999999998</v>
      </c>
      <c r="F2020" s="4">
        <v>62400</v>
      </c>
      <c r="G2020" s="3">
        <v>16482960</v>
      </c>
      <c r="H2020">
        <f t="shared" si="185"/>
        <v>78.126956303993992</v>
      </c>
      <c r="I2020">
        <f t="shared" si="186"/>
        <v>78.130409606646111</v>
      </c>
      <c r="J2020">
        <f t="shared" si="187"/>
        <v>3.4533026521188503E-3</v>
      </c>
      <c r="N2020" s="164">
        <f t="shared" si="181"/>
        <v>264.14999999999998</v>
      </c>
      <c r="O2020" s="164">
        <f t="shared" si="182"/>
        <v>264.14999999999998</v>
      </c>
      <c r="P2020" s="164">
        <f t="shared" si="183"/>
        <v>16482959.999999998</v>
      </c>
      <c r="Q2020" s="164">
        <f t="shared" si="184"/>
        <v>871721125.64499986</v>
      </c>
    </row>
    <row r="2021" spans="1:17" x14ac:dyDescent="0.2">
      <c r="A2021" s="2">
        <v>43427.443749999999</v>
      </c>
      <c r="B2021" s="3">
        <v>264.14999999999998</v>
      </c>
      <c r="C2021" s="3">
        <v>264.18</v>
      </c>
      <c r="D2021" s="3">
        <v>264.07</v>
      </c>
      <c r="E2021" s="3">
        <v>264.08</v>
      </c>
      <c r="F2021" s="4">
        <v>76290</v>
      </c>
      <c r="G2021" s="3">
        <v>20147758</v>
      </c>
      <c r="H2021">
        <f t="shared" si="185"/>
        <v>122.25961538461539</v>
      </c>
      <c r="I2021">
        <f t="shared" si="186"/>
        <v>122.23385848172902</v>
      </c>
      <c r="J2021">
        <f t="shared" si="187"/>
        <v>2.5756902886371336E-2</v>
      </c>
      <c r="N2021" s="164">
        <f t="shared" si="181"/>
        <v>264.10249999999996</v>
      </c>
      <c r="O2021" s="164">
        <f t="shared" si="182"/>
        <v>264.09435050465328</v>
      </c>
      <c r="P2021" s="164">
        <f t="shared" si="183"/>
        <v>20148379.724999998</v>
      </c>
      <c r="Q2021" s="164">
        <f t="shared" si="184"/>
        <v>871720503.91999984</v>
      </c>
    </row>
    <row r="2022" spans="1:17" x14ac:dyDescent="0.2">
      <c r="A2022" s="2">
        <v>43427.444444444445</v>
      </c>
      <c r="B2022" s="3">
        <v>264.08999999999997</v>
      </c>
      <c r="C2022" s="3">
        <v>264.08999999999997</v>
      </c>
      <c r="D2022" s="3">
        <v>263.95999999999998</v>
      </c>
      <c r="E2022" s="3">
        <v>263.95999999999998</v>
      </c>
      <c r="F2022" s="4">
        <v>70550</v>
      </c>
      <c r="G2022" s="3">
        <v>18625018</v>
      </c>
      <c r="H2022">
        <f t="shared" si="185"/>
        <v>92.47607812295189</v>
      </c>
      <c r="I2022">
        <f t="shared" si="186"/>
        <v>92.44213673799338</v>
      </c>
      <c r="J2022">
        <f t="shared" si="187"/>
        <v>3.3941384958509957E-2</v>
      </c>
      <c r="N2022" s="164">
        <f t="shared" si="181"/>
        <v>263.99250000000001</v>
      </c>
      <c r="O2022" s="164">
        <f t="shared" si="182"/>
        <v>263.99742026931256</v>
      </c>
      <c r="P2022" s="164">
        <f t="shared" si="183"/>
        <v>18624670.875</v>
      </c>
      <c r="Q2022" s="164">
        <f t="shared" si="184"/>
        <v>871720851.04499984</v>
      </c>
    </row>
    <row r="2023" spans="1:17" x14ac:dyDescent="0.2">
      <c r="A2023" s="2">
        <v>43427.445138888892</v>
      </c>
      <c r="B2023" s="3">
        <v>263.95999999999998</v>
      </c>
      <c r="C2023" s="3">
        <v>264.13</v>
      </c>
      <c r="D2023" s="3">
        <v>263.93</v>
      </c>
      <c r="E2023" s="3">
        <v>263.93</v>
      </c>
      <c r="F2023" s="4">
        <v>64670</v>
      </c>
      <c r="G2023" s="3">
        <v>17073160</v>
      </c>
      <c r="H2023">
        <f t="shared" si="185"/>
        <v>91.665485471296947</v>
      </c>
      <c r="I2023">
        <f t="shared" si="186"/>
        <v>91.667884562581364</v>
      </c>
      <c r="J2023">
        <f t="shared" si="187"/>
        <v>2.3990912844169543E-3</v>
      </c>
      <c r="N2023" s="164">
        <f t="shared" si="181"/>
        <v>263.98</v>
      </c>
      <c r="O2023" s="164">
        <f t="shared" si="182"/>
        <v>264.00432967372814</v>
      </c>
      <c r="P2023" s="164">
        <f t="shared" si="183"/>
        <v>17071586.600000001</v>
      </c>
      <c r="Q2023" s="164">
        <f t="shared" si="184"/>
        <v>871722424.44499981</v>
      </c>
    </row>
    <row r="2024" spans="1:17" x14ac:dyDescent="0.2">
      <c r="A2024" s="2">
        <v>43427.445833333331</v>
      </c>
      <c r="B2024" s="3">
        <v>263.93</v>
      </c>
      <c r="C2024" s="3">
        <v>264</v>
      </c>
      <c r="D2024" s="3">
        <v>263.86</v>
      </c>
      <c r="E2024" s="3">
        <v>263.99</v>
      </c>
      <c r="F2024" s="4">
        <v>74150</v>
      </c>
      <c r="G2024" s="3">
        <v>19572160</v>
      </c>
      <c r="H2024">
        <f t="shared" si="185"/>
        <v>114.65903819390753</v>
      </c>
      <c r="I2024">
        <f t="shared" si="186"/>
        <v>114.63700920040579</v>
      </c>
      <c r="J2024">
        <f t="shared" si="187"/>
        <v>2.2028993501749028E-2</v>
      </c>
      <c r="N2024" s="164">
        <f t="shared" si="181"/>
        <v>263.96000000000004</v>
      </c>
      <c r="O2024" s="164">
        <f t="shared" si="182"/>
        <v>263.95360755225892</v>
      </c>
      <c r="P2024" s="164">
        <f t="shared" si="183"/>
        <v>19572634.000000004</v>
      </c>
      <c r="Q2024" s="164">
        <f t="shared" si="184"/>
        <v>871721950.44499981</v>
      </c>
    </row>
    <row r="2025" spans="1:17" x14ac:dyDescent="0.2">
      <c r="A2025" s="2">
        <v>43427.446527777778</v>
      </c>
      <c r="B2025" s="3">
        <v>263.99</v>
      </c>
      <c r="C2025" s="3">
        <v>264.01</v>
      </c>
      <c r="D2025" s="3">
        <v>263.85000000000002</v>
      </c>
      <c r="E2025" s="3">
        <v>263.86</v>
      </c>
      <c r="F2025" s="4">
        <v>54680</v>
      </c>
      <c r="G2025" s="3">
        <v>14430152</v>
      </c>
      <c r="H2025">
        <f t="shared" si="185"/>
        <v>73.742414025623731</v>
      </c>
      <c r="I2025">
        <f t="shared" si="186"/>
        <v>73.727948269378544</v>
      </c>
      <c r="J2025">
        <f t="shared" si="187"/>
        <v>1.4465756245186867E-2</v>
      </c>
      <c r="N2025" s="164">
        <f t="shared" si="181"/>
        <v>263.89499999999998</v>
      </c>
      <c r="O2025" s="164">
        <f t="shared" si="182"/>
        <v>263.90182882223849</v>
      </c>
      <c r="P2025" s="164">
        <f t="shared" si="183"/>
        <v>14429778.6</v>
      </c>
      <c r="Q2025" s="164">
        <f t="shared" si="184"/>
        <v>871722323.84499979</v>
      </c>
    </row>
    <row r="2026" spans="1:17" x14ac:dyDescent="0.2">
      <c r="A2026" s="2">
        <v>43427.447222222225</v>
      </c>
      <c r="B2026" s="3">
        <v>263.87</v>
      </c>
      <c r="C2026" s="3">
        <v>263.93</v>
      </c>
      <c r="D2026" s="3">
        <v>263.83</v>
      </c>
      <c r="E2026" s="3">
        <v>263.89999999999998</v>
      </c>
      <c r="F2026" s="4">
        <v>57240</v>
      </c>
      <c r="G2026" s="3">
        <v>15105570</v>
      </c>
      <c r="H2026">
        <f t="shared" si="185"/>
        <v>104.68178493050476</v>
      </c>
      <c r="I2026">
        <f t="shared" si="186"/>
        <v>104.68060211701166</v>
      </c>
      <c r="J2026">
        <f t="shared" si="187"/>
        <v>1.1828134931022305E-3</v>
      </c>
      <c r="N2026" s="164">
        <f t="shared" si="181"/>
        <v>263.89</v>
      </c>
      <c r="O2026" s="164">
        <f t="shared" si="182"/>
        <v>263.8988469601677</v>
      </c>
      <c r="P2026" s="164">
        <f t="shared" si="183"/>
        <v>15105063.6</v>
      </c>
      <c r="Q2026" s="164">
        <f t="shared" si="184"/>
        <v>871722830.24499977</v>
      </c>
    </row>
    <row r="2027" spans="1:17" x14ac:dyDescent="0.2">
      <c r="A2027" s="2">
        <v>43427.447916666664</v>
      </c>
      <c r="B2027" s="3">
        <v>263.89999999999998</v>
      </c>
      <c r="C2027" s="3">
        <v>263.91000000000003</v>
      </c>
      <c r="D2027" s="3">
        <v>263.76</v>
      </c>
      <c r="E2027" s="3">
        <v>263.82</v>
      </c>
      <c r="F2027" s="4">
        <v>52560</v>
      </c>
      <c r="G2027" s="3">
        <v>13866140</v>
      </c>
      <c r="H2027">
        <f t="shared" si="185"/>
        <v>91.823899371069189</v>
      </c>
      <c r="I2027">
        <f t="shared" si="186"/>
        <v>91.794880961128911</v>
      </c>
      <c r="J2027">
        <f t="shared" si="187"/>
        <v>2.9018409940277934E-2</v>
      </c>
      <c r="N2027" s="164">
        <f t="shared" si="181"/>
        <v>263.82749999999999</v>
      </c>
      <c r="O2027" s="164">
        <f t="shared" si="182"/>
        <v>263.8154490106545</v>
      </c>
      <c r="P2027" s="164">
        <f t="shared" si="183"/>
        <v>13866773.399999999</v>
      </c>
      <c r="Q2027" s="164">
        <f t="shared" si="184"/>
        <v>871722196.84499979</v>
      </c>
    </row>
    <row r="2028" spans="1:17" x14ac:dyDescent="0.2">
      <c r="A2028" s="2">
        <v>43427.448611111111</v>
      </c>
      <c r="B2028" s="3">
        <v>263.83</v>
      </c>
      <c r="C2028" s="3">
        <v>263.98</v>
      </c>
      <c r="D2028" s="3">
        <v>263.77999999999997</v>
      </c>
      <c r="E2028" s="3">
        <v>263.98</v>
      </c>
      <c r="F2028" s="4">
        <v>72350</v>
      </c>
      <c r="G2028" s="3">
        <v>19093338</v>
      </c>
      <c r="H2028">
        <f t="shared" si="185"/>
        <v>137.65220700152207</v>
      </c>
      <c r="I2028">
        <f t="shared" si="186"/>
        <v>137.69757120582946</v>
      </c>
      <c r="J2028">
        <f t="shared" si="187"/>
        <v>4.5364204307389855E-2</v>
      </c>
      <c r="N2028" s="164">
        <f t="shared" si="181"/>
        <v>263.93</v>
      </c>
      <c r="O2028" s="164">
        <f t="shared" si="182"/>
        <v>263.90239115411197</v>
      </c>
      <c r="P2028" s="164">
        <f t="shared" si="183"/>
        <v>19095335.5</v>
      </c>
      <c r="Q2028" s="164">
        <f t="shared" si="184"/>
        <v>871720199.34499979</v>
      </c>
    </row>
    <row r="2029" spans="1:17" x14ac:dyDescent="0.2">
      <c r="A2029" s="2">
        <v>43427.449305555558</v>
      </c>
      <c r="B2029" s="3">
        <v>263.98</v>
      </c>
      <c r="C2029" s="3">
        <v>264</v>
      </c>
      <c r="D2029" s="3">
        <v>263.91000000000003</v>
      </c>
      <c r="E2029" s="3">
        <v>263.95</v>
      </c>
      <c r="F2029" s="4">
        <v>81500</v>
      </c>
      <c r="G2029" s="3">
        <v>21511306</v>
      </c>
      <c r="H2029">
        <f t="shared" si="185"/>
        <v>112.64685556323428</v>
      </c>
      <c r="I2029">
        <f t="shared" si="186"/>
        <v>112.66393545225041</v>
      </c>
      <c r="J2029">
        <f t="shared" si="187"/>
        <v>1.7079889016130778E-2</v>
      </c>
      <c r="N2029" s="164">
        <f t="shared" si="181"/>
        <v>263.95250000000004</v>
      </c>
      <c r="O2029" s="164">
        <f t="shared" si="182"/>
        <v>263.94240490797546</v>
      </c>
      <c r="P2029" s="164">
        <f t="shared" si="183"/>
        <v>21512128.750000004</v>
      </c>
      <c r="Q2029" s="164">
        <f t="shared" si="184"/>
        <v>871719376.59499979</v>
      </c>
    </row>
    <row r="2030" spans="1:17" x14ac:dyDescent="0.2">
      <c r="A2030" s="2">
        <v>43427.45</v>
      </c>
      <c r="B2030" s="3">
        <v>263.94</v>
      </c>
      <c r="C2030" s="3">
        <v>264.07</v>
      </c>
      <c r="D2030" s="3">
        <v>263.91000000000003</v>
      </c>
      <c r="E2030" s="3">
        <v>263.97000000000003</v>
      </c>
      <c r="F2030" s="4">
        <v>48240</v>
      </c>
      <c r="G2030" s="3">
        <v>12735875</v>
      </c>
      <c r="H2030">
        <f t="shared" si="185"/>
        <v>59.190184049079754</v>
      </c>
      <c r="I2030">
        <f t="shared" si="186"/>
        <v>59.205494078323277</v>
      </c>
      <c r="J2030">
        <f t="shared" si="187"/>
        <v>1.5310029243522649E-2</v>
      </c>
      <c r="N2030" s="164">
        <f t="shared" si="181"/>
        <v>263.98</v>
      </c>
      <c r="O2030" s="164">
        <f t="shared" si="182"/>
        <v>264.01067578772802</v>
      </c>
      <c r="P2030" s="164">
        <f t="shared" si="183"/>
        <v>12734395.200000001</v>
      </c>
      <c r="Q2030" s="164">
        <f t="shared" si="184"/>
        <v>871720856.39499974</v>
      </c>
    </row>
    <row r="2031" spans="1:17" x14ac:dyDescent="0.2">
      <c r="A2031" s="2">
        <v>43427.450694444444</v>
      </c>
      <c r="B2031" s="3">
        <v>263.97000000000003</v>
      </c>
      <c r="C2031" s="3">
        <v>263.97000000000003</v>
      </c>
      <c r="D2031" s="3">
        <v>263.82</v>
      </c>
      <c r="E2031" s="3">
        <v>263.93</v>
      </c>
      <c r="F2031" s="4">
        <v>84370</v>
      </c>
      <c r="G2031" s="3">
        <v>22266150</v>
      </c>
      <c r="H2031">
        <f t="shared" si="185"/>
        <v>174.89635157545607</v>
      </c>
      <c r="I2031">
        <f t="shared" si="186"/>
        <v>174.83015497561024</v>
      </c>
      <c r="J2031">
        <f t="shared" si="187"/>
        <v>6.6196599845824267E-2</v>
      </c>
      <c r="N2031" s="164">
        <f t="shared" si="181"/>
        <v>263.91250000000002</v>
      </c>
      <c r="O2031" s="164">
        <f t="shared" si="182"/>
        <v>263.9107502666825</v>
      </c>
      <c r="P2031" s="164">
        <f t="shared" si="183"/>
        <v>22266297.625000004</v>
      </c>
      <c r="Q2031" s="164">
        <f t="shared" si="184"/>
        <v>871720708.76999974</v>
      </c>
    </row>
    <row r="2032" spans="1:17" x14ac:dyDescent="0.2">
      <c r="A2032" s="2">
        <v>43427.451388888891</v>
      </c>
      <c r="B2032" s="3">
        <v>263.93</v>
      </c>
      <c r="C2032" s="3">
        <v>264.11</v>
      </c>
      <c r="D2032" s="3">
        <v>263.89</v>
      </c>
      <c r="E2032" s="3">
        <v>264.06</v>
      </c>
      <c r="F2032" s="4">
        <v>73370</v>
      </c>
      <c r="G2032" s="3">
        <v>19371938</v>
      </c>
      <c r="H2032">
        <f t="shared" si="185"/>
        <v>86.962190352020855</v>
      </c>
      <c r="I2032">
        <f t="shared" si="186"/>
        <v>87.001740309842518</v>
      </c>
      <c r="J2032">
        <f t="shared" si="187"/>
        <v>3.9549957821662929E-2</v>
      </c>
      <c r="N2032" s="164">
        <f t="shared" si="181"/>
        <v>264.02999999999997</v>
      </c>
      <c r="O2032" s="164">
        <f t="shared" si="182"/>
        <v>264.03077552133027</v>
      </c>
      <c r="P2032" s="164">
        <f t="shared" si="183"/>
        <v>19371881.099999998</v>
      </c>
      <c r="Q2032" s="164">
        <f t="shared" si="184"/>
        <v>871720765.66999972</v>
      </c>
    </row>
    <row r="2033" spans="1:17" x14ac:dyDescent="0.2">
      <c r="A2033" s="2">
        <v>43427.45208333333</v>
      </c>
      <c r="B2033" s="3">
        <v>264.06</v>
      </c>
      <c r="C2033" s="3">
        <v>264.22000000000003</v>
      </c>
      <c r="D2033" s="3">
        <v>264.04000000000002</v>
      </c>
      <c r="E2033" s="3">
        <v>264.20999999999998</v>
      </c>
      <c r="F2033" s="4">
        <v>128810</v>
      </c>
      <c r="G2033" s="3">
        <v>34026016</v>
      </c>
      <c r="H2033">
        <f t="shared" si="185"/>
        <v>175.56221889055473</v>
      </c>
      <c r="I2033">
        <f t="shared" si="186"/>
        <v>175.6459059491105</v>
      </c>
      <c r="J2033">
        <f t="shared" si="187"/>
        <v>8.3687058555767635E-2</v>
      </c>
      <c r="N2033" s="164">
        <f t="shared" si="181"/>
        <v>264.17</v>
      </c>
      <c r="O2033" s="164">
        <f t="shared" si="182"/>
        <v>264.15663380172344</v>
      </c>
      <c r="P2033" s="164">
        <f t="shared" si="183"/>
        <v>34027737.700000003</v>
      </c>
      <c r="Q2033" s="164">
        <f t="shared" si="184"/>
        <v>871719043.96999967</v>
      </c>
    </row>
    <row r="2034" spans="1:17" x14ac:dyDescent="0.2">
      <c r="A2034" s="2">
        <v>43427.452777777777</v>
      </c>
      <c r="B2034" s="3">
        <v>264.23</v>
      </c>
      <c r="C2034" s="3">
        <v>264.36</v>
      </c>
      <c r="D2034" s="3">
        <v>264.05</v>
      </c>
      <c r="E2034" s="3">
        <v>264.27999999999997</v>
      </c>
      <c r="F2034" s="4">
        <v>139520</v>
      </c>
      <c r="G2034" s="3">
        <v>36864092</v>
      </c>
      <c r="H2034">
        <f t="shared" si="185"/>
        <v>108.31457185001165</v>
      </c>
      <c r="I2034">
        <f t="shared" si="186"/>
        <v>108.34090009244692</v>
      </c>
      <c r="J2034">
        <f t="shared" si="187"/>
        <v>2.6328242435269544E-2</v>
      </c>
      <c r="N2034" s="164">
        <f t="shared" si="181"/>
        <v>264.24250000000001</v>
      </c>
      <c r="O2034" s="164">
        <f t="shared" si="182"/>
        <v>264.22084288990828</v>
      </c>
      <c r="P2034" s="164">
        <f t="shared" si="183"/>
        <v>36867113.600000001</v>
      </c>
      <c r="Q2034" s="164">
        <f t="shared" si="184"/>
        <v>871716022.36999965</v>
      </c>
    </row>
    <row r="2035" spans="1:17" x14ac:dyDescent="0.2">
      <c r="A2035" s="2">
        <v>43427.453472222223</v>
      </c>
      <c r="B2035" s="3">
        <v>264.29000000000002</v>
      </c>
      <c r="C2035" s="3">
        <v>264.39</v>
      </c>
      <c r="D2035" s="3">
        <v>264.20999999999998</v>
      </c>
      <c r="E2035" s="3">
        <v>264.27</v>
      </c>
      <c r="F2035" s="4">
        <v>123750</v>
      </c>
      <c r="G2035" s="3">
        <v>32705888</v>
      </c>
      <c r="H2035">
        <f t="shared" si="185"/>
        <v>88.696961009174316</v>
      </c>
      <c r="I2035">
        <f t="shared" si="186"/>
        <v>88.720177890181048</v>
      </c>
      <c r="J2035">
        <f t="shared" si="187"/>
        <v>2.3216881006732137E-2</v>
      </c>
      <c r="N2035" s="164">
        <f t="shared" si="181"/>
        <v>264.28499999999997</v>
      </c>
      <c r="O2035" s="164">
        <f t="shared" si="182"/>
        <v>264.29000404040403</v>
      </c>
      <c r="P2035" s="164">
        <f t="shared" si="183"/>
        <v>32705268.749999996</v>
      </c>
      <c r="Q2035" s="164">
        <f t="shared" si="184"/>
        <v>871716641.61999965</v>
      </c>
    </row>
    <row r="2036" spans="1:17" x14ac:dyDescent="0.2">
      <c r="A2036" s="2">
        <v>43427.45416666667</v>
      </c>
      <c r="B2036" s="3">
        <v>264.27</v>
      </c>
      <c r="C2036" s="3">
        <v>264.33999999999997</v>
      </c>
      <c r="D2036" s="3">
        <v>264.27</v>
      </c>
      <c r="E2036" s="3">
        <v>264.32</v>
      </c>
      <c r="F2036" s="4">
        <v>40790</v>
      </c>
      <c r="G2036" s="3">
        <v>10781733</v>
      </c>
      <c r="H2036">
        <f t="shared" si="185"/>
        <v>32.961616161616163</v>
      </c>
      <c r="I2036">
        <f t="shared" si="186"/>
        <v>32.965724703759761</v>
      </c>
      <c r="J2036">
        <f t="shared" si="187"/>
        <v>4.1085421435980152E-3</v>
      </c>
      <c r="N2036" s="164">
        <f t="shared" si="181"/>
        <v>264.31249999999994</v>
      </c>
      <c r="O2036" s="164">
        <f t="shared" si="182"/>
        <v>264.32294680068645</v>
      </c>
      <c r="P2036" s="164">
        <f t="shared" si="183"/>
        <v>10781306.874999998</v>
      </c>
      <c r="Q2036" s="164">
        <f t="shared" si="184"/>
        <v>871717067.74499965</v>
      </c>
    </row>
    <row r="2037" spans="1:17" x14ac:dyDescent="0.2">
      <c r="A2037" s="2">
        <v>43427.454861111109</v>
      </c>
      <c r="B2037" s="3">
        <v>264.33</v>
      </c>
      <c r="C2037" s="3">
        <v>264.39999999999998</v>
      </c>
      <c r="D2037" s="3">
        <v>264.22000000000003</v>
      </c>
      <c r="E2037" s="3">
        <v>264.38</v>
      </c>
      <c r="F2037" s="4">
        <v>73730</v>
      </c>
      <c r="G2037" s="3">
        <v>19488186</v>
      </c>
      <c r="H2037">
        <f t="shared" si="185"/>
        <v>180.75508703113508</v>
      </c>
      <c r="I2037">
        <f t="shared" si="186"/>
        <v>180.75188840235609</v>
      </c>
      <c r="J2037">
        <f t="shared" si="187"/>
        <v>3.1986287789891321E-3</v>
      </c>
      <c r="N2037" s="164">
        <f t="shared" si="181"/>
        <v>264.34500000000003</v>
      </c>
      <c r="O2037" s="164">
        <f t="shared" si="182"/>
        <v>264.31826936118267</v>
      </c>
      <c r="P2037" s="164">
        <f t="shared" si="183"/>
        <v>19490156.850000001</v>
      </c>
      <c r="Q2037" s="164">
        <f t="shared" si="184"/>
        <v>871715096.89499962</v>
      </c>
    </row>
    <row r="2038" spans="1:17" x14ac:dyDescent="0.2">
      <c r="A2038" s="2">
        <v>43427.455555555556</v>
      </c>
      <c r="B2038" s="3">
        <v>264.37</v>
      </c>
      <c r="C2038" s="3">
        <v>264.39</v>
      </c>
      <c r="D2038" s="3">
        <v>264.24</v>
      </c>
      <c r="E2038" s="3">
        <v>264.32</v>
      </c>
      <c r="F2038" s="4">
        <v>143010</v>
      </c>
      <c r="G2038" s="3">
        <v>37800360</v>
      </c>
      <c r="H2038">
        <f t="shared" si="185"/>
        <v>193.96446493964464</v>
      </c>
      <c r="I2038">
        <f t="shared" si="186"/>
        <v>193.96551326018749</v>
      </c>
      <c r="J2038">
        <f t="shared" si="187"/>
        <v>1.0483205428499787E-3</v>
      </c>
      <c r="N2038" s="164">
        <f t="shared" si="181"/>
        <v>264.3175</v>
      </c>
      <c r="O2038" s="164">
        <f t="shared" si="182"/>
        <v>264.31969792322218</v>
      </c>
      <c r="P2038" s="164">
        <f t="shared" si="183"/>
        <v>37800045.674999997</v>
      </c>
      <c r="Q2038" s="164">
        <f t="shared" si="184"/>
        <v>871715411.21999967</v>
      </c>
    </row>
    <row r="2039" spans="1:17" x14ac:dyDescent="0.2">
      <c r="A2039" s="2">
        <v>43427.456250000003</v>
      </c>
      <c r="B2039" s="3">
        <v>264.31</v>
      </c>
      <c r="C2039" s="3">
        <v>264.32</v>
      </c>
      <c r="D2039" s="3">
        <v>264.19</v>
      </c>
      <c r="E2039" s="3">
        <v>264.29000000000002</v>
      </c>
      <c r="F2039" s="4">
        <v>114570</v>
      </c>
      <c r="G2039" s="3">
        <v>30276692</v>
      </c>
      <c r="H2039">
        <f t="shared" si="185"/>
        <v>80.113278791692892</v>
      </c>
      <c r="I2039">
        <f t="shared" si="186"/>
        <v>80.096305961107248</v>
      </c>
      <c r="J2039">
        <f t="shared" si="187"/>
        <v>1.6972830585643806E-2</v>
      </c>
      <c r="N2039" s="164">
        <f t="shared" si="181"/>
        <v>264.27249999999998</v>
      </c>
      <c r="O2039" s="164">
        <f t="shared" si="182"/>
        <v>264.26369904861656</v>
      </c>
      <c r="P2039" s="164">
        <f t="shared" si="183"/>
        <v>30277700.324999999</v>
      </c>
      <c r="Q2039" s="164">
        <f t="shared" si="184"/>
        <v>871714402.89499962</v>
      </c>
    </row>
    <row r="2040" spans="1:17" x14ac:dyDescent="0.2">
      <c r="A2040" s="2">
        <v>43427.456944444442</v>
      </c>
      <c r="B2040" s="3">
        <v>264.3</v>
      </c>
      <c r="C2040" s="3">
        <v>264.33</v>
      </c>
      <c r="D2040" s="3">
        <v>264.2</v>
      </c>
      <c r="E2040" s="3">
        <v>264.23</v>
      </c>
      <c r="F2040" s="4">
        <v>57120</v>
      </c>
      <c r="G2040" s="3">
        <v>15094850</v>
      </c>
      <c r="H2040">
        <f t="shared" si="185"/>
        <v>49.855983241686303</v>
      </c>
      <c r="I2040">
        <f t="shared" si="186"/>
        <v>49.856338334452126</v>
      </c>
      <c r="J2040">
        <f t="shared" si="187"/>
        <v>3.550927658224623E-4</v>
      </c>
      <c r="N2040" s="164">
        <f t="shared" si="181"/>
        <v>264.2475</v>
      </c>
      <c r="O2040" s="164">
        <f t="shared" si="182"/>
        <v>264.26558123249299</v>
      </c>
      <c r="P2040" s="164">
        <f t="shared" si="183"/>
        <v>15093817.199999999</v>
      </c>
      <c r="Q2040" s="164">
        <f t="shared" si="184"/>
        <v>871715435.69499958</v>
      </c>
    </row>
    <row r="2041" spans="1:17" x14ac:dyDescent="0.2">
      <c r="A2041" s="2">
        <v>43427.457638888889</v>
      </c>
      <c r="B2041" s="3">
        <v>264.23</v>
      </c>
      <c r="C2041" s="3">
        <v>264.26</v>
      </c>
      <c r="D2041" s="3">
        <v>264.14</v>
      </c>
      <c r="E2041" s="3">
        <v>264.17</v>
      </c>
      <c r="F2041" s="4">
        <v>45000</v>
      </c>
      <c r="G2041" s="3">
        <v>11887381</v>
      </c>
      <c r="H2041">
        <f t="shared" si="185"/>
        <v>78.78151260504201</v>
      </c>
      <c r="I2041">
        <f t="shared" si="186"/>
        <v>78.751236348820953</v>
      </c>
      <c r="J2041">
        <f t="shared" si="187"/>
        <v>3.0276256221057452E-2</v>
      </c>
      <c r="N2041" s="164">
        <f t="shared" si="181"/>
        <v>264.185</v>
      </c>
      <c r="O2041" s="164">
        <f t="shared" si="182"/>
        <v>264.16402222222223</v>
      </c>
      <c r="P2041" s="164">
        <f t="shared" si="183"/>
        <v>11888325</v>
      </c>
      <c r="Q2041" s="164">
        <f t="shared" si="184"/>
        <v>871714491.69499958</v>
      </c>
    </row>
    <row r="2042" spans="1:17" x14ac:dyDescent="0.2">
      <c r="A2042" s="2">
        <v>43427.458333333336</v>
      </c>
      <c r="B2042" s="3">
        <v>264.17</v>
      </c>
      <c r="C2042" s="3">
        <v>264.41000000000003</v>
      </c>
      <c r="D2042" s="3">
        <v>264.17</v>
      </c>
      <c r="E2042" s="3">
        <v>264.37</v>
      </c>
      <c r="F2042" s="4">
        <v>173920</v>
      </c>
      <c r="G2042" s="3">
        <v>45970220</v>
      </c>
      <c r="H2042">
        <f t="shared" si="185"/>
        <v>386.48888888888888</v>
      </c>
      <c r="I2042">
        <f t="shared" si="186"/>
        <v>386.71444954948447</v>
      </c>
      <c r="J2042">
        <f t="shared" si="187"/>
        <v>0.22556066059559043</v>
      </c>
      <c r="N2042" s="164">
        <f t="shared" si="181"/>
        <v>264.33000000000004</v>
      </c>
      <c r="O2042" s="164">
        <f t="shared" si="182"/>
        <v>264.31819227230909</v>
      </c>
      <c r="P2042" s="164">
        <f t="shared" si="183"/>
        <v>45972273.600000009</v>
      </c>
      <c r="Q2042" s="164">
        <f t="shared" si="184"/>
        <v>871712438.09499955</v>
      </c>
    </row>
    <row r="2043" spans="1:17" x14ac:dyDescent="0.2">
      <c r="A2043" s="2">
        <v>43427.459027777775</v>
      </c>
      <c r="B2043" s="3">
        <v>264.37</v>
      </c>
      <c r="C2043" s="3">
        <v>264.39999999999998</v>
      </c>
      <c r="D2043" s="3">
        <v>264.31</v>
      </c>
      <c r="E2043" s="3">
        <v>264.37</v>
      </c>
      <c r="F2043" s="4">
        <v>146650</v>
      </c>
      <c r="G2043" s="3">
        <v>38769628</v>
      </c>
      <c r="H2043">
        <f t="shared" si="185"/>
        <v>84.320377184912601</v>
      </c>
      <c r="I2043">
        <f t="shared" si="186"/>
        <v>84.336398651126757</v>
      </c>
      <c r="J2043">
        <f t="shared" si="187"/>
        <v>1.6021466214155566E-2</v>
      </c>
      <c r="N2043" s="164">
        <f t="shared" si="181"/>
        <v>264.36250000000001</v>
      </c>
      <c r="O2043" s="164">
        <f t="shared" si="182"/>
        <v>264.36841459256732</v>
      </c>
      <c r="P2043" s="164">
        <f t="shared" si="183"/>
        <v>38768760.625</v>
      </c>
      <c r="Q2043" s="164">
        <f t="shared" si="184"/>
        <v>871713305.46999955</v>
      </c>
    </row>
    <row r="2044" spans="1:17" x14ac:dyDescent="0.2">
      <c r="A2044" s="2">
        <v>43427.459722222222</v>
      </c>
      <c r="B2044" s="3">
        <v>264.36</v>
      </c>
      <c r="C2044" s="3">
        <v>264.38</v>
      </c>
      <c r="D2044" s="3">
        <v>264.27</v>
      </c>
      <c r="E2044" s="3">
        <v>264.27</v>
      </c>
      <c r="F2044" s="4">
        <v>49490</v>
      </c>
      <c r="G2044" s="3">
        <v>13080092</v>
      </c>
      <c r="H2044">
        <f t="shared" si="185"/>
        <v>33.747016706443915</v>
      </c>
      <c r="I2044">
        <f t="shared" si="186"/>
        <v>33.737986859198131</v>
      </c>
      <c r="J2044">
        <f t="shared" si="187"/>
        <v>9.0298472457845946E-3</v>
      </c>
      <c r="N2044" s="164">
        <f t="shared" si="181"/>
        <v>264.29750000000001</v>
      </c>
      <c r="O2044" s="164">
        <f t="shared" si="182"/>
        <v>264.2976762982421</v>
      </c>
      <c r="P2044" s="164">
        <f t="shared" si="183"/>
        <v>13080083.275</v>
      </c>
      <c r="Q2044" s="164">
        <f t="shared" si="184"/>
        <v>871713314.19499958</v>
      </c>
    </row>
    <row r="2045" spans="1:17" x14ac:dyDescent="0.2">
      <c r="A2045" s="2">
        <v>43427.460416666669</v>
      </c>
      <c r="B2045" s="3">
        <v>264.29000000000002</v>
      </c>
      <c r="C2045" s="3">
        <v>264.33</v>
      </c>
      <c r="D2045" s="3">
        <v>264.25</v>
      </c>
      <c r="E2045" s="3">
        <v>264.29000000000002</v>
      </c>
      <c r="F2045" s="4">
        <v>47400</v>
      </c>
      <c r="G2045" s="3">
        <v>12527611</v>
      </c>
      <c r="H2045">
        <f t="shared" si="185"/>
        <v>95.776924631238629</v>
      </c>
      <c r="I2045">
        <f t="shared" si="186"/>
        <v>95.776168852634981</v>
      </c>
      <c r="J2045">
        <f t="shared" si="187"/>
        <v>7.5577860364717253E-4</v>
      </c>
      <c r="N2045" s="164">
        <f t="shared" si="181"/>
        <v>264.28999999999996</v>
      </c>
      <c r="O2045" s="164">
        <f t="shared" si="182"/>
        <v>264.2955907172996</v>
      </c>
      <c r="P2045" s="164">
        <f t="shared" si="183"/>
        <v>12527345.999999998</v>
      </c>
      <c r="Q2045" s="164">
        <f t="shared" si="184"/>
        <v>871713579.19499958</v>
      </c>
    </row>
    <row r="2046" spans="1:17" x14ac:dyDescent="0.2">
      <c r="A2046" s="2">
        <v>43427.461111111108</v>
      </c>
      <c r="B2046" s="3">
        <v>264.27999999999997</v>
      </c>
      <c r="C2046" s="3">
        <v>264.3</v>
      </c>
      <c r="D2046" s="3">
        <v>264.12</v>
      </c>
      <c r="E2046" s="3">
        <v>264.14999999999998</v>
      </c>
      <c r="F2046" s="4">
        <v>66950</v>
      </c>
      <c r="G2046" s="3">
        <v>17687278</v>
      </c>
      <c r="H2046">
        <f t="shared" si="185"/>
        <v>141.24472573839662</v>
      </c>
      <c r="I2046">
        <f t="shared" si="186"/>
        <v>141.18636027252123</v>
      </c>
      <c r="J2046">
        <f t="shared" si="187"/>
        <v>5.8365465875397149E-2</v>
      </c>
      <c r="N2046" s="164">
        <f t="shared" si="181"/>
        <v>264.18</v>
      </c>
      <c r="O2046" s="164">
        <f t="shared" si="182"/>
        <v>264.18637789395069</v>
      </c>
      <c r="P2046" s="164">
        <f t="shared" si="183"/>
        <v>17686851</v>
      </c>
      <c r="Q2046" s="164">
        <f t="shared" si="184"/>
        <v>871714006.19499958</v>
      </c>
    </row>
    <row r="2047" spans="1:17" x14ac:dyDescent="0.2">
      <c r="A2047" s="2">
        <v>43427.461805555555</v>
      </c>
      <c r="B2047" s="3">
        <v>264.16000000000003</v>
      </c>
      <c r="C2047" s="3">
        <v>264.32</v>
      </c>
      <c r="D2047" s="3">
        <v>264.13</v>
      </c>
      <c r="E2047" s="3">
        <v>264.29000000000002</v>
      </c>
      <c r="F2047" s="4">
        <v>77540</v>
      </c>
      <c r="G2047" s="3">
        <v>20489156</v>
      </c>
      <c r="H2047">
        <f t="shared" si="185"/>
        <v>115.81777445855116</v>
      </c>
      <c r="I2047">
        <f t="shared" si="186"/>
        <v>115.84120518714073</v>
      </c>
      <c r="J2047">
        <f t="shared" si="187"/>
        <v>2.3430728589573846E-2</v>
      </c>
      <c r="N2047" s="164">
        <f t="shared" si="181"/>
        <v>264.25749999999999</v>
      </c>
      <c r="O2047" s="164">
        <f t="shared" si="182"/>
        <v>264.23982460665462</v>
      </c>
      <c r="P2047" s="164">
        <f t="shared" si="183"/>
        <v>20490526.550000001</v>
      </c>
      <c r="Q2047" s="164">
        <f t="shared" si="184"/>
        <v>871712635.64499962</v>
      </c>
    </row>
    <row r="2048" spans="1:17" x14ac:dyDescent="0.2">
      <c r="A2048" s="2">
        <v>43427.462500000001</v>
      </c>
      <c r="B2048" s="3">
        <v>264.29000000000002</v>
      </c>
      <c r="C2048" s="3">
        <v>264.38</v>
      </c>
      <c r="D2048" s="3">
        <v>264.27</v>
      </c>
      <c r="E2048" s="3">
        <v>264.35000000000002</v>
      </c>
      <c r="F2048" s="4">
        <v>91130</v>
      </c>
      <c r="G2048" s="3">
        <v>24088818</v>
      </c>
      <c r="H2048">
        <f t="shared" si="185"/>
        <v>117.52643796750064</v>
      </c>
      <c r="I2048">
        <f t="shared" si="186"/>
        <v>117.56862020085161</v>
      </c>
      <c r="J2048">
        <f t="shared" si="187"/>
        <v>4.2182233350970932E-2</v>
      </c>
      <c r="N2048" s="164">
        <f t="shared" si="181"/>
        <v>264.33749999999998</v>
      </c>
      <c r="O2048" s="164">
        <f t="shared" si="182"/>
        <v>264.33466476462195</v>
      </c>
      <c r="P2048" s="164">
        <f t="shared" si="183"/>
        <v>24089076.374999996</v>
      </c>
      <c r="Q2048" s="164">
        <f t="shared" si="184"/>
        <v>871712377.26999962</v>
      </c>
    </row>
    <row r="2049" spans="1:17" x14ac:dyDescent="0.2">
      <c r="A2049" s="2">
        <v>43427.463194444441</v>
      </c>
      <c r="B2049" s="3">
        <v>264.33</v>
      </c>
      <c r="C2049" s="3">
        <v>264.44</v>
      </c>
      <c r="D2049" s="3">
        <v>264.33</v>
      </c>
      <c r="E2049" s="3">
        <v>264.38</v>
      </c>
      <c r="F2049" s="4">
        <v>92680</v>
      </c>
      <c r="G2049" s="3">
        <v>24503366</v>
      </c>
      <c r="H2049">
        <f t="shared" si="185"/>
        <v>101.70086689344892</v>
      </c>
      <c r="I2049">
        <f t="shared" si="186"/>
        <v>101.72091465841122</v>
      </c>
      <c r="J2049">
        <f t="shared" si="187"/>
        <v>2.0047764962299652E-2</v>
      </c>
      <c r="N2049" s="164">
        <f t="shared" si="181"/>
        <v>264.38249999999999</v>
      </c>
      <c r="O2049" s="164">
        <f t="shared" si="182"/>
        <v>264.38677168752696</v>
      </c>
      <c r="P2049" s="164">
        <f t="shared" si="183"/>
        <v>24502970.099999998</v>
      </c>
      <c r="Q2049" s="164">
        <f t="shared" si="184"/>
        <v>871712773.1699996</v>
      </c>
    </row>
    <row r="2050" spans="1:17" x14ac:dyDescent="0.2">
      <c r="A2050" s="2">
        <v>43427.463888888888</v>
      </c>
      <c r="B2050" s="3">
        <v>264.43</v>
      </c>
      <c r="C2050" s="3">
        <v>264.44</v>
      </c>
      <c r="D2050" s="3">
        <v>264.31</v>
      </c>
      <c r="E2050" s="3">
        <v>264.35000000000002</v>
      </c>
      <c r="F2050" s="4">
        <v>93050</v>
      </c>
      <c r="G2050" s="3">
        <v>24599426</v>
      </c>
      <c r="H2050">
        <f t="shared" si="185"/>
        <v>100.3992231333621</v>
      </c>
      <c r="I2050">
        <f t="shared" si="186"/>
        <v>100.39202777283741</v>
      </c>
      <c r="J2050">
        <f t="shared" si="187"/>
        <v>7.1953605246903862E-3</v>
      </c>
      <c r="N2050" s="164">
        <f t="shared" si="181"/>
        <v>264.36250000000001</v>
      </c>
      <c r="O2050" s="164">
        <f t="shared" si="182"/>
        <v>264.36782375067168</v>
      </c>
      <c r="P2050" s="164">
        <f t="shared" si="183"/>
        <v>24598930.625</v>
      </c>
      <c r="Q2050" s="164">
        <f t="shared" si="184"/>
        <v>871713268.5449996</v>
      </c>
    </row>
    <row r="2051" spans="1:17" x14ac:dyDescent="0.2">
      <c r="A2051" s="2">
        <v>43427.464583333334</v>
      </c>
      <c r="B2051" s="3">
        <v>264.35000000000002</v>
      </c>
      <c r="C2051" s="3">
        <v>264.42</v>
      </c>
      <c r="D2051" s="3">
        <v>264.33</v>
      </c>
      <c r="E2051" s="3">
        <v>264.36</v>
      </c>
      <c r="F2051" s="4">
        <v>70140</v>
      </c>
      <c r="G2051" s="3">
        <v>18543736</v>
      </c>
      <c r="H2051">
        <f t="shared" si="185"/>
        <v>75.378828586781296</v>
      </c>
      <c r="I2051">
        <f t="shared" si="186"/>
        <v>75.382799582396757</v>
      </c>
      <c r="J2051">
        <f t="shared" si="187"/>
        <v>3.9709956154609927E-3</v>
      </c>
      <c r="N2051" s="164">
        <f t="shared" ref="N2051:N2114" si="188">SUM(C2051 + D2051 + E2051 + E2051)/4</f>
        <v>264.36750000000001</v>
      </c>
      <c r="O2051" s="164">
        <f t="shared" ref="O2051:O2114" si="189">G2051/F2051</f>
        <v>264.38175078414599</v>
      </c>
      <c r="P2051" s="164">
        <f t="shared" ref="P2051:P2114" si="190">F2051*N2051</f>
        <v>18542736.449999999</v>
      </c>
      <c r="Q2051" s="164">
        <f t="shared" si="184"/>
        <v>871714268.09499955</v>
      </c>
    </row>
    <row r="2052" spans="1:17" x14ac:dyDescent="0.2">
      <c r="A2052" s="2">
        <v>43427.465277777781</v>
      </c>
      <c r="B2052" s="3">
        <v>264.35000000000002</v>
      </c>
      <c r="C2052" s="3">
        <v>264.45999999999998</v>
      </c>
      <c r="D2052" s="3">
        <v>264.32</v>
      </c>
      <c r="E2052" s="3">
        <v>264.44</v>
      </c>
      <c r="F2052" s="4">
        <v>57010</v>
      </c>
      <c r="G2052" s="3">
        <v>15073560</v>
      </c>
      <c r="H2052">
        <f t="shared" si="185"/>
        <v>81.280296549757622</v>
      </c>
      <c r="I2052">
        <f t="shared" si="186"/>
        <v>81.286532552016482</v>
      </c>
      <c r="J2052">
        <f t="shared" si="187"/>
        <v>6.2360022588592301E-3</v>
      </c>
      <c r="N2052" s="164">
        <f t="shared" si="188"/>
        <v>264.41500000000002</v>
      </c>
      <c r="O2052" s="164">
        <f t="shared" si="189"/>
        <v>264.40203473074899</v>
      </c>
      <c r="P2052" s="164">
        <f t="shared" si="190"/>
        <v>15074299.15</v>
      </c>
      <c r="Q2052" s="164">
        <f t="shared" ref="Q2052:Q2115" si="191">G2052-P2052+Q2051</f>
        <v>871713528.94499958</v>
      </c>
    </row>
    <row r="2053" spans="1:17" x14ac:dyDescent="0.2">
      <c r="A2053" s="2">
        <v>43427.46597222222</v>
      </c>
      <c r="B2053" s="3">
        <v>264.43</v>
      </c>
      <c r="C2053" s="3">
        <v>264.43</v>
      </c>
      <c r="D2053" s="3">
        <v>264.33</v>
      </c>
      <c r="E2053" s="3">
        <v>264.38</v>
      </c>
      <c r="F2053" s="4">
        <v>52710</v>
      </c>
      <c r="G2053" s="3">
        <v>13936263</v>
      </c>
      <c r="H2053">
        <f t="shared" si="185"/>
        <v>92.457463602876686</v>
      </c>
      <c r="I2053">
        <f t="shared" si="186"/>
        <v>92.455020579080184</v>
      </c>
      <c r="J2053">
        <f t="shared" si="187"/>
        <v>2.4430237965020751E-3</v>
      </c>
      <c r="N2053" s="164">
        <f t="shared" si="188"/>
        <v>264.38</v>
      </c>
      <c r="O2053" s="164">
        <f t="shared" si="189"/>
        <v>264.39504837791691</v>
      </c>
      <c r="P2053" s="164">
        <f t="shared" si="190"/>
        <v>13935469.799999999</v>
      </c>
      <c r="Q2053" s="164">
        <f t="shared" si="191"/>
        <v>871714322.14499962</v>
      </c>
    </row>
    <row r="2054" spans="1:17" x14ac:dyDescent="0.2">
      <c r="A2054" s="2">
        <v>43427.466666666667</v>
      </c>
      <c r="B2054" s="3">
        <v>264.38</v>
      </c>
      <c r="C2054" s="3">
        <v>264.42</v>
      </c>
      <c r="D2054" s="3">
        <v>264.29000000000002</v>
      </c>
      <c r="E2054" s="3">
        <v>264.42</v>
      </c>
      <c r="F2054" s="4">
        <v>58920</v>
      </c>
      <c r="G2054" s="3">
        <v>15577953</v>
      </c>
      <c r="H2054">
        <f t="shared" si="185"/>
        <v>111.78144564598747</v>
      </c>
      <c r="I2054">
        <f t="shared" si="186"/>
        <v>111.77998721752022</v>
      </c>
      <c r="J2054">
        <f t="shared" si="187"/>
        <v>1.4584284672594094E-3</v>
      </c>
      <c r="N2054" s="164">
        <f t="shared" si="188"/>
        <v>264.38750000000005</v>
      </c>
      <c r="O2054" s="164">
        <f t="shared" si="189"/>
        <v>264.3915987780041</v>
      </c>
      <c r="P2054" s="164">
        <f t="shared" si="190"/>
        <v>15577711.500000002</v>
      </c>
      <c r="Q2054" s="164">
        <f t="shared" si="191"/>
        <v>871714563.64499962</v>
      </c>
    </row>
    <row r="2055" spans="1:17" x14ac:dyDescent="0.2">
      <c r="A2055" s="2">
        <v>43427.467361111114</v>
      </c>
      <c r="B2055" s="3">
        <v>264.42</v>
      </c>
      <c r="C2055" s="3">
        <v>264.42</v>
      </c>
      <c r="D2055" s="3">
        <v>264.33</v>
      </c>
      <c r="E2055" s="3">
        <v>264.39</v>
      </c>
      <c r="F2055" s="4">
        <v>131350</v>
      </c>
      <c r="G2055" s="3">
        <v>34725564</v>
      </c>
      <c r="H2055">
        <f t="shared" si="185"/>
        <v>222.92939579090293</v>
      </c>
      <c r="I2055">
        <f t="shared" si="186"/>
        <v>222.91480786981447</v>
      </c>
      <c r="J2055">
        <f t="shared" si="187"/>
        <v>1.4587921088462963E-2</v>
      </c>
      <c r="N2055" s="164">
        <f t="shared" si="188"/>
        <v>264.38249999999999</v>
      </c>
      <c r="O2055" s="164">
        <f t="shared" si="189"/>
        <v>264.37429767795965</v>
      </c>
      <c r="P2055" s="164">
        <f t="shared" si="190"/>
        <v>34726641.375</v>
      </c>
      <c r="Q2055" s="164">
        <f t="shared" si="191"/>
        <v>871713486.26999962</v>
      </c>
    </row>
    <row r="2056" spans="1:17" x14ac:dyDescent="0.2">
      <c r="A2056" s="2">
        <v>43427.468055555553</v>
      </c>
      <c r="B2056" s="3">
        <v>264.39</v>
      </c>
      <c r="C2056" s="3">
        <v>264.43</v>
      </c>
      <c r="D2056" s="3">
        <v>264.3</v>
      </c>
      <c r="E2056" s="3">
        <v>264.31</v>
      </c>
      <c r="F2056" s="4">
        <v>70910</v>
      </c>
      <c r="G2056" s="3">
        <v>18744028</v>
      </c>
      <c r="H2056">
        <f t="shared" si="185"/>
        <v>53.985534830605253</v>
      </c>
      <c r="I2056">
        <f t="shared" si="186"/>
        <v>53.977605662502704</v>
      </c>
      <c r="J2056">
        <f t="shared" si="187"/>
        <v>7.9291681025495109E-3</v>
      </c>
      <c r="N2056" s="164">
        <f t="shared" si="188"/>
        <v>264.33749999999998</v>
      </c>
      <c r="O2056" s="164">
        <f t="shared" si="189"/>
        <v>264.33546749400648</v>
      </c>
      <c r="P2056" s="164">
        <f t="shared" si="190"/>
        <v>18744172.125</v>
      </c>
      <c r="Q2056" s="164">
        <f t="shared" si="191"/>
        <v>871713342.14499962</v>
      </c>
    </row>
    <row r="2057" spans="1:17" x14ac:dyDescent="0.2">
      <c r="A2057" s="2">
        <v>43427.46875</v>
      </c>
      <c r="B2057" s="3">
        <v>264.31</v>
      </c>
      <c r="C2057" s="3">
        <v>264.44</v>
      </c>
      <c r="D2057" s="3">
        <v>264.3</v>
      </c>
      <c r="E2057" s="3">
        <v>264.39999999999998</v>
      </c>
      <c r="F2057" s="4">
        <v>55130</v>
      </c>
      <c r="G2057" s="3">
        <v>14576155</v>
      </c>
      <c r="H2057">
        <f t="shared" si="185"/>
        <v>77.746439148216055</v>
      </c>
      <c r="I2057">
        <f t="shared" si="186"/>
        <v>77.764261769135217</v>
      </c>
      <c r="J2057">
        <f t="shared" si="187"/>
        <v>1.7822620919162091E-2</v>
      </c>
      <c r="N2057" s="164">
        <f t="shared" si="188"/>
        <v>264.38499999999999</v>
      </c>
      <c r="O2057" s="164">
        <f t="shared" si="189"/>
        <v>264.39606384908399</v>
      </c>
      <c r="P2057" s="164">
        <f t="shared" si="190"/>
        <v>14575545.049999999</v>
      </c>
      <c r="Q2057" s="164">
        <f t="shared" si="191"/>
        <v>871713952.09499967</v>
      </c>
    </row>
    <row r="2058" spans="1:17" x14ac:dyDescent="0.2">
      <c r="A2058" s="2">
        <v>43427.469444444447</v>
      </c>
      <c r="B2058" s="3">
        <v>264.39</v>
      </c>
      <c r="C2058" s="3">
        <v>264.47000000000003</v>
      </c>
      <c r="D2058" s="3">
        <v>264.36</v>
      </c>
      <c r="E2058" s="3">
        <v>264.45999999999998</v>
      </c>
      <c r="F2058" s="4">
        <v>66130</v>
      </c>
      <c r="G2058" s="3">
        <v>17487274</v>
      </c>
      <c r="H2058">
        <f t="shared" si="185"/>
        <v>119.95283874478505</v>
      </c>
      <c r="I2058">
        <f t="shared" si="186"/>
        <v>119.97178954257828</v>
      </c>
      <c r="J2058">
        <f t="shared" si="187"/>
        <v>1.8950797793223728E-2</v>
      </c>
      <c r="N2058" s="164">
        <f t="shared" si="188"/>
        <v>264.4375</v>
      </c>
      <c r="O2058" s="164">
        <f t="shared" si="189"/>
        <v>264.43783456827464</v>
      </c>
      <c r="P2058" s="164">
        <f t="shared" si="190"/>
        <v>17487251.875</v>
      </c>
      <c r="Q2058" s="164">
        <f t="shared" si="191"/>
        <v>871713974.21999967</v>
      </c>
    </row>
    <row r="2059" spans="1:17" x14ac:dyDescent="0.2">
      <c r="A2059" s="2">
        <v>43427.470138888886</v>
      </c>
      <c r="B2059" s="3">
        <v>264.47000000000003</v>
      </c>
      <c r="C2059" s="3">
        <v>264.79000000000002</v>
      </c>
      <c r="D2059" s="3">
        <v>264.47000000000003</v>
      </c>
      <c r="E2059" s="3">
        <v>264.75</v>
      </c>
      <c r="F2059" s="4">
        <v>238500</v>
      </c>
      <c r="G2059" s="3">
        <v>63123268</v>
      </c>
      <c r="H2059">
        <f t="shared" si="185"/>
        <v>360.65325873279903</v>
      </c>
      <c r="I2059">
        <f t="shared" si="186"/>
        <v>360.96688368924737</v>
      </c>
      <c r="J2059">
        <f t="shared" si="187"/>
        <v>0.31362495644833643</v>
      </c>
      <c r="N2059" s="164">
        <f t="shared" si="188"/>
        <v>264.69</v>
      </c>
      <c r="O2059" s="164">
        <f t="shared" si="189"/>
        <v>264.66779035639411</v>
      </c>
      <c r="P2059" s="164">
        <f t="shared" si="190"/>
        <v>63128565</v>
      </c>
      <c r="Q2059" s="164">
        <f t="shared" si="191"/>
        <v>871708677.21999967</v>
      </c>
    </row>
    <row r="2060" spans="1:17" x14ac:dyDescent="0.2">
      <c r="A2060" s="2">
        <v>43427.470833333333</v>
      </c>
      <c r="B2060" s="3">
        <v>264.74</v>
      </c>
      <c r="C2060" s="3">
        <v>264.82</v>
      </c>
      <c r="D2060" s="3">
        <v>264.73</v>
      </c>
      <c r="E2060" s="3">
        <v>264.77</v>
      </c>
      <c r="F2060" s="4">
        <v>126290</v>
      </c>
      <c r="G2060" s="3">
        <v>33438422</v>
      </c>
      <c r="H2060">
        <f t="shared" si="185"/>
        <v>52.951781970649897</v>
      </c>
      <c r="I2060">
        <f t="shared" si="186"/>
        <v>52.973211082797548</v>
      </c>
      <c r="J2060">
        <f t="shared" si="187"/>
        <v>2.1429112147650642E-2</v>
      </c>
      <c r="N2060" s="164">
        <f t="shared" si="188"/>
        <v>264.77249999999998</v>
      </c>
      <c r="O2060" s="164">
        <f t="shared" si="189"/>
        <v>264.77489904188769</v>
      </c>
      <c r="P2060" s="164">
        <f t="shared" si="190"/>
        <v>33438119.024999999</v>
      </c>
      <c r="Q2060" s="164">
        <f t="shared" si="191"/>
        <v>871708980.19499969</v>
      </c>
    </row>
    <row r="2061" spans="1:17" x14ac:dyDescent="0.2">
      <c r="A2061" s="2">
        <v>43427.47152777778</v>
      </c>
      <c r="B2061" s="3">
        <v>264.76</v>
      </c>
      <c r="C2061" s="3">
        <v>264.76</v>
      </c>
      <c r="D2061" s="3">
        <v>264.67</v>
      </c>
      <c r="E2061" s="3">
        <v>264.69</v>
      </c>
      <c r="F2061" s="4">
        <v>122430</v>
      </c>
      <c r="G2061" s="3">
        <v>32407034</v>
      </c>
      <c r="H2061">
        <f t="shared" si="185"/>
        <v>96.943542639955652</v>
      </c>
      <c r="I2061">
        <f t="shared" si="186"/>
        <v>96.915560190011362</v>
      </c>
      <c r="J2061">
        <f t="shared" si="187"/>
        <v>2.7982449944289556E-2</v>
      </c>
      <c r="N2061" s="164">
        <f t="shared" si="188"/>
        <v>264.70250000000004</v>
      </c>
      <c r="O2061" s="164">
        <f t="shared" si="189"/>
        <v>264.69847259658582</v>
      </c>
      <c r="P2061" s="164">
        <f t="shared" si="190"/>
        <v>32407527.075000007</v>
      </c>
      <c r="Q2061" s="164">
        <f t="shared" si="191"/>
        <v>871708487.11999965</v>
      </c>
    </row>
    <row r="2062" spans="1:17" x14ac:dyDescent="0.2">
      <c r="A2062" s="2">
        <v>43427.472222222219</v>
      </c>
      <c r="B2062" s="3">
        <v>264.7</v>
      </c>
      <c r="C2062" s="3">
        <v>264.8</v>
      </c>
      <c r="D2062" s="3">
        <v>264.64999999999998</v>
      </c>
      <c r="E2062" s="3">
        <v>264.73</v>
      </c>
      <c r="F2062" s="4">
        <v>129350</v>
      </c>
      <c r="G2062" s="3">
        <v>34242104</v>
      </c>
      <c r="H2062">
        <f t="shared" si="185"/>
        <v>105.65220942579433</v>
      </c>
      <c r="I2062">
        <f t="shared" si="186"/>
        <v>105.66256696000011</v>
      </c>
      <c r="J2062">
        <f t="shared" si="187"/>
        <v>1.0357534205780894E-2</v>
      </c>
      <c r="N2062" s="164">
        <f t="shared" si="188"/>
        <v>264.72750000000002</v>
      </c>
      <c r="O2062" s="164">
        <f t="shared" si="189"/>
        <v>264.72442211055278</v>
      </c>
      <c r="P2062" s="164">
        <f t="shared" si="190"/>
        <v>34242502.125</v>
      </c>
      <c r="Q2062" s="164">
        <f t="shared" si="191"/>
        <v>871708088.99499965</v>
      </c>
    </row>
    <row r="2063" spans="1:17" x14ac:dyDescent="0.2">
      <c r="A2063" s="2">
        <v>43427.472916666666</v>
      </c>
      <c r="B2063" s="3">
        <v>264.73</v>
      </c>
      <c r="C2063" s="3">
        <v>264.73</v>
      </c>
      <c r="D2063" s="3">
        <v>264.57</v>
      </c>
      <c r="E2063" s="3">
        <v>264.58</v>
      </c>
      <c r="F2063" s="4">
        <v>86140</v>
      </c>
      <c r="G2063" s="3">
        <v>22794678</v>
      </c>
      <c r="H2063">
        <f t="shared" si="185"/>
        <v>66.594511016621567</v>
      </c>
      <c r="I2063">
        <f t="shared" si="186"/>
        <v>66.569151241407369</v>
      </c>
      <c r="J2063">
        <f t="shared" si="187"/>
        <v>2.5359775214198521E-2</v>
      </c>
      <c r="N2063" s="164">
        <f t="shared" si="188"/>
        <v>264.61499999999995</v>
      </c>
      <c r="O2063" s="164">
        <f t="shared" si="189"/>
        <v>264.6236127234734</v>
      </c>
      <c r="P2063" s="164">
        <f t="shared" si="190"/>
        <v>22793936.099999994</v>
      </c>
      <c r="Q2063" s="164">
        <f t="shared" si="191"/>
        <v>871708830.89499962</v>
      </c>
    </row>
    <row r="2064" spans="1:17" x14ac:dyDescent="0.2">
      <c r="A2064" s="2">
        <v>43427.473611111112</v>
      </c>
      <c r="B2064" s="3">
        <v>264.58</v>
      </c>
      <c r="C2064" s="3">
        <v>264.63</v>
      </c>
      <c r="D2064" s="3">
        <v>264.55</v>
      </c>
      <c r="E2064" s="3">
        <v>264.57</v>
      </c>
      <c r="F2064" s="4">
        <v>130320</v>
      </c>
      <c r="G2064" s="3">
        <v>34480548</v>
      </c>
      <c r="H2064">
        <f t="shared" ref="H2064:H2127" si="192">100*F2064/F2063</f>
        <v>151.28859995356396</v>
      </c>
      <c r="I2064">
        <f t="shared" ref="I2064:I2127" si="193">100*G2064/G2063</f>
        <v>151.26578230234267</v>
      </c>
      <c r="J2064">
        <f t="shared" ref="J2064:J2127" si="194">ABS(H2064-I2064)</f>
        <v>2.2817651221288315E-2</v>
      </c>
      <c r="N2064" s="164">
        <f t="shared" si="188"/>
        <v>264.58</v>
      </c>
      <c r="O2064" s="164">
        <f t="shared" si="189"/>
        <v>264.58370165745856</v>
      </c>
      <c r="P2064" s="164">
        <f t="shared" si="190"/>
        <v>34480065.600000001</v>
      </c>
      <c r="Q2064" s="164">
        <f t="shared" si="191"/>
        <v>871709313.2949996</v>
      </c>
    </row>
    <row r="2065" spans="1:17" x14ac:dyDescent="0.2">
      <c r="A2065" s="2">
        <v>43427.474305555559</v>
      </c>
      <c r="B2065" s="3">
        <v>264.56</v>
      </c>
      <c r="C2065" s="3">
        <v>264.60000000000002</v>
      </c>
      <c r="D2065" s="3">
        <v>264.55</v>
      </c>
      <c r="E2065" s="3">
        <v>264.58999999999997</v>
      </c>
      <c r="F2065" s="4">
        <v>69290</v>
      </c>
      <c r="G2065" s="3">
        <v>18331688</v>
      </c>
      <c r="H2065">
        <f t="shared" si="192"/>
        <v>53.169122160834867</v>
      </c>
      <c r="I2065">
        <f t="shared" si="193"/>
        <v>53.16530352127814</v>
      </c>
      <c r="J2065">
        <f t="shared" si="194"/>
        <v>3.8186395567265663E-3</v>
      </c>
      <c r="N2065" s="164">
        <f t="shared" si="188"/>
        <v>264.58249999999998</v>
      </c>
      <c r="O2065" s="164">
        <f t="shared" si="189"/>
        <v>264.56469909077788</v>
      </c>
      <c r="P2065" s="164">
        <f t="shared" si="190"/>
        <v>18332921.424999997</v>
      </c>
      <c r="Q2065" s="164">
        <f t="shared" si="191"/>
        <v>871708079.86999965</v>
      </c>
    </row>
    <row r="2066" spans="1:17" x14ac:dyDescent="0.2">
      <c r="A2066" s="2">
        <v>43427.474999999999</v>
      </c>
      <c r="B2066" s="3">
        <v>264.58999999999997</v>
      </c>
      <c r="C2066" s="3">
        <v>264.60000000000002</v>
      </c>
      <c r="D2066" s="3">
        <v>264.52999999999997</v>
      </c>
      <c r="E2066" s="3">
        <v>264.58999999999997</v>
      </c>
      <c r="F2066" s="4">
        <v>94820</v>
      </c>
      <c r="G2066" s="3">
        <v>25086844</v>
      </c>
      <c r="H2066">
        <f t="shared" si="192"/>
        <v>136.84514359936497</v>
      </c>
      <c r="I2066">
        <f t="shared" si="193"/>
        <v>136.84961253977266</v>
      </c>
      <c r="J2066">
        <f t="shared" si="194"/>
        <v>4.4689404076905248E-3</v>
      </c>
      <c r="N2066" s="164">
        <f t="shared" si="188"/>
        <v>264.57749999999999</v>
      </c>
      <c r="O2066" s="164">
        <f t="shared" si="189"/>
        <v>264.57333895802572</v>
      </c>
      <c r="P2066" s="164">
        <f t="shared" si="190"/>
        <v>25087238.549999997</v>
      </c>
      <c r="Q2066" s="164">
        <f t="shared" si="191"/>
        <v>871707685.31999969</v>
      </c>
    </row>
    <row r="2067" spans="1:17" x14ac:dyDescent="0.2">
      <c r="A2067" s="2">
        <v>43427.475694444445</v>
      </c>
      <c r="B2067" s="3">
        <v>264.58</v>
      </c>
      <c r="C2067" s="3">
        <v>264.64</v>
      </c>
      <c r="D2067" s="3">
        <v>264.52999999999997</v>
      </c>
      <c r="E2067" s="3">
        <v>264.62</v>
      </c>
      <c r="F2067" s="4">
        <v>83120</v>
      </c>
      <c r="G2067" s="3">
        <v>21992996</v>
      </c>
      <c r="H2067">
        <f t="shared" si="192"/>
        <v>87.660831048302043</v>
      </c>
      <c r="I2067">
        <f t="shared" si="193"/>
        <v>87.667448324707564</v>
      </c>
      <c r="J2067">
        <f t="shared" si="194"/>
        <v>6.6172764055210109E-3</v>
      </c>
      <c r="N2067" s="164">
        <f t="shared" si="188"/>
        <v>264.60249999999996</v>
      </c>
      <c r="O2067" s="164">
        <f t="shared" si="189"/>
        <v>264.59331087584218</v>
      </c>
      <c r="P2067" s="164">
        <f t="shared" si="190"/>
        <v>21993759.799999997</v>
      </c>
      <c r="Q2067" s="164">
        <f t="shared" si="191"/>
        <v>871706921.51999974</v>
      </c>
    </row>
    <row r="2068" spans="1:17" x14ac:dyDescent="0.2">
      <c r="A2068" s="2">
        <v>43427.476388888892</v>
      </c>
      <c r="B2068" s="3">
        <v>264.62</v>
      </c>
      <c r="C2068" s="3">
        <v>264.67</v>
      </c>
      <c r="D2068" s="3">
        <v>264.57</v>
      </c>
      <c r="E2068" s="3">
        <v>264.63</v>
      </c>
      <c r="F2068" s="4">
        <v>67930</v>
      </c>
      <c r="G2068" s="3">
        <v>17974804</v>
      </c>
      <c r="H2068">
        <f t="shared" si="192"/>
        <v>81.725216554379216</v>
      </c>
      <c r="I2068">
        <f t="shared" si="193"/>
        <v>81.729674301764064</v>
      </c>
      <c r="J2068">
        <f t="shared" si="194"/>
        <v>4.4577473848477212E-3</v>
      </c>
      <c r="N2068" s="164">
        <f t="shared" si="188"/>
        <v>264.625</v>
      </c>
      <c r="O2068" s="164">
        <f t="shared" si="189"/>
        <v>264.60774326512586</v>
      </c>
      <c r="P2068" s="164">
        <f t="shared" si="190"/>
        <v>17975976.25</v>
      </c>
      <c r="Q2068" s="164">
        <f t="shared" si="191"/>
        <v>871705749.26999974</v>
      </c>
    </row>
    <row r="2069" spans="1:17" x14ac:dyDescent="0.2">
      <c r="A2069" s="2">
        <v>43427.477083333331</v>
      </c>
      <c r="B2069" s="3">
        <v>264.62</v>
      </c>
      <c r="C2069" s="3">
        <v>264.64999999999998</v>
      </c>
      <c r="D2069" s="3">
        <v>264.52</v>
      </c>
      <c r="E2069" s="3">
        <v>264.60000000000002</v>
      </c>
      <c r="F2069" s="4">
        <v>89970</v>
      </c>
      <c r="G2069" s="3">
        <v>23806636</v>
      </c>
      <c r="H2069">
        <f t="shared" si="192"/>
        <v>132.44516413955543</v>
      </c>
      <c r="I2069">
        <f t="shared" si="193"/>
        <v>132.44448173120551</v>
      </c>
      <c r="J2069">
        <f t="shared" si="194"/>
        <v>6.8240834991684096E-4</v>
      </c>
      <c r="N2069" s="164">
        <f t="shared" si="188"/>
        <v>264.59249999999997</v>
      </c>
      <c r="O2069" s="164">
        <f t="shared" si="189"/>
        <v>264.60637990441256</v>
      </c>
      <c r="P2069" s="164">
        <f t="shared" si="190"/>
        <v>23805387.224999998</v>
      </c>
      <c r="Q2069" s="164">
        <f t="shared" si="191"/>
        <v>871706998.04499972</v>
      </c>
    </row>
    <row r="2070" spans="1:17" x14ac:dyDescent="0.2">
      <c r="A2070" s="2">
        <v>43427.477777777778</v>
      </c>
      <c r="B2070" s="3">
        <v>264.60000000000002</v>
      </c>
      <c r="C2070" s="3">
        <v>264.68</v>
      </c>
      <c r="D2070" s="3">
        <v>264.58999999999997</v>
      </c>
      <c r="E2070" s="3">
        <v>264.61</v>
      </c>
      <c r="F2070" s="4">
        <v>59190</v>
      </c>
      <c r="G2070" s="3">
        <v>15664047</v>
      </c>
      <c r="H2070">
        <f t="shared" si="192"/>
        <v>65.788596198732904</v>
      </c>
      <c r="I2070">
        <f t="shared" si="193"/>
        <v>65.796977783841442</v>
      </c>
      <c r="J2070">
        <f t="shared" si="194"/>
        <v>8.3815851085375925E-3</v>
      </c>
      <c r="N2070" s="164">
        <f t="shared" si="188"/>
        <v>264.6225</v>
      </c>
      <c r="O2070" s="164">
        <f t="shared" si="189"/>
        <v>264.64009123162697</v>
      </c>
      <c r="P2070" s="164">
        <f t="shared" si="190"/>
        <v>15663005.775</v>
      </c>
      <c r="Q2070" s="164">
        <f t="shared" si="191"/>
        <v>871708039.26999974</v>
      </c>
    </row>
    <row r="2071" spans="1:17" x14ac:dyDescent="0.2">
      <c r="A2071" s="2">
        <v>43427.478472222225</v>
      </c>
      <c r="B2071" s="3">
        <v>264.60000000000002</v>
      </c>
      <c r="C2071" s="3">
        <v>264.62</v>
      </c>
      <c r="D2071" s="3">
        <v>264.45999999999998</v>
      </c>
      <c r="E2071" s="3">
        <v>264.47000000000003</v>
      </c>
      <c r="F2071" s="4">
        <v>129200</v>
      </c>
      <c r="G2071" s="3">
        <v>34175548</v>
      </c>
      <c r="H2071">
        <f t="shared" si="192"/>
        <v>218.280114884271</v>
      </c>
      <c r="I2071">
        <f t="shared" si="193"/>
        <v>218.17827793800669</v>
      </c>
      <c r="J2071">
        <f t="shared" si="194"/>
        <v>0.10183694626431361</v>
      </c>
      <c r="N2071" s="164">
        <f t="shared" si="188"/>
        <v>264.505</v>
      </c>
      <c r="O2071" s="164">
        <f t="shared" si="189"/>
        <v>264.51662538699691</v>
      </c>
      <c r="P2071" s="164">
        <f t="shared" si="190"/>
        <v>34174046</v>
      </c>
      <c r="Q2071" s="164">
        <f t="shared" si="191"/>
        <v>871709541.26999974</v>
      </c>
    </row>
    <row r="2072" spans="1:17" x14ac:dyDescent="0.2">
      <c r="A2072" s="2">
        <v>43427.479166666664</v>
      </c>
      <c r="B2072" s="3">
        <v>264.47000000000003</v>
      </c>
      <c r="C2072" s="3">
        <v>264.58</v>
      </c>
      <c r="D2072" s="3">
        <v>264.39999999999998</v>
      </c>
      <c r="E2072" s="3">
        <v>264.45</v>
      </c>
      <c r="F2072" s="4">
        <v>123490</v>
      </c>
      <c r="G2072" s="3">
        <v>32658952</v>
      </c>
      <c r="H2072">
        <f t="shared" si="192"/>
        <v>95.580495356037147</v>
      </c>
      <c r="I2072">
        <f t="shared" si="193"/>
        <v>95.562335971905995</v>
      </c>
      <c r="J2072">
        <f t="shared" si="194"/>
        <v>1.8159384131152478E-2</v>
      </c>
      <c r="N2072" s="164">
        <f t="shared" si="188"/>
        <v>264.47000000000003</v>
      </c>
      <c r="O2072" s="164">
        <f t="shared" si="189"/>
        <v>264.46636974653819</v>
      </c>
      <c r="P2072" s="164">
        <f t="shared" si="190"/>
        <v>32659400.300000004</v>
      </c>
      <c r="Q2072" s="164">
        <f t="shared" si="191"/>
        <v>871709092.96999979</v>
      </c>
    </row>
    <row r="2073" spans="1:17" x14ac:dyDescent="0.2">
      <c r="A2073" s="2">
        <v>43427.479861111111</v>
      </c>
      <c r="B2073" s="3">
        <v>264.45</v>
      </c>
      <c r="C2073" s="3">
        <v>264.5</v>
      </c>
      <c r="D2073" s="3">
        <v>264.39999999999998</v>
      </c>
      <c r="E2073" s="3">
        <v>264.45</v>
      </c>
      <c r="F2073" s="4">
        <v>86150</v>
      </c>
      <c r="G2073" s="3">
        <v>22782368</v>
      </c>
      <c r="H2073">
        <f t="shared" si="192"/>
        <v>69.762733824601185</v>
      </c>
      <c r="I2073">
        <f t="shared" si="193"/>
        <v>69.758417232739134</v>
      </c>
      <c r="J2073">
        <f t="shared" si="194"/>
        <v>4.3165918620502453E-3</v>
      </c>
      <c r="N2073" s="164">
        <f t="shared" si="188"/>
        <v>264.45</v>
      </c>
      <c r="O2073" s="164">
        <f t="shared" si="189"/>
        <v>264.45000580383055</v>
      </c>
      <c r="P2073" s="164">
        <f t="shared" si="190"/>
        <v>22782367.5</v>
      </c>
      <c r="Q2073" s="164">
        <f t="shared" si="191"/>
        <v>871709093.46999979</v>
      </c>
    </row>
    <row r="2074" spans="1:17" x14ac:dyDescent="0.2">
      <c r="A2074" s="2">
        <v>43427.480555555558</v>
      </c>
      <c r="B2074" s="3">
        <v>264.45</v>
      </c>
      <c r="C2074" s="3">
        <v>264.5</v>
      </c>
      <c r="D2074" s="3">
        <v>264.35000000000002</v>
      </c>
      <c r="E2074" s="3">
        <v>264.37</v>
      </c>
      <c r="F2074" s="4">
        <v>92590</v>
      </c>
      <c r="G2074" s="3">
        <v>24480514</v>
      </c>
      <c r="H2074">
        <f t="shared" si="192"/>
        <v>107.47533372025536</v>
      </c>
      <c r="I2074">
        <f t="shared" si="193"/>
        <v>107.45377302306767</v>
      </c>
      <c r="J2074">
        <f t="shared" si="194"/>
        <v>2.1560697187695155E-2</v>
      </c>
      <c r="N2074" s="164">
        <f t="shared" si="188"/>
        <v>264.39750000000004</v>
      </c>
      <c r="O2074" s="164">
        <f t="shared" si="189"/>
        <v>264.3969543147208</v>
      </c>
      <c r="P2074" s="164">
        <f t="shared" si="190"/>
        <v>24480564.525000002</v>
      </c>
      <c r="Q2074" s="164">
        <f t="shared" si="191"/>
        <v>871709042.94499981</v>
      </c>
    </row>
    <row r="2075" spans="1:17" x14ac:dyDescent="0.2">
      <c r="A2075" s="2">
        <v>43427.481249999997</v>
      </c>
      <c r="B2075" s="3">
        <v>264.37</v>
      </c>
      <c r="C2075" s="3">
        <v>264.52</v>
      </c>
      <c r="D2075" s="3">
        <v>264.35000000000002</v>
      </c>
      <c r="E2075" s="3">
        <v>264.44</v>
      </c>
      <c r="F2075" s="4">
        <v>65930</v>
      </c>
      <c r="G2075" s="3">
        <v>17434600</v>
      </c>
      <c r="H2075">
        <f t="shared" si="192"/>
        <v>71.206393779025817</v>
      </c>
      <c r="I2075">
        <f t="shared" si="193"/>
        <v>71.218275890775828</v>
      </c>
      <c r="J2075">
        <f t="shared" si="194"/>
        <v>1.1882111750011859E-2</v>
      </c>
      <c r="N2075" s="164">
        <f t="shared" si="188"/>
        <v>264.4375</v>
      </c>
      <c r="O2075" s="164">
        <f t="shared" si="189"/>
        <v>264.44107386622176</v>
      </c>
      <c r="P2075" s="164">
        <f t="shared" si="190"/>
        <v>17434364.375</v>
      </c>
      <c r="Q2075" s="164">
        <f t="shared" si="191"/>
        <v>871709278.56999981</v>
      </c>
    </row>
    <row r="2076" spans="1:17" x14ac:dyDescent="0.2">
      <c r="A2076" s="2">
        <v>43427.481944444444</v>
      </c>
      <c r="B2076" s="3">
        <v>264.45</v>
      </c>
      <c r="C2076" s="3">
        <v>264.52</v>
      </c>
      <c r="D2076" s="3">
        <v>264.42</v>
      </c>
      <c r="E2076" s="3">
        <v>264.51</v>
      </c>
      <c r="F2076" s="4">
        <v>127310</v>
      </c>
      <c r="G2076" s="3">
        <v>33671108</v>
      </c>
      <c r="H2076">
        <f t="shared" si="192"/>
        <v>193.09874108903384</v>
      </c>
      <c r="I2076">
        <f t="shared" si="193"/>
        <v>193.1280786482053</v>
      </c>
      <c r="J2076">
        <f t="shared" si="194"/>
        <v>2.933755917146641E-2</v>
      </c>
      <c r="N2076" s="164">
        <f t="shared" si="188"/>
        <v>264.49</v>
      </c>
      <c r="O2076" s="164">
        <f t="shared" si="189"/>
        <v>264.48125049092766</v>
      </c>
      <c r="P2076" s="164">
        <f t="shared" si="190"/>
        <v>33672221.899999999</v>
      </c>
      <c r="Q2076" s="164">
        <f t="shared" si="191"/>
        <v>871708164.66999984</v>
      </c>
    </row>
    <row r="2077" spans="1:17" x14ac:dyDescent="0.2">
      <c r="A2077" s="2">
        <v>43427.482638888891</v>
      </c>
      <c r="B2077" s="3">
        <v>264.52</v>
      </c>
      <c r="C2077" s="3">
        <v>264.55</v>
      </c>
      <c r="D2077" s="3">
        <v>264.48</v>
      </c>
      <c r="E2077" s="3">
        <v>264.52</v>
      </c>
      <c r="F2077" s="4">
        <v>65150</v>
      </c>
      <c r="G2077" s="3">
        <v>17233262</v>
      </c>
      <c r="H2077">
        <f t="shared" si="192"/>
        <v>51.174298955305943</v>
      </c>
      <c r="I2077">
        <f t="shared" si="193"/>
        <v>51.181155072176416</v>
      </c>
      <c r="J2077">
        <f t="shared" si="194"/>
        <v>6.8561168704732722E-3</v>
      </c>
      <c r="N2077" s="164">
        <f t="shared" si="188"/>
        <v>264.51749999999998</v>
      </c>
      <c r="O2077" s="164">
        <f t="shared" si="189"/>
        <v>264.51668457405987</v>
      </c>
      <c r="P2077" s="164">
        <f t="shared" si="190"/>
        <v>17233315.125</v>
      </c>
      <c r="Q2077" s="164">
        <f t="shared" si="191"/>
        <v>871708111.54499984</v>
      </c>
    </row>
    <row r="2078" spans="1:17" x14ac:dyDescent="0.2">
      <c r="A2078" s="2">
        <v>43427.48333333333</v>
      </c>
      <c r="B2078" s="3">
        <v>264.52</v>
      </c>
      <c r="C2078" s="3">
        <v>264.52999999999997</v>
      </c>
      <c r="D2078" s="3">
        <v>264.47000000000003</v>
      </c>
      <c r="E2078" s="3">
        <v>264.47000000000003</v>
      </c>
      <c r="F2078" s="4">
        <v>41270</v>
      </c>
      <c r="G2078" s="3">
        <v>10915237</v>
      </c>
      <c r="H2078">
        <f t="shared" si="192"/>
        <v>63.346124328472754</v>
      </c>
      <c r="I2078">
        <f t="shared" si="193"/>
        <v>63.338194475311752</v>
      </c>
      <c r="J2078">
        <f t="shared" si="194"/>
        <v>7.9298531610021428E-3</v>
      </c>
      <c r="N2078" s="164">
        <f t="shared" si="188"/>
        <v>264.48500000000001</v>
      </c>
      <c r="O2078" s="164">
        <f t="shared" si="189"/>
        <v>264.48357160164767</v>
      </c>
      <c r="P2078" s="164">
        <f t="shared" si="190"/>
        <v>10915295.950000001</v>
      </c>
      <c r="Q2078" s="164">
        <f t="shared" si="191"/>
        <v>871708052.59499979</v>
      </c>
    </row>
    <row r="2079" spans="1:17" x14ac:dyDescent="0.2">
      <c r="A2079" s="2">
        <v>43427.484027777777</v>
      </c>
      <c r="B2079" s="3">
        <v>264.45999999999998</v>
      </c>
      <c r="C2079" s="3">
        <v>264.45999999999998</v>
      </c>
      <c r="D2079" s="3">
        <v>264.24</v>
      </c>
      <c r="E2079" s="3">
        <v>264.24</v>
      </c>
      <c r="F2079" s="4">
        <v>126460</v>
      </c>
      <c r="G2079" s="3">
        <v>33425062</v>
      </c>
      <c r="H2079">
        <f t="shared" si="192"/>
        <v>306.42112914950326</v>
      </c>
      <c r="I2079">
        <f t="shared" si="193"/>
        <v>306.22387768584412</v>
      </c>
      <c r="J2079">
        <f t="shared" si="194"/>
        <v>0.1972514636591427</v>
      </c>
      <c r="N2079" s="164">
        <f t="shared" si="188"/>
        <v>264.29500000000002</v>
      </c>
      <c r="O2079" s="164">
        <f t="shared" si="189"/>
        <v>264.31331646370393</v>
      </c>
      <c r="P2079" s="164">
        <f t="shared" si="190"/>
        <v>33422745.700000003</v>
      </c>
      <c r="Q2079" s="164">
        <f t="shared" si="191"/>
        <v>871710368.89499974</v>
      </c>
    </row>
    <row r="2080" spans="1:17" x14ac:dyDescent="0.2">
      <c r="A2080" s="2">
        <v>43427.484722222223</v>
      </c>
      <c r="B2080" s="3">
        <v>264.24</v>
      </c>
      <c r="C2080" s="3">
        <v>264.27999999999997</v>
      </c>
      <c r="D2080" s="3">
        <v>264.19</v>
      </c>
      <c r="E2080" s="3">
        <v>264.20999999999998</v>
      </c>
      <c r="F2080" s="4">
        <v>126540</v>
      </c>
      <c r="G2080" s="3">
        <v>33433924</v>
      </c>
      <c r="H2080">
        <f t="shared" si="192"/>
        <v>100.06326111023249</v>
      </c>
      <c r="I2080">
        <f t="shared" si="193"/>
        <v>100.02651303982623</v>
      </c>
      <c r="J2080">
        <f t="shared" si="194"/>
        <v>3.674807040626149E-2</v>
      </c>
      <c r="N2080" s="164">
        <f t="shared" si="188"/>
        <v>264.22250000000003</v>
      </c>
      <c r="O2080" s="164">
        <f t="shared" si="189"/>
        <v>264.21624782677412</v>
      </c>
      <c r="P2080" s="164">
        <f t="shared" si="190"/>
        <v>33434715.150000002</v>
      </c>
      <c r="Q2080" s="164">
        <f t="shared" si="191"/>
        <v>871709577.74499977</v>
      </c>
    </row>
    <row r="2081" spans="1:17" x14ac:dyDescent="0.2">
      <c r="A2081" s="2">
        <v>43427.48541666667</v>
      </c>
      <c r="B2081" s="3">
        <v>264.22000000000003</v>
      </c>
      <c r="C2081" s="3">
        <v>264.42</v>
      </c>
      <c r="D2081" s="3">
        <v>264.22000000000003</v>
      </c>
      <c r="E2081" s="3">
        <v>264.24</v>
      </c>
      <c r="F2081" s="4">
        <v>161380</v>
      </c>
      <c r="G2081" s="3">
        <v>42650424</v>
      </c>
      <c r="H2081">
        <f t="shared" si="192"/>
        <v>127.53279595384859</v>
      </c>
      <c r="I2081">
        <f t="shared" si="193"/>
        <v>127.56631258717941</v>
      </c>
      <c r="J2081">
        <f t="shared" si="194"/>
        <v>3.3516633330819445E-2</v>
      </c>
      <c r="N2081" s="164">
        <f t="shared" si="188"/>
        <v>264.28000000000003</v>
      </c>
      <c r="O2081" s="164">
        <f t="shared" si="189"/>
        <v>264.28568595860702</v>
      </c>
      <c r="P2081" s="164">
        <f t="shared" si="190"/>
        <v>42649506.400000006</v>
      </c>
      <c r="Q2081" s="164">
        <f t="shared" si="191"/>
        <v>871710495.34499979</v>
      </c>
    </row>
    <row r="2082" spans="1:17" x14ac:dyDescent="0.2">
      <c r="A2082" s="2">
        <v>43427.486111111109</v>
      </c>
      <c r="B2082" s="3">
        <v>264.24</v>
      </c>
      <c r="C2082" s="3">
        <v>264.27</v>
      </c>
      <c r="D2082" s="3">
        <v>264.2</v>
      </c>
      <c r="E2082" s="3">
        <v>264.20999999999998</v>
      </c>
      <c r="F2082" s="4">
        <v>64730</v>
      </c>
      <c r="G2082" s="3">
        <v>17103128</v>
      </c>
      <c r="H2082">
        <f t="shared" si="192"/>
        <v>40.110298673937294</v>
      </c>
      <c r="I2082">
        <f t="shared" si="193"/>
        <v>40.100722093642027</v>
      </c>
      <c r="J2082">
        <f t="shared" si="194"/>
        <v>9.5765802952669787E-3</v>
      </c>
      <c r="N2082" s="164">
        <f t="shared" si="188"/>
        <v>264.22250000000003</v>
      </c>
      <c r="O2082" s="164">
        <f t="shared" si="189"/>
        <v>264.22258612698903</v>
      </c>
      <c r="P2082" s="164">
        <f t="shared" si="190"/>
        <v>17103122.425000001</v>
      </c>
      <c r="Q2082" s="164">
        <f t="shared" si="191"/>
        <v>871710500.91999984</v>
      </c>
    </row>
    <row r="2083" spans="1:17" x14ac:dyDescent="0.2">
      <c r="A2083" s="2">
        <v>43427.486805555556</v>
      </c>
      <c r="B2083" s="3">
        <v>264.20999999999998</v>
      </c>
      <c r="C2083" s="3">
        <v>264.26</v>
      </c>
      <c r="D2083" s="3">
        <v>264.17</v>
      </c>
      <c r="E2083" s="3">
        <v>264.23</v>
      </c>
      <c r="F2083" s="4">
        <v>91630</v>
      </c>
      <c r="G2083" s="3">
        <v>24209422</v>
      </c>
      <c r="H2083">
        <f t="shared" si="192"/>
        <v>141.55723775683609</v>
      </c>
      <c r="I2083">
        <f t="shared" si="193"/>
        <v>141.5496744221291</v>
      </c>
      <c r="J2083">
        <f t="shared" si="194"/>
        <v>7.5633347069867796E-3</v>
      </c>
      <c r="N2083" s="164">
        <f t="shared" si="188"/>
        <v>264.22250000000003</v>
      </c>
      <c r="O2083" s="164">
        <f t="shared" si="189"/>
        <v>264.20846884208231</v>
      </c>
      <c r="P2083" s="164">
        <f t="shared" si="190"/>
        <v>24210707.675000001</v>
      </c>
      <c r="Q2083" s="164">
        <f t="shared" si="191"/>
        <v>871709215.24499989</v>
      </c>
    </row>
    <row r="2084" spans="1:17" x14ac:dyDescent="0.2">
      <c r="A2084" s="2">
        <v>43427.487500000003</v>
      </c>
      <c r="B2084" s="3">
        <v>264.23</v>
      </c>
      <c r="C2084" s="3">
        <v>264.33999999999997</v>
      </c>
      <c r="D2084" s="3">
        <v>264.23</v>
      </c>
      <c r="E2084" s="3">
        <v>264.33</v>
      </c>
      <c r="F2084" s="4">
        <v>266270</v>
      </c>
      <c r="G2084" s="3">
        <v>70375696</v>
      </c>
      <c r="H2084">
        <f t="shared" si="192"/>
        <v>290.59260067663428</v>
      </c>
      <c r="I2084">
        <f t="shared" si="193"/>
        <v>290.69548211436029</v>
      </c>
      <c r="J2084">
        <f t="shared" si="194"/>
        <v>0.10288143772601188</v>
      </c>
      <c r="N2084" s="164">
        <f t="shared" si="188"/>
        <v>264.30749999999995</v>
      </c>
      <c r="O2084" s="164">
        <f t="shared" si="189"/>
        <v>264.30200923874264</v>
      </c>
      <c r="P2084" s="164">
        <f t="shared" si="190"/>
        <v>70377158.024999991</v>
      </c>
      <c r="Q2084" s="164">
        <f t="shared" si="191"/>
        <v>871707753.21999991</v>
      </c>
    </row>
    <row r="2085" spans="1:17" x14ac:dyDescent="0.2">
      <c r="A2085" s="2">
        <v>43427.488194444442</v>
      </c>
      <c r="B2085" s="3">
        <v>264.33</v>
      </c>
      <c r="C2085" s="3">
        <v>264.33999999999997</v>
      </c>
      <c r="D2085" s="3">
        <v>264.29000000000002</v>
      </c>
      <c r="E2085" s="3">
        <v>264.3</v>
      </c>
      <c r="F2085" s="4">
        <v>54680</v>
      </c>
      <c r="G2085" s="3">
        <v>14451678</v>
      </c>
      <c r="H2085">
        <f t="shared" si="192"/>
        <v>20.535546625605587</v>
      </c>
      <c r="I2085">
        <f t="shared" si="193"/>
        <v>20.535040960731671</v>
      </c>
      <c r="J2085">
        <f t="shared" si="194"/>
        <v>5.0566487391634496E-4</v>
      </c>
      <c r="N2085" s="164">
        <f t="shared" si="188"/>
        <v>264.3075</v>
      </c>
      <c r="O2085" s="164">
        <f t="shared" si="189"/>
        <v>264.29550109729337</v>
      </c>
      <c r="P2085" s="164">
        <f t="shared" si="190"/>
        <v>14452334.1</v>
      </c>
      <c r="Q2085" s="164">
        <f t="shared" si="191"/>
        <v>871707097.11999989</v>
      </c>
    </row>
    <row r="2086" spans="1:17" x14ac:dyDescent="0.2">
      <c r="A2086" s="2">
        <v>43427.488888888889</v>
      </c>
      <c r="B2086" s="3">
        <v>264.3</v>
      </c>
      <c r="C2086" s="3">
        <v>264.43</v>
      </c>
      <c r="D2086" s="3">
        <v>264.27</v>
      </c>
      <c r="E2086" s="3">
        <v>264.43</v>
      </c>
      <c r="F2086" s="4">
        <v>85570</v>
      </c>
      <c r="G2086" s="3">
        <v>22622770</v>
      </c>
      <c r="H2086">
        <f t="shared" si="192"/>
        <v>156.4923189465984</v>
      </c>
      <c r="I2086">
        <f t="shared" si="193"/>
        <v>156.54078370691624</v>
      </c>
      <c r="J2086">
        <f t="shared" si="194"/>
        <v>4.8464760317841638E-2</v>
      </c>
      <c r="N2086" s="164">
        <f t="shared" si="188"/>
        <v>264.39000000000004</v>
      </c>
      <c r="O2086" s="164">
        <f t="shared" si="189"/>
        <v>264.37735187565738</v>
      </c>
      <c r="P2086" s="164">
        <f t="shared" si="190"/>
        <v>22623852.300000004</v>
      </c>
      <c r="Q2086" s="164">
        <f t="shared" si="191"/>
        <v>871706014.81999993</v>
      </c>
    </row>
    <row r="2087" spans="1:17" x14ac:dyDescent="0.2">
      <c r="A2087" s="2">
        <v>43427.489583333336</v>
      </c>
      <c r="B2087" s="3">
        <v>264.43</v>
      </c>
      <c r="C2087" s="3">
        <v>264.52</v>
      </c>
      <c r="D2087" s="3">
        <v>264.42</v>
      </c>
      <c r="E2087" s="3">
        <v>264.51</v>
      </c>
      <c r="F2087" s="4">
        <v>47430</v>
      </c>
      <c r="G2087" s="3">
        <v>12544445</v>
      </c>
      <c r="H2087">
        <f t="shared" si="192"/>
        <v>55.428304312258966</v>
      </c>
      <c r="I2087">
        <f t="shared" si="193"/>
        <v>55.45052617340847</v>
      </c>
      <c r="J2087">
        <f t="shared" si="194"/>
        <v>2.2221861149503752E-2</v>
      </c>
      <c r="N2087" s="164">
        <f t="shared" si="188"/>
        <v>264.49</v>
      </c>
      <c r="O2087" s="164">
        <f t="shared" si="189"/>
        <v>264.48334387518446</v>
      </c>
      <c r="P2087" s="164">
        <f t="shared" si="190"/>
        <v>12544760.700000001</v>
      </c>
      <c r="Q2087" s="164">
        <f t="shared" si="191"/>
        <v>871705699.11999989</v>
      </c>
    </row>
    <row r="2088" spans="1:17" x14ac:dyDescent="0.2">
      <c r="A2088" s="2">
        <v>43427.490277777775</v>
      </c>
      <c r="B2088" s="3">
        <v>264.52</v>
      </c>
      <c r="C2088" s="3">
        <v>264.52999999999997</v>
      </c>
      <c r="D2088" s="3">
        <v>264.48</v>
      </c>
      <c r="E2088" s="3">
        <v>264.48</v>
      </c>
      <c r="F2088" s="4">
        <v>63160</v>
      </c>
      <c r="G2088" s="3">
        <v>16704816</v>
      </c>
      <c r="H2088">
        <f t="shared" si="192"/>
        <v>133.16466371494835</v>
      </c>
      <c r="I2088">
        <f t="shared" si="193"/>
        <v>133.16504636115826</v>
      </c>
      <c r="J2088">
        <f t="shared" si="194"/>
        <v>3.8264620991412812E-4</v>
      </c>
      <c r="N2088" s="164">
        <f t="shared" si="188"/>
        <v>264.49250000000001</v>
      </c>
      <c r="O2088" s="164">
        <f t="shared" si="189"/>
        <v>264.48410386320455</v>
      </c>
      <c r="P2088" s="164">
        <f t="shared" si="190"/>
        <v>16705346.300000001</v>
      </c>
      <c r="Q2088" s="164">
        <f t="shared" si="191"/>
        <v>871705168.81999993</v>
      </c>
    </row>
    <row r="2089" spans="1:17" x14ac:dyDescent="0.2">
      <c r="A2089" s="2">
        <v>43427.490972222222</v>
      </c>
      <c r="B2089" s="3">
        <v>264.48</v>
      </c>
      <c r="C2089" s="3">
        <v>264.5</v>
      </c>
      <c r="D2089" s="3">
        <v>264.35000000000002</v>
      </c>
      <c r="E2089" s="3">
        <v>264.5</v>
      </c>
      <c r="F2089" s="4">
        <v>46810</v>
      </c>
      <c r="G2089" s="3">
        <v>12379457</v>
      </c>
      <c r="H2089">
        <f t="shared" si="192"/>
        <v>74.113362887903733</v>
      </c>
      <c r="I2089">
        <f t="shared" si="193"/>
        <v>74.107113780840209</v>
      </c>
      <c r="J2089">
        <f t="shared" si="194"/>
        <v>6.2491070635246615E-3</v>
      </c>
      <c r="N2089" s="164">
        <f t="shared" si="188"/>
        <v>264.46249999999998</v>
      </c>
      <c r="O2089" s="164">
        <f t="shared" si="189"/>
        <v>264.46180303353987</v>
      </c>
      <c r="P2089" s="164">
        <f t="shared" si="190"/>
        <v>12379489.624999998</v>
      </c>
      <c r="Q2089" s="164">
        <f t="shared" si="191"/>
        <v>871705136.19499993</v>
      </c>
    </row>
    <row r="2090" spans="1:17" x14ac:dyDescent="0.2">
      <c r="A2090" s="2">
        <v>43427.491666666669</v>
      </c>
      <c r="B2090" s="3">
        <v>264.5</v>
      </c>
      <c r="C2090" s="3">
        <v>264.52999999999997</v>
      </c>
      <c r="D2090" s="3">
        <v>264.45</v>
      </c>
      <c r="E2090" s="3">
        <v>264.45999999999998</v>
      </c>
      <c r="F2090" s="4">
        <v>48970</v>
      </c>
      <c r="G2090" s="3">
        <v>12951585</v>
      </c>
      <c r="H2090">
        <f t="shared" si="192"/>
        <v>104.61439863277077</v>
      </c>
      <c r="I2090">
        <f t="shared" si="193"/>
        <v>104.62159204559619</v>
      </c>
      <c r="J2090">
        <f t="shared" si="194"/>
        <v>7.1934128254156349E-3</v>
      </c>
      <c r="N2090" s="164">
        <f t="shared" si="188"/>
        <v>264.47500000000002</v>
      </c>
      <c r="O2090" s="164">
        <f t="shared" si="189"/>
        <v>264.47998774760055</v>
      </c>
      <c r="P2090" s="164">
        <f t="shared" si="190"/>
        <v>12951340.750000002</v>
      </c>
      <c r="Q2090" s="164">
        <f t="shared" si="191"/>
        <v>871705380.44499993</v>
      </c>
    </row>
    <row r="2091" spans="1:17" x14ac:dyDescent="0.2">
      <c r="A2091" s="2">
        <v>43427.492361111108</v>
      </c>
      <c r="B2091" s="3">
        <v>264.47000000000003</v>
      </c>
      <c r="C2091" s="3">
        <v>264.55</v>
      </c>
      <c r="D2091" s="3">
        <v>264.45</v>
      </c>
      <c r="E2091" s="3">
        <v>264.49</v>
      </c>
      <c r="F2091" s="4">
        <v>70190</v>
      </c>
      <c r="G2091" s="3">
        <v>18564770</v>
      </c>
      <c r="H2091">
        <f t="shared" si="192"/>
        <v>143.33265264447621</v>
      </c>
      <c r="I2091">
        <f t="shared" si="193"/>
        <v>143.33975339697804</v>
      </c>
      <c r="J2091">
        <f t="shared" si="194"/>
        <v>7.1007525018274009E-3</v>
      </c>
      <c r="N2091" s="164">
        <f t="shared" si="188"/>
        <v>264.495</v>
      </c>
      <c r="O2091" s="164">
        <f t="shared" si="189"/>
        <v>264.49309018378688</v>
      </c>
      <c r="P2091" s="164">
        <f t="shared" si="190"/>
        <v>18564904.050000001</v>
      </c>
      <c r="Q2091" s="164">
        <f t="shared" si="191"/>
        <v>871705246.39499998</v>
      </c>
    </row>
    <row r="2092" spans="1:17" x14ac:dyDescent="0.2">
      <c r="A2092" s="2">
        <v>43427.493055555555</v>
      </c>
      <c r="B2092" s="3">
        <v>264.49</v>
      </c>
      <c r="C2092" s="3">
        <v>264.52999999999997</v>
      </c>
      <c r="D2092" s="3">
        <v>264.42</v>
      </c>
      <c r="E2092" s="3">
        <v>264.49</v>
      </c>
      <c r="F2092" s="4">
        <v>78320</v>
      </c>
      <c r="G2092" s="3">
        <v>20715310</v>
      </c>
      <c r="H2092">
        <f t="shared" si="192"/>
        <v>111.58284655933893</v>
      </c>
      <c r="I2092">
        <f t="shared" si="193"/>
        <v>111.58398407305882</v>
      </c>
      <c r="J2092">
        <f t="shared" si="194"/>
        <v>1.1375137198825769E-3</v>
      </c>
      <c r="N2092" s="164">
        <f t="shared" si="188"/>
        <v>264.48250000000002</v>
      </c>
      <c r="O2092" s="164">
        <f t="shared" si="189"/>
        <v>264.49578651685391</v>
      </c>
      <c r="P2092" s="164">
        <f t="shared" si="190"/>
        <v>20714269.400000002</v>
      </c>
      <c r="Q2092" s="164">
        <f t="shared" si="191"/>
        <v>871706286.995</v>
      </c>
    </row>
    <row r="2093" spans="1:17" x14ac:dyDescent="0.2">
      <c r="A2093" s="2">
        <v>43427.493750000001</v>
      </c>
      <c r="B2093" s="3">
        <v>264.49</v>
      </c>
      <c r="C2093" s="3">
        <v>264.49</v>
      </c>
      <c r="D2093" s="3">
        <v>264.17</v>
      </c>
      <c r="E2093" s="3">
        <v>264.19</v>
      </c>
      <c r="F2093" s="4">
        <v>240090</v>
      </c>
      <c r="G2093" s="3">
        <v>63451264</v>
      </c>
      <c r="H2093">
        <f t="shared" si="192"/>
        <v>306.55005107252299</v>
      </c>
      <c r="I2093">
        <f t="shared" si="193"/>
        <v>306.30130082533162</v>
      </c>
      <c r="J2093">
        <f t="shared" si="194"/>
        <v>0.24875024719136718</v>
      </c>
      <c r="N2093" s="164">
        <f t="shared" si="188"/>
        <v>264.26000000000005</v>
      </c>
      <c r="O2093" s="164">
        <f t="shared" si="189"/>
        <v>264.28116123120498</v>
      </c>
      <c r="P2093" s="164">
        <f t="shared" si="190"/>
        <v>63446183.400000013</v>
      </c>
      <c r="Q2093" s="164">
        <f t="shared" si="191"/>
        <v>871711367.59500003</v>
      </c>
    </row>
    <row r="2094" spans="1:17" x14ac:dyDescent="0.2">
      <c r="A2094" s="2">
        <v>43427.494444444441</v>
      </c>
      <c r="B2094" s="3">
        <v>264.20999999999998</v>
      </c>
      <c r="C2094" s="3">
        <v>264.39</v>
      </c>
      <c r="D2094" s="3">
        <v>264.14</v>
      </c>
      <c r="E2094" s="3">
        <v>264.27</v>
      </c>
      <c r="F2094" s="4">
        <v>96710</v>
      </c>
      <c r="G2094" s="3">
        <v>25556254</v>
      </c>
      <c r="H2094">
        <f t="shared" si="192"/>
        <v>40.280728060310715</v>
      </c>
      <c r="I2094">
        <f t="shared" si="193"/>
        <v>40.276981716234999</v>
      </c>
      <c r="J2094">
        <f t="shared" si="194"/>
        <v>3.7463440757150579E-3</v>
      </c>
      <c r="N2094" s="164">
        <f t="shared" si="188"/>
        <v>264.26749999999998</v>
      </c>
      <c r="O2094" s="164">
        <f t="shared" si="189"/>
        <v>264.25658153241648</v>
      </c>
      <c r="P2094" s="164">
        <f t="shared" si="190"/>
        <v>25557309.924999997</v>
      </c>
      <c r="Q2094" s="164">
        <f t="shared" si="191"/>
        <v>871710311.67000008</v>
      </c>
    </row>
    <row r="2095" spans="1:17" x14ac:dyDescent="0.2">
      <c r="A2095" s="2">
        <v>43427.495138888888</v>
      </c>
      <c r="B2095" s="3">
        <v>264.27</v>
      </c>
      <c r="C2095" s="3">
        <v>264.37</v>
      </c>
      <c r="D2095" s="3">
        <v>264.22000000000003</v>
      </c>
      <c r="E2095" s="3">
        <v>264.35000000000002</v>
      </c>
      <c r="F2095" s="4">
        <v>88600</v>
      </c>
      <c r="G2095" s="3">
        <v>23418160</v>
      </c>
      <c r="H2095">
        <f t="shared" si="192"/>
        <v>91.614104022334814</v>
      </c>
      <c r="I2095">
        <f t="shared" si="193"/>
        <v>91.633773869988929</v>
      </c>
      <c r="J2095">
        <f t="shared" si="194"/>
        <v>1.9669847654114392E-2</v>
      </c>
      <c r="N2095" s="164">
        <f t="shared" si="188"/>
        <v>264.32249999999999</v>
      </c>
      <c r="O2095" s="164">
        <f t="shared" si="189"/>
        <v>264.31331828442438</v>
      </c>
      <c r="P2095" s="164">
        <f t="shared" si="190"/>
        <v>23418973.5</v>
      </c>
      <c r="Q2095" s="164">
        <f t="shared" si="191"/>
        <v>871709498.17000008</v>
      </c>
    </row>
    <row r="2096" spans="1:17" x14ac:dyDescent="0.2">
      <c r="A2096" s="2">
        <v>43427.495833333334</v>
      </c>
      <c r="B2096" s="3">
        <v>264.35000000000002</v>
      </c>
      <c r="C2096" s="3">
        <v>264.39999999999998</v>
      </c>
      <c r="D2096" s="3">
        <v>264.22000000000003</v>
      </c>
      <c r="E2096" s="3">
        <v>264.23</v>
      </c>
      <c r="F2096" s="4">
        <v>164070</v>
      </c>
      <c r="G2096" s="3">
        <v>43359644</v>
      </c>
      <c r="H2096">
        <f t="shared" si="192"/>
        <v>185.1805869074492</v>
      </c>
      <c r="I2096">
        <f t="shared" si="193"/>
        <v>185.15393182043337</v>
      </c>
      <c r="J2096">
        <f t="shared" si="194"/>
        <v>2.6655087015825529E-2</v>
      </c>
      <c r="N2096" s="164">
        <f t="shared" si="188"/>
        <v>264.27</v>
      </c>
      <c r="O2096" s="164">
        <f t="shared" si="189"/>
        <v>264.27527274943623</v>
      </c>
      <c r="P2096" s="164">
        <f t="shared" si="190"/>
        <v>43358778.899999999</v>
      </c>
      <c r="Q2096" s="164">
        <f t="shared" si="191"/>
        <v>871710363.2700001</v>
      </c>
    </row>
    <row r="2097" spans="1:17" x14ac:dyDescent="0.2">
      <c r="A2097" s="2">
        <v>43427.496527777781</v>
      </c>
      <c r="B2097" s="3">
        <v>264.23</v>
      </c>
      <c r="C2097" s="3">
        <v>264.23</v>
      </c>
      <c r="D2097" s="3">
        <v>264.13</v>
      </c>
      <c r="E2097" s="3">
        <v>264.19</v>
      </c>
      <c r="F2097" s="4">
        <v>155570</v>
      </c>
      <c r="G2097" s="3">
        <v>41098736</v>
      </c>
      <c r="H2097">
        <f t="shared" si="192"/>
        <v>94.819284451758392</v>
      </c>
      <c r="I2097">
        <f t="shared" si="193"/>
        <v>94.78568597103795</v>
      </c>
      <c r="J2097">
        <f t="shared" si="194"/>
        <v>3.3598480720442581E-2</v>
      </c>
      <c r="N2097" s="164">
        <f t="shared" si="188"/>
        <v>264.185</v>
      </c>
      <c r="O2097" s="164">
        <f t="shared" si="189"/>
        <v>264.18162884874977</v>
      </c>
      <c r="P2097" s="164">
        <f t="shared" si="190"/>
        <v>41099260.450000003</v>
      </c>
      <c r="Q2097" s="164">
        <f t="shared" si="191"/>
        <v>871709838.82000005</v>
      </c>
    </row>
    <row r="2098" spans="1:17" x14ac:dyDescent="0.2">
      <c r="A2098" s="2">
        <v>43427.49722222222</v>
      </c>
      <c r="B2098" s="3">
        <v>264.18</v>
      </c>
      <c r="C2098" s="3">
        <v>264.18</v>
      </c>
      <c r="D2098" s="3">
        <v>264.01</v>
      </c>
      <c r="E2098" s="3">
        <v>264.02</v>
      </c>
      <c r="F2098" s="4">
        <v>105320</v>
      </c>
      <c r="G2098" s="3">
        <v>27812906</v>
      </c>
      <c r="H2098">
        <f t="shared" si="192"/>
        <v>67.69942791026547</v>
      </c>
      <c r="I2098">
        <f t="shared" si="193"/>
        <v>67.673385381000529</v>
      </c>
      <c r="J2098">
        <f t="shared" si="194"/>
        <v>2.604252926494155E-2</v>
      </c>
      <c r="N2098" s="164">
        <f t="shared" si="188"/>
        <v>264.0575</v>
      </c>
      <c r="O2098" s="164">
        <f t="shared" si="189"/>
        <v>264.08000379794913</v>
      </c>
      <c r="P2098" s="164">
        <f t="shared" si="190"/>
        <v>27810535.900000002</v>
      </c>
      <c r="Q2098" s="164">
        <f t="shared" si="191"/>
        <v>871712208.92000008</v>
      </c>
    </row>
    <row r="2099" spans="1:17" x14ac:dyDescent="0.2">
      <c r="A2099" s="2">
        <v>43427.497916666667</v>
      </c>
      <c r="B2099" s="3">
        <v>264.02</v>
      </c>
      <c r="C2099" s="3">
        <v>264.02</v>
      </c>
      <c r="D2099" s="3">
        <v>263.82</v>
      </c>
      <c r="E2099" s="3">
        <v>263.85000000000002</v>
      </c>
      <c r="F2099" s="4">
        <v>195120</v>
      </c>
      <c r="G2099" s="3">
        <v>51492568</v>
      </c>
      <c r="H2099">
        <f t="shared" si="192"/>
        <v>185.26395746296998</v>
      </c>
      <c r="I2099">
        <f t="shared" si="193"/>
        <v>185.13911491305512</v>
      </c>
      <c r="J2099">
        <f t="shared" si="194"/>
        <v>0.12484254991485955</v>
      </c>
      <c r="N2099" s="164">
        <f t="shared" si="188"/>
        <v>263.88499999999999</v>
      </c>
      <c r="O2099" s="164">
        <f t="shared" si="189"/>
        <v>263.90205002050021</v>
      </c>
      <c r="P2099" s="164">
        <f t="shared" si="190"/>
        <v>51489241.199999996</v>
      </c>
      <c r="Q2099" s="164">
        <f t="shared" si="191"/>
        <v>871715535.72000003</v>
      </c>
    </row>
    <row r="2100" spans="1:17" x14ac:dyDescent="0.2">
      <c r="A2100" s="2">
        <v>43427.498611111114</v>
      </c>
      <c r="B2100" s="3">
        <v>263.86</v>
      </c>
      <c r="C2100" s="3">
        <v>264.06</v>
      </c>
      <c r="D2100" s="3">
        <v>263.69</v>
      </c>
      <c r="E2100" s="3">
        <v>263.77</v>
      </c>
      <c r="F2100" s="4">
        <v>167270</v>
      </c>
      <c r="G2100" s="3">
        <v>44132104</v>
      </c>
      <c r="H2100">
        <f t="shared" si="192"/>
        <v>85.726732267322674</v>
      </c>
      <c r="I2100">
        <f t="shared" si="193"/>
        <v>85.705774083747386</v>
      </c>
      <c r="J2100">
        <f t="shared" si="194"/>
        <v>2.0958183575288558E-2</v>
      </c>
      <c r="N2100" s="164">
        <f t="shared" si="188"/>
        <v>263.82249999999999</v>
      </c>
      <c r="O2100" s="164">
        <f t="shared" si="189"/>
        <v>263.83753213367612</v>
      </c>
      <c r="P2100" s="164">
        <f t="shared" si="190"/>
        <v>44129589.574999996</v>
      </c>
      <c r="Q2100" s="164">
        <f t="shared" si="191"/>
        <v>871718050.14499998</v>
      </c>
    </row>
    <row r="2101" spans="1:17" x14ac:dyDescent="0.2">
      <c r="A2101" s="2">
        <v>43427.499305555553</v>
      </c>
      <c r="B2101" s="3">
        <v>263.77</v>
      </c>
      <c r="C2101" s="3">
        <v>263.79000000000002</v>
      </c>
      <c r="D2101" s="3">
        <v>263.73</v>
      </c>
      <c r="E2101" s="3">
        <v>263.76</v>
      </c>
      <c r="F2101" s="4">
        <v>129940</v>
      </c>
      <c r="G2101" s="3">
        <v>34272544</v>
      </c>
      <c r="H2101">
        <f t="shared" si="192"/>
        <v>77.682788306331076</v>
      </c>
      <c r="I2101">
        <f t="shared" si="193"/>
        <v>77.658984942118323</v>
      </c>
      <c r="J2101">
        <f t="shared" si="194"/>
        <v>2.3803364212753308E-2</v>
      </c>
      <c r="N2101" s="164">
        <f t="shared" si="188"/>
        <v>263.76</v>
      </c>
      <c r="O2101" s="164">
        <f t="shared" si="189"/>
        <v>263.75668770201634</v>
      </c>
      <c r="P2101" s="164">
        <f t="shared" si="190"/>
        <v>34272974.399999999</v>
      </c>
      <c r="Q2101" s="164">
        <f t="shared" si="191"/>
        <v>871717619.745</v>
      </c>
    </row>
    <row r="2102" spans="1:17" x14ac:dyDescent="0.2">
      <c r="A2102" s="2">
        <v>43427.5</v>
      </c>
      <c r="B2102" s="3">
        <v>263.74</v>
      </c>
      <c r="C2102" s="3">
        <v>263.8</v>
      </c>
      <c r="D2102" s="3">
        <v>263.7</v>
      </c>
      <c r="E2102" s="3">
        <v>263.74</v>
      </c>
      <c r="F2102" s="4">
        <v>205840</v>
      </c>
      <c r="G2102" s="3">
        <v>54289352</v>
      </c>
      <c r="H2102">
        <f t="shared" si="192"/>
        <v>158.4115745728798</v>
      </c>
      <c r="I2102">
        <f t="shared" si="193"/>
        <v>158.40479189405957</v>
      </c>
      <c r="J2102">
        <f t="shared" si="194"/>
        <v>6.7826788202296484E-3</v>
      </c>
      <c r="N2102" s="164">
        <f t="shared" si="188"/>
        <v>263.745</v>
      </c>
      <c r="O2102" s="164">
        <f t="shared" si="189"/>
        <v>263.74539448115041</v>
      </c>
      <c r="P2102" s="164">
        <f t="shared" si="190"/>
        <v>54289270.800000004</v>
      </c>
      <c r="Q2102" s="164">
        <f t="shared" si="191"/>
        <v>871717700.94500005</v>
      </c>
    </row>
    <row r="2103" spans="1:17" x14ac:dyDescent="0.2">
      <c r="A2103" s="2">
        <v>43427.500694444447</v>
      </c>
      <c r="B2103" s="3">
        <v>263.74</v>
      </c>
      <c r="C2103" s="3">
        <v>263.81</v>
      </c>
      <c r="D2103" s="3">
        <v>263.73</v>
      </c>
      <c r="E2103" s="3">
        <v>263.74</v>
      </c>
      <c r="F2103" s="4">
        <v>112880</v>
      </c>
      <c r="G2103" s="3">
        <v>29773634</v>
      </c>
      <c r="H2103">
        <f t="shared" si="192"/>
        <v>54.838709677419352</v>
      </c>
      <c r="I2103">
        <f t="shared" si="193"/>
        <v>54.842492870425126</v>
      </c>
      <c r="J2103">
        <f t="shared" si="194"/>
        <v>3.7831930057734553E-3</v>
      </c>
      <c r="N2103" s="164">
        <f t="shared" si="188"/>
        <v>263.755</v>
      </c>
      <c r="O2103" s="164">
        <f t="shared" si="189"/>
        <v>263.76358965272857</v>
      </c>
      <c r="P2103" s="164">
        <f t="shared" si="190"/>
        <v>29772664.399999999</v>
      </c>
      <c r="Q2103" s="164">
        <f t="shared" si="191"/>
        <v>871718670.54500008</v>
      </c>
    </row>
    <row r="2104" spans="1:17" x14ac:dyDescent="0.2">
      <c r="A2104" s="2">
        <v>43427.501388888886</v>
      </c>
      <c r="B2104" s="3">
        <v>263.74</v>
      </c>
      <c r="C2104" s="3">
        <v>263.8</v>
      </c>
      <c r="D2104" s="3">
        <v>263.69</v>
      </c>
      <c r="E2104" s="3">
        <v>263.74</v>
      </c>
      <c r="F2104" s="4">
        <v>155490</v>
      </c>
      <c r="G2104" s="3">
        <v>41009712</v>
      </c>
      <c r="H2104">
        <f t="shared" si="192"/>
        <v>137.74805102763997</v>
      </c>
      <c r="I2104">
        <f t="shared" si="193"/>
        <v>137.73834930596649</v>
      </c>
      <c r="J2104">
        <f t="shared" si="194"/>
        <v>9.7017216734798239E-3</v>
      </c>
      <c r="N2104" s="164">
        <f t="shared" si="188"/>
        <v>263.74250000000001</v>
      </c>
      <c r="O2104" s="164">
        <f t="shared" si="189"/>
        <v>263.74501254099943</v>
      </c>
      <c r="P2104" s="164">
        <f t="shared" si="190"/>
        <v>41009321.325000003</v>
      </c>
      <c r="Q2104" s="164">
        <f t="shared" si="191"/>
        <v>871719061.22000003</v>
      </c>
    </row>
    <row r="2105" spans="1:17" x14ac:dyDescent="0.2">
      <c r="A2105" s="2">
        <v>43427.502083333333</v>
      </c>
      <c r="B2105" s="3">
        <v>263.74</v>
      </c>
      <c r="C2105" s="3">
        <v>263.77999999999997</v>
      </c>
      <c r="D2105" s="3">
        <v>263.60000000000002</v>
      </c>
      <c r="E2105" s="3">
        <v>263.64</v>
      </c>
      <c r="F2105" s="4">
        <v>214710</v>
      </c>
      <c r="G2105" s="3">
        <v>56614620</v>
      </c>
      <c r="H2105">
        <f t="shared" si="192"/>
        <v>138.08605054987459</v>
      </c>
      <c r="I2105">
        <f t="shared" si="193"/>
        <v>138.05173759815725</v>
      </c>
      <c r="J2105">
        <f t="shared" si="194"/>
        <v>3.4312951717339502E-2</v>
      </c>
      <c r="N2105" s="164">
        <f t="shared" si="188"/>
        <v>263.66499999999996</v>
      </c>
      <c r="O2105" s="164">
        <f t="shared" si="189"/>
        <v>263.67947464021239</v>
      </c>
      <c r="P2105" s="164">
        <f t="shared" si="190"/>
        <v>56611512.149999991</v>
      </c>
      <c r="Q2105" s="164">
        <f t="shared" si="191"/>
        <v>871722169.07000005</v>
      </c>
    </row>
    <row r="2106" spans="1:17" x14ac:dyDescent="0.2">
      <c r="A2106" s="2">
        <v>43427.50277777778</v>
      </c>
      <c r="B2106" s="3">
        <v>263.64</v>
      </c>
      <c r="C2106" s="3">
        <v>263.67</v>
      </c>
      <c r="D2106" s="3">
        <v>263.61</v>
      </c>
      <c r="E2106" s="3">
        <v>263.63</v>
      </c>
      <c r="F2106" s="4">
        <v>92860</v>
      </c>
      <c r="G2106" s="3">
        <v>24482780</v>
      </c>
      <c r="H2106">
        <f t="shared" si="192"/>
        <v>43.249033580177915</v>
      </c>
      <c r="I2106">
        <f t="shared" si="193"/>
        <v>43.244624798329475</v>
      </c>
      <c r="J2106">
        <f t="shared" si="194"/>
        <v>4.4087818484399577E-3</v>
      </c>
      <c r="N2106" s="164">
        <f t="shared" si="188"/>
        <v>263.63499999999999</v>
      </c>
      <c r="O2106" s="164">
        <f t="shared" si="189"/>
        <v>263.65259530475987</v>
      </c>
      <c r="P2106" s="164">
        <f t="shared" si="190"/>
        <v>24481146.099999998</v>
      </c>
      <c r="Q2106" s="164">
        <f t="shared" si="191"/>
        <v>871723802.97000003</v>
      </c>
    </row>
    <row r="2107" spans="1:17" x14ac:dyDescent="0.2">
      <c r="A2107" s="2">
        <v>43427.503472222219</v>
      </c>
      <c r="B2107" s="3">
        <v>263.63</v>
      </c>
      <c r="C2107" s="3">
        <v>263.69</v>
      </c>
      <c r="D2107" s="3">
        <v>263.61</v>
      </c>
      <c r="E2107" s="3">
        <v>263.64</v>
      </c>
      <c r="F2107" s="4">
        <v>108320</v>
      </c>
      <c r="G2107" s="3">
        <v>28558208</v>
      </c>
      <c r="H2107">
        <f t="shared" si="192"/>
        <v>116.6487185009692</v>
      </c>
      <c r="I2107">
        <f t="shared" si="193"/>
        <v>116.64609983016635</v>
      </c>
      <c r="J2107">
        <f t="shared" si="194"/>
        <v>2.618670802846168E-3</v>
      </c>
      <c r="N2107" s="164">
        <f t="shared" si="188"/>
        <v>263.64499999999998</v>
      </c>
      <c r="O2107" s="164">
        <f t="shared" si="189"/>
        <v>263.64667651403249</v>
      </c>
      <c r="P2107" s="164">
        <f t="shared" si="190"/>
        <v>28558026.399999999</v>
      </c>
      <c r="Q2107" s="164">
        <f t="shared" si="191"/>
        <v>871723984.57000005</v>
      </c>
    </row>
    <row r="2108" spans="1:17" x14ac:dyDescent="0.2">
      <c r="A2108" s="2">
        <v>43427.504166666666</v>
      </c>
      <c r="B2108" s="3">
        <v>263.64</v>
      </c>
      <c r="C2108" s="3">
        <v>263.7</v>
      </c>
      <c r="D2108" s="3">
        <v>263.64</v>
      </c>
      <c r="E2108" s="3">
        <v>263.67</v>
      </c>
      <c r="F2108" s="4">
        <v>69920</v>
      </c>
      <c r="G2108" s="3">
        <v>18436598</v>
      </c>
      <c r="H2108">
        <f t="shared" si="192"/>
        <v>64.549483013293937</v>
      </c>
      <c r="I2108">
        <f t="shared" si="193"/>
        <v>64.557965261685894</v>
      </c>
      <c r="J2108">
        <f t="shared" si="194"/>
        <v>8.4822483919566594E-3</v>
      </c>
      <c r="N2108" s="164">
        <f t="shared" si="188"/>
        <v>263.67</v>
      </c>
      <c r="O2108" s="164">
        <f t="shared" si="189"/>
        <v>263.68132151029749</v>
      </c>
      <c r="P2108" s="164">
        <f t="shared" si="190"/>
        <v>18435806.400000002</v>
      </c>
      <c r="Q2108" s="164">
        <f t="shared" si="191"/>
        <v>871724776.17000008</v>
      </c>
    </row>
    <row r="2109" spans="1:17" x14ac:dyDescent="0.2">
      <c r="A2109" s="2">
        <v>43427.504861111112</v>
      </c>
      <c r="B2109" s="3">
        <v>263.66000000000003</v>
      </c>
      <c r="C2109" s="3">
        <v>263.67</v>
      </c>
      <c r="D2109" s="3">
        <v>263.52</v>
      </c>
      <c r="E2109" s="3">
        <v>263.57</v>
      </c>
      <c r="F2109" s="4">
        <v>143800</v>
      </c>
      <c r="G2109" s="3">
        <v>37904840</v>
      </c>
      <c r="H2109">
        <f t="shared" si="192"/>
        <v>205.66361556064072</v>
      </c>
      <c r="I2109">
        <f t="shared" si="193"/>
        <v>205.59563103778692</v>
      </c>
      <c r="J2109">
        <f t="shared" si="194"/>
        <v>6.7984522853805629E-2</v>
      </c>
      <c r="N2109" s="164">
        <f t="shared" si="188"/>
        <v>263.58249999999998</v>
      </c>
      <c r="O2109" s="164">
        <f t="shared" si="189"/>
        <v>263.59415855354661</v>
      </c>
      <c r="P2109" s="164">
        <f t="shared" si="190"/>
        <v>37903163.5</v>
      </c>
      <c r="Q2109" s="164">
        <f t="shared" si="191"/>
        <v>871726452.67000008</v>
      </c>
    </row>
    <row r="2110" spans="1:17" x14ac:dyDescent="0.2">
      <c r="A2110" s="2">
        <v>43427.505555555559</v>
      </c>
      <c r="B2110" s="3">
        <v>263.57</v>
      </c>
      <c r="C2110" s="3">
        <v>263.69</v>
      </c>
      <c r="D2110" s="3">
        <v>263.52</v>
      </c>
      <c r="E2110" s="3">
        <v>263.60000000000002</v>
      </c>
      <c r="F2110" s="4">
        <v>117800</v>
      </c>
      <c r="G2110" s="3">
        <v>31052902</v>
      </c>
      <c r="H2110">
        <f t="shared" si="192"/>
        <v>81.919332406119608</v>
      </c>
      <c r="I2110">
        <f t="shared" si="193"/>
        <v>81.923316389147132</v>
      </c>
      <c r="J2110">
        <f t="shared" si="194"/>
        <v>3.9839830275241184E-3</v>
      </c>
      <c r="N2110" s="164">
        <f t="shared" si="188"/>
        <v>263.60250000000002</v>
      </c>
      <c r="O2110" s="164">
        <f t="shared" si="189"/>
        <v>263.60697792869269</v>
      </c>
      <c r="P2110" s="164">
        <f t="shared" si="190"/>
        <v>31052374.500000004</v>
      </c>
      <c r="Q2110" s="164">
        <f t="shared" si="191"/>
        <v>871726980.17000008</v>
      </c>
    </row>
    <row r="2111" spans="1:17" x14ac:dyDescent="0.2">
      <c r="A2111" s="2">
        <v>43427.506249999999</v>
      </c>
      <c r="B2111" s="3">
        <v>263.61</v>
      </c>
      <c r="C2111" s="3">
        <v>263.67</v>
      </c>
      <c r="D2111" s="3">
        <v>263.58</v>
      </c>
      <c r="E2111" s="3">
        <v>263.61</v>
      </c>
      <c r="F2111" s="4">
        <v>134860</v>
      </c>
      <c r="G2111" s="3">
        <v>35552848</v>
      </c>
      <c r="H2111">
        <f t="shared" si="192"/>
        <v>114.48217317487267</v>
      </c>
      <c r="I2111">
        <f t="shared" si="193"/>
        <v>114.49122532895638</v>
      </c>
      <c r="J2111">
        <f t="shared" si="194"/>
        <v>9.0521540837045222E-3</v>
      </c>
      <c r="N2111" s="164">
        <f t="shared" si="188"/>
        <v>263.61750000000001</v>
      </c>
      <c r="O2111" s="164">
        <f t="shared" si="189"/>
        <v>263.62782144446095</v>
      </c>
      <c r="P2111" s="164">
        <f t="shared" si="190"/>
        <v>35551456.050000004</v>
      </c>
      <c r="Q2111" s="164">
        <f t="shared" si="191"/>
        <v>871728372.12000012</v>
      </c>
    </row>
    <row r="2112" spans="1:17" x14ac:dyDescent="0.2">
      <c r="A2112" s="2">
        <v>43427.506944444445</v>
      </c>
      <c r="B2112" s="3">
        <v>263.60000000000002</v>
      </c>
      <c r="C2112" s="3">
        <v>263.72000000000003</v>
      </c>
      <c r="D2112" s="3">
        <v>263.54000000000002</v>
      </c>
      <c r="E2112" s="3">
        <v>263.7</v>
      </c>
      <c r="F2112" s="4">
        <v>146540</v>
      </c>
      <c r="G2112" s="3">
        <v>38637080</v>
      </c>
      <c r="H2112">
        <f t="shared" si="192"/>
        <v>108.66083345691828</v>
      </c>
      <c r="I2112">
        <f t="shared" si="193"/>
        <v>108.67506310605553</v>
      </c>
      <c r="J2112">
        <f t="shared" si="194"/>
        <v>1.4229649137249112E-2</v>
      </c>
      <c r="N2112" s="164">
        <f t="shared" si="188"/>
        <v>263.66500000000002</v>
      </c>
      <c r="O2112" s="164">
        <f t="shared" si="189"/>
        <v>263.66234475228606</v>
      </c>
      <c r="P2112" s="164">
        <f t="shared" si="190"/>
        <v>38637469.100000001</v>
      </c>
      <c r="Q2112" s="164">
        <f t="shared" si="191"/>
        <v>871727983.0200001</v>
      </c>
    </row>
    <row r="2113" spans="1:17" x14ac:dyDescent="0.2">
      <c r="A2113" s="2">
        <v>43427.507638888892</v>
      </c>
      <c r="B2113" s="3">
        <v>263.7</v>
      </c>
      <c r="C2113" s="3">
        <v>263.77</v>
      </c>
      <c r="D2113" s="3">
        <v>263.69</v>
      </c>
      <c r="E2113" s="3">
        <v>263.75</v>
      </c>
      <c r="F2113" s="4">
        <v>175230</v>
      </c>
      <c r="G2113" s="3">
        <v>46213520</v>
      </c>
      <c r="H2113">
        <f t="shared" si="192"/>
        <v>119.57827214412447</v>
      </c>
      <c r="I2113">
        <f t="shared" si="193"/>
        <v>119.60924583327726</v>
      </c>
      <c r="J2113">
        <f t="shared" si="194"/>
        <v>3.0973689152787642E-2</v>
      </c>
      <c r="N2113" s="164">
        <f t="shared" si="188"/>
        <v>263.74</v>
      </c>
      <c r="O2113" s="164">
        <f t="shared" si="189"/>
        <v>263.73063973063972</v>
      </c>
      <c r="P2113" s="164">
        <f t="shared" si="190"/>
        <v>46215160.200000003</v>
      </c>
      <c r="Q2113" s="164">
        <f t="shared" si="191"/>
        <v>871726342.82000005</v>
      </c>
    </row>
    <row r="2114" spans="1:17" x14ac:dyDescent="0.2">
      <c r="A2114" s="2">
        <v>43427.508333333331</v>
      </c>
      <c r="B2114" s="3">
        <v>263.75</v>
      </c>
      <c r="C2114" s="3">
        <v>263.76</v>
      </c>
      <c r="D2114" s="3">
        <v>263.64999999999998</v>
      </c>
      <c r="E2114" s="3">
        <v>263.68</v>
      </c>
      <c r="F2114" s="4">
        <v>64740</v>
      </c>
      <c r="G2114" s="3">
        <v>17072152</v>
      </c>
      <c r="H2114">
        <f t="shared" si="192"/>
        <v>36.945728471152201</v>
      </c>
      <c r="I2114">
        <f t="shared" si="193"/>
        <v>36.941899253724884</v>
      </c>
      <c r="J2114">
        <f t="shared" si="194"/>
        <v>3.8292174273166779E-3</v>
      </c>
      <c r="N2114" s="164">
        <f t="shared" si="188"/>
        <v>263.6925</v>
      </c>
      <c r="O2114" s="164">
        <f t="shared" si="189"/>
        <v>263.70330552981153</v>
      </c>
      <c r="P2114" s="164">
        <f t="shared" si="190"/>
        <v>17071452.449999999</v>
      </c>
      <c r="Q2114" s="164">
        <f t="shared" si="191"/>
        <v>871727042.37</v>
      </c>
    </row>
    <row r="2115" spans="1:17" x14ac:dyDescent="0.2">
      <c r="A2115" s="2">
        <v>43427.509027777778</v>
      </c>
      <c r="B2115" s="3">
        <v>263.69</v>
      </c>
      <c r="C2115" s="3">
        <v>263.73</v>
      </c>
      <c r="D2115" s="3">
        <v>263.64999999999998</v>
      </c>
      <c r="E2115" s="3">
        <v>263.73</v>
      </c>
      <c r="F2115" s="4">
        <v>61680</v>
      </c>
      <c r="G2115" s="3">
        <v>16266152</v>
      </c>
      <c r="H2115">
        <f t="shared" si="192"/>
        <v>95.273401297497685</v>
      </c>
      <c r="I2115">
        <f t="shared" si="193"/>
        <v>95.278861153532375</v>
      </c>
      <c r="J2115">
        <f t="shared" si="194"/>
        <v>5.4598560346903469E-3</v>
      </c>
      <c r="N2115" s="164">
        <f t="shared" ref="N2115:N2178" si="195">SUM(C2115 + D2115 + E2115 + E2115)/4</f>
        <v>263.71000000000004</v>
      </c>
      <c r="O2115" s="164">
        <f t="shared" ref="O2115:O2178" si="196">G2115/F2115</f>
        <v>263.71841763942933</v>
      </c>
      <c r="P2115" s="164">
        <f t="shared" ref="P2115:P2178" si="197">F2115*N2115</f>
        <v>16265632.800000003</v>
      </c>
      <c r="Q2115" s="164">
        <f t="shared" si="191"/>
        <v>871727561.57000005</v>
      </c>
    </row>
    <row r="2116" spans="1:17" x14ac:dyDescent="0.2">
      <c r="A2116" s="2">
        <v>43427.509722222225</v>
      </c>
      <c r="B2116" s="3">
        <v>263.72000000000003</v>
      </c>
      <c r="C2116" s="3">
        <v>263.83</v>
      </c>
      <c r="D2116" s="3">
        <v>263.7</v>
      </c>
      <c r="E2116" s="3">
        <v>263.81</v>
      </c>
      <c r="F2116" s="4">
        <v>101900</v>
      </c>
      <c r="G2116" s="3">
        <v>26879446</v>
      </c>
      <c r="H2116">
        <f t="shared" si="192"/>
        <v>165.20752269779507</v>
      </c>
      <c r="I2116">
        <f t="shared" si="193"/>
        <v>165.24772423127484</v>
      </c>
      <c r="J2116">
        <f t="shared" si="194"/>
        <v>4.0201533479773843E-2</v>
      </c>
      <c r="N2116" s="164">
        <f t="shared" si="195"/>
        <v>263.78749999999997</v>
      </c>
      <c r="O2116" s="164">
        <f t="shared" si="196"/>
        <v>263.78259077526985</v>
      </c>
      <c r="P2116" s="164">
        <f t="shared" si="197"/>
        <v>26879946.249999996</v>
      </c>
      <c r="Q2116" s="164">
        <f t="shared" ref="Q2116:Q2179" si="198">G2116-P2116+Q2115</f>
        <v>871727061.32000005</v>
      </c>
    </row>
    <row r="2117" spans="1:17" x14ac:dyDescent="0.2">
      <c r="A2117" s="2">
        <v>43427.510416666664</v>
      </c>
      <c r="B2117" s="3">
        <v>263.8</v>
      </c>
      <c r="C2117" s="3">
        <v>263.92</v>
      </c>
      <c r="D2117" s="3">
        <v>263.77</v>
      </c>
      <c r="E2117" s="3">
        <v>263.91000000000003</v>
      </c>
      <c r="F2117" s="4">
        <v>191210</v>
      </c>
      <c r="G2117" s="3">
        <v>50454744</v>
      </c>
      <c r="H2117">
        <f t="shared" si="192"/>
        <v>187.64474975466143</v>
      </c>
      <c r="I2117">
        <f t="shared" si="193"/>
        <v>187.70752938881256</v>
      </c>
      <c r="J2117">
        <f t="shared" si="194"/>
        <v>6.2779634151127084E-2</v>
      </c>
      <c r="N2117" s="164">
        <f t="shared" si="195"/>
        <v>263.87750000000005</v>
      </c>
      <c r="O2117" s="164">
        <f t="shared" si="196"/>
        <v>263.8708435751268</v>
      </c>
      <c r="P2117" s="164">
        <f t="shared" si="197"/>
        <v>50456016.775000013</v>
      </c>
      <c r="Q2117" s="164">
        <f t="shared" si="198"/>
        <v>871725788.54500008</v>
      </c>
    </row>
    <row r="2118" spans="1:17" x14ac:dyDescent="0.2">
      <c r="A2118" s="2">
        <v>43427.511111111111</v>
      </c>
      <c r="B2118" s="3">
        <v>263.89999999999998</v>
      </c>
      <c r="C2118" s="3">
        <v>263.93</v>
      </c>
      <c r="D2118" s="3">
        <v>263.88</v>
      </c>
      <c r="E2118" s="3">
        <v>263.89999999999998</v>
      </c>
      <c r="F2118" s="4">
        <v>96010</v>
      </c>
      <c r="G2118" s="3">
        <v>25338006</v>
      </c>
      <c r="H2118">
        <f t="shared" si="192"/>
        <v>50.211809005805137</v>
      </c>
      <c r="I2118">
        <f t="shared" si="193"/>
        <v>50.219273731722829</v>
      </c>
      <c r="J2118">
        <f t="shared" si="194"/>
        <v>7.4647259176927605E-3</v>
      </c>
      <c r="N2118" s="164">
        <f t="shared" si="195"/>
        <v>263.90249999999997</v>
      </c>
      <c r="O2118" s="164">
        <f t="shared" si="196"/>
        <v>263.91007186751381</v>
      </c>
      <c r="P2118" s="164">
        <f t="shared" si="197"/>
        <v>25337279.024999999</v>
      </c>
      <c r="Q2118" s="164">
        <f t="shared" si="198"/>
        <v>871726515.5200001</v>
      </c>
    </row>
    <row r="2119" spans="1:17" x14ac:dyDescent="0.2">
      <c r="A2119" s="2">
        <v>43427.511805555558</v>
      </c>
      <c r="B2119" s="3">
        <v>263.91000000000003</v>
      </c>
      <c r="C2119" s="3">
        <v>264.04000000000002</v>
      </c>
      <c r="D2119" s="3">
        <v>263.83</v>
      </c>
      <c r="E2119" s="3">
        <v>264.02999999999997</v>
      </c>
      <c r="F2119" s="4">
        <v>110530</v>
      </c>
      <c r="G2119" s="3">
        <v>29176128</v>
      </c>
      <c r="H2119">
        <f t="shared" si="192"/>
        <v>115.12342464326633</v>
      </c>
      <c r="I2119">
        <f t="shared" si="193"/>
        <v>115.14768762782676</v>
      </c>
      <c r="J2119">
        <f t="shared" si="194"/>
        <v>2.4262984560422751E-2</v>
      </c>
      <c r="N2119" s="164">
        <f t="shared" si="195"/>
        <v>263.98249999999996</v>
      </c>
      <c r="O2119" s="164">
        <f t="shared" si="196"/>
        <v>263.96569257215236</v>
      </c>
      <c r="P2119" s="164">
        <f t="shared" si="197"/>
        <v>29177985.724999994</v>
      </c>
      <c r="Q2119" s="164">
        <f t="shared" si="198"/>
        <v>871724657.79500008</v>
      </c>
    </row>
    <row r="2120" spans="1:17" x14ac:dyDescent="0.2">
      <c r="A2120" s="2">
        <v>43427.512499999997</v>
      </c>
      <c r="B2120" s="3">
        <v>264.02</v>
      </c>
      <c r="C2120" s="3">
        <v>264.05</v>
      </c>
      <c r="D2120" s="3">
        <v>263.98</v>
      </c>
      <c r="E2120" s="3">
        <v>264.02</v>
      </c>
      <c r="F2120" s="4">
        <v>107570</v>
      </c>
      <c r="G2120" s="3">
        <v>28399830</v>
      </c>
      <c r="H2120">
        <f t="shared" si="192"/>
        <v>97.321994028770476</v>
      </c>
      <c r="I2120">
        <f t="shared" si="193"/>
        <v>97.339269967557044</v>
      </c>
      <c r="J2120">
        <f t="shared" si="194"/>
        <v>1.727593878656819E-2</v>
      </c>
      <c r="N2120" s="164">
        <f t="shared" si="195"/>
        <v>264.01749999999998</v>
      </c>
      <c r="O2120" s="164">
        <f t="shared" si="196"/>
        <v>264.01254996746303</v>
      </c>
      <c r="P2120" s="164">
        <f t="shared" si="197"/>
        <v>28400362.474999998</v>
      </c>
      <c r="Q2120" s="164">
        <f t="shared" si="198"/>
        <v>871724125.32000005</v>
      </c>
    </row>
    <row r="2121" spans="1:17" x14ac:dyDescent="0.2">
      <c r="A2121" s="2">
        <v>43427.513194444444</v>
      </c>
      <c r="B2121" s="3">
        <v>264.02999999999997</v>
      </c>
      <c r="C2121" s="3">
        <v>264.10000000000002</v>
      </c>
      <c r="D2121" s="3">
        <v>263.92</v>
      </c>
      <c r="E2121" s="3">
        <v>263.99</v>
      </c>
      <c r="F2121" s="4">
        <v>128770</v>
      </c>
      <c r="G2121" s="3">
        <v>33995264</v>
      </c>
      <c r="H2121">
        <f t="shared" si="192"/>
        <v>119.70809705308172</v>
      </c>
      <c r="I2121">
        <f t="shared" si="193"/>
        <v>119.70235033097029</v>
      </c>
      <c r="J2121">
        <f t="shared" si="194"/>
        <v>5.7467221114251288E-3</v>
      </c>
      <c r="N2121" s="164">
        <f t="shared" si="195"/>
        <v>264</v>
      </c>
      <c r="O2121" s="164">
        <f t="shared" si="196"/>
        <v>263.99987574745671</v>
      </c>
      <c r="P2121" s="164">
        <f t="shared" si="197"/>
        <v>33995280</v>
      </c>
      <c r="Q2121" s="164">
        <f t="shared" si="198"/>
        <v>871724109.32000005</v>
      </c>
    </row>
    <row r="2122" spans="1:17" x14ac:dyDescent="0.2">
      <c r="A2122" s="2">
        <v>43427.513888888891</v>
      </c>
      <c r="B2122" s="3">
        <v>264</v>
      </c>
      <c r="C2122" s="3">
        <v>264.05</v>
      </c>
      <c r="D2122" s="3">
        <v>263.98</v>
      </c>
      <c r="E2122" s="3">
        <v>264.02</v>
      </c>
      <c r="F2122" s="4">
        <v>50990</v>
      </c>
      <c r="G2122" s="3">
        <v>13461947</v>
      </c>
      <c r="H2122">
        <f t="shared" si="192"/>
        <v>39.597732391084882</v>
      </c>
      <c r="I2122">
        <f t="shared" si="193"/>
        <v>39.59947773901682</v>
      </c>
      <c r="J2122">
        <f t="shared" si="194"/>
        <v>1.7453479319371468E-3</v>
      </c>
      <c r="N2122" s="164">
        <f t="shared" si="195"/>
        <v>264.01749999999998</v>
      </c>
      <c r="O2122" s="164">
        <f t="shared" si="196"/>
        <v>264.01151206118845</v>
      </c>
      <c r="P2122" s="164">
        <f t="shared" si="197"/>
        <v>13462252.324999999</v>
      </c>
      <c r="Q2122" s="164">
        <f t="shared" si="198"/>
        <v>871723803.995</v>
      </c>
    </row>
    <row r="2123" spans="1:17" x14ac:dyDescent="0.2">
      <c r="A2123" s="2">
        <v>43427.51458333333</v>
      </c>
      <c r="B2123" s="3">
        <v>264.02</v>
      </c>
      <c r="C2123" s="3">
        <v>264.08999999999997</v>
      </c>
      <c r="D2123" s="3">
        <v>263.99</v>
      </c>
      <c r="E2123" s="3">
        <v>264.08</v>
      </c>
      <c r="F2123" s="4">
        <v>55120</v>
      </c>
      <c r="G2123" s="3">
        <v>14555147</v>
      </c>
      <c r="H2123">
        <f t="shared" si="192"/>
        <v>108.09962737791724</v>
      </c>
      <c r="I2123">
        <f t="shared" si="193"/>
        <v>108.12066783504645</v>
      </c>
      <c r="J2123">
        <f t="shared" si="194"/>
        <v>2.1040457129203105E-2</v>
      </c>
      <c r="N2123" s="164">
        <f t="shared" si="195"/>
        <v>264.05999999999995</v>
      </c>
      <c r="O2123" s="164">
        <f t="shared" si="196"/>
        <v>264.06289912917271</v>
      </c>
      <c r="P2123" s="164">
        <f t="shared" si="197"/>
        <v>14554987.199999997</v>
      </c>
      <c r="Q2123" s="164">
        <f t="shared" si="198"/>
        <v>871723963.79499996</v>
      </c>
    </row>
    <row r="2124" spans="1:17" x14ac:dyDescent="0.2">
      <c r="A2124" s="2">
        <v>43427.515277777777</v>
      </c>
      <c r="B2124" s="3">
        <v>264.08</v>
      </c>
      <c r="C2124" s="3">
        <v>264.14999999999998</v>
      </c>
      <c r="D2124" s="3">
        <v>264.02999999999997</v>
      </c>
      <c r="E2124" s="3">
        <v>264.14</v>
      </c>
      <c r="F2124" s="4">
        <v>54000</v>
      </c>
      <c r="G2124" s="3">
        <v>14261228</v>
      </c>
      <c r="H2124">
        <f t="shared" si="192"/>
        <v>97.96806966618287</v>
      </c>
      <c r="I2124">
        <f t="shared" si="193"/>
        <v>97.980652479840984</v>
      </c>
      <c r="J2124">
        <f t="shared" si="194"/>
        <v>1.2582813658113423E-2</v>
      </c>
      <c r="N2124" s="164">
        <f t="shared" si="195"/>
        <v>264.11500000000001</v>
      </c>
      <c r="O2124" s="164">
        <f t="shared" si="196"/>
        <v>264.09681481481482</v>
      </c>
      <c r="P2124" s="164">
        <f t="shared" si="197"/>
        <v>14262210</v>
      </c>
      <c r="Q2124" s="164">
        <f t="shared" si="198"/>
        <v>871722981.79499996</v>
      </c>
    </row>
    <row r="2125" spans="1:17" x14ac:dyDescent="0.2">
      <c r="A2125" s="2">
        <v>43427.515972222223</v>
      </c>
      <c r="B2125" s="3">
        <v>264.14</v>
      </c>
      <c r="C2125" s="3">
        <v>264.20999999999998</v>
      </c>
      <c r="D2125" s="3">
        <v>264.06</v>
      </c>
      <c r="E2125" s="3">
        <v>264.17</v>
      </c>
      <c r="F2125" s="4">
        <v>84850</v>
      </c>
      <c r="G2125" s="3">
        <v>22412894</v>
      </c>
      <c r="H2125">
        <f t="shared" si="192"/>
        <v>157.12962962962962</v>
      </c>
      <c r="I2125">
        <f t="shared" si="193"/>
        <v>157.15963590232201</v>
      </c>
      <c r="J2125">
        <f t="shared" si="194"/>
        <v>3.0006272692389757E-2</v>
      </c>
      <c r="N2125" s="164">
        <f t="shared" si="195"/>
        <v>264.15250000000003</v>
      </c>
      <c r="O2125" s="164">
        <f t="shared" si="196"/>
        <v>264.14724808485562</v>
      </c>
      <c r="P2125" s="164">
        <f t="shared" si="197"/>
        <v>22413339.625000004</v>
      </c>
      <c r="Q2125" s="164">
        <f t="shared" si="198"/>
        <v>871722536.16999996</v>
      </c>
    </row>
    <row r="2126" spans="1:17" x14ac:dyDescent="0.2">
      <c r="A2126" s="2">
        <v>43427.51666666667</v>
      </c>
      <c r="B2126" s="3">
        <v>264.17</v>
      </c>
      <c r="C2126" s="3">
        <v>264.18</v>
      </c>
      <c r="D2126" s="3">
        <v>264.06</v>
      </c>
      <c r="E2126" s="3">
        <v>264.08</v>
      </c>
      <c r="F2126" s="4">
        <v>71490</v>
      </c>
      <c r="G2126" s="3">
        <v>18880986</v>
      </c>
      <c r="H2126">
        <f t="shared" si="192"/>
        <v>84.254566882734238</v>
      </c>
      <c r="I2126">
        <f t="shared" si="193"/>
        <v>84.24162448633362</v>
      </c>
      <c r="J2126">
        <f t="shared" si="194"/>
        <v>1.2942396400617895E-2</v>
      </c>
      <c r="N2126" s="164">
        <f t="shared" si="195"/>
        <v>264.09999999999997</v>
      </c>
      <c r="O2126" s="164">
        <f t="shared" si="196"/>
        <v>264.10667226185478</v>
      </c>
      <c r="P2126" s="164">
        <f t="shared" si="197"/>
        <v>18880508.999999996</v>
      </c>
      <c r="Q2126" s="164">
        <f t="shared" si="198"/>
        <v>871723013.16999996</v>
      </c>
    </row>
    <row r="2127" spans="1:17" x14ac:dyDescent="0.2">
      <c r="A2127" s="2">
        <v>43427.517361111109</v>
      </c>
      <c r="B2127" s="3">
        <v>264.07</v>
      </c>
      <c r="C2127" s="3">
        <v>264.11</v>
      </c>
      <c r="D2127" s="3">
        <v>264.07</v>
      </c>
      <c r="E2127" s="3">
        <v>264.10000000000002</v>
      </c>
      <c r="F2127" s="4">
        <v>34510</v>
      </c>
      <c r="G2127" s="3">
        <v>9113628</v>
      </c>
      <c r="H2127">
        <f t="shared" si="192"/>
        <v>48.272485662330396</v>
      </c>
      <c r="I2127">
        <f t="shared" si="193"/>
        <v>48.268813927408239</v>
      </c>
      <c r="J2127">
        <f t="shared" si="194"/>
        <v>3.6717349221575546E-3</v>
      </c>
      <c r="N2127" s="164">
        <f t="shared" si="195"/>
        <v>264.09500000000003</v>
      </c>
      <c r="O2127" s="164">
        <f t="shared" si="196"/>
        <v>264.08658359895685</v>
      </c>
      <c r="P2127" s="164">
        <f t="shared" si="197"/>
        <v>9113918.4500000011</v>
      </c>
      <c r="Q2127" s="164">
        <f t="shared" si="198"/>
        <v>871722722.71999991</v>
      </c>
    </row>
    <row r="2128" spans="1:17" x14ac:dyDescent="0.2">
      <c r="A2128" s="2">
        <v>43427.518055555556</v>
      </c>
      <c r="B2128" s="3">
        <v>264.11</v>
      </c>
      <c r="C2128" s="3">
        <v>264.13</v>
      </c>
      <c r="D2128" s="3">
        <v>264.04000000000002</v>
      </c>
      <c r="E2128" s="3">
        <v>264.05</v>
      </c>
      <c r="F2128" s="4">
        <v>66680</v>
      </c>
      <c r="G2128" s="3">
        <v>17608828</v>
      </c>
      <c r="H2128">
        <f t="shared" ref="H2128:H2191" si="199">100*F2128/F2127</f>
        <v>193.21935670820051</v>
      </c>
      <c r="I2128">
        <f t="shared" ref="I2128:I2191" si="200">100*G2128/G2127</f>
        <v>193.21425013178066</v>
      </c>
      <c r="J2128">
        <f t="shared" ref="J2128:J2191" si="201">ABS(H2128-I2128)</f>
        <v>5.1065764198483521E-3</v>
      </c>
      <c r="N2128" s="164">
        <f t="shared" si="195"/>
        <v>264.0675</v>
      </c>
      <c r="O2128" s="164">
        <f t="shared" si="196"/>
        <v>264.07960407918415</v>
      </c>
      <c r="P2128" s="164">
        <f t="shared" si="197"/>
        <v>17608020.899999999</v>
      </c>
      <c r="Q2128" s="164">
        <f t="shared" si="198"/>
        <v>871723529.81999993</v>
      </c>
    </row>
    <row r="2129" spans="1:17" x14ac:dyDescent="0.2">
      <c r="A2129" s="2">
        <v>43427.518750000003</v>
      </c>
      <c r="B2129" s="3">
        <v>264.04000000000002</v>
      </c>
      <c r="C2129" s="3">
        <v>264.13</v>
      </c>
      <c r="D2129" s="3">
        <v>263.97000000000003</v>
      </c>
      <c r="E2129" s="3">
        <v>264.04000000000002</v>
      </c>
      <c r="F2129" s="4">
        <v>130680</v>
      </c>
      <c r="G2129" s="3">
        <v>34505004</v>
      </c>
      <c r="H2129">
        <f t="shared" si="199"/>
        <v>195.98080383923215</v>
      </c>
      <c r="I2129">
        <f t="shared" si="200"/>
        <v>195.95287091224924</v>
      </c>
      <c r="J2129">
        <f t="shared" si="201"/>
        <v>2.7932926982913386E-2</v>
      </c>
      <c r="N2129" s="164">
        <f t="shared" si="195"/>
        <v>264.04500000000002</v>
      </c>
      <c r="O2129" s="164">
        <f t="shared" si="196"/>
        <v>264.04196510560149</v>
      </c>
      <c r="P2129" s="164">
        <f t="shared" si="197"/>
        <v>34505400.600000001</v>
      </c>
      <c r="Q2129" s="164">
        <f t="shared" si="198"/>
        <v>871723133.21999991</v>
      </c>
    </row>
    <row r="2130" spans="1:17" x14ac:dyDescent="0.2">
      <c r="A2130" s="2">
        <v>43427.519444444442</v>
      </c>
      <c r="B2130" s="3">
        <v>264.05</v>
      </c>
      <c r="C2130" s="3">
        <v>264.05</v>
      </c>
      <c r="D2130" s="3">
        <v>263.97000000000003</v>
      </c>
      <c r="E2130" s="3">
        <v>264.02999999999997</v>
      </c>
      <c r="F2130" s="4">
        <v>54700</v>
      </c>
      <c r="G2130" s="3">
        <v>14440921</v>
      </c>
      <c r="H2130">
        <f t="shared" si="199"/>
        <v>41.857973676155495</v>
      </c>
      <c r="I2130">
        <f t="shared" si="200"/>
        <v>41.851671716948651</v>
      </c>
      <c r="J2130">
        <f t="shared" si="201"/>
        <v>6.3019592068442876E-3</v>
      </c>
      <c r="N2130" s="164">
        <f t="shared" si="195"/>
        <v>264.02</v>
      </c>
      <c r="O2130" s="164">
        <f t="shared" si="196"/>
        <v>264.00221206581352</v>
      </c>
      <c r="P2130" s="164">
        <f t="shared" si="197"/>
        <v>14441893.999999998</v>
      </c>
      <c r="Q2130" s="164">
        <f t="shared" si="198"/>
        <v>871722160.21999991</v>
      </c>
    </row>
    <row r="2131" spans="1:17" x14ac:dyDescent="0.2">
      <c r="A2131" s="2">
        <v>43427.520138888889</v>
      </c>
      <c r="B2131" s="3">
        <v>264.02999999999997</v>
      </c>
      <c r="C2131" s="3">
        <v>264.08</v>
      </c>
      <c r="D2131" s="3">
        <v>264</v>
      </c>
      <c r="E2131" s="3">
        <v>264.01</v>
      </c>
      <c r="F2131" s="4">
        <v>41380</v>
      </c>
      <c r="G2131" s="3">
        <v>10926353</v>
      </c>
      <c r="H2131">
        <f t="shared" si="199"/>
        <v>75.6489945155393</v>
      </c>
      <c r="I2131">
        <f t="shared" si="200"/>
        <v>75.662438704567393</v>
      </c>
      <c r="J2131">
        <f t="shared" si="201"/>
        <v>1.3444189028092524E-2</v>
      </c>
      <c r="N2131" s="164">
        <f t="shared" si="195"/>
        <v>264.02499999999998</v>
      </c>
      <c r="O2131" s="164">
        <f t="shared" si="196"/>
        <v>264.04913001449978</v>
      </c>
      <c r="P2131" s="164">
        <f t="shared" si="197"/>
        <v>10925354.499999998</v>
      </c>
      <c r="Q2131" s="164">
        <f t="shared" si="198"/>
        <v>871723158.71999991</v>
      </c>
    </row>
    <row r="2132" spans="1:17" x14ac:dyDescent="0.2">
      <c r="A2132" s="2">
        <v>43427.520833333336</v>
      </c>
      <c r="B2132" s="3">
        <v>264</v>
      </c>
      <c r="C2132" s="3">
        <v>264.01</v>
      </c>
      <c r="D2132" s="3">
        <v>263.87</v>
      </c>
      <c r="E2132" s="3">
        <v>263.89</v>
      </c>
      <c r="F2132" s="4">
        <v>235740</v>
      </c>
      <c r="G2132" s="3">
        <v>62217024</v>
      </c>
      <c r="H2132">
        <f t="shared" si="199"/>
        <v>569.69550507491545</v>
      </c>
      <c r="I2132">
        <f t="shared" si="200"/>
        <v>569.42169084231489</v>
      </c>
      <c r="J2132">
        <f t="shared" si="201"/>
        <v>0.27381423260055726</v>
      </c>
      <c r="N2132" s="164">
        <f t="shared" si="195"/>
        <v>263.91499999999996</v>
      </c>
      <c r="O2132" s="164">
        <f t="shared" si="196"/>
        <v>263.92221939424792</v>
      </c>
      <c r="P2132" s="164">
        <f t="shared" si="197"/>
        <v>62215322.099999994</v>
      </c>
      <c r="Q2132" s="164">
        <f t="shared" si="198"/>
        <v>871724860.61999989</v>
      </c>
    </row>
    <row r="2133" spans="1:17" x14ac:dyDescent="0.2">
      <c r="A2133" s="2">
        <v>43427.521527777775</v>
      </c>
      <c r="B2133" s="3">
        <v>263.89</v>
      </c>
      <c r="C2133" s="3">
        <v>264.08999999999997</v>
      </c>
      <c r="D2133" s="3">
        <v>263.81</v>
      </c>
      <c r="E2133" s="3">
        <v>263.83999999999997</v>
      </c>
      <c r="F2133" s="4">
        <v>167680</v>
      </c>
      <c r="G2133" s="3">
        <v>44253496</v>
      </c>
      <c r="H2133">
        <f t="shared" si="199"/>
        <v>71.129210146771868</v>
      </c>
      <c r="I2133">
        <f t="shared" si="200"/>
        <v>71.127632205616266</v>
      </c>
      <c r="J2133">
        <f t="shared" si="201"/>
        <v>1.5779411556025025E-3</v>
      </c>
      <c r="N2133" s="164">
        <f t="shared" si="195"/>
        <v>263.89499999999998</v>
      </c>
      <c r="O2133" s="164">
        <f t="shared" si="196"/>
        <v>263.91636450381679</v>
      </c>
      <c r="P2133" s="164">
        <f t="shared" si="197"/>
        <v>44249913.599999994</v>
      </c>
      <c r="Q2133" s="164">
        <f t="shared" si="198"/>
        <v>871728443.01999986</v>
      </c>
    </row>
    <row r="2134" spans="1:17" x14ac:dyDescent="0.2">
      <c r="A2134" s="2">
        <v>43427.522222222222</v>
      </c>
      <c r="B2134" s="3">
        <v>263.83</v>
      </c>
      <c r="C2134" s="3">
        <v>263.91000000000003</v>
      </c>
      <c r="D2134" s="3">
        <v>263.82</v>
      </c>
      <c r="E2134" s="3">
        <v>263.88</v>
      </c>
      <c r="F2134" s="4">
        <v>271610</v>
      </c>
      <c r="G2134" s="3">
        <v>71669008</v>
      </c>
      <c r="H2134">
        <f t="shared" si="199"/>
        <v>161.98115458015266</v>
      </c>
      <c r="I2134">
        <f t="shared" si="200"/>
        <v>161.95106483790568</v>
      </c>
      <c r="J2134">
        <f t="shared" si="201"/>
        <v>3.0089742246985907E-2</v>
      </c>
      <c r="N2134" s="164">
        <f t="shared" si="195"/>
        <v>263.8725</v>
      </c>
      <c r="O2134" s="164">
        <f t="shared" si="196"/>
        <v>263.86733919958766</v>
      </c>
      <c r="P2134" s="164">
        <f t="shared" si="197"/>
        <v>71670409.724999994</v>
      </c>
      <c r="Q2134" s="164">
        <f t="shared" si="198"/>
        <v>871727041.29499984</v>
      </c>
    </row>
    <row r="2135" spans="1:17" x14ac:dyDescent="0.2">
      <c r="A2135" s="2">
        <v>43427.522916666669</v>
      </c>
      <c r="B2135" s="3">
        <v>263.88</v>
      </c>
      <c r="C2135" s="3">
        <v>263.91000000000003</v>
      </c>
      <c r="D2135" s="3">
        <v>263.83</v>
      </c>
      <c r="E2135" s="3">
        <v>263.89999999999998</v>
      </c>
      <c r="F2135" s="4">
        <v>133000</v>
      </c>
      <c r="G2135" s="3">
        <v>35095664</v>
      </c>
      <c r="H2135">
        <f t="shared" si="199"/>
        <v>48.967269246345865</v>
      </c>
      <c r="I2135">
        <f t="shared" si="200"/>
        <v>48.969094144570832</v>
      </c>
      <c r="J2135">
        <f t="shared" si="201"/>
        <v>1.8248982249673418E-3</v>
      </c>
      <c r="N2135" s="164">
        <f t="shared" si="195"/>
        <v>263.88499999999999</v>
      </c>
      <c r="O2135" s="164">
        <f t="shared" si="196"/>
        <v>263.87717293233084</v>
      </c>
      <c r="P2135" s="164">
        <f t="shared" si="197"/>
        <v>35096705</v>
      </c>
      <c r="Q2135" s="164">
        <f t="shared" si="198"/>
        <v>871726000.29499984</v>
      </c>
    </row>
    <row r="2136" spans="1:17" x14ac:dyDescent="0.2">
      <c r="A2136" s="2">
        <v>43427.523611111108</v>
      </c>
      <c r="B2136" s="3">
        <v>263.91000000000003</v>
      </c>
      <c r="C2136" s="3">
        <v>264.04000000000002</v>
      </c>
      <c r="D2136" s="3">
        <v>263.89</v>
      </c>
      <c r="E2136" s="3">
        <v>263.99</v>
      </c>
      <c r="F2136" s="4">
        <v>95990</v>
      </c>
      <c r="G2136" s="3">
        <v>25337884</v>
      </c>
      <c r="H2136">
        <f t="shared" si="199"/>
        <v>72.172932330827066</v>
      </c>
      <c r="I2136">
        <f t="shared" si="200"/>
        <v>72.196622351980579</v>
      </c>
      <c r="J2136">
        <f t="shared" si="201"/>
        <v>2.369002115351293E-2</v>
      </c>
      <c r="N2136" s="164">
        <f t="shared" si="195"/>
        <v>263.97750000000002</v>
      </c>
      <c r="O2136" s="164">
        <f t="shared" si="196"/>
        <v>263.96378789457236</v>
      </c>
      <c r="P2136" s="164">
        <f t="shared" si="197"/>
        <v>25339200.225000001</v>
      </c>
      <c r="Q2136" s="164">
        <f t="shared" si="198"/>
        <v>871724684.06999981</v>
      </c>
    </row>
    <row r="2137" spans="1:17" x14ac:dyDescent="0.2">
      <c r="A2137" s="2">
        <v>43427.524305555555</v>
      </c>
      <c r="B2137" s="3">
        <v>263.99</v>
      </c>
      <c r="C2137" s="3">
        <v>264.11</v>
      </c>
      <c r="D2137" s="3">
        <v>263.92</v>
      </c>
      <c r="E2137" s="3">
        <v>264.11</v>
      </c>
      <c r="F2137" s="4">
        <v>187020</v>
      </c>
      <c r="G2137" s="3">
        <v>49382812</v>
      </c>
      <c r="H2137">
        <f t="shared" si="199"/>
        <v>194.83279508282112</v>
      </c>
      <c r="I2137">
        <f t="shared" si="200"/>
        <v>194.89714295005851</v>
      </c>
      <c r="J2137">
        <f t="shared" si="201"/>
        <v>6.4347867237387391E-2</v>
      </c>
      <c r="N2137" s="164">
        <f t="shared" si="195"/>
        <v>264.0625</v>
      </c>
      <c r="O2137" s="164">
        <f t="shared" si="196"/>
        <v>264.05096781092931</v>
      </c>
      <c r="P2137" s="164">
        <f t="shared" si="197"/>
        <v>49384968.75</v>
      </c>
      <c r="Q2137" s="164">
        <f t="shared" si="198"/>
        <v>871722527.31999981</v>
      </c>
    </row>
    <row r="2138" spans="1:17" x14ac:dyDescent="0.2">
      <c r="A2138" s="2">
        <v>43427.525000000001</v>
      </c>
      <c r="B2138" s="3">
        <v>264.11</v>
      </c>
      <c r="C2138" s="3">
        <v>264.27</v>
      </c>
      <c r="D2138" s="3">
        <v>263.94</v>
      </c>
      <c r="E2138" s="3">
        <v>264.27</v>
      </c>
      <c r="F2138" s="4">
        <v>161390</v>
      </c>
      <c r="G2138" s="3">
        <v>42632252</v>
      </c>
      <c r="H2138">
        <f t="shared" si="199"/>
        <v>86.295583360068449</v>
      </c>
      <c r="I2138">
        <f t="shared" si="200"/>
        <v>86.330142560533005</v>
      </c>
      <c r="J2138">
        <f t="shared" si="201"/>
        <v>3.4559200464556739E-2</v>
      </c>
      <c r="N2138" s="164">
        <f t="shared" si="195"/>
        <v>264.1875</v>
      </c>
      <c r="O2138" s="164">
        <f t="shared" si="196"/>
        <v>264.15671355102546</v>
      </c>
      <c r="P2138" s="164">
        <f t="shared" si="197"/>
        <v>42637220.625</v>
      </c>
      <c r="Q2138" s="164">
        <f t="shared" si="198"/>
        <v>871717558.69499981</v>
      </c>
    </row>
    <row r="2139" spans="1:17" x14ac:dyDescent="0.2">
      <c r="A2139" s="2">
        <v>43427.525694444441</v>
      </c>
      <c r="B2139" s="3">
        <v>264.26</v>
      </c>
      <c r="C2139" s="3">
        <v>264.27999999999997</v>
      </c>
      <c r="D2139" s="3">
        <v>264.12</v>
      </c>
      <c r="E2139" s="3">
        <v>264.13</v>
      </c>
      <c r="F2139" s="4">
        <v>267610</v>
      </c>
      <c r="G2139" s="3">
        <v>70697112</v>
      </c>
      <c r="H2139">
        <f t="shared" si="199"/>
        <v>165.81572588140529</v>
      </c>
      <c r="I2139">
        <f t="shared" si="200"/>
        <v>165.83011378333944</v>
      </c>
      <c r="J2139">
        <f t="shared" si="201"/>
        <v>1.4387901934156844E-2</v>
      </c>
      <c r="N2139" s="164">
        <f t="shared" si="195"/>
        <v>264.16499999999996</v>
      </c>
      <c r="O2139" s="164">
        <f t="shared" si="196"/>
        <v>264.17963454280482</v>
      </c>
      <c r="P2139" s="164">
        <f t="shared" si="197"/>
        <v>70693195.649999991</v>
      </c>
      <c r="Q2139" s="164">
        <f t="shared" si="198"/>
        <v>871721475.04499984</v>
      </c>
    </row>
    <row r="2140" spans="1:17" x14ac:dyDescent="0.2">
      <c r="A2140" s="2">
        <v>43427.526388888888</v>
      </c>
      <c r="B2140" s="3">
        <v>264.14</v>
      </c>
      <c r="C2140" s="3">
        <v>264.26</v>
      </c>
      <c r="D2140" s="3">
        <v>264.12</v>
      </c>
      <c r="E2140" s="3">
        <v>264.22000000000003</v>
      </c>
      <c r="F2140" s="4">
        <v>494390</v>
      </c>
      <c r="G2140" s="3">
        <v>130617568</v>
      </c>
      <c r="H2140">
        <f t="shared" si="199"/>
        <v>184.74272261873622</v>
      </c>
      <c r="I2140">
        <f t="shared" si="200"/>
        <v>184.75658241881223</v>
      </c>
      <c r="J2140">
        <f t="shared" si="201"/>
        <v>1.3859800076005513E-2</v>
      </c>
      <c r="N2140" s="164">
        <f t="shared" si="195"/>
        <v>264.20500000000004</v>
      </c>
      <c r="O2140" s="164">
        <f t="shared" si="196"/>
        <v>264.19945387244888</v>
      </c>
      <c r="P2140" s="164">
        <f t="shared" si="197"/>
        <v>130620309.95000002</v>
      </c>
      <c r="Q2140" s="164">
        <f t="shared" si="198"/>
        <v>871718733.09499979</v>
      </c>
    </row>
    <row r="2141" spans="1:17" x14ac:dyDescent="0.2">
      <c r="A2141" s="2">
        <v>43427.527083333334</v>
      </c>
      <c r="B2141" s="3">
        <v>264.22000000000003</v>
      </c>
      <c r="C2141" s="3">
        <v>264.27999999999997</v>
      </c>
      <c r="D2141" s="3">
        <v>264.17</v>
      </c>
      <c r="E2141" s="3">
        <v>264.18</v>
      </c>
      <c r="F2141" s="4">
        <v>178190</v>
      </c>
      <c r="G2141" s="3">
        <v>47079320</v>
      </c>
      <c r="H2141">
        <f t="shared" si="199"/>
        <v>36.042395679524262</v>
      </c>
      <c r="I2141">
        <f t="shared" si="200"/>
        <v>36.043635416638594</v>
      </c>
      <c r="J2141">
        <f t="shared" si="201"/>
        <v>1.2397371143322289E-3</v>
      </c>
      <c r="N2141" s="164">
        <f t="shared" si="195"/>
        <v>264.20250000000004</v>
      </c>
      <c r="O2141" s="164">
        <f t="shared" si="196"/>
        <v>264.20854144452551</v>
      </c>
      <c r="P2141" s="164">
        <f t="shared" si="197"/>
        <v>47078243.475000009</v>
      </c>
      <c r="Q2141" s="164">
        <f t="shared" si="198"/>
        <v>871719809.61999977</v>
      </c>
    </row>
    <row r="2142" spans="1:17" x14ac:dyDescent="0.2">
      <c r="A2142" s="2">
        <v>43427.527777777781</v>
      </c>
      <c r="B2142" s="3">
        <v>264.18</v>
      </c>
      <c r="C2142" s="3">
        <v>264.27</v>
      </c>
      <c r="D2142" s="3">
        <v>264.11</v>
      </c>
      <c r="E2142" s="3">
        <v>264.19</v>
      </c>
      <c r="F2142" s="4">
        <v>187270</v>
      </c>
      <c r="G2142" s="3">
        <v>49475124</v>
      </c>
      <c r="H2142">
        <f t="shared" si="199"/>
        <v>105.0956843818396</v>
      </c>
      <c r="I2142">
        <f t="shared" si="200"/>
        <v>105.088867043959</v>
      </c>
      <c r="J2142">
        <f t="shared" si="201"/>
        <v>6.8173378806051232E-3</v>
      </c>
      <c r="N2142" s="164">
        <f t="shared" si="195"/>
        <v>264.19</v>
      </c>
      <c r="O2142" s="164">
        <f t="shared" si="196"/>
        <v>264.19140278741924</v>
      </c>
      <c r="P2142" s="164">
        <f t="shared" si="197"/>
        <v>49474861.299999997</v>
      </c>
      <c r="Q2142" s="164">
        <f t="shared" si="198"/>
        <v>871720072.31999981</v>
      </c>
    </row>
    <row r="2143" spans="1:17" x14ac:dyDescent="0.2">
      <c r="A2143" s="2">
        <v>43427.52847222222</v>
      </c>
      <c r="B2143" s="3">
        <v>264.19</v>
      </c>
      <c r="C2143" s="3">
        <v>264.26</v>
      </c>
      <c r="D2143" s="3">
        <v>264.14</v>
      </c>
      <c r="E2143" s="3">
        <v>264.14</v>
      </c>
      <c r="F2143" s="4">
        <v>89200</v>
      </c>
      <c r="G2143" s="3">
        <v>23564858</v>
      </c>
      <c r="H2143">
        <f t="shared" si="199"/>
        <v>47.631761627596518</v>
      </c>
      <c r="I2143">
        <f t="shared" si="200"/>
        <v>47.629709831550905</v>
      </c>
      <c r="J2143">
        <f t="shared" si="201"/>
        <v>2.05179604561323E-3</v>
      </c>
      <c r="N2143" s="164">
        <f t="shared" si="195"/>
        <v>264.16999999999996</v>
      </c>
      <c r="O2143" s="164">
        <f t="shared" si="196"/>
        <v>264.18002242152465</v>
      </c>
      <c r="P2143" s="164">
        <f t="shared" si="197"/>
        <v>23563963.999999996</v>
      </c>
      <c r="Q2143" s="164">
        <f t="shared" si="198"/>
        <v>871720966.31999981</v>
      </c>
    </row>
    <row r="2144" spans="1:17" x14ac:dyDescent="0.2">
      <c r="A2144" s="2">
        <v>43427.529166666667</v>
      </c>
      <c r="B2144" s="3">
        <v>264.14999999999998</v>
      </c>
      <c r="C2144" s="3">
        <v>264.17</v>
      </c>
      <c r="D2144" s="3">
        <v>264.12</v>
      </c>
      <c r="E2144" s="3">
        <v>264.14</v>
      </c>
      <c r="F2144" s="4">
        <v>85070</v>
      </c>
      <c r="G2144" s="3">
        <v>22469882</v>
      </c>
      <c r="H2144">
        <f t="shared" si="199"/>
        <v>95.369955156950667</v>
      </c>
      <c r="I2144">
        <f t="shared" si="200"/>
        <v>95.353352012560393</v>
      </c>
      <c r="J2144">
        <f t="shared" si="201"/>
        <v>1.6603144390273883E-2</v>
      </c>
      <c r="N2144" s="164">
        <f t="shared" si="195"/>
        <v>264.14249999999998</v>
      </c>
      <c r="O2144" s="164">
        <f t="shared" si="196"/>
        <v>264.13403079816624</v>
      </c>
      <c r="P2144" s="164">
        <f t="shared" si="197"/>
        <v>22470602.474999998</v>
      </c>
      <c r="Q2144" s="164">
        <f t="shared" si="198"/>
        <v>871720245.84499979</v>
      </c>
    </row>
    <row r="2145" spans="1:17" x14ac:dyDescent="0.2">
      <c r="A2145" s="2">
        <v>43427.529861111114</v>
      </c>
      <c r="B2145" s="3">
        <v>264.14</v>
      </c>
      <c r="C2145" s="3">
        <v>264.17</v>
      </c>
      <c r="D2145" s="3">
        <v>264.08999999999997</v>
      </c>
      <c r="E2145" s="3">
        <v>264.14999999999998</v>
      </c>
      <c r="F2145" s="4">
        <v>173930</v>
      </c>
      <c r="G2145" s="3">
        <v>45941064</v>
      </c>
      <c r="H2145">
        <f t="shared" si="199"/>
        <v>204.45515457858235</v>
      </c>
      <c r="I2145">
        <f t="shared" si="200"/>
        <v>204.45618717534876</v>
      </c>
      <c r="J2145">
        <f t="shared" si="201"/>
        <v>1.0325967664073232E-3</v>
      </c>
      <c r="N2145" s="164">
        <f t="shared" si="195"/>
        <v>264.14</v>
      </c>
      <c r="O2145" s="164">
        <f t="shared" si="196"/>
        <v>264.13536480193181</v>
      </c>
      <c r="P2145" s="164">
        <f t="shared" si="197"/>
        <v>45941870.199999996</v>
      </c>
      <c r="Q2145" s="164">
        <f t="shared" si="198"/>
        <v>871719439.64499974</v>
      </c>
    </row>
    <row r="2146" spans="1:17" x14ac:dyDescent="0.2">
      <c r="A2146" s="2">
        <v>43427.530555555553</v>
      </c>
      <c r="B2146" s="3">
        <v>264.14999999999998</v>
      </c>
      <c r="C2146" s="3">
        <v>264.17</v>
      </c>
      <c r="D2146" s="3">
        <v>264.11</v>
      </c>
      <c r="E2146" s="3">
        <v>264.17</v>
      </c>
      <c r="F2146" s="4">
        <v>177610</v>
      </c>
      <c r="G2146" s="3">
        <v>46914860</v>
      </c>
      <c r="H2146">
        <f t="shared" si="199"/>
        <v>102.11579371011327</v>
      </c>
      <c r="I2146">
        <f t="shared" si="200"/>
        <v>102.11966357592415</v>
      </c>
      <c r="J2146">
        <f t="shared" si="201"/>
        <v>3.869865810884221E-3</v>
      </c>
      <c r="N2146" s="164">
        <f t="shared" si="195"/>
        <v>264.15500000000003</v>
      </c>
      <c r="O2146" s="164">
        <f t="shared" si="196"/>
        <v>264.14537469737064</v>
      </c>
      <c r="P2146" s="164">
        <f t="shared" si="197"/>
        <v>46916569.550000004</v>
      </c>
      <c r="Q2146" s="164">
        <f t="shared" si="198"/>
        <v>871717730.09499979</v>
      </c>
    </row>
    <row r="2147" spans="1:17" x14ac:dyDescent="0.2">
      <c r="A2147" s="2">
        <v>43427.53125</v>
      </c>
      <c r="B2147" s="3">
        <v>264.16000000000003</v>
      </c>
      <c r="C2147" s="3">
        <v>264.3</v>
      </c>
      <c r="D2147" s="3">
        <v>264.14999999999998</v>
      </c>
      <c r="E2147" s="3">
        <v>264.16000000000003</v>
      </c>
      <c r="F2147" s="4">
        <v>309210</v>
      </c>
      <c r="G2147" s="3">
        <v>81694312</v>
      </c>
      <c r="H2147">
        <f t="shared" si="199"/>
        <v>174.09492708743878</v>
      </c>
      <c r="I2147">
        <f t="shared" si="200"/>
        <v>174.1331254105842</v>
      </c>
      <c r="J2147">
        <f t="shared" si="201"/>
        <v>3.8198323145422819E-2</v>
      </c>
      <c r="N2147" s="164">
        <f t="shared" si="195"/>
        <v>264.19250000000005</v>
      </c>
      <c r="O2147" s="164">
        <f t="shared" si="196"/>
        <v>264.20333106949971</v>
      </c>
      <c r="P2147" s="164">
        <f t="shared" si="197"/>
        <v>81690962.925000012</v>
      </c>
      <c r="Q2147" s="164">
        <f t="shared" si="198"/>
        <v>871721079.16999984</v>
      </c>
    </row>
    <row r="2148" spans="1:17" x14ac:dyDescent="0.2">
      <c r="A2148" s="2">
        <v>43427.531944444447</v>
      </c>
      <c r="B2148" s="3">
        <v>264.17</v>
      </c>
      <c r="C2148" s="3">
        <v>264.18</v>
      </c>
      <c r="D2148" s="3">
        <v>264.01</v>
      </c>
      <c r="E2148" s="3">
        <v>264.04000000000002</v>
      </c>
      <c r="F2148" s="4">
        <v>115010</v>
      </c>
      <c r="G2148" s="3">
        <v>30372262</v>
      </c>
      <c r="H2148">
        <f t="shared" si="199"/>
        <v>37.194786714530579</v>
      </c>
      <c r="I2148">
        <f t="shared" si="200"/>
        <v>37.177939634279554</v>
      </c>
      <c r="J2148">
        <f t="shared" si="201"/>
        <v>1.6847080251025659E-2</v>
      </c>
      <c r="N2148" s="164">
        <f t="shared" si="195"/>
        <v>264.0675</v>
      </c>
      <c r="O2148" s="164">
        <f t="shared" si="196"/>
        <v>264.08366229023562</v>
      </c>
      <c r="P2148" s="164">
        <f t="shared" si="197"/>
        <v>30370403.175000001</v>
      </c>
      <c r="Q2148" s="164">
        <f t="shared" si="198"/>
        <v>871722937.99499989</v>
      </c>
    </row>
    <row r="2149" spans="1:17" x14ac:dyDescent="0.2">
      <c r="A2149" s="2">
        <v>43427.532638888886</v>
      </c>
      <c r="B2149" s="3">
        <v>264.04000000000002</v>
      </c>
      <c r="C2149" s="3">
        <v>264.05</v>
      </c>
      <c r="D2149" s="3">
        <v>263.89999999999998</v>
      </c>
      <c r="E2149" s="3">
        <v>263.95</v>
      </c>
      <c r="F2149" s="4">
        <v>174470</v>
      </c>
      <c r="G2149" s="3">
        <v>46053976</v>
      </c>
      <c r="H2149">
        <f t="shared" si="199"/>
        <v>151.69985218676638</v>
      </c>
      <c r="I2149">
        <f t="shared" si="200"/>
        <v>151.63169605214125</v>
      </c>
      <c r="J2149">
        <f t="shared" si="201"/>
        <v>6.8156134625127152E-2</v>
      </c>
      <c r="N2149" s="164">
        <f t="shared" si="195"/>
        <v>263.96250000000003</v>
      </c>
      <c r="O2149" s="164">
        <f t="shared" si="196"/>
        <v>263.96501404252882</v>
      </c>
      <c r="P2149" s="164">
        <f t="shared" si="197"/>
        <v>46053537.375000007</v>
      </c>
      <c r="Q2149" s="164">
        <f t="shared" si="198"/>
        <v>871723376.61999989</v>
      </c>
    </row>
    <row r="2150" spans="1:17" x14ac:dyDescent="0.2">
      <c r="A2150" s="2">
        <v>43427.533333333333</v>
      </c>
      <c r="B2150" s="3">
        <v>263.94</v>
      </c>
      <c r="C2150" s="3">
        <v>263.97000000000003</v>
      </c>
      <c r="D2150" s="3">
        <v>263.87</v>
      </c>
      <c r="E2150" s="3">
        <v>263.92</v>
      </c>
      <c r="F2150" s="4">
        <v>142200</v>
      </c>
      <c r="G2150" s="3">
        <v>37528636</v>
      </c>
      <c r="H2150">
        <f t="shared" si="199"/>
        <v>81.503983492864108</v>
      </c>
      <c r="I2150">
        <f t="shared" si="200"/>
        <v>81.488373555412451</v>
      </c>
      <c r="J2150">
        <f t="shared" si="201"/>
        <v>1.5609937451657174E-2</v>
      </c>
      <c r="N2150" s="164">
        <f t="shared" si="195"/>
        <v>263.92</v>
      </c>
      <c r="O2150" s="164">
        <f t="shared" si="196"/>
        <v>263.91445850914204</v>
      </c>
      <c r="P2150" s="164">
        <f t="shared" si="197"/>
        <v>37529424</v>
      </c>
      <c r="Q2150" s="164">
        <f t="shared" si="198"/>
        <v>871722588.61999989</v>
      </c>
    </row>
    <row r="2151" spans="1:17" x14ac:dyDescent="0.2">
      <c r="A2151" s="2">
        <v>43427.53402777778</v>
      </c>
      <c r="B2151" s="3">
        <v>263.92</v>
      </c>
      <c r="C2151" s="3">
        <v>264.02999999999997</v>
      </c>
      <c r="D2151" s="3">
        <v>263.87</v>
      </c>
      <c r="E2151" s="3">
        <v>264.02</v>
      </c>
      <c r="F2151" s="4">
        <v>280830</v>
      </c>
      <c r="G2151" s="3">
        <v>74131640</v>
      </c>
      <c r="H2151">
        <f t="shared" si="199"/>
        <v>197.48945147679325</v>
      </c>
      <c r="I2151">
        <f t="shared" si="200"/>
        <v>197.53353146114875</v>
      </c>
      <c r="J2151">
        <f t="shared" si="201"/>
        <v>4.407998435550553E-2</v>
      </c>
      <c r="N2151" s="164">
        <f t="shared" si="195"/>
        <v>263.98500000000001</v>
      </c>
      <c r="O2151" s="164">
        <f t="shared" si="196"/>
        <v>263.97336466901686</v>
      </c>
      <c r="P2151" s="164">
        <f t="shared" si="197"/>
        <v>74134907.549999997</v>
      </c>
      <c r="Q2151" s="164">
        <f t="shared" si="198"/>
        <v>871719321.06999993</v>
      </c>
    </row>
    <row r="2152" spans="1:17" x14ac:dyDescent="0.2">
      <c r="A2152" s="2">
        <v>43427.534722222219</v>
      </c>
      <c r="B2152" s="3">
        <v>264.02999999999997</v>
      </c>
      <c r="C2152" s="3">
        <v>264.02999999999997</v>
      </c>
      <c r="D2152" s="3">
        <v>263.89999999999998</v>
      </c>
      <c r="E2152" s="3">
        <v>263.91000000000003</v>
      </c>
      <c r="F2152" s="4">
        <v>231150</v>
      </c>
      <c r="G2152" s="3">
        <v>61010212</v>
      </c>
      <c r="H2152">
        <f t="shared" si="199"/>
        <v>82.309582309582311</v>
      </c>
      <c r="I2152">
        <f t="shared" si="200"/>
        <v>82.299827711891979</v>
      </c>
      <c r="J2152">
        <f t="shared" si="201"/>
        <v>9.7545976903319342E-3</v>
      </c>
      <c r="N2152" s="164">
        <f t="shared" si="195"/>
        <v>263.9375</v>
      </c>
      <c r="O2152" s="164">
        <f t="shared" si="196"/>
        <v>263.94208089984858</v>
      </c>
      <c r="P2152" s="164">
        <f t="shared" si="197"/>
        <v>61009153.125</v>
      </c>
      <c r="Q2152" s="164">
        <f t="shared" si="198"/>
        <v>871720379.94499993</v>
      </c>
    </row>
    <row r="2153" spans="1:17" x14ac:dyDescent="0.2">
      <c r="A2153" s="2">
        <v>43427.535416666666</v>
      </c>
      <c r="B2153" s="3">
        <v>263.89999999999998</v>
      </c>
      <c r="C2153" s="3">
        <v>263.91000000000003</v>
      </c>
      <c r="D2153" s="3">
        <v>263.68</v>
      </c>
      <c r="E2153" s="3">
        <v>263.69</v>
      </c>
      <c r="F2153" s="4">
        <v>212970</v>
      </c>
      <c r="G2153" s="3">
        <v>56173756</v>
      </c>
      <c r="H2153">
        <f t="shared" si="199"/>
        <v>92.134977287475664</v>
      </c>
      <c r="I2153">
        <f t="shared" si="200"/>
        <v>92.072710712757399</v>
      </c>
      <c r="J2153">
        <f t="shared" si="201"/>
        <v>6.2266574718265133E-2</v>
      </c>
      <c r="N2153" s="164">
        <f t="shared" si="195"/>
        <v>263.74250000000001</v>
      </c>
      <c r="O2153" s="164">
        <f t="shared" si="196"/>
        <v>263.76370380804809</v>
      </c>
      <c r="P2153" s="164">
        <f t="shared" si="197"/>
        <v>56169240.225000001</v>
      </c>
      <c r="Q2153" s="164">
        <f t="shared" si="198"/>
        <v>871724895.71999991</v>
      </c>
    </row>
    <row r="2154" spans="1:17" x14ac:dyDescent="0.2">
      <c r="A2154" s="2">
        <v>43427.536111111112</v>
      </c>
      <c r="B2154" s="3">
        <v>263.7</v>
      </c>
      <c r="C2154" s="3">
        <v>263.79000000000002</v>
      </c>
      <c r="D2154" s="3">
        <v>263.63</v>
      </c>
      <c r="E2154" s="3">
        <v>263.67</v>
      </c>
      <c r="F2154" s="4">
        <v>270740</v>
      </c>
      <c r="G2154" s="3">
        <v>71392576</v>
      </c>
      <c r="H2154">
        <f t="shared" si="199"/>
        <v>127.12588627506221</v>
      </c>
      <c r="I2154">
        <f t="shared" si="200"/>
        <v>127.09240236668525</v>
      </c>
      <c r="J2154">
        <f t="shared" si="201"/>
        <v>3.3483908376965132E-2</v>
      </c>
      <c r="N2154" s="164">
        <f t="shared" si="195"/>
        <v>263.69000000000005</v>
      </c>
      <c r="O2154" s="164">
        <f t="shared" si="196"/>
        <v>263.69423062716999</v>
      </c>
      <c r="P2154" s="164">
        <f t="shared" si="197"/>
        <v>71391430.600000009</v>
      </c>
      <c r="Q2154" s="164">
        <f t="shared" si="198"/>
        <v>871726041.11999989</v>
      </c>
    </row>
    <row r="2155" spans="1:17" x14ac:dyDescent="0.2">
      <c r="A2155" s="2">
        <v>43427.536805555559</v>
      </c>
      <c r="B2155" s="3">
        <v>263.68</v>
      </c>
      <c r="C2155" s="3">
        <v>263.70999999999998</v>
      </c>
      <c r="D2155" s="3">
        <v>263.61</v>
      </c>
      <c r="E2155" s="3">
        <v>263.62</v>
      </c>
      <c r="F2155" s="4">
        <v>304080</v>
      </c>
      <c r="G2155" s="3">
        <v>80169144</v>
      </c>
      <c r="H2155">
        <f t="shared" si="199"/>
        <v>112.31439757701115</v>
      </c>
      <c r="I2155">
        <f t="shared" si="200"/>
        <v>112.29339028192511</v>
      </c>
      <c r="J2155">
        <f t="shared" si="201"/>
        <v>2.1007295086036493E-2</v>
      </c>
      <c r="N2155" s="164">
        <f t="shared" si="195"/>
        <v>263.64</v>
      </c>
      <c r="O2155" s="164">
        <f t="shared" si="196"/>
        <v>263.64490923441201</v>
      </c>
      <c r="P2155" s="164">
        <f t="shared" si="197"/>
        <v>80167651.200000003</v>
      </c>
      <c r="Q2155" s="164">
        <f t="shared" si="198"/>
        <v>871727533.91999984</v>
      </c>
    </row>
    <row r="2156" spans="1:17" x14ac:dyDescent="0.2">
      <c r="A2156" s="2">
        <v>43427.537499999999</v>
      </c>
      <c r="B2156" s="3">
        <v>263.63</v>
      </c>
      <c r="C2156" s="3">
        <v>263.70999999999998</v>
      </c>
      <c r="D2156" s="3">
        <v>263.58999999999997</v>
      </c>
      <c r="E2156" s="3">
        <v>263.7</v>
      </c>
      <c r="F2156" s="4">
        <v>249010</v>
      </c>
      <c r="G2156" s="3">
        <v>65656544</v>
      </c>
      <c r="H2156">
        <f t="shared" si="199"/>
        <v>81.88963430676138</v>
      </c>
      <c r="I2156">
        <f t="shared" si="200"/>
        <v>81.897524064869643</v>
      </c>
      <c r="J2156">
        <f t="shared" si="201"/>
        <v>7.8897581082628676E-3</v>
      </c>
      <c r="N2156" s="164">
        <f t="shared" si="195"/>
        <v>263.67500000000001</v>
      </c>
      <c r="O2156" s="164">
        <f t="shared" si="196"/>
        <v>263.6703104293</v>
      </c>
      <c r="P2156" s="164">
        <f t="shared" si="197"/>
        <v>65657711.75</v>
      </c>
      <c r="Q2156" s="164">
        <f t="shared" si="198"/>
        <v>871726366.16999984</v>
      </c>
    </row>
    <row r="2157" spans="1:17" x14ac:dyDescent="0.2">
      <c r="A2157" s="2">
        <v>43427.538194444445</v>
      </c>
      <c r="B2157" s="3">
        <v>263.7</v>
      </c>
      <c r="C2157" s="3">
        <v>263.89999999999998</v>
      </c>
      <c r="D2157" s="3">
        <v>263.49</v>
      </c>
      <c r="E2157" s="3">
        <v>263.60000000000002</v>
      </c>
      <c r="F2157" s="4">
        <v>558640</v>
      </c>
      <c r="G2157" s="3">
        <v>147290624</v>
      </c>
      <c r="H2157">
        <f t="shared" si="199"/>
        <v>224.34440383920324</v>
      </c>
      <c r="I2157">
        <f t="shared" si="200"/>
        <v>224.33502439604496</v>
      </c>
      <c r="J2157">
        <f t="shared" si="201"/>
        <v>9.3794431582807647E-3</v>
      </c>
      <c r="N2157" s="164">
        <f t="shared" si="195"/>
        <v>263.64750000000004</v>
      </c>
      <c r="O2157" s="164">
        <f t="shared" si="196"/>
        <v>263.65928683946726</v>
      </c>
      <c r="P2157" s="164">
        <f t="shared" si="197"/>
        <v>147284039.40000001</v>
      </c>
      <c r="Q2157" s="164">
        <f t="shared" si="198"/>
        <v>871732950.76999986</v>
      </c>
    </row>
    <row r="2158" spans="1:17" x14ac:dyDescent="0.2">
      <c r="A2158" s="2">
        <v>43427.538888888892</v>
      </c>
      <c r="B2158" s="3">
        <v>263.60000000000002</v>
      </c>
      <c r="C2158" s="3">
        <v>263.72000000000003</v>
      </c>
      <c r="D2158" s="3">
        <v>263.48</v>
      </c>
      <c r="E2158" s="3">
        <v>263.48</v>
      </c>
      <c r="F2158" s="4">
        <v>693670</v>
      </c>
      <c r="G2158" s="3">
        <v>182824512</v>
      </c>
      <c r="H2158">
        <f t="shared" si="199"/>
        <v>124.17120148933124</v>
      </c>
      <c r="I2158">
        <f t="shared" si="200"/>
        <v>124.12501694608885</v>
      </c>
      <c r="J2158">
        <f t="shared" si="201"/>
        <v>4.6184543242389964E-2</v>
      </c>
      <c r="N2158" s="164">
        <f t="shared" si="195"/>
        <v>263.54000000000002</v>
      </c>
      <c r="O2158" s="164">
        <f t="shared" si="196"/>
        <v>263.56122075338419</v>
      </c>
      <c r="P2158" s="164">
        <f t="shared" si="197"/>
        <v>182809791.80000001</v>
      </c>
      <c r="Q2158" s="164">
        <f t="shared" si="198"/>
        <v>871747670.96999979</v>
      </c>
    </row>
    <row r="2159" spans="1:17" x14ac:dyDescent="0.2">
      <c r="A2159" s="2">
        <v>43427.539583333331</v>
      </c>
      <c r="B2159" s="3">
        <v>263.48</v>
      </c>
      <c r="C2159" s="3">
        <v>263.58999999999997</v>
      </c>
      <c r="D2159" s="3">
        <v>263.33</v>
      </c>
      <c r="E2159" s="3">
        <v>263.35000000000002</v>
      </c>
      <c r="F2159" s="4">
        <v>409360</v>
      </c>
      <c r="G2159" s="3">
        <v>107835880</v>
      </c>
      <c r="H2159">
        <f t="shared" si="199"/>
        <v>59.013652024737986</v>
      </c>
      <c r="I2159">
        <f t="shared" si="200"/>
        <v>58.98327243996691</v>
      </c>
      <c r="J2159">
        <f t="shared" si="201"/>
        <v>3.037958477107594E-2</v>
      </c>
      <c r="N2159" s="164">
        <f t="shared" si="195"/>
        <v>263.40499999999997</v>
      </c>
      <c r="O2159" s="164">
        <f t="shared" si="196"/>
        <v>263.42554230994722</v>
      </c>
      <c r="P2159" s="164">
        <f t="shared" si="197"/>
        <v>107827470.79999998</v>
      </c>
      <c r="Q2159" s="164">
        <f t="shared" si="198"/>
        <v>871756080.16999984</v>
      </c>
    </row>
    <row r="2160" spans="1:17" x14ac:dyDescent="0.2">
      <c r="A2160" s="2">
        <v>43427.540277777778</v>
      </c>
      <c r="B2160" s="3">
        <v>263.35000000000002</v>
      </c>
      <c r="C2160" s="3">
        <v>263.5</v>
      </c>
      <c r="D2160" s="3">
        <v>263.33</v>
      </c>
      <c r="E2160" s="3">
        <v>263.39</v>
      </c>
      <c r="F2160" s="4">
        <v>666610</v>
      </c>
      <c r="G2160" s="3">
        <v>175591344</v>
      </c>
      <c r="H2160">
        <f t="shared" si="199"/>
        <v>162.8419972640219</v>
      </c>
      <c r="I2160">
        <f t="shared" si="200"/>
        <v>162.8320221432792</v>
      </c>
      <c r="J2160">
        <f t="shared" si="201"/>
        <v>9.9751207426947985E-3</v>
      </c>
      <c r="N2160" s="164">
        <f t="shared" si="195"/>
        <v>263.40249999999997</v>
      </c>
      <c r="O2160" s="164">
        <f t="shared" si="196"/>
        <v>263.40940579949296</v>
      </c>
      <c r="P2160" s="164">
        <f t="shared" si="197"/>
        <v>175586740.52499998</v>
      </c>
      <c r="Q2160" s="164">
        <f t="shared" si="198"/>
        <v>871760683.64499986</v>
      </c>
    </row>
    <row r="2161" spans="1:17" x14ac:dyDescent="0.2">
      <c r="A2161" s="2">
        <v>43427.540972222225</v>
      </c>
      <c r="B2161" s="3">
        <v>263.39</v>
      </c>
      <c r="C2161" s="3">
        <v>263.49</v>
      </c>
      <c r="D2161" s="3">
        <v>263.24</v>
      </c>
      <c r="E2161" s="3">
        <v>263.36</v>
      </c>
      <c r="F2161" s="4">
        <v>1070000</v>
      </c>
      <c r="G2161" s="3">
        <v>281182208</v>
      </c>
      <c r="H2161">
        <f t="shared" si="199"/>
        <v>160.51364365971108</v>
      </c>
      <c r="I2161">
        <f t="shared" si="200"/>
        <v>160.13443578403272</v>
      </c>
      <c r="J2161">
        <f t="shared" si="201"/>
        <v>0.37920787567836101</v>
      </c>
      <c r="N2161" s="164">
        <f t="shared" si="195"/>
        <v>263.36250000000001</v>
      </c>
      <c r="O2161" s="164">
        <f t="shared" si="196"/>
        <v>262.78711028037384</v>
      </c>
      <c r="P2161" s="164">
        <f t="shared" si="197"/>
        <v>281797875</v>
      </c>
      <c r="Q2161" s="164">
        <f t="shared" si="198"/>
        <v>871145016.64499986</v>
      </c>
    </row>
    <row r="2162" spans="1:17" x14ac:dyDescent="0.2">
      <c r="A2162" s="2">
        <v>43427.541666666664</v>
      </c>
      <c r="B2162" s="3">
        <v>263.37</v>
      </c>
      <c r="C2162" s="3">
        <v>263.39999999999998</v>
      </c>
      <c r="D2162" s="3">
        <v>263.10000000000002</v>
      </c>
      <c r="E2162" s="3">
        <v>263.10000000000002</v>
      </c>
      <c r="F2162" s="4">
        <v>1640000</v>
      </c>
      <c r="G2162" s="3">
        <v>432640768</v>
      </c>
      <c r="H2162">
        <f t="shared" si="199"/>
        <v>153.27102803738319</v>
      </c>
      <c r="I2162">
        <f t="shared" si="200"/>
        <v>153.8649159480247</v>
      </c>
      <c r="J2162">
        <f t="shared" si="201"/>
        <v>0.59388791064151292</v>
      </c>
      <c r="N2162" s="164">
        <f t="shared" si="195"/>
        <v>263.17500000000001</v>
      </c>
      <c r="O2162" s="164">
        <f t="shared" si="196"/>
        <v>263.80534634146341</v>
      </c>
      <c r="P2162" s="164">
        <f t="shared" si="197"/>
        <v>431607000</v>
      </c>
      <c r="Q2162" s="164">
        <f t="shared" si="198"/>
        <v>872178784.64499986</v>
      </c>
    </row>
    <row r="2163" spans="1:17" x14ac:dyDescent="0.2">
      <c r="A2163" s="2">
        <v>43430.395833333336</v>
      </c>
      <c r="B2163" s="3">
        <v>265.77999999999997</v>
      </c>
      <c r="C2163" s="3">
        <v>265.95999999999998</v>
      </c>
      <c r="D2163" s="3">
        <v>265.77</v>
      </c>
      <c r="E2163" s="3">
        <v>265.92</v>
      </c>
      <c r="F2163" s="4">
        <v>653810</v>
      </c>
      <c r="G2163" s="3">
        <v>173837184</v>
      </c>
      <c r="H2163">
        <f t="shared" si="199"/>
        <v>39.866463414634147</v>
      </c>
      <c r="I2163">
        <f t="shared" si="200"/>
        <v>40.180490803862476</v>
      </c>
      <c r="J2163">
        <f t="shared" si="201"/>
        <v>0.31402738922832896</v>
      </c>
      <c r="N2163" s="164">
        <f t="shared" si="195"/>
        <v>265.89250000000004</v>
      </c>
      <c r="O2163" s="164">
        <f t="shared" si="196"/>
        <v>265.88333613740997</v>
      </c>
      <c r="P2163" s="164">
        <f t="shared" si="197"/>
        <v>173843175.42500001</v>
      </c>
      <c r="Q2163" s="164">
        <f t="shared" si="198"/>
        <v>872172793.21999979</v>
      </c>
    </row>
    <row r="2164" spans="1:17" x14ac:dyDescent="0.2">
      <c r="A2164" s="2">
        <v>43430.396527777775</v>
      </c>
      <c r="B2164" s="3">
        <v>265.89999999999998</v>
      </c>
      <c r="C2164" s="3">
        <v>265.95</v>
      </c>
      <c r="D2164" s="3">
        <v>265.83</v>
      </c>
      <c r="E2164" s="3">
        <v>265.89</v>
      </c>
      <c r="F2164" s="4">
        <v>247860</v>
      </c>
      <c r="G2164" s="3">
        <v>65903764</v>
      </c>
      <c r="H2164">
        <f t="shared" si="199"/>
        <v>37.91009620531959</v>
      </c>
      <c r="I2164">
        <f t="shared" si="200"/>
        <v>37.911200862526627</v>
      </c>
      <c r="J2164">
        <f t="shared" si="201"/>
        <v>1.1046572070370075E-3</v>
      </c>
      <c r="N2164" s="164">
        <f t="shared" si="195"/>
        <v>265.89</v>
      </c>
      <c r="O2164" s="164">
        <f t="shared" si="196"/>
        <v>265.89108367626886</v>
      </c>
      <c r="P2164" s="164">
        <f t="shared" si="197"/>
        <v>65903495.399999999</v>
      </c>
      <c r="Q2164" s="164">
        <f t="shared" si="198"/>
        <v>872173061.81999981</v>
      </c>
    </row>
    <row r="2165" spans="1:17" x14ac:dyDescent="0.2">
      <c r="A2165" s="2">
        <v>43430.397222222222</v>
      </c>
      <c r="B2165" s="3">
        <v>265.89</v>
      </c>
      <c r="C2165" s="3">
        <v>265.94</v>
      </c>
      <c r="D2165" s="3">
        <v>265.83</v>
      </c>
      <c r="E2165" s="3">
        <v>265.92</v>
      </c>
      <c r="F2165" s="4">
        <v>313180</v>
      </c>
      <c r="G2165" s="3">
        <v>83273000</v>
      </c>
      <c r="H2165">
        <f t="shared" si="199"/>
        <v>126.35358670217057</v>
      </c>
      <c r="I2165">
        <f t="shared" si="200"/>
        <v>126.35545368850252</v>
      </c>
      <c r="J2165">
        <f t="shared" si="201"/>
        <v>1.8669863319473734E-3</v>
      </c>
      <c r="N2165" s="164">
        <f t="shared" si="195"/>
        <v>265.90250000000003</v>
      </c>
      <c r="O2165" s="164">
        <f t="shared" si="196"/>
        <v>265.89501245290251</v>
      </c>
      <c r="P2165" s="164">
        <f t="shared" si="197"/>
        <v>83275344.950000003</v>
      </c>
      <c r="Q2165" s="164">
        <f t="shared" si="198"/>
        <v>872170716.86999977</v>
      </c>
    </row>
    <row r="2166" spans="1:17" x14ac:dyDescent="0.2">
      <c r="A2166" s="2">
        <v>43430.397916666669</v>
      </c>
      <c r="B2166" s="3">
        <v>265.92</v>
      </c>
      <c r="C2166" s="3">
        <v>266.14</v>
      </c>
      <c r="D2166" s="3">
        <v>265.89999999999998</v>
      </c>
      <c r="E2166" s="3">
        <v>266.14</v>
      </c>
      <c r="F2166" s="4">
        <v>455340</v>
      </c>
      <c r="G2166" s="3">
        <v>121148568</v>
      </c>
      <c r="H2166">
        <f t="shared" si="199"/>
        <v>145.39242608084808</v>
      </c>
      <c r="I2166">
        <f t="shared" si="200"/>
        <v>145.48361173489607</v>
      </c>
      <c r="J2166">
        <f t="shared" si="201"/>
        <v>9.1185654047990283E-2</v>
      </c>
      <c r="N2166" s="164">
        <f t="shared" si="195"/>
        <v>266.08</v>
      </c>
      <c r="O2166" s="164">
        <f t="shared" si="196"/>
        <v>266.06177361971277</v>
      </c>
      <c r="P2166" s="164">
        <f t="shared" si="197"/>
        <v>121156867.19999999</v>
      </c>
      <c r="Q2166" s="164">
        <f t="shared" si="198"/>
        <v>872162417.66999984</v>
      </c>
    </row>
    <row r="2167" spans="1:17" x14ac:dyDescent="0.2">
      <c r="A2167" s="2">
        <v>43430.398611111108</v>
      </c>
      <c r="B2167" s="3">
        <v>266.14</v>
      </c>
      <c r="C2167" s="3">
        <v>266.18</v>
      </c>
      <c r="D2167" s="3">
        <v>266.02</v>
      </c>
      <c r="E2167" s="3">
        <v>266.07</v>
      </c>
      <c r="F2167" s="4">
        <v>298030</v>
      </c>
      <c r="G2167" s="3">
        <v>79303824</v>
      </c>
      <c r="H2167">
        <f t="shared" si="199"/>
        <v>65.452189572627049</v>
      </c>
      <c r="I2167">
        <f t="shared" si="200"/>
        <v>65.45997638205678</v>
      </c>
      <c r="J2167">
        <f t="shared" si="201"/>
        <v>7.7868094297315338E-3</v>
      </c>
      <c r="N2167" s="164">
        <f t="shared" si="195"/>
        <v>266.08499999999998</v>
      </c>
      <c r="O2167" s="164">
        <f t="shared" si="196"/>
        <v>266.09342683622452</v>
      </c>
      <c r="P2167" s="164">
        <f t="shared" si="197"/>
        <v>79301312.549999997</v>
      </c>
      <c r="Q2167" s="164">
        <f t="shared" si="198"/>
        <v>872164929.11999989</v>
      </c>
    </row>
    <row r="2168" spans="1:17" x14ac:dyDescent="0.2">
      <c r="A2168" s="2">
        <v>43430.399305555555</v>
      </c>
      <c r="B2168" s="3">
        <v>266.06</v>
      </c>
      <c r="C2168" s="3">
        <v>266.17</v>
      </c>
      <c r="D2168" s="3">
        <v>265.93</v>
      </c>
      <c r="E2168" s="3">
        <v>265.99</v>
      </c>
      <c r="F2168" s="4">
        <v>367220</v>
      </c>
      <c r="G2168" s="3">
        <v>97691608</v>
      </c>
      <c r="H2168">
        <f t="shared" si="199"/>
        <v>123.21578364594168</v>
      </c>
      <c r="I2168">
        <f t="shared" si="200"/>
        <v>123.18650359155443</v>
      </c>
      <c r="J2168">
        <f t="shared" si="201"/>
        <v>2.9280054387257337E-2</v>
      </c>
      <c r="N2168" s="164">
        <f t="shared" si="195"/>
        <v>266.02</v>
      </c>
      <c r="O2168" s="164">
        <f t="shared" si="196"/>
        <v>266.03019443385438</v>
      </c>
      <c r="P2168" s="164">
        <f t="shared" si="197"/>
        <v>97687864.399999991</v>
      </c>
      <c r="Q2168" s="164">
        <f t="shared" si="198"/>
        <v>872168672.71999991</v>
      </c>
    </row>
    <row r="2169" spans="1:17" x14ac:dyDescent="0.2">
      <c r="A2169" s="2">
        <v>43430.400000000001</v>
      </c>
      <c r="B2169" s="3">
        <v>265.99</v>
      </c>
      <c r="C2169" s="3">
        <v>266.14</v>
      </c>
      <c r="D2169" s="3">
        <v>265.64</v>
      </c>
      <c r="E2169" s="3">
        <v>265.7</v>
      </c>
      <c r="F2169" s="4">
        <v>414060</v>
      </c>
      <c r="G2169" s="3">
        <v>110068464</v>
      </c>
      <c r="H2169">
        <f t="shared" si="199"/>
        <v>112.75529655247536</v>
      </c>
      <c r="I2169">
        <f t="shared" si="200"/>
        <v>112.66931341738177</v>
      </c>
      <c r="J2169">
        <f t="shared" si="201"/>
        <v>8.5983135093584906E-2</v>
      </c>
      <c r="N2169" s="164">
        <f t="shared" si="195"/>
        <v>265.79500000000002</v>
      </c>
      <c r="O2169" s="164">
        <f t="shared" si="196"/>
        <v>265.82732937255469</v>
      </c>
      <c r="P2169" s="164">
        <f t="shared" si="197"/>
        <v>110055077.7</v>
      </c>
      <c r="Q2169" s="164">
        <f t="shared" si="198"/>
        <v>872182059.01999986</v>
      </c>
    </row>
    <row r="2170" spans="1:17" x14ac:dyDescent="0.2">
      <c r="A2170" s="2">
        <v>43430.400694444441</v>
      </c>
      <c r="B2170" s="3">
        <v>265.70999999999998</v>
      </c>
      <c r="C2170" s="3">
        <v>266.06</v>
      </c>
      <c r="D2170" s="3">
        <v>265.64</v>
      </c>
      <c r="E2170" s="3">
        <v>266</v>
      </c>
      <c r="F2170" s="4">
        <v>222200</v>
      </c>
      <c r="G2170" s="3">
        <v>59083436</v>
      </c>
      <c r="H2170">
        <f t="shared" si="199"/>
        <v>53.663720233782541</v>
      </c>
      <c r="I2170">
        <f t="shared" si="200"/>
        <v>53.678804857311356</v>
      </c>
      <c r="J2170">
        <f t="shared" si="201"/>
        <v>1.5084623528814234E-2</v>
      </c>
      <c r="N2170" s="164">
        <f t="shared" si="195"/>
        <v>265.92500000000001</v>
      </c>
      <c r="O2170" s="164">
        <f t="shared" si="196"/>
        <v>265.90205220522051</v>
      </c>
      <c r="P2170" s="164">
        <f t="shared" si="197"/>
        <v>59088535</v>
      </c>
      <c r="Q2170" s="164">
        <f t="shared" si="198"/>
        <v>872176960.01999986</v>
      </c>
    </row>
    <row r="2171" spans="1:17" x14ac:dyDescent="0.2">
      <c r="A2171" s="2">
        <v>43430.401388888888</v>
      </c>
      <c r="B2171" s="3">
        <v>266</v>
      </c>
      <c r="C2171" s="3">
        <v>266.04000000000002</v>
      </c>
      <c r="D2171" s="3">
        <v>265.77</v>
      </c>
      <c r="E2171" s="3">
        <v>265.86</v>
      </c>
      <c r="F2171" s="4">
        <v>183500</v>
      </c>
      <c r="G2171" s="3">
        <v>48790280</v>
      </c>
      <c r="H2171">
        <f t="shared" si="199"/>
        <v>82.583258325832588</v>
      </c>
      <c r="I2171">
        <f t="shared" si="200"/>
        <v>82.57860968004637</v>
      </c>
      <c r="J2171">
        <f t="shared" si="201"/>
        <v>4.6486457862187081E-3</v>
      </c>
      <c r="N2171" s="164">
        <f t="shared" si="195"/>
        <v>265.88249999999999</v>
      </c>
      <c r="O2171" s="164">
        <f t="shared" si="196"/>
        <v>265.88708446866485</v>
      </c>
      <c r="P2171" s="164">
        <f t="shared" si="197"/>
        <v>48789438.75</v>
      </c>
      <c r="Q2171" s="164">
        <f t="shared" si="198"/>
        <v>872177801.26999986</v>
      </c>
    </row>
    <row r="2172" spans="1:17" x14ac:dyDescent="0.2">
      <c r="A2172" s="2">
        <v>43430.402083333334</v>
      </c>
      <c r="B2172" s="3">
        <v>265.87</v>
      </c>
      <c r="C2172" s="3">
        <v>266.17</v>
      </c>
      <c r="D2172" s="3">
        <v>265.86</v>
      </c>
      <c r="E2172" s="3">
        <v>266.12</v>
      </c>
      <c r="F2172" s="4">
        <v>251380</v>
      </c>
      <c r="G2172" s="3">
        <v>66878856</v>
      </c>
      <c r="H2172">
        <f t="shared" si="199"/>
        <v>136.99182561307902</v>
      </c>
      <c r="I2172">
        <f t="shared" si="200"/>
        <v>137.07413853743</v>
      </c>
      <c r="J2172">
        <f t="shared" si="201"/>
        <v>8.2312924350986805E-2</v>
      </c>
      <c r="N2172" s="164">
        <f t="shared" si="195"/>
        <v>266.0675</v>
      </c>
      <c r="O2172" s="164">
        <f t="shared" si="196"/>
        <v>266.04684541331847</v>
      </c>
      <c r="P2172" s="164">
        <f t="shared" si="197"/>
        <v>66884048.149999999</v>
      </c>
      <c r="Q2172" s="164">
        <f t="shared" si="198"/>
        <v>872172609.11999989</v>
      </c>
    </row>
    <row r="2173" spans="1:17" x14ac:dyDescent="0.2">
      <c r="A2173" s="2">
        <v>43430.402777777781</v>
      </c>
      <c r="B2173" s="3">
        <v>266.13</v>
      </c>
      <c r="C2173" s="3">
        <v>266.24</v>
      </c>
      <c r="D2173" s="3">
        <v>266</v>
      </c>
      <c r="E2173" s="3">
        <v>266.18</v>
      </c>
      <c r="F2173" s="4">
        <v>328240</v>
      </c>
      <c r="G2173" s="3">
        <v>87357696</v>
      </c>
      <c r="H2173">
        <f t="shared" si="199"/>
        <v>130.57522475932851</v>
      </c>
      <c r="I2173">
        <f t="shared" si="200"/>
        <v>130.62079889644045</v>
      </c>
      <c r="J2173">
        <f t="shared" si="201"/>
        <v>4.5574137111941582E-2</v>
      </c>
      <c r="N2173" s="164">
        <f t="shared" si="195"/>
        <v>266.15000000000003</v>
      </c>
      <c r="O2173" s="164">
        <f t="shared" si="196"/>
        <v>266.13970265659276</v>
      </c>
      <c r="P2173" s="164">
        <f t="shared" si="197"/>
        <v>87361076.000000015</v>
      </c>
      <c r="Q2173" s="164">
        <f t="shared" si="198"/>
        <v>872169229.11999989</v>
      </c>
    </row>
    <row r="2174" spans="1:17" x14ac:dyDescent="0.2">
      <c r="A2174" s="2">
        <v>43430.40347222222</v>
      </c>
      <c r="B2174" s="3">
        <v>266.19</v>
      </c>
      <c r="C2174" s="3">
        <v>266.49</v>
      </c>
      <c r="D2174" s="3">
        <v>266.17</v>
      </c>
      <c r="E2174" s="3">
        <v>266.42</v>
      </c>
      <c r="F2174" s="4">
        <v>381960</v>
      </c>
      <c r="G2174" s="3">
        <v>101737808</v>
      </c>
      <c r="H2174">
        <f t="shared" si="199"/>
        <v>116.3660736046795</v>
      </c>
      <c r="I2174">
        <f t="shared" si="200"/>
        <v>116.46118505689527</v>
      </c>
      <c r="J2174">
        <f t="shared" si="201"/>
        <v>9.5111452215775216E-2</v>
      </c>
      <c r="N2174" s="164">
        <f t="shared" si="195"/>
        <v>266.37500000000006</v>
      </c>
      <c r="O2174" s="164">
        <f t="shared" si="196"/>
        <v>266.35723112367788</v>
      </c>
      <c r="P2174" s="164">
        <f t="shared" si="197"/>
        <v>101744595.00000001</v>
      </c>
      <c r="Q2174" s="164">
        <f t="shared" si="198"/>
        <v>872162442.11999989</v>
      </c>
    </row>
    <row r="2175" spans="1:17" x14ac:dyDescent="0.2">
      <c r="A2175" s="2">
        <v>43430.404166666667</v>
      </c>
      <c r="B2175" s="3">
        <v>266.43</v>
      </c>
      <c r="C2175" s="3">
        <v>266.64</v>
      </c>
      <c r="D2175" s="3">
        <v>266.42</v>
      </c>
      <c r="E2175" s="3">
        <v>266.52999999999997</v>
      </c>
      <c r="F2175" s="4">
        <v>309900</v>
      </c>
      <c r="G2175" s="3">
        <v>82598192</v>
      </c>
      <c r="H2175">
        <f t="shared" si="199"/>
        <v>81.134150172792957</v>
      </c>
      <c r="I2175">
        <f t="shared" si="200"/>
        <v>81.187312390296441</v>
      </c>
      <c r="J2175">
        <f t="shared" si="201"/>
        <v>5.3162217503484044E-2</v>
      </c>
      <c r="N2175" s="164">
        <f t="shared" si="195"/>
        <v>266.52999999999997</v>
      </c>
      <c r="O2175" s="164">
        <f t="shared" si="196"/>
        <v>266.53175863181673</v>
      </c>
      <c r="P2175" s="164">
        <f t="shared" si="197"/>
        <v>82597646.999999985</v>
      </c>
      <c r="Q2175" s="164">
        <f t="shared" si="198"/>
        <v>872162987.11999989</v>
      </c>
    </row>
    <row r="2176" spans="1:17" x14ac:dyDescent="0.2">
      <c r="A2176" s="2">
        <v>43430.404861111114</v>
      </c>
      <c r="B2176" s="3">
        <v>266.52999999999997</v>
      </c>
      <c r="C2176" s="3">
        <v>266.57</v>
      </c>
      <c r="D2176" s="3">
        <v>266.38</v>
      </c>
      <c r="E2176" s="3">
        <v>266.44</v>
      </c>
      <c r="F2176" s="4">
        <v>276730</v>
      </c>
      <c r="G2176" s="3">
        <v>73738936</v>
      </c>
      <c r="H2176">
        <f t="shared" si="199"/>
        <v>89.296547273313976</v>
      </c>
      <c r="I2176">
        <f t="shared" si="200"/>
        <v>89.274273703230691</v>
      </c>
      <c r="J2176">
        <f t="shared" si="201"/>
        <v>2.2273570083285676E-2</v>
      </c>
      <c r="N2176" s="164">
        <f t="shared" si="195"/>
        <v>266.45750000000004</v>
      </c>
      <c r="O2176" s="164">
        <f t="shared" si="196"/>
        <v>266.46527662342356</v>
      </c>
      <c r="P2176" s="164">
        <f t="shared" si="197"/>
        <v>73736783.975000009</v>
      </c>
      <c r="Q2176" s="164">
        <f t="shared" si="198"/>
        <v>872165139.14499986</v>
      </c>
    </row>
    <row r="2177" spans="1:17" x14ac:dyDescent="0.2">
      <c r="A2177" s="2">
        <v>43430.405555555553</v>
      </c>
      <c r="B2177" s="3">
        <v>266.44</v>
      </c>
      <c r="C2177" s="3">
        <v>266.57</v>
      </c>
      <c r="D2177" s="3">
        <v>266.42</v>
      </c>
      <c r="E2177" s="3">
        <v>266.51</v>
      </c>
      <c r="F2177" s="4">
        <v>174830</v>
      </c>
      <c r="G2177" s="3">
        <v>46591676</v>
      </c>
      <c r="H2177">
        <f t="shared" si="199"/>
        <v>63.177104036425398</v>
      </c>
      <c r="I2177">
        <f t="shared" si="200"/>
        <v>63.184632878348012</v>
      </c>
      <c r="J2177">
        <f t="shared" si="201"/>
        <v>7.5288419226140491E-3</v>
      </c>
      <c r="N2177" s="164">
        <f t="shared" si="195"/>
        <v>266.5025</v>
      </c>
      <c r="O2177" s="164">
        <f t="shared" si="196"/>
        <v>266.49703140193333</v>
      </c>
      <c r="P2177" s="164">
        <f t="shared" si="197"/>
        <v>46592632.075000003</v>
      </c>
      <c r="Q2177" s="164">
        <f t="shared" si="198"/>
        <v>872164183.06999981</v>
      </c>
    </row>
    <row r="2178" spans="1:17" x14ac:dyDescent="0.2">
      <c r="A2178" s="2">
        <v>43430.40625</v>
      </c>
      <c r="B2178" s="3">
        <v>266.5</v>
      </c>
      <c r="C2178" s="3">
        <v>266.69</v>
      </c>
      <c r="D2178" s="3">
        <v>266.5</v>
      </c>
      <c r="E2178" s="3">
        <v>266.58</v>
      </c>
      <c r="F2178" s="4">
        <v>285060</v>
      </c>
      <c r="G2178" s="3">
        <v>75994408</v>
      </c>
      <c r="H2178">
        <f t="shared" si="199"/>
        <v>163.04981982497284</v>
      </c>
      <c r="I2178">
        <f t="shared" si="200"/>
        <v>163.10726405291794</v>
      </c>
      <c r="J2178">
        <f t="shared" si="201"/>
        <v>5.7444227945097737E-2</v>
      </c>
      <c r="N2178" s="164">
        <f t="shared" si="195"/>
        <v>266.58749999999998</v>
      </c>
      <c r="O2178" s="164">
        <f t="shared" si="196"/>
        <v>266.5909212095699</v>
      </c>
      <c r="P2178" s="164">
        <f t="shared" si="197"/>
        <v>75993432.75</v>
      </c>
      <c r="Q2178" s="164">
        <f t="shared" si="198"/>
        <v>872165158.31999981</v>
      </c>
    </row>
    <row r="2179" spans="1:17" x14ac:dyDescent="0.2">
      <c r="A2179" s="2">
        <v>43430.406944444447</v>
      </c>
      <c r="B2179" s="3">
        <v>266.57</v>
      </c>
      <c r="C2179" s="3">
        <v>266.57</v>
      </c>
      <c r="D2179" s="3">
        <v>266.41000000000003</v>
      </c>
      <c r="E2179" s="3">
        <v>266.43</v>
      </c>
      <c r="F2179" s="4">
        <v>127820</v>
      </c>
      <c r="G2179" s="3">
        <v>34061528</v>
      </c>
      <c r="H2179">
        <f t="shared" si="199"/>
        <v>44.839682873780959</v>
      </c>
      <c r="I2179">
        <f t="shared" si="200"/>
        <v>44.821097889202584</v>
      </c>
      <c r="J2179">
        <f t="shared" si="201"/>
        <v>1.8584984578374986E-2</v>
      </c>
      <c r="N2179" s="164">
        <f t="shared" ref="N2179:N2242" si="202">SUM(C2179 + D2179 + E2179 + E2179)/4</f>
        <v>266.46000000000004</v>
      </c>
      <c r="O2179" s="164">
        <f t="shared" ref="O2179:O2242" si="203">G2179/F2179</f>
        <v>266.4804255984979</v>
      </c>
      <c r="P2179" s="164">
        <f t="shared" ref="P2179:P2242" si="204">F2179*N2179</f>
        <v>34058917.200000003</v>
      </c>
      <c r="Q2179" s="164">
        <f t="shared" si="198"/>
        <v>872167769.11999977</v>
      </c>
    </row>
    <row r="2180" spans="1:17" x14ac:dyDescent="0.2">
      <c r="A2180" s="2">
        <v>43430.407638888886</v>
      </c>
      <c r="B2180" s="3">
        <v>266.42</v>
      </c>
      <c r="C2180" s="3">
        <v>266.47000000000003</v>
      </c>
      <c r="D2180" s="3">
        <v>266.26</v>
      </c>
      <c r="E2180" s="3">
        <v>266.29000000000002</v>
      </c>
      <c r="F2180" s="4">
        <v>172120</v>
      </c>
      <c r="G2180" s="3">
        <v>45841108</v>
      </c>
      <c r="H2180">
        <f t="shared" si="199"/>
        <v>134.65811297136599</v>
      </c>
      <c r="I2180">
        <f t="shared" si="200"/>
        <v>134.58324007073318</v>
      </c>
      <c r="J2180">
        <f t="shared" si="201"/>
        <v>7.4872900632811934E-2</v>
      </c>
      <c r="N2180" s="164">
        <f t="shared" si="202"/>
        <v>266.32749999999999</v>
      </c>
      <c r="O2180" s="164">
        <f t="shared" si="203"/>
        <v>266.33225656518709</v>
      </c>
      <c r="P2180" s="164">
        <f t="shared" si="204"/>
        <v>45840289.299999997</v>
      </c>
      <c r="Q2180" s="164">
        <f t="shared" ref="Q2180:Q2243" si="205">G2180-P2180+Q2179</f>
        <v>872168587.81999981</v>
      </c>
    </row>
    <row r="2181" spans="1:17" x14ac:dyDescent="0.2">
      <c r="A2181" s="2">
        <v>43430.408333333333</v>
      </c>
      <c r="B2181" s="3">
        <v>266.29000000000002</v>
      </c>
      <c r="C2181" s="3">
        <v>266.45999999999998</v>
      </c>
      <c r="D2181" s="3">
        <v>266.27</v>
      </c>
      <c r="E2181" s="3">
        <v>266.44</v>
      </c>
      <c r="F2181" s="4">
        <v>211820</v>
      </c>
      <c r="G2181" s="3">
        <v>56426388</v>
      </c>
      <c r="H2181">
        <f t="shared" si="199"/>
        <v>123.06530327678364</v>
      </c>
      <c r="I2181">
        <f t="shared" si="200"/>
        <v>123.09123941768598</v>
      </c>
      <c r="J2181">
        <f t="shared" si="201"/>
        <v>2.5936140902345528E-2</v>
      </c>
      <c r="N2181" s="164">
        <f t="shared" si="202"/>
        <v>266.40250000000003</v>
      </c>
      <c r="O2181" s="164">
        <f t="shared" si="203"/>
        <v>266.38838636578225</v>
      </c>
      <c r="P2181" s="164">
        <f t="shared" si="204"/>
        <v>56429377.550000004</v>
      </c>
      <c r="Q2181" s="164">
        <f t="shared" si="205"/>
        <v>872165598.26999986</v>
      </c>
    </row>
    <row r="2182" spans="1:17" x14ac:dyDescent="0.2">
      <c r="A2182" s="2">
        <v>43430.40902777778</v>
      </c>
      <c r="B2182" s="3">
        <v>266.44</v>
      </c>
      <c r="C2182" s="3">
        <v>266.58</v>
      </c>
      <c r="D2182" s="3">
        <v>266.42</v>
      </c>
      <c r="E2182" s="3">
        <v>266.55</v>
      </c>
      <c r="F2182" s="4">
        <v>202520</v>
      </c>
      <c r="G2182" s="3">
        <v>53973832</v>
      </c>
      <c r="H2182">
        <f t="shared" si="199"/>
        <v>95.60947974695496</v>
      </c>
      <c r="I2182">
        <f t="shared" si="200"/>
        <v>95.653530046970218</v>
      </c>
      <c r="J2182">
        <f t="shared" si="201"/>
        <v>4.4050300015257449E-2</v>
      </c>
      <c r="N2182" s="164">
        <f t="shared" si="202"/>
        <v>266.52499999999998</v>
      </c>
      <c r="O2182" s="164">
        <f t="shared" si="203"/>
        <v>266.51111988939363</v>
      </c>
      <c r="P2182" s="164">
        <f t="shared" si="204"/>
        <v>53976642.999999993</v>
      </c>
      <c r="Q2182" s="164">
        <f t="shared" si="205"/>
        <v>872162787.26999986</v>
      </c>
    </row>
    <row r="2183" spans="1:17" x14ac:dyDescent="0.2">
      <c r="A2183" s="2">
        <v>43430.409722222219</v>
      </c>
      <c r="B2183" s="3">
        <v>266.56</v>
      </c>
      <c r="C2183" s="3">
        <v>266.63</v>
      </c>
      <c r="D2183" s="3">
        <v>266.52</v>
      </c>
      <c r="E2183" s="3">
        <v>266.57</v>
      </c>
      <c r="F2183" s="4">
        <v>150260</v>
      </c>
      <c r="G2183" s="3">
        <v>40055576</v>
      </c>
      <c r="H2183">
        <f t="shared" si="199"/>
        <v>74.195141220620187</v>
      </c>
      <c r="I2183">
        <f t="shared" si="200"/>
        <v>74.212955641170709</v>
      </c>
      <c r="J2183">
        <f t="shared" si="201"/>
        <v>1.7814420550521959E-2</v>
      </c>
      <c r="N2183" s="164">
        <f t="shared" si="202"/>
        <v>266.57249999999999</v>
      </c>
      <c r="O2183" s="164">
        <f t="shared" si="203"/>
        <v>266.57510980966327</v>
      </c>
      <c r="P2183" s="164">
        <f t="shared" si="204"/>
        <v>40055183.850000001</v>
      </c>
      <c r="Q2183" s="164">
        <f t="shared" si="205"/>
        <v>872163179.41999984</v>
      </c>
    </row>
    <row r="2184" spans="1:17" x14ac:dyDescent="0.2">
      <c r="A2184" s="2">
        <v>43430.410416666666</v>
      </c>
      <c r="B2184" s="3">
        <v>266.56</v>
      </c>
      <c r="C2184" s="3">
        <v>266.61</v>
      </c>
      <c r="D2184" s="3">
        <v>266.5</v>
      </c>
      <c r="E2184" s="3">
        <v>266.54000000000002</v>
      </c>
      <c r="F2184" s="4">
        <v>122960</v>
      </c>
      <c r="G2184" s="3">
        <v>32773544</v>
      </c>
      <c r="H2184">
        <f t="shared" si="199"/>
        <v>81.831492080393986</v>
      </c>
      <c r="I2184">
        <f t="shared" si="200"/>
        <v>81.820179043237331</v>
      </c>
      <c r="J2184">
        <f t="shared" si="201"/>
        <v>1.1313037156654104E-2</v>
      </c>
      <c r="N2184" s="164">
        <f t="shared" si="202"/>
        <v>266.54750000000001</v>
      </c>
      <c r="O2184" s="164">
        <f t="shared" si="203"/>
        <v>266.53825634352637</v>
      </c>
      <c r="P2184" s="164">
        <f t="shared" si="204"/>
        <v>32774680.600000001</v>
      </c>
      <c r="Q2184" s="164">
        <f t="shared" si="205"/>
        <v>872162042.81999981</v>
      </c>
    </row>
    <row r="2185" spans="1:17" x14ac:dyDescent="0.2">
      <c r="A2185" s="2">
        <v>43430.411111111112</v>
      </c>
      <c r="B2185" s="3">
        <v>266.54000000000002</v>
      </c>
      <c r="C2185" s="3">
        <v>266.62</v>
      </c>
      <c r="D2185" s="3">
        <v>266.5</v>
      </c>
      <c r="E2185" s="3">
        <v>266.56</v>
      </c>
      <c r="F2185" s="4">
        <v>168930</v>
      </c>
      <c r="G2185" s="3">
        <v>45030780</v>
      </c>
      <c r="H2185">
        <f t="shared" si="199"/>
        <v>137.386141834743</v>
      </c>
      <c r="I2185">
        <f t="shared" si="200"/>
        <v>137.39978807296521</v>
      </c>
      <c r="J2185">
        <f t="shared" si="201"/>
        <v>1.3646238222207785E-2</v>
      </c>
      <c r="N2185" s="164">
        <f t="shared" si="202"/>
        <v>266.56</v>
      </c>
      <c r="O2185" s="164">
        <f t="shared" si="203"/>
        <v>266.56473095364942</v>
      </c>
      <c r="P2185" s="164">
        <f t="shared" si="204"/>
        <v>45029980.799999997</v>
      </c>
      <c r="Q2185" s="164">
        <f t="shared" si="205"/>
        <v>872162842.01999986</v>
      </c>
    </row>
    <row r="2186" spans="1:17" x14ac:dyDescent="0.2">
      <c r="A2186" s="2">
        <v>43430.411805555559</v>
      </c>
      <c r="B2186" s="3">
        <v>266.55</v>
      </c>
      <c r="C2186" s="3">
        <v>266.76</v>
      </c>
      <c r="D2186" s="3">
        <v>266.54000000000002</v>
      </c>
      <c r="E2186" s="3">
        <v>266.64999999999998</v>
      </c>
      <c r="F2186" s="4">
        <v>207050</v>
      </c>
      <c r="G2186" s="3">
        <v>55209088</v>
      </c>
      <c r="H2186">
        <f t="shared" si="199"/>
        <v>122.56555969928372</v>
      </c>
      <c r="I2186">
        <f t="shared" si="200"/>
        <v>122.60300176901222</v>
      </c>
      <c r="J2186">
        <f t="shared" si="201"/>
        <v>3.744206972849895E-2</v>
      </c>
      <c r="N2186" s="164">
        <f t="shared" si="202"/>
        <v>266.64999999999998</v>
      </c>
      <c r="O2186" s="164">
        <f t="shared" si="203"/>
        <v>266.64616276261773</v>
      </c>
      <c r="P2186" s="164">
        <f t="shared" si="204"/>
        <v>55209882.499999993</v>
      </c>
      <c r="Q2186" s="164">
        <f t="shared" si="205"/>
        <v>872162047.51999986</v>
      </c>
    </row>
    <row r="2187" spans="1:17" x14ac:dyDescent="0.2">
      <c r="A2187" s="2">
        <v>43430.412499999999</v>
      </c>
      <c r="B2187" s="3">
        <v>266.64999999999998</v>
      </c>
      <c r="C2187" s="3">
        <v>266.73</v>
      </c>
      <c r="D2187" s="3">
        <v>266.61</v>
      </c>
      <c r="E2187" s="3">
        <v>266.7</v>
      </c>
      <c r="F2187" s="4">
        <v>203190</v>
      </c>
      <c r="G2187" s="3">
        <v>54185908</v>
      </c>
      <c r="H2187">
        <f t="shared" si="199"/>
        <v>98.135716010625458</v>
      </c>
      <c r="I2187">
        <f t="shared" si="200"/>
        <v>98.146718163502356</v>
      </c>
      <c r="J2187">
        <f t="shared" si="201"/>
        <v>1.1002152876898208E-2</v>
      </c>
      <c r="N2187" s="164">
        <f t="shared" si="202"/>
        <v>266.685</v>
      </c>
      <c r="O2187" s="164">
        <f t="shared" si="203"/>
        <v>266.67605689256362</v>
      </c>
      <c r="P2187" s="164">
        <f t="shared" si="204"/>
        <v>54187725.149999999</v>
      </c>
      <c r="Q2187" s="164">
        <f t="shared" si="205"/>
        <v>872160230.36999989</v>
      </c>
    </row>
    <row r="2188" spans="1:17" x14ac:dyDescent="0.2">
      <c r="A2188" s="2">
        <v>43430.413194444445</v>
      </c>
      <c r="B2188" s="3">
        <v>266.7</v>
      </c>
      <c r="C2188" s="3">
        <v>266.8</v>
      </c>
      <c r="D2188" s="3">
        <v>266.67</v>
      </c>
      <c r="E2188" s="3">
        <v>266.8</v>
      </c>
      <c r="F2188" s="4">
        <v>166680</v>
      </c>
      <c r="G2188" s="3">
        <v>44461932</v>
      </c>
      <c r="H2188">
        <f t="shared" si="199"/>
        <v>82.031596043112359</v>
      </c>
      <c r="I2188">
        <f t="shared" si="200"/>
        <v>82.054419019793855</v>
      </c>
      <c r="J2188">
        <f t="shared" si="201"/>
        <v>2.2822976681496243E-2</v>
      </c>
      <c r="N2188" s="164">
        <f t="shared" si="202"/>
        <v>266.76749999999998</v>
      </c>
      <c r="O2188" s="164">
        <f t="shared" si="203"/>
        <v>266.75025197984161</v>
      </c>
      <c r="P2188" s="164">
        <f t="shared" si="204"/>
        <v>44464806.899999999</v>
      </c>
      <c r="Q2188" s="164">
        <f t="shared" si="205"/>
        <v>872157355.46999991</v>
      </c>
    </row>
    <row r="2189" spans="1:17" x14ac:dyDescent="0.2">
      <c r="A2189" s="2">
        <v>43430.413888888892</v>
      </c>
      <c r="B2189" s="3">
        <v>266.79000000000002</v>
      </c>
      <c r="C2189" s="3">
        <v>266.88</v>
      </c>
      <c r="D2189" s="3">
        <v>266.67</v>
      </c>
      <c r="E2189" s="3">
        <v>266.86</v>
      </c>
      <c r="F2189" s="4">
        <v>294570</v>
      </c>
      <c r="G2189" s="3">
        <v>78591440</v>
      </c>
      <c r="H2189">
        <f t="shared" si="199"/>
        <v>176.72786177105831</v>
      </c>
      <c r="I2189">
        <f t="shared" si="200"/>
        <v>176.76118977465936</v>
      </c>
      <c r="J2189">
        <f t="shared" si="201"/>
        <v>3.3328003601042155E-2</v>
      </c>
      <c r="N2189" s="164">
        <f t="shared" si="202"/>
        <v>266.8175</v>
      </c>
      <c r="O2189" s="164">
        <f t="shared" si="203"/>
        <v>266.80055674372812</v>
      </c>
      <c r="P2189" s="164">
        <f t="shared" si="204"/>
        <v>78596430.974999994</v>
      </c>
      <c r="Q2189" s="164">
        <f t="shared" si="205"/>
        <v>872152364.49499989</v>
      </c>
    </row>
    <row r="2190" spans="1:17" x14ac:dyDescent="0.2">
      <c r="A2190" s="2">
        <v>43430.414583333331</v>
      </c>
      <c r="B2190" s="3">
        <v>266.87</v>
      </c>
      <c r="C2190" s="3">
        <v>266.89999999999998</v>
      </c>
      <c r="D2190" s="3">
        <v>266.77</v>
      </c>
      <c r="E2190" s="3">
        <v>266.83</v>
      </c>
      <c r="F2190" s="4">
        <v>225920</v>
      </c>
      <c r="G2190" s="3">
        <v>60283524</v>
      </c>
      <c r="H2190">
        <f t="shared" si="199"/>
        <v>76.694843330956985</v>
      </c>
      <c r="I2190">
        <f t="shared" si="200"/>
        <v>76.704949037706911</v>
      </c>
      <c r="J2190">
        <f t="shared" si="201"/>
        <v>1.0105706749925503E-2</v>
      </c>
      <c r="N2190" s="164">
        <f t="shared" si="202"/>
        <v>266.83249999999998</v>
      </c>
      <c r="O2190" s="164">
        <f t="shared" si="203"/>
        <v>266.83571175637394</v>
      </c>
      <c r="P2190" s="164">
        <f t="shared" si="204"/>
        <v>60282798.399999999</v>
      </c>
      <c r="Q2190" s="164">
        <f t="shared" si="205"/>
        <v>872153090.09499991</v>
      </c>
    </row>
    <row r="2191" spans="1:17" x14ac:dyDescent="0.2">
      <c r="A2191" s="2">
        <v>43430.415277777778</v>
      </c>
      <c r="B2191" s="3">
        <v>266.83</v>
      </c>
      <c r="C2191" s="3">
        <v>266.98</v>
      </c>
      <c r="D2191" s="3">
        <v>266.82</v>
      </c>
      <c r="E2191" s="3">
        <v>266.91000000000003</v>
      </c>
      <c r="F2191" s="4">
        <v>330700</v>
      </c>
      <c r="G2191" s="3">
        <v>88263872</v>
      </c>
      <c r="H2191">
        <f t="shared" si="199"/>
        <v>146.3792492917847</v>
      </c>
      <c r="I2191">
        <f t="shared" si="200"/>
        <v>146.41458584936078</v>
      </c>
      <c r="J2191">
        <f t="shared" si="201"/>
        <v>3.5336557576073346E-2</v>
      </c>
      <c r="N2191" s="164">
        <f t="shared" si="202"/>
        <v>266.90500000000003</v>
      </c>
      <c r="O2191" s="164">
        <f t="shared" si="203"/>
        <v>266.9001270033263</v>
      </c>
      <c r="P2191" s="164">
        <f t="shared" si="204"/>
        <v>88265483.500000015</v>
      </c>
      <c r="Q2191" s="164">
        <f t="shared" si="205"/>
        <v>872151478.59499991</v>
      </c>
    </row>
    <row r="2192" spans="1:17" x14ac:dyDescent="0.2">
      <c r="A2192" s="2">
        <v>43430.415972222225</v>
      </c>
      <c r="B2192" s="3">
        <v>266.91000000000003</v>
      </c>
      <c r="C2192" s="3">
        <v>267.17</v>
      </c>
      <c r="D2192" s="3">
        <v>266.89999999999998</v>
      </c>
      <c r="E2192" s="3">
        <v>267.16000000000003</v>
      </c>
      <c r="F2192" s="4">
        <v>317720</v>
      </c>
      <c r="G2192" s="3">
        <v>84854528</v>
      </c>
      <c r="H2192">
        <f t="shared" ref="H2192:H2255" si="206">100*F2192/F2191</f>
        <v>96.074992440278194</v>
      </c>
      <c r="I2192">
        <f t="shared" ref="I2192:I2255" si="207">100*G2192/G2191</f>
        <v>96.137327852555572</v>
      </c>
      <c r="J2192">
        <f t="shared" ref="J2192:J2255" si="208">ABS(H2192-I2192)</f>
        <v>6.23354122773776E-2</v>
      </c>
      <c r="N2192" s="164">
        <f t="shared" si="202"/>
        <v>267.09750000000003</v>
      </c>
      <c r="O2192" s="164">
        <f t="shared" si="203"/>
        <v>267.07329724285535</v>
      </c>
      <c r="P2192" s="164">
        <f t="shared" si="204"/>
        <v>84862217.700000003</v>
      </c>
      <c r="Q2192" s="164">
        <f t="shared" si="205"/>
        <v>872143788.89499986</v>
      </c>
    </row>
    <row r="2193" spans="1:17" x14ac:dyDescent="0.2">
      <c r="A2193" s="2">
        <v>43430.416666666664</v>
      </c>
      <c r="B2193" s="3">
        <v>267.18</v>
      </c>
      <c r="C2193" s="3">
        <v>267.18</v>
      </c>
      <c r="D2193" s="3">
        <v>266.93</v>
      </c>
      <c r="E2193" s="3">
        <v>266.95999999999998</v>
      </c>
      <c r="F2193" s="4">
        <v>222910</v>
      </c>
      <c r="G2193" s="3">
        <v>59521100</v>
      </c>
      <c r="H2193">
        <f t="shared" si="206"/>
        <v>70.159259725544501</v>
      </c>
      <c r="I2193">
        <f t="shared" si="207"/>
        <v>70.14487193894945</v>
      </c>
      <c r="J2193">
        <f t="shared" si="208"/>
        <v>1.4387786595051466E-2</v>
      </c>
      <c r="N2193" s="164">
        <f t="shared" si="202"/>
        <v>267.00749999999999</v>
      </c>
      <c r="O2193" s="164">
        <f t="shared" si="203"/>
        <v>267.01852765690188</v>
      </c>
      <c r="P2193" s="164">
        <f t="shared" si="204"/>
        <v>59518641.824999996</v>
      </c>
      <c r="Q2193" s="164">
        <f t="shared" si="205"/>
        <v>872146247.06999981</v>
      </c>
    </row>
    <row r="2194" spans="1:17" x14ac:dyDescent="0.2">
      <c r="A2194" s="2">
        <v>43430.417361111111</v>
      </c>
      <c r="B2194" s="3">
        <v>266.95999999999998</v>
      </c>
      <c r="C2194" s="3">
        <v>267.06</v>
      </c>
      <c r="D2194" s="3">
        <v>266.91000000000003</v>
      </c>
      <c r="E2194" s="3">
        <v>267.02</v>
      </c>
      <c r="F2194" s="4">
        <v>249990</v>
      </c>
      <c r="G2194" s="3">
        <v>66746828</v>
      </c>
      <c r="H2194">
        <f t="shared" si="206"/>
        <v>112.14840069983401</v>
      </c>
      <c r="I2194">
        <f t="shared" si="207"/>
        <v>112.13977564258725</v>
      </c>
      <c r="J2194">
        <f t="shared" si="208"/>
        <v>8.625057246760548E-3</v>
      </c>
      <c r="N2194" s="164">
        <f t="shared" si="202"/>
        <v>267.0025</v>
      </c>
      <c r="O2194" s="164">
        <f t="shared" si="203"/>
        <v>266.99799191967679</v>
      </c>
      <c r="P2194" s="164">
        <f t="shared" si="204"/>
        <v>66747954.975000001</v>
      </c>
      <c r="Q2194" s="164">
        <f t="shared" si="205"/>
        <v>872145120.09499979</v>
      </c>
    </row>
    <row r="2195" spans="1:17" x14ac:dyDescent="0.2">
      <c r="A2195" s="2">
        <v>43430.418055555558</v>
      </c>
      <c r="B2195" s="3">
        <v>267.02</v>
      </c>
      <c r="C2195" s="3">
        <v>267.24</v>
      </c>
      <c r="D2195" s="3">
        <v>267.01</v>
      </c>
      <c r="E2195" s="3">
        <v>267.19</v>
      </c>
      <c r="F2195" s="4">
        <v>328030</v>
      </c>
      <c r="G2195" s="3">
        <v>87632136</v>
      </c>
      <c r="H2195">
        <f t="shared" si="206"/>
        <v>131.21724868994761</v>
      </c>
      <c r="I2195">
        <f t="shared" si="207"/>
        <v>131.29033787193603</v>
      </c>
      <c r="J2195">
        <f t="shared" si="208"/>
        <v>7.3089181988422069E-2</v>
      </c>
      <c r="N2195" s="164">
        <f t="shared" si="202"/>
        <v>267.15750000000003</v>
      </c>
      <c r="O2195" s="164">
        <f t="shared" si="203"/>
        <v>267.14671219095817</v>
      </c>
      <c r="P2195" s="164">
        <f t="shared" si="204"/>
        <v>87635674.725000009</v>
      </c>
      <c r="Q2195" s="164">
        <f t="shared" si="205"/>
        <v>872141581.36999977</v>
      </c>
    </row>
    <row r="2196" spans="1:17" x14ac:dyDescent="0.2">
      <c r="A2196" s="2">
        <v>43430.418749999997</v>
      </c>
      <c r="B2196" s="3">
        <v>267.19</v>
      </c>
      <c r="C2196" s="3">
        <v>267.23</v>
      </c>
      <c r="D2196" s="3">
        <v>267.08999999999997</v>
      </c>
      <c r="E2196" s="3">
        <v>267.11</v>
      </c>
      <c r="F2196" s="4">
        <v>221020</v>
      </c>
      <c r="G2196" s="3">
        <v>59043356</v>
      </c>
      <c r="H2196">
        <f t="shared" si="206"/>
        <v>67.377983721001129</v>
      </c>
      <c r="I2196">
        <f t="shared" si="207"/>
        <v>67.37637434741977</v>
      </c>
      <c r="J2196">
        <f t="shared" si="208"/>
        <v>1.6093735813598187E-3</v>
      </c>
      <c r="N2196" s="164">
        <f t="shared" si="202"/>
        <v>267.13499999999999</v>
      </c>
      <c r="O2196" s="164">
        <f t="shared" si="203"/>
        <v>267.14033119174735</v>
      </c>
      <c r="P2196" s="164">
        <f t="shared" si="204"/>
        <v>59042177.699999996</v>
      </c>
      <c r="Q2196" s="164">
        <f t="shared" si="205"/>
        <v>872142759.66999972</v>
      </c>
    </row>
    <row r="2197" spans="1:17" x14ac:dyDescent="0.2">
      <c r="A2197" s="2">
        <v>43430.419444444444</v>
      </c>
      <c r="B2197" s="3">
        <v>267.12</v>
      </c>
      <c r="C2197" s="3">
        <v>267.19</v>
      </c>
      <c r="D2197" s="3">
        <v>267.10000000000002</v>
      </c>
      <c r="E2197" s="3">
        <v>267.14</v>
      </c>
      <c r="F2197" s="4">
        <v>164240</v>
      </c>
      <c r="G2197" s="3">
        <v>43874292</v>
      </c>
      <c r="H2197">
        <f t="shared" si="206"/>
        <v>74.310017193014204</v>
      </c>
      <c r="I2197">
        <f t="shared" si="207"/>
        <v>74.308601292921082</v>
      </c>
      <c r="J2197">
        <f t="shared" si="208"/>
        <v>1.415900093121536E-3</v>
      </c>
      <c r="N2197" s="164">
        <f t="shared" si="202"/>
        <v>267.14249999999998</v>
      </c>
      <c r="O2197" s="164">
        <f t="shared" si="203"/>
        <v>267.13524111056989</v>
      </c>
      <c r="P2197" s="164">
        <f t="shared" si="204"/>
        <v>43875484.199999996</v>
      </c>
      <c r="Q2197" s="164">
        <f t="shared" si="205"/>
        <v>872141567.46999967</v>
      </c>
    </row>
    <row r="2198" spans="1:17" x14ac:dyDescent="0.2">
      <c r="A2198" s="2">
        <v>43430.420138888891</v>
      </c>
      <c r="B2198" s="3">
        <v>267.14</v>
      </c>
      <c r="C2198" s="3">
        <v>267.24</v>
      </c>
      <c r="D2198" s="3">
        <v>267.13</v>
      </c>
      <c r="E2198" s="3">
        <v>267.23</v>
      </c>
      <c r="F2198" s="4">
        <v>132930</v>
      </c>
      <c r="G2198" s="3">
        <v>35517824</v>
      </c>
      <c r="H2198">
        <f t="shared" si="206"/>
        <v>80.936434486117875</v>
      </c>
      <c r="I2198">
        <f t="shared" si="207"/>
        <v>80.953611741472656</v>
      </c>
      <c r="J2198">
        <f t="shared" si="208"/>
        <v>1.7177255354781096E-2</v>
      </c>
      <c r="N2198" s="164">
        <f t="shared" si="202"/>
        <v>267.20749999999998</v>
      </c>
      <c r="O2198" s="164">
        <f t="shared" si="203"/>
        <v>267.19193560520574</v>
      </c>
      <c r="P2198" s="164">
        <f t="shared" si="204"/>
        <v>35519892.974999994</v>
      </c>
      <c r="Q2198" s="164">
        <f t="shared" si="205"/>
        <v>872139498.49499965</v>
      </c>
    </row>
    <row r="2199" spans="1:17" x14ac:dyDescent="0.2">
      <c r="A2199" s="2">
        <v>43430.42083333333</v>
      </c>
      <c r="B2199" s="3">
        <v>267.23</v>
      </c>
      <c r="C2199" s="3">
        <v>267.24</v>
      </c>
      <c r="D2199" s="3">
        <v>267.06</v>
      </c>
      <c r="E2199" s="3">
        <v>267.08999999999997</v>
      </c>
      <c r="F2199" s="4">
        <v>187050</v>
      </c>
      <c r="G2199" s="3">
        <v>49967200</v>
      </c>
      <c r="H2199">
        <f t="shared" si="206"/>
        <v>140.71315730083504</v>
      </c>
      <c r="I2199">
        <f t="shared" si="207"/>
        <v>140.68204178273984</v>
      </c>
      <c r="J2199">
        <f t="shared" si="208"/>
        <v>3.1115518095191419E-2</v>
      </c>
      <c r="N2199" s="164">
        <f t="shared" si="202"/>
        <v>267.11999999999995</v>
      </c>
      <c r="O2199" s="164">
        <f t="shared" si="203"/>
        <v>267.1328521785619</v>
      </c>
      <c r="P2199" s="164">
        <f t="shared" si="204"/>
        <v>49964795.999999993</v>
      </c>
      <c r="Q2199" s="164">
        <f t="shared" si="205"/>
        <v>872141902.49499965</v>
      </c>
    </row>
    <row r="2200" spans="1:17" x14ac:dyDescent="0.2">
      <c r="A2200" s="2">
        <v>43430.421527777777</v>
      </c>
      <c r="B2200" s="3">
        <v>267.08</v>
      </c>
      <c r="C2200" s="3">
        <v>267.14999999999998</v>
      </c>
      <c r="D2200" s="3">
        <v>267.05</v>
      </c>
      <c r="E2200" s="3">
        <v>267.10000000000002</v>
      </c>
      <c r="F2200" s="4">
        <v>129320</v>
      </c>
      <c r="G2200" s="3">
        <v>34541100</v>
      </c>
      <c r="H2200">
        <f t="shared" si="206"/>
        <v>69.136594493450943</v>
      </c>
      <c r="I2200">
        <f t="shared" si="207"/>
        <v>69.127547671272353</v>
      </c>
      <c r="J2200">
        <f t="shared" si="208"/>
        <v>9.046822178589764E-3</v>
      </c>
      <c r="N2200" s="164">
        <f t="shared" si="202"/>
        <v>267.10000000000002</v>
      </c>
      <c r="O2200" s="164">
        <f t="shared" si="203"/>
        <v>267.09789669038042</v>
      </c>
      <c r="P2200" s="164">
        <f t="shared" si="204"/>
        <v>34541372</v>
      </c>
      <c r="Q2200" s="164">
        <f t="shared" si="205"/>
        <v>872141630.49499965</v>
      </c>
    </row>
    <row r="2201" spans="1:17" x14ac:dyDescent="0.2">
      <c r="A2201" s="2">
        <v>43430.422222222223</v>
      </c>
      <c r="B2201" s="3">
        <v>267.10000000000002</v>
      </c>
      <c r="C2201" s="3">
        <v>267.14</v>
      </c>
      <c r="D2201" s="3">
        <v>267.02999999999997</v>
      </c>
      <c r="E2201" s="3">
        <v>267.08999999999997</v>
      </c>
      <c r="F2201" s="4">
        <v>185200</v>
      </c>
      <c r="G2201" s="3">
        <v>49464980</v>
      </c>
      <c r="H2201">
        <f t="shared" si="206"/>
        <v>143.21064027219302</v>
      </c>
      <c r="I2201">
        <f t="shared" si="207"/>
        <v>143.20615151225641</v>
      </c>
      <c r="J2201">
        <f t="shared" si="208"/>
        <v>4.4887599366063569E-3</v>
      </c>
      <c r="N2201" s="164">
        <f t="shared" si="202"/>
        <v>267.08749999999998</v>
      </c>
      <c r="O2201" s="164">
        <f t="shared" si="203"/>
        <v>267.08952483801295</v>
      </c>
      <c r="P2201" s="164">
        <f t="shared" si="204"/>
        <v>49464604.999999993</v>
      </c>
      <c r="Q2201" s="164">
        <f t="shared" si="205"/>
        <v>872142005.49499965</v>
      </c>
    </row>
    <row r="2202" spans="1:17" x14ac:dyDescent="0.2">
      <c r="A2202" s="2">
        <v>43430.42291666667</v>
      </c>
      <c r="B2202" s="3">
        <v>267.08999999999997</v>
      </c>
      <c r="C2202" s="3">
        <v>267.12</v>
      </c>
      <c r="D2202" s="3">
        <v>267.02</v>
      </c>
      <c r="E2202" s="3">
        <v>267.05</v>
      </c>
      <c r="F2202" s="4">
        <v>167060</v>
      </c>
      <c r="G2202" s="3">
        <v>44616668</v>
      </c>
      <c r="H2202">
        <f t="shared" si="206"/>
        <v>90.205183585313179</v>
      </c>
      <c r="I2202">
        <f t="shared" si="207"/>
        <v>90.198495986453452</v>
      </c>
      <c r="J2202">
        <f t="shared" si="208"/>
        <v>6.6875988597274727E-3</v>
      </c>
      <c r="N2202" s="164">
        <f t="shared" si="202"/>
        <v>267.06</v>
      </c>
      <c r="O2202" s="164">
        <f t="shared" si="203"/>
        <v>267.06972345265171</v>
      </c>
      <c r="P2202" s="164">
        <f t="shared" si="204"/>
        <v>44615043.600000001</v>
      </c>
      <c r="Q2202" s="164">
        <f t="shared" si="205"/>
        <v>872143629.89499962</v>
      </c>
    </row>
    <row r="2203" spans="1:17" x14ac:dyDescent="0.2">
      <c r="A2203" s="2">
        <v>43430.423611111109</v>
      </c>
      <c r="B2203" s="3">
        <v>267.05</v>
      </c>
      <c r="C2203" s="3">
        <v>267.06</v>
      </c>
      <c r="D2203" s="3">
        <v>266.91000000000003</v>
      </c>
      <c r="E2203" s="3">
        <v>266.97000000000003</v>
      </c>
      <c r="F2203" s="4">
        <v>253200</v>
      </c>
      <c r="G2203" s="3">
        <v>67599864</v>
      </c>
      <c r="H2203">
        <f t="shared" si="206"/>
        <v>151.56231294145815</v>
      </c>
      <c r="I2203">
        <f t="shared" si="207"/>
        <v>151.51257821404323</v>
      </c>
      <c r="J2203">
        <f t="shared" si="208"/>
        <v>4.9734727414914914E-2</v>
      </c>
      <c r="N2203" s="164">
        <f t="shared" si="202"/>
        <v>266.97750000000002</v>
      </c>
      <c r="O2203" s="164">
        <f t="shared" si="203"/>
        <v>266.98208530805687</v>
      </c>
      <c r="P2203" s="164">
        <f t="shared" si="204"/>
        <v>67598703</v>
      </c>
      <c r="Q2203" s="164">
        <f t="shared" si="205"/>
        <v>872144790.89499962</v>
      </c>
    </row>
    <row r="2204" spans="1:17" x14ac:dyDescent="0.2">
      <c r="A2204" s="2">
        <v>43430.424305555556</v>
      </c>
      <c r="B2204" s="3">
        <v>266.99</v>
      </c>
      <c r="C2204" s="3">
        <v>267.06</v>
      </c>
      <c r="D2204" s="3">
        <v>266.95</v>
      </c>
      <c r="E2204" s="3">
        <v>267.01</v>
      </c>
      <c r="F2204" s="4">
        <v>130280</v>
      </c>
      <c r="G2204" s="3">
        <v>34784704</v>
      </c>
      <c r="H2204">
        <f t="shared" si="206"/>
        <v>51.453396524486571</v>
      </c>
      <c r="I2204">
        <f t="shared" si="207"/>
        <v>51.456766244381797</v>
      </c>
      <c r="J2204">
        <f t="shared" si="208"/>
        <v>3.3697198952253871E-3</v>
      </c>
      <c r="N2204" s="164">
        <f t="shared" si="202"/>
        <v>267.00749999999999</v>
      </c>
      <c r="O2204" s="164">
        <f t="shared" si="203"/>
        <v>266.99957015658583</v>
      </c>
      <c r="P2204" s="164">
        <f t="shared" si="204"/>
        <v>34785737.100000001</v>
      </c>
      <c r="Q2204" s="164">
        <f t="shared" si="205"/>
        <v>872143757.7949996</v>
      </c>
    </row>
    <row r="2205" spans="1:17" x14ac:dyDescent="0.2">
      <c r="A2205" s="2">
        <v>43430.425000000003</v>
      </c>
      <c r="B2205" s="3">
        <v>267.02</v>
      </c>
      <c r="C2205" s="3">
        <v>267.04000000000002</v>
      </c>
      <c r="D2205" s="3">
        <v>266.94</v>
      </c>
      <c r="E2205" s="3">
        <v>266.99</v>
      </c>
      <c r="F2205" s="4">
        <v>194130</v>
      </c>
      <c r="G2205" s="3">
        <v>51831372</v>
      </c>
      <c r="H2205">
        <f t="shared" si="206"/>
        <v>149.00982499232421</v>
      </c>
      <c r="I2205">
        <f t="shared" si="207"/>
        <v>149.00621836540566</v>
      </c>
      <c r="J2205">
        <f t="shared" si="208"/>
        <v>3.6066269185539568E-3</v>
      </c>
      <c r="N2205" s="164">
        <f t="shared" si="202"/>
        <v>266.99</v>
      </c>
      <c r="O2205" s="164">
        <f t="shared" si="203"/>
        <v>266.99310771132747</v>
      </c>
      <c r="P2205" s="164">
        <f t="shared" si="204"/>
        <v>51830768.700000003</v>
      </c>
      <c r="Q2205" s="164">
        <f t="shared" si="205"/>
        <v>872144361.09499955</v>
      </c>
    </row>
    <row r="2206" spans="1:17" x14ac:dyDescent="0.2">
      <c r="A2206" s="2">
        <v>43430.425694444442</v>
      </c>
      <c r="B2206" s="3">
        <v>266.99</v>
      </c>
      <c r="C2206" s="3">
        <v>267.05</v>
      </c>
      <c r="D2206" s="3">
        <v>266.92</v>
      </c>
      <c r="E2206" s="3">
        <v>267.01</v>
      </c>
      <c r="F2206" s="4">
        <v>96630</v>
      </c>
      <c r="G2206" s="3">
        <v>25800098</v>
      </c>
      <c r="H2206">
        <f t="shared" si="206"/>
        <v>49.775923350332249</v>
      </c>
      <c r="I2206">
        <f t="shared" si="207"/>
        <v>49.776992204643939</v>
      </c>
      <c r="J2206">
        <f t="shared" si="208"/>
        <v>1.0688543116899041E-3</v>
      </c>
      <c r="N2206" s="164">
        <f t="shared" si="202"/>
        <v>266.9975</v>
      </c>
      <c r="O2206" s="164">
        <f t="shared" si="203"/>
        <v>266.99884093966676</v>
      </c>
      <c r="P2206" s="164">
        <f t="shared" si="204"/>
        <v>25799968.425000001</v>
      </c>
      <c r="Q2206" s="164">
        <f t="shared" si="205"/>
        <v>872144490.6699996</v>
      </c>
    </row>
    <row r="2207" spans="1:17" x14ac:dyDescent="0.2">
      <c r="A2207" s="2">
        <v>43430.426388888889</v>
      </c>
      <c r="B2207" s="3">
        <v>267.02</v>
      </c>
      <c r="C2207" s="3">
        <v>267.06</v>
      </c>
      <c r="D2207" s="3">
        <v>266.98</v>
      </c>
      <c r="E2207" s="3">
        <v>267.04000000000002</v>
      </c>
      <c r="F2207" s="4">
        <v>103540</v>
      </c>
      <c r="G2207" s="3">
        <v>27647410</v>
      </c>
      <c r="H2207">
        <f t="shared" si="206"/>
        <v>107.15098830590914</v>
      </c>
      <c r="I2207">
        <f t="shared" si="207"/>
        <v>107.16009683374071</v>
      </c>
      <c r="J2207">
        <f t="shared" si="208"/>
        <v>9.1085278315716778E-3</v>
      </c>
      <c r="N2207" s="164">
        <f t="shared" si="202"/>
        <v>267.02999999999997</v>
      </c>
      <c r="O2207" s="164">
        <f t="shared" si="203"/>
        <v>267.02153757002122</v>
      </c>
      <c r="P2207" s="164">
        <f t="shared" si="204"/>
        <v>27648286.199999996</v>
      </c>
      <c r="Q2207" s="164">
        <f t="shared" si="205"/>
        <v>872143614.46999955</v>
      </c>
    </row>
    <row r="2208" spans="1:17" x14ac:dyDescent="0.2">
      <c r="A2208" s="2">
        <v>43430.427083333336</v>
      </c>
      <c r="B2208" s="3">
        <v>267.04000000000002</v>
      </c>
      <c r="C2208" s="3">
        <v>267.08999999999997</v>
      </c>
      <c r="D2208" s="3">
        <v>266.89999999999998</v>
      </c>
      <c r="E2208" s="3">
        <v>266.95</v>
      </c>
      <c r="F2208" s="4">
        <v>171270</v>
      </c>
      <c r="G2208" s="3">
        <v>45725024</v>
      </c>
      <c r="H2208">
        <f t="shared" si="206"/>
        <v>165.41433262507243</v>
      </c>
      <c r="I2208">
        <f t="shared" si="207"/>
        <v>165.38628392315954</v>
      </c>
      <c r="J2208">
        <f t="shared" si="208"/>
        <v>2.8048701912894103E-2</v>
      </c>
      <c r="N2208" s="164">
        <f t="shared" si="202"/>
        <v>266.97250000000003</v>
      </c>
      <c r="O2208" s="164">
        <f t="shared" si="203"/>
        <v>266.97625970689552</v>
      </c>
      <c r="P2208" s="164">
        <f t="shared" si="204"/>
        <v>45724380.075000003</v>
      </c>
      <c r="Q2208" s="164">
        <f t="shared" si="205"/>
        <v>872144258.3949995</v>
      </c>
    </row>
    <row r="2209" spans="1:17" x14ac:dyDescent="0.2">
      <c r="A2209" s="2">
        <v>43430.427777777775</v>
      </c>
      <c r="B2209" s="3">
        <v>266.95</v>
      </c>
      <c r="C2209" s="3">
        <v>266.99</v>
      </c>
      <c r="D2209" s="3">
        <v>266.89</v>
      </c>
      <c r="E2209" s="3">
        <v>266.94</v>
      </c>
      <c r="F2209" s="4">
        <v>140620</v>
      </c>
      <c r="G2209" s="3">
        <v>37537372</v>
      </c>
      <c r="H2209">
        <f t="shared" si="206"/>
        <v>82.104279792141057</v>
      </c>
      <c r="I2209">
        <f t="shared" si="207"/>
        <v>82.093717435774337</v>
      </c>
      <c r="J2209">
        <f t="shared" si="208"/>
        <v>1.0562356366719428E-2</v>
      </c>
      <c r="N2209" s="164">
        <f t="shared" si="202"/>
        <v>266.94</v>
      </c>
      <c r="O2209" s="164">
        <f t="shared" si="203"/>
        <v>266.94191437917794</v>
      </c>
      <c r="P2209" s="164">
        <f t="shared" si="204"/>
        <v>37537102.799999997</v>
      </c>
      <c r="Q2209" s="164">
        <f t="shared" si="205"/>
        <v>872144527.59499955</v>
      </c>
    </row>
    <row r="2210" spans="1:17" x14ac:dyDescent="0.2">
      <c r="A2210" s="2">
        <v>43430.428472222222</v>
      </c>
      <c r="B2210" s="3">
        <v>266.94</v>
      </c>
      <c r="C2210" s="3">
        <v>266.95999999999998</v>
      </c>
      <c r="D2210" s="3">
        <v>266.89999999999998</v>
      </c>
      <c r="E2210" s="3">
        <v>266.92</v>
      </c>
      <c r="F2210" s="4">
        <v>75280</v>
      </c>
      <c r="G2210" s="3">
        <v>20094566</v>
      </c>
      <c r="H2210">
        <f t="shared" si="206"/>
        <v>53.534347887924902</v>
      </c>
      <c r="I2210">
        <f t="shared" si="207"/>
        <v>53.532159896542574</v>
      </c>
      <c r="J2210">
        <f t="shared" si="208"/>
        <v>2.1879913823283914E-3</v>
      </c>
      <c r="N2210" s="164">
        <f t="shared" si="202"/>
        <v>266.92500000000001</v>
      </c>
      <c r="O2210" s="164">
        <f t="shared" si="203"/>
        <v>266.931004250797</v>
      </c>
      <c r="P2210" s="164">
        <f t="shared" si="204"/>
        <v>20094114</v>
      </c>
      <c r="Q2210" s="164">
        <f t="shared" si="205"/>
        <v>872144979.59499955</v>
      </c>
    </row>
    <row r="2211" spans="1:17" x14ac:dyDescent="0.2">
      <c r="A2211" s="2">
        <v>43430.429166666669</v>
      </c>
      <c r="B2211" s="3">
        <v>266.93</v>
      </c>
      <c r="C2211" s="3">
        <v>266.98</v>
      </c>
      <c r="D2211" s="3">
        <v>266.83</v>
      </c>
      <c r="E2211" s="3">
        <v>266.83</v>
      </c>
      <c r="F2211" s="4">
        <v>103780</v>
      </c>
      <c r="G2211" s="3">
        <v>27695472</v>
      </c>
      <c r="H2211">
        <f t="shared" si="206"/>
        <v>137.8586609989373</v>
      </c>
      <c r="I2211">
        <f t="shared" si="207"/>
        <v>137.82567884272794</v>
      </c>
      <c r="J2211">
        <f t="shared" si="208"/>
        <v>3.2982156209357072E-2</v>
      </c>
      <c r="N2211" s="164">
        <f t="shared" si="202"/>
        <v>266.86749999999995</v>
      </c>
      <c r="O2211" s="164">
        <f t="shared" si="203"/>
        <v>266.86714203121988</v>
      </c>
      <c r="P2211" s="164">
        <f t="shared" si="204"/>
        <v>27695509.149999995</v>
      </c>
      <c r="Q2211" s="164">
        <f t="shared" si="205"/>
        <v>872144942.44499958</v>
      </c>
    </row>
    <row r="2212" spans="1:17" x14ac:dyDescent="0.2">
      <c r="A2212" s="2">
        <v>43430.429861111108</v>
      </c>
      <c r="B2212" s="3">
        <v>266.83</v>
      </c>
      <c r="C2212" s="3">
        <v>266.95</v>
      </c>
      <c r="D2212" s="3">
        <v>266.82</v>
      </c>
      <c r="E2212" s="3">
        <v>266.85000000000002</v>
      </c>
      <c r="F2212" s="4">
        <v>86780</v>
      </c>
      <c r="G2212" s="3">
        <v>23158306</v>
      </c>
      <c r="H2212">
        <f t="shared" si="206"/>
        <v>83.619194449797646</v>
      </c>
      <c r="I2212">
        <f t="shared" si="207"/>
        <v>83.617661399668506</v>
      </c>
      <c r="J2212">
        <f t="shared" si="208"/>
        <v>1.5330501291401788E-3</v>
      </c>
      <c r="N2212" s="164">
        <f t="shared" si="202"/>
        <v>266.86750000000001</v>
      </c>
      <c r="O2212" s="164">
        <f t="shared" si="203"/>
        <v>266.8622493662134</v>
      </c>
      <c r="P2212" s="164">
        <f t="shared" si="204"/>
        <v>23158761.650000002</v>
      </c>
      <c r="Q2212" s="164">
        <f t="shared" si="205"/>
        <v>872144486.7949996</v>
      </c>
    </row>
    <row r="2213" spans="1:17" x14ac:dyDescent="0.2">
      <c r="A2213" s="2">
        <v>43430.430555555555</v>
      </c>
      <c r="B2213" s="3">
        <v>266.85000000000002</v>
      </c>
      <c r="C2213" s="3">
        <v>266.91000000000003</v>
      </c>
      <c r="D2213" s="3">
        <v>266.77</v>
      </c>
      <c r="E2213" s="3">
        <v>266.83999999999997</v>
      </c>
      <c r="F2213" s="4">
        <v>162400</v>
      </c>
      <c r="G2213" s="3">
        <v>43335468</v>
      </c>
      <c r="H2213">
        <f t="shared" si="206"/>
        <v>187.13989398478913</v>
      </c>
      <c r="I2213">
        <f t="shared" si="207"/>
        <v>187.12710679269892</v>
      </c>
      <c r="J2213">
        <f t="shared" si="208"/>
        <v>1.2787192090200961E-2</v>
      </c>
      <c r="N2213" s="164">
        <f t="shared" si="202"/>
        <v>266.83999999999997</v>
      </c>
      <c r="O2213" s="164">
        <f t="shared" si="203"/>
        <v>266.84401477832512</v>
      </c>
      <c r="P2213" s="164">
        <f t="shared" si="204"/>
        <v>43334815.999999993</v>
      </c>
      <c r="Q2213" s="164">
        <f t="shared" si="205"/>
        <v>872145138.7949996</v>
      </c>
    </row>
    <row r="2214" spans="1:17" x14ac:dyDescent="0.2">
      <c r="A2214" s="2">
        <v>43430.431250000001</v>
      </c>
      <c r="B2214" s="3">
        <v>266.83999999999997</v>
      </c>
      <c r="C2214" s="3">
        <v>266.88</v>
      </c>
      <c r="D2214" s="3">
        <v>266.77999999999997</v>
      </c>
      <c r="E2214" s="3">
        <v>266.77999999999997</v>
      </c>
      <c r="F2214" s="4">
        <v>146050</v>
      </c>
      <c r="G2214" s="3">
        <v>38968352</v>
      </c>
      <c r="H2214">
        <f t="shared" si="206"/>
        <v>89.932266009852214</v>
      </c>
      <c r="I2214">
        <f t="shared" si="207"/>
        <v>89.922536431359177</v>
      </c>
      <c r="J2214">
        <f t="shared" si="208"/>
        <v>9.7295784930366835E-3</v>
      </c>
      <c r="N2214" s="164">
        <f t="shared" si="202"/>
        <v>266.80499999999995</v>
      </c>
      <c r="O2214" s="164">
        <f t="shared" si="203"/>
        <v>266.81514549811709</v>
      </c>
      <c r="P2214" s="164">
        <f t="shared" si="204"/>
        <v>38966870.249999993</v>
      </c>
      <c r="Q2214" s="164">
        <f t="shared" si="205"/>
        <v>872146620.5449996</v>
      </c>
    </row>
    <row r="2215" spans="1:17" x14ac:dyDescent="0.2">
      <c r="A2215" s="2">
        <v>43430.431944444441</v>
      </c>
      <c r="B2215" s="3">
        <v>266.77999999999997</v>
      </c>
      <c r="C2215" s="3">
        <v>266.86</v>
      </c>
      <c r="D2215" s="3">
        <v>266.77</v>
      </c>
      <c r="E2215" s="3">
        <v>266.81</v>
      </c>
      <c r="F2215" s="4">
        <v>126700</v>
      </c>
      <c r="G2215" s="3">
        <v>33804264</v>
      </c>
      <c r="H2215">
        <f t="shared" si="206"/>
        <v>86.751112632660053</v>
      </c>
      <c r="I2215">
        <f t="shared" si="207"/>
        <v>86.74799488569596</v>
      </c>
      <c r="J2215">
        <f t="shared" si="208"/>
        <v>3.1177469640937261E-3</v>
      </c>
      <c r="N2215" s="164">
        <f t="shared" si="202"/>
        <v>266.8125</v>
      </c>
      <c r="O2215" s="164">
        <f t="shared" si="203"/>
        <v>266.80555643251773</v>
      </c>
      <c r="P2215" s="164">
        <f t="shared" si="204"/>
        <v>33805143.75</v>
      </c>
      <c r="Q2215" s="164">
        <f t="shared" si="205"/>
        <v>872145740.7949996</v>
      </c>
    </row>
    <row r="2216" spans="1:17" x14ac:dyDescent="0.2">
      <c r="A2216" s="2">
        <v>43430.432638888888</v>
      </c>
      <c r="B2216" s="3">
        <v>266.81</v>
      </c>
      <c r="C2216" s="3">
        <v>266.89999999999998</v>
      </c>
      <c r="D2216" s="3">
        <v>266.75</v>
      </c>
      <c r="E2216" s="3">
        <v>266.79000000000002</v>
      </c>
      <c r="F2216" s="4">
        <v>107660</v>
      </c>
      <c r="G2216" s="3">
        <v>28724216</v>
      </c>
      <c r="H2216">
        <f t="shared" si="206"/>
        <v>84.972375690607734</v>
      </c>
      <c r="I2216">
        <f t="shared" si="207"/>
        <v>84.972168008154242</v>
      </c>
      <c r="J2216">
        <f t="shared" si="208"/>
        <v>2.0768245349245262E-4</v>
      </c>
      <c r="N2216" s="164">
        <f t="shared" si="202"/>
        <v>266.8075</v>
      </c>
      <c r="O2216" s="164">
        <f t="shared" si="203"/>
        <v>266.80490432844141</v>
      </c>
      <c r="P2216" s="164">
        <f t="shared" si="204"/>
        <v>28724495.449999999</v>
      </c>
      <c r="Q2216" s="164">
        <f t="shared" si="205"/>
        <v>872145461.34499955</v>
      </c>
    </row>
    <row r="2217" spans="1:17" x14ac:dyDescent="0.2">
      <c r="A2217" s="2">
        <v>43430.433333333334</v>
      </c>
      <c r="B2217" s="3">
        <v>266.79000000000002</v>
      </c>
      <c r="C2217" s="3">
        <v>266.83999999999997</v>
      </c>
      <c r="D2217" s="3">
        <v>266.73</v>
      </c>
      <c r="E2217" s="3">
        <v>266.79000000000002</v>
      </c>
      <c r="F2217" s="4">
        <v>118200</v>
      </c>
      <c r="G2217" s="3">
        <v>31534716</v>
      </c>
      <c r="H2217">
        <f t="shared" si="206"/>
        <v>109.79007988110719</v>
      </c>
      <c r="I2217">
        <f t="shared" si="207"/>
        <v>109.78442718854363</v>
      </c>
      <c r="J2217">
        <f t="shared" si="208"/>
        <v>5.6526925635580483E-3</v>
      </c>
      <c r="N2217" s="164">
        <f t="shared" si="202"/>
        <v>266.78749999999997</v>
      </c>
      <c r="O2217" s="164">
        <f t="shared" si="203"/>
        <v>266.79116751269038</v>
      </c>
      <c r="P2217" s="164">
        <f t="shared" si="204"/>
        <v>31534282.499999996</v>
      </c>
      <c r="Q2217" s="164">
        <f t="shared" si="205"/>
        <v>872145894.84499955</v>
      </c>
    </row>
    <row r="2218" spans="1:17" x14ac:dyDescent="0.2">
      <c r="A2218" s="2">
        <v>43430.434027777781</v>
      </c>
      <c r="B2218" s="3">
        <v>266.77</v>
      </c>
      <c r="C2218" s="3">
        <v>266.82</v>
      </c>
      <c r="D2218" s="3">
        <v>266.7</v>
      </c>
      <c r="E2218" s="3">
        <v>266.75</v>
      </c>
      <c r="F2218" s="4">
        <v>93850</v>
      </c>
      <c r="G2218" s="3">
        <v>25034314</v>
      </c>
      <c r="H2218">
        <f t="shared" si="206"/>
        <v>79.39932318104907</v>
      </c>
      <c r="I2218">
        <f t="shared" si="207"/>
        <v>79.386521191438661</v>
      </c>
      <c r="J2218">
        <f t="shared" si="208"/>
        <v>1.2801989610409237E-2</v>
      </c>
      <c r="N2218" s="164">
        <f t="shared" si="202"/>
        <v>266.755</v>
      </c>
      <c r="O2218" s="164">
        <f t="shared" si="203"/>
        <v>266.74815130527435</v>
      </c>
      <c r="P2218" s="164">
        <f t="shared" si="204"/>
        <v>25034956.75</v>
      </c>
      <c r="Q2218" s="164">
        <f t="shared" si="205"/>
        <v>872145252.09499955</v>
      </c>
    </row>
    <row r="2219" spans="1:17" x14ac:dyDescent="0.2">
      <c r="A2219" s="2">
        <v>43430.43472222222</v>
      </c>
      <c r="B2219" s="3">
        <v>266.75</v>
      </c>
      <c r="C2219" s="3">
        <v>266.79000000000002</v>
      </c>
      <c r="D2219" s="3">
        <v>266.61</v>
      </c>
      <c r="E2219" s="3">
        <v>266.63</v>
      </c>
      <c r="F2219" s="4">
        <v>145430</v>
      </c>
      <c r="G2219" s="3">
        <v>38781988</v>
      </c>
      <c r="H2219">
        <f t="shared" si="206"/>
        <v>154.96004262120405</v>
      </c>
      <c r="I2219">
        <f t="shared" si="207"/>
        <v>154.91532142642293</v>
      </c>
      <c r="J2219">
        <f t="shared" si="208"/>
        <v>4.4721194781118356E-2</v>
      </c>
      <c r="N2219" s="164">
        <f t="shared" si="202"/>
        <v>266.66500000000002</v>
      </c>
      <c r="O2219" s="164">
        <f t="shared" si="203"/>
        <v>266.67116825964382</v>
      </c>
      <c r="P2219" s="164">
        <f t="shared" si="204"/>
        <v>38781090.950000003</v>
      </c>
      <c r="Q2219" s="164">
        <f t="shared" si="205"/>
        <v>872146149.1449995</v>
      </c>
    </row>
    <row r="2220" spans="1:17" x14ac:dyDescent="0.2">
      <c r="A2220" s="2">
        <v>43430.435416666667</v>
      </c>
      <c r="B2220" s="3">
        <v>266.62</v>
      </c>
      <c r="C2220" s="3">
        <v>266.62</v>
      </c>
      <c r="D2220" s="3">
        <v>266.48</v>
      </c>
      <c r="E2220" s="3">
        <v>266.52999999999997</v>
      </c>
      <c r="F2220" s="4">
        <v>222560</v>
      </c>
      <c r="G2220" s="3">
        <v>59321084</v>
      </c>
      <c r="H2220">
        <f t="shared" si="206"/>
        <v>153.03582479543422</v>
      </c>
      <c r="I2220">
        <f t="shared" si="207"/>
        <v>152.96040007025942</v>
      </c>
      <c r="J2220">
        <f t="shared" si="208"/>
        <v>7.5424725174798368E-2</v>
      </c>
      <c r="N2220" s="164">
        <f t="shared" si="202"/>
        <v>266.53999999999996</v>
      </c>
      <c r="O2220" s="164">
        <f t="shared" si="203"/>
        <v>266.53973759884974</v>
      </c>
      <c r="P2220" s="164">
        <f t="shared" si="204"/>
        <v>59321142.399999991</v>
      </c>
      <c r="Q2220" s="164">
        <f t="shared" si="205"/>
        <v>872146090.74499953</v>
      </c>
    </row>
    <row r="2221" spans="1:17" x14ac:dyDescent="0.2">
      <c r="A2221" s="2">
        <v>43430.436111111114</v>
      </c>
      <c r="B2221" s="3">
        <v>266.54000000000002</v>
      </c>
      <c r="C2221" s="3">
        <v>266.68</v>
      </c>
      <c r="D2221" s="3">
        <v>266.51</v>
      </c>
      <c r="E2221" s="3">
        <v>266.67</v>
      </c>
      <c r="F2221" s="4">
        <v>121120</v>
      </c>
      <c r="G2221" s="3">
        <v>32293680</v>
      </c>
      <c r="H2221">
        <f t="shared" si="206"/>
        <v>54.421279654924511</v>
      </c>
      <c r="I2221">
        <f t="shared" si="207"/>
        <v>54.438789419289776</v>
      </c>
      <c r="J2221">
        <f t="shared" si="208"/>
        <v>1.7509764365264857E-2</v>
      </c>
      <c r="N2221" s="164">
        <f t="shared" si="202"/>
        <v>266.63250000000005</v>
      </c>
      <c r="O2221" s="164">
        <f t="shared" si="203"/>
        <v>266.62549537648613</v>
      </c>
      <c r="P2221" s="164">
        <f t="shared" si="204"/>
        <v>32294528.400000006</v>
      </c>
      <c r="Q2221" s="164">
        <f t="shared" si="205"/>
        <v>872145242.34499955</v>
      </c>
    </row>
    <row r="2222" spans="1:17" x14ac:dyDescent="0.2">
      <c r="A2222" s="2">
        <v>43430.436805555553</v>
      </c>
      <c r="B2222" s="3">
        <v>266.68</v>
      </c>
      <c r="C2222" s="3">
        <v>266.75</v>
      </c>
      <c r="D2222" s="3">
        <v>266.67</v>
      </c>
      <c r="E2222" s="3">
        <v>266.72000000000003</v>
      </c>
      <c r="F2222" s="4">
        <v>128200</v>
      </c>
      <c r="G2222" s="3">
        <v>34193192</v>
      </c>
      <c r="H2222">
        <f t="shared" si="206"/>
        <v>105.84544253632761</v>
      </c>
      <c r="I2222">
        <f t="shared" si="207"/>
        <v>105.88199300915845</v>
      </c>
      <c r="J2222">
        <f t="shared" si="208"/>
        <v>3.6550472830839453E-2</v>
      </c>
      <c r="N2222" s="164">
        <f t="shared" si="202"/>
        <v>266.71500000000003</v>
      </c>
      <c r="O2222" s="164">
        <f t="shared" si="203"/>
        <v>266.71756630265213</v>
      </c>
      <c r="P2222" s="164">
        <f t="shared" si="204"/>
        <v>34192863.000000007</v>
      </c>
      <c r="Q2222" s="164">
        <f t="shared" si="205"/>
        <v>872145571.34499955</v>
      </c>
    </row>
    <row r="2223" spans="1:17" x14ac:dyDescent="0.2">
      <c r="A2223" s="2">
        <v>43430.4375</v>
      </c>
      <c r="B2223" s="3">
        <v>266.72000000000003</v>
      </c>
      <c r="C2223" s="3">
        <v>266.83999999999997</v>
      </c>
      <c r="D2223" s="3">
        <v>266.64999999999998</v>
      </c>
      <c r="E2223" s="3">
        <v>266.82</v>
      </c>
      <c r="F2223" s="4">
        <v>99580</v>
      </c>
      <c r="G2223" s="3">
        <v>26566266</v>
      </c>
      <c r="H2223">
        <f t="shared" si="206"/>
        <v>77.675507020280804</v>
      </c>
      <c r="I2223">
        <f t="shared" si="207"/>
        <v>77.694606575484386</v>
      </c>
      <c r="J2223">
        <f t="shared" si="208"/>
        <v>1.9099555203581531E-2</v>
      </c>
      <c r="N2223" s="164">
        <f t="shared" si="202"/>
        <v>266.78249999999997</v>
      </c>
      <c r="O2223" s="164">
        <f t="shared" si="203"/>
        <v>266.78314922675236</v>
      </c>
      <c r="P2223" s="164">
        <f t="shared" si="204"/>
        <v>26566201.349999998</v>
      </c>
      <c r="Q2223" s="164">
        <f t="shared" si="205"/>
        <v>872145635.99499953</v>
      </c>
    </row>
    <row r="2224" spans="1:17" x14ac:dyDescent="0.2">
      <c r="A2224" s="2">
        <v>43430.438194444447</v>
      </c>
      <c r="B2224" s="3">
        <v>266.83</v>
      </c>
      <c r="C2224" s="3">
        <v>266.83999999999997</v>
      </c>
      <c r="D2224" s="3">
        <v>266.75</v>
      </c>
      <c r="E2224" s="3">
        <v>266.79000000000002</v>
      </c>
      <c r="F2224" s="4">
        <v>109620</v>
      </c>
      <c r="G2224" s="3">
        <v>29245968</v>
      </c>
      <c r="H2224">
        <f t="shared" si="206"/>
        <v>110.08234585258084</v>
      </c>
      <c r="I2224">
        <f t="shared" si="207"/>
        <v>110.08685977924033</v>
      </c>
      <c r="J2224">
        <f t="shared" si="208"/>
        <v>4.5139266594844685E-3</v>
      </c>
      <c r="N2224" s="164">
        <f t="shared" si="202"/>
        <v>266.79249999999996</v>
      </c>
      <c r="O2224" s="164">
        <f t="shared" si="203"/>
        <v>266.79408866995072</v>
      </c>
      <c r="P2224" s="164">
        <f t="shared" si="204"/>
        <v>29245793.849999994</v>
      </c>
      <c r="Q2224" s="164">
        <f t="shared" si="205"/>
        <v>872145810.1449995</v>
      </c>
    </row>
    <row r="2225" spans="1:17" x14ac:dyDescent="0.2">
      <c r="A2225" s="2">
        <v>43430.438888888886</v>
      </c>
      <c r="B2225" s="3">
        <v>266.79000000000002</v>
      </c>
      <c r="C2225" s="3">
        <v>266.81</v>
      </c>
      <c r="D2225" s="3">
        <v>266.62</v>
      </c>
      <c r="E2225" s="3">
        <v>266.63</v>
      </c>
      <c r="F2225" s="4">
        <v>179470</v>
      </c>
      <c r="G2225" s="3">
        <v>47862764</v>
      </c>
      <c r="H2225">
        <f t="shared" si="206"/>
        <v>163.72012406495165</v>
      </c>
      <c r="I2225">
        <f t="shared" si="207"/>
        <v>163.65594053853852</v>
      </c>
      <c r="J2225">
        <f t="shared" si="208"/>
        <v>6.4183526413131631E-2</v>
      </c>
      <c r="N2225" s="164">
        <f t="shared" si="202"/>
        <v>266.67250000000001</v>
      </c>
      <c r="O2225" s="164">
        <f t="shared" si="203"/>
        <v>266.68949685184151</v>
      </c>
      <c r="P2225" s="164">
        <f t="shared" si="204"/>
        <v>47859713.575000003</v>
      </c>
      <c r="Q2225" s="164">
        <f t="shared" si="205"/>
        <v>872148860.56999946</v>
      </c>
    </row>
    <row r="2226" spans="1:17" x14ac:dyDescent="0.2">
      <c r="A2226" s="2">
        <v>43430.439583333333</v>
      </c>
      <c r="B2226" s="3">
        <v>266.62</v>
      </c>
      <c r="C2226" s="3">
        <v>266.73</v>
      </c>
      <c r="D2226" s="3">
        <v>266.61</v>
      </c>
      <c r="E2226" s="3">
        <v>266.67</v>
      </c>
      <c r="F2226" s="4">
        <v>76160</v>
      </c>
      <c r="G2226" s="3">
        <v>20309588</v>
      </c>
      <c r="H2226">
        <f t="shared" si="206"/>
        <v>42.436061737337717</v>
      </c>
      <c r="I2226">
        <f t="shared" si="207"/>
        <v>42.432961038355408</v>
      </c>
      <c r="J2226">
        <f t="shared" si="208"/>
        <v>3.1006989823083586E-3</v>
      </c>
      <c r="N2226" s="164">
        <f t="shared" si="202"/>
        <v>266.67</v>
      </c>
      <c r="O2226" s="164">
        <f t="shared" si="203"/>
        <v>266.67001050420168</v>
      </c>
      <c r="P2226" s="164">
        <f t="shared" si="204"/>
        <v>20309587.200000003</v>
      </c>
      <c r="Q2226" s="164">
        <f t="shared" si="205"/>
        <v>872148861.36999941</v>
      </c>
    </row>
    <row r="2227" spans="1:17" x14ac:dyDescent="0.2">
      <c r="A2227" s="2">
        <v>43430.44027777778</v>
      </c>
      <c r="B2227" s="3">
        <v>266.67</v>
      </c>
      <c r="C2227" s="3">
        <v>266.72000000000003</v>
      </c>
      <c r="D2227" s="3">
        <v>266.63</v>
      </c>
      <c r="E2227" s="3">
        <v>266.64999999999998</v>
      </c>
      <c r="F2227" s="4">
        <v>77670</v>
      </c>
      <c r="G2227" s="3">
        <v>20710932</v>
      </c>
      <c r="H2227">
        <f t="shared" si="206"/>
        <v>101.9826680672269</v>
      </c>
      <c r="I2227">
        <f t="shared" si="207"/>
        <v>101.97613068271006</v>
      </c>
      <c r="J2227">
        <f t="shared" si="208"/>
        <v>6.5373845168323896E-3</v>
      </c>
      <c r="N2227" s="164">
        <f t="shared" si="202"/>
        <v>266.66250000000002</v>
      </c>
      <c r="O2227" s="164">
        <f t="shared" si="203"/>
        <v>266.65291618385476</v>
      </c>
      <c r="P2227" s="164">
        <f t="shared" si="204"/>
        <v>20711676.375</v>
      </c>
      <c r="Q2227" s="164">
        <f t="shared" si="205"/>
        <v>872148116.99499941</v>
      </c>
    </row>
    <row r="2228" spans="1:17" x14ac:dyDescent="0.2">
      <c r="A2228" s="2">
        <v>43430.440972222219</v>
      </c>
      <c r="B2228" s="3">
        <v>266.64</v>
      </c>
      <c r="C2228" s="3">
        <v>266.8</v>
      </c>
      <c r="D2228" s="3">
        <v>266.62</v>
      </c>
      <c r="E2228" s="3">
        <v>266.66000000000003</v>
      </c>
      <c r="F2228" s="4">
        <v>170390</v>
      </c>
      <c r="G2228" s="3">
        <v>45442144</v>
      </c>
      <c r="H2228">
        <f t="shared" si="206"/>
        <v>219.37685077893653</v>
      </c>
      <c r="I2228">
        <f t="shared" si="207"/>
        <v>219.41139104700841</v>
      </c>
      <c r="J2228">
        <f t="shared" si="208"/>
        <v>3.4540268071879154E-2</v>
      </c>
      <c r="N2228" s="164">
        <f t="shared" si="202"/>
        <v>266.68500000000006</v>
      </c>
      <c r="O2228" s="164">
        <f t="shared" si="203"/>
        <v>266.69489993544221</v>
      </c>
      <c r="P2228" s="164">
        <f t="shared" si="204"/>
        <v>45440457.150000013</v>
      </c>
      <c r="Q2228" s="164">
        <f t="shared" si="205"/>
        <v>872149803.84499943</v>
      </c>
    </row>
    <row r="2229" spans="1:17" x14ac:dyDescent="0.2">
      <c r="A2229" s="2">
        <v>43430.441666666666</v>
      </c>
      <c r="B2229" s="3">
        <v>266.66000000000003</v>
      </c>
      <c r="C2229" s="3">
        <v>266.7</v>
      </c>
      <c r="D2229" s="3">
        <v>266.31</v>
      </c>
      <c r="E2229" s="3">
        <v>266.66000000000003</v>
      </c>
      <c r="F2229" s="4">
        <v>683500</v>
      </c>
      <c r="G2229" s="3">
        <v>182192288</v>
      </c>
      <c r="H2229">
        <f t="shared" si="206"/>
        <v>401.13856446974586</v>
      </c>
      <c r="I2229">
        <f t="shared" si="207"/>
        <v>400.93242079423015</v>
      </c>
      <c r="J2229">
        <f t="shared" si="208"/>
        <v>0.20614367551570467</v>
      </c>
      <c r="N2229" s="164">
        <f t="shared" si="202"/>
        <v>266.58250000000004</v>
      </c>
      <c r="O2229" s="164">
        <f t="shared" si="203"/>
        <v>266.55784637893197</v>
      </c>
      <c r="P2229" s="164">
        <f t="shared" si="204"/>
        <v>182209138.75000003</v>
      </c>
      <c r="Q2229" s="164">
        <f t="shared" si="205"/>
        <v>872132953.09499943</v>
      </c>
    </row>
    <row r="2230" spans="1:17" x14ac:dyDescent="0.2">
      <c r="A2230" s="2">
        <v>43430.442361111112</v>
      </c>
      <c r="B2230" s="3">
        <v>266.66000000000003</v>
      </c>
      <c r="C2230" s="3">
        <v>266.66000000000003</v>
      </c>
      <c r="D2230" s="3">
        <v>266.41000000000003</v>
      </c>
      <c r="E2230" s="3">
        <v>266.56</v>
      </c>
      <c r="F2230" s="4">
        <v>317410</v>
      </c>
      <c r="G2230" s="3">
        <v>84604576</v>
      </c>
      <c r="H2230">
        <f t="shared" si="206"/>
        <v>46.43891733723482</v>
      </c>
      <c r="I2230">
        <f t="shared" si="207"/>
        <v>46.436968835914726</v>
      </c>
      <c r="J2230">
        <f t="shared" si="208"/>
        <v>1.9485013200934986E-3</v>
      </c>
      <c r="N2230" s="164">
        <f t="shared" si="202"/>
        <v>266.54750000000001</v>
      </c>
      <c r="O2230" s="164">
        <f t="shared" si="203"/>
        <v>266.54666204593428</v>
      </c>
      <c r="P2230" s="164">
        <f t="shared" si="204"/>
        <v>84604841.975000009</v>
      </c>
      <c r="Q2230" s="164">
        <f t="shared" si="205"/>
        <v>872132687.11999941</v>
      </c>
    </row>
    <row r="2231" spans="1:17" x14ac:dyDescent="0.2">
      <c r="A2231" s="2">
        <v>43430.443055555559</v>
      </c>
      <c r="B2231" s="3">
        <v>266.56</v>
      </c>
      <c r="C2231" s="3">
        <v>266.61</v>
      </c>
      <c r="D2231" s="3">
        <v>266.49</v>
      </c>
      <c r="E2231" s="3">
        <v>266.55</v>
      </c>
      <c r="F2231" s="4">
        <v>247530</v>
      </c>
      <c r="G2231" s="3">
        <v>65980332</v>
      </c>
      <c r="H2231">
        <f t="shared" si="206"/>
        <v>77.984310513216343</v>
      </c>
      <c r="I2231">
        <f t="shared" si="207"/>
        <v>77.986717881548159</v>
      </c>
      <c r="J2231">
        <f t="shared" si="208"/>
        <v>2.4073683318164285E-3</v>
      </c>
      <c r="N2231" s="164">
        <f t="shared" si="202"/>
        <v>266.55</v>
      </c>
      <c r="O2231" s="164">
        <f t="shared" si="203"/>
        <v>266.55489031632527</v>
      </c>
      <c r="P2231" s="164">
        <f t="shared" si="204"/>
        <v>65979121.5</v>
      </c>
      <c r="Q2231" s="164">
        <f t="shared" si="205"/>
        <v>872133897.61999941</v>
      </c>
    </row>
    <row r="2232" spans="1:17" x14ac:dyDescent="0.2">
      <c r="A2232" s="2">
        <v>43430.443749999999</v>
      </c>
      <c r="B2232" s="3">
        <v>266.56</v>
      </c>
      <c r="C2232" s="3">
        <v>266.60000000000002</v>
      </c>
      <c r="D2232" s="3">
        <v>266.5</v>
      </c>
      <c r="E2232" s="3">
        <v>266.54000000000002</v>
      </c>
      <c r="F2232" s="4">
        <v>196080</v>
      </c>
      <c r="G2232" s="3">
        <v>52264680</v>
      </c>
      <c r="H2232">
        <f t="shared" si="206"/>
        <v>79.214640649618232</v>
      </c>
      <c r="I2232">
        <f t="shared" si="207"/>
        <v>79.212514420206318</v>
      </c>
      <c r="J2232">
        <f t="shared" si="208"/>
        <v>2.1262294119139824E-3</v>
      </c>
      <c r="N2232" s="164">
        <f t="shared" si="202"/>
        <v>266.54500000000002</v>
      </c>
      <c r="O2232" s="164">
        <f t="shared" si="203"/>
        <v>266.54773561811504</v>
      </c>
      <c r="P2232" s="164">
        <f t="shared" si="204"/>
        <v>52264143.600000001</v>
      </c>
      <c r="Q2232" s="164">
        <f t="shared" si="205"/>
        <v>872134434.01999938</v>
      </c>
    </row>
    <row r="2233" spans="1:17" x14ac:dyDescent="0.2">
      <c r="A2233" s="2">
        <v>43430.444444444445</v>
      </c>
      <c r="B2233" s="3">
        <v>266.52999999999997</v>
      </c>
      <c r="C2233" s="3">
        <v>266.54000000000002</v>
      </c>
      <c r="D2233" s="3">
        <v>266.42</v>
      </c>
      <c r="E2233" s="3">
        <v>266.44</v>
      </c>
      <c r="F2233" s="4">
        <v>128290</v>
      </c>
      <c r="G2233" s="3">
        <v>34184212</v>
      </c>
      <c r="H2233">
        <f t="shared" si="206"/>
        <v>65.427376580987357</v>
      </c>
      <c r="I2233">
        <f t="shared" si="207"/>
        <v>65.405952930353735</v>
      </c>
      <c r="J2233">
        <f t="shared" si="208"/>
        <v>2.142365063362206E-2</v>
      </c>
      <c r="N2233" s="164">
        <f t="shared" si="202"/>
        <v>266.46000000000004</v>
      </c>
      <c r="O2233" s="164">
        <f t="shared" si="203"/>
        <v>266.46045677761322</v>
      </c>
      <c r="P2233" s="164">
        <f t="shared" si="204"/>
        <v>34184153.400000006</v>
      </c>
      <c r="Q2233" s="164">
        <f t="shared" si="205"/>
        <v>872134492.61999941</v>
      </c>
    </row>
    <row r="2234" spans="1:17" x14ac:dyDescent="0.2">
      <c r="A2234" s="2">
        <v>43430.445138888892</v>
      </c>
      <c r="B2234" s="3">
        <v>266.45</v>
      </c>
      <c r="C2234" s="3">
        <v>266.64999999999998</v>
      </c>
      <c r="D2234" s="3">
        <v>266.43</v>
      </c>
      <c r="E2234" s="3">
        <v>266.61</v>
      </c>
      <c r="F2234" s="4">
        <v>323740</v>
      </c>
      <c r="G2234" s="3">
        <v>86297208</v>
      </c>
      <c r="H2234">
        <f t="shared" si="206"/>
        <v>252.3501442045366</v>
      </c>
      <c r="I2234">
        <f t="shared" si="207"/>
        <v>252.44755678440094</v>
      </c>
      <c r="J2234">
        <f t="shared" si="208"/>
        <v>9.7412579864339932E-2</v>
      </c>
      <c r="N2234" s="164">
        <f t="shared" si="202"/>
        <v>266.57499999999999</v>
      </c>
      <c r="O2234" s="164">
        <f t="shared" si="203"/>
        <v>266.56331624142831</v>
      </c>
      <c r="P2234" s="164">
        <f t="shared" si="204"/>
        <v>86300990.5</v>
      </c>
      <c r="Q2234" s="164">
        <f t="shared" si="205"/>
        <v>872130710.11999941</v>
      </c>
    </row>
    <row r="2235" spans="1:17" x14ac:dyDescent="0.2">
      <c r="A2235" s="2">
        <v>43430.445833333331</v>
      </c>
      <c r="B2235" s="3">
        <v>266.63</v>
      </c>
      <c r="C2235" s="3">
        <v>266.68</v>
      </c>
      <c r="D2235" s="3">
        <v>266.58999999999997</v>
      </c>
      <c r="E2235" s="3">
        <v>266.66000000000003</v>
      </c>
      <c r="F2235" s="4">
        <v>214620</v>
      </c>
      <c r="G2235" s="3">
        <v>57226192</v>
      </c>
      <c r="H2235">
        <f t="shared" si="206"/>
        <v>66.293939581145366</v>
      </c>
      <c r="I2235">
        <f t="shared" si="207"/>
        <v>66.312912464097337</v>
      </c>
      <c r="J2235">
        <f t="shared" si="208"/>
        <v>1.897288295197086E-2</v>
      </c>
      <c r="N2235" s="164">
        <f t="shared" si="202"/>
        <v>266.64750000000004</v>
      </c>
      <c r="O2235" s="164">
        <f t="shared" si="203"/>
        <v>266.63960488304912</v>
      </c>
      <c r="P2235" s="164">
        <f t="shared" si="204"/>
        <v>57227886.45000001</v>
      </c>
      <c r="Q2235" s="164">
        <f t="shared" si="205"/>
        <v>872129015.66999936</v>
      </c>
    </row>
    <row r="2236" spans="1:17" x14ac:dyDescent="0.2">
      <c r="A2236" s="2">
        <v>43430.446527777778</v>
      </c>
      <c r="B2236" s="3">
        <v>266.67</v>
      </c>
      <c r="C2236" s="3">
        <v>266.75</v>
      </c>
      <c r="D2236" s="3">
        <v>266.39</v>
      </c>
      <c r="E2236" s="3">
        <v>266.42</v>
      </c>
      <c r="F2236" s="4">
        <v>343190</v>
      </c>
      <c r="G2236" s="3">
        <v>91467808</v>
      </c>
      <c r="H2236">
        <f t="shared" si="206"/>
        <v>159.90588016028329</v>
      </c>
      <c r="I2236">
        <f t="shared" si="207"/>
        <v>159.83556620367122</v>
      </c>
      <c r="J2236">
        <f t="shared" si="208"/>
        <v>7.0313956612068296E-2</v>
      </c>
      <c r="N2236" s="164">
        <f t="shared" si="202"/>
        <v>266.495</v>
      </c>
      <c r="O2236" s="164">
        <f t="shared" si="203"/>
        <v>266.52235787756052</v>
      </c>
      <c r="P2236" s="164">
        <f t="shared" si="204"/>
        <v>91458419.049999997</v>
      </c>
      <c r="Q2236" s="164">
        <f t="shared" si="205"/>
        <v>872138404.61999941</v>
      </c>
    </row>
    <row r="2237" spans="1:17" x14ac:dyDescent="0.2">
      <c r="A2237" s="2">
        <v>43430.447222222225</v>
      </c>
      <c r="B2237" s="3">
        <v>266.42</v>
      </c>
      <c r="C2237" s="3">
        <v>266.67</v>
      </c>
      <c r="D2237" s="3">
        <v>266.39999999999998</v>
      </c>
      <c r="E2237" s="3">
        <v>266.67</v>
      </c>
      <c r="F2237" s="4">
        <v>300960</v>
      </c>
      <c r="G2237" s="3">
        <v>80229648</v>
      </c>
      <c r="H2237">
        <f t="shared" si="206"/>
        <v>87.694862903930769</v>
      </c>
      <c r="I2237">
        <f t="shared" si="207"/>
        <v>87.713535236353323</v>
      </c>
      <c r="J2237">
        <f t="shared" si="208"/>
        <v>1.867233242255395E-2</v>
      </c>
      <c r="N2237" s="164">
        <f t="shared" si="202"/>
        <v>266.60250000000002</v>
      </c>
      <c r="O2237" s="164">
        <f t="shared" si="203"/>
        <v>266.57910685805422</v>
      </c>
      <c r="P2237" s="164">
        <f t="shared" si="204"/>
        <v>80236688.400000006</v>
      </c>
      <c r="Q2237" s="164">
        <f t="shared" si="205"/>
        <v>872131364.21999943</v>
      </c>
    </row>
    <row r="2238" spans="1:17" x14ac:dyDescent="0.2">
      <c r="A2238" s="2">
        <v>43430.447916666664</v>
      </c>
      <c r="B2238" s="3">
        <v>266.67</v>
      </c>
      <c r="C2238" s="3">
        <v>266.7</v>
      </c>
      <c r="D2238" s="3">
        <v>266.61</v>
      </c>
      <c r="E2238" s="3">
        <v>266.68</v>
      </c>
      <c r="F2238" s="4">
        <v>69060</v>
      </c>
      <c r="G2238" s="3">
        <v>18414534</v>
      </c>
      <c r="H2238">
        <f t="shared" si="206"/>
        <v>22.946570972886761</v>
      </c>
      <c r="I2238">
        <f t="shared" si="207"/>
        <v>22.952280683071177</v>
      </c>
      <c r="J2238">
        <f t="shared" si="208"/>
        <v>5.7097101844156839E-3</v>
      </c>
      <c r="N2238" s="164">
        <f t="shared" si="202"/>
        <v>266.66750000000002</v>
      </c>
      <c r="O2238" s="164">
        <f t="shared" si="203"/>
        <v>266.64543874891399</v>
      </c>
      <c r="P2238" s="164">
        <f t="shared" si="204"/>
        <v>18416057.550000001</v>
      </c>
      <c r="Q2238" s="164">
        <f t="shared" si="205"/>
        <v>872129840.66999948</v>
      </c>
    </row>
    <row r="2239" spans="1:17" x14ac:dyDescent="0.2">
      <c r="A2239" s="2">
        <v>43430.448611111111</v>
      </c>
      <c r="B2239" s="3">
        <v>266.69</v>
      </c>
      <c r="C2239" s="3">
        <v>266.74</v>
      </c>
      <c r="D2239" s="3">
        <v>266.60000000000002</v>
      </c>
      <c r="E2239" s="3">
        <v>266.64999999999998</v>
      </c>
      <c r="F2239" s="4">
        <v>83430</v>
      </c>
      <c r="G2239" s="3">
        <v>22249082</v>
      </c>
      <c r="H2239">
        <f t="shared" si="206"/>
        <v>120.80799304952215</v>
      </c>
      <c r="I2239">
        <f t="shared" si="207"/>
        <v>120.8234864917027</v>
      </c>
      <c r="J2239">
        <f t="shared" si="208"/>
        <v>1.5493442180542161E-2</v>
      </c>
      <c r="N2239" s="164">
        <f t="shared" si="202"/>
        <v>266.65999999999997</v>
      </c>
      <c r="O2239" s="164">
        <f t="shared" si="203"/>
        <v>266.67963562267772</v>
      </c>
      <c r="P2239" s="164">
        <f t="shared" si="204"/>
        <v>22247443.799999997</v>
      </c>
      <c r="Q2239" s="164">
        <f t="shared" si="205"/>
        <v>872131478.86999953</v>
      </c>
    </row>
    <row r="2240" spans="1:17" x14ac:dyDescent="0.2">
      <c r="A2240" s="2">
        <v>43430.449305555558</v>
      </c>
      <c r="B2240" s="3">
        <v>266.64999999999998</v>
      </c>
      <c r="C2240" s="3">
        <v>266.66000000000003</v>
      </c>
      <c r="D2240" s="3">
        <v>266.49</v>
      </c>
      <c r="E2240" s="3">
        <v>266.5</v>
      </c>
      <c r="F2240" s="4">
        <v>87270</v>
      </c>
      <c r="G2240" s="3">
        <v>23262620</v>
      </c>
      <c r="H2240">
        <f t="shared" si="206"/>
        <v>104.60266091334053</v>
      </c>
      <c r="I2240">
        <f t="shared" si="207"/>
        <v>104.55541491554573</v>
      </c>
      <c r="J2240">
        <f t="shared" si="208"/>
        <v>4.7245997794803429E-2</v>
      </c>
      <c r="N2240" s="164">
        <f t="shared" si="202"/>
        <v>266.53750000000002</v>
      </c>
      <c r="O2240" s="164">
        <f t="shared" si="203"/>
        <v>266.5591841411711</v>
      </c>
      <c r="P2240" s="164">
        <f t="shared" si="204"/>
        <v>23260727.625000004</v>
      </c>
      <c r="Q2240" s="164">
        <f t="shared" si="205"/>
        <v>872133371.24499953</v>
      </c>
    </row>
    <row r="2241" spans="1:17" x14ac:dyDescent="0.2">
      <c r="A2241" s="2">
        <v>43430.45</v>
      </c>
      <c r="B2241" s="3">
        <v>266.5</v>
      </c>
      <c r="C2241" s="3">
        <v>266.61</v>
      </c>
      <c r="D2241" s="3">
        <v>266.49</v>
      </c>
      <c r="E2241" s="3">
        <v>266.58999999999997</v>
      </c>
      <c r="F2241" s="4">
        <v>70980</v>
      </c>
      <c r="G2241" s="3">
        <v>18921730</v>
      </c>
      <c r="H2241">
        <f t="shared" si="206"/>
        <v>81.333791680990032</v>
      </c>
      <c r="I2241">
        <f t="shared" si="207"/>
        <v>81.339634142671812</v>
      </c>
      <c r="J2241">
        <f t="shared" si="208"/>
        <v>5.8424616817802644E-3</v>
      </c>
      <c r="N2241" s="164">
        <f t="shared" si="202"/>
        <v>266.57</v>
      </c>
      <c r="O2241" s="164">
        <f t="shared" si="203"/>
        <v>266.57833192448578</v>
      </c>
      <c r="P2241" s="164">
        <f t="shared" si="204"/>
        <v>18921138.599999998</v>
      </c>
      <c r="Q2241" s="164">
        <f t="shared" si="205"/>
        <v>872133962.6449995</v>
      </c>
    </row>
    <row r="2242" spans="1:17" x14ac:dyDescent="0.2">
      <c r="A2242" s="2">
        <v>43430.450694444444</v>
      </c>
      <c r="B2242" s="3">
        <v>266.58999999999997</v>
      </c>
      <c r="C2242" s="3">
        <v>266.62</v>
      </c>
      <c r="D2242" s="3">
        <v>266.52</v>
      </c>
      <c r="E2242" s="3">
        <v>266.57</v>
      </c>
      <c r="F2242" s="4">
        <v>62740</v>
      </c>
      <c r="G2242" s="3">
        <v>16724510</v>
      </c>
      <c r="H2242">
        <f t="shared" si="206"/>
        <v>88.391096083403781</v>
      </c>
      <c r="I2242">
        <f t="shared" si="207"/>
        <v>88.387848257003981</v>
      </c>
      <c r="J2242">
        <f t="shared" si="208"/>
        <v>3.2478263998001466E-3</v>
      </c>
      <c r="N2242" s="164">
        <f t="shared" si="202"/>
        <v>266.57</v>
      </c>
      <c r="O2242" s="164">
        <f t="shared" si="203"/>
        <v>266.56853681861651</v>
      </c>
      <c r="P2242" s="164">
        <f t="shared" si="204"/>
        <v>16724601.799999999</v>
      </c>
      <c r="Q2242" s="164">
        <f t="shared" si="205"/>
        <v>872133870.84499955</v>
      </c>
    </row>
    <row r="2243" spans="1:17" x14ac:dyDescent="0.2">
      <c r="A2243" s="2">
        <v>43430.451388888891</v>
      </c>
      <c r="B2243" s="3">
        <v>266.57</v>
      </c>
      <c r="C2243" s="3">
        <v>266.63</v>
      </c>
      <c r="D2243" s="3">
        <v>266.42</v>
      </c>
      <c r="E2243" s="3">
        <v>266.61</v>
      </c>
      <c r="F2243" s="4">
        <v>384100</v>
      </c>
      <c r="G2243" s="3">
        <v>102381696</v>
      </c>
      <c r="H2243">
        <f t="shared" si="206"/>
        <v>612.20911699075555</v>
      </c>
      <c r="I2243">
        <f t="shared" si="207"/>
        <v>612.16559408915418</v>
      </c>
      <c r="J2243">
        <f t="shared" si="208"/>
        <v>4.3522901601363628E-2</v>
      </c>
      <c r="N2243" s="164">
        <f t="shared" ref="N2243:N2306" si="209">SUM(C2243 + D2243 + E2243 + E2243)/4</f>
        <v>266.5675</v>
      </c>
      <c r="O2243" s="164">
        <f t="shared" ref="O2243:O2306" si="210">G2243/F2243</f>
        <v>266.54958604530071</v>
      </c>
      <c r="P2243" s="164">
        <f t="shared" ref="P2243:P2306" si="211">F2243*N2243</f>
        <v>102388576.75</v>
      </c>
      <c r="Q2243" s="164">
        <f t="shared" si="205"/>
        <v>872126990.09499955</v>
      </c>
    </row>
    <row r="2244" spans="1:17" x14ac:dyDescent="0.2">
      <c r="A2244" s="2">
        <v>43430.45208333333</v>
      </c>
      <c r="B2244" s="3">
        <v>266.60000000000002</v>
      </c>
      <c r="C2244" s="3">
        <v>266.72000000000003</v>
      </c>
      <c r="D2244" s="3">
        <v>266.58999999999997</v>
      </c>
      <c r="E2244" s="3">
        <v>266.7</v>
      </c>
      <c r="F2244" s="4">
        <v>172290</v>
      </c>
      <c r="G2244" s="3">
        <v>45943244</v>
      </c>
      <c r="H2244">
        <f t="shared" si="206"/>
        <v>44.855506378547254</v>
      </c>
      <c r="I2244">
        <f t="shared" si="207"/>
        <v>44.8744705303573</v>
      </c>
      <c r="J2244">
        <f t="shared" si="208"/>
        <v>1.8964151810045848E-2</v>
      </c>
      <c r="N2244" s="164">
        <f t="shared" si="209"/>
        <v>266.67750000000001</v>
      </c>
      <c r="O2244" s="164">
        <f t="shared" si="210"/>
        <v>266.66227871611818</v>
      </c>
      <c r="P2244" s="164">
        <f t="shared" si="211"/>
        <v>45945866.475000001</v>
      </c>
      <c r="Q2244" s="164">
        <f t="shared" ref="Q2244:Q2307" si="212">G2244-P2244+Q2243</f>
        <v>872124367.61999953</v>
      </c>
    </row>
    <row r="2245" spans="1:17" x14ac:dyDescent="0.2">
      <c r="A2245" s="2">
        <v>43430.452777777777</v>
      </c>
      <c r="B2245" s="3">
        <v>266.7</v>
      </c>
      <c r="C2245" s="3">
        <v>266.83999999999997</v>
      </c>
      <c r="D2245" s="3">
        <v>266.57</v>
      </c>
      <c r="E2245" s="3">
        <v>266.79000000000002</v>
      </c>
      <c r="F2245" s="4">
        <v>150690</v>
      </c>
      <c r="G2245" s="3">
        <v>40193176</v>
      </c>
      <c r="H2245">
        <f t="shared" si="206"/>
        <v>87.462998432874798</v>
      </c>
      <c r="I2245">
        <f t="shared" si="207"/>
        <v>87.484410112616345</v>
      </c>
      <c r="J2245">
        <f t="shared" si="208"/>
        <v>2.1411679741547118E-2</v>
      </c>
      <c r="N2245" s="164">
        <f t="shared" si="209"/>
        <v>266.7475</v>
      </c>
      <c r="O2245" s="164">
        <f t="shared" si="210"/>
        <v>266.72755989116729</v>
      </c>
      <c r="P2245" s="164">
        <f t="shared" si="211"/>
        <v>40196180.774999999</v>
      </c>
      <c r="Q2245" s="164">
        <f t="shared" si="212"/>
        <v>872121362.84499955</v>
      </c>
    </row>
    <row r="2246" spans="1:17" x14ac:dyDescent="0.2">
      <c r="A2246" s="2">
        <v>43430.453472222223</v>
      </c>
      <c r="B2246" s="3">
        <v>266.77999999999997</v>
      </c>
      <c r="C2246" s="3">
        <v>266.95999999999998</v>
      </c>
      <c r="D2246" s="3">
        <v>266.60000000000002</v>
      </c>
      <c r="E2246" s="3">
        <v>266.95</v>
      </c>
      <c r="F2246" s="4">
        <v>303080</v>
      </c>
      <c r="G2246" s="3">
        <v>80871424</v>
      </c>
      <c r="H2246">
        <f t="shared" si="206"/>
        <v>201.12814387152432</v>
      </c>
      <c r="I2246">
        <f t="shared" si="207"/>
        <v>201.20685163073452</v>
      </c>
      <c r="J2246">
        <f t="shared" si="208"/>
        <v>7.8707759210203676E-2</v>
      </c>
      <c r="N2246" s="164">
        <f t="shared" si="209"/>
        <v>266.86500000000001</v>
      </c>
      <c r="O2246" s="164">
        <f t="shared" si="210"/>
        <v>266.83193876204302</v>
      </c>
      <c r="P2246" s="164">
        <f t="shared" si="211"/>
        <v>80881444.200000003</v>
      </c>
      <c r="Q2246" s="164">
        <f t="shared" si="212"/>
        <v>872111342.6449995</v>
      </c>
    </row>
    <row r="2247" spans="1:17" x14ac:dyDescent="0.2">
      <c r="A2247" s="2">
        <v>43430.45416666667</v>
      </c>
      <c r="B2247" s="3">
        <v>266.95999999999998</v>
      </c>
      <c r="C2247" s="3">
        <v>267.11</v>
      </c>
      <c r="D2247" s="3">
        <v>266.94</v>
      </c>
      <c r="E2247" s="3">
        <v>267.08999999999997</v>
      </c>
      <c r="F2247" s="4">
        <v>206040</v>
      </c>
      <c r="G2247" s="3">
        <v>55022252</v>
      </c>
      <c r="H2247">
        <f t="shared" si="206"/>
        <v>67.982050943645248</v>
      </c>
      <c r="I2247">
        <f t="shared" si="207"/>
        <v>68.036704782149002</v>
      </c>
      <c r="J2247">
        <f t="shared" si="208"/>
        <v>5.4653838503753605E-2</v>
      </c>
      <c r="N2247" s="164">
        <f t="shared" si="209"/>
        <v>267.05749999999995</v>
      </c>
      <c r="O2247" s="164">
        <f t="shared" si="210"/>
        <v>267.04645699864102</v>
      </c>
      <c r="P2247" s="164">
        <f t="shared" si="211"/>
        <v>55024527.29999999</v>
      </c>
      <c r="Q2247" s="164">
        <f t="shared" si="212"/>
        <v>872109067.34499955</v>
      </c>
    </row>
    <row r="2248" spans="1:17" x14ac:dyDescent="0.2">
      <c r="A2248" s="2">
        <v>43430.454861111109</v>
      </c>
      <c r="B2248" s="3">
        <v>267.08</v>
      </c>
      <c r="C2248" s="3">
        <v>267.11</v>
      </c>
      <c r="D2248" s="3">
        <v>266.85000000000002</v>
      </c>
      <c r="E2248" s="3">
        <v>267.07</v>
      </c>
      <c r="F2248" s="4">
        <v>1380000</v>
      </c>
      <c r="G2248" s="3">
        <v>369790208</v>
      </c>
      <c r="H2248">
        <f t="shared" si="206"/>
        <v>669.77285963890506</v>
      </c>
      <c r="I2248">
        <f t="shared" si="207"/>
        <v>672.07392383721412</v>
      </c>
      <c r="J2248">
        <f t="shared" si="208"/>
        <v>2.3010641983090636</v>
      </c>
      <c r="N2248" s="164">
        <f t="shared" si="209"/>
        <v>267.02499999999998</v>
      </c>
      <c r="O2248" s="164">
        <f t="shared" si="210"/>
        <v>267.96391884057971</v>
      </c>
      <c r="P2248" s="164">
        <f t="shared" si="211"/>
        <v>368494499.99999994</v>
      </c>
      <c r="Q2248" s="164">
        <f t="shared" si="212"/>
        <v>873404775.34499955</v>
      </c>
    </row>
    <row r="2249" spans="1:17" x14ac:dyDescent="0.2">
      <c r="A2249" s="2">
        <v>43430.455555555556</v>
      </c>
      <c r="B2249" s="3">
        <v>267.08999999999997</v>
      </c>
      <c r="C2249" s="3">
        <v>267.14999999999998</v>
      </c>
      <c r="D2249" s="3">
        <v>267.07</v>
      </c>
      <c r="E2249" s="3">
        <v>267.08999999999997</v>
      </c>
      <c r="F2249" s="4">
        <v>113210</v>
      </c>
      <c r="G2249" s="3">
        <v>30238764</v>
      </c>
      <c r="H2249">
        <f t="shared" si="206"/>
        <v>8.203623188405798</v>
      </c>
      <c r="I2249">
        <f t="shared" si="207"/>
        <v>8.1772754783166128</v>
      </c>
      <c r="J2249">
        <f t="shared" si="208"/>
        <v>2.6347710089185128E-2</v>
      </c>
      <c r="N2249" s="164">
        <f t="shared" si="209"/>
        <v>267.09999999999997</v>
      </c>
      <c r="O2249" s="164">
        <f t="shared" si="210"/>
        <v>267.10329476194681</v>
      </c>
      <c r="P2249" s="164">
        <f t="shared" si="211"/>
        <v>30238390.999999996</v>
      </c>
      <c r="Q2249" s="164">
        <f t="shared" si="212"/>
        <v>873405148.34499955</v>
      </c>
    </row>
    <row r="2250" spans="1:17" x14ac:dyDescent="0.2">
      <c r="A2250" s="2">
        <v>43430.456250000003</v>
      </c>
      <c r="B2250" s="3">
        <v>267.10000000000002</v>
      </c>
      <c r="C2250" s="3">
        <v>267.10000000000002</v>
      </c>
      <c r="D2250" s="3">
        <v>267.02999999999997</v>
      </c>
      <c r="E2250" s="3">
        <v>267.06</v>
      </c>
      <c r="F2250" s="4">
        <v>161750</v>
      </c>
      <c r="G2250" s="3">
        <v>43196424</v>
      </c>
      <c r="H2250">
        <f t="shared" si="206"/>
        <v>142.87607101846126</v>
      </c>
      <c r="I2250">
        <f t="shared" si="207"/>
        <v>142.85115621789302</v>
      </c>
      <c r="J2250">
        <f t="shared" si="208"/>
        <v>2.4914800568240025E-2</v>
      </c>
      <c r="N2250" s="164">
        <f t="shared" si="209"/>
        <v>267.0625</v>
      </c>
      <c r="O2250" s="164">
        <f t="shared" si="210"/>
        <v>267.05671715610509</v>
      </c>
      <c r="P2250" s="164">
        <f t="shared" si="211"/>
        <v>43197359.375</v>
      </c>
      <c r="Q2250" s="164">
        <f t="shared" si="212"/>
        <v>873404212.96999955</v>
      </c>
    </row>
    <row r="2251" spans="1:17" x14ac:dyDescent="0.2">
      <c r="A2251" s="2">
        <v>43430.456944444442</v>
      </c>
      <c r="B2251" s="3">
        <v>267.05</v>
      </c>
      <c r="C2251" s="3">
        <v>267.08</v>
      </c>
      <c r="D2251" s="3">
        <v>267.02999999999997</v>
      </c>
      <c r="E2251" s="3">
        <v>267.06</v>
      </c>
      <c r="F2251" s="4">
        <v>196330</v>
      </c>
      <c r="G2251" s="3">
        <v>52431772</v>
      </c>
      <c r="H2251">
        <f t="shared" si="206"/>
        <v>121.37867078825347</v>
      </c>
      <c r="I2251">
        <f t="shared" si="207"/>
        <v>121.37989015016613</v>
      </c>
      <c r="J2251">
        <f t="shared" si="208"/>
        <v>1.2193619126605881E-3</v>
      </c>
      <c r="N2251" s="164">
        <f t="shared" si="209"/>
        <v>267.05749999999995</v>
      </c>
      <c r="O2251" s="164">
        <f t="shared" si="210"/>
        <v>267.05939998981307</v>
      </c>
      <c r="P2251" s="164">
        <f t="shared" si="211"/>
        <v>52431398.974999987</v>
      </c>
      <c r="Q2251" s="164">
        <f t="shared" si="212"/>
        <v>873404585.99499953</v>
      </c>
    </row>
    <row r="2252" spans="1:17" x14ac:dyDescent="0.2">
      <c r="A2252" s="2">
        <v>43430.457638888889</v>
      </c>
      <c r="B2252" s="3">
        <v>267.05</v>
      </c>
      <c r="C2252" s="3">
        <v>267.08</v>
      </c>
      <c r="D2252" s="3">
        <v>267.02</v>
      </c>
      <c r="E2252" s="3">
        <v>267.05</v>
      </c>
      <c r="F2252" s="4">
        <v>132120</v>
      </c>
      <c r="G2252" s="3">
        <v>35282488</v>
      </c>
      <c r="H2252">
        <f t="shared" si="206"/>
        <v>67.294860693729945</v>
      </c>
      <c r="I2252">
        <f t="shared" si="207"/>
        <v>67.292190696892717</v>
      </c>
      <c r="J2252">
        <f t="shared" si="208"/>
        <v>2.6699968372270177E-3</v>
      </c>
      <c r="N2252" s="164">
        <f t="shared" si="209"/>
        <v>267.04999999999995</v>
      </c>
      <c r="O2252" s="164">
        <f t="shared" si="210"/>
        <v>267.04880411746899</v>
      </c>
      <c r="P2252" s="164">
        <f t="shared" si="211"/>
        <v>35282645.999999993</v>
      </c>
      <c r="Q2252" s="164">
        <f t="shared" si="212"/>
        <v>873404427.99499953</v>
      </c>
    </row>
    <row r="2253" spans="1:17" x14ac:dyDescent="0.2">
      <c r="A2253" s="2">
        <v>43430.458333333336</v>
      </c>
      <c r="B2253" s="3">
        <v>267.06</v>
      </c>
      <c r="C2253" s="3">
        <v>267.10000000000002</v>
      </c>
      <c r="D2253" s="3">
        <v>266.95</v>
      </c>
      <c r="E2253" s="3">
        <v>267.01</v>
      </c>
      <c r="F2253" s="4">
        <v>157180</v>
      </c>
      <c r="G2253" s="3">
        <v>41970472</v>
      </c>
      <c r="H2253">
        <f t="shared" si="206"/>
        <v>118.96760520738722</v>
      </c>
      <c r="I2253">
        <f t="shared" si="207"/>
        <v>118.95553397481493</v>
      </c>
      <c r="J2253">
        <f t="shared" si="208"/>
        <v>1.2071232572296253E-2</v>
      </c>
      <c r="N2253" s="164">
        <f t="shared" si="209"/>
        <v>267.01749999999998</v>
      </c>
      <c r="O2253" s="164">
        <f t="shared" si="210"/>
        <v>267.02170759638631</v>
      </c>
      <c r="P2253" s="164">
        <f t="shared" si="211"/>
        <v>41969810.649999999</v>
      </c>
      <c r="Q2253" s="164">
        <f t="shared" si="212"/>
        <v>873405089.34499955</v>
      </c>
    </row>
    <row r="2254" spans="1:17" x14ac:dyDescent="0.2">
      <c r="A2254" s="2">
        <v>43430.459027777775</v>
      </c>
      <c r="B2254" s="3">
        <v>267.02</v>
      </c>
      <c r="C2254" s="3">
        <v>267.06</v>
      </c>
      <c r="D2254" s="3">
        <v>266.85000000000002</v>
      </c>
      <c r="E2254" s="3">
        <v>266.91000000000003</v>
      </c>
      <c r="F2254" s="4">
        <v>672220</v>
      </c>
      <c r="G2254" s="3">
        <v>179441888</v>
      </c>
      <c r="H2254">
        <f t="shared" si="206"/>
        <v>427.6752767527675</v>
      </c>
      <c r="I2254">
        <f t="shared" si="207"/>
        <v>427.54317368649083</v>
      </c>
      <c r="J2254">
        <f t="shared" si="208"/>
        <v>0.13210306627667023</v>
      </c>
      <c r="N2254" s="164">
        <f t="shared" si="209"/>
        <v>266.93250000000006</v>
      </c>
      <c r="O2254" s="164">
        <f t="shared" si="210"/>
        <v>266.93922822885366</v>
      </c>
      <c r="P2254" s="164">
        <f t="shared" si="211"/>
        <v>179437365.15000004</v>
      </c>
      <c r="Q2254" s="164">
        <f t="shared" si="212"/>
        <v>873409612.19499946</v>
      </c>
    </row>
    <row r="2255" spans="1:17" x14ac:dyDescent="0.2">
      <c r="A2255" s="2">
        <v>43430.459722222222</v>
      </c>
      <c r="B2255" s="3">
        <v>266.91000000000003</v>
      </c>
      <c r="C2255" s="3">
        <v>267.02</v>
      </c>
      <c r="D2255" s="3">
        <v>266.69</v>
      </c>
      <c r="E2255" s="3">
        <v>266.8</v>
      </c>
      <c r="F2255" s="4">
        <v>163150</v>
      </c>
      <c r="G2255" s="3">
        <v>43535124</v>
      </c>
      <c r="H2255">
        <f t="shared" si="206"/>
        <v>24.270328166374103</v>
      </c>
      <c r="I2255">
        <f t="shared" si="207"/>
        <v>24.261405452889573</v>
      </c>
      <c r="J2255">
        <f t="shared" si="208"/>
        <v>8.9227134845302203E-3</v>
      </c>
      <c r="N2255" s="164">
        <f t="shared" si="209"/>
        <v>266.82749999999999</v>
      </c>
      <c r="O2255" s="164">
        <f t="shared" si="210"/>
        <v>266.84109102053327</v>
      </c>
      <c r="P2255" s="164">
        <f t="shared" si="211"/>
        <v>43532906.625</v>
      </c>
      <c r="Q2255" s="164">
        <f t="shared" si="212"/>
        <v>873411829.56999946</v>
      </c>
    </row>
    <row r="2256" spans="1:17" x14ac:dyDescent="0.2">
      <c r="A2256" s="2">
        <v>43430.460416666669</v>
      </c>
      <c r="B2256" s="3">
        <v>266.79000000000002</v>
      </c>
      <c r="C2256" s="3">
        <v>267</v>
      </c>
      <c r="D2256" s="3">
        <v>266.77</v>
      </c>
      <c r="E2256" s="3">
        <v>266.81</v>
      </c>
      <c r="F2256" s="4">
        <v>65610</v>
      </c>
      <c r="G2256" s="3">
        <v>17509486</v>
      </c>
      <c r="H2256">
        <f t="shared" ref="H2256:H2319" si="213">100*F2256/F2255</f>
        <v>40.214526509347223</v>
      </c>
      <c r="I2256">
        <f t="shared" ref="I2256:I2319" si="214">100*G2256/G2255</f>
        <v>40.219217016586427</v>
      </c>
      <c r="J2256">
        <f t="shared" ref="J2256:J2319" si="215">ABS(H2256-I2256)</f>
        <v>4.6905072392036118E-3</v>
      </c>
      <c r="N2256" s="164">
        <f t="shared" si="209"/>
        <v>266.84749999999997</v>
      </c>
      <c r="O2256" s="164">
        <f t="shared" si="210"/>
        <v>266.87221460143269</v>
      </c>
      <c r="P2256" s="164">
        <f t="shared" si="211"/>
        <v>17507864.474999998</v>
      </c>
      <c r="Q2256" s="164">
        <f t="shared" si="212"/>
        <v>873413451.09499943</v>
      </c>
    </row>
    <row r="2257" spans="1:17" x14ac:dyDescent="0.2">
      <c r="A2257" s="2">
        <v>43430.461111111108</v>
      </c>
      <c r="B2257" s="3">
        <v>266.81</v>
      </c>
      <c r="C2257" s="3">
        <v>266.83</v>
      </c>
      <c r="D2257" s="3">
        <v>266.67</v>
      </c>
      <c r="E2257" s="3">
        <v>266.73</v>
      </c>
      <c r="F2257" s="4">
        <v>272860</v>
      </c>
      <c r="G2257" s="3">
        <v>72783048</v>
      </c>
      <c r="H2257">
        <f t="shared" si="213"/>
        <v>415.8817253467459</v>
      </c>
      <c r="I2257">
        <f t="shared" si="214"/>
        <v>415.67781030236983</v>
      </c>
      <c r="J2257">
        <f t="shared" si="215"/>
        <v>0.20391504437606045</v>
      </c>
      <c r="N2257" s="164">
        <f t="shared" si="209"/>
        <v>266.74</v>
      </c>
      <c r="O2257" s="164">
        <f t="shared" si="210"/>
        <v>266.74136187055632</v>
      </c>
      <c r="P2257" s="164">
        <f t="shared" si="211"/>
        <v>72782676.400000006</v>
      </c>
      <c r="Q2257" s="164">
        <f t="shared" si="212"/>
        <v>873413822.69499946</v>
      </c>
    </row>
    <row r="2258" spans="1:17" x14ac:dyDescent="0.2">
      <c r="A2258" s="2">
        <v>43430.461805555555</v>
      </c>
      <c r="B2258" s="3">
        <v>266.73</v>
      </c>
      <c r="C2258" s="3">
        <v>266.76</v>
      </c>
      <c r="D2258" s="3">
        <v>266.58999999999997</v>
      </c>
      <c r="E2258" s="3">
        <v>266.64</v>
      </c>
      <c r="F2258" s="4">
        <v>149830</v>
      </c>
      <c r="G2258" s="3">
        <v>39953900</v>
      </c>
      <c r="H2258">
        <f t="shared" si="213"/>
        <v>54.910943340907423</v>
      </c>
      <c r="I2258">
        <f t="shared" si="214"/>
        <v>54.894513348767696</v>
      </c>
      <c r="J2258">
        <f t="shared" si="215"/>
        <v>1.642999213972729E-2</v>
      </c>
      <c r="N2258" s="164">
        <f t="shared" si="209"/>
        <v>266.65749999999997</v>
      </c>
      <c r="O2258" s="164">
        <f t="shared" si="210"/>
        <v>266.66154975639057</v>
      </c>
      <c r="P2258" s="164">
        <f t="shared" si="211"/>
        <v>39953293.224999994</v>
      </c>
      <c r="Q2258" s="164">
        <f t="shared" si="212"/>
        <v>873414429.46999943</v>
      </c>
    </row>
    <row r="2259" spans="1:17" x14ac:dyDescent="0.2">
      <c r="A2259" s="2">
        <v>43430.462500000001</v>
      </c>
      <c r="B2259" s="3">
        <v>266.64999999999998</v>
      </c>
      <c r="C2259" s="3">
        <v>266.67</v>
      </c>
      <c r="D2259" s="3">
        <v>266.58999999999997</v>
      </c>
      <c r="E2259" s="3">
        <v>266.61</v>
      </c>
      <c r="F2259" s="4">
        <v>89360</v>
      </c>
      <c r="G2259" s="3">
        <v>23824394</v>
      </c>
      <c r="H2259">
        <f t="shared" si="213"/>
        <v>59.64092638323433</v>
      </c>
      <c r="I2259">
        <f t="shared" si="214"/>
        <v>59.629708238745152</v>
      </c>
      <c r="J2259">
        <f t="shared" si="215"/>
        <v>1.1218144489177462E-2</v>
      </c>
      <c r="N2259" s="164">
        <f t="shared" si="209"/>
        <v>266.62</v>
      </c>
      <c r="O2259" s="164">
        <f t="shared" si="210"/>
        <v>266.6113921217547</v>
      </c>
      <c r="P2259" s="164">
        <f t="shared" si="211"/>
        <v>23825163.199999999</v>
      </c>
      <c r="Q2259" s="164">
        <f t="shared" si="212"/>
        <v>873413660.26999938</v>
      </c>
    </row>
    <row r="2260" spans="1:17" x14ac:dyDescent="0.2">
      <c r="A2260" s="2">
        <v>43430.463194444441</v>
      </c>
      <c r="B2260" s="3">
        <v>266.61</v>
      </c>
      <c r="C2260" s="3">
        <v>266.72000000000003</v>
      </c>
      <c r="D2260" s="3">
        <v>266.57</v>
      </c>
      <c r="E2260" s="3">
        <v>266.62</v>
      </c>
      <c r="F2260" s="4">
        <v>84960</v>
      </c>
      <c r="G2260" s="3">
        <v>22652264</v>
      </c>
      <c r="H2260">
        <f t="shared" si="213"/>
        <v>95.07609668755596</v>
      </c>
      <c r="I2260">
        <f t="shared" si="214"/>
        <v>95.080126697031616</v>
      </c>
      <c r="J2260">
        <f t="shared" si="215"/>
        <v>4.0300094756560156E-3</v>
      </c>
      <c r="N2260" s="164">
        <f t="shared" si="209"/>
        <v>266.63249999999999</v>
      </c>
      <c r="O2260" s="164">
        <f t="shared" si="210"/>
        <v>266.62269303201509</v>
      </c>
      <c r="P2260" s="164">
        <f t="shared" si="211"/>
        <v>22653097.199999999</v>
      </c>
      <c r="Q2260" s="164">
        <f t="shared" si="212"/>
        <v>873412827.06999934</v>
      </c>
    </row>
    <row r="2261" spans="1:17" x14ac:dyDescent="0.2">
      <c r="A2261" s="2">
        <v>43430.463888888888</v>
      </c>
      <c r="B2261" s="3">
        <v>266.62</v>
      </c>
      <c r="C2261" s="3">
        <v>266.76</v>
      </c>
      <c r="D2261" s="3">
        <v>266.58</v>
      </c>
      <c r="E2261" s="3">
        <v>266.75</v>
      </c>
      <c r="F2261" s="4">
        <v>114630</v>
      </c>
      <c r="G2261" s="3">
        <v>30572164</v>
      </c>
      <c r="H2261">
        <f t="shared" si="213"/>
        <v>134.92231638418079</v>
      </c>
      <c r="I2261">
        <f t="shared" si="214"/>
        <v>134.96295116461647</v>
      </c>
      <c r="J2261">
        <f t="shared" si="215"/>
        <v>4.063478043568125E-2</v>
      </c>
      <c r="N2261" s="164">
        <f t="shared" si="209"/>
        <v>266.70999999999998</v>
      </c>
      <c r="O2261" s="164">
        <f t="shared" si="210"/>
        <v>266.70299223588938</v>
      </c>
      <c r="P2261" s="164">
        <f t="shared" si="211"/>
        <v>30572967.299999997</v>
      </c>
      <c r="Q2261" s="164">
        <f t="shared" si="212"/>
        <v>873412023.76999938</v>
      </c>
    </row>
    <row r="2262" spans="1:17" x14ac:dyDescent="0.2">
      <c r="A2262" s="2">
        <v>43430.464583333334</v>
      </c>
      <c r="B2262" s="3">
        <v>266.76</v>
      </c>
      <c r="C2262" s="3">
        <v>266.77999999999997</v>
      </c>
      <c r="D2262" s="3">
        <v>266.72000000000003</v>
      </c>
      <c r="E2262" s="3">
        <v>266.74</v>
      </c>
      <c r="F2262" s="4">
        <v>71930</v>
      </c>
      <c r="G2262" s="3">
        <v>19186022</v>
      </c>
      <c r="H2262">
        <f t="shared" si="213"/>
        <v>62.749716479106688</v>
      </c>
      <c r="I2262">
        <f t="shared" si="214"/>
        <v>62.756506212644943</v>
      </c>
      <c r="J2262">
        <f t="shared" si="215"/>
        <v>6.7897335382554047E-3</v>
      </c>
      <c r="N2262" s="164">
        <f t="shared" si="209"/>
        <v>266.745</v>
      </c>
      <c r="O2262" s="164">
        <f t="shared" si="210"/>
        <v>266.73185041012096</v>
      </c>
      <c r="P2262" s="164">
        <f t="shared" si="211"/>
        <v>19186967.850000001</v>
      </c>
      <c r="Q2262" s="164">
        <f t="shared" si="212"/>
        <v>873411077.91999936</v>
      </c>
    </row>
    <row r="2263" spans="1:17" x14ac:dyDescent="0.2">
      <c r="A2263" s="2">
        <v>43430.465277777781</v>
      </c>
      <c r="B2263" s="3">
        <v>266.74</v>
      </c>
      <c r="C2263" s="3">
        <v>266.75</v>
      </c>
      <c r="D2263" s="3">
        <v>266.64999999999998</v>
      </c>
      <c r="E2263" s="3">
        <v>266.73</v>
      </c>
      <c r="F2263" s="4">
        <v>85490</v>
      </c>
      <c r="G2263" s="3">
        <v>22800632</v>
      </c>
      <c r="H2263">
        <f t="shared" si="213"/>
        <v>118.85166133741137</v>
      </c>
      <c r="I2263">
        <f t="shared" si="214"/>
        <v>118.83980952382937</v>
      </c>
      <c r="J2263">
        <f t="shared" si="215"/>
        <v>1.1851813581998272E-2</v>
      </c>
      <c r="N2263" s="164">
        <f t="shared" si="209"/>
        <v>266.71500000000003</v>
      </c>
      <c r="O2263" s="164">
        <f t="shared" si="210"/>
        <v>266.70525207626622</v>
      </c>
      <c r="P2263" s="164">
        <f t="shared" si="211"/>
        <v>22801465.350000001</v>
      </c>
      <c r="Q2263" s="164">
        <f t="shared" si="212"/>
        <v>873410244.56999934</v>
      </c>
    </row>
    <row r="2264" spans="1:17" x14ac:dyDescent="0.2">
      <c r="A2264" s="2">
        <v>43430.46597222222</v>
      </c>
      <c r="B2264" s="3">
        <v>266.73</v>
      </c>
      <c r="C2264" s="3">
        <v>266.77</v>
      </c>
      <c r="D2264" s="3">
        <v>266.62</v>
      </c>
      <c r="E2264" s="3">
        <v>266.7</v>
      </c>
      <c r="F2264" s="4">
        <v>116000</v>
      </c>
      <c r="G2264" s="3">
        <v>30936816</v>
      </c>
      <c r="H2264">
        <f t="shared" si="213"/>
        <v>135.68838460638671</v>
      </c>
      <c r="I2264">
        <f t="shared" si="214"/>
        <v>135.6840284076336</v>
      </c>
      <c r="J2264">
        <f t="shared" si="215"/>
        <v>4.3561987531006707E-3</v>
      </c>
      <c r="N2264" s="164">
        <f t="shared" si="209"/>
        <v>266.69749999999999</v>
      </c>
      <c r="O2264" s="164">
        <f t="shared" si="210"/>
        <v>266.69668965517241</v>
      </c>
      <c r="P2264" s="164">
        <f t="shared" si="211"/>
        <v>30936910</v>
      </c>
      <c r="Q2264" s="164">
        <f t="shared" si="212"/>
        <v>873410150.56999934</v>
      </c>
    </row>
    <row r="2265" spans="1:17" x14ac:dyDescent="0.2">
      <c r="A2265" s="2">
        <v>43430.466666666667</v>
      </c>
      <c r="B2265" s="3">
        <v>266.70999999999998</v>
      </c>
      <c r="C2265" s="3">
        <v>266.72000000000003</v>
      </c>
      <c r="D2265" s="3">
        <v>266.64</v>
      </c>
      <c r="E2265" s="3">
        <v>266.7</v>
      </c>
      <c r="F2265" s="4">
        <v>100110</v>
      </c>
      <c r="G2265" s="3">
        <v>26698804</v>
      </c>
      <c r="H2265">
        <f t="shared" si="213"/>
        <v>86.301724137931032</v>
      </c>
      <c r="I2265">
        <f t="shared" si="214"/>
        <v>86.301072482701514</v>
      </c>
      <c r="J2265">
        <f t="shared" si="215"/>
        <v>6.5165522951815547E-4</v>
      </c>
      <c r="N2265" s="164">
        <f t="shared" si="209"/>
        <v>266.69</v>
      </c>
      <c r="O2265" s="164">
        <f t="shared" si="210"/>
        <v>266.69467585655781</v>
      </c>
      <c r="P2265" s="164">
        <f t="shared" si="211"/>
        <v>26698335.899999999</v>
      </c>
      <c r="Q2265" s="164">
        <f t="shared" si="212"/>
        <v>873410618.66999936</v>
      </c>
    </row>
    <row r="2266" spans="1:17" x14ac:dyDescent="0.2">
      <c r="A2266" s="2">
        <v>43430.467361111114</v>
      </c>
      <c r="B2266" s="3">
        <v>266.7</v>
      </c>
      <c r="C2266" s="3">
        <v>266.89</v>
      </c>
      <c r="D2266" s="3">
        <v>266.69</v>
      </c>
      <c r="E2266" s="3">
        <v>266.87</v>
      </c>
      <c r="F2266" s="4">
        <v>73830</v>
      </c>
      <c r="G2266" s="3">
        <v>19698782</v>
      </c>
      <c r="H2266">
        <f t="shared" si="213"/>
        <v>73.748876236140248</v>
      </c>
      <c r="I2266">
        <f t="shared" si="214"/>
        <v>73.781514707550201</v>
      </c>
      <c r="J2266">
        <f t="shared" si="215"/>
        <v>3.263847140995324E-2</v>
      </c>
      <c r="N2266" s="164">
        <f t="shared" si="209"/>
        <v>266.83</v>
      </c>
      <c r="O2266" s="164">
        <f t="shared" si="210"/>
        <v>266.81270486252203</v>
      </c>
      <c r="P2266" s="164">
        <f t="shared" si="211"/>
        <v>19700058.899999999</v>
      </c>
      <c r="Q2266" s="164">
        <f t="shared" si="212"/>
        <v>873409341.76999938</v>
      </c>
    </row>
    <row r="2267" spans="1:17" x14ac:dyDescent="0.2">
      <c r="A2267" s="2">
        <v>43430.468055555553</v>
      </c>
      <c r="B2267" s="3">
        <v>266.87</v>
      </c>
      <c r="C2267" s="3">
        <v>267.01</v>
      </c>
      <c r="D2267" s="3">
        <v>266.87</v>
      </c>
      <c r="E2267" s="3">
        <v>266.95999999999998</v>
      </c>
      <c r="F2267" s="4">
        <v>96720</v>
      </c>
      <c r="G2267" s="3">
        <v>25820412</v>
      </c>
      <c r="H2267">
        <f t="shared" si="213"/>
        <v>131.00365704997969</v>
      </c>
      <c r="I2267">
        <f t="shared" si="214"/>
        <v>131.07618531947813</v>
      </c>
      <c r="J2267">
        <f t="shared" si="215"/>
        <v>7.2528269498434383E-2</v>
      </c>
      <c r="N2267" s="164">
        <f t="shared" si="209"/>
        <v>266.95</v>
      </c>
      <c r="O2267" s="164">
        <f t="shared" si="210"/>
        <v>266.96042183622831</v>
      </c>
      <c r="P2267" s="164">
        <f t="shared" si="211"/>
        <v>25819404</v>
      </c>
      <c r="Q2267" s="164">
        <f t="shared" si="212"/>
        <v>873410349.76999938</v>
      </c>
    </row>
    <row r="2268" spans="1:17" x14ac:dyDescent="0.2">
      <c r="A2268" s="2">
        <v>43430.46875</v>
      </c>
      <c r="B2268" s="3">
        <v>266.97000000000003</v>
      </c>
      <c r="C2268" s="3">
        <v>267</v>
      </c>
      <c r="D2268" s="3">
        <v>266.77999999999997</v>
      </c>
      <c r="E2268" s="3">
        <v>266.92</v>
      </c>
      <c r="F2268" s="4">
        <v>97490</v>
      </c>
      <c r="G2268" s="3">
        <v>26020742</v>
      </c>
      <c r="H2268">
        <f t="shared" si="213"/>
        <v>100.79611248966087</v>
      </c>
      <c r="I2268">
        <f t="shared" si="214"/>
        <v>100.77585903741583</v>
      </c>
      <c r="J2268">
        <f t="shared" si="215"/>
        <v>2.0253452245043491E-2</v>
      </c>
      <c r="N2268" s="164">
        <f t="shared" si="209"/>
        <v>266.90500000000003</v>
      </c>
      <c r="O2268" s="164">
        <f t="shared" si="210"/>
        <v>266.90678018258285</v>
      </c>
      <c r="P2268" s="164">
        <f t="shared" si="211"/>
        <v>26020568.450000003</v>
      </c>
      <c r="Q2268" s="164">
        <f t="shared" si="212"/>
        <v>873410523.31999934</v>
      </c>
    </row>
    <row r="2269" spans="1:17" x14ac:dyDescent="0.2">
      <c r="A2269" s="2">
        <v>43430.469444444447</v>
      </c>
      <c r="B2269" s="3">
        <v>266.92</v>
      </c>
      <c r="C2269" s="3">
        <v>266.95999999999998</v>
      </c>
      <c r="D2269" s="3">
        <v>266.86</v>
      </c>
      <c r="E2269" s="3">
        <v>266.92</v>
      </c>
      <c r="F2269" s="4">
        <v>189600</v>
      </c>
      <c r="G2269" s="3">
        <v>50608188</v>
      </c>
      <c r="H2269">
        <f t="shared" si="213"/>
        <v>194.48148528054159</v>
      </c>
      <c r="I2269">
        <f t="shared" si="214"/>
        <v>194.49171741528355</v>
      </c>
      <c r="J2269">
        <f t="shared" si="215"/>
        <v>1.0232134741954724E-2</v>
      </c>
      <c r="N2269" s="164">
        <f t="shared" si="209"/>
        <v>266.91500000000002</v>
      </c>
      <c r="O2269" s="164">
        <f t="shared" si="210"/>
        <v>266.92082278481013</v>
      </c>
      <c r="P2269" s="164">
        <f t="shared" si="211"/>
        <v>50607084.000000007</v>
      </c>
      <c r="Q2269" s="164">
        <f t="shared" si="212"/>
        <v>873411627.31999934</v>
      </c>
    </row>
    <row r="2270" spans="1:17" x14ac:dyDescent="0.2">
      <c r="A2270" s="2">
        <v>43430.470138888886</v>
      </c>
      <c r="B2270" s="3">
        <v>266.92</v>
      </c>
      <c r="C2270" s="3">
        <v>266.95999999999998</v>
      </c>
      <c r="D2270" s="3">
        <v>266.87</v>
      </c>
      <c r="E2270" s="3">
        <v>266.94</v>
      </c>
      <c r="F2270" s="4">
        <v>51360</v>
      </c>
      <c r="G2270" s="3">
        <v>13709765</v>
      </c>
      <c r="H2270">
        <f t="shared" si="213"/>
        <v>27.088607594936708</v>
      </c>
      <c r="I2270">
        <f t="shared" si="214"/>
        <v>27.09001357645921</v>
      </c>
      <c r="J2270">
        <f t="shared" si="215"/>
        <v>1.4059815225024863E-3</v>
      </c>
      <c r="N2270" s="164">
        <f t="shared" si="209"/>
        <v>266.92750000000001</v>
      </c>
      <c r="O2270" s="164">
        <f t="shared" si="210"/>
        <v>266.93467679127724</v>
      </c>
      <c r="P2270" s="164">
        <f t="shared" si="211"/>
        <v>13709396.4</v>
      </c>
      <c r="Q2270" s="164">
        <f t="shared" si="212"/>
        <v>873411995.91999936</v>
      </c>
    </row>
    <row r="2271" spans="1:17" x14ac:dyDescent="0.2">
      <c r="A2271" s="2">
        <v>43430.470833333333</v>
      </c>
      <c r="B2271" s="3">
        <v>266.94</v>
      </c>
      <c r="C2271" s="3">
        <v>266.95999999999998</v>
      </c>
      <c r="D2271" s="3">
        <v>266.89</v>
      </c>
      <c r="E2271" s="3">
        <v>266.95999999999998</v>
      </c>
      <c r="F2271" s="4">
        <v>94500</v>
      </c>
      <c r="G2271" s="3">
        <v>25225454</v>
      </c>
      <c r="H2271">
        <f t="shared" si="213"/>
        <v>183.99532710280374</v>
      </c>
      <c r="I2271">
        <f t="shared" si="214"/>
        <v>183.99625376510829</v>
      </c>
      <c r="J2271">
        <f t="shared" si="215"/>
        <v>9.2666230455051846E-4</v>
      </c>
      <c r="N2271" s="164">
        <f t="shared" si="209"/>
        <v>266.9425</v>
      </c>
      <c r="O2271" s="164">
        <f t="shared" si="210"/>
        <v>266.93602116402116</v>
      </c>
      <c r="P2271" s="164">
        <f t="shared" si="211"/>
        <v>25226066.25</v>
      </c>
      <c r="Q2271" s="164">
        <f t="shared" si="212"/>
        <v>873411383.66999936</v>
      </c>
    </row>
    <row r="2272" spans="1:17" x14ac:dyDescent="0.2">
      <c r="A2272" s="2">
        <v>43430.47152777778</v>
      </c>
      <c r="B2272" s="3">
        <v>266.95999999999998</v>
      </c>
      <c r="C2272" s="3">
        <v>266.95999999999998</v>
      </c>
      <c r="D2272" s="3">
        <v>266.87</v>
      </c>
      <c r="E2272" s="3">
        <v>266.92</v>
      </c>
      <c r="F2272" s="4">
        <v>55280</v>
      </c>
      <c r="G2272" s="3">
        <v>14753727</v>
      </c>
      <c r="H2272">
        <f t="shared" si="213"/>
        <v>58.4973544973545</v>
      </c>
      <c r="I2272">
        <f t="shared" si="214"/>
        <v>58.48745873909742</v>
      </c>
      <c r="J2272">
        <f t="shared" si="215"/>
        <v>9.8957582570804448E-3</v>
      </c>
      <c r="N2272" s="164">
        <f t="shared" si="209"/>
        <v>266.91750000000002</v>
      </c>
      <c r="O2272" s="164">
        <f t="shared" si="210"/>
        <v>266.89086468885671</v>
      </c>
      <c r="P2272" s="164">
        <f t="shared" si="211"/>
        <v>14755199.4</v>
      </c>
      <c r="Q2272" s="164">
        <f t="shared" si="212"/>
        <v>873409911.26999938</v>
      </c>
    </row>
    <row r="2273" spans="1:17" x14ac:dyDescent="0.2">
      <c r="A2273" s="2">
        <v>43430.472222222219</v>
      </c>
      <c r="B2273" s="3">
        <v>266.89999999999998</v>
      </c>
      <c r="C2273" s="3">
        <v>266.99</v>
      </c>
      <c r="D2273" s="3">
        <v>266.87</v>
      </c>
      <c r="E2273" s="3">
        <v>266.99</v>
      </c>
      <c r="F2273" s="4">
        <v>85500</v>
      </c>
      <c r="G2273" s="3">
        <v>22823156</v>
      </c>
      <c r="H2273">
        <f t="shared" si="213"/>
        <v>154.66714905933429</v>
      </c>
      <c r="I2273">
        <f t="shared" si="214"/>
        <v>154.6941732078952</v>
      </c>
      <c r="J2273">
        <f t="shared" si="215"/>
        <v>2.7024148560911954E-2</v>
      </c>
      <c r="N2273" s="164">
        <f t="shared" si="209"/>
        <v>266.96000000000004</v>
      </c>
      <c r="O2273" s="164">
        <f t="shared" si="210"/>
        <v>266.93749707602342</v>
      </c>
      <c r="P2273" s="164">
        <f t="shared" si="211"/>
        <v>22825080.000000004</v>
      </c>
      <c r="Q2273" s="164">
        <f t="shared" si="212"/>
        <v>873407987.26999938</v>
      </c>
    </row>
    <row r="2274" spans="1:17" x14ac:dyDescent="0.2">
      <c r="A2274" s="2">
        <v>43430.472916666666</v>
      </c>
      <c r="B2274" s="3">
        <v>266.99</v>
      </c>
      <c r="C2274" s="3">
        <v>267.08</v>
      </c>
      <c r="D2274" s="3">
        <v>266.92</v>
      </c>
      <c r="E2274" s="3">
        <v>266.93</v>
      </c>
      <c r="F2274" s="4">
        <v>203340</v>
      </c>
      <c r="G2274" s="3">
        <v>54287032</v>
      </c>
      <c r="H2274">
        <f t="shared" si="213"/>
        <v>237.82456140350877</v>
      </c>
      <c r="I2274">
        <f t="shared" si="214"/>
        <v>237.85944415399868</v>
      </c>
      <c r="J2274">
        <f t="shared" si="215"/>
        <v>3.4882750489913406E-2</v>
      </c>
      <c r="N2274" s="164">
        <f t="shared" si="209"/>
        <v>266.96500000000003</v>
      </c>
      <c r="O2274" s="164">
        <f t="shared" si="210"/>
        <v>266.97664994590343</v>
      </c>
      <c r="P2274" s="164">
        <f t="shared" si="211"/>
        <v>54284663.100000009</v>
      </c>
      <c r="Q2274" s="164">
        <f t="shared" si="212"/>
        <v>873410356.16999936</v>
      </c>
    </row>
    <row r="2275" spans="1:17" x14ac:dyDescent="0.2">
      <c r="A2275" s="2">
        <v>43430.473611111112</v>
      </c>
      <c r="B2275" s="3">
        <v>266.92</v>
      </c>
      <c r="C2275" s="3">
        <v>266.93</v>
      </c>
      <c r="D2275" s="3">
        <v>266.83999999999997</v>
      </c>
      <c r="E2275" s="3">
        <v>266.89</v>
      </c>
      <c r="F2275" s="4">
        <v>140530</v>
      </c>
      <c r="G2275" s="3">
        <v>37504784</v>
      </c>
      <c r="H2275">
        <f t="shared" si="213"/>
        <v>69.110848824628704</v>
      </c>
      <c r="I2275">
        <f t="shared" si="214"/>
        <v>69.086083026237276</v>
      </c>
      <c r="J2275">
        <f t="shared" si="215"/>
        <v>2.4765798391428007E-2</v>
      </c>
      <c r="N2275" s="164">
        <f t="shared" si="209"/>
        <v>266.88749999999999</v>
      </c>
      <c r="O2275" s="164">
        <f t="shared" si="210"/>
        <v>266.88097915035934</v>
      </c>
      <c r="P2275" s="164">
        <f t="shared" si="211"/>
        <v>37505700.375</v>
      </c>
      <c r="Q2275" s="164">
        <f t="shared" si="212"/>
        <v>873409439.79499936</v>
      </c>
    </row>
    <row r="2276" spans="1:17" x14ac:dyDescent="0.2">
      <c r="A2276" s="2">
        <v>43430.474305555559</v>
      </c>
      <c r="B2276" s="3">
        <v>266.89999999999998</v>
      </c>
      <c r="C2276" s="3">
        <v>266.97000000000003</v>
      </c>
      <c r="D2276" s="3">
        <v>266.83999999999997</v>
      </c>
      <c r="E2276" s="3">
        <v>266.95</v>
      </c>
      <c r="F2276" s="4">
        <v>318020</v>
      </c>
      <c r="G2276" s="3">
        <v>84885632</v>
      </c>
      <c r="H2276">
        <f t="shared" si="213"/>
        <v>226.30043407101687</v>
      </c>
      <c r="I2276">
        <f t="shared" si="214"/>
        <v>226.33281130215281</v>
      </c>
      <c r="J2276">
        <f t="shared" si="215"/>
        <v>3.2377231135939155E-2</v>
      </c>
      <c r="N2276" s="164">
        <f t="shared" si="209"/>
        <v>266.92750000000001</v>
      </c>
      <c r="O2276" s="164">
        <f t="shared" si="210"/>
        <v>266.91916231683541</v>
      </c>
      <c r="P2276" s="164">
        <f t="shared" si="211"/>
        <v>84888283.549999997</v>
      </c>
      <c r="Q2276" s="164">
        <f t="shared" si="212"/>
        <v>873406788.24499941</v>
      </c>
    </row>
    <row r="2277" spans="1:17" x14ac:dyDescent="0.2">
      <c r="A2277" s="2">
        <v>43430.474999999999</v>
      </c>
      <c r="B2277" s="3">
        <v>266.95</v>
      </c>
      <c r="C2277" s="3">
        <v>266.99</v>
      </c>
      <c r="D2277" s="3">
        <v>266.89</v>
      </c>
      <c r="E2277" s="3">
        <v>266.95</v>
      </c>
      <c r="F2277" s="4">
        <v>186790</v>
      </c>
      <c r="G2277" s="3">
        <v>49861544</v>
      </c>
      <c r="H2277">
        <f t="shared" si="213"/>
        <v>58.735299666687631</v>
      </c>
      <c r="I2277">
        <f t="shared" si="214"/>
        <v>58.739674577671757</v>
      </c>
      <c r="J2277">
        <f t="shared" si="215"/>
        <v>4.3749109841257905E-3</v>
      </c>
      <c r="N2277" s="164">
        <f t="shared" si="209"/>
        <v>266.94499999999999</v>
      </c>
      <c r="O2277" s="164">
        <f t="shared" si="210"/>
        <v>266.9390438460303</v>
      </c>
      <c r="P2277" s="164">
        <f t="shared" si="211"/>
        <v>49862656.549999997</v>
      </c>
      <c r="Q2277" s="164">
        <f t="shared" si="212"/>
        <v>873405675.69499946</v>
      </c>
    </row>
    <row r="2278" spans="1:17" x14ac:dyDescent="0.2">
      <c r="A2278" s="2">
        <v>43430.475694444445</v>
      </c>
      <c r="B2278" s="3">
        <v>266.95</v>
      </c>
      <c r="C2278" s="3">
        <v>266.95999999999998</v>
      </c>
      <c r="D2278" s="3">
        <v>266.79000000000002</v>
      </c>
      <c r="E2278" s="3">
        <v>266.86</v>
      </c>
      <c r="F2278" s="4">
        <v>210100</v>
      </c>
      <c r="G2278" s="3">
        <v>56068320</v>
      </c>
      <c r="H2278">
        <f t="shared" si="213"/>
        <v>112.47925477809305</v>
      </c>
      <c r="I2278">
        <f t="shared" si="214"/>
        <v>112.4480220668658</v>
      </c>
      <c r="J2278">
        <f t="shared" si="215"/>
        <v>3.1232711227247023E-2</v>
      </c>
      <c r="N2278" s="164">
        <f t="shared" si="209"/>
        <v>266.86750000000001</v>
      </c>
      <c r="O2278" s="164">
        <f t="shared" si="210"/>
        <v>266.86492146596856</v>
      </c>
      <c r="P2278" s="164">
        <f t="shared" si="211"/>
        <v>56068861.75</v>
      </c>
      <c r="Q2278" s="164">
        <f t="shared" si="212"/>
        <v>873405133.94499946</v>
      </c>
    </row>
    <row r="2279" spans="1:17" x14ac:dyDescent="0.2">
      <c r="A2279" s="2">
        <v>43430.476388888892</v>
      </c>
      <c r="B2279" s="3">
        <v>266.86</v>
      </c>
      <c r="C2279" s="3">
        <v>266.91000000000003</v>
      </c>
      <c r="D2279" s="3">
        <v>266.75</v>
      </c>
      <c r="E2279" s="3">
        <v>266.8</v>
      </c>
      <c r="F2279" s="4">
        <v>95640</v>
      </c>
      <c r="G2279" s="3">
        <v>25517704</v>
      </c>
      <c r="H2279">
        <f t="shared" si="213"/>
        <v>45.52118039029034</v>
      </c>
      <c r="I2279">
        <f t="shared" si="214"/>
        <v>45.511804170340753</v>
      </c>
      <c r="J2279">
        <f t="shared" si="215"/>
        <v>9.3762199495870391E-3</v>
      </c>
      <c r="N2279" s="164">
        <f t="shared" si="209"/>
        <v>266.815</v>
      </c>
      <c r="O2279" s="164">
        <f t="shared" si="210"/>
        <v>266.80995399414473</v>
      </c>
      <c r="P2279" s="164">
        <f t="shared" si="211"/>
        <v>25518186.600000001</v>
      </c>
      <c r="Q2279" s="164">
        <f t="shared" si="212"/>
        <v>873404651.34499943</v>
      </c>
    </row>
    <row r="2280" spans="1:17" x14ac:dyDescent="0.2">
      <c r="A2280" s="2">
        <v>43430.477083333331</v>
      </c>
      <c r="B2280" s="3">
        <v>266.8</v>
      </c>
      <c r="C2280" s="3">
        <v>266.83</v>
      </c>
      <c r="D2280" s="3">
        <v>266.70999999999998</v>
      </c>
      <c r="E2280" s="3">
        <v>266.72000000000003</v>
      </c>
      <c r="F2280" s="4">
        <v>83040</v>
      </c>
      <c r="G2280" s="3">
        <v>22150396</v>
      </c>
      <c r="H2280">
        <f t="shared" si="213"/>
        <v>86.825595984943533</v>
      </c>
      <c r="I2280">
        <f t="shared" si="214"/>
        <v>86.804032212302488</v>
      </c>
      <c r="J2280">
        <f t="shared" si="215"/>
        <v>2.156377264104492E-2</v>
      </c>
      <c r="N2280" s="164">
        <f t="shared" si="209"/>
        <v>266.745</v>
      </c>
      <c r="O2280" s="164">
        <f t="shared" si="210"/>
        <v>266.74368978805393</v>
      </c>
      <c r="P2280" s="164">
        <f t="shared" si="211"/>
        <v>22150504.800000001</v>
      </c>
      <c r="Q2280" s="164">
        <f t="shared" si="212"/>
        <v>873404542.54499948</v>
      </c>
    </row>
    <row r="2281" spans="1:17" x14ac:dyDescent="0.2">
      <c r="A2281" s="2">
        <v>43430.477777777778</v>
      </c>
      <c r="B2281" s="3">
        <v>266.73</v>
      </c>
      <c r="C2281" s="3">
        <v>266.75</v>
      </c>
      <c r="D2281" s="3">
        <v>266.63</v>
      </c>
      <c r="E2281" s="3">
        <v>266.66000000000003</v>
      </c>
      <c r="F2281" s="4">
        <v>167140</v>
      </c>
      <c r="G2281" s="3">
        <v>44571556</v>
      </c>
      <c r="H2281">
        <f t="shared" si="213"/>
        <v>201.27649325626203</v>
      </c>
      <c r="I2281">
        <f t="shared" si="214"/>
        <v>201.22238898121731</v>
      </c>
      <c r="J2281">
        <f t="shared" si="215"/>
        <v>5.4104275044721817E-2</v>
      </c>
      <c r="N2281" s="164">
        <f t="shared" si="209"/>
        <v>266.67500000000001</v>
      </c>
      <c r="O2281" s="164">
        <f t="shared" si="210"/>
        <v>266.67198755534281</v>
      </c>
      <c r="P2281" s="164">
        <f t="shared" si="211"/>
        <v>44572059.5</v>
      </c>
      <c r="Q2281" s="164">
        <f t="shared" si="212"/>
        <v>873404039.04499948</v>
      </c>
    </row>
    <row r="2282" spans="1:17" x14ac:dyDescent="0.2">
      <c r="A2282" s="2">
        <v>43430.478472222225</v>
      </c>
      <c r="B2282" s="3">
        <v>266.66000000000003</v>
      </c>
      <c r="C2282" s="3">
        <v>266.7</v>
      </c>
      <c r="D2282" s="3">
        <v>266.62</v>
      </c>
      <c r="E2282" s="3">
        <v>266.68</v>
      </c>
      <c r="F2282" s="4">
        <v>85500</v>
      </c>
      <c r="G2282" s="3">
        <v>22799996</v>
      </c>
      <c r="H2282">
        <f t="shared" si="213"/>
        <v>51.154720593514419</v>
      </c>
      <c r="I2282">
        <f t="shared" si="214"/>
        <v>51.153690932396437</v>
      </c>
      <c r="J2282">
        <f t="shared" si="215"/>
        <v>1.0296611179825277E-3</v>
      </c>
      <c r="N2282" s="164">
        <f t="shared" si="209"/>
        <v>266.67</v>
      </c>
      <c r="O2282" s="164">
        <f t="shared" si="210"/>
        <v>266.66661988304094</v>
      </c>
      <c r="P2282" s="164">
        <f t="shared" si="211"/>
        <v>22800285</v>
      </c>
      <c r="Q2282" s="164">
        <f t="shared" si="212"/>
        <v>873403750.04499948</v>
      </c>
    </row>
    <row r="2283" spans="1:17" x14ac:dyDescent="0.2">
      <c r="A2283" s="2">
        <v>43430.479166666664</v>
      </c>
      <c r="B2283" s="3">
        <v>266.66000000000003</v>
      </c>
      <c r="C2283" s="3">
        <v>266.67</v>
      </c>
      <c r="D2283" s="3">
        <v>266.43</v>
      </c>
      <c r="E2283" s="3">
        <v>266.45999999999998</v>
      </c>
      <c r="F2283" s="4">
        <v>250990</v>
      </c>
      <c r="G2283" s="3">
        <v>66892784</v>
      </c>
      <c r="H2283">
        <f t="shared" si="213"/>
        <v>293.55555555555554</v>
      </c>
      <c r="I2283">
        <f t="shared" si="214"/>
        <v>293.38945498060616</v>
      </c>
      <c r="J2283">
        <f t="shared" si="215"/>
        <v>0.16610057494938246</v>
      </c>
      <c r="N2283" s="164">
        <f t="shared" si="209"/>
        <v>266.505</v>
      </c>
      <c r="O2283" s="164">
        <f t="shared" si="210"/>
        <v>266.51573369456952</v>
      </c>
      <c r="P2283" s="164">
        <f t="shared" si="211"/>
        <v>66890089.949999996</v>
      </c>
      <c r="Q2283" s="164">
        <f t="shared" si="212"/>
        <v>873406444.09499943</v>
      </c>
    </row>
    <row r="2284" spans="1:17" x14ac:dyDescent="0.2">
      <c r="A2284" s="2">
        <v>43430.479861111111</v>
      </c>
      <c r="B2284" s="3">
        <v>266.47000000000003</v>
      </c>
      <c r="C2284" s="3">
        <v>266.52</v>
      </c>
      <c r="D2284" s="3">
        <v>266.42</v>
      </c>
      <c r="E2284" s="3">
        <v>266.45</v>
      </c>
      <c r="F2284" s="4">
        <v>94100</v>
      </c>
      <c r="G2284" s="3">
        <v>25075000</v>
      </c>
      <c r="H2284">
        <f t="shared" si="213"/>
        <v>37.491533527232164</v>
      </c>
      <c r="I2284">
        <f t="shared" si="214"/>
        <v>37.485358659911661</v>
      </c>
      <c r="J2284">
        <f t="shared" si="215"/>
        <v>6.1748673205030968E-3</v>
      </c>
      <c r="N2284" s="164">
        <f t="shared" si="209"/>
        <v>266.46000000000004</v>
      </c>
      <c r="O2284" s="164">
        <f t="shared" si="210"/>
        <v>266.47183846971308</v>
      </c>
      <c r="P2284" s="164">
        <f t="shared" si="211"/>
        <v>25073886.000000004</v>
      </c>
      <c r="Q2284" s="164">
        <f t="shared" si="212"/>
        <v>873407558.09499943</v>
      </c>
    </row>
    <row r="2285" spans="1:17" x14ac:dyDescent="0.2">
      <c r="A2285" s="2">
        <v>43430.480555555558</v>
      </c>
      <c r="B2285" s="3">
        <v>266.45</v>
      </c>
      <c r="C2285" s="3">
        <v>266.57</v>
      </c>
      <c r="D2285" s="3">
        <v>266.39</v>
      </c>
      <c r="E2285" s="3">
        <v>266.39999999999998</v>
      </c>
      <c r="F2285" s="4">
        <v>186210</v>
      </c>
      <c r="G2285" s="3">
        <v>49617052</v>
      </c>
      <c r="H2285">
        <f t="shared" si="213"/>
        <v>197.88522848034006</v>
      </c>
      <c r="I2285">
        <f t="shared" si="214"/>
        <v>197.87458424725821</v>
      </c>
      <c r="J2285">
        <f t="shared" si="215"/>
        <v>1.0644233081848142E-2</v>
      </c>
      <c r="N2285" s="164">
        <f t="shared" si="209"/>
        <v>266.44</v>
      </c>
      <c r="O2285" s="164">
        <f t="shared" si="210"/>
        <v>266.45750496750981</v>
      </c>
      <c r="P2285" s="164">
        <f t="shared" si="211"/>
        <v>49613792.399999999</v>
      </c>
      <c r="Q2285" s="164">
        <f t="shared" si="212"/>
        <v>873410817.69499946</v>
      </c>
    </row>
    <row r="2286" spans="1:17" x14ac:dyDescent="0.2">
      <c r="A2286" s="2">
        <v>43430.481249999997</v>
      </c>
      <c r="B2286" s="3">
        <v>266.39999999999998</v>
      </c>
      <c r="C2286" s="3">
        <v>266.45</v>
      </c>
      <c r="D2286" s="3">
        <v>266.33999999999997</v>
      </c>
      <c r="E2286" s="3">
        <v>266.43</v>
      </c>
      <c r="F2286" s="4">
        <v>212800</v>
      </c>
      <c r="G2286" s="3">
        <v>56692116</v>
      </c>
      <c r="H2286">
        <f t="shared" si="213"/>
        <v>114.27957682186778</v>
      </c>
      <c r="I2286">
        <f t="shared" si="214"/>
        <v>114.25933971248433</v>
      </c>
      <c r="J2286">
        <f t="shared" si="215"/>
        <v>2.0237109383444363E-2</v>
      </c>
      <c r="N2286" s="164">
        <f t="shared" si="209"/>
        <v>266.41250000000002</v>
      </c>
      <c r="O2286" s="164">
        <f t="shared" si="210"/>
        <v>266.41031954887217</v>
      </c>
      <c r="P2286" s="164">
        <f t="shared" si="211"/>
        <v>56692580.000000007</v>
      </c>
      <c r="Q2286" s="164">
        <f t="shared" si="212"/>
        <v>873410353.69499946</v>
      </c>
    </row>
    <row r="2287" spans="1:17" x14ac:dyDescent="0.2">
      <c r="A2287" s="2">
        <v>43430.481944444444</v>
      </c>
      <c r="B2287" s="3">
        <v>266.43</v>
      </c>
      <c r="C2287" s="3">
        <v>266.45999999999998</v>
      </c>
      <c r="D2287" s="3">
        <v>266.36</v>
      </c>
      <c r="E2287" s="3">
        <v>266.38</v>
      </c>
      <c r="F2287" s="4">
        <v>137490</v>
      </c>
      <c r="G2287" s="3">
        <v>36626156</v>
      </c>
      <c r="H2287">
        <f t="shared" si="213"/>
        <v>64.609962406015043</v>
      </c>
      <c r="I2287">
        <f t="shared" si="214"/>
        <v>64.6053782857567</v>
      </c>
      <c r="J2287">
        <f t="shared" si="215"/>
        <v>4.584120258343205E-3</v>
      </c>
      <c r="N2287" s="164">
        <f t="shared" si="209"/>
        <v>266.39499999999998</v>
      </c>
      <c r="O2287" s="164">
        <f t="shared" si="210"/>
        <v>266.39141755764058</v>
      </c>
      <c r="P2287" s="164">
        <f t="shared" si="211"/>
        <v>36626648.549999997</v>
      </c>
      <c r="Q2287" s="164">
        <f t="shared" si="212"/>
        <v>873409861.1449995</v>
      </c>
    </row>
    <row r="2288" spans="1:17" x14ac:dyDescent="0.2">
      <c r="A2288" s="2">
        <v>43430.482638888891</v>
      </c>
      <c r="B2288" s="3">
        <v>266.38</v>
      </c>
      <c r="C2288" s="3">
        <v>266.41000000000003</v>
      </c>
      <c r="D2288" s="3">
        <v>266.25</v>
      </c>
      <c r="E2288" s="3">
        <v>266.25</v>
      </c>
      <c r="F2288" s="4">
        <v>215160</v>
      </c>
      <c r="G2288" s="3">
        <v>57297560</v>
      </c>
      <c r="H2288">
        <f t="shared" si="213"/>
        <v>156.49138119135938</v>
      </c>
      <c r="I2288">
        <f t="shared" si="214"/>
        <v>156.43891212607733</v>
      </c>
      <c r="J2288">
        <f t="shared" si="215"/>
        <v>5.2469065282053862E-2</v>
      </c>
      <c r="N2288" s="164">
        <f t="shared" si="209"/>
        <v>266.29000000000002</v>
      </c>
      <c r="O2288" s="164">
        <f t="shared" si="210"/>
        <v>266.30210076222346</v>
      </c>
      <c r="P2288" s="164">
        <f t="shared" si="211"/>
        <v>57294956.400000006</v>
      </c>
      <c r="Q2288" s="164">
        <f t="shared" si="212"/>
        <v>873412464.74499953</v>
      </c>
    </row>
    <row r="2289" spans="1:17" x14ac:dyDescent="0.2">
      <c r="A2289" s="2">
        <v>43430.48333333333</v>
      </c>
      <c r="B2289" s="3">
        <v>266.25</v>
      </c>
      <c r="C2289" s="3">
        <v>266.25</v>
      </c>
      <c r="D2289" s="3">
        <v>266.02999999999997</v>
      </c>
      <c r="E2289" s="3">
        <v>266.07</v>
      </c>
      <c r="F2289" s="4">
        <v>263800</v>
      </c>
      <c r="G2289" s="3">
        <v>70201048</v>
      </c>
      <c r="H2289">
        <f t="shared" si="213"/>
        <v>122.60643242238335</v>
      </c>
      <c r="I2289">
        <f t="shared" si="214"/>
        <v>122.52013523787052</v>
      </c>
      <c r="J2289">
        <f t="shared" si="215"/>
        <v>8.6297184512829972E-2</v>
      </c>
      <c r="N2289" s="164">
        <f t="shared" si="209"/>
        <v>266.10499999999996</v>
      </c>
      <c r="O2289" s="164">
        <f t="shared" si="210"/>
        <v>266.11466262319942</v>
      </c>
      <c r="P2289" s="164">
        <f t="shared" si="211"/>
        <v>70198498.999999985</v>
      </c>
      <c r="Q2289" s="164">
        <f t="shared" si="212"/>
        <v>873415013.74499953</v>
      </c>
    </row>
    <row r="2290" spans="1:17" x14ac:dyDescent="0.2">
      <c r="A2290" s="2">
        <v>43430.484027777777</v>
      </c>
      <c r="B2290" s="3">
        <v>266.07</v>
      </c>
      <c r="C2290" s="3">
        <v>266.07</v>
      </c>
      <c r="D2290" s="3">
        <v>265.92</v>
      </c>
      <c r="E2290" s="3">
        <v>265.99</v>
      </c>
      <c r="F2290" s="4">
        <v>239350</v>
      </c>
      <c r="G2290" s="3">
        <v>63665768</v>
      </c>
      <c r="H2290">
        <f t="shared" si="213"/>
        <v>90.731614859742223</v>
      </c>
      <c r="I2290">
        <f t="shared" si="214"/>
        <v>90.690623308073697</v>
      </c>
      <c r="J2290">
        <f t="shared" si="215"/>
        <v>4.0991551668525972E-2</v>
      </c>
      <c r="N2290" s="164">
        <f t="shared" si="209"/>
        <v>265.99250000000001</v>
      </c>
      <c r="O2290" s="164">
        <f t="shared" si="210"/>
        <v>265.99443492792983</v>
      </c>
      <c r="P2290" s="164">
        <f t="shared" si="211"/>
        <v>63665304.875</v>
      </c>
      <c r="Q2290" s="164">
        <f t="shared" si="212"/>
        <v>873415476.86999953</v>
      </c>
    </row>
    <row r="2291" spans="1:17" x14ac:dyDescent="0.2">
      <c r="A2291" s="2">
        <v>43430.484722222223</v>
      </c>
      <c r="B2291" s="3">
        <v>265.98</v>
      </c>
      <c r="C2291" s="3">
        <v>266.02999999999997</v>
      </c>
      <c r="D2291" s="3">
        <v>265.95</v>
      </c>
      <c r="E2291" s="3">
        <v>266.02</v>
      </c>
      <c r="F2291" s="4">
        <v>119400</v>
      </c>
      <c r="G2291" s="3">
        <v>31760932</v>
      </c>
      <c r="H2291">
        <f t="shared" si="213"/>
        <v>49.885105494046378</v>
      </c>
      <c r="I2291">
        <f t="shared" si="214"/>
        <v>49.886984792204188</v>
      </c>
      <c r="J2291">
        <f t="shared" si="215"/>
        <v>1.8792981578101831E-3</v>
      </c>
      <c r="N2291" s="164">
        <f t="shared" si="209"/>
        <v>266.005</v>
      </c>
      <c r="O2291" s="164">
        <f t="shared" si="210"/>
        <v>266.00445561139031</v>
      </c>
      <c r="P2291" s="164">
        <f t="shared" si="211"/>
        <v>31760997</v>
      </c>
      <c r="Q2291" s="164">
        <f t="shared" si="212"/>
        <v>873415411.86999953</v>
      </c>
    </row>
    <row r="2292" spans="1:17" x14ac:dyDescent="0.2">
      <c r="A2292" s="2">
        <v>43430.48541666667</v>
      </c>
      <c r="B2292" s="3">
        <v>266.02</v>
      </c>
      <c r="C2292" s="3">
        <v>266.14</v>
      </c>
      <c r="D2292" s="3">
        <v>265.99</v>
      </c>
      <c r="E2292" s="3">
        <v>266.05</v>
      </c>
      <c r="F2292" s="4">
        <v>129950</v>
      </c>
      <c r="G2292" s="3">
        <v>34574220</v>
      </c>
      <c r="H2292">
        <f t="shared" si="213"/>
        <v>108.8358458961474</v>
      </c>
      <c r="I2292">
        <f t="shared" si="214"/>
        <v>108.85769976775241</v>
      </c>
      <c r="J2292">
        <f t="shared" si="215"/>
        <v>2.1853871605003405E-2</v>
      </c>
      <c r="N2292" s="164">
        <f t="shared" si="209"/>
        <v>266.0575</v>
      </c>
      <c r="O2292" s="164">
        <f t="shared" si="210"/>
        <v>266.05786841092726</v>
      </c>
      <c r="P2292" s="164">
        <f t="shared" si="211"/>
        <v>34574172.125</v>
      </c>
      <c r="Q2292" s="164">
        <f t="shared" si="212"/>
        <v>873415459.74499953</v>
      </c>
    </row>
    <row r="2293" spans="1:17" x14ac:dyDescent="0.2">
      <c r="A2293" s="2">
        <v>43430.486111111109</v>
      </c>
      <c r="B2293" s="3">
        <v>266.05</v>
      </c>
      <c r="C2293" s="3">
        <v>266.12</v>
      </c>
      <c r="D2293" s="3">
        <v>266.02999999999997</v>
      </c>
      <c r="E2293" s="3">
        <v>266.11</v>
      </c>
      <c r="F2293" s="4">
        <v>137730</v>
      </c>
      <c r="G2293" s="3">
        <v>36648648</v>
      </c>
      <c r="H2293">
        <f t="shared" si="213"/>
        <v>105.98691804540208</v>
      </c>
      <c r="I2293">
        <f t="shared" si="214"/>
        <v>105.99992711332317</v>
      </c>
      <c r="J2293">
        <f t="shared" si="215"/>
        <v>1.3009067921089468E-2</v>
      </c>
      <c r="N2293" s="164">
        <f t="shared" si="209"/>
        <v>266.09249999999997</v>
      </c>
      <c r="O2293" s="164">
        <f t="shared" si="210"/>
        <v>266.09052494010018</v>
      </c>
      <c r="P2293" s="164">
        <f t="shared" si="211"/>
        <v>36648920.024999999</v>
      </c>
      <c r="Q2293" s="164">
        <f t="shared" si="212"/>
        <v>873415187.71999955</v>
      </c>
    </row>
    <row r="2294" spans="1:17" x14ac:dyDescent="0.2">
      <c r="A2294" s="2">
        <v>43430.486805555556</v>
      </c>
      <c r="B2294" s="3">
        <v>266.11</v>
      </c>
      <c r="C2294" s="3">
        <v>266.14</v>
      </c>
      <c r="D2294" s="3">
        <v>266.06</v>
      </c>
      <c r="E2294" s="3">
        <v>266.13</v>
      </c>
      <c r="F2294" s="4">
        <v>124940</v>
      </c>
      <c r="G2294" s="3">
        <v>33248850</v>
      </c>
      <c r="H2294">
        <f t="shared" si="213"/>
        <v>90.713715239962241</v>
      </c>
      <c r="I2294">
        <f t="shared" si="214"/>
        <v>90.723264880057783</v>
      </c>
      <c r="J2294">
        <f t="shared" si="215"/>
        <v>9.5496400955425997E-3</v>
      </c>
      <c r="N2294" s="164">
        <f t="shared" si="209"/>
        <v>266.11500000000001</v>
      </c>
      <c r="O2294" s="164">
        <f t="shared" si="210"/>
        <v>266.1185368977109</v>
      </c>
      <c r="P2294" s="164">
        <f t="shared" si="211"/>
        <v>33248408.100000001</v>
      </c>
      <c r="Q2294" s="164">
        <f t="shared" si="212"/>
        <v>873415629.61999953</v>
      </c>
    </row>
    <row r="2295" spans="1:17" x14ac:dyDescent="0.2">
      <c r="A2295" s="2">
        <v>43430.487500000003</v>
      </c>
      <c r="B2295" s="3">
        <v>266.13</v>
      </c>
      <c r="C2295" s="3">
        <v>266.19</v>
      </c>
      <c r="D2295" s="3">
        <v>266.08</v>
      </c>
      <c r="E2295" s="3">
        <v>266.14999999999998</v>
      </c>
      <c r="F2295" s="4">
        <v>169740</v>
      </c>
      <c r="G2295" s="3">
        <v>45173616</v>
      </c>
      <c r="H2295">
        <f t="shared" si="213"/>
        <v>135.85721146150152</v>
      </c>
      <c r="I2295">
        <f t="shared" si="214"/>
        <v>135.86519834520593</v>
      </c>
      <c r="J2295">
        <f t="shared" si="215"/>
        <v>7.9868837044045904E-3</v>
      </c>
      <c r="N2295" s="164">
        <f t="shared" si="209"/>
        <v>266.14249999999998</v>
      </c>
      <c r="O2295" s="164">
        <f t="shared" si="210"/>
        <v>266.13418168964296</v>
      </c>
      <c r="P2295" s="164">
        <f t="shared" si="211"/>
        <v>45175027.949999996</v>
      </c>
      <c r="Q2295" s="164">
        <f t="shared" si="212"/>
        <v>873414217.66999948</v>
      </c>
    </row>
    <row r="2296" spans="1:17" x14ac:dyDescent="0.2">
      <c r="A2296" s="2">
        <v>43430.488194444442</v>
      </c>
      <c r="B2296" s="3">
        <v>266.14</v>
      </c>
      <c r="C2296" s="3">
        <v>266.18</v>
      </c>
      <c r="D2296" s="3">
        <v>266.12</v>
      </c>
      <c r="E2296" s="3">
        <v>266.13</v>
      </c>
      <c r="F2296" s="4">
        <v>101010</v>
      </c>
      <c r="G2296" s="3">
        <v>26882606</v>
      </c>
      <c r="H2296">
        <f t="shared" si="213"/>
        <v>59.508660303994347</v>
      </c>
      <c r="I2296">
        <f t="shared" si="214"/>
        <v>59.509528747931093</v>
      </c>
      <c r="J2296">
        <f t="shared" si="215"/>
        <v>8.6844393674567755E-4</v>
      </c>
      <c r="N2296" s="164">
        <f t="shared" si="209"/>
        <v>266.14</v>
      </c>
      <c r="O2296" s="164">
        <f t="shared" si="210"/>
        <v>266.13806553806552</v>
      </c>
      <c r="P2296" s="164">
        <f t="shared" si="211"/>
        <v>26882801.399999999</v>
      </c>
      <c r="Q2296" s="164">
        <f t="shared" si="212"/>
        <v>873414022.2699995</v>
      </c>
    </row>
    <row r="2297" spans="1:17" x14ac:dyDescent="0.2">
      <c r="A2297" s="2">
        <v>43430.488888888889</v>
      </c>
      <c r="B2297" s="3">
        <v>266.13</v>
      </c>
      <c r="C2297" s="3">
        <v>266.18</v>
      </c>
      <c r="D2297" s="3">
        <v>266.08999999999997</v>
      </c>
      <c r="E2297" s="3">
        <v>266.14999999999998</v>
      </c>
      <c r="F2297" s="4">
        <v>66780</v>
      </c>
      <c r="G2297" s="3">
        <v>17772298</v>
      </c>
      <c r="H2297">
        <f t="shared" si="213"/>
        <v>66.112266112266113</v>
      </c>
      <c r="I2297">
        <f t="shared" si="214"/>
        <v>66.110770659660005</v>
      </c>
      <c r="J2297">
        <f t="shared" si="215"/>
        <v>1.4954526061075057E-3</v>
      </c>
      <c r="N2297" s="164">
        <f t="shared" si="209"/>
        <v>266.14249999999998</v>
      </c>
      <c r="O2297" s="164">
        <f t="shared" si="210"/>
        <v>266.13204552261158</v>
      </c>
      <c r="P2297" s="164">
        <f t="shared" si="211"/>
        <v>17772996.149999999</v>
      </c>
      <c r="Q2297" s="164">
        <f t="shared" si="212"/>
        <v>873413324.11999953</v>
      </c>
    </row>
    <row r="2298" spans="1:17" x14ac:dyDescent="0.2">
      <c r="A2298" s="2">
        <v>43430.489583333336</v>
      </c>
      <c r="B2298" s="3">
        <v>266.14999999999998</v>
      </c>
      <c r="C2298" s="3">
        <v>266.16000000000003</v>
      </c>
      <c r="D2298" s="3">
        <v>266.05</v>
      </c>
      <c r="E2298" s="3">
        <v>266.13</v>
      </c>
      <c r="F2298" s="4">
        <v>130490</v>
      </c>
      <c r="G2298" s="3">
        <v>34725128</v>
      </c>
      <c r="H2298">
        <f t="shared" si="213"/>
        <v>195.40281521413596</v>
      </c>
      <c r="I2298">
        <f t="shared" si="214"/>
        <v>195.38907123884599</v>
      </c>
      <c r="J2298">
        <f t="shared" si="215"/>
        <v>1.3743975289969512E-2</v>
      </c>
      <c r="N2298" s="164">
        <f t="shared" si="209"/>
        <v>266.11750000000001</v>
      </c>
      <c r="O2298" s="164">
        <f t="shared" si="210"/>
        <v>266.11332669170054</v>
      </c>
      <c r="P2298" s="164">
        <f t="shared" si="211"/>
        <v>34725672.575000003</v>
      </c>
      <c r="Q2298" s="164">
        <f t="shared" si="212"/>
        <v>873412779.54499948</v>
      </c>
    </row>
    <row r="2299" spans="1:17" x14ac:dyDescent="0.2">
      <c r="A2299" s="2">
        <v>43430.490277777775</v>
      </c>
      <c r="B2299" s="3">
        <v>266.12</v>
      </c>
      <c r="C2299" s="3">
        <v>266.12</v>
      </c>
      <c r="D2299" s="3">
        <v>266.01</v>
      </c>
      <c r="E2299" s="3">
        <v>266.06</v>
      </c>
      <c r="F2299" s="4">
        <v>78280</v>
      </c>
      <c r="G2299" s="3">
        <v>20828502</v>
      </c>
      <c r="H2299">
        <f t="shared" si="213"/>
        <v>59.989271208521728</v>
      </c>
      <c r="I2299">
        <f t="shared" si="214"/>
        <v>59.981066160504867</v>
      </c>
      <c r="J2299">
        <f t="shared" si="215"/>
        <v>8.2050480168618378E-3</v>
      </c>
      <c r="N2299" s="164">
        <f t="shared" si="209"/>
        <v>266.0625</v>
      </c>
      <c r="O2299" s="164">
        <f t="shared" si="210"/>
        <v>266.07692897291776</v>
      </c>
      <c r="P2299" s="164">
        <f t="shared" si="211"/>
        <v>20827372.5</v>
      </c>
      <c r="Q2299" s="164">
        <f t="shared" si="212"/>
        <v>873413909.04499948</v>
      </c>
    </row>
    <row r="2300" spans="1:17" x14ac:dyDescent="0.2">
      <c r="A2300" s="2">
        <v>43430.490972222222</v>
      </c>
      <c r="B2300" s="3">
        <v>266.05</v>
      </c>
      <c r="C2300" s="3">
        <v>266.08999999999997</v>
      </c>
      <c r="D2300" s="3">
        <v>265.98</v>
      </c>
      <c r="E2300" s="3">
        <v>266.02999999999997</v>
      </c>
      <c r="F2300" s="4">
        <v>159900</v>
      </c>
      <c r="G2300" s="3">
        <v>42537664</v>
      </c>
      <c r="H2300">
        <f t="shared" si="213"/>
        <v>204.26673479816046</v>
      </c>
      <c r="I2300">
        <f t="shared" si="214"/>
        <v>204.22814852455545</v>
      </c>
      <c r="J2300">
        <f t="shared" si="215"/>
        <v>3.8586273605005772E-2</v>
      </c>
      <c r="N2300" s="164">
        <f t="shared" si="209"/>
        <v>266.03249999999997</v>
      </c>
      <c r="O2300" s="164">
        <f t="shared" si="210"/>
        <v>266.02666666666664</v>
      </c>
      <c r="P2300" s="164">
        <f t="shared" si="211"/>
        <v>42538596.749999993</v>
      </c>
      <c r="Q2300" s="164">
        <f t="shared" si="212"/>
        <v>873412976.29499948</v>
      </c>
    </row>
    <row r="2301" spans="1:17" x14ac:dyDescent="0.2">
      <c r="A2301" s="2">
        <v>43430.491666666669</v>
      </c>
      <c r="B2301" s="3">
        <v>266.02999999999997</v>
      </c>
      <c r="C2301" s="3">
        <v>266.12</v>
      </c>
      <c r="D2301" s="3">
        <v>265.98</v>
      </c>
      <c r="E2301" s="3">
        <v>266.12</v>
      </c>
      <c r="F2301" s="4">
        <v>107240</v>
      </c>
      <c r="G2301" s="3">
        <v>28533348</v>
      </c>
      <c r="H2301">
        <f t="shared" si="213"/>
        <v>67.066916823014381</v>
      </c>
      <c r="I2301">
        <f t="shared" si="214"/>
        <v>67.077844237050726</v>
      </c>
      <c r="J2301">
        <f t="shared" si="215"/>
        <v>1.092741403634534E-2</v>
      </c>
      <c r="N2301" s="164">
        <f t="shared" si="209"/>
        <v>266.08500000000004</v>
      </c>
      <c r="O2301" s="164">
        <f t="shared" si="210"/>
        <v>266.07001118985454</v>
      </c>
      <c r="P2301" s="164">
        <f t="shared" si="211"/>
        <v>28534955.400000002</v>
      </c>
      <c r="Q2301" s="164">
        <f t="shared" si="212"/>
        <v>873411368.8949995</v>
      </c>
    </row>
    <row r="2302" spans="1:17" x14ac:dyDescent="0.2">
      <c r="A2302" s="2">
        <v>43430.492361111108</v>
      </c>
      <c r="B2302" s="3">
        <v>266.11</v>
      </c>
      <c r="C2302" s="3">
        <v>266.12</v>
      </c>
      <c r="D2302" s="3">
        <v>266.02999999999997</v>
      </c>
      <c r="E2302" s="3">
        <v>266.08</v>
      </c>
      <c r="F2302" s="4">
        <v>64620</v>
      </c>
      <c r="G2302" s="3">
        <v>17192786</v>
      </c>
      <c r="H2302">
        <f t="shared" si="213"/>
        <v>60.257366654233493</v>
      </c>
      <c r="I2302">
        <f t="shared" si="214"/>
        <v>60.255060149268147</v>
      </c>
      <c r="J2302">
        <f t="shared" si="215"/>
        <v>2.3065049653467895E-3</v>
      </c>
      <c r="N2302" s="164">
        <f t="shared" si="209"/>
        <v>266.07749999999999</v>
      </c>
      <c r="O2302" s="164">
        <f t="shared" si="210"/>
        <v>266.05982667904675</v>
      </c>
      <c r="P2302" s="164">
        <f t="shared" si="211"/>
        <v>17193928.050000001</v>
      </c>
      <c r="Q2302" s="164">
        <f t="shared" si="212"/>
        <v>873410226.84499955</v>
      </c>
    </row>
    <row r="2303" spans="1:17" x14ac:dyDescent="0.2">
      <c r="A2303" s="2">
        <v>43430.493055555555</v>
      </c>
      <c r="B2303" s="3">
        <v>266.08</v>
      </c>
      <c r="C2303" s="3">
        <v>266.14999999999998</v>
      </c>
      <c r="D2303" s="3">
        <v>266.07</v>
      </c>
      <c r="E2303" s="3">
        <v>266.14</v>
      </c>
      <c r="F2303" s="4">
        <v>65060</v>
      </c>
      <c r="G2303" s="3">
        <v>17312702</v>
      </c>
      <c r="H2303">
        <f t="shared" si="213"/>
        <v>100.68090374497059</v>
      </c>
      <c r="I2303">
        <f t="shared" si="214"/>
        <v>100.69747858200526</v>
      </c>
      <c r="J2303">
        <f t="shared" si="215"/>
        <v>1.6574837034667667E-2</v>
      </c>
      <c r="N2303" s="164">
        <f t="shared" si="209"/>
        <v>266.125</v>
      </c>
      <c r="O2303" s="164">
        <f t="shared" si="210"/>
        <v>266.10362742084232</v>
      </c>
      <c r="P2303" s="164">
        <f t="shared" si="211"/>
        <v>17314092.5</v>
      </c>
      <c r="Q2303" s="164">
        <f t="shared" si="212"/>
        <v>873408836.34499955</v>
      </c>
    </row>
    <row r="2304" spans="1:17" x14ac:dyDescent="0.2">
      <c r="A2304" s="2">
        <v>43430.493750000001</v>
      </c>
      <c r="B2304" s="3">
        <v>266.14</v>
      </c>
      <c r="C2304" s="3">
        <v>266.18</v>
      </c>
      <c r="D2304" s="3">
        <v>266.10000000000002</v>
      </c>
      <c r="E2304" s="3">
        <v>266.14</v>
      </c>
      <c r="F2304" s="4">
        <v>73260</v>
      </c>
      <c r="G2304" s="3">
        <v>19496230</v>
      </c>
      <c r="H2304">
        <f t="shared" si="213"/>
        <v>112.60375038426068</v>
      </c>
      <c r="I2304">
        <f t="shared" si="214"/>
        <v>112.61228894253479</v>
      </c>
      <c r="J2304">
        <f t="shared" si="215"/>
        <v>8.5385582741110966E-3</v>
      </c>
      <c r="N2304" s="164">
        <f t="shared" si="209"/>
        <v>266.14</v>
      </c>
      <c r="O2304" s="164">
        <f t="shared" si="210"/>
        <v>266.12380562380565</v>
      </c>
      <c r="P2304" s="164">
        <f t="shared" si="211"/>
        <v>19497416.399999999</v>
      </c>
      <c r="Q2304" s="164">
        <f t="shared" si="212"/>
        <v>873407649.94499958</v>
      </c>
    </row>
    <row r="2305" spans="1:17" x14ac:dyDescent="0.2">
      <c r="A2305" s="2">
        <v>43430.494444444441</v>
      </c>
      <c r="B2305" s="3">
        <v>266.13</v>
      </c>
      <c r="C2305" s="3">
        <v>266.19</v>
      </c>
      <c r="D2305" s="3">
        <v>266.08999999999997</v>
      </c>
      <c r="E2305" s="3">
        <v>266.17</v>
      </c>
      <c r="F2305" s="4">
        <v>157300</v>
      </c>
      <c r="G2305" s="3">
        <v>41864872</v>
      </c>
      <c r="H2305">
        <f t="shared" si="213"/>
        <v>214.71471471471472</v>
      </c>
      <c r="I2305">
        <f t="shared" si="214"/>
        <v>214.73316636088106</v>
      </c>
      <c r="J2305">
        <f t="shared" si="215"/>
        <v>1.8451646166340652E-2</v>
      </c>
      <c r="N2305" s="164">
        <f t="shared" si="209"/>
        <v>266.15500000000003</v>
      </c>
      <c r="O2305" s="164">
        <f t="shared" si="210"/>
        <v>266.14667514303881</v>
      </c>
      <c r="P2305" s="164">
        <f t="shared" si="211"/>
        <v>41866181.500000007</v>
      </c>
      <c r="Q2305" s="164">
        <f t="shared" si="212"/>
        <v>873406340.44499958</v>
      </c>
    </row>
    <row r="2306" spans="1:17" x14ac:dyDescent="0.2">
      <c r="A2306" s="2">
        <v>43430.495138888888</v>
      </c>
      <c r="B2306" s="3">
        <v>266.17</v>
      </c>
      <c r="C2306" s="3">
        <v>266.26</v>
      </c>
      <c r="D2306" s="3">
        <v>266.16000000000003</v>
      </c>
      <c r="E2306" s="3">
        <v>266.23</v>
      </c>
      <c r="F2306" s="4">
        <v>127010</v>
      </c>
      <c r="G2306" s="3">
        <v>33812392</v>
      </c>
      <c r="H2306">
        <f t="shared" si="213"/>
        <v>80.743801652892557</v>
      </c>
      <c r="I2306">
        <f t="shared" si="214"/>
        <v>80.765544917944567</v>
      </c>
      <c r="J2306">
        <f t="shared" si="215"/>
        <v>2.1743265052009519E-2</v>
      </c>
      <c r="N2306" s="164">
        <f t="shared" si="209"/>
        <v>266.22000000000003</v>
      </c>
      <c r="O2306" s="164">
        <f t="shared" si="210"/>
        <v>266.21834501220377</v>
      </c>
      <c r="P2306" s="164">
        <f t="shared" si="211"/>
        <v>33812602.200000003</v>
      </c>
      <c r="Q2306" s="164">
        <f t="shared" si="212"/>
        <v>873406130.24499953</v>
      </c>
    </row>
    <row r="2307" spans="1:17" x14ac:dyDescent="0.2">
      <c r="A2307" s="2">
        <v>43430.495833333334</v>
      </c>
      <c r="B2307" s="3">
        <v>266.23</v>
      </c>
      <c r="C2307" s="3">
        <v>266.36</v>
      </c>
      <c r="D2307" s="3">
        <v>266.23</v>
      </c>
      <c r="E2307" s="3">
        <v>266.33999999999997</v>
      </c>
      <c r="F2307" s="4">
        <v>129940</v>
      </c>
      <c r="G2307" s="3">
        <v>34603252</v>
      </c>
      <c r="H2307">
        <f t="shared" si="213"/>
        <v>102.30690496811275</v>
      </c>
      <c r="I2307">
        <f t="shared" si="214"/>
        <v>102.33896495698973</v>
      </c>
      <c r="J2307">
        <f t="shared" si="215"/>
        <v>3.2059988876980583E-2</v>
      </c>
      <c r="N2307" s="164">
        <f t="shared" ref="N2307:N2370" si="216">SUM(C2307 + D2307 + E2307 + E2307)/4</f>
        <v>266.3175</v>
      </c>
      <c r="O2307" s="164">
        <f t="shared" ref="O2307:O2370" si="217">G2307/F2307</f>
        <v>266.30177004771434</v>
      </c>
      <c r="P2307" s="164">
        <f t="shared" ref="P2307:P2370" si="218">F2307*N2307</f>
        <v>34605295.950000003</v>
      </c>
      <c r="Q2307" s="164">
        <f t="shared" si="212"/>
        <v>873404086.29499948</v>
      </c>
    </row>
    <row r="2308" spans="1:17" x14ac:dyDescent="0.2">
      <c r="A2308" s="2">
        <v>43430.496527777781</v>
      </c>
      <c r="B2308" s="3">
        <v>266.35000000000002</v>
      </c>
      <c r="C2308" s="3">
        <v>266.37</v>
      </c>
      <c r="D2308" s="3">
        <v>266.3</v>
      </c>
      <c r="E2308" s="3">
        <v>266.31</v>
      </c>
      <c r="F2308" s="4">
        <v>61410</v>
      </c>
      <c r="G2308" s="3">
        <v>16355287</v>
      </c>
      <c r="H2308">
        <f t="shared" si="213"/>
        <v>47.260273972602739</v>
      </c>
      <c r="I2308">
        <f t="shared" si="214"/>
        <v>47.265173227071259</v>
      </c>
      <c r="J2308">
        <f t="shared" si="215"/>
        <v>4.8992544685191319E-3</v>
      </c>
      <c r="N2308" s="164">
        <f t="shared" si="216"/>
        <v>266.32249999999999</v>
      </c>
      <c r="O2308" s="164">
        <f t="shared" si="217"/>
        <v>266.32937632307443</v>
      </c>
      <c r="P2308" s="164">
        <f t="shared" si="218"/>
        <v>16354864.725</v>
      </c>
      <c r="Q2308" s="164">
        <f t="shared" ref="Q2308:Q2371" si="219">G2308-P2308+Q2307</f>
        <v>873404508.56999946</v>
      </c>
    </row>
    <row r="2309" spans="1:17" x14ac:dyDescent="0.2">
      <c r="A2309" s="2">
        <v>43430.49722222222</v>
      </c>
      <c r="B2309" s="3">
        <v>266.32</v>
      </c>
      <c r="C2309" s="3">
        <v>266.45999999999998</v>
      </c>
      <c r="D2309" s="3">
        <v>266.23</v>
      </c>
      <c r="E2309" s="3">
        <v>266.37</v>
      </c>
      <c r="F2309" s="4">
        <v>114410</v>
      </c>
      <c r="G2309" s="3">
        <v>30474098</v>
      </c>
      <c r="H2309">
        <f t="shared" si="213"/>
        <v>186.30516202572872</v>
      </c>
      <c r="I2309">
        <f t="shared" si="214"/>
        <v>186.3256694914617</v>
      </c>
      <c r="J2309">
        <f t="shared" si="215"/>
        <v>2.0507465732976016E-2</v>
      </c>
      <c r="N2309" s="164">
        <f t="shared" si="216"/>
        <v>266.35750000000002</v>
      </c>
      <c r="O2309" s="164">
        <f t="shared" si="217"/>
        <v>266.35869242199107</v>
      </c>
      <c r="P2309" s="164">
        <f t="shared" si="218"/>
        <v>30473961.575000003</v>
      </c>
      <c r="Q2309" s="164">
        <f t="shared" si="219"/>
        <v>873404644.99499941</v>
      </c>
    </row>
    <row r="2310" spans="1:17" x14ac:dyDescent="0.2">
      <c r="A2310" s="2">
        <v>43430.497916666667</v>
      </c>
      <c r="B2310" s="3">
        <v>266.38</v>
      </c>
      <c r="C2310" s="3">
        <v>266.41000000000003</v>
      </c>
      <c r="D2310" s="3">
        <v>266.33999999999997</v>
      </c>
      <c r="E2310" s="3">
        <v>266.39999999999998</v>
      </c>
      <c r="F2310" s="4">
        <v>108130</v>
      </c>
      <c r="G2310" s="3">
        <v>28803764</v>
      </c>
      <c r="H2310">
        <f t="shared" si="213"/>
        <v>94.510969320863566</v>
      </c>
      <c r="I2310">
        <f t="shared" si="214"/>
        <v>94.518840229495879</v>
      </c>
      <c r="J2310">
        <f t="shared" si="215"/>
        <v>7.8709086323129895E-3</v>
      </c>
      <c r="N2310" s="164">
        <f t="shared" si="216"/>
        <v>266.38749999999999</v>
      </c>
      <c r="O2310" s="164">
        <f t="shared" si="217"/>
        <v>266.38087487283826</v>
      </c>
      <c r="P2310" s="164">
        <f t="shared" si="218"/>
        <v>28804480.375</v>
      </c>
      <c r="Q2310" s="164">
        <f t="shared" si="219"/>
        <v>873403928.61999941</v>
      </c>
    </row>
    <row r="2311" spans="1:17" x14ac:dyDescent="0.2">
      <c r="A2311" s="2">
        <v>43430.498611111114</v>
      </c>
      <c r="B2311" s="3">
        <v>266.41000000000003</v>
      </c>
      <c r="C2311" s="3">
        <v>266.45999999999998</v>
      </c>
      <c r="D2311" s="3">
        <v>266.36</v>
      </c>
      <c r="E2311" s="3">
        <v>266.45</v>
      </c>
      <c r="F2311" s="4">
        <v>59190</v>
      </c>
      <c r="G2311" s="3">
        <v>15768378</v>
      </c>
      <c r="H2311">
        <f t="shared" si="213"/>
        <v>54.739665217793394</v>
      </c>
      <c r="I2311">
        <f t="shared" si="214"/>
        <v>54.744157742717235</v>
      </c>
      <c r="J2311">
        <f t="shared" si="215"/>
        <v>4.4925249238403353E-3</v>
      </c>
      <c r="N2311" s="164">
        <f t="shared" si="216"/>
        <v>266.43</v>
      </c>
      <c r="O2311" s="164">
        <f t="shared" si="217"/>
        <v>266.40273694880892</v>
      </c>
      <c r="P2311" s="164">
        <f t="shared" si="218"/>
        <v>15769991.700000001</v>
      </c>
      <c r="Q2311" s="164">
        <f t="shared" si="219"/>
        <v>873402314.91999936</v>
      </c>
    </row>
    <row r="2312" spans="1:17" x14ac:dyDescent="0.2">
      <c r="A2312" s="2">
        <v>43430.499305555553</v>
      </c>
      <c r="B2312" s="3">
        <v>266.44</v>
      </c>
      <c r="C2312" s="3">
        <v>266.44</v>
      </c>
      <c r="D2312" s="3">
        <v>266.36</v>
      </c>
      <c r="E2312" s="3">
        <v>266.39999999999998</v>
      </c>
      <c r="F2312" s="4">
        <v>98710</v>
      </c>
      <c r="G2312" s="3">
        <v>26296344</v>
      </c>
      <c r="H2312">
        <f t="shared" si="213"/>
        <v>166.76803514107112</v>
      </c>
      <c r="I2312">
        <f t="shared" si="214"/>
        <v>166.76632181192002</v>
      </c>
      <c r="J2312">
        <f t="shared" si="215"/>
        <v>1.7133291511015614E-3</v>
      </c>
      <c r="N2312" s="164">
        <f t="shared" si="216"/>
        <v>266.39999999999998</v>
      </c>
      <c r="O2312" s="164">
        <f t="shared" si="217"/>
        <v>266.39999999999998</v>
      </c>
      <c r="P2312" s="164">
        <f t="shared" si="218"/>
        <v>26296343.999999996</v>
      </c>
      <c r="Q2312" s="164">
        <f t="shared" si="219"/>
        <v>873402314.91999936</v>
      </c>
    </row>
    <row r="2313" spans="1:17" x14ac:dyDescent="0.2">
      <c r="A2313" s="2">
        <v>43430.5</v>
      </c>
      <c r="B2313" s="3">
        <v>266.39999999999998</v>
      </c>
      <c r="C2313" s="3">
        <v>266.45</v>
      </c>
      <c r="D2313" s="3">
        <v>266.38</v>
      </c>
      <c r="E2313" s="3">
        <v>266.42</v>
      </c>
      <c r="F2313" s="4">
        <v>86430</v>
      </c>
      <c r="G2313" s="3">
        <v>23025326</v>
      </c>
      <c r="H2313">
        <f t="shared" si="213"/>
        <v>87.559517779353669</v>
      </c>
      <c r="I2313">
        <f t="shared" si="214"/>
        <v>87.560940030294702</v>
      </c>
      <c r="J2313">
        <f t="shared" si="215"/>
        <v>1.4222509410330986E-3</v>
      </c>
      <c r="N2313" s="164">
        <f t="shared" si="216"/>
        <v>266.41750000000002</v>
      </c>
      <c r="O2313" s="164">
        <f t="shared" si="217"/>
        <v>266.40432720120327</v>
      </c>
      <c r="P2313" s="164">
        <f t="shared" si="218"/>
        <v>23026464.525000002</v>
      </c>
      <c r="Q2313" s="164">
        <f t="shared" si="219"/>
        <v>873401176.39499938</v>
      </c>
    </row>
    <row r="2314" spans="1:17" x14ac:dyDescent="0.2">
      <c r="A2314" s="2">
        <v>43430.500694444447</v>
      </c>
      <c r="B2314" s="3">
        <v>266.42</v>
      </c>
      <c r="C2314" s="3">
        <v>266.44</v>
      </c>
      <c r="D2314" s="3">
        <v>266.36</v>
      </c>
      <c r="E2314" s="3">
        <v>266.44</v>
      </c>
      <c r="F2314" s="4">
        <v>91280</v>
      </c>
      <c r="G2314" s="3">
        <v>24318966</v>
      </c>
      <c r="H2314">
        <f t="shared" si="213"/>
        <v>105.61147749623973</v>
      </c>
      <c r="I2314">
        <f t="shared" si="214"/>
        <v>105.61833521922773</v>
      </c>
      <c r="J2314">
        <f t="shared" si="215"/>
        <v>6.8577229880020241E-3</v>
      </c>
      <c r="N2314" s="164">
        <f t="shared" si="216"/>
        <v>266.42</v>
      </c>
      <c r="O2314" s="164">
        <f t="shared" si="217"/>
        <v>266.42162576687116</v>
      </c>
      <c r="P2314" s="164">
        <f t="shared" si="218"/>
        <v>24318817.600000001</v>
      </c>
      <c r="Q2314" s="164">
        <f t="shared" si="219"/>
        <v>873401324.79499936</v>
      </c>
    </row>
    <row r="2315" spans="1:17" x14ac:dyDescent="0.2">
      <c r="A2315" s="2">
        <v>43430.501388888886</v>
      </c>
      <c r="B2315" s="3">
        <v>266.43</v>
      </c>
      <c r="C2315" s="3">
        <v>266.54000000000002</v>
      </c>
      <c r="D2315" s="3">
        <v>266.42</v>
      </c>
      <c r="E2315" s="3">
        <v>266.45</v>
      </c>
      <c r="F2315" s="4">
        <v>126300</v>
      </c>
      <c r="G2315" s="3">
        <v>33655696</v>
      </c>
      <c r="H2315">
        <f t="shared" si="213"/>
        <v>138.36546888694127</v>
      </c>
      <c r="I2315">
        <f t="shared" si="214"/>
        <v>138.39279186458833</v>
      </c>
      <c r="J2315">
        <f t="shared" si="215"/>
        <v>2.7322977647060043E-2</v>
      </c>
      <c r="N2315" s="164">
        <f t="shared" si="216"/>
        <v>266.46500000000003</v>
      </c>
      <c r="O2315" s="164">
        <f t="shared" si="217"/>
        <v>266.47423594615992</v>
      </c>
      <c r="P2315" s="164">
        <f t="shared" si="218"/>
        <v>33654529.500000007</v>
      </c>
      <c r="Q2315" s="164">
        <f t="shared" si="219"/>
        <v>873402491.29499936</v>
      </c>
    </row>
    <row r="2316" spans="1:17" x14ac:dyDescent="0.2">
      <c r="A2316" s="2">
        <v>43430.502083333333</v>
      </c>
      <c r="B2316" s="3">
        <v>266.43</v>
      </c>
      <c r="C2316" s="3">
        <v>266.45999999999998</v>
      </c>
      <c r="D2316" s="3">
        <v>266.42</v>
      </c>
      <c r="E2316" s="3">
        <v>266.45999999999998</v>
      </c>
      <c r="F2316" s="4">
        <v>40720</v>
      </c>
      <c r="G2316" s="3">
        <v>10851040</v>
      </c>
      <c r="H2316">
        <f t="shared" si="213"/>
        <v>32.240696753760886</v>
      </c>
      <c r="I2316">
        <f t="shared" si="214"/>
        <v>32.241318081789188</v>
      </c>
      <c r="J2316">
        <f t="shared" si="215"/>
        <v>6.2132802830205947E-4</v>
      </c>
      <c r="N2316" s="164">
        <f t="shared" si="216"/>
        <v>266.45</v>
      </c>
      <c r="O2316" s="164">
        <f t="shared" si="217"/>
        <v>266.47937131630647</v>
      </c>
      <c r="P2316" s="164">
        <f t="shared" si="218"/>
        <v>10849844</v>
      </c>
      <c r="Q2316" s="164">
        <f t="shared" si="219"/>
        <v>873403687.29499936</v>
      </c>
    </row>
    <row r="2317" spans="1:17" x14ac:dyDescent="0.2">
      <c r="A2317" s="2">
        <v>43430.50277777778</v>
      </c>
      <c r="B2317" s="3">
        <v>266.45999999999998</v>
      </c>
      <c r="C2317" s="3">
        <v>266.48</v>
      </c>
      <c r="D2317" s="3">
        <v>266.42</v>
      </c>
      <c r="E2317" s="3">
        <v>266.45</v>
      </c>
      <c r="F2317" s="4">
        <v>77260</v>
      </c>
      <c r="G2317" s="3">
        <v>20586460</v>
      </c>
      <c r="H2317">
        <f t="shared" si="213"/>
        <v>189.73477406679766</v>
      </c>
      <c r="I2317">
        <f t="shared" si="214"/>
        <v>189.71877350005161</v>
      </c>
      <c r="J2317">
        <f t="shared" si="215"/>
        <v>1.6000566746043887E-2</v>
      </c>
      <c r="N2317" s="164">
        <f t="shared" si="216"/>
        <v>266.45000000000005</v>
      </c>
      <c r="O2317" s="164">
        <f t="shared" si="217"/>
        <v>266.456898783329</v>
      </c>
      <c r="P2317" s="164">
        <f t="shared" si="218"/>
        <v>20585927.000000004</v>
      </c>
      <c r="Q2317" s="164">
        <f t="shared" si="219"/>
        <v>873404220.29499936</v>
      </c>
    </row>
    <row r="2318" spans="1:17" x14ac:dyDescent="0.2">
      <c r="A2318" s="2">
        <v>43430.503472222219</v>
      </c>
      <c r="B2318" s="3">
        <v>266.45</v>
      </c>
      <c r="C2318" s="3">
        <v>266.45999999999998</v>
      </c>
      <c r="D2318" s="3">
        <v>266.39999999999998</v>
      </c>
      <c r="E2318" s="3">
        <v>266.39999999999998</v>
      </c>
      <c r="F2318" s="4">
        <v>39690</v>
      </c>
      <c r="G2318" s="3">
        <v>10572878</v>
      </c>
      <c r="H2318">
        <f t="shared" si="213"/>
        <v>51.371990680818016</v>
      </c>
      <c r="I2318">
        <f t="shared" si="214"/>
        <v>51.358407419245466</v>
      </c>
      <c r="J2318">
        <f t="shared" si="215"/>
        <v>1.3583261572549077E-2</v>
      </c>
      <c r="N2318" s="164">
        <f t="shared" si="216"/>
        <v>266.41499999999996</v>
      </c>
      <c r="O2318" s="164">
        <f t="shared" si="217"/>
        <v>266.38644494834972</v>
      </c>
      <c r="P2318" s="164">
        <f t="shared" si="218"/>
        <v>10574011.349999998</v>
      </c>
      <c r="Q2318" s="164">
        <f t="shared" si="219"/>
        <v>873403086.94499934</v>
      </c>
    </row>
    <row r="2319" spans="1:17" x14ac:dyDescent="0.2">
      <c r="A2319" s="2">
        <v>43430.504166666666</v>
      </c>
      <c r="B2319" s="3">
        <v>266.39999999999998</v>
      </c>
      <c r="C2319" s="3">
        <v>266.44</v>
      </c>
      <c r="D2319" s="3">
        <v>266.37</v>
      </c>
      <c r="E2319" s="3">
        <v>266.41000000000003</v>
      </c>
      <c r="F2319" s="4">
        <v>41460</v>
      </c>
      <c r="G2319" s="3">
        <v>11045732</v>
      </c>
      <c r="H2319">
        <f t="shared" si="213"/>
        <v>104.45956160241874</v>
      </c>
      <c r="I2319">
        <f t="shared" si="214"/>
        <v>104.47233005053118</v>
      </c>
      <c r="J2319">
        <f t="shared" si="215"/>
        <v>1.2768448112439046E-2</v>
      </c>
      <c r="N2319" s="164">
        <f t="shared" si="216"/>
        <v>266.40750000000003</v>
      </c>
      <c r="O2319" s="164">
        <f t="shared" si="217"/>
        <v>266.41900627110471</v>
      </c>
      <c r="P2319" s="164">
        <f t="shared" si="218"/>
        <v>11045254.950000001</v>
      </c>
      <c r="Q2319" s="164">
        <f t="shared" si="219"/>
        <v>873403563.99499929</v>
      </c>
    </row>
    <row r="2320" spans="1:17" x14ac:dyDescent="0.2">
      <c r="A2320" s="2">
        <v>43430.504861111112</v>
      </c>
      <c r="B2320" s="3">
        <v>266.39999999999998</v>
      </c>
      <c r="C2320" s="3">
        <v>266.60000000000002</v>
      </c>
      <c r="D2320" s="3">
        <v>266.39</v>
      </c>
      <c r="E2320" s="3">
        <v>266.60000000000002</v>
      </c>
      <c r="F2320" s="4">
        <v>126110</v>
      </c>
      <c r="G2320" s="3">
        <v>33611832</v>
      </c>
      <c r="H2320">
        <f t="shared" ref="H2320:H2383" si="220">100*F2320/F2319</f>
        <v>304.17269657501208</v>
      </c>
      <c r="I2320">
        <f t="shared" ref="I2320:I2383" si="221">100*G2320/G2319</f>
        <v>304.29700811136826</v>
      </c>
      <c r="J2320">
        <f t="shared" ref="J2320:J2383" si="222">ABS(H2320-I2320)</f>
        <v>0.1243115363561742</v>
      </c>
      <c r="N2320" s="164">
        <f t="shared" si="216"/>
        <v>266.54750000000001</v>
      </c>
      <c r="O2320" s="164">
        <f t="shared" si="217"/>
        <v>266.52788835143923</v>
      </c>
      <c r="P2320" s="164">
        <f t="shared" si="218"/>
        <v>33614305.225000001</v>
      </c>
      <c r="Q2320" s="164">
        <f t="shared" si="219"/>
        <v>873401090.76999927</v>
      </c>
    </row>
    <row r="2321" spans="1:17" x14ac:dyDescent="0.2">
      <c r="A2321" s="2">
        <v>43430.505555555559</v>
      </c>
      <c r="B2321" s="3">
        <v>266.60000000000002</v>
      </c>
      <c r="C2321" s="3">
        <v>266.76</v>
      </c>
      <c r="D2321" s="3">
        <v>266.56</v>
      </c>
      <c r="E2321" s="3">
        <v>266.76</v>
      </c>
      <c r="F2321" s="4">
        <v>101960</v>
      </c>
      <c r="G2321" s="3">
        <v>27192318</v>
      </c>
      <c r="H2321">
        <f t="shared" si="220"/>
        <v>80.850051542304342</v>
      </c>
      <c r="I2321">
        <f t="shared" si="221"/>
        <v>80.901029137596552</v>
      </c>
      <c r="J2321">
        <f t="shared" si="222"/>
        <v>5.0977595292209799E-2</v>
      </c>
      <c r="N2321" s="164">
        <f t="shared" si="216"/>
        <v>266.70999999999998</v>
      </c>
      <c r="O2321" s="164">
        <f t="shared" si="217"/>
        <v>266.69593958415066</v>
      </c>
      <c r="P2321" s="164">
        <f t="shared" si="218"/>
        <v>27193751.599999998</v>
      </c>
      <c r="Q2321" s="164">
        <f t="shared" si="219"/>
        <v>873399657.16999924</v>
      </c>
    </row>
    <row r="2322" spans="1:17" x14ac:dyDescent="0.2">
      <c r="A2322" s="2">
        <v>43430.506249999999</v>
      </c>
      <c r="B2322" s="3">
        <v>266.76</v>
      </c>
      <c r="C2322" s="3">
        <v>266.79000000000002</v>
      </c>
      <c r="D2322" s="3">
        <v>266.51</v>
      </c>
      <c r="E2322" s="3">
        <v>266.79000000000002</v>
      </c>
      <c r="F2322" s="4">
        <v>105240</v>
      </c>
      <c r="G2322" s="3">
        <v>28067744</v>
      </c>
      <c r="H2322">
        <f t="shared" si="220"/>
        <v>103.21694782267556</v>
      </c>
      <c r="I2322">
        <f t="shared" si="221"/>
        <v>103.21938718133555</v>
      </c>
      <c r="J2322">
        <f t="shared" si="222"/>
        <v>2.4393586599842365E-3</v>
      </c>
      <c r="N2322" s="164">
        <f t="shared" si="216"/>
        <v>266.71999999999997</v>
      </c>
      <c r="O2322" s="164">
        <f t="shared" si="217"/>
        <v>266.70224249334854</v>
      </c>
      <c r="P2322" s="164">
        <f t="shared" si="218"/>
        <v>28069612.799999997</v>
      </c>
      <c r="Q2322" s="164">
        <f t="shared" si="219"/>
        <v>873397788.36999929</v>
      </c>
    </row>
    <row r="2323" spans="1:17" x14ac:dyDescent="0.2">
      <c r="A2323" s="2">
        <v>43430.506944444445</v>
      </c>
      <c r="B2323" s="3">
        <v>266.77999999999997</v>
      </c>
      <c r="C2323" s="3">
        <v>266.8</v>
      </c>
      <c r="D2323" s="3">
        <v>266.7</v>
      </c>
      <c r="E2323" s="3">
        <v>266.73</v>
      </c>
      <c r="F2323" s="4">
        <v>108880</v>
      </c>
      <c r="G2323" s="3">
        <v>29042928</v>
      </c>
      <c r="H2323">
        <f t="shared" si="220"/>
        <v>103.45876092740403</v>
      </c>
      <c r="I2323">
        <f t="shared" si="221"/>
        <v>103.47439395200412</v>
      </c>
      <c r="J2323">
        <f t="shared" si="222"/>
        <v>1.5633024600091971E-2</v>
      </c>
      <c r="N2323" s="164">
        <f t="shared" si="216"/>
        <v>266.74</v>
      </c>
      <c r="O2323" s="164">
        <f t="shared" si="217"/>
        <v>266.74254224834681</v>
      </c>
      <c r="P2323" s="164">
        <f t="shared" si="218"/>
        <v>29042651.199999999</v>
      </c>
      <c r="Q2323" s="164">
        <f t="shared" si="219"/>
        <v>873398065.16999924</v>
      </c>
    </row>
    <row r="2324" spans="1:17" x14ac:dyDescent="0.2">
      <c r="A2324" s="2">
        <v>43430.507638888892</v>
      </c>
      <c r="B2324" s="3">
        <v>266.73</v>
      </c>
      <c r="C2324" s="3">
        <v>266.76</v>
      </c>
      <c r="D2324" s="3">
        <v>266.64999999999998</v>
      </c>
      <c r="E2324" s="3">
        <v>266.72000000000003</v>
      </c>
      <c r="F2324" s="4">
        <v>77870</v>
      </c>
      <c r="G2324" s="3">
        <v>20769322</v>
      </c>
      <c r="H2324">
        <f t="shared" si="220"/>
        <v>71.519103600293903</v>
      </c>
      <c r="I2324">
        <f t="shared" si="221"/>
        <v>71.51249350616439</v>
      </c>
      <c r="J2324">
        <f t="shared" si="222"/>
        <v>6.6100941295132998E-3</v>
      </c>
      <c r="N2324" s="164">
        <f t="shared" si="216"/>
        <v>266.71249999999998</v>
      </c>
      <c r="O2324" s="164">
        <f t="shared" si="217"/>
        <v>266.7178887890073</v>
      </c>
      <c r="P2324" s="164">
        <f t="shared" si="218"/>
        <v>20768902.375</v>
      </c>
      <c r="Q2324" s="164">
        <f t="shared" si="219"/>
        <v>873398484.79499924</v>
      </c>
    </row>
    <row r="2325" spans="1:17" x14ac:dyDescent="0.2">
      <c r="A2325" s="2">
        <v>43430.508333333331</v>
      </c>
      <c r="B2325" s="3">
        <v>266.73</v>
      </c>
      <c r="C2325" s="3">
        <v>266.73</v>
      </c>
      <c r="D2325" s="3">
        <v>266.33</v>
      </c>
      <c r="E2325" s="3">
        <v>266.52999999999997</v>
      </c>
      <c r="F2325" s="4">
        <v>393290</v>
      </c>
      <c r="G2325" s="3">
        <v>104823848</v>
      </c>
      <c r="H2325">
        <f t="shared" si="220"/>
        <v>505.0597149094645</v>
      </c>
      <c r="I2325">
        <f t="shared" si="221"/>
        <v>504.70519933197625</v>
      </c>
      <c r="J2325">
        <f t="shared" si="222"/>
        <v>0.35451557748825735</v>
      </c>
      <c r="N2325" s="164">
        <f t="shared" si="216"/>
        <v>266.52999999999997</v>
      </c>
      <c r="O2325" s="164">
        <f t="shared" si="217"/>
        <v>266.53067202318897</v>
      </c>
      <c r="P2325" s="164">
        <f t="shared" si="218"/>
        <v>104823583.69999999</v>
      </c>
      <c r="Q2325" s="164">
        <f t="shared" si="219"/>
        <v>873398749.09499931</v>
      </c>
    </row>
    <row r="2326" spans="1:17" x14ac:dyDescent="0.2">
      <c r="A2326" s="2">
        <v>43430.509027777778</v>
      </c>
      <c r="B2326" s="3">
        <v>266.52999999999997</v>
      </c>
      <c r="C2326" s="3">
        <v>266.55</v>
      </c>
      <c r="D2326" s="3">
        <v>266.45999999999998</v>
      </c>
      <c r="E2326" s="3">
        <v>266.45999999999998</v>
      </c>
      <c r="F2326" s="4">
        <v>92280</v>
      </c>
      <c r="G2326" s="3">
        <v>24591786</v>
      </c>
      <c r="H2326">
        <f t="shared" si="220"/>
        <v>23.463601922245672</v>
      </c>
      <c r="I2326">
        <f t="shared" si="221"/>
        <v>23.460106139206033</v>
      </c>
      <c r="J2326">
        <f t="shared" si="222"/>
        <v>3.4957830396393774E-3</v>
      </c>
      <c r="N2326" s="164">
        <f t="shared" si="216"/>
        <v>266.48250000000002</v>
      </c>
      <c r="O2326" s="164">
        <f t="shared" si="217"/>
        <v>266.4909622886866</v>
      </c>
      <c r="P2326" s="164">
        <f t="shared" si="218"/>
        <v>24591005.100000001</v>
      </c>
      <c r="Q2326" s="164">
        <f t="shared" si="219"/>
        <v>873399529.99499929</v>
      </c>
    </row>
    <row r="2327" spans="1:17" x14ac:dyDescent="0.2">
      <c r="A2327" s="2">
        <v>43430.509722222225</v>
      </c>
      <c r="B2327" s="3">
        <v>266.47000000000003</v>
      </c>
      <c r="C2327" s="3">
        <v>266.52</v>
      </c>
      <c r="D2327" s="3">
        <v>266.43</v>
      </c>
      <c r="E2327" s="3">
        <v>266.45</v>
      </c>
      <c r="F2327" s="4">
        <v>125110</v>
      </c>
      <c r="G2327" s="3">
        <v>33337908</v>
      </c>
      <c r="H2327">
        <f t="shared" si="220"/>
        <v>135.5765062852189</v>
      </c>
      <c r="I2327">
        <f t="shared" si="221"/>
        <v>135.56521677604059</v>
      </c>
      <c r="J2327">
        <f t="shared" si="222"/>
        <v>1.1289509178311619E-2</v>
      </c>
      <c r="N2327" s="164">
        <f t="shared" si="216"/>
        <v>266.46250000000003</v>
      </c>
      <c r="O2327" s="164">
        <f t="shared" si="217"/>
        <v>266.46877148109661</v>
      </c>
      <c r="P2327" s="164">
        <f t="shared" si="218"/>
        <v>33337123.375000004</v>
      </c>
      <c r="Q2327" s="164">
        <f t="shared" si="219"/>
        <v>873400314.61999929</v>
      </c>
    </row>
    <row r="2328" spans="1:17" x14ac:dyDescent="0.2">
      <c r="A2328" s="2">
        <v>43430.510416666664</v>
      </c>
      <c r="B2328" s="3">
        <v>266.45999999999998</v>
      </c>
      <c r="C2328" s="3">
        <v>266.48</v>
      </c>
      <c r="D2328" s="3">
        <v>266.27999999999997</v>
      </c>
      <c r="E2328" s="3">
        <v>266.35000000000002</v>
      </c>
      <c r="F2328" s="4">
        <v>179760</v>
      </c>
      <c r="G2328" s="3">
        <v>47882664</v>
      </c>
      <c r="H2328">
        <f t="shared" si="220"/>
        <v>143.68156022700023</v>
      </c>
      <c r="I2328">
        <f t="shared" si="221"/>
        <v>143.62828045479037</v>
      </c>
      <c r="J2328">
        <f t="shared" si="222"/>
        <v>5.3279772209862131E-2</v>
      </c>
      <c r="N2328" s="164">
        <f t="shared" si="216"/>
        <v>266.36500000000001</v>
      </c>
      <c r="O2328" s="164">
        <f t="shared" si="217"/>
        <v>266.36995994659549</v>
      </c>
      <c r="P2328" s="164">
        <f t="shared" si="218"/>
        <v>47881772.399999999</v>
      </c>
      <c r="Q2328" s="164">
        <f t="shared" si="219"/>
        <v>873401206.21999931</v>
      </c>
    </row>
    <row r="2329" spans="1:17" x14ac:dyDescent="0.2">
      <c r="A2329" s="2">
        <v>43430.511111111111</v>
      </c>
      <c r="B2329" s="3">
        <v>266.35000000000002</v>
      </c>
      <c r="C2329" s="3">
        <v>266.36</v>
      </c>
      <c r="D2329" s="3">
        <v>266.24</v>
      </c>
      <c r="E2329" s="3">
        <v>266.27999999999997</v>
      </c>
      <c r="F2329" s="4">
        <v>110030</v>
      </c>
      <c r="G2329" s="3">
        <v>29299006</v>
      </c>
      <c r="H2329">
        <f t="shared" si="220"/>
        <v>61.209390298175343</v>
      </c>
      <c r="I2329">
        <f t="shared" si="221"/>
        <v>61.189172766160212</v>
      </c>
      <c r="J2329">
        <f t="shared" si="222"/>
        <v>2.0217532015131212E-2</v>
      </c>
      <c r="N2329" s="164">
        <f t="shared" si="216"/>
        <v>266.28999999999996</v>
      </c>
      <c r="O2329" s="164">
        <f t="shared" si="217"/>
        <v>266.28197764246113</v>
      </c>
      <c r="P2329" s="164">
        <f t="shared" si="218"/>
        <v>29299888.699999996</v>
      </c>
      <c r="Q2329" s="164">
        <f t="shared" si="219"/>
        <v>873400323.51999927</v>
      </c>
    </row>
    <row r="2330" spans="1:17" x14ac:dyDescent="0.2">
      <c r="A2330" s="2">
        <v>43430.511805555558</v>
      </c>
      <c r="B2330" s="3">
        <v>266.27999999999997</v>
      </c>
      <c r="C2330" s="3">
        <v>266.31</v>
      </c>
      <c r="D2330" s="3">
        <v>266.25</v>
      </c>
      <c r="E2330" s="3">
        <v>266.3</v>
      </c>
      <c r="F2330" s="4">
        <v>66250</v>
      </c>
      <c r="G2330" s="3">
        <v>17641756</v>
      </c>
      <c r="H2330">
        <f t="shared" si="220"/>
        <v>60.21085158593111</v>
      </c>
      <c r="I2330">
        <f t="shared" si="221"/>
        <v>60.212814045636904</v>
      </c>
      <c r="J2330">
        <f t="shared" si="222"/>
        <v>1.9624597057941173E-3</v>
      </c>
      <c r="N2330" s="164">
        <f t="shared" si="216"/>
        <v>266.28999999999996</v>
      </c>
      <c r="O2330" s="164">
        <f t="shared" si="217"/>
        <v>266.29065660377358</v>
      </c>
      <c r="P2330" s="164">
        <f t="shared" si="218"/>
        <v>17641712.499999996</v>
      </c>
      <c r="Q2330" s="164">
        <f t="shared" si="219"/>
        <v>873400367.01999927</v>
      </c>
    </row>
    <row r="2331" spans="1:17" x14ac:dyDescent="0.2">
      <c r="A2331" s="2">
        <v>43430.512499999997</v>
      </c>
      <c r="B2331" s="3">
        <v>266.29000000000002</v>
      </c>
      <c r="C2331" s="3">
        <v>266.3</v>
      </c>
      <c r="D2331" s="3">
        <v>266.20999999999998</v>
      </c>
      <c r="E2331" s="3">
        <v>266.27</v>
      </c>
      <c r="F2331" s="4">
        <v>50910</v>
      </c>
      <c r="G2331" s="3">
        <v>13556096</v>
      </c>
      <c r="H2331">
        <f t="shared" si="220"/>
        <v>76.845283018867931</v>
      </c>
      <c r="I2331">
        <f t="shared" si="221"/>
        <v>76.840967531803528</v>
      </c>
      <c r="J2331">
        <f t="shared" si="222"/>
        <v>4.3154870644031007E-3</v>
      </c>
      <c r="N2331" s="164">
        <f t="shared" si="216"/>
        <v>266.26249999999999</v>
      </c>
      <c r="O2331" s="164">
        <f t="shared" si="217"/>
        <v>266.2757022196032</v>
      </c>
      <c r="P2331" s="164">
        <f t="shared" si="218"/>
        <v>13555423.875</v>
      </c>
      <c r="Q2331" s="164">
        <f t="shared" si="219"/>
        <v>873401039.14499927</v>
      </c>
    </row>
    <row r="2332" spans="1:17" x14ac:dyDescent="0.2">
      <c r="A2332" s="2">
        <v>43430.513194444444</v>
      </c>
      <c r="B2332" s="3">
        <v>266.27</v>
      </c>
      <c r="C2332" s="3">
        <v>266.27999999999997</v>
      </c>
      <c r="D2332" s="3">
        <v>266.20999999999998</v>
      </c>
      <c r="E2332" s="3">
        <v>266.22000000000003</v>
      </c>
      <c r="F2332" s="4">
        <v>78070</v>
      </c>
      <c r="G2332" s="3">
        <v>20784830</v>
      </c>
      <c r="H2332">
        <f t="shared" si="220"/>
        <v>153.34904733844039</v>
      </c>
      <c r="I2332">
        <f t="shared" si="221"/>
        <v>153.32460023888885</v>
      </c>
      <c r="J2332">
        <f t="shared" si="222"/>
        <v>2.4447099551537121E-2</v>
      </c>
      <c r="N2332" s="164">
        <f t="shared" si="216"/>
        <v>266.23250000000002</v>
      </c>
      <c r="O2332" s="164">
        <f t="shared" si="217"/>
        <v>266.23325220955553</v>
      </c>
      <c r="P2332" s="164">
        <f t="shared" si="218"/>
        <v>20784771.275000002</v>
      </c>
      <c r="Q2332" s="164">
        <f t="shared" si="219"/>
        <v>873401097.86999929</v>
      </c>
    </row>
    <row r="2333" spans="1:17" x14ac:dyDescent="0.2">
      <c r="A2333" s="2">
        <v>43430.513888888891</v>
      </c>
      <c r="B2333" s="3">
        <v>266.20999999999998</v>
      </c>
      <c r="C2333" s="3">
        <v>266.29000000000002</v>
      </c>
      <c r="D2333" s="3">
        <v>266.05</v>
      </c>
      <c r="E2333" s="3">
        <v>266.07</v>
      </c>
      <c r="F2333" s="4">
        <v>128980</v>
      </c>
      <c r="G2333" s="3">
        <v>34325428</v>
      </c>
      <c r="H2333">
        <f t="shared" si="220"/>
        <v>165.21070833867043</v>
      </c>
      <c r="I2333">
        <f t="shared" si="221"/>
        <v>165.14654197316023</v>
      </c>
      <c r="J2333">
        <f t="shared" si="222"/>
        <v>6.4166365510203605E-2</v>
      </c>
      <c r="N2333" s="164">
        <f t="shared" si="216"/>
        <v>266.12</v>
      </c>
      <c r="O2333" s="164">
        <f t="shared" si="217"/>
        <v>266.12984958908356</v>
      </c>
      <c r="P2333" s="164">
        <f t="shared" si="218"/>
        <v>34324157.600000001</v>
      </c>
      <c r="Q2333" s="164">
        <f t="shared" si="219"/>
        <v>873402368.26999927</v>
      </c>
    </row>
    <row r="2334" spans="1:17" x14ac:dyDescent="0.2">
      <c r="A2334" s="2">
        <v>43430.51458333333</v>
      </c>
      <c r="B2334" s="3">
        <v>266.07</v>
      </c>
      <c r="C2334" s="3">
        <v>266.17</v>
      </c>
      <c r="D2334" s="3">
        <v>266.07</v>
      </c>
      <c r="E2334" s="3">
        <v>266.08</v>
      </c>
      <c r="F2334" s="4">
        <v>115690</v>
      </c>
      <c r="G2334" s="3">
        <v>30786944</v>
      </c>
      <c r="H2334">
        <f t="shared" si="220"/>
        <v>89.696076911149021</v>
      </c>
      <c r="I2334">
        <f t="shared" si="221"/>
        <v>89.691362333486424</v>
      </c>
      <c r="J2334">
        <f t="shared" si="222"/>
        <v>4.7145776625967528E-3</v>
      </c>
      <c r="N2334" s="164">
        <f t="shared" si="216"/>
        <v>266.09999999999997</v>
      </c>
      <c r="O2334" s="164">
        <f t="shared" si="217"/>
        <v>266.11586135361745</v>
      </c>
      <c r="P2334" s="164">
        <f t="shared" si="218"/>
        <v>30785108.999999996</v>
      </c>
      <c r="Q2334" s="164">
        <f t="shared" si="219"/>
        <v>873404203.26999927</v>
      </c>
    </row>
    <row r="2335" spans="1:17" x14ac:dyDescent="0.2">
      <c r="A2335" s="2">
        <v>43430.515277777777</v>
      </c>
      <c r="B2335" s="3">
        <v>266.08</v>
      </c>
      <c r="C2335" s="3">
        <v>266.18</v>
      </c>
      <c r="D2335" s="3">
        <v>266.08</v>
      </c>
      <c r="E2335" s="3">
        <v>266.12</v>
      </c>
      <c r="F2335" s="4">
        <v>89750</v>
      </c>
      <c r="G2335" s="3">
        <v>23885934</v>
      </c>
      <c r="H2335">
        <f t="shared" si="220"/>
        <v>77.578010199671539</v>
      </c>
      <c r="I2335">
        <f t="shared" si="221"/>
        <v>77.584621585045923</v>
      </c>
      <c r="J2335">
        <f t="shared" si="222"/>
        <v>6.6113853743843265E-3</v>
      </c>
      <c r="N2335" s="164">
        <f t="shared" si="216"/>
        <v>266.125</v>
      </c>
      <c r="O2335" s="164">
        <f t="shared" si="217"/>
        <v>266.13854038997215</v>
      </c>
      <c r="P2335" s="164">
        <f t="shared" si="218"/>
        <v>23884718.75</v>
      </c>
      <c r="Q2335" s="164">
        <f t="shared" si="219"/>
        <v>873405418.51999927</v>
      </c>
    </row>
    <row r="2336" spans="1:17" x14ac:dyDescent="0.2">
      <c r="A2336" s="2">
        <v>43430.515972222223</v>
      </c>
      <c r="B2336" s="3">
        <v>266.13</v>
      </c>
      <c r="C2336" s="3">
        <v>266.14999999999998</v>
      </c>
      <c r="D2336" s="3">
        <v>266.08</v>
      </c>
      <c r="E2336" s="3">
        <v>266.12</v>
      </c>
      <c r="F2336" s="4">
        <v>77570</v>
      </c>
      <c r="G2336" s="3">
        <v>20643202</v>
      </c>
      <c r="H2336">
        <f t="shared" si="220"/>
        <v>86.428969359331475</v>
      </c>
      <c r="I2336">
        <f t="shared" si="221"/>
        <v>86.424093778371827</v>
      </c>
      <c r="J2336">
        <f t="shared" si="222"/>
        <v>4.8755809596485733E-3</v>
      </c>
      <c r="N2336" s="164">
        <f t="shared" si="216"/>
        <v>266.11750000000001</v>
      </c>
      <c r="O2336" s="164">
        <f t="shared" si="217"/>
        <v>266.12352713677967</v>
      </c>
      <c r="P2336" s="164">
        <f t="shared" si="218"/>
        <v>20642734.475000001</v>
      </c>
      <c r="Q2336" s="164">
        <f t="shared" si="219"/>
        <v>873405886.04499924</v>
      </c>
    </row>
    <row r="2337" spans="1:17" x14ac:dyDescent="0.2">
      <c r="A2337" s="2">
        <v>43430.51666666667</v>
      </c>
      <c r="B2337" s="3">
        <v>266.12</v>
      </c>
      <c r="C2337" s="3">
        <v>266.17</v>
      </c>
      <c r="D2337" s="3">
        <v>266.10000000000002</v>
      </c>
      <c r="E2337" s="3">
        <v>266.13</v>
      </c>
      <c r="F2337" s="4">
        <v>39040</v>
      </c>
      <c r="G2337" s="3">
        <v>10389047</v>
      </c>
      <c r="H2337">
        <f t="shared" si="220"/>
        <v>50.328735335825705</v>
      </c>
      <c r="I2337">
        <f t="shared" si="221"/>
        <v>50.326722569492851</v>
      </c>
      <c r="J2337">
        <f t="shared" si="222"/>
        <v>2.0127663328537437E-3</v>
      </c>
      <c r="N2337" s="164">
        <f t="shared" si="216"/>
        <v>266.13249999999999</v>
      </c>
      <c r="O2337" s="164">
        <f t="shared" si="217"/>
        <v>266.1128842213115</v>
      </c>
      <c r="P2337" s="164">
        <f t="shared" si="218"/>
        <v>10389812.799999999</v>
      </c>
      <c r="Q2337" s="164">
        <f t="shared" si="219"/>
        <v>873405120.24499929</v>
      </c>
    </row>
    <row r="2338" spans="1:17" x14ac:dyDescent="0.2">
      <c r="A2338" s="2">
        <v>43430.517361111109</v>
      </c>
      <c r="B2338" s="3">
        <v>266.13</v>
      </c>
      <c r="C2338" s="3">
        <v>266.13</v>
      </c>
      <c r="D2338" s="3">
        <v>265.95999999999998</v>
      </c>
      <c r="E2338" s="3">
        <v>266.02999999999997</v>
      </c>
      <c r="F2338" s="4">
        <v>153680</v>
      </c>
      <c r="G2338" s="3">
        <v>40883700</v>
      </c>
      <c r="H2338">
        <f t="shared" si="220"/>
        <v>393.64754098360658</v>
      </c>
      <c r="I2338">
        <f t="shared" si="221"/>
        <v>393.52695199088038</v>
      </c>
      <c r="J2338">
        <f t="shared" si="222"/>
        <v>0.12058899272619783</v>
      </c>
      <c r="N2338" s="164">
        <f t="shared" si="216"/>
        <v>266.03749999999997</v>
      </c>
      <c r="O2338" s="164">
        <f t="shared" si="217"/>
        <v>266.03136387298281</v>
      </c>
      <c r="P2338" s="164">
        <f t="shared" si="218"/>
        <v>40884642.999999993</v>
      </c>
      <c r="Q2338" s="164">
        <f t="shared" si="219"/>
        <v>873404177.24499929</v>
      </c>
    </row>
    <row r="2339" spans="1:17" x14ac:dyDescent="0.2">
      <c r="A2339" s="2">
        <v>43430.518055555556</v>
      </c>
      <c r="B2339" s="3">
        <v>266.04000000000002</v>
      </c>
      <c r="C2339" s="3">
        <v>266.08</v>
      </c>
      <c r="D2339" s="3">
        <v>265.95999999999998</v>
      </c>
      <c r="E2339" s="3">
        <v>266.02</v>
      </c>
      <c r="F2339" s="4">
        <v>90440</v>
      </c>
      <c r="G2339" s="3">
        <v>24058232</v>
      </c>
      <c r="H2339">
        <f t="shared" si="220"/>
        <v>58.849557522123895</v>
      </c>
      <c r="I2339">
        <f t="shared" si="221"/>
        <v>58.845535017623163</v>
      </c>
      <c r="J2339">
        <f t="shared" si="222"/>
        <v>4.0225045007318272E-3</v>
      </c>
      <c r="N2339" s="164">
        <f t="shared" si="216"/>
        <v>266.02</v>
      </c>
      <c r="O2339" s="164">
        <f t="shared" si="217"/>
        <v>266.01318000884567</v>
      </c>
      <c r="P2339" s="164">
        <f t="shared" si="218"/>
        <v>24058848.799999997</v>
      </c>
      <c r="Q2339" s="164">
        <f t="shared" si="219"/>
        <v>873403560.44499934</v>
      </c>
    </row>
    <row r="2340" spans="1:17" x14ac:dyDescent="0.2">
      <c r="A2340" s="2">
        <v>43430.518750000003</v>
      </c>
      <c r="B2340" s="3">
        <v>266.02</v>
      </c>
      <c r="C2340" s="3">
        <v>266.06</v>
      </c>
      <c r="D2340" s="3">
        <v>265.91000000000003</v>
      </c>
      <c r="E2340" s="3">
        <v>265.92</v>
      </c>
      <c r="F2340" s="4">
        <v>163640</v>
      </c>
      <c r="G2340" s="3">
        <v>43522776</v>
      </c>
      <c r="H2340">
        <f t="shared" si="220"/>
        <v>180.93763821318001</v>
      </c>
      <c r="I2340">
        <f t="shared" si="221"/>
        <v>180.90596183460198</v>
      </c>
      <c r="J2340">
        <f t="shared" si="222"/>
        <v>3.1676378578026743E-2</v>
      </c>
      <c r="N2340" s="164">
        <f t="shared" si="216"/>
        <v>265.95250000000004</v>
      </c>
      <c r="O2340" s="164">
        <f t="shared" si="217"/>
        <v>265.9666096308971</v>
      </c>
      <c r="P2340" s="164">
        <f t="shared" si="218"/>
        <v>43520467.100000009</v>
      </c>
      <c r="Q2340" s="164">
        <f t="shared" si="219"/>
        <v>873405869.34499931</v>
      </c>
    </row>
    <row r="2341" spans="1:17" x14ac:dyDescent="0.2">
      <c r="A2341" s="2">
        <v>43430.519444444442</v>
      </c>
      <c r="B2341" s="3">
        <v>265.92</v>
      </c>
      <c r="C2341" s="3">
        <v>266.01</v>
      </c>
      <c r="D2341" s="3">
        <v>265.91000000000003</v>
      </c>
      <c r="E2341" s="3">
        <v>265.97000000000003</v>
      </c>
      <c r="F2341" s="4">
        <v>64720</v>
      </c>
      <c r="G2341" s="3">
        <v>17213680</v>
      </c>
      <c r="H2341">
        <f t="shared" si="220"/>
        <v>39.55023221706184</v>
      </c>
      <c r="I2341">
        <f t="shared" si="221"/>
        <v>39.550969818653108</v>
      </c>
      <c r="J2341">
        <f t="shared" si="222"/>
        <v>7.3760159126834424E-4</v>
      </c>
      <c r="N2341" s="164">
        <f t="shared" si="216"/>
        <v>265.96500000000003</v>
      </c>
      <c r="O2341" s="164">
        <f t="shared" si="217"/>
        <v>265.97156983930779</v>
      </c>
      <c r="P2341" s="164">
        <f t="shared" si="218"/>
        <v>17213254.800000001</v>
      </c>
      <c r="Q2341" s="164">
        <f t="shared" si="219"/>
        <v>873406294.54499936</v>
      </c>
    </row>
    <row r="2342" spans="1:17" x14ac:dyDescent="0.2">
      <c r="A2342" s="2">
        <v>43430.520138888889</v>
      </c>
      <c r="B2342" s="3">
        <v>265.98</v>
      </c>
      <c r="C2342" s="3">
        <v>266.04000000000002</v>
      </c>
      <c r="D2342" s="3">
        <v>265.97000000000003</v>
      </c>
      <c r="E2342" s="3">
        <v>266.04000000000002</v>
      </c>
      <c r="F2342" s="4">
        <v>47230</v>
      </c>
      <c r="G2342" s="3">
        <v>12564234</v>
      </c>
      <c r="H2342">
        <f t="shared" si="220"/>
        <v>72.975896168108775</v>
      </c>
      <c r="I2342">
        <f t="shared" si="221"/>
        <v>72.989819724777036</v>
      </c>
      <c r="J2342">
        <f t="shared" si="222"/>
        <v>1.3923556668260062E-2</v>
      </c>
      <c r="N2342" s="164">
        <f t="shared" si="216"/>
        <v>266.02249999999998</v>
      </c>
      <c r="O2342" s="164">
        <f t="shared" si="217"/>
        <v>266.02231632437008</v>
      </c>
      <c r="P2342" s="164">
        <f t="shared" si="218"/>
        <v>12564242.674999999</v>
      </c>
      <c r="Q2342" s="164">
        <f t="shared" si="219"/>
        <v>873406285.86999941</v>
      </c>
    </row>
    <row r="2343" spans="1:17" x14ac:dyDescent="0.2">
      <c r="A2343" s="2">
        <v>43430.520833333336</v>
      </c>
      <c r="B2343" s="3">
        <v>266.04000000000002</v>
      </c>
      <c r="C2343" s="3">
        <v>266.10000000000002</v>
      </c>
      <c r="D2343" s="3">
        <v>265.97000000000003</v>
      </c>
      <c r="E2343" s="3">
        <v>266</v>
      </c>
      <c r="F2343" s="4">
        <v>78960</v>
      </c>
      <c r="G2343" s="3">
        <v>21004938</v>
      </c>
      <c r="H2343">
        <f t="shared" si="220"/>
        <v>167.18187592631801</v>
      </c>
      <c r="I2343">
        <f t="shared" si="221"/>
        <v>167.18041068003032</v>
      </c>
      <c r="J2343">
        <f t="shared" si="222"/>
        <v>1.4652462876938444E-3</v>
      </c>
      <c r="N2343" s="164">
        <f t="shared" si="216"/>
        <v>266.01750000000004</v>
      </c>
      <c r="O2343" s="164">
        <f t="shared" si="217"/>
        <v>266.01998480243162</v>
      </c>
      <c r="P2343" s="164">
        <f t="shared" si="218"/>
        <v>21004741.800000004</v>
      </c>
      <c r="Q2343" s="164">
        <f t="shared" si="219"/>
        <v>873406482.06999946</v>
      </c>
    </row>
    <row r="2344" spans="1:17" x14ac:dyDescent="0.2">
      <c r="A2344" s="2">
        <v>43430.521527777775</v>
      </c>
      <c r="B2344" s="3">
        <v>266</v>
      </c>
      <c r="C2344" s="3">
        <v>266.02</v>
      </c>
      <c r="D2344" s="3">
        <v>265.98</v>
      </c>
      <c r="E2344" s="3">
        <v>265.99</v>
      </c>
      <c r="F2344" s="4">
        <v>23600</v>
      </c>
      <c r="G2344" s="3">
        <v>6278851.5</v>
      </c>
      <c r="H2344">
        <f t="shared" si="220"/>
        <v>29.888551165146911</v>
      </c>
      <c r="I2344">
        <f t="shared" si="221"/>
        <v>29.892263904801815</v>
      </c>
      <c r="J2344">
        <f t="shared" si="222"/>
        <v>3.7127396549045955E-3</v>
      </c>
      <c r="N2344" s="164">
        <f t="shared" si="216"/>
        <v>265.995</v>
      </c>
      <c r="O2344" s="164">
        <f t="shared" si="217"/>
        <v>266.05302966101692</v>
      </c>
      <c r="P2344" s="164">
        <f t="shared" si="218"/>
        <v>6277482</v>
      </c>
      <c r="Q2344" s="164">
        <f t="shared" si="219"/>
        <v>873407851.56999946</v>
      </c>
    </row>
    <row r="2345" spans="1:17" x14ac:dyDescent="0.2">
      <c r="A2345" s="2">
        <v>43430.522222222222</v>
      </c>
      <c r="B2345" s="3">
        <v>265.99</v>
      </c>
      <c r="C2345" s="3">
        <v>266.01</v>
      </c>
      <c r="D2345" s="3">
        <v>265.94</v>
      </c>
      <c r="E2345" s="3">
        <v>265.95</v>
      </c>
      <c r="F2345" s="4">
        <v>86100</v>
      </c>
      <c r="G2345" s="3">
        <v>22900768</v>
      </c>
      <c r="H2345">
        <f t="shared" si="220"/>
        <v>364.83050847457628</v>
      </c>
      <c r="I2345">
        <f t="shared" si="221"/>
        <v>364.72861318666321</v>
      </c>
      <c r="J2345">
        <f t="shared" si="222"/>
        <v>0.10189528791306657</v>
      </c>
      <c r="N2345" s="164">
        <f t="shared" si="216"/>
        <v>265.96250000000003</v>
      </c>
      <c r="O2345" s="164">
        <f t="shared" si="217"/>
        <v>265.97872241579557</v>
      </c>
      <c r="P2345" s="164">
        <f t="shared" si="218"/>
        <v>22899371.250000004</v>
      </c>
      <c r="Q2345" s="164">
        <f t="shared" si="219"/>
        <v>873409248.31999946</v>
      </c>
    </row>
    <row r="2346" spans="1:17" x14ac:dyDescent="0.2">
      <c r="A2346" s="2">
        <v>43430.522916666669</v>
      </c>
      <c r="B2346" s="3">
        <v>265.95</v>
      </c>
      <c r="C2346" s="3">
        <v>265.95</v>
      </c>
      <c r="D2346" s="3">
        <v>265.81</v>
      </c>
      <c r="E2346" s="3">
        <v>265.83999999999997</v>
      </c>
      <c r="F2346" s="4">
        <v>207500</v>
      </c>
      <c r="G2346" s="3">
        <v>55168132</v>
      </c>
      <c r="H2346">
        <f t="shared" si="220"/>
        <v>240.99883855981417</v>
      </c>
      <c r="I2346">
        <f t="shared" si="221"/>
        <v>240.9007942441057</v>
      </c>
      <c r="J2346">
        <f t="shared" si="222"/>
        <v>9.8044315708477825E-2</v>
      </c>
      <c r="N2346" s="164">
        <f t="shared" si="216"/>
        <v>265.85999999999996</v>
      </c>
      <c r="O2346" s="164">
        <f t="shared" si="217"/>
        <v>265.87051566265058</v>
      </c>
      <c r="P2346" s="164">
        <f t="shared" si="218"/>
        <v>55165949.999999993</v>
      </c>
      <c r="Q2346" s="164">
        <f t="shared" si="219"/>
        <v>873411430.31999946</v>
      </c>
    </row>
    <row r="2347" spans="1:17" x14ac:dyDescent="0.2">
      <c r="A2347" s="2">
        <v>43430.523611111108</v>
      </c>
      <c r="B2347" s="3">
        <v>265.83999999999997</v>
      </c>
      <c r="C2347" s="3">
        <v>265.86</v>
      </c>
      <c r="D2347" s="3">
        <v>265.70999999999998</v>
      </c>
      <c r="E2347" s="3">
        <v>265.73</v>
      </c>
      <c r="F2347" s="4">
        <v>110930</v>
      </c>
      <c r="G2347" s="3">
        <v>29481492</v>
      </c>
      <c r="H2347">
        <f t="shared" si="220"/>
        <v>53.460240963855419</v>
      </c>
      <c r="I2347">
        <f t="shared" si="221"/>
        <v>53.439351544474988</v>
      </c>
      <c r="J2347">
        <f t="shared" si="222"/>
        <v>2.0889419380431207E-2</v>
      </c>
      <c r="N2347" s="164">
        <f t="shared" si="216"/>
        <v>265.75749999999999</v>
      </c>
      <c r="O2347" s="164">
        <f t="shared" si="217"/>
        <v>265.76662760299286</v>
      </c>
      <c r="P2347" s="164">
        <f t="shared" si="218"/>
        <v>29480479.474999998</v>
      </c>
      <c r="Q2347" s="164">
        <f t="shared" si="219"/>
        <v>873412442.84499943</v>
      </c>
    </row>
    <row r="2348" spans="1:17" x14ac:dyDescent="0.2">
      <c r="A2348" s="2">
        <v>43430.524305555555</v>
      </c>
      <c r="B2348" s="3">
        <v>265.72000000000003</v>
      </c>
      <c r="C2348" s="3">
        <v>265.72000000000003</v>
      </c>
      <c r="D2348" s="3">
        <v>265.36</v>
      </c>
      <c r="E2348" s="3">
        <v>265.36</v>
      </c>
      <c r="F2348" s="4">
        <v>385530</v>
      </c>
      <c r="G2348" s="3">
        <v>102351024</v>
      </c>
      <c r="H2348">
        <f t="shared" si="220"/>
        <v>347.54349589831423</v>
      </c>
      <c r="I2348">
        <f t="shared" si="221"/>
        <v>347.17043492914132</v>
      </c>
      <c r="J2348">
        <f t="shared" si="222"/>
        <v>0.37306096917291143</v>
      </c>
      <c r="N2348" s="164">
        <f t="shared" si="216"/>
        <v>265.45000000000005</v>
      </c>
      <c r="O2348" s="164">
        <f t="shared" si="217"/>
        <v>265.48134775503854</v>
      </c>
      <c r="P2348" s="164">
        <f t="shared" si="218"/>
        <v>102338938.50000001</v>
      </c>
      <c r="Q2348" s="164">
        <f t="shared" si="219"/>
        <v>873424528.34499943</v>
      </c>
    </row>
    <row r="2349" spans="1:17" x14ac:dyDescent="0.2">
      <c r="A2349" s="2">
        <v>43430.525000000001</v>
      </c>
      <c r="B2349" s="3">
        <v>265.37</v>
      </c>
      <c r="C2349" s="3">
        <v>265.47000000000003</v>
      </c>
      <c r="D2349" s="3">
        <v>265.33999999999997</v>
      </c>
      <c r="E2349" s="3">
        <v>265.45</v>
      </c>
      <c r="F2349" s="4">
        <v>261220</v>
      </c>
      <c r="G2349" s="3">
        <v>69334080</v>
      </c>
      <c r="H2349">
        <f t="shared" si="220"/>
        <v>67.756076051150359</v>
      </c>
      <c r="I2349">
        <f t="shared" si="221"/>
        <v>67.741461971108365</v>
      </c>
      <c r="J2349">
        <f t="shared" si="222"/>
        <v>1.4614080041994271E-2</v>
      </c>
      <c r="N2349" s="164">
        <f t="shared" si="216"/>
        <v>265.42750000000001</v>
      </c>
      <c r="O2349" s="164">
        <f t="shared" si="217"/>
        <v>265.42408697649489</v>
      </c>
      <c r="P2349" s="164">
        <f t="shared" si="218"/>
        <v>69334971.549999997</v>
      </c>
      <c r="Q2349" s="164">
        <f t="shared" si="219"/>
        <v>873423636.79499948</v>
      </c>
    </row>
    <row r="2350" spans="1:17" x14ac:dyDescent="0.2">
      <c r="A2350" s="2">
        <v>43430.525694444441</v>
      </c>
      <c r="B2350" s="3">
        <v>265.45999999999998</v>
      </c>
      <c r="C2350" s="3">
        <v>265.7</v>
      </c>
      <c r="D2350" s="3">
        <v>265.45</v>
      </c>
      <c r="E2350" s="3">
        <v>265.48</v>
      </c>
      <c r="F2350" s="4">
        <v>146970</v>
      </c>
      <c r="G2350" s="3">
        <v>39027972</v>
      </c>
      <c r="H2350">
        <f t="shared" si="220"/>
        <v>56.262920143939972</v>
      </c>
      <c r="I2350">
        <f t="shared" si="221"/>
        <v>56.28973803359041</v>
      </c>
      <c r="J2350">
        <f t="shared" si="222"/>
        <v>2.6817889650438076E-2</v>
      </c>
      <c r="N2350" s="164">
        <f t="shared" si="216"/>
        <v>265.52750000000003</v>
      </c>
      <c r="O2350" s="164">
        <f t="shared" si="217"/>
        <v>265.55060216370686</v>
      </c>
      <c r="P2350" s="164">
        <f t="shared" si="218"/>
        <v>39024576.675000004</v>
      </c>
      <c r="Q2350" s="164">
        <f t="shared" si="219"/>
        <v>873427032.11999953</v>
      </c>
    </row>
    <row r="2351" spans="1:17" x14ac:dyDescent="0.2">
      <c r="A2351" s="2">
        <v>43430.526388888888</v>
      </c>
      <c r="B2351" s="3">
        <v>265.47000000000003</v>
      </c>
      <c r="C2351" s="3">
        <v>265.52999999999997</v>
      </c>
      <c r="D2351" s="3">
        <v>265.42</v>
      </c>
      <c r="E2351" s="3">
        <v>265.51</v>
      </c>
      <c r="F2351" s="4">
        <v>96780</v>
      </c>
      <c r="G2351" s="3">
        <v>25692738</v>
      </c>
      <c r="H2351">
        <f t="shared" si="220"/>
        <v>65.850173504796899</v>
      </c>
      <c r="I2351">
        <f t="shared" si="221"/>
        <v>65.831598936270638</v>
      </c>
      <c r="J2351">
        <f t="shared" si="222"/>
        <v>1.8574568526261714E-2</v>
      </c>
      <c r="N2351" s="164">
        <f t="shared" si="216"/>
        <v>265.49250000000001</v>
      </c>
      <c r="O2351" s="164">
        <f t="shared" si="217"/>
        <v>265.47569745815252</v>
      </c>
      <c r="P2351" s="164">
        <f t="shared" si="218"/>
        <v>25694364.150000002</v>
      </c>
      <c r="Q2351" s="164">
        <f t="shared" si="219"/>
        <v>873425405.96999955</v>
      </c>
    </row>
    <row r="2352" spans="1:17" x14ac:dyDescent="0.2">
      <c r="A2352" s="2">
        <v>43430.527083333334</v>
      </c>
      <c r="B2352" s="3">
        <v>265.51</v>
      </c>
      <c r="C2352" s="3">
        <v>265.58</v>
      </c>
      <c r="D2352" s="3">
        <v>265.5</v>
      </c>
      <c r="E2352" s="3">
        <v>265.56</v>
      </c>
      <c r="F2352" s="4">
        <v>99980</v>
      </c>
      <c r="G2352" s="3">
        <v>26548946</v>
      </c>
      <c r="H2352">
        <f t="shared" si="220"/>
        <v>103.30646827856995</v>
      </c>
      <c r="I2352">
        <f t="shared" si="221"/>
        <v>103.33249029356077</v>
      </c>
      <c r="J2352">
        <f t="shared" si="222"/>
        <v>2.6022014990815023E-2</v>
      </c>
      <c r="N2352" s="164">
        <f t="shared" si="216"/>
        <v>265.54999999999995</v>
      </c>
      <c r="O2352" s="164">
        <f t="shared" si="217"/>
        <v>265.54256851370275</v>
      </c>
      <c r="P2352" s="164">
        <f t="shared" si="218"/>
        <v>26549688.999999996</v>
      </c>
      <c r="Q2352" s="164">
        <f t="shared" si="219"/>
        <v>873424662.96999955</v>
      </c>
    </row>
    <row r="2353" spans="1:17" x14ac:dyDescent="0.2">
      <c r="A2353" s="2">
        <v>43430.527777777781</v>
      </c>
      <c r="B2353" s="3">
        <v>265.56</v>
      </c>
      <c r="C2353" s="3">
        <v>265.60000000000002</v>
      </c>
      <c r="D2353" s="3">
        <v>265.5</v>
      </c>
      <c r="E2353" s="3">
        <v>265.58999999999997</v>
      </c>
      <c r="F2353" s="4">
        <v>88650</v>
      </c>
      <c r="G2353" s="3">
        <v>23541184</v>
      </c>
      <c r="H2353">
        <f t="shared" si="220"/>
        <v>88.667733546709343</v>
      </c>
      <c r="I2353">
        <f t="shared" si="221"/>
        <v>88.670879815718479</v>
      </c>
      <c r="J2353">
        <f t="shared" si="222"/>
        <v>3.1462690091359491E-3</v>
      </c>
      <c r="N2353" s="164">
        <f t="shared" si="216"/>
        <v>265.57</v>
      </c>
      <c r="O2353" s="164">
        <f t="shared" si="217"/>
        <v>265.55199097574734</v>
      </c>
      <c r="P2353" s="164">
        <f t="shared" si="218"/>
        <v>23542780.5</v>
      </c>
      <c r="Q2353" s="164">
        <f t="shared" si="219"/>
        <v>873423066.46999955</v>
      </c>
    </row>
    <row r="2354" spans="1:17" x14ac:dyDescent="0.2">
      <c r="A2354" s="2">
        <v>43430.52847222222</v>
      </c>
      <c r="B2354" s="3">
        <v>265.58999999999997</v>
      </c>
      <c r="C2354" s="3">
        <v>265.60000000000002</v>
      </c>
      <c r="D2354" s="3">
        <v>265.5</v>
      </c>
      <c r="E2354" s="3">
        <v>265.55</v>
      </c>
      <c r="F2354" s="4">
        <v>63100</v>
      </c>
      <c r="G2354" s="3">
        <v>16754670</v>
      </c>
      <c r="H2354">
        <f t="shared" si="220"/>
        <v>71.178793006204174</v>
      </c>
      <c r="I2354">
        <f t="shared" si="221"/>
        <v>71.171738855615757</v>
      </c>
      <c r="J2354">
        <f t="shared" si="222"/>
        <v>7.054150588416519E-3</v>
      </c>
      <c r="N2354" s="164">
        <f t="shared" si="216"/>
        <v>265.55</v>
      </c>
      <c r="O2354" s="164">
        <f t="shared" si="217"/>
        <v>265.52567353407289</v>
      </c>
      <c r="P2354" s="164">
        <f t="shared" si="218"/>
        <v>16756205</v>
      </c>
      <c r="Q2354" s="164">
        <f t="shared" si="219"/>
        <v>873421531.46999955</v>
      </c>
    </row>
    <row r="2355" spans="1:17" x14ac:dyDescent="0.2">
      <c r="A2355" s="2">
        <v>43430.529166666667</v>
      </c>
      <c r="B2355" s="3">
        <v>265.54000000000002</v>
      </c>
      <c r="C2355" s="3">
        <v>265.56</v>
      </c>
      <c r="D2355" s="3">
        <v>265.51</v>
      </c>
      <c r="E2355" s="3">
        <v>265.52999999999997</v>
      </c>
      <c r="F2355" s="4">
        <v>79580</v>
      </c>
      <c r="G2355" s="3">
        <v>21131938</v>
      </c>
      <c r="H2355">
        <f t="shared" si="220"/>
        <v>126.11727416798732</v>
      </c>
      <c r="I2355">
        <f t="shared" si="221"/>
        <v>126.1256592937969</v>
      </c>
      <c r="J2355">
        <f t="shared" si="222"/>
        <v>8.3851258095819503E-3</v>
      </c>
      <c r="N2355" s="164">
        <f t="shared" si="216"/>
        <v>265.53249999999997</v>
      </c>
      <c r="O2355" s="164">
        <f t="shared" si="217"/>
        <v>265.54332746921335</v>
      </c>
      <c r="P2355" s="164">
        <f t="shared" si="218"/>
        <v>21131076.349999998</v>
      </c>
      <c r="Q2355" s="164">
        <f t="shared" si="219"/>
        <v>873422393.11999953</v>
      </c>
    </row>
    <row r="2356" spans="1:17" x14ac:dyDescent="0.2">
      <c r="A2356" s="2">
        <v>43430.529861111114</v>
      </c>
      <c r="B2356" s="3">
        <v>265.52999999999997</v>
      </c>
      <c r="C2356" s="3">
        <v>265.57</v>
      </c>
      <c r="D2356" s="3">
        <v>265.51</v>
      </c>
      <c r="E2356" s="3">
        <v>265.54000000000002</v>
      </c>
      <c r="F2356" s="4">
        <v>117020</v>
      </c>
      <c r="G2356" s="3">
        <v>31072430</v>
      </c>
      <c r="H2356">
        <f t="shared" si="220"/>
        <v>147.04699673284745</v>
      </c>
      <c r="I2356">
        <f t="shared" si="221"/>
        <v>147.04013422715892</v>
      </c>
      <c r="J2356">
        <f t="shared" si="222"/>
        <v>6.8625056885309732E-3</v>
      </c>
      <c r="N2356" s="164">
        <f t="shared" si="216"/>
        <v>265.53999999999996</v>
      </c>
      <c r="O2356" s="164">
        <f t="shared" si="217"/>
        <v>265.53093488292598</v>
      </c>
      <c r="P2356" s="164">
        <f t="shared" si="218"/>
        <v>31073490.799999997</v>
      </c>
      <c r="Q2356" s="164">
        <f t="shared" si="219"/>
        <v>873421332.31999958</v>
      </c>
    </row>
    <row r="2357" spans="1:17" x14ac:dyDescent="0.2">
      <c r="A2357" s="2">
        <v>43430.530555555553</v>
      </c>
      <c r="B2357" s="3">
        <v>265.55</v>
      </c>
      <c r="C2357" s="3">
        <v>265.69</v>
      </c>
      <c r="D2357" s="3">
        <v>265.54000000000002</v>
      </c>
      <c r="E2357" s="3">
        <v>265.67</v>
      </c>
      <c r="F2357" s="4">
        <v>247020</v>
      </c>
      <c r="G2357" s="3">
        <v>65617276</v>
      </c>
      <c r="H2357">
        <f t="shared" si="220"/>
        <v>211.09212100495643</v>
      </c>
      <c r="I2357">
        <f t="shared" si="221"/>
        <v>211.17523154770967</v>
      </c>
      <c r="J2357">
        <f t="shared" si="222"/>
        <v>8.3110542753246364E-2</v>
      </c>
      <c r="N2357" s="164">
        <f t="shared" si="216"/>
        <v>265.64250000000004</v>
      </c>
      <c r="O2357" s="164">
        <f t="shared" si="217"/>
        <v>265.63547890859041</v>
      </c>
      <c r="P2357" s="164">
        <f t="shared" si="218"/>
        <v>65619010.350000009</v>
      </c>
      <c r="Q2357" s="164">
        <f t="shared" si="219"/>
        <v>873419597.96999955</v>
      </c>
    </row>
    <row r="2358" spans="1:17" x14ac:dyDescent="0.2">
      <c r="A2358" s="2">
        <v>43430.53125</v>
      </c>
      <c r="B2358" s="3">
        <v>265.68</v>
      </c>
      <c r="C2358" s="3">
        <v>265.76</v>
      </c>
      <c r="D2358" s="3">
        <v>265.61</v>
      </c>
      <c r="E2358" s="3">
        <v>265.68</v>
      </c>
      <c r="F2358" s="4">
        <v>193130</v>
      </c>
      <c r="G2358" s="3">
        <v>51312336</v>
      </c>
      <c r="H2358">
        <f t="shared" si="220"/>
        <v>78.183952716379238</v>
      </c>
      <c r="I2358">
        <f t="shared" si="221"/>
        <v>78.19943028418308</v>
      </c>
      <c r="J2358">
        <f t="shared" si="222"/>
        <v>1.5477567803841907E-2</v>
      </c>
      <c r="N2358" s="164">
        <f t="shared" si="216"/>
        <v>265.6825</v>
      </c>
      <c r="O2358" s="164">
        <f t="shared" si="217"/>
        <v>265.688065033915</v>
      </c>
      <c r="P2358" s="164">
        <f t="shared" si="218"/>
        <v>51311261.225000001</v>
      </c>
      <c r="Q2358" s="164">
        <f t="shared" si="219"/>
        <v>873420672.74499953</v>
      </c>
    </row>
    <row r="2359" spans="1:17" x14ac:dyDescent="0.2">
      <c r="A2359" s="2">
        <v>43430.531944444447</v>
      </c>
      <c r="B2359" s="3">
        <v>265.68</v>
      </c>
      <c r="C2359" s="3">
        <v>265.70999999999998</v>
      </c>
      <c r="D2359" s="3">
        <v>265.63</v>
      </c>
      <c r="E2359" s="3">
        <v>265.64</v>
      </c>
      <c r="F2359" s="4">
        <v>40810</v>
      </c>
      <c r="G2359" s="3">
        <v>10841830</v>
      </c>
      <c r="H2359">
        <f t="shared" si="220"/>
        <v>21.130844508880028</v>
      </c>
      <c r="I2359">
        <f t="shared" si="221"/>
        <v>21.129090673244733</v>
      </c>
      <c r="J2359">
        <f t="shared" si="222"/>
        <v>1.7538356352950757E-3</v>
      </c>
      <c r="N2359" s="164">
        <f t="shared" si="216"/>
        <v>265.65499999999997</v>
      </c>
      <c r="O2359" s="164">
        <f t="shared" si="217"/>
        <v>265.66601323205094</v>
      </c>
      <c r="P2359" s="164">
        <f t="shared" si="218"/>
        <v>10841380.549999999</v>
      </c>
      <c r="Q2359" s="164">
        <f t="shared" si="219"/>
        <v>873421122.19499958</v>
      </c>
    </row>
    <row r="2360" spans="1:17" x14ac:dyDescent="0.2">
      <c r="A2360" s="2">
        <v>43430.532638888886</v>
      </c>
      <c r="B2360" s="3">
        <v>265.64</v>
      </c>
      <c r="C2360" s="3">
        <v>265.66000000000003</v>
      </c>
      <c r="D2360" s="3">
        <v>265.56</v>
      </c>
      <c r="E2360" s="3">
        <v>265.56</v>
      </c>
      <c r="F2360" s="4">
        <v>112540</v>
      </c>
      <c r="G2360" s="3">
        <v>29889872</v>
      </c>
      <c r="H2360">
        <f t="shared" si="220"/>
        <v>275.76574369027202</v>
      </c>
      <c r="I2360">
        <f t="shared" si="221"/>
        <v>275.69028475820039</v>
      </c>
      <c r="J2360">
        <f t="shared" si="222"/>
        <v>7.545893207162635E-2</v>
      </c>
      <c r="N2360" s="164">
        <f t="shared" si="216"/>
        <v>265.58499999999998</v>
      </c>
      <c r="O2360" s="164">
        <f t="shared" si="217"/>
        <v>265.59331793140217</v>
      </c>
      <c r="P2360" s="164">
        <f t="shared" si="218"/>
        <v>29888935.899999999</v>
      </c>
      <c r="Q2360" s="164">
        <f t="shared" si="219"/>
        <v>873422058.2949996</v>
      </c>
    </row>
    <row r="2361" spans="1:17" x14ac:dyDescent="0.2">
      <c r="A2361" s="2">
        <v>43430.533333333333</v>
      </c>
      <c r="B2361" s="3">
        <v>265.56</v>
      </c>
      <c r="C2361" s="3">
        <v>265.63</v>
      </c>
      <c r="D2361" s="3">
        <v>265.47000000000003</v>
      </c>
      <c r="E2361" s="3">
        <v>265.57</v>
      </c>
      <c r="F2361" s="4">
        <v>126960</v>
      </c>
      <c r="G2361" s="3">
        <v>33713592</v>
      </c>
      <c r="H2361">
        <f t="shared" si="220"/>
        <v>112.81322196552337</v>
      </c>
      <c r="I2361">
        <f t="shared" si="221"/>
        <v>112.79269446185651</v>
      </c>
      <c r="J2361">
        <f t="shared" si="222"/>
        <v>2.0527503666855296E-2</v>
      </c>
      <c r="N2361" s="164">
        <f t="shared" si="216"/>
        <v>265.56</v>
      </c>
      <c r="O2361" s="164">
        <f t="shared" si="217"/>
        <v>265.54499054820417</v>
      </c>
      <c r="P2361" s="164">
        <f t="shared" si="218"/>
        <v>33715497.600000001</v>
      </c>
      <c r="Q2361" s="164">
        <f t="shared" si="219"/>
        <v>873420152.69499958</v>
      </c>
    </row>
    <row r="2362" spans="1:17" x14ac:dyDescent="0.2">
      <c r="A2362" s="2">
        <v>43430.53402777778</v>
      </c>
      <c r="B2362" s="3">
        <v>265.57</v>
      </c>
      <c r="C2362" s="3">
        <v>265.63</v>
      </c>
      <c r="D2362" s="3">
        <v>265.52999999999997</v>
      </c>
      <c r="E2362" s="3">
        <v>265.54000000000002</v>
      </c>
      <c r="F2362" s="4">
        <v>80760</v>
      </c>
      <c r="G2362" s="3">
        <v>21447084</v>
      </c>
      <c r="H2362">
        <f t="shared" si="220"/>
        <v>63.610586011342157</v>
      </c>
      <c r="I2362">
        <f t="shared" si="221"/>
        <v>63.615541174016698</v>
      </c>
      <c r="J2362">
        <f t="shared" si="222"/>
        <v>4.9551626745412136E-3</v>
      </c>
      <c r="N2362" s="164">
        <f t="shared" si="216"/>
        <v>265.56</v>
      </c>
      <c r="O2362" s="164">
        <f t="shared" si="217"/>
        <v>265.56567607726595</v>
      </c>
      <c r="P2362" s="164">
        <f t="shared" si="218"/>
        <v>21446625.600000001</v>
      </c>
      <c r="Q2362" s="164">
        <f t="shared" si="219"/>
        <v>873420611.09499955</v>
      </c>
    </row>
    <row r="2363" spans="1:17" x14ac:dyDescent="0.2">
      <c r="A2363" s="2">
        <v>43430.534722222219</v>
      </c>
      <c r="B2363" s="3">
        <v>265.52999999999997</v>
      </c>
      <c r="C2363" s="3">
        <v>265.63</v>
      </c>
      <c r="D2363" s="3">
        <v>265.51</v>
      </c>
      <c r="E2363" s="3">
        <v>265.62</v>
      </c>
      <c r="F2363" s="4">
        <v>78250</v>
      </c>
      <c r="G2363" s="3">
        <v>20783426</v>
      </c>
      <c r="H2363">
        <f t="shared" si="220"/>
        <v>96.892025755324411</v>
      </c>
      <c r="I2363">
        <f t="shared" si="221"/>
        <v>96.905602645096181</v>
      </c>
      <c r="J2363">
        <f t="shared" si="222"/>
        <v>1.3576889771769629E-2</v>
      </c>
      <c r="N2363" s="164">
        <f t="shared" si="216"/>
        <v>265.59500000000003</v>
      </c>
      <c r="O2363" s="164">
        <f t="shared" si="217"/>
        <v>265.60288817891376</v>
      </c>
      <c r="P2363" s="164">
        <f t="shared" si="218"/>
        <v>20782808.750000004</v>
      </c>
      <c r="Q2363" s="164">
        <f t="shared" si="219"/>
        <v>873421228.34499955</v>
      </c>
    </row>
    <row r="2364" spans="1:17" x14ac:dyDescent="0.2">
      <c r="A2364" s="2">
        <v>43430.535416666666</v>
      </c>
      <c r="B2364" s="3">
        <v>265.62</v>
      </c>
      <c r="C2364" s="3">
        <v>265.66000000000003</v>
      </c>
      <c r="D2364" s="3">
        <v>265.62</v>
      </c>
      <c r="E2364" s="3">
        <v>265.64</v>
      </c>
      <c r="F2364" s="4">
        <v>45510</v>
      </c>
      <c r="G2364" s="3">
        <v>12088141</v>
      </c>
      <c r="H2364">
        <f t="shared" si="220"/>
        <v>58.159744408945684</v>
      </c>
      <c r="I2364">
        <f t="shared" si="221"/>
        <v>58.162407872503792</v>
      </c>
      <c r="J2364">
        <f t="shared" si="222"/>
        <v>2.6634635581075372E-3</v>
      </c>
      <c r="N2364" s="164">
        <f t="shared" si="216"/>
        <v>265.64</v>
      </c>
      <c r="O2364" s="164">
        <f t="shared" si="217"/>
        <v>265.61505163700286</v>
      </c>
      <c r="P2364" s="164">
        <f t="shared" si="218"/>
        <v>12089276.399999999</v>
      </c>
      <c r="Q2364" s="164">
        <f t="shared" si="219"/>
        <v>873420092.94499958</v>
      </c>
    </row>
    <row r="2365" spans="1:17" x14ac:dyDescent="0.2">
      <c r="A2365" s="2">
        <v>43430.536111111112</v>
      </c>
      <c r="B2365" s="3">
        <v>265.63</v>
      </c>
      <c r="C2365" s="3">
        <v>265.64999999999998</v>
      </c>
      <c r="D2365" s="3">
        <v>265.58</v>
      </c>
      <c r="E2365" s="3">
        <v>265.64</v>
      </c>
      <c r="F2365" s="4">
        <v>38040</v>
      </c>
      <c r="G2365" s="3">
        <v>10105637</v>
      </c>
      <c r="H2365">
        <f t="shared" si="220"/>
        <v>83.586025049439684</v>
      </c>
      <c r="I2365">
        <f t="shared" si="221"/>
        <v>83.599595669838735</v>
      </c>
      <c r="J2365">
        <f t="shared" si="222"/>
        <v>1.3570620399050881E-2</v>
      </c>
      <c r="N2365" s="164">
        <f t="shared" si="216"/>
        <v>265.6275</v>
      </c>
      <c r="O2365" s="164">
        <f t="shared" si="217"/>
        <v>265.65817560462671</v>
      </c>
      <c r="P2365" s="164">
        <f t="shared" si="218"/>
        <v>10104470.1</v>
      </c>
      <c r="Q2365" s="164">
        <f t="shared" si="219"/>
        <v>873421259.84499955</v>
      </c>
    </row>
    <row r="2366" spans="1:17" x14ac:dyDescent="0.2">
      <c r="A2366" s="2">
        <v>43430.536805555559</v>
      </c>
      <c r="B2366" s="3">
        <v>265.64</v>
      </c>
      <c r="C2366" s="3">
        <v>265.69</v>
      </c>
      <c r="D2366" s="3">
        <v>265.58</v>
      </c>
      <c r="E2366" s="3">
        <v>265.66000000000003</v>
      </c>
      <c r="F2366" s="4">
        <v>40250</v>
      </c>
      <c r="G2366" s="3">
        <v>10692184</v>
      </c>
      <c r="H2366">
        <f t="shared" si="220"/>
        <v>105.80967402733964</v>
      </c>
      <c r="I2366">
        <f t="shared" si="221"/>
        <v>105.80415663060131</v>
      </c>
      <c r="J2366">
        <f t="shared" si="222"/>
        <v>5.5173967383268518E-3</v>
      </c>
      <c r="N2366" s="164">
        <f t="shared" si="216"/>
        <v>265.64750000000004</v>
      </c>
      <c r="O2366" s="164">
        <f t="shared" si="217"/>
        <v>265.64432298136649</v>
      </c>
      <c r="P2366" s="164">
        <f t="shared" si="218"/>
        <v>10692311.875000002</v>
      </c>
      <c r="Q2366" s="164">
        <f t="shared" si="219"/>
        <v>873421131.96999955</v>
      </c>
    </row>
    <row r="2367" spans="1:17" x14ac:dyDescent="0.2">
      <c r="A2367" s="2">
        <v>43430.537499999999</v>
      </c>
      <c r="B2367" s="3">
        <v>265.66000000000003</v>
      </c>
      <c r="C2367" s="3">
        <v>265.67</v>
      </c>
      <c r="D2367" s="3">
        <v>265.58</v>
      </c>
      <c r="E2367" s="3">
        <v>265.60000000000002</v>
      </c>
      <c r="F2367" s="4">
        <v>61050</v>
      </c>
      <c r="G2367" s="3">
        <v>16214835</v>
      </c>
      <c r="H2367">
        <f t="shared" si="220"/>
        <v>151.67701863354037</v>
      </c>
      <c r="I2367">
        <f t="shared" si="221"/>
        <v>151.65129032571829</v>
      </c>
      <c r="J2367">
        <f t="shared" si="222"/>
        <v>2.5728307822078023E-2</v>
      </c>
      <c r="N2367" s="164">
        <f t="shared" si="216"/>
        <v>265.61250000000001</v>
      </c>
      <c r="O2367" s="164">
        <f t="shared" si="217"/>
        <v>265.5992628992629</v>
      </c>
      <c r="P2367" s="164">
        <f t="shared" si="218"/>
        <v>16215643.125</v>
      </c>
      <c r="Q2367" s="164">
        <f t="shared" si="219"/>
        <v>873420323.84499955</v>
      </c>
    </row>
    <row r="2368" spans="1:17" x14ac:dyDescent="0.2">
      <c r="A2368" s="2">
        <v>43430.538194444445</v>
      </c>
      <c r="B2368" s="3">
        <v>265.61</v>
      </c>
      <c r="C2368" s="3">
        <v>265.64</v>
      </c>
      <c r="D2368" s="3">
        <v>265.58</v>
      </c>
      <c r="E2368" s="3">
        <v>265.58999999999997</v>
      </c>
      <c r="F2368" s="4">
        <v>39610</v>
      </c>
      <c r="G2368" s="3">
        <v>10519518</v>
      </c>
      <c r="H2368">
        <f t="shared" si="220"/>
        <v>64.881244881244882</v>
      </c>
      <c r="I2368">
        <f t="shared" si="221"/>
        <v>64.875886803658503</v>
      </c>
      <c r="J2368">
        <f t="shared" si="222"/>
        <v>5.3580775863792951E-3</v>
      </c>
      <c r="N2368" s="164">
        <f t="shared" si="216"/>
        <v>265.59999999999997</v>
      </c>
      <c r="O2368" s="164">
        <f t="shared" si="217"/>
        <v>265.57732895733403</v>
      </c>
      <c r="P2368" s="164">
        <f t="shared" si="218"/>
        <v>10520415.999999998</v>
      </c>
      <c r="Q2368" s="164">
        <f t="shared" si="219"/>
        <v>873419425.84499955</v>
      </c>
    </row>
    <row r="2369" spans="1:17" x14ac:dyDescent="0.2">
      <c r="A2369" s="2">
        <v>43430.538888888892</v>
      </c>
      <c r="B2369" s="3">
        <v>265.58</v>
      </c>
      <c r="C2369" s="3">
        <v>265.63</v>
      </c>
      <c r="D2369" s="3">
        <v>265.55</v>
      </c>
      <c r="E2369" s="3">
        <v>265.61</v>
      </c>
      <c r="F2369" s="4">
        <v>49280</v>
      </c>
      <c r="G2369" s="3">
        <v>13089943</v>
      </c>
      <c r="H2369">
        <f t="shared" si="220"/>
        <v>124.41302701338046</v>
      </c>
      <c r="I2369">
        <f t="shared" si="221"/>
        <v>124.43481726063875</v>
      </c>
      <c r="J2369">
        <f t="shared" si="222"/>
        <v>2.1790247258294926E-2</v>
      </c>
      <c r="N2369" s="164">
        <f t="shared" si="216"/>
        <v>265.60000000000002</v>
      </c>
      <c r="O2369" s="164">
        <f t="shared" si="217"/>
        <v>265.62384334415583</v>
      </c>
      <c r="P2369" s="164">
        <f t="shared" si="218"/>
        <v>13088768.000000002</v>
      </c>
      <c r="Q2369" s="164">
        <f t="shared" si="219"/>
        <v>873420600.84499955</v>
      </c>
    </row>
    <row r="2370" spans="1:17" x14ac:dyDescent="0.2">
      <c r="A2370" s="2">
        <v>43430.539583333331</v>
      </c>
      <c r="B2370" s="3">
        <v>265.61</v>
      </c>
      <c r="C2370" s="3">
        <v>265.67</v>
      </c>
      <c r="D2370" s="3">
        <v>265.60000000000002</v>
      </c>
      <c r="E2370" s="3">
        <v>265.64999999999998</v>
      </c>
      <c r="F2370" s="4">
        <v>44180</v>
      </c>
      <c r="G2370" s="3">
        <v>11736550</v>
      </c>
      <c r="H2370">
        <f t="shared" si="220"/>
        <v>89.650974025974023</v>
      </c>
      <c r="I2370">
        <f t="shared" si="221"/>
        <v>89.660818232745555</v>
      </c>
      <c r="J2370">
        <f t="shared" si="222"/>
        <v>9.8442067715325265E-3</v>
      </c>
      <c r="N2370" s="164">
        <f t="shared" si="216"/>
        <v>265.64249999999998</v>
      </c>
      <c r="O2370" s="164">
        <f t="shared" si="217"/>
        <v>265.65301041195113</v>
      </c>
      <c r="P2370" s="164">
        <f t="shared" si="218"/>
        <v>11736085.649999999</v>
      </c>
      <c r="Q2370" s="164">
        <f t="shared" si="219"/>
        <v>873421065.19499958</v>
      </c>
    </row>
    <row r="2371" spans="1:17" x14ac:dyDescent="0.2">
      <c r="A2371" s="2">
        <v>43430.540277777778</v>
      </c>
      <c r="B2371" s="3">
        <v>265.66000000000003</v>
      </c>
      <c r="C2371" s="3">
        <v>265.8</v>
      </c>
      <c r="D2371" s="3">
        <v>265.61</v>
      </c>
      <c r="E2371" s="3">
        <v>265.8</v>
      </c>
      <c r="F2371" s="4">
        <v>122900</v>
      </c>
      <c r="G2371" s="3">
        <v>32659302</v>
      </c>
      <c r="H2371">
        <f t="shared" si="220"/>
        <v>278.18017202354008</v>
      </c>
      <c r="I2371">
        <f t="shared" si="221"/>
        <v>278.27003676548901</v>
      </c>
      <c r="J2371">
        <f t="shared" si="222"/>
        <v>8.986474194892935E-2</v>
      </c>
      <c r="N2371" s="164">
        <f t="shared" ref="N2371:N2434" si="223">SUM(C2371 + D2371 + E2371 + E2371)/4</f>
        <v>265.7525</v>
      </c>
      <c r="O2371" s="164">
        <f t="shared" ref="O2371:O2434" si="224">G2371/F2371</f>
        <v>265.73882831570381</v>
      </c>
      <c r="P2371" s="164">
        <f t="shared" ref="P2371:P2434" si="225">F2371*N2371</f>
        <v>32660982.25</v>
      </c>
      <c r="Q2371" s="164">
        <f t="shared" si="219"/>
        <v>873419384.94499958</v>
      </c>
    </row>
    <row r="2372" spans="1:17" x14ac:dyDescent="0.2">
      <c r="A2372" s="2">
        <v>43430.540972222225</v>
      </c>
      <c r="B2372" s="3">
        <v>265.8</v>
      </c>
      <c r="C2372" s="3">
        <v>265.85000000000002</v>
      </c>
      <c r="D2372" s="3">
        <v>265.79000000000002</v>
      </c>
      <c r="E2372" s="3">
        <v>265.83999999999997</v>
      </c>
      <c r="F2372" s="4">
        <v>148780</v>
      </c>
      <c r="G2372" s="3">
        <v>39549956</v>
      </c>
      <c r="H2372">
        <f t="shared" si="220"/>
        <v>121.05777054515866</v>
      </c>
      <c r="I2372">
        <f t="shared" si="221"/>
        <v>121.09859543232125</v>
      </c>
      <c r="J2372">
        <f t="shared" si="222"/>
        <v>4.082488716258581E-2</v>
      </c>
      <c r="N2372" s="164">
        <f t="shared" si="223"/>
        <v>265.83</v>
      </c>
      <c r="O2372" s="164">
        <f t="shared" si="224"/>
        <v>265.82844468342518</v>
      </c>
      <c r="P2372" s="164">
        <f t="shared" si="225"/>
        <v>39550187.399999999</v>
      </c>
      <c r="Q2372" s="164">
        <f t="shared" ref="Q2372:Q2435" si="226">G2372-P2372+Q2371</f>
        <v>873419153.5449996</v>
      </c>
    </row>
    <row r="2373" spans="1:17" x14ac:dyDescent="0.2">
      <c r="A2373" s="2">
        <v>43430.541666666664</v>
      </c>
      <c r="B2373" s="3">
        <v>265.82</v>
      </c>
      <c r="C2373" s="3">
        <v>265.91000000000003</v>
      </c>
      <c r="D2373" s="3">
        <v>265.74</v>
      </c>
      <c r="E2373" s="3">
        <v>265.81</v>
      </c>
      <c r="F2373" s="4">
        <v>146870</v>
      </c>
      <c r="G2373" s="3">
        <v>39041328</v>
      </c>
      <c r="H2373">
        <f t="shared" si="220"/>
        <v>98.716225299099335</v>
      </c>
      <c r="I2373">
        <f t="shared" si="221"/>
        <v>98.713960642585803</v>
      </c>
      <c r="J2373">
        <f t="shared" si="222"/>
        <v>2.2646565135318042E-3</v>
      </c>
      <c r="N2373" s="164">
        <f t="shared" si="223"/>
        <v>265.8175</v>
      </c>
      <c r="O2373" s="164">
        <f t="shared" si="224"/>
        <v>265.82234629263974</v>
      </c>
      <c r="P2373" s="164">
        <f t="shared" si="225"/>
        <v>39040616.225000001</v>
      </c>
      <c r="Q2373" s="164">
        <f t="shared" si="226"/>
        <v>873419865.31999958</v>
      </c>
    </row>
    <row r="2374" spans="1:17" x14ac:dyDescent="0.2">
      <c r="A2374" s="2">
        <v>43430.542361111111</v>
      </c>
      <c r="B2374" s="3">
        <v>265.81</v>
      </c>
      <c r="C2374" s="3">
        <v>265.82</v>
      </c>
      <c r="D2374" s="3">
        <v>265.76</v>
      </c>
      <c r="E2374" s="3">
        <v>265.8</v>
      </c>
      <c r="F2374" s="4">
        <v>38350</v>
      </c>
      <c r="G2374" s="3">
        <v>10192103</v>
      </c>
      <c r="H2374">
        <f t="shared" si="220"/>
        <v>26.111527200925988</v>
      </c>
      <c r="I2374">
        <f t="shared" si="221"/>
        <v>26.105933179322179</v>
      </c>
      <c r="J2374">
        <f t="shared" si="222"/>
        <v>5.5940216038088408E-3</v>
      </c>
      <c r="N2374" s="164">
        <f t="shared" si="223"/>
        <v>265.79499999999996</v>
      </c>
      <c r="O2374" s="164">
        <f t="shared" si="224"/>
        <v>265.76539765319427</v>
      </c>
      <c r="P2374" s="164">
        <f t="shared" si="225"/>
        <v>10193238.249999998</v>
      </c>
      <c r="Q2374" s="164">
        <f t="shared" si="226"/>
        <v>873418730.06999958</v>
      </c>
    </row>
    <row r="2375" spans="1:17" x14ac:dyDescent="0.2">
      <c r="A2375" s="2">
        <v>43430.543055555558</v>
      </c>
      <c r="B2375" s="3">
        <v>265.8</v>
      </c>
      <c r="C2375" s="3">
        <v>265.81</v>
      </c>
      <c r="D2375" s="3">
        <v>265.75</v>
      </c>
      <c r="E2375" s="3">
        <v>265.77999999999997</v>
      </c>
      <c r="F2375" s="4">
        <v>49650</v>
      </c>
      <c r="G2375" s="3">
        <v>13197306</v>
      </c>
      <c r="H2375">
        <f t="shared" si="220"/>
        <v>129.46544980443286</v>
      </c>
      <c r="I2375">
        <f t="shared" si="221"/>
        <v>129.48560272595361</v>
      </c>
      <c r="J2375">
        <f t="shared" si="222"/>
        <v>2.0152921520747213E-2</v>
      </c>
      <c r="N2375" s="164">
        <f t="shared" si="223"/>
        <v>265.77999999999997</v>
      </c>
      <c r="O2375" s="164">
        <f t="shared" si="224"/>
        <v>265.80676737160121</v>
      </c>
      <c r="P2375" s="164">
        <f t="shared" si="225"/>
        <v>13195976.999999998</v>
      </c>
      <c r="Q2375" s="164">
        <f t="shared" si="226"/>
        <v>873420059.06999958</v>
      </c>
    </row>
    <row r="2376" spans="1:17" x14ac:dyDescent="0.2">
      <c r="A2376" s="2">
        <v>43430.543749999997</v>
      </c>
      <c r="B2376" s="3">
        <v>265.77999999999997</v>
      </c>
      <c r="C2376" s="3">
        <v>265.8</v>
      </c>
      <c r="D2376" s="3">
        <v>265.68</v>
      </c>
      <c r="E2376" s="3">
        <v>265.8</v>
      </c>
      <c r="F2376" s="4">
        <v>94430</v>
      </c>
      <c r="G2376" s="3">
        <v>25094836</v>
      </c>
      <c r="H2376">
        <f t="shared" si="220"/>
        <v>190.19133937562941</v>
      </c>
      <c r="I2376">
        <f t="shared" si="221"/>
        <v>190.15120207108936</v>
      </c>
      <c r="J2376">
        <f t="shared" si="222"/>
        <v>4.0137304540053265E-2</v>
      </c>
      <c r="N2376" s="164">
        <f t="shared" si="223"/>
        <v>265.77</v>
      </c>
      <c r="O2376" s="164">
        <f t="shared" si="224"/>
        <v>265.75067245578737</v>
      </c>
      <c r="P2376" s="164">
        <f t="shared" si="225"/>
        <v>25096661.099999998</v>
      </c>
      <c r="Q2376" s="164">
        <f t="shared" si="226"/>
        <v>873418233.96999955</v>
      </c>
    </row>
    <row r="2377" spans="1:17" x14ac:dyDescent="0.2">
      <c r="A2377" s="2">
        <v>43430.544444444444</v>
      </c>
      <c r="B2377" s="3">
        <v>265.70999999999998</v>
      </c>
      <c r="C2377" s="3">
        <v>265.77</v>
      </c>
      <c r="D2377" s="3">
        <v>265.55</v>
      </c>
      <c r="E2377" s="3">
        <v>265.55</v>
      </c>
      <c r="F2377" s="4">
        <v>63100</v>
      </c>
      <c r="G2377" s="3">
        <v>16761894</v>
      </c>
      <c r="H2377">
        <f t="shared" si="220"/>
        <v>66.821984538811819</v>
      </c>
      <c r="I2377">
        <f t="shared" si="221"/>
        <v>66.794196224274984</v>
      </c>
      <c r="J2377">
        <f t="shared" si="222"/>
        <v>2.7788314536834946E-2</v>
      </c>
      <c r="N2377" s="164">
        <f t="shared" si="223"/>
        <v>265.60499999999996</v>
      </c>
      <c r="O2377" s="164">
        <f t="shared" si="224"/>
        <v>265.64015847860537</v>
      </c>
      <c r="P2377" s="164">
        <f t="shared" si="225"/>
        <v>16759675.499999998</v>
      </c>
      <c r="Q2377" s="164">
        <f t="shared" si="226"/>
        <v>873420452.46999955</v>
      </c>
    </row>
    <row r="2378" spans="1:17" x14ac:dyDescent="0.2">
      <c r="A2378" s="2">
        <v>43430.545138888891</v>
      </c>
      <c r="B2378" s="3">
        <v>265.55</v>
      </c>
      <c r="C2378" s="3">
        <v>265.68</v>
      </c>
      <c r="D2378" s="3">
        <v>265.54000000000002</v>
      </c>
      <c r="E2378" s="3">
        <v>265.68</v>
      </c>
      <c r="F2378" s="4">
        <v>88070</v>
      </c>
      <c r="G2378" s="3">
        <v>23393144</v>
      </c>
      <c r="H2378">
        <f t="shared" si="220"/>
        <v>139.57210776545168</v>
      </c>
      <c r="I2378">
        <f t="shared" si="221"/>
        <v>139.5614600593465</v>
      </c>
      <c r="J2378">
        <f t="shared" si="222"/>
        <v>1.0647706105174848E-2</v>
      </c>
      <c r="N2378" s="164">
        <f t="shared" si="223"/>
        <v>265.64500000000004</v>
      </c>
      <c r="O2378" s="164">
        <f t="shared" si="224"/>
        <v>265.61989326671966</v>
      </c>
      <c r="P2378" s="164">
        <f t="shared" si="225"/>
        <v>23395355.150000002</v>
      </c>
      <c r="Q2378" s="164">
        <f t="shared" si="226"/>
        <v>873418241.31999958</v>
      </c>
    </row>
    <row r="2379" spans="1:17" x14ac:dyDescent="0.2">
      <c r="A2379" s="2">
        <v>43430.54583333333</v>
      </c>
      <c r="B2379" s="3">
        <v>265.67</v>
      </c>
      <c r="C2379" s="3">
        <v>265.7</v>
      </c>
      <c r="D2379" s="3">
        <v>265.60000000000002</v>
      </c>
      <c r="E2379" s="3">
        <v>265.61</v>
      </c>
      <c r="F2379" s="4">
        <v>33710</v>
      </c>
      <c r="G2379" s="3">
        <v>8953550</v>
      </c>
      <c r="H2379">
        <f t="shared" si="220"/>
        <v>38.276371068468265</v>
      </c>
      <c r="I2379">
        <f t="shared" si="221"/>
        <v>38.27424821563104</v>
      </c>
      <c r="J2379">
        <f t="shared" si="222"/>
        <v>2.1228528372247979E-3</v>
      </c>
      <c r="N2379" s="164">
        <f t="shared" si="223"/>
        <v>265.63</v>
      </c>
      <c r="O2379" s="164">
        <f t="shared" si="224"/>
        <v>265.60516167309402</v>
      </c>
      <c r="P2379" s="164">
        <f t="shared" si="225"/>
        <v>8954387.3000000007</v>
      </c>
      <c r="Q2379" s="164">
        <f t="shared" si="226"/>
        <v>873417404.01999962</v>
      </c>
    </row>
    <row r="2380" spans="1:17" x14ac:dyDescent="0.2">
      <c r="A2380" s="2">
        <v>43430.546527777777</v>
      </c>
      <c r="B2380" s="3">
        <v>265.60000000000002</v>
      </c>
      <c r="C2380" s="3">
        <v>265.74</v>
      </c>
      <c r="D2380" s="3">
        <v>265.60000000000002</v>
      </c>
      <c r="E2380" s="3">
        <v>265.70999999999998</v>
      </c>
      <c r="F2380" s="4">
        <v>67260</v>
      </c>
      <c r="G2380" s="3">
        <v>17870768</v>
      </c>
      <c r="H2380">
        <f t="shared" si="220"/>
        <v>199.52536339365173</v>
      </c>
      <c r="I2380">
        <f t="shared" si="221"/>
        <v>199.59421681902708</v>
      </c>
      <c r="J2380">
        <f t="shared" si="222"/>
        <v>6.8853425375351662E-2</v>
      </c>
      <c r="N2380" s="164">
        <f t="shared" si="223"/>
        <v>265.69</v>
      </c>
      <c r="O2380" s="164">
        <f t="shared" si="224"/>
        <v>265.69681831697886</v>
      </c>
      <c r="P2380" s="164">
        <f t="shared" si="225"/>
        <v>17870309.399999999</v>
      </c>
      <c r="Q2380" s="164">
        <f t="shared" si="226"/>
        <v>873417862.61999965</v>
      </c>
    </row>
    <row r="2381" spans="1:17" x14ac:dyDescent="0.2">
      <c r="A2381" s="2">
        <v>43430.547222222223</v>
      </c>
      <c r="B2381" s="3">
        <v>265.72000000000003</v>
      </c>
      <c r="C2381" s="3">
        <v>265.83999999999997</v>
      </c>
      <c r="D2381" s="3">
        <v>265.67</v>
      </c>
      <c r="E2381" s="3">
        <v>265.83</v>
      </c>
      <c r="F2381" s="4">
        <v>56640</v>
      </c>
      <c r="G2381" s="3">
        <v>15052851</v>
      </c>
      <c r="H2381">
        <f t="shared" si="220"/>
        <v>84.21052631578948</v>
      </c>
      <c r="I2381">
        <f t="shared" si="221"/>
        <v>84.231696141990099</v>
      </c>
      <c r="J2381">
        <f t="shared" si="222"/>
        <v>2.1169826200619468E-2</v>
      </c>
      <c r="N2381" s="164">
        <f t="shared" si="223"/>
        <v>265.79249999999996</v>
      </c>
      <c r="O2381" s="164">
        <f t="shared" si="224"/>
        <v>265.76361228813562</v>
      </c>
      <c r="P2381" s="164">
        <f t="shared" si="225"/>
        <v>15054487.199999997</v>
      </c>
      <c r="Q2381" s="164">
        <f t="shared" si="226"/>
        <v>873416226.4199996</v>
      </c>
    </row>
    <row r="2382" spans="1:17" x14ac:dyDescent="0.2">
      <c r="A2382" s="2">
        <v>43430.54791666667</v>
      </c>
      <c r="B2382" s="3">
        <v>265.83</v>
      </c>
      <c r="C2382" s="3">
        <v>265.95</v>
      </c>
      <c r="D2382" s="3">
        <v>265.79000000000002</v>
      </c>
      <c r="E2382" s="3">
        <v>265.95</v>
      </c>
      <c r="F2382" s="4">
        <v>119940</v>
      </c>
      <c r="G2382" s="3">
        <v>31891912</v>
      </c>
      <c r="H2382">
        <f t="shared" si="220"/>
        <v>211.7584745762712</v>
      </c>
      <c r="I2382">
        <f t="shared" si="221"/>
        <v>211.86625709641316</v>
      </c>
      <c r="J2382">
        <f t="shared" si="222"/>
        <v>0.1077825201419671</v>
      </c>
      <c r="N2382" s="164">
        <f t="shared" si="223"/>
        <v>265.91000000000003</v>
      </c>
      <c r="O2382" s="164">
        <f t="shared" si="224"/>
        <v>265.89888277472068</v>
      </c>
      <c r="P2382" s="164">
        <f t="shared" si="225"/>
        <v>31893245.400000002</v>
      </c>
      <c r="Q2382" s="164">
        <f t="shared" si="226"/>
        <v>873414893.01999962</v>
      </c>
    </row>
    <row r="2383" spans="1:17" x14ac:dyDescent="0.2">
      <c r="A2383" s="2">
        <v>43430.548611111109</v>
      </c>
      <c r="B2383" s="3">
        <v>265.95</v>
      </c>
      <c r="C2383" s="3">
        <v>266.07</v>
      </c>
      <c r="D2383" s="3">
        <v>265.87</v>
      </c>
      <c r="E2383" s="3">
        <v>266.07</v>
      </c>
      <c r="F2383" s="4">
        <v>185720</v>
      </c>
      <c r="G2383" s="3">
        <v>49401612</v>
      </c>
      <c r="H2383">
        <f t="shared" si="220"/>
        <v>154.84408871102218</v>
      </c>
      <c r="I2383">
        <f t="shared" si="221"/>
        <v>154.90326199319753</v>
      </c>
      <c r="J2383">
        <f t="shared" si="222"/>
        <v>5.9173282175351005E-2</v>
      </c>
      <c r="N2383" s="164">
        <f t="shared" si="223"/>
        <v>266.02</v>
      </c>
      <c r="O2383" s="164">
        <f t="shared" si="224"/>
        <v>266.00049536937325</v>
      </c>
      <c r="P2383" s="164">
        <f t="shared" si="225"/>
        <v>49405234.399999999</v>
      </c>
      <c r="Q2383" s="164">
        <f t="shared" si="226"/>
        <v>873411270.61999965</v>
      </c>
    </row>
    <row r="2384" spans="1:17" x14ac:dyDescent="0.2">
      <c r="A2384" s="2">
        <v>43430.549305555556</v>
      </c>
      <c r="B2384" s="3">
        <v>266.07</v>
      </c>
      <c r="C2384" s="3">
        <v>266.18</v>
      </c>
      <c r="D2384" s="3">
        <v>266.02999999999997</v>
      </c>
      <c r="E2384" s="3">
        <v>266.16000000000003</v>
      </c>
      <c r="F2384" s="4">
        <v>211390</v>
      </c>
      <c r="G2384" s="3">
        <v>56254744</v>
      </c>
      <c r="H2384">
        <f t="shared" ref="H2384:H2447" si="227">100*F2384/F2383</f>
        <v>113.82188240361835</v>
      </c>
      <c r="I2384">
        <f t="shared" ref="I2384:I2447" si="228">100*G2384/G2383</f>
        <v>113.87228416756926</v>
      </c>
      <c r="J2384">
        <f t="shared" ref="J2384:J2447" si="229">ABS(H2384-I2384)</f>
        <v>5.0401763950915779E-2</v>
      </c>
      <c r="N2384" s="164">
        <f t="shared" si="223"/>
        <v>266.13250000000005</v>
      </c>
      <c r="O2384" s="164">
        <f t="shared" si="224"/>
        <v>266.11828374095273</v>
      </c>
      <c r="P2384" s="164">
        <f t="shared" si="225"/>
        <v>56257749.175000012</v>
      </c>
      <c r="Q2384" s="164">
        <f t="shared" si="226"/>
        <v>873408265.44499969</v>
      </c>
    </row>
    <row r="2385" spans="1:17" x14ac:dyDescent="0.2">
      <c r="A2385" s="2">
        <v>43430.55</v>
      </c>
      <c r="B2385" s="3">
        <v>266.16000000000003</v>
      </c>
      <c r="C2385" s="3">
        <v>266.18</v>
      </c>
      <c r="D2385" s="3">
        <v>266.08999999999997</v>
      </c>
      <c r="E2385" s="3">
        <v>266.10000000000002</v>
      </c>
      <c r="F2385" s="4">
        <v>192560</v>
      </c>
      <c r="G2385" s="3">
        <v>51244452</v>
      </c>
      <c r="H2385">
        <f t="shared" si="227"/>
        <v>91.092293864421208</v>
      </c>
      <c r="I2385">
        <f t="shared" si="228"/>
        <v>91.093565371126743</v>
      </c>
      <c r="J2385">
        <f t="shared" si="229"/>
        <v>1.2715067055353302E-3</v>
      </c>
      <c r="N2385" s="164">
        <f t="shared" si="223"/>
        <v>266.11750000000001</v>
      </c>
      <c r="O2385" s="164">
        <f t="shared" si="224"/>
        <v>266.12199833818033</v>
      </c>
      <c r="P2385" s="164">
        <f t="shared" si="225"/>
        <v>51243585.800000004</v>
      </c>
      <c r="Q2385" s="164">
        <f t="shared" si="226"/>
        <v>873409131.64499974</v>
      </c>
    </row>
    <row r="2386" spans="1:17" x14ac:dyDescent="0.2">
      <c r="A2386" s="2">
        <v>43430.550694444442</v>
      </c>
      <c r="B2386" s="3">
        <v>266.11</v>
      </c>
      <c r="C2386" s="3">
        <v>266.14</v>
      </c>
      <c r="D2386" s="3">
        <v>266.08</v>
      </c>
      <c r="E2386" s="3">
        <v>266.11</v>
      </c>
      <c r="F2386" s="4">
        <v>65520</v>
      </c>
      <c r="G2386" s="3">
        <v>17435526</v>
      </c>
      <c r="H2386">
        <f t="shared" si="227"/>
        <v>34.02575820523473</v>
      </c>
      <c r="I2386">
        <f t="shared" si="228"/>
        <v>34.024221783072242</v>
      </c>
      <c r="J2386">
        <f t="shared" si="229"/>
        <v>1.5364221624878382E-3</v>
      </c>
      <c r="N2386" s="164">
        <f t="shared" si="223"/>
        <v>266.11</v>
      </c>
      <c r="O2386" s="164">
        <f t="shared" si="224"/>
        <v>266.10998168498168</v>
      </c>
      <c r="P2386" s="164">
        <f t="shared" si="225"/>
        <v>17435527.199999999</v>
      </c>
      <c r="Q2386" s="164">
        <f t="shared" si="226"/>
        <v>873409130.44499969</v>
      </c>
    </row>
    <row r="2387" spans="1:17" x14ac:dyDescent="0.2">
      <c r="A2387" s="2">
        <v>43430.551388888889</v>
      </c>
      <c r="B2387" s="3">
        <v>266.11</v>
      </c>
      <c r="C2387" s="3">
        <v>266.12</v>
      </c>
      <c r="D2387" s="3">
        <v>266.02999999999997</v>
      </c>
      <c r="E2387" s="3">
        <v>266.08</v>
      </c>
      <c r="F2387" s="4">
        <v>72330</v>
      </c>
      <c r="G2387" s="3">
        <v>19245324</v>
      </c>
      <c r="H2387">
        <f t="shared" si="227"/>
        <v>110.39377289377289</v>
      </c>
      <c r="I2387">
        <f t="shared" si="228"/>
        <v>110.37994494688603</v>
      </c>
      <c r="J2387">
        <f t="shared" si="229"/>
        <v>1.3827946886863174E-2</v>
      </c>
      <c r="N2387" s="164">
        <f t="shared" si="223"/>
        <v>266.07749999999999</v>
      </c>
      <c r="O2387" s="164">
        <f t="shared" si="224"/>
        <v>266.07664869348815</v>
      </c>
      <c r="P2387" s="164">
        <f t="shared" si="225"/>
        <v>19245385.574999999</v>
      </c>
      <c r="Q2387" s="164">
        <f t="shared" si="226"/>
        <v>873409068.86999965</v>
      </c>
    </row>
    <row r="2388" spans="1:17" x14ac:dyDescent="0.2">
      <c r="A2388" s="2">
        <v>43430.552083333336</v>
      </c>
      <c r="B2388" s="3">
        <v>266.06</v>
      </c>
      <c r="C2388" s="3">
        <v>266.14999999999998</v>
      </c>
      <c r="D2388" s="3">
        <v>266.06</v>
      </c>
      <c r="E2388" s="3">
        <v>266.14</v>
      </c>
      <c r="F2388" s="4">
        <v>33390</v>
      </c>
      <c r="G2388" s="3">
        <v>8884837</v>
      </c>
      <c r="H2388">
        <f t="shared" si="227"/>
        <v>46.163417669017008</v>
      </c>
      <c r="I2388">
        <f t="shared" si="228"/>
        <v>46.166211595086679</v>
      </c>
      <c r="J2388">
        <f t="shared" si="229"/>
        <v>2.7939260696712154E-3</v>
      </c>
      <c r="N2388" s="164">
        <f t="shared" si="223"/>
        <v>266.1225</v>
      </c>
      <c r="O2388" s="164">
        <f t="shared" si="224"/>
        <v>266.09275232105421</v>
      </c>
      <c r="P2388" s="164">
        <f t="shared" si="225"/>
        <v>8885830.2750000004</v>
      </c>
      <c r="Q2388" s="164">
        <f t="shared" si="226"/>
        <v>873408075.59499967</v>
      </c>
    </row>
    <row r="2389" spans="1:17" x14ac:dyDescent="0.2">
      <c r="A2389" s="2">
        <v>43430.552777777775</v>
      </c>
      <c r="B2389" s="3">
        <v>266.14</v>
      </c>
      <c r="C2389" s="3">
        <v>266.14</v>
      </c>
      <c r="D2389" s="3">
        <v>266.04000000000002</v>
      </c>
      <c r="E2389" s="3">
        <v>266.05</v>
      </c>
      <c r="F2389" s="4">
        <v>63540</v>
      </c>
      <c r="G2389" s="3">
        <v>16907682</v>
      </c>
      <c r="H2389">
        <f t="shared" si="227"/>
        <v>190.29649595687331</v>
      </c>
      <c r="I2389">
        <f t="shared" si="228"/>
        <v>190.29816754094645</v>
      </c>
      <c r="J2389">
        <f t="shared" si="229"/>
        <v>1.6715840731365006E-3</v>
      </c>
      <c r="N2389" s="164">
        <f t="shared" si="223"/>
        <v>266.07</v>
      </c>
      <c r="O2389" s="164">
        <f t="shared" si="224"/>
        <v>266.09508970727103</v>
      </c>
      <c r="P2389" s="164">
        <f t="shared" si="225"/>
        <v>16906087.800000001</v>
      </c>
      <c r="Q2389" s="164">
        <f t="shared" si="226"/>
        <v>873409669.79499972</v>
      </c>
    </row>
    <row r="2390" spans="1:17" x14ac:dyDescent="0.2">
      <c r="A2390" s="2">
        <v>43430.553472222222</v>
      </c>
      <c r="B2390" s="3">
        <v>266.07</v>
      </c>
      <c r="C2390" s="3">
        <v>266.11</v>
      </c>
      <c r="D2390" s="3">
        <v>266.04000000000002</v>
      </c>
      <c r="E2390" s="3">
        <v>266.08</v>
      </c>
      <c r="F2390" s="4">
        <v>44620</v>
      </c>
      <c r="G2390" s="3">
        <v>11873095</v>
      </c>
      <c r="H2390">
        <f t="shared" si="227"/>
        <v>70.223481271639912</v>
      </c>
      <c r="I2390">
        <f t="shared" si="228"/>
        <v>70.223079662842011</v>
      </c>
      <c r="J2390">
        <f t="shared" si="229"/>
        <v>4.0160879790107629E-4</v>
      </c>
      <c r="N2390" s="164">
        <f t="shared" si="223"/>
        <v>266.07749999999999</v>
      </c>
      <c r="O2390" s="164">
        <f t="shared" si="224"/>
        <v>266.09356790676827</v>
      </c>
      <c r="P2390" s="164">
        <f t="shared" si="225"/>
        <v>11872378.049999999</v>
      </c>
      <c r="Q2390" s="164">
        <f t="shared" si="226"/>
        <v>873410386.74499977</v>
      </c>
    </row>
    <row r="2391" spans="1:17" x14ac:dyDescent="0.2">
      <c r="A2391" s="2">
        <v>43430.554166666669</v>
      </c>
      <c r="B2391" s="3">
        <v>266.08</v>
      </c>
      <c r="C2391" s="3">
        <v>266.13</v>
      </c>
      <c r="D2391" s="3">
        <v>266.07</v>
      </c>
      <c r="E2391" s="3">
        <v>266.11</v>
      </c>
      <c r="F2391" s="4">
        <v>40000</v>
      </c>
      <c r="G2391" s="3">
        <v>10643334</v>
      </c>
      <c r="H2391">
        <f t="shared" si="227"/>
        <v>89.645898700134467</v>
      </c>
      <c r="I2391">
        <f t="shared" si="228"/>
        <v>89.642456326678086</v>
      </c>
      <c r="J2391">
        <f t="shared" si="229"/>
        <v>3.44237345638021E-3</v>
      </c>
      <c r="N2391" s="164">
        <f t="shared" si="223"/>
        <v>266.10500000000002</v>
      </c>
      <c r="O2391" s="164">
        <f t="shared" si="224"/>
        <v>266.08335</v>
      </c>
      <c r="P2391" s="164">
        <f t="shared" si="225"/>
        <v>10644200</v>
      </c>
      <c r="Q2391" s="164">
        <f t="shared" si="226"/>
        <v>873409520.74499977</v>
      </c>
    </row>
    <row r="2392" spans="1:17" x14ac:dyDescent="0.2">
      <c r="A2392" s="2">
        <v>43430.554861111108</v>
      </c>
      <c r="B2392" s="3">
        <v>266.11</v>
      </c>
      <c r="C2392" s="3">
        <v>266.14</v>
      </c>
      <c r="D2392" s="3">
        <v>266.05</v>
      </c>
      <c r="E2392" s="3">
        <v>266.08</v>
      </c>
      <c r="F2392" s="4">
        <v>49380</v>
      </c>
      <c r="G2392" s="3">
        <v>13140056</v>
      </c>
      <c r="H2392">
        <f t="shared" si="227"/>
        <v>123.45</v>
      </c>
      <c r="I2392">
        <f t="shared" si="228"/>
        <v>123.45808183789028</v>
      </c>
      <c r="J2392">
        <f t="shared" si="229"/>
        <v>8.0818378902733912E-3</v>
      </c>
      <c r="N2392" s="164">
        <f t="shared" si="223"/>
        <v>266.08749999999998</v>
      </c>
      <c r="O2392" s="164">
        <f t="shared" si="224"/>
        <v>266.10076954232483</v>
      </c>
      <c r="P2392" s="164">
        <f t="shared" si="225"/>
        <v>13139400.749999998</v>
      </c>
      <c r="Q2392" s="164">
        <f t="shared" si="226"/>
        <v>873410175.99499977</v>
      </c>
    </row>
    <row r="2393" spans="1:17" x14ac:dyDescent="0.2">
      <c r="A2393" s="2">
        <v>43430.555555555555</v>
      </c>
      <c r="B2393" s="3">
        <v>266.08</v>
      </c>
      <c r="C2393" s="3">
        <v>266.10000000000002</v>
      </c>
      <c r="D2393" s="3">
        <v>265.98</v>
      </c>
      <c r="E2393" s="3">
        <v>266.04000000000002</v>
      </c>
      <c r="F2393" s="4">
        <v>53000</v>
      </c>
      <c r="G2393" s="3">
        <v>14099532</v>
      </c>
      <c r="H2393">
        <f t="shared" si="227"/>
        <v>107.33090319967599</v>
      </c>
      <c r="I2393">
        <f t="shared" si="228"/>
        <v>107.30191713033796</v>
      </c>
      <c r="J2393">
        <f t="shared" si="229"/>
        <v>2.8986069338031939E-2</v>
      </c>
      <c r="N2393" s="164">
        <f t="shared" si="223"/>
        <v>266.04000000000002</v>
      </c>
      <c r="O2393" s="164">
        <f t="shared" si="224"/>
        <v>266.02890566037735</v>
      </c>
      <c r="P2393" s="164">
        <f t="shared" si="225"/>
        <v>14100120.000000002</v>
      </c>
      <c r="Q2393" s="164">
        <f t="shared" si="226"/>
        <v>873409587.99499977</v>
      </c>
    </row>
    <row r="2394" spans="1:17" x14ac:dyDescent="0.2">
      <c r="A2394" s="2">
        <v>43430.556250000001</v>
      </c>
      <c r="B2394" s="3">
        <v>266.02999999999997</v>
      </c>
      <c r="C2394" s="3">
        <v>266.11</v>
      </c>
      <c r="D2394" s="3">
        <v>265.99</v>
      </c>
      <c r="E2394" s="3">
        <v>266.06</v>
      </c>
      <c r="F2394" s="4">
        <v>42040</v>
      </c>
      <c r="G2394" s="3">
        <v>11186212</v>
      </c>
      <c r="H2394">
        <f t="shared" si="227"/>
        <v>79.320754716981128</v>
      </c>
      <c r="I2394">
        <f t="shared" si="228"/>
        <v>79.337470208231025</v>
      </c>
      <c r="J2394">
        <f t="shared" si="229"/>
        <v>1.6715491249897241E-2</v>
      </c>
      <c r="N2394" s="164">
        <f t="shared" si="223"/>
        <v>266.05500000000001</v>
      </c>
      <c r="O2394" s="164">
        <f t="shared" si="224"/>
        <v>266.08496669838252</v>
      </c>
      <c r="P2394" s="164">
        <f t="shared" si="225"/>
        <v>11184952.200000001</v>
      </c>
      <c r="Q2394" s="164">
        <f t="shared" si="226"/>
        <v>873410847.79499972</v>
      </c>
    </row>
    <row r="2395" spans="1:17" x14ac:dyDescent="0.2">
      <c r="A2395" s="2">
        <v>43430.556944444441</v>
      </c>
      <c r="B2395" s="3">
        <v>266.07</v>
      </c>
      <c r="C2395" s="3">
        <v>266.14</v>
      </c>
      <c r="D2395" s="3">
        <v>266.04000000000002</v>
      </c>
      <c r="E2395" s="3">
        <v>266.08</v>
      </c>
      <c r="F2395" s="4">
        <v>103660</v>
      </c>
      <c r="G2395" s="3">
        <v>27582852</v>
      </c>
      <c r="H2395">
        <f t="shared" si="227"/>
        <v>246.57469077069459</v>
      </c>
      <c r="I2395">
        <f t="shared" si="228"/>
        <v>246.57902067294987</v>
      </c>
      <c r="J2395">
        <f t="shared" si="229"/>
        <v>4.3299022552787392E-3</v>
      </c>
      <c r="N2395" s="164">
        <f t="shared" si="223"/>
        <v>266.08499999999998</v>
      </c>
      <c r="O2395" s="164">
        <f t="shared" si="224"/>
        <v>266.08963920509359</v>
      </c>
      <c r="P2395" s="164">
        <f t="shared" si="225"/>
        <v>27582371.099999998</v>
      </c>
      <c r="Q2395" s="164">
        <f t="shared" si="226"/>
        <v>873411328.69499969</v>
      </c>
    </row>
    <row r="2396" spans="1:17" x14ac:dyDescent="0.2">
      <c r="A2396" s="2">
        <v>43430.557638888888</v>
      </c>
      <c r="B2396" s="3">
        <v>266.08</v>
      </c>
      <c r="C2396" s="3">
        <v>266.27</v>
      </c>
      <c r="D2396" s="3">
        <v>266.08</v>
      </c>
      <c r="E2396" s="3">
        <v>266.24</v>
      </c>
      <c r="F2396" s="4">
        <v>128740</v>
      </c>
      <c r="G2396" s="3">
        <v>34271488</v>
      </c>
      <c r="H2396">
        <f t="shared" si="227"/>
        <v>124.19448196025468</v>
      </c>
      <c r="I2396">
        <f t="shared" si="228"/>
        <v>124.2492545730949</v>
      </c>
      <c r="J2396">
        <f t="shared" si="229"/>
        <v>5.477261284022461E-2</v>
      </c>
      <c r="N2396" s="164">
        <f t="shared" si="223"/>
        <v>266.20749999999998</v>
      </c>
      <c r="O2396" s="164">
        <f t="shared" si="224"/>
        <v>266.20699083423955</v>
      </c>
      <c r="P2396" s="164">
        <f t="shared" si="225"/>
        <v>34271553.549999997</v>
      </c>
      <c r="Q2396" s="164">
        <f t="shared" si="226"/>
        <v>873411263.14499974</v>
      </c>
    </row>
    <row r="2397" spans="1:17" x14ac:dyDescent="0.2">
      <c r="A2397" s="2">
        <v>43430.558333333334</v>
      </c>
      <c r="B2397" s="3">
        <v>266.24</v>
      </c>
      <c r="C2397" s="3">
        <v>266.24</v>
      </c>
      <c r="D2397" s="3">
        <v>266.13</v>
      </c>
      <c r="E2397" s="3">
        <v>266.14999999999998</v>
      </c>
      <c r="F2397" s="4">
        <v>97440</v>
      </c>
      <c r="G2397" s="3">
        <v>25935230</v>
      </c>
      <c r="H2397">
        <f t="shared" si="227"/>
        <v>75.687432033556007</v>
      </c>
      <c r="I2397">
        <f t="shared" si="228"/>
        <v>75.675821254099034</v>
      </c>
      <c r="J2397">
        <f t="shared" si="229"/>
        <v>1.1610779456972864E-2</v>
      </c>
      <c r="N2397" s="164">
        <f t="shared" si="223"/>
        <v>266.16750000000002</v>
      </c>
      <c r="O2397" s="164">
        <f t="shared" si="224"/>
        <v>266.16615353037764</v>
      </c>
      <c r="P2397" s="164">
        <f t="shared" si="225"/>
        <v>25935361.200000003</v>
      </c>
      <c r="Q2397" s="164">
        <f t="shared" si="226"/>
        <v>873411131.94499969</v>
      </c>
    </row>
    <row r="2398" spans="1:17" x14ac:dyDescent="0.2">
      <c r="A2398" s="2">
        <v>43430.559027777781</v>
      </c>
      <c r="B2398" s="3">
        <v>266.14</v>
      </c>
      <c r="C2398" s="3">
        <v>266.14999999999998</v>
      </c>
      <c r="D2398" s="3">
        <v>266</v>
      </c>
      <c r="E2398" s="3">
        <v>266.02</v>
      </c>
      <c r="F2398" s="4">
        <v>66190</v>
      </c>
      <c r="G2398" s="3">
        <v>17611250</v>
      </c>
      <c r="H2398">
        <f t="shared" si="227"/>
        <v>67.928981937602629</v>
      </c>
      <c r="I2398">
        <f t="shared" si="228"/>
        <v>67.90473807249829</v>
      </c>
      <c r="J2398">
        <f t="shared" si="229"/>
        <v>2.4243865104338624E-2</v>
      </c>
      <c r="N2398" s="164">
        <f t="shared" si="223"/>
        <v>266.04750000000001</v>
      </c>
      <c r="O2398" s="164">
        <f t="shared" si="224"/>
        <v>266.07115878531499</v>
      </c>
      <c r="P2398" s="164">
        <f t="shared" si="225"/>
        <v>17609684.025000002</v>
      </c>
      <c r="Q2398" s="164">
        <f t="shared" si="226"/>
        <v>873412697.91999972</v>
      </c>
    </row>
    <row r="2399" spans="1:17" x14ac:dyDescent="0.2">
      <c r="A2399" s="2">
        <v>43430.55972222222</v>
      </c>
      <c r="B2399" s="3">
        <v>266.02</v>
      </c>
      <c r="C2399" s="3">
        <v>266.05</v>
      </c>
      <c r="D2399" s="3">
        <v>265.89999999999998</v>
      </c>
      <c r="E2399" s="3">
        <v>266.02999999999997</v>
      </c>
      <c r="F2399" s="4">
        <v>77460</v>
      </c>
      <c r="G2399" s="3">
        <v>20602512</v>
      </c>
      <c r="H2399">
        <f t="shared" si="227"/>
        <v>117.02674119957697</v>
      </c>
      <c r="I2399">
        <f t="shared" si="228"/>
        <v>116.98494996096245</v>
      </c>
      <c r="J2399">
        <f t="shared" si="229"/>
        <v>4.1791238614521831E-2</v>
      </c>
      <c r="N2399" s="164">
        <f t="shared" si="223"/>
        <v>266.0025</v>
      </c>
      <c r="O2399" s="164">
        <f t="shared" si="224"/>
        <v>265.97614252517428</v>
      </c>
      <c r="P2399" s="164">
        <f t="shared" si="225"/>
        <v>20604553.649999999</v>
      </c>
      <c r="Q2399" s="164">
        <f t="shared" si="226"/>
        <v>873410656.26999974</v>
      </c>
    </row>
    <row r="2400" spans="1:17" x14ac:dyDescent="0.2">
      <c r="A2400" s="2">
        <v>43430.560416666667</v>
      </c>
      <c r="B2400" s="3">
        <v>266.04000000000002</v>
      </c>
      <c r="C2400" s="3">
        <v>266.12</v>
      </c>
      <c r="D2400" s="3">
        <v>266.02</v>
      </c>
      <c r="E2400" s="3">
        <v>266.11</v>
      </c>
      <c r="F2400" s="4">
        <v>51700</v>
      </c>
      <c r="G2400" s="3">
        <v>13755711</v>
      </c>
      <c r="H2400">
        <f t="shared" si="227"/>
        <v>66.744126000516403</v>
      </c>
      <c r="I2400">
        <f t="shared" si="228"/>
        <v>66.767154413015263</v>
      </c>
      <c r="J2400">
        <f t="shared" si="229"/>
        <v>2.3028412498860007E-2</v>
      </c>
      <c r="N2400" s="164">
        <f t="shared" si="223"/>
        <v>266.09000000000003</v>
      </c>
      <c r="O2400" s="164">
        <f t="shared" si="224"/>
        <v>266.06791102514507</v>
      </c>
      <c r="P2400" s="164">
        <f t="shared" si="225"/>
        <v>13756853.000000002</v>
      </c>
      <c r="Q2400" s="164">
        <f t="shared" si="226"/>
        <v>873409514.26999974</v>
      </c>
    </row>
    <row r="2401" spans="1:17" x14ac:dyDescent="0.2">
      <c r="A2401" s="2">
        <v>43430.561111111114</v>
      </c>
      <c r="B2401" s="3">
        <v>266.11</v>
      </c>
      <c r="C2401" s="3">
        <v>266.12</v>
      </c>
      <c r="D2401" s="3">
        <v>266.04000000000002</v>
      </c>
      <c r="E2401" s="3">
        <v>266.06</v>
      </c>
      <c r="F2401" s="4">
        <v>44960</v>
      </c>
      <c r="G2401" s="3">
        <v>11962391</v>
      </c>
      <c r="H2401">
        <f t="shared" si="227"/>
        <v>86.96324951644101</v>
      </c>
      <c r="I2401">
        <f t="shared" si="228"/>
        <v>86.963087549600303</v>
      </c>
      <c r="J2401">
        <f t="shared" si="229"/>
        <v>1.6196684070735046E-4</v>
      </c>
      <c r="N2401" s="164">
        <f t="shared" si="223"/>
        <v>266.07</v>
      </c>
      <c r="O2401" s="164">
        <f t="shared" si="224"/>
        <v>266.06741548042703</v>
      </c>
      <c r="P2401" s="164">
        <f t="shared" si="225"/>
        <v>11962507.199999999</v>
      </c>
      <c r="Q2401" s="164">
        <f t="shared" si="226"/>
        <v>873409398.06999969</v>
      </c>
    </row>
    <row r="2402" spans="1:17" x14ac:dyDescent="0.2">
      <c r="A2402" s="2">
        <v>43430.561805555553</v>
      </c>
      <c r="B2402" s="3">
        <v>266.05</v>
      </c>
      <c r="C2402" s="3">
        <v>266.10000000000002</v>
      </c>
      <c r="D2402" s="3">
        <v>266.01</v>
      </c>
      <c r="E2402" s="3">
        <v>266.06</v>
      </c>
      <c r="F2402" s="4">
        <v>41340</v>
      </c>
      <c r="G2402" s="3">
        <v>10999049</v>
      </c>
      <c r="H2402">
        <f t="shared" si="227"/>
        <v>91.94839857651246</v>
      </c>
      <c r="I2402">
        <f t="shared" si="228"/>
        <v>91.946910947819717</v>
      </c>
      <c r="J2402">
        <f t="shared" si="229"/>
        <v>1.4876286927432147E-3</v>
      </c>
      <c r="N2402" s="164">
        <f t="shared" si="223"/>
        <v>266.0575</v>
      </c>
      <c r="O2402" s="164">
        <f t="shared" si="224"/>
        <v>266.06311078858249</v>
      </c>
      <c r="P2402" s="164">
        <f t="shared" si="225"/>
        <v>10998817.050000001</v>
      </c>
      <c r="Q2402" s="164">
        <f t="shared" si="226"/>
        <v>873409630.01999974</v>
      </c>
    </row>
    <row r="2403" spans="1:17" x14ac:dyDescent="0.2">
      <c r="A2403" s="2">
        <v>43430.5625</v>
      </c>
      <c r="B2403" s="3">
        <v>266.07</v>
      </c>
      <c r="C2403" s="3">
        <v>266.11</v>
      </c>
      <c r="D2403" s="3">
        <v>266.02999999999997</v>
      </c>
      <c r="E2403" s="3">
        <v>266.06</v>
      </c>
      <c r="F2403" s="4">
        <v>103590</v>
      </c>
      <c r="G2403" s="3">
        <v>27561050</v>
      </c>
      <c r="H2403">
        <f t="shared" si="227"/>
        <v>250.58055152394775</v>
      </c>
      <c r="I2403">
        <f t="shared" si="228"/>
        <v>250.57666349154368</v>
      </c>
      <c r="J2403">
        <f t="shared" si="229"/>
        <v>3.8880324040633241E-3</v>
      </c>
      <c r="N2403" s="164">
        <f t="shared" si="223"/>
        <v>266.065</v>
      </c>
      <c r="O2403" s="164">
        <f t="shared" si="224"/>
        <v>266.05898252727098</v>
      </c>
      <c r="P2403" s="164">
        <f t="shared" si="225"/>
        <v>27561673.350000001</v>
      </c>
      <c r="Q2403" s="164">
        <f t="shared" si="226"/>
        <v>873409006.66999972</v>
      </c>
    </row>
    <row r="2404" spans="1:17" x14ac:dyDescent="0.2">
      <c r="A2404" s="2">
        <v>43430.563194444447</v>
      </c>
      <c r="B2404" s="3">
        <v>266.07</v>
      </c>
      <c r="C2404" s="3">
        <v>266.14999999999998</v>
      </c>
      <c r="D2404" s="3">
        <v>266.07</v>
      </c>
      <c r="E2404" s="3">
        <v>266.14</v>
      </c>
      <c r="F2404" s="4">
        <v>32490</v>
      </c>
      <c r="G2404" s="3">
        <v>8647037</v>
      </c>
      <c r="H2404">
        <f t="shared" si="227"/>
        <v>31.364031277150303</v>
      </c>
      <c r="I2404">
        <f t="shared" si="228"/>
        <v>31.37412036188752</v>
      </c>
      <c r="J2404">
        <f t="shared" si="229"/>
        <v>1.0089084737217036E-2</v>
      </c>
      <c r="N2404" s="164">
        <f t="shared" si="223"/>
        <v>266.125</v>
      </c>
      <c r="O2404" s="164">
        <f t="shared" si="224"/>
        <v>266.14456755924903</v>
      </c>
      <c r="P2404" s="164">
        <f t="shared" si="225"/>
        <v>8646401.25</v>
      </c>
      <c r="Q2404" s="164">
        <f t="shared" si="226"/>
        <v>873409642.41999972</v>
      </c>
    </row>
    <row r="2405" spans="1:17" x14ac:dyDescent="0.2">
      <c r="A2405" s="2">
        <v>43430.563888888886</v>
      </c>
      <c r="B2405" s="3">
        <v>266.13</v>
      </c>
      <c r="C2405" s="3">
        <v>266.27</v>
      </c>
      <c r="D2405" s="3">
        <v>266.10000000000002</v>
      </c>
      <c r="E2405" s="3">
        <v>266.19</v>
      </c>
      <c r="F2405" s="4">
        <v>67510</v>
      </c>
      <c r="G2405" s="3">
        <v>17971398</v>
      </c>
      <c r="H2405">
        <f t="shared" si="227"/>
        <v>207.78701138811942</v>
      </c>
      <c r="I2405">
        <f t="shared" si="228"/>
        <v>207.83301840850226</v>
      </c>
      <c r="J2405">
        <f t="shared" si="229"/>
        <v>4.6007020382830888E-2</v>
      </c>
      <c r="N2405" s="164">
        <f t="shared" si="223"/>
        <v>266.1875</v>
      </c>
      <c r="O2405" s="164">
        <f t="shared" si="224"/>
        <v>266.20349577840318</v>
      </c>
      <c r="P2405" s="164">
        <f t="shared" si="225"/>
        <v>17970318.125</v>
      </c>
      <c r="Q2405" s="164">
        <f t="shared" si="226"/>
        <v>873410722.29499972</v>
      </c>
    </row>
    <row r="2406" spans="1:17" x14ac:dyDescent="0.2">
      <c r="A2406" s="2">
        <v>43430.564583333333</v>
      </c>
      <c r="B2406" s="3">
        <v>266.20999999999998</v>
      </c>
      <c r="C2406" s="3">
        <v>266.24</v>
      </c>
      <c r="D2406" s="3">
        <v>266.11</v>
      </c>
      <c r="E2406" s="3">
        <v>266.23</v>
      </c>
      <c r="F2406" s="4">
        <v>39150</v>
      </c>
      <c r="G2406" s="3">
        <v>10421742</v>
      </c>
      <c r="H2406">
        <f t="shared" si="227"/>
        <v>57.991408680195526</v>
      </c>
      <c r="I2406">
        <f t="shared" si="228"/>
        <v>57.99071391107136</v>
      </c>
      <c r="J2406">
        <f t="shared" si="229"/>
        <v>6.9476912416632786E-4</v>
      </c>
      <c r="N2406" s="164">
        <f t="shared" si="223"/>
        <v>266.20249999999999</v>
      </c>
      <c r="O2406" s="164">
        <f t="shared" si="224"/>
        <v>266.20030651340994</v>
      </c>
      <c r="P2406" s="164">
        <f t="shared" si="225"/>
        <v>10421827.875</v>
      </c>
      <c r="Q2406" s="164">
        <f t="shared" si="226"/>
        <v>873410636.41999972</v>
      </c>
    </row>
    <row r="2407" spans="1:17" x14ac:dyDescent="0.2">
      <c r="A2407" s="2">
        <v>43430.56527777778</v>
      </c>
      <c r="B2407" s="3">
        <v>266.22000000000003</v>
      </c>
      <c r="C2407" s="3">
        <v>266.24</v>
      </c>
      <c r="D2407" s="3">
        <v>266.18</v>
      </c>
      <c r="E2407" s="3">
        <v>266.20999999999998</v>
      </c>
      <c r="F2407" s="4">
        <v>141560</v>
      </c>
      <c r="G2407" s="3">
        <v>37685484</v>
      </c>
      <c r="H2407">
        <f t="shared" si="227"/>
        <v>361.58365261813537</v>
      </c>
      <c r="I2407">
        <f t="shared" si="228"/>
        <v>361.6044611351922</v>
      </c>
      <c r="J2407">
        <f t="shared" si="229"/>
        <v>2.0808517056821074E-2</v>
      </c>
      <c r="N2407" s="164">
        <f t="shared" si="223"/>
        <v>266.21000000000004</v>
      </c>
      <c r="O2407" s="164">
        <f t="shared" si="224"/>
        <v>266.21562588301782</v>
      </c>
      <c r="P2407" s="164">
        <f t="shared" si="225"/>
        <v>37684687.600000001</v>
      </c>
      <c r="Q2407" s="164">
        <f t="shared" si="226"/>
        <v>873411432.81999969</v>
      </c>
    </row>
    <row r="2408" spans="1:17" x14ac:dyDescent="0.2">
      <c r="A2408" s="2">
        <v>43430.565972222219</v>
      </c>
      <c r="B2408" s="3">
        <v>266.20999999999998</v>
      </c>
      <c r="C2408" s="3">
        <v>266.23</v>
      </c>
      <c r="D2408" s="3">
        <v>266.11</v>
      </c>
      <c r="E2408" s="3">
        <v>266.17</v>
      </c>
      <c r="F2408" s="4">
        <v>97960</v>
      </c>
      <c r="G2408" s="3">
        <v>26073482</v>
      </c>
      <c r="H2408">
        <f t="shared" si="227"/>
        <v>69.200339078835825</v>
      </c>
      <c r="I2408">
        <f t="shared" si="228"/>
        <v>69.187069482774859</v>
      </c>
      <c r="J2408">
        <f t="shared" si="229"/>
        <v>1.3269596060965227E-2</v>
      </c>
      <c r="N2408" s="164">
        <f t="shared" si="223"/>
        <v>266.17</v>
      </c>
      <c r="O2408" s="164">
        <f t="shared" si="224"/>
        <v>266.16457737852187</v>
      </c>
      <c r="P2408" s="164">
        <f t="shared" si="225"/>
        <v>26074013.200000003</v>
      </c>
      <c r="Q2408" s="164">
        <f t="shared" si="226"/>
        <v>873410901.61999965</v>
      </c>
    </row>
    <row r="2409" spans="1:17" x14ac:dyDescent="0.2">
      <c r="A2409" s="2">
        <v>43430.566666666666</v>
      </c>
      <c r="B2409" s="3">
        <v>266.16000000000003</v>
      </c>
      <c r="C2409" s="3">
        <v>266.2</v>
      </c>
      <c r="D2409" s="3">
        <v>266.11</v>
      </c>
      <c r="E2409" s="3">
        <v>266.13</v>
      </c>
      <c r="F2409" s="4">
        <v>60780</v>
      </c>
      <c r="G2409" s="3">
        <v>16175393</v>
      </c>
      <c r="H2409">
        <f t="shared" si="227"/>
        <v>62.0457329522254</v>
      </c>
      <c r="I2409">
        <f t="shared" si="228"/>
        <v>62.037717095093015</v>
      </c>
      <c r="J2409">
        <f t="shared" si="229"/>
        <v>8.0158571323849515E-3</v>
      </c>
      <c r="N2409" s="164">
        <f t="shared" si="223"/>
        <v>266.14249999999998</v>
      </c>
      <c r="O2409" s="164">
        <f t="shared" si="224"/>
        <v>266.13019085225403</v>
      </c>
      <c r="P2409" s="164">
        <f t="shared" si="225"/>
        <v>16176141.149999999</v>
      </c>
      <c r="Q2409" s="164">
        <f t="shared" si="226"/>
        <v>873410153.46999967</v>
      </c>
    </row>
    <row r="2410" spans="1:17" x14ac:dyDescent="0.2">
      <c r="A2410" s="2">
        <v>43430.567361111112</v>
      </c>
      <c r="B2410" s="3">
        <v>266.14</v>
      </c>
      <c r="C2410" s="3">
        <v>266.14999999999998</v>
      </c>
      <c r="D2410" s="3">
        <v>266.07</v>
      </c>
      <c r="E2410" s="3">
        <v>266.12</v>
      </c>
      <c r="F2410" s="4">
        <v>45170</v>
      </c>
      <c r="G2410" s="3">
        <v>12021667</v>
      </c>
      <c r="H2410">
        <f t="shared" si="227"/>
        <v>74.317209608423823</v>
      </c>
      <c r="I2410">
        <f t="shared" si="228"/>
        <v>74.320710476709905</v>
      </c>
      <c r="J2410">
        <f t="shared" si="229"/>
        <v>3.5008682860819818E-3</v>
      </c>
      <c r="N2410" s="164">
        <f t="shared" si="223"/>
        <v>266.11500000000001</v>
      </c>
      <c r="O2410" s="164">
        <f t="shared" si="224"/>
        <v>266.14272747398718</v>
      </c>
      <c r="P2410" s="164">
        <f t="shared" si="225"/>
        <v>12020414.550000001</v>
      </c>
      <c r="Q2410" s="164">
        <f t="shared" si="226"/>
        <v>873411405.91999972</v>
      </c>
    </row>
    <row r="2411" spans="1:17" x14ac:dyDescent="0.2">
      <c r="A2411" s="2">
        <v>43430.568055555559</v>
      </c>
      <c r="B2411" s="3">
        <v>266.11</v>
      </c>
      <c r="C2411" s="3">
        <v>266.12</v>
      </c>
      <c r="D2411" s="3">
        <v>266.08</v>
      </c>
      <c r="E2411" s="3">
        <v>266.12</v>
      </c>
      <c r="F2411" s="4">
        <v>31390</v>
      </c>
      <c r="G2411" s="3">
        <v>8351757.5</v>
      </c>
      <c r="H2411">
        <f t="shared" si="227"/>
        <v>69.493026344919201</v>
      </c>
      <c r="I2411">
        <f t="shared" si="228"/>
        <v>69.472540705045319</v>
      </c>
      <c r="J2411">
        <f t="shared" si="229"/>
        <v>2.0485639873882633E-2</v>
      </c>
      <c r="N2411" s="164">
        <f t="shared" si="223"/>
        <v>266.11</v>
      </c>
      <c r="O2411" s="164">
        <f t="shared" si="224"/>
        <v>266.06427206116598</v>
      </c>
      <c r="P2411" s="164">
        <f t="shared" si="225"/>
        <v>8353192.9000000004</v>
      </c>
      <c r="Q2411" s="164">
        <f t="shared" si="226"/>
        <v>873409970.51999974</v>
      </c>
    </row>
    <row r="2412" spans="1:17" x14ac:dyDescent="0.2">
      <c r="A2412" s="2">
        <v>43430.568749999999</v>
      </c>
      <c r="B2412" s="3">
        <v>266.12</v>
      </c>
      <c r="C2412" s="3">
        <v>266.14999999999998</v>
      </c>
      <c r="D2412" s="3">
        <v>266.08</v>
      </c>
      <c r="E2412" s="3">
        <v>266.13</v>
      </c>
      <c r="F2412" s="4">
        <v>30700</v>
      </c>
      <c r="G2412" s="3">
        <v>8170948.5</v>
      </c>
      <c r="H2412">
        <f t="shared" si="227"/>
        <v>97.801847722204528</v>
      </c>
      <c r="I2412">
        <f t="shared" si="228"/>
        <v>97.835078425109927</v>
      </c>
      <c r="J2412">
        <f t="shared" si="229"/>
        <v>3.3230702905399312E-2</v>
      </c>
      <c r="N2412" s="164">
        <f t="shared" si="223"/>
        <v>266.1225</v>
      </c>
      <c r="O2412" s="164">
        <f t="shared" si="224"/>
        <v>266.15467426710097</v>
      </c>
      <c r="P2412" s="164">
        <f t="shared" si="225"/>
        <v>8169960.75</v>
      </c>
      <c r="Q2412" s="164">
        <f t="shared" si="226"/>
        <v>873410958.26999974</v>
      </c>
    </row>
    <row r="2413" spans="1:17" x14ac:dyDescent="0.2">
      <c r="A2413" s="2">
        <v>43430.569444444445</v>
      </c>
      <c r="B2413" s="3">
        <v>266.13</v>
      </c>
      <c r="C2413" s="3">
        <v>266.14</v>
      </c>
      <c r="D2413" s="3">
        <v>266.07</v>
      </c>
      <c r="E2413" s="3">
        <v>266.07</v>
      </c>
      <c r="F2413" s="4">
        <v>74680</v>
      </c>
      <c r="G2413" s="3">
        <v>19872258</v>
      </c>
      <c r="H2413">
        <f t="shared" si="227"/>
        <v>243.25732899022802</v>
      </c>
      <c r="I2413">
        <f t="shared" si="228"/>
        <v>243.20625689906134</v>
      </c>
      <c r="J2413">
        <f t="shared" si="229"/>
        <v>5.1072091166673772E-2</v>
      </c>
      <c r="N2413" s="164">
        <f t="shared" si="223"/>
        <v>266.08749999999998</v>
      </c>
      <c r="O2413" s="164">
        <f t="shared" si="224"/>
        <v>266.09879485806107</v>
      </c>
      <c r="P2413" s="164">
        <f t="shared" si="225"/>
        <v>19871414.5</v>
      </c>
      <c r="Q2413" s="164">
        <f t="shared" si="226"/>
        <v>873411801.76999974</v>
      </c>
    </row>
    <row r="2414" spans="1:17" x14ac:dyDescent="0.2">
      <c r="A2414" s="2">
        <v>43430.570138888892</v>
      </c>
      <c r="B2414" s="3">
        <v>266.08</v>
      </c>
      <c r="C2414" s="3">
        <v>266.10000000000002</v>
      </c>
      <c r="D2414" s="3">
        <v>266</v>
      </c>
      <c r="E2414" s="3">
        <v>266</v>
      </c>
      <c r="F2414" s="4">
        <v>93260</v>
      </c>
      <c r="G2414" s="3">
        <v>24809736</v>
      </c>
      <c r="H2414">
        <f t="shared" si="227"/>
        <v>124.87948580610605</v>
      </c>
      <c r="I2414">
        <f t="shared" si="228"/>
        <v>124.84608442583625</v>
      </c>
      <c r="J2414">
        <f t="shared" si="229"/>
        <v>3.340138026979389E-2</v>
      </c>
      <c r="N2414" s="164">
        <f t="shared" si="223"/>
        <v>266.02499999999998</v>
      </c>
      <c r="O2414" s="164">
        <f t="shared" si="224"/>
        <v>266.02762170276645</v>
      </c>
      <c r="P2414" s="164">
        <f t="shared" si="225"/>
        <v>24809491.499999996</v>
      </c>
      <c r="Q2414" s="164">
        <f t="shared" si="226"/>
        <v>873412046.26999974</v>
      </c>
    </row>
    <row r="2415" spans="1:17" x14ac:dyDescent="0.2">
      <c r="A2415" s="2">
        <v>43430.570833333331</v>
      </c>
      <c r="B2415" s="3">
        <v>266.01</v>
      </c>
      <c r="C2415" s="3">
        <v>266.02</v>
      </c>
      <c r="D2415" s="3">
        <v>265.89999999999998</v>
      </c>
      <c r="E2415" s="3">
        <v>266</v>
      </c>
      <c r="F2415" s="4">
        <v>109820</v>
      </c>
      <c r="G2415" s="3">
        <v>29209456</v>
      </c>
      <c r="H2415">
        <f t="shared" si="227"/>
        <v>117.7568089212953</v>
      </c>
      <c r="I2415">
        <f t="shared" si="228"/>
        <v>117.73384448750281</v>
      </c>
      <c r="J2415">
        <f t="shared" si="229"/>
        <v>2.2964433792495242E-2</v>
      </c>
      <c r="N2415" s="164">
        <f t="shared" si="223"/>
        <v>265.98</v>
      </c>
      <c r="O2415" s="164">
        <f t="shared" si="224"/>
        <v>265.97574212347479</v>
      </c>
      <c r="P2415" s="164">
        <f t="shared" si="225"/>
        <v>29209923.600000001</v>
      </c>
      <c r="Q2415" s="164">
        <f t="shared" si="226"/>
        <v>873411578.66999972</v>
      </c>
    </row>
    <row r="2416" spans="1:17" x14ac:dyDescent="0.2">
      <c r="A2416" s="2">
        <v>43430.571527777778</v>
      </c>
      <c r="B2416" s="3">
        <v>266</v>
      </c>
      <c r="C2416" s="3">
        <v>266.05</v>
      </c>
      <c r="D2416" s="3">
        <v>265.95</v>
      </c>
      <c r="E2416" s="3">
        <v>266.04000000000002</v>
      </c>
      <c r="F2416" s="4">
        <v>98930</v>
      </c>
      <c r="G2416" s="3">
        <v>26315370</v>
      </c>
      <c r="H2416">
        <f t="shared" si="227"/>
        <v>90.083773447459478</v>
      </c>
      <c r="I2416">
        <f t="shared" si="228"/>
        <v>90.091955153153137</v>
      </c>
      <c r="J2416">
        <f t="shared" si="229"/>
        <v>8.1817056936586141E-3</v>
      </c>
      <c r="N2416" s="164">
        <f t="shared" si="223"/>
        <v>266.02</v>
      </c>
      <c r="O2416" s="164">
        <f t="shared" si="224"/>
        <v>265.99989891842716</v>
      </c>
      <c r="P2416" s="164">
        <f t="shared" si="225"/>
        <v>26317358.599999998</v>
      </c>
      <c r="Q2416" s="164">
        <f t="shared" si="226"/>
        <v>873409590.06999969</v>
      </c>
    </row>
    <row r="2417" spans="1:17" x14ac:dyDescent="0.2">
      <c r="A2417" s="2">
        <v>43430.572222222225</v>
      </c>
      <c r="B2417" s="3">
        <v>266.04000000000002</v>
      </c>
      <c r="C2417" s="3">
        <v>266.18</v>
      </c>
      <c r="D2417" s="3">
        <v>266.02999999999997</v>
      </c>
      <c r="E2417" s="3">
        <v>266.16000000000003</v>
      </c>
      <c r="F2417" s="4">
        <v>49150</v>
      </c>
      <c r="G2417" s="3">
        <v>13080292</v>
      </c>
      <c r="H2417">
        <f t="shared" si="227"/>
        <v>49.681593045587789</v>
      </c>
      <c r="I2417">
        <f t="shared" si="228"/>
        <v>49.705901912076477</v>
      </c>
      <c r="J2417">
        <f t="shared" si="229"/>
        <v>2.4308866488688352E-2</v>
      </c>
      <c r="N2417" s="164">
        <f t="shared" si="223"/>
        <v>266.13250000000005</v>
      </c>
      <c r="O2417" s="164">
        <f t="shared" si="224"/>
        <v>266.13005086469991</v>
      </c>
      <c r="P2417" s="164">
        <f t="shared" si="225"/>
        <v>13080412.375000002</v>
      </c>
      <c r="Q2417" s="164">
        <f t="shared" si="226"/>
        <v>873409469.69499969</v>
      </c>
    </row>
    <row r="2418" spans="1:17" x14ac:dyDescent="0.2">
      <c r="A2418" s="2">
        <v>43430.572916666664</v>
      </c>
      <c r="B2418" s="3">
        <v>266.17</v>
      </c>
      <c r="C2418" s="3">
        <v>266.45999999999998</v>
      </c>
      <c r="D2418" s="3">
        <v>266.17</v>
      </c>
      <c r="E2418" s="3">
        <v>266.39</v>
      </c>
      <c r="F2418" s="4">
        <v>200650</v>
      </c>
      <c r="G2418" s="3">
        <v>53442452</v>
      </c>
      <c r="H2418">
        <f t="shared" si="227"/>
        <v>408.24008138351985</v>
      </c>
      <c r="I2418">
        <f t="shared" si="228"/>
        <v>408.57231627550823</v>
      </c>
      <c r="J2418">
        <f t="shared" si="229"/>
        <v>0.33223489198837797</v>
      </c>
      <c r="N2418" s="164">
        <f t="shared" si="223"/>
        <v>266.35249999999996</v>
      </c>
      <c r="O2418" s="164">
        <f t="shared" si="224"/>
        <v>266.3466334413157</v>
      </c>
      <c r="P2418" s="164">
        <f t="shared" si="225"/>
        <v>53443629.124999993</v>
      </c>
      <c r="Q2418" s="164">
        <f t="shared" si="226"/>
        <v>873408292.56999969</v>
      </c>
    </row>
    <row r="2419" spans="1:17" x14ac:dyDescent="0.2">
      <c r="A2419" s="2">
        <v>43430.573611111111</v>
      </c>
      <c r="B2419" s="3">
        <v>266.39</v>
      </c>
      <c r="C2419" s="3">
        <v>266.48</v>
      </c>
      <c r="D2419" s="3">
        <v>266.2</v>
      </c>
      <c r="E2419" s="3">
        <v>266.42</v>
      </c>
      <c r="F2419" s="4">
        <v>76270</v>
      </c>
      <c r="G2419" s="3">
        <v>20315294</v>
      </c>
      <c r="H2419">
        <f t="shared" si="227"/>
        <v>38.011462746075253</v>
      </c>
      <c r="I2419">
        <f t="shared" si="228"/>
        <v>38.013401780292568</v>
      </c>
      <c r="J2419">
        <f t="shared" si="229"/>
        <v>1.9390342173153385E-3</v>
      </c>
      <c r="N2419" s="164">
        <f t="shared" si="223"/>
        <v>266.38000000000005</v>
      </c>
      <c r="O2419" s="164">
        <f t="shared" si="224"/>
        <v>266.36022027009307</v>
      </c>
      <c r="P2419" s="164">
        <f t="shared" si="225"/>
        <v>20316802.600000005</v>
      </c>
      <c r="Q2419" s="164">
        <f t="shared" si="226"/>
        <v>873406783.96999967</v>
      </c>
    </row>
    <row r="2420" spans="1:17" x14ac:dyDescent="0.2">
      <c r="A2420" s="2">
        <v>43430.574305555558</v>
      </c>
      <c r="B2420" s="3">
        <v>266.42</v>
      </c>
      <c r="C2420" s="3">
        <v>266.5</v>
      </c>
      <c r="D2420" s="3">
        <v>266.39</v>
      </c>
      <c r="E2420" s="3">
        <v>266.45</v>
      </c>
      <c r="F2420" s="4">
        <v>119150</v>
      </c>
      <c r="G2420" s="3">
        <v>31746124</v>
      </c>
      <c r="H2420">
        <f t="shared" si="227"/>
        <v>156.22131899829552</v>
      </c>
      <c r="I2420">
        <f t="shared" si="228"/>
        <v>156.26711579955477</v>
      </c>
      <c r="J2420">
        <f t="shared" si="229"/>
        <v>4.5796801259257336E-2</v>
      </c>
      <c r="N2420" s="164">
        <f t="shared" si="223"/>
        <v>266.44749999999999</v>
      </c>
      <c r="O2420" s="164">
        <f t="shared" si="224"/>
        <v>266.43830465799414</v>
      </c>
      <c r="P2420" s="164">
        <f t="shared" si="225"/>
        <v>31747219.625</v>
      </c>
      <c r="Q2420" s="164">
        <f t="shared" si="226"/>
        <v>873405688.34499967</v>
      </c>
    </row>
    <row r="2421" spans="1:17" x14ac:dyDescent="0.2">
      <c r="A2421" s="2">
        <v>43430.574999999997</v>
      </c>
      <c r="B2421" s="3">
        <v>266.45</v>
      </c>
      <c r="C2421" s="3">
        <v>266.45</v>
      </c>
      <c r="D2421" s="3">
        <v>266.41000000000003</v>
      </c>
      <c r="E2421" s="3">
        <v>266.44</v>
      </c>
      <c r="F2421" s="4">
        <v>54280</v>
      </c>
      <c r="G2421" s="3">
        <v>14461645</v>
      </c>
      <c r="H2421">
        <f t="shared" si="227"/>
        <v>45.556021821233742</v>
      </c>
      <c r="I2421">
        <f t="shared" si="228"/>
        <v>45.554049369932528</v>
      </c>
      <c r="J2421">
        <f t="shared" si="229"/>
        <v>1.9724513012135958E-3</v>
      </c>
      <c r="N2421" s="164">
        <f t="shared" si="223"/>
        <v>266.435</v>
      </c>
      <c r="O2421" s="164">
        <f t="shared" si="224"/>
        <v>266.42676860722179</v>
      </c>
      <c r="P2421" s="164">
        <f t="shared" si="225"/>
        <v>14462091.800000001</v>
      </c>
      <c r="Q2421" s="164">
        <f t="shared" si="226"/>
        <v>873405241.54499972</v>
      </c>
    </row>
    <row r="2422" spans="1:17" x14ac:dyDescent="0.2">
      <c r="A2422" s="2">
        <v>43430.575694444444</v>
      </c>
      <c r="B2422" s="3">
        <v>266.43</v>
      </c>
      <c r="C2422" s="3">
        <v>266.52</v>
      </c>
      <c r="D2422" s="3">
        <v>266.42</v>
      </c>
      <c r="E2422" s="3">
        <v>266.51</v>
      </c>
      <c r="F2422" s="4">
        <v>48080</v>
      </c>
      <c r="G2422" s="3">
        <v>12812785</v>
      </c>
      <c r="H2422">
        <f t="shared" si="227"/>
        <v>88.577745025792183</v>
      </c>
      <c r="I2422">
        <f t="shared" si="228"/>
        <v>88.598392506523297</v>
      </c>
      <c r="J2422">
        <f t="shared" si="229"/>
        <v>2.0647480731113887E-2</v>
      </c>
      <c r="N2422" s="164">
        <f t="shared" si="223"/>
        <v>266.49</v>
      </c>
      <c r="O2422" s="164">
        <f t="shared" si="224"/>
        <v>266.48887271214642</v>
      </c>
      <c r="P2422" s="164">
        <f t="shared" si="225"/>
        <v>12812839.200000001</v>
      </c>
      <c r="Q2422" s="164">
        <f t="shared" si="226"/>
        <v>873405187.34499967</v>
      </c>
    </row>
    <row r="2423" spans="1:17" x14ac:dyDescent="0.2">
      <c r="A2423" s="2">
        <v>43430.576388888891</v>
      </c>
      <c r="B2423" s="3">
        <v>266.51</v>
      </c>
      <c r="C2423" s="3">
        <v>266.52999999999997</v>
      </c>
      <c r="D2423" s="3">
        <v>266.42</v>
      </c>
      <c r="E2423" s="3">
        <v>266.45</v>
      </c>
      <c r="F2423" s="4">
        <v>93430</v>
      </c>
      <c r="G2423" s="3">
        <v>24897048</v>
      </c>
      <c r="H2423">
        <f t="shared" si="227"/>
        <v>194.32196339434276</v>
      </c>
      <c r="I2423">
        <f t="shared" si="228"/>
        <v>194.31410111072651</v>
      </c>
      <c r="J2423">
        <f t="shared" si="229"/>
        <v>7.862283616248078E-3</v>
      </c>
      <c r="N2423" s="164">
        <f t="shared" si="223"/>
        <v>266.46250000000003</v>
      </c>
      <c r="O2423" s="164">
        <f t="shared" si="224"/>
        <v>266.47809054907418</v>
      </c>
      <c r="P2423" s="164">
        <f t="shared" si="225"/>
        <v>24895591.375000004</v>
      </c>
      <c r="Q2423" s="164">
        <f t="shared" si="226"/>
        <v>873406643.96999967</v>
      </c>
    </row>
    <row r="2424" spans="1:17" x14ac:dyDescent="0.2">
      <c r="A2424" s="2">
        <v>43430.57708333333</v>
      </c>
      <c r="B2424" s="3">
        <v>266.45999999999998</v>
      </c>
      <c r="C2424" s="3">
        <v>266.51</v>
      </c>
      <c r="D2424" s="3">
        <v>266.45999999999998</v>
      </c>
      <c r="E2424" s="3">
        <v>266.49</v>
      </c>
      <c r="F2424" s="4">
        <v>76690</v>
      </c>
      <c r="G2424" s="3">
        <v>20436246</v>
      </c>
      <c r="H2424">
        <f t="shared" si="227"/>
        <v>82.082842769988233</v>
      </c>
      <c r="I2424">
        <f t="shared" si="228"/>
        <v>82.083008395212161</v>
      </c>
      <c r="J2424">
        <f t="shared" si="229"/>
        <v>1.6562522392860046E-4</v>
      </c>
      <c r="N2424" s="164">
        <f t="shared" si="223"/>
        <v>266.48750000000001</v>
      </c>
      <c r="O2424" s="164">
        <f t="shared" si="224"/>
        <v>266.47862824357804</v>
      </c>
      <c r="P2424" s="164">
        <f t="shared" si="225"/>
        <v>20436926.375</v>
      </c>
      <c r="Q2424" s="164">
        <f t="shared" si="226"/>
        <v>873405963.59499967</v>
      </c>
    </row>
    <row r="2425" spans="1:17" x14ac:dyDescent="0.2">
      <c r="A2425" s="2">
        <v>43430.577777777777</v>
      </c>
      <c r="B2425" s="3">
        <v>266.49</v>
      </c>
      <c r="C2425" s="3">
        <v>266.5</v>
      </c>
      <c r="D2425" s="3">
        <v>266.45</v>
      </c>
      <c r="E2425" s="3">
        <v>266.45999999999998</v>
      </c>
      <c r="F2425" s="4">
        <v>64590</v>
      </c>
      <c r="G2425" s="3">
        <v>17211298</v>
      </c>
      <c r="H2425">
        <f t="shared" si="227"/>
        <v>84.222193245533973</v>
      </c>
      <c r="I2425">
        <f t="shared" si="228"/>
        <v>84.219469661893868</v>
      </c>
      <c r="J2425">
        <f t="shared" si="229"/>
        <v>2.7235836401047209E-3</v>
      </c>
      <c r="N2425" s="164">
        <f t="shared" si="223"/>
        <v>266.46750000000003</v>
      </c>
      <c r="O2425" s="164">
        <f t="shared" si="224"/>
        <v>266.47001083759096</v>
      </c>
      <c r="P2425" s="164">
        <f t="shared" si="225"/>
        <v>17211135.825000003</v>
      </c>
      <c r="Q2425" s="164">
        <f t="shared" si="226"/>
        <v>873406125.76999962</v>
      </c>
    </row>
    <row r="2426" spans="1:17" x14ac:dyDescent="0.2">
      <c r="A2426" s="2">
        <v>43430.578472222223</v>
      </c>
      <c r="B2426" s="3">
        <v>266.47000000000003</v>
      </c>
      <c r="C2426" s="3">
        <v>266.51</v>
      </c>
      <c r="D2426" s="3">
        <v>266.44</v>
      </c>
      <c r="E2426" s="3">
        <v>266.48</v>
      </c>
      <c r="F2426" s="4">
        <v>67290</v>
      </c>
      <c r="G2426" s="3">
        <v>17932548</v>
      </c>
      <c r="H2426">
        <f t="shared" si="227"/>
        <v>104.18021365536461</v>
      </c>
      <c r="I2426">
        <f t="shared" si="228"/>
        <v>104.19056133941787</v>
      </c>
      <c r="J2426">
        <f t="shared" si="229"/>
        <v>1.0347684053257922E-2</v>
      </c>
      <c r="N2426" s="164">
        <f t="shared" si="223"/>
        <v>266.47750000000002</v>
      </c>
      <c r="O2426" s="164">
        <f t="shared" si="224"/>
        <v>266.49647793134193</v>
      </c>
      <c r="P2426" s="164">
        <f t="shared" si="225"/>
        <v>17931270.975000001</v>
      </c>
      <c r="Q2426" s="164">
        <f t="shared" si="226"/>
        <v>873407402.7949996</v>
      </c>
    </row>
    <row r="2427" spans="1:17" x14ac:dyDescent="0.2">
      <c r="A2427" s="2">
        <v>43430.57916666667</v>
      </c>
      <c r="B2427" s="3">
        <v>266.5</v>
      </c>
      <c r="C2427" s="3">
        <v>266.52</v>
      </c>
      <c r="D2427" s="3">
        <v>266.47000000000003</v>
      </c>
      <c r="E2427" s="3">
        <v>266.48</v>
      </c>
      <c r="F2427" s="4">
        <v>45610</v>
      </c>
      <c r="G2427" s="3">
        <v>12154075</v>
      </c>
      <c r="H2427">
        <f t="shared" si="227"/>
        <v>67.781245355922124</v>
      </c>
      <c r="I2427">
        <f t="shared" si="228"/>
        <v>67.776620478026885</v>
      </c>
      <c r="J2427">
        <f t="shared" si="229"/>
        <v>4.6248778952389102E-3</v>
      </c>
      <c r="N2427" s="164">
        <f t="shared" si="223"/>
        <v>266.48750000000001</v>
      </c>
      <c r="O2427" s="164">
        <f t="shared" si="224"/>
        <v>266.4782942337207</v>
      </c>
      <c r="P2427" s="164">
        <f t="shared" si="225"/>
        <v>12154494.875</v>
      </c>
      <c r="Q2427" s="164">
        <f t="shared" si="226"/>
        <v>873406982.9199996</v>
      </c>
    </row>
    <row r="2428" spans="1:17" x14ac:dyDescent="0.2">
      <c r="A2428" s="2">
        <v>43430.579861111109</v>
      </c>
      <c r="B2428" s="3">
        <v>266.48</v>
      </c>
      <c r="C2428" s="3">
        <v>266.51</v>
      </c>
      <c r="D2428" s="3">
        <v>266.45</v>
      </c>
      <c r="E2428" s="3">
        <v>266.49</v>
      </c>
      <c r="F2428" s="4">
        <v>58380</v>
      </c>
      <c r="G2428" s="3">
        <v>15558411</v>
      </c>
      <c r="H2428">
        <f t="shared" si="227"/>
        <v>127.9982459986845</v>
      </c>
      <c r="I2428">
        <f t="shared" si="228"/>
        <v>128.00983209335141</v>
      </c>
      <c r="J2428">
        <f t="shared" si="229"/>
        <v>1.1586094666910185E-2</v>
      </c>
      <c r="N2428" s="164">
        <f t="shared" si="223"/>
        <v>266.48500000000001</v>
      </c>
      <c r="O2428" s="164">
        <f t="shared" si="224"/>
        <v>266.50241521068858</v>
      </c>
      <c r="P2428" s="164">
        <f t="shared" si="225"/>
        <v>15557394.300000001</v>
      </c>
      <c r="Q2428" s="164">
        <f t="shared" si="226"/>
        <v>873407999.61999965</v>
      </c>
    </row>
    <row r="2429" spans="1:17" x14ac:dyDescent="0.2">
      <c r="A2429" s="2">
        <v>43430.580555555556</v>
      </c>
      <c r="B2429" s="3">
        <v>266.48</v>
      </c>
      <c r="C2429" s="3">
        <v>266.51</v>
      </c>
      <c r="D2429" s="3">
        <v>266.42</v>
      </c>
      <c r="E2429" s="3">
        <v>266.47000000000003</v>
      </c>
      <c r="F2429" s="4">
        <v>61370</v>
      </c>
      <c r="G2429" s="3">
        <v>16351994</v>
      </c>
      <c r="H2429">
        <f t="shared" si="227"/>
        <v>105.12161699212059</v>
      </c>
      <c r="I2429">
        <f t="shared" si="228"/>
        <v>105.10066869939354</v>
      </c>
      <c r="J2429">
        <f t="shared" si="229"/>
        <v>2.0948292727055673E-2</v>
      </c>
      <c r="N2429" s="164">
        <f t="shared" si="223"/>
        <v>266.46750000000003</v>
      </c>
      <c r="O2429" s="164">
        <f t="shared" si="224"/>
        <v>266.44930747922439</v>
      </c>
      <c r="P2429" s="164">
        <f t="shared" si="225"/>
        <v>16353110.475000001</v>
      </c>
      <c r="Q2429" s="164">
        <f t="shared" si="226"/>
        <v>873406883.14499962</v>
      </c>
    </row>
    <row r="2430" spans="1:17" x14ac:dyDescent="0.2">
      <c r="A2430" s="2">
        <v>43430.581250000003</v>
      </c>
      <c r="B2430" s="3">
        <v>266.47000000000003</v>
      </c>
      <c r="C2430" s="3">
        <v>266.5</v>
      </c>
      <c r="D2430" s="3">
        <v>266.45</v>
      </c>
      <c r="E2430" s="3">
        <v>266.5</v>
      </c>
      <c r="F2430" s="4">
        <v>35690</v>
      </c>
      <c r="G2430" s="3">
        <v>9511894</v>
      </c>
      <c r="H2430">
        <f t="shared" si="227"/>
        <v>58.155450545869314</v>
      </c>
      <c r="I2430">
        <f t="shared" si="228"/>
        <v>58.169627508424966</v>
      </c>
      <c r="J2430">
        <f t="shared" si="229"/>
        <v>1.417696255565204E-2</v>
      </c>
      <c r="N2430" s="164">
        <f t="shared" si="223"/>
        <v>266.48750000000001</v>
      </c>
      <c r="O2430" s="164">
        <f t="shared" si="224"/>
        <v>266.51426169795462</v>
      </c>
      <c r="P2430" s="164">
        <f t="shared" si="225"/>
        <v>9510938.875</v>
      </c>
      <c r="Q2430" s="164">
        <f t="shared" si="226"/>
        <v>873407838.26999962</v>
      </c>
    </row>
    <row r="2431" spans="1:17" x14ac:dyDescent="0.2">
      <c r="A2431" s="2">
        <v>43430.581944444442</v>
      </c>
      <c r="B2431" s="3">
        <v>266.5</v>
      </c>
      <c r="C2431" s="3">
        <v>266.63</v>
      </c>
      <c r="D2431" s="3">
        <v>266.5</v>
      </c>
      <c r="E2431" s="3">
        <v>266.62</v>
      </c>
      <c r="F2431" s="4">
        <v>206110</v>
      </c>
      <c r="G2431" s="3">
        <v>54945228</v>
      </c>
      <c r="H2431">
        <f t="shared" si="227"/>
        <v>577.50070047632391</v>
      </c>
      <c r="I2431">
        <f t="shared" si="228"/>
        <v>577.64760624960707</v>
      </c>
      <c r="J2431">
        <f t="shared" si="229"/>
        <v>0.14690577328315158</v>
      </c>
      <c r="N2431" s="164">
        <f t="shared" si="223"/>
        <v>266.59249999999997</v>
      </c>
      <c r="O2431" s="164">
        <f t="shared" si="224"/>
        <v>266.58205812430253</v>
      </c>
      <c r="P2431" s="164">
        <f t="shared" si="225"/>
        <v>54947380.174999997</v>
      </c>
      <c r="Q2431" s="164">
        <f t="shared" si="226"/>
        <v>873405686.09499967</v>
      </c>
    </row>
    <row r="2432" spans="1:17" x14ac:dyDescent="0.2">
      <c r="A2432" s="2">
        <v>43430.582638888889</v>
      </c>
      <c r="B2432" s="3">
        <v>266.62</v>
      </c>
      <c r="C2432" s="3">
        <v>266.70999999999998</v>
      </c>
      <c r="D2432" s="3">
        <v>266.54000000000002</v>
      </c>
      <c r="E2432" s="3">
        <v>266.64999999999998</v>
      </c>
      <c r="F2432" s="4">
        <v>68560</v>
      </c>
      <c r="G2432" s="3">
        <v>18280818</v>
      </c>
      <c r="H2432">
        <f t="shared" si="227"/>
        <v>33.263791179467276</v>
      </c>
      <c r="I2432">
        <f t="shared" si="228"/>
        <v>33.270983969708887</v>
      </c>
      <c r="J2432">
        <f t="shared" si="229"/>
        <v>7.1927902416106804E-3</v>
      </c>
      <c r="N2432" s="164">
        <f t="shared" si="223"/>
        <v>266.63749999999999</v>
      </c>
      <c r="O2432" s="164">
        <f t="shared" si="224"/>
        <v>266.63970245040838</v>
      </c>
      <c r="P2432" s="164">
        <f t="shared" si="225"/>
        <v>18280667</v>
      </c>
      <c r="Q2432" s="164">
        <f t="shared" si="226"/>
        <v>873405837.09499967</v>
      </c>
    </row>
    <row r="2433" spans="1:17" x14ac:dyDescent="0.2">
      <c r="A2433" s="2">
        <v>43430.583333333336</v>
      </c>
      <c r="B2433" s="3">
        <v>266.64</v>
      </c>
      <c r="C2433" s="3">
        <v>266.69</v>
      </c>
      <c r="D2433" s="3">
        <v>266.57</v>
      </c>
      <c r="E2433" s="3">
        <v>266.64</v>
      </c>
      <c r="F2433" s="4">
        <v>60570</v>
      </c>
      <c r="G2433" s="3">
        <v>16149911</v>
      </c>
      <c r="H2433">
        <f t="shared" si="227"/>
        <v>88.34597432905484</v>
      </c>
      <c r="I2433">
        <f t="shared" si="228"/>
        <v>88.343481128689106</v>
      </c>
      <c r="J2433">
        <f t="shared" si="229"/>
        <v>2.4932003657340829E-3</v>
      </c>
      <c r="N2433" s="164">
        <f t="shared" si="223"/>
        <v>266.63499999999999</v>
      </c>
      <c r="O2433" s="164">
        <f t="shared" si="224"/>
        <v>266.63217764569919</v>
      </c>
      <c r="P2433" s="164">
        <f t="shared" si="225"/>
        <v>16150081.949999999</v>
      </c>
      <c r="Q2433" s="164">
        <f t="shared" si="226"/>
        <v>873405666.14499962</v>
      </c>
    </row>
    <row r="2434" spans="1:17" x14ac:dyDescent="0.2">
      <c r="A2434" s="2">
        <v>43430.584027777775</v>
      </c>
      <c r="B2434" s="3">
        <v>266.64</v>
      </c>
      <c r="C2434" s="3">
        <v>266.64</v>
      </c>
      <c r="D2434" s="3">
        <v>266.57</v>
      </c>
      <c r="E2434" s="3">
        <v>266.57</v>
      </c>
      <c r="F2434" s="4">
        <v>96260</v>
      </c>
      <c r="G2434" s="3">
        <v>25663342</v>
      </c>
      <c r="H2434">
        <f t="shared" si="227"/>
        <v>158.92355951791316</v>
      </c>
      <c r="I2434">
        <f t="shared" si="228"/>
        <v>158.90701812536304</v>
      </c>
      <c r="J2434">
        <f t="shared" si="229"/>
        <v>1.6541392550124101E-2</v>
      </c>
      <c r="N2434" s="164">
        <f t="shared" si="223"/>
        <v>266.58749999999998</v>
      </c>
      <c r="O2434" s="164">
        <f t="shared" si="224"/>
        <v>266.60442551423228</v>
      </c>
      <c r="P2434" s="164">
        <f t="shared" si="225"/>
        <v>25661712.749999996</v>
      </c>
      <c r="Q2434" s="164">
        <f t="shared" si="226"/>
        <v>873407295.39499962</v>
      </c>
    </row>
    <row r="2435" spans="1:17" x14ac:dyDescent="0.2">
      <c r="A2435" s="2">
        <v>43430.584722222222</v>
      </c>
      <c r="B2435" s="3">
        <v>266.58</v>
      </c>
      <c r="C2435" s="3">
        <v>266.60000000000002</v>
      </c>
      <c r="D2435" s="3">
        <v>266.52</v>
      </c>
      <c r="E2435" s="3">
        <v>266.56</v>
      </c>
      <c r="F2435" s="4">
        <v>71810</v>
      </c>
      <c r="G2435" s="3">
        <v>19142740</v>
      </c>
      <c r="H2435">
        <f t="shared" si="227"/>
        <v>74.600041554124246</v>
      </c>
      <c r="I2435">
        <f t="shared" si="228"/>
        <v>74.591765951605211</v>
      </c>
      <c r="J2435">
        <f t="shared" si="229"/>
        <v>8.2756025190349192E-3</v>
      </c>
      <c r="N2435" s="164">
        <f t="shared" ref="N2435:N2498" si="230">SUM(C2435 + D2435 + E2435 + E2435)/4</f>
        <v>266.56</v>
      </c>
      <c r="O2435" s="164">
        <f t="shared" ref="O2435:O2498" si="231">G2435/F2435</f>
        <v>266.57485029940119</v>
      </c>
      <c r="P2435" s="164">
        <f t="shared" ref="P2435:P2498" si="232">F2435*N2435</f>
        <v>19141673.600000001</v>
      </c>
      <c r="Q2435" s="164">
        <f t="shared" si="226"/>
        <v>873408361.7949996</v>
      </c>
    </row>
    <row r="2436" spans="1:17" x14ac:dyDescent="0.2">
      <c r="A2436" s="2">
        <v>43430.585416666669</v>
      </c>
      <c r="B2436" s="3">
        <v>266.57</v>
      </c>
      <c r="C2436" s="3">
        <v>266.63</v>
      </c>
      <c r="D2436" s="3">
        <v>266.49</v>
      </c>
      <c r="E2436" s="3">
        <v>266.54000000000002</v>
      </c>
      <c r="F2436" s="4">
        <v>252890</v>
      </c>
      <c r="G2436" s="3">
        <v>67408520</v>
      </c>
      <c r="H2436">
        <f t="shared" si="227"/>
        <v>352.16543656872301</v>
      </c>
      <c r="I2436">
        <f t="shared" si="228"/>
        <v>352.13621456489511</v>
      </c>
      <c r="J2436">
        <f t="shared" si="229"/>
        <v>2.922200382789697E-2</v>
      </c>
      <c r="N2436" s="164">
        <f t="shared" si="230"/>
        <v>266.55</v>
      </c>
      <c r="O2436" s="164">
        <f t="shared" si="231"/>
        <v>266.55273043615801</v>
      </c>
      <c r="P2436" s="164">
        <f t="shared" si="232"/>
        <v>67407829.5</v>
      </c>
      <c r="Q2436" s="164">
        <f t="shared" ref="Q2436:Q2499" si="233">G2436-P2436+Q2435</f>
        <v>873409052.2949996</v>
      </c>
    </row>
    <row r="2437" spans="1:17" x14ac:dyDescent="0.2">
      <c r="A2437" s="2">
        <v>43430.586111111108</v>
      </c>
      <c r="B2437" s="3">
        <v>266.54000000000002</v>
      </c>
      <c r="C2437" s="3">
        <v>266.58</v>
      </c>
      <c r="D2437" s="3">
        <v>266.52</v>
      </c>
      <c r="E2437" s="3">
        <v>266.56</v>
      </c>
      <c r="F2437" s="4">
        <v>80520</v>
      </c>
      <c r="G2437" s="3">
        <v>21462474</v>
      </c>
      <c r="H2437">
        <f t="shared" si="227"/>
        <v>31.839930404523706</v>
      </c>
      <c r="I2437">
        <f t="shared" si="228"/>
        <v>31.839408430863042</v>
      </c>
      <c r="J2437">
        <f t="shared" si="229"/>
        <v>5.219736606640879E-4</v>
      </c>
      <c r="N2437" s="164">
        <f t="shared" si="230"/>
        <v>266.55499999999995</v>
      </c>
      <c r="O2437" s="164">
        <f t="shared" si="231"/>
        <v>266.54836065573772</v>
      </c>
      <c r="P2437" s="164">
        <f t="shared" si="232"/>
        <v>21463008.599999998</v>
      </c>
      <c r="Q2437" s="164">
        <f t="shared" si="233"/>
        <v>873408517.69499958</v>
      </c>
    </row>
    <row r="2438" spans="1:17" x14ac:dyDescent="0.2">
      <c r="A2438" s="2">
        <v>43430.586805555555</v>
      </c>
      <c r="B2438" s="3">
        <v>266.56</v>
      </c>
      <c r="C2438" s="3">
        <v>266.57</v>
      </c>
      <c r="D2438" s="3">
        <v>266.52</v>
      </c>
      <c r="E2438" s="3">
        <v>266.54000000000002</v>
      </c>
      <c r="F2438" s="4">
        <v>34600</v>
      </c>
      <c r="G2438" s="3">
        <v>9222133</v>
      </c>
      <c r="H2438">
        <f t="shared" si="227"/>
        <v>42.970690511674121</v>
      </c>
      <c r="I2438">
        <f t="shared" si="228"/>
        <v>42.96863912333685</v>
      </c>
      <c r="J2438">
        <f t="shared" si="229"/>
        <v>2.0513883372714758E-3</v>
      </c>
      <c r="N2438" s="164">
        <f t="shared" si="230"/>
        <v>266.54249999999996</v>
      </c>
      <c r="O2438" s="164">
        <f t="shared" si="231"/>
        <v>266.53563583815031</v>
      </c>
      <c r="P2438" s="164">
        <f t="shared" si="232"/>
        <v>9222370.4999999981</v>
      </c>
      <c r="Q2438" s="164">
        <f t="shared" si="233"/>
        <v>873408280.19499958</v>
      </c>
    </row>
    <row r="2439" spans="1:17" x14ac:dyDescent="0.2">
      <c r="A2439" s="2">
        <v>43430.587500000001</v>
      </c>
      <c r="B2439" s="3">
        <v>266.54000000000002</v>
      </c>
      <c r="C2439" s="3">
        <v>266.60000000000002</v>
      </c>
      <c r="D2439" s="3">
        <v>266.52999999999997</v>
      </c>
      <c r="E2439" s="3">
        <v>266.60000000000002</v>
      </c>
      <c r="F2439" s="4">
        <v>41790</v>
      </c>
      <c r="G2439" s="3">
        <v>11141305</v>
      </c>
      <c r="H2439">
        <f t="shared" si="227"/>
        <v>120.78034682080924</v>
      </c>
      <c r="I2439">
        <f t="shared" si="228"/>
        <v>120.81050013050127</v>
      </c>
      <c r="J2439">
        <f t="shared" si="229"/>
        <v>3.0153309692025232E-2</v>
      </c>
      <c r="N2439" s="164">
        <f t="shared" si="230"/>
        <v>266.58249999999998</v>
      </c>
      <c r="O2439" s="164">
        <f t="shared" si="231"/>
        <v>266.60217755443887</v>
      </c>
      <c r="P2439" s="164">
        <f t="shared" si="232"/>
        <v>11140482.674999999</v>
      </c>
      <c r="Q2439" s="164">
        <f t="shared" si="233"/>
        <v>873409102.51999962</v>
      </c>
    </row>
    <row r="2440" spans="1:17" x14ac:dyDescent="0.2">
      <c r="A2440" s="2">
        <v>43430.588194444441</v>
      </c>
      <c r="B2440" s="3">
        <v>266.61</v>
      </c>
      <c r="C2440" s="3">
        <v>266.62</v>
      </c>
      <c r="D2440" s="3">
        <v>266.54000000000002</v>
      </c>
      <c r="E2440" s="3">
        <v>266.60000000000002</v>
      </c>
      <c r="F2440" s="4">
        <v>29920</v>
      </c>
      <c r="G2440" s="3">
        <v>7975740</v>
      </c>
      <c r="H2440">
        <f t="shared" si="227"/>
        <v>71.596075616176122</v>
      </c>
      <c r="I2440">
        <f t="shared" si="228"/>
        <v>71.587125565631681</v>
      </c>
      <c r="J2440">
        <f t="shared" si="229"/>
        <v>8.9500505444419787E-3</v>
      </c>
      <c r="N2440" s="164">
        <f t="shared" si="230"/>
        <v>266.59000000000003</v>
      </c>
      <c r="O2440" s="164">
        <f t="shared" si="231"/>
        <v>266.56885026737967</v>
      </c>
      <c r="P2440" s="164">
        <f t="shared" si="232"/>
        <v>7976372.8000000007</v>
      </c>
      <c r="Q2440" s="164">
        <f t="shared" si="233"/>
        <v>873408469.71999967</v>
      </c>
    </row>
    <row r="2441" spans="1:17" x14ac:dyDescent="0.2">
      <c r="A2441" s="2">
        <v>43430.588888888888</v>
      </c>
      <c r="B2441" s="3">
        <v>266.60000000000002</v>
      </c>
      <c r="C2441" s="3">
        <v>266.61</v>
      </c>
      <c r="D2441" s="3">
        <v>266.55</v>
      </c>
      <c r="E2441" s="3">
        <v>266.56</v>
      </c>
      <c r="F2441" s="4">
        <v>54210</v>
      </c>
      <c r="G2441" s="3">
        <v>14451740</v>
      </c>
      <c r="H2441">
        <f t="shared" si="227"/>
        <v>181.18315508021391</v>
      </c>
      <c r="I2441">
        <f t="shared" si="228"/>
        <v>181.19622756007593</v>
      </c>
      <c r="J2441">
        <f t="shared" si="229"/>
        <v>1.3072479862017872E-2</v>
      </c>
      <c r="N2441" s="164">
        <f t="shared" si="230"/>
        <v>266.57</v>
      </c>
      <c r="O2441" s="164">
        <f t="shared" si="231"/>
        <v>266.58808337945027</v>
      </c>
      <c r="P2441" s="164">
        <f t="shared" si="232"/>
        <v>14450759.699999999</v>
      </c>
      <c r="Q2441" s="164">
        <f t="shared" si="233"/>
        <v>873409450.01999962</v>
      </c>
    </row>
    <row r="2442" spans="1:17" x14ac:dyDescent="0.2">
      <c r="A2442" s="2">
        <v>43430.589583333334</v>
      </c>
      <c r="B2442" s="3">
        <v>266.57</v>
      </c>
      <c r="C2442" s="3">
        <v>266.61</v>
      </c>
      <c r="D2442" s="3">
        <v>266.56</v>
      </c>
      <c r="E2442" s="3">
        <v>266.60000000000002</v>
      </c>
      <c r="F2442" s="4">
        <v>39180</v>
      </c>
      <c r="G2442" s="3">
        <v>10444403</v>
      </c>
      <c r="H2442">
        <f t="shared" si="227"/>
        <v>72.274488101826236</v>
      </c>
      <c r="I2442">
        <f t="shared" si="228"/>
        <v>72.270903019290415</v>
      </c>
      <c r="J2442">
        <f t="shared" si="229"/>
        <v>3.5850825358210159E-3</v>
      </c>
      <c r="N2442" s="164">
        <f t="shared" si="230"/>
        <v>266.59250000000003</v>
      </c>
      <c r="O2442" s="164">
        <f t="shared" si="231"/>
        <v>266.57485962225627</v>
      </c>
      <c r="P2442" s="164">
        <f t="shared" si="232"/>
        <v>10445094.15</v>
      </c>
      <c r="Q2442" s="164">
        <f t="shared" si="233"/>
        <v>873408758.86999965</v>
      </c>
    </row>
    <row r="2443" spans="1:17" x14ac:dyDescent="0.2">
      <c r="A2443" s="2">
        <v>43430.590277777781</v>
      </c>
      <c r="B2443" s="3">
        <v>266.58999999999997</v>
      </c>
      <c r="C2443" s="3">
        <v>266.61</v>
      </c>
      <c r="D2443" s="3">
        <v>266.52999999999997</v>
      </c>
      <c r="E2443" s="3">
        <v>266.58999999999997</v>
      </c>
      <c r="F2443" s="4">
        <v>46240</v>
      </c>
      <c r="G2443" s="3">
        <v>12327038</v>
      </c>
      <c r="H2443">
        <f t="shared" si="227"/>
        <v>118.0193976518632</v>
      </c>
      <c r="I2443">
        <f t="shared" si="228"/>
        <v>118.02530024932972</v>
      </c>
      <c r="J2443">
        <f t="shared" si="229"/>
        <v>5.9025974665161129E-3</v>
      </c>
      <c r="N2443" s="164">
        <f t="shared" si="230"/>
        <v>266.58</v>
      </c>
      <c r="O2443" s="164">
        <f t="shared" si="231"/>
        <v>266.58819204152252</v>
      </c>
      <c r="P2443" s="164">
        <f t="shared" si="232"/>
        <v>12326659.199999999</v>
      </c>
      <c r="Q2443" s="164">
        <f t="shared" si="233"/>
        <v>873409137.6699996</v>
      </c>
    </row>
    <row r="2444" spans="1:17" x14ac:dyDescent="0.2">
      <c r="A2444" s="2">
        <v>43430.59097222222</v>
      </c>
      <c r="B2444" s="3">
        <v>266.60000000000002</v>
      </c>
      <c r="C2444" s="3">
        <v>266.66000000000003</v>
      </c>
      <c r="D2444" s="3">
        <v>266.56</v>
      </c>
      <c r="E2444" s="3">
        <v>266.62</v>
      </c>
      <c r="F2444" s="4">
        <v>150260</v>
      </c>
      <c r="G2444" s="3">
        <v>40061316</v>
      </c>
      <c r="H2444">
        <f t="shared" si="227"/>
        <v>324.95674740484429</v>
      </c>
      <c r="I2444">
        <f t="shared" si="228"/>
        <v>324.98736517239581</v>
      </c>
      <c r="J2444">
        <f t="shared" si="229"/>
        <v>3.0617767551518682E-2</v>
      </c>
      <c r="N2444" s="164">
        <f t="shared" si="230"/>
        <v>266.61500000000001</v>
      </c>
      <c r="O2444" s="164">
        <f t="shared" si="231"/>
        <v>266.61331026221217</v>
      </c>
      <c r="P2444" s="164">
        <f t="shared" si="232"/>
        <v>40061569.899999999</v>
      </c>
      <c r="Q2444" s="164">
        <f t="shared" si="233"/>
        <v>873408883.76999962</v>
      </c>
    </row>
    <row r="2445" spans="1:17" x14ac:dyDescent="0.2">
      <c r="A2445" s="2">
        <v>43430.591666666667</v>
      </c>
      <c r="B2445" s="3">
        <v>266.63</v>
      </c>
      <c r="C2445" s="3">
        <v>266.67</v>
      </c>
      <c r="D2445" s="3">
        <v>266.60000000000002</v>
      </c>
      <c r="E2445" s="3">
        <v>266.60000000000002</v>
      </c>
      <c r="F2445" s="4">
        <v>42580</v>
      </c>
      <c r="G2445" s="3">
        <v>11353088</v>
      </c>
      <c r="H2445">
        <f t="shared" si="227"/>
        <v>28.337548249700518</v>
      </c>
      <c r="I2445">
        <f t="shared" si="228"/>
        <v>28.339278719650647</v>
      </c>
      <c r="J2445">
        <f t="shared" si="229"/>
        <v>1.7304699501288212E-3</v>
      </c>
      <c r="N2445" s="164">
        <f t="shared" si="230"/>
        <v>266.61750000000001</v>
      </c>
      <c r="O2445" s="164">
        <f t="shared" si="231"/>
        <v>266.62959135744484</v>
      </c>
      <c r="P2445" s="164">
        <f t="shared" si="232"/>
        <v>11352573.15</v>
      </c>
      <c r="Q2445" s="164">
        <f t="shared" si="233"/>
        <v>873409398.61999965</v>
      </c>
    </row>
    <row r="2446" spans="1:17" x14ac:dyDescent="0.2">
      <c r="A2446" s="2">
        <v>43430.592361111114</v>
      </c>
      <c r="B2446" s="3">
        <v>266.60000000000002</v>
      </c>
      <c r="C2446" s="3">
        <v>266.68</v>
      </c>
      <c r="D2446" s="3">
        <v>266.60000000000002</v>
      </c>
      <c r="E2446" s="3">
        <v>266.67</v>
      </c>
      <c r="F2446" s="4">
        <v>37950</v>
      </c>
      <c r="G2446" s="3">
        <v>10119964</v>
      </c>
      <c r="H2446">
        <f t="shared" si="227"/>
        <v>89.12635039924848</v>
      </c>
      <c r="I2446">
        <f t="shared" si="228"/>
        <v>89.138426479209883</v>
      </c>
      <c r="J2446">
        <f t="shared" si="229"/>
        <v>1.2076079961403252E-2</v>
      </c>
      <c r="N2446" s="164">
        <f t="shared" si="230"/>
        <v>266.65500000000003</v>
      </c>
      <c r="O2446" s="164">
        <f t="shared" si="231"/>
        <v>266.66571805006589</v>
      </c>
      <c r="P2446" s="164">
        <f t="shared" si="232"/>
        <v>10119557.250000002</v>
      </c>
      <c r="Q2446" s="164">
        <f t="shared" si="233"/>
        <v>873409805.36999965</v>
      </c>
    </row>
    <row r="2447" spans="1:17" x14ac:dyDescent="0.2">
      <c r="A2447" s="2">
        <v>43430.593055555553</v>
      </c>
      <c r="B2447" s="3">
        <v>266.67</v>
      </c>
      <c r="C2447" s="3">
        <v>266.89999999999998</v>
      </c>
      <c r="D2447" s="3">
        <v>266.66000000000003</v>
      </c>
      <c r="E2447" s="3">
        <v>266.81</v>
      </c>
      <c r="F2447" s="4">
        <v>402460</v>
      </c>
      <c r="G2447" s="3">
        <v>107373384</v>
      </c>
      <c r="H2447">
        <f t="shared" si="227"/>
        <v>1060.5006587615283</v>
      </c>
      <c r="I2447">
        <f t="shared" si="228"/>
        <v>1061.0055925100128</v>
      </c>
      <c r="J2447">
        <f t="shared" si="229"/>
        <v>0.50493374848451822</v>
      </c>
      <c r="N2447" s="164">
        <f t="shared" si="230"/>
        <v>266.79499999999996</v>
      </c>
      <c r="O2447" s="164">
        <f t="shared" si="231"/>
        <v>266.79268498732796</v>
      </c>
      <c r="P2447" s="164">
        <f t="shared" si="232"/>
        <v>107374315.69999999</v>
      </c>
      <c r="Q2447" s="164">
        <f t="shared" si="233"/>
        <v>873408873.6699996</v>
      </c>
    </row>
    <row r="2448" spans="1:17" x14ac:dyDescent="0.2">
      <c r="A2448" s="2">
        <v>43430.59375</v>
      </c>
      <c r="B2448" s="3">
        <v>266.82</v>
      </c>
      <c r="C2448" s="3">
        <v>267</v>
      </c>
      <c r="D2448" s="3">
        <v>266.77999999999997</v>
      </c>
      <c r="E2448" s="3">
        <v>266.89999999999998</v>
      </c>
      <c r="F2448" s="4">
        <v>233870</v>
      </c>
      <c r="G2448" s="3">
        <v>62417024</v>
      </c>
      <c r="H2448">
        <f t="shared" ref="H2448:H2511" si="234">100*F2448/F2447</f>
        <v>58.110122745117529</v>
      </c>
      <c r="I2448">
        <f t="shared" ref="I2448:I2511" si="235">100*G2448/G2447</f>
        <v>58.130815733627244</v>
      </c>
      <c r="J2448">
        <f t="shared" ref="J2448:J2511" si="236">ABS(H2448-I2448)</f>
        <v>2.0692988509715349E-2</v>
      </c>
      <c r="N2448" s="164">
        <f t="shared" si="230"/>
        <v>266.89499999999998</v>
      </c>
      <c r="O2448" s="164">
        <f t="shared" si="231"/>
        <v>266.88768974216447</v>
      </c>
      <c r="P2448" s="164">
        <f t="shared" si="232"/>
        <v>62418733.649999999</v>
      </c>
      <c r="Q2448" s="164">
        <f t="shared" si="233"/>
        <v>873407164.01999962</v>
      </c>
    </row>
    <row r="2449" spans="1:17" x14ac:dyDescent="0.2">
      <c r="A2449" s="2">
        <v>43430.594444444447</v>
      </c>
      <c r="B2449" s="3">
        <v>266.89999999999998</v>
      </c>
      <c r="C2449" s="3">
        <v>266.92</v>
      </c>
      <c r="D2449" s="3">
        <v>266.88</v>
      </c>
      <c r="E2449" s="3">
        <v>266.89999999999998</v>
      </c>
      <c r="F2449" s="4">
        <v>75520</v>
      </c>
      <c r="G2449" s="3">
        <v>20156878</v>
      </c>
      <c r="H2449">
        <f t="shared" si="234"/>
        <v>32.291443964595715</v>
      </c>
      <c r="I2449">
        <f t="shared" si="235"/>
        <v>32.293878670024384</v>
      </c>
      <c r="J2449">
        <f t="shared" si="236"/>
        <v>2.4347054286693037E-3</v>
      </c>
      <c r="N2449" s="164">
        <f t="shared" si="230"/>
        <v>266.89999999999998</v>
      </c>
      <c r="O2449" s="164">
        <f t="shared" si="231"/>
        <v>266.90781249999998</v>
      </c>
      <c r="P2449" s="164">
        <f t="shared" si="232"/>
        <v>20156288</v>
      </c>
      <c r="Q2449" s="164">
        <f t="shared" si="233"/>
        <v>873407754.01999962</v>
      </c>
    </row>
    <row r="2450" spans="1:17" x14ac:dyDescent="0.2">
      <c r="A2450" s="2">
        <v>43430.595138888886</v>
      </c>
      <c r="B2450" s="3">
        <v>266.91000000000003</v>
      </c>
      <c r="C2450" s="3">
        <v>266.93</v>
      </c>
      <c r="D2450" s="3">
        <v>266.77</v>
      </c>
      <c r="E2450" s="3">
        <v>266.83999999999997</v>
      </c>
      <c r="F2450" s="4">
        <v>104370</v>
      </c>
      <c r="G2450" s="3">
        <v>27851668</v>
      </c>
      <c r="H2450">
        <f t="shared" si="234"/>
        <v>138.20180084745763</v>
      </c>
      <c r="I2450">
        <f t="shared" si="235"/>
        <v>138.17451293796589</v>
      </c>
      <c r="J2450">
        <f t="shared" si="236"/>
        <v>2.7287909491747087E-2</v>
      </c>
      <c r="N2450" s="164">
        <f t="shared" si="230"/>
        <v>266.84499999999997</v>
      </c>
      <c r="O2450" s="164">
        <f t="shared" si="231"/>
        <v>266.85511162211361</v>
      </c>
      <c r="P2450" s="164">
        <f t="shared" si="232"/>
        <v>27850612.649999999</v>
      </c>
      <c r="Q2450" s="164">
        <f t="shared" si="233"/>
        <v>873408809.36999965</v>
      </c>
    </row>
    <row r="2451" spans="1:17" x14ac:dyDescent="0.2">
      <c r="A2451" s="2">
        <v>43430.595833333333</v>
      </c>
      <c r="B2451" s="3">
        <v>266.83999999999997</v>
      </c>
      <c r="C2451" s="3">
        <v>266.91000000000003</v>
      </c>
      <c r="D2451" s="3">
        <v>266.82</v>
      </c>
      <c r="E2451" s="3">
        <v>266.89</v>
      </c>
      <c r="F2451" s="4">
        <v>73580</v>
      </c>
      <c r="G2451" s="3">
        <v>19635618</v>
      </c>
      <c r="H2451">
        <f t="shared" si="234"/>
        <v>70.499185589728853</v>
      </c>
      <c r="I2451">
        <f t="shared" si="235"/>
        <v>70.500689581679637</v>
      </c>
      <c r="J2451">
        <f t="shared" si="236"/>
        <v>1.5039919507842114E-3</v>
      </c>
      <c r="N2451" s="164">
        <f t="shared" si="230"/>
        <v>266.8775</v>
      </c>
      <c r="O2451" s="164">
        <f t="shared" si="231"/>
        <v>266.86080456645828</v>
      </c>
      <c r="P2451" s="164">
        <f t="shared" si="232"/>
        <v>19636846.449999999</v>
      </c>
      <c r="Q2451" s="164">
        <f t="shared" si="233"/>
        <v>873407580.9199996</v>
      </c>
    </row>
    <row r="2452" spans="1:17" x14ac:dyDescent="0.2">
      <c r="A2452" s="2">
        <v>43430.59652777778</v>
      </c>
      <c r="B2452" s="3">
        <v>266.89</v>
      </c>
      <c r="C2452" s="3">
        <v>266.95999999999998</v>
      </c>
      <c r="D2452" s="3">
        <v>266.87</v>
      </c>
      <c r="E2452" s="3">
        <v>266.95</v>
      </c>
      <c r="F2452" s="4">
        <v>55560</v>
      </c>
      <c r="G2452" s="3">
        <v>14829912</v>
      </c>
      <c r="H2452">
        <f t="shared" si="234"/>
        <v>75.509649361239468</v>
      </c>
      <c r="I2452">
        <f t="shared" si="235"/>
        <v>75.525567873646764</v>
      </c>
      <c r="J2452">
        <f t="shared" si="236"/>
        <v>1.5918512407296248E-2</v>
      </c>
      <c r="N2452" s="164">
        <f t="shared" si="230"/>
        <v>266.9325</v>
      </c>
      <c r="O2452" s="164">
        <f t="shared" si="231"/>
        <v>266.91706263498918</v>
      </c>
      <c r="P2452" s="164">
        <f t="shared" si="232"/>
        <v>14830769.700000001</v>
      </c>
      <c r="Q2452" s="164">
        <f t="shared" si="233"/>
        <v>873406723.21999955</v>
      </c>
    </row>
    <row r="2453" spans="1:17" x14ac:dyDescent="0.2">
      <c r="A2453" s="2">
        <v>43430.597222222219</v>
      </c>
      <c r="B2453" s="3">
        <v>266.95</v>
      </c>
      <c r="C2453" s="3">
        <v>266.95999999999998</v>
      </c>
      <c r="D2453" s="3">
        <v>266.91000000000003</v>
      </c>
      <c r="E2453" s="3">
        <v>266.93</v>
      </c>
      <c r="F2453" s="4">
        <v>43280</v>
      </c>
      <c r="G2453" s="3">
        <v>11553942</v>
      </c>
      <c r="H2453">
        <f t="shared" si="234"/>
        <v>77.897768178545718</v>
      </c>
      <c r="I2453">
        <f t="shared" si="235"/>
        <v>77.909713827027431</v>
      </c>
      <c r="J2453">
        <f t="shared" si="236"/>
        <v>1.1945648481713533E-2</v>
      </c>
      <c r="N2453" s="164">
        <f t="shared" si="230"/>
        <v>266.9325</v>
      </c>
      <c r="O2453" s="164">
        <f t="shared" si="231"/>
        <v>266.95799445471351</v>
      </c>
      <c r="P2453" s="164">
        <f t="shared" si="232"/>
        <v>11552838.6</v>
      </c>
      <c r="Q2453" s="164">
        <f t="shared" si="233"/>
        <v>873407826.61999953</v>
      </c>
    </row>
    <row r="2454" spans="1:17" x14ac:dyDescent="0.2">
      <c r="A2454" s="2">
        <v>43430.597916666666</v>
      </c>
      <c r="B2454" s="3">
        <v>266.93</v>
      </c>
      <c r="C2454" s="3">
        <v>266.95</v>
      </c>
      <c r="D2454" s="3">
        <v>266.88</v>
      </c>
      <c r="E2454" s="3">
        <v>266.91000000000003</v>
      </c>
      <c r="F2454" s="4">
        <v>51260</v>
      </c>
      <c r="G2454" s="3">
        <v>13681710</v>
      </c>
      <c r="H2454">
        <f t="shared" si="234"/>
        <v>118.43807763401109</v>
      </c>
      <c r="I2454">
        <f t="shared" si="235"/>
        <v>118.41594842695247</v>
      </c>
      <c r="J2454">
        <f t="shared" si="236"/>
        <v>2.2129207058625866E-2</v>
      </c>
      <c r="N2454" s="164">
        <f t="shared" si="230"/>
        <v>266.91250000000002</v>
      </c>
      <c r="O2454" s="164">
        <f t="shared" si="231"/>
        <v>266.90811548966053</v>
      </c>
      <c r="P2454" s="164">
        <f t="shared" si="232"/>
        <v>13681934.750000002</v>
      </c>
      <c r="Q2454" s="164">
        <f t="shared" si="233"/>
        <v>873407601.86999953</v>
      </c>
    </row>
    <row r="2455" spans="1:17" x14ac:dyDescent="0.2">
      <c r="A2455" s="2">
        <v>43430.598611111112</v>
      </c>
      <c r="B2455" s="3">
        <v>266.91000000000003</v>
      </c>
      <c r="C2455" s="3">
        <v>266.97000000000003</v>
      </c>
      <c r="D2455" s="3">
        <v>266.89</v>
      </c>
      <c r="E2455" s="3">
        <v>266.95</v>
      </c>
      <c r="F2455" s="4">
        <v>49730</v>
      </c>
      <c r="G2455" s="3">
        <v>13274426</v>
      </c>
      <c r="H2455">
        <f t="shared" si="234"/>
        <v>97.015216543113539</v>
      </c>
      <c r="I2455">
        <f t="shared" si="235"/>
        <v>97.023149884042269</v>
      </c>
      <c r="J2455">
        <f t="shared" si="236"/>
        <v>7.9333409287301038E-3</v>
      </c>
      <c r="N2455" s="164">
        <f t="shared" si="230"/>
        <v>266.94</v>
      </c>
      <c r="O2455" s="164">
        <f t="shared" si="231"/>
        <v>266.92994168509955</v>
      </c>
      <c r="P2455" s="164">
        <f t="shared" si="232"/>
        <v>13274926.199999999</v>
      </c>
      <c r="Q2455" s="164">
        <f t="shared" si="233"/>
        <v>873407101.66999948</v>
      </c>
    </row>
    <row r="2456" spans="1:17" x14ac:dyDescent="0.2">
      <c r="A2456" s="2">
        <v>43430.599305555559</v>
      </c>
      <c r="B2456" s="3">
        <v>266.95</v>
      </c>
      <c r="C2456" s="3">
        <v>267</v>
      </c>
      <c r="D2456" s="3">
        <v>266.92</v>
      </c>
      <c r="E2456" s="3">
        <v>266.92</v>
      </c>
      <c r="F2456" s="4">
        <v>39990</v>
      </c>
      <c r="G2456" s="3">
        <v>10675732</v>
      </c>
      <c r="H2456">
        <f t="shared" si="234"/>
        <v>80.414236879147396</v>
      </c>
      <c r="I2456">
        <f t="shared" si="235"/>
        <v>80.42330417902815</v>
      </c>
      <c r="J2456">
        <f t="shared" si="236"/>
        <v>9.0672998807548311E-3</v>
      </c>
      <c r="N2456" s="164">
        <f t="shared" si="230"/>
        <v>266.94000000000005</v>
      </c>
      <c r="O2456" s="164">
        <f t="shared" si="231"/>
        <v>266.9600400100025</v>
      </c>
      <c r="P2456" s="164">
        <f t="shared" si="232"/>
        <v>10674930.600000001</v>
      </c>
      <c r="Q2456" s="164">
        <f t="shared" si="233"/>
        <v>873407903.06999946</v>
      </c>
    </row>
    <row r="2457" spans="1:17" x14ac:dyDescent="0.2">
      <c r="A2457" s="2">
        <v>43430.6</v>
      </c>
      <c r="B2457" s="3">
        <v>266.94</v>
      </c>
      <c r="C2457" s="3">
        <v>266.97000000000003</v>
      </c>
      <c r="D2457" s="3">
        <v>266.92</v>
      </c>
      <c r="E2457" s="3">
        <v>266.92</v>
      </c>
      <c r="F2457" s="4">
        <v>52600</v>
      </c>
      <c r="G2457" s="3">
        <v>14040835</v>
      </c>
      <c r="H2457">
        <f t="shared" si="234"/>
        <v>131.53288322080519</v>
      </c>
      <c r="I2457">
        <f t="shared" si="235"/>
        <v>131.52105167121093</v>
      </c>
      <c r="J2457">
        <f t="shared" si="236"/>
        <v>1.1831549594262469E-2</v>
      </c>
      <c r="N2457" s="164">
        <f t="shared" si="230"/>
        <v>266.93250000000006</v>
      </c>
      <c r="O2457" s="164">
        <f t="shared" si="231"/>
        <v>266.93602661596958</v>
      </c>
      <c r="P2457" s="164">
        <f t="shared" si="232"/>
        <v>14040649.500000004</v>
      </c>
      <c r="Q2457" s="164">
        <f t="shared" si="233"/>
        <v>873408088.56999946</v>
      </c>
    </row>
    <row r="2458" spans="1:17" x14ac:dyDescent="0.2">
      <c r="A2458" s="2">
        <v>43430.600694444445</v>
      </c>
      <c r="B2458" s="3">
        <v>266.93</v>
      </c>
      <c r="C2458" s="3">
        <v>267.07</v>
      </c>
      <c r="D2458" s="3">
        <v>266.85000000000002</v>
      </c>
      <c r="E2458" s="3">
        <v>267.07</v>
      </c>
      <c r="F2458" s="4">
        <v>206290</v>
      </c>
      <c r="G2458" s="3">
        <v>55078476</v>
      </c>
      <c r="H2458">
        <f t="shared" si="234"/>
        <v>392.18631178707227</v>
      </c>
      <c r="I2458">
        <f t="shared" si="235"/>
        <v>392.27350795020379</v>
      </c>
      <c r="J2458">
        <f t="shared" si="236"/>
        <v>8.7196163131523008E-2</v>
      </c>
      <c r="N2458" s="164">
        <f t="shared" si="230"/>
        <v>267.01499999999999</v>
      </c>
      <c r="O2458" s="164">
        <f t="shared" si="231"/>
        <v>266.99537544233846</v>
      </c>
      <c r="P2458" s="164">
        <f t="shared" si="232"/>
        <v>55082524.349999994</v>
      </c>
      <c r="Q2458" s="164">
        <f t="shared" si="233"/>
        <v>873404040.21999943</v>
      </c>
    </row>
    <row r="2459" spans="1:17" x14ac:dyDescent="0.2">
      <c r="A2459" s="2">
        <v>43430.601388888892</v>
      </c>
      <c r="B2459" s="3">
        <v>267.07</v>
      </c>
      <c r="C2459" s="3">
        <v>267.11</v>
      </c>
      <c r="D2459" s="3">
        <v>266.95</v>
      </c>
      <c r="E2459" s="3">
        <v>267.10000000000002</v>
      </c>
      <c r="F2459" s="4">
        <v>99450</v>
      </c>
      <c r="G2459" s="3">
        <v>26557432</v>
      </c>
      <c r="H2459">
        <f t="shared" si="234"/>
        <v>48.208832226477291</v>
      </c>
      <c r="I2459">
        <f t="shared" si="235"/>
        <v>48.217441600962232</v>
      </c>
      <c r="J2459">
        <f t="shared" si="236"/>
        <v>8.6093744849407017E-3</v>
      </c>
      <c r="N2459" s="164">
        <f t="shared" si="230"/>
        <v>267.065</v>
      </c>
      <c r="O2459" s="164">
        <f t="shared" si="231"/>
        <v>267.04305681246859</v>
      </c>
      <c r="P2459" s="164">
        <f t="shared" si="232"/>
        <v>26559614.25</v>
      </c>
      <c r="Q2459" s="164">
        <f t="shared" si="233"/>
        <v>873401857.96999943</v>
      </c>
    </row>
    <row r="2460" spans="1:17" x14ac:dyDescent="0.2">
      <c r="A2460" s="2">
        <v>43430.602083333331</v>
      </c>
      <c r="B2460" s="3">
        <v>267.10000000000002</v>
      </c>
      <c r="C2460" s="3">
        <v>267.10000000000002</v>
      </c>
      <c r="D2460" s="3">
        <v>267.06</v>
      </c>
      <c r="E2460" s="3">
        <v>267.07</v>
      </c>
      <c r="F2460" s="4">
        <v>67910</v>
      </c>
      <c r="G2460" s="3">
        <v>18137980</v>
      </c>
      <c r="H2460">
        <f t="shared" si="234"/>
        <v>68.285570638511814</v>
      </c>
      <c r="I2460">
        <f t="shared" si="235"/>
        <v>68.297190782602769</v>
      </c>
      <c r="J2460">
        <f t="shared" si="236"/>
        <v>1.1620144090954909E-2</v>
      </c>
      <c r="N2460" s="164">
        <f t="shared" si="230"/>
        <v>267.07499999999999</v>
      </c>
      <c r="O2460" s="164">
        <f t="shared" si="231"/>
        <v>267.08849948461199</v>
      </c>
      <c r="P2460" s="164">
        <f t="shared" si="232"/>
        <v>18137063.25</v>
      </c>
      <c r="Q2460" s="164">
        <f t="shared" si="233"/>
        <v>873402774.71999943</v>
      </c>
    </row>
    <row r="2461" spans="1:17" x14ac:dyDescent="0.2">
      <c r="A2461" s="2">
        <v>43430.602777777778</v>
      </c>
      <c r="B2461" s="3">
        <v>267.08</v>
      </c>
      <c r="C2461" s="3">
        <v>267.11</v>
      </c>
      <c r="D2461" s="3">
        <v>266.97000000000003</v>
      </c>
      <c r="E2461" s="3">
        <v>267.05</v>
      </c>
      <c r="F2461" s="4">
        <v>42780</v>
      </c>
      <c r="G2461" s="3">
        <v>11424989</v>
      </c>
      <c r="H2461">
        <f t="shared" si="234"/>
        <v>62.995140627300842</v>
      </c>
      <c r="I2461">
        <f t="shared" si="235"/>
        <v>62.98931303265303</v>
      </c>
      <c r="J2461">
        <f t="shared" si="236"/>
        <v>5.8275946478119067E-3</v>
      </c>
      <c r="N2461" s="164">
        <f t="shared" si="230"/>
        <v>267.04500000000002</v>
      </c>
      <c r="O2461" s="164">
        <f t="shared" si="231"/>
        <v>267.06379149135108</v>
      </c>
      <c r="P2461" s="164">
        <f t="shared" si="232"/>
        <v>11424185.100000001</v>
      </c>
      <c r="Q2461" s="164">
        <f t="shared" si="233"/>
        <v>873403578.61999941</v>
      </c>
    </row>
    <row r="2462" spans="1:17" x14ac:dyDescent="0.2">
      <c r="A2462" s="2">
        <v>43430.603472222225</v>
      </c>
      <c r="B2462" s="3">
        <v>267.04000000000002</v>
      </c>
      <c r="C2462" s="3">
        <v>267.07</v>
      </c>
      <c r="D2462" s="3">
        <v>266.99</v>
      </c>
      <c r="E2462" s="3">
        <v>266.99</v>
      </c>
      <c r="F2462" s="4">
        <v>92180</v>
      </c>
      <c r="G2462" s="3">
        <v>24613154</v>
      </c>
      <c r="H2462">
        <f t="shared" si="234"/>
        <v>215.47452080411406</v>
      </c>
      <c r="I2462">
        <f t="shared" si="235"/>
        <v>215.43262755001339</v>
      </c>
      <c r="J2462">
        <f t="shared" si="236"/>
        <v>4.1893254100671129E-2</v>
      </c>
      <c r="N2462" s="164">
        <f t="shared" si="230"/>
        <v>267.01</v>
      </c>
      <c r="O2462" s="164">
        <f t="shared" si="231"/>
        <v>267.01186808418311</v>
      </c>
      <c r="P2462" s="164">
        <f t="shared" si="232"/>
        <v>24612981.800000001</v>
      </c>
      <c r="Q2462" s="164">
        <f t="shared" si="233"/>
        <v>873403750.81999946</v>
      </c>
    </row>
    <row r="2463" spans="1:17" x14ac:dyDescent="0.2">
      <c r="A2463" s="2">
        <v>43430.604166666664</v>
      </c>
      <c r="B2463" s="3">
        <v>266.99</v>
      </c>
      <c r="C2463" s="3">
        <v>267.24</v>
      </c>
      <c r="D2463" s="3">
        <v>266.99</v>
      </c>
      <c r="E2463" s="3">
        <v>267.18</v>
      </c>
      <c r="F2463" s="4">
        <v>271810</v>
      </c>
      <c r="G2463" s="3">
        <v>72610680</v>
      </c>
      <c r="H2463">
        <f t="shared" si="234"/>
        <v>294.86873508353221</v>
      </c>
      <c r="I2463">
        <f t="shared" si="235"/>
        <v>295.00762072183028</v>
      </c>
      <c r="J2463">
        <f t="shared" si="236"/>
        <v>0.13888563829806344</v>
      </c>
      <c r="N2463" s="164">
        <f t="shared" si="230"/>
        <v>267.14750000000004</v>
      </c>
      <c r="O2463" s="164">
        <f t="shared" si="231"/>
        <v>267.13763290533831</v>
      </c>
      <c r="P2463" s="164">
        <f t="shared" si="232"/>
        <v>72613361.975000009</v>
      </c>
      <c r="Q2463" s="164">
        <f t="shared" si="233"/>
        <v>873401068.84499943</v>
      </c>
    </row>
    <row r="2464" spans="1:17" x14ac:dyDescent="0.2">
      <c r="A2464" s="2">
        <v>43430.604861111111</v>
      </c>
      <c r="B2464" s="3">
        <v>267.17</v>
      </c>
      <c r="C2464" s="3">
        <v>267.39999999999998</v>
      </c>
      <c r="D2464" s="3">
        <v>267.16000000000003</v>
      </c>
      <c r="E2464" s="3">
        <v>267.39</v>
      </c>
      <c r="F2464" s="4">
        <v>281610</v>
      </c>
      <c r="G2464" s="3">
        <v>75277712</v>
      </c>
      <c r="H2464">
        <f t="shared" si="234"/>
        <v>103.60545969611125</v>
      </c>
      <c r="I2464">
        <f t="shared" si="235"/>
        <v>103.67305746207032</v>
      </c>
      <c r="J2464">
        <f t="shared" si="236"/>
        <v>6.7597765959064304E-2</v>
      </c>
      <c r="N2464" s="164">
        <f t="shared" si="230"/>
        <v>267.33499999999998</v>
      </c>
      <c r="O2464" s="164">
        <f t="shared" si="231"/>
        <v>267.31192784347149</v>
      </c>
      <c r="P2464" s="164">
        <f t="shared" si="232"/>
        <v>75284209.349999994</v>
      </c>
      <c r="Q2464" s="164">
        <f t="shared" si="233"/>
        <v>873394571.49499941</v>
      </c>
    </row>
    <row r="2465" spans="1:17" x14ac:dyDescent="0.2">
      <c r="A2465" s="2">
        <v>43430.605555555558</v>
      </c>
      <c r="B2465" s="3">
        <v>267.39</v>
      </c>
      <c r="C2465" s="3">
        <v>267.47000000000003</v>
      </c>
      <c r="D2465" s="3">
        <v>267.33999999999997</v>
      </c>
      <c r="E2465" s="3">
        <v>267.42</v>
      </c>
      <c r="F2465" s="4">
        <v>289880</v>
      </c>
      <c r="G2465" s="3">
        <v>77516216</v>
      </c>
      <c r="H2465">
        <f t="shared" si="234"/>
        <v>102.93668548702105</v>
      </c>
      <c r="I2465">
        <f t="shared" si="235"/>
        <v>102.97366104857171</v>
      </c>
      <c r="J2465">
        <f t="shared" si="236"/>
        <v>3.6975561550661951E-2</v>
      </c>
      <c r="N2465" s="164">
        <f t="shared" si="230"/>
        <v>267.41250000000002</v>
      </c>
      <c r="O2465" s="164">
        <f t="shared" si="231"/>
        <v>267.40794811646197</v>
      </c>
      <c r="P2465" s="164">
        <f t="shared" si="232"/>
        <v>77517535.5</v>
      </c>
      <c r="Q2465" s="164">
        <f t="shared" si="233"/>
        <v>873393251.99499941</v>
      </c>
    </row>
    <row r="2466" spans="1:17" x14ac:dyDescent="0.2">
      <c r="A2466" s="2">
        <v>43430.606249999997</v>
      </c>
      <c r="B2466" s="3">
        <v>267.42</v>
      </c>
      <c r="C2466" s="3">
        <v>267.44</v>
      </c>
      <c r="D2466" s="3">
        <v>267.36</v>
      </c>
      <c r="E2466" s="3">
        <v>267.39</v>
      </c>
      <c r="F2466" s="4">
        <v>117690</v>
      </c>
      <c r="G2466" s="3">
        <v>31469780</v>
      </c>
      <c r="H2466">
        <f t="shared" si="234"/>
        <v>40.599558437974338</v>
      </c>
      <c r="I2466">
        <f t="shared" si="235"/>
        <v>40.597673137192352</v>
      </c>
      <c r="J2466">
        <f t="shared" si="236"/>
        <v>1.8853007819856771E-3</v>
      </c>
      <c r="N2466" s="164">
        <f t="shared" si="230"/>
        <v>267.39499999999998</v>
      </c>
      <c r="O2466" s="164">
        <f t="shared" si="231"/>
        <v>267.39553063131956</v>
      </c>
      <c r="P2466" s="164">
        <f t="shared" si="232"/>
        <v>31469717.549999997</v>
      </c>
      <c r="Q2466" s="164">
        <f t="shared" si="233"/>
        <v>873393314.44499946</v>
      </c>
    </row>
    <row r="2467" spans="1:17" x14ac:dyDescent="0.2">
      <c r="A2467" s="2">
        <v>43430.606944444444</v>
      </c>
      <c r="B2467" s="3">
        <v>267.39999999999998</v>
      </c>
      <c r="C2467" s="3">
        <v>267.39999999999998</v>
      </c>
      <c r="D2467" s="3">
        <v>267.27999999999997</v>
      </c>
      <c r="E2467" s="3">
        <v>267.33</v>
      </c>
      <c r="F2467" s="4">
        <v>196460</v>
      </c>
      <c r="G2467" s="3">
        <v>52522588</v>
      </c>
      <c r="H2467">
        <f t="shared" si="234"/>
        <v>166.93007052425864</v>
      </c>
      <c r="I2467">
        <f t="shared" si="235"/>
        <v>166.89849118741853</v>
      </c>
      <c r="J2467">
        <f t="shared" si="236"/>
        <v>3.1579336840110273E-2</v>
      </c>
      <c r="N2467" s="164">
        <f t="shared" si="230"/>
        <v>267.33499999999998</v>
      </c>
      <c r="O2467" s="164">
        <f t="shared" si="231"/>
        <v>267.34494553598699</v>
      </c>
      <c r="P2467" s="164">
        <f t="shared" si="232"/>
        <v>52520634.099999994</v>
      </c>
      <c r="Q2467" s="164">
        <f t="shared" si="233"/>
        <v>873395268.34499943</v>
      </c>
    </row>
    <row r="2468" spans="1:17" x14ac:dyDescent="0.2">
      <c r="A2468" s="2">
        <v>43430.607638888891</v>
      </c>
      <c r="B2468" s="3">
        <v>267.33</v>
      </c>
      <c r="C2468" s="3">
        <v>267.36</v>
      </c>
      <c r="D2468" s="3">
        <v>267.31</v>
      </c>
      <c r="E2468" s="3">
        <v>267.36</v>
      </c>
      <c r="F2468" s="4">
        <v>77070</v>
      </c>
      <c r="G2468" s="3">
        <v>20605486</v>
      </c>
      <c r="H2468">
        <f t="shared" si="234"/>
        <v>39.229359666089792</v>
      </c>
      <c r="I2468">
        <f t="shared" si="235"/>
        <v>39.231665431261689</v>
      </c>
      <c r="J2468">
        <f t="shared" si="236"/>
        <v>2.3057651718971783E-3</v>
      </c>
      <c r="N2468" s="164">
        <f t="shared" si="230"/>
        <v>267.34750000000003</v>
      </c>
      <c r="O2468" s="164">
        <f t="shared" si="231"/>
        <v>267.36065914104063</v>
      </c>
      <c r="P2468" s="164">
        <f t="shared" si="232"/>
        <v>20604471.825000003</v>
      </c>
      <c r="Q2468" s="164">
        <f t="shared" si="233"/>
        <v>873396282.51999938</v>
      </c>
    </row>
    <row r="2469" spans="1:17" x14ac:dyDescent="0.2">
      <c r="A2469" s="2">
        <v>43430.60833333333</v>
      </c>
      <c r="B2469" s="3">
        <v>267.37</v>
      </c>
      <c r="C2469" s="3">
        <v>267.44</v>
      </c>
      <c r="D2469" s="3">
        <v>267.33</v>
      </c>
      <c r="E2469" s="3">
        <v>267.33</v>
      </c>
      <c r="F2469" s="4">
        <v>83760</v>
      </c>
      <c r="G2469" s="3">
        <v>22395702</v>
      </c>
      <c r="H2469">
        <f t="shared" si="234"/>
        <v>108.68042039704164</v>
      </c>
      <c r="I2469">
        <f t="shared" si="235"/>
        <v>108.68805521015132</v>
      </c>
      <c r="J2469">
        <f t="shared" si="236"/>
        <v>7.6348131096750649E-3</v>
      </c>
      <c r="N2469" s="164">
        <f t="shared" si="230"/>
        <v>267.35749999999996</v>
      </c>
      <c r="O2469" s="164">
        <f t="shared" si="231"/>
        <v>267.37944126074501</v>
      </c>
      <c r="P2469" s="164">
        <f t="shared" si="232"/>
        <v>22393864.199999996</v>
      </c>
      <c r="Q2469" s="164">
        <f t="shared" si="233"/>
        <v>873398120.31999934</v>
      </c>
    </row>
    <row r="2470" spans="1:17" x14ac:dyDescent="0.2">
      <c r="A2470" s="2">
        <v>43430.609027777777</v>
      </c>
      <c r="B2470" s="3">
        <v>267.33999999999997</v>
      </c>
      <c r="C2470" s="3">
        <v>267.39999999999998</v>
      </c>
      <c r="D2470" s="3">
        <v>267.24</v>
      </c>
      <c r="E2470" s="3">
        <v>267.27</v>
      </c>
      <c r="F2470" s="4">
        <v>89980</v>
      </c>
      <c r="G2470" s="3">
        <v>24053024</v>
      </c>
      <c r="H2470">
        <f t="shared" si="234"/>
        <v>107.42597898758358</v>
      </c>
      <c r="I2470">
        <f t="shared" si="235"/>
        <v>107.40017883788595</v>
      </c>
      <c r="J2470">
        <f t="shared" si="236"/>
        <v>2.5800149697630559E-2</v>
      </c>
      <c r="N2470" s="164">
        <f t="shared" si="230"/>
        <v>267.29499999999996</v>
      </c>
      <c r="O2470" s="164">
        <f t="shared" si="231"/>
        <v>267.31522560569016</v>
      </c>
      <c r="P2470" s="164">
        <f t="shared" si="232"/>
        <v>24051204.099999998</v>
      </c>
      <c r="Q2470" s="164">
        <f t="shared" si="233"/>
        <v>873399940.21999931</v>
      </c>
    </row>
    <row r="2471" spans="1:17" x14ac:dyDescent="0.2">
      <c r="A2471" s="2">
        <v>43430.609722222223</v>
      </c>
      <c r="B2471" s="3">
        <v>267.26</v>
      </c>
      <c r="C2471" s="3">
        <v>267.27</v>
      </c>
      <c r="D2471" s="3">
        <v>267.17</v>
      </c>
      <c r="E2471" s="3">
        <v>267.20999999999998</v>
      </c>
      <c r="F2471" s="4">
        <v>106600</v>
      </c>
      <c r="G2471" s="3">
        <v>28484764</v>
      </c>
      <c r="H2471">
        <f t="shared" si="234"/>
        <v>118.47077128250723</v>
      </c>
      <c r="I2471">
        <f t="shared" si="235"/>
        <v>118.42487663921177</v>
      </c>
      <c r="J2471">
        <f t="shared" si="236"/>
        <v>4.5894643295454784E-2</v>
      </c>
      <c r="N2471" s="164">
        <f t="shared" si="230"/>
        <v>267.21500000000003</v>
      </c>
      <c r="O2471" s="164">
        <f t="shared" si="231"/>
        <v>267.21166979362101</v>
      </c>
      <c r="P2471" s="164">
        <f t="shared" si="232"/>
        <v>28485119.000000004</v>
      </c>
      <c r="Q2471" s="164">
        <f t="shared" si="233"/>
        <v>873399585.21999931</v>
      </c>
    </row>
    <row r="2472" spans="1:17" x14ac:dyDescent="0.2">
      <c r="A2472" s="2">
        <v>43430.61041666667</v>
      </c>
      <c r="B2472" s="3">
        <v>267.20999999999998</v>
      </c>
      <c r="C2472" s="3">
        <v>267.23</v>
      </c>
      <c r="D2472" s="3">
        <v>267.14</v>
      </c>
      <c r="E2472" s="3">
        <v>267.14</v>
      </c>
      <c r="F2472" s="4">
        <v>115990</v>
      </c>
      <c r="G2472" s="3">
        <v>30989508</v>
      </c>
      <c r="H2472">
        <f t="shared" si="234"/>
        <v>108.80863039399625</v>
      </c>
      <c r="I2472">
        <f t="shared" si="235"/>
        <v>108.79327629324926</v>
      </c>
      <c r="J2472">
        <f t="shared" si="236"/>
        <v>1.5354100746989729E-2</v>
      </c>
      <c r="N2472" s="164">
        <f t="shared" si="230"/>
        <v>267.16250000000002</v>
      </c>
      <c r="O2472" s="164">
        <f t="shared" si="231"/>
        <v>267.17396327269591</v>
      </c>
      <c r="P2472" s="164">
        <f t="shared" si="232"/>
        <v>30988178.375000004</v>
      </c>
      <c r="Q2472" s="164">
        <f t="shared" si="233"/>
        <v>873400914.84499931</v>
      </c>
    </row>
    <row r="2473" spans="1:17" x14ac:dyDescent="0.2">
      <c r="A2473" s="2">
        <v>43430.611111111109</v>
      </c>
      <c r="B2473" s="3">
        <v>267.14999999999998</v>
      </c>
      <c r="C2473" s="3">
        <v>267.31</v>
      </c>
      <c r="D2473" s="3">
        <v>267.05</v>
      </c>
      <c r="E2473" s="3">
        <v>267.07</v>
      </c>
      <c r="F2473" s="4">
        <v>79750</v>
      </c>
      <c r="G2473" s="3">
        <v>21305798</v>
      </c>
      <c r="H2473">
        <f t="shared" si="234"/>
        <v>68.755927235106469</v>
      </c>
      <c r="I2473">
        <f t="shared" si="235"/>
        <v>68.751649751909582</v>
      </c>
      <c r="J2473">
        <f t="shared" si="236"/>
        <v>4.277483196887033E-3</v>
      </c>
      <c r="N2473" s="164">
        <f t="shared" si="230"/>
        <v>267.125</v>
      </c>
      <c r="O2473" s="164">
        <f t="shared" si="231"/>
        <v>267.15734169278994</v>
      </c>
      <c r="P2473" s="164">
        <f t="shared" si="232"/>
        <v>21303218.75</v>
      </c>
      <c r="Q2473" s="164">
        <f t="shared" si="233"/>
        <v>873403494.09499931</v>
      </c>
    </row>
    <row r="2474" spans="1:17" x14ac:dyDescent="0.2">
      <c r="A2474" s="2">
        <v>43430.611805555556</v>
      </c>
      <c r="B2474" s="3">
        <v>267.07</v>
      </c>
      <c r="C2474" s="3">
        <v>267.19</v>
      </c>
      <c r="D2474" s="3">
        <v>267.02999999999997</v>
      </c>
      <c r="E2474" s="3">
        <v>267.06</v>
      </c>
      <c r="F2474" s="4">
        <v>121800</v>
      </c>
      <c r="G2474" s="3">
        <v>32532026</v>
      </c>
      <c r="H2474">
        <f t="shared" si="234"/>
        <v>152.72727272727272</v>
      </c>
      <c r="I2474">
        <f t="shared" si="235"/>
        <v>152.69095295092913</v>
      </c>
      <c r="J2474">
        <f t="shared" si="236"/>
        <v>3.6319776343589183E-2</v>
      </c>
      <c r="N2474" s="164">
        <f t="shared" si="230"/>
        <v>267.08499999999998</v>
      </c>
      <c r="O2474" s="164">
        <f t="shared" si="231"/>
        <v>267.09380952380951</v>
      </c>
      <c r="P2474" s="164">
        <f t="shared" si="232"/>
        <v>32530952.999999996</v>
      </c>
      <c r="Q2474" s="164">
        <f t="shared" si="233"/>
        <v>873404567.09499931</v>
      </c>
    </row>
    <row r="2475" spans="1:17" x14ac:dyDescent="0.2">
      <c r="A2475" s="2">
        <v>43430.612500000003</v>
      </c>
      <c r="B2475" s="3">
        <v>267.06</v>
      </c>
      <c r="C2475" s="3">
        <v>267.08</v>
      </c>
      <c r="D2475" s="3">
        <v>267.02</v>
      </c>
      <c r="E2475" s="3">
        <v>267.05</v>
      </c>
      <c r="F2475" s="4">
        <v>42770</v>
      </c>
      <c r="G2475" s="3">
        <v>11420695</v>
      </c>
      <c r="H2475">
        <f t="shared" si="234"/>
        <v>35.114942528735632</v>
      </c>
      <c r="I2475">
        <f t="shared" si="235"/>
        <v>35.106006001593627</v>
      </c>
      <c r="J2475">
        <f t="shared" si="236"/>
        <v>8.9365271420049908E-3</v>
      </c>
      <c r="N2475" s="164">
        <f t="shared" si="230"/>
        <v>267.04999999999995</v>
      </c>
      <c r="O2475" s="164">
        <f t="shared" si="231"/>
        <v>267.02583586626139</v>
      </c>
      <c r="P2475" s="164">
        <f t="shared" si="232"/>
        <v>11421728.499999998</v>
      </c>
      <c r="Q2475" s="164">
        <f t="shared" si="233"/>
        <v>873403533.59499931</v>
      </c>
    </row>
    <row r="2476" spans="1:17" x14ac:dyDescent="0.2">
      <c r="A2476" s="2">
        <v>43430.613194444442</v>
      </c>
      <c r="B2476" s="3">
        <v>267.05</v>
      </c>
      <c r="C2476" s="3">
        <v>267.08</v>
      </c>
      <c r="D2476" s="3">
        <v>267.02</v>
      </c>
      <c r="E2476" s="3">
        <v>267.07</v>
      </c>
      <c r="F2476" s="4">
        <v>45470</v>
      </c>
      <c r="G2476" s="3">
        <v>12142456</v>
      </c>
      <c r="H2476">
        <f t="shared" si="234"/>
        <v>106.31283610007014</v>
      </c>
      <c r="I2476">
        <f t="shared" si="235"/>
        <v>106.31976425252579</v>
      </c>
      <c r="J2476">
        <f t="shared" si="236"/>
        <v>6.928152455643044E-3</v>
      </c>
      <c r="N2476" s="164">
        <f t="shared" si="230"/>
        <v>267.05999999999995</v>
      </c>
      <c r="O2476" s="164">
        <f t="shared" si="231"/>
        <v>267.04323729931821</v>
      </c>
      <c r="P2476" s="164">
        <f t="shared" si="232"/>
        <v>12143218.199999997</v>
      </c>
      <c r="Q2476" s="164">
        <f t="shared" si="233"/>
        <v>873402771.39499927</v>
      </c>
    </row>
    <row r="2477" spans="1:17" x14ac:dyDescent="0.2">
      <c r="A2477" s="2">
        <v>43430.613888888889</v>
      </c>
      <c r="B2477" s="3">
        <v>267.07</v>
      </c>
      <c r="C2477" s="3">
        <v>267.10000000000002</v>
      </c>
      <c r="D2477" s="3">
        <v>266.99</v>
      </c>
      <c r="E2477" s="3">
        <v>266.99</v>
      </c>
      <c r="F2477" s="4">
        <v>66020</v>
      </c>
      <c r="G2477" s="3">
        <v>17630140</v>
      </c>
      <c r="H2477">
        <f t="shared" si="234"/>
        <v>145.19463382449968</v>
      </c>
      <c r="I2477">
        <f t="shared" si="235"/>
        <v>145.1941847678921</v>
      </c>
      <c r="J2477">
        <f t="shared" si="236"/>
        <v>4.4905660757876831E-4</v>
      </c>
      <c r="N2477" s="164">
        <f t="shared" si="230"/>
        <v>267.01750000000004</v>
      </c>
      <c r="O2477" s="164">
        <f t="shared" si="231"/>
        <v>267.04241139048776</v>
      </c>
      <c r="P2477" s="164">
        <f t="shared" si="232"/>
        <v>17628495.350000001</v>
      </c>
      <c r="Q2477" s="164">
        <f t="shared" si="233"/>
        <v>873404416.04499924</v>
      </c>
    </row>
    <row r="2478" spans="1:17" x14ac:dyDescent="0.2">
      <c r="A2478" s="2">
        <v>43430.614583333336</v>
      </c>
      <c r="B2478" s="3">
        <v>266.99</v>
      </c>
      <c r="C2478" s="3">
        <v>267.08999999999997</v>
      </c>
      <c r="D2478" s="3">
        <v>266.99</v>
      </c>
      <c r="E2478" s="3">
        <v>267.02</v>
      </c>
      <c r="F2478" s="4">
        <v>69660</v>
      </c>
      <c r="G2478" s="3">
        <v>18601274</v>
      </c>
      <c r="H2478">
        <f t="shared" si="234"/>
        <v>105.51348076340503</v>
      </c>
      <c r="I2478">
        <f t="shared" si="235"/>
        <v>105.50837372817233</v>
      </c>
      <c r="J2478">
        <f t="shared" si="236"/>
        <v>5.1070352326973989E-3</v>
      </c>
      <c r="N2478" s="164">
        <f t="shared" si="230"/>
        <v>267.02999999999997</v>
      </c>
      <c r="O2478" s="164">
        <f t="shared" si="231"/>
        <v>267.02948607522251</v>
      </c>
      <c r="P2478" s="164">
        <f t="shared" si="232"/>
        <v>18601309.799999997</v>
      </c>
      <c r="Q2478" s="164">
        <f t="shared" si="233"/>
        <v>873404380.24499929</v>
      </c>
    </row>
    <row r="2479" spans="1:17" x14ac:dyDescent="0.2">
      <c r="A2479" s="2">
        <v>43430.615277777775</v>
      </c>
      <c r="B2479" s="3">
        <v>267.02</v>
      </c>
      <c r="C2479" s="3">
        <v>267.08999999999997</v>
      </c>
      <c r="D2479" s="3">
        <v>267</v>
      </c>
      <c r="E2479" s="3">
        <v>267.02999999999997</v>
      </c>
      <c r="F2479" s="4">
        <v>79110</v>
      </c>
      <c r="G2479" s="3">
        <v>21124734</v>
      </c>
      <c r="H2479">
        <f t="shared" si="234"/>
        <v>113.56589147286822</v>
      </c>
      <c r="I2479">
        <f t="shared" si="235"/>
        <v>113.56606004513455</v>
      </c>
      <c r="J2479">
        <f t="shared" si="236"/>
        <v>1.6857226633248956E-4</v>
      </c>
      <c r="N2479" s="164">
        <f t="shared" si="230"/>
        <v>267.03749999999997</v>
      </c>
      <c r="O2479" s="164">
        <f t="shared" si="231"/>
        <v>267.02988244216914</v>
      </c>
      <c r="P2479" s="164">
        <f t="shared" si="232"/>
        <v>21125336.624999996</v>
      </c>
      <c r="Q2479" s="164">
        <f t="shared" si="233"/>
        <v>873403777.61999929</v>
      </c>
    </row>
    <row r="2480" spans="1:17" x14ac:dyDescent="0.2">
      <c r="A2480" s="2">
        <v>43430.615972222222</v>
      </c>
      <c r="B2480" s="3">
        <v>267.02</v>
      </c>
      <c r="C2480" s="3">
        <v>267.02999999999997</v>
      </c>
      <c r="D2480" s="3">
        <v>266.79000000000002</v>
      </c>
      <c r="E2480" s="3">
        <v>267.01</v>
      </c>
      <c r="F2480" s="4">
        <v>114710</v>
      </c>
      <c r="G2480" s="3">
        <v>30621952</v>
      </c>
      <c r="H2480">
        <f t="shared" si="234"/>
        <v>145.00063203134874</v>
      </c>
      <c r="I2480">
        <f t="shared" si="235"/>
        <v>144.95781106640206</v>
      </c>
      <c r="J2480">
        <f t="shared" si="236"/>
        <v>4.2820964946685081E-2</v>
      </c>
      <c r="N2480" s="164">
        <f t="shared" si="230"/>
        <v>266.95999999999998</v>
      </c>
      <c r="O2480" s="164">
        <f t="shared" si="231"/>
        <v>266.95102432220381</v>
      </c>
      <c r="P2480" s="164">
        <f t="shared" si="232"/>
        <v>30622981.599999998</v>
      </c>
      <c r="Q2480" s="164">
        <f t="shared" si="233"/>
        <v>873402748.01999927</v>
      </c>
    </row>
    <row r="2481" spans="1:17" x14ac:dyDescent="0.2">
      <c r="A2481" s="2">
        <v>43430.616666666669</v>
      </c>
      <c r="B2481" s="3">
        <v>266.88</v>
      </c>
      <c r="C2481" s="3">
        <v>266.95</v>
      </c>
      <c r="D2481" s="3">
        <v>266.88</v>
      </c>
      <c r="E2481" s="3">
        <v>266.94</v>
      </c>
      <c r="F2481" s="4">
        <v>58420</v>
      </c>
      <c r="G2481" s="3">
        <v>15593030</v>
      </c>
      <c r="H2481">
        <f t="shared" si="234"/>
        <v>50.928428210269374</v>
      </c>
      <c r="I2481">
        <f t="shared" si="235"/>
        <v>50.921084325388534</v>
      </c>
      <c r="J2481">
        <f t="shared" si="236"/>
        <v>7.3438848808393686E-3</v>
      </c>
      <c r="N2481" s="164">
        <f t="shared" si="230"/>
        <v>266.92750000000001</v>
      </c>
      <c r="O2481" s="164">
        <f t="shared" si="231"/>
        <v>266.91252995549468</v>
      </c>
      <c r="P2481" s="164">
        <f t="shared" si="232"/>
        <v>15593904.550000001</v>
      </c>
      <c r="Q2481" s="164">
        <f t="shared" si="233"/>
        <v>873401873.46999931</v>
      </c>
    </row>
    <row r="2482" spans="1:17" x14ac:dyDescent="0.2">
      <c r="A2482" s="2">
        <v>43430.617361111108</v>
      </c>
      <c r="B2482" s="3">
        <v>266.94</v>
      </c>
      <c r="C2482" s="3">
        <v>266.95</v>
      </c>
      <c r="D2482" s="3">
        <v>266.88</v>
      </c>
      <c r="E2482" s="3">
        <v>266.94</v>
      </c>
      <c r="F2482" s="4">
        <v>46150</v>
      </c>
      <c r="G2482" s="3">
        <v>12318435</v>
      </c>
      <c r="H2482">
        <f t="shared" si="234"/>
        <v>78.996918863402939</v>
      </c>
      <c r="I2482">
        <f t="shared" si="235"/>
        <v>78.999623549752684</v>
      </c>
      <c r="J2482">
        <f t="shared" si="236"/>
        <v>2.7046863497446338E-3</v>
      </c>
      <c r="N2482" s="164">
        <f t="shared" si="230"/>
        <v>266.92750000000001</v>
      </c>
      <c r="O2482" s="164">
        <f t="shared" si="231"/>
        <v>266.92166847237269</v>
      </c>
      <c r="P2482" s="164">
        <f t="shared" si="232"/>
        <v>12318704.125</v>
      </c>
      <c r="Q2482" s="164">
        <f t="shared" si="233"/>
        <v>873401604.34499931</v>
      </c>
    </row>
    <row r="2483" spans="1:17" x14ac:dyDescent="0.2">
      <c r="A2483" s="2">
        <v>43430.618055555555</v>
      </c>
      <c r="B2483" s="3">
        <v>266.94</v>
      </c>
      <c r="C2483" s="3">
        <v>266.95999999999998</v>
      </c>
      <c r="D2483" s="3">
        <v>266.92</v>
      </c>
      <c r="E2483" s="3">
        <v>266.95</v>
      </c>
      <c r="F2483" s="4">
        <v>41570</v>
      </c>
      <c r="G2483" s="3">
        <v>11097300</v>
      </c>
      <c r="H2483">
        <f t="shared" si="234"/>
        <v>90.075839653304442</v>
      </c>
      <c r="I2483">
        <f t="shared" si="235"/>
        <v>90.086930685594396</v>
      </c>
      <c r="J2483">
        <f t="shared" si="236"/>
        <v>1.1091032289954228E-2</v>
      </c>
      <c r="N2483" s="164">
        <f t="shared" si="230"/>
        <v>266.94499999999999</v>
      </c>
      <c r="O2483" s="164">
        <f t="shared" si="231"/>
        <v>266.95453452008661</v>
      </c>
      <c r="P2483" s="164">
        <f t="shared" si="232"/>
        <v>11096903.65</v>
      </c>
      <c r="Q2483" s="164">
        <f t="shared" si="233"/>
        <v>873402000.69499934</v>
      </c>
    </row>
    <row r="2484" spans="1:17" x14ac:dyDescent="0.2">
      <c r="A2484" s="2">
        <v>43430.618750000001</v>
      </c>
      <c r="B2484" s="3">
        <v>266.94</v>
      </c>
      <c r="C2484" s="3">
        <v>266.99</v>
      </c>
      <c r="D2484" s="3">
        <v>266.92</v>
      </c>
      <c r="E2484" s="3">
        <v>266.92</v>
      </c>
      <c r="F2484" s="4">
        <v>68370</v>
      </c>
      <c r="G2484" s="3">
        <v>18251604</v>
      </c>
      <c r="H2484">
        <f t="shared" si="234"/>
        <v>164.46956940101035</v>
      </c>
      <c r="I2484">
        <f t="shared" si="235"/>
        <v>164.46887080641238</v>
      </c>
      <c r="J2484">
        <f t="shared" si="236"/>
        <v>6.9859459796361989E-4</v>
      </c>
      <c r="N2484" s="164">
        <f t="shared" si="230"/>
        <v>266.93750000000006</v>
      </c>
      <c r="O2484" s="164">
        <f t="shared" si="231"/>
        <v>266.95340061430454</v>
      </c>
      <c r="P2484" s="164">
        <f t="shared" si="232"/>
        <v>18250516.875000004</v>
      </c>
      <c r="Q2484" s="164">
        <f t="shared" si="233"/>
        <v>873403087.81999934</v>
      </c>
    </row>
    <row r="2485" spans="1:17" x14ac:dyDescent="0.2">
      <c r="A2485" s="2">
        <v>43430.619444444441</v>
      </c>
      <c r="B2485" s="3">
        <v>266.93</v>
      </c>
      <c r="C2485" s="3">
        <v>266.97000000000003</v>
      </c>
      <c r="D2485" s="3">
        <v>266.89999999999998</v>
      </c>
      <c r="E2485" s="3">
        <v>266.91000000000003</v>
      </c>
      <c r="F2485" s="4">
        <v>101280</v>
      </c>
      <c r="G2485" s="3">
        <v>27035400</v>
      </c>
      <c r="H2485">
        <f t="shared" si="234"/>
        <v>148.13514699429575</v>
      </c>
      <c r="I2485">
        <f t="shared" si="235"/>
        <v>148.12615921318476</v>
      </c>
      <c r="J2485">
        <f t="shared" si="236"/>
        <v>8.9877811109886352E-3</v>
      </c>
      <c r="N2485" s="164">
        <f t="shared" si="230"/>
        <v>266.92250000000001</v>
      </c>
      <c r="O2485" s="164">
        <f t="shared" si="231"/>
        <v>266.93720379146919</v>
      </c>
      <c r="P2485" s="164">
        <f t="shared" si="232"/>
        <v>27033910.800000001</v>
      </c>
      <c r="Q2485" s="164">
        <f t="shared" si="233"/>
        <v>873404577.01999938</v>
      </c>
    </row>
    <row r="2486" spans="1:17" x14ac:dyDescent="0.2">
      <c r="A2486" s="2">
        <v>43430.620138888888</v>
      </c>
      <c r="B2486" s="3">
        <v>266.89999999999998</v>
      </c>
      <c r="C2486" s="3">
        <v>266.94</v>
      </c>
      <c r="D2486" s="3">
        <v>266.83</v>
      </c>
      <c r="E2486" s="3">
        <v>266.91000000000003</v>
      </c>
      <c r="F2486" s="4">
        <v>88900</v>
      </c>
      <c r="G2486" s="3">
        <v>23727570</v>
      </c>
      <c r="H2486">
        <f t="shared" si="234"/>
        <v>87.776461295418642</v>
      </c>
      <c r="I2486">
        <f t="shared" si="235"/>
        <v>87.764819458931626</v>
      </c>
      <c r="J2486">
        <f t="shared" si="236"/>
        <v>1.1641836487015667E-2</v>
      </c>
      <c r="N2486" s="164">
        <f t="shared" si="230"/>
        <v>266.89750000000004</v>
      </c>
      <c r="O2486" s="164">
        <f t="shared" si="231"/>
        <v>266.90179977502811</v>
      </c>
      <c r="P2486" s="164">
        <f t="shared" si="232"/>
        <v>23727187.750000004</v>
      </c>
      <c r="Q2486" s="164">
        <f t="shared" si="233"/>
        <v>873404959.26999938</v>
      </c>
    </row>
    <row r="2487" spans="1:17" x14ac:dyDescent="0.2">
      <c r="A2487" s="2">
        <v>43430.620833333334</v>
      </c>
      <c r="B2487" s="3">
        <v>266.91000000000003</v>
      </c>
      <c r="C2487" s="3">
        <v>267.14</v>
      </c>
      <c r="D2487" s="3">
        <v>266.89999999999998</v>
      </c>
      <c r="E2487" s="3">
        <v>267.12</v>
      </c>
      <c r="F2487" s="4">
        <v>146530</v>
      </c>
      <c r="G2487" s="3">
        <v>39132396</v>
      </c>
      <c r="H2487">
        <f t="shared" si="234"/>
        <v>164.82564679415074</v>
      </c>
      <c r="I2487">
        <f t="shared" si="235"/>
        <v>164.92374061060613</v>
      </c>
      <c r="J2487">
        <f t="shared" si="236"/>
        <v>9.809381645538906E-2</v>
      </c>
      <c r="N2487" s="164">
        <f t="shared" si="230"/>
        <v>267.07</v>
      </c>
      <c r="O2487" s="164">
        <f t="shared" si="231"/>
        <v>267.0606428717669</v>
      </c>
      <c r="P2487" s="164">
        <f t="shared" si="232"/>
        <v>39133767.100000001</v>
      </c>
      <c r="Q2487" s="164">
        <f t="shared" si="233"/>
        <v>873403588.16999936</v>
      </c>
    </row>
    <row r="2488" spans="1:17" x14ac:dyDescent="0.2">
      <c r="A2488" s="2">
        <v>43430.621527777781</v>
      </c>
      <c r="B2488" s="3">
        <v>267.12</v>
      </c>
      <c r="C2488" s="3">
        <v>267.14</v>
      </c>
      <c r="D2488" s="3">
        <v>267</v>
      </c>
      <c r="E2488" s="3">
        <v>267.02999999999997</v>
      </c>
      <c r="F2488" s="4">
        <v>63470</v>
      </c>
      <c r="G2488" s="3">
        <v>16951422</v>
      </c>
      <c r="H2488">
        <f t="shared" si="234"/>
        <v>43.315362041902681</v>
      </c>
      <c r="I2488">
        <f t="shared" si="235"/>
        <v>43.31812956201302</v>
      </c>
      <c r="J2488">
        <f t="shared" si="236"/>
        <v>2.7675201103392055E-3</v>
      </c>
      <c r="N2488" s="164">
        <f t="shared" si="230"/>
        <v>267.04999999999995</v>
      </c>
      <c r="O2488" s="164">
        <f t="shared" si="231"/>
        <v>267.07770600283601</v>
      </c>
      <c r="P2488" s="164">
        <f t="shared" si="232"/>
        <v>16949663.499999996</v>
      </c>
      <c r="Q2488" s="164">
        <f t="shared" si="233"/>
        <v>873405346.66999936</v>
      </c>
    </row>
    <row r="2489" spans="1:17" x14ac:dyDescent="0.2">
      <c r="A2489" s="2">
        <v>43430.62222222222</v>
      </c>
      <c r="B2489" s="3">
        <v>267.02</v>
      </c>
      <c r="C2489" s="3">
        <v>267.13</v>
      </c>
      <c r="D2489" s="3">
        <v>267.02</v>
      </c>
      <c r="E2489" s="3">
        <v>267.12</v>
      </c>
      <c r="F2489" s="4">
        <v>55750</v>
      </c>
      <c r="G2489" s="3">
        <v>14890534</v>
      </c>
      <c r="H2489">
        <f t="shared" si="234"/>
        <v>87.836773278714347</v>
      </c>
      <c r="I2489">
        <f t="shared" si="235"/>
        <v>87.842388679840553</v>
      </c>
      <c r="J2489">
        <f t="shared" si="236"/>
        <v>5.6154011262066206E-3</v>
      </c>
      <c r="N2489" s="164">
        <f t="shared" si="230"/>
        <v>267.09749999999997</v>
      </c>
      <c r="O2489" s="164">
        <f t="shared" si="231"/>
        <v>267.09478026905828</v>
      </c>
      <c r="P2489" s="164">
        <f t="shared" si="232"/>
        <v>14890685.624999998</v>
      </c>
      <c r="Q2489" s="164">
        <f t="shared" si="233"/>
        <v>873405195.04499936</v>
      </c>
    </row>
    <row r="2490" spans="1:17" x14ac:dyDescent="0.2">
      <c r="A2490" s="2">
        <v>43430.622916666667</v>
      </c>
      <c r="B2490" s="3">
        <v>267.12</v>
      </c>
      <c r="C2490" s="3">
        <v>267.14999999999998</v>
      </c>
      <c r="D2490" s="3">
        <v>267.01</v>
      </c>
      <c r="E2490" s="3">
        <v>267.12</v>
      </c>
      <c r="F2490" s="4">
        <v>62010</v>
      </c>
      <c r="G2490" s="3">
        <v>16561140</v>
      </c>
      <c r="H2490">
        <f t="shared" si="234"/>
        <v>111.22869955156951</v>
      </c>
      <c r="I2490">
        <f t="shared" si="235"/>
        <v>111.2192484164772</v>
      </c>
      <c r="J2490">
        <f t="shared" si="236"/>
        <v>9.4511350923056625E-3</v>
      </c>
      <c r="N2490" s="164">
        <f t="shared" si="230"/>
        <v>267.10000000000002</v>
      </c>
      <c r="O2490" s="164">
        <f t="shared" si="231"/>
        <v>267.07208514755683</v>
      </c>
      <c r="P2490" s="164">
        <f t="shared" si="232"/>
        <v>16562871.000000002</v>
      </c>
      <c r="Q2490" s="164">
        <f t="shared" si="233"/>
        <v>873403464.04499936</v>
      </c>
    </row>
    <row r="2491" spans="1:17" x14ac:dyDescent="0.2">
      <c r="A2491" s="2">
        <v>43430.623611111114</v>
      </c>
      <c r="B2491" s="3">
        <v>267.12</v>
      </c>
      <c r="C2491" s="3">
        <v>267.2</v>
      </c>
      <c r="D2491" s="3">
        <v>267.10000000000002</v>
      </c>
      <c r="E2491" s="3">
        <v>267.2</v>
      </c>
      <c r="F2491" s="4">
        <v>62540</v>
      </c>
      <c r="G2491" s="3">
        <v>16708607</v>
      </c>
      <c r="H2491">
        <f t="shared" si="234"/>
        <v>100.85470085470085</v>
      </c>
      <c r="I2491">
        <f t="shared" si="235"/>
        <v>100.89043990932991</v>
      </c>
      <c r="J2491">
        <f t="shared" si="236"/>
        <v>3.5739054629061684E-2</v>
      </c>
      <c r="N2491" s="164">
        <f t="shared" si="230"/>
        <v>267.17500000000001</v>
      </c>
      <c r="O2491" s="164">
        <f t="shared" si="231"/>
        <v>267.16672529581069</v>
      </c>
      <c r="P2491" s="164">
        <f t="shared" si="232"/>
        <v>16709124.5</v>
      </c>
      <c r="Q2491" s="164">
        <f t="shared" si="233"/>
        <v>873402946.54499936</v>
      </c>
    </row>
    <row r="2492" spans="1:17" x14ac:dyDescent="0.2">
      <c r="A2492" s="2">
        <v>43430.624305555553</v>
      </c>
      <c r="B2492" s="3">
        <v>267.2</v>
      </c>
      <c r="C2492" s="3">
        <v>267.37</v>
      </c>
      <c r="D2492" s="3">
        <v>267.14</v>
      </c>
      <c r="E2492" s="3">
        <v>267.37</v>
      </c>
      <c r="F2492" s="4">
        <v>206190</v>
      </c>
      <c r="G2492" s="3">
        <v>55112644</v>
      </c>
      <c r="H2492">
        <f t="shared" si="234"/>
        <v>329.69299648225137</v>
      </c>
      <c r="I2492">
        <f t="shared" si="235"/>
        <v>329.84583334804631</v>
      </c>
      <c r="J2492">
        <f t="shared" si="236"/>
        <v>0.1528368657949386</v>
      </c>
      <c r="N2492" s="164">
        <f t="shared" si="230"/>
        <v>267.3125</v>
      </c>
      <c r="O2492" s="164">
        <f t="shared" si="231"/>
        <v>267.29057665260194</v>
      </c>
      <c r="P2492" s="164">
        <f t="shared" si="232"/>
        <v>55117164.375</v>
      </c>
      <c r="Q2492" s="164">
        <f t="shared" si="233"/>
        <v>873398426.16999936</v>
      </c>
    </row>
    <row r="2493" spans="1:17" x14ac:dyDescent="0.2">
      <c r="A2493" s="2">
        <v>43430.625</v>
      </c>
      <c r="B2493" s="3">
        <v>267.37</v>
      </c>
      <c r="C2493" s="3">
        <v>267.5</v>
      </c>
      <c r="D2493" s="3">
        <v>267.33</v>
      </c>
      <c r="E2493" s="3">
        <v>267.43</v>
      </c>
      <c r="F2493" s="4">
        <v>288070</v>
      </c>
      <c r="G2493" s="3">
        <v>77035136</v>
      </c>
      <c r="H2493">
        <f t="shared" si="234"/>
        <v>139.71094621465639</v>
      </c>
      <c r="I2493">
        <f t="shared" si="235"/>
        <v>139.77760892763555</v>
      </c>
      <c r="J2493">
        <f t="shared" si="236"/>
        <v>6.6662712979166372E-2</v>
      </c>
      <c r="N2493" s="164">
        <f t="shared" si="230"/>
        <v>267.42250000000001</v>
      </c>
      <c r="O2493" s="164">
        <f t="shared" si="231"/>
        <v>267.41811365293159</v>
      </c>
      <c r="P2493" s="164">
        <f t="shared" si="232"/>
        <v>77036399.575000003</v>
      </c>
      <c r="Q2493" s="164">
        <f t="shared" si="233"/>
        <v>873397162.59499931</v>
      </c>
    </row>
    <row r="2494" spans="1:17" x14ac:dyDescent="0.2">
      <c r="A2494" s="2">
        <v>43430.625694444447</v>
      </c>
      <c r="B2494" s="3">
        <v>267.44</v>
      </c>
      <c r="C2494" s="3">
        <v>267.44</v>
      </c>
      <c r="D2494" s="3">
        <v>267.31</v>
      </c>
      <c r="E2494" s="3">
        <v>267.31</v>
      </c>
      <c r="F2494" s="4">
        <v>78380</v>
      </c>
      <c r="G2494" s="3">
        <v>20954126</v>
      </c>
      <c r="H2494">
        <f t="shared" si="234"/>
        <v>27.208664560697052</v>
      </c>
      <c r="I2494">
        <f t="shared" si="235"/>
        <v>27.200738634381072</v>
      </c>
      <c r="J2494">
        <f t="shared" si="236"/>
        <v>7.9259263159805471E-3</v>
      </c>
      <c r="N2494" s="164">
        <f t="shared" si="230"/>
        <v>267.34249999999997</v>
      </c>
      <c r="O2494" s="164">
        <f t="shared" si="231"/>
        <v>267.34021434039295</v>
      </c>
      <c r="P2494" s="164">
        <f t="shared" si="232"/>
        <v>20954305.149999999</v>
      </c>
      <c r="Q2494" s="164">
        <f t="shared" si="233"/>
        <v>873396983.44499934</v>
      </c>
    </row>
    <row r="2495" spans="1:17" x14ac:dyDescent="0.2">
      <c r="A2495" s="2">
        <v>43430.626388888886</v>
      </c>
      <c r="B2495" s="3">
        <v>267.32</v>
      </c>
      <c r="C2495" s="3">
        <v>267.32</v>
      </c>
      <c r="D2495" s="3">
        <v>267.19</v>
      </c>
      <c r="E2495" s="3">
        <v>267.22000000000003</v>
      </c>
      <c r="F2495" s="4">
        <v>105060</v>
      </c>
      <c r="G2495" s="3">
        <v>28075382</v>
      </c>
      <c r="H2495">
        <f t="shared" si="234"/>
        <v>134.03929573870886</v>
      </c>
      <c r="I2495">
        <f t="shared" si="235"/>
        <v>133.98498224168358</v>
      </c>
      <c r="J2495">
        <f t="shared" si="236"/>
        <v>5.4313497025276547E-2</v>
      </c>
      <c r="N2495" s="164">
        <f t="shared" si="230"/>
        <v>267.23750000000001</v>
      </c>
      <c r="O2495" s="164">
        <f t="shared" si="231"/>
        <v>267.23188654102415</v>
      </c>
      <c r="P2495" s="164">
        <f t="shared" si="232"/>
        <v>28075971.75</v>
      </c>
      <c r="Q2495" s="164">
        <f t="shared" si="233"/>
        <v>873396393.69499934</v>
      </c>
    </row>
    <row r="2496" spans="1:17" x14ac:dyDescent="0.2">
      <c r="A2496" s="2">
        <v>43430.627083333333</v>
      </c>
      <c r="B2496" s="3">
        <v>267.23</v>
      </c>
      <c r="C2496" s="3">
        <v>267.43</v>
      </c>
      <c r="D2496" s="3">
        <v>267.23</v>
      </c>
      <c r="E2496" s="3">
        <v>267.43</v>
      </c>
      <c r="F2496" s="4">
        <v>90480</v>
      </c>
      <c r="G2496" s="3">
        <v>24191838</v>
      </c>
      <c r="H2496">
        <f t="shared" si="234"/>
        <v>86.122215876641917</v>
      </c>
      <c r="I2496">
        <f t="shared" si="235"/>
        <v>86.167440215061006</v>
      </c>
      <c r="J2496">
        <f t="shared" si="236"/>
        <v>4.5224338419089349E-2</v>
      </c>
      <c r="N2496" s="164">
        <f t="shared" si="230"/>
        <v>267.38000000000005</v>
      </c>
      <c r="O2496" s="164">
        <f t="shared" si="231"/>
        <v>267.37221485411141</v>
      </c>
      <c r="P2496" s="164">
        <f t="shared" si="232"/>
        <v>24192542.400000006</v>
      </c>
      <c r="Q2496" s="164">
        <f t="shared" si="233"/>
        <v>873395689.29499936</v>
      </c>
    </row>
    <row r="2497" spans="1:17" x14ac:dyDescent="0.2">
      <c r="A2497" s="2">
        <v>43430.62777777778</v>
      </c>
      <c r="B2497" s="3">
        <v>267.43</v>
      </c>
      <c r="C2497" s="3">
        <v>267.49</v>
      </c>
      <c r="D2497" s="3">
        <v>267.39999999999998</v>
      </c>
      <c r="E2497" s="3">
        <v>267.45999999999998</v>
      </c>
      <c r="F2497" s="4">
        <v>99920</v>
      </c>
      <c r="G2497" s="3">
        <v>26724782</v>
      </c>
      <c r="H2497">
        <f t="shared" si="234"/>
        <v>110.43324491600353</v>
      </c>
      <c r="I2497">
        <f t="shared" si="235"/>
        <v>110.47024207090011</v>
      </c>
      <c r="J2497">
        <f t="shared" si="236"/>
        <v>3.6997154896582174E-2</v>
      </c>
      <c r="N2497" s="164">
        <f t="shared" si="230"/>
        <v>267.45249999999999</v>
      </c>
      <c r="O2497" s="164">
        <f t="shared" si="231"/>
        <v>267.46178943154524</v>
      </c>
      <c r="P2497" s="164">
        <f t="shared" si="232"/>
        <v>26723853.799999997</v>
      </c>
      <c r="Q2497" s="164">
        <f t="shared" si="233"/>
        <v>873396617.49499941</v>
      </c>
    </row>
    <row r="2498" spans="1:17" x14ac:dyDescent="0.2">
      <c r="A2498" s="2">
        <v>43430.628472222219</v>
      </c>
      <c r="B2498" s="3">
        <v>267.45</v>
      </c>
      <c r="C2498" s="3">
        <v>267.45999999999998</v>
      </c>
      <c r="D2498" s="3">
        <v>267.3</v>
      </c>
      <c r="E2498" s="3">
        <v>267.33</v>
      </c>
      <c r="F2498" s="4">
        <v>108700</v>
      </c>
      <c r="G2498" s="3">
        <v>29061444</v>
      </c>
      <c r="H2498">
        <f t="shared" si="234"/>
        <v>108.78702962369896</v>
      </c>
      <c r="I2498">
        <f t="shared" si="235"/>
        <v>108.7434277293637</v>
      </c>
      <c r="J2498">
        <f t="shared" si="236"/>
        <v>4.3601894335253633E-2</v>
      </c>
      <c r="N2498" s="164">
        <f t="shared" si="230"/>
        <v>267.35499999999996</v>
      </c>
      <c r="O2498" s="164">
        <f t="shared" si="231"/>
        <v>267.35459061637533</v>
      </c>
      <c r="P2498" s="164">
        <f t="shared" si="232"/>
        <v>29061488.499999996</v>
      </c>
      <c r="Q2498" s="164">
        <f t="shared" si="233"/>
        <v>873396572.99499941</v>
      </c>
    </row>
    <row r="2499" spans="1:17" x14ac:dyDescent="0.2">
      <c r="A2499" s="2">
        <v>43430.629166666666</v>
      </c>
      <c r="B2499" s="3">
        <v>267.32</v>
      </c>
      <c r="C2499" s="3">
        <v>267.33</v>
      </c>
      <c r="D2499" s="3">
        <v>267.25</v>
      </c>
      <c r="E2499" s="3">
        <v>267.26</v>
      </c>
      <c r="F2499" s="4">
        <v>93550</v>
      </c>
      <c r="G2499" s="3">
        <v>25004578</v>
      </c>
      <c r="H2499">
        <f t="shared" si="234"/>
        <v>86.062557497700098</v>
      </c>
      <c r="I2499">
        <f t="shared" si="235"/>
        <v>86.040383953391995</v>
      </c>
      <c r="J2499">
        <f t="shared" si="236"/>
        <v>2.2173544308103033E-2</v>
      </c>
      <c r="N2499" s="164">
        <f t="shared" ref="N2499:N2562" si="237">SUM(C2499 + D2499 + E2499 + E2499)/4</f>
        <v>267.27499999999998</v>
      </c>
      <c r="O2499" s="164">
        <f t="shared" ref="O2499:O2562" si="238">G2499/F2499</f>
        <v>267.2857081774452</v>
      </c>
      <c r="P2499" s="164">
        <f t="shared" ref="P2499:P2562" si="239">F2499*N2499</f>
        <v>25003576.249999996</v>
      </c>
      <c r="Q2499" s="164">
        <f t="shared" si="233"/>
        <v>873397574.74499941</v>
      </c>
    </row>
    <row r="2500" spans="1:17" x14ac:dyDescent="0.2">
      <c r="A2500" s="2">
        <v>43430.629861111112</v>
      </c>
      <c r="B2500" s="3">
        <v>267.27</v>
      </c>
      <c r="C2500" s="3">
        <v>267.35000000000002</v>
      </c>
      <c r="D2500" s="3">
        <v>267.22000000000003</v>
      </c>
      <c r="E2500" s="3">
        <v>267.27999999999997</v>
      </c>
      <c r="F2500" s="4">
        <v>57700</v>
      </c>
      <c r="G2500" s="3">
        <v>15423055</v>
      </c>
      <c r="H2500">
        <f t="shared" si="234"/>
        <v>61.678246926777128</v>
      </c>
      <c r="I2500">
        <f t="shared" si="235"/>
        <v>61.680924989016013</v>
      </c>
      <c r="J2500">
        <f t="shared" si="236"/>
        <v>2.6780622388855591E-3</v>
      </c>
      <c r="N2500" s="164">
        <f t="shared" si="237"/>
        <v>267.28250000000003</v>
      </c>
      <c r="O2500" s="164">
        <f t="shared" si="238"/>
        <v>267.29731369150778</v>
      </c>
      <c r="P2500" s="164">
        <f t="shared" si="239"/>
        <v>15422200.250000002</v>
      </c>
      <c r="Q2500" s="164">
        <f t="shared" ref="Q2500:Q2563" si="240">G2500-P2500+Q2499</f>
        <v>873398429.49499941</v>
      </c>
    </row>
    <row r="2501" spans="1:17" x14ac:dyDescent="0.2">
      <c r="A2501" s="2">
        <v>43430.630555555559</v>
      </c>
      <c r="B2501" s="3">
        <v>267.27999999999997</v>
      </c>
      <c r="C2501" s="3">
        <v>267.36</v>
      </c>
      <c r="D2501" s="3">
        <v>267.14999999999998</v>
      </c>
      <c r="E2501" s="3">
        <v>267.33</v>
      </c>
      <c r="F2501" s="4">
        <v>213700</v>
      </c>
      <c r="G2501" s="3">
        <v>57117620</v>
      </c>
      <c r="H2501">
        <f t="shared" si="234"/>
        <v>370.36395147313692</v>
      </c>
      <c r="I2501">
        <f t="shared" si="235"/>
        <v>370.33920970910106</v>
      </c>
      <c r="J2501">
        <f t="shared" si="236"/>
        <v>2.4741764035866254E-2</v>
      </c>
      <c r="N2501" s="164">
        <f t="shared" si="237"/>
        <v>267.29249999999996</v>
      </c>
      <c r="O2501" s="164">
        <f t="shared" si="238"/>
        <v>267.27945718296678</v>
      </c>
      <c r="P2501" s="164">
        <f t="shared" si="239"/>
        <v>57120407.249999993</v>
      </c>
      <c r="Q2501" s="164">
        <f t="shared" si="240"/>
        <v>873395642.24499941</v>
      </c>
    </row>
    <row r="2502" spans="1:17" x14ac:dyDescent="0.2">
      <c r="A2502" s="2">
        <v>43430.631249999999</v>
      </c>
      <c r="B2502" s="3">
        <v>267.33999999999997</v>
      </c>
      <c r="C2502" s="3">
        <v>267.36</v>
      </c>
      <c r="D2502" s="3">
        <v>267.2</v>
      </c>
      <c r="E2502" s="3">
        <v>267.20999999999998</v>
      </c>
      <c r="F2502" s="4">
        <v>174680</v>
      </c>
      <c r="G2502" s="3">
        <v>46683060</v>
      </c>
      <c r="H2502">
        <f t="shared" si="234"/>
        <v>81.740758072063642</v>
      </c>
      <c r="I2502">
        <f t="shared" si="235"/>
        <v>81.731451695641383</v>
      </c>
      <c r="J2502">
        <f t="shared" si="236"/>
        <v>9.3063764222591772E-3</v>
      </c>
      <c r="N2502" s="164">
        <f t="shared" si="237"/>
        <v>267.245</v>
      </c>
      <c r="O2502" s="164">
        <f t="shared" si="238"/>
        <v>267.24902679184794</v>
      </c>
      <c r="P2502" s="164">
        <f t="shared" si="239"/>
        <v>46682356.600000001</v>
      </c>
      <c r="Q2502" s="164">
        <f t="shared" si="240"/>
        <v>873396345.64499938</v>
      </c>
    </row>
    <row r="2503" spans="1:17" x14ac:dyDescent="0.2">
      <c r="A2503" s="2">
        <v>43430.631944444445</v>
      </c>
      <c r="B2503" s="3">
        <v>267.22000000000003</v>
      </c>
      <c r="C2503" s="3">
        <v>267.24</v>
      </c>
      <c r="D2503" s="3">
        <v>267.02999999999997</v>
      </c>
      <c r="E2503" s="3">
        <v>267.14999999999998</v>
      </c>
      <c r="F2503" s="4">
        <v>127110</v>
      </c>
      <c r="G2503" s="3">
        <v>33955100</v>
      </c>
      <c r="H2503">
        <f t="shared" si="234"/>
        <v>72.767346004121819</v>
      </c>
      <c r="I2503">
        <f t="shared" si="235"/>
        <v>72.735377672329108</v>
      </c>
      <c r="J2503">
        <f t="shared" si="236"/>
        <v>3.1968331792711524E-2</v>
      </c>
      <c r="N2503" s="164">
        <f t="shared" si="237"/>
        <v>267.14249999999998</v>
      </c>
      <c r="O2503" s="164">
        <f t="shared" si="238"/>
        <v>267.13161828337661</v>
      </c>
      <c r="P2503" s="164">
        <f t="shared" si="239"/>
        <v>33956483.174999997</v>
      </c>
      <c r="Q2503" s="164">
        <f t="shared" si="240"/>
        <v>873394962.46999943</v>
      </c>
    </row>
    <row r="2504" spans="1:17" x14ac:dyDescent="0.2">
      <c r="A2504" s="2">
        <v>43430.632638888892</v>
      </c>
      <c r="B2504" s="3">
        <v>267.14999999999998</v>
      </c>
      <c r="C2504" s="3">
        <v>267.2</v>
      </c>
      <c r="D2504" s="3">
        <v>267.06</v>
      </c>
      <c r="E2504" s="3">
        <v>267.07</v>
      </c>
      <c r="F2504" s="4">
        <v>144440</v>
      </c>
      <c r="G2504" s="3">
        <v>38580836</v>
      </c>
      <c r="H2504">
        <f t="shared" si="234"/>
        <v>113.63386043584298</v>
      </c>
      <c r="I2504">
        <f t="shared" si="235"/>
        <v>113.62309638316482</v>
      </c>
      <c r="J2504">
        <f t="shared" si="236"/>
        <v>1.0764052678155167E-2</v>
      </c>
      <c r="N2504" s="164">
        <f t="shared" si="237"/>
        <v>267.09999999999997</v>
      </c>
      <c r="O2504" s="164">
        <f t="shared" si="238"/>
        <v>267.10631404043204</v>
      </c>
      <c r="P2504" s="164">
        <f t="shared" si="239"/>
        <v>38579923.999999993</v>
      </c>
      <c r="Q2504" s="164">
        <f t="shared" si="240"/>
        <v>873395874.46999943</v>
      </c>
    </row>
    <row r="2505" spans="1:17" x14ac:dyDescent="0.2">
      <c r="A2505" s="2">
        <v>43430.633333333331</v>
      </c>
      <c r="B2505" s="3">
        <v>267.07</v>
      </c>
      <c r="C2505" s="3">
        <v>267.19</v>
      </c>
      <c r="D2505" s="3">
        <v>267.02</v>
      </c>
      <c r="E2505" s="3">
        <v>267.08</v>
      </c>
      <c r="F2505" s="4">
        <v>123950</v>
      </c>
      <c r="G2505" s="3">
        <v>33107800</v>
      </c>
      <c r="H2505">
        <f t="shared" si="234"/>
        <v>85.814178897812241</v>
      </c>
      <c r="I2505">
        <f t="shared" si="235"/>
        <v>85.814107294098037</v>
      </c>
      <c r="J2505">
        <f t="shared" si="236"/>
        <v>7.1603714204115931E-5</v>
      </c>
      <c r="N2505" s="164">
        <f t="shared" si="237"/>
        <v>267.09249999999997</v>
      </c>
      <c r="O2505" s="164">
        <f t="shared" si="238"/>
        <v>267.10609116579263</v>
      </c>
      <c r="P2505" s="164">
        <f t="shared" si="239"/>
        <v>33106115.374999996</v>
      </c>
      <c r="Q2505" s="164">
        <f t="shared" si="240"/>
        <v>873397559.09499943</v>
      </c>
    </row>
    <row r="2506" spans="1:17" x14ac:dyDescent="0.2">
      <c r="A2506" s="2">
        <v>43430.634027777778</v>
      </c>
      <c r="B2506" s="3">
        <v>267.08</v>
      </c>
      <c r="C2506" s="3">
        <v>267.18</v>
      </c>
      <c r="D2506" s="3">
        <v>267.04000000000002</v>
      </c>
      <c r="E2506" s="3">
        <v>267.12</v>
      </c>
      <c r="F2506" s="4">
        <v>125280</v>
      </c>
      <c r="G2506" s="3">
        <v>33463688</v>
      </c>
      <c r="H2506">
        <f t="shared" si="234"/>
        <v>101.07301331181928</v>
      </c>
      <c r="I2506">
        <f t="shared" si="235"/>
        <v>101.07493702390373</v>
      </c>
      <c r="J2506">
        <f t="shared" si="236"/>
        <v>1.9237120844479705E-3</v>
      </c>
      <c r="N2506" s="164">
        <f t="shared" si="237"/>
        <v>267.11500000000001</v>
      </c>
      <c r="O2506" s="164">
        <f t="shared" si="238"/>
        <v>267.11117496807151</v>
      </c>
      <c r="P2506" s="164">
        <f t="shared" si="239"/>
        <v>33464167.200000003</v>
      </c>
      <c r="Q2506" s="164">
        <f t="shared" si="240"/>
        <v>873397079.89499938</v>
      </c>
    </row>
    <row r="2507" spans="1:17" x14ac:dyDescent="0.2">
      <c r="A2507" s="2">
        <v>43430.634722222225</v>
      </c>
      <c r="B2507" s="3">
        <v>267.12</v>
      </c>
      <c r="C2507" s="3">
        <v>267.36</v>
      </c>
      <c r="D2507" s="3">
        <v>267.12</v>
      </c>
      <c r="E2507" s="3">
        <v>267.26</v>
      </c>
      <c r="F2507" s="4">
        <v>211650</v>
      </c>
      <c r="G2507" s="3">
        <v>56563828</v>
      </c>
      <c r="H2507">
        <f t="shared" si="234"/>
        <v>168.94157088122606</v>
      </c>
      <c r="I2507">
        <f t="shared" si="235"/>
        <v>169.03046669572103</v>
      </c>
      <c r="J2507">
        <f t="shared" si="236"/>
        <v>8.8895814494975411E-2</v>
      </c>
      <c r="N2507" s="164">
        <f t="shared" si="237"/>
        <v>267.25</v>
      </c>
      <c r="O2507" s="164">
        <f t="shared" si="238"/>
        <v>267.25172690763054</v>
      </c>
      <c r="P2507" s="164">
        <f t="shared" si="239"/>
        <v>56563462.5</v>
      </c>
      <c r="Q2507" s="164">
        <f t="shared" si="240"/>
        <v>873397445.39499938</v>
      </c>
    </row>
    <row r="2508" spans="1:17" x14ac:dyDescent="0.2">
      <c r="A2508" s="2">
        <v>43430.635416666664</v>
      </c>
      <c r="B2508" s="3">
        <v>267.26</v>
      </c>
      <c r="C2508" s="3">
        <v>267.26</v>
      </c>
      <c r="D2508" s="3">
        <v>267.11</v>
      </c>
      <c r="E2508" s="3">
        <v>267.16000000000003</v>
      </c>
      <c r="F2508" s="4">
        <v>179300</v>
      </c>
      <c r="G2508" s="3">
        <v>47905576</v>
      </c>
      <c r="H2508">
        <f t="shared" si="234"/>
        <v>84.715331915898886</v>
      </c>
      <c r="I2508">
        <f t="shared" si="235"/>
        <v>84.692952534966338</v>
      </c>
      <c r="J2508">
        <f t="shared" si="236"/>
        <v>2.2379380932548543E-2</v>
      </c>
      <c r="N2508" s="164">
        <f t="shared" si="237"/>
        <v>267.17250000000001</v>
      </c>
      <c r="O2508" s="164">
        <f t="shared" si="238"/>
        <v>267.18112660345787</v>
      </c>
      <c r="P2508" s="164">
        <f t="shared" si="239"/>
        <v>47904029.25</v>
      </c>
      <c r="Q2508" s="164">
        <f t="shared" si="240"/>
        <v>873398992.14499938</v>
      </c>
    </row>
    <row r="2509" spans="1:17" x14ac:dyDescent="0.2">
      <c r="A2509" s="2">
        <v>43430.636111111111</v>
      </c>
      <c r="B2509" s="3">
        <v>267.16000000000003</v>
      </c>
      <c r="C2509" s="3">
        <v>267.23</v>
      </c>
      <c r="D2509" s="3">
        <v>267.11</v>
      </c>
      <c r="E2509" s="3">
        <v>267.23</v>
      </c>
      <c r="F2509" s="4">
        <v>94100</v>
      </c>
      <c r="G2509" s="3">
        <v>25142042</v>
      </c>
      <c r="H2509">
        <f t="shared" si="234"/>
        <v>52.48187395426659</v>
      </c>
      <c r="I2509">
        <f t="shared" si="235"/>
        <v>52.482495983348578</v>
      </c>
      <c r="J2509">
        <f t="shared" si="236"/>
        <v>6.2202908198827345E-4</v>
      </c>
      <c r="N2509" s="164">
        <f t="shared" si="237"/>
        <v>267.20000000000005</v>
      </c>
      <c r="O2509" s="164">
        <f t="shared" si="238"/>
        <v>267.1842933049947</v>
      </c>
      <c r="P2509" s="164">
        <f t="shared" si="239"/>
        <v>25143520.000000004</v>
      </c>
      <c r="Q2509" s="164">
        <f t="shared" si="240"/>
        <v>873397514.14499938</v>
      </c>
    </row>
    <row r="2510" spans="1:17" x14ac:dyDescent="0.2">
      <c r="A2510" s="2">
        <v>43430.636805555558</v>
      </c>
      <c r="B2510" s="3">
        <v>267.23</v>
      </c>
      <c r="C2510" s="3">
        <v>267.3</v>
      </c>
      <c r="D2510" s="3">
        <v>267.16000000000003</v>
      </c>
      <c r="E2510" s="3">
        <v>267.24</v>
      </c>
      <c r="F2510" s="4">
        <v>96450</v>
      </c>
      <c r="G2510" s="3">
        <v>25775238</v>
      </c>
      <c r="H2510">
        <f t="shared" si="234"/>
        <v>102.49734325185972</v>
      </c>
      <c r="I2510">
        <f t="shared" si="235"/>
        <v>102.51847483191699</v>
      </c>
      <c r="J2510">
        <f t="shared" si="236"/>
        <v>2.1131580057272004E-2</v>
      </c>
      <c r="N2510" s="164">
        <f t="shared" si="237"/>
        <v>267.23500000000001</v>
      </c>
      <c r="O2510" s="164">
        <f t="shared" si="238"/>
        <v>267.23937791601867</v>
      </c>
      <c r="P2510" s="164">
        <f t="shared" si="239"/>
        <v>25774815.75</v>
      </c>
      <c r="Q2510" s="164">
        <f t="shared" si="240"/>
        <v>873397936.39499938</v>
      </c>
    </row>
    <row r="2511" spans="1:17" x14ac:dyDescent="0.2">
      <c r="A2511" s="2">
        <v>43430.637499999997</v>
      </c>
      <c r="B2511" s="3">
        <v>267.24</v>
      </c>
      <c r="C2511" s="3">
        <v>267.25</v>
      </c>
      <c r="D2511" s="3">
        <v>267.14</v>
      </c>
      <c r="E2511" s="3">
        <v>267.19</v>
      </c>
      <c r="F2511" s="4">
        <v>104420</v>
      </c>
      <c r="G2511" s="3">
        <v>27901396</v>
      </c>
      <c r="H2511">
        <f t="shared" si="234"/>
        <v>108.26334888543286</v>
      </c>
      <c r="I2511">
        <f t="shared" si="235"/>
        <v>108.24883944815564</v>
      </c>
      <c r="J2511">
        <f t="shared" si="236"/>
        <v>1.4509437277226311E-2</v>
      </c>
      <c r="N2511" s="164">
        <f t="shared" si="237"/>
        <v>267.1925</v>
      </c>
      <c r="O2511" s="164">
        <f t="shared" si="238"/>
        <v>267.20356253591268</v>
      </c>
      <c r="P2511" s="164">
        <f t="shared" si="239"/>
        <v>27900240.849999998</v>
      </c>
      <c r="Q2511" s="164">
        <f t="shared" si="240"/>
        <v>873399091.54499936</v>
      </c>
    </row>
    <row r="2512" spans="1:17" x14ac:dyDescent="0.2">
      <c r="A2512" s="2">
        <v>43430.638194444444</v>
      </c>
      <c r="B2512" s="3">
        <v>267.19</v>
      </c>
      <c r="C2512" s="3">
        <v>267.20999999999998</v>
      </c>
      <c r="D2512" s="3">
        <v>267.08999999999997</v>
      </c>
      <c r="E2512" s="3">
        <v>267.11</v>
      </c>
      <c r="F2512" s="4">
        <v>59320</v>
      </c>
      <c r="G2512" s="3">
        <v>15847036</v>
      </c>
      <c r="H2512">
        <f t="shared" ref="H2512:H2575" si="241">100*F2512/F2511</f>
        <v>56.809040413713845</v>
      </c>
      <c r="I2512">
        <f t="shared" ref="I2512:I2575" si="242">100*G2512/G2511</f>
        <v>56.796570322144454</v>
      </c>
      <c r="J2512">
        <f t="shared" ref="J2512:J2575" si="243">ABS(H2512-I2512)</f>
        <v>1.2470091569390718E-2</v>
      </c>
      <c r="N2512" s="164">
        <f t="shared" si="237"/>
        <v>267.13</v>
      </c>
      <c r="O2512" s="164">
        <f t="shared" si="238"/>
        <v>267.1449089683075</v>
      </c>
      <c r="P2512" s="164">
        <f t="shared" si="239"/>
        <v>15846151.6</v>
      </c>
      <c r="Q2512" s="164">
        <f t="shared" si="240"/>
        <v>873399975.94499934</v>
      </c>
    </row>
    <row r="2513" spans="1:17" x14ac:dyDescent="0.2">
      <c r="A2513" s="2">
        <v>43430.638888888891</v>
      </c>
      <c r="B2513" s="3">
        <v>267.11</v>
      </c>
      <c r="C2513" s="3">
        <v>267.18</v>
      </c>
      <c r="D2513" s="3">
        <v>267.02999999999997</v>
      </c>
      <c r="E2513" s="3">
        <v>267.05</v>
      </c>
      <c r="F2513" s="4">
        <v>135390</v>
      </c>
      <c r="G2513" s="3">
        <v>36159940</v>
      </c>
      <c r="H2513">
        <f t="shared" si="241"/>
        <v>228.23668240053945</v>
      </c>
      <c r="I2513">
        <f t="shared" si="242"/>
        <v>228.18109329719451</v>
      </c>
      <c r="J2513">
        <f t="shared" si="243"/>
        <v>5.5589103344942714E-2</v>
      </c>
      <c r="N2513" s="164">
        <f t="shared" si="237"/>
        <v>267.07749999999999</v>
      </c>
      <c r="O2513" s="164">
        <f t="shared" si="238"/>
        <v>267.07984341531869</v>
      </c>
      <c r="P2513" s="164">
        <f t="shared" si="239"/>
        <v>36159622.725000001</v>
      </c>
      <c r="Q2513" s="164">
        <f t="shared" si="240"/>
        <v>873400293.21999931</v>
      </c>
    </row>
    <row r="2514" spans="1:17" x14ac:dyDescent="0.2">
      <c r="A2514" s="2">
        <v>43430.63958333333</v>
      </c>
      <c r="B2514" s="3">
        <v>267.05</v>
      </c>
      <c r="C2514" s="3">
        <v>267.14999999999998</v>
      </c>
      <c r="D2514" s="3">
        <v>267.04000000000002</v>
      </c>
      <c r="E2514" s="3">
        <v>267.08</v>
      </c>
      <c r="F2514" s="4">
        <v>73370</v>
      </c>
      <c r="G2514" s="3">
        <v>19597130</v>
      </c>
      <c r="H2514">
        <f t="shared" si="241"/>
        <v>54.191594652485414</v>
      </c>
      <c r="I2514">
        <f t="shared" si="242"/>
        <v>54.195692802587615</v>
      </c>
      <c r="J2514">
        <f t="shared" si="243"/>
        <v>4.0981501022017142E-3</v>
      </c>
      <c r="N2514" s="164">
        <f t="shared" si="237"/>
        <v>267.08749999999998</v>
      </c>
      <c r="O2514" s="164">
        <f t="shared" si="238"/>
        <v>267.10004088864656</v>
      </c>
      <c r="P2514" s="164">
        <f t="shared" si="239"/>
        <v>19596209.875</v>
      </c>
      <c r="Q2514" s="164">
        <f t="shared" si="240"/>
        <v>873401213.34499931</v>
      </c>
    </row>
    <row r="2515" spans="1:17" x14ac:dyDescent="0.2">
      <c r="A2515" s="2">
        <v>43430.640277777777</v>
      </c>
      <c r="B2515" s="3">
        <v>267.08</v>
      </c>
      <c r="C2515" s="3">
        <v>267.08</v>
      </c>
      <c r="D2515" s="3">
        <v>266.98</v>
      </c>
      <c r="E2515" s="3">
        <v>267.07</v>
      </c>
      <c r="F2515" s="4">
        <v>133980</v>
      </c>
      <c r="G2515" s="3">
        <v>35779268</v>
      </c>
      <c r="H2515">
        <f t="shared" si="241"/>
        <v>182.60869565217391</v>
      </c>
      <c r="I2515">
        <f t="shared" si="242"/>
        <v>182.5740197671802</v>
      </c>
      <c r="J2515">
        <f t="shared" si="243"/>
        <v>3.4675884993703221E-2</v>
      </c>
      <c r="N2515" s="164">
        <f t="shared" si="237"/>
        <v>267.04999999999995</v>
      </c>
      <c r="O2515" s="164">
        <f t="shared" si="238"/>
        <v>267.0493207941484</v>
      </c>
      <c r="P2515" s="164">
        <f t="shared" si="239"/>
        <v>35779358.999999993</v>
      </c>
      <c r="Q2515" s="164">
        <f t="shared" si="240"/>
        <v>873401122.34499931</v>
      </c>
    </row>
    <row r="2516" spans="1:17" x14ac:dyDescent="0.2">
      <c r="A2516" s="2">
        <v>43430.640972222223</v>
      </c>
      <c r="B2516" s="3">
        <v>267.07</v>
      </c>
      <c r="C2516" s="3">
        <v>267.08999999999997</v>
      </c>
      <c r="D2516" s="3">
        <v>267.05</v>
      </c>
      <c r="E2516" s="3">
        <v>267.08</v>
      </c>
      <c r="F2516" s="4">
        <v>56030</v>
      </c>
      <c r="G2516" s="3">
        <v>14963585</v>
      </c>
      <c r="H2516">
        <f t="shared" si="241"/>
        <v>41.81967457829527</v>
      </c>
      <c r="I2516">
        <f t="shared" si="242"/>
        <v>41.821942807773482</v>
      </c>
      <c r="J2516">
        <f t="shared" si="243"/>
        <v>2.2682294782114809E-3</v>
      </c>
      <c r="N2516" s="164">
        <f t="shared" si="237"/>
        <v>267.07499999999999</v>
      </c>
      <c r="O2516" s="164">
        <f t="shared" si="238"/>
        <v>267.06380510440835</v>
      </c>
      <c r="P2516" s="164">
        <f t="shared" si="239"/>
        <v>14964212.25</v>
      </c>
      <c r="Q2516" s="164">
        <f t="shared" si="240"/>
        <v>873400495.09499931</v>
      </c>
    </row>
    <row r="2517" spans="1:17" x14ac:dyDescent="0.2">
      <c r="A2517" s="2">
        <v>43430.64166666667</v>
      </c>
      <c r="B2517" s="3">
        <v>267.07</v>
      </c>
      <c r="C2517" s="3">
        <v>267.08</v>
      </c>
      <c r="D2517" s="3">
        <v>266.91000000000003</v>
      </c>
      <c r="E2517" s="3">
        <v>266.92</v>
      </c>
      <c r="F2517" s="4">
        <v>240000</v>
      </c>
      <c r="G2517" s="3">
        <v>64071732</v>
      </c>
      <c r="H2517">
        <f t="shared" si="241"/>
        <v>428.34195966446549</v>
      </c>
      <c r="I2517">
        <f t="shared" si="242"/>
        <v>428.18436891961386</v>
      </c>
      <c r="J2517">
        <f t="shared" si="243"/>
        <v>0.15759074485163183</v>
      </c>
      <c r="N2517" s="164">
        <f t="shared" si="237"/>
        <v>266.95750000000004</v>
      </c>
      <c r="O2517" s="164">
        <f t="shared" si="238"/>
        <v>266.96555000000001</v>
      </c>
      <c r="P2517" s="164">
        <f t="shared" si="239"/>
        <v>64069800.000000007</v>
      </c>
      <c r="Q2517" s="164">
        <f t="shared" si="240"/>
        <v>873402427.09499931</v>
      </c>
    </row>
    <row r="2518" spans="1:17" x14ac:dyDescent="0.2">
      <c r="A2518" s="2">
        <v>43430.642361111109</v>
      </c>
      <c r="B2518" s="3">
        <v>266.92</v>
      </c>
      <c r="C2518" s="3">
        <v>267.18</v>
      </c>
      <c r="D2518" s="3">
        <v>266.92</v>
      </c>
      <c r="E2518" s="3">
        <v>267.14</v>
      </c>
      <c r="F2518" s="4">
        <v>171260</v>
      </c>
      <c r="G2518" s="3">
        <v>45739052</v>
      </c>
      <c r="H2518">
        <f t="shared" si="241"/>
        <v>71.358333333333334</v>
      </c>
      <c r="I2518">
        <f t="shared" si="242"/>
        <v>71.387257019991281</v>
      </c>
      <c r="J2518">
        <f t="shared" si="243"/>
        <v>2.8923686657947201E-2</v>
      </c>
      <c r="N2518" s="164">
        <f t="shared" si="237"/>
        <v>267.09500000000003</v>
      </c>
      <c r="O2518" s="164">
        <f t="shared" si="238"/>
        <v>267.07375919654328</v>
      </c>
      <c r="P2518" s="164">
        <f t="shared" si="239"/>
        <v>45742689.700000003</v>
      </c>
      <c r="Q2518" s="164">
        <f t="shared" si="240"/>
        <v>873398789.39499927</v>
      </c>
    </row>
    <row r="2519" spans="1:17" x14ac:dyDescent="0.2">
      <c r="A2519" s="2">
        <v>43430.643055555556</v>
      </c>
      <c r="B2519" s="3">
        <v>267.14</v>
      </c>
      <c r="C2519" s="3">
        <v>267.16000000000003</v>
      </c>
      <c r="D2519" s="3">
        <v>267.05</v>
      </c>
      <c r="E2519" s="3">
        <v>267.12</v>
      </c>
      <c r="F2519" s="4">
        <v>70930</v>
      </c>
      <c r="G2519" s="3">
        <v>18944674</v>
      </c>
      <c r="H2519">
        <f t="shared" si="241"/>
        <v>41.416559616956675</v>
      </c>
      <c r="I2519">
        <f t="shared" si="242"/>
        <v>41.419035094999344</v>
      </c>
      <c r="J2519">
        <f t="shared" si="243"/>
        <v>2.4754780426690104E-3</v>
      </c>
      <c r="N2519" s="164">
        <f t="shared" si="237"/>
        <v>267.11250000000001</v>
      </c>
      <c r="O2519" s="164">
        <f t="shared" si="238"/>
        <v>267.08972226138445</v>
      </c>
      <c r="P2519" s="164">
        <f t="shared" si="239"/>
        <v>18946289.625</v>
      </c>
      <c r="Q2519" s="164">
        <f t="shared" si="240"/>
        <v>873397173.76999927</v>
      </c>
    </row>
    <row r="2520" spans="1:17" x14ac:dyDescent="0.2">
      <c r="A2520" s="2">
        <v>43430.643750000003</v>
      </c>
      <c r="B2520" s="3">
        <v>267.13</v>
      </c>
      <c r="C2520" s="3">
        <v>267.14</v>
      </c>
      <c r="D2520" s="3">
        <v>267.04000000000002</v>
      </c>
      <c r="E2520" s="3">
        <v>267.05</v>
      </c>
      <c r="F2520" s="4">
        <v>66580</v>
      </c>
      <c r="G2520" s="3">
        <v>17780898</v>
      </c>
      <c r="H2520">
        <f t="shared" si="241"/>
        <v>93.867193007190181</v>
      </c>
      <c r="I2520">
        <f t="shared" si="242"/>
        <v>93.856975316651003</v>
      </c>
      <c r="J2520">
        <f t="shared" si="243"/>
        <v>1.0217690539178648E-2</v>
      </c>
      <c r="N2520" s="164">
        <f t="shared" si="237"/>
        <v>267.07</v>
      </c>
      <c r="O2520" s="164">
        <f t="shared" si="238"/>
        <v>267.06064884349655</v>
      </c>
      <c r="P2520" s="164">
        <f t="shared" si="239"/>
        <v>17781520.599999998</v>
      </c>
      <c r="Q2520" s="164">
        <f t="shared" si="240"/>
        <v>873396551.16999924</v>
      </c>
    </row>
    <row r="2521" spans="1:17" x14ac:dyDescent="0.2">
      <c r="A2521" s="2">
        <v>43430.644444444442</v>
      </c>
      <c r="B2521" s="3">
        <v>267.05</v>
      </c>
      <c r="C2521" s="3">
        <v>267.06</v>
      </c>
      <c r="D2521" s="3">
        <v>267.01</v>
      </c>
      <c r="E2521" s="3">
        <v>267.05</v>
      </c>
      <c r="F2521" s="4">
        <v>64570</v>
      </c>
      <c r="G2521" s="3">
        <v>17242240</v>
      </c>
      <c r="H2521">
        <f t="shared" si="241"/>
        <v>96.981075398017424</v>
      </c>
      <c r="I2521">
        <f t="shared" si="242"/>
        <v>96.970580450998597</v>
      </c>
      <c r="J2521">
        <f t="shared" si="243"/>
        <v>1.0494947018827361E-2</v>
      </c>
      <c r="N2521" s="164">
        <f t="shared" si="237"/>
        <v>267.04249999999996</v>
      </c>
      <c r="O2521" s="164">
        <f t="shared" si="238"/>
        <v>267.03174849001084</v>
      </c>
      <c r="P2521" s="164">
        <f t="shared" si="239"/>
        <v>17242934.224999998</v>
      </c>
      <c r="Q2521" s="164">
        <f t="shared" si="240"/>
        <v>873395856.94499922</v>
      </c>
    </row>
    <row r="2522" spans="1:17" x14ac:dyDescent="0.2">
      <c r="A2522" s="2">
        <v>43430.645138888889</v>
      </c>
      <c r="B2522" s="3">
        <v>267.06</v>
      </c>
      <c r="C2522" s="3">
        <v>267.08999999999997</v>
      </c>
      <c r="D2522" s="3">
        <v>266.95</v>
      </c>
      <c r="E2522" s="3">
        <v>267.02</v>
      </c>
      <c r="F2522" s="4">
        <v>136960</v>
      </c>
      <c r="G2522" s="3">
        <v>36572456</v>
      </c>
      <c r="H2522">
        <f t="shared" si="241"/>
        <v>212.11088740901349</v>
      </c>
      <c r="I2522">
        <f t="shared" si="242"/>
        <v>212.10965628595821</v>
      </c>
      <c r="J2522">
        <f t="shared" si="243"/>
        <v>1.2311230552768393E-3</v>
      </c>
      <c r="N2522" s="164">
        <f t="shared" si="237"/>
        <v>267.02</v>
      </c>
      <c r="O2522" s="164">
        <f t="shared" si="238"/>
        <v>267.03019859813082</v>
      </c>
      <c r="P2522" s="164">
        <f t="shared" si="239"/>
        <v>36571059.199999996</v>
      </c>
      <c r="Q2522" s="164">
        <f t="shared" si="240"/>
        <v>873397253.74499917</v>
      </c>
    </row>
    <row r="2523" spans="1:17" x14ac:dyDescent="0.2">
      <c r="A2523" s="2">
        <v>43430.645833333336</v>
      </c>
      <c r="B2523" s="3">
        <v>267.02999999999997</v>
      </c>
      <c r="C2523" s="3">
        <v>267.13</v>
      </c>
      <c r="D2523" s="3">
        <v>267.02</v>
      </c>
      <c r="E2523" s="3">
        <v>267.13</v>
      </c>
      <c r="F2523" s="4">
        <v>125780</v>
      </c>
      <c r="G2523" s="3">
        <v>33593668</v>
      </c>
      <c r="H2523">
        <f t="shared" si="241"/>
        <v>91.837032710280369</v>
      </c>
      <c r="I2523">
        <f t="shared" si="242"/>
        <v>91.855105383133136</v>
      </c>
      <c r="J2523">
        <f t="shared" si="243"/>
        <v>1.8072672852767369E-2</v>
      </c>
      <c r="N2523" s="164">
        <f t="shared" si="237"/>
        <v>267.10249999999996</v>
      </c>
      <c r="O2523" s="164">
        <f t="shared" si="238"/>
        <v>267.08274765463506</v>
      </c>
      <c r="P2523" s="164">
        <f t="shared" si="239"/>
        <v>33596152.449999996</v>
      </c>
      <c r="Q2523" s="164">
        <f t="shared" si="240"/>
        <v>873394769.29499912</v>
      </c>
    </row>
    <row r="2524" spans="1:17" x14ac:dyDescent="0.2">
      <c r="A2524" s="2">
        <v>43430.646527777775</v>
      </c>
      <c r="B2524" s="3">
        <v>267.13</v>
      </c>
      <c r="C2524" s="3">
        <v>267.23</v>
      </c>
      <c r="D2524" s="3">
        <v>267.06</v>
      </c>
      <c r="E2524" s="3">
        <v>267.22000000000003</v>
      </c>
      <c r="F2524" s="4">
        <v>146600</v>
      </c>
      <c r="G2524" s="3">
        <v>39168036</v>
      </c>
      <c r="H2524">
        <f t="shared" si="241"/>
        <v>116.55271108284306</v>
      </c>
      <c r="I2524">
        <f t="shared" si="242"/>
        <v>116.59350803847916</v>
      </c>
      <c r="J2524">
        <f t="shared" si="243"/>
        <v>4.0796955636096754E-2</v>
      </c>
      <c r="N2524" s="164">
        <f t="shared" si="237"/>
        <v>267.1825</v>
      </c>
      <c r="O2524" s="164">
        <f t="shared" si="238"/>
        <v>267.1762346521146</v>
      </c>
      <c r="P2524" s="164">
        <f t="shared" si="239"/>
        <v>39168954.5</v>
      </c>
      <c r="Q2524" s="164">
        <f t="shared" si="240"/>
        <v>873393850.79499912</v>
      </c>
    </row>
    <row r="2525" spans="1:17" x14ac:dyDescent="0.2">
      <c r="A2525" s="2">
        <v>43430.647222222222</v>
      </c>
      <c r="B2525" s="3">
        <v>267.22000000000003</v>
      </c>
      <c r="C2525" s="3">
        <v>267.33</v>
      </c>
      <c r="D2525" s="3">
        <v>267.20999999999998</v>
      </c>
      <c r="E2525" s="3">
        <v>267.29000000000002</v>
      </c>
      <c r="F2525" s="4">
        <v>509600</v>
      </c>
      <c r="G2525" s="3">
        <v>136205248</v>
      </c>
      <c r="H2525">
        <f t="shared" si="241"/>
        <v>347.61255115961802</v>
      </c>
      <c r="I2525">
        <f t="shared" si="242"/>
        <v>347.74592221065154</v>
      </c>
      <c r="J2525">
        <f t="shared" si="243"/>
        <v>0.13337105103352087</v>
      </c>
      <c r="N2525" s="164">
        <f t="shared" si="237"/>
        <v>267.27999999999997</v>
      </c>
      <c r="O2525" s="164">
        <f t="shared" si="238"/>
        <v>267.2787441130298</v>
      </c>
      <c r="P2525" s="164">
        <f t="shared" si="239"/>
        <v>136205888</v>
      </c>
      <c r="Q2525" s="164">
        <f t="shared" si="240"/>
        <v>873393210.79499912</v>
      </c>
    </row>
    <row r="2526" spans="1:17" x14ac:dyDescent="0.2">
      <c r="A2526" s="2">
        <v>43430.647916666669</v>
      </c>
      <c r="B2526" s="3">
        <v>267.3</v>
      </c>
      <c r="C2526" s="3">
        <v>267.43</v>
      </c>
      <c r="D2526" s="3">
        <v>267.19</v>
      </c>
      <c r="E2526" s="3">
        <v>267.39999999999998</v>
      </c>
      <c r="F2526" s="4">
        <v>658540</v>
      </c>
      <c r="G2526" s="3">
        <v>176053600</v>
      </c>
      <c r="H2526">
        <f t="shared" si="241"/>
        <v>129.22684458398743</v>
      </c>
      <c r="I2526">
        <f t="shared" si="242"/>
        <v>129.25610619643672</v>
      </c>
      <c r="J2526">
        <f t="shared" si="243"/>
        <v>2.9261612449289487E-2</v>
      </c>
      <c r="N2526" s="164">
        <f t="shared" si="237"/>
        <v>267.35500000000002</v>
      </c>
      <c r="O2526" s="164">
        <f t="shared" si="238"/>
        <v>267.33926564825219</v>
      </c>
      <c r="P2526" s="164">
        <f t="shared" si="239"/>
        <v>176063961.70000002</v>
      </c>
      <c r="Q2526" s="164">
        <f t="shared" si="240"/>
        <v>873382849.09499907</v>
      </c>
    </row>
    <row r="2527" spans="1:17" x14ac:dyDescent="0.2">
      <c r="A2527" s="2">
        <v>43430.648611111108</v>
      </c>
      <c r="B2527" s="3">
        <v>267.39999999999998</v>
      </c>
      <c r="C2527" s="3">
        <v>267.48</v>
      </c>
      <c r="D2527" s="3">
        <v>267.22000000000003</v>
      </c>
      <c r="E2527" s="3">
        <v>267.48</v>
      </c>
      <c r="F2527" s="4">
        <v>320520</v>
      </c>
      <c r="G2527" s="3">
        <v>85705744</v>
      </c>
      <c r="H2527">
        <f t="shared" si="241"/>
        <v>48.671303185835335</v>
      </c>
      <c r="I2527">
        <f t="shared" si="242"/>
        <v>48.681619688549397</v>
      </c>
      <c r="J2527">
        <f t="shared" si="243"/>
        <v>1.0316502714061926E-2</v>
      </c>
      <c r="N2527" s="164">
        <f t="shared" si="237"/>
        <v>267.41500000000002</v>
      </c>
      <c r="O2527" s="164">
        <f t="shared" si="238"/>
        <v>267.39593161113191</v>
      </c>
      <c r="P2527" s="164">
        <f t="shared" si="239"/>
        <v>85711855.800000012</v>
      </c>
      <c r="Q2527" s="164">
        <f t="shared" si="240"/>
        <v>873376737.29499912</v>
      </c>
    </row>
    <row r="2528" spans="1:17" x14ac:dyDescent="0.2">
      <c r="A2528" s="2">
        <v>43430.649305555555</v>
      </c>
      <c r="B2528" s="3">
        <v>267.47000000000003</v>
      </c>
      <c r="C2528" s="3">
        <v>267.49</v>
      </c>
      <c r="D2528" s="3">
        <v>267.42</v>
      </c>
      <c r="E2528" s="3">
        <v>267.48</v>
      </c>
      <c r="F2528" s="4">
        <v>239120</v>
      </c>
      <c r="G2528" s="3">
        <v>63956372</v>
      </c>
      <c r="H2528">
        <f t="shared" si="241"/>
        <v>74.603768875577188</v>
      </c>
      <c r="I2528">
        <f t="shared" si="242"/>
        <v>74.62320378433445</v>
      </c>
      <c r="J2528">
        <f t="shared" si="243"/>
        <v>1.9434908757261837E-2</v>
      </c>
      <c r="N2528" s="164">
        <f t="shared" si="237"/>
        <v>267.46750000000003</v>
      </c>
      <c r="O2528" s="164">
        <f t="shared" si="238"/>
        <v>267.46559049849446</v>
      </c>
      <c r="P2528" s="164">
        <f t="shared" si="239"/>
        <v>63956828.600000009</v>
      </c>
      <c r="Q2528" s="164">
        <f t="shared" si="240"/>
        <v>873376280.6949991</v>
      </c>
    </row>
    <row r="2529" spans="1:17" x14ac:dyDescent="0.2">
      <c r="A2529" s="2">
        <v>43430.65</v>
      </c>
      <c r="B2529" s="3">
        <v>267.48</v>
      </c>
      <c r="C2529" s="3">
        <v>267.5</v>
      </c>
      <c r="D2529" s="3">
        <v>267.33999999999997</v>
      </c>
      <c r="E2529" s="3">
        <v>267.48</v>
      </c>
      <c r="F2529" s="4">
        <v>150020</v>
      </c>
      <c r="G2529" s="3">
        <v>40121824</v>
      </c>
      <c r="H2529">
        <f t="shared" si="241"/>
        <v>62.738374038139845</v>
      </c>
      <c r="I2529">
        <f t="shared" si="242"/>
        <v>62.733114379908855</v>
      </c>
      <c r="J2529">
        <f t="shared" si="243"/>
        <v>5.2596582309902828E-3</v>
      </c>
      <c r="N2529" s="164">
        <f t="shared" si="237"/>
        <v>267.45</v>
      </c>
      <c r="O2529" s="164">
        <f t="shared" si="238"/>
        <v>267.44316757765631</v>
      </c>
      <c r="P2529" s="164">
        <f t="shared" si="239"/>
        <v>40122849</v>
      </c>
      <c r="Q2529" s="164">
        <f t="shared" si="240"/>
        <v>873375255.6949991</v>
      </c>
    </row>
    <row r="2530" spans="1:17" x14ac:dyDescent="0.2">
      <c r="A2530" s="2">
        <v>43430.650694444441</v>
      </c>
      <c r="B2530" s="3">
        <v>267.48</v>
      </c>
      <c r="C2530" s="3">
        <v>267.52</v>
      </c>
      <c r="D2530" s="3">
        <v>267.39999999999998</v>
      </c>
      <c r="E2530" s="3">
        <v>267.45999999999998</v>
      </c>
      <c r="F2530" s="4">
        <v>298670</v>
      </c>
      <c r="G2530" s="3">
        <v>79883672</v>
      </c>
      <c r="H2530">
        <f t="shared" si="241"/>
        <v>199.08678842820956</v>
      </c>
      <c r="I2530">
        <f t="shared" si="242"/>
        <v>199.10279253505524</v>
      </c>
      <c r="J2530">
        <f t="shared" si="243"/>
        <v>1.6004106845684873E-2</v>
      </c>
      <c r="N2530" s="164">
        <f t="shared" si="237"/>
        <v>267.45999999999998</v>
      </c>
      <c r="O2530" s="164">
        <f t="shared" si="238"/>
        <v>267.46466668898785</v>
      </c>
      <c r="P2530" s="164">
        <f t="shared" si="239"/>
        <v>79882278.199999988</v>
      </c>
      <c r="Q2530" s="164">
        <f t="shared" si="240"/>
        <v>873376649.49499917</v>
      </c>
    </row>
    <row r="2531" spans="1:17" x14ac:dyDescent="0.2">
      <c r="A2531" s="2">
        <v>43430.651388888888</v>
      </c>
      <c r="B2531" s="3">
        <v>267.45999999999998</v>
      </c>
      <c r="C2531" s="3">
        <v>267.5</v>
      </c>
      <c r="D2531" s="3">
        <v>267.18</v>
      </c>
      <c r="E2531" s="3">
        <v>267.23</v>
      </c>
      <c r="F2531" s="4">
        <v>723790</v>
      </c>
      <c r="G2531" s="3">
        <v>193474400</v>
      </c>
      <c r="H2531">
        <f t="shared" si="241"/>
        <v>242.33769712391603</v>
      </c>
      <c r="I2531">
        <f t="shared" si="242"/>
        <v>242.19517600542949</v>
      </c>
      <c r="J2531">
        <f t="shared" si="243"/>
        <v>0.14252111848654181</v>
      </c>
      <c r="N2531" s="164">
        <f t="shared" si="237"/>
        <v>267.28500000000003</v>
      </c>
      <c r="O2531" s="164">
        <f t="shared" si="238"/>
        <v>267.3073681592727</v>
      </c>
      <c r="P2531" s="164">
        <f t="shared" si="239"/>
        <v>193458210.15000001</v>
      </c>
      <c r="Q2531" s="164">
        <f t="shared" si="240"/>
        <v>873392839.34499919</v>
      </c>
    </row>
    <row r="2532" spans="1:17" x14ac:dyDescent="0.2">
      <c r="A2532" s="2">
        <v>43430.652083333334</v>
      </c>
      <c r="B2532" s="3">
        <v>267.23</v>
      </c>
      <c r="C2532" s="3">
        <v>267.27999999999997</v>
      </c>
      <c r="D2532" s="3">
        <v>267.19</v>
      </c>
      <c r="E2532" s="3">
        <v>267.25</v>
      </c>
      <c r="F2532" s="4">
        <v>197540</v>
      </c>
      <c r="G2532" s="3">
        <v>52791656</v>
      </c>
      <c r="H2532">
        <f t="shared" si="241"/>
        <v>27.292446704154521</v>
      </c>
      <c r="I2532">
        <f t="shared" si="242"/>
        <v>27.286119507283651</v>
      </c>
      <c r="J2532">
        <f t="shared" si="243"/>
        <v>6.3271968708704662E-3</v>
      </c>
      <c r="N2532" s="164">
        <f t="shared" si="237"/>
        <v>267.24250000000001</v>
      </c>
      <c r="O2532" s="164">
        <f t="shared" si="238"/>
        <v>267.24539840032401</v>
      </c>
      <c r="P2532" s="164">
        <f t="shared" si="239"/>
        <v>52791083.450000003</v>
      </c>
      <c r="Q2532" s="164">
        <f t="shared" si="240"/>
        <v>873393411.89499915</v>
      </c>
    </row>
    <row r="2533" spans="1:17" x14ac:dyDescent="0.2">
      <c r="A2533" s="2">
        <v>43430.652777777781</v>
      </c>
      <c r="B2533" s="3">
        <v>267.25</v>
      </c>
      <c r="C2533" s="3">
        <v>267.33999999999997</v>
      </c>
      <c r="D2533" s="3">
        <v>267.2</v>
      </c>
      <c r="E2533" s="3">
        <v>267.29000000000002</v>
      </c>
      <c r="F2533" s="4">
        <v>206060</v>
      </c>
      <c r="G2533" s="3">
        <v>55076384</v>
      </c>
      <c r="H2533">
        <f t="shared" si="241"/>
        <v>104.31305052141339</v>
      </c>
      <c r="I2533">
        <f t="shared" si="242"/>
        <v>104.32782029038832</v>
      </c>
      <c r="J2533">
        <f t="shared" si="243"/>
        <v>1.476976897492932E-2</v>
      </c>
      <c r="N2533" s="164">
        <f t="shared" si="237"/>
        <v>267.27999999999997</v>
      </c>
      <c r="O2533" s="164">
        <f t="shared" si="238"/>
        <v>267.28323789187613</v>
      </c>
      <c r="P2533" s="164">
        <f t="shared" si="239"/>
        <v>55075716.799999997</v>
      </c>
      <c r="Q2533" s="164">
        <f t="shared" si="240"/>
        <v>873394079.09499919</v>
      </c>
    </row>
    <row r="2534" spans="1:17" x14ac:dyDescent="0.2">
      <c r="A2534" s="2">
        <v>43430.65347222222</v>
      </c>
      <c r="B2534" s="3">
        <v>267.27999999999997</v>
      </c>
      <c r="C2534" s="3">
        <v>267.36</v>
      </c>
      <c r="D2534" s="3">
        <v>267.25</v>
      </c>
      <c r="E2534" s="3">
        <v>267.33</v>
      </c>
      <c r="F2534" s="4">
        <v>166850</v>
      </c>
      <c r="G2534" s="3">
        <v>44601756</v>
      </c>
      <c r="H2534">
        <f t="shared" si="241"/>
        <v>80.971561681063761</v>
      </c>
      <c r="I2534">
        <f t="shared" si="242"/>
        <v>80.981634524154671</v>
      </c>
      <c r="J2534">
        <f t="shared" si="243"/>
        <v>1.0072843090910055E-2</v>
      </c>
      <c r="N2534" s="164">
        <f t="shared" si="237"/>
        <v>267.3175</v>
      </c>
      <c r="O2534" s="164">
        <f t="shared" si="238"/>
        <v>267.31648786335029</v>
      </c>
      <c r="P2534" s="164">
        <f t="shared" si="239"/>
        <v>44601924.875</v>
      </c>
      <c r="Q2534" s="164">
        <f t="shared" si="240"/>
        <v>873393910.21999919</v>
      </c>
    </row>
    <row r="2535" spans="1:17" x14ac:dyDescent="0.2">
      <c r="A2535" s="2">
        <v>43430.654166666667</v>
      </c>
      <c r="B2535" s="3">
        <v>267.32</v>
      </c>
      <c r="C2535" s="3">
        <v>267.36</v>
      </c>
      <c r="D2535" s="3">
        <v>267.25</v>
      </c>
      <c r="E2535" s="3">
        <v>267.27999999999997</v>
      </c>
      <c r="F2535" s="4">
        <v>118750</v>
      </c>
      <c r="G2535" s="3">
        <v>31740944</v>
      </c>
      <c r="H2535">
        <f t="shared" si="241"/>
        <v>71.171711117770457</v>
      </c>
      <c r="I2535">
        <f t="shared" si="242"/>
        <v>71.165233942807092</v>
      </c>
      <c r="J2535">
        <f t="shared" si="243"/>
        <v>6.4771749633649733E-3</v>
      </c>
      <c r="N2535" s="164">
        <f t="shared" si="237"/>
        <v>267.29250000000002</v>
      </c>
      <c r="O2535" s="164">
        <f t="shared" si="238"/>
        <v>267.29216000000002</v>
      </c>
      <c r="P2535" s="164">
        <f t="shared" si="239"/>
        <v>31740984.375000004</v>
      </c>
      <c r="Q2535" s="164">
        <f t="shared" si="240"/>
        <v>873393869.84499919</v>
      </c>
    </row>
    <row r="2536" spans="1:17" x14ac:dyDescent="0.2">
      <c r="A2536" s="2">
        <v>43430.654861111114</v>
      </c>
      <c r="B2536" s="3">
        <v>267.27999999999997</v>
      </c>
      <c r="C2536" s="3">
        <v>267.36</v>
      </c>
      <c r="D2536" s="3">
        <v>267.22000000000003</v>
      </c>
      <c r="E2536" s="3">
        <v>267.33</v>
      </c>
      <c r="F2536" s="4">
        <v>243340</v>
      </c>
      <c r="G2536" s="3">
        <v>65044520</v>
      </c>
      <c r="H2536">
        <f t="shared" si="241"/>
        <v>204.9178947368421</v>
      </c>
      <c r="I2536">
        <f t="shared" si="242"/>
        <v>204.92307979245984</v>
      </c>
      <c r="J2536">
        <f t="shared" si="243"/>
        <v>5.1850556177441831E-3</v>
      </c>
      <c r="N2536" s="164">
        <f t="shared" si="237"/>
        <v>267.31</v>
      </c>
      <c r="O2536" s="164">
        <f t="shared" si="238"/>
        <v>267.2989233171694</v>
      </c>
      <c r="P2536" s="164">
        <f t="shared" si="239"/>
        <v>65047215.399999999</v>
      </c>
      <c r="Q2536" s="164">
        <f t="shared" si="240"/>
        <v>873391174.44499922</v>
      </c>
    </row>
    <row r="2537" spans="1:17" x14ac:dyDescent="0.2">
      <c r="A2537" s="2">
        <v>43430.655555555553</v>
      </c>
      <c r="B2537" s="3">
        <v>267.33999999999997</v>
      </c>
      <c r="C2537" s="3">
        <v>267.33999999999997</v>
      </c>
      <c r="D2537" s="3">
        <v>267.24</v>
      </c>
      <c r="E2537" s="3">
        <v>267.29000000000002</v>
      </c>
      <c r="F2537" s="4">
        <v>236960</v>
      </c>
      <c r="G2537" s="3">
        <v>63337576</v>
      </c>
      <c r="H2537">
        <f t="shared" si="241"/>
        <v>97.378154023177444</v>
      </c>
      <c r="I2537">
        <f t="shared" si="242"/>
        <v>97.375729730959662</v>
      </c>
      <c r="J2537">
        <f t="shared" si="243"/>
        <v>2.4242922177819537E-3</v>
      </c>
      <c r="N2537" s="164">
        <f t="shared" si="237"/>
        <v>267.28999999999996</v>
      </c>
      <c r="O2537" s="164">
        <f t="shared" si="238"/>
        <v>267.29226873733961</v>
      </c>
      <c r="P2537" s="164">
        <f t="shared" si="239"/>
        <v>63337038.399999991</v>
      </c>
      <c r="Q2537" s="164">
        <f t="shared" si="240"/>
        <v>873391712.04499924</v>
      </c>
    </row>
    <row r="2538" spans="1:17" x14ac:dyDescent="0.2">
      <c r="A2538" s="2">
        <v>43430.65625</v>
      </c>
      <c r="B2538" s="3">
        <v>267.3</v>
      </c>
      <c r="C2538" s="3">
        <v>267.54000000000002</v>
      </c>
      <c r="D2538" s="3">
        <v>267.3</v>
      </c>
      <c r="E2538" s="3">
        <v>267.37</v>
      </c>
      <c r="F2538" s="4">
        <v>566720</v>
      </c>
      <c r="G2538" s="3">
        <v>151543344</v>
      </c>
      <c r="H2538">
        <f t="shared" si="241"/>
        <v>239.16272788656315</v>
      </c>
      <c r="I2538">
        <f t="shared" si="242"/>
        <v>239.262936112364</v>
      </c>
      <c r="J2538">
        <f t="shared" si="243"/>
        <v>0.10020822580085564</v>
      </c>
      <c r="N2538" s="164">
        <f t="shared" si="237"/>
        <v>267.39499999999998</v>
      </c>
      <c r="O2538" s="164">
        <f t="shared" si="238"/>
        <v>267.40426312817618</v>
      </c>
      <c r="P2538" s="164">
        <f t="shared" si="239"/>
        <v>151538094.39999998</v>
      </c>
      <c r="Q2538" s="164">
        <f t="shared" si="240"/>
        <v>873396961.64499927</v>
      </c>
    </row>
    <row r="2539" spans="1:17" x14ac:dyDescent="0.2">
      <c r="A2539" s="2">
        <v>43430.656944444447</v>
      </c>
      <c r="B2539" s="3">
        <v>267.36</v>
      </c>
      <c r="C2539" s="3">
        <v>267.42</v>
      </c>
      <c r="D2539" s="3">
        <v>267.33</v>
      </c>
      <c r="E2539" s="3">
        <v>267.33999999999997</v>
      </c>
      <c r="F2539" s="4">
        <v>196590</v>
      </c>
      <c r="G2539" s="3">
        <v>52561756</v>
      </c>
      <c r="H2539">
        <f t="shared" si="241"/>
        <v>34.689088085827215</v>
      </c>
      <c r="I2539">
        <f t="shared" si="242"/>
        <v>34.684305237450744</v>
      </c>
      <c r="J2539">
        <f t="shared" si="243"/>
        <v>4.7828483764718044E-3</v>
      </c>
      <c r="N2539" s="164">
        <f t="shared" si="237"/>
        <v>267.35749999999996</v>
      </c>
      <c r="O2539" s="164">
        <f t="shared" si="238"/>
        <v>267.36739406887432</v>
      </c>
      <c r="P2539" s="164">
        <f t="shared" si="239"/>
        <v>52559810.92499999</v>
      </c>
      <c r="Q2539" s="164">
        <f t="shared" si="240"/>
        <v>873398906.71999931</v>
      </c>
    </row>
    <row r="2540" spans="1:17" x14ac:dyDescent="0.2">
      <c r="A2540" s="2">
        <v>43430.657638888886</v>
      </c>
      <c r="B2540" s="3">
        <v>267.35000000000002</v>
      </c>
      <c r="C2540" s="3">
        <v>267.42</v>
      </c>
      <c r="D2540" s="3">
        <v>267.35000000000002</v>
      </c>
      <c r="E2540" s="3">
        <v>267.39</v>
      </c>
      <c r="F2540" s="4">
        <v>197230</v>
      </c>
      <c r="G2540" s="3">
        <v>52735340</v>
      </c>
      <c r="H2540">
        <f t="shared" si="241"/>
        <v>100.32555063838446</v>
      </c>
      <c r="I2540">
        <f t="shared" si="242"/>
        <v>100.3302477185123</v>
      </c>
      <c r="J2540">
        <f t="shared" si="243"/>
        <v>4.6970801278405361E-3</v>
      </c>
      <c r="N2540" s="164">
        <f t="shared" si="237"/>
        <v>267.38749999999999</v>
      </c>
      <c r="O2540" s="164">
        <f t="shared" si="238"/>
        <v>267.37991177812705</v>
      </c>
      <c r="P2540" s="164">
        <f t="shared" si="239"/>
        <v>52736836.625</v>
      </c>
      <c r="Q2540" s="164">
        <f t="shared" si="240"/>
        <v>873397410.09499931</v>
      </c>
    </row>
    <row r="2541" spans="1:17" x14ac:dyDescent="0.2">
      <c r="A2541" s="2">
        <v>43430.658333333333</v>
      </c>
      <c r="B2541" s="3">
        <v>267.39999999999998</v>
      </c>
      <c r="C2541" s="3">
        <v>267.49</v>
      </c>
      <c r="D2541" s="3">
        <v>267.37</v>
      </c>
      <c r="E2541" s="3">
        <v>267.43</v>
      </c>
      <c r="F2541" s="4">
        <v>248850</v>
      </c>
      <c r="G2541" s="3">
        <v>66549668</v>
      </c>
      <c r="H2541">
        <f t="shared" si="241"/>
        <v>126.17248897226588</v>
      </c>
      <c r="I2541">
        <f t="shared" si="242"/>
        <v>126.19557966251853</v>
      </c>
      <c r="J2541">
        <f t="shared" si="243"/>
        <v>2.3090690252644208E-2</v>
      </c>
      <c r="N2541" s="164">
        <f t="shared" si="237"/>
        <v>267.43</v>
      </c>
      <c r="O2541" s="164">
        <f t="shared" si="238"/>
        <v>267.42884468555354</v>
      </c>
      <c r="P2541" s="164">
        <f t="shared" si="239"/>
        <v>66549955.5</v>
      </c>
      <c r="Q2541" s="164">
        <f t="shared" si="240"/>
        <v>873397122.59499931</v>
      </c>
    </row>
    <row r="2542" spans="1:17" x14ac:dyDescent="0.2">
      <c r="A2542" s="2">
        <v>43430.65902777778</v>
      </c>
      <c r="B2542" s="3">
        <v>267.45</v>
      </c>
      <c r="C2542" s="3">
        <v>267.47000000000003</v>
      </c>
      <c r="D2542" s="3">
        <v>267.36</v>
      </c>
      <c r="E2542" s="3">
        <v>267.37</v>
      </c>
      <c r="F2542" s="4">
        <v>187540</v>
      </c>
      <c r="G2542" s="3">
        <v>50146992</v>
      </c>
      <c r="H2542">
        <f t="shared" si="241"/>
        <v>75.362668274060681</v>
      </c>
      <c r="I2542">
        <f t="shared" si="242"/>
        <v>75.352730535034368</v>
      </c>
      <c r="J2542">
        <f t="shared" si="243"/>
        <v>9.9377390263128973E-3</v>
      </c>
      <c r="N2542" s="164">
        <f t="shared" si="237"/>
        <v>267.39250000000004</v>
      </c>
      <c r="O2542" s="164">
        <f t="shared" si="238"/>
        <v>267.39358003625892</v>
      </c>
      <c r="P2542" s="164">
        <f t="shared" si="239"/>
        <v>50146789.45000001</v>
      </c>
      <c r="Q2542" s="164">
        <f t="shared" si="240"/>
        <v>873397325.14499927</v>
      </c>
    </row>
    <row r="2543" spans="1:17" x14ac:dyDescent="0.2">
      <c r="A2543" s="2">
        <v>43430.659722222219</v>
      </c>
      <c r="B2543" s="3">
        <v>267.36</v>
      </c>
      <c r="C2543" s="3">
        <v>267.48</v>
      </c>
      <c r="D2543" s="3">
        <v>267.36</v>
      </c>
      <c r="E2543" s="3">
        <v>267.45999999999998</v>
      </c>
      <c r="F2543" s="4">
        <v>272620</v>
      </c>
      <c r="G2543" s="3">
        <v>72906856</v>
      </c>
      <c r="H2543">
        <f t="shared" si="241"/>
        <v>145.36632185133837</v>
      </c>
      <c r="I2543">
        <f t="shared" si="242"/>
        <v>145.38629954115692</v>
      </c>
      <c r="J2543">
        <f t="shared" si="243"/>
        <v>1.9977689818546196E-2</v>
      </c>
      <c r="N2543" s="164">
        <f t="shared" si="237"/>
        <v>267.44</v>
      </c>
      <c r="O2543" s="164">
        <f t="shared" si="238"/>
        <v>267.43032792898538</v>
      </c>
      <c r="P2543" s="164">
        <f t="shared" si="239"/>
        <v>72909492.799999997</v>
      </c>
      <c r="Q2543" s="164">
        <f t="shared" si="240"/>
        <v>873394688.34499931</v>
      </c>
    </row>
    <row r="2544" spans="1:17" x14ac:dyDescent="0.2">
      <c r="A2544" s="2">
        <v>43430.660416666666</v>
      </c>
      <c r="B2544" s="3">
        <v>267.45999999999998</v>
      </c>
      <c r="C2544" s="3">
        <v>267.5</v>
      </c>
      <c r="D2544" s="3">
        <v>267.39</v>
      </c>
      <c r="E2544" s="3">
        <v>267.43</v>
      </c>
      <c r="F2544" s="4">
        <v>450220</v>
      </c>
      <c r="G2544" s="3">
        <v>120406912</v>
      </c>
      <c r="H2544">
        <f t="shared" si="241"/>
        <v>165.14562394541852</v>
      </c>
      <c r="I2544">
        <f t="shared" si="242"/>
        <v>165.15169986208156</v>
      </c>
      <c r="J2544">
        <f t="shared" si="243"/>
        <v>6.075916663036196E-3</v>
      </c>
      <c r="N2544" s="164">
        <f t="shared" si="237"/>
        <v>267.4375</v>
      </c>
      <c r="O2544" s="164">
        <f t="shared" si="238"/>
        <v>267.44016702945225</v>
      </c>
      <c r="P2544" s="164">
        <f t="shared" si="239"/>
        <v>120405711.25</v>
      </c>
      <c r="Q2544" s="164">
        <f t="shared" si="240"/>
        <v>873395889.09499931</v>
      </c>
    </row>
    <row r="2545" spans="1:17" x14ac:dyDescent="0.2">
      <c r="A2545" s="2">
        <v>43430.661111111112</v>
      </c>
      <c r="B2545" s="3">
        <v>267.43</v>
      </c>
      <c r="C2545" s="3">
        <v>267.44</v>
      </c>
      <c r="D2545" s="3">
        <v>267.36</v>
      </c>
      <c r="E2545" s="3">
        <v>267.39</v>
      </c>
      <c r="F2545" s="4">
        <v>238480</v>
      </c>
      <c r="G2545" s="3">
        <v>63768248</v>
      </c>
      <c r="H2545">
        <f t="shared" si="241"/>
        <v>52.969659277686468</v>
      </c>
      <c r="I2545">
        <f t="shared" si="242"/>
        <v>52.960620732470908</v>
      </c>
      <c r="J2545">
        <f t="shared" si="243"/>
        <v>9.0385452155601342E-3</v>
      </c>
      <c r="N2545" s="164">
        <f t="shared" si="237"/>
        <v>267.39499999999998</v>
      </c>
      <c r="O2545" s="164">
        <f t="shared" si="238"/>
        <v>267.39453203622946</v>
      </c>
      <c r="P2545" s="164">
        <f t="shared" si="239"/>
        <v>63768359.599999994</v>
      </c>
      <c r="Q2545" s="164">
        <f t="shared" si="240"/>
        <v>873395777.49499929</v>
      </c>
    </row>
    <row r="2546" spans="1:17" x14ac:dyDescent="0.2">
      <c r="A2546" s="2">
        <v>43430.661805555559</v>
      </c>
      <c r="B2546" s="3">
        <v>267.39</v>
      </c>
      <c r="C2546" s="3">
        <v>267.39999999999998</v>
      </c>
      <c r="D2546" s="3">
        <v>267.33999999999997</v>
      </c>
      <c r="E2546" s="3">
        <v>267.36</v>
      </c>
      <c r="F2546" s="4">
        <v>191460</v>
      </c>
      <c r="G2546" s="3">
        <v>51188684</v>
      </c>
      <c r="H2546">
        <f t="shared" si="241"/>
        <v>80.283461925528343</v>
      </c>
      <c r="I2546">
        <f t="shared" si="242"/>
        <v>80.272997307374666</v>
      </c>
      <c r="J2546">
        <f t="shared" si="243"/>
        <v>1.0464618153676497E-2</v>
      </c>
      <c r="N2546" s="164">
        <f t="shared" si="237"/>
        <v>267.36500000000001</v>
      </c>
      <c r="O2546" s="164">
        <f t="shared" si="238"/>
        <v>267.3596782617779</v>
      </c>
      <c r="P2546" s="164">
        <f t="shared" si="239"/>
        <v>51189702.899999999</v>
      </c>
      <c r="Q2546" s="164">
        <f t="shared" si="240"/>
        <v>873394758.59499931</v>
      </c>
    </row>
    <row r="2547" spans="1:17" x14ac:dyDescent="0.2">
      <c r="A2547" s="2">
        <v>43430.662499999999</v>
      </c>
      <c r="B2547" s="3">
        <v>267.36</v>
      </c>
      <c r="C2547" s="3">
        <v>267.43</v>
      </c>
      <c r="D2547" s="3">
        <v>267.35000000000002</v>
      </c>
      <c r="E2547" s="3">
        <v>267.39</v>
      </c>
      <c r="F2547" s="4">
        <v>329680</v>
      </c>
      <c r="G2547" s="3">
        <v>88153144</v>
      </c>
      <c r="H2547">
        <f t="shared" si="241"/>
        <v>172.1926250914029</v>
      </c>
      <c r="I2547">
        <f t="shared" si="242"/>
        <v>172.21217095559635</v>
      </c>
      <c r="J2547">
        <f t="shared" si="243"/>
        <v>1.9545864193446505E-2</v>
      </c>
      <c r="N2547" s="164">
        <f t="shared" si="237"/>
        <v>267.39</v>
      </c>
      <c r="O2547" s="164">
        <f t="shared" si="238"/>
        <v>267.39002669255035</v>
      </c>
      <c r="P2547" s="164">
        <f t="shared" si="239"/>
        <v>88153135.199999988</v>
      </c>
      <c r="Q2547" s="164">
        <f t="shared" si="240"/>
        <v>873394767.39499927</v>
      </c>
    </row>
    <row r="2548" spans="1:17" x14ac:dyDescent="0.2">
      <c r="A2548" s="2">
        <v>43430.663194444445</v>
      </c>
      <c r="B2548" s="3">
        <v>267.39</v>
      </c>
      <c r="C2548" s="3">
        <v>267.55</v>
      </c>
      <c r="D2548" s="3">
        <v>267.39</v>
      </c>
      <c r="E2548" s="3">
        <v>267.54000000000002</v>
      </c>
      <c r="F2548" s="4">
        <v>706400</v>
      </c>
      <c r="G2548" s="3">
        <v>188956112</v>
      </c>
      <c r="H2548">
        <f t="shared" si="241"/>
        <v>214.26838146081047</v>
      </c>
      <c r="I2548">
        <f t="shared" si="242"/>
        <v>214.34982738675777</v>
      </c>
      <c r="J2548">
        <f t="shared" si="243"/>
        <v>8.1445925947292608E-2</v>
      </c>
      <c r="N2548" s="164">
        <f t="shared" si="237"/>
        <v>267.505</v>
      </c>
      <c r="O2548" s="164">
        <f t="shared" si="238"/>
        <v>267.49166477916197</v>
      </c>
      <c r="P2548" s="164">
        <f t="shared" si="239"/>
        <v>188965532</v>
      </c>
      <c r="Q2548" s="164">
        <f t="shared" si="240"/>
        <v>873385347.39499927</v>
      </c>
    </row>
    <row r="2549" spans="1:17" x14ac:dyDescent="0.2">
      <c r="A2549" s="2">
        <v>43430.663888888892</v>
      </c>
      <c r="B2549" s="3">
        <v>267.52999999999997</v>
      </c>
      <c r="C2549" s="3">
        <v>267.54000000000002</v>
      </c>
      <c r="D2549" s="3">
        <v>267.39999999999998</v>
      </c>
      <c r="E2549" s="3">
        <v>267.45999999999998</v>
      </c>
      <c r="F2549" s="4">
        <v>360860</v>
      </c>
      <c r="G2549" s="3">
        <v>96518560</v>
      </c>
      <c r="H2549">
        <f t="shared" si="241"/>
        <v>51.084371460928651</v>
      </c>
      <c r="I2549">
        <f t="shared" si="242"/>
        <v>51.079882507320008</v>
      </c>
      <c r="J2549">
        <f t="shared" si="243"/>
        <v>4.4889536086429871E-3</v>
      </c>
      <c r="N2549" s="164">
        <f t="shared" si="237"/>
        <v>267.46500000000003</v>
      </c>
      <c r="O2549" s="164">
        <f t="shared" si="238"/>
        <v>267.46815939699604</v>
      </c>
      <c r="P2549" s="164">
        <f t="shared" si="239"/>
        <v>96517419.900000006</v>
      </c>
      <c r="Q2549" s="164">
        <f t="shared" si="240"/>
        <v>873386487.49499929</v>
      </c>
    </row>
    <row r="2550" spans="1:17" x14ac:dyDescent="0.2">
      <c r="A2550" s="2">
        <v>43430.664583333331</v>
      </c>
      <c r="B2550" s="3">
        <v>267.45999999999998</v>
      </c>
      <c r="C2550" s="3">
        <v>267.45999999999998</v>
      </c>
      <c r="D2550" s="3">
        <v>267.39</v>
      </c>
      <c r="E2550" s="3">
        <v>267.43</v>
      </c>
      <c r="F2550" s="4">
        <v>303030</v>
      </c>
      <c r="G2550" s="3">
        <v>81039040</v>
      </c>
      <c r="H2550">
        <f t="shared" si="241"/>
        <v>83.974394502022946</v>
      </c>
      <c r="I2550">
        <f t="shared" si="242"/>
        <v>83.962131221186894</v>
      </c>
      <c r="J2550">
        <f t="shared" si="243"/>
        <v>1.2263280836052104E-2</v>
      </c>
      <c r="N2550" s="164">
        <f t="shared" si="237"/>
        <v>267.42750000000001</v>
      </c>
      <c r="O2550" s="164">
        <f t="shared" si="238"/>
        <v>267.42909942909944</v>
      </c>
      <c r="P2550" s="164">
        <f t="shared" si="239"/>
        <v>81038555.325000003</v>
      </c>
      <c r="Q2550" s="164">
        <f t="shared" si="240"/>
        <v>873386972.16999924</v>
      </c>
    </row>
    <row r="2551" spans="1:17" x14ac:dyDescent="0.2">
      <c r="A2551" s="2">
        <v>43430.665277777778</v>
      </c>
      <c r="B2551" s="3">
        <v>267.44</v>
      </c>
      <c r="C2551" s="3">
        <v>267.47000000000003</v>
      </c>
      <c r="D2551" s="3">
        <v>267.38</v>
      </c>
      <c r="E2551" s="3">
        <v>267.42</v>
      </c>
      <c r="F2551" s="4">
        <v>431310</v>
      </c>
      <c r="G2551" s="3">
        <v>115342360</v>
      </c>
      <c r="H2551">
        <f t="shared" si="241"/>
        <v>142.33244233244233</v>
      </c>
      <c r="I2551">
        <f t="shared" si="242"/>
        <v>142.32937606368486</v>
      </c>
      <c r="J2551">
        <f t="shared" si="243"/>
        <v>3.0662687574647407E-3</v>
      </c>
      <c r="N2551" s="164">
        <f t="shared" si="237"/>
        <v>267.42250000000001</v>
      </c>
      <c r="O2551" s="164">
        <f t="shared" si="238"/>
        <v>267.42333820222115</v>
      </c>
      <c r="P2551" s="164">
        <f t="shared" si="239"/>
        <v>115341998.47500001</v>
      </c>
      <c r="Q2551" s="164">
        <f t="shared" si="240"/>
        <v>873387333.69499922</v>
      </c>
    </row>
    <row r="2552" spans="1:17" x14ac:dyDescent="0.2">
      <c r="A2552" s="2">
        <v>43430.665972222225</v>
      </c>
      <c r="B2552" s="3">
        <v>267.42</v>
      </c>
      <c r="C2552" s="3">
        <v>267.48</v>
      </c>
      <c r="D2552" s="3">
        <v>267.36</v>
      </c>
      <c r="E2552" s="3">
        <v>267.45999999999998</v>
      </c>
      <c r="F2552" s="4">
        <v>1590000</v>
      </c>
      <c r="G2552" s="3">
        <v>425310432</v>
      </c>
      <c r="H2552">
        <f t="shared" si="241"/>
        <v>368.64436252347497</v>
      </c>
      <c r="I2552">
        <f t="shared" si="242"/>
        <v>368.73741095639105</v>
      </c>
      <c r="J2552">
        <f t="shared" si="243"/>
        <v>9.3048432916077672E-2</v>
      </c>
      <c r="N2552" s="164">
        <f t="shared" si="237"/>
        <v>267.44</v>
      </c>
      <c r="O2552" s="164">
        <f t="shared" si="238"/>
        <v>267.49083773584908</v>
      </c>
      <c r="P2552" s="164">
        <f t="shared" si="239"/>
        <v>425229600</v>
      </c>
      <c r="Q2552" s="164">
        <f t="shared" si="240"/>
        <v>873468165.69499922</v>
      </c>
    </row>
    <row r="2553" spans="1:17" x14ac:dyDescent="0.2">
      <c r="A2553" s="2">
        <v>43431.395833333336</v>
      </c>
      <c r="B2553" s="3">
        <v>266.33999999999997</v>
      </c>
      <c r="C2553" s="3">
        <v>266.42</v>
      </c>
      <c r="D2553" s="3">
        <v>266.25</v>
      </c>
      <c r="E2553" s="3">
        <v>266.33999999999997</v>
      </c>
      <c r="F2553" s="4">
        <v>537040</v>
      </c>
      <c r="G2553" s="3">
        <v>143034512</v>
      </c>
      <c r="H2553">
        <f t="shared" si="241"/>
        <v>33.77610062893082</v>
      </c>
      <c r="I2553">
        <f t="shared" si="242"/>
        <v>33.630614543684644</v>
      </c>
      <c r="J2553">
        <f t="shared" si="243"/>
        <v>0.14548608524617634</v>
      </c>
      <c r="N2553" s="164">
        <f t="shared" si="237"/>
        <v>266.33749999999998</v>
      </c>
      <c r="O2553" s="164">
        <f t="shared" si="238"/>
        <v>266.33865633844778</v>
      </c>
      <c r="P2553" s="164">
        <f t="shared" si="239"/>
        <v>143033891</v>
      </c>
      <c r="Q2553" s="164">
        <f t="shared" si="240"/>
        <v>873468786.69499922</v>
      </c>
    </row>
    <row r="2554" spans="1:17" x14ac:dyDescent="0.2">
      <c r="A2554" s="2">
        <v>43431.396527777775</v>
      </c>
      <c r="B2554" s="3">
        <v>266.35000000000002</v>
      </c>
      <c r="C2554" s="3">
        <v>266.70999999999998</v>
      </c>
      <c r="D2554" s="3">
        <v>266.35000000000002</v>
      </c>
      <c r="E2554" s="3">
        <v>266.66000000000003</v>
      </c>
      <c r="F2554" s="4">
        <v>433990</v>
      </c>
      <c r="G2554" s="3">
        <v>115690160</v>
      </c>
      <c r="H2554">
        <f t="shared" si="241"/>
        <v>80.811485178012816</v>
      </c>
      <c r="I2554">
        <f t="shared" si="242"/>
        <v>80.882689347029753</v>
      </c>
      <c r="J2554">
        <f t="shared" si="243"/>
        <v>7.1204169016937158E-2</v>
      </c>
      <c r="N2554" s="164">
        <f t="shared" si="237"/>
        <v>266.59500000000003</v>
      </c>
      <c r="O2554" s="164">
        <f t="shared" si="238"/>
        <v>266.57333118274613</v>
      </c>
      <c r="P2554" s="164">
        <f t="shared" si="239"/>
        <v>115699564.05000001</v>
      </c>
      <c r="Q2554" s="164">
        <f t="shared" si="240"/>
        <v>873459382.64499927</v>
      </c>
    </row>
    <row r="2555" spans="1:17" x14ac:dyDescent="0.2">
      <c r="A2555" s="2">
        <v>43431.397222222222</v>
      </c>
      <c r="B2555" s="3">
        <v>266.66000000000003</v>
      </c>
      <c r="C2555" s="3">
        <v>266.77999999999997</v>
      </c>
      <c r="D2555" s="3">
        <v>266.64</v>
      </c>
      <c r="E2555" s="3">
        <v>266.73</v>
      </c>
      <c r="F2555" s="4">
        <v>330300</v>
      </c>
      <c r="G2555" s="3">
        <v>88095984</v>
      </c>
      <c r="H2555">
        <f t="shared" si="241"/>
        <v>76.107744418074148</v>
      </c>
      <c r="I2555">
        <f t="shared" si="242"/>
        <v>76.148208283228243</v>
      </c>
      <c r="J2555">
        <f t="shared" si="243"/>
        <v>4.0463865154094947E-2</v>
      </c>
      <c r="N2555" s="164">
        <f t="shared" si="237"/>
        <v>266.72000000000003</v>
      </c>
      <c r="O2555" s="164">
        <f t="shared" si="238"/>
        <v>266.71505903723886</v>
      </c>
      <c r="P2555" s="164">
        <f t="shared" si="239"/>
        <v>88097616.000000015</v>
      </c>
      <c r="Q2555" s="164">
        <f t="shared" si="240"/>
        <v>873457750.64499927</v>
      </c>
    </row>
    <row r="2556" spans="1:17" x14ac:dyDescent="0.2">
      <c r="A2556" s="2">
        <v>43431.397916666669</v>
      </c>
      <c r="B2556" s="3">
        <v>266.72000000000003</v>
      </c>
      <c r="C2556" s="3">
        <v>266.82</v>
      </c>
      <c r="D2556" s="3">
        <v>266.66000000000003</v>
      </c>
      <c r="E2556" s="3">
        <v>266.68</v>
      </c>
      <c r="F2556" s="4">
        <v>220710</v>
      </c>
      <c r="G2556" s="3">
        <v>58867240</v>
      </c>
      <c r="H2556">
        <f t="shared" si="241"/>
        <v>66.821071752951866</v>
      </c>
      <c r="I2556">
        <f t="shared" si="242"/>
        <v>66.821706651236227</v>
      </c>
      <c r="J2556">
        <f t="shared" si="243"/>
        <v>6.3489828436047446E-4</v>
      </c>
      <c r="N2556" s="164">
        <f t="shared" si="237"/>
        <v>266.71000000000004</v>
      </c>
      <c r="O2556" s="164">
        <f t="shared" si="238"/>
        <v>266.71759322187484</v>
      </c>
      <c r="P2556" s="164">
        <f t="shared" si="239"/>
        <v>58865564.100000009</v>
      </c>
      <c r="Q2556" s="164">
        <f t="shared" si="240"/>
        <v>873459426.54499924</v>
      </c>
    </row>
    <row r="2557" spans="1:17" x14ac:dyDescent="0.2">
      <c r="A2557" s="2">
        <v>43431.398611111108</v>
      </c>
      <c r="B2557" s="3">
        <v>266.67</v>
      </c>
      <c r="C2557" s="3">
        <v>266.75</v>
      </c>
      <c r="D2557" s="3">
        <v>266.61</v>
      </c>
      <c r="E2557" s="3">
        <v>266.75</v>
      </c>
      <c r="F2557" s="4">
        <v>168050</v>
      </c>
      <c r="G2557" s="3">
        <v>44818696</v>
      </c>
      <c r="H2557">
        <f t="shared" si="241"/>
        <v>76.140637035023332</v>
      </c>
      <c r="I2557">
        <f t="shared" si="242"/>
        <v>76.135208649156979</v>
      </c>
      <c r="J2557">
        <f t="shared" si="243"/>
        <v>5.4283858663524143E-3</v>
      </c>
      <c r="N2557" s="164">
        <f t="shared" si="237"/>
        <v>266.71500000000003</v>
      </c>
      <c r="O2557" s="164">
        <f t="shared" si="238"/>
        <v>266.69857780422495</v>
      </c>
      <c r="P2557" s="164">
        <f t="shared" si="239"/>
        <v>44821455.750000007</v>
      </c>
      <c r="Q2557" s="164">
        <f t="shared" si="240"/>
        <v>873456666.79499924</v>
      </c>
    </row>
    <row r="2558" spans="1:17" x14ac:dyDescent="0.2">
      <c r="A2558" s="2">
        <v>43431.399305555555</v>
      </c>
      <c r="B2558" s="3">
        <v>266.76</v>
      </c>
      <c r="C2558" s="3">
        <v>266.79000000000002</v>
      </c>
      <c r="D2558" s="3">
        <v>266.67</v>
      </c>
      <c r="E2558" s="3">
        <v>266.7</v>
      </c>
      <c r="F2558" s="4">
        <v>212470</v>
      </c>
      <c r="G2558" s="3">
        <v>56670800</v>
      </c>
      <c r="H2558">
        <f t="shared" si="241"/>
        <v>126.4326093424576</v>
      </c>
      <c r="I2558">
        <f t="shared" si="242"/>
        <v>126.44455340690858</v>
      </c>
      <c r="J2558">
        <f t="shared" si="243"/>
        <v>1.1944064450986502E-2</v>
      </c>
      <c r="N2558" s="164">
        <f t="shared" si="237"/>
        <v>266.71500000000003</v>
      </c>
      <c r="O2558" s="164">
        <f t="shared" si="238"/>
        <v>266.7237727679202</v>
      </c>
      <c r="P2558" s="164">
        <f t="shared" si="239"/>
        <v>56668936.050000004</v>
      </c>
      <c r="Q2558" s="164">
        <f t="shared" si="240"/>
        <v>873458530.74499929</v>
      </c>
    </row>
    <row r="2559" spans="1:17" x14ac:dyDescent="0.2">
      <c r="A2559" s="2">
        <v>43431.4</v>
      </c>
      <c r="B2559" s="3">
        <v>266.73</v>
      </c>
      <c r="C2559" s="3">
        <v>266.92</v>
      </c>
      <c r="D2559" s="3">
        <v>266.72000000000003</v>
      </c>
      <c r="E2559" s="3">
        <v>266.74</v>
      </c>
      <c r="F2559" s="4">
        <v>308190</v>
      </c>
      <c r="G2559" s="3">
        <v>82222768</v>
      </c>
      <c r="H2559">
        <f t="shared" si="241"/>
        <v>145.05106603285171</v>
      </c>
      <c r="I2559">
        <f t="shared" si="242"/>
        <v>145.08841943293547</v>
      </c>
      <c r="J2559">
        <f t="shared" si="243"/>
        <v>3.7353400083759425E-2</v>
      </c>
      <c r="N2559" s="164">
        <f t="shared" si="237"/>
        <v>266.78000000000003</v>
      </c>
      <c r="O2559" s="164">
        <f t="shared" si="238"/>
        <v>266.79245919724843</v>
      </c>
      <c r="P2559" s="164">
        <f t="shared" si="239"/>
        <v>82218928.200000003</v>
      </c>
      <c r="Q2559" s="164">
        <f t="shared" si="240"/>
        <v>873462370.54499924</v>
      </c>
    </row>
    <row r="2560" spans="1:17" x14ac:dyDescent="0.2">
      <c r="A2560" s="2">
        <v>43431.400694444441</v>
      </c>
      <c r="B2560" s="3">
        <v>266.74</v>
      </c>
      <c r="C2560" s="3">
        <v>266.81</v>
      </c>
      <c r="D2560" s="3">
        <v>266.31</v>
      </c>
      <c r="E2560" s="3">
        <v>266.39</v>
      </c>
      <c r="F2560" s="4">
        <v>279260</v>
      </c>
      <c r="G2560" s="3">
        <v>74422344</v>
      </c>
      <c r="H2560">
        <f t="shared" si="241"/>
        <v>90.612933579934463</v>
      </c>
      <c r="I2560">
        <f t="shared" si="242"/>
        <v>90.513060810601758</v>
      </c>
      <c r="J2560">
        <f t="shared" si="243"/>
        <v>9.9872769332705502E-2</v>
      </c>
      <c r="N2560" s="164">
        <f t="shared" si="237"/>
        <v>266.47500000000002</v>
      </c>
      <c r="O2560" s="164">
        <f t="shared" si="238"/>
        <v>266.49840292200815</v>
      </c>
      <c r="P2560" s="164">
        <f t="shared" si="239"/>
        <v>74415808.5</v>
      </c>
      <c r="Q2560" s="164">
        <f t="shared" si="240"/>
        <v>873468906.04499924</v>
      </c>
    </row>
    <row r="2561" spans="1:17" x14ac:dyDescent="0.2">
      <c r="A2561" s="2">
        <v>43431.401388888888</v>
      </c>
      <c r="B2561" s="3">
        <v>266.37</v>
      </c>
      <c r="C2561" s="3">
        <v>266.48</v>
      </c>
      <c r="D2561" s="3">
        <v>266.10000000000002</v>
      </c>
      <c r="E2561" s="3">
        <v>266.16000000000003</v>
      </c>
      <c r="F2561" s="4">
        <v>303620</v>
      </c>
      <c r="G2561" s="3">
        <v>80837920</v>
      </c>
      <c r="H2561">
        <f t="shared" si="241"/>
        <v>108.72305378500322</v>
      </c>
      <c r="I2561">
        <f t="shared" si="242"/>
        <v>108.62049709157239</v>
      </c>
      <c r="J2561">
        <f t="shared" si="243"/>
        <v>0.10255669343082729</v>
      </c>
      <c r="N2561" s="164">
        <f t="shared" si="237"/>
        <v>266.22500000000002</v>
      </c>
      <c r="O2561" s="164">
        <f t="shared" si="238"/>
        <v>266.24701930044137</v>
      </c>
      <c r="P2561" s="164">
        <f t="shared" si="239"/>
        <v>80831234.5</v>
      </c>
      <c r="Q2561" s="164">
        <f t="shared" si="240"/>
        <v>873475591.54499924</v>
      </c>
    </row>
    <row r="2562" spans="1:17" x14ac:dyDescent="0.2">
      <c r="A2562" s="2">
        <v>43431.402083333334</v>
      </c>
      <c r="B2562" s="3">
        <v>266.17</v>
      </c>
      <c r="C2562" s="3">
        <v>266.35000000000002</v>
      </c>
      <c r="D2562" s="3">
        <v>266.14</v>
      </c>
      <c r="E2562" s="3">
        <v>266.19</v>
      </c>
      <c r="F2562" s="4">
        <v>161280</v>
      </c>
      <c r="G2562" s="3">
        <v>42937832</v>
      </c>
      <c r="H2562">
        <f t="shared" si="241"/>
        <v>53.119030366906003</v>
      </c>
      <c r="I2562">
        <f t="shared" si="242"/>
        <v>53.115953503009479</v>
      </c>
      <c r="J2562">
        <f t="shared" si="243"/>
        <v>3.0768638965241735E-3</v>
      </c>
      <c r="N2562" s="164">
        <f t="shared" si="237"/>
        <v>266.21750000000003</v>
      </c>
      <c r="O2562" s="164">
        <f t="shared" si="238"/>
        <v>266.23159722222221</v>
      </c>
      <c r="P2562" s="164">
        <f t="shared" si="239"/>
        <v>42935558.400000006</v>
      </c>
      <c r="Q2562" s="164">
        <f t="shared" si="240"/>
        <v>873477865.14499927</v>
      </c>
    </row>
    <row r="2563" spans="1:17" x14ac:dyDescent="0.2">
      <c r="A2563" s="2">
        <v>43431.402777777781</v>
      </c>
      <c r="B2563" s="3">
        <v>266.18</v>
      </c>
      <c r="C2563" s="3">
        <v>266.26</v>
      </c>
      <c r="D2563" s="3">
        <v>265.95999999999998</v>
      </c>
      <c r="E2563" s="3">
        <v>266.02999999999997</v>
      </c>
      <c r="F2563" s="4">
        <v>264040</v>
      </c>
      <c r="G2563" s="3">
        <v>70257576</v>
      </c>
      <c r="H2563">
        <f t="shared" si="241"/>
        <v>163.71527777777777</v>
      </c>
      <c r="I2563">
        <f t="shared" si="242"/>
        <v>163.62627717207519</v>
      </c>
      <c r="J2563">
        <f t="shared" si="243"/>
        <v>8.900060570258006E-2</v>
      </c>
      <c r="N2563" s="164">
        <f t="shared" ref="N2563:N2626" si="244">SUM(C2563 + D2563 + E2563 + E2563)/4</f>
        <v>266.07</v>
      </c>
      <c r="O2563" s="164">
        <f t="shared" ref="O2563:O2626" si="245">G2563/F2563</f>
        <v>266.08686562642026</v>
      </c>
      <c r="P2563" s="164">
        <f t="shared" ref="P2563:P2626" si="246">F2563*N2563</f>
        <v>70253122.799999997</v>
      </c>
      <c r="Q2563" s="164">
        <f t="shared" si="240"/>
        <v>873482318.34499931</v>
      </c>
    </row>
    <row r="2564" spans="1:17" x14ac:dyDescent="0.2">
      <c r="A2564" s="2">
        <v>43431.40347222222</v>
      </c>
      <c r="B2564" s="3">
        <v>266.02</v>
      </c>
      <c r="C2564" s="3">
        <v>266.02</v>
      </c>
      <c r="D2564" s="3">
        <v>265.66000000000003</v>
      </c>
      <c r="E2564" s="3">
        <v>265.93</v>
      </c>
      <c r="F2564" s="4">
        <v>550810</v>
      </c>
      <c r="G2564" s="3">
        <v>146444656</v>
      </c>
      <c r="H2564">
        <f t="shared" si="241"/>
        <v>208.60854415997576</v>
      </c>
      <c r="I2564">
        <f t="shared" si="242"/>
        <v>208.43966492666925</v>
      </c>
      <c r="J2564">
        <f t="shared" si="243"/>
        <v>0.16887923330651233</v>
      </c>
      <c r="N2564" s="164">
        <f t="shared" si="244"/>
        <v>265.88500000000005</v>
      </c>
      <c r="O2564" s="164">
        <f t="shared" si="245"/>
        <v>265.87145476661641</v>
      </c>
      <c r="P2564" s="164">
        <f t="shared" si="246"/>
        <v>146452116.85000002</v>
      </c>
      <c r="Q2564" s="164">
        <f t="shared" ref="Q2564:Q2627" si="247">G2564-P2564+Q2563</f>
        <v>873474857.49499929</v>
      </c>
    </row>
    <row r="2565" spans="1:17" x14ac:dyDescent="0.2">
      <c r="A2565" s="2">
        <v>43431.404166666667</v>
      </c>
      <c r="B2565" s="3">
        <v>265.94</v>
      </c>
      <c r="C2565" s="3">
        <v>266.02</v>
      </c>
      <c r="D2565" s="3">
        <v>265.77</v>
      </c>
      <c r="E2565" s="3">
        <v>265.79000000000002</v>
      </c>
      <c r="F2565" s="4">
        <v>200190</v>
      </c>
      <c r="G2565" s="3">
        <v>53221712</v>
      </c>
      <c r="H2565">
        <f t="shared" si="241"/>
        <v>36.344656051996154</v>
      </c>
      <c r="I2565">
        <f t="shared" si="242"/>
        <v>36.342542946736138</v>
      </c>
      <c r="J2565">
        <f t="shared" si="243"/>
        <v>2.1131052600154021E-3</v>
      </c>
      <c r="N2565" s="164">
        <f t="shared" si="244"/>
        <v>265.84249999999997</v>
      </c>
      <c r="O2565" s="164">
        <f t="shared" si="245"/>
        <v>265.8559968030371</v>
      </c>
      <c r="P2565" s="164">
        <f t="shared" si="246"/>
        <v>53219010.074999996</v>
      </c>
      <c r="Q2565" s="164">
        <f t="shared" si="247"/>
        <v>873477559.41999924</v>
      </c>
    </row>
    <row r="2566" spans="1:17" x14ac:dyDescent="0.2">
      <c r="A2566" s="2">
        <v>43431.404861111114</v>
      </c>
      <c r="B2566" s="3">
        <v>265.79000000000002</v>
      </c>
      <c r="C2566" s="3">
        <v>265.95</v>
      </c>
      <c r="D2566" s="3">
        <v>265.77999999999997</v>
      </c>
      <c r="E2566" s="3">
        <v>265.94</v>
      </c>
      <c r="F2566" s="4">
        <v>144180</v>
      </c>
      <c r="G2566" s="3">
        <v>38334956</v>
      </c>
      <c r="H2566">
        <f t="shared" si="241"/>
        <v>72.021579499475493</v>
      </c>
      <c r="I2566">
        <f t="shared" si="242"/>
        <v>72.02879155785142</v>
      </c>
      <c r="J2566">
        <f t="shared" si="243"/>
        <v>7.2120583759271994E-3</v>
      </c>
      <c r="N2566" s="164">
        <f t="shared" si="244"/>
        <v>265.90250000000003</v>
      </c>
      <c r="O2566" s="164">
        <f t="shared" si="245"/>
        <v>265.88261894853656</v>
      </c>
      <c r="P2566" s="164">
        <f t="shared" si="246"/>
        <v>38337822.450000003</v>
      </c>
      <c r="Q2566" s="164">
        <f t="shared" si="247"/>
        <v>873474692.96999919</v>
      </c>
    </row>
    <row r="2567" spans="1:17" x14ac:dyDescent="0.2">
      <c r="A2567" s="2">
        <v>43431.405555555553</v>
      </c>
      <c r="B2567" s="3">
        <v>265.94</v>
      </c>
      <c r="C2567" s="3">
        <v>266.12</v>
      </c>
      <c r="D2567" s="3">
        <v>265.86</v>
      </c>
      <c r="E2567" s="3">
        <v>266.12</v>
      </c>
      <c r="F2567" s="4">
        <v>167550</v>
      </c>
      <c r="G2567" s="3">
        <v>44574416</v>
      </c>
      <c r="H2567">
        <f t="shared" si="241"/>
        <v>116.20890553474823</v>
      </c>
      <c r="I2567">
        <f t="shared" si="242"/>
        <v>116.27616319684833</v>
      </c>
      <c r="J2567">
        <f t="shared" si="243"/>
        <v>6.7257662100104199E-2</v>
      </c>
      <c r="N2567" s="164">
        <f t="shared" si="244"/>
        <v>266.05500000000001</v>
      </c>
      <c r="O2567" s="164">
        <f t="shared" si="245"/>
        <v>266.03650253655627</v>
      </c>
      <c r="P2567" s="164">
        <f t="shared" si="246"/>
        <v>44577515.25</v>
      </c>
      <c r="Q2567" s="164">
        <f t="shared" si="247"/>
        <v>873471593.71999919</v>
      </c>
    </row>
    <row r="2568" spans="1:17" x14ac:dyDescent="0.2">
      <c r="A2568" s="2">
        <v>43431.40625</v>
      </c>
      <c r="B2568" s="3">
        <v>266.12</v>
      </c>
      <c r="C2568" s="3">
        <v>266.26</v>
      </c>
      <c r="D2568" s="3">
        <v>265.95</v>
      </c>
      <c r="E2568" s="3">
        <v>266.24</v>
      </c>
      <c r="F2568" s="4">
        <v>254650</v>
      </c>
      <c r="G2568" s="3">
        <v>67774560</v>
      </c>
      <c r="H2568">
        <f t="shared" si="241"/>
        <v>151.98448224410623</v>
      </c>
      <c r="I2568">
        <f t="shared" si="242"/>
        <v>152.04811656982787</v>
      </c>
      <c r="J2568">
        <f t="shared" si="243"/>
        <v>6.3634325721636742E-2</v>
      </c>
      <c r="N2568" s="164">
        <f t="shared" si="244"/>
        <v>266.17250000000001</v>
      </c>
      <c r="O2568" s="164">
        <f t="shared" si="245"/>
        <v>266.14788925976831</v>
      </c>
      <c r="P2568" s="164">
        <f t="shared" si="246"/>
        <v>67780827.125</v>
      </c>
      <c r="Q2568" s="164">
        <f t="shared" si="247"/>
        <v>873465326.59499919</v>
      </c>
    </row>
    <row r="2569" spans="1:17" x14ac:dyDescent="0.2">
      <c r="A2569" s="2">
        <v>43431.406944444447</v>
      </c>
      <c r="B2569" s="3">
        <v>266.24</v>
      </c>
      <c r="C2569" s="3">
        <v>266.29000000000002</v>
      </c>
      <c r="D2569" s="3">
        <v>266.14</v>
      </c>
      <c r="E2569" s="3">
        <v>266.23</v>
      </c>
      <c r="F2569" s="4">
        <v>220040</v>
      </c>
      <c r="G2569" s="3">
        <v>58579848</v>
      </c>
      <c r="H2569">
        <f t="shared" si="241"/>
        <v>86.408796387198109</v>
      </c>
      <c r="I2569">
        <f t="shared" si="242"/>
        <v>86.433387394916323</v>
      </c>
      <c r="J2569">
        <f t="shared" si="243"/>
        <v>2.4591007718214541E-2</v>
      </c>
      <c r="N2569" s="164">
        <f t="shared" si="244"/>
        <v>266.22250000000003</v>
      </c>
      <c r="O2569" s="164">
        <f t="shared" si="245"/>
        <v>266.22363206689693</v>
      </c>
      <c r="P2569" s="164">
        <f t="shared" si="246"/>
        <v>58579598.900000006</v>
      </c>
      <c r="Q2569" s="164">
        <f t="shared" si="247"/>
        <v>873465575.69499922</v>
      </c>
    </row>
    <row r="2570" spans="1:17" x14ac:dyDescent="0.2">
      <c r="A2570" s="2">
        <v>43431.407638888886</v>
      </c>
      <c r="B2570" s="3">
        <v>266.22000000000003</v>
      </c>
      <c r="C2570" s="3">
        <v>266.24</v>
      </c>
      <c r="D2570" s="3">
        <v>266.13</v>
      </c>
      <c r="E2570" s="3">
        <v>266.17</v>
      </c>
      <c r="F2570" s="4">
        <v>205590</v>
      </c>
      <c r="G2570" s="3">
        <v>54723912</v>
      </c>
      <c r="H2570">
        <f t="shared" si="241"/>
        <v>93.433012179603708</v>
      </c>
      <c r="I2570">
        <f t="shared" si="242"/>
        <v>93.417640824196056</v>
      </c>
      <c r="J2570">
        <f t="shared" si="243"/>
        <v>1.5371355407651777E-2</v>
      </c>
      <c r="N2570" s="164">
        <f t="shared" si="244"/>
        <v>266.17750000000001</v>
      </c>
      <c r="O2570" s="164">
        <f t="shared" si="245"/>
        <v>266.17983364949657</v>
      </c>
      <c r="P2570" s="164">
        <f t="shared" si="246"/>
        <v>54723432.225000001</v>
      </c>
      <c r="Q2570" s="164">
        <f t="shared" si="247"/>
        <v>873466055.46999919</v>
      </c>
    </row>
    <row r="2571" spans="1:17" x14ac:dyDescent="0.2">
      <c r="A2571" s="2">
        <v>43431.408333333333</v>
      </c>
      <c r="B2571" s="3">
        <v>266.14999999999998</v>
      </c>
      <c r="C2571" s="3">
        <v>266.54000000000002</v>
      </c>
      <c r="D2571" s="3">
        <v>266.07</v>
      </c>
      <c r="E2571" s="3">
        <v>266.29000000000002</v>
      </c>
      <c r="F2571" s="4">
        <v>278020</v>
      </c>
      <c r="G2571" s="3">
        <v>74036416</v>
      </c>
      <c r="H2571">
        <f t="shared" si="241"/>
        <v>135.23031275840265</v>
      </c>
      <c r="I2571">
        <f t="shared" si="242"/>
        <v>135.29079573112389</v>
      </c>
      <c r="J2571">
        <f t="shared" si="243"/>
        <v>6.0482972721246142E-2</v>
      </c>
      <c r="N2571" s="164">
        <f t="shared" si="244"/>
        <v>266.29750000000001</v>
      </c>
      <c r="O2571" s="164">
        <f t="shared" si="245"/>
        <v>266.29888497230417</v>
      </c>
      <c r="P2571" s="164">
        <f t="shared" si="246"/>
        <v>74036030.950000003</v>
      </c>
      <c r="Q2571" s="164">
        <f t="shared" si="247"/>
        <v>873466440.51999915</v>
      </c>
    </row>
    <row r="2572" spans="1:17" x14ac:dyDescent="0.2">
      <c r="A2572" s="2">
        <v>43431.40902777778</v>
      </c>
      <c r="B2572" s="3">
        <v>266.3</v>
      </c>
      <c r="C2572" s="3">
        <v>266.39</v>
      </c>
      <c r="D2572" s="3">
        <v>266.24</v>
      </c>
      <c r="E2572" s="3">
        <v>266.3</v>
      </c>
      <c r="F2572" s="4">
        <v>138160</v>
      </c>
      <c r="G2572" s="3">
        <v>36793124</v>
      </c>
      <c r="H2572">
        <f t="shared" si="241"/>
        <v>49.694266599525214</v>
      </c>
      <c r="I2572">
        <f t="shared" si="242"/>
        <v>49.69598204213451</v>
      </c>
      <c r="J2572">
        <f t="shared" si="243"/>
        <v>1.715442609295792E-3</v>
      </c>
      <c r="N2572" s="164">
        <f t="shared" si="244"/>
        <v>266.3075</v>
      </c>
      <c r="O2572" s="164">
        <f t="shared" si="245"/>
        <v>266.30807759119858</v>
      </c>
      <c r="P2572" s="164">
        <f t="shared" si="246"/>
        <v>36793044.200000003</v>
      </c>
      <c r="Q2572" s="164">
        <f t="shared" si="247"/>
        <v>873466520.3199991</v>
      </c>
    </row>
    <row r="2573" spans="1:17" x14ac:dyDescent="0.2">
      <c r="A2573" s="2">
        <v>43431.409722222219</v>
      </c>
      <c r="B2573" s="3">
        <v>266.3</v>
      </c>
      <c r="C2573" s="3">
        <v>266.33</v>
      </c>
      <c r="D2573" s="3">
        <v>265.91000000000003</v>
      </c>
      <c r="E2573" s="3">
        <v>265.95999999999998</v>
      </c>
      <c r="F2573" s="4">
        <v>321740</v>
      </c>
      <c r="G2573" s="3">
        <v>85604288</v>
      </c>
      <c r="H2573">
        <f t="shared" si="241"/>
        <v>232.87492762015054</v>
      </c>
      <c r="I2573">
        <f t="shared" si="242"/>
        <v>232.66382055516678</v>
      </c>
      <c r="J2573">
        <f t="shared" si="243"/>
        <v>0.2111070649837643</v>
      </c>
      <c r="N2573" s="164">
        <f t="shared" si="244"/>
        <v>266.04000000000002</v>
      </c>
      <c r="O2573" s="164">
        <f t="shared" si="245"/>
        <v>266.0666625225337</v>
      </c>
      <c r="P2573" s="164">
        <f t="shared" si="246"/>
        <v>85595709.600000009</v>
      </c>
      <c r="Q2573" s="164">
        <f t="shared" si="247"/>
        <v>873475098.71999907</v>
      </c>
    </row>
    <row r="2574" spans="1:17" x14ac:dyDescent="0.2">
      <c r="A2574" s="2">
        <v>43431.410416666666</v>
      </c>
      <c r="B2574" s="3">
        <v>265.95999999999998</v>
      </c>
      <c r="C2574" s="3">
        <v>266.08999999999997</v>
      </c>
      <c r="D2574" s="3">
        <v>265.89</v>
      </c>
      <c r="E2574" s="3">
        <v>266.04000000000002</v>
      </c>
      <c r="F2574" s="4">
        <v>173930</v>
      </c>
      <c r="G2574" s="3">
        <v>46265212</v>
      </c>
      <c r="H2574">
        <f t="shared" si="241"/>
        <v>54.059178218437246</v>
      </c>
      <c r="I2574">
        <f t="shared" si="242"/>
        <v>54.045437536960762</v>
      </c>
      <c r="J2574">
        <f t="shared" si="243"/>
        <v>1.374068147648444E-2</v>
      </c>
      <c r="N2574" s="164">
        <f t="shared" si="244"/>
        <v>266.01499999999999</v>
      </c>
      <c r="O2574" s="164">
        <f t="shared" si="245"/>
        <v>265.99903409417584</v>
      </c>
      <c r="P2574" s="164">
        <f t="shared" si="246"/>
        <v>46267988.949999996</v>
      </c>
      <c r="Q2574" s="164">
        <f t="shared" si="247"/>
        <v>873472321.76999903</v>
      </c>
    </row>
    <row r="2575" spans="1:17" x14ac:dyDescent="0.2">
      <c r="A2575" s="2">
        <v>43431.411111111112</v>
      </c>
      <c r="B2575" s="3">
        <v>266.02</v>
      </c>
      <c r="C2575" s="3">
        <v>266.31</v>
      </c>
      <c r="D2575" s="3">
        <v>265.99</v>
      </c>
      <c r="E2575" s="3">
        <v>266.19</v>
      </c>
      <c r="F2575" s="4">
        <v>170270</v>
      </c>
      <c r="G2575" s="3">
        <v>45319096</v>
      </c>
      <c r="H2575">
        <f t="shared" si="241"/>
        <v>97.895705168746048</v>
      </c>
      <c r="I2575">
        <f t="shared" si="242"/>
        <v>97.955016395472256</v>
      </c>
      <c r="J2575">
        <f t="shared" si="243"/>
        <v>5.9311226726208588E-2</v>
      </c>
      <c r="N2575" s="164">
        <f t="shared" si="244"/>
        <v>266.17</v>
      </c>
      <c r="O2575" s="164">
        <f t="shared" si="245"/>
        <v>266.16019263522639</v>
      </c>
      <c r="P2575" s="164">
        <f t="shared" si="246"/>
        <v>45320765.900000006</v>
      </c>
      <c r="Q2575" s="164">
        <f t="shared" si="247"/>
        <v>873470651.86999905</v>
      </c>
    </row>
    <row r="2576" spans="1:17" x14ac:dyDescent="0.2">
      <c r="A2576" s="2">
        <v>43431.411805555559</v>
      </c>
      <c r="B2576" s="3">
        <v>266.19</v>
      </c>
      <c r="C2576" s="3">
        <v>266.27</v>
      </c>
      <c r="D2576" s="3">
        <v>266.14</v>
      </c>
      <c r="E2576" s="3">
        <v>266.14999999999998</v>
      </c>
      <c r="F2576" s="4">
        <v>140240</v>
      </c>
      <c r="G2576" s="3">
        <v>37330472</v>
      </c>
      <c r="H2576">
        <f t="shared" ref="H2576:H2639" si="248">100*F2576/F2575</f>
        <v>82.363305338579906</v>
      </c>
      <c r="I2576">
        <f t="shared" ref="I2576:I2639" si="249">100*G2576/G2575</f>
        <v>82.372499221961533</v>
      </c>
      <c r="J2576">
        <f t="shared" ref="J2576:J2639" si="250">ABS(H2576-I2576)</f>
        <v>9.1938833816271881E-3</v>
      </c>
      <c r="N2576" s="164">
        <f t="shared" si="244"/>
        <v>266.17750000000001</v>
      </c>
      <c r="O2576" s="164">
        <f t="shared" si="245"/>
        <v>266.18990302338847</v>
      </c>
      <c r="P2576" s="164">
        <f t="shared" si="246"/>
        <v>37328732.600000001</v>
      </c>
      <c r="Q2576" s="164">
        <f t="shared" si="247"/>
        <v>873472391.26999903</v>
      </c>
    </row>
    <row r="2577" spans="1:17" x14ac:dyDescent="0.2">
      <c r="A2577" s="2">
        <v>43431.412499999999</v>
      </c>
      <c r="B2577" s="3">
        <v>266.14999999999998</v>
      </c>
      <c r="C2577" s="3">
        <v>266.39</v>
      </c>
      <c r="D2577" s="3">
        <v>266.14999999999998</v>
      </c>
      <c r="E2577" s="3">
        <v>266.38</v>
      </c>
      <c r="F2577" s="4">
        <v>98510</v>
      </c>
      <c r="G2577" s="3">
        <v>26235202</v>
      </c>
      <c r="H2577">
        <f t="shared" si="248"/>
        <v>70.243867655447801</v>
      </c>
      <c r="I2577">
        <f t="shared" si="249"/>
        <v>70.278248825784999</v>
      </c>
      <c r="J2577">
        <f t="shared" si="250"/>
        <v>3.4381170337198341E-2</v>
      </c>
      <c r="N2577" s="164">
        <f t="shared" si="244"/>
        <v>266.32499999999999</v>
      </c>
      <c r="O2577" s="164">
        <f t="shared" si="245"/>
        <v>266.32019084356921</v>
      </c>
      <c r="P2577" s="164">
        <f t="shared" si="246"/>
        <v>26235675.75</v>
      </c>
      <c r="Q2577" s="164">
        <f t="shared" si="247"/>
        <v>873471917.51999903</v>
      </c>
    </row>
    <row r="2578" spans="1:17" x14ac:dyDescent="0.2">
      <c r="A2578" s="2">
        <v>43431.413194444445</v>
      </c>
      <c r="B2578" s="3">
        <v>266.38</v>
      </c>
      <c r="C2578" s="3">
        <v>266.41000000000003</v>
      </c>
      <c r="D2578" s="3">
        <v>266.19</v>
      </c>
      <c r="E2578" s="3">
        <v>266.22000000000003</v>
      </c>
      <c r="F2578" s="4">
        <v>137500</v>
      </c>
      <c r="G2578" s="3">
        <v>36611612</v>
      </c>
      <c r="H2578">
        <f t="shared" si="248"/>
        <v>139.57973809765505</v>
      </c>
      <c r="I2578">
        <f t="shared" si="249"/>
        <v>139.55147743859567</v>
      </c>
      <c r="J2578">
        <f t="shared" si="250"/>
        <v>2.8260659059384352E-2</v>
      </c>
      <c r="N2578" s="164">
        <f t="shared" si="244"/>
        <v>266.26</v>
      </c>
      <c r="O2578" s="164">
        <f t="shared" si="245"/>
        <v>266.26626909090908</v>
      </c>
      <c r="P2578" s="164">
        <f t="shared" si="246"/>
        <v>36610750</v>
      </c>
      <c r="Q2578" s="164">
        <f t="shared" si="247"/>
        <v>873472779.51999903</v>
      </c>
    </row>
    <row r="2579" spans="1:17" x14ac:dyDescent="0.2">
      <c r="A2579" s="2">
        <v>43431.413888888892</v>
      </c>
      <c r="B2579" s="3">
        <v>266.24</v>
      </c>
      <c r="C2579" s="3">
        <v>266.29000000000002</v>
      </c>
      <c r="D2579" s="3">
        <v>266.14999999999998</v>
      </c>
      <c r="E2579" s="3">
        <v>266.27</v>
      </c>
      <c r="F2579" s="4">
        <v>72950</v>
      </c>
      <c r="G2579" s="3">
        <v>19423030</v>
      </c>
      <c r="H2579">
        <f t="shared" si="248"/>
        <v>53.054545454545455</v>
      </c>
      <c r="I2579">
        <f t="shared" si="249"/>
        <v>53.051556429692305</v>
      </c>
      <c r="J2579">
        <f t="shared" si="250"/>
        <v>2.9890248531501129E-3</v>
      </c>
      <c r="N2579" s="164">
        <f t="shared" si="244"/>
        <v>266.245</v>
      </c>
      <c r="O2579" s="164">
        <f t="shared" si="245"/>
        <v>266.25126799177519</v>
      </c>
      <c r="P2579" s="164">
        <f t="shared" si="246"/>
        <v>19422572.75</v>
      </c>
      <c r="Q2579" s="164">
        <f t="shared" si="247"/>
        <v>873473236.76999903</v>
      </c>
    </row>
    <row r="2580" spans="1:17" x14ac:dyDescent="0.2">
      <c r="A2580" s="2">
        <v>43431.414583333331</v>
      </c>
      <c r="B2580" s="3">
        <v>266.26</v>
      </c>
      <c r="C2580" s="3">
        <v>266.56</v>
      </c>
      <c r="D2580" s="3">
        <v>266.26</v>
      </c>
      <c r="E2580" s="3">
        <v>266.54000000000002</v>
      </c>
      <c r="F2580" s="4">
        <v>216800</v>
      </c>
      <c r="G2580" s="3">
        <v>57766020</v>
      </c>
      <c r="H2580">
        <f t="shared" si="248"/>
        <v>297.18985606579849</v>
      </c>
      <c r="I2580">
        <f t="shared" si="249"/>
        <v>297.40993037646547</v>
      </c>
      <c r="J2580">
        <f t="shared" si="250"/>
        <v>0.22007431066697336</v>
      </c>
      <c r="N2580" s="164">
        <f t="shared" si="244"/>
        <v>266.47499999999997</v>
      </c>
      <c r="O2580" s="164">
        <f t="shared" si="245"/>
        <v>266.44843173431735</v>
      </c>
      <c r="P2580" s="164">
        <f t="shared" si="246"/>
        <v>57771779.999999993</v>
      </c>
      <c r="Q2580" s="164">
        <f t="shared" si="247"/>
        <v>873467476.76999903</v>
      </c>
    </row>
    <row r="2581" spans="1:17" x14ac:dyDescent="0.2">
      <c r="A2581" s="2">
        <v>43431.415277777778</v>
      </c>
      <c r="B2581" s="3">
        <v>266.54000000000002</v>
      </c>
      <c r="C2581" s="3">
        <v>266.67</v>
      </c>
      <c r="D2581" s="3">
        <v>266.47000000000003</v>
      </c>
      <c r="E2581" s="3">
        <v>266.61</v>
      </c>
      <c r="F2581" s="4">
        <v>176600</v>
      </c>
      <c r="G2581" s="3">
        <v>47078376</v>
      </c>
      <c r="H2581">
        <f t="shared" si="248"/>
        <v>81.457564575645762</v>
      </c>
      <c r="I2581">
        <f t="shared" si="249"/>
        <v>81.498389537655527</v>
      </c>
      <c r="J2581">
        <f t="shared" si="250"/>
        <v>4.0824962009764931E-2</v>
      </c>
      <c r="N2581" s="164">
        <f t="shared" si="244"/>
        <v>266.59000000000003</v>
      </c>
      <c r="O2581" s="164">
        <f t="shared" si="245"/>
        <v>266.58197055492639</v>
      </c>
      <c r="P2581" s="164">
        <f t="shared" si="246"/>
        <v>47079794.000000007</v>
      </c>
      <c r="Q2581" s="164">
        <f t="shared" si="247"/>
        <v>873466058.76999903</v>
      </c>
    </row>
    <row r="2582" spans="1:17" x14ac:dyDescent="0.2">
      <c r="A2582" s="2">
        <v>43431.415972222225</v>
      </c>
      <c r="B2582" s="3">
        <v>266.61</v>
      </c>
      <c r="C2582" s="3">
        <v>266.7</v>
      </c>
      <c r="D2582" s="3">
        <v>266.44</v>
      </c>
      <c r="E2582" s="3">
        <v>266.60000000000002</v>
      </c>
      <c r="F2582" s="4">
        <v>110290</v>
      </c>
      <c r="G2582" s="3">
        <v>29400766</v>
      </c>
      <c r="H2582">
        <f t="shared" si="248"/>
        <v>62.451868629671573</v>
      </c>
      <c r="I2582">
        <f t="shared" si="249"/>
        <v>62.450680116918221</v>
      </c>
      <c r="J2582">
        <f t="shared" si="250"/>
        <v>1.1885127533517448E-3</v>
      </c>
      <c r="N2582" s="164">
        <f t="shared" si="244"/>
        <v>266.58500000000004</v>
      </c>
      <c r="O2582" s="164">
        <f t="shared" si="245"/>
        <v>266.57689727083147</v>
      </c>
      <c r="P2582" s="164">
        <f t="shared" si="246"/>
        <v>29401659.650000002</v>
      </c>
      <c r="Q2582" s="164">
        <f t="shared" si="247"/>
        <v>873465165.11999905</v>
      </c>
    </row>
    <row r="2583" spans="1:17" x14ac:dyDescent="0.2">
      <c r="A2583" s="2">
        <v>43431.416666666664</v>
      </c>
      <c r="B2583" s="3">
        <v>266.60000000000002</v>
      </c>
      <c r="C2583" s="3">
        <v>266.69</v>
      </c>
      <c r="D2583" s="3">
        <v>266.39</v>
      </c>
      <c r="E2583" s="3">
        <v>266.45999999999998</v>
      </c>
      <c r="F2583" s="4">
        <v>211290</v>
      </c>
      <c r="G2583" s="3">
        <v>56310804</v>
      </c>
      <c r="H2583">
        <f t="shared" si="248"/>
        <v>191.57675219874875</v>
      </c>
      <c r="I2583">
        <f t="shared" si="249"/>
        <v>191.52835677818734</v>
      </c>
      <c r="J2583">
        <f t="shared" si="250"/>
        <v>4.8395420561405444E-2</v>
      </c>
      <c r="N2583" s="164">
        <f t="shared" si="244"/>
        <v>266.5</v>
      </c>
      <c r="O2583" s="164">
        <f t="shared" si="245"/>
        <v>266.50955558710774</v>
      </c>
      <c r="P2583" s="164">
        <f t="shared" si="246"/>
        <v>56308785</v>
      </c>
      <c r="Q2583" s="164">
        <f t="shared" si="247"/>
        <v>873467184.11999905</v>
      </c>
    </row>
    <row r="2584" spans="1:17" x14ac:dyDescent="0.2">
      <c r="A2584" s="2">
        <v>43431.417361111111</v>
      </c>
      <c r="B2584" s="3">
        <v>266.45999999999998</v>
      </c>
      <c r="C2584" s="3">
        <v>266.45999999999998</v>
      </c>
      <c r="D2584" s="3">
        <v>266.26</v>
      </c>
      <c r="E2584" s="3">
        <v>266.33999999999997</v>
      </c>
      <c r="F2584" s="4">
        <v>162900</v>
      </c>
      <c r="G2584" s="3">
        <v>43388952</v>
      </c>
      <c r="H2584">
        <f t="shared" si="248"/>
        <v>77.097827630271198</v>
      </c>
      <c r="I2584">
        <f t="shared" si="249"/>
        <v>77.052623862376393</v>
      </c>
      <c r="J2584">
        <f t="shared" si="250"/>
        <v>4.5203767894804514E-2</v>
      </c>
      <c r="N2584" s="164">
        <f t="shared" si="244"/>
        <v>266.34999999999997</v>
      </c>
      <c r="O2584" s="164">
        <f t="shared" si="245"/>
        <v>266.35329650092081</v>
      </c>
      <c r="P2584" s="164">
        <f t="shared" si="246"/>
        <v>43388414.999999993</v>
      </c>
      <c r="Q2584" s="164">
        <f t="shared" si="247"/>
        <v>873467721.11999905</v>
      </c>
    </row>
    <row r="2585" spans="1:17" x14ac:dyDescent="0.2">
      <c r="A2585" s="2">
        <v>43431.418055555558</v>
      </c>
      <c r="B2585" s="3">
        <v>266.33</v>
      </c>
      <c r="C2585" s="3">
        <v>266.51</v>
      </c>
      <c r="D2585" s="3">
        <v>266.24</v>
      </c>
      <c r="E2585" s="3">
        <v>266.29000000000002</v>
      </c>
      <c r="F2585" s="4">
        <v>103380</v>
      </c>
      <c r="G2585" s="3">
        <v>27533854</v>
      </c>
      <c r="H2585">
        <f t="shared" si="248"/>
        <v>63.462246777163905</v>
      </c>
      <c r="I2585">
        <f t="shared" si="249"/>
        <v>63.458213971150997</v>
      </c>
      <c r="J2585">
        <f t="shared" si="250"/>
        <v>4.032806012908452E-3</v>
      </c>
      <c r="N2585" s="164">
        <f t="shared" si="244"/>
        <v>266.33249999999998</v>
      </c>
      <c r="O2585" s="164">
        <f t="shared" si="245"/>
        <v>266.33637067130974</v>
      </c>
      <c r="P2585" s="164">
        <f t="shared" si="246"/>
        <v>27533453.849999998</v>
      </c>
      <c r="Q2585" s="164">
        <f t="shared" si="247"/>
        <v>873468121.26999903</v>
      </c>
    </row>
    <row r="2586" spans="1:17" x14ac:dyDescent="0.2">
      <c r="A2586" s="2">
        <v>43431.418749999997</v>
      </c>
      <c r="B2586" s="3">
        <v>266.27</v>
      </c>
      <c r="C2586" s="3">
        <v>266.32</v>
      </c>
      <c r="D2586" s="3">
        <v>266.14999999999998</v>
      </c>
      <c r="E2586" s="3">
        <v>266.27</v>
      </c>
      <c r="F2586" s="4">
        <v>109450</v>
      </c>
      <c r="G2586" s="3">
        <v>29140964</v>
      </c>
      <c r="H2586">
        <f t="shared" si="248"/>
        <v>105.87154188431032</v>
      </c>
      <c r="I2586">
        <f t="shared" si="249"/>
        <v>105.83685088182715</v>
      </c>
      <c r="J2586">
        <f t="shared" si="250"/>
        <v>3.4691002483171474E-2</v>
      </c>
      <c r="N2586" s="164">
        <f t="shared" si="244"/>
        <v>266.2525</v>
      </c>
      <c r="O2586" s="164">
        <f t="shared" si="245"/>
        <v>266.24910004568295</v>
      </c>
      <c r="P2586" s="164">
        <f t="shared" si="246"/>
        <v>29141336.125</v>
      </c>
      <c r="Q2586" s="164">
        <f t="shared" si="247"/>
        <v>873467749.14499903</v>
      </c>
    </row>
    <row r="2587" spans="1:17" x14ac:dyDescent="0.2">
      <c r="A2587" s="2">
        <v>43431.419444444444</v>
      </c>
      <c r="B2587" s="3">
        <v>266.27999999999997</v>
      </c>
      <c r="C2587" s="3">
        <v>266.43</v>
      </c>
      <c r="D2587" s="3">
        <v>266.27999999999997</v>
      </c>
      <c r="E2587" s="3">
        <v>266.43</v>
      </c>
      <c r="F2587" s="4">
        <v>78450</v>
      </c>
      <c r="G2587" s="3">
        <v>20898042</v>
      </c>
      <c r="H2587">
        <f t="shared" si="248"/>
        <v>71.676564641388765</v>
      </c>
      <c r="I2587">
        <f t="shared" si="249"/>
        <v>71.713626220464093</v>
      </c>
      <c r="J2587">
        <f t="shared" si="250"/>
        <v>3.70615790753277E-2</v>
      </c>
      <c r="N2587" s="164">
        <f t="shared" si="244"/>
        <v>266.39250000000004</v>
      </c>
      <c r="O2587" s="164">
        <f t="shared" si="245"/>
        <v>266.38676864244741</v>
      </c>
      <c r="P2587" s="164">
        <f t="shared" si="246"/>
        <v>20898491.625000004</v>
      </c>
      <c r="Q2587" s="164">
        <f t="shared" si="247"/>
        <v>873467299.51999903</v>
      </c>
    </row>
    <row r="2588" spans="1:17" x14ac:dyDescent="0.2">
      <c r="A2588" s="2">
        <v>43431.420138888891</v>
      </c>
      <c r="B2588" s="3">
        <v>266.44</v>
      </c>
      <c r="C2588" s="3">
        <v>266.69</v>
      </c>
      <c r="D2588" s="3">
        <v>266.26</v>
      </c>
      <c r="E2588" s="3">
        <v>266.67</v>
      </c>
      <c r="F2588" s="4">
        <v>129660</v>
      </c>
      <c r="G2588" s="3">
        <v>34560136</v>
      </c>
      <c r="H2588">
        <f t="shared" si="248"/>
        <v>165.27724665391969</v>
      </c>
      <c r="I2588">
        <f t="shared" si="249"/>
        <v>165.37499541823104</v>
      </c>
      <c r="J2588">
        <f t="shared" si="250"/>
        <v>9.7748764311347713E-2</v>
      </c>
      <c r="N2588" s="164">
        <f t="shared" si="244"/>
        <v>266.57250000000005</v>
      </c>
      <c r="O2588" s="164">
        <f t="shared" si="245"/>
        <v>266.54431590313129</v>
      </c>
      <c r="P2588" s="164">
        <f t="shared" si="246"/>
        <v>34563790.350000009</v>
      </c>
      <c r="Q2588" s="164">
        <f t="shared" si="247"/>
        <v>873463645.169999</v>
      </c>
    </row>
    <row r="2589" spans="1:17" x14ac:dyDescent="0.2">
      <c r="A2589" s="2">
        <v>43431.42083333333</v>
      </c>
      <c r="B2589" s="3">
        <v>266.69</v>
      </c>
      <c r="C2589" s="3">
        <v>266.79000000000002</v>
      </c>
      <c r="D2589" s="3">
        <v>266.52999999999997</v>
      </c>
      <c r="E2589" s="3">
        <v>266.52999999999997</v>
      </c>
      <c r="F2589" s="4">
        <v>159740</v>
      </c>
      <c r="G2589" s="3">
        <v>42588012</v>
      </c>
      <c r="H2589">
        <f t="shared" si="248"/>
        <v>123.19913620237544</v>
      </c>
      <c r="I2589">
        <f t="shared" si="249"/>
        <v>123.22871646106948</v>
      </c>
      <c r="J2589">
        <f t="shared" si="250"/>
        <v>2.9580258694039685E-2</v>
      </c>
      <c r="N2589" s="164">
        <f t="shared" si="244"/>
        <v>266.59499999999997</v>
      </c>
      <c r="O2589" s="164">
        <f t="shared" si="245"/>
        <v>266.60831350945284</v>
      </c>
      <c r="P2589" s="164">
        <f t="shared" si="246"/>
        <v>42585885.299999997</v>
      </c>
      <c r="Q2589" s="164">
        <f t="shared" si="247"/>
        <v>873465771.86999905</v>
      </c>
    </row>
    <row r="2590" spans="1:17" x14ac:dyDescent="0.2">
      <c r="A2590" s="2">
        <v>43431.421527777777</v>
      </c>
      <c r="B2590" s="3">
        <v>266.54000000000002</v>
      </c>
      <c r="C2590" s="3">
        <v>266.74</v>
      </c>
      <c r="D2590" s="3">
        <v>266.49</v>
      </c>
      <c r="E2590" s="3">
        <v>266.58999999999997</v>
      </c>
      <c r="F2590" s="4">
        <v>139640</v>
      </c>
      <c r="G2590" s="3">
        <v>37227888</v>
      </c>
      <c r="H2590">
        <f t="shared" si="248"/>
        <v>87.417052710654815</v>
      </c>
      <c r="I2590">
        <f t="shared" si="249"/>
        <v>87.414007491122149</v>
      </c>
      <c r="J2590">
        <f t="shared" si="250"/>
        <v>3.0452195326660103E-3</v>
      </c>
      <c r="N2590" s="164">
        <f t="shared" si="244"/>
        <v>266.60249999999996</v>
      </c>
      <c r="O2590" s="164">
        <f t="shared" si="245"/>
        <v>266.59902606702951</v>
      </c>
      <c r="P2590" s="164">
        <f t="shared" si="246"/>
        <v>37228373.099999994</v>
      </c>
      <c r="Q2590" s="164">
        <f t="shared" si="247"/>
        <v>873465286.76999903</v>
      </c>
    </row>
    <row r="2591" spans="1:17" x14ac:dyDescent="0.2">
      <c r="A2591" s="2">
        <v>43431.422222222223</v>
      </c>
      <c r="B2591" s="3">
        <v>266.58999999999997</v>
      </c>
      <c r="C2591" s="3">
        <v>266.93</v>
      </c>
      <c r="D2591" s="3">
        <v>266.58999999999997</v>
      </c>
      <c r="E2591" s="3">
        <v>266.87</v>
      </c>
      <c r="F2591" s="4">
        <v>259900</v>
      </c>
      <c r="G2591" s="3">
        <v>69340456</v>
      </c>
      <c r="H2591">
        <f t="shared" si="248"/>
        <v>186.12145517043828</v>
      </c>
      <c r="I2591">
        <f t="shared" si="249"/>
        <v>186.25944077192884</v>
      </c>
      <c r="J2591">
        <f t="shared" si="250"/>
        <v>0.13798560149055561</v>
      </c>
      <c r="N2591" s="164">
        <f t="shared" si="244"/>
        <v>266.815</v>
      </c>
      <c r="O2591" s="164">
        <f t="shared" si="245"/>
        <v>266.79667564447863</v>
      </c>
      <c r="P2591" s="164">
        <f t="shared" si="246"/>
        <v>69345218.5</v>
      </c>
      <c r="Q2591" s="164">
        <f t="shared" si="247"/>
        <v>873460524.26999903</v>
      </c>
    </row>
    <row r="2592" spans="1:17" x14ac:dyDescent="0.2">
      <c r="A2592" s="2">
        <v>43431.42291666667</v>
      </c>
      <c r="B2592" s="3">
        <v>266.87</v>
      </c>
      <c r="C2592" s="3">
        <v>266.94</v>
      </c>
      <c r="D2592" s="3">
        <v>266.85000000000002</v>
      </c>
      <c r="E2592" s="3">
        <v>266.89999999999998</v>
      </c>
      <c r="F2592" s="4">
        <v>106620</v>
      </c>
      <c r="G2592" s="3">
        <v>28455726</v>
      </c>
      <c r="H2592">
        <f t="shared" si="248"/>
        <v>41.023470565602153</v>
      </c>
      <c r="I2592">
        <f t="shared" si="249"/>
        <v>41.037696665854057</v>
      </c>
      <c r="J2592">
        <f t="shared" si="250"/>
        <v>1.4226100251903517E-2</v>
      </c>
      <c r="N2592" s="164">
        <f t="shared" si="244"/>
        <v>266.89749999999998</v>
      </c>
      <c r="O2592" s="164">
        <f t="shared" si="245"/>
        <v>266.88919527293189</v>
      </c>
      <c r="P2592" s="164">
        <f t="shared" si="246"/>
        <v>28456611.449999999</v>
      </c>
      <c r="Q2592" s="164">
        <f t="shared" si="247"/>
        <v>873459638.81999898</v>
      </c>
    </row>
    <row r="2593" spans="1:17" x14ac:dyDescent="0.2">
      <c r="A2593" s="2">
        <v>43431.423611111109</v>
      </c>
      <c r="B2593" s="3">
        <v>266.91000000000003</v>
      </c>
      <c r="C2593" s="3">
        <v>267.14</v>
      </c>
      <c r="D2593" s="3">
        <v>266.87</v>
      </c>
      <c r="E2593" s="3">
        <v>267.05</v>
      </c>
      <c r="F2593" s="4">
        <v>249050</v>
      </c>
      <c r="G2593" s="3">
        <v>66500384</v>
      </c>
      <c r="H2593">
        <f t="shared" si="248"/>
        <v>233.58656912399175</v>
      </c>
      <c r="I2593">
        <f t="shared" si="249"/>
        <v>233.69772396599546</v>
      </c>
      <c r="J2593">
        <f t="shared" si="250"/>
        <v>0.11115484200371384</v>
      </c>
      <c r="N2593" s="164">
        <f t="shared" si="244"/>
        <v>267.02749999999997</v>
      </c>
      <c r="O2593" s="164">
        <f t="shared" si="245"/>
        <v>267.01619755069265</v>
      </c>
      <c r="P2593" s="164">
        <f t="shared" si="246"/>
        <v>66503198.874999993</v>
      </c>
      <c r="Q2593" s="164">
        <f t="shared" si="247"/>
        <v>873456823.94499898</v>
      </c>
    </row>
    <row r="2594" spans="1:17" x14ac:dyDescent="0.2">
      <c r="A2594" s="2">
        <v>43431.424305555556</v>
      </c>
      <c r="B2594" s="3">
        <v>267.04000000000002</v>
      </c>
      <c r="C2594" s="3">
        <v>267.14999999999998</v>
      </c>
      <c r="D2594" s="3">
        <v>266.92</v>
      </c>
      <c r="E2594" s="3">
        <v>267.12</v>
      </c>
      <c r="F2594" s="4">
        <v>174490</v>
      </c>
      <c r="G2594" s="3">
        <v>46599364</v>
      </c>
      <c r="H2594">
        <f t="shared" si="248"/>
        <v>70.062236498695043</v>
      </c>
      <c r="I2594">
        <f t="shared" si="249"/>
        <v>70.073826942112092</v>
      </c>
      <c r="J2594">
        <f t="shared" si="250"/>
        <v>1.1590443417048846E-2</v>
      </c>
      <c r="N2594" s="164">
        <f t="shared" si="244"/>
        <v>267.07749999999999</v>
      </c>
      <c r="O2594" s="164">
        <f t="shared" si="245"/>
        <v>267.06037022178924</v>
      </c>
      <c r="P2594" s="164">
        <f t="shared" si="246"/>
        <v>46602352.974999994</v>
      </c>
      <c r="Q2594" s="164">
        <f t="shared" si="247"/>
        <v>873453834.96999896</v>
      </c>
    </row>
    <row r="2595" spans="1:17" x14ac:dyDescent="0.2">
      <c r="A2595" s="2">
        <v>43431.425000000003</v>
      </c>
      <c r="B2595" s="3">
        <v>267.13</v>
      </c>
      <c r="C2595" s="3">
        <v>267.41000000000003</v>
      </c>
      <c r="D2595" s="3">
        <v>267.12</v>
      </c>
      <c r="E2595" s="3">
        <v>267.29000000000002</v>
      </c>
      <c r="F2595" s="4">
        <v>364450</v>
      </c>
      <c r="G2595" s="3">
        <v>97406304</v>
      </c>
      <c r="H2595">
        <f t="shared" si="248"/>
        <v>208.8658375838157</v>
      </c>
      <c r="I2595">
        <f t="shared" si="249"/>
        <v>209.02925627912003</v>
      </c>
      <c r="J2595">
        <f t="shared" si="250"/>
        <v>0.16341869530432973</v>
      </c>
      <c r="N2595" s="164">
        <f t="shared" si="244"/>
        <v>267.27749999999997</v>
      </c>
      <c r="O2595" s="164">
        <f t="shared" si="245"/>
        <v>267.26932089449855</v>
      </c>
      <c r="P2595" s="164">
        <f t="shared" si="246"/>
        <v>97409284.874999985</v>
      </c>
      <c r="Q2595" s="164">
        <f t="shared" si="247"/>
        <v>873450854.09499896</v>
      </c>
    </row>
    <row r="2596" spans="1:17" x14ac:dyDescent="0.2">
      <c r="A2596" s="2">
        <v>43431.425694444442</v>
      </c>
      <c r="B2596" s="3">
        <v>267.29000000000002</v>
      </c>
      <c r="C2596" s="3">
        <v>267.7</v>
      </c>
      <c r="D2596" s="3">
        <v>267.27</v>
      </c>
      <c r="E2596" s="3">
        <v>267.68</v>
      </c>
      <c r="F2596" s="4">
        <v>312120</v>
      </c>
      <c r="G2596" s="3">
        <v>83506632</v>
      </c>
      <c r="H2596">
        <f t="shared" si="248"/>
        <v>85.641377418027162</v>
      </c>
      <c r="I2596">
        <f t="shared" si="249"/>
        <v>85.73021310817829</v>
      </c>
      <c r="J2596">
        <f t="shared" si="250"/>
        <v>8.8835690151128688E-2</v>
      </c>
      <c r="N2596" s="164">
        <f t="shared" si="244"/>
        <v>267.58250000000004</v>
      </c>
      <c r="O2596" s="164">
        <f t="shared" si="245"/>
        <v>267.54655901576319</v>
      </c>
      <c r="P2596" s="164">
        <f t="shared" si="246"/>
        <v>83517849.900000006</v>
      </c>
      <c r="Q2596" s="164">
        <f t="shared" si="247"/>
        <v>873439636.19499898</v>
      </c>
    </row>
    <row r="2597" spans="1:17" x14ac:dyDescent="0.2">
      <c r="A2597" s="2">
        <v>43431.426388888889</v>
      </c>
      <c r="B2597" s="3">
        <v>267.68</v>
      </c>
      <c r="C2597" s="3">
        <v>267.73</v>
      </c>
      <c r="D2597" s="3">
        <v>267.51</v>
      </c>
      <c r="E2597" s="3">
        <v>267.52</v>
      </c>
      <c r="F2597" s="4">
        <v>244210</v>
      </c>
      <c r="G2597" s="3">
        <v>65346804</v>
      </c>
      <c r="H2597">
        <f t="shared" si="248"/>
        <v>78.242342688709471</v>
      </c>
      <c r="I2597">
        <f t="shared" si="249"/>
        <v>78.253430218572333</v>
      </c>
      <c r="J2597">
        <f t="shared" si="250"/>
        <v>1.1087529862862766E-2</v>
      </c>
      <c r="N2597" s="164">
        <f t="shared" si="244"/>
        <v>267.57</v>
      </c>
      <c r="O2597" s="164">
        <f t="shared" si="245"/>
        <v>267.58447238032841</v>
      </c>
      <c r="P2597" s="164">
        <f t="shared" si="246"/>
        <v>65343269.699999996</v>
      </c>
      <c r="Q2597" s="164">
        <f t="shared" si="247"/>
        <v>873443170.49499893</v>
      </c>
    </row>
    <row r="2598" spans="1:17" x14ac:dyDescent="0.2">
      <c r="A2598" s="2">
        <v>43431.427083333336</v>
      </c>
      <c r="B2598" s="3">
        <v>267.52</v>
      </c>
      <c r="C2598" s="3">
        <v>267.58999999999997</v>
      </c>
      <c r="D2598" s="3">
        <v>267.43</v>
      </c>
      <c r="E2598" s="3">
        <v>267.5</v>
      </c>
      <c r="F2598" s="4">
        <v>172400</v>
      </c>
      <c r="G2598" s="3">
        <v>46117820</v>
      </c>
      <c r="H2598">
        <f t="shared" si="248"/>
        <v>70.594979730559757</v>
      </c>
      <c r="I2598">
        <f t="shared" si="249"/>
        <v>70.573948803984351</v>
      </c>
      <c r="J2598">
        <f t="shared" si="250"/>
        <v>2.1030926575406284E-2</v>
      </c>
      <c r="N2598" s="164">
        <f t="shared" si="244"/>
        <v>267.505</v>
      </c>
      <c r="O2598" s="164">
        <f t="shared" si="245"/>
        <v>267.50475638051046</v>
      </c>
      <c r="P2598" s="164">
        <f t="shared" si="246"/>
        <v>46117862</v>
      </c>
      <c r="Q2598" s="164">
        <f t="shared" si="247"/>
        <v>873443128.49499893</v>
      </c>
    </row>
    <row r="2599" spans="1:17" x14ac:dyDescent="0.2">
      <c r="A2599" s="2">
        <v>43431.427777777775</v>
      </c>
      <c r="B2599" s="3">
        <v>267.5</v>
      </c>
      <c r="C2599" s="3">
        <v>267.66000000000003</v>
      </c>
      <c r="D2599" s="3">
        <v>267.49</v>
      </c>
      <c r="E2599" s="3">
        <v>267.57</v>
      </c>
      <c r="F2599" s="4">
        <v>171560</v>
      </c>
      <c r="G2599" s="3">
        <v>45904740</v>
      </c>
      <c r="H2599">
        <f t="shared" si="248"/>
        <v>99.512761020881669</v>
      </c>
      <c r="I2599">
        <f t="shared" si="249"/>
        <v>99.53796601834172</v>
      </c>
      <c r="J2599">
        <f t="shared" si="250"/>
        <v>2.5204997460051004E-2</v>
      </c>
      <c r="N2599" s="164">
        <f t="shared" si="244"/>
        <v>267.57249999999999</v>
      </c>
      <c r="O2599" s="164">
        <f t="shared" si="245"/>
        <v>267.57251107484262</v>
      </c>
      <c r="P2599" s="164">
        <f t="shared" si="246"/>
        <v>45904738.100000001</v>
      </c>
      <c r="Q2599" s="164">
        <f t="shared" si="247"/>
        <v>873443130.39499891</v>
      </c>
    </row>
    <row r="2600" spans="1:17" x14ac:dyDescent="0.2">
      <c r="A2600" s="2">
        <v>43431.428472222222</v>
      </c>
      <c r="B2600" s="3">
        <v>267.58</v>
      </c>
      <c r="C2600" s="3">
        <v>267.58999999999997</v>
      </c>
      <c r="D2600" s="3">
        <v>267.45999999999998</v>
      </c>
      <c r="E2600" s="3">
        <v>267.52</v>
      </c>
      <c r="F2600" s="4">
        <v>120450</v>
      </c>
      <c r="G2600" s="3">
        <v>32223986</v>
      </c>
      <c r="H2600">
        <f t="shared" si="248"/>
        <v>70.20867335043134</v>
      </c>
      <c r="I2600">
        <f t="shared" si="249"/>
        <v>70.197513372257418</v>
      </c>
      <c r="J2600">
        <f t="shared" si="250"/>
        <v>1.1159978173921559E-2</v>
      </c>
      <c r="N2600" s="164">
        <f t="shared" si="244"/>
        <v>267.52249999999998</v>
      </c>
      <c r="O2600" s="164">
        <f t="shared" si="245"/>
        <v>267.52997924449977</v>
      </c>
      <c r="P2600" s="164">
        <f t="shared" si="246"/>
        <v>32223085.124999996</v>
      </c>
      <c r="Q2600" s="164">
        <f t="shared" si="247"/>
        <v>873444031.26999891</v>
      </c>
    </row>
    <row r="2601" spans="1:17" x14ac:dyDescent="0.2">
      <c r="A2601" s="2">
        <v>43431.429166666669</v>
      </c>
      <c r="B2601" s="3">
        <v>267.51</v>
      </c>
      <c r="C2601" s="3">
        <v>267.51</v>
      </c>
      <c r="D2601" s="3">
        <v>267.33</v>
      </c>
      <c r="E2601" s="3">
        <v>267.38</v>
      </c>
      <c r="F2601" s="4">
        <v>191770</v>
      </c>
      <c r="G2601" s="3">
        <v>51279456</v>
      </c>
      <c r="H2601">
        <f t="shared" si="248"/>
        <v>159.21129099211291</v>
      </c>
      <c r="I2601">
        <f t="shared" si="249"/>
        <v>159.13442862096576</v>
      </c>
      <c r="J2601">
        <f t="shared" si="250"/>
        <v>7.6862371147143449E-2</v>
      </c>
      <c r="N2601" s="164">
        <f t="shared" si="244"/>
        <v>267.39999999999998</v>
      </c>
      <c r="O2601" s="164">
        <f t="shared" si="245"/>
        <v>267.40082390363455</v>
      </c>
      <c r="P2601" s="164">
        <f t="shared" si="246"/>
        <v>51279297.999999993</v>
      </c>
      <c r="Q2601" s="164">
        <f t="shared" si="247"/>
        <v>873444189.26999891</v>
      </c>
    </row>
    <row r="2602" spans="1:17" x14ac:dyDescent="0.2">
      <c r="A2602" s="2">
        <v>43431.429861111108</v>
      </c>
      <c r="B2602" s="3">
        <v>267.38</v>
      </c>
      <c r="C2602" s="3">
        <v>267.69</v>
      </c>
      <c r="D2602" s="3">
        <v>267.26</v>
      </c>
      <c r="E2602" s="3">
        <v>267.44</v>
      </c>
      <c r="F2602" s="4">
        <v>776660</v>
      </c>
      <c r="G2602" s="3">
        <v>207727056</v>
      </c>
      <c r="H2602">
        <f t="shared" si="248"/>
        <v>404.99556760702927</v>
      </c>
      <c r="I2602">
        <f t="shared" si="249"/>
        <v>405.08825990665736</v>
      </c>
      <c r="J2602">
        <f t="shared" si="250"/>
        <v>9.2692299628083674E-2</v>
      </c>
      <c r="N2602" s="164">
        <f t="shared" si="244"/>
        <v>267.45750000000004</v>
      </c>
      <c r="O2602" s="164">
        <f t="shared" si="245"/>
        <v>267.4620245667345</v>
      </c>
      <c r="P2602" s="164">
        <f t="shared" si="246"/>
        <v>207723541.95000002</v>
      </c>
      <c r="Q2602" s="164">
        <f t="shared" si="247"/>
        <v>873447703.31999886</v>
      </c>
    </row>
    <row r="2603" spans="1:17" x14ac:dyDescent="0.2">
      <c r="A2603" s="2">
        <v>43431.430555555555</v>
      </c>
      <c r="B2603" s="3">
        <v>267.43</v>
      </c>
      <c r="C2603" s="3">
        <v>267.45</v>
      </c>
      <c r="D2603" s="3">
        <v>267.32</v>
      </c>
      <c r="E2603" s="3">
        <v>267.37</v>
      </c>
      <c r="F2603" s="4">
        <v>153470</v>
      </c>
      <c r="G2603" s="3">
        <v>41034536</v>
      </c>
      <c r="H2603">
        <f t="shared" si="248"/>
        <v>19.760255452836503</v>
      </c>
      <c r="I2603">
        <f t="shared" si="249"/>
        <v>19.754064198551006</v>
      </c>
      <c r="J2603">
        <f t="shared" si="250"/>
        <v>6.1912542854969388E-3</v>
      </c>
      <c r="N2603" s="164">
        <f t="shared" si="244"/>
        <v>267.3775</v>
      </c>
      <c r="O2603" s="164">
        <f t="shared" si="245"/>
        <v>267.37822375708606</v>
      </c>
      <c r="P2603" s="164">
        <f t="shared" si="246"/>
        <v>41034424.924999997</v>
      </c>
      <c r="Q2603" s="164">
        <f t="shared" si="247"/>
        <v>873447814.39499891</v>
      </c>
    </row>
    <row r="2604" spans="1:17" x14ac:dyDescent="0.2">
      <c r="A2604" s="2">
        <v>43431.431250000001</v>
      </c>
      <c r="B2604" s="3">
        <v>267.37</v>
      </c>
      <c r="C2604" s="3">
        <v>267.38</v>
      </c>
      <c r="D2604" s="3">
        <v>267.27</v>
      </c>
      <c r="E2604" s="3">
        <v>267.35000000000002</v>
      </c>
      <c r="F2604" s="4">
        <v>101470</v>
      </c>
      <c r="G2604" s="3">
        <v>27125512</v>
      </c>
      <c r="H2604">
        <f t="shared" si="248"/>
        <v>66.117156447514176</v>
      </c>
      <c r="I2604">
        <f t="shared" si="249"/>
        <v>66.104103138877946</v>
      </c>
      <c r="J2604">
        <f t="shared" si="250"/>
        <v>1.3053308636230554E-2</v>
      </c>
      <c r="N2604" s="164">
        <f t="shared" si="244"/>
        <v>267.33749999999998</v>
      </c>
      <c r="O2604" s="164">
        <f t="shared" si="245"/>
        <v>267.32543608948458</v>
      </c>
      <c r="P2604" s="164">
        <f t="shared" si="246"/>
        <v>27126736.124999996</v>
      </c>
      <c r="Q2604" s="164">
        <f t="shared" si="247"/>
        <v>873446590.26999891</v>
      </c>
    </row>
    <row r="2605" spans="1:17" x14ac:dyDescent="0.2">
      <c r="A2605" s="2">
        <v>43431.431944444441</v>
      </c>
      <c r="B2605" s="3">
        <v>267.33999999999997</v>
      </c>
      <c r="C2605" s="3">
        <v>267.43</v>
      </c>
      <c r="D2605" s="3">
        <v>267.26</v>
      </c>
      <c r="E2605" s="3">
        <v>267.27</v>
      </c>
      <c r="F2605" s="4">
        <v>96240</v>
      </c>
      <c r="G2605" s="3">
        <v>25726452</v>
      </c>
      <c r="H2605">
        <f t="shared" si="248"/>
        <v>94.845767221838969</v>
      </c>
      <c r="I2605">
        <f t="shared" si="249"/>
        <v>94.842272470285536</v>
      </c>
      <c r="J2605">
        <f t="shared" si="250"/>
        <v>3.4947515534327067E-3</v>
      </c>
      <c r="N2605" s="164">
        <f t="shared" si="244"/>
        <v>267.3075</v>
      </c>
      <c r="O2605" s="164">
        <f t="shared" si="245"/>
        <v>267.31558603491271</v>
      </c>
      <c r="P2605" s="164">
        <f t="shared" si="246"/>
        <v>25725673.800000001</v>
      </c>
      <c r="Q2605" s="164">
        <f t="shared" si="247"/>
        <v>873447368.46999896</v>
      </c>
    </row>
    <row r="2606" spans="1:17" x14ac:dyDescent="0.2">
      <c r="A2606" s="2">
        <v>43431.432638888888</v>
      </c>
      <c r="B2606" s="3">
        <v>267.27999999999997</v>
      </c>
      <c r="C2606" s="3">
        <v>267.38</v>
      </c>
      <c r="D2606" s="3">
        <v>267.27999999999997</v>
      </c>
      <c r="E2606" s="3">
        <v>267.37</v>
      </c>
      <c r="F2606" s="4">
        <v>87680</v>
      </c>
      <c r="G2606" s="3">
        <v>23440666</v>
      </c>
      <c r="H2606">
        <f t="shared" si="248"/>
        <v>91.105569409808808</v>
      </c>
      <c r="I2606">
        <f t="shared" si="249"/>
        <v>91.115035994858516</v>
      </c>
      <c r="J2606">
        <f t="shared" si="250"/>
        <v>9.4665850497079873E-3</v>
      </c>
      <c r="N2606" s="164">
        <f t="shared" si="244"/>
        <v>267.35000000000002</v>
      </c>
      <c r="O2606" s="164">
        <f t="shared" si="245"/>
        <v>267.34336222627735</v>
      </c>
      <c r="P2606" s="164">
        <f t="shared" si="246"/>
        <v>23441248.000000004</v>
      </c>
      <c r="Q2606" s="164">
        <f t="shared" si="247"/>
        <v>873446786.46999896</v>
      </c>
    </row>
    <row r="2607" spans="1:17" x14ac:dyDescent="0.2">
      <c r="A2607" s="2">
        <v>43431.433333333334</v>
      </c>
      <c r="B2607" s="3">
        <v>267.37</v>
      </c>
      <c r="C2607" s="3">
        <v>267.42</v>
      </c>
      <c r="D2607" s="3">
        <v>267.26</v>
      </c>
      <c r="E2607" s="3">
        <v>267.35000000000002</v>
      </c>
      <c r="F2607" s="4">
        <v>110070</v>
      </c>
      <c r="G2607" s="3">
        <v>29426924</v>
      </c>
      <c r="H2607">
        <f t="shared" si="248"/>
        <v>125.5360401459854</v>
      </c>
      <c r="I2607">
        <f t="shared" si="249"/>
        <v>125.53791773663768</v>
      </c>
      <c r="J2607">
        <f t="shared" si="250"/>
        <v>1.8775906522847663E-3</v>
      </c>
      <c r="N2607" s="164">
        <f t="shared" si="244"/>
        <v>267.34500000000003</v>
      </c>
      <c r="O2607" s="164">
        <f t="shared" si="245"/>
        <v>267.34736077041885</v>
      </c>
      <c r="P2607" s="164">
        <f t="shared" si="246"/>
        <v>29426664.150000002</v>
      </c>
      <c r="Q2607" s="164">
        <f t="shared" si="247"/>
        <v>873447046.31999898</v>
      </c>
    </row>
    <row r="2608" spans="1:17" x14ac:dyDescent="0.2">
      <c r="A2608" s="2">
        <v>43431.434027777781</v>
      </c>
      <c r="B2608" s="3">
        <v>267.35000000000002</v>
      </c>
      <c r="C2608" s="3">
        <v>267.43</v>
      </c>
      <c r="D2608" s="3">
        <v>267.32</v>
      </c>
      <c r="E2608" s="3">
        <v>267.35000000000002</v>
      </c>
      <c r="F2608" s="4">
        <v>109590</v>
      </c>
      <c r="G2608" s="3">
        <v>29300446</v>
      </c>
      <c r="H2608">
        <f t="shared" si="248"/>
        <v>99.563913872989914</v>
      </c>
      <c r="I2608">
        <f t="shared" si="249"/>
        <v>99.570196327689573</v>
      </c>
      <c r="J2608">
        <f t="shared" si="250"/>
        <v>6.2824546996580466E-3</v>
      </c>
      <c r="N2608" s="164">
        <f t="shared" si="244"/>
        <v>267.36250000000001</v>
      </c>
      <c r="O2608" s="164">
        <f t="shared" si="245"/>
        <v>267.36423031298477</v>
      </c>
      <c r="P2608" s="164">
        <f t="shared" si="246"/>
        <v>29300256.375</v>
      </c>
      <c r="Q2608" s="164">
        <f t="shared" si="247"/>
        <v>873447235.94499898</v>
      </c>
    </row>
    <row r="2609" spans="1:17" x14ac:dyDescent="0.2">
      <c r="A2609" s="2">
        <v>43431.43472222222</v>
      </c>
      <c r="B2609" s="3">
        <v>267.33999999999997</v>
      </c>
      <c r="C2609" s="3">
        <v>267.35000000000002</v>
      </c>
      <c r="D2609" s="3">
        <v>267.08</v>
      </c>
      <c r="E2609" s="3">
        <v>267.08</v>
      </c>
      <c r="F2609" s="4">
        <v>161930</v>
      </c>
      <c r="G2609" s="3">
        <v>43262840</v>
      </c>
      <c r="H2609">
        <f t="shared" si="248"/>
        <v>147.7598321014691</v>
      </c>
      <c r="I2609">
        <f t="shared" si="249"/>
        <v>147.65249648418322</v>
      </c>
      <c r="J2609">
        <f t="shared" si="250"/>
        <v>0.1073356172858837</v>
      </c>
      <c r="N2609" s="164">
        <f t="shared" si="244"/>
        <v>267.14749999999998</v>
      </c>
      <c r="O2609" s="164">
        <f t="shared" si="245"/>
        <v>267.17001173346506</v>
      </c>
      <c r="P2609" s="164">
        <f t="shared" si="246"/>
        <v>43259194.674999997</v>
      </c>
      <c r="Q2609" s="164">
        <f t="shared" si="247"/>
        <v>873450881.26999903</v>
      </c>
    </row>
    <row r="2610" spans="1:17" x14ac:dyDescent="0.2">
      <c r="A2610" s="2">
        <v>43431.435416666667</v>
      </c>
      <c r="B2610" s="3">
        <v>267.08999999999997</v>
      </c>
      <c r="C2610" s="3">
        <v>267.2</v>
      </c>
      <c r="D2610" s="3">
        <v>267.02</v>
      </c>
      <c r="E2610" s="3">
        <v>267.05</v>
      </c>
      <c r="F2610" s="4">
        <v>188520</v>
      </c>
      <c r="G2610" s="3">
        <v>50352072</v>
      </c>
      <c r="H2610">
        <f t="shared" si="248"/>
        <v>116.42067560056815</v>
      </c>
      <c r="I2610">
        <f t="shared" si="249"/>
        <v>116.38642308271949</v>
      </c>
      <c r="J2610">
        <f t="shared" si="250"/>
        <v>3.4252517848656794E-2</v>
      </c>
      <c r="N2610" s="164">
        <f t="shared" si="244"/>
        <v>267.08</v>
      </c>
      <c r="O2610" s="164">
        <f t="shared" si="245"/>
        <v>267.09140674729474</v>
      </c>
      <c r="P2610" s="164">
        <f t="shared" si="246"/>
        <v>50349921.599999994</v>
      </c>
      <c r="Q2610" s="164">
        <f t="shared" si="247"/>
        <v>873453031.669999</v>
      </c>
    </row>
    <row r="2611" spans="1:17" x14ac:dyDescent="0.2">
      <c r="A2611" s="2">
        <v>43431.436111111114</v>
      </c>
      <c r="B2611" s="3">
        <v>267.04000000000002</v>
      </c>
      <c r="C2611" s="3">
        <v>267.12</v>
      </c>
      <c r="D2611" s="3">
        <v>267.02</v>
      </c>
      <c r="E2611" s="3">
        <v>267.08</v>
      </c>
      <c r="F2611" s="4">
        <v>92680</v>
      </c>
      <c r="G2611" s="3">
        <v>24751400</v>
      </c>
      <c r="H2611">
        <f t="shared" si="248"/>
        <v>49.161892637385954</v>
      </c>
      <c r="I2611">
        <f t="shared" si="249"/>
        <v>49.15666628376286</v>
      </c>
      <c r="J2611">
        <f t="shared" si="250"/>
        <v>5.2263536230938712E-3</v>
      </c>
      <c r="N2611" s="164">
        <f t="shared" si="244"/>
        <v>267.07499999999999</v>
      </c>
      <c r="O2611" s="164">
        <f t="shared" si="245"/>
        <v>267.0630125161847</v>
      </c>
      <c r="P2611" s="164">
        <f t="shared" si="246"/>
        <v>24752511</v>
      </c>
      <c r="Q2611" s="164">
        <f t="shared" si="247"/>
        <v>873451920.669999</v>
      </c>
    </row>
    <row r="2612" spans="1:17" x14ac:dyDescent="0.2">
      <c r="A2612" s="2">
        <v>43431.436805555553</v>
      </c>
      <c r="B2612" s="3">
        <v>267.08</v>
      </c>
      <c r="C2612" s="3">
        <v>267.18</v>
      </c>
      <c r="D2612" s="3">
        <v>266.99</v>
      </c>
      <c r="E2612" s="3">
        <v>267.02</v>
      </c>
      <c r="F2612" s="4">
        <v>109020</v>
      </c>
      <c r="G2612" s="3">
        <v>29114830</v>
      </c>
      <c r="H2612">
        <f t="shared" si="248"/>
        <v>117.63055675442382</v>
      </c>
      <c r="I2612">
        <f t="shared" si="249"/>
        <v>117.62902300475933</v>
      </c>
      <c r="J2612">
        <f t="shared" si="250"/>
        <v>1.533749664488937E-3</v>
      </c>
      <c r="N2612" s="164">
        <f t="shared" si="244"/>
        <v>267.05250000000001</v>
      </c>
      <c r="O2612" s="164">
        <f t="shared" si="245"/>
        <v>267.05953036140158</v>
      </c>
      <c r="P2612" s="164">
        <f t="shared" si="246"/>
        <v>29114063.550000001</v>
      </c>
      <c r="Q2612" s="164">
        <f t="shared" si="247"/>
        <v>873452687.11999905</v>
      </c>
    </row>
    <row r="2613" spans="1:17" x14ac:dyDescent="0.2">
      <c r="A2613" s="2">
        <v>43431.4375</v>
      </c>
      <c r="B2613" s="3">
        <v>267.01</v>
      </c>
      <c r="C2613" s="3">
        <v>267.14</v>
      </c>
      <c r="D2613" s="3">
        <v>266.99</v>
      </c>
      <c r="E2613" s="3">
        <v>267.13</v>
      </c>
      <c r="F2613" s="4">
        <v>92440</v>
      </c>
      <c r="G2613" s="3">
        <v>24689492</v>
      </c>
      <c r="H2613">
        <f t="shared" si="248"/>
        <v>84.791781324527605</v>
      </c>
      <c r="I2613">
        <f t="shared" si="249"/>
        <v>84.800398971932864</v>
      </c>
      <c r="J2613">
        <f t="shared" si="250"/>
        <v>8.6176474052592766E-3</v>
      </c>
      <c r="N2613" s="164">
        <f t="shared" si="244"/>
        <v>267.09749999999997</v>
      </c>
      <c r="O2613" s="164">
        <f t="shared" si="245"/>
        <v>267.08667243617481</v>
      </c>
      <c r="P2613" s="164">
        <f t="shared" si="246"/>
        <v>24690492.899999999</v>
      </c>
      <c r="Q2613" s="164">
        <f t="shared" si="247"/>
        <v>873451686.21999907</v>
      </c>
    </row>
    <row r="2614" spans="1:17" x14ac:dyDescent="0.2">
      <c r="A2614" s="2">
        <v>43431.438194444447</v>
      </c>
      <c r="B2614" s="3">
        <v>267.14</v>
      </c>
      <c r="C2614" s="3">
        <v>267.14999999999998</v>
      </c>
      <c r="D2614" s="3">
        <v>266.93</v>
      </c>
      <c r="E2614" s="3">
        <v>266.95</v>
      </c>
      <c r="F2614" s="4">
        <v>78900</v>
      </c>
      <c r="G2614" s="3">
        <v>21068156</v>
      </c>
      <c r="H2614">
        <f t="shared" si="248"/>
        <v>85.35266118563392</v>
      </c>
      <c r="I2614">
        <f t="shared" si="249"/>
        <v>85.332480716897692</v>
      </c>
      <c r="J2614">
        <f t="shared" si="250"/>
        <v>2.0180468736228363E-2</v>
      </c>
      <c r="N2614" s="164">
        <f t="shared" si="244"/>
        <v>266.995</v>
      </c>
      <c r="O2614" s="164">
        <f t="shared" si="245"/>
        <v>267.02352344740177</v>
      </c>
      <c r="P2614" s="164">
        <f t="shared" si="246"/>
        <v>21065905.5</v>
      </c>
      <c r="Q2614" s="164">
        <f t="shared" si="247"/>
        <v>873453936.71999907</v>
      </c>
    </row>
    <row r="2615" spans="1:17" x14ac:dyDescent="0.2">
      <c r="A2615" s="2">
        <v>43431.438888888886</v>
      </c>
      <c r="B2615" s="3">
        <v>266.95</v>
      </c>
      <c r="C2615" s="3">
        <v>266.99</v>
      </c>
      <c r="D2615" s="3">
        <v>266.91000000000003</v>
      </c>
      <c r="E2615" s="3">
        <v>266.94</v>
      </c>
      <c r="F2615" s="4">
        <v>83420</v>
      </c>
      <c r="G2615" s="3">
        <v>22267702</v>
      </c>
      <c r="H2615">
        <f t="shared" si="248"/>
        <v>105.72877059569075</v>
      </c>
      <c r="I2615">
        <f t="shared" si="249"/>
        <v>105.69364494927795</v>
      </c>
      <c r="J2615">
        <f t="shared" si="250"/>
        <v>3.5125646412794254E-2</v>
      </c>
      <c r="N2615" s="164">
        <f t="shared" si="244"/>
        <v>266.94500000000005</v>
      </c>
      <c r="O2615" s="164">
        <f t="shared" si="245"/>
        <v>266.93481179573246</v>
      </c>
      <c r="P2615" s="164">
        <f t="shared" si="246"/>
        <v>22268551.900000006</v>
      </c>
      <c r="Q2615" s="164">
        <f t="shared" si="247"/>
        <v>873453086.8199991</v>
      </c>
    </row>
    <row r="2616" spans="1:17" x14ac:dyDescent="0.2">
      <c r="A2616" s="2">
        <v>43431.439583333333</v>
      </c>
      <c r="B2616" s="3">
        <v>266.94</v>
      </c>
      <c r="C2616" s="3">
        <v>267.07</v>
      </c>
      <c r="D2616" s="3">
        <v>266.93</v>
      </c>
      <c r="E2616" s="3">
        <v>267.02999999999997</v>
      </c>
      <c r="F2616" s="4">
        <v>114100</v>
      </c>
      <c r="G2616" s="3">
        <v>30465846</v>
      </c>
      <c r="H2616">
        <f t="shared" si="248"/>
        <v>136.77775113881563</v>
      </c>
      <c r="I2616">
        <f t="shared" si="249"/>
        <v>136.81630012832039</v>
      </c>
      <c r="J2616">
        <f t="shared" si="250"/>
        <v>3.8548989504761266E-2</v>
      </c>
      <c r="N2616" s="164">
        <f t="shared" si="244"/>
        <v>267.01499999999999</v>
      </c>
      <c r="O2616" s="164">
        <f t="shared" si="245"/>
        <v>267.01004382120948</v>
      </c>
      <c r="P2616" s="164">
        <f t="shared" si="246"/>
        <v>30466411.5</v>
      </c>
      <c r="Q2616" s="164">
        <f t="shared" si="247"/>
        <v>873452521.3199991</v>
      </c>
    </row>
    <row r="2617" spans="1:17" x14ac:dyDescent="0.2">
      <c r="A2617" s="2">
        <v>43431.44027777778</v>
      </c>
      <c r="B2617" s="3">
        <v>267.04000000000002</v>
      </c>
      <c r="C2617" s="3">
        <v>267.22000000000003</v>
      </c>
      <c r="D2617" s="3">
        <v>267.02999999999997</v>
      </c>
      <c r="E2617" s="3">
        <v>267.14999999999998</v>
      </c>
      <c r="F2617" s="4">
        <v>231690</v>
      </c>
      <c r="G2617" s="3">
        <v>61892388</v>
      </c>
      <c r="H2617">
        <f t="shared" si="248"/>
        <v>203.05872042068361</v>
      </c>
      <c r="I2617">
        <f t="shared" si="249"/>
        <v>203.15335408706522</v>
      </c>
      <c r="J2617">
        <f t="shared" si="250"/>
        <v>9.4633666381611192E-2</v>
      </c>
      <c r="N2617" s="164">
        <f t="shared" si="244"/>
        <v>267.13749999999999</v>
      </c>
      <c r="O2617" s="164">
        <f t="shared" si="245"/>
        <v>267.13448141913761</v>
      </c>
      <c r="P2617" s="164">
        <f t="shared" si="246"/>
        <v>61893087.375</v>
      </c>
      <c r="Q2617" s="164">
        <f t="shared" si="247"/>
        <v>873451821.9449991</v>
      </c>
    </row>
    <row r="2618" spans="1:17" x14ac:dyDescent="0.2">
      <c r="A2618" s="2">
        <v>43431.440972222219</v>
      </c>
      <c r="B2618" s="3">
        <v>267.14999999999998</v>
      </c>
      <c r="C2618" s="3">
        <v>267.2</v>
      </c>
      <c r="D2618" s="3">
        <v>267</v>
      </c>
      <c r="E2618" s="3">
        <v>267.01</v>
      </c>
      <c r="F2618" s="4">
        <v>115100</v>
      </c>
      <c r="G2618" s="3">
        <v>30739490</v>
      </c>
      <c r="H2618">
        <f t="shared" si="248"/>
        <v>49.678449652552978</v>
      </c>
      <c r="I2618">
        <f t="shared" si="249"/>
        <v>49.66602678183947</v>
      </c>
      <c r="J2618">
        <f t="shared" si="250"/>
        <v>1.242287071350745E-2</v>
      </c>
      <c r="N2618" s="164">
        <f t="shared" si="244"/>
        <v>267.05500000000001</v>
      </c>
      <c r="O2618" s="164">
        <f t="shared" si="245"/>
        <v>267.06768027801911</v>
      </c>
      <c r="P2618" s="164">
        <f t="shared" si="246"/>
        <v>30738030.5</v>
      </c>
      <c r="Q2618" s="164">
        <f t="shared" si="247"/>
        <v>873453281.4449991</v>
      </c>
    </row>
    <row r="2619" spans="1:17" x14ac:dyDescent="0.2">
      <c r="A2619" s="2">
        <v>43431.441666666666</v>
      </c>
      <c r="B2619" s="3">
        <v>267.01</v>
      </c>
      <c r="C2619" s="3">
        <v>267.02999999999997</v>
      </c>
      <c r="D2619" s="3">
        <v>266.77</v>
      </c>
      <c r="E2619" s="3">
        <v>266.79000000000002</v>
      </c>
      <c r="F2619" s="4">
        <v>127570</v>
      </c>
      <c r="G2619" s="3">
        <v>34044284</v>
      </c>
      <c r="H2619">
        <f t="shared" si="248"/>
        <v>110.83405734144222</v>
      </c>
      <c r="I2619">
        <f t="shared" si="249"/>
        <v>110.75097212087773</v>
      </c>
      <c r="J2619">
        <f t="shared" si="250"/>
        <v>8.308522056448453E-2</v>
      </c>
      <c r="N2619" s="164">
        <f t="shared" si="244"/>
        <v>266.84499999999997</v>
      </c>
      <c r="O2619" s="164">
        <f t="shared" si="245"/>
        <v>266.86747667947009</v>
      </c>
      <c r="P2619" s="164">
        <f t="shared" si="246"/>
        <v>34041416.649999999</v>
      </c>
      <c r="Q2619" s="164">
        <f t="shared" si="247"/>
        <v>873456148.79499912</v>
      </c>
    </row>
    <row r="2620" spans="1:17" x14ac:dyDescent="0.2">
      <c r="A2620" s="2">
        <v>43431.442361111112</v>
      </c>
      <c r="B2620" s="3">
        <v>266.79000000000002</v>
      </c>
      <c r="C2620" s="3">
        <v>266.83999999999997</v>
      </c>
      <c r="D2620" s="3">
        <v>266.67</v>
      </c>
      <c r="E2620" s="3">
        <v>266.72000000000003</v>
      </c>
      <c r="F2620" s="4">
        <v>168510</v>
      </c>
      <c r="G2620" s="3">
        <v>44947848</v>
      </c>
      <c r="H2620">
        <f t="shared" si="248"/>
        <v>132.09218468291917</v>
      </c>
      <c r="I2620">
        <f t="shared" si="249"/>
        <v>132.02759088721032</v>
      </c>
      <c r="J2620">
        <f t="shared" si="250"/>
        <v>6.4593795708844937E-2</v>
      </c>
      <c r="N2620" s="164">
        <f t="shared" si="244"/>
        <v>266.73750000000001</v>
      </c>
      <c r="O2620" s="164">
        <f t="shared" si="245"/>
        <v>266.73697703400393</v>
      </c>
      <c r="P2620" s="164">
        <f t="shared" si="246"/>
        <v>44947936.125</v>
      </c>
      <c r="Q2620" s="164">
        <f t="shared" si="247"/>
        <v>873456060.66999912</v>
      </c>
    </row>
    <row r="2621" spans="1:17" x14ac:dyDescent="0.2">
      <c r="A2621" s="2">
        <v>43431.443055555559</v>
      </c>
      <c r="B2621" s="3">
        <v>266.70999999999998</v>
      </c>
      <c r="C2621" s="3">
        <v>266.72000000000003</v>
      </c>
      <c r="D2621" s="3">
        <v>266.60000000000002</v>
      </c>
      <c r="E2621" s="3">
        <v>266.66000000000003</v>
      </c>
      <c r="F2621" s="4">
        <v>166380</v>
      </c>
      <c r="G2621" s="3">
        <v>44367960</v>
      </c>
      <c r="H2621">
        <f t="shared" si="248"/>
        <v>98.735980060530537</v>
      </c>
      <c r="I2621">
        <f t="shared" si="249"/>
        <v>98.709864819334626</v>
      </c>
      <c r="J2621">
        <f t="shared" si="250"/>
        <v>2.6115241195910244E-2</v>
      </c>
      <c r="N2621" s="164">
        <f t="shared" si="244"/>
        <v>266.66000000000003</v>
      </c>
      <c r="O2621" s="164">
        <f t="shared" si="245"/>
        <v>266.66642625315541</v>
      </c>
      <c r="P2621" s="164">
        <f t="shared" si="246"/>
        <v>44366890.800000004</v>
      </c>
      <c r="Q2621" s="164">
        <f t="shared" si="247"/>
        <v>873457129.86999917</v>
      </c>
    </row>
    <row r="2622" spans="1:17" x14ac:dyDescent="0.2">
      <c r="A2622" s="2">
        <v>43431.443749999999</v>
      </c>
      <c r="B2622" s="3">
        <v>266.67</v>
      </c>
      <c r="C2622" s="3">
        <v>266.77</v>
      </c>
      <c r="D2622" s="3">
        <v>266.64</v>
      </c>
      <c r="E2622" s="3">
        <v>266.72000000000003</v>
      </c>
      <c r="F2622" s="4">
        <v>108940</v>
      </c>
      <c r="G2622" s="3">
        <v>29056080</v>
      </c>
      <c r="H2622">
        <f t="shared" si="248"/>
        <v>65.476619786031975</v>
      </c>
      <c r="I2622">
        <f t="shared" si="249"/>
        <v>65.488879813270657</v>
      </c>
      <c r="J2622">
        <f t="shared" si="250"/>
        <v>1.2260027238681914E-2</v>
      </c>
      <c r="N2622" s="164">
        <f t="shared" si="244"/>
        <v>266.71249999999998</v>
      </c>
      <c r="O2622" s="164">
        <f t="shared" si="245"/>
        <v>266.71635762805215</v>
      </c>
      <c r="P2622" s="164">
        <f t="shared" si="246"/>
        <v>29055659.749999996</v>
      </c>
      <c r="Q2622" s="164">
        <f t="shared" si="247"/>
        <v>873457550.11999917</v>
      </c>
    </row>
    <row r="2623" spans="1:17" x14ac:dyDescent="0.2">
      <c r="A2623" s="2">
        <v>43431.444444444445</v>
      </c>
      <c r="B2623" s="3">
        <v>266.70999999999998</v>
      </c>
      <c r="C2623" s="3">
        <v>266.75</v>
      </c>
      <c r="D2623" s="3">
        <v>266.68</v>
      </c>
      <c r="E2623" s="3">
        <v>266.73</v>
      </c>
      <c r="F2623" s="4">
        <v>85950</v>
      </c>
      <c r="G2623" s="3">
        <v>22923784</v>
      </c>
      <c r="H2623">
        <f t="shared" si="248"/>
        <v>78.896640352487609</v>
      </c>
      <c r="I2623">
        <f t="shared" si="249"/>
        <v>78.894964496243134</v>
      </c>
      <c r="J2623">
        <f t="shared" si="250"/>
        <v>1.6758562444749714E-3</v>
      </c>
      <c r="N2623" s="164">
        <f t="shared" si="244"/>
        <v>266.72250000000003</v>
      </c>
      <c r="O2623" s="164">
        <f t="shared" si="245"/>
        <v>266.71069226294355</v>
      </c>
      <c r="P2623" s="164">
        <f t="shared" si="246"/>
        <v>22924798.875000004</v>
      </c>
      <c r="Q2623" s="164">
        <f t="shared" si="247"/>
        <v>873456535.24499917</v>
      </c>
    </row>
    <row r="2624" spans="1:17" x14ac:dyDescent="0.2">
      <c r="A2624" s="2">
        <v>43431.445138888892</v>
      </c>
      <c r="B2624" s="3">
        <v>266.72000000000003</v>
      </c>
      <c r="C2624" s="3">
        <v>266.74</v>
      </c>
      <c r="D2624" s="3">
        <v>266.64</v>
      </c>
      <c r="E2624" s="3">
        <v>266.66000000000003</v>
      </c>
      <c r="F2624" s="4">
        <v>119440</v>
      </c>
      <c r="G2624" s="3">
        <v>31853538</v>
      </c>
      <c r="H2624">
        <f t="shared" si="248"/>
        <v>138.96451425247236</v>
      </c>
      <c r="I2624">
        <f t="shared" si="249"/>
        <v>138.95410112047819</v>
      </c>
      <c r="J2624">
        <f t="shared" si="250"/>
        <v>1.0413131994170044E-2</v>
      </c>
      <c r="N2624" s="164">
        <f t="shared" si="244"/>
        <v>266.67500000000001</v>
      </c>
      <c r="O2624" s="164">
        <f t="shared" si="245"/>
        <v>266.69070663094442</v>
      </c>
      <c r="P2624" s="164">
        <f t="shared" si="246"/>
        <v>31851662</v>
      </c>
      <c r="Q2624" s="164">
        <f t="shared" si="247"/>
        <v>873458411.24499917</v>
      </c>
    </row>
    <row r="2625" spans="1:17" x14ac:dyDescent="0.2">
      <c r="A2625" s="2">
        <v>43431.445833333331</v>
      </c>
      <c r="B2625" s="3">
        <v>266.66000000000003</v>
      </c>
      <c r="C2625" s="3">
        <v>266.67</v>
      </c>
      <c r="D2625" s="3">
        <v>266.54000000000002</v>
      </c>
      <c r="E2625" s="3">
        <v>266.63</v>
      </c>
      <c r="F2625" s="4">
        <v>136140</v>
      </c>
      <c r="G2625" s="3">
        <v>36297540</v>
      </c>
      <c r="H2625">
        <f t="shared" si="248"/>
        <v>113.98191560616209</v>
      </c>
      <c r="I2625">
        <f t="shared" si="249"/>
        <v>113.95136075622118</v>
      </c>
      <c r="J2625">
        <f t="shared" si="250"/>
        <v>3.0554849940912732E-2</v>
      </c>
      <c r="N2625" s="164">
        <f t="shared" si="244"/>
        <v>266.61750000000001</v>
      </c>
      <c r="O2625" s="164">
        <f t="shared" si="245"/>
        <v>266.61921551344204</v>
      </c>
      <c r="P2625" s="164">
        <f t="shared" si="246"/>
        <v>36297306.450000003</v>
      </c>
      <c r="Q2625" s="164">
        <f t="shared" si="247"/>
        <v>873458644.79499912</v>
      </c>
    </row>
    <row r="2626" spans="1:17" x14ac:dyDescent="0.2">
      <c r="A2626" s="2">
        <v>43431.446527777778</v>
      </c>
      <c r="B2626" s="3">
        <v>266.62</v>
      </c>
      <c r="C2626" s="3">
        <v>266.74</v>
      </c>
      <c r="D2626" s="3">
        <v>266.60000000000002</v>
      </c>
      <c r="E2626" s="3">
        <v>266.72000000000003</v>
      </c>
      <c r="F2626" s="4">
        <v>116400</v>
      </c>
      <c r="G2626" s="3">
        <v>31041530</v>
      </c>
      <c r="H2626">
        <f t="shared" si="248"/>
        <v>85.500220361392678</v>
      </c>
      <c r="I2626">
        <f t="shared" si="249"/>
        <v>85.519652295995812</v>
      </c>
      <c r="J2626">
        <f t="shared" si="250"/>
        <v>1.9431934603133527E-2</v>
      </c>
      <c r="N2626" s="164">
        <f t="shared" si="244"/>
        <v>266.69500000000005</v>
      </c>
      <c r="O2626" s="164">
        <f t="shared" si="245"/>
        <v>266.67981099656356</v>
      </c>
      <c r="P2626" s="164">
        <f t="shared" si="246"/>
        <v>31043298.000000007</v>
      </c>
      <c r="Q2626" s="164">
        <f t="shared" si="247"/>
        <v>873456876.79499912</v>
      </c>
    </row>
    <row r="2627" spans="1:17" x14ac:dyDescent="0.2">
      <c r="A2627" s="2">
        <v>43431.447222222225</v>
      </c>
      <c r="B2627" s="3">
        <v>266.74</v>
      </c>
      <c r="C2627" s="3">
        <v>266.88</v>
      </c>
      <c r="D2627" s="3">
        <v>266.73</v>
      </c>
      <c r="E2627" s="3">
        <v>266.79000000000002</v>
      </c>
      <c r="F2627" s="4">
        <v>126160</v>
      </c>
      <c r="G2627" s="3">
        <v>33658424</v>
      </c>
      <c r="H2627">
        <f t="shared" si="248"/>
        <v>108.38487972508591</v>
      </c>
      <c r="I2627">
        <f t="shared" si="249"/>
        <v>108.43029966628578</v>
      </c>
      <c r="J2627">
        <f t="shared" si="250"/>
        <v>4.5419941199867253E-2</v>
      </c>
      <c r="N2627" s="164">
        <f t="shared" ref="N2627:N2690" si="251">SUM(C2627 + D2627 + E2627 + E2627)/4</f>
        <v>266.79750000000001</v>
      </c>
      <c r="O2627" s="164">
        <f t="shared" ref="O2627:O2690" si="252">G2627/F2627</f>
        <v>266.79156626506023</v>
      </c>
      <c r="P2627" s="164">
        <f t="shared" ref="P2627:P2690" si="253">F2627*N2627</f>
        <v>33659172.600000001</v>
      </c>
      <c r="Q2627" s="164">
        <f t="shared" si="247"/>
        <v>873456128.1949991</v>
      </c>
    </row>
    <row r="2628" spans="1:17" x14ac:dyDescent="0.2">
      <c r="A2628" s="2">
        <v>43431.447916666664</v>
      </c>
      <c r="B2628" s="3">
        <v>266.79000000000002</v>
      </c>
      <c r="C2628" s="3">
        <v>266.91000000000003</v>
      </c>
      <c r="D2628" s="3">
        <v>266.73</v>
      </c>
      <c r="E2628" s="3">
        <v>266.82</v>
      </c>
      <c r="F2628" s="4">
        <v>90850</v>
      </c>
      <c r="G2628" s="3">
        <v>24240784</v>
      </c>
      <c r="H2628">
        <f t="shared" si="248"/>
        <v>72.011731135066583</v>
      </c>
      <c r="I2628">
        <f t="shared" si="249"/>
        <v>72.019961481262456</v>
      </c>
      <c r="J2628">
        <f t="shared" si="250"/>
        <v>8.2303461958730395E-3</v>
      </c>
      <c r="N2628" s="164">
        <f t="shared" si="251"/>
        <v>266.82</v>
      </c>
      <c r="O2628" s="164">
        <f t="shared" si="252"/>
        <v>266.82205833791966</v>
      </c>
      <c r="P2628" s="164">
        <f t="shared" si="253"/>
        <v>24240597</v>
      </c>
      <c r="Q2628" s="164">
        <f t="shared" ref="Q2628:Q2691" si="254">G2628-P2628+Q2627</f>
        <v>873456315.1949991</v>
      </c>
    </row>
    <row r="2629" spans="1:17" x14ac:dyDescent="0.2">
      <c r="A2629" s="2">
        <v>43431.448611111111</v>
      </c>
      <c r="B2629" s="3">
        <v>266.81</v>
      </c>
      <c r="C2629" s="3">
        <v>266.94</v>
      </c>
      <c r="D2629" s="3">
        <v>266.8</v>
      </c>
      <c r="E2629" s="3">
        <v>266.92</v>
      </c>
      <c r="F2629" s="4">
        <v>80760</v>
      </c>
      <c r="G2629" s="3">
        <v>21554568</v>
      </c>
      <c r="H2629">
        <f t="shared" si="248"/>
        <v>88.893780957622454</v>
      </c>
      <c r="I2629">
        <f t="shared" si="249"/>
        <v>88.91860923310071</v>
      </c>
      <c r="J2629">
        <f t="shared" si="250"/>
        <v>2.4828275478256501E-2</v>
      </c>
      <c r="N2629" s="164">
        <f t="shared" si="251"/>
        <v>266.89500000000004</v>
      </c>
      <c r="O2629" s="164">
        <f t="shared" si="252"/>
        <v>266.89658246656762</v>
      </c>
      <c r="P2629" s="164">
        <f t="shared" si="253"/>
        <v>21554440.200000003</v>
      </c>
      <c r="Q2629" s="164">
        <f t="shared" si="254"/>
        <v>873456442.99499905</v>
      </c>
    </row>
    <row r="2630" spans="1:17" x14ac:dyDescent="0.2">
      <c r="A2630" s="2">
        <v>43431.449305555558</v>
      </c>
      <c r="B2630" s="3">
        <v>266.93</v>
      </c>
      <c r="C2630" s="3">
        <v>267.16000000000003</v>
      </c>
      <c r="D2630" s="3">
        <v>266.92</v>
      </c>
      <c r="E2630" s="3">
        <v>267.08999999999997</v>
      </c>
      <c r="F2630" s="4">
        <v>143420</v>
      </c>
      <c r="G2630" s="3">
        <v>38301268</v>
      </c>
      <c r="H2630">
        <f t="shared" si="248"/>
        <v>177.58791480931154</v>
      </c>
      <c r="I2630">
        <f t="shared" si="249"/>
        <v>177.69443581518311</v>
      </c>
      <c r="J2630">
        <f t="shared" si="250"/>
        <v>0.10652100587157065</v>
      </c>
      <c r="N2630" s="164">
        <f t="shared" si="251"/>
        <v>267.065</v>
      </c>
      <c r="O2630" s="164">
        <f t="shared" si="252"/>
        <v>267.05667270952449</v>
      </c>
      <c r="P2630" s="164">
        <f t="shared" si="253"/>
        <v>38302462.299999997</v>
      </c>
      <c r="Q2630" s="164">
        <f t="shared" si="254"/>
        <v>873455248.6949991</v>
      </c>
    </row>
    <row r="2631" spans="1:17" x14ac:dyDescent="0.2">
      <c r="A2631" s="2">
        <v>43431.45</v>
      </c>
      <c r="B2631" s="3">
        <v>267.10000000000002</v>
      </c>
      <c r="C2631" s="3">
        <v>267.16000000000003</v>
      </c>
      <c r="D2631" s="3">
        <v>267.08</v>
      </c>
      <c r="E2631" s="3">
        <v>267.11</v>
      </c>
      <c r="F2631" s="4">
        <v>75220</v>
      </c>
      <c r="G2631" s="3">
        <v>20093852</v>
      </c>
      <c r="H2631">
        <f t="shared" si="248"/>
        <v>52.447357411797519</v>
      </c>
      <c r="I2631">
        <f t="shared" si="249"/>
        <v>52.462628652398664</v>
      </c>
      <c r="J2631">
        <f t="shared" si="250"/>
        <v>1.5271240601144598E-2</v>
      </c>
      <c r="N2631" s="164">
        <f t="shared" si="251"/>
        <v>267.11500000000001</v>
      </c>
      <c r="O2631" s="164">
        <f t="shared" si="252"/>
        <v>267.13443233182664</v>
      </c>
      <c r="P2631" s="164">
        <f t="shared" si="253"/>
        <v>20092390.300000001</v>
      </c>
      <c r="Q2631" s="164">
        <f t="shared" si="254"/>
        <v>873456710.39499915</v>
      </c>
    </row>
    <row r="2632" spans="1:17" x14ac:dyDescent="0.2">
      <c r="A2632" s="2">
        <v>43431.450694444444</v>
      </c>
      <c r="B2632" s="3">
        <v>267.08999999999997</v>
      </c>
      <c r="C2632" s="3">
        <v>267.17</v>
      </c>
      <c r="D2632" s="3">
        <v>267.05</v>
      </c>
      <c r="E2632" s="3">
        <v>267.14</v>
      </c>
      <c r="F2632" s="4">
        <v>105660</v>
      </c>
      <c r="G2632" s="3">
        <v>28224432</v>
      </c>
      <c r="H2632">
        <f t="shared" si="248"/>
        <v>140.46796064876364</v>
      </c>
      <c r="I2632">
        <f t="shared" si="249"/>
        <v>140.46302321725074</v>
      </c>
      <c r="J2632">
        <f t="shared" si="250"/>
        <v>4.9374315129000479E-3</v>
      </c>
      <c r="N2632" s="164">
        <f t="shared" si="251"/>
        <v>267.125</v>
      </c>
      <c r="O2632" s="164">
        <f t="shared" si="252"/>
        <v>267.12504258943784</v>
      </c>
      <c r="P2632" s="164">
        <f t="shared" si="253"/>
        <v>28224427.5</v>
      </c>
      <c r="Q2632" s="164">
        <f t="shared" si="254"/>
        <v>873456714.89499915</v>
      </c>
    </row>
    <row r="2633" spans="1:17" x14ac:dyDescent="0.2">
      <c r="A2633" s="2">
        <v>43431.451388888891</v>
      </c>
      <c r="B2633" s="3">
        <v>267.16000000000003</v>
      </c>
      <c r="C2633" s="3">
        <v>267.37</v>
      </c>
      <c r="D2633" s="3">
        <v>267.13</v>
      </c>
      <c r="E2633" s="3">
        <v>267.33</v>
      </c>
      <c r="F2633" s="4">
        <v>176360</v>
      </c>
      <c r="G2633" s="3">
        <v>47137176</v>
      </c>
      <c r="H2633">
        <f t="shared" si="248"/>
        <v>166.91273897406776</v>
      </c>
      <c r="I2633">
        <f t="shared" si="249"/>
        <v>167.00841313653362</v>
      </c>
      <c r="J2633">
        <f t="shared" si="250"/>
        <v>9.5674162465854806E-2</v>
      </c>
      <c r="N2633" s="164">
        <f t="shared" si="251"/>
        <v>267.28999999999996</v>
      </c>
      <c r="O2633" s="164">
        <f t="shared" si="252"/>
        <v>267.27815831254253</v>
      </c>
      <c r="P2633" s="164">
        <f t="shared" si="253"/>
        <v>47139264.399999991</v>
      </c>
      <c r="Q2633" s="164">
        <f t="shared" si="254"/>
        <v>873454626.49499917</v>
      </c>
    </row>
    <row r="2634" spans="1:17" x14ac:dyDescent="0.2">
      <c r="A2634" s="2">
        <v>43431.45208333333</v>
      </c>
      <c r="B2634" s="3">
        <v>267.33</v>
      </c>
      <c r="C2634" s="3">
        <v>267.37</v>
      </c>
      <c r="D2634" s="3">
        <v>267.25</v>
      </c>
      <c r="E2634" s="3">
        <v>267.27</v>
      </c>
      <c r="F2634" s="4">
        <v>61490</v>
      </c>
      <c r="G2634" s="3">
        <v>16435003</v>
      </c>
      <c r="H2634">
        <f t="shared" si="248"/>
        <v>34.866182807892947</v>
      </c>
      <c r="I2634">
        <f t="shared" si="249"/>
        <v>34.866329285403097</v>
      </c>
      <c r="J2634">
        <f t="shared" si="250"/>
        <v>1.4647751014962296E-4</v>
      </c>
      <c r="N2634" s="164">
        <f t="shared" si="251"/>
        <v>267.28999999999996</v>
      </c>
      <c r="O2634" s="164">
        <f t="shared" si="252"/>
        <v>267.27928118393237</v>
      </c>
      <c r="P2634" s="164">
        <f t="shared" si="253"/>
        <v>16435662.099999998</v>
      </c>
      <c r="Q2634" s="164">
        <f t="shared" si="254"/>
        <v>873453967.39499915</v>
      </c>
    </row>
    <row r="2635" spans="1:17" x14ac:dyDescent="0.2">
      <c r="A2635" s="2">
        <v>43431.452777777777</v>
      </c>
      <c r="B2635" s="3">
        <v>267.27999999999997</v>
      </c>
      <c r="C2635" s="3">
        <v>267.35000000000002</v>
      </c>
      <c r="D2635" s="3">
        <v>267.13</v>
      </c>
      <c r="E2635" s="3">
        <v>267.29000000000002</v>
      </c>
      <c r="F2635" s="4">
        <v>66580</v>
      </c>
      <c r="G2635" s="3">
        <v>17794042</v>
      </c>
      <c r="H2635">
        <f t="shared" si="248"/>
        <v>108.27776874288502</v>
      </c>
      <c r="I2635">
        <f t="shared" si="249"/>
        <v>108.26917403057365</v>
      </c>
      <c r="J2635">
        <f t="shared" si="250"/>
        <v>8.5947123113641055E-3</v>
      </c>
      <c r="N2635" s="164">
        <f t="shared" si="251"/>
        <v>267.26499999999999</v>
      </c>
      <c r="O2635" s="164">
        <f t="shared" si="252"/>
        <v>267.25806548513066</v>
      </c>
      <c r="P2635" s="164">
        <f t="shared" si="253"/>
        <v>17794503.699999999</v>
      </c>
      <c r="Q2635" s="164">
        <f t="shared" si="254"/>
        <v>873453505.6949991</v>
      </c>
    </row>
    <row r="2636" spans="1:17" x14ac:dyDescent="0.2">
      <c r="A2636" s="2">
        <v>43431.453472222223</v>
      </c>
      <c r="B2636" s="3">
        <v>267.27999999999997</v>
      </c>
      <c r="C2636" s="3">
        <v>267.52999999999997</v>
      </c>
      <c r="D2636" s="3">
        <v>267.27</v>
      </c>
      <c r="E2636" s="3">
        <v>267.44</v>
      </c>
      <c r="F2636" s="4">
        <v>188730</v>
      </c>
      <c r="G2636" s="3">
        <v>50468116</v>
      </c>
      <c r="H2636">
        <f t="shared" si="248"/>
        <v>283.4635025533193</v>
      </c>
      <c r="I2636">
        <f t="shared" si="249"/>
        <v>283.6236758348665</v>
      </c>
      <c r="J2636">
        <f t="shared" si="250"/>
        <v>0.1601732815472019</v>
      </c>
      <c r="N2636" s="164">
        <f t="shared" si="251"/>
        <v>267.42</v>
      </c>
      <c r="O2636" s="164">
        <f t="shared" si="252"/>
        <v>267.40908175700736</v>
      </c>
      <c r="P2636" s="164">
        <f t="shared" si="253"/>
        <v>50470176.600000001</v>
      </c>
      <c r="Q2636" s="164">
        <f t="shared" si="254"/>
        <v>873451445.09499907</v>
      </c>
    </row>
    <row r="2637" spans="1:17" x14ac:dyDescent="0.2">
      <c r="A2637" s="2">
        <v>43431.45416666667</v>
      </c>
      <c r="B2637" s="3">
        <v>267.44</v>
      </c>
      <c r="C2637" s="3">
        <v>267.57</v>
      </c>
      <c r="D2637" s="3">
        <v>267.43</v>
      </c>
      <c r="E2637" s="3">
        <v>267.56</v>
      </c>
      <c r="F2637" s="4">
        <v>137140</v>
      </c>
      <c r="G2637" s="3">
        <v>36687692</v>
      </c>
      <c r="H2637">
        <f t="shared" si="248"/>
        <v>72.664653208286964</v>
      </c>
      <c r="I2637">
        <f t="shared" si="249"/>
        <v>72.694792094081734</v>
      </c>
      <c r="J2637">
        <f t="shared" si="250"/>
        <v>3.0138885794769976E-2</v>
      </c>
      <c r="N2637" s="164">
        <f t="shared" si="251"/>
        <v>267.52999999999997</v>
      </c>
      <c r="O2637" s="164">
        <f t="shared" si="252"/>
        <v>267.51999416654513</v>
      </c>
      <c r="P2637" s="164">
        <f t="shared" si="253"/>
        <v>36689064.199999996</v>
      </c>
      <c r="Q2637" s="164">
        <f t="shared" si="254"/>
        <v>873450072.89499903</v>
      </c>
    </row>
    <row r="2638" spans="1:17" x14ac:dyDescent="0.2">
      <c r="A2638" s="2">
        <v>43431.454861111109</v>
      </c>
      <c r="B2638" s="3">
        <v>267.57</v>
      </c>
      <c r="C2638" s="3">
        <v>267.81</v>
      </c>
      <c r="D2638" s="3">
        <v>267.52999999999997</v>
      </c>
      <c r="E2638" s="3">
        <v>267.77</v>
      </c>
      <c r="F2638" s="4">
        <v>220890</v>
      </c>
      <c r="G2638" s="3">
        <v>59132812</v>
      </c>
      <c r="H2638">
        <f t="shared" si="248"/>
        <v>161.06898060376258</v>
      </c>
      <c r="I2638">
        <f t="shared" si="249"/>
        <v>161.17888255276455</v>
      </c>
      <c r="J2638">
        <f t="shared" si="250"/>
        <v>0.1099019490019657</v>
      </c>
      <c r="N2638" s="164">
        <f t="shared" si="251"/>
        <v>267.71999999999997</v>
      </c>
      <c r="O2638" s="164">
        <f t="shared" si="252"/>
        <v>267.70253067137492</v>
      </c>
      <c r="P2638" s="164">
        <f t="shared" si="253"/>
        <v>59136670.799999997</v>
      </c>
      <c r="Q2638" s="164">
        <f t="shared" si="254"/>
        <v>873446214.09499907</v>
      </c>
    </row>
    <row r="2639" spans="1:17" x14ac:dyDescent="0.2">
      <c r="A2639" s="2">
        <v>43431.455555555556</v>
      </c>
      <c r="B2639" s="3">
        <v>267.77999999999997</v>
      </c>
      <c r="C2639" s="3">
        <v>267.87</v>
      </c>
      <c r="D2639" s="3">
        <v>267.68</v>
      </c>
      <c r="E2639" s="3">
        <v>267.68</v>
      </c>
      <c r="F2639" s="4">
        <v>244800</v>
      </c>
      <c r="G2639" s="3">
        <v>65544904</v>
      </c>
      <c r="H2639">
        <f t="shared" si="248"/>
        <v>110.82439223142741</v>
      </c>
      <c r="I2639">
        <f t="shared" si="249"/>
        <v>110.84354317531864</v>
      </c>
      <c r="J2639">
        <f t="shared" si="250"/>
        <v>1.9150943891233396E-2</v>
      </c>
      <c r="N2639" s="164">
        <f t="shared" si="251"/>
        <v>267.72750000000002</v>
      </c>
      <c r="O2639" s="164">
        <f t="shared" si="252"/>
        <v>267.74879084967318</v>
      </c>
      <c r="P2639" s="164">
        <f t="shared" si="253"/>
        <v>65539692.000000007</v>
      </c>
      <c r="Q2639" s="164">
        <f t="shared" si="254"/>
        <v>873451426.09499907</v>
      </c>
    </row>
    <row r="2640" spans="1:17" x14ac:dyDescent="0.2">
      <c r="A2640" s="2">
        <v>43431.456250000003</v>
      </c>
      <c r="B2640" s="3">
        <v>267.67</v>
      </c>
      <c r="C2640" s="3">
        <v>267.72000000000003</v>
      </c>
      <c r="D2640" s="3">
        <v>267.61</v>
      </c>
      <c r="E2640" s="3">
        <v>267.62</v>
      </c>
      <c r="F2640" s="4">
        <v>122490</v>
      </c>
      <c r="G2640" s="3">
        <v>32785600</v>
      </c>
      <c r="H2640">
        <f t="shared" ref="H2640:H2703" si="255">100*F2640/F2639</f>
        <v>50.036764705882355</v>
      </c>
      <c r="I2640">
        <f t="shared" ref="I2640:I2703" si="256">100*G2640/G2639</f>
        <v>50.020059530486151</v>
      </c>
      <c r="J2640">
        <f t="shared" ref="J2640:J2703" si="257">ABS(H2640-I2640)</f>
        <v>1.6705175396204197E-2</v>
      </c>
      <c r="N2640" s="164">
        <f t="shared" si="251"/>
        <v>267.64250000000004</v>
      </c>
      <c r="O2640" s="164">
        <f t="shared" si="252"/>
        <v>267.65940076740958</v>
      </c>
      <c r="P2640" s="164">
        <f t="shared" si="253"/>
        <v>32783529.825000007</v>
      </c>
      <c r="Q2640" s="164">
        <f t="shared" si="254"/>
        <v>873453496.26999903</v>
      </c>
    </row>
    <row r="2641" spans="1:17" x14ac:dyDescent="0.2">
      <c r="A2641" s="2">
        <v>43431.456944444442</v>
      </c>
      <c r="B2641" s="3">
        <v>267.61</v>
      </c>
      <c r="C2641" s="3">
        <v>267.67</v>
      </c>
      <c r="D2641" s="3">
        <v>267.52</v>
      </c>
      <c r="E2641" s="3">
        <v>267.56</v>
      </c>
      <c r="F2641" s="4">
        <v>112330</v>
      </c>
      <c r="G2641" s="3">
        <v>30056796</v>
      </c>
      <c r="H2641">
        <f t="shared" si="255"/>
        <v>91.705445342476935</v>
      </c>
      <c r="I2641">
        <f t="shared" si="256"/>
        <v>91.67682153140403</v>
      </c>
      <c r="J2641">
        <f t="shared" si="257"/>
        <v>2.8623811072904459E-2</v>
      </c>
      <c r="N2641" s="164">
        <f t="shared" si="251"/>
        <v>267.57749999999999</v>
      </c>
      <c r="O2641" s="164">
        <f t="shared" si="252"/>
        <v>267.57585685035167</v>
      </c>
      <c r="P2641" s="164">
        <f t="shared" si="253"/>
        <v>30056980.574999999</v>
      </c>
      <c r="Q2641" s="164">
        <f t="shared" si="254"/>
        <v>873453311.69499898</v>
      </c>
    </row>
    <row r="2642" spans="1:17" x14ac:dyDescent="0.2">
      <c r="A2642" s="2">
        <v>43431.457638888889</v>
      </c>
      <c r="B2642" s="3">
        <v>267.56</v>
      </c>
      <c r="C2642" s="3">
        <v>267.60000000000002</v>
      </c>
      <c r="D2642" s="3">
        <v>267.47000000000003</v>
      </c>
      <c r="E2642" s="3">
        <v>267.47000000000003</v>
      </c>
      <c r="F2642" s="4">
        <v>98890</v>
      </c>
      <c r="G2642" s="3">
        <v>26453636</v>
      </c>
      <c r="H2642">
        <f t="shared" si="255"/>
        <v>88.035253271610429</v>
      </c>
      <c r="I2642">
        <f t="shared" si="256"/>
        <v>88.012162041489717</v>
      </c>
      <c r="J2642">
        <f t="shared" si="257"/>
        <v>2.309123012071268E-2</v>
      </c>
      <c r="N2642" s="164">
        <f t="shared" si="251"/>
        <v>267.50250000000005</v>
      </c>
      <c r="O2642" s="164">
        <f t="shared" si="252"/>
        <v>267.50567296996661</v>
      </c>
      <c r="P2642" s="164">
        <f t="shared" si="253"/>
        <v>26453322.225000005</v>
      </c>
      <c r="Q2642" s="164">
        <f t="shared" si="254"/>
        <v>873453625.46999896</v>
      </c>
    </row>
    <row r="2643" spans="1:17" x14ac:dyDescent="0.2">
      <c r="A2643" s="2">
        <v>43431.458333333336</v>
      </c>
      <c r="B2643" s="3">
        <v>267.47000000000003</v>
      </c>
      <c r="C2643" s="3">
        <v>267.52</v>
      </c>
      <c r="D2643" s="3">
        <v>267.43</v>
      </c>
      <c r="E2643" s="3">
        <v>267.48</v>
      </c>
      <c r="F2643" s="4">
        <v>133650</v>
      </c>
      <c r="G2643" s="3">
        <v>35746916</v>
      </c>
      <c r="H2643">
        <f t="shared" si="255"/>
        <v>135.15016685205785</v>
      </c>
      <c r="I2643">
        <f t="shared" si="256"/>
        <v>135.13044482807581</v>
      </c>
      <c r="J2643">
        <f t="shared" si="257"/>
        <v>1.9722023982041037E-2</v>
      </c>
      <c r="N2643" s="164">
        <f t="shared" si="251"/>
        <v>267.47750000000002</v>
      </c>
      <c r="O2643" s="164">
        <f t="shared" si="252"/>
        <v>267.46663673774788</v>
      </c>
      <c r="P2643" s="164">
        <f t="shared" si="253"/>
        <v>35748367.875</v>
      </c>
      <c r="Q2643" s="164">
        <f t="shared" si="254"/>
        <v>873452173.59499896</v>
      </c>
    </row>
    <row r="2644" spans="1:17" x14ac:dyDescent="0.2">
      <c r="A2644" s="2">
        <v>43431.459027777775</v>
      </c>
      <c r="B2644" s="3">
        <v>267.47000000000003</v>
      </c>
      <c r="C2644" s="3">
        <v>267.51</v>
      </c>
      <c r="D2644" s="3">
        <v>267.39</v>
      </c>
      <c r="E2644" s="3">
        <v>267.45</v>
      </c>
      <c r="F2644" s="4">
        <v>109440</v>
      </c>
      <c r="G2644" s="3">
        <v>29271066</v>
      </c>
      <c r="H2644">
        <f t="shared" si="255"/>
        <v>81.885521885521882</v>
      </c>
      <c r="I2644">
        <f t="shared" si="256"/>
        <v>81.884171490486054</v>
      </c>
      <c r="J2644">
        <f t="shared" si="257"/>
        <v>1.3503950358284555E-3</v>
      </c>
      <c r="N2644" s="164">
        <f t="shared" si="251"/>
        <v>267.45</v>
      </c>
      <c r="O2644" s="164">
        <f t="shared" si="252"/>
        <v>267.46222587719296</v>
      </c>
      <c r="P2644" s="164">
        <f t="shared" si="253"/>
        <v>29269728</v>
      </c>
      <c r="Q2644" s="164">
        <f t="shared" si="254"/>
        <v>873453511.59499896</v>
      </c>
    </row>
    <row r="2645" spans="1:17" x14ac:dyDescent="0.2">
      <c r="A2645" s="2">
        <v>43431.459722222222</v>
      </c>
      <c r="B2645" s="3">
        <v>267.45999999999998</v>
      </c>
      <c r="C2645" s="3">
        <v>267.66000000000003</v>
      </c>
      <c r="D2645" s="3">
        <v>267.45999999999998</v>
      </c>
      <c r="E2645" s="3">
        <v>267.62</v>
      </c>
      <c r="F2645" s="4">
        <v>300480</v>
      </c>
      <c r="G2645" s="3">
        <v>80401552</v>
      </c>
      <c r="H2645">
        <f t="shared" si="255"/>
        <v>274.56140350877195</v>
      </c>
      <c r="I2645">
        <f t="shared" si="256"/>
        <v>274.67927543192309</v>
      </c>
      <c r="J2645">
        <f t="shared" si="257"/>
        <v>0.11787192315114225</v>
      </c>
      <c r="N2645" s="164">
        <f t="shared" si="251"/>
        <v>267.59000000000003</v>
      </c>
      <c r="O2645" s="164">
        <f t="shared" si="252"/>
        <v>267.57705005324812</v>
      </c>
      <c r="P2645" s="164">
        <f t="shared" si="253"/>
        <v>80405443.200000003</v>
      </c>
      <c r="Q2645" s="164">
        <f t="shared" si="254"/>
        <v>873449620.39499891</v>
      </c>
    </row>
    <row r="2646" spans="1:17" x14ac:dyDescent="0.2">
      <c r="A2646" s="2">
        <v>43431.460416666669</v>
      </c>
      <c r="B2646" s="3">
        <v>267.63</v>
      </c>
      <c r="C2646" s="3">
        <v>267.95</v>
      </c>
      <c r="D2646" s="3">
        <v>267.63</v>
      </c>
      <c r="E2646" s="3">
        <v>267.83999999999997</v>
      </c>
      <c r="F2646" s="4">
        <v>248890</v>
      </c>
      <c r="G2646" s="3">
        <v>66654672</v>
      </c>
      <c r="H2646">
        <f t="shared" si="255"/>
        <v>82.830804046858361</v>
      </c>
      <c r="I2646">
        <f t="shared" si="256"/>
        <v>82.90222059395073</v>
      </c>
      <c r="J2646">
        <f t="shared" si="257"/>
        <v>7.1416547092368887E-2</v>
      </c>
      <c r="N2646" s="164">
        <f t="shared" si="251"/>
        <v>267.81499999999994</v>
      </c>
      <c r="O2646" s="164">
        <f t="shared" si="252"/>
        <v>267.80775442966774</v>
      </c>
      <c r="P2646" s="164">
        <f t="shared" si="253"/>
        <v>66656475.349999987</v>
      </c>
      <c r="Q2646" s="164">
        <f t="shared" si="254"/>
        <v>873447817.04499888</v>
      </c>
    </row>
    <row r="2647" spans="1:17" x14ac:dyDescent="0.2">
      <c r="A2647" s="2">
        <v>43431.461111111108</v>
      </c>
      <c r="B2647" s="3">
        <v>267.85000000000002</v>
      </c>
      <c r="C2647" s="3">
        <v>268.02999999999997</v>
      </c>
      <c r="D2647" s="3">
        <v>267.85000000000002</v>
      </c>
      <c r="E2647" s="3">
        <v>268</v>
      </c>
      <c r="F2647" s="4">
        <v>229550</v>
      </c>
      <c r="G2647" s="3">
        <v>61509948</v>
      </c>
      <c r="H2647">
        <f t="shared" si="255"/>
        <v>92.229498975451008</v>
      </c>
      <c r="I2647">
        <f t="shared" si="256"/>
        <v>92.281525292030537</v>
      </c>
      <c r="J2647">
        <f t="shared" si="257"/>
        <v>5.2026316579528498E-2</v>
      </c>
      <c r="N2647" s="164">
        <f t="shared" si="251"/>
        <v>267.97000000000003</v>
      </c>
      <c r="O2647" s="164">
        <f t="shared" si="252"/>
        <v>267.95882378566762</v>
      </c>
      <c r="P2647" s="164">
        <f t="shared" si="253"/>
        <v>61512513.500000007</v>
      </c>
      <c r="Q2647" s="164">
        <f t="shared" si="254"/>
        <v>873445251.54499888</v>
      </c>
    </row>
    <row r="2648" spans="1:17" x14ac:dyDescent="0.2">
      <c r="A2648" s="2">
        <v>43431.461805555555</v>
      </c>
      <c r="B2648" s="3">
        <v>268</v>
      </c>
      <c r="C2648" s="3">
        <v>268.01</v>
      </c>
      <c r="D2648" s="3">
        <v>267.86</v>
      </c>
      <c r="E2648" s="3">
        <v>267.89999999999998</v>
      </c>
      <c r="F2648" s="4">
        <v>124680</v>
      </c>
      <c r="G2648" s="3">
        <v>33406022</v>
      </c>
      <c r="H2648">
        <f t="shared" si="255"/>
        <v>54.314964060117624</v>
      </c>
      <c r="I2648">
        <f t="shared" si="256"/>
        <v>54.309949993779867</v>
      </c>
      <c r="J2648">
        <f t="shared" si="257"/>
        <v>5.0140663377575834E-3</v>
      </c>
      <c r="N2648" s="164">
        <f t="shared" si="251"/>
        <v>267.91750000000002</v>
      </c>
      <c r="O2648" s="164">
        <f t="shared" si="252"/>
        <v>267.9340872633943</v>
      </c>
      <c r="P2648" s="164">
        <f t="shared" si="253"/>
        <v>33403953.900000002</v>
      </c>
      <c r="Q2648" s="164">
        <f t="shared" si="254"/>
        <v>873447319.64499891</v>
      </c>
    </row>
    <row r="2649" spans="1:17" x14ac:dyDescent="0.2">
      <c r="A2649" s="2">
        <v>43431.462500000001</v>
      </c>
      <c r="B2649" s="3">
        <v>267.89999999999998</v>
      </c>
      <c r="C2649" s="3">
        <v>267.94</v>
      </c>
      <c r="D2649" s="3">
        <v>267.85000000000002</v>
      </c>
      <c r="E2649" s="3">
        <v>267.94</v>
      </c>
      <c r="F2649" s="4">
        <v>93690</v>
      </c>
      <c r="G2649" s="3">
        <v>25101024</v>
      </c>
      <c r="H2649">
        <f t="shared" si="255"/>
        <v>75.144369586140513</v>
      </c>
      <c r="I2649">
        <f t="shared" si="256"/>
        <v>75.139218910889781</v>
      </c>
      <c r="J2649">
        <f t="shared" si="257"/>
        <v>5.1506752507322062E-3</v>
      </c>
      <c r="N2649" s="164">
        <f t="shared" si="251"/>
        <v>267.91750000000002</v>
      </c>
      <c r="O2649" s="164">
        <f t="shared" si="252"/>
        <v>267.91572206211976</v>
      </c>
      <c r="P2649" s="164">
        <f t="shared" si="253"/>
        <v>25101190.575000003</v>
      </c>
      <c r="Q2649" s="164">
        <f t="shared" si="254"/>
        <v>873447153.06999886</v>
      </c>
    </row>
    <row r="2650" spans="1:17" x14ac:dyDescent="0.2">
      <c r="A2650" s="2">
        <v>43431.463194444441</v>
      </c>
      <c r="B2650" s="3">
        <v>267.94</v>
      </c>
      <c r="C2650" s="3">
        <v>267.95999999999998</v>
      </c>
      <c r="D2650" s="3">
        <v>267.88</v>
      </c>
      <c r="E2650" s="3">
        <v>267.89999999999998</v>
      </c>
      <c r="F2650" s="4">
        <v>102360</v>
      </c>
      <c r="G2650" s="3">
        <v>27422804</v>
      </c>
      <c r="H2650">
        <f t="shared" si="255"/>
        <v>109.25392251040667</v>
      </c>
      <c r="I2650">
        <f t="shared" si="256"/>
        <v>109.24974216191339</v>
      </c>
      <c r="J2650">
        <f t="shared" si="257"/>
        <v>4.1803484932785295E-3</v>
      </c>
      <c r="N2650" s="164">
        <f t="shared" si="251"/>
        <v>267.90999999999997</v>
      </c>
      <c r="O2650" s="164">
        <f t="shared" si="252"/>
        <v>267.90547088706523</v>
      </c>
      <c r="P2650" s="164">
        <f t="shared" si="253"/>
        <v>27423267.599999998</v>
      </c>
      <c r="Q2650" s="164">
        <f t="shared" si="254"/>
        <v>873446689.46999884</v>
      </c>
    </row>
    <row r="2651" spans="1:17" x14ac:dyDescent="0.2">
      <c r="A2651" s="2">
        <v>43431.463888888888</v>
      </c>
      <c r="B2651" s="3">
        <v>267.89999999999998</v>
      </c>
      <c r="C2651" s="3">
        <v>267.91000000000003</v>
      </c>
      <c r="D2651" s="3">
        <v>267.73</v>
      </c>
      <c r="E2651" s="3">
        <v>267.83999999999997</v>
      </c>
      <c r="F2651" s="4">
        <v>159320</v>
      </c>
      <c r="G2651" s="3">
        <v>42670524</v>
      </c>
      <c r="H2651">
        <f t="shared" si="255"/>
        <v>155.64673700664321</v>
      </c>
      <c r="I2651">
        <f t="shared" si="256"/>
        <v>155.60233738315017</v>
      </c>
      <c r="J2651">
        <f t="shared" si="257"/>
        <v>4.4399623493035278E-2</v>
      </c>
      <c r="N2651" s="164">
        <f t="shared" si="251"/>
        <v>267.83</v>
      </c>
      <c r="O2651" s="164">
        <f t="shared" si="252"/>
        <v>267.82904845593771</v>
      </c>
      <c r="P2651" s="164">
        <f t="shared" si="253"/>
        <v>42670675.599999994</v>
      </c>
      <c r="Q2651" s="164">
        <f t="shared" si="254"/>
        <v>873446537.86999881</v>
      </c>
    </row>
    <row r="2652" spans="1:17" x14ac:dyDescent="0.2">
      <c r="A2652" s="2">
        <v>43431.464583333334</v>
      </c>
      <c r="B2652" s="3">
        <v>267.85000000000002</v>
      </c>
      <c r="C2652" s="3">
        <v>267.87</v>
      </c>
      <c r="D2652" s="3">
        <v>267.75</v>
      </c>
      <c r="E2652" s="3">
        <v>267.82</v>
      </c>
      <c r="F2652" s="4">
        <v>150360</v>
      </c>
      <c r="G2652" s="3">
        <v>40267340</v>
      </c>
      <c r="H2652">
        <f t="shared" si="255"/>
        <v>94.376098418277678</v>
      </c>
      <c r="I2652">
        <f t="shared" si="256"/>
        <v>94.3680466637813</v>
      </c>
      <c r="J2652">
        <f t="shared" si="257"/>
        <v>8.0517544963782939E-3</v>
      </c>
      <c r="N2652" s="164">
        <f t="shared" si="251"/>
        <v>267.815</v>
      </c>
      <c r="O2652" s="164">
        <f t="shared" si="252"/>
        <v>267.80619845703643</v>
      </c>
      <c r="P2652" s="164">
        <f t="shared" si="253"/>
        <v>40268663.399999999</v>
      </c>
      <c r="Q2652" s="164">
        <f t="shared" si="254"/>
        <v>873445214.46999884</v>
      </c>
    </row>
    <row r="2653" spans="1:17" x14ac:dyDescent="0.2">
      <c r="A2653" s="2">
        <v>43431.465277777781</v>
      </c>
      <c r="B2653" s="3">
        <v>267.83</v>
      </c>
      <c r="C2653" s="3">
        <v>267.87</v>
      </c>
      <c r="D2653" s="3">
        <v>267.8</v>
      </c>
      <c r="E2653" s="3">
        <v>267.85000000000002</v>
      </c>
      <c r="F2653" s="4">
        <v>50520</v>
      </c>
      <c r="G2653" s="3">
        <v>13532080</v>
      </c>
      <c r="H2653">
        <f t="shared" si="255"/>
        <v>33.599361532322426</v>
      </c>
      <c r="I2653">
        <f t="shared" si="256"/>
        <v>33.605596992500622</v>
      </c>
      <c r="J2653">
        <f t="shared" si="257"/>
        <v>6.235460178196206E-3</v>
      </c>
      <c r="N2653" s="164">
        <f t="shared" si="251"/>
        <v>267.84250000000003</v>
      </c>
      <c r="O2653" s="164">
        <f t="shared" si="252"/>
        <v>267.85589865399839</v>
      </c>
      <c r="P2653" s="164">
        <f t="shared" si="253"/>
        <v>13531403.100000001</v>
      </c>
      <c r="Q2653" s="164">
        <f t="shared" si="254"/>
        <v>873445891.36999881</v>
      </c>
    </row>
    <row r="2654" spans="1:17" x14ac:dyDescent="0.2">
      <c r="A2654" s="2">
        <v>43431.46597222222</v>
      </c>
      <c r="B2654" s="3">
        <v>267.85000000000002</v>
      </c>
      <c r="C2654" s="3">
        <v>267.86</v>
      </c>
      <c r="D2654" s="3">
        <v>267.70999999999998</v>
      </c>
      <c r="E2654" s="3">
        <v>267.70999999999998</v>
      </c>
      <c r="F2654" s="4">
        <v>82530</v>
      </c>
      <c r="G2654" s="3">
        <v>22097160</v>
      </c>
      <c r="H2654">
        <f t="shared" si="255"/>
        <v>163.36104513064134</v>
      </c>
      <c r="I2654">
        <f t="shared" si="256"/>
        <v>163.29463024161845</v>
      </c>
      <c r="J2654">
        <f t="shared" si="257"/>
        <v>6.6414889022894386E-2</v>
      </c>
      <c r="N2654" s="164">
        <f t="shared" si="251"/>
        <v>267.7475</v>
      </c>
      <c r="O2654" s="164">
        <f t="shared" si="252"/>
        <v>267.74700109051253</v>
      </c>
      <c r="P2654" s="164">
        <f t="shared" si="253"/>
        <v>22097201.175000001</v>
      </c>
      <c r="Q2654" s="164">
        <f t="shared" si="254"/>
        <v>873445850.19499886</v>
      </c>
    </row>
    <row r="2655" spans="1:17" x14ac:dyDescent="0.2">
      <c r="A2655" s="2">
        <v>43431.466666666667</v>
      </c>
      <c r="B2655" s="3">
        <v>267.70999999999998</v>
      </c>
      <c r="C2655" s="3">
        <v>267.77</v>
      </c>
      <c r="D2655" s="3">
        <v>267.54000000000002</v>
      </c>
      <c r="E2655" s="3">
        <v>267.60000000000002</v>
      </c>
      <c r="F2655" s="4">
        <v>116730</v>
      </c>
      <c r="G2655" s="3">
        <v>31240688</v>
      </c>
      <c r="H2655">
        <f t="shared" si="255"/>
        <v>141.43947655398037</v>
      </c>
      <c r="I2655">
        <f t="shared" si="256"/>
        <v>141.37874731413447</v>
      </c>
      <c r="J2655">
        <f t="shared" si="257"/>
        <v>6.0729239845898064E-2</v>
      </c>
      <c r="N2655" s="164">
        <f t="shared" si="251"/>
        <v>267.6275</v>
      </c>
      <c r="O2655" s="164">
        <f t="shared" si="252"/>
        <v>267.63203974985009</v>
      </c>
      <c r="P2655" s="164">
        <f t="shared" si="253"/>
        <v>31240158.074999999</v>
      </c>
      <c r="Q2655" s="164">
        <f t="shared" si="254"/>
        <v>873446380.11999881</v>
      </c>
    </row>
    <row r="2656" spans="1:17" x14ac:dyDescent="0.2">
      <c r="A2656" s="2">
        <v>43431.467361111114</v>
      </c>
      <c r="B2656" s="3">
        <v>267.58999999999997</v>
      </c>
      <c r="C2656" s="3">
        <v>267.67</v>
      </c>
      <c r="D2656" s="3">
        <v>267.51</v>
      </c>
      <c r="E2656" s="3">
        <v>267.62</v>
      </c>
      <c r="F2656" s="4">
        <v>100500</v>
      </c>
      <c r="G2656" s="3">
        <v>26894606</v>
      </c>
      <c r="H2656">
        <f t="shared" si="255"/>
        <v>86.096119249550242</v>
      </c>
      <c r="I2656">
        <f t="shared" si="256"/>
        <v>86.088392163450436</v>
      </c>
      <c r="J2656">
        <f t="shared" si="257"/>
        <v>7.7270860998055468E-3</v>
      </c>
      <c r="N2656" s="164">
        <f t="shared" si="251"/>
        <v>267.60500000000002</v>
      </c>
      <c r="O2656" s="164">
        <f t="shared" si="252"/>
        <v>267.60801990049754</v>
      </c>
      <c r="P2656" s="164">
        <f t="shared" si="253"/>
        <v>26894302.5</v>
      </c>
      <c r="Q2656" s="164">
        <f t="shared" si="254"/>
        <v>873446683.61999881</v>
      </c>
    </row>
    <row r="2657" spans="1:17" x14ac:dyDescent="0.2">
      <c r="A2657" s="2">
        <v>43431.468055555553</v>
      </c>
      <c r="B2657" s="3">
        <v>267.61</v>
      </c>
      <c r="C2657" s="3">
        <v>267.7</v>
      </c>
      <c r="D2657" s="3">
        <v>267.48</v>
      </c>
      <c r="E2657" s="3">
        <v>267.55</v>
      </c>
      <c r="F2657" s="4">
        <v>201450</v>
      </c>
      <c r="G2657" s="3">
        <v>53902552</v>
      </c>
      <c r="H2657">
        <f t="shared" si="255"/>
        <v>200.44776119402985</v>
      </c>
      <c r="I2657">
        <f t="shared" si="256"/>
        <v>200.42142279384944</v>
      </c>
      <c r="J2657">
        <f t="shared" si="257"/>
        <v>2.6338400180407007E-2</v>
      </c>
      <c r="N2657" s="164">
        <f t="shared" si="251"/>
        <v>267.57</v>
      </c>
      <c r="O2657" s="164">
        <f t="shared" si="252"/>
        <v>267.57285678828492</v>
      </c>
      <c r="P2657" s="164">
        <f t="shared" si="253"/>
        <v>53901976.5</v>
      </c>
      <c r="Q2657" s="164">
        <f t="shared" si="254"/>
        <v>873447259.11999881</v>
      </c>
    </row>
    <row r="2658" spans="1:17" x14ac:dyDescent="0.2">
      <c r="A2658" s="2">
        <v>43431.46875</v>
      </c>
      <c r="B2658" s="3">
        <v>267.55</v>
      </c>
      <c r="C2658" s="3">
        <v>267.62</v>
      </c>
      <c r="D2658" s="3">
        <v>267.49</v>
      </c>
      <c r="E2658" s="3">
        <v>267.55</v>
      </c>
      <c r="F2658" s="4">
        <v>304740</v>
      </c>
      <c r="G2658" s="3">
        <v>81535264</v>
      </c>
      <c r="H2658">
        <f t="shared" si="255"/>
        <v>151.27326880119136</v>
      </c>
      <c r="I2658">
        <f t="shared" si="256"/>
        <v>151.26419988426522</v>
      </c>
      <c r="J2658">
        <f t="shared" si="257"/>
        <v>9.0689169261395364E-3</v>
      </c>
      <c r="N2658" s="164">
        <f t="shared" si="251"/>
        <v>267.55250000000001</v>
      </c>
      <c r="O2658" s="164">
        <f t="shared" si="252"/>
        <v>267.55681564612456</v>
      </c>
      <c r="P2658" s="164">
        <f t="shared" si="253"/>
        <v>81533948.850000009</v>
      </c>
      <c r="Q2658" s="164">
        <f t="shared" si="254"/>
        <v>873448574.26999879</v>
      </c>
    </row>
    <row r="2659" spans="1:17" x14ac:dyDescent="0.2">
      <c r="A2659" s="2">
        <v>43431.469444444447</v>
      </c>
      <c r="B2659" s="3">
        <v>267.55</v>
      </c>
      <c r="C2659" s="3">
        <v>267.56</v>
      </c>
      <c r="D2659" s="3">
        <v>267.49</v>
      </c>
      <c r="E2659" s="3">
        <v>267.52</v>
      </c>
      <c r="F2659" s="4">
        <v>174410</v>
      </c>
      <c r="G2659" s="3">
        <v>46659544</v>
      </c>
      <c r="H2659">
        <f t="shared" si="255"/>
        <v>57.23239482837829</v>
      </c>
      <c r="I2659">
        <f t="shared" si="256"/>
        <v>57.226213187952638</v>
      </c>
      <c r="J2659">
        <f t="shared" si="257"/>
        <v>6.1816404256518354E-3</v>
      </c>
      <c r="N2659" s="164">
        <f t="shared" si="251"/>
        <v>267.52249999999998</v>
      </c>
      <c r="O2659" s="164">
        <f t="shared" si="252"/>
        <v>267.52791697723757</v>
      </c>
      <c r="P2659" s="164">
        <f t="shared" si="253"/>
        <v>46658599.224999994</v>
      </c>
      <c r="Q2659" s="164">
        <f t="shared" si="254"/>
        <v>873449519.04499876</v>
      </c>
    </row>
    <row r="2660" spans="1:17" x14ac:dyDescent="0.2">
      <c r="A2660" s="2">
        <v>43431.470138888886</v>
      </c>
      <c r="B2660" s="3">
        <v>267.52</v>
      </c>
      <c r="C2660" s="3">
        <v>267.60000000000002</v>
      </c>
      <c r="D2660" s="3">
        <v>267.49</v>
      </c>
      <c r="E2660" s="3">
        <v>267.57</v>
      </c>
      <c r="F2660" s="4">
        <v>171120</v>
      </c>
      <c r="G2660" s="3">
        <v>45783188</v>
      </c>
      <c r="H2660">
        <f t="shared" si="255"/>
        <v>98.113640272920136</v>
      </c>
      <c r="I2660">
        <f t="shared" si="256"/>
        <v>98.12180761989444</v>
      </c>
      <c r="J2660">
        <f t="shared" si="257"/>
        <v>8.1673469743037685E-3</v>
      </c>
      <c r="N2660" s="164">
        <f t="shared" si="251"/>
        <v>267.5575</v>
      </c>
      <c r="O2660" s="164">
        <f t="shared" si="252"/>
        <v>267.55018700327258</v>
      </c>
      <c r="P2660" s="164">
        <f t="shared" si="253"/>
        <v>45784439.399999999</v>
      </c>
      <c r="Q2660" s="164">
        <f t="shared" si="254"/>
        <v>873448267.64499879</v>
      </c>
    </row>
    <row r="2661" spans="1:17" x14ac:dyDescent="0.2">
      <c r="A2661" s="2">
        <v>43431.470833333333</v>
      </c>
      <c r="B2661" s="3">
        <v>267.57</v>
      </c>
      <c r="C2661" s="3">
        <v>267.62</v>
      </c>
      <c r="D2661" s="3">
        <v>267.51</v>
      </c>
      <c r="E2661" s="3">
        <v>267.57</v>
      </c>
      <c r="F2661" s="4">
        <v>154130</v>
      </c>
      <c r="G2661" s="3">
        <v>41239528</v>
      </c>
      <c r="H2661">
        <f t="shared" si="255"/>
        <v>90.071294997662463</v>
      </c>
      <c r="I2661">
        <f t="shared" si="256"/>
        <v>90.075702024070495</v>
      </c>
      <c r="J2661">
        <f t="shared" si="257"/>
        <v>4.4070264080318111E-3</v>
      </c>
      <c r="N2661" s="164">
        <f t="shared" si="251"/>
        <v>267.5675</v>
      </c>
      <c r="O2661" s="164">
        <f t="shared" si="252"/>
        <v>267.56327775254653</v>
      </c>
      <c r="P2661" s="164">
        <f t="shared" si="253"/>
        <v>41240178.774999999</v>
      </c>
      <c r="Q2661" s="164">
        <f t="shared" si="254"/>
        <v>873447616.86999881</v>
      </c>
    </row>
    <row r="2662" spans="1:17" x14ac:dyDescent="0.2">
      <c r="A2662" s="2">
        <v>43431.47152777778</v>
      </c>
      <c r="B2662" s="3">
        <v>267.56</v>
      </c>
      <c r="C2662" s="3">
        <v>267.60000000000002</v>
      </c>
      <c r="D2662" s="3">
        <v>267.51</v>
      </c>
      <c r="E2662" s="3">
        <v>267.58999999999997</v>
      </c>
      <c r="F2662" s="4">
        <v>210450</v>
      </c>
      <c r="G2662" s="3">
        <v>56308280</v>
      </c>
      <c r="H2662">
        <f t="shared" si="255"/>
        <v>136.54058262505677</v>
      </c>
      <c r="I2662">
        <f t="shared" si="256"/>
        <v>136.53958406119489</v>
      </c>
      <c r="J2662">
        <f t="shared" si="257"/>
        <v>9.9856386188434954E-4</v>
      </c>
      <c r="N2662" s="164">
        <f t="shared" si="251"/>
        <v>267.57249999999999</v>
      </c>
      <c r="O2662" s="164">
        <f t="shared" si="252"/>
        <v>267.56132097885484</v>
      </c>
      <c r="P2662" s="164">
        <f t="shared" si="253"/>
        <v>56310632.625</v>
      </c>
      <c r="Q2662" s="164">
        <f t="shared" si="254"/>
        <v>873445264.24499881</v>
      </c>
    </row>
    <row r="2663" spans="1:17" x14ac:dyDescent="0.2">
      <c r="A2663" s="2">
        <v>43431.472222222219</v>
      </c>
      <c r="B2663" s="3">
        <v>267.58999999999997</v>
      </c>
      <c r="C2663" s="3">
        <v>267.61</v>
      </c>
      <c r="D2663" s="3">
        <v>267.48</v>
      </c>
      <c r="E2663" s="3">
        <v>267.52</v>
      </c>
      <c r="F2663" s="4">
        <v>125670</v>
      </c>
      <c r="G2663" s="3">
        <v>33620460</v>
      </c>
      <c r="H2663">
        <f t="shared" si="255"/>
        <v>59.714896650035641</v>
      </c>
      <c r="I2663">
        <f t="shared" si="256"/>
        <v>59.707844032884687</v>
      </c>
      <c r="J2663">
        <f t="shared" si="257"/>
        <v>7.0526171509541769E-3</v>
      </c>
      <c r="N2663" s="164">
        <f t="shared" si="251"/>
        <v>267.53250000000003</v>
      </c>
      <c r="O2663" s="164">
        <f t="shared" si="252"/>
        <v>267.52972069706374</v>
      </c>
      <c r="P2663" s="164">
        <f t="shared" si="253"/>
        <v>33620809.275000006</v>
      </c>
      <c r="Q2663" s="164">
        <f t="shared" si="254"/>
        <v>873444914.96999884</v>
      </c>
    </row>
    <row r="2664" spans="1:17" x14ac:dyDescent="0.2">
      <c r="A2664" s="2">
        <v>43431.472916666666</v>
      </c>
      <c r="B2664" s="3">
        <v>267.52</v>
      </c>
      <c r="C2664" s="3">
        <v>267.56</v>
      </c>
      <c r="D2664" s="3">
        <v>267.39999999999998</v>
      </c>
      <c r="E2664" s="3">
        <v>267.42</v>
      </c>
      <c r="F2664" s="4">
        <v>150830</v>
      </c>
      <c r="G2664" s="3">
        <v>40339712</v>
      </c>
      <c r="H2664">
        <f t="shared" si="255"/>
        <v>120.02068910638975</v>
      </c>
      <c r="I2664">
        <f t="shared" si="256"/>
        <v>119.98560400422838</v>
      </c>
      <c r="J2664">
        <f t="shared" si="257"/>
        <v>3.5085102161374948E-2</v>
      </c>
      <c r="N2664" s="164">
        <f t="shared" si="251"/>
        <v>267.45000000000005</v>
      </c>
      <c r="O2664" s="164">
        <f t="shared" si="252"/>
        <v>267.45151495060662</v>
      </c>
      <c r="P2664" s="164">
        <f t="shared" si="253"/>
        <v>40339483.500000007</v>
      </c>
      <c r="Q2664" s="164">
        <f t="shared" si="254"/>
        <v>873445143.46999884</v>
      </c>
    </row>
    <row r="2665" spans="1:17" x14ac:dyDescent="0.2">
      <c r="A2665" s="2">
        <v>43431.473611111112</v>
      </c>
      <c r="B2665" s="3">
        <v>267.42</v>
      </c>
      <c r="C2665" s="3">
        <v>267.54000000000002</v>
      </c>
      <c r="D2665" s="3">
        <v>267.33999999999997</v>
      </c>
      <c r="E2665" s="3">
        <v>267.48</v>
      </c>
      <c r="F2665" s="4">
        <v>381760</v>
      </c>
      <c r="G2665" s="3">
        <v>102104408</v>
      </c>
      <c r="H2665">
        <f t="shared" si="255"/>
        <v>253.10614599217664</v>
      </c>
      <c r="I2665">
        <f t="shared" si="256"/>
        <v>253.11139553995824</v>
      </c>
      <c r="J2665">
        <f t="shared" si="257"/>
        <v>5.2495477816023595E-3</v>
      </c>
      <c r="N2665" s="164">
        <f t="shared" si="251"/>
        <v>267.46000000000004</v>
      </c>
      <c r="O2665" s="164">
        <f t="shared" si="252"/>
        <v>267.45706202849959</v>
      </c>
      <c r="P2665" s="164">
        <f t="shared" si="253"/>
        <v>102105529.60000001</v>
      </c>
      <c r="Q2665" s="164">
        <f t="shared" si="254"/>
        <v>873444021.86999881</v>
      </c>
    </row>
    <row r="2666" spans="1:17" x14ac:dyDescent="0.2">
      <c r="A2666" s="2">
        <v>43431.474305555559</v>
      </c>
      <c r="B2666" s="3">
        <v>267.48</v>
      </c>
      <c r="C2666" s="3">
        <v>267.52</v>
      </c>
      <c r="D2666" s="3">
        <v>267.37</v>
      </c>
      <c r="E2666" s="3">
        <v>267.42</v>
      </c>
      <c r="F2666" s="4">
        <v>166940</v>
      </c>
      <c r="G2666" s="3">
        <v>44645884</v>
      </c>
      <c r="H2666">
        <f t="shared" si="255"/>
        <v>43.729044425817264</v>
      </c>
      <c r="I2666">
        <f t="shared" si="256"/>
        <v>43.725716523423749</v>
      </c>
      <c r="J2666">
        <f t="shared" si="257"/>
        <v>3.3279023935151031E-3</v>
      </c>
      <c r="N2666" s="164">
        <f t="shared" si="251"/>
        <v>267.4325</v>
      </c>
      <c r="O2666" s="164">
        <f t="shared" si="252"/>
        <v>267.43670779920927</v>
      </c>
      <c r="P2666" s="164">
        <f t="shared" si="253"/>
        <v>44645181.550000004</v>
      </c>
      <c r="Q2666" s="164">
        <f t="shared" si="254"/>
        <v>873444724.31999886</v>
      </c>
    </row>
    <row r="2667" spans="1:17" x14ac:dyDescent="0.2">
      <c r="A2667" s="2">
        <v>43431.474999999999</v>
      </c>
      <c r="B2667" s="3">
        <v>267.37</v>
      </c>
      <c r="C2667" s="3">
        <v>267.42</v>
      </c>
      <c r="D2667" s="3">
        <v>267.19</v>
      </c>
      <c r="E2667" s="3">
        <v>267.22000000000003</v>
      </c>
      <c r="F2667" s="4">
        <v>156600</v>
      </c>
      <c r="G2667" s="3">
        <v>41856324</v>
      </c>
      <c r="H2667">
        <f t="shared" si="255"/>
        <v>93.806157901042297</v>
      </c>
      <c r="I2667">
        <f t="shared" si="256"/>
        <v>93.751809237330818</v>
      </c>
      <c r="J2667">
        <f t="shared" si="257"/>
        <v>5.4348663711479617E-2</v>
      </c>
      <c r="N2667" s="164">
        <f t="shared" si="251"/>
        <v>267.26250000000005</v>
      </c>
      <c r="O2667" s="164">
        <f t="shared" si="252"/>
        <v>267.28176245210727</v>
      </c>
      <c r="P2667" s="164">
        <f t="shared" si="253"/>
        <v>41853307.500000007</v>
      </c>
      <c r="Q2667" s="164">
        <f t="shared" si="254"/>
        <v>873447740.81999886</v>
      </c>
    </row>
    <row r="2668" spans="1:17" x14ac:dyDescent="0.2">
      <c r="A2668" s="2">
        <v>43431.475694444445</v>
      </c>
      <c r="B2668" s="3">
        <v>267.22000000000003</v>
      </c>
      <c r="C2668" s="3">
        <v>267.39</v>
      </c>
      <c r="D2668" s="3">
        <v>267.2</v>
      </c>
      <c r="E2668" s="3">
        <v>267.38</v>
      </c>
      <c r="F2668" s="4">
        <v>216510</v>
      </c>
      <c r="G2668" s="3">
        <v>57879244</v>
      </c>
      <c r="H2668">
        <f t="shared" si="255"/>
        <v>138.25670498084293</v>
      </c>
      <c r="I2668">
        <f t="shared" si="256"/>
        <v>138.28076254379147</v>
      </c>
      <c r="J2668">
        <f t="shared" si="257"/>
        <v>2.4057562948542E-2</v>
      </c>
      <c r="N2668" s="164">
        <f t="shared" si="251"/>
        <v>267.33749999999998</v>
      </c>
      <c r="O2668" s="164">
        <f t="shared" si="252"/>
        <v>267.32827121149137</v>
      </c>
      <c r="P2668" s="164">
        <f t="shared" si="253"/>
        <v>57881242.124999993</v>
      </c>
      <c r="Q2668" s="164">
        <f t="shared" si="254"/>
        <v>873445742.69499886</v>
      </c>
    </row>
    <row r="2669" spans="1:17" x14ac:dyDescent="0.2">
      <c r="A2669" s="2">
        <v>43431.476388888892</v>
      </c>
      <c r="B2669" s="3">
        <v>267.39</v>
      </c>
      <c r="C2669" s="3">
        <v>267.43</v>
      </c>
      <c r="D2669" s="3">
        <v>267.33999999999997</v>
      </c>
      <c r="E2669" s="3">
        <v>267.42</v>
      </c>
      <c r="F2669" s="4">
        <v>346910</v>
      </c>
      <c r="G2669" s="3">
        <v>92763120</v>
      </c>
      <c r="H2669">
        <f t="shared" si="255"/>
        <v>160.2281649808323</v>
      </c>
      <c r="I2669">
        <f t="shared" si="256"/>
        <v>160.27009613325288</v>
      </c>
      <c r="J2669">
        <f t="shared" si="257"/>
        <v>4.1931152420573881E-2</v>
      </c>
      <c r="N2669" s="164">
        <f t="shared" si="251"/>
        <v>267.40250000000003</v>
      </c>
      <c r="O2669" s="164">
        <f t="shared" si="252"/>
        <v>267.39823008849555</v>
      </c>
      <c r="P2669" s="164">
        <f t="shared" si="253"/>
        <v>92764601.275000006</v>
      </c>
      <c r="Q2669" s="164">
        <f t="shared" si="254"/>
        <v>873444261.41999888</v>
      </c>
    </row>
    <row r="2670" spans="1:17" x14ac:dyDescent="0.2">
      <c r="A2670" s="2">
        <v>43431.477083333331</v>
      </c>
      <c r="B2670" s="3">
        <v>267.42</v>
      </c>
      <c r="C2670" s="3">
        <v>267.44</v>
      </c>
      <c r="D2670" s="3">
        <v>267.37</v>
      </c>
      <c r="E2670" s="3">
        <v>267.41000000000003</v>
      </c>
      <c r="F2670" s="4">
        <v>208030</v>
      </c>
      <c r="G2670" s="3">
        <v>55628604</v>
      </c>
      <c r="H2670">
        <f t="shared" si="255"/>
        <v>59.966561932489697</v>
      </c>
      <c r="I2670">
        <f t="shared" si="256"/>
        <v>59.968448667962008</v>
      </c>
      <c r="J2670">
        <f t="shared" si="257"/>
        <v>1.8867354723113294E-3</v>
      </c>
      <c r="N2670" s="164">
        <f t="shared" si="251"/>
        <v>267.40750000000003</v>
      </c>
      <c r="O2670" s="164">
        <f t="shared" si="252"/>
        <v>267.40664327260492</v>
      </c>
      <c r="P2670" s="164">
        <f t="shared" si="253"/>
        <v>55628782.225000009</v>
      </c>
      <c r="Q2670" s="164">
        <f t="shared" si="254"/>
        <v>873444083.19499886</v>
      </c>
    </row>
    <row r="2671" spans="1:17" x14ac:dyDescent="0.2">
      <c r="A2671" s="2">
        <v>43431.477777777778</v>
      </c>
      <c r="B2671" s="3">
        <v>267.41000000000003</v>
      </c>
      <c r="C2671" s="3">
        <v>267.57</v>
      </c>
      <c r="D2671" s="3">
        <v>267.37</v>
      </c>
      <c r="E2671" s="3">
        <v>267.52</v>
      </c>
      <c r="F2671" s="4">
        <v>994210</v>
      </c>
      <c r="G2671" s="3">
        <v>265938720</v>
      </c>
      <c r="H2671">
        <f t="shared" si="255"/>
        <v>477.91664663750419</v>
      </c>
      <c r="I2671">
        <f t="shared" si="256"/>
        <v>478.06110683633187</v>
      </c>
      <c r="J2671">
        <f t="shared" si="257"/>
        <v>0.14446019882768724</v>
      </c>
      <c r="N2671" s="164">
        <f t="shared" si="251"/>
        <v>267.495</v>
      </c>
      <c r="O2671" s="164">
        <f t="shared" si="252"/>
        <v>267.48747246557571</v>
      </c>
      <c r="P2671" s="164">
        <f t="shared" si="253"/>
        <v>265946203.95000002</v>
      </c>
      <c r="Q2671" s="164">
        <f t="shared" si="254"/>
        <v>873436599.24499881</v>
      </c>
    </row>
    <row r="2672" spans="1:17" x14ac:dyDescent="0.2">
      <c r="A2672" s="2">
        <v>43431.478472222225</v>
      </c>
      <c r="B2672" s="3">
        <v>267.52</v>
      </c>
      <c r="C2672" s="3">
        <v>267.57</v>
      </c>
      <c r="D2672" s="3">
        <v>267.47000000000003</v>
      </c>
      <c r="E2672" s="3">
        <v>267.48</v>
      </c>
      <c r="F2672" s="4">
        <v>216340</v>
      </c>
      <c r="G2672" s="3">
        <v>57871860</v>
      </c>
      <c r="H2672">
        <f t="shared" si="255"/>
        <v>21.759990344092294</v>
      </c>
      <c r="I2672">
        <f t="shared" si="256"/>
        <v>21.761351637700596</v>
      </c>
      <c r="J2672">
        <f t="shared" si="257"/>
        <v>1.3612936083013949E-3</v>
      </c>
      <c r="N2672" s="164">
        <f t="shared" si="251"/>
        <v>267.5</v>
      </c>
      <c r="O2672" s="164">
        <f t="shared" si="252"/>
        <v>267.50420634186929</v>
      </c>
      <c r="P2672" s="164">
        <f t="shared" si="253"/>
        <v>57870950</v>
      </c>
      <c r="Q2672" s="164">
        <f t="shared" si="254"/>
        <v>873437509.24499881</v>
      </c>
    </row>
    <row r="2673" spans="1:17" x14ac:dyDescent="0.2">
      <c r="A2673" s="2">
        <v>43431.479166666664</v>
      </c>
      <c r="B2673" s="3">
        <v>267.47000000000003</v>
      </c>
      <c r="C2673" s="3">
        <v>267.54000000000002</v>
      </c>
      <c r="D2673" s="3">
        <v>267.42</v>
      </c>
      <c r="E2673" s="3">
        <v>267.43</v>
      </c>
      <c r="F2673" s="4">
        <v>135750</v>
      </c>
      <c r="G2673" s="3">
        <v>36308416</v>
      </c>
      <c r="H2673">
        <f t="shared" si="255"/>
        <v>62.748451511509664</v>
      </c>
      <c r="I2673">
        <f t="shared" si="256"/>
        <v>62.739327887508715</v>
      </c>
      <c r="J2673">
        <f t="shared" si="257"/>
        <v>9.1236240009493486E-3</v>
      </c>
      <c r="N2673" s="164">
        <f t="shared" si="251"/>
        <v>267.45500000000004</v>
      </c>
      <c r="O2673" s="164">
        <f t="shared" si="252"/>
        <v>267.46531123388581</v>
      </c>
      <c r="P2673" s="164">
        <f t="shared" si="253"/>
        <v>36307016.250000007</v>
      </c>
      <c r="Q2673" s="164">
        <f t="shared" si="254"/>
        <v>873438908.99499881</v>
      </c>
    </row>
    <row r="2674" spans="1:17" x14ac:dyDescent="0.2">
      <c r="A2674" s="2">
        <v>43431.479861111111</v>
      </c>
      <c r="B2674" s="3">
        <v>267.44</v>
      </c>
      <c r="C2674" s="3">
        <v>267.48</v>
      </c>
      <c r="D2674" s="3">
        <v>267.27999999999997</v>
      </c>
      <c r="E2674" s="3">
        <v>267.3</v>
      </c>
      <c r="F2674" s="4">
        <v>157920</v>
      </c>
      <c r="G2674" s="3">
        <v>42221240</v>
      </c>
      <c r="H2674">
        <f t="shared" si="255"/>
        <v>116.33149171270718</v>
      </c>
      <c r="I2674">
        <f t="shared" si="256"/>
        <v>116.2849957431357</v>
      </c>
      <c r="J2674">
        <f t="shared" si="257"/>
        <v>4.6495969571481055E-2</v>
      </c>
      <c r="N2674" s="164">
        <f t="shared" si="251"/>
        <v>267.33999999999997</v>
      </c>
      <c r="O2674" s="164">
        <f t="shared" si="252"/>
        <v>267.35840932117526</v>
      </c>
      <c r="P2674" s="164">
        <f t="shared" si="253"/>
        <v>42218332.799999997</v>
      </c>
      <c r="Q2674" s="164">
        <f t="shared" si="254"/>
        <v>873441816.19499886</v>
      </c>
    </row>
    <row r="2675" spans="1:17" x14ac:dyDescent="0.2">
      <c r="A2675" s="2">
        <v>43431.480555555558</v>
      </c>
      <c r="B2675" s="3">
        <v>267.29000000000002</v>
      </c>
      <c r="C2675" s="3">
        <v>267.41000000000003</v>
      </c>
      <c r="D2675" s="3">
        <v>267.29000000000002</v>
      </c>
      <c r="E2675" s="3">
        <v>267.37</v>
      </c>
      <c r="F2675" s="4">
        <v>130130</v>
      </c>
      <c r="G2675" s="3">
        <v>34792192</v>
      </c>
      <c r="H2675">
        <f t="shared" si="255"/>
        <v>82.402482269503551</v>
      </c>
      <c r="I2675">
        <f t="shared" si="256"/>
        <v>82.40447698835942</v>
      </c>
      <c r="J2675">
        <f t="shared" si="257"/>
        <v>1.9947188558688822E-3</v>
      </c>
      <c r="N2675" s="164">
        <f t="shared" si="251"/>
        <v>267.36</v>
      </c>
      <c r="O2675" s="164">
        <f t="shared" si="252"/>
        <v>267.3648812725736</v>
      </c>
      <c r="P2675" s="164">
        <f t="shared" si="253"/>
        <v>34791556.800000004</v>
      </c>
      <c r="Q2675" s="164">
        <f t="shared" si="254"/>
        <v>873442451.39499891</v>
      </c>
    </row>
    <row r="2676" spans="1:17" x14ac:dyDescent="0.2">
      <c r="A2676" s="2">
        <v>43431.481249999997</v>
      </c>
      <c r="B2676" s="3">
        <v>267.37</v>
      </c>
      <c r="C2676" s="3">
        <v>267.44</v>
      </c>
      <c r="D2676" s="3">
        <v>267.19</v>
      </c>
      <c r="E2676" s="3">
        <v>267.22000000000003</v>
      </c>
      <c r="F2676" s="4">
        <v>648100</v>
      </c>
      <c r="G2676" s="3">
        <v>173226032</v>
      </c>
      <c r="H2676">
        <f t="shared" si="255"/>
        <v>498.04042111734418</v>
      </c>
      <c r="I2676">
        <f t="shared" si="256"/>
        <v>497.88766399081726</v>
      </c>
      <c r="J2676">
        <f t="shared" si="257"/>
        <v>0.15275712652692164</v>
      </c>
      <c r="N2676" s="164">
        <f t="shared" si="251"/>
        <v>267.26750000000004</v>
      </c>
      <c r="O2676" s="164">
        <f t="shared" si="252"/>
        <v>267.2828760993674</v>
      </c>
      <c r="P2676" s="164">
        <f t="shared" si="253"/>
        <v>173216066.75000003</v>
      </c>
      <c r="Q2676" s="164">
        <f t="shared" si="254"/>
        <v>873452416.64499891</v>
      </c>
    </row>
    <row r="2677" spans="1:17" x14ac:dyDescent="0.2">
      <c r="A2677" s="2">
        <v>43431.481944444444</v>
      </c>
      <c r="B2677" s="3">
        <v>267.23</v>
      </c>
      <c r="C2677" s="3">
        <v>267.39999999999998</v>
      </c>
      <c r="D2677" s="3">
        <v>267.23</v>
      </c>
      <c r="E2677" s="3">
        <v>267.32</v>
      </c>
      <c r="F2677" s="4">
        <v>114650</v>
      </c>
      <c r="G2677" s="3">
        <v>30647928</v>
      </c>
      <c r="H2677">
        <f t="shared" si="255"/>
        <v>17.690171269865761</v>
      </c>
      <c r="I2677">
        <f t="shared" si="256"/>
        <v>17.692449365808944</v>
      </c>
      <c r="J2677">
        <f t="shared" si="257"/>
        <v>2.2780959431827341E-3</v>
      </c>
      <c r="N2677" s="164">
        <f t="shared" si="251"/>
        <v>267.3175</v>
      </c>
      <c r="O2677" s="164">
        <f t="shared" si="252"/>
        <v>267.31729611862187</v>
      </c>
      <c r="P2677" s="164">
        <f t="shared" si="253"/>
        <v>30647951.375</v>
      </c>
      <c r="Q2677" s="164">
        <f t="shared" si="254"/>
        <v>873452393.26999891</v>
      </c>
    </row>
    <row r="2678" spans="1:17" x14ac:dyDescent="0.2">
      <c r="A2678" s="2">
        <v>43431.482638888891</v>
      </c>
      <c r="B2678" s="3">
        <v>267.3</v>
      </c>
      <c r="C2678" s="3">
        <v>267.37</v>
      </c>
      <c r="D2678" s="3">
        <v>267.27</v>
      </c>
      <c r="E2678" s="3">
        <v>267.33999999999997</v>
      </c>
      <c r="F2678" s="4">
        <v>150520</v>
      </c>
      <c r="G2678" s="3">
        <v>40237740</v>
      </c>
      <c r="H2678">
        <f t="shared" si="255"/>
        <v>131.28652420409944</v>
      </c>
      <c r="I2678">
        <f t="shared" si="256"/>
        <v>131.29024578757821</v>
      </c>
      <c r="J2678">
        <f t="shared" si="257"/>
        <v>3.7215834787787117E-3</v>
      </c>
      <c r="N2678" s="164">
        <f t="shared" si="251"/>
        <v>267.33</v>
      </c>
      <c r="O2678" s="164">
        <f t="shared" si="252"/>
        <v>267.32487377092747</v>
      </c>
      <c r="P2678" s="164">
        <f t="shared" si="253"/>
        <v>40238511.599999994</v>
      </c>
      <c r="Q2678" s="164">
        <f t="shared" si="254"/>
        <v>873451621.66999888</v>
      </c>
    </row>
    <row r="2679" spans="1:17" x14ac:dyDescent="0.2">
      <c r="A2679" s="2">
        <v>43431.48333333333</v>
      </c>
      <c r="B2679" s="3">
        <v>267.35000000000002</v>
      </c>
      <c r="C2679" s="3">
        <v>267.45999999999998</v>
      </c>
      <c r="D2679" s="3">
        <v>267.33999999999997</v>
      </c>
      <c r="E2679" s="3">
        <v>267.39999999999998</v>
      </c>
      <c r="F2679" s="4">
        <v>108030</v>
      </c>
      <c r="G2679" s="3">
        <v>28885884</v>
      </c>
      <c r="H2679">
        <f t="shared" si="255"/>
        <v>71.771193196917352</v>
      </c>
      <c r="I2679">
        <f t="shared" si="256"/>
        <v>71.788037797351436</v>
      </c>
      <c r="J2679">
        <f t="shared" si="257"/>
        <v>1.6844600434083645E-2</v>
      </c>
      <c r="N2679" s="164">
        <f t="shared" si="251"/>
        <v>267.39999999999998</v>
      </c>
      <c r="O2679" s="164">
        <f t="shared" si="252"/>
        <v>267.38761455151348</v>
      </c>
      <c r="P2679" s="164">
        <f t="shared" si="253"/>
        <v>28887221.999999996</v>
      </c>
      <c r="Q2679" s="164">
        <f t="shared" si="254"/>
        <v>873450283.66999888</v>
      </c>
    </row>
    <row r="2680" spans="1:17" x14ac:dyDescent="0.2">
      <c r="A2680" s="2">
        <v>43431.484027777777</v>
      </c>
      <c r="B2680" s="3">
        <v>267.39</v>
      </c>
      <c r="C2680" s="3">
        <v>267.42</v>
      </c>
      <c r="D2680" s="3">
        <v>267.26</v>
      </c>
      <c r="E2680" s="3">
        <v>267.26</v>
      </c>
      <c r="F2680" s="4">
        <v>71480</v>
      </c>
      <c r="G2680" s="3">
        <v>19106918</v>
      </c>
      <c r="H2680">
        <f t="shared" si="255"/>
        <v>66.166805516986017</v>
      </c>
      <c r="I2680">
        <f t="shared" si="256"/>
        <v>66.146211762118824</v>
      </c>
      <c r="J2680">
        <f t="shared" si="257"/>
        <v>2.0593754867192615E-2</v>
      </c>
      <c r="N2680" s="164">
        <f t="shared" si="251"/>
        <v>267.3</v>
      </c>
      <c r="O2680" s="164">
        <f t="shared" si="252"/>
        <v>267.30439283715725</v>
      </c>
      <c r="P2680" s="164">
        <f t="shared" si="253"/>
        <v>19106604</v>
      </c>
      <c r="Q2680" s="164">
        <f t="shared" si="254"/>
        <v>873450597.66999888</v>
      </c>
    </row>
    <row r="2681" spans="1:17" x14ac:dyDescent="0.2">
      <c r="A2681" s="2">
        <v>43431.484722222223</v>
      </c>
      <c r="B2681" s="3">
        <v>267.25</v>
      </c>
      <c r="C2681" s="3">
        <v>267.31</v>
      </c>
      <c r="D2681" s="3">
        <v>267.20999999999998</v>
      </c>
      <c r="E2681" s="3">
        <v>267.26</v>
      </c>
      <c r="F2681" s="4">
        <v>148760</v>
      </c>
      <c r="G2681" s="3">
        <v>39756532</v>
      </c>
      <c r="H2681">
        <f t="shared" si="255"/>
        <v>208.11415780637941</v>
      </c>
      <c r="I2681">
        <f t="shared" si="256"/>
        <v>208.07401800750912</v>
      </c>
      <c r="J2681">
        <f t="shared" si="257"/>
        <v>4.0139798870285404E-2</v>
      </c>
      <c r="N2681" s="164">
        <f t="shared" si="251"/>
        <v>267.26</v>
      </c>
      <c r="O2681" s="164">
        <f t="shared" si="252"/>
        <v>267.25283678408175</v>
      </c>
      <c r="P2681" s="164">
        <f t="shared" si="253"/>
        <v>39757597.600000001</v>
      </c>
      <c r="Q2681" s="164">
        <f t="shared" si="254"/>
        <v>873449532.06999886</v>
      </c>
    </row>
    <row r="2682" spans="1:17" x14ac:dyDescent="0.2">
      <c r="A2682" s="2">
        <v>43431.48541666667</v>
      </c>
      <c r="B2682" s="3">
        <v>267.27</v>
      </c>
      <c r="C2682" s="3">
        <v>267.32</v>
      </c>
      <c r="D2682" s="3">
        <v>267.24</v>
      </c>
      <c r="E2682" s="3">
        <v>267.32</v>
      </c>
      <c r="F2682" s="4">
        <v>63460</v>
      </c>
      <c r="G2682" s="3">
        <v>16963294</v>
      </c>
      <c r="H2682">
        <f t="shared" si="255"/>
        <v>42.659317020704492</v>
      </c>
      <c r="I2682">
        <f t="shared" si="256"/>
        <v>42.667941962342191</v>
      </c>
      <c r="J2682">
        <f t="shared" si="257"/>
        <v>8.6249416376986687E-3</v>
      </c>
      <c r="N2682" s="164">
        <f t="shared" si="251"/>
        <v>267.29999999999995</v>
      </c>
      <c r="O2682" s="164">
        <f t="shared" si="252"/>
        <v>267.30687046958712</v>
      </c>
      <c r="P2682" s="164">
        <f t="shared" si="253"/>
        <v>16962857.999999996</v>
      </c>
      <c r="Q2682" s="164">
        <f t="shared" si="254"/>
        <v>873449968.06999886</v>
      </c>
    </row>
    <row r="2683" spans="1:17" x14ac:dyDescent="0.2">
      <c r="A2683" s="2">
        <v>43431.486111111109</v>
      </c>
      <c r="B2683" s="3">
        <v>267.32</v>
      </c>
      <c r="C2683" s="3">
        <v>267.48</v>
      </c>
      <c r="D2683" s="3">
        <v>267.27</v>
      </c>
      <c r="E2683" s="3">
        <v>267.32</v>
      </c>
      <c r="F2683" s="4">
        <v>319600</v>
      </c>
      <c r="G2683" s="3">
        <v>85448256</v>
      </c>
      <c r="H2683">
        <f t="shared" si="255"/>
        <v>503.62433028679482</v>
      </c>
      <c r="I2683">
        <f t="shared" si="256"/>
        <v>503.72442993677998</v>
      </c>
      <c r="J2683">
        <f t="shared" si="257"/>
        <v>0.10009964998516807</v>
      </c>
      <c r="N2683" s="164">
        <f t="shared" si="251"/>
        <v>267.34749999999997</v>
      </c>
      <c r="O2683" s="164">
        <f t="shared" si="252"/>
        <v>267.36</v>
      </c>
      <c r="P2683" s="164">
        <f t="shared" si="253"/>
        <v>85444260.999999985</v>
      </c>
      <c r="Q2683" s="164">
        <f t="shared" si="254"/>
        <v>873453963.06999886</v>
      </c>
    </row>
    <row r="2684" spans="1:17" x14ac:dyDescent="0.2">
      <c r="A2684" s="2">
        <v>43431.486805555556</v>
      </c>
      <c r="B2684" s="3">
        <v>267.32</v>
      </c>
      <c r="C2684" s="3">
        <v>267.35000000000002</v>
      </c>
      <c r="D2684" s="3">
        <v>267.06</v>
      </c>
      <c r="E2684" s="3">
        <v>267.10000000000002</v>
      </c>
      <c r="F2684" s="4">
        <v>199540</v>
      </c>
      <c r="G2684" s="3">
        <v>53309536</v>
      </c>
      <c r="H2684">
        <f t="shared" si="255"/>
        <v>62.4342928660826</v>
      </c>
      <c r="I2684">
        <f t="shared" si="256"/>
        <v>62.388091337990559</v>
      </c>
      <c r="J2684">
        <f t="shared" si="257"/>
        <v>4.6201528092041144E-2</v>
      </c>
      <c r="N2684" s="164">
        <f t="shared" si="251"/>
        <v>267.15250000000003</v>
      </c>
      <c r="O2684" s="164">
        <f t="shared" si="252"/>
        <v>267.1621529517891</v>
      </c>
      <c r="P2684" s="164">
        <f t="shared" si="253"/>
        <v>53307609.850000009</v>
      </c>
      <c r="Q2684" s="164">
        <f t="shared" si="254"/>
        <v>873455889.21999884</v>
      </c>
    </row>
    <row r="2685" spans="1:17" x14ac:dyDescent="0.2">
      <c r="A2685" s="2">
        <v>43431.487500000003</v>
      </c>
      <c r="B2685" s="3">
        <v>267.10000000000002</v>
      </c>
      <c r="C2685" s="3">
        <v>267.14</v>
      </c>
      <c r="D2685" s="3">
        <v>267.02</v>
      </c>
      <c r="E2685" s="3">
        <v>267.12</v>
      </c>
      <c r="F2685" s="4">
        <v>169970</v>
      </c>
      <c r="G2685" s="3">
        <v>45398660</v>
      </c>
      <c r="H2685">
        <f t="shared" si="255"/>
        <v>85.180916107046201</v>
      </c>
      <c r="I2685">
        <f t="shared" si="256"/>
        <v>85.160486108901793</v>
      </c>
      <c r="J2685">
        <f t="shared" si="257"/>
        <v>2.0429998144408046E-2</v>
      </c>
      <c r="N2685" s="164">
        <f t="shared" si="251"/>
        <v>267.10000000000002</v>
      </c>
      <c r="O2685" s="164">
        <f t="shared" si="252"/>
        <v>267.09807613108194</v>
      </c>
      <c r="P2685" s="164">
        <f t="shared" si="253"/>
        <v>45398987.000000007</v>
      </c>
      <c r="Q2685" s="164">
        <f t="shared" si="254"/>
        <v>873455562.21999884</v>
      </c>
    </row>
    <row r="2686" spans="1:17" x14ac:dyDescent="0.2">
      <c r="A2686" s="2">
        <v>43431.488194444442</v>
      </c>
      <c r="B2686" s="3">
        <v>267.12</v>
      </c>
      <c r="C2686" s="3">
        <v>267.16000000000003</v>
      </c>
      <c r="D2686" s="3">
        <v>267.08999999999997</v>
      </c>
      <c r="E2686" s="3">
        <v>267.12</v>
      </c>
      <c r="F2686" s="4">
        <v>93100</v>
      </c>
      <c r="G2686" s="3">
        <v>24870256</v>
      </c>
      <c r="H2686">
        <f t="shared" si="255"/>
        <v>54.774371947990822</v>
      </c>
      <c r="I2686">
        <f t="shared" si="256"/>
        <v>54.781916470662352</v>
      </c>
      <c r="J2686">
        <f t="shared" si="257"/>
        <v>7.5445226715302738E-3</v>
      </c>
      <c r="N2686" s="164">
        <f t="shared" si="251"/>
        <v>267.1225</v>
      </c>
      <c r="O2686" s="164">
        <f t="shared" si="252"/>
        <v>267.13486573576802</v>
      </c>
      <c r="P2686" s="164">
        <f t="shared" si="253"/>
        <v>24869104.75</v>
      </c>
      <c r="Q2686" s="164">
        <f t="shared" si="254"/>
        <v>873456713.46999884</v>
      </c>
    </row>
    <row r="2687" spans="1:17" x14ac:dyDescent="0.2">
      <c r="A2687" s="2">
        <v>43431.488888888889</v>
      </c>
      <c r="B2687" s="3">
        <v>267.12</v>
      </c>
      <c r="C2687" s="3">
        <v>267.19</v>
      </c>
      <c r="D2687" s="3">
        <v>267.10000000000002</v>
      </c>
      <c r="E2687" s="3">
        <v>267.14999999999998</v>
      </c>
      <c r="F2687" s="4">
        <v>71860</v>
      </c>
      <c r="G2687" s="3">
        <v>19196440</v>
      </c>
      <c r="H2687">
        <f t="shared" si="255"/>
        <v>77.185821697099897</v>
      </c>
      <c r="I2687">
        <f t="shared" si="256"/>
        <v>77.186338572469865</v>
      </c>
      <c r="J2687">
        <f t="shared" si="257"/>
        <v>5.1687536996780636E-4</v>
      </c>
      <c r="N2687" s="164">
        <f t="shared" si="251"/>
        <v>267.14749999999998</v>
      </c>
      <c r="O2687" s="164">
        <f t="shared" si="252"/>
        <v>267.13665460617869</v>
      </c>
      <c r="P2687" s="164">
        <f t="shared" si="253"/>
        <v>19197219.349999998</v>
      </c>
      <c r="Q2687" s="164">
        <f t="shared" si="254"/>
        <v>873455934.11999881</v>
      </c>
    </row>
    <row r="2688" spans="1:17" x14ac:dyDescent="0.2">
      <c r="A2688" s="2">
        <v>43431.489583333336</v>
      </c>
      <c r="B2688" s="3">
        <v>267.16000000000003</v>
      </c>
      <c r="C2688" s="3">
        <v>267.24</v>
      </c>
      <c r="D2688" s="3">
        <v>267.02</v>
      </c>
      <c r="E2688" s="3">
        <v>267.11</v>
      </c>
      <c r="F2688" s="4">
        <v>186600</v>
      </c>
      <c r="G2688" s="3">
        <v>49844244</v>
      </c>
      <c r="H2688">
        <f t="shared" si="255"/>
        <v>259.67158363484555</v>
      </c>
      <c r="I2688">
        <f t="shared" si="256"/>
        <v>259.65358160158866</v>
      </c>
      <c r="J2688">
        <f t="shared" si="257"/>
        <v>1.8002033256891536E-2</v>
      </c>
      <c r="N2688" s="164">
        <f t="shared" si="251"/>
        <v>267.12</v>
      </c>
      <c r="O2688" s="164">
        <f t="shared" si="252"/>
        <v>267.11813504823152</v>
      </c>
      <c r="P2688" s="164">
        <f t="shared" si="253"/>
        <v>49844592</v>
      </c>
      <c r="Q2688" s="164">
        <f t="shared" si="254"/>
        <v>873455586.11999881</v>
      </c>
    </row>
    <row r="2689" spans="1:17" x14ac:dyDescent="0.2">
      <c r="A2689" s="2">
        <v>43431.490277777775</v>
      </c>
      <c r="B2689" s="3">
        <v>267.10000000000002</v>
      </c>
      <c r="C2689" s="3">
        <v>267.14</v>
      </c>
      <c r="D2689" s="3">
        <v>267.04000000000002</v>
      </c>
      <c r="E2689" s="3">
        <v>267.07</v>
      </c>
      <c r="F2689" s="4">
        <v>50870</v>
      </c>
      <c r="G2689" s="3">
        <v>13587064</v>
      </c>
      <c r="H2689">
        <f t="shared" si="255"/>
        <v>27.261521972132904</v>
      </c>
      <c r="I2689">
        <f t="shared" si="256"/>
        <v>27.259043190623977</v>
      </c>
      <c r="J2689">
        <f t="shared" si="257"/>
        <v>2.4787815089268861E-3</v>
      </c>
      <c r="N2689" s="164">
        <f t="shared" si="251"/>
        <v>267.08</v>
      </c>
      <c r="O2689" s="164">
        <f t="shared" si="252"/>
        <v>267.09384706113622</v>
      </c>
      <c r="P2689" s="164">
        <f t="shared" si="253"/>
        <v>13586359.6</v>
      </c>
      <c r="Q2689" s="164">
        <f t="shared" si="254"/>
        <v>873456290.51999879</v>
      </c>
    </row>
    <row r="2690" spans="1:17" x14ac:dyDescent="0.2">
      <c r="A2690" s="2">
        <v>43431.490972222222</v>
      </c>
      <c r="B2690" s="3">
        <v>267.07</v>
      </c>
      <c r="C2690" s="3">
        <v>267.19</v>
      </c>
      <c r="D2690" s="3">
        <v>267.05</v>
      </c>
      <c r="E2690" s="3">
        <v>267.13</v>
      </c>
      <c r="F2690" s="4">
        <v>67780</v>
      </c>
      <c r="G2690" s="3">
        <v>18104646</v>
      </c>
      <c r="H2690">
        <f t="shared" si="255"/>
        <v>133.24159622567328</v>
      </c>
      <c r="I2690">
        <f t="shared" si="256"/>
        <v>133.24914050599895</v>
      </c>
      <c r="J2690">
        <f t="shared" si="257"/>
        <v>7.5442803256748903E-3</v>
      </c>
      <c r="N2690" s="164">
        <f t="shared" si="251"/>
        <v>267.125</v>
      </c>
      <c r="O2690" s="164">
        <f t="shared" si="252"/>
        <v>267.10897019769845</v>
      </c>
      <c r="P2690" s="164">
        <f t="shared" si="253"/>
        <v>18105732.5</v>
      </c>
      <c r="Q2690" s="164">
        <f t="shared" si="254"/>
        <v>873455204.01999879</v>
      </c>
    </row>
    <row r="2691" spans="1:17" x14ac:dyDescent="0.2">
      <c r="A2691" s="2">
        <v>43431.491666666669</v>
      </c>
      <c r="B2691" s="3">
        <v>267.14</v>
      </c>
      <c r="C2691" s="3">
        <v>267.31</v>
      </c>
      <c r="D2691" s="3">
        <v>267.02</v>
      </c>
      <c r="E2691" s="3">
        <v>267.27</v>
      </c>
      <c r="F2691" s="4">
        <v>214400</v>
      </c>
      <c r="G2691" s="3">
        <v>57288476</v>
      </c>
      <c r="H2691">
        <f t="shared" si="255"/>
        <v>316.3174977869578</v>
      </c>
      <c r="I2691">
        <f t="shared" si="256"/>
        <v>316.42969434475549</v>
      </c>
      <c r="J2691">
        <f t="shared" si="257"/>
        <v>0.112196557797688</v>
      </c>
      <c r="N2691" s="164">
        <f t="shared" ref="N2691:N2754" si="258">SUM(C2691 + D2691 + E2691 + E2691)/4</f>
        <v>267.21749999999997</v>
      </c>
      <c r="O2691" s="164">
        <f t="shared" ref="O2691:O2754" si="259">G2691/F2691</f>
        <v>267.20371268656714</v>
      </c>
      <c r="P2691" s="164">
        <f t="shared" ref="P2691:P2754" si="260">F2691*N2691</f>
        <v>57291431.999999993</v>
      </c>
      <c r="Q2691" s="164">
        <f t="shared" si="254"/>
        <v>873452248.01999879</v>
      </c>
    </row>
    <row r="2692" spans="1:17" x14ac:dyDescent="0.2">
      <c r="A2692" s="2">
        <v>43431.492361111108</v>
      </c>
      <c r="B2692" s="3">
        <v>267.25</v>
      </c>
      <c r="C2692" s="3">
        <v>267.27999999999997</v>
      </c>
      <c r="D2692" s="3">
        <v>267.19</v>
      </c>
      <c r="E2692" s="3">
        <v>267.20999999999998</v>
      </c>
      <c r="F2692" s="4">
        <v>60630</v>
      </c>
      <c r="G2692" s="3">
        <v>16202486</v>
      </c>
      <c r="H2692">
        <f t="shared" si="255"/>
        <v>28.27891791044776</v>
      </c>
      <c r="I2692">
        <f t="shared" si="256"/>
        <v>28.282277922701244</v>
      </c>
      <c r="J2692">
        <f t="shared" si="257"/>
        <v>3.3600122534842569E-3</v>
      </c>
      <c r="N2692" s="164">
        <f t="shared" si="258"/>
        <v>267.22250000000003</v>
      </c>
      <c r="O2692" s="164">
        <f t="shared" si="259"/>
        <v>267.2354609929078</v>
      </c>
      <c r="P2692" s="164">
        <f t="shared" si="260"/>
        <v>16201700.175000001</v>
      </c>
      <c r="Q2692" s="164">
        <f t="shared" ref="Q2692:Q2755" si="261">G2692-P2692+Q2691</f>
        <v>873453033.84499884</v>
      </c>
    </row>
    <row r="2693" spans="1:17" x14ac:dyDescent="0.2">
      <c r="A2693" s="2">
        <v>43431.493055555555</v>
      </c>
      <c r="B2693" s="3">
        <v>267.20999999999998</v>
      </c>
      <c r="C2693" s="3">
        <v>267.3</v>
      </c>
      <c r="D2693" s="3">
        <v>267.20999999999998</v>
      </c>
      <c r="E2693" s="3">
        <v>267.22000000000003</v>
      </c>
      <c r="F2693" s="4">
        <v>49860</v>
      </c>
      <c r="G2693" s="3">
        <v>13325370</v>
      </c>
      <c r="H2693">
        <f t="shared" si="255"/>
        <v>82.236516575952493</v>
      </c>
      <c r="I2693">
        <f t="shared" si="256"/>
        <v>82.242749661996314</v>
      </c>
      <c r="J2693">
        <f t="shared" si="257"/>
        <v>6.2330860438208902E-3</v>
      </c>
      <c r="N2693" s="164">
        <f t="shared" si="258"/>
        <v>267.23750000000001</v>
      </c>
      <c r="O2693" s="164">
        <f t="shared" si="259"/>
        <v>267.25571600481345</v>
      </c>
      <c r="P2693" s="164">
        <f t="shared" si="260"/>
        <v>13324461.75</v>
      </c>
      <c r="Q2693" s="164">
        <f t="shared" si="261"/>
        <v>873453942.09499884</v>
      </c>
    </row>
    <row r="2694" spans="1:17" x14ac:dyDescent="0.2">
      <c r="A2694" s="2">
        <v>43431.493750000001</v>
      </c>
      <c r="B2694" s="3">
        <v>267.23</v>
      </c>
      <c r="C2694" s="3">
        <v>267.42</v>
      </c>
      <c r="D2694" s="3">
        <v>267.22000000000003</v>
      </c>
      <c r="E2694" s="3">
        <v>267.39</v>
      </c>
      <c r="F2694" s="4">
        <v>203140</v>
      </c>
      <c r="G2694" s="3">
        <v>54308596</v>
      </c>
      <c r="H2694">
        <f t="shared" si="255"/>
        <v>407.42077817890095</v>
      </c>
      <c r="I2694">
        <f t="shared" si="256"/>
        <v>407.55788394618685</v>
      </c>
      <c r="J2694">
        <f t="shared" si="257"/>
        <v>0.1371057672859024</v>
      </c>
      <c r="N2694" s="164">
        <f t="shared" si="258"/>
        <v>267.35500000000002</v>
      </c>
      <c r="O2694" s="164">
        <f t="shared" si="259"/>
        <v>267.3456532440681</v>
      </c>
      <c r="P2694" s="164">
        <f t="shared" si="260"/>
        <v>54310494.700000003</v>
      </c>
      <c r="Q2694" s="164">
        <f t="shared" si="261"/>
        <v>873452043.39499879</v>
      </c>
    </row>
    <row r="2695" spans="1:17" x14ac:dyDescent="0.2">
      <c r="A2695" s="2">
        <v>43431.494444444441</v>
      </c>
      <c r="B2695" s="3">
        <v>267.39</v>
      </c>
      <c r="C2695" s="3">
        <v>267.56</v>
      </c>
      <c r="D2695" s="3">
        <v>267.31</v>
      </c>
      <c r="E2695" s="3">
        <v>267.52</v>
      </c>
      <c r="F2695" s="4">
        <v>138210</v>
      </c>
      <c r="G2695" s="3">
        <v>36966108</v>
      </c>
      <c r="H2695">
        <f t="shared" si="255"/>
        <v>68.036821896229199</v>
      </c>
      <c r="I2695">
        <f t="shared" si="256"/>
        <v>68.066771602786417</v>
      </c>
      <c r="J2695">
        <f t="shared" si="257"/>
        <v>2.9949706557218292E-2</v>
      </c>
      <c r="N2695" s="164">
        <f t="shared" si="258"/>
        <v>267.47749999999996</v>
      </c>
      <c r="O2695" s="164">
        <f t="shared" si="259"/>
        <v>267.46333839808989</v>
      </c>
      <c r="P2695" s="164">
        <f t="shared" si="260"/>
        <v>36968065.274999999</v>
      </c>
      <c r="Q2695" s="164">
        <f t="shared" si="261"/>
        <v>873450086.11999881</v>
      </c>
    </row>
    <row r="2696" spans="1:17" x14ac:dyDescent="0.2">
      <c r="A2696" s="2">
        <v>43431.495138888888</v>
      </c>
      <c r="B2696" s="3">
        <v>267.52</v>
      </c>
      <c r="C2696" s="3">
        <v>267.62</v>
      </c>
      <c r="D2696" s="3">
        <v>267.51</v>
      </c>
      <c r="E2696" s="3">
        <v>267.57</v>
      </c>
      <c r="F2696" s="4">
        <v>164390</v>
      </c>
      <c r="G2696" s="3">
        <v>43984040</v>
      </c>
      <c r="H2696">
        <f t="shared" si="255"/>
        <v>118.94218942189421</v>
      </c>
      <c r="I2696">
        <f t="shared" si="256"/>
        <v>118.98477383661813</v>
      </c>
      <c r="J2696">
        <f t="shared" si="257"/>
        <v>4.258441472391894E-2</v>
      </c>
      <c r="N2696" s="164">
        <f t="shared" si="258"/>
        <v>267.5675</v>
      </c>
      <c r="O2696" s="164">
        <f t="shared" si="259"/>
        <v>267.55909726869032</v>
      </c>
      <c r="P2696" s="164">
        <f t="shared" si="260"/>
        <v>43985421.324999996</v>
      </c>
      <c r="Q2696" s="164">
        <f t="shared" si="261"/>
        <v>873448704.79499876</v>
      </c>
    </row>
    <row r="2697" spans="1:17" x14ac:dyDescent="0.2">
      <c r="A2697" s="2">
        <v>43431.495833333334</v>
      </c>
      <c r="B2697" s="3">
        <v>267.56</v>
      </c>
      <c r="C2697" s="3">
        <v>267.62</v>
      </c>
      <c r="D2697" s="3">
        <v>267.54000000000002</v>
      </c>
      <c r="E2697" s="3">
        <v>267.60000000000002</v>
      </c>
      <c r="F2697" s="4">
        <v>44480</v>
      </c>
      <c r="G2697" s="3">
        <v>11903058</v>
      </c>
      <c r="H2697">
        <f t="shared" si="255"/>
        <v>27.057606910396011</v>
      </c>
      <c r="I2697">
        <f t="shared" si="256"/>
        <v>27.062220750981492</v>
      </c>
      <c r="J2697">
        <f t="shared" si="257"/>
        <v>4.6138405854811992E-3</v>
      </c>
      <c r="N2697" s="164">
        <f t="shared" si="258"/>
        <v>267.59000000000003</v>
      </c>
      <c r="O2697" s="164">
        <f t="shared" si="259"/>
        <v>267.60472122302156</v>
      </c>
      <c r="P2697" s="164">
        <f t="shared" si="260"/>
        <v>11902403.200000001</v>
      </c>
      <c r="Q2697" s="164">
        <f t="shared" si="261"/>
        <v>873449359.59499872</v>
      </c>
    </row>
    <row r="2698" spans="1:17" x14ac:dyDescent="0.2">
      <c r="A2698" s="2">
        <v>43431.496527777781</v>
      </c>
      <c r="B2698" s="3">
        <v>267.60000000000002</v>
      </c>
      <c r="C2698" s="3">
        <v>267.8</v>
      </c>
      <c r="D2698" s="3">
        <v>267.5</v>
      </c>
      <c r="E2698" s="3">
        <v>267.76</v>
      </c>
      <c r="F2698" s="4">
        <v>259640</v>
      </c>
      <c r="G2698" s="3">
        <v>69502440</v>
      </c>
      <c r="H2698">
        <f t="shared" si="255"/>
        <v>583.72302158273385</v>
      </c>
      <c r="I2698">
        <f t="shared" si="256"/>
        <v>583.90406902159089</v>
      </c>
      <c r="J2698">
        <f t="shared" si="257"/>
        <v>0.18104743885703556</v>
      </c>
      <c r="N2698" s="164">
        <f t="shared" si="258"/>
        <v>267.70499999999998</v>
      </c>
      <c r="O2698" s="164">
        <f t="shared" si="259"/>
        <v>267.68772146048377</v>
      </c>
      <c r="P2698" s="164">
        <f t="shared" si="260"/>
        <v>69506926.200000003</v>
      </c>
      <c r="Q2698" s="164">
        <f t="shared" si="261"/>
        <v>873444873.39499867</v>
      </c>
    </row>
    <row r="2699" spans="1:17" x14ac:dyDescent="0.2">
      <c r="A2699" s="2">
        <v>43431.49722222222</v>
      </c>
      <c r="B2699" s="3">
        <v>267.77</v>
      </c>
      <c r="C2699" s="3">
        <v>267.77</v>
      </c>
      <c r="D2699" s="3">
        <v>267.63</v>
      </c>
      <c r="E2699" s="3">
        <v>267.64999999999998</v>
      </c>
      <c r="F2699" s="4">
        <v>97230</v>
      </c>
      <c r="G2699" s="3">
        <v>26026050</v>
      </c>
      <c r="H2699">
        <f t="shared" si="255"/>
        <v>37.448004929902943</v>
      </c>
      <c r="I2699">
        <f t="shared" si="256"/>
        <v>37.446239297498046</v>
      </c>
      <c r="J2699">
        <f t="shared" si="257"/>
        <v>1.7656324048971328E-3</v>
      </c>
      <c r="N2699" s="164">
        <f t="shared" si="258"/>
        <v>267.67499999999995</v>
      </c>
      <c r="O2699" s="164">
        <f t="shared" si="259"/>
        <v>267.67510027769208</v>
      </c>
      <c r="P2699" s="164">
        <f t="shared" si="260"/>
        <v>26026040.249999996</v>
      </c>
      <c r="Q2699" s="164">
        <f t="shared" si="261"/>
        <v>873444883.14499867</v>
      </c>
    </row>
    <row r="2700" spans="1:17" x14ac:dyDescent="0.2">
      <c r="A2700" s="2">
        <v>43431.497916666667</v>
      </c>
      <c r="B2700" s="3">
        <v>267.66000000000003</v>
      </c>
      <c r="C2700" s="3">
        <v>267.73</v>
      </c>
      <c r="D2700" s="3">
        <v>267.64</v>
      </c>
      <c r="E2700" s="3">
        <v>267.68</v>
      </c>
      <c r="F2700" s="4">
        <v>89020</v>
      </c>
      <c r="G2700" s="3">
        <v>23830240</v>
      </c>
      <c r="H2700">
        <f t="shared" si="255"/>
        <v>91.556104083101928</v>
      </c>
      <c r="I2700">
        <f t="shared" si="256"/>
        <v>91.563030117901107</v>
      </c>
      <c r="J2700">
        <f t="shared" si="257"/>
        <v>6.9260347991786375E-3</v>
      </c>
      <c r="N2700" s="164">
        <f t="shared" si="258"/>
        <v>267.6825</v>
      </c>
      <c r="O2700" s="164">
        <f t="shared" si="259"/>
        <v>267.69534935969443</v>
      </c>
      <c r="P2700" s="164">
        <f t="shared" si="260"/>
        <v>23829096.150000002</v>
      </c>
      <c r="Q2700" s="164">
        <f t="shared" si="261"/>
        <v>873446026.99499869</v>
      </c>
    </row>
    <row r="2701" spans="1:17" x14ac:dyDescent="0.2">
      <c r="A2701" s="2">
        <v>43431.498611111114</v>
      </c>
      <c r="B2701" s="3">
        <v>267.67</v>
      </c>
      <c r="C2701" s="3">
        <v>267.73</v>
      </c>
      <c r="D2701" s="3">
        <v>267.67</v>
      </c>
      <c r="E2701" s="3">
        <v>267.70999999999998</v>
      </c>
      <c r="F2701" s="4">
        <v>45160</v>
      </c>
      <c r="G2701" s="3">
        <v>12088336</v>
      </c>
      <c r="H2701">
        <f t="shared" si="255"/>
        <v>50.730172994832621</v>
      </c>
      <c r="I2701">
        <f t="shared" si="256"/>
        <v>50.726874760808116</v>
      </c>
      <c r="J2701">
        <f t="shared" si="257"/>
        <v>3.2982340245055752E-3</v>
      </c>
      <c r="N2701" s="164">
        <f t="shared" si="258"/>
        <v>267.70500000000004</v>
      </c>
      <c r="O2701" s="164">
        <f t="shared" si="259"/>
        <v>267.67794508414528</v>
      </c>
      <c r="P2701" s="164">
        <f t="shared" si="260"/>
        <v>12089557.800000003</v>
      </c>
      <c r="Q2701" s="164">
        <f t="shared" si="261"/>
        <v>873444805.19499874</v>
      </c>
    </row>
    <row r="2702" spans="1:17" x14ac:dyDescent="0.2">
      <c r="A2702" s="2">
        <v>43431.499305555553</v>
      </c>
      <c r="B2702" s="3">
        <v>267.72000000000003</v>
      </c>
      <c r="C2702" s="3">
        <v>267.77999999999997</v>
      </c>
      <c r="D2702" s="3">
        <v>267.62</v>
      </c>
      <c r="E2702" s="3">
        <v>267.63</v>
      </c>
      <c r="F2702" s="4">
        <v>77900</v>
      </c>
      <c r="G2702" s="3">
        <v>20851476</v>
      </c>
      <c r="H2702">
        <f t="shared" si="255"/>
        <v>172.4977856510186</v>
      </c>
      <c r="I2702">
        <f t="shared" si="256"/>
        <v>172.49252502577693</v>
      </c>
      <c r="J2702">
        <f t="shared" si="257"/>
        <v>5.2606252416751431E-3</v>
      </c>
      <c r="N2702" s="164">
        <f t="shared" si="258"/>
        <v>267.66499999999996</v>
      </c>
      <c r="O2702" s="164">
        <f t="shared" si="259"/>
        <v>267.6697817715019</v>
      </c>
      <c r="P2702" s="164">
        <f t="shared" si="260"/>
        <v>20851103.499999996</v>
      </c>
      <c r="Q2702" s="164">
        <f t="shared" si="261"/>
        <v>873445177.69499874</v>
      </c>
    </row>
    <row r="2703" spans="1:17" x14ac:dyDescent="0.2">
      <c r="A2703" s="2">
        <v>43431.5</v>
      </c>
      <c r="B2703" s="3">
        <v>267.64</v>
      </c>
      <c r="C2703" s="3">
        <v>267.70999999999998</v>
      </c>
      <c r="D2703" s="3">
        <v>267.49</v>
      </c>
      <c r="E2703" s="3">
        <v>267.5</v>
      </c>
      <c r="F2703" s="4">
        <v>62690</v>
      </c>
      <c r="G2703" s="3">
        <v>16773218</v>
      </c>
      <c r="H2703">
        <f t="shared" si="255"/>
        <v>80.474967907573813</v>
      </c>
      <c r="I2703">
        <f t="shared" si="256"/>
        <v>80.441394172767431</v>
      </c>
      <c r="J2703">
        <f t="shared" si="257"/>
        <v>3.3573734806381594E-2</v>
      </c>
      <c r="N2703" s="164">
        <f t="shared" si="258"/>
        <v>267.55</v>
      </c>
      <c r="O2703" s="164">
        <f t="shared" si="259"/>
        <v>267.55811134152179</v>
      </c>
      <c r="P2703" s="164">
        <f t="shared" si="260"/>
        <v>16772709.5</v>
      </c>
      <c r="Q2703" s="164">
        <f t="shared" si="261"/>
        <v>873445686.19499874</v>
      </c>
    </row>
    <row r="2704" spans="1:17" x14ac:dyDescent="0.2">
      <c r="A2704" s="2">
        <v>43431.500694444447</v>
      </c>
      <c r="B2704" s="3">
        <v>267.51</v>
      </c>
      <c r="C2704" s="3">
        <v>267.55</v>
      </c>
      <c r="D2704" s="3">
        <v>267.39999999999998</v>
      </c>
      <c r="E2704" s="3">
        <v>267.44</v>
      </c>
      <c r="F2704" s="4">
        <v>72400</v>
      </c>
      <c r="G2704" s="3">
        <v>19365474</v>
      </c>
      <c r="H2704">
        <f t="shared" ref="H2704:H2767" si="262">100*F2704/F2703</f>
        <v>115.48891370234487</v>
      </c>
      <c r="I2704">
        <f t="shared" ref="I2704:I2767" si="263">100*G2704/G2703</f>
        <v>115.45473265774045</v>
      </c>
      <c r="J2704">
        <f t="shared" ref="J2704:J2767" si="264">ABS(H2704-I2704)</f>
        <v>3.4181044604423505E-2</v>
      </c>
      <c r="N2704" s="164">
        <f t="shared" si="258"/>
        <v>267.45750000000004</v>
      </c>
      <c r="O2704" s="164">
        <f t="shared" si="259"/>
        <v>267.47892265193371</v>
      </c>
      <c r="P2704" s="164">
        <f t="shared" si="260"/>
        <v>19363923.000000004</v>
      </c>
      <c r="Q2704" s="164">
        <f t="shared" si="261"/>
        <v>873447237.19499874</v>
      </c>
    </row>
    <row r="2705" spans="1:17" x14ac:dyDescent="0.2">
      <c r="A2705" s="2">
        <v>43431.501388888886</v>
      </c>
      <c r="B2705" s="3">
        <v>267.43</v>
      </c>
      <c r="C2705" s="3">
        <v>267.47000000000003</v>
      </c>
      <c r="D2705" s="3">
        <v>267.39</v>
      </c>
      <c r="E2705" s="3">
        <v>267.42</v>
      </c>
      <c r="F2705" s="4">
        <v>36360</v>
      </c>
      <c r="G2705" s="3">
        <v>9724436</v>
      </c>
      <c r="H2705">
        <f t="shared" si="262"/>
        <v>50.22099447513812</v>
      </c>
      <c r="I2705">
        <f t="shared" si="263"/>
        <v>50.215326513567391</v>
      </c>
      <c r="J2705">
        <f t="shared" si="264"/>
        <v>5.6679615707295739E-3</v>
      </c>
      <c r="N2705" s="164">
        <f t="shared" si="258"/>
        <v>267.42500000000001</v>
      </c>
      <c r="O2705" s="164">
        <f t="shared" si="259"/>
        <v>267.44873487348735</v>
      </c>
      <c r="P2705" s="164">
        <f t="shared" si="260"/>
        <v>9723573</v>
      </c>
      <c r="Q2705" s="164">
        <f t="shared" si="261"/>
        <v>873448100.19499874</v>
      </c>
    </row>
    <row r="2706" spans="1:17" x14ac:dyDescent="0.2">
      <c r="A2706" s="2">
        <v>43431.502083333333</v>
      </c>
      <c r="B2706" s="3">
        <v>267.42</v>
      </c>
      <c r="C2706" s="3">
        <v>267.5</v>
      </c>
      <c r="D2706" s="3">
        <v>267.41000000000003</v>
      </c>
      <c r="E2706" s="3">
        <v>267.45999999999998</v>
      </c>
      <c r="F2706" s="4">
        <v>47220</v>
      </c>
      <c r="G2706" s="3">
        <v>12629839</v>
      </c>
      <c r="H2706">
        <f t="shared" si="262"/>
        <v>129.86798679867988</v>
      </c>
      <c r="I2706">
        <f t="shared" si="263"/>
        <v>129.87734198672294</v>
      </c>
      <c r="J2706">
        <f t="shared" si="264"/>
        <v>9.3551880430595702E-3</v>
      </c>
      <c r="N2706" s="164">
        <f t="shared" si="258"/>
        <v>267.45750000000004</v>
      </c>
      <c r="O2706" s="164">
        <f t="shared" si="259"/>
        <v>267.46800084709866</v>
      </c>
      <c r="P2706" s="164">
        <f t="shared" si="260"/>
        <v>12629343.150000002</v>
      </c>
      <c r="Q2706" s="164">
        <f t="shared" si="261"/>
        <v>873448596.04499876</v>
      </c>
    </row>
    <row r="2707" spans="1:17" x14ac:dyDescent="0.2">
      <c r="A2707" s="2">
        <v>43431.50277777778</v>
      </c>
      <c r="B2707" s="3">
        <v>267.47000000000003</v>
      </c>
      <c r="C2707" s="3">
        <v>267.5</v>
      </c>
      <c r="D2707" s="3">
        <v>267.42</v>
      </c>
      <c r="E2707" s="3">
        <v>267.42</v>
      </c>
      <c r="F2707" s="4">
        <v>63280</v>
      </c>
      <c r="G2707" s="3">
        <v>16922956</v>
      </c>
      <c r="H2707">
        <f t="shared" si="262"/>
        <v>134.01101228293095</v>
      </c>
      <c r="I2707">
        <f t="shared" si="263"/>
        <v>133.99185848687381</v>
      </c>
      <c r="J2707">
        <f t="shared" si="264"/>
        <v>1.9153796057139516E-2</v>
      </c>
      <c r="N2707" s="164">
        <f t="shared" si="258"/>
        <v>267.44000000000005</v>
      </c>
      <c r="O2707" s="164">
        <f t="shared" si="259"/>
        <v>267.42977243994943</v>
      </c>
      <c r="P2707" s="164">
        <f t="shared" si="260"/>
        <v>16923603.200000003</v>
      </c>
      <c r="Q2707" s="164">
        <f t="shared" si="261"/>
        <v>873447948.84499872</v>
      </c>
    </row>
    <row r="2708" spans="1:17" x14ac:dyDescent="0.2">
      <c r="A2708" s="2">
        <v>43431.503472222219</v>
      </c>
      <c r="B2708" s="3">
        <v>267.43</v>
      </c>
      <c r="C2708" s="3">
        <v>267.55</v>
      </c>
      <c r="D2708" s="3">
        <v>267.42</v>
      </c>
      <c r="E2708" s="3">
        <v>267.55</v>
      </c>
      <c r="F2708" s="4">
        <v>44580</v>
      </c>
      <c r="G2708" s="3">
        <v>11924021</v>
      </c>
      <c r="H2708">
        <f t="shared" si="262"/>
        <v>70.448798988622002</v>
      </c>
      <c r="I2708">
        <f t="shared" si="263"/>
        <v>70.4606275641206</v>
      </c>
      <c r="J2708">
        <f t="shared" si="264"/>
        <v>1.1828575498597615E-2</v>
      </c>
      <c r="N2708" s="164">
        <f t="shared" si="258"/>
        <v>267.51749999999998</v>
      </c>
      <c r="O2708" s="164">
        <f t="shared" si="259"/>
        <v>267.47467474203677</v>
      </c>
      <c r="P2708" s="164">
        <f t="shared" si="260"/>
        <v>11925930.149999999</v>
      </c>
      <c r="Q2708" s="164">
        <f t="shared" si="261"/>
        <v>873446039.69499874</v>
      </c>
    </row>
    <row r="2709" spans="1:17" x14ac:dyDescent="0.2">
      <c r="A2709" s="2">
        <v>43431.504166666666</v>
      </c>
      <c r="B2709" s="3">
        <v>267.51</v>
      </c>
      <c r="C2709" s="3">
        <v>267.51</v>
      </c>
      <c r="D2709" s="3">
        <v>267.41000000000003</v>
      </c>
      <c r="E2709" s="3">
        <v>267.47000000000003</v>
      </c>
      <c r="F2709" s="4">
        <v>34440</v>
      </c>
      <c r="G2709" s="3">
        <v>9212238</v>
      </c>
      <c r="H2709">
        <f t="shared" si="262"/>
        <v>77.254374158815608</v>
      </c>
      <c r="I2709">
        <f t="shared" si="263"/>
        <v>77.257814289324045</v>
      </c>
      <c r="J2709">
        <f t="shared" si="264"/>
        <v>3.440130508437278E-3</v>
      </c>
      <c r="N2709" s="164">
        <f t="shared" si="258"/>
        <v>267.46500000000003</v>
      </c>
      <c r="O2709" s="164">
        <f t="shared" si="259"/>
        <v>267.48658536585367</v>
      </c>
      <c r="P2709" s="164">
        <f t="shared" si="260"/>
        <v>9211494.6000000015</v>
      </c>
      <c r="Q2709" s="164">
        <f t="shared" si="261"/>
        <v>873446783.09499872</v>
      </c>
    </row>
    <row r="2710" spans="1:17" x14ac:dyDescent="0.2">
      <c r="A2710" s="2">
        <v>43431.504861111112</v>
      </c>
      <c r="B2710" s="3">
        <v>267.47000000000003</v>
      </c>
      <c r="C2710" s="3">
        <v>267.5</v>
      </c>
      <c r="D2710" s="3">
        <v>267.41000000000003</v>
      </c>
      <c r="E2710" s="3">
        <v>267.45</v>
      </c>
      <c r="F2710" s="4">
        <v>24700</v>
      </c>
      <c r="G2710" s="3">
        <v>6605068.5</v>
      </c>
      <c r="H2710">
        <f t="shared" si="262"/>
        <v>71.718931475029038</v>
      </c>
      <c r="I2710">
        <f t="shared" si="263"/>
        <v>71.69884777184437</v>
      </c>
      <c r="J2710">
        <f t="shared" si="264"/>
        <v>2.0083703184667456E-2</v>
      </c>
      <c r="N2710" s="164">
        <f t="shared" si="258"/>
        <v>267.45250000000004</v>
      </c>
      <c r="O2710" s="164">
        <f t="shared" si="259"/>
        <v>267.41168016194331</v>
      </c>
      <c r="P2710" s="164">
        <f t="shared" si="260"/>
        <v>6606076.7500000009</v>
      </c>
      <c r="Q2710" s="164">
        <f t="shared" si="261"/>
        <v>873445774.84499872</v>
      </c>
    </row>
    <row r="2711" spans="1:17" x14ac:dyDescent="0.2">
      <c r="A2711" s="2">
        <v>43431.505555555559</v>
      </c>
      <c r="B2711" s="3">
        <v>267.45999999999998</v>
      </c>
      <c r="C2711" s="3">
        <v>267.58</v>
      </c>
      <c r="D2711" s="3">
        <v>267.45</v>
      </c>
      <c r="E2711" s="3">
        <v>267.54000000000002</v>
      </c>
      <c r="F2711" s="4">
        <v>53160</v>
      </c>
      <c r="G2711" s="3">
        <v>14220739</v>
      </c>
      <c r="H2711">
        <f t="shared" si="262"/>
        <v>215.22267206477733</v>
      </c>
      <c r="I2711">
        <f t="shared" si="263"/>
        <v>215.30040150227057</v>
      </c>
      <c r="J2711">
        <f t="shared" si="264"/>
        <v>7.7729437493246678E-2</v>
      </c>
      <c r="N2711" s="164">
        <f t="shared" si="258"/>
        <v>267.52749999999997</v>
      </c>
      <c r="O2711" s="164">
        <f t="shared" si="259"/>
        <v>267.50825808878858</v>
      </c>
      <c r="P2711" s="164">
        <f t="shared" si="260"/>
        <v>14221761.899999999</v>
      </c>
      <c r="Q2711" s="164">
        <f t="shared" si="261"/>
        <v>873444751.94499874</v>
      </c>
    </row>
    <row r="2712" spans="1:17" x14ac:dyDescent="0.2">
      <c r="A2712" s="2">
        <v>43431.506249999999</v>
      </c>
      <c r="B2712" s="3">
        <v>267.52999999999997</v>
      </c>
      <c r="C2712" s="3">
        <v>267.64</v>
      </c>
      <c r="D2712" s="3">
        <v>267.51</v>
      </c>
      <c r="E2712" s="3">
        <v>267.56</v>
      </c>
      <c r="F2712" s="4">
        <v>39770</v>
      </c>
      <c r="G2712" s="3">
        <v>10642329</v>
      </c>
      <c r="H2712">
        <f t="shared" si="262"/>
        <v>74.811888638073739</v>
      </c>
      <c r="I2712">
        <f t="shared" si="263"/>
        <v>74.8366804284925</v>
      </c>
      <c r="J2712">
        <f t="shared" si="264"/>
        <v>2.4791790418760229E-2</v>
      </c>
      <c r="N2712" s="164">
        <f t="shared" si="258"/>
        <v>267.5675</v>
      </c>
      <c r="O2712" s="164">
        <f t="shared" si="259"/>
        <v>267.59690721649486</v>
      </c>
      <c r="P2712" s="164">
        <f t="shared" si="260"/>
        <v>10641159.475</v>
      </c>
      <c r="Q2712" s="164">
        <f t="shared" si="261"/>
        <v>873445921.46999872</v>
      </c>
    </row>
    <row r="2713" spans="1:17" x14ac:dyDescent="0.2">
      <c r="A2713" s="2">
        <v>43431.506944444445</v>
      </c>
      <c r="B2713" s="3">
        <v>267.56</v>
      </c>
      <c r="C2713" s="3">
        <v>267.60000000000002</v>
      </c>
      <c r="D2713" s="3">
        <v>267.5</v>
      </c>
      <c r="E2713" s="3">
        <v>267.57</v>
      </c>
      <c r="F2713" s="4">
        <v>36690</v>
      </c>
      <c r="G2713" s="3">
        <v>9815852</v>
      </c>
      <c r="H2713">
        <f t="shared" si="262"/>
        <v>92.255468946442036</v>
      </c>
      <c r="I2713">
        <f t="shared" si="263"/>
        <v>92.234058916990818</v>
      </c>
      <c r="J2713">
        <f t="shared" si="264"/>
        <v>2.1410029451217838E-2</v>
      </c>
      <c r="N2713" s="164">
        <f t="shared" si="258"/>
        <v>267.56</v>
      </c>
      <c r="O2713" s="164">
        <f t="shared" si="259"/>
        <v>267.534805124012</v>
      </c>
      <c r="P2713" s="164">
        <f t="shared" si="260"/>
        <v>9816776.4000000004</v>
      </c>
      <c r="Q2713" s="164">
        <f t="shared" si="261"/>
        <v>873444997.06999874</v>
      </c>
    </row>
    <row r="2714" spans="1:17" x14ac:dyDescent="0.2">
      <c r="A2714" s="2">
        <v>43431.507638888892</v>
      </c>
      <c r="B2714" s="3">
        <v>267.56</v>
      </c>
      <c r="C2714" s="3">
        <v>267.61</v>
      </c>
      <c r="D2714" s="3">
        <v>267.52999999999997</v>
      </c>
      <c r="E2714" s="3">
        <v>267.56</v>
      </c>
      <c r="F2714" s="4">
        <v>50010</v>
      </c>
      <c r="G2714" s="3">
        <v>13381545</v>
      </c>
      <c r="H2714">
        <f t="shared" si="262"/>
        <v>136.30417007358955</v>
      </c>
      <c r="I2714">
        <f t="shared" si="263"/>
        <v>136.32586351138954</v>
      </c>
      <c r="J2714">
        <f t="shared" si="264"/>
        <v>2.1693437799996218E-2</v>
      </c>
      <c r="N2714" s="164">
        <f t="shared" si="258"/>
        <v>267.565</v>
      </c>
      <c r="O2714" s="164">
        <f t="shared" si="259"/>
        <v>267.57738452309536</v>
      </c>
      <c r="P2714" s="164">
        <f t="shared" si="260"/>
        <v>13380925.65</v>
      </c>
      <c r="Q2714" s="164">
        <f t="shared" si="261"/>
        <v>873445616.41999876</v>
      </c>
    </row>
    <row r="2715" spans="1:17" x14ac:dyDescent="0.2">
      <c r="A2715" s="2">
        <v>43431.508333333331</v>
      </c>
      <c r="B2715" s="3">
        <v>267.56</v>
      </c>
      <c r="C2715" s="3">
        <v>267.58</v>
      </c>
      <c r="D2715" s="3">
        <v>267.43</v>
      </c>
      <c r="E2715" s="3">
        <v>267.52</v>
      </c>
      <c r="F2715" s="4">
        <v>79100</v>
      </c>
      <c r="G2715" s="3">
        <v>21159774</v>
      </c>
      <c r="H2715">
        <f t="shared" si="262"/>
        <v>158.16836632673466</v>
      </c>
      <c r="I2715">
        <f t="shared" si="263"/>
        <v>158.12653920006994</v>
      </c>
      <c r="J2715">
        <f t="shared" si="264"/>
        <v>4.1827126664713887E-2</v>
      </c>
      <c r="N2715" s="164">
        <f t="shared" si="258"/>
        <v>267.51249999999999</v>
      </c>
      <c r="O2715" s="164">
        <f t="shared" si="259"/>
        <v>267.50662452591655</v>
      </c>
      <c r="P2715" s="164">
        <f t="shared" si="260"/>
        <v>21160238.75</v>
      </c>
      <c r="Q2715" s="164">
        <f t="shared" si="261"/>
        <v>873445151.66999876</v>
      </c>
    </row>
    <row r="2716" spans="1:17" x14ac:dyDescent="0.2">
      <c r="A2716" s="2">
        <v>43431.509027777778</v>
      </c>
      <c r="B2716" s="3">
        <v>267.51</v>
      </c>
      <c r="C2716" s="3">
        <v>267.63</v>
      </c>
      <c r="D2716" s="3">
        <v>267.51</v>
      </c>
      <c r="E2716" s="3">
        <v>267.57</v>
      </c>
      <c r="F2716" s="4">
        <v>59350</v>
      </c>
      <c r="G2716" s="3">
        <v>15879210</v>
      </c>
      <c r="H2716">
        <f t="shared" si="262"/>
        <v>75.031605562579017</v>
      </c>
      <c r="I2716">
        <f t="shared" si="263"/>
        <v>75.044327032982494</v>
      </c>
      <c r="J2716">
        <f t="shared" si="264"/>
        <v>1.2721470403477042E-2</v>
      </c>
      <c r="N2716" s="164">
        <f t="shared" si="258"/>
        <v>267.57</v>
      </c>
      <c r="O2716" s="164">
        <f t="shared" si="259"/>
        <v>267.55197978096038</v>
      </c>
      <c r="P2716" s="164">
        <f t="shared" si="260"/>
        <v>15880279.5</v>
      </c>
      <c r="Q2716" s="164">
        <f t="shared" si="261"/>
        <v>873444082.16999876</v>
      </c>
    </row>
    <row r="2717" spans="1:17" x14ac:dyDescent="0.2">
      <c r="A2717" s="2">
        <v>43431.509722222225</v>
      </c>
      <c r="B2717" s="3">
        <v>267.55</v>
      </c>
      <c r="C2717" s="3">
        <v>267.55</v>
      </c>
      <c r="D2717" s="3">
        <v>267.45999999999998</v>
      </c>
      <c r="E2717" s="3">
        <v>267.47000000000003</v>
      </c>
      <c r="F2717" s="4">
        <v>37880</v>
      </c>
      <c r="G2717" s="3">
        <v>10132112</v>
      </c>
      <c r="H2717">
        <f t="shared" si="262"/>
        <v>63.824768323504635</v>
      </c>
      <c r="I2717">
        <f t="shared" si="263"/>
        <v>63.807406035942591</v>
      </c>
      <c r="J2717">
        <f t="shared" si="264"/>
        <v>1.7362287562043832E-2</v>
      </c>
      <c r="N2717" s="164">
        <f t="shared" si="258"/>
        <v>267.48750000000001</v>
      </c>
      <c r="O2717" s="164">
        <f t="shared" si="259"/>
        <v>267.47919746568112</v>
      </c>
      <c r="P2717" s="164">
        <f t="shared" si="260"/>
        <v>10132426.5</v>
      </c>
      <c r="Q2717" s="164">
        <f t="shared" si="261"/>
        <v>873443767.66999876</v>
      </c>
    </row>
    <row r="2718" spans="1:17" x14ac:dyDescent="0.2">
      <c r="A2718" s="2">
        <v>43431.510416666664</v>
      </c>
      <c r="B2718" s="3">
        <v>267.47000000000003</v>
      </c>
      <c r="C2718" s="3">
        <v>267.47000000000003</v>
      </c>
      <c r="D2718" s="3">
        <v>267.19</v>
      </c>
      <c r="E2718" s="3">
        <v>267.27</v>
      </c>
      <c r="F2718" s="4">
        <v>191140</v>
      </c>
      <c r="G2718" s="3">
        <v>51092836</v>
      </c>
      <c r="H2718">
        <f t="shared" si="262"/>
        <v>504.59345300950372</v>
      </c>
      <c r="I2718">
        <f t="shared" si="263"/>
        <v>504.26639579191385</v>
      </c>
      <c r="J2718">
        <f t="shared" si="264"/>
        <v>0.32705721758986783</v>
      </c>
      <c r="N2718" s="164">
        <f t="shared" si="258"/>
        <v>267.3</v>
      </c>
      <c r="O2718" s="164">
        <f t="shared" si="259"/>
        <v>267.30582818876218</v>
      </c>
      <c r="P2718" s="164">
        <f t="shared" si="260"/>
        <v>51091722</v>
      </c>
      <c r="Q2718" s="164">
        <f t="shared" si="261"/>
        <v>873444881.66999876</v>
      </c>
    </row>
    <row r="2719" spans="1:17" x14ac:dyDescent="0.2">
      <c r="A2719" s="2">
        <v>43431.511111111111</v>
      </c>
      <c r="B2719" s="3">
        <v>267.27</v>
      </c>
      <c r="C2719" s="3">
        <v>267.33999999999997</v>
      </c>
      <c r="D2719" s="3">
        <v>267.23</v>
      </c>
      <c r="E2719" s="3">
        <v>267.33</v>
      </c>
      <c r="F2719" s="4">
        <v>79040</v>
      </c>
      <c r="G2719" s="3">
        <v>21126858</v>
      </c>
      <c r="H2719">
        <f t="shared" si="262"/>
        <v>41.35188866799205</v>
      </c>
      <c r="I2719">
        <f t="shared" si="263"/>
        <v>41.349941897920878</v>
      </c>
      <c r="J2719">
        <f t="shared" si="264"/>
        <v>1.9467700711714997E-3</v>
      </c>
      <c r="N2719" s="164">
        <f t="shared" si="258"/>
        <v>267.30749999999995</v>
      </c>
      <c r="O2719" s="164">
        <f t="shared" si="259"/>
        <v>267.2932439271255</v>
      </c>
      <c r="P2719" s="164">
        <f t="shared" si="260"/>
        <v>21127984.799999997</v>
      </c>
      <c r="Q2719" s="164">
        <f t="shared" si="261"/>
        <v>873443754.86999881</v>
      </c>
    </row>
    <row r="2720" spans="1:17" x14ac:dyDescent="0.2">
      <c r="A2720" s="2">
        <v>43431.511805555558</v>
      </c>
      <c r="B2720" s="3">
        <v>267.32</v>
      </c>
      <c r="C2720" s="3">
        <v>267.38</v>
      </c>
      <c r="D2720" s="3">
        <v>267.31</v>
      </c>
      <c r="E2720" s="3">
        <v>267.35000000000002</v>
      </c>
      <c r="F2720" s="4">
        <v>27120</v>
      </c>
      <c r="G2720" s="3">
        <v>7249594.5</v>
      </c>
      <c r="H2720">
        <f t="shared" si="262"/>
        <v>34.311740890688256</v>
      </c>
      <c r="I2720">
        <f t="shared" si="263"/>
        <v>34.31458904111534</v>
      </c>
      <c r="J2720">
        <f t="shared" si="264"/>
        <v>2.8481504270843061E-3</v>
      </c>
      <c r="N2720" s="164">
        <f t="shared" si="258"/>
        <v>267.34750000000003</v>
      </c>
      <c r="O2720" s="164">
        <f t="shared" si="259"/>
        <v>267.3154314159292</v>
      </c>
      <c r="P2720" s="164">
        <f t="shared" si="260"/>
        <v>7250464.2000000011</v>
      </c>
      <c r="Q2720" s="164">
        <f t="shared" si="261"/>
        <v>873442885.16999876</v>
      </c>
    </row>
    <row r="2721" spans="1:17" x14ac:dyDescent="0.2">
      <c r="A2721" s="2">
        <v>43431.512499999997</v>
      </c>
      <c r="B2721" s="3">
        <v>267.33999999999997</v>
      </c>
      <c r="C2721" s="3">
        <v>267.44</v>
      </c>
      <c r="D2721" s="3">
        <v>267.33999999999997</v>
      </c>
      <c r="E2721" s="3">
        <v>267.39</v>
      </c>
      <c r="F2721" s="4">
        <v>50120</v>
      </c>
      <c r="G2721" s="3">
        <v>13401588</v>
      </c>
      <c r="H2721">
        <f t="shared" si="262"/>
        <v>184.80825958702064</v>
      </c>
      <c r="I2721">
        <f t="shared" si="263"/>
        <v>184.85982905664585</v>
      </c>
      <c r="J2721">
        <f t="shared" si="264"/>
        <v>5.1569469625206921E-2</v>
      </c>
      <c r="N2721" s="164">
        <f t="shared" si="258"/>
        <v>267.39</v>
      </c>
      <c r="O2721" s="164">
        <f t="shared" si="259"/>
        <v>267.39002394253794</v>
      </c>
      <c r="P2721" s="164">
        <f t="shared" si="260"/>
        <v>13401586.799999999</v>
      </c>
      <c r="Q2721" s="164">
        <f t="shared" si="261"/>
        <v>873442886.36999881</v>
      </c>
    </row>
    <row r="2722" spans="1:17" x14ac:dyDescent="0.2">
      <c r="A2722" s="2">
        <v>43431.513194444444</v>
      </c>
      <c r="B2722" s="3">
        <v>267.38</v>
      </c>
      <c r="C2722" s="3">
        <v>267.45999999999998</v>
      </c>
      <c r="D2722" s="3">
        <v>267.33999999999997</v>
      </c>
      <c r="E2722" s="3">
        <v>267.41000000000003</v>
      </c>
      <c r="F2722" s="4">
        <v>68470</v>
      </c>
      <c r="G2722" s="3">
        <v>18310442</v>
      </c>
      <c r="H2722">
        <f t="shared" si="262"/>
        <v>136.61213088587391</v>
      </c>
      <c r="I2722">
        <f t="shared" si="263"/>
        <v>136.62889800820619</v>
      </c>
      <c r="J2722">
        <f t="shared" si="264"/>
        <v>1.6767122332282725E-2</v>
      </c>
      <c r="N2722" s="164">
        <f t="shared" si="258"/>
        <v>267.40500000000003</v>
      </c>
      <c r="O2722" s="164">
        <f t="shared" si="259"/>
        <v>267.4228421206368</v>
      </c>
      <c r="P2722" s="164">
        <f t="shared" si="260"/>
        <v>18309220.350000001</v>
      </c>
      <c r="Q2722" s="164">
        <f t="shared" si="261"/>
        <v>873444108.01999879</v>
      </c>
    </row>
    <row r="2723" spans="1:17" x14ac:dyDescent="0.2">
      <c r="A2723" s="2">
        <v>43431.513888888891</v>
      </c>
      <c r="B2723" s="3">
        <v>267.41000000000003</v>
      </c>
      <c r="C2723" s="3">
        <v>267.47000000000003</v>
      </c>
      <c r="D2723" s="3">
        <v>267.36</v>
      </c>
      <c r="E2723" s="3">
        <v>267.39</v>
      </c>
      <c r="F2723" s="4">
        <v>36360</v>
      </c>
      <c r="G2723" s="3">
        <v>9723173</v>
      </c>
      <c r="H2723">
        <f t="shared" si="262"/>
        <v>53.103548999561852</v>
      </c>
      <c r="I2723">
        <f t="shared" si="263"/>
        <v>53.101792955079951</v>
      </c>
      <c r="J2723">
        <f t="shared" si="264"/>
        <v>1.7560444819011423E-3</v>
      </c>
      <c r="N2723" s="164">
        <f t="shared" si="258"/>
        <v>267.40250000000003</v>
      </c>
      <c r="O2723" s="164">
        <f t="shared" si="259"/>
        <v>267.41399889988998</v>
      </c>
      <c r="P2723" s="164">
        <f t="shared" si="260"/>
        <v>9722754.9000000004</v>
      </c>
      <c r="Q2723" s="164">
        <f t="shared" si="261"/>
        <v>873444526.11999881</v>
      </c>
    </row>
    <row r="2724" spans="1:17" x14ac:dyDescent="0.2">
      <c r="A2724" s="2">
        <v>43431.51458333333</v>
      </c>
      <c r="B2724" s="3">
        <v>267.38</v>
      </c>
      <c r="C2724" s="3">
        <v>267.44</v>
      </c>
      <c r="D2724" s="3">
        <v>267.27</v>
      </c>
      <c r="E2724" s="3">
        <v>267.41000000000003</v>
      </c>
      <c r="F2724" s="4">
        <v>54310</v>
      </c>
      <c r="G2724" s="3">
        <v>14521045</v>
      </c>
      <c r="H2724">
        <f t="shared" si="262"/>
        <v>149.36743674367438</v>
      </c>
      <c r="I2724">
        <f t="shared" si="263"/>
        <v>149.34471494027721</v>
      </c>
      <c r="J2724">
        <f t="shared" si="264"/>
        <v>2.2721803397161011E-2</v>
      </c>
      <c r="N2724" s="164">
        <f t="shared" si="258"/>
        <v>267.38250000000005</v>
      </c>
      <c r="O2724" s="164">
        <f t="shared" si="259"/>
        <v>267.3733198306021</v>
      </c>
      <c r="P2724" s="164">
        <f t="shared" si="260"/>
        <v>14521543.575000003</v>
      </c>
      <c r="Q2724" s="164">
        <f t="shared" si="261"/>
        <v>873444027.54499876</v>
      </c>
    </row>
    <row r="2725" spans="1:17" x14ac:dyDescent="0.2">
      <c r="A2725" s="2">
        <v>43431.515277777777</v>
      </c>
      <c r="B2725" s="3">
        <v>267.41000000000003</v>
      </c>
      <c r="C2725" s="3">
        <v>267.57</v>
      </c>
      <c r="D2725" s="3">
        <v>267.33999999999997</v>
      </c>
      <c r="E2725" s="3">
        <v>267.49</v>
      </c>
      <c r="F2725" s="4">
        <v>69030</v>
      </c>
      <c r="G2725" s="3">
        <v>18462690</v>
      </c>
      <c r="H2725">
        <f t="shared" si="262"/>
        <v>127.10366415024858</v>
      </c>
      <c r="I2725">
        <f t="shared" si="263"/>
        <v>127.14436185550007</v>
      </c>
      <c r="J2725">
        <f t="shared" si="264"/>
        <v>4.0697705251488969E-2</v>
      </c>
      <c r="N2725" s="164">
        <f t="shared" si="258"/>
        <v>267.47249999999997</v>
      </c>
      <c r="O2725" s="164">
        <f t="shared" si="259"/>
        <v>267.45893089960884</v>
      </c>
      <c r="P2725" s="164">
        <f t="shared" si="260"/>
        <v>18463626.674999997</v>
      </c>
      <c r="Q2725" s="164">
        <f t="shared" si="261"/>
        <v>873443090.86999881</v>
      </c>
    </row>
    <row r="2726" spans="1:17" x14ac:dyDescent="0.2">
      <c r="A2726" s="2">
        <v>43431.515972222223</v>
      </c>
      <c r="B2726" s="3">
        <v>267.48</v>
      </c>
      <c r="C2726" s="3">
        <v>267.52</v>
      </c>
      <c r="D2726" s="3">
        <v>267.38</v>
      </c>
      <c r="E2726" s="3">
        <v>267.41000000000003</v>
      </c>
      <c r="F2726" s="4">
        <v>76660</v>
      </c>
      <c r="G2726" s="3">
        <v>20502000</v>
      </c>
      <c r="H2726">
        <f t="shared" si="262"/>
        <v>111.05316529045342</v>
      </c>
      <c r="I2726">
        <f t="shared" si="263"/>
        <v>111.04557353235091</v>
      </c>
      <c r="J2726">
        <f t="shared" si="264"/>
        <v>7.5917581025066738E-3</v>
      </c>
      <c r="N2726" s="164">
        <f t="shared" si="258"/>
        <v>267.43</v>
      </c>
      <c r="O2726" s="164">
        <f t="shared" si="259"/>
        <v>267.4406470127837</v>
      </c>
      <c r="P2726" s="164">
        <f t="shared" si="260"/>
        <v>20501183.800000001</v>
      </c>
      <c r="Q2726" s="164">
        <f t="shared" si="261"/>
        <v>873443907.06999886</v>
      </c>
    </row>
    <row r="2727" spans="1:17" x14ac:dyDescent="0.2">
      <c r="A2727" s="2">
        <v>43431.51666666667</v>
      </c>
      <c r="B2727" s="3">
        <v>267.42</v>
      </c>
      <c r="C2727" s="3">
        <v>267.42</v>
      </c>
      <c r="D2727" s="3">
        <v>267.27</v>
      </c>
      <c r="E2727" s="3">
        <v>267.32</v>
      </c>
      <c r="F2727" s="4">
        <v>79690</v>
      </c>
      <c r="G2727" s="3">
        <v>21304342</v>
      </c>
      <c r="H2727">
        <f t="shared" si="262"/>
        <v>103.95251761022698</v>
      </c>
      <c r="I2727">
        <f t="shared" si="263"/>
        <v>103.9134816115501</v>
      </c>
      <c r="J2727">
        <f t="shared" si="264"/>
        <v>3.9035998676880013E-2</v>
      </c>
      <c r="N2727" s="164">
        <f t="shared" si="258"/>
        <v>267.33249999999998</v>
      </c>
      <c r="O2727" s="164">
        <f t="shared" si="259"/>
        <v>267.34021834609109</v>
      </c>
      <c r="P2727" s="164">
        <f t="shared" si="260"/>
        <v>21303726.924999997</v>
      </c>
      <c r="Q2727" s="164">
        <f t="shared" si="261"/>
        <v>873444522.14499891</v>
      </c>
    </row>
    <row r="2728" spans="1:17" x14ac:dyDescent="0.2">
      <c r="A2728" s="2">
        <v>43431.517361111109</v>
      </c>
      <c r="B2728" s="3">
        <v>267.31</v>
      </c>
      <c r="C2728" s="3">
        <v>267.31</v>
      </c>
      <c r="D2728" s="3">
        <v>267.14</v>
      </c>
      <c r="E2728" s="3">
        <v>267.17</v>
      </c>
      <c r="F2728" s="4">
        <v>118560</v>
      </c>
      <c r="G2728" s="3">
        <v>31680994</v>
      </c>
      <c r="H2728">
        <f t="shared" si="262"/>
        <v>148.77650897226755</v>
      </c>
      <c r="I2728">
        <f t="shared" si="263"/>
        <v>148.70674719735536</v>
      </c>
      <c r="J2728">
        <f t="shared" si="264"/>
        <v>6.9761774912194596E-2</v>
      </c>
      <c r="N2728" s="164">
        <f t="shared" si="258"/>
        <v>267.19750000000005</v>
      </c>
      <c r="O2728" s="164">
        <f t="shared" si="259"/>
        <v>267.2148616734143</v>
      </c>
      <c r="P2728" s="164">
        <f t="shared" si="260"/>
        <v>31678935.600000005</v>
      </c>
      <c r="Q2728" s="164">
        <f t="shared" si="261"/>
        <v>873446580.54499888</v>
      </c>
    </row>
    <row r="2729" spans="1:17" x14ac:dyDescent="0.2">
      <c r="A2729" s="2">
        <v>43431.518055555556</v>
      </c>
      <c r="B2729" s="3">
        <v>267.17</v>
      </c>
      <c r="C2729" s="3">
        <v>267.29000000000002</v>
      </c>
      <c r="D2729" s="3">
        <v>266.93</v>
      </c>
      <c r="E2729" s="3">
        <v>266.94</v>
      </c>
      <c r="F2729" s="4">
        <v>190040</v>
      </c>
      <c r="G2729" s="3">
        <v>50749604</v>
      </c>
      <c r="H2729">
        <f t="shared" si="262"/>
        <v>160.2901484480432</v>
      </c>
      <c r="I2729">
        <f t="shared" si="263"/>
        <v>160.18943092505242</v>
      </c>
      <c r="J2729">
        <f t="shared" si="264"/>
        <v>0.1007175229907773</v>
      </c>
      <c r="N2729" s="164">
        <f t="shared" si="258"/>
        <v>267.02500000000003</v>
      </c>
      <c r="O2729" s="164">
        <f t="shared" si="259"/>
        <v>267.04695853504523</v>
      </c>
      <c r="P2729" s="164">
        <f t="shared" si="260"/>
        <v>50745431.000000007</v>
      </c>
      <c r="Q2729" s="164">
        <f t="shared" si="261"/>
        <v>873450753.54499888</v>
      </c>
    </row>
    <row r="2730" spans="1:17" x14ac:dyDescent="0.2">
      <c r="A2730" s="2">
        <v>43431.518750000003</v>
      </c>
      <c r="B2730" s="3">
        <v>266.94</v>
      </c>
      <c r="C2730" s="3">
        <v>267</v>
      </c>
      <c r="D2730" s="3">
        <v>266.76</v>
      </c>
      <c r="E2730" s="3">
        <v>266.8</v>
      </c>
      <c r="F2730" s="4">
        <v>271040</v>
      </c>
      <c r="G2730" s="3">
        <v>72328464</v>
      </c>
      <c r="H2730">
        <f t="shared" si="262"/>
        <v>142.62260576720689</v>
      </c>
      <c r="I2730">
        <f t="shared" si="263"/>
        <v>142.52025296591478</v>
      </c>
      <c r="J2730">
        <f t="shared" si="264"/>
        <v>0.10235280129211333</v>
      </c>
      <c r="N2730" s="164">
        <f t="shared" si="258"/>
        <v>266.83999999999997</v>
      </c>
      <c r="O2730" s="164">
        <f t="shared" si="259"/>
        <v>266.85531286894923</v>
      </c>
      <c r="P2730" s="164">
        <f t="shared" si="260"/>
        <v>72324313.599999994</v>
      </c>
      <c r="Q2730" s="164">
        <f t="shared" si="261"/>
        <v>873454903.94499886</v>
      </c>
    </row>
    <row r="2731" spans="1:17" x14ac:dyDescent="0.2">
      <c r="A2731" s="2">
        <v>43431.519444444442</v>
      </c>
      <c r="B2731" s="3">
        <v>266.8</v>
      </c>
      <c r="C2731" s="3">
        <v>266.95</v>
      </c>
      <c r="D2731" s="3">
        <v>266.7</v>
      </c>
      <c r="E2731" s="3">
        <v>266.70999999999998</v>
      </c>
      <c r="F2731" s="4">
        <v>149090</v>
      </c>
      <c r="G2731" s="3">
        <v>39774956</v>
      </c>
      <c r="H2731">
        <f t="shared" si="262"/>
        <v>55.006641086186541</v>
      </c>
      <c r="I2731">
        <f t="shared" si="263"/>
        <v>54.9921203912197</v>
      </c>
      <c r="J2731">
        <f t="shared" si="264"/>
        <v>1.4520694966840608E-2</v>
      </c>
      <c r="N2731" s="164">
        <f t="shared" si="258"/>
        <v>266.76749999999998</v>
      </c>
      <c r="O2731" s="164">
        <f t="shared" si="259"/>
        <v>266.78486820041587</v>
      </c>
      <c r="P2731" s="164">
        <f t="shared" si="260"/>
        <v>39772366.574999996</v>
      </c>
      <c r="Q2731" s="164">
        <f t="shared" si="261"/>
        <v>873457493.36999881</v>
      </c>
    </row>
    <row r="2732" spans="1:17" x14ac:dyDescent="0.2">
      <c r="A2732" s="2">
        <v>43431.520138888889</v>
      </c>
      <c r="B2732" s="3">
        <v>266.70999999999998</v>
      </c>
      <c r="C2732" s="3">
        <v>266.8</v>
      </c>
      <c r="D2732" s="3">
        <v>266.64999999999998</v>
      </c>
      <c r="E2732" s="3">
        <v>266.75</v>
      </c>
      <c r="F2732" s="4">
        <v>260740</v>
      </c>
      <c r="G2732" s="3">
        <v>69547776</v>
      </c>
      <c r="H2732">
        <f t="shared" si="262"/>
        <v>174.8876517539741</v>
      </c>
      <c r="I2732">
        <f t="shared" si="263"/>
        <v>174.85318148434911</v>
      </c>
      <c r="J2732">
        <f t="shared" si="264"/>
        <v>3.4470269624989669E-2</v>
      </c>
      <c r="N2732" s="164">
        <f t="shared" si="258"/>
        <v>266.73750000000001</v>
      </c>
      <c r="O2732" s="164">
        <f t="shared" si="259"/>
        <v>266.73228503490066</v>
      </c>
      <c r="P2732" s="164">
        <f t="shared" si="260"/>
        <v>69549135.75</v>
      </c>
      <c r="Q2732" s="164">
        <f t="shared" si="261"/>
        <v>873456133.61999881</v>
      </c>
    </row>
    <row r="2733" spans="1:17" x14ac:dyDescent="0.2">
      <c r="A2733" s="2">
        <v>43431.520833333336</v>
      </c>
      <c r="B2733" s="3">
        <v>266.75</v>
      </c>
      <c r="C2733" s="3">
        <v>266.88</v>
      </c>
      <c r="D2733" s="3">
        <v>266.66000000000003</v>
      </c>
      <c r="E2733" s="3">
        <v>266.83999999999997</v>
      </c>
      <c r="F2733" s="4">
        <v>269520</v>
      </c>
      <c r="G2733" s="3">
        <v>71906944</v>
      </c>
      <c r="H2733">
        <f t="shared" si="262"/>
        <v>103.36733911175884</v>
      </c>
      <c r="I2733">
        <f t="shared" si="263"/>
        <v>103.39215448097147</v>
      </c>
      <c r="J2733">
        <f t="shared" si="264"/>
        <v>2.4815369212632277E-2</v>
      </c>
      <c r="N2733" s="164">
        <f t="shared" si="258"/>
        <v>266.80499999999995</v>
      </c>
      <c r="O2733" s="164">
        <f t="shared" si="259"/>
        <v>266.7963193826061</v>
      </c>
      <c r="P2733" s="164">
        <f t="shared" si="260"/>
        <v>71909283.599999979</v>
      </c>
      <c r="Q2733" s="164">
        <f t="shared" si="261"/>
        <v>873453794.01999879</v>
      </c>
    </row>
    <row r="2734" spans="1:17" x14ac:dyDescent="0.2">
      <c r="A2734" s="2">
        <v>43431.521527777775</v>
      </c>
      <c r="B2734" s="3">
        <v>266.85000000000002</v>
      </c>
      <c r="C2734" s="3">
        <v>266.86</v>
      </c>
      <c r="D2734" s="3">
        <v>266.67</v>
      </c>
      <c r="E2734" s="3">
        <v>266.77</v>
      </c>
      <c r="F2734" s="4">
        <v>147330</v>
      </c>
      <c r="G2734" s="3">
        <v>39301668</v>
      </c>
      <c r="H2734">
        <f t="shared" si="262"/>
        <v>54.663846838824576</v>
      </c>
      <c r="I2734">
        <f t="shared" si="263"/>
        <v>54.656290218647037</v>
      </c>
      <c r="J2734">
        <f t="shared" si="264"/>
        <v>7.5566201775387754E-3</v>
      </c>
      <c r="N2734" s="164">
        <f t="shared" si="258"/>
        <v>266.76749999999998</v>
      </c>
      <c r="O2734" s="164">
        <f t="shared" si="259"/>
        <v>266.75943799633478</v>
      </c>
      <c r="P2734" s="164">
        <f t="shared" si="260"/>
        <v>39302855.774999999</v>
      </c>
      <c r="Q2734" s="164">
        <f t="shared" si="261"/>
        <v>873452606.24499881</v>
      </c>
    </row>
    <row r="2735" spans="1:17" x14ac:dyDescent="0.2">
      <c r="A2735" s="2">
        <v>43431.522222222222</v>
      </c>
      <c r="B2735" s="3">
        <v>266.76</v>
      </c>
      <c r="C2735" s="3">
        <v>266.77999999999997</v>
      </c>
      <c r="D2735" s="3">
        <v>266.60000000000002</v>
      </c>
      <c r="E2735" s="3">
        <v>266.64</v>
      </c>
      <c r="F2735" s="4">
        <v>164160</v>
      </c>
      <c r="G2735" s="3">
        <v>43776828</v>
      </c>
      <c r="H2735">
        <f t="shared" si="262"/>
        <v>111.4233353695785</v>
      </c>
      <c r="I2735">
        <f t="shared" si="263"/>
        <v>111.38669229000662</v>
      </c>
      <c r="J2735">
        <f t="shared" si="264"/>
        <v>3.6643079571874182E-2</v>
      </c>
      <c r="N2735" s="164">
        <f t="shared" si="258"/>
        <v>266.66499999999996</v>
      </c>
      <c r="O2735" s="164">
        <f t="shared" si="259"/>
        <v>266.67171052631579</v>
      </c>
      <c r="P2735" s="164">
        <f t="shared" si="260"/>
        <v>43775726.399999991</v>
      </c>
      <c r="Q2735" s="164">
        <f t="shared" si="261"/>
        <v>873453707.84499884</v>
      </c>
    </row>
    <row r="2736" spans="1:17" x14ac:dyDescent="0.2">
      <c r="A2736" s="2">
        <v>43431.522916666669</v>
      </c>
      <c r="B2736" s="3">
        <v>266.64</v>
      </c>
      <c r="C2736" s="3">
        <v>266.75</v>
      </c>
      <c r="D2736" s="3">
        <v>266.5</v>
      </c>
      <c r="E2736" s="3">
        <v>266.75</v>
      </c>
      <c r="F2736" s="4">
        <v>236960</v>
      </c>
      <c r="G2736" s="3">
        <v>63189064</v>
      </c>
      <c r="H2736">
        <f t="shared" si="262"/>
        <v>144.34697855750488</v>
      </c>
      <c r="I2736">
        <f t="shared" si="263"/>
        <v>144.34363312024342</v>
      </c>
      <c r="J2736">
        <f t="shared" si="264"/>
        <v>3.3454372614585282E-3</v>
      </c>
      <c r="N2736" s="164">
        <f t="shared" si="258"/>
        <v>266.6875</v>
      </c>
      <c r="O2736" s="164">
        <f t="shared" si="259"/>
        <v>266.66553004726535</v>
      </c>
      <c r="P2736" s="164">
        <f t="shared" si="260"/>
        <v>63194270</v>
      </c>
      <c r="Q2736" s="164">
        <f t="shared" si="261"/>
        <v>873448501.84499884</v>
      </c>
    </row>
    <row r="2737" spans="1:17" x14ac:dyDescent="0.2">
      <c r="A2737" s="2">
        <v>43431.523611111108</v>
      </c>
      <c r="B2737" s="3">
        <v>266.73</v>
      </c>
      <c r="C2737" s="3">
        <v>266.8</v>
      </c>
      <c r="D2737" s="3">
        <v>266.7</v>
      </c>
      <c r="E2737" s="3">
        <v>266.79000000000002</v>
      </c>
      <c r="F2737" s="4">
        <v>98660</v>
      </c>
      <c r="G2737" s="3">
        <v>26317642</v>
      </c>
      <c r="H2737">
        <f t="shared" si="262"/>
        <v>41.635719108710333</v>
      </c>
      <c r="I2737">
        <f t="shared" si="263"/>
        <v>41.649045474071272</v>
      </c>
      <c r="J2737">
        <f t="shared" si="264"/>
        <v>1.3326365360939008E-2</v>
      </c>
      <c r="N2737" s="164">
        <f t="shared" si="258"/>
        <v>266.77</v>
      </c>
      <c r="O2737" s="164">
        <f t="shared" si="259"/>
        <v>266.75088181633896</v>
      </c>
      <c r="P2737" s="164">
        <f t="shared" si="260"/>
        <v>26319528.199999999</v>
      </c>
      <c r="Q2737" s="164">
        <f t="shared" si="261"/>
        <v>873446615.64499879</v>
      </c>
    </row>
    <row r="2738" spans="1:17" x14ac:dyDescent="0.2">
      <c r="A2738" s="2">
        <v>43431.524305555555</v>
      </c>
      <c r="B2738" s="3">
        <v>266.77999999999997</v>
      </c>
      <c r="C2738" s="3">
        <v>266.95</v>
      </c>
      <c r="D2738" s="3">
        <v>266.77</v>
      </c>
      <c r="E2738" s="3">
        <v>266.94</v>
      </c>
      <c r="F2738" s="4">
        <v>142560</v>
      </c>
      <c r="G2738" s="3">
        <v>38046324</v>
      </c>
      <c r="H2738">
        <f t="shared" si="262"/>
        <v>144.49624974660449</v>
      </c>
      <c r="I2738">
        <f t="shared" si="263"/>
        <v>144.56585434211775</v>
      </c>
      <c r="J2738">
        <f t="shared" si="264"/>
        <v>6.9604595513254708E-2</v>
      </c>
      <c r="N2738" s="164">
        <f t="shared" si="258"/>
        <v>266.90000000000003</v>
      </c>
      <c r="O2738" s="164">
        <f t="shared" si="259"/>
        <v>266.87937710437711</v>
      </c>
      <c r="P2738" s="164">
        <f t="shared" si="260"/>
        <v>38049264.000000007</v>
      </c>
      <c r="Q2738" s="164">
        <f t="shared" si="261"/>
        <v>873443675.64499879</v>
      </c>
    </row>
    <row r="2739" spans="1:17" x14ac:dyDescent="0.2">
      <c r="A2739" s="2">
        <v>43431.525000000001</v>
      </c>
      <c r="B2739" s="3">
        <v>266.93</v>
      </c>
      <c r="C2739" s="3">
        <v>266.95</v>
      </c>
      <c r="D2739" s="3">
        <v>266.77999999999997</v>
      </c>
      <c r="E2739" s="3">
        <v>266.82</v>
      </c>
      <c r="F2739" s="4">
        <v>150860</v>
      </c>
      <c r="G2739" s="3">
        <v>40257544</v>
      </c>
      <c r="H2739">
        <f t="shared" si="262"/>
        <v>105.82210998877666</v>
      </c>
      <c r="I2739">
        <f t="shared" si="263"/>
        <v>105.8119149697616</v>
      </c>
      <c r="J2739">
        <f t="shared" si="264"/>
        <v>1.0195019015057483E-2</v>
      </c>
      <c r="N2739" s="164">
        <f t="shared" si="258"/>
        <v>266.84249999999997</v>
      </c>
      <c r="O2739" s="164">
        <f t="shared" si="259"/>
        <v>266.85366565027175</v>
      </c>
      <c r="P2739" s="164">
        <f t="shared" si="260"/>
        <v>40255859.549999997</v>
      </c>
      <c r="Q2739" s="164">
        <f t="shared" si="261"/>
        <v>873445360.09499884</v>
      </c>
    </row>
    <row r="2740" spans="1:17" x14ac:dyDescent="0.2">
      <c r="A2740" s="2">
        <v>43431.525694444441</v>
      </c>
      <c r="B2740" s="3">
        <v>266.82</v>
      </c>
      <c r="C2740" s="3">
        <v>266.91000000000003</v>
      </c>
      <c r="D2740" s="3">
        <v>266.81</v>
      </c>
      <c r="E2740" s="3">
        <v>266.87</v>
      </c>
      <c r="F2740" s="4">
        <v>115390</v>
      </c>
      <c r="G2740" s="3">
        <v>30792824</v>
      </c>
      <c r="H2740">
        <f t="shared" si="262"/>
        <v>76.488134694418662</v>
      </c>
      <c r="I2740">
        <f t="shared" si="263"/>
        <v>76.489574227379592</v>
      </c>
      <c r="J2740">
        <f t="shared" si="264"/>
        <v>1.4395329609300234E-3</v>
      </c>
      <c r="N2740" s="164">
        <f t="shared" si="258"/>
        <v>266.86500000000001</v>
      </c>
      <c r="O2740" s="164">
        <f t="shared" si="259"/>
        <v>266.85868792789671</v>
      </c>
      <c r="P2740" s="164">
        <f t="shared" si="260"/>
        <v>30793552.350000001</v>
      </c>
      <c r="Q2740" s="164">
        <f t="shared" si="261"/>
        <v>873444631.74499881</v>
      </c>
    </row>
    <row r="2741" spans="1:17" x14ac:dyDescent="0.2">
      <c r="A2741" s="2">
        <v>43431.526388888888</v>
      </c>
      <c r="B2741" s="3">
        <v>266.87</v>
      </c>
      <c r="C2741" s="3">
        <v>267.01</v>
      </c>
      <c r="D2741" s="3">
        <v>266.85000000000002</v>
      </c>
      <c r="E2741" s="3">
        <v>266.95</v>
      </c>
      <c r="F2741" s="4">
        <v>97600</v>
      </c>
      <c r="G2741" s="3">
        <v>26053286</v>
      </c>
      <c r="H2741">
        <f t="shared" si="262"/>
        <v>84.582719473091259</v>
      </c>
      <c r="I2741">
        <f t="shared" si="263"/>
        <v>84.608303545007757</v>
      </c>
      <c r="J2741">
        <f t="shared" si="264"/>
        <v>2.5584071916497919E-2</v>
      </c>
      <c r="N2741" s="164">
        <f t="shared" si="258"/>
        <v>266.94</v>
      </c>
      <c r="O2741" s="164">
        <f t="shared" si="259"/>
        <v>266.93940573770493</v>
      </c>
      <c r="P2741" s="164">
        <f t="shared" si="260"/>
        <v>26053344</v>
      </c>
      <c r="Q2741" s="164">
        <f t="shared" si="261"/>
        <v>873444573.74499881</v>
      </c>
    </row>
    <row r="2742" spans="1:17" x14ac:dyDescent="0.2">
      <c r="A2742" s="2">
        <v>43431.527083333334</v>
      </c>
      <c r="B2742" s="3">
        <v>266.94</v>
      </c>
      <c r="C2742" s="3">
        <v>267.31</v>
      </c>
      <c r="D2742" s="3">
        <v>266.93</v>
      </c>
      <c r="E2742" s="3">
        <v>267.27999999999997</v>
      </c>
      <c r="F2742" s="4">
        <v>289510</v>
      </c>
      <c r="G2742" s="3">
        <v>77349088</v>
      </c>
      <c r="H2742">
        <f t="shared" si="262"/>
        <v>296.62909836065575</v>
      </c>
      <c r="I2742">
        <f t="shared" si="263"/>
        <v>296.88803170548238</v>
      </c>
      <c r="J2742">
        <f t="shared" si="264"/>
        <v>0.25893334482663022</v>
      </c>
      <c r="N2742" s="164">
        <f t="shared" si="258"/>
        <v>267.2</v>
      </c>
      <c r="O2742" s="164">
        <f t="shared" si="259"/>
        <v>267.1724223688301</v>
      </c>
      <c r="P2742" s="164">
        <f t="shared" si="260"/>
        <v>77357072</v>
      </c>
      <c r="Q2742" s="164">
        <f t="shared" si="261"/>
        <v>873436589.74499881</v>
      </c>
    </row>
    <row r="2743" spans="1:17" x14ac:dyDescent="0.2">
      <c r="A2743" s="2">
        <v>43431.527777777781</v>
      </c>
      <c r="B2743" s="3">
        <v>267.27999999999997</v>
      </c>
      <c r="C2743" s="3">
        <v>267.33999999999997</v>
      </c>
      <c r="D2743" s="3">
        <v>267.14999999999998</v>
      </c>
      <c r="E2743" s="3">
        <v>267.18</v>
      </c>
      <c r="F2743" s="4">
        <v>108250</v>
      </c>
      <c r="G2743" s="3">
        <v>28927726</v>
      </c>
      <c r="H2743">
        <f t="shared" si="262"/>
        <v>37.390763704189837</v>
      </c>
      <c r="I2743">
        <f t="shared" si="263"/>
        <v>37.398923177995322</v>
      </c>
      <c r="J2743">
        <f t="shared" si="264"/>
        <v>8.1594738054846516E-3</v>
      </c>
      <c r="N2743" s="164">
        <f t="shared" si="258"/>
        <v>267.21250000000003</v>
      </c>
      <c r="O2743" s="164">
        <f t="shared" si="259"/>
        <v>267.23072517321015</v>
      </c>
      <c r="P2743" s="164">
        <f t="shared" si="260"/>
        <v>28925753.125000004</v>
      </c>
      <c r="Q2743" s="164">
        <f t="shared" si="261"/>
        <v>873438562.61999881</v>
      </c>
    </row>
    <row r="2744" spans="1:17" x14ac:dyDescent="0.2">
      <c r="A2744" s="2">
        <v>43431.52847222222</v>
      </c>
      <c r="B2744" s="3">
        <v>267.17</v>
      </c>
      <c r="C2744" s="3">
        <v>267.32</v>
      </c>
      <c r="D2744" s="3">
        <v>267.17</v>
      </c>
      <c r="E2744" s="3">
        <v>267.26</v>
      </c>
      <c r="F2744" s="4">
        <v>63280</v>
      </c>
      <c r="G2744" s="3">
        <v>16911046</v>
      </c>
      <c r="H2744">
        <f t="shared" si="262"/>
        <v>58.457274826789842</v>
      </c>
      <c r="I2744">
        <f t="shared" si="263"/>
        <v>58.459645255212941</v>
      </c>
      <c r="J2744">
        <f t="shared" si="264"/>
        <v>2.3704284230987582E-3</v>
      </c>
      <c r="N2744" s="164">
        <f t="shared" si="258"/>
        <v>267.2525</v>
      </c>
      <c r="O2744" s="164">
        <f t="shared" si="259"/>
        <v>267.2415613147914</v>
      </c>
      <c r="P2744" s="164">
        <f t="shared" si="260"/>
        <v>16911738.199999999</v>
      </c>
      <c r="Q2744" s="164">
        <f t="shared" si="261"/>
        <v>873437870.41999876</v>
      </c>
    </row>
    <row r="2745" spans="1:17" x14ac:dyDescent="0.2">
      <c r="A2745" s="2">
        <v>43431.529166666667</v>
      </c>
      <c r="B2745" s="3">
        <v>267.26</v>
      </c>
      <c r="C2745" s="3">
        <v>267.27</v>
      </c>
      <c r="D2745" s="3">
        <v>267.2</v>
      </c>
      <c r="E2745" s="3">
        <v>267.20999999999998</v>
      </c>
      <c r="F2745" s="4">
        <v>54800</v>
      </c>
      <c r="G2745" s="3">
        <v>14642952</v>
      </c>
      <c r="H2745">
        <f t="shared" si="262"/>
        <v>86.5992414664981</v>
      </c>
      <c r="I2745">
        <f t="shared" si="263"/>
        <v>86.588091594097733</v>
      </c>
      <c r="J2745">
        <f t="shared" si="264"/>
        <v>1.1149872400366689E-2</v>
      </c>
      <c r="N2745" s="164">
        <f t="shared" si="258"/>
        <v>267.22250000000003</v>
      </c>
      <c r="O2745" s="164">
        <f t="shared" si="259"/>
        <v>267.20715328467151</v>
      </c>
      <c r="P2745" s="164">
        <f t="shared" si="260"/>
        <v>14643793.000000002</v>
      </c>
      <c r="Q2745" s="164">
        <f t="shared" si="261"/>
        <v>873437029.41999876</v>
      </c>
    </row>
    <row r="2746" spans="1:17" x14ac:dyDescent="0.2">
      <c r="A2746" s="2">
        <v>43431.529861111114</v>
      </c>
      <c r="B2746" s="3">
        <v>267.20999999999998</v>
      </c>
      <c r="C2746" s="3">
        <v>267.24</v>
      </c>
      <c r="D2746" s="3">
        <v>267.2</v>
      </c>
      <c r="E2746" s="3">
        <v>267.22000000000003</v>
      </c>
      <c r="F2746" s="4">
        <v>57870</v>
      </c>
      <c r="G2746" s="3">
        <v>15462699</v>
      </c>
      <c r="H2746">
        <f t="shared" si="262"/>
        <v>105.60218978102189</v>
      </c>
      <c r="I2746">
        <f t="shared" si="263"/>
        <v>105.59823592947652</v>
      </c>
      <c r="J2746">
        <f t="shared" si="264"/>
        <v>3.9538515453756418E-3</v>
      </c>
      <c r="N2746" s="164">
        <f t="shared" si="258"/>
        <v>267.22000000000003</v>
      </c>
      <c r="O2746" s="164">
        <f t="shared" si="259"/>
        <v>267.19714878175222</v>
      </c>
      <c r="P2746" s="164">
        <f t="shared" si="260"/>
        <v>15464021.400000002</v>
      </c>
      <c r="Q2746" s="164">
        <f t="shared" si="261"/>
        <v>873435707.01999879</v>
      </c>
    </row>
    <row r="2747" spans="1:17" x14ac:dyDescent="0.2">
      <c r="A2747" s="2">
        <v>43431.530555555553</v>
      </c>
      <c r="B2747" s="3">
        <v>267.23</v>
      </c>
      <c r="C2747" s="3">
        <v>267.23</v>
      </c>
      <c r="D2747" s="3">
        <v>267.08999999999997</v>
      </c>
      <c r="E2747" s="3">
        <v>267.12</v>
      </c>
      <c r="F2747" s="4">
        <v>72240</v>
      </c>
      <c r="G2747" s="3">
        <v>19299478</v>
      </c>
      <c r="H2747">
        <f t="shared" si="262"/>
        <v>124.8315189217211</v>
      </c>
      <c r="I2747">
        <f t="shared" si="263"/>
        <v>124.81312609137642</v>
      </c>
      <c r="J2747">
        <f t="shared" si="264"/>
        <v>1.8392830344680533E-2</v>
      </c>
      <c r="N2747" s="164">
        <f t="shared" si="258"/>
        <v>267.14</v>
      </c>
      <c r="O2747" s="164">
        <f t="shared" si="259"/>
        <v>267.15777962347732</v>
      </c>
      <c r="P2747" s="164">
        <f t="shared" si="260"/>
        <v>19298193.599999998</v>
      </c>
      <c r="Q2747" s="164">
        <f t="shared" si="261"/>
        <v>873436991.41999876</v>
      </c>
    </row>
    <row r="2748" spans="1:17" x14ac:dyDescent="0.2">
      <c r="A2748" s="2">
        <v>43431.53125</v>
      </c>
      <c r="B2748" s="3">
        <v>267.13</v>
      </c>
      <c r="C2748" s="3">
        <v>267.2</v>
      </c>
      <c r="D2748" s="3">
        <v>267.08999999999997</v>
      </c>
      <c r="E2748" s="3">
        <v>267.08999999999997</v>
      </c>
      <c r="F2748" s="4">
        <v>49030</v>
      </c>
      <c r="G2748" s="3">
        <v>13096153</v>
      </c>
      <c r="H2748">
        <f t="shared" si="262"/>
        <v>67.870985603543744</v>
      </c>
      <c r="I2748">
        <f t="shared" si="263"/>
        <v>67.85755034410775</v>
      </c>
      <c r="J2748">
        <f t="shared" si="264"/>
        <v>1.3435259435993885E-2</v>
      </c>
      <c r="N2748" s="164">
        <f t="shared" si="258"/>
        <v>267.11749999999995</v>
      </c>
      <c r="O2748" s="164">
        <f t="shared" si="259"/>
        <v>267.10489496226802</v>
      </c>
      <c r="P2748" s="164">
        <f t="shared" si="260"/>
        <v>13096771.024999997</v>
      </c>
      <c r="Q2748" s="164">
        <f t="shared" si="261"/>
        <v>873436373.39499879</v>
      </c>
    </row>
    <row r="2749" spans="1:17" x14ac:dyDescent="0.2">
      <c r="A2749" s="2">
        <v>43431.531944444447</v>
      </c>
      <c r="B2749" s="3">
        <v>267.10000000000002</v>
      </c>
      <c r="C2749" s="3">
        <v>267.10000000000002</v>
      </c>
      <c r="D2749" s="3">
        <v>266.89999999999998</v>
      </c>
      <c r="E2749" s="3">
        <v>267.01</v>
      </c>
      <c r="F2749" s="4">
        <v>120690</v>
      </c>
      <c r="G2749" s="3">
        <v>32223564</v>
      </c>
      <c r="H2749">
        <f t="shared" si="262"/>
        <v>246.15541505200898</v>
      </c>
      <c r="I2749">
        <f t="shared" si="263"/>
        <v>246.05366171271822</v>
      </c>
      <c r="J2749">
        <f t="shared" si="264"/>
        <v>0.10175333929075236</v>
      </c>
      <c r="N2749" s="164">
        <f t="shared" si="258"/>
        <v>267.005</v>
      </c>
      <c r="O2749" s="164">
        <f t="shared" si="259"/>
        <v>266.9944817300522</v>
      </c>
      <c r="P2749" s="164">
        <f t="shared" si="260"/>
        <v>32224833.449999999</v>
      </c>
      <c r="Q2749" s="164">
        <f t="shared" si="261"/>
        <v>873435103.94499874</v>
      </c>
    </row>
    <row r="2750" spans="1:17" x14ac:dyDescent="0.2">
      <c r="A2750" s="2">
        <v>43431.532638888886</v>
      </c>
      <c r="B2750" s="3">
        <v>266.99</v>
      </c>
      <c r="C2750" s="3">
        <v>267.02999999999997</v>
      </c>
      <c r="D2750" s="3">
        <v>266.98</v>
      </c>
      <c r="E2750" s="3">
        <v>267</v>
      </c>
      <c r="F2750" s="4">
        <v>54350</v>
      </c>
      <c r="G2750" s="3">
        <v>14511825</v>
      </c>
      <c r="H2750">
        <f t="shared" si="262"/>
        <v>45.032728477918631</v>
      </c>
      <c r="I2750">
        <f t="shared" si="263"/>
        <v>45.034822963716863</v>
      </c>
      <c r="J2750">
        <f t="shared" si="264"/>
        <v>2.0944857982314602E-3</v>
      </c>
      <c r="N2750" s="164">
        <f t="shared" si="258"/>
        <v>267.0025</v>
      </c>
      <c r="O2750" s="164">
        <f t="shared" si="259"/>
        <v>267.00689972401102</v>
      </c>
      <c r="P2750" s="164">
        <f t="shared" si="260"/>
        <v>14511585.875</v>
      </c>
      <c r="Q2750" s="164">
        <f t="shared" si="261"/>
        <v>873435343.06999874</v>
      </c>
    </row>
    <row r="2751" spans="1:17" x14ac:dyDescent="0.2">
      <c r="A2751" s="2">
        <v>43431.533333333333</v>
      </c>
      <c r="B2751" s="3">
        <v>266.99</v>
      </c>
      <c r="C2751" s="3">
        <v>267.01</v>
      </c>
      <c r="D2751" s="3">
        <v>266.87</v>
      </c>
      <c r="E2751" s="3">
        <v>266.94</v>
      </c>
      <c r="F2751" s="4">
        <v>50490</v>
      </c>
      <c r="G2751" s="3">
        <v>13478868</v>
      </c>
      <c r="H2751">
        <f t="shared" si="262"/>
        <v>92.897884084636615</v>
      </c>
      <c r="I2751">
        <f t="shared" si="263"/>
        <v>92.881963502178394</v>
      </c>
      <c r="J2751">
        <f t="shared" si="264"/>
        <v>1.5920582458221588E-2</v>
      </c>
      <c r="N2751" s="164">
        <f t="shared" si="258"/>
        <v>266.94</v>
      </c>
      <c r="O2751" s="164">
        <f t="shared" si="259"/>
        <v>266.96114081996433</v>
      </c>
      <c r="P2751" s="164">
        <f t="shared" si="260"/>
        <v>13477800.6</v>
      </c>
      <c r="Q2751" s="164">
        <f t="shared" si="261"/>
        <v>873436410.46999872</v>
      </c>
    </row>
    <row r="2752" spans="1:17" x14ac:dyDescent="0.2">
      <c r="A2752" s="2">
        <v>43431.53402777778</v>
      </c>
      <c r="B2752" s="3">
        <v>266.93</v>
      </c>
      <c r="C2752" s="3">
        <v>267.14</v>
      </c>
      <c r="D2752" s="3">
        <v>266.86</v>
      </c>
      <c r="E2752" s="3">
        <v>266.93</v>
      </c>
      <c r="F2752" s="4">
        <v>100190</v>
      </c>
      <c r="G2752" s="3">
        <v>26749800</v>
      </c>
      <c r="H2752">
        <f t="shared" si="262"/>
        <v>198.43533372945137</v>
      </c>
      <c r="I2752">
        <f t="shared" si="263"/>
        <v>198.45731852259402</v>
      </c>
      <c r="J2752">
        <f t="shared" si="264"/>
        <v>2.1984793142650005E-2</v>
      </c>
      <c r="N2752" s="164">
        <f t="shared" si="258"/>
        <v>266.96500000000003</v>
      </c>
      <c r="O2752" s="164">
        <f t="shared" si="259"/>
        <v>266.99071763649067</v>
      </c>
      <c r="P2752" s="164">
        <f t="shared" si="260"/>
        <v>26747223.350000001</v>
      </c>
      <c r="Q2752" s="164">
        <f t="shared" si="261"/>
        <v>873438987.11999869</v>
      </c>
    </row>
    <row r="2753" spans="1:17" x14ac:dyDescent="0.2">
      <c r="A2753" s="2">
        <v>43431.534722222219</v>
      </c>
      <c r="B2753" s="3">
        <v>266.93</v>
      </c>
      <c r="C2753" s="3">
        <v>266.93</v>
      </c>
      <c r="D2753" s="3">
        <v>266.81</v>
      </c>
      <c r="E2753" s="3">
        <v>266.86</v>
      </c>
      <c r="F2753" s="4">
        <v>115560</v>
      </c>
      <c r="G2753" s="3">
        <v>30838312</v>
      </c>
      <c r="H2753">
        <f t="shared" si="262"/>
        <v>115.34085238047709</v>
      </c>
      <c r="I2753">
        <f t="shared" si="263"/>
        <v>115.28427128427128</v>
      </c>
      <c r="J2753">
        <f t="shared" si="264"/>
        <v>5.658109620580376E-2</v>
      </c>
      <c r="N2753" s="164">
        <f t="shared" si="258"/>
        <v>266.86500000000001</v>
      </c>
      <c r="O2753" s="164">
        <f t="shared" si="259"/>
        <v>266.85974385600554</v>
      </c>
      <c r="P2753" s="164">
        <f t="shared" si="260"/>
        <v>30838919.400000002</v>
      </c>
      <c r="Q2753" s="164">
        <f t="shared" si="261"/>
        <v>873438379.71999872</v>
      </c>
    </row>
    <row r="2754" spans="1:17" x14ac:dyDescent="0.2">
      <c r="A2754" s="2">
        <v>43431.535416666666</v>
      </c>
      <c r="B2754" s="3">
        <v>266.87</v>
      </c>
      <c r="C2754" s="3">
        <v>266.88</v>
      </c>
      <c r="D2754" s="3">
        <v>266.7</v>
      </c>
      <c r="E2754" s="3">
        <v>266.70999999999998</v>
      </c>
      <c r="F2754" s="4">
        <v>123040</v>
      </c>
      <c r="G2754" s="3">
        <v>32821760</v>
      </c>
      <c r="H2754">
        <f t="shared" si="262"/>
        <v>106.47282796815507</v>
      </c>
      <c r="I2754">
        <f t="shared" si="263"/>
        <v>106.43176578536465</v>
      </c>
      <c r="J2754">
        <f t="shared" si="264"/>
        <v>4.1062182790426505E-2</v>
      </c>
      <c r="N2754" s="164">
        <f t="shared" si="258"/>
        <v>266.75</v>
      </c>
      <c r="O2754" s="164">
        <f t="shared" si="259"/>
        <v>266.75682704811442</v>
      </c>
      <c r="P2754" s="164">
        <f t="shared" si="260"/>
        <v>32820920</v>
      </c>
      <c r="Q2754" s="164">
        <f t="shared" si="261"/>
        <v>873439219.71999872</v>
      </c>
    </row>
    <row r="2755" spans="1:17" x14ac:dyDescent="0.2">
      <c r="A2755" s="2">
        <v>43431.536111111112</v>
      </c>
      <c r="B2755" s="3">
        <v>266.7</v>
      </c>
      <c r="C2755" s="3">
        <v>266.87</v>
      </c>
      <c r="D2755" s="3">
        <v>266.64999999999998</v>
      </c>
      <c r="E2755" s="3">
        <v>266.81</v>
      </c>
      <c r="F2755" s="4">
        <v>149260</v>
      </c>
      <c r="G2755" s="3">
        <v>39818016</v>
      </c>
      <c r="H2755">
        <f t="shared" si="262"/>
        <v>121.31014304291287</v>
      </c>
      <c r="I2755">
        <f t="shared" si="263"/>
        <v>121.31590749551518</v>
      </c>
      <c r="J2755">
        <f t="shared" si="264"/>
        <v>5.7644526023068465E-3</v>
      </c>
      <c r="N2755" s="164">
        <f t="shared" ref="N2755:N2818" si="265">SUM(C2755 + D2755 + E2755 + E2755)/4</f>
        <v>266.78499999999997</v>
      </c>
      <c r="O2755" s="164">
        <f t="shared" ref="O2755:O2818" si="266">G2755/F2755</f>
        <v>266.76950288087903</v>
      </c>
      <c r="P2755" s="164">
        <f t="shared" ref="P2755:P2818" si="267">F2755*N2755</f>
        <v>39820329.099999994</v>
      </c>
      <c r="Q2755" s="164">
        <f t="shared" si="261"/>
        <v>873436906.61999869</v>
      </c>
    </row>
    <row r="2756" spans="1:17" x14ac:dyDescent="0.2">
      <c r="A2756" s="2">
        <v>43431.536805555559</v>
      </c>
      <c r="B2756" s="3">
        <v>266.82</v>
      </c>
      <c r="C2756" s="3">
        <v>266.89999999999998</v>
      </c>
      <c r="D2756" s="3">
        <v>266.8</v>
      </c>
      <c r="E2756" s="3">
        <v>266.87</v>
      </c>
      <c r="F2756" s="4">
        <v>53690</v>
      </c>
      <c r="G2756" s="3">
        <v>14326467</v>
      </c>
      <c r="H2756">
        <f t="shared" si="262"/>
        <v>35.970789226852474</v>
      </c>
      <c r="I2756">
        <f t="shared" si="263"/>
        <v>35.979861477779302</v>
      </c>
      <c r="J2756">
        <f t="shared" si="264"/>
        <v>9.0722509268275076E-3</v>
      </c>
      <c r="N2756" s="164">
        <f t="shared" si="265"/>
        <v>266.86</v>
      </c>
      <c r="O2756" s="164">
        <f t="shared" si="266"/>
        <v>266.83678524864968</v>
      </c>
      <c r="P2756" s="164">
        <f t="shared" si="267"/>
        <v>14327713.4</v>
      </c>
      <c r="Q2756" s="164">
        <f t="shared" ref="Q2756:Q2819" si="268">G2756-P2756+Q2755</f>
        <v>873435660.21999872</v>
      </c>
    </row>
    <row r="2757" spans="1:17" x14ac:dyDescent="0.2">
      <c r="A2757" s="2">
        <v>43431.537499999999</v>
      </c>
      <c r="B2757" s="3">
        <v>266.86</v>
      </c>
      <c r="C2757" s="3">
        <v>266.88</v>
      </c>
      <c r="D2757" s="3">
        <v>266.83</v>
      </c>
      <c r="E2757" s="3">
        <v>266.87</v>
      </c>
      <c r="F2757" s="4">
        <v>28640</v>
      </c>
      <c r="G2757" s="3">
        <v>7642069.5</v>
      </c>
      <c r="H2757">
        <f t="shared" si="262"/>
        <v>53.343266902588937</v>
      </c>
      <c r="I2757">
        <f t="shared" si="263"/>
        <v>53.342317404563175</v>
      </c>
      <c r="J2757">
        <f t="shared" si="264"/>
        <v>9.4949802576138609E-4</v>
      </c>
      <c r="N2757" s="164">
        <f t="shared" si="265"/>
        <v>266.86250000000001</v>
      </c>
      <c r="O2757" s="164">
        <f t="shared" si="266"/>
        <v>266.83203561452513</v>
      </c>
      <c r="P2757" s="164">
        <f t="shared" si="267"/>
        <v>7642942</v>
      </c>
      <c r="Q2757" s="164">
        <f t="shared" si="268"/>
        <v>873434787.71999872</v>
      </c>
    </row>
    <row r="2758" spans="1:17" x14ac:dyDescent="0.2">
      <c r="A2758" s="2">
        <v>43431.538194444445</v>
      </c>
      <c r="B2758" s="3">
        <v>266.87</v>
      </c>
      <c r="C2758" s="3">
        <v>267.05</v>
      </c>
      <c r="D2758" s="3">
        <v>266.86</v>
      </c>
      <c r="E2758" s="3">
        <v>267.04000000000002</v>
      </c>
      <c r="F2758" s="4">
        <v>84410</v>
      </c>
      <c r="G2758" s="3">
        <v>22537140</v>
      </c>
      <c r="H2758">
        <f t="shared" si="262"/>
        <v>294.72765363128491</v>
      </c>
      <c r="I2758">
        <f t="shared" si="263"/>
        <v>294.90885943918727</v>
      </c>
      <c r="J2758">
        <f t="shared" si="264"/>
        <v>0.18120580790235863</v>
      </c>
      <c r="N2758" s="164">
        <f t="shared" si="265"/>
        <v>266.9975</v>
      </c>
      <c r="O2758" s="164">
        <f t="shared" si="266"/>
        <v>266.99609051060298</v>
      </c>
      <c r="P2758" s="164">
        <f t="shared" si="267"/>
        <v>22537258.975000001</v>
      </c>
      <c r="Q2758" s="164">
        <f t="shared" si="268"/>
        <v>873434668.74499869</v>
      </c>
    </row>
    <row r="2759" spans="1:17" x14ac:dyDescent="0.2">
      <c r="A2759" s="2">
        <v>43431.538888888892</v>
      </c>
      <c r="B2759" s="3">
        <v>267.05</v>
      </c>
      <c r="C2759" s="3">
        <v>267.08</v>
      </c>
      <c r="D2759" s="3">
        <v>266.89999999999998</v>
      </c>
      <c r="E2759" s="3">
        <v>266.91000000000003</v>
      </c>
      <c r="F2759" s="4">
        <v>70240</v>
      </c>
      <c r="G2759" s="3">
        <v>18751880</v>
      </c>
      <c r="H2759">
        <f t="shared" si="262"/>
        <v>83.212889468072504</v>
      </c>
      <c r="I2759">
        <f t="shared" si="263"/>
        <v>83.204346248015497</v>
      </c>
      <c r="J2759">
        <f t="shared" si="264"/>
        <v>8.5432200570068062E-3</v>
      </c>
      <c r="N2759" s="164">
        <f t="shared" si="265"/>
        <v>266.95000000000005</v>
      </c>
      <c r="O2759" s="164">
        <f t="shared" si="266"/>
        <v>266.96867881548974</v>
      </c>
      <c r="P2759" s="164">
        <f t="shared" si="267"/>
        <v>18750568.000000004</v>
      </c>
      <c r="Q2759" s="164">
        <f t="shared" si="268"/>
        <v>873435980.74499869</v>
      </c>
    </row>
    <row r="2760" spans="1:17" x14ac:dyDescent="0.2">
      <c r="A2760" s="2">
        <v>43431.539583333331</v>
      </c>
      <c r="B2760" s="3">
        <v>266.89999999999998</v>
      </c>
      <c r="C2760" s="3">
        <v>266.97000000000003</v>
      </c>
      <c r="D2760" s="3">
        <v>266.86</v>
      </c>
      <c r="E2760" s="3">
        <v>266.91000000000003</v>
      </c>
      <c r="F2760" s="4">
        <v>58380</v>
      </c>
      <c r="G2760" s="3">
        <v>15583235</v>
      </c>
      <c r="H2760">
        <f t="shared" si="262"/>
        <v>83.115034168564918</v>
      </c>
      <c r="I2760">
        <f t="shared" si="263"/>
        <v>83.102254280637467</v>
      </c>
      <c r="J2760">
        <f t="shared" si="264"/>
        <v>1.2779887927450773E-2</v>
      </c>
      <c r="N2760" s="164">
        <f t="shared" si="265"/>
        <v>266.91250000000002</v>
      </c>
      <c r="O2760" s="164">
        <f t="shared" si="266"/>
        <v>266.92762932511135</v>
      </c>
      <c r="P2760" s="164">
        <f t="shared" si="267"/>
        <v>15582351.750000002</v>
      </c>
      <c r="Q2760" s="164">
        <f t="shared" si="268"/>
        <v>873436863.99499869</v>
      </c>
    </row>
    <row r="2761" spans="1:17" x14ac:dyDescent="0.2">
      <c r="A2761" s="2">
        <v>43431.540277777778</v>
      </c>
      <c r="B2761" s="3">
        <v>266.92</v>
      </c>
      <c r="C2761" s="3">
        <v>266.99</v>
      </c>
      <c r="D2761" s="3">
        <v>266.91000000000003</v>
      </c>
      <c r="E2761" s="3">
        <v>266.93</v>
      </c>
      <c r="F2761" s="4">
        <v>70730</v>
      </c>
      <c r="G2761" s="3">
        <v>18880368</v>
      </c>
      <c r="H2761">
        <f t="shared" si="262"/>
        <v>121.15450496745461</v>
      </c>
      <c r="I2761">
        <f t="shared" si="263"/>
        <v>121.15820623894847</v>
      </c>
      <c r="J2761">
        <f t="shared" si="264"/>
        <v>3.7012714938526869E-3</v>
      </c>
      <c r="N2761" s="164">
        <f t="shared" si="265"/>
        <v>266.94000000000005</v>
      </c>
      <c r="O2761" s="164">
        <f t="shared" si="266"/>
        <v>266.9357839671992</v>
      </c>
      <c r="P2761" s="164">
        <f t="shared" si="267"/>
        <v>18880666.200000003</v>
      </c>
      <c r="Q2761" s="164">
        <f t="shared" si="268"/>
        <v>873436565.79499865</v>
      </c>
    </row>
    <row r="2762" spans="1:17" x14ac:dyDescent="0.2">
      <c r="A2762" s="2">
        <v>43431.540972222225</v>
      </c>
      <c r="B2762" s="3">
        <v>266.93</v>
      </c>
      <c r="C2762" s="3">
        <v>266.93</v>
      </c>
      <c r="D2762" s="3">
        <v>266.72000000000003</v>
      </c>
      <c r="E2762" s="3">
        <v>266.83999999999997</v>
      </c>
      <c r="F2762" s="4">
        <v>95070</v>
      </c>
      <c r="G2762" s="3">
        <v>25367928</v>
      </c>
      <c r="H2762">
        <f t="shared" si="262"/>
        <v>134.41255478580518</v>
      </c>
      <c r="I2762">
        <f t="shared" si="263"/>
        <v>134.36140651495776</v>
      </c>
      <c r="J2762">
        <f t="shared" si="264"/>
        <v>5.1148270847420463E-2</v>
      </c>
      <c r="N2762" s="164">
        <f t="shared" si="265"/>
        <v>266.83249999999998</v>
      </c>
      <c r="O2762" s="164">
        <f t="shared" si="266"/>
        <v>266.83420637425053</v>
      </c>
      <c r="P2762" s="164">
        <f t="shared" si="267"/>
        <v>25367765.774999999</v>
      </c>
      <c r="Q2762" s="164">
        <f t="shared" si="268"/>
        <v>873436728.01999867</v>
      </c>
    </row>
    <row r="2763" spans="1:17" x14ac:dyDescent="0.2">
      <c r="A2763" s="2">
        <v>43431.541666666664</v>
      </c>
      <c r="B2763" s="3">
        <v>266.83</v>
      </c>
      <c r="C2763" s="3">
        <v>267.06</v>
      </c>
      <c r="D2763" s="3">
        <v>266.77999999999997</v>
      </c>
      <c r="E2763" s="3">
        <v>267.05</v>
      </c>
      <c r="F2763" s="4">
        <v>128000</v>
      </c>
      <c r="G2763" s="3">
        <v>34171676</v>
      </c>
      <c r="H2763">
        <f t="shared" si="262"/>
        <v>134.63763542652782</v>
      </c>
      <c r="I2763">
        <f t="shared" si="263"/>
        <v>134.70424545512745</v>
      </c>
      <c r="J2763">
        <f t="shared" si="264"/>
        <v>6.6610028599626503E-2</v>
      </c>
      <c r="N2763" s="164">
        <f t="shared" si="265"/>
        <v>266.98499999999996</v>
      </c>
      <c r="O2763" s="164">
        <f t="shared" si="266"/>
        <v>266.96621875</v>
      </c>
      <c r="P2763" s="164">
        <f t="shared" si="267"/>
        <v>34174079.999999993</v>
      </c>
      <c r="Q2763" s="164">
        <f t="shared" si="268"/>
        <v>873434324.01999867</v>
      </c>
    </row>
    <row r="2764" spans="1:17" x14ac:dyDescent="0.2">
      <c r="A2764" s="2">
        <v>43431.542361111111</v>
      </c>
      <c r="B2764" s="3">
        <v>267.05</v>
      </c>
      <c r="C2764" s="3">
        <v>267.13</v>
      </c>
      <c r="D2764" s="3">
        <v>266.95</v>
      </c>
      <c r="E2764" s="3">
        <v>266.99</v>
      </c>
      <c r="F2764" s="4">
        <v>66390</v>
      </c>
      <c r="G2764" s="3">
        <v>17727946</v>
      </c>
      <c r="H2764">
        <f t="shared" si="262"/>
        <v>51.8671875</v>
      </c>
      <c r="I2764">
        <f t="shared" si="263"/>
        <v>51.879064989378925</v>
      </c>
      <c r="J2764">
        <f t="shared" si="264"/>
        <v>1.1877489378925077E-2</v>
      </c>
      <c r="N2764" s="164">
        <f t="shared" si="265"/>
        <v>267.01499999999999</v>
      </c>
      <c r="O2764" s="164">
        <f t="shared" si="266"/>
        <v>267.02735351709595</v>
      </c>
      <c r="P2764" s="164">
        <f t="shared" si="267"/>
        <v>17727125.849999998</v>
      </c>
      <c r="Q2764" s="164">
        <f t="shared" si="268"/>
        <v>873435144.16999865</v>
      </c>
    </row>
    <row r="2765" spans="1:17" x14ac:dyDescent="0.2">
      <c r="A2765" s="2">
        <v>43431.543055555558</v>
      </c>
      <c r="B2765" s="3">
        <v>266.98</v>
      </c>
      <c r="C2765" s="3">
        <v>267.08</v>
      </c>
      <c r="D2765" s="3">
        <v>266.97000000000003</v>
      </c>
      <c r="E2765" s="3">
        <v>266.97000000000003</v>
      </c>
      <c r="F2765" s="4">
        <v>43280</v>
      </c>
      <c r="G2765" s="3">
        <v>11556316</v>
      </c>
      <c r="H2765">
        <f t="shared" si="262"/>
        <v>65.190540744087969</v>
      </c>
      <c r="I2765">
        <f t="shared" si="263"/>
        <v>65.186999102998172</v>
      </c>
      <c r="J2765">
        <f t="shared" si="264"/>
        <v>3.5416410897965989E-3</v>
      </c>
      <c r="N2765" s="164">
        <f t="shared" si="265"/>
        <v>266.9975</v>
      </c>
      <c r="O2765" s="164">
        <f t="shared" si="266"/>
        <v>267.01284658040663</v>
      </c>
      <c r="P2765" s="164">
        <f t="shared" si="267"/>
        <v>11555651.800000001</v>
      </c>
      <c r="Q2765" s="164">
        <f t="shared" si="268"/>
        <v>873435808.36999869</v>
      </c>
    </row>
    <row r="2766" spans="1:17" x14ac:dyDescent="0.2">
      <c r="A2766" s="2">
        <v>43431.543749999997</v>
      </c>
      <c r="B2766" s="3">
        <v>266.99</v>
      </c>
      <c r="C2766" s="3">
        <v>267</v>
      </c>
      <c r="D2766" s="3">
        <v>266.83999999999997</v>
      </c>
      <c r="E2766" s="3">
        <v>266.89</v>
      </c>
      <c r="F2766" s="4">
        <v>50910</v>
      </c>
      <c r="G2766" s="3">
        <v>13587321</v>
      </c>
      <c r="H2766">
        <f t="shared" si="262"/>
        <v>117.62939001848429</v>
      </c>
      <c r="I2766">
        <f t="shared" si="263"/>
        <v>117.57484824748649</v>
      </c>
      <c r="J2766">
        <f t="shared" si="264"/>
        <v>5.4541770997801109E-2</v>
      </c>
      <c r="N2766" s="164">
        <f t="shared" si="265"/>
        <v>266.90499999999997</v>
      </c>
      <c r="O2766" s="164">
        <f t="shared" si="266"/>
        <v>266.88903948143781</v>
      </c>
      <c r="P2766" s="164">
        <f t="shared" si="267"/>
        <v>13588133.549999999</v>
      </c>
      <c r="Q2766" s="164">
        <f t="shared" si="268"/>
        <v>873434995.81999874</v>
      </c>
    </row>
    <row r="2767" spans="1:17" x14ac:dyDescent="0.2">
      <c r="A2767" s="2">
        <v>43431.544444444444</v>
      </c>
      <c r="B2767" s="3">
        <v>266.89999999999998</v>
      </c>
      <c r="C2767" s="3">
        <v>266.92</v>
      </c>
      <c r="D2767" s="3">
        <v>266.83</v>
      </c>
      <c r="E2767" s="3">
        <v>266.91000000000003</v>
      </c>
      <c r="F2767" s="4">
        <v>63460</v>
      </c>
      <c r="G2767" s="3">
        <v>16936630</v>
      </c>
      <c r="H2767">
        <f t="shared" si="262"/>
        <v>124.6513455116873</v>
      </c>
      <c r="I2767">
        <f t="shared" si="263"/>
        <v>124.6502529821736</v>
      </c>
      <c r="J2767">
        <f t="shared" si="264"/>
        <v>1.0925295136985369E-3</v>
      </c>
      <c r="N2767" s="164">
        <f t="shared" si="265"/>
        <v>266.89250000000004</v>
      </c>
      <c r="O2767" s="164">
        <f t="shared" si="266"/>
        <v>266.88670028364322</v>
      </c>
      <c r="P2767" s="164">
        <f t="shared" si="267"/>
        <v>16936998.050000001</v>
      </c>
      <c r="Q2767" s="164">
        <f t="shared" si="268"/>
        <v>873434627.76999879</v>
      </c>
    </row>
    <row r="2768" spans="1:17" x14ac:dyDescent="0.2">
      <c r="A2768" s="2">
        <v>43431.545138888891</v>
      </c>
      <c r="B2768" s="3">
        <v>266.91000000000003</v>
      </c>
      <c r="C2768" s="3">
        <v>267.08</v>
      </c>
      <c r="D2768" s="3">
        <v>266.89999999999998</v>
      </c>
      <c r="E2768" s="3">
        <v>266.99</v>
      </c>
      <c r="F2768" s="4">
        <v>84640</v>
      </c>
      <c r="G2768" s="3">
        <v>22597232</v>
      </c>
      <c r="H2768">
        <f t="shared" ref="H2768:H2831" si="269">100*F2768/F2767</f>
        <v>133.37535455404981</v>
      </c>
      <c r="I2768">
        <f t="shared" ref="I2768:I2831" si="270">100*G2768/G2767</f>
        <v>133.42224515738963</v>
      </c>
      <c r="J2768">
        <f t="shared" ref="J2768:J2831" si="271">ABS(H2768-I2768)</f>
        <v>4.6890603339818426E-2</v>
      </c>
      <c r="N2768" s="164">
        <f t="shared" si="265"/>
        <v>266.99</v>
      </c>
      <c r="O2768" s="164">
        <f t="shared" si="266"/>
        <v>266.98052930056713</v>
      </c>
      <c r="P2768" s="164">
        <f t="shared" si="267"/>
        <v>22598033.600000001</v>
      </c>
      <c r="Q2768" s="164">
        <f t="shared" si="268"/>
        <v>873433826.16999876</v>
      </c>
    </row>
    <row r="2769" spans="1:17" x14ac:dyDescent="0.2">
      <c r="A2769" s="2">
        <v>43431.54583333333</v>
      </c>
      <c r="B2769" s="3">
        <v>266.99</v>
      </c>
      <c r="C2769" s="3">
        <v>267.04000000000002</v>
      </c>
      <c r="D2769" s="3">
        <v>266.89999999999998</v>
      </c>
      <c r="E2769" s="3">
        <v>266.97000000000003</v>
      </c>
      <c r="F2769" s="4">
        <v>71950</v>
      </c>
      <c r="G2769" s="3">
        <v>19208784</v>
      </c>
      <c r="H2769">
        <f t="shared" si="269"/>
        <v>85.007088846880904</v>
      </c>
      <c r="I2769">
        <f t="shared" si="270"/>
        <v>85.005030704645591</v>
      </c>
      <c r="J2769">
        <f t="shared" si="271"/>
        <v>2.0581422353131984E-3</v>
      </c>
      <c r="N2769" s="164">
        <f t="shared" si="265"/>
        <v>266.97000000000003</v>
      </c>
      <c r="O2769" s="164">
        <f t="shared" si="266"/>
        <v>266.97406532314108</v>
      </c>
      <c r="P2769" s="164">
        <f t="shared" si="267"/>
        <v>19208491.500000004</v>
      </c>
      <c r="Q2769" s="164">
        <f t="shared" si="268"/>
        <v>873434118.66999876</v>
      </c>
    </row>
    <row r="2770" spans="1:17" x14ac:dyDescent="0.2">
      <c r="A2770" s="2">
        <v>43431.546527777777</v>
      </c>
      <c r="B2770" s="3">
        <v>266.97000000000003</v>
      </c>
      <c r="C2770" s="3">
        <v>266.97000000000003</v>
      </c>
      <c r="D2770" s="3">
        <v>266.87</v>
      </c>
      <c r="E2770" s="3">
        <v>266.94</v>
      </c>
      <c r="F2770" s="4">
        <v>60450</v>
      </c>
      <c r="G2770" s="3">
        <v>16135984</v>
      </c>
      <c r="H2770">
        <f t="shared" si="269"/>
        <v>84.016678248783876</v>
      </c>
      <c r="I2770">
        <f t="shared" si="270"/>
        <v>84.003151891343038</v>
      </c>
      <c r="J2770">
        <f t="shared" si="271"/>
        <v>1.352635744083841E-2</v>
      </c>
      <c r="N2770" s="164">
        <f t="shared" si="265"/>
        <v>266.93</v>
      </c>
      <c r="O2770" s="164">
        <f t="shared" si="266"/>
        <v>266.93108354011582</v>
      </c>
      <c r="P2770" s="164">
        <f t="shared" si="267"/>
        <v>16135918.5</v>
      </c>
      <c r="Q2770" s="164">
        <f t="shared" si="268"/>
        <v>873434184.16999876</v>
      </c>
    </row>
    <row r="2771" spans="1:17" x14ac:dyDescent="0.2">
      <c r="A2771" s="2">
        <v>43431.547222222223</v>
      </c>
      <c r="B2771" s="3">
        <v>266.95</v>
      </c>
      <c r="C2771" s="3">
        <v>267.04000000000002</v>
      </c>
      <c r="D2771" s="3">
        <v>266.94</v>
      </c>
      <c r="E2771" s="3">
        <v>266.95999999999998</v>
      </c>
      <c r="F2771" s="4">
        <v>66550</v>
      </c>
      <c r="G2771" s="3">
        <v>17767784</v>
      </c>
      <c r="H2771">
        <f t="shared" si="269"/>
        <v>110.09098428453267</v>
      </c>
      <c r="I2771">
        <f t="shared" si="270"/>
        <v>110.11280130173654</v>
      </c>
      <c r="J2771">
        <f t="shared" si="271"/>
        <v>2.1817017203872524E-2</v>
      </c>
      <c r="N2771" s="164">
        <f t="shared" si="265"/>
        <v>266.97500000000002</v>
      </c>
      <c r="O2771" s="164">
        <f t="shared" si="266"/>
        <v>266.98398196844477</v>
      </c>
      <c r="P2771" s="164">
        <f t="shared" si="267"/>
        <v>17767186.25</v>
      </c>
      <c r="Q2771" s="164">
        <f t="shared" si="268"/>
        <v>873434781.91999876</v>
      </c>
    </row>
    <row r="2772" spans="1:17" x14ac:dyDescent="0.2">
      <c r="A2772" s="2">
        <v>43431.54791666667</v>
      </c>
      <c r="B2772" s="3">
        <v>266.95999999999998</v>
      </c>
      <c r="C2772" s="3">
        <v>267.02</v>
      </c>
      <c r="D2772" s="3">
        <v>266.94</v>
      </c>
      <c r="E2772" s="3">
        <v>267.01</v>
      </c>
      <c r="F2772" s="4">
        <v>26310</v>
      </c>
      <c r="G2772" s="3">
        <v>7024506.5</v>
      </c>
      <c r="H2772">
        <f t="shared" si="269"/>
        <v>39.534184823441024</v>
      </c>
      <c r="I2772">
        <f t="shared" si="270"/>
        <v>39.535073704182807</v>
      </c>
      <c r="J2772">
        <f t="shared" si="271"/>
        <v>8.8888074178328225E-4</v>
      </c>
      <c r="N2772" s="164">
        <f t="shared" si="265"/>
        <v>266.995</v>
      </c>
      <c r="O2772" s="164">
        <f t="shared" si="266"/>
        <v>266.98998479665528</v>
      </c>
      <c r="P2772" s="164">
        <f t="shared" si="267"/>
        <v>7024638.4500000002</v>
      </c>
      <c r="Q2772" s="164">
        <f t="shared" si="268"/>
        <v>873434649.96999872</v>
      </c>
    </row>
    <row r="2773" spans="1:17" x14ac:dyDescent="0.2">
      <c r="A2773" s="2">
        <v>43431.548611111109</v>
      </c>
      <c r="B2773" s="3">
        <v>267</v>
      </c>
      <c r="C2773" s="3">
        <v>267.13</v>
      </c>
      <c r="D2773" s="3">
        <v>266.83999999999997</v>
      </c>
      <c r="E2773" s="3">
        <v>266.83999999999997</v>
      </c>
      <c r="F2773" s="4">
        <v>87440</v>
      </c>
      <c r="G2773" s="3">
        <v>23342278</v>
      </c>
      <c r="H2773">
        <f t="shared" si="269"/>
        <v>332.34511592550359</v>
      </c>
      <c r="I2773">
        <f t="shared" si="270"/>
        <v>332.29776355107651</v>
      </c>
      <c r="J2773">
        <f t="shared" si="271"/>
        <v>4.7352374427077848E-2</v>
      </c>
      <c r="N2773" s="164">
        <f t="shared" si="265"/>
        <v>266.91249999999997</v>
      </c>
      <c r="O2773" s="164">
        <f t="shared" si="266"/>
        <v>266.9519441903019</v>
      </c>
      <c r="P2773" s="164">
        <f t="shared" si="267"/>
        <v>23338828.999999996</v>
      </c>
      <c r="Q2773" s="164">
        <f t="shared" si="268"/>
        <v>873438098.96999872</v>
      </c>
    </row>
    <row r="2774" spans="1:17" x14ac:dyDescent="0.2">
      <c r="A2774" s="2">
        <v>43431.549305555556</v>
      </c>
      <c r="B2774" s="3">
        <v>266.83</v>
      </c>
      <c r="C2774" s="3">
        <v>266.83</v>
      </c>
      <c r="D2774" s="3">
        <v>266.70999999999998</v>
      </c>
      <c r="E2774" s="3">
        <v>266.8</v>
      </c>
      <c r="F2774" s="4">
        <v>66540</v>
      </c>
      <c r="G2774" s="3">
        <v>17752876</v>
      </c>
      <c r="H2774">
        <f t="shared" si="269"/>
        <v>76.097895699908506</v>
      </c>
      <c r="I2774">
        <f t="shared" si="270"/>
        <v>76.054599298320412</v>
      </c>
      <c r="J2774">
        <f t="shared" si="271"/>
        <v>4.3296401588094113E-2</v>
      </c>
      <c r="N2774" s="164">
        <f t="shared" si="265"/>
        <v>266.78499999999997</v>
      </c>
      <c r="O2774" s="164">
        <f t="shared" si="266"/>
        <v>266.80006011421699</v>
      </c>
      <c r="P2774" s="164">
        <f t="shared" si="267"/>
        <v>17751873.899999999</v>
      </c>
      <c r="Q2774" s="164">
        <f t="shared" si="268"/>
        <v>873439101.06999874</v>
      </c>
    </row>
    <row r="2775" spans="1:17" x14ac:dyDescent="0.2">
      <c r="A2775" s="2">
        <v>43431.55</v>
      </c>
      <c r="B2775" s="3">
        <v>266.8</v>
      </c>
      <c r="C2775" s="3">
        <v>266.95999999999998</v>
      </c>
      <c r="D2775" s="3">
        <v>266.79000000000002</v>
      </c>
      <c r="E2775" s="3">
        <v>266.92</v>
      </c>
      <c r="F2775" s="4">
        <v>116280</v>
      </c>
      <c r="G2775" s="3">
        <v>31033438</v>
      </c>
      <c r="H2775">
        <f t="shared" si="269"/>
        <v>174.75202885482418</v>
      </c>
      <c r="I2775">
        <f t="shared" si="270"/>
        <v>174.80794661101672</v>
      </c>
      <c r="J2775">
        <f t="shared" si="271"/>
        <v>5.5917756192542356E-2</v>
      </c>
      <c r="N2775" s="164">
        <f t="shared" si="265"/>
        <v>266.89750000000004</v>
      </c>
      <c r="O2775" s="164">
        <f t="shared" si="266"/>
        <v>266.88543171654629</v>
      </c>
      <c r="P2775" s="164">
        <f t="shared" si="267"/>
        <v>31034841.300000004</v>
      </c>
      <c r="Q2775" s="164">
        <f t="shared" si="268"/>
        <v>873437697.76999879</v>
      </c>
    </row>
    <row r="2776" spans="1:17" x14ac:dyDescent="0.2">
      <c r="A2776" s="2">
        <v>43431.550694444442</v>
      </c>
      <c r="B2776" s="3">
        <v>266.91000000000003</v>
      </c>
      <c r="C2776" s="3">
        <v>266.94</v>
      </c>
      <c r="D2776" s="3">
        <v>266.88</v>
      </c>
      <c r="E2776" s="3">
        <v>266.89999999999998</v>
      </c>
      <c r="F2776" s="4">
        <v>57880</v>
      </c>
      <c r="G2776" s="3">
        <v>15449891</v>
      </c>
      <c r="H2776">
        <f t="shared" si="269"/>
        <v>49.776401788785691</v>
      </c>
      <c r="I2776">
        <f t="shared" si="270"/>
        <v>49.784658083967365</v>
      </c>
      <c r="J2776">
        <f t="shared" si="271"/>
        <v>8.2562951816740338E-3</v>
      </c>
      <c r="N2776" s="164">
        <f t="shared" si="265"/>
        <v>266.90499999999997</v>
      </c>
      <c r="O2776" s="164">
        <f t="shared" si="266"/>
        <v>266.92969937802349</v>
      </c>
      <c r="P2776" s="164">
        <f t="shared" si="267"/>
        <v>15448461.399999999</v>
      </c>
      <c r="Q2776" s="164">
        <f t="shared" si="268"/>
        <v>873439127.36999881</v>
      </c>
    </row>
    <row r="2777" spans="1:17" x14ac:dyDescent="0.2">
      <c r="A2777" s="2">
        <v>43431.551388888889</v>
      </c>
      <c r="B2777" s="3">
        <v>266.89999999999998</v>
      </c>
      <c r="C2777" s="3">
        <v>267.07</v>
      </c>
      <c r="D2777" s="3">
        <v>266.89999999999998</v>
      </c>
      <c r="E2777" s="3">
        <v>267.05</v>
      </c>
      <c r="F2777" s="4">
        <v>83260</v>
      </c>
      <c r="G2777" s="3">
        <v>22230930</v>
      </c>
      <c r="H2777">
        <f t="shared" si="269"/>
        <v>143.84934346924672</v>
      </c>
      <c r="I2777">
        <f t="shared" si="270"/>
        <v>143.89052971312225</v>
      </c>
      <c r="J2777">
        <f t="shared" si="271"/>
        <v>4.1186243875529271E-2</v>
      </c>
      <c r="N2777" s="164">
        <f t="shared" si="265"/>
        <v>267.01749999999998</v>
      </c>
      <c r="O2777" s="164">
        <f t="shared" si="266"/>
        <v>267.00612539034353</v>
      </c>
      <c r="P2777" s="164">
        <f t="shared" si="267"/>
        <v>22231877.049999997</v>
      </c>
      <c r="Q2777" s="164">
        <f t="shared" si="268"/>
        <v>873438180.31999886</v>
      </c>
    </row>
    <row r="2778" spans="1:17" x14ac:dyDescent="0.2">
      <c r="A2778" s="2">
        <v>43431.552083333336</v>
      </c>
      <c r="B2778" s="3">
        <v>267.05</v>
      </c>
      <c r="C2778" s="3">
        <v>267.55</v>
      </c>
      <c r="D2778" s="3">
        <v>266.88</v>
      </c>
      <c r="E2778" s="3">
        <v>266.95</v>
      </c>
      <c r="F2778" s="4">
        <v>1790000</v>
      </c>
      <c r="G2778" s="3">
        <v>477835136</v>
      </c>
      <c r="H2778">
        <f t="shared" si="269"/>
        <v>2149.8919048762909</v>
      </c>
      <c r="I2778">
        <f t="shared" si="270"/>
        <v>2149.4158633939292</v>
      </c>
      <c r="J2778">
        <f t="shared" si="271"/>
        <v>0.47604148236177934</v>
      </c>
      <c r="N2778" s="164">
        <f t="shared" si="265"/>
        <v>267.08250000000004</v>
      </c>
      <c r="O2778" s="164">
        <f t="shared" si="266"/>
        <v>266.94700335195529</v>
      </c>
      <c r="P2778" s="164">
        <f t="shared" si="267"/>
        <v>478077675.00000006</v>
      </c>
      <c r="Q2778" s="164">
        <f t="shared" si="268"/>
        <v>873195641.31999874</v>
      </c>
    </row>
    <row r="2779" spans="1:17" x14ac:dyDescent="0.2">
      <c r="A2779" s="2">
        <v>43431.552777777775</v>
      </c>
      <c r="B2779" s="3">
        <v>266.95999999999998</v>
      </c>
      <c r="C2779" s="3">
        <v>267.02999999999997</v>
      </c>
      <c r="D2779" s="3">
        <v>266.52999999999997</v>
      </c>
      <c r="E2779" s="3">
        <v>266.89</v>
      </c>
      <c r="F2779" s="4">
        <v>486680</v>
      </c>
      <c r="G2779" s="3">
        <v>129853944</v>
      </c>
      <c r="H2779">
        <f t="shared" si="269"/>
        <v>27.188826815642457</v>
      </c>
      <c r="I2779">
        <f t="shared" si="270"/>
        <v>27.17546999306472</v>
      </c>
      <c r="J2779">
        <f t="shared" si="271"/>
        <v>1.3356822577737404E-2</v>
      </c>
      <c r="N2779" s="164">
        <f t="shared" si="265"/>
        <v>266.83499999999998</v>
      </c>
      <c r="O2779" s="164">
        <f t="shared" si="266"/>
        <v>266.81586257910743</v>
      </c>
      <c r="P2779" s="164">
        <f t="shared" si="267"/>
        <v>129863257.8</v>
      </c>
      <c r="Q2779" s="164">
        <f t="shared" si="268"/>
        <v>873186327.51999879</v>
      </c>
    </row>
    <row r="2780" spans="1:17" x14ac:dyDescent="0.2">
      <c r="A2780" s="2">
        <v>43431.553472222222</v>
      </c>
      <c r="B2780" s="3">
        <v>266.89</v>
      </c>
      <c r="C2780" s="3">
        <v>267.19</v>
      </c>
      <c r="D2780" s="3">
        <v>266.88</v>
      </c>
      <c r="E2780" s="3">
        <v>267.11</v>
      </c>
      <c r="F2780" s="4">
        <v>276300</v>
      </c>
      <c r="G2780" s="3">
        <v>73789208</v>
      </c>
      <c r="H2780">
        <f t="shared" si="269"/>
        <v>56.772417194049481</v>
      </c>
      <c r="I2780">
        <f t="shared" si="270"/>
        <v>56.824772299561424</v>
      </c>
      <c r="J2780">
        <f t="shared" si="271"/>
        <v>5.2355105511942668E-2</v>
      </c>
      <c r="N2780" s="164">
        <f t="shared" si="265"/>
        <v>267.07249999999999</v>
      </c>
      <c r="O2780" s="164">
        <f t="shared" si="266"/>
        <v>267.0619182048498</v>
      </c>
      <c r="P2780" s="164">
        <f t="shared" si="267"/>
        <v>73792131.75</v>
      </c>
      <c r="Q2780" s="164">
        <f t="shared" si="268"/>
        <v>873183403.76999879</v>
      </c>
    </row>
    <row r="2781" spans="1:17" x14ac:dyDescent="0.2">
      <c r="A2781" s="2">
        <v>43431.554166666669</v>
      </c>
      <c r="B2781" s="3">
        <v>267.10000000000002</v>
      </c>
      <c r="C2781" s="3">
        <v>267.14999999999998</v>
      </c>
      <c r="D2781" s="3">
        <v>267</v>
      </c>
      <c r="E2781" s="3">
        <v>267.07</v>
      </c>
      <c r="F2781" s="4">
        <v>245990</v>
      </c>
      <c r="G2781" s="3">
        <v>65698300</v>
      </c>
      <c r="H2781">
        <f t="shared" si="269"/>
        <v>89.030039811798773</v>
      </c>
      <c r="I2781">
        <f t="shared" si="270"/>
        <v>89.035106597159839</v>
      </c>
      <c r="J2781">
        <f t="shared" si="271"/>
        <v>5.066785361066195E-3</v>
      </c>
      <c r="N2781" s="164">
        <f t="shared" si="265"/>
        <v>267.07249999999999</v>
      </c>
      <c r="O2781" s="164">
        <f t="shared" si="266"/>
        <v>267.07711695597379</v>
      </c>
      <c r="P2781" s="164">
        <f t="shared" si="267"/>
        <v>65697164.274999999</v>
      </c>
      <c r="Q2781" s="164">
        <f t="shared" si="268"/>
        <v>873184539.49499881</v>
      </c>
    </row>
    <row r="2782" spans="1:17" x14ac:dyDescent="0.2">
      <c r="A2782" s="2">
        <v>43431.554861111108</v>
      </c>
      <c r="B2782" s="3">
        <v>267.07</v>
      </c>
      <c r="C2782" s="3">
        <v>267.12</v>
      </c>
      <c r="D2782" s="3">
        <v>266.79000000000002</v>
      </c>
      <c r="E2782" s="3">
        <v>266.91000000000003</v>
      </c>
      <c r="F2782" s="4">
        <v>147770</v>
      </c>
      <c r="G2782" s="3">
        <v>39445264</v>
      </c>
      <c r="H2782">
        <f t="shared" si="269"/>
        <v>60.071547623887149</v>
      </c>
      <c r="I2782">
        <f t="shared" si="270"/>
        <v>60.040007123471995</v>
      </c>
      <c r="J2782">
        <f t="shared" si="271"/>
        <v>3.1540500415154327E-2</v>
      </c>
      <c r="N2782" s="164">
        <f t="shared" si="265"/>
        <v>266.93250000000006</v>
      </c>
      <c r="O2782" s="164">
        <f t="shared" si="266"/>
        <v>266.93688840766055</v>
      </c>
      <c r="P2782" s="164">
        <f t="shared" si="267"/>
        <v>39444615.525000006</v>
      </c>
      <c r="Q2782" s="164">
        <f t="shared" si="268"/>
        <v>873185187.96999884</v>
      </c>
    </row>
    <row r="2783" spans="1:17" x14ac:dyDescent="0.2">
      <c r="A2783" s="2">
        <v>43431.555555555555</v>
      </c>
      <c r="B2783" s="3">
        <v>266.91000000000003</v>
      </c>
      <c r="C2783" s="3">
        <v>267.06</v>
      </c>
      <c r="D2783" s="3">
        <v>266.89</v>
      </c>
      <c r="E2783" s="3">
        <v>266.91000000000003</v>
      </c>
      <c r="F2783" s="4">
        <v>123700</v>
      </c>
      <c r="G2783" s="3">
        <v>33021598</v>
      </c>
      <c r="H2783">
        <f t="shared" si="269"/>
        <v>83.711172768491579</v>
      </c>
      <c r="I2783">
        <f t="shared" si="270"/>
        <v>83.714987938729479</v>
      </c>
      <c r="J2783">
        <f t="shared" si="271"/>
        <v>3.8151702378996788E-3</v>
      </c>
      <c r="N2783" s="164">
        <f t="shared" si="265"/>
        <v>266.94250000000005</v>
      </c>
      <c r="O2783" s="164">
        <f t="shared" si="266"/>
        <v>266.94905416329829</v>
      </c>
      <c r="P2783" s="164">
        <f t="shared" si="267"/>
        <v>33020787.250000007</v>
      </c>
      <c r="Q2783" s="164">
        <f t="shared" si="268"/>
        <v>873185998.71999884</v>
      </c>
    </row>
    <row r="2784" spans="1:17" x14ac:dyDescent="0.2">
      <c r="A2784" s="2">
        <v>43431.556250000001</v>
      </c>
      <c r="B2784" s="3">
        <v>266.91000000000003</v>
      </c>
      <c r="C2784" s="3">
        <v>266.97000000000003</v>
      </c>
      <c r="D2784" s="3">
        <v>266.8</v>
      </c>
      <c r="E2784" s="3">
        <v>266.83</v>
      </c>
      <c r="F2784" s="4">
        <v>90790</v>
      </c>
      <c r="G2784" s="3">
        <v>24229626</v>
      </c>
      <c r="H2784">
        <f t="shared" si="269"/>
        <v>73.395311236863378</v>
      </c>
      <c r="I2784">
        <f t="shared" si="270"/>
        <v>73.375086208729215</v>
      </c>
      <c r="J2784">
        <f t="shared" si="271"/>
        <v>2.0225028134163381E-2</v>
      </c>
      <c r="N2784" s="164">
        <f t="shared" si="265"/>
        <v>266.85749999999996</v>
      </c>
      <c r="O2784" s="164">
        <f t="shared" si="266"/>
        <v>266.87549289569336</v>
      </c>
      <c r="P2784" s="164">
        <f t="shared" si="267"/>
        <v>24227992.424999997</v>
      </c>
      <c r="Q2784" s="164">
        <f t="shared" si="268"/>
        <v>873187632.29499888</v>
      </c>
    </row>
    <row r="2785" spans="1:17" x14ac:dyDescent="0.2">
      <c r="A2785" s="2">
        <v>43431.556944444441</v>
      </c>
      <c r="B2785" s="3">
        <v>266.82</v>
      </c>
      <c r="C2785" s="3">
        <v>267.08</v>
      </c>
      <c r="D2785" s="3">
        <v>266.79000000000002</v>
      </c>
      <c r="E2785" s="3">
        <v>266.83999999999997</v>
      </c>
      <c r="F2785" s="4">
        <v>60810</v>
      </c>
      <c r="G2785" s="3">
        <v>16229034</v>
      </c>
      <c r="H2785">
        <f t="shared" si="269"/>
        <v>66.978742152219411</v>
      </c>
      <c r="I2785">
        <f t="shared" si="270"/>
        <v>66.980125900416297</v>
      </c>
      <c r="J2785">
        <f t="shared" si="271"/>
        <v>1.3837481968863585E-3</v>
      </c>
      <c r="N2785" s="164">
        <f t="shared" si="265"/>
        <v>266.88749999999999</v>
      </c>
      <c r="O2785" s="164">
        <f t="shared" si="266"/>
        <v>266.88100641341885</v>
      </c>
      <c r="P2785" s="164">
        <f t="shared" si="267"/>
        <v>16229428.875</v>
      </c>
      <c r="Q2785" s="164">
        <f t="shared" si="268"/>
        <v>873187237.41999888</v>
      </c>
    </row>
    <row r="2786" spans="1:17" x14ac:dyDescent="0.2">
      <c r="A2786" s="2">
        <v>43431.557638888888</v>
      </c>
      <c r="B2786" s="3">
        <v>266.83</v>
      </c>
      <c r="C2786" s="3">
        <v>266.85000000000002</v>
      </c>
      <c r="D2786" s="3">
        <v>266.69</v>
      </c>
      <c r="E2786" s="3">
        <v>266.76</v>
      </c>
      <c r="F2786" s="4">
        <v>150850</v>
      </c>
      <c r="G2786" s="3">
        <v>40240688</v>
      </c>
      <c r="H2786">
        <f t="shared" si="269"/>
        <v>248.0677520144713</v>
      </c>
      <c r="I2786">
        <f t="shared" si="270"/>
        <v>247.95491832723994</v>
      </c>
      <c r="J2786">
        <f t="shared" si="271"/>
        <v>0.11283368723135823</v>
      </c>
      <c r="N2786" s="164">
        <f t="shared" si="265"/>
        <v>266.76499999999999</v>
      </c>
      <c r="O2786" s="164">
        <f t="shared" si="266"/>
        <v>266.75961551209809</v>
      </c>
      <c r="P2786" s="164">
        <f t="shared" si="267"/>
        <v>40241500.25</v>
      </c>
      <c r="Q2786" s="164">
        <f t="shared" si="268"/>
        <v>873186425.16999888</v>
      </c>
    </row>
    <row r="2787" spans="1:17" x14ac:dyDescent="0.2">
      <c r="A2787" s="2">
        <v>43431.558333333334</v>
      </c>
      <c r="B2787" s="3">
        <v>266.76</v>
      </c>
      <c r="C2787" s="3">
        <v>267.01</v>
      </c>
      <c r="D2787" s="3">
        <v>266.76</v>
      </c>
      <c r="E2787" s="3">
        <v>266.95999999999998</v>
      </c>
      <c r="F2787" s="4">
        <v>82060</v>
      </c>
      <c r="G2787" s="3">
        <v>21903164</v>
      </c>
      <c r="H2787">
        <f t="shared" si="269"/>
        <v>54.398409015578387</v>
      </c>
      <c r="I2787">
        <f t="shared" si="270"/>
        <v>54.430391448575634</v>
      </c>
      <c r="J2787">
        <f t="shared" si="271"/>
        <v>3.1982432997246235E-2</v>
      </c>
      <c r="N2787" s="164">
        <f t="shared" si="265"/>
        <v>266.92250000000001</v>
      </c>
      <c r="O2787" s="164">
        <f t="shared" si="266"/>
        <v>266.9164513770412</v>
      </c>
      <c r="P2787" s="164">
        <f t="shared" si="267"/>
        <v>21903660.350000001</v>
      </c>
      <c r="Q2787" s="164">
        <f t="shared" si="268"/>
        <v>873185928.81999886</v>
      </c>
    </row>
    <row r="2788" spans="1:17" x14ac:dyDescent="0.2">
      <c r="A2788" s="2">
        <v>43431.559027777781</v>
      </c>
      <c r="B2788" s="3">
        <v>266.98</v>
      </c>
      <c r="C2788" s="3">
        <v>267</v>
      </c>
      <c r="D2788" s="3">
        <v>266.91000000000003</v>
      </c>
      <c r="E2788" s="3">
        <v>266.95</v>
      </c>
      <c r="F2788" s="4">
        <v>66000</v>
      </c>
      <c r="G2788" s="3">
        <v>17618386</v>
      </c>
      <c r="H2788">
        <f t="shared" si="269"/>
        <v>80.428954423592486</v>
      </c>
      <c r="I2788">
        <f t="shared" si="270"/>
        <v>80.437629924151594</v>
      </c>
      <c r="J2788">
        <f t="shared" si="271"/>
        <v>8.6755005591072631E-3</v>
      </c>
      <c r="N2788" s="164">
        <f t="shared" si="265"/>
        <v>266.95250000000004</v>
      </c>
      <c r="O2788" s="164">
        <f t="shared" si="266"/>
        <v>266.94524242424245</v>
      </c>
      <c r="P2788" s="164">
        <f t="shared" si="267"/>
        <v>17618865.000000004</v>
      </c>
      <c r="Q2788" s="164">
        <f t="shared" si="268"/>
        <v>873185449.81999886</v>
      </c>
    </row>
    <row r="2789" spans="1:17" x14ac:dyDescent="0.2">
      <c r="A2789" s="2">
        <v>43431.55972222222</v>
      </c>
      <c r="B2789" s="3">
        <v>266.95</v>
      </c>
      <c r="C2789" s="3">
        <v>267</v>
      </c>
      <c r="D2789" s="3">
        <v>266.87</v>
      </c>
      <c r="E2789" s="3">
        <v>266.98</v>
      </c>
      <c r="F2789" s="4">
        <v>164460</v>
      </c>
      <c r="G2789" s="3">
        <v>43903324</v>
      </c>
      <c r="H2789">
        <f t="shared" si="269"/>
        <v>249.18181818181819</v>
      </c>
      <c r="I2789">
        <f t="shared" si="270"/>
        <v>249.19038554382905</v>
      </c>
      <c r="J2789">
        <f t="shared" si="271"/>
        <v>8.5673620108650539E-3</v>
      </c>
      <c r="N2789" s="164">
        <f t="shared" si="265"/>
        <v>266.95749999999998</v>
      </c>
      <c r="O2789" s="164">
        <f t="shared" si="266"/>
        <v>266.95442052778793</v>
      </c>
      <c r="P2789" s="164">
        <f t="shared" si="267"/>
        <v>43903830.449999996</v>
      </c>
      <c r="Q2789" s="164">
        <f t="shared" si="268"/>
        <v>873184943.36999881</v>
      </c>
    </row>
    <row r="2790" spans="1:17" x14ac:dyDescent="0.2">
      <c r="A2790" s="2">
        <v>43431.560416666667</v>
      </c>
      <c r="B2790" s="3">
        <v>266.98</v>
      </c>
      <c r="C2790" s="3">
        <v>267.08</v>
      </c>
      <c r="D2790" s="3">
        <v>266.89</v>
      </c>
      <c r="E2790" s="3">
        <v>267.01</v>
      </c>
      <c r="F2790" s="4">
        <v>48400</v>
      </c>
      <c r="G2790" s="3">
        <v>12922417</v>
      </c>
      <c r="H2790">
        <f t="shared" si="269"/>
        <v>29.42964854675909</v>
      </c>
      <c r="I2790">
        <f t="shared" si="270"/>
        <v>29.433800957758915</v>
      </c>
      <c r="J2790">
        <f t="shared" si="271"/>
        <v>4.152410999825662E-3</v>
      </c>
      <c r="N2790" s="164">
        <f t="shared" si="265"/>
        <v>266.9975</v>
      </c>
      <c r="O2790" s="164">
        <f t="shared" si="266"/>
        <v>266.99208677685948</v>
      </c>
      <c r="P2790" s="164">
        <f t="shared" si="267"/>
        <v>12922679</v>
      </c>
      <c r="Q2790" s="164">
        <f t="shared" si="268"/>
        <v>873184681.36999881</v>
      </c>
    </row>
    <row r="2791" spans="1:17" x14ac:dyDescent="0.2">
      <c r="A2791" s="2">
        <v>43431.561111111114</v>
      </c>
      <c r="B2791" s="3">
        <v>267</v>
      </c>
      <c r="C2791" s="3">
        <v>267.10000000000002</v>
      </c>
      <c r="D2791" s="3">
        <v>266.95999999999998</v>
      </c>
      <c r="E2791" s="3">
        <v>266.97000000000003</v>
      </c>
      <c r="F2791" s="4">
        <v>74540</v>
      </c>
      <c r="G2791" s="3">
        <v>19903460</v>
      </c>
      <c r="H2791">
        <f t="shared" si="269"/>
        <v>154.0082644628099</v>
      </c>
      <c r="I2791">
        <f t="shared" si="270"/>
        <v>154.02273429188983</v>
      </c>
      <c r="J2791">
        <f t="shared" si="271"/>
        <v>1.4469829079928331E-2</v>
      </c>
      <c r="N2791" s="164">
        <f t="shared" si="265"/>
        <v>267</v>
      </c>
      <c r="O2791" s="164">
        <f t="shared" si="266"/>
        <v>267.01717198819426</v>
      </c>
      <c r="P2791" s="164">
        <f t="shared" si="267"/>
        <v>19902180</v>
      </c>
      <c r="Q2791" s="164">
        <f t="shared" si="268"/>
        <v>873185961.36999881</v>
      </c>
    </row>
    <row r="2792" spans="1:17" x14ac:dyDescent="0.2">
      <c r="A2792" s="2">
        <v>43431.561805555553</v>
      </c>
      <c r="B2792" s="3">
        <v>266.97000000000003</v>
      </c>
      <c r="C2792" s="3">
        <v>267.18</v>
      </c>
      <c r="D2792" s="3">
        <v>266.93</v>
      </c>
      <c r="E2792" s="3">
        <v>267.08999999999997</v>
      </c>
      <c r="F2792" s="4">
        <v>105290</v>
      </c>
      <c r="G2792" s="3">
        <v>28119850</v>
      </c>
      <c r="H2792">
        <f t="shared" si="269"/>
        <v>141.25301851354976</v>
      </c>
      <c r="I2792">
        <f t="shared" si="270"/>
        <v>141.28121442201507</v>
      </c>
      <c r="J2792">
        <f t="shared" si="271"/>
        <v>2.8195908465306729E-2</v>
      </c>
      <c r="N2792" s="164">
        <f t="shared" si="265"/>
        <v>267.07249999999999</v>
      </c>
      <c r="O2792" s="164">
        <f t="shared" si="266"/>
        <v>267.07047202963247</v>
      </c>
      <c r="P2792" s="164">
        <f t="shared" si="267"/>
        <v>28120063.524999999</v>
      </c>
      <c r="Q2792" s="164">
        <f t="shared" si="268"/>
        <v>873185747.84499884</v>
      </c>
    </row>
    <row r="2793" spans="1:17" x14ac:dyDescent="0.2">
      <c r="A2793" s="2">
        <v>43431.5625</v>
      </c>
      <c r="B2793" s="3">
        <v>267.10000000000002</v>
      </c>
      <c r="C2793" s="3">
        <v>267.3</v>
      </c>
      <c r="D2793" s="3">
        <v>267.08999999999997</v>
      </c>
      <c r="E2793" s="3">
        <v>267.13</v>
      </c>
      <c r="F2793" s="4">
        <v>112580</v>
      </c>
      <c r="G2793" s="3">
        <v>30077306</v>
      </c>
      <c r="H2793">
        <f t="shared" si="269"/>
        <v>106.92373444771583</v>
      </c>
      <c r="I2793">
        <f t="shared" si="270"/>
        <v>106.96111821364623</v>
      </c>
      <c r="J2793">
        <f t="shared" si="271"/>
        <v>3.7383765930400159E-2</v>
      </c>
      <c r="N2793" s="164">
        <f t="shared" si="265"/>
        <v>267.16250000000002</v>
      </c>
      <c r="O2793" s="164">
        <f t="shared" si="266"/>
        <v>267.16384793036065</v>
      </c>
      <c r="P2793" s="164">
        <f t="shared" si="267"/>
        <v>30077154.250000004</v>
      </c>
      <c r="Q2793" s="164">
        <f t="shared" si="268"/>
        <v>873185899.59499884</v>
      </c>
    </row>
    <row r="2794" spans="1:17" x14ac:dyDescent="0.2">
      <c r="A2794" s="2">
        <v>43431.563194444447</v>
      </c>
      <c r="B2794" s="3">
        <v>267.13</v>
      </c>
      <c r="C2794" s="3">
        <v>267.24</v>
      </c>
      <c r="D2794" s="3">
        <v>267.10000000000002</v>
      </c>
      <c r="E2794" s="3">
        <v>267.2</v>
      </c>
      <c r="F2794" s="4">
        <v>115930</v>
      </c>
      <c r="G2794" s="3">
        <v>30975440</v>
      </c>
      <c r="H2794">
        <f t="shared" si="269"/>
        <v>102.97566175164327</v>
      </c>
      <c r="I2794">
        <f t="shared" si="270"/>
        <v>102.98608525643886</v>
      </c>
      <c r="J2794">
        <f t="shared" si="271"/>
        <v>1.0423504795582517E-2</v>
      </c>
      <c r="N2794" s="164">
        <f t="shared" si="265"/>
        <v>267.185</v>
      </c>
      <c r="O2794" s="164">
        <f t="shared" si="266"/>
        <v>267.19089105494697</v>
      </c>
      <c r="P2794" s="164">
        <f t="shared" si="267"/>
        <v>30974757.050000001</v>
      </c>
      <c r="Q2794" s="164">
        <f t="shared" si="268"/>
        <v>873186582.54499888</v>
      </c>
    </row>
    <row r="2795" spans="1:17" x14ac:dyDescent="0.2">
      <c r="A2795" s="2">
        <v>43431.563888888886</v>
      </c>
      <c r="B2795" s="3">
        <v>267.2</v>
      </c>
      <c r="C2795" s="3">
        <v>267.36</v>
      </c>
      <c r="D2795" s="3">
        <v>267.19</v>
      </c>
      <c r="E2795" s="3">
        <v>267.27999999999997</v>
      </c>
      <c r="F2795" s="4">
        <v>138600</v>
      </c>
      <c r="G2795" s="3">
        <v>37045880</v>
      </c>
      <c r="H2795">
        <f t="shared" si="269"/>
        <v>119.55490382127145</v>
      </c>
      <c r="I2795">
        <f t="shared" si="270"/>
        <v>119.59759086553734</v>
      </c>
      <c r="J2795">
        <f t="shared" si="271"/>
        <v>4.268704426588954E-2</v>
      </c>
      <c r="N2795" s="164">
        <f t="shared" si="265"/>
        <v>267.27749999999997</v>
      </c>
      <c r="O2795" s="164">
        <f t="shared" si="266"/>
        <v>267.28629148629147</v>
      </c>
      <c r="P2795" s="164">
        <f t="shared" si="267"/>
        <v>37044661.5</v>
      </c>
      <c r="Q2795" s="164">
        <f t="shared" si="268"/>
        <v>873187801.04499888</v>
      </c>
    </row>
    <row r="2796" spans="1:17" x14ac:dyDescent="0.2">
      <c r="A2796" s="2">
        <v>43431.564583333333</v>
      </c>
      <c r="B2796" s="3">
        <v>267.27</v>
      </c>
      <c r="C2796" s="3">
        <v>267.36</v>
      </c>
      <c r="D2796" s="3">
        <v>267.20999999999998</v>
      </c>
      <c r="E2796" s="3">
        <v>267.24</v>
      </c>
      <c r="F2796" s="4">
        <v>110860</v>
      </c>
      <c r="G2796" s="3">
        <v>29630000</v>
      </c>
      <c r="H2796">
        <f t="shared" si="269"/>
        <v>79.985569985569981</v>
      </c>
      <c r="I2796">
        <f t="shared" si="270"/>
        <v>79.981903520715392</v>
      </c>
      <c r="J2796">
        <f t="shared" si="271"/>
        <v>3.6664648545894352E-3</v>
      </c>
      <c r="N2796" s="164">
        <f t="shared" si="265"/>
        <v>267.26249999999999</v>
      </c>
      <c r="O2796" s="164">
        <f t="shared" si="266"/>
        <v>267.27403932888325</v>
      </c>
      <c r="P2796" s="164">
        <f t="shared" si="267"/>
        <v>29628720.75</v>
      </c>
      <c r="Q2796" s="164">
        <f t="shared" si="268"/>
        <v>873189080.29499888</v>
      </c>
    </row>
    <row r="2797" spans="1:17" x14ac:dyDescent="0.2">
      <c r="A2797" s="2">
        <v>43431.56527777778</v>
      </c>
      <c r="B2797" s="3">
        <v>267.24</v>
      </c>
      <c r="C2797" s="3">
        <v>267.27999999999997</v>
      </c>
      <c r="D2797" s="3">
        <v>267.20999999999998</v>
      </c>
      <c r="E2797" s="3">
        <v>267.25</v>
      </c>
      <c r="F2797" s="4">
        <v>38780</v>
      </c>
      <c r="G2797" s="3">
        <v>10362490</v>
      </c>
      <c r="H2797">
        <f t="shared" si="269"/>
        <v>34.9810571892477</v>
      </c>
      <c r="I2797">
        <f t="shared" si="270"/>
        <v>34.972966587917654</v>
      </c>
      <c r="J2797">
        <f t="shared" si="271"/>
        <v>8.0906013300463542E-3</v>
      </c>
      <c r="N2797" s="164">
        <f t="shared" si="265"/>
        <v>267.2475</v>
      </c>
      <c r="O2797" s="164">
        <f t="shared" si="266"/>
        <v>267.21222279525529</v>
      </c>
      <c r="P2797" s="164">
        <f t="shared" si="267"/>
        <v>10363858.050000001</v>
      </c>
      <c r="Q2797" s="164">
        <f t="shared" si="268"/>
        <v>873187712.24499893</v>
      </c>
    </row>
    <row r="2798" spans="1:17" x14ac:dyDescent="0.2">
      <c r="A2798" s="2">
        <v>43431.565972222219</v>
      </c>
      <c r="B2798" s="3">
        <v>267.26</v>
      </c>
      <c r="C2798" s="3">
        <v>267.43</v>
      </c>
      <c r="D2798" s="3">
        <v>267.25</v>
      </c>
      <c r="E2798" s="3">
        <v>267.42</v>
      </c>
      <c r="F2798" s="4">
        <v>113840</v>
      </c>
      <c r="G2798" s="3">
        <v>30436674</v>
      </c>
      <c r="H2798">
        <f t="shared" si="269"/>
        <v>293.55337802991232</v>
      </c>
      <c r="I2798">
        <f t="shared" si="270"/>
        <v>293.71969478378264</v>
      </c>
      <c r="J2798">
        <f t="shared" si="271"/>
        <v>0.16631675387031919</v>
      </c>
      <c r="N2798" s="164">
        <f t="shared" si="265"/>
        <v>267.38000000000005</v>
      </c>
      <c r="O2798" s="164">
        <f t="shared" si="266"/>
        <v>267.36361560084327</v>
      </c>
      <c r="P2798" s="164">
        <f t="shared" si="267"/>
        <v>30438539.200000007</v>
      </c>
      <c r="Q2798" s="164">
        <f t="shared" si="268"/>
        <v>873185847.04499888</v>
      </c>
    </row>
    <row r="2799" spans="1:17" x14ac:dyDescent="0.2">
      <c r="A2799" s="2">
        <v>43431.566666666666</v>
      </c>
      <c r="B2799" s="3">
        <v>267.39999999999998</v>
      </c>
      <c r="C2799" s="3">
        <v>267.43</v>
      </c>
      <c r="D2799" s="3">
        <v>267.26</v>
      </c>
      <c r="E2799" s="3">
        <v>267.27</v>
      </c>
      <c r="F2799" s="4">
        <v>118210</v>
      </c>
      <c r="G2799" s="3">
        <v>31598428</v>
      </c>
      <c r="H2799">
        <f t="shared" si="269"/>
        <v>103.83872101194659</v>
      </c>
      <c r="I2799">
        <f t="shared" si="270"/>
        <v>103.81695450692149</v>
      </c>
      <c r="J2799">
        <f t="shared" si="271"/>
        <v>2.1766505025098581E-2</v>
      </c>
      <c r="N2799" s="164">
        <f t="shared" si="265"/>
        <v>267.3075</v>
      </c>
      <c r="O2799" s="164">
        <f t="shared" si="266"/>
        <v>267.30757127146603</v>
      </c>
      <c r="P2799" s="164">
        <f t="shared" si="267"/>
        <v>31598419.574999999</v>
      </c>
      <c r="Q2799" s="164">
        <f t="shared" si="268"/>
        <v>873185855.46999884</v>
      </c>
    </row>
    <row r="2800" spans="1:17" x14ac:dyDescent="0.2">
      <c r="A2800" s="2">
        <v>43431.567361111112</v>
      </c>
      <c r="B2800" s="3">
        <v>267.26</v>
      </c>
      <c r="C2800" s="3">
        <v>267.3</v>
      </c>
      <c r="D2800" s="3">
        <v>267.13</v>
      </c>
      <c r="E2800" s="3">
        <v>267.2</v>
      </c>
      <c r="F2800" s="4">
        <v>165990</v>
      </c>
      <c r="G2800" s="3">
        <v>44354988</v>
      </c>
      <c r="H2800">
        <f t="shared" si="269"/>
        <v>140.4195922510786</v>
      </c>
      <c r="I2800">
        <f t="shared" si="270"/>
        <v>140.3708690824746</v>
      </c>
      <c r="J2800">
        <f t="shared" si="271"/>
        <v>4.8723168603999056E-2</v>
      </c>
      <c r="N2800" s="164">
        <f t="shared" si="265"/>
        <v>267.20750000000004</v>
      </c>
      <c r="O2800" s="164">
        <f t="shared" si="266"/>
        <v>267.21482016988978</v>
      </c>
      <c r="P2800" s="164">
        <f t="shared" si="267"/>
        <v>44353772.925000004</v>
      </c>
      <c r="Q2800" s="164">
        <f t="shared" si="268"/>
        <v>873187070.54499888</v>
      </c>
    </row>
    <row r="2801" spans="1:17" x14ac:dyDescent="0.2">
      <c r="A2801" s="2">
        <v>43431.568055555559</v>
      </c>
      <c r="B2801" s="3">
        <v>267.2</v>
      </c>
      <c r="C2801" s="3">
        <v>267.64</v>
      </c>
      <c r="D2801" s="3">
        <v>267.2</v>
      </c>
      <c r="E2801" s="3">
        <v>267.44</v>
      </c>
      <c r="F2801" s="4">
        <v>724540</v>
      </c>
      <c r="G2801" s="3">
        <v>193761136</v>
      </c>
      <c r="H2801">
        <f t="shared" si="269"/>
        <v>436.49617446834145</v>
      </c>
      <c r="I2801">
        <f t="shared" si="270"/>
        <v>436.84181810622965</v>
      </c>
      <c r="J2801">
        <f t="shared" si="271"/>
        <v>0.34564363788820174</v>
      </c>
      <c r="N2801" s="164">
        <f t="shared" si="265"/>
        <v>267.43</v>
      </c>
      <c r="O2801" s="164">
        <f t="shared" si="266"/>
        <v>267.42641676097941</v>
      </c>
      <c r="P2801" s="164">
        <f t="shared" si="267"/>
        <v>193763732.20000002</v>
      </c>
      <c r="Q2801" s="164">
        <f t="shared" si="268"/>
        <v>873184474.34499884</v>
      </c>
    </row>
    <row r="2802" spans="1:17" x14ac:dyDescent="0.2">
      <c r="A2802" s="2">
        <v>43431.568749999999</v>
      </c>
      <c r="B2802" s="3">
        <v>267.44</v>
      </c>
      <c r="C2802" s="3">
        <v>267.5</v>
      </c>
      <c r="D2802" s="3">
        <v>267.33999999999997</v>
      </c>
      <c r="E2802" s="3">
        <v>267.41000000000003</v>
      </c>
      <c r="F2802" s="4">
        <v>154970</v>
      </c>
      <c r="G2802" s="3">
        <v>41440488</v>
      </c>
      <c r="H2802">
        <f t="shared" si="269"/>
        <v>21.388743202583708</v>
      </c>
      <c r="I2802">
        <f t="shared" si="270"/>
        <v>21.387409702222225</v>
      </c>
      <c r="J2802">
        <f t="shared" si="271"/>
        <v>1.3335003614827201E-3</v>
      </c>
      <c r="N2802" s="164">
        <f t="shared" si="265"/>
        <v>267.41500000000002</v>
      </c>
      <c r="O2802" s="164">
        <f t="shared" si="266"/>
        <v>267.40974382138478</v>
      </c>
      <c r="P2802" s="164">
        <f t="shared" si="267"/>
        <v>41441302.550000004</v>
      </c>
      <c r="Q2802" s="164">
        <f t="shared" si="268"/>
        <v>873183659.79499888</v>
      </c>
    </row>
    <row r="2803" spans="1:17" x14ac:dyDescent="0.2">
      <c r="A2803" s="2">
        <v>43431.569444444445</v>
      </c>
      <c r="B2803" s="3">
        <v>267.42</v>
      </c>
      <c r="C2803" s="3">
        <v>267.47000000000003</v>
      </c>
      <c r="D2803" s="3">
        <v>267.25</v>
      </c>
      <c r="E2803" s="3">
        <v>267.33</v>
      </c>
      <c r="F2803" s="4">
        <v>151010</v>
      </c>
      <c r="G2803" s="3">
        <v>40371984</v>
      </c>
      <c r="H2803">
        <f t="shared" si="269"/>
        <v>97.444666709685748</v>
      </c>
      <c r="I2803">
        <f t="shared" si="270"/>
        <v>97.421594070031219</v>
      </c>
      <c r="J2803">
        <f t="shared" si="271"/>
        <v>2.3072639654529326E-2</v>
      </c>
      <c r="N2803" s="164">
        <f t="shared" si="265"/>
        <v>267.34499999999997</v>
      </c>
      <c r="O2803" s="164">
        <f t="shared" si="266"/>
        <v>267.34642738891466</v>
      </c>
      <c r="P2803" s="164">
        <f t="shared" si="267"/>
        <v>40371768.449999996</v>
      </c>
      <c r="Q2803" s="164">
        <f t="shared" si="268"/>
        <v>873183875.34499884</v>
      </c>
    </row>
    <row r="2804" spans="1:17" x14ac:dyDescent="0.2">
      <c r="A2804" s="2">
        <v>43431.570138888892</v>
      </c>
      <c r="B2804" s="3">
        <v>267.32</v>
      </c>
      <c r="C2804" s="3">
        <v>267.35000000000002</v>
      </c>
      <c r="D2804" s="3">
        <v>267.25</v>
      </c>
      <c r="E2804" s="3">
        <v>267.29000000000002</v>
      </c>
      <c r="F2804" s="4">
        <v>129810</v>
      </c>
      <c r="G2804" s="3">
        <v>34698048</v>
      </c>
      <c r="H2804">
        <f t="shared" si="269"/>
        <v>85.961194622872654</v>
      </c>
      <c r="I2804">
        <f t="shared" si="270"/>
        <v>85.945857899874326</v>
      </c>
      <c r="J2804">
        <f t="shared" si="271"/>
        <v>1.5336722998327446E-2</v>
      </c>
      <c r="N2804" s="164">
        <f t="shared" si="265"/>
        <v>267.29500000000002</v>
      </c>
      <c r="O2804" s="164">
        <f t="shared" si="266"/>
        <v>267.29872891148602</v>
      </c>
      <c r="P2804" s="164">
        <f t="shared" si="267"/>
        <v>34697563.950000003</v>
      </c>
      <c r="Q2804" s="164">
        <f t="shared" si="268"/>
        <v>873184359.39499879</v>
      </c>
    </row>
    <row r="2805" spans="1:17" x14ac:dyDescent="0.2">
      <c r="A2805" s="2">
        <v>43431.570833333331</v>
      </c>
      <c r="B2805" s="3">
        <v>267.27999999999997</v>
      </c>
      <c r="C2805" s="3">
        <v>267.38</v>
      </c>
      <c r="D2805" s="3">
        <v>267.25</v>
      </c>
      <c r="E2805" s="3">
        <v>267.33999999999997</v>
      </c>
      <c r="F2805" s="4">
        <v>114460</v>
      </c>
      <c r="G2805" s="3">
        <v>30598096</v>
      </c>
      <c r="H2805">
        <f t="shared" si="269"/>
        <v>88.175025036591947</v>
      </c>
      <c r="I2805">
        <f t="shared" si="270"/>
        <v>88.183911671342429</v>
      </c>
      <c r="J2805">
        <f t="shared" si="271"/>
        <v>8.8866347504819032E-3</v>
      </c>
      <c r="N2805" s="164">
        <f t="shared" si="265"/>
        <v>267.32749999999999</v>
      </c>
      <c r="O2805" s="164">
        <f t="shared" si="266"/>
        <v>267.32566835575744</v>
      </c>
      <c r="P2805" s="164">
        <f t="shared" si="267"/>
        <v>30598305.649999999</v>
      </c>
      <c r="Q2805" s="164">
        <f t="shared" si="268"/>
        <v>873184149.74499881</v>
      </c>
    </row>
    <row r="2806" spans="1:17" x14ac:dyDescent="0.2">
      <c r="A2806" s="2">
        <v>43431.571527777778</v>
      </c>
      <c r="B2806" s="3">
        <v>267.33999999999997</v>
      </c>
      <c r="C2806" s="3">
        <v>267.45999999999998</v>
      </c>
      <c r="D2806" s="3">
        <v>267.27</v>
      </c>
      <c r="E2806" s="3">
        <v>267.35000000000002</v>
      </c>
      <c r="F2806" s="4">
        <v>150570</v>
      </c>
      <c r="G2806" s="3">
        <v>40257180</v>
      </c>
      <c r="H2806">
        <f t="shared" si="269"/>
        <v>131.54813908789097</v>
      </c>
      <c r="I2806">
        <f t="shared" si="270"/>
        <v>131.5675981930379</v>
      </c>
      <c r="J2806">
        <f t="shared" si="271"/>
        <v>1.9459105146921729E-2</v>
      </c>
      <c r="N2806" s="164">
        <f t="shared" si="265"/>
        <v>267.35750000000002</v>
      </c>
      <c r="O2806" s="164">
        <f t="shared" si="266"/>
        <v>267.36521219366409</v>
      </c>
      <c r="P2806" s="164">
        <f t="shared" si="267"/>
        <v>40256018.775000006</v>
      </c>
      <c r="Q2806" s="164">
        <f t="shared" si="268"/>
        <v>873185310.96999884</v>
      </c>
    </row>
    <row r="2807" spans="1:17" x14ac:dyDescent="0.2">
      <c r="A2807" s="2">
        <v>43431.572222222225</v>
      </c>
      <c r="B2807" s="3">
        <v>267.37</v>
      </c>
      <c r="C2807" s="3">
        <v>267.38</v>
      </c>
      <c r="D2807" s="3">
        <v>267.26</v>
      </c>
      <c r="E2807" s="3">
        <v>267.29000000000002</v>
      </c>
      <c r="F2807" s="4">
        <v>58800</v>
      </c>
      <c r="G2807" s="3">
        <v>15717464</v>
      </c>
      <c r="H2807">
        <f t="shared" si="269"/>
        <v>39.051603905160391</v>
      </c>
      <c r="I2807">
        <f t="shared" si="270"/>
        <v>39.042635375850963</v>
      </c>
      <c r="J2807">
        <f t="shared" si="271"/>
        <v>8.9685293094277085E-3</v>
      </c>
      <c r="N2807" s="164">
        <f t="shared" si="265"/>
        <v>267.30500000000001</v>
      </c>
      <c r="O2807" s="164">
        <f t="shared" si="266"/>
        <v>267.30380952380955</v>
      </c>
      <c r="P2807" s="164">
        <f t="shared" si="267"/>
        <v>15717534</v>
      </c>
      <c r="Q2807" s="164">
        <f t="shared" si="268"/>
        <v>873185240.96999884</v>
      </c>
    </row>
    <row r="2808" spans="1:17" x14ac:dyDescent="0.2">
      <c r="A2808" s="2">
        <v>43431.572916666664</v>
      </c>
      <c r="B2808" s="3">
        <v>267.29000000000002</v>
      </c>
      <c r="C2808" s="3">
        <v>267.38</v>
      </c>
      <c r="D2808" s="3">
        <v>267.26</v>
      </c>
      <c r="E2808" s="3">
        <v>267.38</v>
      </c>
      <c r="F2808" s="4">
        <v>107050</v>
      </c>
      <c r="G2808" s="3">
        <v>28619366</v>
      </c>
      <c r="H2808">
        <f t="shared" si="269"/>
        <v>182.05782312925169</v>
      </c>
      <c r="I2808">
        <f t="shared" si="270"/>
        <v>182.08641037765381</v>
      </c>
      <c r="J2808">
        <f t="shared" si="271"/>
        <v>2.8587248402118348E-2</v>
      </c>
      <c r="N2808" s="164">
        <f t="shared" si="265"/>
        <v>267.35000000000002</v>
      </c>
      <c r="O2808" s="164">
        <f t="shared" si="266"/>
        <v>267.34578234469876</v>
      </c>
      <c r="P2808" s="164">
        <f t="shared" si="267"/>
        <v>28619817.500000004</v>
      </c>
      <c r="Q2808" s="164">
        <f t="shared" si="268"/>
        <v>873184789.46999884</v>
      </c>
    </row>
    <row r="2809" spans="1:17" x14ac:dyDescent="0.2">
      <c r="A2809" s="2">
        <v>43431.573611111111</v>
      </c>
      <c r="B2809" s="3">
        <v>267.37</v>
      </c>
      <c r="C2809" s="3">
        <v>267.39999999999998</v>
      </c>
      <c r="D2809" s="3">
        <v>267.33</v>
      </c>
      <c r="E2809" s="3">
        <v>267.35000000000002</v>
      </c>
      <c r="F2809" s="4">
        <v>69100</v>
      </c>
      <c r="G2809" s="3">
        <v>18474994</v>
      </c>
      <c r="H2809">
        <f t="shared" si="269"/>
        <v>64.549276039234002</v>
      </c>
      <c r="I2809">
        <f t="shared" si="270"/>
        <v>64.554169369090843</v>
      </c>
      <c r="J2809">
        <f t="shared" si="271"/>
        <v>4.893329856841433E-3</v>
      </c>
      <c r="N2809" s="164">
        <f t="shared" si="265"/>
        <v>267.35750000000002</v>
      </c>
      <c r="O2809" s="164">
        <f t="shared" si="266"/>
        <v>267.3660492040521</v>
      </c>
      <c r="P2809" s="164">
        <f t="shared" si="267"/>
        <v>18474403.25</v>
      </c>
      <c r="Q2809" s="164">
        <f t="shared" si="268"/>
        <v>873185380.21999884</v>
      </c>
    </row>
    <row r="2810" spans="1:17" x14ac:dyDescent="0.2">
      <c r="A2810" s="2">
        <v>43431.574305555558</v>
      </c>
      <c r="B2810" s="3">
        <v>267.35000000000002</v>
      </c>
      <c r="C2810" s="3">
        <v>267.41000000000003</v>
      </c>
      <c r="D2810" s="3">
        <v>267.33</v>
      </c>
      <c r="E2810" s="3">
        <v>267.36</v>
      </c>
      <c r="F2810" s="4">
        <v>92240</v>
      </c>
      <c r="G2810" s="3">
        <v>24662970</v>
      </c>
      <c r="H2810">
        <f t="shared" si="269"/>
        <v>133.4876989869754</v>
      </c>
      <c r="I2810">
        <f t="shared" si="270"/>
        <v>133.49379166239513</v>
      </c>
      <c r="J2810">
        <f t="shared" si="271"/>
        <v>6.0926754197225819E-3</v>
      </c>
      <c r="N2810" s="164">
        <f t="shared" si="265"/>
        <v>267.36500000000001</v>
      </c>
      <c r="O2810" s="164">
        <f t="shared" si="266"/>
        <v>267.37825238508242</v>
      </c>
      <c r="P2810" s="164">
        <f t="shared" si="267"/>
        <v>24661747.600000001</v>
      </c>
      <c r="Q2810" s="164">
        <f t="shared" si="268"/>
        <v>873186602.61999881</v>
      </c>
    </row>
    <row r="2811" spans="1:17" x14ac:dyDescent="0.2">
      <c r="A2811" s="2">
        <v>43431.574999999997</v>
      </c>
      <c r="B2811" s="3">
        <v>267.35000000000002</v>
      </c>
      <c r="C2811" s="3">
        <v>267.39999999999998</v>
      </c>
      <c r="D2811" s="3">
        <v>267.29000000000002</v>
      </c>
      <c r="E2811" s="3">
        <v>267.39</v>
      </c>
      <c r="F2811" s="4">
        <v>113170</v>
      </c>
      <c r="G2811" s="3">
        <v>30258202</v>
      </c>
      <c r="H2811">
        <f t="shared" si="269"/>
        <v>122.69080659150043</v>
      </c>
      <c r="I2811">
        <f t="shared" si="270"/>
        <v>122.68677292313131</v>
      </c>
      <c r="J2811">
        <f t="shared" si="271"/>
        <v>4.0336683691180042E-3</v>
      </c>
      <c r="N2811" s="164">
        <f t="shared" si="265"/>
        <v>267.36750000000001</v>
      </c>
      <c r="O2811" s="164">
        <f t="shared" si="266"/>
        <v>267.36946187152074</v>
      </c>
      <c r="P2811" s="164">
        <f t="shared" si="267"/>
        <v>30257979.975000001</v>
      </c>
      <c r="Q2811" s="164">
        <f t="shared" si="268"/>
        <v>873186824.64499879</v>
      </c>
    </row>
    <row r="2812" spans="1:17" x14ac:dyDescent="0.2">
      <c r="A2812" s="2">
        <v>43431.575694444444</v>
      </c>
      <c r="B2812" s="3">
        <v>267.39999999999998</v>
      </c>
      <c r="C2812" s="3">
        <v>267.45</v>
      </c>
      <c r="D2812" s="3">
        <v>267.33</v>
      </c>
      <c r="E2812" s="3">
        <v>267.33999999999997</v>
      </c>
      <c r="F2812" s="4">
        <v>62350</v>
      </c>
      <c r="G2812" s="3">
        <v>16671529</v>
      </c>
      <c r="H2812">
        <f t="shared" si="269"/>
        <v>55.09410621189361</v>
      </c>
      <c r="I2812">
        <f t="shared" si="270"/>
        <v>55.097553384037823</v>
      </c>
      <c r="J2812">
        <f t="shared" si="271"/>
        <v>3.4471721442130843E-3</v>
      </c>
      <c r="N2812" s="164">
        <f t="shared" si="265"/>
        <v>267.36499999999995</v>
      </c>
      <c r="O2812" s="164">
        <f t="shared" si="266"/>
        <v>267.38619085805936</v>
      </c>
      <c r="P2812" s="164">
        <f t="shared" si="267"/>
        <v>16670207.749999996</v>
      </c>
      <c r="Q2812" s="164">
        <f t="shared" si="268"/>
        <v>873188145.89499879</v>
      </c>
    </row>
    <row r="2813" spans="1:17" x14ac:dyDescent="0.2">
      <c r="A2813" s="2">
        <v>43431.576388888891</v>
      </c>
      <c r="B2813" s="3">
        <v>267.33999999999997</v>
      </c>
      <c r="C2813" s="3">
        <v>267.44</v>
      </c>
      <c r="D2813" s="3">
        <v>267.33</v>
      </c>
      <c r="E2813" s="3">
        <v>267.39999999999998</v>
      </c>
      <c r="F2813" s="4">
        <v>555710</v>
      </c>
      <c r="G2813" s="3">
        <v>148593168</v>
      </c>
      <c r="H2813">
        <f t="shared" si="269"/>
        <v>891.27506014434641</v>
      </c>
      <c r="I2813">
        <f t="shared" si="270"/>
        <v>891.29898043544779</v>
      </c>
      <c r="J2813">
        <f t="shared" si="271"/>
        <v>2.3920291101376279E-2</v>
      </c>
      <c r="N2813" s="164">
        <f t="shared" si="265"/>
        <v>267.39249999999998</v>
      </c>
      <c r="O2813" s="164">
        <f t="shared" si="266"/>
        <v>267.3933670439618</v>
      </c>
      <c r="P2813" s="164">
        <f t="shared" si="267"/>
        <v>148592686.17499998</v>
      </c>
      <c r="Q2813" s="164">
        <f t="shared" si="268"/>
        <v>873188627.71999884</v>
      </c>
    </row>
    <row r="2814" spans="1:17" x14ac:dyDescent="0.2">
      <c r="A2814" s="2">
        <v>43431.57708333333</v>
      </c>
      <c r="B2814" s="3">
        <v>267.39</v>
      </c>
      <c r="C2814" s="3">
        <v>267.44</v>
      </c>
      <c r="D2814" s="3">
        <v>267.3</v>
      </c>
      <c r="E2814" s="3">
        <v>267.33999999999997</v>
      </c>
      <c r="F2814" s="4">
        <v>34070</v>
      </c>
      <c r="G2814" s="3">
        <v>9108687</v>
      </c>
      <c r="H2814">
        <f t="shared" si="269"/>
        <v>6.1308956110201365</v>
      </c>
      <c r="I2814">
        <f t="shared" si="270"/>
        <v>6.1299500660757165</v>
      </c>
      <c r="J2814">
        <f t="shared" si="271"/>
        <v>9.4554494442000703E-4</v>
      </c>
      <c r="N2814" s="164">
        <f t="shared" si="265"/>
        <v>267.35499999999996</v>
      </c>
      <c r="O2814" s="164">
        <f t="shared" si="266"/>
        <v>267.35212797182271</v>
      </c>
      <c r="P2814" s="164">
        <f t="shared" si="267"/>
        <v>9108784.8499999978</v>
      </c>
      <c r="Q2814" s="164">
        <f t="shared" si="268"/>
        <v>873188529.86999881</v>
      </c>
    </row>
    <row r="2815" spans="1:17" x14ac:dyDescent="0.2">
      <c r="A2815" s="2">
        <v>43431.577777777777</v>
      </c>
      <c r="B2815" s="3">
        <v>267.32</v>
      </c>
      <c r="C2815" s="3">
        <v>267.38</v>
      </c>
      <c r="D2815" s="3">
        <v>267.3</v>
      </c>
      <c r="E2815" s="3">
        <v>267.33</v>
      </c>
      <c r="F2815" s="4">
        <v>45150</v>
      </c>
      <c r="G2815" s="3">
        <v>12069232</v>
      </c>
      <c r="H2815">
        <f t="shared" si="269"/>
        <v>132.52127971822719</v>
      </c>
      <c r="I2815">
        <f t="shared" si="270"/>
        <v>132.50243421472271</v>
      </c>
      <c r="J2815">
        <f t="shared" si="271"/>
        <v>1.8845503504479666E-2</v>
      </c>
      <c r="N2815" s="164">
        <f t="shared" si="265"/>
        <v>267.33499999999998</v>
      </c>
      <c r="O2815" s="164">
        <f t="shared" si="266"/>
        <v>267.31410852713179</v>
      </c>
      <c r="P2815" s="164">
        <f t="shared" si="267"/>
        <v>12070175.25</v>
      </c>
      <c r="Q2815" s="164">
        <f t="shared" si="268"/>
        <v>873187586.61999881</v>
      </c>
    </row>
    <row r="2816" spans="1:17" x14ac:dyDescent="0.2">
      <c r="A2816" s="2">
        <v>43431.578472222223</v>
      </c>
      <c r="B2816" s="3">
        <v>267.32</v>
      </c>
      <c r="C2816" s="3">
        <v>267.33999999999997</v>
      </c>
      <c r="D2816" s="3">
        <v>267.24</v>
      </c>
      <c r="E2816" s="3">
        <v>267.27</v>
      </c>
      <c r="F2816" s="4">
        <v>47870</v>
      </c>
      <c r="G2816" s="3">
        <v>12794051</v>
      </c>
      <c r="H2816">
        <f t="shared" si="269"/>
        <v>106.02436323366555</v>
      </c>
      <c r="I2816">
        <f t="shared" si="270"/>
        <v>106.00551054118439</v>
      </c>
      <c r="J2816">
        <f t="shared" si="271"/>
        <v>1.8852692481161171E-2</v>
      </c>
      <c r="N2816" s="164">
        <f t="shared" si="265"/>
        <v>267.27999999999997</v>
      </c>
      <c r="O2816" s="164">
        <f t="shared" si="266"/>
        <v>267.2665761437226</v>
      </c>
      <c r="P2816" s="164">
        <f t="shared" si="267"/>
        <v>12794693.599999998</v>
      </c>
      <c r="Q2816" s="164">
        <f t="shared" si="268"/>
        <v>873186944.01999879</v>
      </c>
    </row>
    <row r="2817" spans="1:17" x14ac:dyDescent="0.2">
      <c r="A2817" s="2">
        <v>43431.57916666667</v>
      </c>
      <c r="B2817" s="3">
        <v>267.27</v>
      </c>
      <c r="C2817" s="3">
        <v>267.3</v>
      </c>
      <c r="D2817" s="3">
        <v>267.2</v>
      </c>
      <c r="E2817" s="3">
        <v>267.25</v>
      </c>
      <c r="F2817" s="4">
        <v>46100</v>
      </c>
      <c r="G2817" s="3">
        <v>12320760</v>
      </c>
      <c r="H2817">
        <f t="shared" si="269"/>
        <v>96.302485899310639</v>
      </c>
      <c r="I2817">
        <f t="shared" si="270"/>
        <v>96.300694752584619</v>
      </c>
      <c r="J2817">
        <f t="shared" si="271"/>
        <v>1.7911467260205427E-3</v>
      </c>
      <c r="N2817" s="164">
        <f t="shared" si="265"/>
        <v>267.25</v>
      </c>
      <c r="O2817" s="164">
        <f t="shared" si="266"/>
        <v>267.26160520607374</v>
      </c>
      <c r="P2817" s="164">
        <f t="shared" si="267"/>
        <v>12320225</v>
      </c>
      <c r="Q2817" s="164">
        <f t="shared" si="268"/>
        <v>873187479.01999879</v>
      </c>
    </row>
    <row r="2818" spans="1:17" x14ac:dyDescent="0.2">
      <c r="A2818" s="2">
        <v>43431.579861111109</v>
      </c>
      <c r="B2818" s="3">
        <v>267.24</v>
      </c>
      <c r="C2818" s="3">
        <v>267.26</v>
      </c>
      <c r="D2818" s="3">
        <v>267.17</v>
      </c>
      <c r="E2818" s="3">
        <v>267.22000000000003</v>
      </c>
      <c r="F2818" s="4">
        <v>79730</v>
      </c>
      <c r="G2818" s="3">
        <v>21305186</v>
      </c>
      <c r="H2818">
        <f t="shared" si="269"/>
        <v>172.95010845986985</v>
      </c>
      <c r="I2818">
        <f t="shared" si="270"/>
        <v>172.92103733860574</v>
      </c>
      <c r="J2818">
        <f t="shared" si="271"/>
        <v>2.9071121264109934E-2</v>
      </c>
      <c r="N2818" s="164">
        <f t="shared" si="265"/>
        <v>267.21750000000003</v>
      </c>
      <c r="O2818" s="164">
        <f t="shared" si="266"/>
        <v>267.21668129938541</v>
      </c>
      <c r="P2818" s="164">
        <f t="shared" si="267"/>
        <v>21305251.275000002</v>
      </c>
      <c r="Q2818" s="164">
        <f t="shared" si="268"/>
        <v>873187413.74499881</v>
      </c>
    </row>
    <row r="2819" spans="1:17" x14ac:dyDescent="0.2">
      <c r="A2819" s="2">
        <v>43431.580555555556</v>
      </c>
      <c r="B2819" s="3">
        <v>267.23</v>
      </c>
      <c r="C2819" s="3">
        <v>267.29000000000002</v>
      </c>
      <c r="D2819" s="3">
        <v>267.22000000000003</v>
      </c>
      <c r="E2819" s="3">
        <v>267.26</v>
      </c>
      <c r="F2819" s="4">
        <v>72880</v>
      </c>
      <c r="G2819" s="3">
        <v>19478082</v>
      </c>
      <c r="H2819">
        <f t="shared" si="269"/>
        <v>91.408503699987463</v>
      </c>
      <c r="I2819">
        <f t="shared" si="270"/>
        <v>91.42413495005394</v>
      </c>
      <c r="J2819">
        <f t="shared" si="271"/>
        <v>1.5631250066476809E-2</v>
      </c>
      <c r="N2819" s="164">
        <f t="shared" ref="N2819:N2882" si="272">SUM(C2819 + D2819 + E2819 + E2819)/4</f>
        <v>267.25749999999999</v>
      </c>
      <c r="O2819" s="164">
        <f t="shared" ref="O2819:O2882" si="273">G2819/F2819</f>
        <v>267.26237650933041</v>
      </c>
      <c r="P2819" s="164">
        <f t="shared" ref="P2819:P2882" si="274">F2819*N2819</f>
        <v>19477726.599999998</v>
      </c>
      <c r="Q2819" s="164">
        <f t="shared" si="268"/>
        <v>873187769.14499879</v>
      </c>
    </row>
    <row r="2820" spans="1:17" x14ac:dyDescent="0.2">
      <c r="A2820" s="2">
        <v>43431.581250000003</v>
      </c>
      <c r="B2820" s="3">
        <v>267.27</v>
      </c>
      <c r="C2820" s="3">
        <v>267.41000000000003</v>
      </c>
      <c r="D2820" s="3">
        <v>267.23</v>
      </c>
      <c r="E2820" s="3">
        <v>267.24</v>
      </c>
      <c r="F2820" s="4">
        <v>118090</v>
      </c>
      <c r="G2820" s="3">
        <v>31564204</v>
      </c>
      <c r="H2820">
        <f t="shared" si="269"/>
        <v>162.03347969264544</v>
      </c>
      <c r="I2820">
        <f t="shared" si="270"/>
        <v>162.04985685962305</v>
      </c>
      <c r="J2820">
        <f t="shared" si="271"/>
        <v>1.6377166977605384E-2</v>
      </c>
      <c r="N2820" s="164">
        <f t="shared" si="272"/>
        <v>267.28000000000003</v>
      </c>
      <c r="O2820" s="164">
        <f t="shared" si="273"/>
        <v>267.28938944872556</v>
      </c>
      <c r="P2820" s="164">
        <f t="shared" si="274"/>
        <v>31563095.200000003</v>
      </c>
      <c r="Q2820" s="164">
        <f t="shared" ref="Q2820:Q2883" si="275">G2820-P2820+Q2819</f>
        <v>873188877.94499874</v>
      </c>
    </row>
    <row r="2821" spans="1:17" x14ac:dyDescent="0.2">
      <c r="A2821" s="2">
        <v>43431.581944444442</v>
      </c>
      <c r="B2821" s="3">
        <v>267.26</v>
      </c>
      <c r="C2821" s="3">
        <v>267.44</v>
      </c>
      <c r="D2821" s="3">
        <v>267.26</v>
      </c>
      <c r="E2821" s="3">
        <v>267.39999999999998</v>
      </c>
      <c r="F2821" s="4">
        <v>55770</v>
      </c>
      <c r="G2821" s="3">
        <v>14911036</v>
      </c>
      <c r="H2821">
        <f t="shared" si="269"/>
        <v>47.226691506478112</v>
      </c>
      <c r="I2821">
        <f t="shared" si="270"/>
        <v>47.240335919765315</v>
      </c>
      <c r="J2821">
        <f t="shared" si="271"/>
        <v>1.3644413287202894E-2</v>
      </c>
      <c r="N2821" s="164">
        <f t="shared" si="272"/>
        <v>267.375</v>
      </c>
      <c r="O2821" s="164">
        <f t="shared" si="273"/>
        <v>267.36661287430519</v>
      </c>
      <c r="P2821" s="164">
        <f t="shared" si="274"/>
        <v>14911503.75</v>
      </c>
      <c r="Q2821" s="164">
        <f t="shared" si="275"/>
        <v>873188410.19499874</v>
      </c>
    </row>
    <row r="2822" spans="1:17" x14ac:dyDescent="0.2">
      <c r="A2822" s="2">
        <v>43431.582638888889</v>
      </c>
      <c r="B2822" s="3">
        <v>267.41000000000003</v>
      </c>
      <c r="C2822" s="3">
        <v>267.72000000000003</v>
      </c>
      <c r="D2822" s="3">
        <v>267.41000000000003</v>
      </c>
      <c r="E2822" s="3">
        <v>267.72000000000003</v>
      </c>
      <c r="F2822" s="4">
        <v>146750</v>
      </c>
      <c r="G2822" s="3">
        <v>39273816</v>
      </c>
      <c r="H2822">
        <f t="shared" si="269"/>
        <v>263.13430159584004</v>
      </c>
      <c r="I2822">
        <f t="shared" si="270"/>
        <v>263.38757414307094</v>
      </c>
      <c r="J2822">
        <f t="shared" si="271"/>
        <v>0.25327254723089254</v>
      </c>
      <c r="N2822" s="164">
        <f t="shared" si="272"/>
        <v>267.64250000000004</v>
      </c>
      <c r="O2822" s="164">
        <f t="shared" si="273"/>
        <v>267.62395911413967</v>
      </c>
      <c r="P2822" s="164">
        <f t="shared" si="274"/>
        <v>39276536.875000007</v>
      </c>
      <c r="Q2822" s="164">
        <f t="shared" si="275"/>
        <v>873185689.31999874</v>
      </c>
    </row>
    <row r="2823" spans="1:17" x14ac:dyDescent="0.2">
      <c r="A2823" s="2">
        <v>43431.583333333336</v>
      </c>
      <c r="B2823" s="3">
        <v>267.72000000000003</v>
      </c>
      <c r="C2823" s="3">
        <v>267.75</v>
      </c>
      <c r="D2823" s="3">
        <v>267.62</v>
      </c>
      <c r="E2823" s="3">
        <v>267.64999999999998</v>
      </c>
      <c r="F2823" s="4">
        <v>187550</v>
      </c>
      <c r="G2823" s="3">
        <v>50201916</v>
      </c>
      <c r="H2823">
        <f t="shared" si="269"/>
        <v>127.80238500851789</v>
      </c>
      <c r="I2823">
        <f t="shared" si="270"/>
        <v>127.82540917337903</v>
      </c>
      <c r="J2823">
        <f t="shared" si="271"/>
        <v>2.3024164861141116E-2</v>
      </c>
      <c r="N2823" s="164">
        <f t="shared" si="272"/>
        <v>267.66750000000002</v>
      </c>
      <c r="O2823" s="164">
        <f t="shared" si="273"/>
        <v>267.67217275393227</v>
      </c>
      <c r="P2823" s="164">
        <f t="shared" si="274"/>
        <v>50201039.625</v>
      </c>
      <c r="Q2823" s="164">
        <f t="shared" si="275"/>
        <v>873186565.69499874</v>
      </c>
    </row>
    <row r="2824" spans="1:17" x14ac:dyDescent="0.2">
      <c r="A2824" s="2">
        <v>43431.584027777775</v>
      </c>
      <c r="B2824" s="3">
        <v>267.64999999999998</v>
      </c>
      <c r="C2824" s="3">
        <v>267.68</v>
      </c>
      <c r="D2824" s="3">
        <v>267.60000000000002</v>
      </c>
      <c r="E2824" s="3">
        <v>267.62</v>
      </c>
      <c r="F2824" s="4">
        <v>73800</v>
      </c>
      <c r="G2824" s="3">
        <v>19750270</v>
      </c>
      <c r="H2824">
        <f t="shared" si="269"/>
        <v>39.34950679818715</v>
      </c>
      <c r="I2824">
        <f t="shared" si="270"/>
        <v>39.341665764310669</v>
      </c>
      <c r="J2824">
        <f t="shared" si="271"/>
        <v>7.8410338764811627E-3</v>
      </c>
      <c r="N2824" s="164">
        <f t="shared" si="272"/>
        <v>267.63</v>
      </c>
      <c r="O2824" s="164">
        <f t="shared" si="273"/>
        <v>267.61883468834691</v>
      </c>
      <c r="P2824" s="164">
        <f t="shared" si="274"/>
        <v>19751094</v>
      </c>
      <c r="Q2824" s="164">
        <f t="shared" si="275"/>
        <v>873185741.69499874</v>
      </c>
    </row>
    <row r="2825" spans="1:17" x14ac:dyDescent="0.2">
      <c r="A2825" s="2">
        <v>43431.584722222222</v>
      </c>
      <c r="B2825" s="3">
        <v>267.63</v>
      </c>
      <c r="C2825" s="3">
        <v>267.76</v>
      </c>
      <c r="D2825" s="3">
        <v>267.60000000000002</v>
      </c>
      <c r="E2825" s="3">
        <v>267.64999999999998</v>
      </c>
      <c r="F2825" s="4">
        <v>206330</v>
      </c>
      <c r="G2825" s="3">
        <v>55228276</v>
      </c>
      <c r="H2825">
        <f t="shared" si="269"/>
        <v>279.57994579945802</v>
      </c>
      <c r="I2825">
        <f t="shared" si="270"/>
        <v>279.63301767520142</v>
      </c>
      <c r="J2825">
        <f t="shared" si="271"/>
        <v>5.3071875743398778E-2</v>
      </c>
      <c r="N2825" s="164">
        <f t="shared" si="272"/>
        <v>267.66499999999996</v>
      </c>
      <c r="O2825" s="164">
        <f t="shared" si="273"/>
        <v>267.66963601996804</v>
      </c>
      <c r="P2825" s="164">
        <f t="shared" si="274"/>
        <v>55227319.449999996</v>
      </c>
      <c r="Q2825" s="164">
        <f t="shared" si="275"/>
        <v>873186698.24499869</v>
      </c>
    </row>
    <row r="2826" spans="1:17" x14ac:dyDescent="0.2">
      <c r="A2826" s="2">
        <v>43431.585416666669</v>
      </c>
      <c r="B2826" s="3">
        <v>267.67</v>
      </c>
      <c r="C2826" s="3">
        <v>267.77</v>
      </c>
      <c r="D2826" s="3">
        <v>267.64999999999998</v>
      </c>
      <c r="E2826" s="3">
        <v>267.75</v>
      </c>
      <c r="F2826" s="4">
        <v>84400</v>
      </c>
      <c r="G2826" s="3">
        <v>22596920</v>
      </c>
      <c r="H2826">
        <f t="shared" si="269"/>
        <v>40.905345805263416</v>
      </c>
      <c r="I2826">
        <f t="shared" si="270"/>
        <v>40.915490463616862</v>
      </c>
      <c r="J2826">
        <f t="shared" si="271"/>
        <v>1.01446583534468E-2</v>
      </c>
      <c r="N2826" s="164">
        <f t="shared" si="272"/>
        <v>267.73</v>
      </c>
      <c r="O2826" s="164">
        <f t="shared" si="273"/>
        <v>267.73601895734595</v>
      </c>
      <c r="P2826" s="164">
        <f t="shared" si="274"/>
        <v>22596412</v>
      </c>
      <c r="Q2826" s="164">
        <f t="shared" si="275"/>
        <v>873187206.24499869</v>
      </c>
    </row>
    <row r="2827" spans="1:17" x14ac:dyDescent="0.2">
      <c r="A2827" s="2">
        <v>43431.586111111108</v>
      </c>
      <c r="B2827" s="3">
        <v>267.76</v>
      </c>
      <c r="C2827" s="3">
        <v>267.89999999999998</v>
      </c>
      <c r="D2827" s="3">
        <v>267.76</v>
      </c>
      <c r="E2827" s="3">
        <v>267.83999999999997</v>
      </c>
      <c r="F2827" s="4">
        <v>131670</v>
      </c>
      <c r="G2827" s="3">
        <v>35266480</v>
      </c>
      <c r="H2827">
        <f t="shared" si="269"/>
        <v>156.00710900473933</v>
      </c>
      <c r="I2827">
        <f t="shared" si="270"/>
        <v>156.06764107674852</v>
      </c>
      <c r="J2827">
        <f t="shared" si="271"/>
        <v>6.0532072009181093E-2</v>
      </c>
      <c r="N2827" s="164">
        <f t="shared" si="272"/>
        <v>267.83499999999998</v>
      </c>
      <c r="O2827" s="164">
        <f t="shared" si="273"/>
        <v>267.83990278727123</v>
      </c>
      <c r="P2827" s="164">
        <f t="shared" si="274"/>
        <v>35265834.449999996</v>
      </c>
      <c r="Q2827" s="164">
        <f t="shared" si="275"/>
        <v>873187851.79499865</v>
      </c>
    </row>
    <row r="2828" spans="1:17" x14ac:dyDescent="0.2">
      <c r="A2828" s="2">
        <v>43431.586805555555</v>
      </c>
      <c r="B2828" s="3">
        <v>267.85000000000002</v>
      </c>
      <c r="C2828" s="3">
        <v>267.89</v>
      </c>
      <c r="D2828" s="3">
        <v>267.8</v>
      </c>
      <c r="E2828" s="3">
        <v>267.85000000000002</v>
      </c>
      <c r="F2828" s="4">
        <v>82340</v>
      </c>
      <c r="G2828" s="3">
        <v>22054228</v>
      </c>
      <c r="H2828">
        <f t="shared" si="269"/>
        <v>62.535125693020433</v>
      </c>
      <c r="I2828">
        <f t="shared" si="270"/>
        <v>62.535949150581516</v>
      </c>
      <c r="J2828">
        <f t="shared" si="271"/>
        <v>8.2345756108281876E-4</v>
      </c>
      <c r="N2828" s="164">
        <f t="shared" si="272"/>
        <v>267.84750000000003</v>
      </c>
      <c r="O2828" s="164">
        <f t="shared" si="273"/>
        <v>267.84342968180715</v>
      </c>
      <c r="P2828" s="164">
        <f t="shared" si="274"/>
        <v>22054563.150000002</v>
      </c>
      <c r="Q2828" s="164">
        <f t="shared" si="275"/>
        <v>873187516.64499867</v>
      </c>
    </row>
    <row r="2829" spans="1:17" x14ac:dyDescent="0.2">
      <c r="A2829" s="2">
        <v>43431.587500000001</v>
      </c>
      <c r="B2829" s="3">
        <v>267.85000000000002</v>
      </c>
      <c r="C2829" s="3">
        <v>268.01</v>
      </c>
      <c r="D2829" s="3">
        <v>267.67</v>
      </c>
      <c r="E2829" s="3">
        <v>267.95</v>
      </c>
      <c r="F2829" s="4">
        <v>150890</v>
      </c>
      <c r="G2829" s="3">
        <v>40420340</v>
      </c>
      <c r="H2829">
        <f t="shared" si="269"/>
        <v>183.25236822929318</v>
      </c>
      <c r="I2829">
        <f t="shared" si="270"/>
        <v>183.27705689811495</v>
      </c>
      <c r="J2829">
        <f t="shared" si="271"/>
        <v>2.4688668821767124E-2</v>
      </c>
      <c r="N2829" s="164">
        <f t="shared" si="272"/>
        <v>267.89500000000004</v>
      </c>
      <c r="O2829" s="164">
        <f t="shared" si="273"/>
        <v>267.87951487838825</v>
      </c>
      <c r="P2829" s="164">
        <f t="shared" si="274"/>
        <v>40422676.550000004</v>
      </c>
      <c r="Q2829" s="164">
        <f t="shared" si="275"/>
        <v>873185180.09499872</v>
      </c>
    </row>
    <row r="2830" spans="1:17" x14ac:dyDescent="0.2">
      <c r="A2830" s="2">
        <v>43431.588194444441</v>
      </c>
      <c r="B2830" s="3">
        <v>267.95999999999998</v>
      </c>
      <c r="C2830" s="3">
        <v>268.10000000000002</v>
      </c>
      <c r="D2830" s="3">
        <v>267.92</v>
      </c>
      <c r="E2830" s="3">
        <v>267.93</v>
      </c>
      <c r="F2830" s="4">
        <v>204110</v>
      </c>
      <c r="G2830" s="3">
        <v>54698348</v>
      </c>
      <c r="H2830">
        <f t="shared" si="269"/>
        <v>135.27072701968322</v>
      </c>
      <c r="I2830">
        <f t="shared" si="270"/>
        <v>135.32381964129939</v>
      </c>
      <c r="J2830">
        <f t="shared" si="271"/>
        <v>5.3092621616173119E-2</v>
      </c>
      <c r="N2830" s="164">
        <f t="shared" si="272"/>
        <v>267.97000000000003</v>
      </c>
      <c r="O2830" s="164">
        <f t="shared" si="273"/>
        <v>267.98465533290874</v>
      </c>
      <c r="P2830" s="164">
        <f t="shared" si="274"/>
        <v>54695356.700000003</v>
      </c>
      <c r="Q2830" s="164">
        <f t="shared" si="275"/>
        <v>873188171.39499867</v>
      </c>
    </row>
    <row r="2831" spans="1:17" x14ac:dyDescent="0.2">
      <c r="A2831" s="2">
        <v>43431.588888888888</v>
      </c>
      <c r="B2831" s="3">
        <v>267.93</v>
      </c>
      <c r="C2831" s="3">
        <v>267.97000000000003</v>
      </c>
      <c r="D2831" s="3">
        <v>267.82</v>
      </c>
      <c r="E2831" s="3">
        <v>267.83999999999997</v>
      </c>
      <c r="F2831" s="4">
        <v>103500</v>
      </c>
      <c r="G2831" s="3">
        <v>27725772</v>
      </c>
      <c r="H2831">
        <f t="shared" si="269"/>
        <v>50.707951594728335</v>
      </c>
      <c r="I2831">
        <f t="shared" si="270"/>
        <v>50.688499769682259</v>
      </c>
      <c r="J2831">
        <f t="shared" si="271"/>
        <v>1.945182504607601E-2</v>
      </c>
      <c r="N2831" s="164">
        <f t="shared" si="272"/>
        <v>267.86749999999995</v>
      </c>
      <c r="O2831" s="164">
        <f t="shared" si="273"/>
        <v>267.88185507246379</v>
      </c>
      <c r="P2831" s="164">
        <f t="shared" si="274"/>
        <v>27724286.249999996</v>
      </c>
      <c r="Q2831" s="164">
        <f t="shared" si="275"/>
        <v>873189657.14499867</v>
      </c>
    </row>
    <row r="2832" spans="1:17" x14ac:dyDescent="0.2">
      <c r="A2832" s="2">
        <v>43431.589583333334</v>
      </c>
      <c r="B2832" s="3">
        <v>267.83999999999997</v>
      </c>
      <c r="C2832" s="3">
        <v>267.87</v>
      </c>
      <c r="D2832" s="3">
        <v>267.77999999999997</v>
      </c>
      <c r="E2832" s="3">
        <v>267.81</v>
      </c>
      <c r="F2832" s="4">
        <v>80950</v>
      </c>
      <c r="G2832" s="3">
        <v>21679924</v>
      </c>
      <c r="H2832">
        <f t="shared" ref="H2832:H2895" si="276">100*F2832/F2831</f>
        <v>78.212560386473427</v>
      </c>
      <c r="I2832">
        <f t="shared" ref="I2832:I2895" si="277">100*G2832/G2831</f>
        <v>78.194122060875344</v>
      </c>
      <c r="J2832">
        <f t="shared" ref="J2832:J2895" si="278">ABS(H2832-I2832)</f>
        <v>1.8438325598083338E-2</v>
      </c>
      <c r="N2832" s="164">
        <f t="shared" si="272"/>
        <v>267.8175</v>
      </c>
      <c r="O2832" s="164">
        <f t="shared" si="273"/>
        <v>267.81870290302658</v>
      </c>
      <c r="P2832" s="164">
        <f t="shared" si="274"/>
        <v>21679826.625</v>
      </c>
      <c r="Q2832" s="164">
        <f t="shared" si="275"/>
        <v>873189754.51999867</v>
      </c>
    </row>
    <row r="2833" spans="1:17" x14ac:dyDescent="0.2">
      <c r="A2833" s="2">
        <v>43431.590277777781</v>
      </c>
      <c r="B2833" s="3">
        <v>267.81</v>
      </c>
      <c r="C2833" s="3">
        <v>267.85000000000002</v>
      </c>
      <c r="D2833" s="3">
        <v>267.72000000000003</v>
      </c>
      <c r="E2833" s="3">
        <v>267.74</v>
      </c>
      <c r="F2833" s="4">
        <v>84710</v>
      </c>
      <c r="G2833" s="3">
        <v>22682402</v>
      </c>
      <c r="H2833">
        <f t="shared" si="276"/>
        <v>104.64484249536751</v>
      </c>
      <c r="I2833">
        <f t="shared" si="277"/>
        <v>104.62399222432698</v>
      </c>
      <c r="J2833">
        <f t="shared" si="278"/>
        <v>2.0850271040529833E-2</v>
      </c>
      <c r="N2833" s="164">
        <f t="shared" si="272"/>
        <v>267.76250000000005</v>
      </c>
      <c r="O2833" s="164">
        <f t="shared" si="273"/>
        <v>267.76534057372209</v>
      </c>
      <c r="P2833" s="164">
        <f t="shared" si="274"/>
        <v>22682161.375000004</v>
      </c>
      <c r="Q2833" s="164">
        <f t="shared" si="275"/>
        <v>873189995.14499867</v>
      </c>
    </row>
    <row r="2834" spans="1:17" x14ac:dyDescent="0.2">
      <c r="A2834" s="2">
        <v>43431.59097222222</v>
      </c>
      <c r="B2834" s="3">
        <v>267.75</v>
      </c>
      <c r="C2834" s="3">
        <v>267.77999999999997</v>
      </c>
      <c r="D2834" s="3">
        <v>267.72000000000003</v>
      </c>
      <c r="E2834" s="3">
        <v>267.76</v>
      </c>
      <c r="F2834" s="4">
        <v>80680</v>
      </c>
      <c r="G2834" s="3">
        <v>21603142</v>
      </c>
      <c r="H2834">
        <f t="shared" si="276"/>
        <v>95.242592373981822</v>
      </c>
      <c r="I2834">
        <f t="shared" si="277"/>
        <v>95.241861950952114</v>
      </c>
      <c r="J2834">
        <f t="shared" si="278"/>
        <v>7.304230297080494E-4</v>
      </c>
      <c r="N2834" s="164">
        <f t="shared" si="272"/>
        <v>267.755</v>
      </c>
      <c r="O2834" s="164">
        <f t="shared" si="273"/>
        <v>267.76328705999009</v>
      </c>
      <c r="P2834" s="164">
        <f t="shared" si="274"/>
        <v>21602473.399999999</v>
      </c>
      <c r="Q2834" s="164">
        <f t="shared" si="275"/>
        <v>873190663.74499869</v>
      </c>
    </row>
    <row r="2835" spans="1:17" x14ac:dyDescent="0.2">
      <c r="A2835" s="2">
        <v>43431.591666666667</v>
      </c>
      <c r="B2835" s="3">
        <v>267.77</v>
      </c>
      <c r="C2835" s="3">
        <v>267.81</v>
      </c>
      <c r="D2835" s="3">
        <v>267.73</v>
      </c>
      <c r="E2835" s="3">
        <v>267.79000000000002</v>
      </c>
      <c r="F2835" s="4">
        <v>58170</v>
      </c>
      <c r="G2835" s="3">
        <v>15575767</v>
      </c>
      <c r="H2835">
        <f t="shared" si="276"/>
        <v>72.099652949925627</v>
      </c>
      <c r="I2835">
        <f t="shared" si="277"/>
        <v>72.099544594022476</v>
      </c>
      <c r="J2835">
        <f t="shared" si="278"/>
        <v>1.0835590315139143E-4</v>
      </c>
      <c r="N2835" s="164">
        <f t="shared" si="272"/>
        <v>267.77999999999997</v>
      </c>
      <c r="O2835" s="164">
        <f t="shared" si="273"/>
        <v>267.76288464844424</v>
      </c>
      <c r="P2835" s="164">
        <f t="shared" si="274"/>
        <v>15576762.599999998</v>
      </c>
      <c r="Q2835" s="164">
        <f t="shared" si="275"/>
        <v>873189668.14499867</v>
      </c>
    </row>
    <row r="2836" spans="1:17" x14ac:dyDescent="0.2">
      <c r="A2836" s="2">
        <v>43431.592361111114</v>
      </c>
      <c r="B2836" s="3">
        <v>267.8</v>
      </c>
      <c r="C2836" s="3">
        <v>267.92</v>
      </c>
      <c r="D2836" s="3">
        <v>267.79000000000002</v>
      </c>
      <c r="E2836" s="3">
        <v>267.89999999999998</v>
      </c>
      <c r="F2836" s="4">
        <v>138090</v>
      </c>
      <c r="G2836" s="3">
        <v>36989632</v>
      </c>
      <c r="H2836">
        <f t="shared" si="276"/>
        <v>237.39040742650852</v>
      </c>
      <c r="I2836">
        <f t="shared" si="277"/>
        <v>237.48192946132284</v>
      </c>
      <c r="J2836">
        <f t="shared" si="278"/>
        <v>9.1522034814317976E-2</v>
      </c>
      <c r="N2836" s="164">
        <f t="shared" si="272"/>
        <v>267.8775</v>
      </c>
      <c r="O2836" s="164">
        <f t="shared" si="273"/>
        <v>267.86611630096314</v>
      </c>
      <c r="P2836" s="164">
        <f t="shared" si="274"/>
        <v>36991203.975000001</v>
      </c>
      <c r="Q2836" s="164">
        <f t="shared" si="275"/>
        <v>873188096.16999865</v>
      </c>
    </row>
    <row r="2837" spans="1:17" x14ac:dyDescent="0.2">
      <c r="A2837" s="2">
        <v>43431.593055555553</v>
      </c>
      <c r="B2837" s="3">
        <v>267.89999999999998</v>
      </c>
      <c r="C2837" s="3">
        <v>267.97000000000003</v>
      </c>
      <c r="D2837" s="3">
        <v>267.87</v>
      </c>
      <c r="E2837" s="3">
        <v>267.89999999999998</v>
      </c>
      <c r="F2837" s="4">
        <v>56650</v>
      </c>
      <c r="G2837" s="3">
        <v>15176822</v>
      </c>
      <c r="H2837">
        <f t="shared" si="276"/>
        <v>41.023969874719384</v>
      </c>
      <c r="I2837">
        <f t="shared" si="277"/>
        <v>41.029935091000638</v>
      </c>
      <c r="J2837">
        <f t="shared" si="278"/>
        <v>5.9652162812540155E-3</v>
      </c>
      <c r="N2837" s="164">
        <f t="shared" si="272"/>
        <v>267.90999999999997</v>
      </c>
      <c r="O2837" s="164">
        <f t="shared" si="273"/>
        <v>267.90506619593998</v>
      </c>
      <c r="P2837" s="164">
        <f t="shared" si="274"/>
        <v>15177101.499999998</v>
      </c>
      <c r="Q2837" s="164">
        <f t="shared" si="275"/>
        <v>873187816.66999865</v>
      </c>
    </row>
    <row r="2838" spans="1:17" x14ac:dyDescent="0.2">
      <c r="A2838" s="2">
        <v>43431.59375</v>
      </c>
      <c r="B2838" s="3">
        <v>267.91000000000003</v>
      </c>
      <c r="C2838" s="3">
        <v>267.93</v>
      </c>
      <c r="D2838" s="3">
        <v>267.81</v>
      </c>
      <c r="E2838" s="3">
        <v>267.83</v>
      </c>
      <c r="F2838" s="4">
        <v>52690</v>
      </c>
      <c r="G2838" s="3">
        <v>14113903</v>
      </c>
      <c r="H2838">
        <f t="shared" si="276"/>
        <v>93.009708737864074</v>
      </c>
      <c r="I2838">
        <f t="shared" si="277"/>
        <v>92.996432322919773</v>
      </c>
      <c r="J2838">
        <f t="shared" si="278"/>
        <v>1.3276414944300541E-2</v>
      </c>
      <c r="N2838" s="164">
        <f t="shared" si="272"/>
        <v>267.84999999999997</v>
      </c>
      <c r="O2838" s="164">
        <f t="shared" si="273"/>
        <v>267.86682482444485</v>
      </c>
      <c r="P2838" s="164">
        <f t="shared" si="274"/>
        <v>14113016.499999998</v>
      </c>
      <c r="Q2838" s="164">
        <f t="shared" si="275"/>
        <v>873188703.16999865</v>
      </c>
    </row>
    <row r="2839" spans="1:17" x14ac:dyDescent="0.2">
      <c r="A2839" s="2">
        <v>43431.594444444447</v>
      </c>
      <c r="B2839" s="3">
        <v>267.83999999999997</v>
      </c>
      <c r="C2839" s="3">
        <v>267.88</v>
      </c>
      <c r="D2839" s="3">
        <v>267.79000000000002</v>
      </c>
      <c r="E2839" s="3">
        <v>267.82</v>
      </c>
      <c r="F2839" s="4">
        <v>31000</v>
      </c>
      <c r="G2839" s="3">
        <v>8302724</v>
      </c>
      <c r="H2839">
        <f t="shared" si="276"/>
        <v>58.834693490225852</v>
      </c>
      <c r="I2839">
        <f t="shared" si="277"/>
        <v>58.826562716209686</v>
      </c>
      <c r="J2839">
        <f t="shared" si="278"/>
        <v>8.1307740161662423E-3</v>
      </c>
      <c r="N2839" s="164">
        <f t="shared" si="272"/>
        <v>267.82749999999999</v>
      </c>
      <c r="O2839" s="164">
        <f t="shared" si="273"/>
        <v>267.82980645161291</v>
      </c>
      <c r="P2839" s="164">
        <f t="shared" si="274"/>
        <v>8302652.5</v>
      </c>
      <c r="Q2839" s="164">
        <f t="shared" si="275"/>
        <v>873188774.66999865</v>
      </c>
    </row>
    <row r="2840" spans="1:17" x14ac:dyDescent="0.2">
      <c r="A2840" s="2">
        <v>43431.595138888886</v>
      </c>
      <c r="B2840" s="3">
        <v>267.81</v>
      </c>
      <c r="C2840" s="3">
        <v>267.83</v>
      </c>
      <c r="D2840" s="3">
        <v>267.77999999999997</v>
      </c>
      <c r="E2840" s="3">
        <v>267.83</v>
      </c>
      <c r="F2840" s="4">
        <v>34990</v>
      </c>
      <c r="G2840" s="3">
        <v>9369449</v>
      </c>
      <c r="H2840">
        <f t="shared" si="276"/>
        <v>112.87096774193549</v>
      </c>
      <c r="I2840">
        <f t="shared" si="277"/>
        <v>112.84789184850659</v>
      </c>
      <c r="J2840">
        <f t="shared" si="278"/>
        <v>2.3075893428895711E-2</v>
      </c>
      <c r="N2840" s="164">
        <f t="shared" si="272"/>
        <v>267.81749999999994</v>
      </c>
      <c r="O2840" s="164">
        <f t="shared" si="273"/>
        <v>267.77505001428977</v>
      </c>
      <c r="P2840" s="164">
        <f t="shared" si="274"/>
        <v>9370934.3249999974</v>
      </c>
      <c r="Q2840" s="164">
        <f t="shared" si="275"/>
        <v>873187289.3449986</v>
      </c>
    </row>
    <row r="2841" spans="1:17" x14ac:dyDescent="0.2">
      <c r="A2841" s="2">
        <v>43431.595833333333</v>
      </c>
      <c r="B2841" s="3">
        <v>267.83999999999997</v>
      </c>
      <c r="C2841" s="3">
        <v>267.88</v>
      </c>
      <c r="D2841" s="3">
        <v>267.77999999999997</v>
      </c>
      <c r="E2841" s="3">
        <v>267.79000000000002</v>
      </c>
      <c r="F2841" s="4">
        <v>59470</v>
      </c>
      <c r="G2841" s="3">
        <v>15926322</v>
      </c>
      <c r="H2841">
        <f t="shared" si="276"/>
        <v>169.9628465275793</v>
      </c>
      <c r="I2841">
        <f t="shared" si="277"/>
        <v>169.98141512910738</v>
      </c>
      <c r="J2841">
        <f t="shared" si="278"/>
        <v>1.8568601528073714E-2</v>
      </c>
      <c r="N2841" s="164">
        <f t="shared" si="272"/>
        <v>267.81</v>
      </c>
      <c r="O2841" s="164">
        <f t="shared" si="273"/>
        <v>267.80430469144108</v>
      </c>
      <c r="P2841" s="164">
        <f t="shared" si="274"/>
        <v>15926660.699999999</v>
      </c>
      <c r="Q2841" s="164">
        <f t="shared" si="275"/>
        <v>873186950.64499855</v>
      </c>
    </row>
    <row r="2842" spans="1:17" x14ac:dyDescent="0.2">
      <c r="A2842" s="2">
        <v>43431.59652777778</v>
      </c>
      <c r="B2842" s="3">
        <v>267.79000000000002</v>
      </c>
      <c r="C2842" s="3">
        <v>267.83</v>
      </c>
      <c r="D2842" s="3">
        <v>267.77</v>
      </c>
      <c r="E2842" s="3">
        <v>267.77</v>
      </c>
      <c r="F2842" s="4">
        <v>38180</v>
      </c>
      <c r="G2842" s="3">
        <v>10223623</v>
      </c>
      <c r="H2842">
        <f t="shared" si="276"/>
        <v>64.200437195224481</v>
      </c>
      <c r="I2842">
        <f t="shared" si="277"/>
        <v>64.193245621933301</v>
      </c>
      <c r="J2842">
        <f t="shared" si="278"/>
        <v>7.1915732911804753E-3</v>
      </c>
      <c r="N2842" s="164">
        <f t="shared" si="272"/>
        <v>267.78499999999997</v>
      </c>
      <c r="O2842" s="164">
        <f t="shared" si="273"/>
        <v>267.77430591932949</v>
      </c>
      <c r="P2842" s="164">
        <f t="shared" si="274"/>
        <v>10224031.299999999</v>
      </c>
      <c r="Q2842" s="164">
        <f t="shared" si="275"/>
        <v>873186542.3449986</v>
      </c>
    </row>
    <row r="2843" spans="1:17" x14ac:dyDescent="0.2">
      <c r="A2843" s="2">
        <v>43431.597222222219</v>
      </c>
      <c r="B2843" s="3">
        <v>267.77999999999997</v>
      </c>
      <c r="C2843" s="3">
        <v>267.8</v>
      </c>
      <c r="D2843" s="3">
        <v>267.69</v>
      </c>
      <c r="E2843" s="3">
        <v>267.77</v>
      </c>
      <c r="F2843" s="4">
        <v>51080</v>
      </c>
      <c r="G2843" s="3">
        <v>13676572</v>
      </c>
      <c r="H2843">
        <f t="shared" si="276"/>
        <v>133.78732320586695</v>
      </c>
      <c r="I2843">
        <f t="shared" si="277"/>
        <v>133.77422074346833</v>
      </c>
      <c r="J2843">
        <f t="shared" si="278"/>
        <v>1.3102462398620673E-2</v>
      </c>
      <c r="N2843" s="164">
        <f t="shared" si="272"/>
        <v>267.75749999999999</v>
      </c>
      <c r="O2843" s="164">
        <f t="shared" si="273"/>
        <v>267.74808144087706</v>
      </c>
      <c r="P2843" s="164">
        <f t="shared" si="274"/>
        <v>13677053.1</v>
      </c>
      <c r="Q2843" s="164">
        <f t="shared" si="275"/>
        <v>873186061.24499857</v>
      </c>
    </row>
    <row r="2844" spans="1:17" x14ac:dyDescent="0.2">
      <c r="A2844" s="2">
        <v>43431.597916666666</v>
      </c>
      <c r="B2844" s="3">
        <v>267.76</v>
      </c>
      <c r="C2844" s="3">
        <v>267.79000000000002</v>
      </c>
      <c r="D2844" s="3">
        <v>267.75</v>
      </c>
      <c r="E2844" s="3">
        <v>267.77</v>
      </c>
      <c r="F2844" s="4">
        <v>24850</v>
      </c>
      <c r="G2844" s="3">
        <v>6654888.5</v>
      </c>
      <c r="H2844">
        <f t="shared" si="276"/>
        <v>48.649177760375878</v>
      </c>
      <c r="I2844">
        <f t="shared" si="277"/>
        <v>48.659038975556157</v>
      </c>
      <c r="J2844">
        <f t="shared" si="278"/>
        <v>9.8612151802797143E-3</v>
      </c>
      <c r="N2844" s="164">
        <f t="shared" si="272"/>
        <v>267.77</v>
      </c>
      <c r="O2844" s="164">
        <f t="shared" si="273"/>
        <v>267.80235412474849</v>
      </c>
      <c r="P2844" s="164">
        <f t="shared" si="274"/>
        <v>6654084.5</v>
      </c>
      <c r="Q2844" s="164">
        <f t="shared" si="275"/>
        <v>873186865.24499857</v>
      </c>
    </row>
    <row r="2845" spans="1:17" x14ac:dyDescent="0.2">
      <c r="A2845" s="2">
        <v>43431.598611111112</v>
      </c>
      <c r="B2845" s="3">
        <v>267.77</v>
      </c>
      <c r="C2845" s="3">
        <v>267.79000000000002</v>
      </c>
      <c r="D2845" s="3">
        <v>267.72000000000003</v>
      </c>
      <c r="E2845" s="3">
        <v>267.77999999999997</v>
      </c>
      <c r="F2845" s="4">
        <v>40850</v>
      </c>
      <c r="G2845" s="3">
        <v>10938132</v>
      </c>
      <c r="H2845">
        <f t="shared" si="276"/>
        <v>164.38631790744466</v>
      </c>
      <c r="I2845">
        <f t="shared" si="277"/>
        <v>164.36236309594068</v>
      </c>
      <c r="J2845">
        <f t="shared" si="278"/>
        <v>2.3954811503983819E-2</v>
      </c>
      <c r="N2845" s="164">
        <f t="shared" si="272"/>
        <v>267.76749999999998</v>
      </c>
      <c r="O2845" s="164">
        <f t="shared" si="273"/>
        <v>267.76332925336595</v>
      </c>
      <c r="P2845" s="164">
        <f t="shared" si="274"/>
        <v>10938302.375</v>
      </c>
      <c r="Q2845" s="164">
        <f t="shared" si="275"/>
        <v>873186694.86999857</v>
      </c>
    </row>
    <row r="2846" spans="1:17" x14ac:dyDescent="0.2">
      <c r="A2846" s="2">
        <v>43431.599305555559</v>
      </c>
      <c r="B2846" s="3">
        <v>267.77999999999997</v>
      </c>
      <c r="C2846" s="3">
        <v>267.83</v>
      </c>
      <c r="D2846" s="3">
        <v>267.77</v>
      </c>
      <c r="E2846" s="3">
        <v>267.79000000000002</v>
      </c>
      <c r="F2846" s="4">
        <v>58210</v>
      </c>
      <c r="G2846" s="3">
        <v>15588444</v>
      </c>
      <c r="H2846">
        <f t="shared" si="276"/>
        <v>142.49694002447981</v>
      </c>
      <c r="I2846">
        <f t="shared" si="277"/>
        <v>142.5146816659371</v>
      </c>
      <c r="J2846">
        <f t="shared" si="278"/>
        <v>1.7741641457291735E-2</v>
      </c>
      <c r="N2846" s="164">
        <f t="shared" si="272"/>
        <v>267.79499999999996</v>
      </c>
      <c r="O2846" s="164">
        <f t="shared" si="273"/>
        <v>267.79666723930598</v>
      </c>
      <c r="P2846" s="164">
        <f t="shared" si="274"/>
        <v>15588346.949999997</v>
      </c>
      <c r="Q2846" s="164">
        <f t="shared" si="275"/>
        <v>873186791.91999853</v>
      </c>
    </row>
    <row r="2847" spans="1:17" x14ac:dyDescent="0.2">
      <c r="A2847" s="2">
        <v>43431.6</v>
      </c>
      <c r="B2847" s="3">
        <v>267.8</v>
      </c>
      <c r="C2847" s="3">
        <v>267.95999999999998</v>
      </c>
      <c r="D2847" s="3">
        <v>267.8</v>
      </c>
      <c r="E2847" s="3">
        <v>267.93</v>
      </c>
      <c r="F2847" s="4">
        <v>81100</v>
      </c>
      <c r="G2847" s="3">
        <v>21726420</v>
      </c>
      <c r="H2847">
        <f t="shared" si="276"/>
        <v>139.32314035389109</v>
      </c>
      <c r="I2847">
        <f t="shared" si="277"/>
        <v>139.37516791284619</v>
      </c>
      <c r="J2847">
        <f t="shared" si="278"/>
        <v>5.2027558955103359E-2</v>
      </c>
      <c r="N2847" s="164">
        <f t="shared" si="272"/>
        <v>267.90500000000003</v>
      </c>
      <c r="O2847" s="164">
        <f t="shared" si="273"/>
        <v>267.89667077681872</v>
      </c>
      <c r="P2847" s="164">
        <f t="shared" si="274"/>
        <v>21727095.500000004</v>
      </c>
      <c r="Q2847" s="164">
        <f t="shared" si="275"/>
        <v>873186116.41999853</v>
      </c>
    </row>
    <row r="2848" spans="1:17" x14ac:dyDescent="0.2">
      <c r="A2848" s="2">
        <v>43431.600694444445</v>
      </c>
      <c r="B2848" s="3">
        <v>267.94</v>
      </c>
      <c r="C2848" s="3">
        <v>267.97000000000003</v>
      </c>
      <c r="D2848" s="3">
        <v>267.83999999999997</v>
      </c>
      <c r="E2848" s="3">
        <v>267.85000000000002</v>
      </c>
      <c r="F2848" s="4">
        <v>74830</v>
      </c>
      <c r="G2848" s="3">
        <v>20046104</v>
      </c>
      <c r="H2848">
        <f t="shared" si="276"/>
        <v>92.268803945745987</v>
      </c>
      <c r="I2848">
        <f t="shared" si="277"/>
        <v>92.266024499204192</v>
      </c>
      <c r="J2848">
        <f t="shared" si="278"/>
        <v>2.7794465417940728E-3</v>
      </c>
      <c r="N2848" s="164">
        <f t="shared" si="272"/>
        <v>267.8775</v>
      </c>
      <c r="O2848" s="164">
        <f t="shared" si="273"/>
        <v>267.88860082854472</v>
      </c>
      <c r="P2848" s="164">
        <f t="shared" si="274"/>
        <v>20045273.324999999</v>
      </c>
      <c r="Q2848" s="164">
        <f t="shared" si="275"/>
        <v>873186947.09499848</v>
      </c>
    </row>
    <row r="2849" spans="1:17" x14ac:dyDescent="0.2">
      <c r="A2849" s="2">
        <v>43431.601388888892</v>
      </c>
      <c r="B2849" s="3">
        <v>267.85000000000002</v>
      </c>
      <c r="C2849" s="3">
        <v>267.86</v>
      </c>
      <c r="D2849" s="3">
        <v>267.79000000000002</v>
      </c>
      <c r="E2849" s="3">
        <v>267.79000000000002</v>
      </c>
      <c r="F2849" s="4">
        <v>43410</v>
      </c>
      <c r="G2849" s="3">
        <v>11625047</v>
      </c>
      <c r="H2849">
        <f t="shared" si="276"/>
        <v>58.011492716824804</v>
      </c>
      <c r="I2849">
        <f t="shared" si="277"/>
        <v>57.991552872318728</v>
      </c>
      <c r="J2849">
        <f t="shared" si="278"/>
        <v>1.9939844506076554E-2</v>
      </c>
      <c r="N2849" s="164">
        <f t="shared" si="272"/>
        <v>267.8075</v>
      </c>
      <c r="O2849" s="164">
        <f t="shared" si="273"/>
        <v>267.79652153881597</v>
      </c>
      <c r="P2849" s="164">
        <f t="shared" si="274"/>
        <v>11625523.575000001</v>
      </c>
      <c r="Q2849" s="164">
        <f t="shared" si="275"/>
        <v>873186470.51999843</v>
      </c>
    </row>
    <row r="2850" spans="1:17" x14ac:dyDescent="0.2">
      <c r="A2850" s="2">
        <v>43431.602083333331</v>
      </c>
      <c r="B2850" s="3">
        <v>267.79000000000002</v>
      </c>
      <c r="C2850" s="3">
        <v>267.94</v>
      </c>
      <c r="D2850" s="3">
        <v>267.79000000000002</v>
      </c>
      <c r="E2850" s="3">
        <v>267.94</v>
      </c>
      <c r="F2850" s="4">
        <v>44500</v>
      </c>
      <c r="G2850" s="3">
        <v>11920033</v>
      </c>
      <c r="H2850">
        <f t="shared" si="276"/>
        <v>102.51094217922137</v>
      </c>
      <c r="I2850">
        <f t="shared" si="277"/>
        <v>102.5375037193398</v>
      </c>
      <c r="J2850">
        <f t="shared" si="278"/>
        <v>2.6561540118422045E-2</v>
      </c>
      <c r="N2850" s="164">
        <f t="shared" si="272"/>
        <v>267.90250000000003</v>
      </c>
      <c r="O2850" s="164">
        <f t="shared" si="273"/>
        <v>267.86591011235953</v>
      </c>
      <c r="P2850" s="164">
        <f t="shared" si="274"/>
        <v>11921661.250000002</v>
      </c>
      <c r="Q2850" s="164">
        <f t="shared" si="275"/>
        <v>873184842.26999843</v>
      </c>
    </row>
    <row r="2851" spans="1:17" x14ac:dyDescent="0.2">
      <c r="A2851" s="2">
        <v>43431.602777777778</v>
      </c>
      <c r="B2851" s="3">
        <v>267.95</v>
      </c>
      <c r="C2851" s="3">
        <v>267.95</v>
      </c>
      <c r="D2851" s="3">
        <v>267.87</v>
      </c>
      <c r="E2851" s="3">
        <v>267.89999999999998</v>
      </c>
      <c r="F2851" s="4">
        <v>53120</v>
      </c>
      <c r="G2851" s="3">
        <v>14231456</v>
      </c>
      <c r="H2851">
        <f t="shared" si="276"/>
        <v>119.37078651685393</v>
      </c>
      <c r="I2851">
        <f t="shared" si="277"/>
        <v>119.39107886697964</v>
      </c>
      <c r="J2851">
        <f t="shared" si="278"/>
        <v>2.029235012571462E-2</v>
      </c>
      <c r="N2851" s="164">
        <f t="shared" si="272"/>
        <v>267.90499999999997</v>
      </c>
      <c r="O2851" s="164">
        <f t="shared" si="273"/>
        <v>267.91144578313254</v>
      </c>
      <c r="P2851" s="164">
        <f t="shared" si="274"/>
        <v>14231113.599999998</v>
      </c>
      <c r="Q2851" s="164">
        <f t="shared" si="275"/>
        <v>873185184.66999841</v>
      </c>
    </row>
    <row r="2852" spans="1:17" x14ac:dyDescent="0.2">
      <c r="A2852" s="2">
        <v>43431.603472222225</v>
      </c>
      <c r="B2852" s="3">
        <v>267.89</v>
      </c>
      <c r="C2852" s="3">
        <v>267.95</v>
      </c>
      <c r="D2852" s="3">
        <v>267.85000000000002</v>
      </c>
      <c r="E2852" s="3">
        <v>267.93</v>
      </c>
      <c r="F2852" s="4">
        <v>45740</v>
      </c>
      <c r="G2852" s="3">
        <v>12255522</v>
      </c>
      <c r="H2852">
        <f t="shared" si="276"/>
        <v>86.106927710843379</v>
      </c>
      <c r="I2852">
        <f t="shared" si="277"/>
        <v>86.11572842581954</v>
      </c>
      <c r="J2852">
        <f t="shared" si="278"/>
        <v>8.8007149761608616E-3</v>
      </c>
      <c r="N2852" s="164">
        <f t="shared" si="272"/>
        <v>267.91500000000002</v>
      </c>
      <c r="O2852" s="164">
        <f t="shared" si="273"/>
        <v>267.93882815916049</v>
      </c>
      <c r="P2852" s="164">
        <f t="shared" si="274"/>
        <v>12254432.100000001</v>
      </c>
      <c r="Q2852" s="164">
        <f t="shared" si="275"/>
        <v>873186274.56999838</v>
      </c>
    </row>
    <row r="2853" spans="1:17" x14ac:dyDescent="0.2">
      <c r="A2853" s="2">
        <v>43431.604166666664</v>
      </c>
      <c r="B2853" s="3">
        <v>267.93</v>
      </c>
      <c r="C2853" s="3">
        <v>268.04000000000002</v>
      </c>
      <c r="D2853" s="3">
        <v>267.92</v>
      </c>
      <c r="E2853" s="3">
        <v>267.97000000000003</v>
      </c>
      <c r="F2853" s="4">
        <v>117660</v>
      </c>
      <c r="G2853" s="3">
        <v>31530880</v>
      </c>
      <c r="H2853">
        <f t="shared" si="276"/>
        <v>257.23655443812856</v>
      </c>
      <c r="I2853">
        <f t="shared" si="277"/>
        <v>257.27896371937481</v>
      </c>
      <c r="J2853">
        <f t="shared" si="278"/>
        <v>4.240928124625043E-2</v>
      </c>
      <c r="N2853" s="164">
        <f t="shared" si="272"/>
        <v>267.97500000000002</v>
      </c>
      <c r="O2853" s="164">
        <f t="shared" si="273"/>
        <v>267.98300186979435</v>
      </c>
      <c r="P2853" s="164">
        <f t="shared" si="274"/>
        <v>31529938.500000004</v>
      </c>
      <c r="Q2853" s="164">
        <f t="shared" si="275"/>
        <v>873187216.06999838</v>
      </c>
    </row>
    <row r="2854" spans="1:17" x14ac:dyDescent="0.2">
      <c r="A2854" s="2">
        <v>43431.604861111111</v>
      </c>
      <c r="B2854" s="3">
        <v>267.97000000000003</v>
      </c>
      <c r="C2854" s="3">
        <v>268.02999999999997</v>
      </c>
      <c r="D2854" s="3">
        <v>267.93</v>
      </c>
      <c r="E2854" s="3">
        <v>268.01</v>
      </c>
      <c r="F2854" s="4">
        <v>62580</v>
      </c>
      <c r="G2854" s="3">
        <v>16771082</v>
      </c>
      <c r="H2854">
        <f t="shared" si="276"/>
        <v>53.187149413564505</v>
      </c>
      <c r="I2854">
        <f t="shared" si="277"/>
        <v>53.18938767329044</v>
      </c>
      <c r="J2854">
        <f t="shared" si="278"/>
        <v>2.2382597259351655E-3</v>
      </c>
      <c r="N2854" s="164">
        <f t="shared" si="272"/>
        <v>267.995</v>
      </c>
      <c r="O2854" s="164">
        <f t="shared" si="273"/>
        <v>267.99427932246726</v>
      </c>
      <c r="P2854" s="164">
        <f t="shared" si="274"/>
        <v>16771127.1</v>
      </c>
      <c r="Q2854" s="164">
        <f t="shared" si="275"/>
        <v>873187170.96999836</v>
      </c>
    </row>
    <row r="2855" spans="1:17" x14ac:dyDescent="0.2">
      <c r="A2855" s="2">
        <v>43431.605555555558</v>
      </c>
      <c r="B2855" s="3">
        <v>268.02</v>
      </c>
      <c r="C2855" s="3">
        <v>268.02</v>
      </c>
      <c r="D2855" s="3">
        <v>267.93</v>
      </c>
      <c r="E2855" s="3">
        <v>267.95999999999998</v>
      </c>
      <c r="F2855" s="4">
        <v>46040</v>
      </c>
      <c r="G2855" s="3">
        <v>12338755</v>
      </c>
      <c r="H2855">
        <f t="shared" si="276"/>
        <v>73.569830616810478</v>
      </c>
      <c r="I2855">
        <f t="shared" si="277"/>
        <v>73.571609750641016</v>
      </c>
      <c r="J2855">
        <f t="shared" si="278"/>
        <v>1.7791338305386262E-3</v>
      </c>
      <c r="N2855" s="164">
        <f t="shared" si="272"/>
        <v>267.96750000000003</v>
      </c>
      <c r="O2855" s="164">
        <f t="shared" si="273"/>
        <v>268.00076020851435</v>
      </c>
      <c r="P2855" s="164">
        <f t="shared" si="274"/>
        <v>12337223.700000001</v>
      </c>
      <c r="Q2855" s="164">
        <f t="shared" si="275"/>
        <v>873188702.26999831</v>
      </c>
    </row>
    <row r="2856" spans="1:17" x14ac:dyDescent="0.2">
      <c r="A2856" s="2">
        <v>43431.606249999997</v>
      </c>
      <c r="B2856" s="3">
        <v>267.95999999999998</v>
      </c>
      <c r="C2856" s="3">
        <v>268.02</v>
      </c>
      <c r="D2856" s="3">
        <v>267.92</v>
      </c>
      <c r="E2856" s="3">
        <v>267.97000000000003</v>
      </c>
      <c r="F2856" s="4">
        <v>68220</v>
      </c>
      <c r="G2856" s="3">
        <v>18281512</v>
      </c>
      <c r="H2856">
        <f t="shared" si="276"/>
        <v>148.17549956559515</v>
      </c>
      <c r="I2856">
        <f t="shared" si="277"/>
        <v>148.16334387059311</v>
      </c>
      <c r="J2856">
        <f t="shared" si="278"/>
        <v>1.2155695002036282E-2</v>
      </c>
      <c r="N2856" s="164">
        <f t="shared" si="272"/>
        <v>267.97000000000003</v>
      </c>
      <c r="O2856" s="164">
        <f t="shared" si="273"/>
        <v>267.97877455291706</v>
      </c>
      <c r="P2856" s="164">
        <f t="shared" si="274"/>
        <v>18280913.400000002</v>
      </c>
      <c r="Q2856" s="164">
        <f t="shared" si="275"/>
        <v>873189300.86999834</v>
      </c>
    </row>
    <row r="2857" spans="1:17" x14ac:dyDescent="0.2">
      <c r="A2857" s="2">
        <v>43431.606944444444</v>
      </c>
      <c r="B2857" s="3">
        <v>267.98</v>
      </c>
      <c r="C2857" s="3">
        <v>268.06</v>
      </c>
      <c r="D2857" s="3">
        <v>267.98</v>
      </c>
      <c r="E2857" s="3">
        <v>268.02999999999997</v>
      </c>
      <c r="F2857" s="4">
        <v>65850</v>
      </c>
      <c r="G2857" s="3">
        <v>17650410</v>
      </c>
      <c r="H2857">
        <f t="shared" si="276"/>
        <v>96.525945470536499</v>
      </c>
      <c r="I2857">
        <f t="shared" si="277"/>
        <v>96.547867594321517</v>
      </c>
      <c r="J2857">
        <f t="shared" si="278"/>
        <v>2.1922123785017789E-2</v>
      </c>
      <c r="N2857" s="164">
        <f t="shared" si="272"/>
        <v>268.02499999999998</v>
      </c>
      <c r="O2857" s="164">
        <f t="shared" si="273"/>
        <v>268.03963553530753</v>
      </c>
      <c r="P2857" s="164">
        <f t="shared" si="274"/>
        <v>17649446.25</v>
      </c>
      <c r="Q2857" s="164">
        <f t="shared" si="275"/>
        <v>873190264.61999834</v>
      </c>
    </row>
    <row r="2858" spans="1:17" x14ac:dyDescent="0.2">
      <c r="A2858" s="2">
        <v>43431.607638888891</v>
      </c>
      <c r="B2858" s="3">
        <v>268.04000000000002</v>
      </c>
      <c r="C2858" s="3">
        <v>268.17</v>
      </c>
      <c r="D2858" s="3">
        <v>268</v>
      </c>
      <c r="E2858" s="3">
        <v>268.14</v>
      </c>
      <c r="F2858" s="4">
        <v>162280</v>
      </c>
      <c r="G2858" s="3">
        <v>43508348</v>
      </c>
      <c r="H2858">
        <f t="shared" si="276"/>
        <v>246.43887623386485</v>
      </c>
      <c r="I2858">
        <f t="shared" si="277"/>
        <v>246.50049488935383</v>
      </c>
      <c r="J2858">
        <f t="shared" si="278"/>
        <v>6.1618655488985041E-2</v>
      </c>
      <c r="N2858" s="164">
        <f t="shared" si="272"/>
        <v>268.11250000000001</v>
      </c>
      <c r="O2858" s="164">
        <f t="shared" si="273"/>
        <v>268.10665516391424</v>
      </c>
      <c r="P2858" s="164">
        <f t="shared" si="274"/>
        <v>43509296.5</v>
      </c>
      <c r="Q2858" s="164">
        <f t="shared" si="275"/>
        <v>873189316.11999834</v>
      </c>
    </row>
    <row r="2859" spans="1:17" x14ac:dyDescent="0.2">
      <c r="A2859" s="2">
        <v>43431.60833333333</v>
      </c>
      <c r="B2859" s="3">
        <v>268.14</v>
      </c>
      <c r="C2859" s="3">
        <v>268.14999999999998</v>
      </c>
      <c r="D2859" s="3">
        <v>268.06</v>
      </c>
      <c r="E2859" s="3">
        <v>268.07</v>
      </c>
      <c r="F2859" s="4">
        <v>80360</v>
      </c>
      <c r="G2859" s="3">
        <v>21542866</v>
      </c>
      <c r="H2859">
        <f t="shared" si="276"/>
        <v>49.519349272861717</v>
      </c>
      <c r="I2859">
        <f t="shared" si="277"/>
        <v>49.514327687183162</v>
      </c>
      <c r="J2859">
        <f t="shared" si="278"/>
        <v>5.0215856785555957E-3</v>
      </c>
      <c r="N2859" s="164">
        <f t="shared" si="272"/>
        <v>268.08749999999998</v>
      </c>
      <c r="O2859" s="164">
        <f t="shared" si="273"/>
        <v>268.07946739671479</v>
      </c>
      <c r="P2859" s="164">
        <f t="shared" si="274"/>
        <v>21543511.5</v>
      </c>
      <c r="Q2859" s="164">
        <f t="shared" si="275"/>
        <v>873188670.61999834</v>
      </c>
    </row>
    <row r="2860" spans="1:17" x14ac:dyDescent="0.2">
      <c r="A2860" s="2">
        <v>43431.609027777777</v>
      </c>
      <c r="B2860" s="3">
        <v>268.07</v>
      </c>
      <c r="C2860" s="3">
        <v>268.08</v>
      </c>
      <c r="D2860" s="3">
        <v>267.93</v>
      </c>
      <c r="E2860" s="3">
        <v>267.94</v>
      </c>
      <c r="F2860" s="4">
        <v>123940</v>
      </c>
      <c r="G2860" s="3">
        <v>33214724</v>
      </c>
      <c r="H2860">
        <f t="shared" si="276"/>
        <v>154.23096067695371</v>
      </c>
      <c r="I2860">
        <f t="shared" si="277"/>
        <v>154.17968992612217</v>
      </c>
      <c r="J2860">
        <f t="shared" si="278"/>
        <v>5.1270750831548639E-2</v>
      </c>
      <c r="N2860" s="164">
        <f t="shared" si="272"/>
        <v>267.97250000000003</v>
      </c>
      <c r="O2860" s="164">
        <f t="shared" si="273"/>
        <v>267.99035016943685</v>
      </c>
      <c r="P2860" s="164">
        <f t="shared" si="274"/>
        <v>33212511.650000002</v>
      </c>
      <c r="Q2860" s="164">
        <f t="shared" si="275"/>
        <v>873190882.96999836</v>
      </c>
    </row>
    <row r="2861" spans="1:17" x14ac:dyDescent="0.2">
      <c r="A2861" s="2">
        <v>43431.609722222223</v>
      </c>
      <c r="B2861" s="3">
        <v>267.94</v>
      </c>
      <c r="C2861" s="3">
        <v>267.97000000000003</v>
      </c>
      <c r="D2861" s="3">
        <v>267.93</v>
      </c>
      <c r="E2861" s="3">
        <v>267.94</v>
      </c>
      <c r="F2861" s="4">
        <v>76940</v>
      </c>
      <c r="G2861" s="3">
        <v>20616086</v>
      </c>
      <c r="H2861">
        <f t="shared" si="276"/>
        <v>62.07842504437631</v>
      </c>
      <c r="I2861">
        <f t="shared" si="277"/>
        <v>62.069117298701627</v>
      </c>
      <c r="J2861">
        <f t="shared" si="278"/>
        <v>9.3077456746826215E-3</v>
      </c>
      <c r="N2861" s="164">
        <f t="shared" si="272"/>
        <v>267.94500000000005</v>
      </c>
      <c r="O2861" s="164">
        <f t="shared" si="273"/>
        <v>267.95016896282817</v>
      </c>
      <c r="P2861" s="164">
        <f t="shared" si="274"/>
        <v>20615688.300000004</v>
      </c>
      <c r="Q2861" s="164">
        <f t="shared" si="275"/>
        <v>873191280.66999841</v>
      </c>
    </row>
    <row r="2862" spans="1:17" x14ac:dyDescent="0.2">
      <c r="A2862" s="2">
        <v>43431.61041666667</v>
      </c>
      <c r="B2862" s="3">
        <v>267.94</v>
      </c>
      <c r="C2862" s="3">
        <v>267.97000000000003</v>
      </c>
      <c r="D2862" s="3">
        <v>267.77999999999997</v>
      </c>
      <c r="E2862" s="3">
        <v>267.87</v>
      </c>
      <c r="F2862" s="4">
        <v>177130</v>
      </c>
      <c r="G2862" s="3">
        <v>47448132</v>
      </c>
      <c r="H2862">
        <f t="shared" si="276"/>
        <v>230.21835196256822</v>
      </c>
      <c r="I2862">
        <f t="shared" si="277"/>
        <v>230.15101896645174</v>
      </c>
      <c r="J2862">
        <f t="shared" si="278"/>
        <v>6.7332996116476806E-2</v>
      </c>
      <c r="N2862" s="164">
        <f t="shared" si="272"/>
        <v>267.8725</v>
      </c>
      <c r="O2862" s="164">
        <f t="shared" si="273"/>
        <v>267.87180037260771</v>
      </c>
      <c r="P2862" s="164">
        <f t="shared" si="274"/>
        <v>47448255.924999997</v>
      </c>
      <c r="Q2862" s="164">
        <f t="shared" si="275"/>
        <v>873191156.74499846</v>
      </c>
    </row>
    <row r="2863" spans="1:17" x14ac:dyDescent="0.2">
      <c r="A2863" s="2">
        <v>43431.611111111109</v>
      </c>
      <c r="B2863" s="3">
        <v>267.87</v>
      </c>
      <c r="C2863" s="3">
        <v>267.97000000000003</v>
      </c>
      <c r="D2863" s="3">
        <v>267.85000000000002</v>
      </c>
      <c r="E2863" s="3">
        <v>267.94</v>
      </c>
      <c r="F2863" s="4">
        <v>99020</v>
      </c>
      <c r="G2863" s="3">
        <v>26528368</v>
      </c>
      <c r="H2863">
        <f t="shared" si="276"/>
        <v>55.90244453226444</v>
      </c>
      <c r="I2863">
        <f t="shared" si="277"/>
        <v>55.9102474255467</v>
      </c>
      <c r="J2863">
        <f t="shared" si="278"/>
        <v>7.8028932822604702E-3</v>
      </c>
      <c r="N2863" s="164">
        <f t="shared" si="272"/>
        <v>267.92500000000001</v>
      </c>
      <c r="O2863" s="164">
        <f t="shared" si="273"/>
        <v>267.90919006261362</v>
      </c>
      <c r="P2863" s="164">
        <f t="shared" si="274"/>
        <v>26529933.5</v>
      </c>
      <c r="Q2863" s="164">
        <f t="shared" si="275"/>
        <v>873189591.24499846</v>
      </c>
    </row>
    <row r="2864" spans="1:17" x14ac:dyDescent="0.2">
      <c r="A2864" s="2">
        <v>43431.611805555556</v>
      </c>
      <c r="B2864" s="3">
        <v>267.95</v>
      </c>
      <c r="C2864" s="3">
        <v>267.95999999999998</v>
      </c>
      <c r="D2864" s="3">
        <v>267.83999999999997</v>
      </c>
      <c r="E2864" s="3">
        <v>267.86</v>
      </c>
      <c r="F2864" s="4">
        <v>77600</v>
      </c>
      <c r="G2864" s="3">
        <v>20787468</v>
      </c>
      <c r="H2864">
        <f t="shared" si="276"/>
        <v>78.368006463340734</v>
      </c>
      <c r="I2864">
        <f t="shared" si="277"/>
        <v>78.359392481286449</v>
      </c>
      <c r="J2864">
        <f t="shared" si="278"/>
        <v>8.6139820542854295E-3</v>
      </c>
      <c r="N2864" s="164">
        <f t="shared" si="272"/>
        <v>267.88</v>
      </c>
      <c r="O2864" s="164">
        <f t="shared" si="273"/>
        <v>267.87974226804124</v>
      </c>
      <c r="P2864" s="164">
        <f t="shared" si="274"/>
        <v>20787488</v>
      </c>
      <c r="Q2864" s="164">
        <f t="shared" si="275"/>
        <v>873189571.24499846</v>
      </c>
    </row>
    <row r="2865" spans="1:17" x14ac:dyDescent="0.2">
      <c r="A2865" s="2">
        <v>43431.612500000003</v>
      </c>
      <c r="B2865" s="3">
        <v>267.86</v>
      </c>
      <c r="C2865" s="3">
        <v>267.99</v>
      </c>
      <c r="D2865" s="3">
        <v>267.86</v>
      </c>
      <c r="E2865" s="3">
        <v>267.95</v>
      </c>
      <c r="F2865" s="4">
        <v>81770</v>
      </c>
      <c r="G2865" s="3">
        <v>21909444</v>
      </c>
      <c r="H2865">
        <f t="shared" si="276"/>
        <v>105.37371134020619</v>
      </c>
      <c r="I2865">
        <f t="shared" si="277"/>
        <v>105.39736729841268</v>
      </c>
      <c r="J2865">
        <f t="shared" si="278"/>
        <v>2.3655958206489913E-2</v>
      </c>
      <c r="N2865" s="164">
        <f t="shared" si="272"/>
        <v>267.9375</v>
      </c>
      <c r="O2865" s="164">
        <f t="shared" si="273"/>
        <v>267.93988015164484</v>
      </c>
      <c r="P2865" s="164">
        <f t="shared" si="274"/>
        <v>21909249.375</v>
      </c>
      <c r="Q2865" s="164">
        <f t="shared" si="275"/>
        <v>873189765.86999846</v>
      </c>
    </row>
    <row r="2866" spans="1:17" x14ac:dyDescent="0.2">
      <c r="A2866" s="2">
        <v>43431.613194444442</v>
      </c>
      <c r="B2866" s="3">
        <v>267.95</v>
      </c>
      <c r="C2866" s="3">
        <v>268</v>
      </c>
      <c r="D2866" s="3">
        <v>267.92</v>
      </c>
      <c r="E2866" s="3">
        <v>267.94</v>
      </c>
      <c r="F2866" s="4">
        <v>64600</v>
      </c>
      <c r="G2866" s="3">
        <v>17308796</v>
      </c>
      <c r="H2866">
        <f t="shared" si="276"/>
        <v>79.002079002079</v>
      </c>
      <c r="I2866">
        <f t="shared" si="277"/>
        <v>79.001530116419204</v>
      </c>
      <c r="J2866">
        <f t="shared" si="278"/>
        <v>5.4888565979638315E-4</v>
      </c>
      <c r="N2866" s="164">
        <f t="shared" si="272"/>
        <v>267.95000000000005</v>
      </c>
      <c r="O2866" s="164">
        <f t="shared" si="273"/>
        <v>267.9380185758514</v>
      </c>
      <c r="P2866" s="164">
        <f t="shared" si="274"/>
        <v>17309570.000000004</v>
      </c>
      <c r="Q2866" s="164">
        <f t="shared" si="275"/>
        <v>873188991.86999846</v>
      </c>
    </row>
    <row r="2867" spans="1:17" x14ac:dyDescent="0.2">
      <c r="A2867" s="2">
        <v>43431.613888888889</v>
      </c>
      <c r="B2867" s="3">
        <v>267.95999999999998</v>
      </c>
      <c r="C2867" s="3">
        <v>268.06</v>
      </c>
      <c r="D2867" s="3">
        <v>267.95</v>
      </c>
      <c r="E2867" s="3">
        <v>268.01</v>
      </c>
      <c r="F2867" s="4">
        <v>69540</v>
      </c>
      <c r="G2867" s="3">
        <v>18638444</v>
      </c>
      <c r="H2867">
        <f t="shared" si="276"/>
        <v>107.64705882352941</v>
      </c>
      <c r="I2867">
        <f t="shared" si="277"/>
        <v>107.68192079911277</v>
      </c>
      <c r="J2867">
        <f t="shared" si="278"/>
        <v>3.4861975583368121E-2</v>
      </c>
      <c r="N2867" s="164">
        <f t="shared" si="272"/>
        <v>268.00749999999999</v>
      </c>
      <c r="O2867" s="164">
        <f t="shared" si="273"/>
        <v>268.02479148691401</v>
      </c>
      <c r="P2867" s="164">
        <f t="shared" si="274"/>
        <v>18637241.550000001</v>
      </c>
      <c r="Q2867" s="164">
        <f t="shared" si="275"/>
        <v>873190194.3199985</v>
      </c>
    </row>
    <row r="2868" spans="1:17" x14ac:dyDescent="0.2">
      <c r="A2868" s="2">
        <v>43431.614583333336</v>
      </c>
      <c r="B2868" s="3">
        <v>268.01</v>
      </c>
      <c r="C2868" s="3">
        <v>268.13</v>
      </c>
      <c r="D2868" s="3">
        <v>268.01</v>
      </c>
      <c r="E2868" s="3">
        <v>268.10000000000002</v>
      </c>
      <c r="F2868" s="4">
        <v>79160</v>
      </c>
      <c r="G2868" s="3">
        <v>21220140</v>
      </c>
      <c r="H2868">
        <f t="shared" si="276"/>
        <v>113.83376473971815</v>
      </c>
      <c r="I2868">
        <f t="shared" si="277"/>
        <v>113.85145669885318</v>
      </c>
      <c r="J2868">
        <f t="shared" si="278"/>
        <v>1.7691959135035518E-2</v>
      </c>
      <c r="N2868" s="164">
        <f t="shared" si="272"/>
        <v>268.08500000000004</v>
      </c>
      <c r="O2868" s="164">
        <f t="shared" si="273"/>
        <v>268.06644770085904</v>
      </c>
      <c r="P2868" s="164">
        <f t="shared" si="274"/>
        <v>21221608.600000001</v>
      </c>
      <c r="Q2868" s="164">
        <f t="shared" si="275"/>
        <v>873188725.71999848</v>
      </c>
    </row>
    <row r="2869" spans="1:17" x14ac:dyDescent="0.2">
      <c r="A2869" s="2">
        <v>43431.615277777775</v>
      </c>
      <c r="B2869" s="3">
        <v>268.08999999999997</v>
      </c>
      <c r="C2869" s="3">
        <v>268.11</v>
      </c>
      <c r="D2869" s="3">
        <v>268.02</v>
      </c>
      <c r="E2869" s="3">
        <v>268.02999999999997</v>
      </c>
      <c r="F2869" s="4">
        <v>41880</v>
      </c>
      <c r="G2869" s="3">
        <v>11224734</v>
      </c>
      <c r="H2869">
        <f t="shared" si="276"/>
        <v>52.905507832238506</v>
      </c>
      <c r="I2869">
        <f t="shared" si="277"/>
        <v>52.896606714187563</v>
      </c>
      <c r="J2869">
        <f t="shared" si="278"/>
        <v>8.9011180509430687E-3</v>
      </c>
      <c r="N2869" s="164">
        <f t="shared" si="272"/>
        <v>268.04750000000001</v>
      </c>
      <c r="O2869" s="164">
        <f t="shared" si="273"/>
        <v>268.02134670487106</v>
      </c>
      <c r="P2869" s="164">
        <f t="shared" si="274"/>
        <v>11225829.300000001</v>
      </c>
      <c r="Q2869" s="164">
        <f t="shared" si="275"/>
        <v>873187630.41999853</v>
      </c>
    </row>
    <row r="2870" spans="1:17" x14ac:dyDescent="0.2">
      <c r="A2870" s="2">
        <v>43431.615972222222</v>
      </c>
      <c r="B2870" s="3">
        <v>268.02999999999997</v>
      </c>
      <c r="C2870" s="3">
        <v>268.13</v>
      </c>
      <c r="D2870" s="3">
        <v>268.02</v>
      </c>
      <c r="E2870" s="3">
        <v>268.12</v>
      </c>
      <c r="F2870" s="4">
        <v>84120</v>
      </c>
      <c r="G2870" s="3">
        <v>22550820</v>
      </c>
      <c r="H2870">
        <f t="shared" si="276"/>
        <v>200.85959885386819</v>
      </c>
      <c r="I2870">
        <f t="shared" si="277"/>
        <v>200.90293453724604</v>
      </c>
      <c r="J2870">
        <f t="shared" si="278"/>
        <v>4.3335683377847545E-2</v>
      </c>
      <c r="N2870" s="164">
        <f t="shared" si="272"/>
        <v>268.09749999999997</v>
      </c>
      <c r="O2870" s="164">
        <f t="shared" si="273"/>
        <v>268.07917261055633</v>
      </c>
      <c r="P2870" s="164">
        <f t="shared" si="274"/>
        <v>22552361.699999996</v>
      </c>
      <c r="Q2870" s="164">
        <f t="shared" si="275"/>
        <v>873186088.71999848</v>
      </c>
    </row>
    <row r="2871" spans="1:17" x14ac:dyDescent="0.2">
      <c r="A2871" s="2">
        <v>43431.616666666669</v>
      </c>
      <c r="B2871" s="3">
        <v>268.13</v>
      </c>
      <c r="C2871" s="3">
        <v>268.18</v>
      </c>
      <c r="D2871" s="3">
        <v>268.10000000000002</v>
      </c>
      <c r="E2871" s="3">
        <v>268.17</v>
      </c>
      <c r="F2871" s="4">
        <v>55060</v>
      </c>
      <c r="G2871" s="3">
        <v>14765681</v>
      </c>
      <c r="H2871">
        <f t="shared" si="276"/>
        <v>65.454113171659529</v>
      </c>
      <c r="I2871">
        <f t="shared" si="277"/>
        <v>65.477357364388524</v>
      </c>
      <c r="J2871">
        <f t="shared" si="278"/>
        <v>2.3244192728995472E-2</v>
      </c>
      <c r="N2871" s="164">
        <f t="shared" si="272"/>
        <v>268.15500000000003</v>
      </c>
      <c r="O2871" s="164">
        <f t="shared" si="273"/>
        <v>268.17437341082456</v>
      </c>
      <c r="P2871" s="164">
        <f t="shared" si="274"/>
        <v>14764614.300000001</v>
      </c>
      <c r="Q2871" s="164">
        <f t="shared" si="275"/>
        <v>873187155.41999853</v>
      </c>
    </row>
    <row r="2872" spans="1:17" x14ac:dyDescent="0.2">
      <c r="A2872" s="2">
        <v>43431.617361111108</v>
      </c>
      <c r="B2872" s="3">
        <v>268.16000000000003</v>
      </c>
      <c r="C2872" s="3">
        <v>268.17</v>
      </c>
      <c r="D2872" s="3">
        <v>268.10000000000002</v>
      </c>
      <c r="E2872" s="3">
        <v>268.14</v>
      </c>
      <c r="F2872" s="4">
        <v>57280</v>
      </c>
      <c r="G2872" s="3">
        <v>15359578</v>
      </c>
      <c r="H2872">
        <f t="shared" si="276"/>
        <v>104.03196512895023</v>
      </c>
      <c r="I2872">
        <f t="shared" si="277"/>
        <v>104.02214432236481</v>
      </c>
      <c r="J2872">
        <f t="shared" si="278"/>
        <v>9.8208065854237248E-3</v>
      </c>
      <c r="N2872" s="164">
        <f t="shared" si="272"/>
        <v>268.13749999999999</v>
      </c>
      <c r="O2872" s="164">
        <f t="shared" si="273"/>
        <v>268.14905726256984</v>
      </c>
      <c r="P2872" s="164">
        <f t="shared" si="274"/>
        <v>15358916</v>
      </c>
      <c r="Q2872" s="164">
        <f t="shared" si="275"/>
        <v>873187817.41999853</v>
      </c>
    </row>
    <row r="2873" spans="1:17" x14ac:dyDescent="0.2">
      <c r="A2873" s="2">
        <v>43431.618055555555</v>
      </c>
      <c r="B2873" s="3">
        <v>268.14</v>
      </c>
      <c r="C2873" s="3">
        <v>268.14999999999998</v>
      </c>
      <c r="D2873" s="3">
        <v>267.91000000000003</v>
      </c>
      <c r="E2873" s="3">
        <v>267.93</v>
      </c>
      <c r="F2873" s="4">
        <v>116480</v>
      </c>
      <c r="G2873" s="3">
        <v>31216712</v>
      </c>
      <c r="H2873">
        <f t="shared" si="276"/>
        <v>203.35195530726256</v>
      </c>
      <c r="I2873">
        <f t="shared" si="277"/>
        <v>203.23938587375252</v>
      </c>
      <c r="J2873">
        <f t="shared" si="278"/>
        <v>0.11256943351003201</v>
      </c>
      <c r="N2873" s="164">
        <f t="shared" si="272"/>
        <v>267.98</v>
      </c>
      <c r="O2873" s="164">
        <f t="shared" si="273"/>
        <v>268.00061813186812</v>
      </c>
      <c r="P2873" s="164">
        <f t="shared" si="274"/>
        <v>31214310.400000002</v>
      </c>
      <c r="Q2873" s="164">
        <f t="shared" si="275"/>
        <v>873190219.01999855</v>
      </c>
    </row>
    <row r="2874" spans="1:17" x14ac:dyDescent="0.2">
      <c r="A2874" s="2">
        <v>43431.618750000001</v>
      </c>
      <c r="B2874" s="3">
        <v>267.93</v>
      </c>
      <c r="C2874" s="3">
        <v>268.13</v>
      </c>
      <c r="D2874" s="3">
        <v>267.87</v>
      </c>
      <c r="E2874" s="3">
        <v>268.11</v>
      </c>
      <c r="F2874" s="4">
        <v>222660</v>
      </c>
      <c r="G2874" s="3">
        <v>59681040</v>
      </c>
      <c r="H2874">
        <f t="shared" si="276"/>
        <v>191.15728021978023</v>
      </c>
      <c r="I2874">
        <f t="shared" si="277"/>
        <v>191.18297916833777</v>
      </c>
      <c r="J2874">
        <f t="shared" si="278"/>
        <v>2.5698948557533186E-2</v>
      </c>
      <c r="N2874" s="164">
        <f t="shared" si="272"/>
        <v>268.05500000000001</v>
      </c>
      <c r="O2874" s="164">
        <f t="shared" si="273"/>
        <v>268.03664780382644</v>
      </c>
      <c r="P2874" s="164">
        <f t="shared" si="274"/>
        <v>59685126.300000004</v>
      </c>
      <c r="Q2874" s="164">
        <f t="shared" si="275"/>
        <v>873186132.7199986</v>
      </c>
    </row>
    <row r="2875" spans="1:17" x14ac:dyDescent="0.2">
      <c r="A2875" s="2">
        <v>43431.619444444441</v>
      </c>
      <c r="B2875" s="3">
        <v>268.10000000000002</v>
      </c>
      <c r="C2875" s="3">
        <v>268.11</v>
      </c>
      <c r="D2875" s="3">
        <v>267.99</v>
      </c>
      <c r="E2875" s="3">
        <v>268.01</v>
      </c>
      <c r="F2875" s="4">
        <v>80010</v>
      </c>
      <c r="G2875" s="3">
        <v>21446656</v>
      </c>
      <c r="H2875">
        <f t="shared" si="276"/>
        <v>35.93371059013743</v>
      </c>
      <c r="I2875">
        <f t="shared" si="277"/>
        <v>35.9354595697394</v>
      </c>
      <c r="J2875">
        <f t="shared" si="278"/>
        <v>1.7489796019702908E-3</v>
      </c>
      <c r="N2875" s="164">
        <f t="shared" si="272"/>
        <v>268.02999999999997</v>
      </c>
      <c r="O2875" s="164">
        <f t="shared" si="273"/>
        <v>268.04969378827644</v>
      </c>
      <c r="P2875" s="164">
        <f t="shared" si="274"/>
        <v>21445080.299999997</v>
      </c>
      <c r="Q2875" s="164">
        <f t="shared" si="275"/>
        <v>873187708.41999865</v>
      </c>
    </row>
    <row r="2876" spans="1:17" x14ac:dyDescent="0.2">
      <c r="A2876" s="2">
        <v>43431.620138888888</v>
      </c>
      <c r="B2876" s="3">
        <v>268</v>
      </c>
      <c r="C2876" s="3">
        <v>268.06</v>
      </c>
      <c r="D2876" s="3">
        <v>267.98</v>
      </c>
      <c r="E2876" s="3">
        <v>268.02</v>
      </c>
      <c r="F2876" s="4">
        <v>62430</v>
      </c>
      <c r="G2876" s="3">
        <v>16731918</v>
      </c>
      <c r="H2876">
        <f t="shared" si="276"/>
        <v>78.027746531683533</v>
      </c>
      <c r="I2876">
        <f t="shared" si="277"/>
        <v>78.016442283589569</v>
      </c>
      <c r="J2876">
        <f t="shared" si="278"/>
        <v>1.130424809396402E-2</v>
      </c>
      <c r="N2876" s="164">
        <f t="shared" si="272"/>
        <v>268.02</v>
      </c>
      <c r="O2876" s="164">
        <f t="shared" si="273"/>
        <v>268.01086016338297</v>
      </c>
      <c r="P2876" s="164">
        <f t="shared" si="274"/>
        <v>16732488.6</v>
      </c>
      <c r="Q2876" s="164">
        <f t="shared" si="275"/>
        <v>873187137.81999862</v>
      </c>
    </row>
    <row r="2877" spans="1:17" x14ac:dyDescent="0.2">
      <c r="A2877" s="2">
        <v>43431.620833333334</v>
      </c>
      <c r="B2877" s="3">
        <v>268.02</v>
      </c>
      <c r="C2877" s="3">
        <v>268.02999999999997</v>
      </c>
      <c r="D2877" s="3">
        <v>267.95</v>
      </c>
      <c r="E2877" s="3">
        <v>268</v>
      </c>
      <c r="F2877" s="4">
        <v>162100</v>
      </c>
      <c r="G2877" s="3">
        <v>43442304</v>
      </c>
      <c r="H2877">
        <f t="shared" si="276"/>
        <v>259.65080890597471</v>
      </c>
      <c r="I2877">
        <f t="shared" si="277"/>
        <v>259.63732310904226</v>
      </c>
      <c r="J2877">
        <f t="shared" si="278"/>
        <v>1.3485796932457106E-2</v>
      </c>
      <c r="N2877" s="164">
        <f t="shared" si="272"/>
        <v>267.995</v>
      </c>
      <c r="O2877" s="164">
        <f t="shared" si="273"/>
        <v>267.99694016039484</v>
      </c>
      <c r="P2877" s="164">
        <f t="shared" si="274"/>
        <v>43441989.5</v>
      </c>
      <c r="Q2877" s="164">
        <f t="shared" si="275"/>
        <v>873187452.31999862</v>
      </c>
    </row>
    <row r="2878" spans="1:17" x14ac:dyDescent="0.2">
      <c r="A2878" s="2">
        <v>43431.621527777781</v>
      </c>
      <c r="B2878" s="3">
        <v>267.99</v>
      </c>
      <c r="C2878" s="3">
        <v>267.99</v>
      </c>
      <c r="D2878" s="3">
        <v>267.93</v>
      </c>
      <c r="E2878" s="3">
        <v>267.95999999999998</v>
      </c>
      <c r="F2878" s="4">
        <v>106870</v>
      </c>
      <c r="G2878" s="3">
        <v>28636796</v>
      </c>
      <c r="H2878">
        <f t="shared" si="276"/>
        <v>65.928439235040102</v>
      </c>
      <c r="I2878">
        <f t="shared" si="277"/>
        <v>65.919146461476814</v>
      </c>
      <c r="J2878">
        <f t="shared" si="278"/>
        <v>9.2927735632883923E-3</v>
      </c>
      <c r="N2878" s="164">
        <f t="shared" si="272"/>
        <v>267.96000000000004</v>
      </c>
      <c r="O2878" s="164">
        <f t="shared" si="273"/>
        <v>267.95916534106857</v>
      </c>
      <c r="P2878" s="164">
        <f t="shared" si="274"/>
        <v>28636885.200000003</v>
      </c>
      <c r="Q2878" s="164">
        <f t="shared" si="275"/>
        <v>873187363.11999857</v>
      </c>
    </row>
    <row r="2879" spans="1:17" x14ac:dyDescent="0.2">
      <c r="A2879" s="2">
        <v>43431.62222222222</v>
      </c>
      <c r="B2879" s="3">
        <v>267.95999999999998</v>
      </c>
      <c r="C2879" s="3">
        <v>267.99</v>
      </c>
      <c r="D2879" s="3">
        <v>267.83</v>
      </c>
      <c r="E2879" s="3">
        <v>267.92</v>
      </c>
      <c r="F2879" s="4">
        <v>259240</v>
      </c>
      <c r="G2879" s="3">
        <v>69453040</v>
      </c>
      <c r="H2879">
        <f t="shared" si="276"/>
        <v>242.57509123233837</v>
      </c>
      <c r="I2879">
        <f t="shared" si="277"/>
        <v>242.53076356726498</v>
      </c>
      <c r="J2879">
        <f t="shared" si="278"/>
        <v>4.432766507338215E-2</v>
      </c>
      <c r="N2879" s="164">
        <f t="shared" si="272"/>
        <v>267.91500000000002</v>
      </c>
      <c r="O2879" s="164">
        <f t="shared" si="273"/>
        <v>267.91019904335752</v>
      </c>
      <c r="P2879" s="164">
        <f t="shared" si="274"/>
        <v>69454284.600000009</v>
      </c>
      <c r="Q2879" s="164">
        <f t="shared" si="275"/>
        <v>873186118.51999855</v>
      </c>
    </row>
    <row r="2880" spans="1:17" x14ac:dyDescent="0.2">
      <c r="A2880" s="2">
        <v>43431.622916666667</v>
      </c>
      <c r="B2880" s="3">
        <v>267.92</v>
      </c>
      <c r="C2880" s="3">
        <v>267.92</v>
      </c>
      <c r="D2880" s="3">
        <v>267.8</v>
      </c>
      <c r="E2880" s="3">
        <v>267.8</v>
      </c>
      <c r="F2880" s="4">
        <v>87250</v>
      </c>
      <c r="G2880" s="3">
        <v>23367556</v>
      </c>
      <c r="H2880">
        <f t="shared" si="276"/>
        <v>33.656071593889834</v>
      </c>
      <c r="I2880">
        <f t="shared" si="277"/>
        <v>33.645116182099443</v>
      </c>
      <c r="J2880">
        <f t="shared" si="278"/>
        <v>1.0955411790391167E-2</v>
      </c>
      <c r="N2880" s="164">
        <f t="shared" si="272"/>
        <v>267.83</v>
      </c>
      <c r="O2880" s="164">
        <f t="shared" si="273"/>
        <v>267.82299140401147</v>
      </c>
      <c r="P2880" s="164">
        <f t="shared" si="274"/>
        <v>23368167.5</v>
      </c>
      <c r="Q2880" s="164">
        <f t="shared" si="275"/>
        <v>873185507.01999855</v>
      </c>
    </row>
    <row r="2881" spans="1:17" x14ac:dyDescent="0.2">
      <c r="A2881" s="2">
        <v>43431.623611111114</v>
      </c>
      <c r="B2881" s="3">
        <v>267.8</v>
      </c>
      <c r="C2881" s="3">
        <v>267.88</v>
      </c>
      <c r="D2881" s="3">
        <v>267.8</v>
      </c>
      <c r="E2881" s="3">
        <v>267.85000000000002</v>
      </c>
      <c r="F2881" s="4">
        <v>61380</v>
      </c>
      <c r="G2881" s="3">
        <v>16439154</v>
      </c>
      <c r="H2881">
        <f t="shared" si="276"/>
        <v>70.349570200573069</v>
      </c>
      <c r="I2881">
        <f t="shared" si="277"/>
        <v>70.350335311061201</v>
      </c>
      <c r="J2881">
        <f t="shared" si="278"/>
        <v>7.6511048813188154E-4</v>
      </c>
      <c r="N2881" s="164">
        <f t="shared" si="272"/>
        <v>267.84500000000003</v>
      </c>
      <c r="O2881" s="164">
        <f t="shared" si="273"/>
        <v>267.82590420332355</v>
      </c>
      <c r="P2881" s="164">
        <f t="shared" si="274"/>
        <v>16440326.100000001</v>
      </c>
      <c r="Q2881" s="164">
        <f t="shared" si="275"/>
        <v>873184334.91999853</v>
      </c>
    </row>
    <row r="2882" spans="1:17" x14ac:dyDescent="0.2">
      <c r="A2882" s="2">
        <v>43431.624305555553</v>
      </c>
      <c r="B2882" s="3">
        <v>267.85000000000002</v>
      </c>
      <c r="C2882" s="3">
        <v>267.91000000000003</v>
      </c>
      <c r="D2882" s="3">
        <v>267.76</v>
      </c>
      <c r="E2882" s="3">
        <v>267.79000000000002</v>
      </c>
      <c r="F2882" s="4">
        <v>85930</v>
      </c>
      <c r="G2882" s="3">
        <v>23012754</v>
      </c>
      <c r="H2882">
        <f t="shared" si="276"/>
        <v>139.99674160964483</v>
      </c>
      <c r="I2882">
        <f t="shared" si="277"/>
        <v>139.9874592086673</v>
      </c>
      <c r="J2882">
        <f t="shared" si="278"/>
        <v>9.28240097752564E-3</v>
      </c>
      <c r="N2882" s="164">
        <f t="shared" si="272"/>
        <v>267.8125</v>
      </c>
      <c r="O2882" s="164">
        <f t="shared" si="273"/>
        <v>267.80814616548355</v>
      </c>
      <c r="P2882" s="164">
        <f t="shared" si="274"/>
        <v>23013128.125</v>
      </c>
      <c r="Q2882" s="164">
        <f t="shared" si="275"/>
        <v>873183960.79499853</v>
      </c>
    </row>
    <row r="2883" spans="1:17" x14ac:dyDescent="0.2">
      <c r="A2883" s="2">
        <v>43431.625</v>
      </c>
      <c r="B2883" s="3">
        <v>267.77999999999997</v>
      </c>
      <c r="C2883" s="3">
        <v>267.79000000000002</v>
      </c>
      <c r="D2883" s="3">
        <v>267.67</v>
      </c>
      <c r="E2883" s="3">
        <v>267.68</v>
      </c>
      <c r="F2883" s="4">
        <v>142380</v>
      </c>
      <c r="G2883" s="3">
        <v>38117560</v>
      </c>
      <c r="H2883">
        <f t="shared" si="276"/>
        <v>165.69300593506341</v>
      </c>
      <c r="I2883">
        <f t="shared" si="277"/>
        <v>165.63667260337462</v>
      </c>
      <c r="J2883">
        <f t="shared" si="278"/>
        <v>5.6333331688790622E-2</v>
      </c>
      <c r="N2883" s="164">
        <f t="shared" ref="N2883:N2946" si="279">SUM(C2883 + D2883 + E2883 + E2883)/4</f>
        <v>267.70500000000004</v>
      </c>
      <c r="O2883" s="164">
        <f t="shared" ref="O2883:O2946" si="280">G2883/F2883</f>
        <v>267.71709509762604</v>
      </c>
      <c r="P2883" s="164">
        <f t="shared" ref="P2883:P2946" si="281">F2883*N2883</f>
        <v>38115837.900000006</v>
      </c>
      <c r="Q2883" s="164">
        <f t="shared" si="275"/>
        <v>873185682.89499855</v>
      </c>
    </row>
    <row r="2884" spans="1:17" x14ac:dyDescent="0.2">
      <c r="A2884" s="2">
        <v>43431.625694444447</v>
      </c>
      <c r="B2884" s="3">
        <v>267.68</v>
      </c>
      <c r="C2884" s="3">
        <v>267.74</v>
      </c>
      <c r="D2884" s="3">
        <v>267.66000000000003</v>
      </c>
      <c r="E2884" s="3">
        <v>267.69</v>
      </c>
      <c r="F2884" s="4">
        <v>74570</v>
      </c>
      <c r="G2884" s="3">
        <v>19960804</v>
      </c>
      <c r="H2884">
        <f t="shared" si="276"/>
        <v>52.373928922601486</v>
      </c>
      <c r="I2884">
        <f t="shared" si="277"/>
        <v>52.366426392455338</v>
      </c>
      <c r="J2884">
        <f t="shared" si="278"/>
        <v>7.5025301461479899E-3</v>
      </c>
      <c r="N2884" s="164">
        <f t="shared" si="279"/>
        <v>267.69500000000005</v>
      </c>
      <c r="O2884" s="164">
        <f t="shared" si="280"/>
        <v>267.67874480354033</v>
      </c>
      <c r="P2884" s="164">
        <f t="shared" si="281"/>
        <v>19962016.150000002</v>
      </c>
      <c r="Q2884" s="164">
        <f t="shared" ref="Q2884:Q2947" si="282">G2884-P2884+Q2883</f>
        <v>873184470.74499857</v>
      </c>
    </row>
    <row r="2885" spans="1:17" x14ac:dyDescent="0.2">
      <c r="A2885" s="2">
        <v>43431.626388888886</v>
      </c>
      <c r="B2885" s="3">
        <v>267.69</v>
      </c>
      <c r="C2885" s="3">
        <v>267.74</v>
      </c>
      <c r="D2885" s="3">
        <v>267.67</v>
      </c>
      <c r="E2885" s="3">
        <v>267.72000000000003</v>
      </c>
      <c r="F2885" s="4">
        <v>42640</v>
      </c>
      <c r="G2885" s="3">
        <v>11416225</v>
      </c>
      <c r="H2885">
        <f t="shared" si="276"/>
        <v>57.181172053104468</v>
      </c>
      <c r="I2885">
        <f t="shared" si="277"/>
        <v>57.193212257382015</v>
      </c>
      <c r="J2885">
        <f t="shared" si="278"/>
        <v>1.2040204277546707E-2</v>
      </c>
      <c r="N2885" s="164">
        <f t="shared" si="279"/>
        <v>267.71250000000003</v>
      </c>
      <c r="O2885" s="164">
        <f t="shared" si="280"/>
        <v>267.73510787992495</v>
      </c>
      <c r="P2885" s="164">
        <f t="shared" si="281"/>
        <v>11415261.000000002</v>
      </c>
      <c r="Q2885" s="164">
        <f t="shared" si="282"/>
        <v>873185434.74499857</v>
      </c>
    </row>
    <row r="2886" spans="1:17" x14ac:dyDescent="0.2">
      <c r="A2886" s="2">
        <v>43431.627083333333</v>
      </c>
      <c r="B2886" s="3">
        <v>267.72000000000003</v>
      </c>
      <c r="C2886" s="3">
        <v>267.88</v>
      </c>
      <c r="D2886" s="3">
        <v>267.69</v>
      </c>
      <c r="E2886" s="3">
        <v>267.88</v>
      </c>
      <c r="F2886" s="4">
        <v>174420</v>
      </c>
      <c r="G2886" s="3">
        <v>46713656</v>
      </c>
      <c r="H2886">
        <f t="shared" si="276"/>
        <v>409.05253283302062</v>
      </c>
      <c r="I2886">
        <f t="shared" si="277"/>
        <v>409.18653933327346</v>
      </c>
      <c r="J2886">
        <f t="shared" si="278"/>
        <v>0.13400650025283767</v>
      </c>
      <c r="N2886" s="164">
        <f t="shared" si="279"/>
        <v>267.83249999999998</v>
      </c>
      <c r="O2886" s="164">
        <f t="shared" si="280"/>
        <v>267.82281848411878</v>
      </c>
      <c r="P2886" s="164">
        <f t="shared" si="281"/>
        <v>46715344.649999999</v>
      </c>
      <c r="Q2886" s="164">
        <f t="shared" si="282"/>
        <v>873183746.0949986</v>
      </c>
    </row>
    <row r="2887" spans="1:17" x14ac:dyDescent="0.2">
      <c r="A2887" s="2">
        <v>43431.62777777778</v>
      </c>
      <c r="B2887" s="3">
        <v>267.89999999999998</v>
      </c>
      <c r="C2887" s="3">
        <v>268.01</v>
      </c>
      <c r="D2887" s="3">
        <v>267.77999999999997</v>
      </c>
      <c r="E2887" s="3">
        <v>268</v>
      </c>
      <c r="F2887" s="4">
        <v>166090</v>
      </c>
      <c r="G2887" s="3">
        <v>44500388</v>
      </c>
      <c r="H2887">
        <f t="shared" si="276"/>
        <v>95.22417153996102</v>
      </c>
      <c r="I2887">
        <f t="shared" si="277"/>
        <v>95.262053563095122</v>
      </c>
      <c r="J2887">
        <f t="shared" si="278"/>
        <v>3.7882023134102383E-2</v>
      </c>
      <c r="N2887" s="164">
        <f t="shared" si="279"/>
        <v>267.94749999999999</v>
      </c>
      <c r="O2887" s="164">
        <f t="shared" si="280"/>
        <v>267.92936359804924</v>
      </c>
      <c r="P2887" s="164">
        <f t="shared" si="281"/>
        <v>44503400.274999999</v>
      </c>
      <c r="Q2887" s="164">
        <f t="shared" si="282"/>
        <v>873180733.81999862</v>
      </c>
    </row>
    <row r="2888" spans="1:17" x14ac:dyDescent="0.2">
      <c r="A2888" s="2">
        <v>43431.628472222219</v>
      </c>
      <c r="B2888" s="3">
        <v>268</v>
      </c>
      <c r="C2888" s="3">
        <v>268.02</v>
      </c>
      <c r="D2888" s="3">
        <v>267.92</v>
      </c>
      <c r="E2888" s="3">
        <v>267.93</v>
      </c>
      <c r="F2888" s="4">
        <v>121270</v>
      </c>
      <c r="G2888" s="3">
        <v>32495908</v>
      </c>
      <c r="H2888">
        <f t="shared" si="276"/>
        <v>73.014630621951952</v>
      </c>
      <c r="I2888">
        <f t="shared" si="277"/>
        <v>73.023875656994278</v>
      </c>
      <c r="J2888">
        <f t="shared" si="278"/>
        <v>9.2450350423263217E-3</v>
      </c>
      <c r="N2888" s="164">
        <f t="shared" si="279"/>
        <v>267.95000000000005</v>
      </c>
      <c r="O2888" s="164">
        <f t="shared" si="280"/>
        <v>267.96328852972704</v>
      </c>
      <c r="P2888" s="164">
        <f t="shared" si="281"/>
        <v>32494296.500000004</v>
      </c>
      <c r="Q2888" s="164">
        <f t="shared" si="282"/>
        <v>873182345.31999862</v>
      </c>
    </row>
    <row r="2889" spans="1:17" x14ac:dyDescent="0.2">
      <c r="A2889" s="2">
        <v>43431.629166666666</v>
      </c>
      <c r="B2889" s="3">
        <v>267.92</v>
      </c>
      <c r="C2889" s="3">
        <v>267.94</v>
      </c>
      <c r="D2889" s="3">
        <v>267.63</v>
      </c>
      <c r="E2889" s="3">
        <v>267.64</v>
      </c>
      <c r="F2889" s="4">
        <v>220290</v>
      </c>
      <c r="G2889" s="3">
        <v>58980148</v>
      </c>
      <c r="H2889">
        <f t="shared" si="276"/>
        <v>181.65251092603282</v>
      </c>
      <c r="I2889">
        <f t="shared" si="277"/>
        <v>181.50023073674384</v>
      </c>
      <c r="J2889">
        <f t="shared" si="278"/>
        <v>0.15228018928897313</v>
      </c>
      <c r="N2889" s="164">
        <f t="shared" si="279"/>
        <v>267.71249999999998</v>
      </c>
      <c r="O2889" s="164">
        <f t="shared" si="280"/>
        <v>267.73865359299106</v>
      </c>
      <c r="P2889" s="164">
        <f t="shared" si="281"/>
        <v>58974386.624999993</v>
      </c>
      <c r="Q2889" s="164">
        <f t="shared" si="282"/>
        <v>873188106.69499862</v>
      </c>
    </row>
    <row r="2890" spans="1:17" x14ac:dyDescent="0.2">
      <c r="A2890" s="2">
        <v>43431.629861111112</v>
      </c>
      <c r="B2890" s="3">
        <v>267.64</v>
      </c>
      <c r="C2890" s="3">
        <v>267.77999999999997</v>
      </c>
      <c r="D2890" s="3">
        <v>267.62</v>
      </c>
      <c r="E2890" s="3">
        <v>267.74</v>
      </c>
      <c r="F2890" s="4">
        <v>147560</v>
      </c>
      <c r="G2890" s="3">
        <v>39504080</v>
      </c>
      <c r="H2890">
        <f t="shared" si="276"/>
        <v>66.984429615506826</v>
      </c>
      <c r="I2890">
        <f t="shared" si="277"/>
        <v>66.97860439414292</v>
      </c>
      <c r="J2890">
        <f t="shared" si="278"/>
        <v>5.8252213639065076E-3</v>
      </c>
      <c r="N2890" s="164">
        <f t="shared" si="279"/>
        <v>267.72000000000003</v>
      </c>
      <c r="O2890" s="164">
        <f t="shared" si="280"/>
        <v>267.71537001897531</v>
      </c>
      <c r="P2890" s="164">
        <f t="shared" si="281"/>
        <v>39504763.200000003</v>
      </c>
      <c r="Q2890" s="164">
        <f t="shared" si="282"/>
        <v>873187423.49499857</v>
      </c>
    </row>
    <row r="2891" spans="1:17" x14ac:dyDescent="0.2">
      <c r="A2891" s="2">
        <v>43431.630555555559</v>
      </c>
      <c r="B2891" s="3">
        <v>267.74</v>
      </c>
      <c r="C2891" s="3">
        <v>267.83999999999997</v>
      </c>
      <c r="D2891" s="3">
        <v>267.73</v>
      </c>
      <c r="E2891" s="3">
        <v>267.8</v>
      </c>
      <c r="F2891" s="4">
        <v>183440</v>
      </c>
      <c r="G2891" s="3">
        <v>49124204</v>
      </c>
      <c r="H2891">
        <f t="shared" si="276"/>
        <v>124.31553266467877</v>
      </c>
      <c r="I2891">
        <f t="shared" si="277"/>
        <v>124.3522289343278</v>
      </c>
      <c r="J2891">
        <f t="shared" si="278"/>
        <v>3.6696269649027613E-2</v>
      </c>
      <c r="N2891" s="164">
        <f t="shared" si="279"/>
        <v>267.79249999999996</v>
      </c>
      <c r="O2891" s="164">
        <f t="shared" si="280"/>
        <v>267.7943959877889</v>
      </c>
      <c r="P2891" s="164">
        <f t="shared" si="281"/>
        <v>49123856.199999996</v>
      </c>
      <c r="Q2891" s="164">
        <f t="shared" si="282"/>
        <v>873187771.29499853</v>
      </c>
    </row>
    <row r="2892" spans="1:17" x14ac:dyDescent="0.2">
      <c r="A2892" s="2">
        <v>43431.631249999999</v>
      </c>
      <c r="B2892" s="3">
        <v>267.81</v>
      </c>
      <c r="C2892" s="3">
        <v>267.83</v>
      </c>
      <c r="D2892" s="3">
        <v>267.69</v>
      </c>
      <c r="E2892" s="3">
        <v>267.73</v>
      </c>
      <c r="F2892" s="4">
        <v>32460</v>
      </c>
      <c r="G2892" s="3">
        <v>8689837</v>
      </c>
      <c r="H2892">
        <f t="shared" si="276"/>
        <v>17.695159180113389</v>
      </c>
      <c r="I2892">
        <f t="shared" si="277"/>
        <v>17.689522256686338</v>
      </c>
      <c r="J2892">
        <f t="shared" si="278"/>
        <v>5.6369234270512436E-3</v>
      </c>
      <c r="N2892" s="164">
        <f t="shared" si="279"/>
        <v>267.745</v>
      </c>
      <c r="O2892" s="164">
        <f t="shared" si="280"/>
        <v>267.70908810844116</v>
      </c>
      <c r="P2892" s="164">
        <f t="shared" si="281"/>
        <v>8691002.6999999993</v>
      </c>
      <c r="Q2892" s="164">
        <f t="shared" si="282"/>
        <v>873186605.59499848</v>
      </c>
    </row>
    <row r="2893" spans="1:17" x14ac:dyDescent="0.2">
      <c r="A2893" s="2">
        <v>43431.631944444445</v>
      </c>
      <c r="B2893" s="3">
        <v>267.70999999999998</v>
      </c>
      <c r="C2893" s="3">
        <v>267.81</v>
      </c>
      <c r="D2893" s="3">
        <v>267.70999999999998</v>
      </c>
      <c r="E2893" s="3">
        <v>267.77999999999997</v>
      </c>
      <c r="F2893" s="4">
        <v>46320</v>
      </c>
      <c r="G2893" s="3">
        <v>12402953</v>
      </c>
      <c r="H2893">
        <f t="shared" si="276"/>
        <v>142.69870609981515</v>
      </c>
      <c r="I2893">
        <f t="shared" si="277"/>
        <v>142.72940907867431</v>
      </c>
      <c r="J2893">
        <f t="shared" si="278"/>
        <v>3.0702978859153518E-2</v>
      </c>
      <c r="N2893" s="164">
        <f t="shared" si="279"/>
        <v>267.77</v>
      </c>
      <c r="O2893" s="164">
        <f t="shared" si="280"/>
        <v>267.76668825561313</v>
      </c>
      <c r="P2893" s="164">
        <f t="shared" si="281"/>
        <v>12403106.399999999</v>
      </c>
      <c r="Q2893" s="164">
        <f t="shared" si="282"/>
        <v>873186452.1949985</v>
      </c>
    </row>
    <row r="2894" spans="1:17" x14ac:dyDescent="0.2">
      <c r="A2894" s="2">
        <v>43431.632638888892</v>
      </c>
      <c r="B2894" s="3">
        <v>267.77999999999997</v>
      </c>
      <c r="C2894" s="3">
        <v>267.82</v>
      </c>
      <c r="D2894" s="3">
        <v>267.74</v>
      </c>
      <c r="E2894" s="3">
        <v>267.77</v>
      </c>
      <c r="F2894" s="4">
        <v>27140</v>
      </c>
      <c r="G2894" s="3">
        <v>7268508.5</v>
      </c>
      <c r="H2894">
        <f t="shared" si="276"/>
        <v>58.59240069084629</v>
      </c>
      <c r="I2894">
        <f t="shared" si="277"/>
        <v>58.603047999940017</v>
      </c>
      <c r="J2894">
        <f t="shared" si="278"/>
        <v>1.0647309093727131E-2</v>
      </c>
      <c r="N2894" s="164">
        <f t="shared" si="279"/>
        <v>267.77499999999998</v>
      </c>
      <c r="O2894" s="164">
        <f t="shared" si="280"/>
        <v>267.81534635224762</v>
      </c>
      <c r="P2894" s="164">
        <f t="shared" si="281"/>
        <v>7267413.4999999991</v>
      </c>
      <c r="Q2894" s="164">
        <f t="shared" si="282"/>
        <v>873187547.1949985</v>
      </c>
    </row>
    <row r="2895" spans="1:17" x14ac:dyDescent="0.2">
      <c r="A2895" s="2">
        <v>43431.633333333331</v>
      </c>
      <c r="B2895" s="3">
        <v>267.77</v>
      </c>
      <c r="C2895" s="3">
        <v>267.81</v>
      </c>
      <c r="D2895" s="3">
        <v>267.64999999999998</v>
      </c>
      <c r="E2895" s="3">
        <v>267.70999999999998</v>
      </c>
      <c r="F2895" s="4">
        <v>287710</v>
      </c>
      <c r="G2895" s="3">
        <v>77026936</v>
      </c>
      <c r="H2895">
        <f t="shared" si="276"/>
        <v>1060.0957995578483</v>
      </c>
      <c r="I2895">
        <f t="shared" si="277"/>
        <v>1059.7351024629056</v>
      </c>
      <c r="J2895">
        <f t="shared" si="278"/>
        <v>0.36069709494267954</v>
      </c>
      <c r="N2895" s="164">
        <f t="shared" si="279"/>
        <v>267.72000000000003</v>
      </c>
      <c r="O2895" s="164">
        <f t="shared" si="280"/>
        <v>267.72422230718433</v>
      </c>
      <c r="P2895" s="164">
        <f t="shared" si="281"/>
        <v>77025721.200000003</v>
      </c>
      <c r="Q2895" s="164">
        <f t="shared" si="282"/>
        <v>873188761.99499846</v>
      </c>
    </row>
    <row r="2896" spans="1:17" x14ac:dyDescent="0.2">
      <c r="A2896" s="2">
        <v>43431.634027777778</v>
      </c>
      <c r="B2896" s="3">
        <v>267.72000000000003</v>
      </c>
      <c r="C2896" s="3">
        <v>267.89</v>
      </c>
      <c r="D2896" s="3">
        <v>267.72000000000003</v>
      </c>
      <c r="E2896" s="3">
        <v>267.87</v>
      </c>
      <c r="F2896" s="4">
        <v>105610</v>
      </c>
      <c r="G2896" s="3">
        <v>28285710</v>
      </c>
      <c r="H2896">
        <f t="shared" ref="H2896:H2959" si="283">100*F2896/F2895</f>
        <v>36.707100900212019</v>
      </c>
      <c r="I2896">
        <f t="shared" ref="I2896:I2959" si="284">100*G2896/G2895</f>
        <v>36.721842343566671</v>
      </c>
      <c r="J2896">
        <f t="shared" ref="J2896:J2959" si="285">ABS(H2896-I2896)</f>
        <v>1.4741443354651551E-2</v>
      </c>
      <c r="N2896" s="164">
        <f t="shared" si="279"/>
        <v>267.83749999999998</v>
      </c>
      <c r="O2896" s="164">
        <f t="shared" si="280"/>
        <v>267.83173941861565</v>
      </c>
      <c r="P2896" s="164">
        <f t="shared" si="281"/>
        <v>28286318.374999996</v>
      </c>
      <c r="Q2896" s="164">
        <f t="shared" si="282"/>
        <v>873188153.61999846</v>
      </c>
    </row>
    <row r="2897" spans="1:17" x14ac:dyDescent="0.2">
      <c r="A2897" s="2">
        <v>43431.634722222225</v>
      </c>
      <c r="B2897" s="3">
        <v>267.87</v>
      </c>
      <c r="C2897" s="3">
        <v>267.92</v>
      </c>
      <c r="D2897" s="3">
        <v>267.77999999999997</v>
      </c>
      <c r="E2897" s="3">
        <v>267.8</v>
      </c>
      <c r="F2897" s="4">
        <v>58460</v>
      </c>
      <c r="G2897" s="3">
        <v>15657194</v>
      </c>
      <c r="H2897">
        <f t="shared" si="283"/>
        <v>55.354606571347411</v>
      </c>
      <c r="I2897">
        <f t="shared" si="284"/>
        <v>55.353724548544122</v>
      </c>
      <c r="J2897">
        <f t="shared" si="285"/>
        <v>8.8202280328886218E-4</v>
      </c>
      <c r="N2897" s="164">
        <f t="shared" si="279"/>
        <v>267.82499999999999</v>
      </c>
      <c r="O2897" s="164">
        <f t="shared" si="280"/>
        <v>267.82747177557303</v>
      </c>
      <c r="P2897" s="164">
        <f t="shared" si="281"/>
        <v>15657049.5</v>
      </c>
      <c r="Q2897" s="164">
        <f t="shared" si="282"/>
        <v>873188298.11999846</v>
      </c>
    </row>
    <row r="2898" spans="1:17" x14ac:dyDescent="0.2">
      <c r="A2898" s="2">
        <v>43431.635416666664</v>
      </c>
      <c r="B2898" s="3">
        <v>267.82</v>
      </c>
      <c r="C2898" s="3">
        <v>267.86</v>
      </c>
      <c r="D2898" s="3">
        <v>267.77999999999997</v>
      </c>
      <c r="E2898" s="3">
        <v>267.8</v>
      </c>
      <c r="F2898" s="4">
        <v>65880</v>
      </c>
      <c r="G2898" s="3">
        <v>17643920</v>
      </c>
      <c r="H2898">
        <f t="shared" si="283"/>
        <v>112.69243927471776</v>
      </c>
      <c r="I2898">
        <f t="shared" si="284"/>
        <v>112.68890198333111</v>
      </c>
      <c r="J2898">
        <f t="shared" si="285"/>
        <v>3.5372913866495992E-3</v>
      </c>
      <c r="N2898" s="164">
        <f t="shared" si="279"/>
        <v>267.81</v>
      </c>
      <c r="O2898" s="164">
        <f t="shared" si="280"/>
        <v>267.81906496660594</v>
      </c>
      <c r="P2898" s="164">
        <f t="shared" si="281"/>
        <v>17643322.800000001</v>
      </c>
      <c r="Q2898" s="164">
        <f t="shared" si="282"/>
        <v>873188895.3199985</v>
      </c>
    </row>
    <row r="2899" spans="1:17" x14ac:dyDescent="0.2">
      <c r="A2899" s="2">
        <v>43431.636111111111</v>
      </c>
      <c r="B2899" s="3">
        <v>267.8</v>
      </c>
      <c r="C2899" s="3">
        <v>267.8</v>
      </c>
      <c r="D2899" s="3">
        <v>267.70999999999998</v>
      </c>
      <c r="E2899" s="3">
        <v>267.74</v>
      </c>
      <c r="F2899" s="4">
        <v>95780</v>
      </c>
      <c r="G2899" s="3">
        <v>25644828</v>
      </c>
      <c r="H2899">
        <f t="shared" si="283"/>
        <v>145.38554948391013</v>
      </c>
      <c r="I2899">
        <f t="shared" si="284"/>
        <v>145.34654430534712</v>
      </c>
      <c r="J2899">
        <f t="shared" si="285"/>
        <v>3.9005178563002119E-2</v>
      </c>
      <c r="N2899" s="164">
        <f t="shared" si="279"/>
        <v>267.7475</v>
      </c>
      <c r="O2899" s="164">
        <f t="shared" si="280"/>
        <v>267.74721236166215</v>
      </c>
      <c r="P2899" s="164">
        <f t="shared" si="281"/>
        <v>25644855.550000001</v>
      </c>
      <c r="Q2899" s="164">
        <f t="shared" si="282"/>
        <v>873188867.76999855</v>
      </c>
    </row>
    <row r="2900" spans="1:17" x14ac:dyDescent="0.2">
      <c r="A2900" s="2">
        <v>43431.636805555558</v>
      </c>
      <c r="B2900" s="3">
        <v>267.75</v>
      </c>
      <c r="C2900" s="3">
        <v>267.79000000000002</v>
      </c>
      <c r="D2900" s="3">
        <v>267.56</v>
      </c>
      <c r="E2900" s="3">
        <v>267.77</v>
      </c>
      <c r="F2900" s="4">
        <v>237900</v>
      </c>
      <c r="G2900" s="3">
        <v>63687284</v>
      </c>
      <c r="H2900">
        <f t="shared" si="283"/>
        <v>248.38170808101901</v>
      </c>
      <c r="I2900">
        <f t="shared" si="284"/>
        <v>248.34358023379997</v>
      </c>
      <c r="J2900">
        <f t="shared" si="285"/>
        <v>3.8127847219044497E-2</v>
      </c>
      <c r="N2900" s="164">
        <f t="shared" si="279"/>
        <v>267.72249999999997</v>
      </c>
      <c r="O2900" s="164">
        <f t="shared" si="280"/>
        <v>267.70611181168556</v>
      </c>
      <c r="P2900" s="164">
        <f t="shared" si="281"/>
        <v>63691182.749999993</v>
      </c>
      <c r="Q2900" s="164">
        <f t="shared" si="282"/>
        <v>873184969.01999855</v>
      </c>
    </row>
    <row r="2901" spans="1:17" x14ac:dyDescent="0.2">
      <c r="A2901" s="2">
        <v>43431.637499999997</v>
      </c>
      <c r="B2901" s="3">
        <v>267.76</v>
      </c>
      <c r="C2901" s="3">
        <v>267.82</v>
      </c>
      <c r="D2901" s="3">
        <v>267.7</v>
      </c>
      <c r="E2901" s="3">
        <v>267.7</v>
      </c>
      <c r="F2901" s="4">
        <v>106790</v>
      </c>
      <c r="G2901" s="3">
        <v>28592224</v>
      </c>
      <c r="H2901">
        <f t="shared" si="283"/>
        <v>44.888608659100463</v>
      </c>
      <c r="I2901">
        <f t="shared" si="284"/>
        <v>44.894713990315552</v>
      </c>
      <c r="J2901">
        <f t="shared" si="285"/>
        <v>6.1053312150889383E-3</v>
      </c>
      <c r="N2901" s="164">
        <f t="shared" si="279"/>
        <v>267.73</v>
      </c>
      <c r="O2901" s="164">
        <f t="shared" si="280"/>
        <v>267.74252270811871</v>
      </c>
      <c r="P2901" s="164">
        <f t="shared" si="281"/>
        <v>28590886.700000003</v>
      </c>
      <c r="Q2901" s="164">
        <f t="shared" si="282"/>
        <v>873186306.3199985</v>
      </c>
    </row>
    <row r="2902" spans="1:17" x14ac:dyDescent="0.2">
      <c r="A2902" s="2">
        <v>43431.638194444444</v>
      </c>
      <c r="B2902" s="3">
        <v>267.7</v>
      </c>
      <c r="C2902" s="3">
        <v>267.7</v>
      </c>
      <c r="D2902" s="3">
        <v>267.55</v>
      </c>
      <c r="E2902" s="3">
        <v>267.60000000000002</v>
      </c>
      <c r="F2902" s="4">
        <v>322900</v>
      </c>
      <c r="G2902" s="3">
        <v>86414488</v>
      </c>
      <c r="H2902">
        <f t="shared" si="283"/>
        <v>302.36913568686208</v>
      </c>
      <c r="I2902">
        <f t="shared" si="284"/>
        <v>302.23073238374184</v>
      </c>
      <c r="J2902">
        <f t="shared" si="285"/>
        <v>0.13840330312024207</v>
      </c>
      <c r="N2902" s="164">
        <f t="shared" si="279"/>
        <v>267.61250000000001</v>
      </c>
      <c r="O2902" s="164">
        <f t="shared" si="280"/>
        <v>267.61996903065966</v>
      </c>
      <c r="P2902" s="164">
        <f t="shared" si="281"/>
        <v>86412076.25</v>
      </c>
      <c r="Q2902" s="164">
        <f t="shared" si="282"/>
        <v>873188718.0699985</v>
      </c>
    </row>
    <row r="2903" spans="1:17" x14ac:dyDescent="0.2">
      <c r="A2903" s="2">
        <v>43431.638888888891</v>
      </c>
      <c r="B2903" s="3">
        <v>267.60000000000002</v>
      </c>
      <c r="C2903" s="3">
        <v>267.69</v>
      </c>
      <c r="D2903" s="3">
        <v>267.58999999999997</v>
      </c>
      <c r="E2903" s="3">
        <v>267.68</v>
      </c>
      <c r="F2903" s="4">
        <v>128260</v>
      </c>
      <c r="G2903" s="3">
        <v>34328952</v>
      </c>
      <c r="H2903">
        <f t="shared" si="283"/>
        <v>39.721275936822543</v>
      </c>
      <c r="I2903">
        <f t="shared" si="284"/>
        <v>39.725921884765434</v>
      </c>
      <c r="J2903">
        <f t="shared" si="285"/>
        <v>4.645947942890416E-3</v>
      </c>
      <c r="N2903" s="164">
        <f t="shared" si="279"/>
        <v>267.66000000000003</v>
      </c>
      <c r="O2903" s="164">
        <f t="shared" si="280"/>
        <v>267.65127085607361</v>
      </c>
      <c r="P2903" s="164">
        <f t="shared" si="281"/>
        <v>34330071.600000001</v>
      </c>
      <c r="Q2903" s="164">
        <f t="shared" si="282"/>
        <v>873187598.46999848</v>
      </c>
    </row>
    <row r="2904" spans="1:17" x14ac:dyDescent="0.2">
      <c r="A2904" s="2">
        <v>43431.63958333333</v>
      </c>
      <c r="B2904" s="3">
        <v>267.68</v>
      </c>
      <c r="C2904" s="3">
        <v>267.77999999999997</v>
      </c>
      <c r="D2904" s="3">
        <v>267.56</v>
      </c>
      <c r="E2904" s="3">
        <v>267.68</v>
      </c>
      <c r="F2904" s="4">
        <v>319040</v>
      </c>
      <c r="G2904" s="3">
        <v>85398496</v>
      </c>
      <c r="H2904">
        <f t="shared" si="283"/>
        <v>248.74473725245596</v>
      </c>
      <c r="I2904">
        <f t="shared" si="284"/>
        <v>248.76522883658086</v>
      </c>
      <c r="J2904">
        <f t="shared" si="285"/>
        <v>2.0491584124897599E-2</v>
      </c>
      <c r="N2904" s="164">
        <f t="shared" si="279"/>
        <v>267.67500000000001</v>
      </c>
      <c r="O2904" s="164">
        <f t="shared" si="280"/>
        <v>267.67331995987962</v>
      </c>
      <c r="P2904" s="164">
        <f t="shared" si="281"/>
        <v>85399032</v>
      </c>
      <c r="Q2904" s="164">
        <f t="shared" si="282"/>
        <v>873187062.46999848</v>
      </c>
    </row>
    <row r="2905" spans="1:17" x14ac:dyDescent="0.2">
      <c r="A2905" s="2">
        <v>43431.640277777777</v>
      </c>
      <c r="B2905" s="3">
        <v>267.69</v>
      </c>
      <c r="C2905" s="3">
        <v>267.70999999999998</v>
      </c>
      <c r="D2905" s="3">
        <v>267.52999999999997</v>
      </c>
      <c r="E2905" s="3">
        <v>267.60000000000002</v>
      </c>
      <c r="F2905" s="4">
        <v>157850</v>
      </c>
      <c r="G2905" s="3">
        <v>42242228</v>
      </c>
      <c r="H2905">
        <f t="shared" si="283"/>
        <v>49.476554663991976</v>
      </c>
      <c r="I2905">
        <f t="shared" si="284"/>
        <v>49.464838350314743</v>
      </c>
      <c r="J2905">
        <f t="shared" si="285"/>
        <v>1.1716313677233359E-2</v>
      </c>
      <c r="N2905" s="164">
        <f t="shared" si="279"/>
        <v>267.61</v>
      </c>
      <c r="O2905" s="164">
        <f t="shared" si="280"/>
        <v>267.60993348115301</v>
      </c>
      <c r="P2905" s="164">
        <f t="shared" si="281"/>
        <v>42242238.5</v>
      </c>
      <c r="Q2905" s="164">
        <f t="shared" si="282"/>
        <v>873187051.96999848</v>
      </c>
    </row>
    <row r="2906" spans="1:17" x14ac:dyDescent="0.2">
      <c r="A2906" s="2">
        <v>43431.640972222223</v>
      </c>
      <c r="B2906" s="3">
        <v>267.60000000000002</v>
      </c>
      <c r="C2906" s="3">
        <v>267.68</v>
      </c>
      <c r="D2906" s="3">
        <v>267.56</v>
      </c>
      <c r="E2906" s="3">
        <v>267.64</v>
      </c>
      <c r="F2906" s="4">
        <v>101850</v>
      </c>
      <c r="G2906" s="3">
        <v>27256314</v>
      </c>
      <c r="H2906">
        <f t="shared" si="283"/>
        <v>64.523281596452321</v>
      </c>
      <c r="I2906">
        <f t="shared" si="284"/>
        <v>64.523855133777502</v>
      </c>
      <c r="J2906">
        <f t="shared" si="285"/>
        <v>5.7353732518095057E-4</v>
      </c>
      <c r="N2906" s="164">
        <f t="shared" si="279"/>
        <v>267.63</v>
      </c>
      <c r="O2906" s="164">
        <f t="shared" si="280"/>
        <v>267.61231222385862</v>
      </c>
      <c r="P2906" s="164">
        <f t="shared" si="281"/>
        <v>27258115.5</v>
      </c>
      <c r="Q2906" s="164">
        <f t="shared" si="282"/>
        <v>873185250.46999848</v>
      </c>
    </row>
    <row r="2907" spans="1:17" x14ac:dyDescent="0.2">
      <c r="A2907" s="2">
        <v>43431.64166666667</v>
      </c>
      <c r="B2907" s="3">
        <v>267.64</v>
      </c>
      <c r="C2907" s="3">
        <v>267.70999999999998</v>
      </c>
      <c r="D2907" s="3">
        <v>267.64</v>
      </c>
      <c r="E2907" s="3">
        <v>267.69</v>
      </c>
      <c r="F2907" s="4">
        <v>69050</v>
      </c>
      <c r="G2907" s="3">
        <v>18482500</v>
      </c>
      <c r="H2907">
        <f t="shared" si="283"/>
        <v>67.795778105056456</v>
      </c>
      <c r="I2907">
        <f t="shared" si="284"/>
        <v>67.80997606646298</v>
      </c>
      <c r="J2907">
        <f t="shared" si="285"/>
        <v>1.4197961406523518E-2</v>
      </c>
      <c r="N2907" s="164">
        <f t="shared" si="279"/>
        <v>267.6825</v>
      </c>
      <c r="O2907" s="164">
        <f t="shared" si="280"/>
        <v>267.6683562635771</v>
      </c>
      <c r="P2907" s="164">
        <f t="shared" si="281"/>
        <v>18483476.625</v>
      </c>
      <c r="Q2907" s="164">
        <f t="shared" si="282"/>
        <v>873184273.84499848</v>
      </c>
    </row>
    <row r="2908" spans="1:17" x14ac:dyDescent="0.2">
      <c r="A2908" s="2">
        <v>43431.642361111109</v>
      </c>
      <c r="B2908" s="3">
        <v>267.69</v>
      </c>
      <c r="C2908" s="3">
        <v>267.89</v>
      </c>
      <c r="D2908" s="3">
        <v>267.69</v>
      </c>
      <c r="E2908" s="3">
        <v>267.83999999999997</v>
      </c>
      <c r="F2908" s="4">
        <v>160720</v>
      </c>
      <c r="G2908" s="3">
        <v>43040816</v>
      </c>
      <c r="H2908">
        <f t="shared" si="283"/>
        <v>232.75887038377988</v>
      </c>
      <c r="I2908">
        <f t="shared" si="284"/>
        <v>232.87334505613418</v>
      </c>
      <c r="J2908">
        <f t="shared" si="285"/>
        <v>0.11447467235430508</v>
      </c>
      <c r="N2908" s="164">
        <f t="shared" si="279"/>
        <v>267.81499999999994</v>
      </c>
      <c r="O2908" s="164">
        <f t="shared" si="280"/>
        <v>267.8</v>
      </c>
      <c r="P2908" s="164">
        <f t="shared" si="281"/>
        <v>43043226.79999999</v>
      </c>
      <c r="Q2908" s="164">
        <f t="shared" si="282"/>
        <v>873181863.04499853</v>
      </c>
    </row>
    <row r="2909" spans="1:17" x14ac:dyDescent="0.2">
      <c r="A2909" s="2">
        <v>43431.643055555556</v>
      </c>
      <c r="B2909" s="3">
        <v>267.83999999999997</v>
      </c>
      <c r="C2909" s="3">
        <v>267.86</v>
      </c>
      <c r="D2909" s="3">
        <v>267.79000000000002</v>
      </c>
      <c r="E2909" s="3">
        <v>267.86</v>
      </c>
      <c r="F2909" s="4">
        <v>98930</v>
      </c>
      <c r="G2909" s="3">
        <v>26496278</v>
      </c>
      <c r="H2909">
        <f t="shared" si="283"/>
        <v>61.554255848680938</v>
      </c>
      <c r="I2909">
        <f t="shared" si="284"/>
        <v>61.560817062576135</v>
      </c>
      <c r="J2909">
        <f t="shared" si="285"/>
        <v>6.5612138951962606E-3</v>
      </c>
      <c r="N2909" s="164">
        <f t="shared" si="279"/>
        <v>267.84250000000003</v>
      </c>
      <c r="O2909" s="164">
        <f t="shared" si="280"/>
        <v>267.82854543616696</v>
      </c>
      <c r="P2909" s="164">
        <f t="shared" si="281"/>
        <v>26497658.525000002</v>
      </c>
      <c r="Q2909" s="164">
        <f t="shared" si="282"/>
        <v>873180482.51999855</v>
      </c>
    </row>
    <row r="2910" spans="1:17" x14ac:dyDescent="0.2">
      <c r="A2910" s="2">
        <v>43431.643750000003</v>
      </c>
      <c r="B2910" s="3">
        <v>267.87</v>
      </c>
      <c r="C2910" s="3">
        <v>267.89999999999998</v>
      </c>
      <c r="D2910" s="3">
        <v>267.79000000000002</v>
      </c>
      <c r="E2910" s="3">
        <v>267.83</v>
      </c>
      <c r="F2910" s="4">
        <v>65940</v>
      </c>
      <c r="G2910" s="3">
        <v>17661906</v>
      </c>
      <c r="H2910">
        <f t="shared" si="283"/>
        <v>66.653189123622766</v>
      </c>
      <c r="I2910">
        <f t="shared" si="284"/>
        <v>66.658064200564326</v>
      </c>
      <c r="J2910">
        <f t="shared" si="285"/>
        <v>4.8750769415590867E-3</v>
      </c>
      <c r="N2910" s="164">
        <f t="shared" si="279"/>
        <v>267.83749999999998</v>
      </c>
      <c r="O2910" s="164">
        <f t="shared" si="280"/>
        <v>267.84813466787989</v>
      </c>
      <c r="P2910" s="164">
        <f t="shared" si="281"/>
        <v>17661204.75</v>
      </c>
      <c r="Q2910" s="164">
        <f t="shared" si="282"/>
        <v>873181183.76999855</v>
      </c>
    </row>
    <row r="2911" spans="1:17" x14ac:dyDescent="0.2">
      <c r="A2911" s="2">
        <v>43431.644444444442</v>
      </c>
      <c r="B2911" s="3">
        <v>267.83999999999997</v>
      </c>
      <c r="C2911" s="3">
        <v>267.86</v>
      </c>
      <c r="D2911" s="3">
        <v>267.79000000000002</v>
      </c>
      <c r="E2911" s="3">
        <v>267.82</v>
      </c>
      <c r="F2911" s="4">
        <v>49750</v>
      </c>
      <c r="G2911" s="3">
        <v>13325014</v>
      </c>
      <c r="H2911">
        <f t="shared" si="283"/>
        <v>75.447376402790411</v>
      </c>
      <c r="I2911">
        <f t="shared" si="284"/>
        <v>75.444937822678938</v>
      </c>
      <c r="J2911">
        <f t="shared" si="285"/>
        <v>2.4385801114732431E-3</v>
      </c>
      <c r="N2911" s="164">
        <f t="shared" si="279"/>
        <v>267.82249999999999</v>
      </c>
      <c r="O2911" s="164">
        <f t="shared" si="280"/>
        <v>267.83947738693467</v>
      </c>
      <c r="P2911" s="164">
        <f t="shared" si="281"/>
        <v>13324169.375</v>
      </c>
      <c r="Q2911" s="164">
        <f t="shared" si="282"/>
        <v>873182028.39499855</v>
      </c>
    </row>
    <row r="2912" spans="1:17" x14ac:dyDescent="0.2">
      <c r="A2912" s="2">
        <v>43431.645138888889</v>
      </c>
      <c r="B2912" s="3">
        <v>267.83</v>
      </c>
      <c r="C2912" s="3">
        <v>267.87</v>
      </c>
      <c r="D2912" s="3">
        <v>267.76</v>
      </c>
      <c r="E2912" s="3">
        <v>267.79000000000002</v>
      </c>
      <c r="F2912" s="4">
        <v>84700</v>
      </c>
      <c r="G2912" s="3">
        <v>22684112</v>
      </c>
      <c r="H2912">
        <f t="shared" si="283"/>
        <v>170.25125628140702</v>
      </c>
      <c r="I2912">
        <f t="shared" si="284"/>
        <v>170.23705941322089</v>
      </c>
      <c r="J2912">
        <f t="shared" si="285"/>
        <v>1.4196868186132861E-2</v>
      </c>
      <c r="N2912" s="164">
        <f t="shared" si="279"/>
        <v>267.80250000000001</v>
      </c>
      <c r="O2912" s="164">
        <f t="shared" si="280"/>
        <v>267.81714285714287</v>
      </c>
      <c r="P2912" s="164">
        <f t="shared" si="281"/>
        <v>22682871.75</v>
      </c>
      <c r="Q2912" s="164">
        <f t="shared" si="282"/>
        <v>873183268.64499855</v>
      </c>
    </row>
    <row r="2913" spans="1:17" x14ac:dyDescent="0.2">
      <c r="A2913" s="2">
        <v>43431.645833333336</v>
      </c>
      <c r="B2913" s="3">
        <v>267.79000000000002</v>
      </c>
      <c r="C2913" s="3">
        <v>267.85000000000002</v>
      </c>
      <c r="D2913" s="3">
        <v>267.66000000000003</v>
      </c>
      <c r="E2913" s="3">
        <v>267.69</v>
      </c>
      <c r="F2913" s="4">
        <v>270130</v>
      </c>
      <c r="G2913" s="3">
        <v>72323344</v>
      </c>
      <c r="H2913">
        <f t="shared" si="283"/>
        <v>318.92561983471074</v>
      </c>
      <c r="I2913">
        <f t="shared" si="284"/>
        <v>318.8281912908912</v>
      </c>
      <c r="J2913">
        <f t="shared" si="285"/>
        <v>9.7428543819546576E-2</v>
      </c>
      <c r="N2913" s="164">
        <f t="shared" si="279"/>
        <v>267.72250000000003</v>
      </c>
      <c r="O2913" s="164">
        <f t="shared" si="280"/>
        <v>267.73532743493871</v>
      </c>
      <c r="P2913" s="164">
        <f t="shared" si="281"/>
        <v>72319878.925000012</v>
      </c>
      <c r="Q2913" s="164">
        <f t="shared" si="282"/>
        <v>873186733.7199986</v>
      </c>
    </row>
    <row r="2914" spans="1:17" x14ac:dyDescent="0.2">
      <c r="A2914" s="2">
        <v>43431.646527777775</v>
      </c>
      <c r="B2914" s="3">
        <v>267.7</v>
      </c>
      <c r="C2914" s="3">
        <v>267.74</v>
      </c>
      <c r="D2914" s="3">
        <v>267.56</v>
      </c>
      <c r="E2914" s="3">
        <v>267.69</v>
      </c>
      <c r="F2914" s="4">
        <v>232170</v>
      </c>
      <c r="G2914" s="3">
        <v>62143656</v>
      </c>
      <c r="H2914">
        <f t="shared" si="283"/>
        <v>85.947506756006362</v>
      </c>
      <c r="I2914">
        <f t="shared" si="284"/>
        <v>85.924754806691467</v>
      </c>
      <c r="J2914">
        <f t="shared" si="285"/>
        <v>2.2751949314894659E-2</v>
      </c>
      <c r="N2914" s="164">
        <f t="shared" si="279"/>
        <v>267.67</v>
      </c>
      <c r="O2914" s="164">
        <f t="shared" si="280"/>
        <v>267.66445277167594</v>
      </c>
      <c r="P2914" s="164">
        <f t="shared" si="281"/>
        <v>62144943.900000006</v>
      </c>
      <c r="Q2914" s="164">
        <f t="shared" si="282"/>
        <v>873185445.81999862</v>
      </c>
    </row>
    <row r="2915" spans="1:17" x14ac:dyDescent="0.2">
      <c r="A2915" s="2">
        <v>43431.647222222222</v>
      </c>
      <c r="B2915" s="3">
        <v>267.60000000000002</v>
      </c>
      <c r="C2915" s="3">
        <v>267.64999999999998</v>
      </c>
      <c r="D2915" s="3">
        <v>267.55</v>
      </c>
      <c r="E2915" s="3">
        <v>267.56</v>
      </c>
      <c r="F2915" s="4">
        <v>107760</v>
      </c>
      <c r="G2915" s="3">
        <v>28834334</v>
      </c>
      <c r="H2915">
        <f t="shared" si="283"/>
        <v>46.414265408967566</v>
      </c>
      <c r="I2915">
        <f t="shared" si="284"/>
        <v>46.399481227818335</v>
      </c>
      <c r="J2915">
        <f t="shared" si="285"/>
        <v>1.4784181149231301E-2</v>
      </c>
      <c r="N2915" s="164">
        <f t="shared" si="279"/>
        <v>267.58</v>
      </c>
      <c r="O2915" s="164">
        <f t="shared" si="280"/>
        <v>267.57919450631033</v>
      </c>
      <c r="P2915" s="164">
        <f t="shared" si="281"/>
        <v>28834420.799999997</v>
      </c>
      <c r="Q2915" s="164">
        <f t="shared" si="282"/>
        <v>873185359.01999867</v>
      </c>
    </row>
    <row r="2916" spans="1:17" x14ac:dyDescent="0.2">
      <c r="A2916" s="2">
        <v>43431.647916666669</v>
      </c>
      <c r="B2916" s="3">
        <v>267.57</v>
      </c>
      <c r="C2916" s="3">
        <v>267.73</v>
      </c>
      <c r="D2916" s="3">
        <v>267.57</v>
      </c>
      <c r="E2916" s="3">
        <v>267.7</v>
      </c>
      <c r="F2916" s="4">
        <v>190500</v>
      </c>
      <c r="G2916" s="3">
        <v>50989380</v>
      </c>
      <c r="H2916">
        <f t="shared" si="283"/>
        <v>176.78173719376392</v>
      </c>
      <c r="I2916">
        <f t="shared" si="284"/>
        <v>176.83564323004651</v>
      </c>
      <c r="J2916">
        <f t="shared" si="285"/>
        <v>5.3906036282597825E-2</v>
      </c>
      <c r="N2916" s="164">
        <f t="shared" si="279"/>
        <v>267.67500000000001</v>
      </c>
      <c r="O2916" s="164">
        <f t="shared" si="280"/>
        <v>267.66078740157479</v>
      </c>
      <c r="P2916" s="164">
        <f t="shared" si="281"/>
        <v>50992087.5</v>
      </c>
      <c r="Q2916" s="164">
        <f t="shared" si="282"/>
        <v>873182651.51999867</v>
      </c>
    </row>
    <row r="2917" spans="1:17" x14ac:dyDescent="0.2">
      <c r="A2917" s="2">
        <v>43431.648611111108</v>
      </c>
      <c r="B2917" s="3">
        <v>267.70999999999998</v>
      </c>
      <c r="C2917" s="3">
        <v>267.75</v>
      </c>
      <c r="D2917" s="3">
        <v>267.67</v>
      </c>
      <c r="E2917" s="3">
        <v>267.70999999999998</v>
      </c>
      <c r="F2917" s="4">
        <v>70720</v>
      </c>
      <c r="G2917" s="3">
        <v>18933522</v>
      </c>
      <c r="H2917">
        <f t="shared" si="283"/>
        <v>37.123359580052494</v>
      </c>
      <c r="I2917">
        <f t="shared" si="284"/>
        <v>37.132285193504998</v>
      </c>
      <c r="J2917">
        <f t="shared" si="285"/>
        <v>8.9256134525044217E-3</v>
      </c>
      <c r="N2917" s="164">
        <f t="shared" si="279"/>
        <v>267.71000000000004</v>
      </c>
      <c r="O2917" s="164">
        <f t="shared" si="280"/>
        <v>267.72514140271494</v>
      </c>
      <c r="P2917" s="164">
        <f t="shared" si="281"/>
        <v>18932451.200000003</v>
      </c>
      <c r="Q2917" s="164">
        <f t="shared" si="282"/>
        <v>873183722.31999862</v>
      </c>
    </row>
    <row r="2918" spans="1:17" x14ac:dyDescent="0.2">
      <c r="A2918" s="2">
        <v>43431.649305555555</v>
      </c>
      <c r="B2918" s="3">
        <v>267.70999999999998</v>
      </c>
      <c r="C2918" s="3">
        <v>267.77999999999997</v>
      </c>
      <c r="D2918" s="3">
        <v>267.66000000000003</v>
      </c>
      <c r="E2918" s="3">
        <v>267.74</v>
      </c>
      <c r="F2918" s="4">
        <v>86210</v>
      </c>
      <c r="G2918" s="3">
        <v>23079772</v>
      </c>
      <c r="H2918">
        <f t="shared" si="283"/>
        <v>121.90328054298642</v>
      </c>
      <c r="I2918">
        <f t="shared" si="284"/>
        <v>121.89898952767477</v>
      </c>
      <c r="J2918">
        <f t="shared" si="285"/>
        <v>4.2910153116508809E-3</v>
      </c>
      <c r="N2918" s="164">
        <f t="shared" si="279"/>
        <v>267.73</v>
      </c>
      <c r="O2918" s="164">
        <f t="shared" si="280"/>
        <v>267.71571743417235</v>
      </c>
      <c r="P2918" s="164">
        <f t="shared" si="281"/>
        <v>23081003.300000001</v>
      </c>
      <c r="Q2918" s="164">
        <f t="shared" si="282"/>
        <v>873182491.01999867</v>
      </c>
    </row>
    <row r="2919" spans="1:17" x14ac:dyDescent="0.2">
      <c r="A2919" s="2">
        <v>43431.65</v>
      </c>
      <c r="B2919" s="3">
        <v>267.75</v>
      </c>
      <c r="C2919" s="3">
        <v>267.94</v>
      </c>
      <c r="D2919" s="3">
        <v>267.72000000000003</v>
      </c>
      <c r="E2919" s="3">
        <v>267.88</v>
      </c>
      <c r="F2919" s="4">
        <v>269400</v>
      </c>
      <c r="G2919" s="3">
        <v>72158432</v>
      </c>
      <c r="H2919">
        <f t="shared" si="283"/>
        <v>312.49275026099059</v>
      </c>
      <c r="I2919">
        <f t="shared" si="284"/>
        <v>312.64794123616127</v>
      </c>
      <c r="J2919">
        <f t="shared" si="285"/>
        <v>0.15519097517068303</v>
      </c>
      <c r="N2919" s="164">
        <f t="shared" si="279"/>
        <v>267.85500000000002</v>
      </c>
      <c r="O2919" s="164">
        <f t="shared" si="280"/>
        <v>267.84867112100966</v>
      </c>
      <c r="P2919" s="164">
        <f t="shared" si="281"/>
        <v>72160137</v>
      </c>
      <c r="Q2919" s="164">
        <f t="shared" si="282"/>
        <v>873180786.01999867</v>
      </c>
    </row>
    <row r="2920" spans="1:17" x14ac:dyDescent="0.2">
      <c r="A2920" s="2">
        <v>43431.650694444441</v>
      </c>
      <c r="B2920" s="3">
        <v>267.88</v>
      </c>
      <c r="C2920" s="3">
        <v>268</v>
      </c>
      <c r="D2920" s="3">
        <v>267.72000000000003</v>
      </c>
      <c r="E2920" s="3">
        <v>267.95</v>
      </c>
      <c r="F2920" s="4">
        <v>142380</v>
      </c>
      <c r="G2920" s="3">
        <v>38141148</v>
      </c>
      <c r="H2920">
        <f t="shared" si="283"/>
        <v>52.850779510022271</v>
      </c>
      <c r="I2920">
        <f t="shared" si="284"/>
        <v>52.857506659789948</v>
      </c>
      <c r="J2920">
        <f t="shared" si="285"/>
        <v>6.7271497676770764E-3</v>
      </c>
      <c r="N2920" s="164">
        <f t="shared" si="279"/>
        <v>267.90500000000003</v>
      </c>
      <c r="O2920" s="164">
        <f t="shared" si="280"/>
        <v>267.88276443320689</v>
      </c>
      <c r="P2920" s="164">
        <f t="shared" si="281"/>
        <v>38144313.900000006</v>
      </c>
      <c r="Q2920" s="164">
        <f t="shared" si="282"/>
        <v>873177620.11999869</v>
      </c>
    </row>
    <row r="2921" spans="1:17" x14ac:dyDescent="0.2">
      <c r="A2921" s="2">
        <v>43431.651388888888</v>
      </c>
      <c r="B2921" s="3">
        <v>267.95999999999998</v>
      </c>
      <c r="C2921" s="3">
        <v>267.95999999999998</v>
      </c>
      <c r="D2921" s="3">
        <v>267.86</v>
      </c>
      <c r="E2921" s="3">
        <v>267.87</v>
      </c>
      <c r="F2921" s="4">
        <v>77400</v>
      </c>
      <c r="G2921" s="3">
        <v>20734932</v>
      </c>
      <c r="H2921">
        <f t="shared" si="283"/>
        <v>54.361567635903917</v>
      </c>
      <c r="I2921">
        <f t="shared" si="284"/>
        <v>54.363680925387982</v>
      </c>
      <c r="J2921">
        <f t="shared" si="285"/>
        <v>2.1132894840647509E-3</v>
      </c>
      <c r="N2921" s="164">
        <f t="shared" si="279"/>
        <v>267.89</v>
      </c>
      <c r="O2921" s="164">
        <f t="shared" si="280"/>
        <v>267.89317829457366</v>
      </c>
      <c r="P2921" s="164">
        <f t="shared" si="281"/>
        <v>20734686</v>
      </c>
      <c r="Q2921" s="164">
        <f t="shared" si="282"/>
        <v>873177866.11999869</v>
      </c>
    </row>
    <row r="2922" spans="1:17" x14ac:dyDescent="0.2">
      <c r="A2922" s="2">
        <v>43431.652083333334</v>
      </c>
      <c r="B2922" s="3">
        <v>267.87</v>
      </c>
      <c r="C2922" s="3">
        <v>267.95</v>
      </c>
      <c r="D2922" s="3">
        <v>267.83999999999997</v>
      </c>
      <c r="E2922" s="3">
        <v>267.95</v>
      </c>
      <c r="F2922" s="4">
        <v>96610</v>
      </c>
      <c r="G2922" s="3">
        <v>25882574</v>
      </c>
      <c r="H2922">
        <f t="shared" si="283"/>
        <v>124.81912144702842</v>
      </c>
      <c r="I2922">
        <f t="shared" si="284"/>
        <v>124.82594107373971</v>
      </c>
      <c r="J2922">
        <f t="shared" si="285"/>
        <v>6.8196267112909936E-3</v>
      </c>
      <c r="N2922" s="164">
        <f t="shared" si="279"/>
        <v>267.92250000000001</v>
      </c>
      <c r="O2922" s="164">
        <f t="shared" si="280"/>
        <v>267.90781492599109</v>
      </c>
      <c r="P2922" s="164">
        <f t="shared" si="281"/>
        <v>25883992.725000001</v>
      </c>
      <c r="Q2922" s="164">
        <f t="shared" si="282"/>
        <v>873176447.39499867</v>
      </c>
    </row>
    <row r="2923" spans="1:17" x14ac:dyDescent="0.2">
      <c r="A2923" s="2">
        <v>43431.652777777781</v>
      </c>
      <c r="B2923" s="3">
        <v>267.95</v>
      </c>
      <c r="C2923" s="3">
        <v>268.06</v>
      </c>
      <c r="D2923" s="3">
        <v>267.95</v>
      </c>
      <c r="E2923" s="3">
        <v>268.04000000000002</v>
      </c>
      <c r="F2923" s="4">
        <v>188390</v>
      </c>
      <c r="G2923" s="3">
        <v>50491616</v>
      </c>
      <c r="H2923">
        <f t="shared" si="283"/>
        <v>195.00051754476763</v>
      </c>
      <c r="I2923">
        <f t="shared" si="284"/>
        <v>195.07957747942689</v>
      </c>
      <c r="J2923">
        <f t="shared" si="285"/>
        <v>7.9059934659255759E-2</v>
      </c>
      <c r="N2923" s="164">
        <f t="shared" si="279"/>
        <v>268.02249999999998</v>
      </c>
      <c r="O2923" s="164">
        <f t="shared" si="280"/>
        <v>268.01643399331175</v>
      </c>
      <c r="P2923" s="164">
        <f t="shared" si="281"/>
        <v>50492758.774999999</v>
      </c>
      <c r="Q2923" s="164">
        <f t="shared" si="282"/>
        <v>873175304.61999869</v>
      </c>
    </row>
    <row r="2924" spans="1:17" x14ac:dyDescent="0.2">
      <c r="A2924" s="2">
        <v>43431.65347222222</v>
      </c>
      <c r="B2924" s="3">
        <v>268.04000000000002</v>
      </c>
      <c r="C2924" s="3">
        <v>268.11</v>
      </c>
      <c r="D2924" s="3">
        <v>268.02</v>
      </c>
      <c r="E2924" s="3">
        <v>268.07</v>
      </c>
      <c r="F2924" s="4">
        <v>198510</v>
      </c>
      <c r="G2924" s="3">
        <v>53212844</v>
      </c>
      <c r="H2924">
        <f t="shared" si="283"/>
        <v>105.3718350230904</v>
      </c>
      <c r="I2924">
        <f t="shared" si="284"/>
        <v>105.3894650549509</v>
      </c>
      <c r="J2924">
        <f t="shared" si="285"/>
        <v>1.7630031860505824E-2</v>
      </c>
      <c r="N2924" s="164">
        <f t="shared" si="279"/>
        <v>268.0675</v>
      </c>
      <c r="O2924" s="164">
        <f t="shared" si="280"/>
        <v>268.06127650999952</v>
      </c>
      <c r="P2924" s="164">
        <f t="shared" si="281"/>
        <v>53214079.424999997</v>
      </c>
      <c r="Q2924" s="164">
        <f t="shared" si="282"/>
        <v>873174069.19499874</v>
      </c>
    </row>
    <row r="2925" spans="1:17" x14ac:dyDescent="0.2">
      <c r="A2925" s="2">
        <v>43431.654166666667</v>
      </c>
      <c r="B2925" s="3">
        <v>268.07</v>
      </c>
      <c r="C2925" s="3">
        <v>268.10000000000002</v>
      </c>
      <c r="D2925" s="3">
        <v>268.05</v>
      </c>
      <c r="E2925" s="3">
        <v>268.06</v>
      </c>
      <c r="F2925" s="4">
        <v>61450</v>
      </c>
      <c r="G2925" s="3">
        <v>16472634</v>
      </c>
      <c r="H2925">
        <f t="shared" si="283"/>
        <v>30.955619364263764</v>
      </c>
      <c r="I2925">
        <f t="shared" si="284"/>
        <v>30.95612405155417</v>
      </c>
      <c r="J2925">
        <f t="shared" si="285"/>
        <v>5.0468729040531457E-4</v>
      </c>
      <c r="N2925" s="164">
        <f t="shared" si="279"/>
        <v>268.0675</v>
      </c>
      <c r="O2925" s="164">
        <f t="shared" si="280"/>
        <v>268.06564686737187</v>
      </c>
      <c r="P2925" s="164">
        <f t="shared" si="281"/>
        <v>16472747.875</v>
      </c>
      <c r="Q2925" s="164">
        <f t="shared" si="282"/>
        <v>873173955.31999874</v>
      </c>
    </row>
    <row r="2926" spans="1:17" x14ac:dyDescent="0.2">
      <c r="A2926" s="2">
        <v>43431.654861111114</v>
      </c>
      <c r="B2926" s="3">
        <v>268.06</v>
      </c>
      <c r="C2926" s="3">
        <v>268.08999999999997</v>
      </c>
      <c r="D2926" s="3">
        <v>268.02</v>
      </c>
      <c r="E2926" s="3">
        <v>268.06</v>
      </c>
      <c r="F2926" s="4">
        <v>138500</v>
      </c>
      <c r="G2926" s="3">
        <v>37124776</v>
      </c>
      <c r="H2926">
        <f t="shared" si="283"/>
        <v>225.38649308380798</v>
      </c>
      <c r="I2926">
        <f t="shared" si="284"/>
        <v>225.37243284832286</v>
      </c>
      <c r="J2926">
        <f t="shared" si="285"/>
        <v>1.4060235485118255E-2</v>
      </c>
      <c r="N2926" s="164">
        <f t="shared" si="279"/>
        <v>268.05749999999995</v>
      </c>
      <c r="O2926" s="164">
        <f t="shared" si="280"/>
        <v>268.04892418772562</v>
      </c>
      <c r="P2926" s="164">
        <f t="shared" si="281"/>
        <v>37125963.749999993</v>
      </c>
      <c r="Q2926" s="164">
        <f t="shared" si="282"/>
        <v>873172767.56999874</v>
      </c>
    </row>
    <row r="2927" spans="1:17" x14ac:dyDescent="0.2">
      <c r="A2927" s="2">
        <v>43431.655555555553</v>
      </c>
      <c r="B2927" s="3">
        <v>268.05</v>
      </c>
      <c r="C2927" s="3">
        <v>268.14</v>
      </c>
      <c r="D2927" s="3">
        <v>268</v>
      </c>
      <c r="E2927" s="3">
        <v>268.14</v>
      </c>
      <c r="F2927" s="4">
        <v>303980</v>
      </c>
      <c r="G2927" s="3">
        <v>81493944</v>
      </c>
      <c r="H2927">
        <f t="shared" si="283"/>
        <v>219.48014440433212</v>
      </c>
      <c r="I2927">
        <f t="shared" si="284"/>
        <v>219.51363154352771</v>
      </c>
      <c r="J2927">
        <f t="shared" si="285"/>
        <v>3.3487139195585769E-2</v>
      </c>
      <c r="N2927" s="164">
        <f t="shared" si="279"/>
        <v>268.10500000000002</v>
      </c>
      <c r="O2927" s="164">
        <f t="shared" si="280"/>
        <v>268.08982169879596</v>
      </c>
      <c r="P2927" s="164">
        <f t="shared" si="281"/>
        <v>81498557.900000006</v>
      </c>
      <c r="Q2927" s="164">
        <f t="shared" si="282"/>
        <v>873168153.66999876</v>
      </c>
    </row>
    <row r="2928" spans="1:17" x14ac:dyDescent="0.2">
      <c r="A2928" s="2">
        <v>43431.65625</v>
      </c>
      <c r="B2928" s="3">
        <v>268.14</v>
      </c>
      <c r="C2928" s="3">
        <v>268.14</v>
      </c>
      <c r="D2928" s="3">
        <v>268</v>
      </c>
      <c r="E2928" s="3">
        <v>268.04000000000002</v>
      </c>
      <c r="F2928" s="4">
        <v>241840</v>
      </c>
      <c r="G2928" s="3">
        <v>64826296</v>
      </c>
      <c r="H2928">
        <f t="shared" si="283"/>
        <v>79.557865649055856</v>
      </c>
      <c r="I2928">
        <f t="shared" si="284"/>
        <v>79.54737839169988</v>
      </c>
      <c r="J2928">
        <f t="shared" si="285"/>
        <v>1.0487257355975999E-2</v>
      </c>
      <c r="N2928" s="164">
        <f t="shared" si="279"/>
        <v>268.05500000000001</v>
      </c>
      <c r="O2928" s="164">
        <f t="shared" si="280"/>
        <v>268.05448230234867</v>
      </c>
      <c r="P2928" s="164">
        <f t="shared" si="281"/>
        <v>64826421.200000003</v>
      </c>
      <c r="Q2928" s="164">
        <f t="shared" si="282"/>
        <v>873168028.46999872</v>
      </c>
    </row>
    <row r="2929" spans="1:17" x14ac:dyDescent="0.2">
      <c r="A2929" s="2">
        <v>43431.656944444447</v>
      </c>
      <c r="B2929" s="3">
        <v>268.05</v>
      </c>
      <c r="C2929" s="3">
        <v>268.20999999999998</v>
      </c>
      <c r="D2929" s="3">
        <v>268.04000000000002</v>
      </c>
      <c r="E2929" s="3">
        <v>268.14999999999998</v>
      </c>
      <c r="F2929" s="4">
        <v>393920</v>
      </c>
      <c r="G2929" s="3">
        <v>105623080</v>
      </c>
      <c r="H2929">
        <f t="shared" si="283"/>
        <v>162.88455176976512</v>
      </c>
      <c r="I2929">
        <f t="shared" si="284"/>
        <v>162.93246185159182</v>
      </c>
      <c r="J2929">
        <f t="shared" si="285"/>
        <v>4.791008182669998E-2</v>
      </c>
      <c r="N2929" s="164">
        <f t="shared" si="279"/>
        <v>268.13749999999999</v>
      </c>
      <c r="O2929" s="164">
        <f t="shared" si="280"/>
        <v>268.13332656376929</v>
      </c>
      <c r="P2929" s="164">
        <f t="shared" si="281"/>
        <v>105624724</v>
      </c>
      <c r="Q2929" s="164">
        <f t="shared" si="282"/>
        <v>873166384.46999872</v>
      </c>
    </row>
    <row r="2930" spans="1:17" x14ac:dyDescent="0.2">
      <c r="A2930" s="2">
        <v>43431.657638888886</v>
      </c>
      <c r="B2930" s="3">
        <v>268.16000000000003</v>
      </c>
      <c r="C2930" s="3">
        <v>268.3</v>
      </c>
      <c r="D2930" s="3">
        <v>268.14999999999998</v>
      </c>
      <c r="E2930" s="3">
        <v>268.17</v>
      </c>
      <c r="F2930" s="4">
        <v>345800</v>
      </c>
      <c r="G2930" s="3">
        <v>92746672</v>
      </c>
      <c r="H2930">
        <f t="shared" si="283"/>
        <v>87.784321689683182</v>
      </c>
      <c r="I2930">
        <f t="shared" si="284"/>
        <v>87.809096269489586</v>
      </c>
      <c r="J2930">
        <f t="shared" si="285"/>
        <v>2.4774579806404518E-2</v>
      </c>
      <c r="N2930" s="164">
        <f t="shared" si="279"/>
        <v>268.19750000000005</v>
      </c>
      <c r="O2930" s="164">
        <f t="shared" si="280"/>
        <v>268.20899942163101</v>
      </c>
      <c r="P2930" s="164">
        <f t="shared" si="281"/>
        <v>92742695.500000015</v>
      </c>
      <c r="Q2930" s="164">
        <f t="shared" si="282"/>
        <v>873170360.96999872</v>
      </c>
    </row>
    <row r="2931" spans="1:17" x14ac:dyDescent="0.2">
      <c r="A2931" s="2">
        <v>43431.658333333333</v>
      </c>
      <c r="B2931" s="3">
        <v>268.17</v>
      </c>
      <c r="C2931" s="3">
        <v>268.35000000000002</v>
      </c>
      <c r="D2931" s="3">
        <v>268.14999999999998</v>
      </c>
      <c r="E2931" s="3">
        <v>268.3</v>
      </c>
      <c r="F2931" s="4">
        <v>402980</v>
      </c>
      <c r="G2931" s="3">
        <v>108107584</v>
      </c>
      <c r="H2931">
        <f t="shared" si="283"/>
        <v>116.53556969346442</v>
      </c>
      <c r="I2931">
        <f t="shared" si="284"/>
        <v>116.56222446450693</v>
      </c>
      <c r="J2931">
        <f t="shared" si="285"/>
        <v>2.6654771042501579E-2</v>
      </c>
      <c r="N2931" s="164">
        <f t="shared" si="279"/>
        <v>268.27499999999998</v>
      </c>
      <c r="O2931" s="164">
        <f t="shared" si="280"/>
        <v>268.27034592287458</v>
      </c>
      <c r="P2931" s="164">
        <f t="shared" si="281"/>
        <v>108109459.49999999</v>
      </c>
      <c r="Q2931" s="164">
        <f t="shared" si="282"/>
        <v>873168485.46999872</v>
      </c>
    </row>
    <row r="2932" spans="1:17" x14ac:dyDescent="0.2">
      <c r="A2932" s="2">
        <v>43431.65902777778</v>
      </c>
      <c r="B2932" s="3">
        <v>268.3</v>
      </c>
      <c r="C2932" s="3">
        <v>268.32</v>
      </c>
      <c r="D2932" s="3">
        <v>268.16000000000003</v>
      </c>
      <c r="E2932" s="3">
        <v>268.27</v>
      </c>
      <c r="F2932" s="4">
        <v>277070</v>
      </c>
      <c r="G2932" s="3">
        <v>74324736</v>
      </c>
      <c r="H2932">
        <f t="shared" si="283"/>
        <v>68.755273214551593</v>
      </c>
      <c r="I2932">
        <f t="shared" si="284"/>
        <v>68.750714103461974</v>
      </c>
      <c r="J2932">
        <f t="shared" si="285"/>
        <v>4.5591110896197051E-3</v>
      </c>
      <c r="N2932" s="164">
        <f t="shared" si="279"/>
        <v>268.255</v>
      </c>
      <c r="O2932" s="164">
        <f t="shared" si="280"/>
        <v>268.25255711553035</v>
      </c>
      <c r="P2932" s="164">
        <f t="shared" si="281"/>
        <v>74325412.849999994</v>
      </c>
      <c r="Q2932" s="164">
        <f t="shared" si="282"/>
        <v>873167808.61999869</v>
      </c>
    </row>
    <row r="2933" spans="1:17" x14ac:dyDescent="0.2">
      <c r="A2933" s="2">
        <v>43431.659722222219</v>
      </c>
      <c r="B2933" s="3">
        <v>268.27</v>
      </c>
      <c r="C2933" s="3">
        <v>268.3</v>
      </c>
      <c r="D2933" s="3">
        <v>268.17</v>
      </c>
      <c r="E2933" s="3">
        <v>268.23</v>
      </c>
      <c r="F2933" s="4">
        <v>449030</v>
      </c>
      <c r="G2933" s="3">
        <v>120445336</v>
      </c>
      <c r="H2933">
        <f t="shared" si="283"/>
        <v>162.06373840545712</v>
      </c>
      <c r="I2933">
        <f t="shared" si="284"/>
        <v>162.0528272041222</v>
      </c>
      <c r="J2933">
        <f t="shared" si="285"/>
        <v>1.0911201334920406E-2</v>
      </c>
      <c r="N2933" s="164">
        <f t="shared" si="279"/>
        <v>268.23250000000002</v>
      </c>
      <c r="O2933" s="164">
        <f t="shared" si="280"/>
        <v>268.23449658152015</v>
      </c>
      <c r="P2933" s="164">
        <f t="shared" si="281"/>
        <v>120444439.47500001</v>
      </c>
      <c r="Q2933" s="164">
        <f t="shared" si="282"/>
        <v>873168705.14499867</v>
      </c>
    </row>
    <row r="2934" spans="1:17" x14ac:dyDescent="0.2">
      <c r="A2934" s="2">
        <v>43431.660416666666</v>
      </c>
      <c r="B2934" s="3">
        <v>268.23</v>
      </c>
      <c r="C2934" s="3">
        <v>268.25</v>
      </c>
      <c r="D2934" s="3">
        <v>268.14999999999998</v>
      </c>
      <c r="E2934" s="3">
        <v>268.20999999999998</v>
      </c>
      <c r="F2934" s="4">
        <v>356700</v>
      </c>
      <c r="G2934" s="3">
        <v>95667864</v>
      </c>
      <c r="H2934">
        <f t="shared" si="283"/>
        <v>79.437899472195625</v>
      </c>
      <c r="I2934">
        <f t="shared" si="284"/>
        <v>79.428450429994228</v>
      </c>
      <c r="J2934">
        <f t="shared" si="285"/>
        <v>9.4490422013961961E-3</v>
      </c>
      <c r="N2934" s="164">
        <f t="shared" si="279"/>
        <v>268.20499999999998</v>
      </c>
      <c r="O2934" s="164">
        <f t="shared" si="280"/>
        <v>268.20259041211102</v>
      </c>
      <c r="P2934" s="164">
        <f t="shared" si="281"/>
        <v>95668723.5</v>
      </c>
      <c r="Q2934" s="164">
        <f t="shared" si="282"/>
        <v>873167845.64499867</v>
      </c>
    </row>
    <row r="2935" spans="1:17" x14ac:dyDescent="0.2">
      <c r="A2935" s="2">
        <v>43431.661111111112</v>
      </c>
      <c r="B2935" s="3">
        <v>268.20999999999998</v>
      </c>
      <c r="C2935" s="3">
        <v>268.20999999999998</v>
      </c>
      <c r="D2935" s="3">
        <v>268.06</v>
      </c>
      <c r="E2935" s="3">
        <v>268.13</v>
      </c>
      <c r="F2935" s="4">
        <v>388570</v>
      </c>
      <c r="G2935" s="3">
        <v>104188416</v>
      </c>
      <c r="H2935">
        <f t="shared" si="283"/>
        <v>108.93467900196244</v>
      </c>
      <c r="I2935">
        <f t="shared" si="284"/>
        <v>108.90638887892386</v>
      </c>
      <c r="J2935">
        <f t="shared" si="285"/>
        <v>2.8290123038573256E-2</v>
      </c>
      <c r="N2935" s="164">
        <f t="shared" si="279"/>
        <v>268.13249999999999</v>
      </c>
      <c r="O2935" s="164">
        <f t="shared" si="280"/>
        <v>268.13293872403943</v>
      </c>
      <c r="P2935" s="164">
        <f t="shared" si="281"/>
        <v>104188245.52499999</v>
      </c>
      <c r="Q2935" s="164">
        <f t="shared" si="282"/>
        <v>873168016.11999869</v>
      </c>
    </row>
    <row r="2936" spans="1:17" x14ac:dyDescent="0.2">
      <c r="A2936" s="2">
        <v>43431.661805555559</v>
      </c>
      <c r="B2936" s="3">
        <v>268.13</v>
      </c>
      <c r="C2936" s="3">
        <v>268.19</v>
      </c>
      <c r="D2936" s="3">
        <v>268.06</v>
      </c>
      <c r="E2936" s="3">
        <v>268.10000000000002</v>
      </c>
      <c r="F2936" s="4">
        <v>517990</v>
      </c>
      <c r="G2936" s="3">
        <v>138881072</v>
      </c>
      <c r="H2936">
        <f t="shared" si="283"/>
        <v>133.30674009830918</v>
      </c>
      <c r="I2936">
        <f t="shared" si="284"/>
        <v>133.29799735126025</v>
      </c>
      <c r="J2936">
        <f t="shared" si="285"/>
        <v>8.7427470489274128E-3</v>
      </c>
      <c r="N2936" s="164">
        <f t="shared" si="279"/>
        <v>268.11250000000001</v>
      </c>
      <c r="O2936" s="164">
        <f t="shared" si="280"/>
        <v>268.11535357825443</v>
      </c>
      <c r="P2936" s="164">
        <f t="shared" si="281"/>
        <v>138879593.875</v>
      </c>
      <c r="Q2936" s="164">
        <f t="shared" si="282"/>
        <v>873169494.24499869</v>
      </c>
    </row>
    <row r="2937" spans="1:17" x14ac:dyDescent="0.2">
      <c r="A2937" s="2">
        <v>43431.662499999999</v>
      </c>
      <c r="B2937" s="3">
        <v>268.10000000000002</v>
      </c>
      <c r="C2937" s="3">
        <v>268.10000000000002</v>
      </c>
      <c r="D2937" s="3">
        <v>268.02999999999997</v>
      </c>
      <c r="E2937" s="3">
        <v>268.04000000000002</v>
      </c>
      <c r="F2937" s="4">
        <v>223080</v>
      </c>
      <c r="G2937" s="3">
        <v>59798964</v>
      </c>
      <c r="H2937">
        <f t="shared" si="283"/>
        <v>43.066468464642178</v>
      </c>
      <c r="I2937">
        <f t="shared" si="284"/>
        <v>43.057677434978324</v>
      </c>
      <c r="J2937">
        <f t="shared" si="285"/>
        <v>8.7910296638540331E-3</v>
      </c>
      <c r="N2937" s="164">
        <f t="shared" si="279"/>
        <v>268.05250000000001</v>
      </c>
      <c r="O2937" s="164">
        <f t="shared" si="280"/>
        <v>268.06062399139324</v>
      </c>
      <c r="P2937" s="164">
        <f t="shared" si="281"/>
        <v>59797151.700000003</v>
      </c>
      <c r="Q2937" s="164">
        <f t="shared" si="282"/>
        <v>873171306.54499865</v>
      </c>
    </row>
    <row r="2938" spans="1:17" x14ac:dyDescent="0.2">
      <c r="A2938" s="2">
        <v>43431.663194444445</v>
      </c>
      <c r="B2938" s="3">
        <v>268.04000000000002</v>
      </c>
      <c r="C2938" s="3">
        <v>268.22000000000003</v>
      </c>
      <c r="D2938" s="3">
        <v>268.01</v>
      </c>
      <c r="E2938" s="3">
        <v>268.22000000000003</v>
      </c>
      <c r="F2938" s="4">
        <v>600490</v>
      </c>
      <c r="G2938" s="3">
        <v>161022192</v>
      </c>
      <c r="H2938">
        <f t="shared" si="283"/>
        <v>269.18145956607498</v>
      </c>
      <c r="I2938">
        <f t="shared" si="284"/>
        <v>269.27254458789622</v>
      </c>
      <c r="J2938">
        <f t="shared" si="285"/>
        <v>9.1085021821243117E-2</v>
      </c>
      <c r="N2938" s="164">
        <f t="shared" si="279"/>
        <v>268.16750000000002</v>
      </c>
      <c r="O2938" s="164">
        <f t="shared" si="280"/>
        <v>268.15132974737298</v>
      </c>
      <c r="P2938" s="164">
        <f t="shared" si="281"/>
        <v>161031902.07500002</v>
      </c>
      <c r="Q2938" s="164">
        <f t="shared" si="282"/>
        <v>873161596.4699986</v>
      </c>
    </row>
    <row r="2939" spans="1:17" x14ac:dyDescent="0.2">
      <c r="A2939" s="2">
        <v>43431.663888888892</v>
      </c>
      <c r="B2939" s="3">
        <v>268.22000000000003</v>
      </c>
      <c r="C2939" s="3">
        <v>268.22000000000003</v>
      </c>
      <c r="D2939" s="3">
        <v>268.17</v>
      </c>
      <c r="E2939" s="3">
        <v>268.2</v>
      </c>
      <c r="F2939" s="4">
        <v>416060</v>
      </c>
      <c r="G2939" s="3">
        <v>111585528</v>
      </c>
      <c r="H2939">
        <f t="shared" si="283"/>
        <v>69.286749154856864</v>
      </c>
      <c r="I2939">
        <f t="shared" si="284"/>
        <v>69.298229401820592</v>
      </c>
      <c r="J2939">
        <f t="shared" si="285"/>
        <v>1.1480246963728291E-2</v>
      </c>
      <c r="N2939" s="164">
        <f t="shared" si="279"/>
        <v>268.19750000000005</v>
      </c>
      <c r="O2939" s="164">
        <f t="shared" si="280"/>
        <v>268.19576022689034</v>
      </c>
      <c r="P2939" s="164">
        <f t="shared" si="281"/>
        <v>111586251.85000002</v>
      </c>
      <c r="Q2939" s="164">
        <f t="shared" si="282"/>
        <v>873160872.61999857</v>
      </c>
    </row>
    <row r="2940" spans="1:17" x14ac:dyDescent="0.2">
      <c r="A2940" s="2">
        <v>43431.664583333331</v>
      </c>
      <c r="B2940" s="3">
        <v>268.2</v>
      </c>
      <c r="C2940" s="3">
        <v>268.32</v>
      </c>
      <c r="D2940" s="3">
        <v>268.14</v>
      </c>
      <c r="E2940" s="3">
        <v>268.3</v>
      </c>
      <c r="F2940" s="4">
        <v>415500</v>
      </c>
      <c r="G2940" s="3">
        <v>111458808</v>
      </c>
      <c r="H2940">
        <f t="shared" si="283"/>
        <v>99.865404028265161</v>
      </c>
      <c r="I2940">
        <f t="shared" si="284"/>
        <v>99.886436886331708</v>
      </c>
      <c r="J2940">
        <f t="shared" si="285"/>
        <v>2.1032858066547533E-2</v>
      </c>
      <c r="N2940" s="164">
        <f t="shared" si="279"/>
        <v>268.26499999999999</v>
      </c>
      <c r="O2940" s="164">
        <f t="shared" si="280"/>
        <v>268.25224548736463</v>
      </c>
      <c r="P2940" s="164">
        <f t="shared" si="281"/>
        <v>111464107.5</v>
      </c>
      <c r="Q2940" s="164">
        <f t="shared" si="282"/>
        <v>873155573.11999857</v>
      </c>
    </row>
    <row r="2941" spans="1:17" x14ac:dyDescent="0.2">
      <c r="A2941" s="2">
        <v>43431.665277777778</v>
      </c>
      <c r="B2941" s="3">
        <v>268.3</v>
      </c>
      <c r="C2941" s="3">
        <v>268.36</v>
      </c>
      <c r="D2941" s="3">
        <v>268.23</v>
      </c>
      <c r="E2941" s="3">
        <v>268.26</v>
      </c>
      <c r="F2941" s="4">
        <v>679410</v>
      </c>
      <c r="G2941" s="3">
        <v>182275776</v>
      </c>
      <c r="H2941">
        <f t="shared" si="283"/>
        <v>163.51624548736461</v>
      </c>
      <c r="I2941">
        <f t="shared" si="284"/>
        <v>163.53644837113276</v>
      </c>
      <c r="J2941">
        <f t="shared" si="285"/>
        <v>2.0202883768149604E-2</v>
      </c>
      <c r="N2941" s="164">
        <f t="shared" si="279"/>
        <v>268.27750000000003</v>
      </c>
      <c r="O2941" s="164">
        <f t="shared" si="280"/>
        <v>268.28538879321763</v>
      </c>
      <c r="P2941" s="164">
        <f t="shared" si="281"/>
        <v>182270416.27500004</v>
      </c>
      <c r="Q2941" s="164">
        <f t="shared" si="282"/>
        <v>873160932.8449986</v>
      </c>
    </row>
    <row r="2942" spans="1:17" x14ac:dyDescent="0.2">
      <c r="A2942" s="2">
        <v>43431.665972222225</v>
      </c>
      <c r="B2942" s="3">
        <v>268.26</v>
      </c>
      <c r="C2942" s="3">
        <v>268.37</v>
      </c>
      <c r="D2942" s="3">
        <v>268.14</v>
      </c>
      <c r="E2942" s="3">
        <v>268.33999999999997</v>
      </c>
      <c r="F2942" s="4">
        <v>1320000</v>
      </c>
      <c r="G2942" s="3">
        <v>354865856</v>
      </c>
      <c r="H2942">
        <f t="shared" si="283"/>
        <v>194.28621892524396</v>
      </c>
      <c r="I2942">
        <f t="shared" si="284"/>
        <v>194.68624069936754</v>
      </c>
      <c r="J2942">
        <f t="shared" si="285"/>
        <v>0.40002177412358719</v>
      </c>
      <c r="N2942" s="164">
        <f t="shared" si="279"/>
        <v>268.29749999999996</v>
      </c>
      <c r="O2942" s="164">
        <f t="shared" si="280"/>
        <v>268.8377696969697</v>
      </c>
      <c r="P2942" s="164">
        <f t="shared" si="281"/>
        <v>354152699.99999994</v>
      </c>
      <c r="Q2942" s="164">
        <f t="shared" si="282"/>
        <v>873874088.8449986</v>
      </c>
    </row>
    <row r="2943" spans="1:17" x14ac:dyDescent="0.2">
      <c r="A2943" s="2">
        <v>43432.395833333336</v>
      </c>
      <c r="B2943" s="3">
        <v>269.60000000000002</v>
      </c>
      <c r="C2943" s="3">
        <v>269.69</v>
      </c>
      <c r="D2943" s="3">
        <v>269.54000000000002</v>
      </c>
      <c r="E2943" s="3">
        <v>269.62</v>
      </c>
      <c r="F2943" s="4">
        <v>579440</v>
      </c>
      <c r="G2943" s="3">
        <v>156227760</v>
      </c>
      <c r="H2943">
        <f t="shared" si="283"/>
        <v>43.896969696969698</v>
      </c>
      <c r="I2943">
        <f t="shared" si="284"/>
        <v>44.024455257820016</v>
      </c>
      <c r="J2943">
        <f t="shared" si="285"/>
        <v>0.12748556085031737</v>
      </c>
      <c r="N2943" s="164">
        <f t="shared" si="279"/>
        <v>269.61750000000001</v>
      </c>
      <c r="O2943" s="164">
        <f t="shared" si="280"/>
        <v>269.61852823415711</v>
      </c>
      <c r="P2943" s="164">
        <f t="shared" si="281"/>
        <v>156227164.20000002</v>
      </c>
      <c r="Q2943" s="164">
        <f t="shared" si="282"/>
        <v>873874684.64499855</v>
      </c>
    </row>
    <row r="2944" spans="1:17" x14ac:dyDescent="0.2">
      <c r="A2944" s="2">
        <v>43432.396527777775</v>
      </c>
      <c r="B2944" s="3">
        <v>269.63</v>
      </c>
      <c r="C2944" s="3">
        <v>269.63</v>
      </c>
      <c r="D2944" s="3">
        <v>269.38</v>
      </c>
      <c r="E2944" s="3">
        <v>269.44</v>
      </c>
      <c r="F2944" s="4">
        <v>302170</v>
      </c>
      <c r="G2944" s="3">
        <v>81428704</v>
      </c>
      <c r="H2944">
        <f t="shared" si="283"/>
        <v>52.148626259837087</v>
      </c>
      <c r="I2944">
        <f t="shared" si="284"/>
        <v>52.121789367011345</v>
      </c>
      <c r="J2944">
        <f t="shared" si="285"/>
        <v>2.6836892825741643E-2</v>
      </c>
      <c r="N2944" s="164">
        <f t="shared" si="279"/>
        <v>269.47250000000003</v>
      </c>
      <c r="O2944" s="164">
        <f t="shared" si="280"/>
        <v>269.47977628487274</v>
      </c>
      <c r="P2944" s="164">
        <f t="shared" si="281"/>
        <v>81426505.325000003</v>
      </c>
      <c r="Q2944" s="164">
        <f t="shared" si="282"/>
        <v>873876883.3199985</v>
      </c>
    </row>
    <row r="2945" spans="1:17" x14ac:dyDescent="0.2">
      <c r="A2945" s="2">
        <v>43432.397222222222</v>
      </c>
      <c r="B2945" s="3">
        <v>269.44</v>
      </c>
      <c r="C2945" s="3">
        <v>269.47000000000003</v>
      </c>
      <c r="D2945" s="3">
        <v>269.33999999999997</v>
      </c>
      <c r="E2945" s="3">
        <v>269.33999999999997</v>
      </c>
      <c r="F2945" s="4">
        <v>312490</v>
      </c>
      <c r="G2945" s="3">
        <v>84179864</v>
      </c>
      <c r="H2945">
        <f t="shared" si="283"/>
        <v>103.41529602541615</v>
      </c>
      <c r="I2945">
        <f t="shared" si="284"/>
        <v>103.37861204324214</v>
      </c>
      <c r="J2945">
        <f t="shared" si="285"/>
        <v>3.6683982174011476E-2</v>
      </c>
      <c r="N2945" s="164">
        <f t="shared" si="279"/>
        <v>269.37249999999995</v>
      </c>
      <c r="O2945" s="164">
        <f t="shared" si="280"/>
        <v>269.38418509392301</v>
      </c>
      <c r="P2945" s="164">
        <f t="shared" si="281"/>
        <v>84176212.524999976</v>
      </c>
      <c r="Q2945" s="164">
        <f t="shared" si="282"/>
        <v>873880534.79499853</v>
      </c>
    </row>
    <row r="2946" spans="1:17" x14ac:dyDescent="0.2">
      <c r="A2946" s="2">
        <v>43432.397916666669</v>
      </c>
      <c r="B2946" s="3">
        <v>269.35000000000002</v>
      </c>
      <c r="C2946" s="3">
        <v>269.61</v>
      </c>
      <c r="D2946" s="3">
        <v>269.35000000000002</v>
      </c>
      <c r="E2946" s="3">
        <v>269.42</v>
      </c>
      <c r="F2946" s="4">
        <v>214300</v>
      </c>
      <c r="G2946" s="3">
        <v>57744200</v>
      </c>
      <c r="H2946">
        <f t="shared" si="283"/>
        <v>68.578194502224065</v>
      </c>
      <c r="I2946">
        <f t="shared" si="284"/>
        <v>68.596214410610116</v>
      </c>
      <c r="J2946">
        <f t="shared" si="285"/>
        <v>1.8019908386051497E-2</v>
      </c>
      <c r="N2946" s="164">
        <f t="shared" si="279"/>
        <v>269.45000000000005</v>
      </c>
      <c r="O2946" s="164">
        <f t="shared" si="280"/>
        <v>269.45496966868876</v>
      </c>
      <c r="P2946" s="164">
        <f t="shared" si="281"/>
        <v>57743135.000000007</v>
      </c>
      <c r="Q2946" s="164">
        <f t="shared" si="282"/>
        <v>873881599.79499853</v>
      </c>
    </row>
    <row r="2947" spans="1:17" x14ac:dyDescent="0.2">
      <c r="A2947" s="2">
        <v>43432.398611111108</v>
      </c>
      <c r="B2947" s="3">
        <v>269.42</v>
      </c>
      <c r="C2947" s="3">
        <v>269.54000000000002</v>
      </c>
      <c r="D2947" s="3">
        <v>269.39</v>
      </c>
      <c r="E2947" s="3">
        <v>269.47000000000003</v>
      </c>
      <c r="F2947" s="4">
        <v>174240</v>
      </c>
      <c r="G2947" s="3">
        <v>46951872</v>
      </c>
      <c r="H2947">
        <f t="shared" si="283"/>
        <v>81.306579561362582</v>
      </c>
      <c r="I2947">
        <f t="shared" si="284"/>
        <v>81.310109067230997</v>
      </c>
      <c r="J2947">
        <f t="shared" si="285"/>
        <v>3.5295058684141623E-3</v>
      </c>
      <c r="N2947" s="164">
        <f t="shared" ref="N2947:N3010" si="286">SUM(C2947 + D2947 + E2947 + E2947)/4</f>
        <v>269.46750000000003</v>
      </c>
      <c r="O2947" s="164">
        <f t="shared" ref="O2947:O3010" si="287">G2947/F2947</f>
        <v>269.46666666666664</v>
      </c>
      <c r="P2947" s="164">
        <f t="shared" ref="P2947:P3010" si="288">F2947*N2947</f>
        <v>46952017.200000003</v>
      </c>
      <c r="Q2947" s="164">
        <f t="shared" si="282"/>
        <v>873881454.59499848</v>
      </c>
    </row>
    <row r="2948" spans="1:17" x14ac:dyDescent="0.2">
      <c r="A2948" s="2">
        <v>43432.399305555555</v>
      </c>
      <c r="B2948" s="3">
        <v>269.45999999999998</v>
      </c>
      <c r="C2948" s="3">
        <v>269.63</v>
      </c>
      <c r="D2948" s="3">
        <v>269.44</v>
      </c>
      <c r="E2948" s="3">
        <v>269.45</v>
      </c>
      <c r="F2948" s="4">
        <v>272890</v>
      </c>
      <c r="G2948" s="3">
        <v>73544872</v>
      </c>
      <c r="H2948">
        <f t="shared" si="283"/>
        <v>156.61730945821856</v>
      </c>
      <c r="I2948">
        <f t="shared" si="284"/>
        <v>156.63884924545712</v>
      </c>
      <c r="J2948">
        <f t="shared" si="285"/>
        <v>2.1539787238566532E-2</v>
      </c>
      <c r="N2948" s="164">
        <f t="shared" si="286"/>
        <v>269.49250000000001</v>
      </c>
      <c r="O2948" s="164">
        <f t="shared" si="287"/>
        <v>269.50372677635676</v>
      </c>
      <c r="P2948" s="164">
        <f t="shared" si="288"/>
        <v>73541808.325000003</v>
      </c>
      <c r="Q2948" s="164">
        <f t="shared" ref="Q2948:Q3011" si="289">G2948-P2948+Q2947</f>
        <v>873884518.26999843</v>
      </c>
    </row>
    <row r="2949" spans="1:17" x14ac:dyDescent="0.2">
      <c r="A2949" s="2">
        <v>43432.4</v>
      </c>
      <c r="B2949" s="3">
        <v>269.45</v>
      </c>
      <c r="C2949" s="3">
        <v>269.61</v>
      </c>
      <c r="D2949" s="3">
        <v>269.37</v>
      </c>
      <c r="E2949" s="3">
        <v>269.47000000000003</v>
      </c>
      <c r="F2949" s="4">
        <v>187430</v>
      </c>
      <c r="G2949" s="3">
        <v>50510336</v>
      </c>
      <c r="H2949">
        <f t="shared" si="283"/>
        <v>68.683352266480995</v>
      </c>
      <c r="I2949">
        <f t="shared" si="284"/>
        <v>68.679616438791271</v>
      </c>
      <c r="J2949">
        <f t="shared" si="285"/>
        <v>3.7358276897236919E-3</v>
      </c>
      <c r="N2949" s="164">
        <f t="shared" si="286"/>
        <v>269.48</v>
      </c>
      <c r="O2949" s="164">
        <f t="shared" si="287"/>
        <v>269.48906791868967</v>
      </c>
      <c r="P2949" s="164">
        <f t="shared" si="288"/>
        <v>50508636.400000006</v>
      </c>
      <c r="Q2949" s="164">
        <f t="shared" si="289"/>
        <v>873886217.86999846</v>
      </c>
    </row>
    <row r="2950" spans="1:17" x14ac:dyDescent="0.2">
      <c r="A2950" s="2">
        <v>43432.400694444441</v>
      </c>
      <c r="B2950" s="3">
        <v>269.47000000000003</v>
      </c>
      <c r="C2950" s="3">
        <v>269.75</v>
      </c>
      <c r="D2950" s="3">
        <v>269.47000000000003</v>
      </c>
      <c r="E2950" s="3">
        <v>269.68</v>
      </c>
      <c r="F2950" s="4">
        <v>356460</v>
      </c>
      <c r="G2950" s="3">
        <v>96114040</v>
      </c>
      <c r="H2950">
        <f t="shared" si="283"/>
        <v>190.18300165395081</v>
      </c>
      <c r="I2950">
        <f t="shared" si="284"/>
        <v>190.28588524930819</v>
      </c>
      <c r="J2950">
        <f t="shared" si="285"/>
        <v>0.10288359535738323</v>
      </c>
      <c r="N2950" s="164">
        <f t="shared" si="286"/>
        <v>269.64500000000004</v>
      </c>
      <c r="O2950" s="164">
        <f t="shared" si="287"/>
        <v>269.63485384054314</v>
      </c>
      <c r="P2950" s="164">
        <f t="shared" si="288"/>
        <v>96117656.700000018</v>
      </c>
      <c r="Q2950" s="164">
        <f t="shared" si="289"/>
        <v>873882601.16999841</v>
      </c>
    </row>
    <row r="2951" spans="1:17" x14ac:dyDescent="0.2">
      <c r="A2951" s="2">
        <v>43432.401388888888</v>
      </c>
      <c r="B2951" s="3">
        <v>269.69</v>
      </c>
      <c r="C2951" s="3">
        <v>269.74</v>
      </c>
      <c r="D2951" s="3">
        <v>269.56</v>
      </c>
      <c r="E2951" s="3">
        <v>269.73</v>
      </c>
      <c r="F2951" s="4">
        <v>199960</v>
      </c>
      <c r="G2951" s="3">
        <v>53926128</v>
      </c>
      <c r="H2951">
        <f t="shared" si="283"/>
        <v>56.096055658418898</v>
      </c>
      <c r="I2951">
        <f t="shared" si="284"/>
        <v>56.106400272010205</v>
      </c>
      <c r="J2951">
        <f t="shared" si="285"/>
        <v>1.034461359130745E-2</v>
      </c>
      <c r="N2951" s="164">
        <f t="shared" si="286"/>
        <v>269.69</v>
      </c>
      <c r="O2951" s="164">
        <f t="shared" si="287"/>
        <v>269.6845769153831</v>
      </c>
      <c r="P2951" s="164">
        <f t="shared" si="288"/>
        <v>53927212.399999999</v>
      </c>
      <c r="Q2951" s="164">
        <f t="shared" si="289"/>
        <v>873881516.76999843</v>
      </c>
    </row>
    <row r="2952" spans="1:17" x14ac:dyDescent="0.2">
      <c r="A2952" s="2">
        <v>43432.402083333334</v>
      </c>
      <c r="B2952" s="3">
        <v>269.73</v>
      </c>
      <c r="C2952" s="3">
        <v>269.81</v>
      </c>
      <c r="D2952" s="3">
        <v>269.68</v>
      </c>
      <c r="E2952" s="3">
        <v>269.75</v>
      </c>
      <c r="F2952" s="4">
        <v>237000</v>
      </c>
      <c r="G2952" s="3">
        <v>63930772</v>
      </c>
      <c r="H2952">
        <f t="shared" si="283"/>
        <v>118.52370474094819</v>
      </c>
      <c r="I2952">
        <f t="shared" si="284"/>
        <v>118.55249833624249</v>
      </c>
      <c r="J2952">
        <f t="shared" si="285"/>
        <v>2.8793595294303032E-2</v>
      </c>
      <c r="N2952" s="164">
        <f t="shared" si="286"/>
        <v>269.7475</v>
      </c>
      <c r="O2952" s="164">
        <f t="shared" si="287"/>
        <v>269.75009282700421</v>
      </c>
      <c r="P2952" s="164">
        <f t="shared" si="288"/>
        <v>63930157.5</v>
      </c>
      <c r="Q2952" s="164">
        <f t="shared" si="289"/>
        <v>873882131.26999843</v>
      </c>
    </row>
    <row r="2953" spans="1:17" x14ac:dyDescent="0.2">
      <c r="A2953" s="2">
        <v>43432.402777777781</v>
      </c>
      <c r="B2953" s="3">
        <v>269.76</v>
      </c>
      <c r="C2953" s="3">
        <v>269.91000000000003</v>
      </c>
      <c r="D2953" s="3">
        <v>269.63</v>
      </c>
      <c r="E2953" s="3">
        <v>269.69</v>
      </c>
      <c r="F2953" s="4">
        <v>316200</v>
      </c>
      <c r="G2953" s="3">
        <v>85292112</v>
      </c>
      <c r="H2953">
        <f t="shared" si="283"/>
        <v>133.41772151898735</v>
      </c>
      <c r="I2953">
        <f t="shared" si="284"/>
        <v>133.41323643018106</v>
      </c>
      <c r="J2953">
        <f t="shared" si="285"/>
        <v>4.4850888062910599E-3</v>
      </c>
      <c r="N2953" s="164">
        <f t="shared" si="286"/>
        <v>269.73</v>
      </c>
      <c r="O2953" s="164">
        <f t="shared" si="287"/>
        <v>269.7410246679317</v>
      </c>
      <c r="P2953" s="164">
        <f t="shared" si="288"/>
        <v>85288626</v>
      </c>
      <c r="Q2953" s="164">
        <f t="shared" si="289"/>
        <v>873885617.26999843</v>
      </c>
    </row>
    <row r="2954" spans="1:17" x14ac:dyDescent="0.2">
      <c r="A2954" s="2">
        <v>43432.40347222222</v>
      </c>
      <c r="B2954" s="3">
        <v>269.67</v>
      </c>
      <c r="C2954" s="3">
        <v>269.7</v>
      </c>
      <c r="D2954" s="3">
        <v>269.5</v>
      </c>
      <c r="E2954" s="3">
        <v>269.54000000000002</v>
      </c>
      <c r="F2954" s="4">
        <v>260910</v>
      </c>
      <c r="G2954" s="3">
        <v>70335032</v>
      </c>
      <c r="H2954">
        <f t="shared" si="283"/>
        <v>82.514231499051235</v>
      </c>
      <c r="I2954">
        <f t="shared" si="284"/>
        <v>82.46370074644183</v>
      </c>
      <c r="J2954">
        <f t="shared" si="285"/>
        <v>5.0530752609404317E-2</v>
      </c>
      <c r="N2954" s="164">
        <f t="shared" si="286"/>
        <v>269.57</v>
      </c>
      <c r="O2954" s="164">
        <f t="shared" si="287"/>
        <v>269.57583841171282</v>
      </c>
      <c r="P2954" s="164">
        <f t="shared" si="288"/>
        <v>70333508.700000003</v>
      </c>
      <c r="Q2954" s="164">
        <f t="shared" si="289"/>
        <v>873887140.56999838</v>
      </c>
    </row>
    <row r="2955" spans="1:17" x14ac:dyDescent="0.2">
      <c r="A2955" s="2">
        <v>43432.404166666667</v>
      </c>
      <c r="B2955" s="3">
        <v>269.55</v>
      </c>
      <c r="C2955" s="3">
        <v>269.64999999999998</v>
      </c>
      <c r="D2955" s="3">
        <v>269.48</v>
      </c>
      <c r="E2955" s="3">
        <v>269.57</v>
      </c>
      <c r="F2955" s="4">
        <v>281510</v>
      </c>
      <c r="G2955" s="3">
        <v>75886256</v>
      </c>
      <c r="H2955">
        <f t="shared" si="283"/>
        <v>107.89544287302135</v>
      </c>
      <c r="I2955">
        <f t="shared" si="284"/>
        <v>107.89254492697181</v>
      </c>
      <c r="J2955">
        <f t="shared" si="285"/>
        <v>2.8979460495435205E-3</v>
      </c>
      <c r="N2955" s="164">
        <f t="shared" si="286"/>
        <v>269.5675</v>
      </c>
      <c r="O2955" s="164">
        <f t="shared" si="287"/>
        <v>269.56859791836882</v>
      </c>
      <c r="P2955" s="164">
        <f t="shared" si="288"/>
        <v>75885946.924999997</v>
      </c>
      <c r="Q2955" s="164">
        <f t="shared" si="289"/>
        <v>873887449.64499843</v>
      </c>
    </row>
    <row r="2956" spans="1:17" x14ac:dyDescent="0.2">
      <c r="A2956" s="2">
        <v>43432.404861111114</v>
      </c>
      <c r="B2956" s="3">
        <v>269.57</v>
      </c>
      <c r="C2956" s="3">
        <v>269.69</v>
      </c>
      <c r="D2956" s="3">
        <v>269.48</v>
      </c>
      <c r="E2956" s="3">
        <v>269.49</v>
      </c>
      <c r="F2956" s="4">
        <v>178230</v>
      </c>
      <c r="G2956" s="3">
        <v>48042732</v>
      </c>
      <c r="H2956">
        <f t="shared" si="283"/>
        <v>63.312138112322828</v>
      </c>
      <c r="I2956">
        <f t="shared" si="284"/>
        <v>63.30887110835986</v>
      </c>
      <c r="J2956">
        <f t="shared" si="285"/>
        <v>3.2670039629678627E-3</v>
      </c>
      <c r="N2956" s="164">
        <f t="shared" si="286"/>
        <v>269.53750000000002</v>
      </c>
      <c r="O2956" s="164">
        <f t="shared" si="287"/>
        <v>269.55468776300285</v>
      </c>
      <c r="P2956" s="164">
        <f t="shared" si="288"/>
        <v>48039668.625000007</v>
      </c>
      <c r="Q2956" s="164">
        <f t="shared" si="289"/>
        <v>873890513.01999843</v>
      </c>
    </row>
    <row r="2957" spans="1:17" x14ac:dyDescent="0.2">
      <c r="A2957" s="2">
        <v>43432.405555555553</v>
      </c>
      <c r="B2957" s="3">
        <v>269.49</v>
      </c>
      <c r="C2957" s="3">
        <v>269.51</v>
      </c>
      <c r="D2957" s="3">
        <v>269.36</v>
      </c>
      <c r="E2957" s="3">
        <v>269.42</v>
      </c>
      <c r="F2957" s="4">
        <v>280900</v>
      </c>
      <c r="G2957" s="3">
        <v>75682624</v>
      </c>
      <c r="H2957">
        <f t="shared" si="283"/>
        <v>157.60534141278123</v>
      </c>
      <c r="I2957">
        <f t="shared" si="284"/>
        <v>157.5318905677554</v>
      </c>
      <c r="J2957">
        <f t="shared" si="285"/>
        <v>7.3450845025831768E-2</v>
      </c>
      <c r="N2957" s="164">
        <f t="shared" si="286"/>
        <v>269.42750000000001</v>
      </c>
      <c r="O2957" s="164">
        <f t="shared" si="287"/>
        <v>269.42906372374512</v>
      </c>
      <c r="P2957" s="164">
        <f t="shared" si="288"/>
        <v>75682184.75</v>
      </c>
      <c r="Q2957" s="164">
        <f t="shared" si="289"/>
        <v>873890952.26999843</v>
      </c>
    </row>
    <row r="2958" spans="1:17" x14ac:dyDescent="0.2">
      <c r="A2958" s="2">
        <v>43432.40625</v>
      </c>
      <c r="B2958" s="3">
        <v>269.42</v>
      </c>
      <c r="C2958" s="3">
        <v>269.57</v>
      </c>
      <c r="D2958" s="3">
        <v>269.29000000000002</v>
      </c>
      <c r="E2958" s="3">
        <v>269.37</v>
      </c>
      <c r="F2958" s="4">
        <v>205050</v>
      </c>
      <c r="G2958" s="3">
        <v>55243600</v>
      </c>
      <c r="H2958">
        <f t="shared" si="283"/>
        <v>72.997508009967959</v>
      </c>
      <c r="I2958">
        <f t="shared" si="284"/>
        <v>72.993769349223413</v>
      </c>
      <c r="J2958">
        <f t="shared" si="285"/>
        <v>3.7386607445455411E-3</v>
      </c>
      <c r="N2958" s="164">
        <f t="shared" si="286"/>
        <v>269.39999999999998</v>
      </c>
      <c r="O2958" s="164">
        <f t="shared" si="287"/>
        <v>269.41526456961719</v>
      </c>
      <c r="P2958" s="164">
        <f t="shared" si="288"/>
        <v>55240469.999999993</v>
      </c>
      <c r="Q2958" s="164">
        <f t="shared" si="289"/>
        <v>873894082.26999843</v>
      </c>
    </row>
    <row r="2959" spans="1:17" x14ac:dyDescent="0.2">
      <c r="A2959" s="2">
        <v>43432.406944444447</v>
      </c>
      <c r="B2959" s="3">
        <v>269.36</v>
      </c>
      <c r="C2959" s="3">
        <v>269.39999999999998</v>
      </c>
      <c r="D2959" s="3">
        <v>269.2</v>
      </c>
      <c r="E2959" s="3">
        <v>269.27</v>
      </c>
      <c r="F2959" s="4">
        <v>254750</v>
      </c>
      <c r="G2959" s="3">
        <v>68600552</v>
      </c>
      <c r="H2959">
        <f t="shared" si="283"/>
        <v>124.23799073396732</v>
      </c>
      <c r="I2959">
        <f t="shared" si="284"/>
        <v>124.1782794749075</v>
      </c>
      <c r="J2959">
        <f t="shared" si="285"/>
        <v>5.9711259059824329E-2</v>
      </c>
      <c r="N2959" s="164">
        <f t="shared" si="286"/>
        <v>269.28499999999997</v>
      </c>
      <c r="O2959" s="164">
        <f t="shared" si="287"/>
        <v>269.2857782139352</v>
      </c>
      <c r="P2959" s="164">
        <f t="shared" si="288"/>
        <v>68600353.749999985</v>
      </c>
      <c r="Q2959" s="164">
        <f t="shared" si="289"/>
        <v>873894280.51999843</v>
      </c>
    </row>
    <row r="2960" spans="1:17" x14ac:dyDescent="0.2">
      <c r="A2960" s="2">
        <v>43432.407638888886</v>
      </c>
      <c r="B2960" s="3">
        <v>269.27</v>
      </c>
      <c r="C2960" s="3">
        <v>269.45</v>
      </c>
      <c r="D2960" s="3">
        <v>269.25</v>
      </c>
      <c r="E2960" s="3">
        <v>269.43</v>
      </c>
      <c r="F2960" s="4">
        <v>209070</v>
      </c>
      <c r="G2960" s="3">
        <v>56319928</v>
      </c>
      <c r="H2960">
        <f t="shared" ref="H2960:H3023" si="290">100*F2960/F2959</f>
        <v>82.068694798822378</v>
      </c>
      <c r="I2960">
        <f t="shared" ref="I2960:I3023" si="291">100*G2960/G2959</f>
        <v>82.098359791623835</v>
      </c>
      <c r="J2960">
        <f t="shared" ref="J2960:J3023" si="292">ABS(H2960-I2960)</f>
        <v>2.9664992801457402E-2</v>
      </c>
      <c r="N2960" s="164">
        <f t="shared" si="286"/>
        <v>269.39000000000004</v>
      </c>
      <c r="O2960" s="164">
        <f t="shared" si="287"/>
        <v>269.38311570287465</v>
      </c>
      <c r="P2960" s="164">
        <f t="shared" si="288"/>
        <v>56321367.300000012</v>
      </c>
      <c r="Q2960" s="164">
        <f t="shared" si="289"/>
        <v>873892841.21999836</v>
      </c>
    </row>
    <row r="2961" spans="1:17" x14ac:dyDescent="0.2">
      <c r="A2961" s="2">
        <v>43432.408333333333</v>
      </c>
      <c r="B2961" s="3">
        <v>269.43</v>
      </c>
      <c r="C2961" s="3">
        <v>269.68</v>
      </c>
      <c r="D2961" s="3">
        <v>269.39999999999998</v>
      </c>
      <c r="E2961" s="3">
        <v>269.60000000000002</v>
      </c>
      <c r="F2961" s="4">
        <v>191790</v>
      </c>
      <c r="G2961" s="3">
        <v>51700160</v>
      </c>
      <c r="H2961">
        <f t="shared" si="290"/>
        <v>91.734825656478691</v>
      </c>
      <c r="I2961">
        <f t="shared" si="291"/>
        <v>91.797276445381826</v>
      </c>
      <c r="J2961">
        <f t="shared" si="292"/>
        <v>6.2450788903134935E-2</v>
      </c>
      <c r="N2961" s="164">
        <f t="shared" si="286"/>
        <v>269.57</v>
      </c>
      <c r="O2961" s="164">
        <f t="shared" si="287"/>
        <v>269.56650503154492</v>
      </c>
      <c r="P2961" s="164">
        <f t="shared" si="288"/>
        <v>51700830.299999997</v>
      </c>
      <c r="Q2961" s="164">
        <f t="shared" si="289"/>
        <v>873892170.91999841</v>
      </c>
    </row>
    <row r="2962" spans="1:17" x14ac:dyDescent="0.2">
      <c r="A2962" s="2">
        <v>43432.40902777778</v>
      </c>
      <c r="B2962" s="3">
        <v>269.58999999999997</v>
      </c>
      <c r="C2962" s="3">
        <v>269.67</v>
      </c>
      <c r="D2962" s="3">
        <v>269.51</v>
      </c>
      <c r="E2962" s="3">
        <v>269.52999999999997</v>
      </c>
      <c r="F2962" s="4">
        <v>169820</v>
      </c>
      <c r="G2962" s="3">
        <v>45778508</v>
      </c>
      <c r="H2962">
        <f t="shared" si="290"/>
        <v>88.544762500651757</v>
      </c>
      <c r="I2962">
        <f t="shared" si="291"/>
        <v>88.546163106651889</v>
      </c>
      <c r="J2962">
        <f t="shared" si="292"/>
        <v>1.400606000132143E-3</v>
      </c>
      <c r="N2962" s="164">
        <f t="shared" si="286"/>
        <v>269.56</v>
      </c>
      <c r="O2962" s="164">
        <f t="shared" si="287"/>
        <v>269.57076904958188</v>
      </c>
      <c r="P2962" s="164">
        <f t="shared" si="288"/>
        <v>45776679.200000003</v>
      </c>
      <c r="Q2962" s="164">
        <f t="shared" si="289"/>
        <v>873893999.71999836</v>
      </c>
    </row>
    <row r="2963" spans="1:17" x14ac:dyDescent="0.2">
      <c r="A2963" s="2">
        <v>43432.409722222219</v>
      </c>
      <c r="B2963" s="3">
        <v>269.54000000000002</v>
      </c>
      <c r="C2963" s="3">
        <v>269.77999999999997</v>
      </c>
      <c r="D2963" s="3">
        <v>269.54000000000002</v>
      </c>
      <c r="E2963" s="3">
        <v>269.70999999999998</v>
      </c>
      <c r="F2963" s="4">
        <v>220630</v>
      </c>
      <c r="G2963" s="3">
        <v>59499304</v>
      </c>
      <c r="H2963">
        <f t="shared" si="290"/>
        <v>129.91991520433399</v>
      </c>
      <c r="I2963">
        <f t="shared" si="291"/>
        <v>129.97213452216485</v>
      </c>
      <c r="J2963">
        <f t="shared" si="292"/>
        <v>5.22193178308612E-2</v>
      </c>
      <c r="N2963" s="164">
        <f t="shared" si="286"/>
        <v>269.685</v>
      </c>
      <c r="O2963" s="164">
        <f t="shared" si="287"/>
        <v>269.67911888682409</v>
      </c>
      <c r="P2963" s="164">
        <f t="shared" si="288"/>
        <v>59500601.549999997</v>
      </c>
      <c r="Q2963" s="164">
        <f t="shared" si="289"/>
        <v>873892702.16999841</v>
      </c>
    </row>
    <row r="2964" spans="1:17" x14ac:dyDescent="0.2">
      <c r="A2964" s="2">
        <v>43432.410416666666</v>
      </c>
      <c r="B2964" s="3">
        <v>269.72000000000003</v>
      </c>
      <c r="C2964" s="3">
        <v>269.75</v>
      </c>
      <c r="D2964" s="3">
        <v>269.60000000000002</v>
      </c>
      <c r="E2964" s="3">
        <v>269.64999999999998</v>
      </c>
      <c r="F2964" s="4">
        <v>124340</v>
      </c>
      <c r="G2964" s="3">
        <v>33531306</v>
      </c>
      <c r="H2964">
        <f t="shared" si="290"/>
        <v>56.356796446539455</v>
      </c>
      <c r="I2964">
        <f t="shared" si="291"/>
        <v>56.355795355186004</v>
      </c>
      <c r="J2964">
        <f t="shared" si="292"/>
        <v>1.0010913534514998E-3</v>
      </c>
      <c r="N2964" s="164">
        <f t="shared" si="286"/>
        <v>269.66250000000002</v>
      </c>
      <c r="O2964" s="164">
        <f t="shared" si="287"/>
        <v>269.67432845423838</v>
      </c>
      <c r="P2964" s="164">
        <f t="shared" si="288"/>
        <v>33529835.250000004</v>
      </c>
      <c r="Q2964" s="164">
        <f t="shared" si="289"/>
        <v>873894172.91999841</v>
      </c>
    </row>
    <row r="2965" spans="1:17" x14ac:dyDescent="0.2">
      <c r="A2965" s="2">
        <v>43432.411111111112</v>
      </c>
      <c r="B2965" s="3">
        <v>269.67</v>
      </c>
      <c r="C2965" s="3">
        <v>269.7</v>
      </c>
      <c r="D2965" s="3">
        <v>269.56</v>
      </c>
      <c r="E2965" s="3">
        <v>269.58</v>
      </c>
      <c r="F2965" s="4">
        <v>152240</v>
      </c>
      <c r="G2965" s="3">
        <v>41045680</v>
      </c>
      <c r="H2965">
        <f t="shared" si="290"/>
        <v>122.43847514878559</v>
      </c>
      <c r="I2965">
        <f t="shared" si="291"/>
        <v>122.41002482873766</v>
      </c>
      <c r="J2965">
        <f t="shared" si="292"/>
        <v>2.8450320047923583E-2</v>
      </c>
      <c r="N2965" s="164">
        <f t="shared" si="286"/>
        <v>269.60499999999996</v>
      </c>
      <c r="O2965" s="164">
        <f t="shared" si="287"/>
        <v>269.61166579085653</v>
      </c>
      <c r="P2965" s="164">
        <f t="shared" si="288"/>
        <v>41044665.199999996</v>
      </c>
      <c r="Q2965" s="164">
        <f t="shared" si="289"/>
        <v>873895187.71999836</v>
      </c>
    </row>
    <row r="2966" spans="1:17" x14ac:dyDescent="0.2">
      <c r="A2966" s="2">
        <v>43432.411805555559</v>
      </c>
      <c r="B2966" s="3">
        <v>269.57</v>
      </c>
      <c r="C2966" s="3">
        <v>269.64</v>
      </c>
      <c r="D2966" s="3">
        <v>269.48</v>
      </c>
      <c r="E2966" s="3">
        <v>269.55</v>
      </c>
      <c r="F2966" s="4">
        <v>126860</v>
      </c>
      <c r="G2966" s="3">
        <v>34196044</v>
      </c>
      <c r="H2966">
        <f t="shared" si="290"/>
        <v>83.328954282711507</v>
      </c>
      <c r="I2966">
        <f t="shared" si="291"/>
        <v>83.312163423775658</v>
      </c>
      <c r="J2966">
        <f t="shared" si="292"/>
        <v>1.6790858935848973E-2</v>
      </c>
      <c r="N2966" s="164">
        <f t="shared" si="286"/>
        <v>269.55500000000001</v>
      </c>
      <c r="O2966" s="164">
        <f t="shared" si="287"/>
        <v>269.55733879867569</v>
      </c>
      <c r="P2966" s="164">
        <f t="shared" si="288"/>
        <v>34195747.300000004</v>
      </c>
      <c r="Q2966" s="164">
        <f t="shared" si="289"/>
        <v>873895484.41999841</v>
      </c>
    </row>
    <row r="2967" spans="1:17" x14ac:dyDescent="0.2">
      <c r="A2967" s="2">
        <v>43432.412499999999</v>
      </c>
      <c r="B2967" s="3">
        <v>269.55</v>
      </c>
      <c r="C2967" s="3">
        <v>269.64999999999998</v>
      </c>
      <c r="D2967" s="3">
        <v>269.3</v>
      </c>
      <c r="E2967" s="3">
        <v>269.33999999999997</v>
      </c>
      <c r="F2967" s="4">
        <v>293150</v>
      </c>
      <c r="G2967" s="3">
        <v>78982384</v>
      </c>
      <c r="H2967">
        <f t="shared" si="290"/>
        <v>231.08150717326185</v>
      </c>
      <c r="I2967">
        <f t="shared" si="291"/>
        <v>230.96936008153457</v>
      </c>
      <c r="J2967">
        <f t="shared" si="292"/>
        <v>0.11214709172728021</v>
      </c>
      <c r="N2967" s="164">
        <f t="shared" si="286"/>
        <v>269.40749999999997</v>
      </c>
      <c r="O2967" s="164">
        <f t="shared" si="287"/>
        <v>269.42651884700666</v>
      </c>
      <c r="P2967" s="164">
        <f t="shared" si="288"/>
        <v>78976808.624999985</v>
      </c>
      <c r="Q2967" s="164">
        <f t="shared" si="289"/>
        <v>873901059.79499841</v>
      </c>
    </row>
    <row r="2968" spans="1:17" x14ac:dyDescent="0.2">
      <c r="A2968" s="2">
        <v>43432.413194444445</v>
      </c>
      <c r="B2968" s="3">
        <v>269.33999999999997</v>
      </c>
      <c r="C2968" s="3">
        <v>269.44</v>
      </c>
      <c r="D2968" s="3">
        <v>269.29000000000002</v>
      </c>
      <c r="E2968" s="3">
        <v>269.29000000000002</v>
      </c>
      <c r="F2968" s="4">
        <v>97310</v>
      </c>
      <c r="G2968" s="3">
        <v>26209476</v>
      </c>
      <c r="H2968">
        <f t="shared" si="290"/>
        <v>33.194610267781002</v>
      </c>
      <c r="I2968">
        <f t="shared" si="291"/>
        <v>33.183951499868627</v>
      </c>
      <c r="J2968">
        <f t="shared" si="292"/>
        <v>1.0658767912374856E-2</v>
      </c>
      <c r="N2968" s="164">
        <f t="shared" si="286"/>
        <v>269.32749999999999</v>
      </c>
      <c r="O2968" s="164">
        <f t="shared" si="287"/>
        <v>269.34000616586167</v>
      </c>
      <c r="P2968" s="164">
        <f t="shared" si="288"/>
        <v>26208259.024999999</v>
      </c>
      <c r="Q2968" s="164">
        <f t="shared" si="289"/>
        <v>873902276.76999843</v>
      </c>
    </row>
    <row r="2969" spans="1:17" x14ac:dyDescent="0.2">
      <c r="A2969" s="2">
        <v>43432.413888888892</v>
      </c>
      <c r="B2969" s="3">
        <v>269.29000000000002</v>
      </c>
      <c r="C2969" s="3">
        <v>269.41000000000003</v>
      </c>
      <c r="D2969" s="3">
        <v>269.22000000000003</v>
      </c>
      <c r="E2969" s="3">
        <v>269.35000000000002</v>
      </c>
      <c r="F2969" s="4">
        <v>339290</v>
      </c>
      <c r="G2969" s="3">
        <v>91380384</v>
      </c>
      <c r="H2969">
        <f t="shared" si="290"/>
        <v>348.66920152091257</v>
      </c>
      <c r="I2969">
        <f t="shared" si="291"/>
        <v>348.65399064063701</v>
      </c>
      <c r="J2969">
        <f t="shared" si="292"/>
        <v>1.5210880275560612E-2</v>
      </c>
      <c r="N2969" s="164">
        <f t="shared" si="286"/>
        <v>269.33250000000004</v>
      </c>
      <c r="O2969" s="164">
        <f t="shared" si="287"/>
        <v>269.32825606413394</v>
      </c>
      <c r="P2969" s="164">
        <f t="shared" si="288"/>
        <v>91381823.925000012</v>
      </c>
      <c r="Q2969" s="164">
        <f t="shared" si="289"/>
        <v>873900836.84499836</v>
      </c>
    </row>
    <row r="2970" spans="1:17" x14ac:dyDescent="0.2">
      <c r="A2970" s="2">
        <v>43432.414583333331</v>
      </c>
      <c r="B2970" s="3">
        <v>269.36</v>
      </c>
      <c r="C2970" s="3">
        <v>269.38</v>
      </c>
      <c r="D2970" s="3">
        <v>269.18</v>
      </c>
      <c r="E2970" s="3">
        <v>269.31</v>
      </c>
      <c r="F2970" s="4">
        <v>169060</v>
      </c>
      <c r="G2970" s="3">
        <v>45525924</v>
      </c>
      <c r="H2970">
        <f t="shared" si="290"/>
        <v>49.827581125291047</v>
      </c>
      <c r="I2970">
        <f t="shared" si="291"/>
        <v>49.820237130979883</v>
      </c>
      <c r="J2970">
        <f t="shared" si="292"/>
        <v>7.3439943111637263E-3</v>
      </c>
      <c r="N2970" s="164">
        <f t="shared" si="286"/>
        <v>269.29499999999996</v>
      </c>
      <c r="O2970" s="164">
        <f t="shared" si="287"/>
        <v>269.28856027445875</v>
      </c>
      <c r="P2970" s="164">
        <f t="shared" si="288"/>
        <v>45527012.699999996</v>
      </c>
      <c r="Q2970" s="164">
        <f t="shared" si="289"/>
        <v>873899748.14499831</v>
      </c>
    </row>
    <row r="2971" spans="1:17" x14ac:dyDescent="0.2">
      <c r="A2971" s="2">
        <v>43432.415277777778</v>
      </c>
      <c r="B2971" s="3">
        <v>269.3</v>
      </c>
      <c r="C2971" s="3">
        <v>269.36</v>
      </c>
      <c r="D2971" s="3">
        <v>269.23</v>
      </c>
      <c r="E2971" s="3">
        <v>269.33</v>
      </c>
      <c r="F2971" s="4">
        <v>115150</v>
      </c>
      <c r="G2971" s="3">
        <v>31011468</v>
      </c>
      <c r="H2971">
        <f t="shared" si="290"/>
        <v>68.111912930320599</v>
      </c>
      <c r="I2971">
        <f t="shared" si="291"/>
        <v>68.118261586519367</v>
      </c>
      <c r="J2971">
        <f t="shared" si="292"/>
        <v>6.348656198767344E-3</v>
      </c>
      <c r="N2971" s="164">
        <f t="shared" si="286"/>
        <v>269.3125</v>
      </c>
      <c r="O2971" s="164">
        <f t="shared" si="287"/>
        <v>269.31366044290058</v>
      </c>
      <c r="P2971" s="164">
        <f t="shared" si="288"/>
        <v>31011334.375</v>
      </c>
      <c r="Q2971" s="164">
        <f t="shared" si="289"/>
        <v>873899881.76999831</v>
      </c>
    </row>
    <row r="2972" spans="1:17" x14ac:dyDescent="0.2">
      <c r="A2972" s="2">
        <v>43432.415972222225</v>
      </c>
      <c r="B2972" s="3">
        <v>269.33</v>
      </c>
      <c r="C2972" s="3">
        <v>269.43</v>
      </c>
      <c r="D2972" s="3">
        <v>269.27</v>
      </c>
      <c r="E2972" s="3">
        <v>269.33999999999997</v>
      </c>
      <c r="F2972" s="4">
        <v>116530</v>
      </c>
      <c r="G2972" s="3">
        <v>31387774</v>
      </c>
      <c r="H2972">
        <f t="shared" si="290"/>
        <v>101.19843682153713</v>
      </c>
      <c r="I2972">
        <f t="shared" si="291"/>
        <v>101.213441427539</v>
      </c>
      <c r="J2972">
        <f t="shared" si="292"/>
        <v>1.5004606001866705E-2</v>
      </c>
      <c r="N2972" s="164">
        <f t="shared" si="286"/>
        <v>269.34499999999997</v>
      </c>
      <c r="O2972" s="164">
        <f t="shared" si="287"/>
        <v>269.35359134986697</v>
      </c>
      <c r="P2972" s="164">
        <f t="shared" si="288"/>
        <v>31386772.849999998</v>
      </c>
      <c r="Q2972" s="164">
        <f t="shared" si="289"/>
        <v>873900882.91999829</v>
      </c>
    </row>
    <row r="2973" spans="1:17" x14ac:dyDescent="0.2">
      <c r="A2973" s="2">
        <v>43432.416666666664</v>
      </c>
      <c r="B2973" s="3">
        <v>269.33</v>
      </c>
      <c r="C2973" s="3">
        <v>269.60000000000002</v>
      </c>
      <c r="D2973" s="3">
        <v>269.32</v>
      </c>
      <c r="E2973" s="3">
        <v>269.55</v>
      </c>
      <c r="F2973" s="4">
        <v>217100</v>
      </c>
      <c r="G2973" s="3">
        <v>58507360</v>
      </c>
      <c r="H2973">
        <f t="shared" si="290"/>
        <v>186.30395606281644</v>
      </c>
      <c r="I2973">
        <f t="shared" si="291"/>
        <v>186.40174992976566</v>
      </c>
      <c r="J2973">
        <f t="shared" si="292"/>
        <v>9.7793866949217545E-2</v>
      </c>
      <c r="N2973" s="164">
        <f t="shared" si="286"/>
        <v>269.505</v>
      </c>
      <c r="O2973" s="164">
        <f t="shared" si="287"/>
        <v>269.49497927222478</v>
      </c>
      <c r="P2973" s="164">
        <f t="shared" si="288"/>
        <v>58509535.5</v>
      </c>
      <c r="Q2973" s="164">
        <f t="shared" si="289"/>
        <v>873898707.41999829</v>
      </c>
    </row>
    <row r="2974" spans="1:17" x14ac:dyDescent="0.2">
      <c r="A2974" s="2">
        <v>43432.417361111111</v>
      </c>
      <c r="B2974" s="3">
        <v>269.56</v>
      </c>
      <c r="C2974" s="3">
        <v>269.64999999999998</v>
      </c>
      <c r="D2974" s="3">
        <v>269.48</v>
      </c>
      <c r="E2974" s="3">
        <v>269.51</v>
      </c>
      <c r="F2974" s="4">
        <v>181020</v>
      </c>
      <c r="G2974" s="3">
        <v>48793944</v>
      </c>
      <c r="H2974">
        <f t="shared" si="290"/>
        <v>83.380930446798715</v>
      </c>
      <c r="I2974">
        <f t="shared" si="291"/>
        <v>83.39795882090732</v>
      </c>
      <c r="J2974">
        <f t="shared" si="292"/>
        <v>1.7028374108605249E-2</v>
      </c>
      <c r="N2974" s="164">
        <f t="shared" si="286"/>
        <v>269.53750000000002</v>
      </c>
      <c r="O2974" s="164">
        <f t="shared" si="287"/>
        <v>269.55001657275437</v>
      </c>
      <c r="P2974" s="164">
        <f t="shared" si="288"/>
        <v>48791678.250000007</v>
      </c>
      <c r="Q2974" s="164">
        <f t="shared" si="289"/>
        <v>873900973.16999829</v>
      </c>
    </row>
    <row r="2975" spans="1:17" x14ac:dyDescent="0.2">
      <c r="A2975" s="2">
        <v>43432.418055555558</v>
      </c>
      <c r="B2975" s="3">
        <v>269.52</v>
      </c>
      <c r="C2975" s="3">
        <v>269.57</v>
      </c>
      <c r="D2975" s="3">
        <v>269.39999999999998</v>
      </c>
      <c r="E2975" s="3">
        <v>269.47000000000003</v>
      </c>
      <c r="F2975" s="4">
        <v>169330</v>
      </c>
      <c r="G2975" s="3">
        <v>45631584</v>
      </c>
      <c r="H2975">
        <f t="shared" si="290"/>
        <v>93.54215003866976</v>
      </c>
      <c r="I2975">
        <f t="shared" si="291"/>
        <v>93.518949810656835</v>
      </c>
      <c r="J2975">
        <f t="shared" si="292"/>
        <v>2.3200228012925095E-2</v>
      </c>
      <c r="N2975" s="164">
        <f t="shared" si="286"/>
        <v>269.47750000000002</v>
      </c>
      <c r="O2975" s="164">
        <f t="shared" si="287"/>
        <v>269.48316305439084</v>
      </c>
      <c r="P2975" s="164">
        <f t="shared" si="288"/>
        <v>45630625.075000003</v>
      </c>
      <c r="Q2975" s="164">
        <f t="shared" si="289"/>
        <v>873901932.09499824</v>
      </c>
    </row>
    <row r="2976" spans="1:17" x14ac:dyDescent="0.2">
      <c r="A2976" s="2">
        <v>43432.418749999997</v>
      </c>
      <c r="B2976" s="3">
        <v>269.48</v>
      </c>
      <c r="C2976" s="3">
        <v>269.52999999999997</v>
      </c>
      <c r="D2976" s="3">
        <v>269.36</v>
      </c>
      <c r="E2976" s="3">
        <v>269.43</v>
      </c>
      <c r="F2976" s="4">
        <v>166740</v>
      </c>
      <c r="G2976" s="3">
        <v>44926964</v>
      </c>
      <c r="H2976">
        <f t="shared" si="290"/>
        <v>98.47044233154196</v>
      </c>
      <c r="I2976">
        <f t="shared" si="291"/>
        <v>98.455850228648643</v>
      </c>
      <c r="J2976">
        <f t="shared" si="292"/>
        <v>1.459210289331736E-2</v>
      </c>
      <c r="N2976" s="164">
        <f t="shared" si="286"/>
        <v>269.4375</v>
      </c>
      <c r="O2976" s="164">
        <f t="shared" si="287"/>
        <v>269.44322897924911</v>
      </c>
      <c r="P2976" s="164">
        <f t="shared" si="288"/>
        <v>44926008.75</v>
      </c>
      <c r="Q2976" s="164">
        <f t="shared" si="289"/>
        <v>873902887.34499824</v>
      </c>
    </row>
    <row r="2977" spans="1:17" x14ac:dyDescent="0.2">
      <c r="A2977" s="2">
        <v>43432.419444444444</v>
      </c>
      <c r="B2977" s="3">
        <v>269.45</v>
      </c>
      <c r="C2977" s="3">
        <v>269.64999999999998</v>
      </c>
      <c r="D2977" s="3">
        <v>269.33999999999997</v>
      </c>
      <c r="E2977" s="3">
        <v>269.39</v>
      </c>
      <c r="F2977" s="4">
        <v>86440</v>
      </c>
      <c r="G2977" s="3">
        <v>23292930</v>
      </c>
      <c r="H2977">
        <f t="shared" si="290"/>
        <v>51.841189876454358</v>
      </c>
      <c r="I2977">
        <f t="shared" si="291"/>
        <v>51.846214224491106</v>
      </c>
      <c r="J2977">
        <f t="shared" si="292"/>
        <v>5.0243480367484494E-3</v>
      </c>
      <c r="N2977" s="164">
        <f t="shared" si="286"/>
        <v>269.4425</v>
      </c>
      <c r="O2977" s="164">
        <f t="shared" si="287"/>
        <v>269.46934289680701</v>
      </c>
      <c r="P2977" s="164">
        <f t="shared" si="288"/>
        <v>23290609.699999999</v>
      </c>
      <c r="Q2977" s="164">
        <f t="shared" si="289"/>
        <v>873905207.64499819</v>
      </c>
    </row>
    <row r="2978" spans="1:17" x14ac:dyDescent="0.2">
      <c r="A2978" s="2">
        <v>43432.420138888891</v>
      </c>
      <c r="B2978" s="3">
        <v>269.39</v>
      </c>
      <c r="C2978" s="3">
        <v>269.44</v>
      </c>
      <c r="D2978" s="3">
        <v>269.27</v>
      </c>
      <c r="E2978" s="3">
        <v>269.27999999999997</v>
      </c>
      <c r="F2978" s="4">
        <v>118440</v>
      </c>
      <c r="G2978" s="3">
        <v>31899448</v>
      </c>
      <c r="H2978">
        <f t="shared" si="290"/>
        <v>137.01989819527995</v>
      </c>
      <c r="I2978">
        <f t="shared" si="291"/>
        <v>136.94905707439983</v>
      </c>
      <c r="J2978">
        <f t="shared" si="292"/>
        <v>7.0841120880118069E-2</v>
      </c>
      <c r="N2978" s="164">
        <f t="shared" si="286"/>
        <v>269.3175</v>
      </c>
      <c r="O2978" s="164">
        <f t="shared" si="287"/>
        <v>269.33002364066192</v>
      </c>
      <c r="P2978" s="164">
        <f t="shared" si="288"/>
        <v>31897964.699999999</v>
      </c>
      <c r="Q2978" s="164">
        <f t="shared" si="289"/>
        <v>873906690.94499815</v>
      </c>
    </row>
    <row r="2979" spans="1:17" x14ac:dyDescent="0.2">
      <c r="A2979" s="2">
        <v>43432.42083333333</v>
      </c>
      <c r="B2979" s="3">
        <v>269.29000000000002</v>
      </c>
      <c r="C2979" s="3">
        <v>269.37</v>
      </c>
      <c r="D2979" s="3">
        <v>269.26</v>
      </c>
      <c r="E2979" s="3">
        <v>269.29000000000002</v>
      </c>
      <c r="F2979" s="4">
        <v>111930</v>
      </c>
      <c r="G2979" s="3">
        <v>30143226</v>
      </c>
      <c r="H2979">
        <f t="shared" si="290"/>
        <v>94.503546099290787</v>
      </c>
      <c r="I2979">
        <f t="shared" si="291"/>
        <v>94.494506613405974</v>
      </c>
      <c r="J2979">
        <f t="shared" si="292"/>
        <v>9.0394858848128479E-3</v>
      </c>
      <c r="N2979" s="164">
        <f t="shared" si="286"/>
        <v>269.30250000000001</v>
      </c>
      <c r="O2979" s="164">
        <f t="shared" si="287"/>
        <v>269.3042615920665</v>
      </c>
      <c r="P2979" s="164">
        <f t="shared" si="288"/>
        <v>30143028.824999999</v>
      </c>
      <c r="Q2979" s="164">
        <f t="shared" si="289"/>
        <v>873906888.1199981</v>
      </c>
    </row>
    <row r="2980" spans="1:17" x14ac:dyDescent="0.2">
      <c r="A2980" s="2">
        <v>43432.421527777777</v>
      </c>
      <c r="B2980" s="3">
        <v>269.29000000000002</v>
      </c>
      <c r="C2980" s="3">
        <v>269.3</v>
      </c>
      <c r="D2980" s="3">
        <v>269.05</v>
      </c>
      <c r="E2980" s="3">
        <v>269.08999999999997</v>
      </c>
      <c r="F2980" s="4">
        <v>341080</v>
      </c>
      <c r="G2980" s="3">
        <v>91799192</v>
      </c>
      <c r="H2980">
        <f t="shared" si="290"/>
        <v>304.72616814080232</v>
      </c>
      <c r="I2980">
        <f t="shared" si="291"/>
        <v>304.54335577751368</v>
      </c>
      <c r="J2980">
        <f t="shared" si="292"/>
        <v>0.18281236328863315</v>
      </c>
      <c r="N2980" s="164">
        <f t="shared" si="286"/>
        <v>269.13249999999999</v>
      </c>
      <c r="O2980" s="164">
        <f t="shared" si="287"/>
        <v>269.14269965990383</v>
      </c>
      <c r="P2980" s="164">
        <f t="shared" si="288"/>
        <v>91795713.099999994</v>
      </c>
      <c r="Q2980" s="164">
        <f t="shared" si="289"/>
        <v>873910367.01999807</v>
      </c>
    </row>
    <row r="2981" spans="1:17" x14ac:dyDescent="0.2">
      <c r="A2981" s="2">
        <v>43432.422222222223</v>
      </c>
      <c r="B2981" s="3">
        <v>269.08</v>
      </c>
      <c r="C2981" s="3">
        <v>269.14</v>
      </c>
      <c r="D2981" s="3">
        <v>269.04000000000002</v>
      </c>
      <c r="E2981" s="3">
        <v>269.08999999999997</v>
      </c>
      <c r="F2981" s="4">
        <v>142960</v>
      </c>
      <c r="G2981" s="3">
        <v>38468836</v>
      </c>
      <c r="H2981">
        <f t="shared" si="290"/>
        <v>41.913920487862086</v>
      </c>
      <c r="I2981">
        <f t="shared" si="291"/>
        <v>41.905418949656983</v>
      </c>
      <c r="J2981">
        <f t="shared" si="292"/>
        <v>8.5015382051025767E-3</v>
      </c>
      <c r="N2981" s="164">
        <f t="shared" si="286"/>
        <v>269.08999999999997</v>
      </c>
      <c r="O2981" s="164">
        <f t="shared" si="287"/>
        <v>269.0881085618355</v>
      </c>
      <c r="P2981" s="164">
        <f t="shared" si="288"/>
        <v>38469106.399999999</v>
      </c>
      <c r="Q2981" s="164">
        <f t="shared" si="289"/>
        <v>873910096.6199981</v>
      </c>
    </row>
    <row r="2982" spans="1:17" x14ac:dyDescent="0.2">
      <c r="A2982" s="2">
        <v>43432.42291666667</v>
      </c>
      <c r="B2982" s="3">
        <v>269.08</v>
      </c>
      <c r="C2982" s="3">
        <v>269.2</v>
      </c>
      <c r="D2982" s="3">
        <v>269.05</v>
      </c>
      <c r="E2982" s="3">
        <v>269.16000000000003</v>
      </c>
      <c r="F2982" s="4">
        <v>135400</v>
      </c>
      <c r="G2982" s="3">
        <v>36440300</v>
      </c>
      <c r="H2982">
        <f t="shared" si="290"/>
        <v>94.711807498601004</v>
      </c>
      <c r="I2982">
        <f t="shared" si="291"/>
        <v>94.726806914563255</v>
      </c>
      <c r="J2982">
        <f t="shared" si="292"/>
        <v>1.499941596225085E-2</v>
      </c>
      <c r="N2982" s="164">
        <f t="shared" si="286"/>
        <v>269.14250000000004</v>
      </c>
      <c r="O2982" s="164">
        <f t="shared" si="287"/>
        <v>269.1307237813885</v>
      </c>
      <c r="P2982" s="164">
        <f t="shared" si="288"/>
        <v>36441894.500000007</v>
      </c>
      <c r="Q2982" s="164">
        <f t="shared" si="289"/>
        <v>873908502.1199981</v>
      </c>
    </row>
    <row r="2983" spans="1:17" x14ac:dyDescent="0.2">
      <c r="A2983" s="2">
        <v>43432.423611111109</v>
      </c>
      <c r="B2983" s="3">
        <v>269.14999999999998</v>
      </c>
      <c r="C2983" s="3">
        <v>269.17</v>
      </c>
      <c r="D2983" s="3">
        <v>268.95999999999998</v>
      </c>
      <c r="E2983" s="3">
        <v>269.02</v>
      </c>
      <c r="F2983" s="4">
        <v>325760</v>
      </c>
      <c r="G2983" s="3">
        <v>87646000</v>
      </c>
      <c r="H2983">
        <f t="shared" si="290"/>
        <v>240.59084194977842</v>
      </c>
      <c r="I2983">
        <f t="shared" si="291"/>
        <v>240.51942492240732</v>
      </c>
      <c r="J2983">
        <f t="shared" si="292"/>
        <v>7.1417027371097674E-2</v>
      </c>
      <c r="N2983" s="164">
        <f t="shared" si="286"/>
        <v>269.04250000000002</v>
      </c>
      <c r="O2983" s="164">
        <f t="shared" si="287"/>
        <v>269.05083497053045</v>
      </c>
      <c r="P2983" s="164">
        <f t="shared" si="288"/>
        <v>87643284.800000012</v>
      </c>
      <c r="Q2983" s="164">
        <f t="shared" si="289"/>
        <v>873911217.31999803</v>
      </c>
    </row>
    <row r="2984" spans="1:17" x14ac:dyDescent="0.2">
      <c r="A2984" s="2">
        <v>43432.424305555556</v>
      </c>
      <c r="B2984" s="3">
        <v>269.02</v>
      </c>
      <c r="C2984" s="3">
        <v>269.02</v>
      </c>
      <c r="D2984" s="3">
        <v>268.91000000000003</v>
      </c>
      <c r="E2984" s="3">
        <v>268.95999999999998</v>
      </c>
      <c r="F2984" s="4">
        <v>210100</v>
      </c>
      <c r="G2984" s="3">
        <v>56510544</v>
      </c>
      <c r="H2984">
        <f t="shared" si="290"/>
        <v>64.495333988212181</v>
      </c>
      <c r="I2984">
        <f t="shared" si="291"/>
        <v>64.475896218880493</v>
      </c>
      <c r="J2984">
        <f t="shared" si="292"/>
        <v>1.943776933168806E-2</v>
      </c>
      <c r="N2984" s="164">
        <f t="shared" si="286"/>
        <v>268.96250000000003</v>
      </c>
      <c r="O2984" s="164">
        <f t="shared" si="287"/>
        <v>268.96974773917185</v>
      </c>
      <c r="P2984" s="164">
        <f t="shared" si="288"/>
        <v>56509021.250000007</v>
      </c>
      <c r="Q2984" s="164">
        <f t="shared" si="289"/>
        <v>873912740.06999803</v>
      </c>
    </row>
    <row r="2985" spans="1:17" x14ac:dyDescent="0.2">
      <c r="A2985" s="2">
        <v>43432.425000000003</v>
      </c>
      <c r="B2985" s="3">
        <v>268.95</v>
      </c>
      <c r="C2985" s="3">
        <v>269.06</v>
      </c>
      <c r="D2985" s="3">
        <v>268.94</v>
      </c>
      <c r="E2985" s="3">
        <v>269.02</v>
      </c>
      <c r="F2985" s="4">
        <v>176810</v>
      </c>
      <c r="G2985" s="3">
        <v>47562672</v>
      </c>
      <c r="H2985">
        <f t="shared" si="290"/>
        <v>84.15516420752023</v>
      </c>
      <c r="I2985">
        <f t="shared" si="291"/>
        <v>84.166013337263223</v>
      </c>
      <c r="J2985">
        <f t="shared" si="292"/>
        <v>1.0849129742993568E-2</v>
      </c>
      <c r="N2985" s="164">
        <f t="shared" si="286"/>
        <v>269.01</v>
      </c>
      <c r="O2985" s="164">
        <f t="shared" si="287"/>
        <v>269.00442282676318</v>
      </c>
      <c r="P2985" s="164">
        <f t="shared" si="288"/>
        <v>47563658.100000001</v>
      </c>
      <c r="Q2985" s="164">
        <f t="shared" si="289"/>
        <v>873911753.969998</v>
      </c>
    </row>
    <row r="2986" spans="1:17" x14ac:dyDescent="0.2">
      <c r="A2986" s="2">
        <v>43432.425694444442</v>
      </c>
      <c r="B2986" s="3">
        <v>269.02</v>
      </c>
      <c r="C2986" s="3">
        <v>269.02</v>
      </c>
      <c r="D2986" s="3">
        <v>268.92</v>
      </c>
      <c r="E2986" s="3">
        <v>268.95999999999998</v>
      </c>
      <c r="F2986" s="4">
        <v>84570</v>
      </c>
      <c r="G2986" s="3">
        <v>22746242</v>
      </c>
      <c r="H2986">
        <f t="shared" si="290"/>
        <v>47.831005033651941</v>
      </c>
      <c r="I2986">
        <f t="shared" si="291"/>
        <v>47.823726135487092</v>
      </c>
      <c r="J2986">
        <f t="shared" si="292"/>
        <v>7.2788981648486129E-3</v>
      </c>
      <c r="N2986" s="164">
        <f t="shared" si="286"/>
        <v>268.96500000000003</v>
      </c>
      <c r="O2986" s="164">
        <f t="shared" si="287"/>
        <v>268.96348586969373</v>
      </c>
      <c r="P2986" s="164">
        <f t="shared" si="288"/>
        <v>22746370.050000004</v>
      </c>
      <c r="Q2986" s="164">
        <f t="shared" si="289"/>
        <v>873911625.91999805</v>
      </c>
    </row>
    <row r="2987" spans="1:17" x14ac:dyDescent="0.2">
      <c r="A2987" s="2">
        <v>43432.426388888889</v>
      </c>
      <c r="B2987" s="3">
        <v>268.95</v>
      </c>
      <c r="C2987" s="3">
        <v>269.08</v>
      </c>
      <c r="D2987" s="3">
        <v>268.93</v>
      </c>
      <c r="E2987" s="3">
        <v>268.93</v>
      </c>
      <c r="F2987" s="4">
        <v>241940</v>
      </c>
      <c r="G2987" s="3">
        <v>65077240</v>
      </c>
      <c r="H2987">
        <f t="shared" si="290"/>
        <v>286.08253517795907</v>
      </c>
      <c r="I2987">
        <f t="shared" si="291"/>
        <v>286.1010623205363</v>
      </c>
      <c r="J2987">
        <f t="shared" si="292"/>
        <v>1.8527142577227096E-2</v>
      </c>
      <c r="N2987" s="164">
        <f t="shared" si="286"/>
        <v>268.96750000000003</v>
      </c>
      <c r="O2987" s="164">
        <f t="shared" si="287"/>
        <v>268.98090435645202</v>
      </c>
      <c r="P2987" s="164">
        <f t="shared" si="288"/>
        <v>65073996.95000001</v>
      </c>
      <c r="Q2987" s="164">
        <f t="shared" si="289"/>
        <v>873914868.969998</v>
      </c>
    </row>
    <row r="2988" spans="1:17" x14ac:dyDescent="0.2">
      <c r="A2988" s="2">
        <v>43432.427083333336</v>
      </c>
      <c r="B2988" s="3">
        <v>268.93</v>
      </c>
      <c r="C2988" s="3">
        <v>268.97000000000003</v>
      </c>
      <c r="D2988" s="3">
        <v>268.83999999999997</v>
      </c>
      <c r="E2988" s="3">
        <v>268.86</v>
      </c>
      <c r="F2988" s="4">
        <v>318300</v>
      </c>
      <c r="G2988" s="3">
        <v>85586608</v>
      </c>
      <c r="H2988">
        <f t="shared" si="290"/>
        <v>131.56154418450856</v>
      </c>
      <c r="I2988">
        <f t="shared" si="291"/>
        <v>131.51542382559555</v>
      </c>
      <c r="J2988">
        <f t="shared" si="292"/>
        <v>4.6120358913015025E-2</v>
      </c>
      <c r="N2988" s="164">
        <f t="shared" si="286"/>
        <v>268.88249999999999</v>
      </c>
      <c r="O2988" s="164">
        <f t="shared" si="287"/>
        <v>268.88661011624254</v>
      </c>
      <c r="P2988" s="164">
        <f t="shared" si="288"/>
        <v>85585299.75</v>
      </c>
      <c r="Q2988" s="164">
        <f t="shared" si="289"/>
        <v>873916177.219998</v>
      </c>
    </row>
    <row r="2989" spans="1:17" x14ac:dyDescent="0.2">
      <c r="A2989" s="2">
        <v>43432.427777777775</v>
      </c>
      <c r="B2989" s="3">
        <v>268.86</v>
      </c>
      <c r="C2989" s="3">
        <v>269.02999999999997</v>
      </c>
      <c r="D2989" s="3">
        <v>268.86</v>
      </c>
      <c r="E2989" s="3">
        <v>269.02999999999997</v>
      </c>
      <c r="F2989" s="4">
        <v>229920</v>
      </c>
      <c r="G2989" s="3">
        <v>61843260</v>
      </c>
      <c r="H2989">
        <f t="shared" si="290"/>
        <v>72.233741753063143</v>
      </c>
      <c r="I2989">
        <f t="shared" si="291"/>
        <v>72.258103744454971</v>
      </c>
      <c r="J2989">
        <f t="shared" si="292"/>
        <v>2.4361991391828042E-2</v>
      </c>
      <c r="N2989" s="164">
        <f t="shared" si="286"/>
        <v>268.98749999999995</v>
      </c>
      <c r="O2989" s="164">
        <f t="shared" si="287"/>
        <v>268.97729645093943</v>
      </c>
      <c r="P2989" s="164">
        <f t="shared" si="288"/>
        <v>61845605.999999993</v>
      </c>
      <c r="Q2989" s="164">
        <f t="shared" si="289"/>
        <v>873913831.219998</v>
      </c>
    </row>
    <row r="2990" spans="1:17" x14ac:dyDescent="0.2">
      <c r="A2990" s="2">
        <v>43432.428472222222</v>
      </c>
      <c r="B2990" s="3">
        <v>268.97000000000003</v>
      </c>
      <c r="C2990" s="3">
        <v>269</v>
      </c>
      <c r="D2990" s="3">
        <v>268.8</v>
      </c>
      <c r="E2990" s="3">
        <v>268.87</v>
      </c>
      <c r="F2990" s="4">
        <v>151630</v>
      </c>
      <c r="G2990" s="3">
        <v>40773048</v>
      </c>
      <c r="H2990">
        <f t="shared" si="290"/>
        <v>65.949025748086285</v>
      </c>
      <c r="I2990">
        <f t="shared" si="291"/>
        <v>65.929655066696029</v>
      </c>
      <c r="J2990">
        <f t="shared" si="292"/>
        <v>1.937068139025655E-2</v>
      </c>
      <c r="N2990" s="164">
        <f t="shared" si="286"/>
        <v>268.88499999999999</v>
      </c>
      <c r="O2990" s="164">
        <f t="shared" si="287"/>
        <v>268.89829189474381</v>
      </c>
      <c r="P2990" s="164">
        <f t="shared" si="288"/>
        <v>40771032.549999997</v>
      </c>
      <c r="Q2990" s="164">
        <f t="shared" si="289"/>
        <v>873915846.66999805</v>
      </c>
    </row>
    <row r="2991" spans="1:17" x14ac:dyDescent="0.2">
      <c r="A2991" s="2">
        <v>43432.429166666669</v>
      </c>
      <c r="B2991" s="3">
        <v>268.88</v>
      </c>
      <c r="C2991" s="3">
        <v>268.95</v>
      </c>
      <c r="D2991" s="3">
        <v>268.86</v>
      </c>
      <c r="E2991" s="3">
        <v>268.95</v>
      </c>
      <c r="F2991" s="4">
        <v>73550</v>
      </c>
      <c r="G2991" s="3">
        <v>19779066</v>
      </c>
      <c r="H2991">
        <f t="shared" si="290"/>
        <v>48.506232275934842</v>
      </c>
      <c r="I2991">
        <f t="shared" si="291"/>
        <v>48.510148174352821</v>
      </c>
      <c r="J2991">
        <f t="shared" si="292"/>
        <v>3.9158984179792355E-3</v>
      </c>
      <c r="N2991" s="164">
        <f t="shared" si="286"/>
        <v>268.92750000000001</v>
      </c>
      <c r="O2991" s="164">
        <f t="shared" si="287"/>
        <v>268.92</v>
      </c>
      <c r="P2991" s="164">
        <f t="shared" si="288"/>
        <v>19779617.625</v>
      </c>
      <c r="Q2991" s="164">
        <f t="shared" si="289"/>
        <v>873915295.04499805</v>
      </c>
    </row>
    <row r="2992" spans="1:17" x14ac:dyDescent="0.2">
      <c r="A2992" s="2">
        <v>43432.429861111108</v>
      </c>
      <c r="B2992" s="3">
        <v>268.95999999999998</v>
      </c>
      <c r="C2992" s="3">
        <v>269.02</v>
      </c>
      <c r="D2992" s="3">
        <v>268.92</v>
      </c>
      <c r="E2992" s="3">
        <v>268.94</v>
      </c>
      <c r="F2992" s="4">
        <v>118170</v>
      </c>
      <c r="G2992" s="3">
        <v>31783328</v>
      </c>
      <c r="H2992">
        <f t="shared" si="290"/>
        <v>160.66621346023115</v>
      </c>
      <c r="I2992">
        <f t="shared" si="291"/>
        <v>160.69175359443162</v>
      </c>
      <c r="J2992">
        <f t="shared" si="292"/>
        <v>2.5540134200468856E-2</v>
      </c>
      <c r="N2992" s="164">
        <f t="shared" si="286"/>
        <v>268.95500000000004</v>
      </c>
      <c r="O2992" s="164">
        <f t="shared" si="287"/>
        <v>268.96274858255055</v>
      </c>
      <c r="P2992" s="164">
        <f t="shared" si="288"/>
        <v>31782412.350000005</v>
      </c>
      <c r="Q2992" s="164">
        <f t="shared" si="289"/>
        <v>873916210.69499803</v>
      </c>
    </row>
    <row r="2993" spans="1:17" x14ac:dyDescent="0.2">
      <c r="A2993" s="2">
        <v>43432.430555555555</v>
      </c>
      <c r="B2993" s="3">
        <v>268.95</v>
      </c>
      <c r="C2993" s="3">
        <v>269.07</v>
      </c>
      <c r="D2993" s="3">
        <v>268.94</v>
      </c>
      <c r="E2993" s="3">
        <v>269.05</v>
      </c>
      <c r="F2993" s="4">
        <v>173720</v>
      </c>
      <c r="G2993" s="3">
        <v>46733884</v>
      </c>
      <c r="H2993">
        <f t="shared" si="290"/>
        <v>147.008547008547</v>
      </c>
      <c r="I2993">
        <f t="shared" si="291"/>
        <v>147.03898849107304</v>
      </c>
      <c r="J2993">
        <f t="shared" si="292"/>
        <v>3.0441482526043728E-2</v>
      </c>
      <c r="N2993" s="164">
        <f t="shared" si="286"/>
        <v>269.02749999999997</v>
      </c>
      <c r="O2993" s="164">
        <f t="shared" si="287"/>
        <v>269.01844347225421</v>
      </c>
      <c r="P2993" s="164">
        <f t="shared" si="288"/>
        <v>46735457.299999997</v>
      </c>
      <c r="Q2993" s="164">
        <f t="shared" si="289"/>
        <v>873914637.39499807</v>
      </c>
    </row>
    <row r="2994" spans="1:17" x14ac:dyDescent="0.2">
      <c r="A2994" s="2">
        <v>43432.431250000001</v>
      </c>
      <c r="B2994" s="3">
        <v>269.05</v>
      </c>
      <c r="C2994" s="3">
        <v>269.05</v>
      </c>
      <c r="D2994" s="3">
        <v>268.95</v>
      </c>
      <c r="E2994" s="3">
        <v>268.95999999999998</v>
      </c>
      <c r="F2994" s="4">
        <v>93230</v>
      </c>
      <c r="G2994" s="3">
        <v>25077838</v>
      </c>
      <c r="H2994">
        <f t="shared" si="290"/>
        <v>53.66682017038913</v>
      </c>
      <c r="I2994">
        <f t="shared" si="291"/>
        <v>53.660932611550109</v>
      </c>
      <c r="J2994">
        <f t="shared" si="292"/>
        <v>5.8875588390208122E-3</v>
      </c>
      <c r="N2994" s="164">
        <f t="shared" si="286"/>
        <v>268.98</v>
      </c>
      <c r="O2994" s="164">
        <f t="shared" si="287"/>
        <v>268.98893060173765</v>
      </c>
      <c r="P2994" s="164">
        <f t="shared" si="288"/>
        <v>25077005.400000002</v>
      </c>
      <c r="Q2994" s="164">
        <f t="shared" si="289"/>
        <v>873915469.9949981</v>
      </c>
    </row>
    <row r="2995" spans="1:17" x14ac:dyDescent="0.2">
      <c r="A2995" s="2">
        <v>43432.431944444441</v>
      </c>
      <c r="B2995" s="3">
        <v>268.97000000000003</v>
      </c>
      <c r="C2995" s="3">
        <v>269.05</v>
      </c>
      <c r="D2995" s="3">
        <v>268.97000000000003</v>
      </c>
      <c r="E2995" s="3">
        <v>269.02999999999997</v>
      </c>
      <c r="F2995" s="4">
        <v>123970</v>
      </c>
      <c r="G2995" s="3">
        <v>33348856</v>
      </c>
      <c r="H2995">
        <f t="shared" si="290"/>
        <v>132.97221924273302</v>
      </c>
      <c r="I2995">
        <f t="shared" si="291"/>
        <v>132.98138380190508</v>
      </c>
      <c r="J2995">
        <f t="shared" si="292"/>
        <v>9.1645591720634911E-3</v>
      </c>
      <c r="N2995" s="164">
        <f t="shared" si="286"/>
        <v>269.02</v>
      </c>
      <c r="O2995" s="164">
        <f t="shared" si="287"/>
        <v>269.00746954908448</v>
      </c>
      <c r="P2995" s="164">
        <f t="shared" si="288"/>
        <v>33350409.399999999</v>
      </c>
      <c r="Q2995" s="164">
        <f t="shared" si="289"/>
        <v>873913916.59499812</v>
      </c>
    </row>
    <row r="2996" spans="1:17" x14ac:dyDescent="0.2">
      <c r="A2996" s="2">
        <v>43432.432638888888</v>
      </c>
      <c r="B2996" s="3">
        <v>269.05</v>
      </c>
      <c r="C2996" s="3">
        <v>269.08</v>
      </c>
      <c r="D2996" s="3">
        <v>268.86</v>
      </c>
      <c r="E2996" s="3">
        <v>268.91000000000003</v>
      </c>
      <c r="F2996" s="4">
        <v>170010</v>
      </c>
      <c r="G2996" s="3">
        <v>45724992</v>
      </c>
      <c r="H2996">
        <f t="shared" si="290"/>
        <v>137.13801726224085</v>
      </c>
      <c r="I2996">
        <f t="shared" si="291"/>
        <v>137.11112609080203</v>
      </c>
      <c r="J2996">
        <f t="shared" si="292"/>
        <v>2.6891171438819583E-2</v>
      </c>
      <c r="N2996" s="164">
        <f t="shared" si="286"/>
        <v>268.94000000000005</v>
      </c>
      <c r="O2996" s="164">
        <f t="shared" si="287"/>
        <v>268.95472031056994</v>
      </c>
      <c r="P2996" s="164">
        <f t="shared" si="288"/>
        <v>45722489.400000006</v>
      </c>
      <c r="Q2996" s="164">
        <f t="shared" si="289"/>
        <v>873916419.19499815</v>
      </c>
    </row>
    <row r="2997" spans="1:17" x14ac:dyDescent="0.2">
      <c r="A2997" s="2">
        <v>43432.433333333334</v>
      </c>
      <c r="B2997" s="3">
        <v>268.89999999999998</v>
      </c>
      <c r="C2997" s="3">
        <v>269.01</v>
      </c>
      <c r="D2997" s="3">
        <v>268.86</v>
      </c>
      <c r="E2997" s="3">
        <v>269.01</v>
      </c>
      <c r="F2997" s="4">
        <v>175800</v>
      </c>
      <c r="G2997" s="3">
        <v>47284124</v>
      </c>
      <c r="H2997">
        <f t="shared" si="290"/>
        <v>103.40568201870478</v>
      </c>
      <c r="I2997">
        <f t="shared" si="291"/>
        <v>103.40980267421369</v>
      </c>
      <c r="J2997">
        <f t="shared" si="292"/>
        <v>4.1206555089132735E-3</v>
      </c>
      <c r="N2997" s="164">
        <f t="shared" si="286"/>
        <v>268.97249999999997</v>
      </c>
      <c r="O2997" s="164">
        <f t="shared" si="287"/>
        <v>268.96543799772468</v>
      </c>
      <c r="P2997" s="164">
        <f t="shared" si="288"/>
        <v>47285365.499999993</v>
      </c>
      <c r="Q2997" s="164">
        <f t="shared" si="289"/>
        <v>873915177.69499815</v>
      </c>
    </row>
    <row r="2998" spans="1:17" x14ac:dyDescent="0.2">
      <c r="A2998" s="2">
        <v>43432.434027777781</v>
      </c>
      <c r="B2998" s="3">
        <v>268.99</v>
      </c>
      <c r="C2998" s="3">
        <v>269</v>
      </c>
      <c r="D2998" s="3">
        <v>268.89999999999998</v>
      </c>
      <c r="E2998" s="3">
        <v>268.94</v>
      </c>
      <c r="F2998" s="4">
        <v>139210</v>
      </c>
      <c r="G2998" s="3">
        <v>37440984</v>
      </c>
      <c r="H2998">
        <f t="shared" si="290"/>
        <v>79.186575654152449</v>
      </c>
      <c r="I2998">
        <f t="shared" si="291"/>
        <v>79.182991737353532</v>
      </c>
      <c r="J2998">
        <f t="shared" si="292"/>
        <v>3.5839167989166754E-3</v>
      </c>
      <c r="N2998" s="164">
        <f t="shared" si="286"/>
        <v>268.94499999999999</v>
      </c>
      <c r="O2998" s="164">
        <f t="shared" si="287"/>
        <v>268.95326485166294</v>
      </c>
      <c r="P2998" s="164">
        <f t="shared" si="288"/>
        <v>37439833.449999996</v>
      </c>
      <c r="Q2998" s="164">
        <f t="shared" si="289"/>
        <v>873916328.2449981</v>
      </c>
    </row>
    <row r="2999" spans="1:17" x14ac:dyDescent="0.2">
      <c r="A2999" s="2">
        <v>43432.43472222222</v>
      </c>
      <c r="B2999" s="3">
        <v>268.94</v>
      </c>
      <c r="C2999" s="3">
        <v>269.02999999999997</v>
      </c>
      <c r="D2999" s="3">
        <v>268.94</v>
      </c>
      <c r="E2999" s="3">
        <v>269</v>
      </c>
      <c r="F2999" s="4">
        <v>189800</v>
      </c>
      <c r="G2999" s="3">
        <v>51053764</v>
      </c>
      <c r="H2999">
        <f t="shared" si="290"/>
        <v>136.34078011637095</v>
      </c>
      <c r="I2999">
        <f t="shared" si="291"/>
        <v>136.35796537826036</v>
      </c>
      <c r="J2999">
        <f t="shared" si="292"/>
        <v>1.7185261889409276E-2</v>
      </c>
      <c r="N2999" s="164">
        <f t="shared" si="286"/>
        <v>268.99250000000001</v>
      </c>
      <c r="O2999" s="164">
        <f t="shared" si="287"/>
        <v>268.98716543730245</v>
      </c>
      <c r="P2999" s="164">
        <f t="shared" si="288"/>
        <v>51054776.5</v>
      </c>
      <c r="Q2999" s="164">
        <f t="shared" si="289"/>
        <v>873915315.7449981</v>
      </c>
    </row>
    <row r="3000" spans="1:17" x14ac:dyDescent="0.2">
      <c r="A3000" s="2">
        <v>43432.435416666667</v>
      </c>
      <c r="B3000" s="3">
        <v>269</v>
      </c>
      <c r="C3000" s="3">
        <v>269.01</v>
      </c>
      <c r="D3000" s="3">
        <v>268.81</v>
      </c>
      <c r="E3000" s="3">
        <v>268.83</v>
      </c>
      <c r="F3000" s="4">
        <v>89260</v>
      </c>
      <c r="G3000" s="3">
        <v>24000380</v>
      </c>
      <c r="H3000">
        <f t="shared" si="290"/>
        <v>47.028451001053739</v>
      </c>
      <c r="I3000">
        <f t="shared" si="291"/>
        <v>47.010010858357084</v>
      </c>
      <c r="J3000">
        <f t="shared" si="292"/>
        <v>1.8440142696654505E-2</v>
      </c>
      <c r="N3000" s="164">
        <f t="shared" si="286"/>
        <v>268.86999999999995</v>
      </c>
      <c r="O3000" s="164">
        <f t="shared" si="287"/>
        <v>268.88169392785125</v>
      </c>
      <c r="P3000" s="164">
        <f t="shared" si="288"/>
        <v>23999336.199999996</v>
      </c>
      <c r="Q3000" s="164">
        <f t="shared" si="289"/>
        <v>873916359.54499805</v>
      </c>
    </row>
    <row r="3001" spans="1:17" x14ac:dyDescent="0.2">
      <c r="A3001" s="2">
        <v>43432.436111111114</v>
      </c>
      <c r="B3001" s="3">
        <v>268.83</v>
      </c>
      <c r="C3001" s="3">
        <v>269</v>
      </c>
      <c r="D3001" s="3">
        <v>268.74</v>
      </c>
      <c r="E3001" s="3">
        <v>269</v>
      </c>
      <c r="F3001" s="4">
        <v>134140</v>
      </c>
      <c r="G3001" s="3">
        <v>36070960</v>
      </c>
      <c r="H3001">
        <f t="shared" si="290"/>
        <v>150.28008066323102</v>
      </c>
      <c r="I3001">
        <f t="shared" si="291"/>
        <v>150.29328702295547</v>
      </c>
      <c r="J3001">
        <f t="shared" si="292"/>
        <v>1.3206359724449612E-2</v>
      </c>
      <c r="N3001" s="164">
        <f t="shared" si="286"/>
        <v>268.935</v>
      </c>
      <c r="O3001" s="164">
        <f t="shared" si="287"/>
        <v>268.9053227970777</v>
      </c>
      <c r="P3001" s="164">
        <f t="shared" si="288"/>
        <v>36074940.899999999</v>
      </c>
      <c r="Q3001" s="164">
        <f t="shared" si="289"/>
        <v>873912378.64499807</v>
      </c>
    </row>
    <row r="3002" spans="1:17" x14ac:dyDescent="0.2">
      <c r="A3002" s="2">
        <v>43432.436805555553</v>
      </c>
      <c r="B3002" s="3">
        <v>268.79000000000002</v>
      </c>
      <c r="C3002" s="3">
        <v>268.83999999999997</v>
      </c>
      <c r="D3002" s="3">
        <v>268.79000000000002</v>
      </c>
      <c r="E3002" s="3">
        <v>268.79000000000002</v>
      </c>
      <c r="F3002" s="4">
        <v>94110</v>
      </c>
      <c r="G3002" s="3">
        <v>25296052</v>
      </c>
      <c r="H3002">
        <f t="shared" si="290"/>
        <v>70.158043834799457</v>
      </c>
      <c r="I3002">
        <f t="shared" si="291"/>
        <v>70.128579888087259</v>
      </c>
      <c r="J3002">
        <f t="shared" si="292"/>
        <v>2.9463946712198208E-2</v>
      </c>
      <c r="N3002" s="164">
        <f t="shared" si="286"/>
        <v>268.80250000000001</v>
      </c>
      <c r="O3002" s="164">
        <f t="shared" si="287"/>
        <v>268.79239188184039</v>
      </c>
      <c r="P3002" s="164">
        <f t="shared" si="288"/>
        <v>25297003.275000002</v>
      </c>
      <c r="Q3002" s="164">
        <f t="shared" si="289"/>
        <v>873911427.3699981</v>
      </c>
    </row>
    <row r="3003" spans="1:17" x14ac:dyDescent="0.2">
      <c r="A3003" s="2">
        <v>43432.4375</v>
      </c>
      <c r="B3003" s="3">
        <v>268.79000000000002</v>
      </c>
      <c r="C3003" s="3">
        <v>268.85000000000002</v>
      </c>
      <c r="D3003" s="3">
        <v>268.57</v>
      </c>
      <c r="E3003" s="3">
        <v>268.58999999999997</v>
      </c>
      <c r="F3003" s="4">
        <v>219220</v>
      </c>
      <c r="G3003" s="3">
        <v>58897572</v>
      </c>
      <c r="H3003">
        <f t="shared" si="290"/>
        <v>232.94017638933164</v>
      </c>
      <c r="I3003">
        <f t="shared" si="291"/>
        <v>232.83306027359527</v>
      </c>
      <c r="J3003">
        <f t="shared" si="292"/>
        <v>0.1071161157363747</v>
      </c>
      <c r="N3003" s="164">
        <f t="shared" si="286"/>
        <v>268.64999999999998</v>
      </c>
      <c r="O3003" s="164">
        <f t="shared" si="287"/>
        <v>268.66878934403798</v>
      </c>
      <c r="P3003" s="164">
        <f t="shared" si="288"/>
        <v>58893452.999999993</v>
      </c>
      <c r="Q3003" s="164">
        <f t="shared" si="289"/>
        <v>873915546.3699981</v>
      </c>
    </row>
    <row r="3004" spans="1:17" x14ac:dyDescent="0.2">
      <c r="A3004" s="2">
        <v>43432.438194444447</v>
      </c>
      <c r="B3004" s="3">
        <v>268.60000000000002</v>
      </c>
      <c r="C3004" s="3">
        <v>268.63</v>
      </c>
      <c r="D3004" s="3">
        <v>268.52999999999997</v>
      </c>
      <c r="E3004" s="3">
        <v>268.56</v>
      </c>
      <c r="F3004" s="4">
        <v>244330</v>
      </c>
      <c r="G3004" s="3">
        <v>65619716</v>
      </c>
      <c r="H3004">
        <f t="shared" si="290"/>
        <v>111.45424687528511</v>
      </c>
      <c r="I3004">
        <f t="shared" si="291"/>
        <v>111.41327863226688</v>
      </c>
      <c r="J3004">
        <f t="shared" si="292"/>
        <v>4.0968243018227213E-2</v>
      </c>
      <c r="N3004" s="164">
        <f t="shared" si="286"/>
        <v>268.57</v>
      </c>
      <c r="O3004" s="164">
        <f t="shared" si="287"/>
        <v>268.57003233331972</v>
      </c>
      <c r="P3004" s="164">
        <f t="shared" si="288"/>
        <v>65619708.100000001</v>
      </c>
      <c r="Q3004" s="164">
        <f t="shared" si="289"/>
        <v>873915554.26999807</v>
      </c>
    </row>
    <row r="3005" spans="1:17" x14ac:dyDescent="0.2">
      <c r="A3005" s="2">
        <v>43432.438888888886</v>
      </c>
      <c r="B3005" s="3">
        <v>268.57</v>
      </c>
      <c r="C3005" s="3">
        <v>268.64999999999998</v>
      </c>
      <c r="D3005" s="3">
        <v>268.56</v>
      </c>
      <c r="E3005" s="3">
        <v>268.61</v>
      </c>
      <c r="F3005" s="4">
        <v>159880</v>
      </c>
      <c r="G3005" s="3">
        <v>42943488</v>
      </c>
      <c r="H3005">
        <f t="shared" si="290"/>
        <v>65.436090533295129</v>
      </c>
      <c r="I3005">
        <f t="shared" si="291"/>
        <v>65.442965342916139</v>
      </c>
      <c r="J3005">
        <f t="shared" si="292"/>
        <v>6.8748096210100584E-3</v>
      </c>
      <c r="N3005" s="164">
        <f t="shared" si="286"/>
        <v>268.60750000000002</v>
      </c>
      <c r="O3005" s="164">
        <f t="shared" si="287"/>
        <v>268.59824868651486</v>
      </c>
      <c r="P3005" s="164">
        <f t="shared" si="288"/>
        <v>42944967.100000001</v>
      </c>
      <c r="Q3005" s="164">
        <f t="shared" si="289"/>
        <v>873914075.16999805</v>
      </c>
    </row>
    <row r="3006" spans="1:17" x14ac:dyDescent="0.2">
      <c r="A3006" s="2">
        <v>43432.439583333333</v>
      </c>
      <c r="B3006" s="3">
        <v>268.61</v>
      </c>
      <c r="C3006" s="3">
        <v>268.67</v>
      </c>
      <c r="D3006" s="3">
        <v>268.58</v>
      </c>
      <c r="E3006" s="3">
        <v>268.64</v>
      </c>
      <c r="F3006" s="4">
        <v>112520</v>
      </c>
      <c r="G3006" s="3">
        <v>30227054</v>
      </c>
      <c r="H3006">
        <f t="shared" si="290"/>
        <v>70.377783337503132</v>
      </c>
      <c r="I3006">
        <f t="shared" si="291"/>
        <v>70.387980594403516</v>
      </c>
      <c r="J3006">
        <f t="shared" si="292"/>
        <v>1.0197256900383422E-2</v>
      </c>
      <c r="N3006" s="164">
        <f t="shared" si="286"/>
        <v>268.63249999999999</v>
      </c>
      <c r="O3006" s="164">
        <f t="shared" si="287"/>
        <v>268.63716672591539</v>
      </c>
      <c r="P3006" s="164">
        <f t="shared" si="288"/>
        <v>30226528.899999999</v>
      </c>
      <c r="Q3006" s="164">
        <f t="shared" si="289"/>
        <v>873914600.26999807</v>
      </c>
    </row>
    <row r="3007" spans="1:17" x14ac:dyDescent="0.2">
      <c r="A3007" s="2">
        <v>43432.44027777778</v>
      </c>
      <c r="B3007" s="3">
        <v>268.64</v>
      </c>
      <c r="C3007" s="3">
        <v>268.77</v>
      </c>
      <c r="D3007" s="3">
        <v>268.58999999999997</v>
      </c>
      <c r="E3007" s="3">
        <v>268.75</v>
      </c>
      <c r="F3007" s="4">
        <v>141630</v>
      </c>
      <c r="G3007" s="3">
        <v>38056184</v>
      </c>
      <c r="H3007">
        <f t="shared" si="290"/>
        <v>125.8709562744401</v>
      </c>
      <c r="I3007">
        <f t="shared" si="291"/>
        <v>125.90106862547704</v>
      </c>
      <c r="J3007">
        <f t="shared" si="292"/>
        <v>3.011235103693366E-2</v>
      </c>
      <c r="N3007" s="164">
        <f t="shared" si="286"/>
        <v>268.71499999999997</v>
      </c>
      <c r="O3007" s="164">
        <f t="shared" si="287"/>
        <v>268.70143331215138</v>
      </c>
      <c r="P3007" s="164">
        <f t="shared" si="288"/>
        <v>38058105.449999996</v>
      </c>
      <c r="Q3007" s="164">
        <f t="shared" si="289"/>
        <v>873912678.81999803</v>
      </c>
    </row>
    <row r="3008" spans="1:17" x14ac:dyDescent="0.2">
      <c r="A3008" s="2">
        <v>43432.440972222219</v>
      </c>
      <c r="B3008" s="3">
        <v>268.77</v>
      </c>
      <c r="C3008" s="3">
        <v>268.89999999999998</v>
      </c>
      <c r="D3008" s="3">
        <v>268.7</v>
      </c>
      <c r="E3008" s="3">
        <v>268.83</v>
      </c>
      <c r="F3008" s="4">
        <v>292100</v>
      </c>
      <c r="G3008" s="3">
        <v>78519928</v>
      </c>
      <c r="H3008">
        <f t="shared" si="290"/>
        <v>206.24161547694698</v>
      </c>
      <c r="I3008">
        <f t="shared" si="291"/>
        <v>206.32633056430461</v>
      </c>
      <c r="J3008">
        <f t="shared" si="292"/>
        <v>8.4715087357636776E-2</v>
      </c>
      <c r="N3008" s="164">
        <f t="shared" si="286"/>
        <v>268.81499999999994</v>
      </c>
      <c r="O3008" s="164">
        <f t="shared" si="287"/>
        <v>268.81180417665183</v>
      </c>
      <c r="P3008" s="164">
        <f t="shared" si="288"/>
        <v>78520861.499999985</v>
      </c>
      <c r="Q3008" s="164">
        <f t="shared" si="289"/>
        <v>873911745.31999803</v>
      </c>
    </row>
    <row r="3009" spans="1:17" x14ac:dyDescent="0.2">
      <c r="A3009" s="2">
        <v>43432.441666666666</v>
      </c>
      <c r="B3009" s="3">
        <v>268.83</v>
      </c>
      <c r="C3009" s="3">
        <v>268.92</v>
      </c>
      <c r="D3009" s="3">
        <v>268.82</v>
      </c>
      <c r="E3009" s="3">
        <v>268.89999999999998</v>
      </c>
      <c r="F3009" s="4">
        <v>277260</v>
      </c>
      <c r="G3009" s="3">
        <v>74549400</v>
      </c>
      <c r="H3009">
        <f t="shared" si="290"/>
        <v>94.919548099965766</v>
      </c>
      <c r="I3009">
        <f t="shared" si="291"/>
        <v>94.943286244480504</v>
      </c>
      <c r="J3009">
        <f t="shared" si="292"/>
        <v>2.3738144514737769E-2</v>
      </c>
      <c r="N3009" s="164">
        <f t="shared" si="286"/>
        <v>268.88499999999999</v>
      </c>
      <c r="O3009" s="164">
        <f t="shared" si="287"/>
        <v>268.879030512876</v>
      </c>
      <c r="P3009" s="164">
        <f t="shared" si="288"/>
        <v>74551055.099999994</v>
      </c>
      <c r="Q3009" s="164">
        <f t="shared" si="289"/>
        <v>873910090.219998</v>
      </c>
    </row>
    <row r="3010" spans="1:17" x14ac:dyDescent="0.2">
      <c r="A3010" s="2">
        <v>43432.442361111112</v>
      </c>
      <c r="B3010" s="3">
        <v>268.89999999999998</v>
      </c>
      <c r="C3010" s="3">
        <v>268.97000000000003</v>
      </c>
      <c r="D3010" s="3">
        <v>268.77999999999997</v>
      </c>
      <c r="E3010" s="3">
        <v>268.83</v>
      </c>
      <c r="F3010" s="4">
        <v>166180</v>
      </c>
      <c r="G3010" s="3">
        <v>44678220</v>
      </c>
      <c r="H3010">
        <f t="shared" si="290"/>
        <v>59.936521676404816</v>
      </c>
      <c r="I3010">
        <f t="shared" si="291"/>
        <v>59.931025601815712</v>
      </c>
      <c r="J3010">
        <f t="shared" si="292"/>
        <v>5.4960745891037277E-3</v>
      </c>
      <c r="N3010" s="164">
        <f t="shared" si="286"/>
        <v>268.85249999999996</v>
      </c>
      <c r="O3010" s="164">
        <f t="shared" si="287"/>
        <v>268.85437477434107</v>
      </c>
      <c r="P3010" s="164">
        <f t="shared" si="288"/>
        <v>44677908.449999996</v>
      </c>
      <c r="Q3010" s="164">
        <f t="shared" si="289"/>
        <v>873910401.76999795</v>
      </c>
    </row>
    <row r="3011" spans="1:17" x14ac:dyDescent="0.2">
      <c r="A3011" s="2">
        <v>43432.443055555559</v>
      </c>
      <c r="B3011" s="3">
        <v>268.83999999999997</v>
      </c>
      <c r="C3011" s="3">
        <v>268.92</v>
      </c>
      <c r="D3011" s="3">
        <v>268.81</v>
      </c>
      <c r="E3011" s="3">
        <v>268.82</v>
      </c>
      <c r="F3011" s="4">
        <v>80810</v>
      </c>
      <c r="G3011" s="3">
        <v>21725634</v>
      </c>
      <c r="H3011">
        <f t="shared" si="290"/>
        <v>48.627993741725838</v>
      </c>
      <c r="I3011">
        <f t="shared" si="291"/>
        <v>48.626901429824194</v>
      </c>
      <c r="J3011">
        <f t="shared" si="292"/>
        <v>1.0923119016439387E-3</v>
      </c>
      <c r="N3011" s="164">
        <f t="shared" ref="N3011:N3074" si="293">SUM(C3011 + D3011 + E3011 + E3011)/4</f>
        <v>268.84249999999997</v>
      </c>
      <c r="O3011" s="164">
        <f t="shared" ref="O3011:O3074" si="294">G3011/F3011</f>
        <v>268.84833560202947</v>
      </c>
      <c r="P3011" s="164">
        <f t="shared" ref="P3011:P3074" si="295">F3011*N3011</f>
        <v>21725162.424999997</v>
      </c>
      <c r="Q3011" s="164">
        <f t="shared" si="289"/>
        <v>873910873.344998</v>
      </c>
    </row>
    <row r="3012" spans="1:17" x14ac:dyDescent="0.2">
      <c r="A3012" s="2">
        <v>43432.443749999999</v>
      </c>
      <c r="B3012" s="3">
        <v>268.83</v>
      </c>
      <c r="C3012" s="3">
        <v>268.83</v>
      </c>
      <c r="D3012" s="3">
        <v>268.73</v>
      </c>
      <c r="E3012" s="3">
        <v>268.81</v>
      </c>
      <c r="F3012" s="4">
        <v>117130</v>
      </c>
      <c r="G3012" s="3">
        <v>31482298</v>
      </c>
      <c r="H3012">
        <f t="shared" si="290"/>
        <v>144.94493255785176</v>
      </c>
      <c r="I3012">
        <f t="shared" si="291"/>
        <v>144.90853523538141</v>
      </c>
      <c r="J3012">
        <f t="shared" si="292"/>
        <v>3.6397322470349991E-2</v>
      </c>
      <c r="N3012" s="164">
        <f t="shared" si="293"/>
        <v>268.79499999999996</v>
      </c>
      <c r="O3012" s="164">
        <f t="shared" si="294"/>
        <v>268.78082472466491</v>
      </c>
      <c r="P3012" s="164">
        <f t="shared" si="295"/>
        <v>31483958.349999994</v>
      </c>
      <c r="Q3012" s="164">
        <f t="shared" ref="Q3012:Q3075" si="296">G3012-P3012+Q3011</f>
        <v>873909212.99499798</v>
      </c>
    </row>
    <row r="3013" spans="1:17" x14ac:dyDescent="0.2">
      <c r="A3013" s="2">
        <v>43432.444444444445</v>
      </c>
      <c r="B3013" s="3">
        <v>268.8</v>
      </c>
      <c r="C3013" s="3">
        <v>268.81</v>
      </c>
      <c r="D3013" s="3">
        <v>268.66000000000003</v>
      </c>
      <c r="E3013" s="3">
        <v>268.75</v>
      </c>
      <c r="F3013" s="4">
        <v>161650</v>
      </c>
      <c r="G3013" s="3">
        <v>43441552</v>
      </c>
      <c r="H3013">
        <f t="shared" si="290"/>
        <v>138.00904977375566</v>
      </c>
      <c r="I3013">
        <f t="shared" si="291"/>
        <v>137.98723333347522</v>
      </c>
      <c r="J3013">
        <f t="shared" si="292"/>
        <v>2.1816440280446159E-2</v>
      </c>
      <c r="N3013" s="164">
        <f t="shared" si="293"/>
        <v>268.74250000000001</v>
      </c>
      <c r="O3013" s="164">
        <f t="shared" si="294"/>
        <v>268.73833591091864</v>
      </c>
      <c r="P3013" s="164">
        <f t="shared" si="295"/>
        <v>43442225.125</v>
      </c>
      <c r="Q3013" s="164">
        <f t="shared" si="296"/>
        <v>873908539.86999798</v>
      </c>
    </row>
    <row r="3014" spans="1:17" x14ac:dyDescent="0.2">
      <c r="A3014" s="2">
        <v>43432.445138888892</v>
      </c>
      <c r="B3014" s="3">
        <v>268.75</v>
      </c>
      <c r="C3014" s="3">
        <v>268.88</v>
      </c>
      <c r="D3014" s="3">
        <v>268.73</v>
      </c>
      <c r="E3014" s="3">
        <v>268.81</v>
      </c>
      <c r="F3014" s="4">
        <v>173510</v>
      </c>
      <c r="G3014" s="3">
        <v>46641988</v>
      </c>
      <c r="H3014">
        <f t="shared" si="290"/>
        <v>107.33683884936592</v>
      </c>
      <c r="I3014">
        <f t="shared" si="291"/>
        <v>107.36722297582739</v>
      </c>
      <c r="J3014">
        <f t="shared" si="292"/>
        <v>3.0384126461470373E-2</v>
      </c>
      <c r="N3014" s="164">
        <f t="shared" si="293"/>
        <v>268.8075</v>
      </c>
      <c r="O3014" s="164">
        <f t="shared" si="294"/>
        <v>268.81440839144716</v>
      </c>
      <c r="P3014" s="164">
        <f t="shared" si="295"/>
        <v>46640789.325000003</v>
      </c>
      <c r="Q3014" s="164">
        <f t="shared" si="296"/>
        <v>873909738.54499793</v>
      </c>
    </row>
    <row r="3015" spans="1:17" x14ac:dyDescent="0.2">
      <c r="A3015" s="2">
        <v>43432.445833333331</v>
      </c>
      <c r="B3015" s="3">
        <v>268.82</v>
      </c>
      <c r="C3015" s="3">
        <v>268.88</v>
      </c>
      <c r="D3015" s="3">
        <v>268.75</v>
      </c>
      <c r="E3015" s="3">
        <v>268.86</v>
      </c>
      <c r="F3015" s="4">
        <v>93770</v>
      </c>
      <c r="G3015" s="3">
        <v>25208994</v>
      </c>
      <c r="H3015">
        <f t="shared" si="290"/>
        <v>54.042994640078383</v>
      </c>
      <c r="I3015">
        <f t="shared" si="291"/>
        <v>54.047854907042129</v>
      </c>
      <c r="J3015">
        <f t="shared" si="292"/>
        <v>4.8602669637460849E-3</v>
      </c>
      <c r="N3015" s="164">
        <f t="shared" si="293"/>
        <v>268.83749999999998</v>
      </c>
      <c r="O3015" s="164">
        <f t="shared" si="294"/>
        <v>268.83858376879601</v>
      </c>
      <c r="P3015" s="164">
        <f t="shared" si="295"/>
        <v>25208892.374999996</v>
      </c>
      <c r="Q3015" s="164">
        <f t="shared" si="296"/>
        <v>873909840.16999793</v>
      </c>
    </row>
    <row r="3016" spans="1:17" x14ac:dyDescent="0.2">
      <c r="A3016" s="2">
        <v>43432.446527777778</v>
      </c>
      <c r="B3016" s="3">
        <v>268.85000000000002</v>
      </c>
      <c r="C3016" s="3">
        <v>268.87</v>
      </c>
      <c r="D3016" s="3">
        <v>268.72000000000003</v>
      </c>
      <c r="E3016" s="3">
        <v>268.82</v>
      </c>
      <c r="F3016" s="4">
        <v>143640</v>
      </c>
      <c r="G3016" s="3">
        <v>38611176</v>
      </c>
      <c r="H3016">
        <f t="shared" si="290"/>
        <v>153.18332089154313</v>
      </c>
      <c r="I3016">
        <f t="shared" si="291"/>
        <v>153.16428731745503</v>
      </c>
      <c r="J3016">
        <f t="shared" si="292"/>
        <v>1.9033574088098248E-2</v>
      </c>
      <c r="N3016" s="164">
        <f t="shared" si="293"/>
        <v>268.8075</v>
      </c>
      <c r="O3016" s="164">
        <f t="shared" si="294"/>
        <v>268.80517961570592</v>
      </c>
      <c r="P3016" s="164">
        <f t="shared" si="295"/>
        <v>38611509.299999997</v>
      </c>
      <c r="Q3016" s="164">
        <f t="shared" si="296"/>
        <v>873909506.86999798</v>
      </c>
    </row>
    <row r="3017" spans="1:17" x14ac:dyDescent="0.2">
      <c r="A3017" s="2">
        <v>43432.447222222225</v>
      </c>
      <c r="B3017" s="3">
        <v>268.82</v>
      </c>
      <c r="C3017" s="3">
        <v>268.86</v>
      </c>
      <c r="D3017" s="3">
        <v>268.76</v>
      </c>
      <c r="E3017" s="3">
        <v>268.76</v>
      </c>
      <c r="F3017" s="4">
        <v>108760</v>
      </c>
      <c r="G3017" s="3">
        <v>29234906</v>
      </c>
      <c r="H3017">
        <f t="shared" si="290"/>
        <v>75.717070453912555</v>
      </c>
      <c r="I3017">
        <f t="shared" si="291"/>
        <v>75.716176062599075</v>
      </c>
      <c r="J3017">
        <f t="shared" si="292"/>
        <v>8.9439131348001411E-4</v>
      </c>
      <c r="N3017" s="164">
        <f t="shared" si="293"/>
        <v>268.78499999999997</v>
      </c>
      <c r="O3017" s="164">
        <f t="shared" si="294"/>
        <v>268.80200441338729</v>
      </c>
      <c r="P3017" s="164">
        <f t="shared" si="295"/>
        <v>29233056.599999998</v>
      </c>
      <c r="Q3017" s="164">
        <f t="shared" si="296"/>
        <v>873911356.26999795</v>
      </c>
    </row>
    <row r="3018" spans="1:17" x14ac:dyDescent="0.2">
      <c r="A3018" s="2">
        <v>43432.447916666664</v>
      </c>
      <c r="B3018" s="3">
        <v>268.77</v>
      </c>
      <c r="C3018" s="3">
        <v>268.8</v>
      </c>
      <c r="D3018" s="3">
        <v>268.64</v>
      </c>
      <c r="E3018" s="3">
        <v>268.73</v>
      </c>
      <c r="F3018" s="4">
        <v>246470</v>
      </c>
      <c r="G3018" s="3">
        <v>66233328</v>
      </c>
      <c r="H3018">
        <f t="shared" si="290"/>
        <v>226.61824200073556</v>
      </c>
      <c r="I3018">
        <f t="shared" si="291"/>
        <v>226.55563866016877</v>
      </c>
      <c r="J3018">
        <f t="shared" si="292"/>
        <v>6.2603340566795396E-2</v>
      </c>
      <c r="N3018" s="164">
        <f t="shared" si="293"/>
        <v>268.72500000000002</v>
      </c>
      <c r="O3018" s="164">
        <f t="shared" si="294"/>
        <v>268.72774779892075</v>
      </c>
      <c r="P3018" s="164">
        <f t="shared" si="295"/>
        <v>66232650.750000007</v>
      </c>
      <c r="Q3018" s="164">
        <f t="shared" si="296"/>
        <v>873912033.51999795</v>
      </c>
    </row>
    <row r="3019" spans="1:17" x14ac:dyDescent="0.2">
      <c r="A3019" s="2">
        <v>43432.448611111111</v>
      </c>
      <c r="B3019" s="3">
        <v>268.74</v>
      </c>
      <c r="C3019" s="3">
        <v>268.82</v>
      </c>
      <c r="D3019" s="3">
        <v>268.70999999999998</v>
      </c>
      <c r="E3019" s="3">
        <v>268.8</v>
      </c>
      <c r="F3019" s="4">
        <v>253890</v>
      </c>
      <c r="G3019" s="3">
        <v>68239832</v>
      </c>
      <c r="H3019">
        <f t="shared" si="290"/>
        <v>103.01050837830162</v>
      </c>
      <c r="I3019">
        <f t="shared" si="291"/>
        <v>103.02944765209443</v>
      </c>
      <c r="J3019">
        <f t="shared" si="292"/>
        <v>1.8939273792810241E-2</v>
      </c>
      <c r="N3019" s="164">
        <f t="shared" si="293"/>
        <v>268.78249999999997</v>
      </c>
      <c r="O3019" s="164">
        <f t="shared" si="294"/>
        <v>268.77715546102644</v>
      </c>
      <c r="P3019" s="164">
        <f t="shared" si="295"/>
        <v>68241188.924999997</v>
      </c>
      <c r="Q3019" s="164">
        <f t="shared" si="296"/>
        <v>873910676.594998</v>
      </c>
    </row>
    <row r="3020" spans="1:17" x14ac:dyDescent="0.2">
      <c r="A3020" s="2">
        <v>43432.449305555558</v>
      </c>
      <c r="B3020" s="3">
        <v>268.79000000000002</v>
      </c>
      <c r="C3020" s="3">
        <v>268.94</v>
      </c>
      <c r="D3020" s="3">
        <v>268.77999999999997</v>
      </c>
      <c r="E3020" s="3">
        <v>268.91000000000003</v>
      </c>
      <c r="F3020" s="4">
        <v>214650</v>
      </c>
      <c r="G3020" s="3">
        <v>57713292</v>
      </c>
      <c r="H3020">
        <f t="shared" si="290"/>
        <v>84.544487770294225</v>
      </c>
      <c r="I3020">
        <f t="shared" si="291"/>
        <v>84.574200006822991</v>
      </c>
      <c r="J3020">
        <f t="shared" si="292"/>
        <v>2.9712236528766311E-2</v>
      </c>
      <c r="N3020" s="164">
        <f t="shared" si="293"/>
        <v>268.88500000000005</v>
      </c>
      <c r="O3020" s="164">
        <f t="shared" si="294"/>
        <v>268.87161425576522</v>
      </c>
      <c r="P3020" s="164">
        <f t="shared" si="295"/>
        <v>57716165.250000007</v>
      </c>
      <c r="Q3020" s="164">
        <f t="shared" si="296"/>
        <v>873907803.344998</v>
      </c>
    </row>
    <row r="3021" spans="1:17" x14ac:dyDescent="0.2">
      <c r="A3021" s="2">
        <v>43432.45</v>
      </c>
      <c r="B3021" s="3">
        <v>268.91000000000003</v>
      </c>
      <c r="C3021" s="3">
        <v>268.92</v>
      </c>
      <c r="D3021" s="3">
        <v>268.82</v>
      </c>
      <c r="E3021" s="3">
        <v>268.83999999999997</v>
      </c>
      <c r="F3021" s="4">
        <v>171590</v>
      </c>
      <c r="G3021" s="3">
        <v>46133952</v>
      </c>
      <c r="H3021">
        <f t="shared" si="290"/>
        <v>79.939436291637548</v>
      </c>
      <c r="I3021">
        <f t="shared" si="291"/>
        <v>79.93644167794136</v>
      </c>
      <c r="J3021">
        <f t="shared" si="292"/>
        <v>2.994613696188253E-3</v>
      </c>
      <c r="N3021" s="164">
        <f t="shared" si="293"/>
        <v>268.85499999999996</v>
      </c>
      <c r="O3021" s="164">
        <f t="shared" si="294"/>
        <v>268.86154204790489</v>
      </c>
      <c r="P3021" s="164">
        <f t="shared" si="295"/>
        <v>46132829.449999996</v>
      </c>
      <c r="Q3021" s="164">
        <f t="shared" si="296"/>
        <v>873908925.89499795</v>
      </c>
    </row>
    <row r="3022" spans="1:17" x14ac:dyDescent="0.2">
      <c r="A3022" s="2">
        <v>43432.450694444444</v>
      </c>
      <c r="B3022" s="3">
        <v>268.83</v>
      </c>
      <c r="C3022" s="3">
        <v>269.02999999999997</v>
      </c>
      <c r="D3022" s="3">
        <v>268.81</v>
      </c>
      <c r="E3022" s="3">
        <v>268.95999999999998</v>
      </c>
      <c r="F3022" s="4">
        <v>168200</v>
      </c>
      <c r="G3022" s="3">
        <v>45234576</v>
      </c>
      <c r="H3022">
        <f t="shared" si="290"/>
        <v>98.024360393962354</v>
      </c>
      <c r="I3022">
        <f t="shared" si="291"/>
        <v>98.050511692559965</v>
      </c>
      <c r="J3022">
        <f t="shared" si="292"/>
        <v>2.6151298597611117E-2</v>
      </c>
      <c r="N3022" s="164">
        <f t="shared" si="293"/>
        <v>268.94</v>
      </c>
      <c r="O3022" s="164">
        <f t="shared" si="294"/>
        <v>268.93326991676577</v>
      </c>
      <c r="P3022" s="164">
        <f t="shared" si="295"/>
        <v>45235708</v>
      </c>
      <c r="Q3022" s="164">
        <f t="shared" si="296"/>
        <v>873907793.89499795</v>
      </c>
    </row>
    <row r="3023" spans="1:17" x14ac:dyDescent="0.2">
      <c r="A3023" s="2">
        <v>43432.451388888891</v>
      </c>
      <c r="B3023" s="3">
        <v>268.95999999999998</v>
      </c>
      <c r="C3023" s="3">
        <v>268.99</v>
      </c>
      <c r="D3023" s="3">
        <v>268.89</v>
      </c>
      <c r="E3023" s="3">
        <v>268.92</v>
      </c>
      <c r="F3023" s="4">
        <v>124070</v>
      </c>
      <c r="G3023" s="3">
        <v>33367698</v>
      </c>
      <c r="H3023">
        <f t="shared" si="290"/>
        <v>73.763376932223537</v>
      </c>
      <c r="I3023">
        <f t="shared" si="291"/>
        <v>73.765913048460988</v>
      </c>
      <c r="J3023">
        <f t="shared" si="292"/>
        <v>2.5361162374508694E-3</v>
      </c>
      <c r="N3023" s="164">
        <f t="shared" si="293"/>
        <v>268.93</v>
      </c>
      <c r="O3023" s="164">
        <f t="shared" si="294"/>
        <v>268.94251632143147</v>
      </c>
      <c r="P3023" s="164">
        <f t="shared" si="295"/>
        <v>33366145.100000001</v>
      </c>
      <c r="Q3023" s="164">
        <f t="shared" si="296"/>
        <v>873909346.79499793</v>
      </c>
    </row>
    <row r="3024" spans="1:17" x14ac:dyDescent="0.2">
      <c r="A3024" s="2">
        <v>43432.45208333333</v>
      </c>
      <c r="B3024" s="3">
        <v>268.92</v>
      </c>
      <c r="C3024" s="3">
        <v>268.95999999999998</v>
      </c>
      <c r="D3024" s="3">
        <v>268.88</v>
      </c>
      <c r="E3024" s="3">
        <v>268.95</v>
      </c>
      <c r="F3024" s="4">
        <v>86500</v>
      </c>
      <c r="G3024" s="3">
        <v>23261098</v>
      </c>
      <c r="H3024">
        <f t="shared" ref="H3024:H3087" si="297">100*F3024/F3023</f>
        <v>69.718707181429835</v>
      </c>
      <c r="I3024">
        <f t="shared" ref="I3024:I3087" si="298">100*G3024/G3023</f>
        <v>69.711425702785974</v>
      </c>
      <c r="J3024">
        <f t="shared" ref="J3024:J3087" si="299">ABS(H3024-I3024)</f>
        <v>7.2814786438613055E-3</v>
      </c>
      <c r="N3024" s="164">
        <f t="shared" si="293"/>
        <v>268.935</v>
      </c>
      <c r="O3024" s="164">
        <f t="shared" si="294"/>
        <v>268.91442774566474</v>
      </c>
      <c r="P3024" s="164">
        <f t="shared" si="295"/>
        <v>23262877.5</v>
      </c>
      <c r="Q3024" s="164">
        <f t="shared" si="296"/>
        <v>873907567.29499793</v>
      </c>
    </row>
    <row r="3025" spans="1:17" x14ac:dyDescent="0.2">
      <c r="A3025" s="2">
        <v>43432.452777777777</v>
      </c>
      <c r="B3025" s="3">
        <v>268.95</v>
      </c>
      <c r="C3025" s="3">
        <v>269.07</v>
      </c>
      <c r="D3025" s="3">
        <v>268.95</v>
      </c>
      <c r="E3025" s="3">
        <v>269.01</v>
      </c>
      <c r="F3025" s="4">
        <v>150240</v>
      </c>
      <c r="G3025" s="3">
        <v>40414468</v>
      </c>
      <c r="H3025">
        <f t="shared" si="297"/>
        <v>173.6878612716763</v>
      </c>
      <c r="I3025">
        <f t="shared" si="298"/>
        <v>173.74273561806928</v>
      </c>
      <c r="J3025">
        <f t="shared" si="299"/>
        <v>5.4874346392978168E-2</v>
      </c>
      <c r="N3025" s="164">
        <f t="shared" si="293"/>
        <v>269.01</v>
      </c>
      <c r="O3025" s="164">
        <f t="shared" si="294"/>
        <v>268.99938764643235</v>
      </c>
      <c r="P3025" s="164">
        <f t="shared" si="295"/>
        <v>40416062.399999999</v>
      </c>
      <c r="Q3025" s="164">
        <f t="shared" si="296"/>
        <v>873905972.89499795</v>
      </c>
    </row>
    <row r="3026" spans="1:17" x14ac:dyDescent="0.2">
      <c r="A3026" s="2">
        <v>43432.453472222223</v>
      </c>
      <c r="B3026" s="3">
        <v>269.02999999999997</v>
      </c>
      <c r="C3026" s="3">
        <v>269.06</v>
      </c>
      <c r="D3026" s="3">
        <v>268.95999999999998</v>
      </c>
      <c r="E3026" s="3">
        <v>269.02</v>
      </c>
      <c r="F3026" s="4">
        <v>107540</v>
      </c>
      <c r="G3026" s="3">
        <v>28928888</v>
      </c>
      <c r="H3026">
        <f t="shared" si="297"/>
        <v>71.578807241746546</v>
      </c>
      <c r="I3026">
        <f t="shared" si="298"/>
        <v>71.580524083602938</v>
      </c>
      <c r="J3026">
        <f t="shared" si="299"/>
        <v>1.716841856392648E-3</v>
      </c>
      <c r="N3026" s="164">
        <f t="shared" si="293"/>
        <v>269.01499999999999</v>
      </c>
      <c r="O3026" s="164">
        <f t="shared" si="294"/>
        <v>269.00583968755814</v>
      </c>
      <c r="P3026" s="164">
        <f t="shared" si="295"/>
        <v>28929873.099999998</v>
      </c>
      <c r="Q3026" s="164">
        <f t="shared" si="296"/>
        <v>873904987.79499793</v>
      </c>
    </row>
    <row r="3027" spans="1:17" x14ac:dyDescent="0.2">
      <c r="A3027" s="2">
        <v>43432.45416666667</v>
      </c>
      <c r="B3027" s="3">
        <v>269.02</v>
      </c>
      <c r="C3027" s="3">
        <v>269.14</v>
      </c>
      <c r="D3027" s="3">
        <v>268.98</v>
      </c>
      <c r="E3027" s="3">
        <v>269.06</v>
      </c>
      <c r="F3027" s="4">
        <v>104360</v>
      </c>
      <c r="G3027" s="3">
        <v>28078738</v>
      </c>
      <c r="H3027">
        <f t="shared" si="297"/>
        <v>97.04296075878743</v>
      </c>
      <c r="I3027">
        <f t="shared" si="298"/>
        <v>97.061242035988386</v>
      </c>
      <c r="J3027">
        <f t="shared" si="299"/>
        <v>1.8281277200955515E-2</v>
      </c>
      <c r="N3027" s="164">
        <f t="shared" si="293"/>
        <v>269.06</v>
      </c>
      <c r="O3027" s="164">
        <f t="shared" si="294"/>
        <v>269.05651590647756</v>
      </c>
      <c r="P3027" s="164">
        <f t="shared" si="295"/>
        <v>28079101.600000001</v>
      </c>
      <c r="Q3027" s="164">
        <f t="shared" si="296"/>
        <v>873904624.19499791</v>
      </c>
    </row>
    <row r="3028" spans="1:17" x14ac:dyDescent="0.2">
      <c r="A3028" s="2">
        <v>43432.454861111109</v>
      </c>
      <c r="B3028" s="3">
        <v>269.07</v>
      </c>
      <c r="C3028" s="3">
        <v>269.14999999999998</v>
      </c>
      <c r="D3028" s="3">
        <v>269.06</v>
      </c>
      <c r="E3028" s="3">
        <v>269.11</v>
      </c>
      <c r="F3028" s="4">
        <v>53520</v>
      </c>
      <c r="G3028" s="3">
        <v>14402562</v>
      </c>
      <c r="H3028">
        <f t="shared" si="297"/>
        <v>51.284016864699119</v>
      </c>
      <c r="I3028">
        <f t="shared" si="298"/>
        <v>51.293480497592164</v>
      </c>
      <c r="J3028">
        <f t="shared" si="299"/>
        <v>9.4636328930448599E-3</v>
      </c>
      <c r="N3028" s="164">
        <f t="shared" si="293"/>
        <v>269.10750000000002</v>
      </c>
      <c r="O3028" s="164">
        <f t="shared" si="294"/>
        <v>269.10616591928249</v>
      </c>
      <c r="P3028" s="164">
        <f t="shared" si="295"/>
        <v>14402633.4</v>
      </c>
      <c r="Q3028" s="164">
        <f t="shared" si="296"/>
        <v>873904552.79499793</v>
      </c>
    </row>
    <row r="3029" spans="1:17" x14ac:dyDescent="0.2">
      <c r="A3029" s="2">
        <v>43432.455555555556</v>
      </c>
      <c r="B3029" s="3">
        <v>269.10000000000002</v>
      </c>
      <c r="C3029" s="3">
        <v>269.11</v>
      </c>
      <c r="D3029" s="3">
        <v>268.94</v>
      </c>
      <c r="E3029" s="3">
        <v>269.08</v>
      </c>
      <c r="F3029" s="4">
        <v>94780</v>
      </c>
      <c r="G3029" s="3">
        <v>25498704</v>
      </c>
      <c r="H3029">
        <f t="shared" si="297"/>
        <v>177.09267563527652</v>
      </c>
      <c r="I3029">
        <f t="shared" si="298"/>
        <v>177.04283446236857</v>
      </c>
      <c r="J3029">
        <f t="shared" si="299"/>
        <v>4.9841172907946429E-2</v>
      </c>
      <c r="N3029" s="164">
        <f t="shared" si="293"/>
        <v>269.05249999999995</v>
      </c>
      <c r="O3029" s="164">
        <f t="shared" si="294"/>
        <v>269.03042836041357</v>
      </c>
      <c r="P3029" s="164">
        <f t="shared" si="295"/>
        <v>25500795.949999996</v>
      </c>
      <c r="Q3029" s="164">
        <f t="shared" si="296"/>
        <v>873902460.84499788</v>
      </c>
    </row>
    <row r="3030" spans="1:17" x14ac:dyDescent="0.2">
      <c r="A3030" s="2">
        <v>43432.456250000003</v>
      </c>
      <c r="B3030" s="3">
        <v>269.08</v>
      </c>
      <c r="C3030" s="3">
        <v>269.10000000000002</v>
      </c>
      <c r="D3030" s="3">
        <v>268.95999999999998</v>
      </c>
      <c r="E3030" s="3">
        <v>269.01</v>
      </c>
      <c r="F3030" s="4">
        <v>95430</v>
      </c>
      <c r="G3030" s="3">
        <v>25672090</v>
      </c>
      <c r="H3030">
        <f t="shared" si="297"/>
        <v>100.68579869170711</v>
      </c>
      <c r="I3030">
        <f t="shared" si="298"/>
        <v>100.67997965700532</v>
      </c>
      <c r="J3030">
        <f t="shared" si="299"/>
        <v>5.8190347017870181E-3</v>
      </c>
      <c r="N3030" s="164">
        <f t="shared" si="293"/>
        <v>269.02</v>
      </c>
      <c r="O3030" s="164">
        <f t="shared" si="294"/>
        <v>269.0148800167662</v>
      </c>
      <c r="P3030" s="164">
        <f t="shared" si="295"/>
        <v>25672578.599999998</v>
      </c>
      <c r="Q3030" s="164">
        <f t="shared" si="296"/>
        <v>873901972.24499786</v>
      </c>
    </row>
    <row r="3031" spans="1:17" x14ac:dyDescent="0.2">
      <c r="A3031" s="2">
        <v>43432.456944444442</v>
      </c>
      <c r="B3031" s="3">
        <v>269.02</v>
      </c>
      <c r="C3031" s="3">
        <v>269.02</v>
      </c>
      <c r="D3031" s="3">
        <v>268.93</v>
      </c>
      <c r="E3031" s="3">
        <v>268.99</v>
      </c>
      <c r="F3031" s="4">
        <v>57720</v>
      </c>
      <c r="G3031" s="3">
        <v>15525793</v>
      </c>
      <c r="H3031">
        <f t="shared" si="297"/>
        <v>60.484124489154354</v>
      </c>
      <c r="I3031">
        <f t="shared" si="298"/>
        <v>60.477323817421954</v>
      </c>
      <c r="J3031">
        <f t="shared" si="299"/>
        <v>6.8006717323996213E-3</v>
      </c>
      <c r="N3031" s="164">
        <f t="shared" si="293"/>
        <v>268.98250000000002</v>
      </c>
      <c r="O3031" s="164">
        <f t="shared" si="294"/>
        <v>268.98463270963271</v>
      </c>
      <c r="P3031" s="164">
        <f t="shared" si="295"/>
        <v>15525669.9</v>
      </c>
      <c r="Q3031" s="164">
        <f t="shared" si="296"/>
        <v>873902095.34499788</v>
      </c>
    </row>
    <row r="3032" spans="1:17" x14ac:dyDescent="0.2">
      <c r="A3032" s="2">
        <v>43432.457638888889</v>
      </c>
      <c r="B3032" s="3">
        <v>268.99</v>
      </c>
      <c r="C3032" s="3">
        <v>269.02</v>
      </c>
      <c r="D3032" s="3">
        <v>268.97000000000003</v>
      </c>
      <c r="E3032" s="3">
        <v>269.01</v>
      </c>
      <c r="F3032" s="4">
        <v>59190</v>
      </c>
      <c r="G3032" s="3">
        <v>15923356</v>
      </c>
      <c r="H3032">
        <f t="shared" si="297"/>
        <v>102.54677754677755</v>
      </c>
      <c r="I3032">
        <f t="shared" si="298"/>
        <v>102.56066147474722</v>
      </c>
      <c r="J3032">
        <f t="shared" si="299"/>
        <v>1.3883927969672527E-2</v>
      </c>
      <c r="N3032" s="164">
        <f t="shared" si="293"/>
        <v>269.0025</v>
      </c>
      <c r="O3032" s="164">
        <f t="shared" si="294"/>
        <v>269.02105085318465</v>
      </c>
      <c r="P3032" s="164">
        <f t="shared" si="295"/>
        <v>15922257.975</v>
      </c>
      <c r="Q3032" s="164">
        <f t="shared" si="296"/>
        <v>873903193.36999786</v>
      </c>
    </row>
    <row r="3033" spans="1:17" x14ac:dyDescent="0.2">
      <c r="A3033" s="2">
        <v>43432.458333333336</v>
      </c>
      <c r="B3033" s="3">
        <v>269.01</v>
      </c>
      <c r="C3033" s="3">
        <v>269.17</v>
      </c>
      <c r="D3033" s="3">
        <v>268.95999999999998</v>
      </c>
      <c r="E3033" s="3">
        <v>269.12</v>
      </c>
      <c r="F3033" s="4">
        <v>126460</v>
      </c>
      <c r="G3033" s="3">
        <v>34028012</v>
      </c>
      <c r="H3033">
        <f t="shared" si="297"/>
        <v>213.65095455313397</v>
      </c>
      <c r="I3033">
        <f t="shared" si="298"/>
        <v>213.69874541522529</v>
      </c>
      <c r="J3033">
        <f t="shared" si="299"/>
        <v>4.7790862091318331E-2</v>
      </c>
      <c r="N3033" s="164">
        <f t="shared" si="293"/>
        <v>269.09249999999997</v>
      </c>
      <c r="O3033" s="164">
        <f t="shared" si="294"/>
        <v>269.08122726553853</v>
      </c>
      <c r="P3033" s="164">
        <f t="shared" si="295"/>
        <v>34029437.549999997</v>
      </c>
      <c r="Q3033" s="164">
        <f t="shared" si="296"/>
        <v>873901767.81999791</v>
      </c>
    </row>
    <row r="3034" spans="1:17" x14ac:dyDescent="0.2">
      <c r="A3034" s="2">
        <v>43432.459027777775</v>
      </c>
      <c r="B3034" s="3">
        <v>269.11</v>
      </c>
      <c r="C3034" s="3">
        <v>269.13</v>
      </c>
      <c r="D3034" s="3">
        <v>269.05</v>
      </c>
      <c r="E3034" s="3">
        <v>269.05</v>
      </c>
      <c r="F3034" s="4">
        <v>90850</v>
      </c>
      <c r="G3034" s="3">
        <v>24444690</v>
      </c>
      <c r="H3034">
        <f t="shared" si="297"/>
        <v>71.840898307765301</v>
      </c>
      <c r="I3034">
        <f t="shared" si="298"/>
        <v>71.836961853663382</v>
      </c>
      <c r="J3034">
        <f t="shared" si="299"/>
        <v>3.9364541019182298E-3</v>
      </c>
      <c r="N3034" s="164">
        <f t="shared" si="293"/>
        <v>269.07</v>
      </c>
      <c r="O3034" s="164">
        <f t="shared" si="294"/>
        <v>269.06648321408915</v>
      </c>
      <c r="P3034" s="164">
        <f t="shared" si="295"/>
        <v>24445009.5</v>
      </c>
      <c r="Q3034" s="164">
        <f t="shared" si="296"/>
        <v>873901448.31999791</v>
      </c>
    </row>
    <row r="3035" spans="1:17" x14ac:dyDescent="0.2">
      <c r="A3035" s="2">
        <v>43432.459722222222</v>
      </c>
      <c r="B3035" s="3">
        <v>269.05</v>
      </c>
      <c r="C3035" s="3">
        <v>269.19</v>
      </c>
      <c r="D3035" s="3">
        <v>269.04000000000002</v>
      </c>
      <c r="E3035" s="3">
        <v>269.18</v>
      </c>
      <c r="F3035" s="4">
        <v>84300</v>
      </c>
      <c r="G3035" s="3">
        <v>22688490</v>
      </c>
      <c r="H3035">
        <f t="shared" si="297"/>
        <v>92.790313703907543</v>
      </c>
      <c r="I3035">
        <f t="shared" si="298"/>
        <v>92.815617624932045</v>
      </c>
      <c r="J3035">
        <f t="shared" si="299"/>
        <v>2.5303921024502074E-2</v>
      </c>
      <c r="N3035" s="164">
        <f t="shared" si="293"/>
        <v>269.14750000000004</v>
      </c>
      <c r="O3035" s="164">
        <f t="shared" si="294"/>
        <v>269.13985765124556</v>
      </c>
      <c r="P3035" s="164">
        <f t="shared" si="295"/>
        <v>22689134.250000004</v>
      </c>
      <c r="Q3035" s="164">
        <f t="shared" si="296"/>
        <v>873900804.06999791</v>
      </c>
    </row>
    <row r="3036" spans="1:17" x14ac:dyDescent="0.2">
      <c r="A3036" s="2">
        <v>43432.460416666669</v>
      </c>
      <c r="B3036" s="3">
        <v>269.18</v>
      </c>
      <c r="C3036" s="3">
        <v>269.22000000000003</v>
      </c>
      <c r="D3036" s="3">
        <v>269.14</v>
      </c>
      <c r="E3036" s="3">
        <v>269.14</v>
      </c>
      <c r="F3036" s="4">
        <v>79570</v>
      </c>
      <c r="G3036" s="3">
        <v>21416784</v>
      </c>
      <c r="H3036">
        <f t="shared" si="297"/>
        <v>94.389086595492287</v>
      </c>
      <c r="I3036">
        <f t="shared" si="298"/>
        <v>94.394928882442159</v>
      </c>
      <c r="J3036">
        <f t="shared" si="299"/>
        <v>5.8422869498713226E-3</v>
      </c>
      <c r="N3036" s="164">
        <f t="shared" si="293"/>
        <v>269.15999999999997</v>
      </c>
      <c r="O3036" s="164">
        <f t="shared" si="294"/>
        <v>269.156516274978</v>
      </c>
      <c r="P3036" s="164">
        <f t="shared" si="295"/>
        <v>21417061.199999999</v>
      </c>
      <c r="Q3036" s="164">
        <f t="shared" si="296"/>
        <v>873900526.86999786</v>
      </c>
    </row>
    <row r="3037" spans="1:17" x14ac:dyDescent="0.2">
      <c r="A3037" s="2">
        <v>43432.461111111108</v>
      </c>
      <c r="B3037" s="3">
        <v>269.13</v>
      </c>
      <c r="C3037" s="3">
        <v>269.14999999999998</v>
      </c>
      <c r="D3037" s="3">
        <v>269.06</v>
      </c>
      <c r="E3037" s="3">
        <v>269.10000000000002</v>
      </c>
      <c r="F3037" s="4">
        <v>69040</v>
      </c>
      <c r="G3037" s="3">
        <v>18578622</v>
      </c>
      <c r="H3037">
        <f t="shared" si="297"/>
        <v>86.766369234636173</v>
      </c>
      <c r="I3037">
        <f t="shared" si="298"/>
        <v>86.747954314709432</v>
      </c>
      <c r="J3037">
        <f t="shared" si="299"/>
        <v>1.8414919926740936E-2</v>
      </c>
      <c r="N3037" s="164">
        <f t="shared" si="293"/>
        <v>269.10250000000002</v>
      </c>
      <c r="O3037" s="164">
        <f t="shared" si="294"/>
        <v>269.09939165701041</v>
      </c>
      <c r="P3037" s="164">
        <f t="shared" si="295"/>
        <v>18578836.600000001</v>
      </c>
      <c r="Q3037" s="164">
        <f t="shared" si="296"/>
        <v>873900312.26999784</v>
      </c>
    </row>
    <row r="3038" spans="1:17" x14ac:dyDescent="0.2">
      <c r="A3038" s="2">
        <v>43432.461805555555</v>
      </c>
      <c r="B3038" s="3">
        <v>269.08999999999997</v>
      </c>
      <c r="C3038" s="3">
        <v>269.14999999999998</v>
      </c>
      <c r="D3038" s="3">
        <v>269.07</v>
      </c>
      <c r="E3038" s="3">
        <v>269.08</v>
      </c>
      <c r="F3038" s="4">
        <v>70430</v>
      </c>
      <c r="G3038" s="3">
        <v>18953788</v>
      </c>
      <c r="H3038">
        <f t="shared" si="297"/>
        <v>102.013325608343</v>
      </c>
      <c r="I3038">
        <f t="shared" si="298"/>
        <v>102.01934244638811</v>
      </c>
      <c r="J3038">
        <f t="shared" si="299"/>
        <v>6.0168380451131043E-3</v>
      </c>
      <c r="N3038" s="164">
        <f t="shared" si="293"/>
        <v>269.09499999999997</v>
      </c>
      <c r="O3038" s="164">
        <f t="shared" si="294"/>
        <v>269.11526338208148</v>
      </c>
      <c r="P3038" s="164">
        <f t="shared" si="295"/>
        <v>18952360.849999998</v>
      </c>
      <c r="Q3038" s="164">
        <f t="shared" si="296"/>
        <v>873901739.41999781</v>
      </c>
    </row>
    <row r="3039" spans="1:17" x14ac:dyDescent="0.2">
      <c r="A3039" s="2">
        <v>43432.462500000001</v>
      </c>
      <c r="B3039" s="3">
        <v>269.06</v>
      </c>
      <c r="C3039" s="3">
        <v>269.23</v>
      </c>
      <c r="D3039" s="3">
        <v>269.02999999999997</v>
      </c>
      <c r="E3039" s="3">
        <v>269.22000000000003</v>
      </c>
      <c r="F3039" s="4">
        <v>48560</v>
      </c>
      <c r="G3039" s="3">
        <v>13069871</v>
      </c>
      <c r="H3039">
        <f t="shared" si="297"/>
        <v>68.947891523498512</v>
      </c>
      <c r="I3039">
        <f t="shared" si="298"/>
        <v>68.956511489945967</v>
      </c>
      <c r="J3039">
        <f t="shared" si="299"/>
        <v>8.6199664474548854E-3</v>
      </c>
      <c r="N3039" s="164">
        <f t="shared" si="293"/>
        <v>269.17500000000001</v>
      </c>
      <c r="O3039" s="164">
        <f t="shared" si="294"/>
        <v>269.14890856672156</v>
      </c>
      <c r="P3039" s="164">
        <f t="shared" si="295"/>
        <v>13071138</v>
      </c>
      <c r="Q3039" s="164">
        <f t="shared" si="296"/>
        <v>873900472.41999781</v>
      </c>
    </row>
    <row r="3040" spans="1:17" x14ac:dyDescent="0.2">
      <c r="A3040" s="2">
        <v>43432.463194444441</v>
      </c>
      <c r="B3040" s="3">
        <v>269.22000000000003</v>
      </c>
      <c r="C3040" s="3">
        <v>269.27</v>
      </c>
      <c r="D3040" s="3">
        <v>269.19</v>
      </c>
      <c r="E3040" s="3">
        <v>269.27</v>
      </c>
      <c r="F3040" s="4">
        <v>129100</v>
      </c>
      <c r="G3040" s="3">
        <v>34759312</v>
      </c>
      <c r="H3040">
        <f t="shared" si="297"/>
        <v>265.85667215815488</v>
      </c>
      <c r="I3040">
        <f t="shared" si="298"/>
        <v>265.9499240658152</v>
      </c>
      <c r="J3040">
        <f t="shared" si="299"/>
        <v>9.3251907660317102E-2</v>
      </c>
      <c r="N3040" s="164">
        <f t="shared" si="293"/>
        <v>269.25</v>
      </c>
      <c r="O3040" s="164">
        <f t="shared" si="294"/>
        <v>269.24331525948878</v>
      </c>
      <c r="P3040" s="164">
        <f t="shared" si="295"/>
        <v>34760175</v>
      </c>
      <c r="Q3040" s="164">
        <f t="shared" si="296"/>
        <v>873899609.41999781</v>
      </c>
    </row>
    <row r="3041" spans="1:17" x14ac:dyDescent="0.2">
      <c r="A3041" s="2">
        <v>43432.463888888888</v>
      </c>
      <c r="B3041" s="3">
        <v>269.26</v>
      </c>
      <c r="C3041" s="3">
        <v>269.37</v>
      </c>
      <c r="D3041" s="3">
        <v>269.26</v>
      </c>
      <c r="E3041" s="3">
        <v>269.33</v>
      </c>
      <c r="F3041" s="4">
        <v>192880</v>
      </c>
      <c r="G3041" s="3">
        <v>51946460</v>
      </c>
      <c r="H3041">
        <f t="shared" si="297"/>
        <v>149.40356312935708</v>
      </c>
      <c r="I3041">
        <f t="shared" si="298"/>
        <v>149.44616855477463</v>
      </c>
      <c r="J3041">
        <f t="shared" si="299"/>
        <v>4.2605425417548304E-2</v>
      </c>
      <c r="N3041" s="164">
        <f t="shared" si="293"/>
        <v>269.32249999999999</v>
      </c>
      <c r="O3041" s="164">
        <f t="shared" si="294"/>
        <v>269.32009539610118</v>
      </c>
      <c r="P3041" s="164">
        <f t="shared" si="295"/>
        <v>51946923.799999997</v>
      </c>
      <c r="Q3041" s="164">
        <f t="shared" si="296"/>
        <v>873899145.61999786</v>
      </c>
    </row>
    <row r="3042" spans="1:17" x14ac:dyDescent="0.2">
      <c r="A3042" s="2">
        <v>43432.464583333334</v>
      </c>
      <c r="B3042" s="3">
        <v>269.32</v>
      </c>
      <c r="C3042" s="3">
        <v>269.48</v>
      </c>
      <c r="D3042" s="3">
        <v>269.32</v>
      </c>
      <c r="E3042" s="3">
        <v>269.39</v>
      </c>
      <c r="F3042" s="4">
        <v>290160</v>
      </c>
      <c r="G3042" s="3">
        <v>78168848</v>
      </c>
      <c r="H3042">
        <f t="shared" si="297"/>
        <v>150.43550394027375</v>
      </c>
      <c r="I3042">
        <f t="shared" si="298"/>
        <v>150.47964384868575</v>
      </c>
      <c r="J3042">
        <f t="shared" si="299"/>
        <v>4.4139908412006434E-2</v>
      </c>
      <c r="N3042" s="164">
        <f t="shared" si="293"/>
        <v>269.39499999999998</v>
      </c>
      <c r="O3042" s="164">
        <f t="shared" si="294"/>
        <v>269.39911772814997</v>
      </c>
      <c r="P3042" s="164">
        <f t="shared" si="295"/>
        <v>78167653.199999988</v>
      </c>
      <c r="Q3042" s="164">
        <f t="shared" si="296"/>
        <v>873900340.41999793</v>
      </c>
    </row>
    <row r="3043" spans="1:17" x14ac:dyDescent="0.2">
      <c r="A3043" s="2">
        <v>43432.465277777781</v>
      </c>
      <c r="B3043" s="3">
        <v>269.39</v>
      </c>
      <c r="C3043" s="3">
        <v>269.42</v>
      </c>
      <c r="D3043" s="3">
        <v>269.35000000000002</v>
      </c>
      <c r="E3043" s="3">
        <v>269.39</v>
      </c>
      <c r="F3043" s="4">
        <v>150570</v>
      </c>
      <c r="G3043" s="3">
        <v>40560224</v>
      </c>
      <c r="H3043">
        <f t="shared" si="297"/>
        <v>51.892059553349874</v>
      </c>
      <c r="I3043">
        <f t="shared" si="298"/>
        <v>51.887964371689343</v>
      </c>
      <c r="J3043">
        <f t="shared" si="299"/>
        <v>4.0951816605314662E-3</v>
      </c>
      <c r="N3043" s="164">
        <f t="shared" si="293"/>
        <v>269.38749999999999</v>
      </c>
      <c r="O3043" s="164">
        <f t="shared" si="294"/>
        <v>269.37785747492859</v>
      </c>
      <c r="P3043" s="164">
        <f t="shared" si="295"/>
        <v>40561675.875</v>
      </c>
      <c r="Q3043" s="164">
        <f t="shared" si="296"/>
        <v>873898888.54499793</v>
      </c>
    </row>
    <row r="3044" spans="1:17" x14ac:dyDescent="0.2">
      <c r="A3044" s="2">
        <v>43432.46597222222</v>
      </c>
      <c r="B3044" s="3">
        <v>269.38</v>
      </c>
      <c r="C3044" s="3">
        <v>269.49</v>
      </c>
      <c r="D3044" s="3">
        <v>269.29000000000002</v>
      </c>
      <c r="E3044" s="3">
        <v>269.48</v>
      </c>
      <c r="F3044" s="4">
        <v>229520</v>
      </c>
      <c r="G3044" s="3">
        <v>61836276</v>
      </c>
      <c r="H3044">
        <f t="shared" si="297"/>
        <v>152.43408381483695</v>
      </c>
      <c r="I3044">
        <f t="shared" si="298"/>
        <v>152.45545981205626</v>
      </c>
      <c r="J3044">
        <f t="shared" si="299"/>
        <v>2.1375997219308829E-2</v>
      </c>
      <c r="N3044" s="164">
        <f t="shared" si="293"/>
        <v>269.435</v>
      </c>
      <c r="O3044" s="164">
        <f t="shared" si="294"/>
        <v>269.41563262460789</v>
      </c>
      <c r="P3044" s="164">
        <f t="shared" si="295"/>
        <v>61840721.200000003</v>
      </c>
      <c r="Q3044" s="164">
        <f t="shared" si="296"/>
        <v>873894443.34499788</v>
      </c>
    </row>
    <row r="3045" spans="1:17" x14ac:dyDescent="0.2">
      <c r="A3045" s="2">
        <v>43432.466666666667</v>
      </c>
      <c r="B3045" s="3">
        <v>269.48</v>
      </c>
      <c r="C3045" s="3">
        <v>269.5</v>
      </c>
      <c r="D3045" s="3">
        <v>269.37</v>
      </c>
      <c r="E3045" s="3">
        <v>269.45999999999998</v>
      </c>
      <c r="F3045" s="4">
        <v>140360</v>
      </c>
      <c r="G3045" s="3">
        <v>37819336</v>
      </c>
      <c r="H3045">
        <f t="shared" si="297"/>
        <v>61.153712094806551</v>
      </c>
      <c r="I3045">
        <f t="shared" si="298"/>
        <v>61.160435987445297</v>
      </c>
      <c r="J3045">
        <f t="shared" si="299"/>
        <v>6.7238926387460651E-3</v>
      </c>
      <c r="N3045" s="164">
        <f t="shared" si="293"/>
        <v>269.44749999999999</v>
      </c>
      <c r="O3045" s="164">
        <f t="shared" si="294"/>
        <v>269.4452550584212</v>
      </c>
      <c r="P3045" s="164">
        <f t="shared" si="295"/>
        <v>37819651.100000001</v>
      </c>
      <c r="Q3045" s="164">
        <f t="shared" si="296"/>
        <v>873894128.24499786</v>
      </c>
    </row>
    <row r="3046" spans="1:17" x14ac:dyDescent="0.2">
      <c r="A3046" s="2">
        <v>43432.467361111114</v>
      </c>
      <c r="B3046" s="3">
        <v>269.47000000000003</v>
      </c>
      <c r="C3046" s="3">
        <v>269.48</v>
      </c>
      <c r="D3046" s="3">
        <v>269.35000000000002</v>
      </c>
      <c r="E3046" s="3">
        <v>269.44</v>
      </c>
      <c r="F3046" s="4">
        <v>155890</v>
      </c>
      <c r="G3046" s="3">
        <v>41999328</v>
      </c>
      <c r="H3046">
        <f t="shared" si="297"/>
        <v>111.06440581362212</v>
      </c>
      <c r="I3046">
        <f t="shared" si="298"/>
        <v>111.0525261469424</v>
      </c>
      <c r="J3046">
        <f t="shared" si="299"/>
        <v>1.1879666679718071E-2</v>
      </c>
      <c r="N3046" s="164">
        <f t="shared" si="293"/>
        <v>269.42750000000001</v>
      </c>
      <c r="O3046" s="164">
        <f t="shared" si="294"/>
        <v>269.41643466546924</v>
      </c>
      <c r="P3046" s="164">
        <f t="shared" si="295"/>
        <v>42001052.975000001</v>
      </c>
      <c r="Q3046" s="164">
        <f t="shared" si="296"/>
        <v>873892403.26999784</v>
      </c>
    </row>
    <row r="3047" spans="1:17" x14ac:dyDescent="0.2">
      <c r="A3047" s="2">
        <v>43432.468055555553</v>
      </c>
      <c r="B3047" s="3">
        <v>269.43</v>
      </c>
      <c r="C3047" s="3">
        <v>269.49</v>
      </c>
      <c r="D3047" s="3">
        <v>269.39</v>
      </c>
      <c r="E3047" s="3">
        <v>269.39999999999998</v>
      </c>
      <c r="F3047" s="4">
        <v>106750</v>
      </c>
      <c r="G3047" s="3">
        <v>28761476</v>
      </c>
      <c r="H3047">
        <f t="shared" si="297"/>
        <v>68.477772788504709</v>
      </c>
      <c r="I3047">
        <f t="shared" si="298"/>
        <v>68.480800454712039</v>
      </c>
      <c r="J3047">
        <f t="shared" si="299"/>
        <v>3.027666207330526E-3</v>
      </c>
      <c r="N3047" s="164">
        <f t="shared" si="293"/>
        <v>269.41999999999996</v>
      </c>
      <c r="O3047" s="164">
        <f t="shared" si="294"/>
        <v>269.42834660421545</v>
      </c>
      <c r="P3047" s="164">
        <f t="shared" si="295"/>
        <v>28760584.999999996</v>
      </c>
      <c r="Q3047" s="164">
        <f t="shared" si="296"/>
        <v>873893294.26999784</v>
      </c>
    </row>
    <row r="3048" spans="1:17" x14ac:dyDescent="0.2">
      <c r="A3048" s="2">
        <v>43432.46875</v>
      </c>
      <c r="B3048" s="3">
        <v>269.39999999999998</v>
      </c>
      <c r="C3048" s="3">
        <v>269.45999999999998</v>
      </c>
      <c r="D3048" s="3">
        <v>269.31</v>
      </c>
      <c r="E3048" s="3">
        <v>269.32</v>
      </c>
      <c r="F3048" s="4">
        <v>172050</v>
      </c>
      <c r="G3048" s="3">
        <v>46343964</v>
      </c>
      <c r="H3048">
        <f t="shared" si="297"/>
        <v>161.17096018735364</v>
      </c>
      <c r="I3048">
        <f t="shared" si="298"/>
        <v>161.13207820071543</v>
      </c>
      <c r="J3048">
        <f t="shared" si="299"/>
        <v>3.8881986638216404E-2</v>
      </c>
      <c r="N3048" s="164">
        <f t="shared" si="293"/>
        <v>269.35249999999996</v>
      </c>
      <c r="O3048" s="164">
        <f t="shared" si="294"/>
        <v>269.363347863993</v>
      </c>
      <c r="P3048" s="164">
        <f t="shared" si="295"/>
        <v>46342097.624999993</v>
      </c>
      <c r="Q3048" s="164">
        <f t="shared" si="296"/>
        <v>873895160.64499784</v>
      </c>
    </row>
    <row r="3049" spans="1:17" x14ac:dyDescent="0.2">
      <c r="A3049" s="2">
        <v>43432.469444444447</v>
      </c>
      <c r="B3049" s="3">
        <v>269.33999999999997</v>
      </c>
      <c r="C3049" s="3">
        <v>269.39</v>
      </c>
      <c r="D3049" s="3">
        <v>269.24</v>
      </c>
      <c r="E3049" s="3">
        <v>269.29000000000002</v>
      </c>
      <c r="F3049" s="4">
        <v>158610</v>
      </c>
      <c r="G3049" s="3">
        <v>42714460</v>
      </c>
      <c r="H3049">
        <f t="shared" si="297"/>
        <v>92.188317349607672</v>
      </c>
      <c r="I3049">
        <f t="shared" si="298"/>
        <v>92.168335017695071</v>
      </c>
      <c r="J3049">
        <f t="shared" si="299"/>
        <v>1.9982331912601126E-2</v>
      </c>
      <c r="N3049" s="164">
        <f t="shared" si="293"/>
        <v>269.30250000000001</v>
      </c>
      <c r="O3049" s="164">
        <f t="shared" si="294"/>
        <v>269.30496185612509</v>
      </c>
      <c r="P3049" s="164">
        <f t="shared" si="295"/>
        <v>42714069.524999999</v>
      </c>
      <c r="Q3049" s="164">
        <f t="shared" si="296"/>
        <v>873895551.11999786</v>
      </c>
    </row>
    <row r="3050" spans="1:17" x14ac:dyDescent="0.2">
      <c r="A3050" s="2">
        <v>43432.470138888886</v>
      </c>
      <c r="B3050" s="3">
        <v>269.3</v>
      </c>
      <c r="C3050" s="3">
        <v>269.39999999999998</v>
      </c>
      <c r="D3050" s="3">
        <v>269.14999999999998</v>
      </c>
      <c r="E3050" s="3">
        <v>269.2</v>
      </c>
      <c r="F3050" s="4">
        <v>199030</v>
      </c>
      <c r="G3050" s="3">
        <v>53588828</v>
      </c>
      <c r="H3050">
        <f t="shared" si="297"/>
        <v>125.48389130571843</v>
      </c>
      <c r="I3050">
        <f t="shared" si="298"/>
        <v>125.4582827454684</v>
      </c>
      <c r="J3050">
        <f t="shared" si="299"/>
        <v>2.5608560250034884E-2</v>
      </c>
      <c r="N3050" s="164">
        <f t="shared" si="293"/>
        <v>269.23750000000001</v>
      </c>
      <c r="O3050" s="164">
        <f t="shared" si="294"/>
        <v>269.2500025121841</v>
      </c>
      <c r="P3050" s="164">
        <f t="shared" si="295"/>
        <v>53586339.625</v>
      </c>
      <c r="Q3050" s="164">
        <f t="shared" si="296"/>
        <v>873898039.49499786</v>
      </c>
    </row>
    <row r="3051" spans="1:17" x14ac:dyDescent="0.2">
      <c r="A3051" s="2">
        <v>43432.470833333333</v>
      </c>
      <c r="B3051" s="3">
        <v>269.2</v>
      </c>
      <c r="C3051" s="3">
        <v>269.24</v>
      </c>
      <c r="D3051" s="3">
        <v>269.14999999999998</v>
      </c>
      <c r="E3051" s="3">
        <v>269.24</v>
      </c>
      <c r="F3051" s="4">
        <v>144020</v>
      </c>
      <c r="G3051" s="3">
        <v>38771596</v>
      </c>
      <c r="H3051">
        <f t="shared" si="297"/>
        <v>72.360950610460733</v>
      </c>
      <c r="I3051">
        <f t="shared" si="298"/>
        <v>72.350147310555101</v>
      </c>
      <c r="J3051">
        <f t="shared" si="299"/>
        <v>1.0803299905632002E-2</v>
      </c>
      <c r="N3051" s="164">
        <f t="shared" si="293"/>
        <v>269.21749999999997</v>
      </c>
      <c r="O3051" s="164">
        <f t="shared" si="294"/>
        <v>269.20980419386194</v>
      </c>
      <c r="P3051" s="164">
        <f t="shared" si="295"/>
        <v>38772704.349999994</v>
      </c>
      <c r="Q3051" s="164">
        <f t="shared" si="296"/>
        <v>873896931.14499784</v>
      </c>
    </row>
    <row r="3052" spans="1:17" x14ac:dyDescent="0.2">
      <c r="A3052" s="2">
        <v>43432.47152777778</v>
      </c>
      <c r="B3052" s="3">
        <v>269.24</v>
      </c>
      <c r="C3052" s="3">
        <v>269.29000000000002</v>
      </c>
      <c r="D3052" s="3">
        <v>269.22000000000003</v>
      </c>
      <c r="E3052" s="3">
        <v>269.27999999999997</v>
      </c>
      <c r="F3052" s="4">
        <v>183410</v>
      </c>
      <c r="G3052" s="3">
        <v>49386060</v>
      </c>
      <c r="H3052">
        <f t="shared" si="297"/>
        <v>127.35036800444382</v>
      </c>
      <c r="I3052">
        <f t="shared" si="298"/>
        <v>127.37690756913902</v>
      </c>
      <c r="J3052">
        <f t="shared" si="299"/>
        <v>2.6539564695198692E-2</v>
      </c>
      <c r="N3052" s="164">
        <f t="shared" si="293"/>
        <v>269.26749999999998</v>
      </c>
      <c r="O3052" s="164">
        <f t="shared" si="294"/>
        <v>269.265906984352</v>
      </c>
      <c r="P3052" s="164">
        <f t="shared" si="295"/>
        <v>49386352.174999997</v>
      </c>
      <c r="Q3052" s="164">
        <f t="shared" si="296"/>
        <v>873896638.96999788</v>
      </c>
    </row>
    <row r="3053" spans="1:17" x14ac:dyDescent="0.2">
      <c r="A3053" s="2">
        <v>43432.472222222219</v>
      </c>
      <c r="B3053" s="3">
        <v>269.27</v>
      </c>
      <c r="C3053" s="3">
        <v>269.33</v>
      </c>
      <c r="D3053" s="3">
        <v>269.10000000000002</v>
      </c>
      <c r="E3053" s="3">
        <v>269.29000000000002</v>
      </c>
      <c r="F3053" s="4">
        <v>100260</v>
      </c>
      <c r="G3053" s="3">
        <v>26994378</v>
      </c>
      <c r="H3053">
        <f t="shared" si="297"/>
        <v>54.66441306362794</v>
      </c>
      <c r="I3053">
        <f t="shared" si="298"/>
        <v>54.659914153913071</v>
      </c>
      <c r="J3053">
        <f t="shared" si="299"/>
        <v>4.4989097148686596E-3</v>
      </c>
      <c r="N3053" s="164">
        <f t="shared" si="293"/>
        <v>269.2525</v>
      </c>
      <c r="O3053" s="164">
        <f t="shared" si="294"/>
        <v>269.24374625972473</v>
      </c>
      <c r="P3053" s="164">
        <f t="shared" si="295"/>
        <v>26995255.649999999</v>
      </c>
      <c r="Q3053" s="164">
        <f t="shared" si="296"/>
        <v>873895761.31999791</v>
      </c>
    </row>
    <row r="3054" spans="1:17" x14ac:dyDescent="0.2">
      <c r="A3054" s="2">
        <v>43432.472916666666</v>
      </c>
      <c r="B3054" s="3">
        <v>269.29000000000002</v>
      </c>
      <c r="C3054" s="3">
        <v>269.31</v>
      </c>
      <c r="D3054" s="3">
        <v>269.14999999999998</v>
      </c>
      <c r="E3054" s="3">
        <v>269.24</v>
      </c>
      <c r="F3054" s="4">
        <v>140860</v>
      </c>
      <c r="G3054" s="3">
        <v>37925096</v>
      </c>
      <c r="H3054">
        <f t="shared" si="297"/>
        <v>140.49471374426491</v>
      </c>
      <c r="I3054">
        <f t="shared" si="298"/>
        <v>140.49257219410649</v>
      </c>
      <c r="J3054">
        <f t="shared" si="299"/>
        <v>2.1415501584272079E-3</v>
      </c>
      <c r="N3054" s="164">
        <f t="shared" si="293"/>
        <v>269.23500000000001</v>
      </c>
      <c r="O3054" s="164">
        <f t="shared" si="294"/>
        <v>269.23964219792703</v>
      </c>
      <c r="P3054" s="164">
        <f t="shared" si="295"/>
        <v>37924442.100000001</v>
      </c>
      <c r="Q3054" s="164">
        <f t="shared" si="296"/>
        <v>873896415.21999788</v>
      </c>
    </row>
    <row r="3055" spans="1:17" x14ac:dyDescent="0.2">
      <c r="A3055" s="2">
        <v>43432.473611111112</v>
      </c>
      <c r="B3055" s="3">
        <v>269.22000000000003</v>
      </c>
      <c r="C3055" s="3">
        <v>269.29000000000002</v>
      </c>
      <c r="D3055" s="3">
        <v>269.22000000000003</v>
      </c>
      <c r="E3055" s="3">
        <v>269.23</v>
      </c>
      <c r="F3055" s="4">
        <v>53920</v>
      </c>
      <c r="G3055" s="3">
        <v>14517781</v>
      </c>
      <c r="H3055">
        <f t="shared" si="297"/>
        <v>38.279142410904441</v>
      </c>
      <c r="I3055">
        <f t="shared" si="298"/>
        <v>38.280143048286547</v>
      </c>
      <c r="J3055">
        <f t="shared" si="299"/>
        <v>1.0006373821056513E-3</v>
      </c>
      <c r="N3055" s="164">
        <f t="shared" si="293"/>
        <v>269.24250000000001</v>
      </c>
      <c r="O3055" s="164">
        <f t="shared" si="294"/>
        <v>269.24668026706229</v>
      </c>
      <c r="P3055" s="164">
        <f t="shared" si="295"/>
        <v>14517555.6</v>
      </c>
      <c r="Q3055" s="164">
        <f t="shared" si="296"/>
        <v>873896640.61999786</v>
      </c>
    </row>
    <row r="3056" spans="1:17" x14ac:dyDescent="0.2">
      <c r="A3056" s="2">
        <v>43432.474305555559</v>
      </c>
      <c r="B3056" s="3">
        <v>269.23</v>
      </c>
      <c r="C3056" s="3">
        <v>269.24</v>
      </c>
      <c r="D3056" s="3">
        <v>269.16000000000003</v>
      </c>
      <c r="E3056" s="3">
        <v>269.19</v>
      </c>
      <c r="F3056" s="4">
        <v>130680</v>
      </c>
      <c r="G3056" s="3">
        <v>35179968</v>
      </c>
      <c r="H3056">
        <f t="shared" si="297"/>
        <v>242.35905044510386</v>
      </c>
      <c r="I3056">
        <f t="shared" si="298"/>
        <v>242.32331373506736</v>
      </c>
      <c r="J3056">
        <f t="shared" si="299"/>
        <v>3.5736710036502473E-2</v>
      </c>
      <c r="N3056" s="164">
        <f t="shared" si="293"/>
        <v>269.19500000000005</v>
      </c>
      <c r="O3056" s="164">
        <f t="shared" si="294"/>
        <v>269.20697887970613</v>
      </c>
      <c r="P3056" s="164">
        <f t="shared" si="295"/>
        <v>35178402.600000009</v>
      </c>
      <c r="Q3056" s="164">
        <f t="shared" si="296"/>
        <v>873898206.01999784</v>
      </c>
    </row>
    <row r="3057" spans="1:17" x14ac:dyDescent="0.2">
      <c r="A3057" s="2">
        <v>43432.474999999999</v>
      </c>
      <c r="B3057" s="3">
        <v>269.18</v>
      </c>
      <c r="C3057" s="3">
        <v>269.23</v>
      </c>
      <c r="D3057" s="3">
        <v>269.13</v>
      </c>
      <c r="E3057" s="3">
        <v>269.2</v>
      </c>
      <c r="F3057" s="4">
        <v>78320</v>
      </c>
      <c r="G3057" s="3">
        <v>21083508</v>
      </c>
      <c r="H3057">
        <f t="shared" si="297"/>
        <v>59.932659932659931</v>
      </c>
      <c r="I3057">
        <f t="shared" si="298"/>
        <v>59.930435411425044</v>
      </c>
      <c r="J3057">
        <f t="shared" si="299"/>
        <v>2.2245212348863674E-3</v>
      </c>
      <c r="N3057" s="164">
        <f t="shared" si="293"/>
        <v>269.19</v>
      </c>
      <c r="O3057" s="164">
        <f t="shared" si="294"/>
        <v>269.19698672114401</v>
      </c>
      <c r="P3057" s="164">
        <f t="shared" si="295"/>
        <v>21082960.800000001</v>
      </c>
      <c r="Q3057" s="164">
        <f t="shared" si="296"/>
        <v>873898753.21999788</v>
      </c>
    </row>
    <row r="3058" spans="1:17" x14ac:dyDescent="0.2">
      <c r="A3058" s="2">
        <v>43432.475694444445</v>
      </c>
      <c r="B3058" s="3">
        <v>269.2</v>
      </c>
      <c r="C3058" s="3">
        <v>269.26</v>
      </c>
      <c r="D3058" s="3">
        <v>269.14</v>
      </c>
      <c r="E3058" s="3">
        <v>269.26</v>
      </c>
      <c r="F3058" s="4">
        <v>67290</v>
      </c>
      <c r="G3058" s="3">
        <v>18115814</v>
      </c>
      <c r="H3058">
        <f t="shared" si="297"/>
        <v>85.916751787538303</v>
      </c>
      <c r="I3058">
        <f t="shared" si="298"/>
        <v>85.92409764067726</v>
      </c>
      <c r="J3058">
        <f t="shared" si="299"/>
        <v>7.3458531389576365E-3</v>
      </c>
      <c r="N3058" s="164">
        <f t="shared" si="293"/>
        <v>269.23</v>
      </c>
      <c r="O3058" s="164">
        <f t="shared" si="294"/>
        <v>269.22000297220984</v>
      </c>
      <c r="P3058" s="164">
        <f t="shared" si="295"/>
        <v>18116486.700000003</v>
      </c>
      <c r="Q3058" s="164">
        <f t="shared" si="296"/>
        <v>873898080.51999784</v>
      </c>
    </row>
    <row r="3059" spans="1:17" x14ac:dyDescent="0.2">
      <c r="A3059" s="2">
        <v>43432.476388888892</v>
      </c>
      <c r="B3059" s="3">
        <v>269.26</v>
      </c>
      <c r="C3059" s="3">
        <v>269.26</v>
      </c>
      <c r="D3059" s="3">
        <v>269.17</v>
      </c>
      <c r="E3059" s="3">
        <v>269.24</v>
      </c>
      <c r="F3059" s="4">
        <v>80210</v>
      </c>
      <c r="G3059" s="3">
        <v>21595610</v>
      </c>
      <c r="H3059">
        <f t="shared" si="297"/>
        <v>119.20047555357408</v>
      </c>
      <c r="I3059">
        <f t="shared" si="298"/>
        <v>119.20860967108626</v>
      </c>
      <c r="J3059">
        <f t="shared" si="299"/>
        <v>8.1341175121849574E-3</v>
      </c>
      <c r="N3059" s="164">
        <f t="shared" si="293"/>
        <v>269.22750000000002</v>
      </c>
      <c r="O3059" s="164">
        <f t="shared" si="294"/>
        <v>269.23837426754767</v>
      </c>
      <c r="P3059" s="164">
        <f t="shared" si="295"/>
        <v>21594737.775000002</v>
      </c>
      <c r="Q3059" s="164">
        <f t="shared" si="296"/>
        <v>873898952.74499786</v>
      </c>
    </row>
    <row r="3060" spans="1:17" x14ac:dyDescent="0.2">
      <c r="A3060" s="2">
        <v>43432.477083333331</v>
      </c>
      <c r="B3060" s="3">
        <v>269.24</v>
      </c>
      <c r="C3060" s="3">
        <v>269.29000000000002</v>
      </c>
      <c r="D3060" s="3">
        <v>269.17</v>
      </c>
      <c r="E3060" s="3">
        <v>269.26</v>
      </c>
      <c r="F3060" s="4">
        <v>51490</v>
      </c>
      <c r="G3060" s="3">
        <v>13863438</v>
      </c>
      <c r="H3060">
        <f t="shared" si="297"/>
        <v>64.193990774217681</v>
      </c>
      <c r="I3060">
        <f t="shared" si="298"/>
        <v>64.195630500828642</v>
      </c>
      <c r="J3060">
        <f t="shared" si="299"/>
        <v>1.639726610960679E-3</v>
      </c>
      <c r="N3060" s="164">
        <f t="shared" si="293"/>
        <v>269.245</v>
      </c>
      <c r="O3060" s="164">
        <f t="shared" si="294"/>
        <v>269.24525150514665</v>
      </c>
      <c r="P3060" s="164">
        <f t="shared" si="295"/>
        <v>13863425.050000001</v>
      </c>
      <c r="Q3060" s="164">
        <f t="shared" si="296"/>
        <v>873898965.69499791</v>
      </c>
    </row>
    <row r="3061" spans="1:17" x14ac:dyDescent="0.2">
      <c r="A3061" s="2">
        <v>43432.477777777778</v>
      </c>
      <c r="B3061" s="3">
        <v>269.26</v>
      </c>
      <c r="C3061" s="3">
        <v>269.29000000000002</v>
      </c>
      <c r="D3061" s="3">
        <v>269.24</v>
      </c>
      <c r="E3061" s="3">
        <v>269.27999999999997</v>
      </c>
      <c r="F3061" s="4">
        <v>95970</v>
      </c>
      <c r="G3061" s="3">
        <v>25842652</v>
      </c>
      <c r="H3061">
        <f t="shared" si="297"/>
        <v>186.38570596232279</v>
      </c>
      <c r="I3061">
        <f t="shared" si="298"/>
        <v>186.40868159831638</v>
      </c>
      <c r="J3061">
        <f t="shared" si="299"/>
        <v>2.2975635993589094E-2</v>
      </c>
      <c r="N3061" s="164">
        <f t="shared" si="293"/>
        <v>269.27249999999998</v>
      </c>
      <c r="O3061" s="164">
        <f t="shared" si="294"/>
        <v>269.27844117953526</v>
      </c>
      <c r="P3061" s="164">
        <f t="shared" si="295"/>
        <v>25842081.824999999</v>
      </c>
      <c r="Q3061" s="164">
        <f t="shared" si="296"/>
        <v>873899535.86999786</v>
      </c>
    </row>
    <row r="3062" spans="1:17" x14ac:dyDescent="0.2">
      <c r="A3062" s="2">
        <v>43432.478472222225</v>
      </c>
      <c r="B3062" s="3">
        <v>269.26</v>
      </c>
      <c r="C3062" s="3">
        <v>269.38</v>
      </c>
      <c r="D3062" s="3">
        <v>269.16000000000003</v>
      </c>
      <c r="E3062" s="3">
        <v>269.35000000000002</v>
      </c>
      <c r="F3062" s="4">
        <v>466770</v>
      </c>
      <c r="G3062" s="3">
        <v>125700424</v>
      </c>
      <c r="H3062">
        <f t="shared" si="297"/>
        <v>486.37074085651767</v>
      </c>
      <c r="I3062">
        <f t="shared" si="298"/>
        <v>486.40682852518387</v>
      </c>
      <c r="J3062">
        <f t="shared" si="299"/>
        <v>3.6087668666198169E-2</v>
      </c>
      <c r="N3062" s="164">
        <f t="shared" si="293"/>
        <v>269.31</v>
      </c>
      <c r="O3062" s="164">
        <f t="shared" si="294"/>
        <v>269.29842106390726</v>
      </c>
      <c r="P3062" s="164">
        <f t="shared" si="295"/>
        <v>125705828.7</v>
      </c>
      <c r="Q3062" s="164">
        <f t="shared" si="296"/>
        <v>873894131.16999781</v>
      </c>
    </row>
    <row r="3063" spans="1:17" x14ac:dyDescent="0.2">
      <c r="A3063" s="2">
        <v>43432.479166666664</v>
      </c>
      <c r="B3063" s="3">
        <v>269.36</v>
      </c>
      <c r="C3063" s="3">
        <v>269.36</v>
      </c>
      <c r="D3063" s="3">
        <v>269.25</v>
      </c>
      <c r="E3063" s="3">
        <v>269.29000000000002</v>
      </c>
      <c r="F3063" s="4">
        <v>305580</v>
      </c>
      <c r="G3063" s="3">
        <v>82292728</v>
      </c>
      <c r="H3063">
        <f t="shared" si="297"/>
        <v>65.46693232212867</v>
      </c>
      <c r="I3063">
        <f t="shared" si="298"/>
        <v>65.46734321278025</v>
      </c>
      <c r="J3063">
        <f t="shared" si="299"/>
        <v>4.1089065157962068E-4</v>
      </c>
      <c r="N3063" s="164">
        <f t="shared" si="293"/>
        <v>269.29750000000001</v>
      </c>
      <c r="O3063" s="164">
        <f t="shared" si="294"/>
        <v>269.30011126382618</v>
      </c>
      <c r="P3063" s="164">
        <f t="shared" si="295"/>
        <v>82291930.049999997</v>
      </c>
      <c r="Q3063" s="164">
        <f t="shared" si="296"/>
        <v>873894929.11999786</v>
      </c>
    </row>
    <row r="3064" spans="1:17" x14ac:dyDescent="0.2">
      <c r="A3064" s="2">
        <v>43432.479861111111</v>
      </c>
      <c r="B3064" s="3">
        <v>269.29000000000002</v>
      </c>
      <c r="C3064" s="3">
        <v>269.43</v>
      </c>
      <c r="D3064" s="3">
        <v>269.27999999999997</v>
      </c>
      <c r="E3064" s="3">
        <v>269.38</v>
      </c>
      <c r="F3064" s="4">
        <v>256920</v>
      </c>
      <c r="G3064" s="3">
        <v>69205896</v>
      </c>
      <c r="H3064">
        <f t="shared" si="297"/>
        <v>84.076182996269395</v>
      </c>
      <c r="I3064">
        <f t="shared" si="298"/>
        <v>84.097219380064786</v>
      </c>
      <c r="J3064">
        <f t="shared" si="299"/>
        <v>2.1036383795390634E-2</v>
      </c>
      <c r="N3064" s="164">
        <f t="shared" si="293"/>
        <v>269.36750000000001</v>
      </c>
      <c r="O3064" s="164">
        <f t="shared" si="294"/>
        <v>269.36749182624942</v>
      </c>
      <c r="P3064" s="164">
        <f t="shared" si="295"/>
        <v>69205898.100000009</v>
      </c>
      <c r="Q3064" s="164">
        <f t="shared" si="296"/>
        <v>873894927.01999784</v>
      </c>
    </row>
    <row r="3065" spans="1:17" x14ac:dyDescent="0.2">
      <c r="A3065" s="2">
        <v>43432.480555555558</v>
      </c>
      <c r="B3065" s="3">
        <v>269.39</v>
      </c>
      <c r="C3065" s="3">
        <v>269.43</v>
      </c>
      <c r="D3065" s="3">
        <v>269.25</v>
      </c>
      <c r="E3065" s="3">
        <v>269.39</v>
      </c>
      <c r="F3065" s="4">
        <v>212030</v>
      </c>
      <c r="G3065" s="3">
        <v>57112500</v>
      </c>
      <c r="H3065">
        <f t="shared" si="297"/>
        <v>82.527635061497747</v>
      </c>
      <c r="I3065">
        <f t="shared" si="298"/>
        <v>82.525483088897516</v>
      </c>
      <c r="J3065">
        <f t="shared" si="299"/>
        <v>2.1519726002310335E-3</v>
      </c>
      <c r="N3065" s="164">
        <f t="shared" si="293"/>
        <v>269.36500000000001</v>
      </c>
      <c r="O3065" s="164">
        <f t="shared" si="294"/>
        <v>269.36046785832195</v>
      </c>
      <c r="P3065" s="164">
        <f t="shared" si="295"/>
        <v>57113460.950000003</v>
      </c>
      <c r="Q3065" s="164">
        <f t="shared" si="296"/>
        <v>873893966.06999779</v>
      </c>
    </row>
    <row r="3066" spans="1:17" x14ac:dyDescent="0.2">
      <c r="A3066" s="2">
        <v>43432.481249999997</v>
      </c>
      <c r="B3066" s="3">
        <v>269.39999999999998</v>
      </c>
      <c r="C3066" s="3">
        <v>269.45</v>
      </c>
      <c r="D3066" s="3">
        <v>269.36</v>
      </c>
      <c r="E3066" s="3">
        <v>269.37</v>
      </c>
      <c r="F3066" s="4">
        <v>79560</v>
      </c>
      <c r="G3066" s="3">
        <v>21431856</v>
      </c>
      <c r="H3066">
        <f t="shared" si="297"/>
        <v>37.522992029429801</v>
      </c>
      <c r="I3066">
        <f t="shared" si="298"/>
        <v>37.525683519369665</v>
      </c>
      <c r="J3066">
        <f t="shared" si="299"/>
        <v>2.6914899398633452E-3</v>
      </c>
      <c r="N3066" s="164">
        <f t="shared" si="293"/>
        <v>269.38749999999999</v>
      </c>
      <c r="O3066" s="164">
        <f t="shared" si="294"/>
        <v>269.37978883861234</v>
      </c>
      <c r="P3066" s="164">
        <f t="shared" si="295"/>
        <v>21432469.5</v>
      </c>
      <c r="Q3066" s="164">
        <f t="shared" si="296"/>
        <v>873893352.56999779</v>
      </c>
    </row>
    <row r="3067" spans="1:17" x14ac:dyDescent="0.2">
      <c r="A3067" s="2">
        <v>43432.481944444444</v>
      </c>
      <c r="B3067" s="3">
        <v>269.37</v>
      </c>
      <c r="C3067" s="3">
        <v>269.43</v>
      </c>
      <c r="D3067" s="3">
        <v>269.33</v>
      </c>
      <c r="E3067" s="3">
        <v>269.42</v>
      </c>
      <c r="F3067" s="4">
        <v>81540</v>
      </c>
      <c r="G3067" s="3">
        <v>21965184</v>
      </c>
      <c r="H3067">
        <f t="shared" si="297"/>
        <v>102.48868778280543</v>
      </c>
      <c r="I3067">
        <f t="shared" si="298"/>
        <v>102.48848256539237</v>
      </c>
      <c r="J3067">
        <f t="shared" si="299"/>
        <v>2.052174130540152E-4</v>
      </c>
      <c r="N3067" s="164">
        <f t="shared" si="293"/>
        <v>269.40000000000003</v>
      </c>
      <c r="O3067" s="164">
        <f t="shared" si="294"/>
        <v>269.37924944812363</v>
      </c>
      <c r="P3067" s="164">
        <f t="shared" si="295"/>
        <v>21966876.000000004</v>
      </c>
      <c r="Q3067" s="164">
        <f t="shared" si="296"/>
        <v>873891660.56999779</v>
      </c>
    </row>
    <row r="3068" spans="1:17" x14ac:dyDescent="0.2">
      <c r="A3068" s="2">
        <v>43432.482638888891</v>
      </c>
      <c r="B3068" s="3">
        <v>269.43</v>
      </c>
      <c r="C3068" s="3">
        <v>269.44</v>
      </c>
      <c r="D3068" s="3">
        <v>269.35000000000002</v>
      </c>
      <c r="E3068" s="3">
        <v>269.37</v>
      </c>
      <c r="F3068" s="4">
        <v>206490</v>
      </c>
      <c r="G3068" s="3">
        <v>55626736</v>
      </c>
      <c r="H3068">
        <f t="shared" si="297"/>
        <v>253.23767476085357</v>
      </c>
      <c r="I3068">
        <f t="shared" si="298"/>
        <v>253.24957897006462</v>
      </c>
      <c r="J3068">
        <f t="shared" si="299"/>
        <v>1.1904209211053285E-2</v>
      </c>
      <c r="N3068" s="164">
        <f t="shared" si="293"/>
        <v>269.38249999999999</v>
      </c>
      <c r="O3068" s="164">
        <f t="shared" si="294"/>
        <v>269.39191244128045</v>
      </c>
      <c r="P3068" s="164">
        <f t="shared" si="295"/>
        <v>55624792.424999997</v>
      </c>
      <c r="Q3068" s="164">
        <f t="shared" si="296"/>
        <v>873893604.14499784</v>
      </c>
    </row>
    <row r="3069" spans="1:17" x14ac:dyDescent="0.2">
      <c r="A3069" s="2">
        <v>43432.48333333333</v>
      </c>
      <c r="B3069" s="3">
        <v>269.37</v>
      </c>
      <c r="C3069" s="3">
        <v>269.45</v>
      </c>
      <c r="D3069" s="3">
        <v>269.33</v>
      </c>
      <c r="E3069" s="3">
        <v>269.33</v>
      </c>
      <c r="F3069" s="4">
        <v>142940</v>
      </c>
      <c r="G3069" s="3">
        <v>38505064</v>
      </c>
      <c r="H3069">
        <f t="shared" si="297"/>
        <v>69.223691219913803</v>
      </c>
      <c r="I3069">
        <f t="shared" si="298"/>
        <v>69.220426666774046</v>
      </c>
      <c r="J3069">
        <f t="shared" si="299"/>
        <v>3.2645531397577088E-3</v>
      </c>
      <c r="N3069" s="164">
        <f t="shared" si="293"/>
        <v>269.35999999999996</v>
      </c>
      <c r="O3069" s="164">
        <f t="shared" si="294"/>
        <v>269.37920805932561</v>
      </c>
      <c r="P3069" s="164">
        <f t="shared" si="295"/>
        <v>38502318.399999991</v>
      </c>
      <c r="Q3069" s="164">
        <f t="shared" si="296"/>
        <v>873896349.74499786</v>
      </c>
    </row>
    <row r="3070" spans="1:17" x14ac:dyDescent="0.2">
      <c r="A3070" s="2">
        <v>43432.484027777777</v>
      </c>
      <c r="B3070" s="3">
        <v>269.33999999999997</v>
      </c>
      <c r="C3070" s="3">
        <v>269.39999999999998</v>
      </c>
      <c r="D3070" s="3">
        <v>269.3</v>
      </c>
      <c r="E3070" s="3">
        <v>269.33</v>
      </c>
      <c r="F3070" s="4">
        <v>143820</v>
      </c>
      <c r="G3070" s="3">
        <v>38736656</v>
      </c>
      <c r="H3070">
        <f t="shared" si="297"/>
        <v>100.61564292710229</v>
      </c>
      <c r="I3070">
        <f t="shared" si="298"/>
        <v>100.60145855101032</v>
      </c>
      <c r="J3070">
        <f t="shared" si="299"/>
        <v>1.4184376091961326E-2</v>
      </c>
      <c r="N3070" s="164">
        <f t="shared" si="293"/>
        <v>269.33999999999997</v>
      </c>
      <c r="O3070" s="164">
        <f t="shared" si="294"/>
        <v>269.34123209567514</v>
      </c>
      <c r="P3070" s="164">
        <f t="shared" si="295"/>
        <v>38736478.799999997</v>
      </c>
      <c r="Q3070" s="164">
        <f t="shared" si="296"/>
        <v>873896526.94499791</v>
      </c>
    </row>
    <row r="3071" spans="1:17" x14ac:dyDescent="0.2">
      <c r="A3071" s="2">
        <v>43432.484722222223</v>
      </c>
      <c r="B3071" s="3">
        <v>269.32</v>
      </c>
      <c r="C3071" s="3">
        <v>269.42</v>
      </c>
      <c r="D3071" s="3">
        <v>269.3</v>
      </c>
      <c r="E3071" s="3">
        <v>269.35000000000002</v>
      </c>
      <c r="F3071" s="4">
        <v>230650</v>
      </c>
      <c r="G3071" s="3">
        <v>62126844</v>
      </c>
      <c r="H3071">
        <f t="shared" si="297"/>
        <v>160.37407870949798</v>
      </c>
      <c r="I3071">
        <f t="shared" si="298"/>
        <v>160.38256890321148</v>
      </c>
      <c r="J3071">
        <f t="shared" si="299"/>
        <v>8.4901937134986838E-3</v>
      </c>
      <c r="N3071" s="164">
        <f t="shared" si="293"/>
        <v>269.35500000000002</v>
      </c>
      <c r="O3071" s="164">
        <f t="shared" si="294"/>
        <v>269.35549100368524</v>
      </c>
      <c r="P3071" s="164">
        <f t="shared" si="295"/>
        <v>62126730.750000007</v>
      </c>
      <c r="Q3071" s="164">
        <f t="shared" si="296"/>
        <v>873896640.19499791</v>
      </c>
    </row>
    <row r="3072" spans="1:17" x14ac:dyDescent="0.2">
      <c r="A3072" s="2">
        <v>43432.48541666667</v>
      </c>
      <c r="B3072" s="3">
        <v>269.35000000000002</v>
      </c>
      <c r="C3072" s="3">
        <v>269.38</v>
      </c>
      <c r="D3072" s="3">
        <v>269.31</v>
      </c>
      <c r="E3072" s="3">
        <v>269.36</v>
      </c>
      <c r="F3072" s="4">
        <v>267650</v>
      </c>
      <c r="G3072" s="3">
        <v>72090272</v>
      </c>
      <c r="H3072">
        <f t="shared" si="297"/>
        <v>116.04162150444397</v>
      </c>
      <c r="I3072">
        <f t="shared" si="298"/>
        <v>116.03723504770338</v>
      </c>
      <c r="J3072">
        <f t="shared" si="299"/>
        <v>4.3864567405904609E-3</v>
      </c>
      <c r="N3072" s="164">
        <f t="shared" si="293"/>
        <v>269.35250000000002</v>
      </c>
      <c r="O3072" s="164">
        <f t="shared" si="294"/>
        <v>269.34530917242665</v>
      </c>
      <c r="P3072" s="164">
        <f t="shared" si="295"/>
        <v>72092196.625</v>
      </c>
      <c r="Q3072" s="164">
        <f t="shared" si="296"/>
        <v>873894715.56999791</v>
      </c>
    </row>
    <row r="3073" spans="1:17" x14ac:dyDescent="0.2">
      <c r="A3073" s="2">
        <v>43432.486111111109</v>
      </c>
      <c r="B3073" s="3">
        <v>269.35000000000002</v>
      </c>
      <c r="C3073" s="3">
        <v>269.36</v>
      </c>
      <c r="D3073" s="3">
        <v>269.23</v>
      </c>
      <c r="E3073" s="3">
        <v>269.23</v>
      </c>
      <c r="F3073" s="4">
        <v>107680</v>
      </c>
      <c r="G3073" s="3">
        <v>28995170</v>
      </c>
      <c r="H3073">
        <f t="shared" si="297"/>
        <v>40.231645806090043</v>
      </c>
      <c r="I3073">
        <f t="shared" si="298"/>
        <v>40.220641697675937</v>
      </c>
      <c r="J3073">
        <f t="shared" si="299"/>
        <v>1.1004108414105929E-2</v>
      </c>
      <c r="N3073" s="164">
        <f t="shared" si="293"/>
        <v>269.26250000000005</v>
      </c>
      <c r="O3073" s="164">
        <f t="shared" si="294"/>
        <v>269.27163818722141</v>
      </c>
      <c r="P3073" s="164">
        <f t="shared" si="295"/>
        <v>28994186.000000004</v>
      </c>
      <c r="Q3073" s="164">
        <f t="shared" si="296"/>
        <v>873895699.56999791</v>
      </c>
    </row>
    <row r="3074" spans="1:17" x14ac:dyDescent="0.2">
      <c r="A3074" s="2">
        <v>43432.486805555556</v>
      </c>
      <c r="B3074" s="3">
        <v>269.23</v>
      </c>
      <c r="C3074" s="3">
        <v>269.25</v>
      </c>
      <c r="D3074" s="3">
        <v>269.17</v>
      </c>
      <c r="E3074" s="3">
        <v>269.18</v>
      </c>
      <c r="F3074" s="4">
        <v>355510</v>
      </c>
      <c r="G3074" s="3">
        <v>95702216</v>
      </c>
      <c r="H3074">
        <f t="shared" si="297"/>
        <v>330.15416047548291</v>
      </c>
      <c r="I3074">
        <f t="shared" si="298"/>
        <v>330.06261387672498</v>
      </c>
      <c r="J3074">
        <f t="shared" si="299"/>
        <v>9.1546598757929587E-2</v>
      </c>
      <c r="N3074" s="164">
        <f t="shared" si="293"/>
        <v>269.19500000000005</v>
      </c>
      <c r="O3074" s="164">
        <f t="shared" si="294"/>
        <v>269.19697336221202</v>
      </c>
      <c r="P3074" s="164">
        <f t="shared" si="295"/>
        <v>95701514.450000018</v>
      </c>
      <c r="Q3074" s="164">
        <f t="shared" si="296"/>
        <v>873896401.11999786</v>
      </c>
    </row>
    <row r="3075" spans="1:17" x14ac:dyDescent="0.2">
      <c r="A3075" s="2">
        <v>43432.487500000003</v>
      </c>
      <c r="B3075" s="3">
        <v>269.18</v>
      </c>
      <c r="C3075" s="3">
        <v>269.26</v>
      </c>
      <c r="D3075" s="3">
        <v>269.17</v>
      </c>
      <c r="E3075" s="3">
        <v>269.2</v>
      </c>
      <c r="F3075" s="4">
        <v>328690</v>
      </c>
      <c r="G3075" s="3">
        <v>88486912</v>
      </c>
      <c r="H3075">
        <f t="shared" si="297"/>
        <v>92.455908413265448</v>
      </c>
      <c r="I3075">
        <f t="shared" si="298"/>
        <v>92.460671966049361</v>
      </c>
      <c r="J3075">
        <f t="shared" si="299"/>
        <v>4.7635527839133829E-3</v>
      </c>
      <c r="N3075" s="164">
        <f t="shared" ref="N3075:N3138" si="300">SUM(C3075 + D3075 + E3075 + E3075)/4</f>
        <v>269.20750000000004</v>
      </c>
      <c r="O3075" s="164">
        <f t="shared" ref="O3075:O3138" si="301">G3075/F3075</f>
        <v>269.21084304359732</v>
      </c>
      <c r="P3075" s="164">
        <f t="shared" ref="P3075:P3138" si="302">F3075*N3075</f>
        <v>88485813.175000012</v>
      </c>
      <c r="Q3075" s="164">
        <f t="shared" si="296"/>
        <v>873897499.94499779</v>
      </c>
    </row>
    <row r="3076" spans="1:17" x14ac:dyDescent="0.2">
      <c r="A3076" s="2">
        <v>43432.488194444442</v>
      </c>
      <c r="B3076" s="3">
        <v>269.20999999999998</v>
      </c>
      <c r="C3076" s="3">
        <v>269.27</v>
      </c>
      <c r="D3076" s="3">
        <v>269.17</v>
      </c>
      <c r="E3076" s="3">
        <v>269.24</v>
      </c>
      <c r="F3076" s="4">
        <v>200040</v>
      </c>
      <c r="G3076" s="3">
        <v>53855832</v>
      </c>
      <c r="H3076">
        <f t="shared" si="297"/>
        <v>60.859776689281695</v>
      </c>
      <c r="I3076">
        <f t="shared" si="298"/>
        <v>60.863048311596636</v>
      </c>
      <c r="J3076">
        <f t="shared" si="299"/>
        <v>3.2716223149407142E-3</v>
      </c>
      <c r="N3076" s="164">
        <f t="shared" si="300"/>
        <v>269.23</v>
      </c>
      <c r="O3076" s="164">
        <f t="shared" si="301"/>
        <v>269.22531493701257</v>
      </c>
      <c r="P3076" s="164">
        <f t="shared" si="302"/>
        <v>53856769.200000003</v>
      </c>
      <c r="Q3076" s="164">
        <f t="shared" ref="Q3076:Q3139" si="303">G3076-P3076+Q3075</f>
        <v>873896562.74499774</v>
      </c>
    </row>
    <row r="3077" spans="1:17" x14ac:dyDescent="0.2">
      <c r="A3077" s="2">
        <v>43432.488888888889</v>
      </c>
      <c r="B3077" s="3">
        <v>269.23</v>
      </c>
      <c r="C3077" s="3">
        <v>269.38</v>
      </c>
      <c r="D3077" s="3">
        <v>269.2</v>
      </c>
      <c r="E3077" s="3">
        <v>269.35000000000002</v>
      </c>
      <c r="F3077" s="4">
        <v>256840</v>
      </c>
      <c r="G3077" s="3">
        <v>69169736</v>
      </c>
      <c r="H3077">
        <f t="shared" si="297"/>
        <v>128.39432113577286</v>
      </c>
      <c r="I3077">
        <f t="shared" si="298"/>
        <v>128.43499660352475</v>
      </c>
      <c r="J3077">
        <f t="shared" si="299"/>
        <v>4.0675467751896122E-2</v>
      </c>
      <c r="N3077" s="164">
        <f t="shared" si="300"/>
        <v>269.32</v>
      </c>
      <c r="O3077" s="164">
        <f t="shared" si="301"/>
        <v>269.31060582463789</v>
      </c>
      <c r="P3077" s="164">
        <f t="shared" si="302"/>
        <v>69172148.799999997</v>
      </c>
      <c r="Q3077" s="164">
        <f t="shared" si="303"/>
        <v>873894149.94499779</v>
      </c>
    </row>
    <row r="3078" spans="1:17" x14ac:dyDescent="0.2">
      <c r="A3078" s="2">
        <v>43432.489583333336</v>
      </c>
      <c r="B3078" s="3">
        <v>269.35000000000002</v>
      </c>
      <c r="C3078" s="3">
        <v>269.37</v>
      </c>
      <c r="D3078" s="3">
        <v>269.31</v>
      </c>
      <c r="E3078" s="3">
        <v>269.33</v>
      </c>
      <c r="F3078" s="4">
        <v>290940</v>
      </c>
      <c r="G3078" s="3">
        <v>78359736</v>
      </c>
      <c r="H3078">
        <f t="shared" si="297"/>
        <v>113.27674817006697</v>
      </c>
      <c r="I3078">
        <f t="shared" si="298"/>
        <v>113.2861574027115</v>
      </c>
      <c r="J3078">
        <f t="shared" si="299"/>
        <v>9.4092326445291974E-3</v>
      </c>
      <c r="N3078" s="164">
        <f t="shared" si="300"/>
        <v>269.33499999999998</v>
      </c>
      <c r="O3078" s="164">
        <f t="shared" si="301"/>
        <v>269.33297587131369</v>
      </c>
      <c r="P3078" s="164">
        <f t="shared" si="302"/>
        <v>78360324.899999991</v>
      </c>
      <c r="Q3078" s="164">
        <f t="shared" si="303"/>
        <v>873893561.04499781</v>
      </c>
    </row>
    <row r="3079" spans="1:17" x14ac:dyDescent="0.2">
      <c r="A3079" s="2">
        <v>43432.490277777775</v>
      </c>
      <c r="B3079" s="3">
        <v>269.33</v>
      </c>
      <c r="C3079" s="3">
        <v>269.37</v>
      </c>
      <c r="D3079" s="3">
        <v>269.26</v>
      </c>
      <c r="E3079" s="3">
        <v>269.3</v>
      </c>
      <c r="F3079" s="4">
        <v>285690</v>
      </c>
      <c r="G3079" s="3">
        <v>76940728</v>
      </c>
      <c r="H3079">
        <f t="shared" si="297"/>
        <v>98.195504227675812</v>
      </c>
      <c r="I3079">
        <f t="shared" si="298"/>
        <v>98.189110795370723</v>
      </c>
      <c r="J3079">
        <f t="shared" si="299"/>
        <v>6.3934323050887087E-3</v>
      </c>
      <c r="N3079" s="164">
        <f t="shared" si="300"/>
        <v>269.3075</v>
      </c>
      <c r="O3079" s="164">
        <f t="shared" si="301"/>
        <v>269.31543981238406</v>
      </c>
      <c r="P3079" s="164">
        <f t="shared" si="302"/>
        <v>76938459.674999997</v>
      </c>
      <c r="Q3079" s="164">
        <f t="shared" si="303"/>
        <v>873895829.36999786</v>
      </c>
    </row>
    <row r="3080" spans="1:17" x14ac:dyDescent="0.2">
      <c r="A3080" s="2">
        <v>43432.490972222222</v>
      </c>
      <c r="B3080" s="3">
        <v>269.31</v>
      </c>
      <c r="C3080" s="3">
        <v>269.36</v>
      </c>
      <c r="D3080" s="3">
        <v>269.26</v>
      </c>
      <c r="E3080" s="3">
        <v>269.35000000000002</v>
      </c>
      <c r="F3080" s="4">
        <v>113130</v>
      </c>
      <c r="G3080" s="3">
        <v>30469626</v>
      </c>
      <c r="H3080">
        <f t="shared" si="297"/>
        <v>39.598865903601805</v>
      </c>
      <c r="I3080">
        <f t="shared" si="298"/>
        <v>39.601426698224117</v>
      </c>
      <c r="J3080">
        <f t="shared" si="299"/>
        <v>2.5607946223118461E-3</v>
      </c>
      <c r="N3080" s="164">
        <f t="shared" si="300"/>
        <v>269.33000000000004</v>
      </c>
      <c r="O3080" s="164">
        <f t="shared" si="301"/>
        <v>269.33285600636435</v>
      </c>
      <c r="P3080" s="164">
        <f t="shared" si="302"/>
        <v>30469302.900000006</v>
      </c>
      <c r="Q3080" s="164">
        <f t="shared" si="303"/>
        <v>873896152.46999788</v>
      </c>
    </row>
    <row r="3081" spans="1:17" x14ac:dyDescent="0.2">
      <c r="A3081" s="2">
        <v>43432.491666666669</v>
      </c>
      <c r="B3081" s="3">
        <v>269.35000000000002</v>
      </c>
      <c r="C3081" s="3">
        <v>269.44</v>
      </c>
      <c r="D3081" s="3">
        <v>269.29000000000002</v>
      </c>
      <c r="E3081" s="3">
        <v>269.33999999999997</v>
      </c>
      <c r="F3081" s="4">
        <v>127290</v>
      </c>
      <c r="G3081" s="3">
        <v>34286408</v>
      </c>
      <c r="H3081">
        <f t="shared" si="297"/>
        <v>112.51657385308937</v>
      </c>
      <c r="I3081">
        <f t="shared" si="298"/>
        <v>112.52651410949383</v>
      </c>
      <c r="J3081">
        <f t="shared" si="299"/>
        <v>9.9402564044623887E-3</v>
      </c>
      <c r="N3081" s="164">
        <f t="shared" si="300"/>
        <v>269.35249999999996</v>
      </c>
      <c r="O3081" s="164">
        <f t="shared" si="301"/>
        <v>269.35665016890567</v>
      </c>
      <c r="P3081" s="164">
        <f t="shared" si="302"/>
        <v>34285879.724999994</v>
      </c>
      <c r="Q3081" s="164">
        <f t="shared" si="303"/>
        <v>873896680.74499786</v>
      </c>
    </row>
    <row r="3082" spans="1:17" x14ac:dyDescent="0.2">
      <c r="A3082" s="2">
        <v>43432.492361111108</v>
      </c>
      <c r="B3082" s="3">
        <v>269.33</v>
      </c>
      <c r="C3082" s="3">
        <v>269.38</v>
      </c>
      <c r="D3082" s="3">
        <v>269.27999999999997</v>
      </c>
      <c r="E3082" s="3">
        <v>269.37</v>
      </c>
      <c r="F3082" s="4">
        <v>59630</v>
      </c>
      <c r="G3082" s="3">
        <v>16062191</v>
      </c>
      <c r="H3082">
        <f t="shared" si="297"/>
        <v>46.845785214863696</v>
      </c>
      <c r="I3082">
        <f t="shared" si="298"/>
        <v>46.847109210156979</v>
      </c>
      <c r="J3082">
        <f t="shared" si="299"/>
        <v>1.3239952932835308E-3</v>
      </c>
      <c r="N3082" s="164">
        <f t="shared" si="300"/>
        <v>269.35000000000002</v>
      </c>
      <c r="O3082" s="164">
        <f t="shared" si="301"/>
        <v>269.36426295488849</v>
      </c>
      <c r="P3082" s="164">
        <f t="shared" si="302"/>
        <v>16061340.500000002</v>
      </c>
      <c r="Q3082" s="164">
        <f t="shared" si="303"/>
        <v>873897531.24499786</v>
      </c>
    </row>
    <row r="3083" spans="1:17" x14ac:dyDescent="0.2">
      <c r="A3083" s="2">
        <v>43432.493055555555</v>
      </c>
      <c r="B3083" s="3">
        <v>269.37</v>
      </c>
      <c r="C3083" s="3">
        <v>269.45</v>
      </c>
      <c r="D3083" s="3">
        <v>269.33</v>
      </c>
      <c r="E3083" s="3">
        <v>269.36</v>
      </c>
      <c r="F3083" s="4">
        <v>120480</v>
      </c>
      <c r="G3083" s="3">
        <v>32455980</v>
      </c>
      <c r="H3083">
        <f t="shared" si="297"/>
        <v>202.04595002515512</v>
      </c>
      <c r="I3083">
        <f t="shared" si="298"/>
        <v>202.06446306111042</v>
      </c>
      <c r="J3083">
        <f t="shared" si="299"/>
        <v>1.8513035955294299E-2</v>
      </c>
      <c r="N3083" s="164">
        <f t="shared" si="300"/>
        <v>269.375</v>
      </c>
      <c r="O3083" s="164">
        <f t="shared" si="301"/>
        <v>269.38894422310756</v>
      </c>
      <c r="P3083" s="164">
        <f t="shared" si="302"/>
        <v>32454300</v>
      </c>
      <c r="Q3083" s="164">
        <f t="shared" si="303"/>
        <v>873899211.24499786</v>
      </c>
    </row>
    <row r="3084" spans="1:17" x14ac:dyDescent="0.2">
      <c r="A3084" s="2">
        <v>43432.493750000001</v>
      </c>
      <c r="B3084" s="3">
        <v>269.36</v>
      </c>
      <c r="C3084" s="3">
        <v>269.38</v>
      </c>
      <c r="D3084" s="3">
        <v>269.32</v>
      </c>
      <c r="E3084" s="3">
        <v>269.37</v>
      </c>
      <c r="F3084" s="4">
        <v>81060</v>
      </c>
      <c r="G3084" s="3">
        <v>21835128</v>
      </c>
      <c r="H3084">
        <f t="shared" si="297"/>
        <v>67.2808764940239</v>
      </c>
      <c r="I3084">
        <f t="shared" si="298"/>
        <v>67.276132164242156</v>
      </c>
      <c r="J3084">
        <f t="shared" si="299"/>
        <v>4.7443297817437724E-3</v>
      </c>
      <c r="N3084" s="164">
        <f t="shared" si="300"/>
        <v>269.36</v>
      </c>
      <c r="O3084" s="164">
        <f t="shared" si="301"/>
        <v>269.36994818652852</v>
      </c>
      <c r="P3084" s="164">
        <f t="shared" si="302"/>
        <v>21834321.600000001</v>
      </c>
      <c r="Q3084" s="164">
        <f t="shared" si="303"/>
        <v>873900017.64499784</v>
      </c>
    </row>
    <row r="3085" spans="1:17" x14ac:dyDescent="0.2">
      <c r="A3085" s="2">
        <v>43432.494444444441</v>
      </c>
      <c r="B3085" s="3">
        <v>269.37</v>
      </c>
      <c r="C3085" s="3">
        <v>269.75</v>
      </c>
      <c r="D3085" s="3">
        <v>269.36</v>
      </c>
      <c r="E3085" s="3">
        <v>269.73</v>
      </c>
      <c r="F3085" s="4">
        <v>355020</v>
      </c>
      <c r="G3085" s="3">
        <v>95719464</v>
      </c>
      <c r="H3085">
        <f t="shared" si="297"/>
        <v>437.97187268689862</v>
      </c>
      <c r="I3085">
        <f t="shared" si="298"/>
        <v>438.37372512769332</v>
      </c>
      <c r="J3085">
        <f t="shared" si="299"/>
        <v>0.4018524407946984</v>
      </c>
      <c r="N3085" s="164">
        <f t="shared" si="300"/>
        <v>269.64250000000004</v>
      </c>
      <c r="O3085" s="164">
        <f t="shared" si="301"/>
        <v>269.61710326178809</v>
      </c>
      <c r="P3085" s="164">
        <f t="shared" si="302"/>
        <v>95728480.350000009</v>
      </c>
      <c r="Q3085" s="164">
        <f t="shared" si="303"/>
        <v>873891001.29499781</v>
      </c>
    </row>
    <row r="3086" spans="1:17" x14ac:dyDescent="0.2">
      <c r="A3086" s="2">
        <v>43432.495138888888</v>
      </c>
      <c r="B3086" s="3">
        <v>269.73</v>
      </c>
      <c r="C3086" s="3">
        <v>269.74</v>
      </c>
      <c r="D3086" s="3">
        <v>269.58999999999997</v>
      </c>
      <c r="E3086" s="3">
        <v>269.61</v>
      </c>
      <c r="F3086" s="4">
        <v>131180</v>
      </c>
      <c r="G3086" s="3">
        <v>35371436</v>
      </c>
      <c r="H3086">
        <f t="shared" si="297"/>
        <v>36.950030984169906</v>
      </c>
      <c r="I3086">
        <f t="shared" si="298"/>
        <v>36.953232416763221</v>
      </c>
      <c r="J3086">
        <f t="shared" si="299"/>
        <v>3.2014325933147347E-3</v>
      </c>
      <c r="N3086" s="164">
        <f t="shared" si="300"/>
        <v>269.63749999999999</v>
      </c>
      <c r="O3086" s="164">
        <f t="shared" si="301"/>
        <v>269.6404634852874</v>
      </c>
      <c r="P3086" s="164">
        <f t="shared" si="302"/>
        <v>35371047.25</v>
      </c>
      <c r="Q3086" s="164">
        <f t="shared" si="303"/>
        <v>873891390.04499781</v>
      </c>
    </row>
    <row r="3087" spans="1:17" x14ac:dyDescent="0.2">
      <c r="A3087" s="2">
        <v>43432.495833333334</v>
      </c>
      <c r="B3087" s="3">
        <v>269.61</v>
      </c>
      <c r="C3087" s="3">
        <v>269.62</v>
      </c>
      <c r="D3087" s="3">
        <v>269.51</v>
      </c>
      <c r="E3087" s="3">
        <v>269.52</v>
      </c>
      <c r="F3087" s="4">
        <v>179380</v>
      </c>
      <c r="G3087" s="3">
        <v>48351044</v>
      </c>
      <c r="H3087">
        <f t="shared" si="297"/>
        <v>136.74340600701328</v>
      </c>
      <c r="I3087">
        <f t="shared" si="298"/>
        <v>136.69516838389032</v>
      </c>
      <c r="J3087">
        <f t="shared" si="299"/>
        <v>4.8237623122957984E-2</v>
      </c>
      <c r="N3087" s="164">
        <f t="shared" si="300"/>
        <v>269.54250000000002</v>
      </c>
      <c r="O3087" s="164">
        <f t="shared" si="301"/>
        <v>269.54534507748912</v>
      </c>
      <c r="P3087" s="164">
        <f t="shared" si="302"/>
        <v>48350533.650000006</v>
      </c>
      <c r="Q3087" s="164">
        <f t="shared" si="303"/>
        <v>873891900.39499784</v>
      </c>
    </row>
    <row r="3088" spans="1:17" x14ac:dyDescent="0.2">
      <c r="A3088" s="2">
        <v>43432.496527777781</v>
      </c>
      <c r="B3088" s="3">
        <v>269.52999999999997</v>
      </c>
      <c r="C3088" s="3">
        <v>269.58</v>
      </c>
      <c r="D3088" s="3">
        <v>269.52</v>
      </c>
      <c r="E3088" s="3">
        <v>269.57</v>
      </c>
      <c r="F3088" s="4">
        <v>63190</v>
      </c>
      <c r="G3088" s="3">
        <v>17034080</v>
      </c>
      <c r="H3088">
        <f t="shared" ref="H3088:H3151" si="304">100*F3088/F3087</f>
        <v>35.226892630170589</v>
      </c>
      <c r="I3088">
        <f t="shared" ref="I3088:I3151" si="305">100*G3088/G3087</f>
        <v>35.230014888613368</v>
      </c>
      <c r="J3088">
        <f t="shared" ref="J3088:J3151" si="306">ABS(H3088-I3088)</f>
        <v>3.1222584427794686E-3</v>
      </c>
      <c r="N3088" s="164">
        <f t="shared" si="300"/>
        <v>269.55999999999995</v>
      </c>
      <c r="O3088" s="164">
        <f t="shared" si="301"/>
        <v>269.56923563855042</v>
      </c>
      <c r="P3088" s="164">
        <f t="shared" si="302"/>
        <v>17033496.399999995</v>
      </c>
      <c r="Q3088" s="164">
        <f t="shared" si="303"/>
        <v>873892483.99499786</v>
      </c>
    </row>
    <row r="3089" spans="1:17" x14ac:dyDescent="0.2">
      <c r="A3089" s="2">
        <v>43432.49722222222</v>
      </c>
      <c r="B3089" s="3">
        <v>269.56</v>
      </c>
      <c r="C3089" s="3">
        <v>269.56</v>
      </c>
      <c r="D3089" s="3">
        <v>269.43</v>
      </c>
      <c r="E3089" s="3">
        <v>269.48</v>
      </c>
      <c r="F3089" s="4">
        <v>106550</v>
      </c>
      <c r="G3089" s="3">
        <v>28714158</v>
      </c>
      <c r="H3089">
        <f t="shared" si="304"/>
        <v>168.61845228675423</v>
      </c>
      <c r="I3089">
        <f t="shared" si="305"/>
        <v>168.56888073790896</v>
      </c>
      <c r="J3089">
        <f t="shared" si="306"/>
        <v>4.9571548845278812E-2</v>
      </c>
      <c r="N3089" s="164">
        <f t="shared" si="300"/>
        <v>269.48750000000001</v>
      </c>
      <c r="O3089" s="164">
        <f t="shared" si="301"/>
        <v>269.48998592210228</v>
      </c>
      <c r="P3089" s="164">
        <f t="shared" si="302"/>
        <v>28713893.125</v>
      </c>
      <c r="Q3089" s="164">
        <f t="shared" si="303"/>
        <v>873892748.86999786</v>
      </c>
    </row>
    <row r="3090" spans="1:17" x14ac:dyDescent="0.2">
      <c r="A3090" s="2">
        <v>43432.497916666667</v>
      </c>
      <c r="B3090" s="3">
        <v>269.48</v>
      </c>
      <c r="C3090" s="3">
        <v>269.5</v>
      </c>
      <c r="D3090" s="3">
        <v>269.20999999999998</v>
      </c>
      <c r="E3090" s="3">
        <v>269.29000000000002</v>
      </c>
      <c r="F3090" s="4">
        <v>254310</v>
      </c>
      <c r="G3090" s="3">
        <v>68494992</v>
      </c>
      <c r="H3090">
        <f t="shared" si="304"/>
        <v>238.67667761614265</v>
      </c>
      <c r="I3090">
        <f t="shared" si="305"/>
        <v>238.54083410699349</v>
      </c>
      <c r="J3090">
        <f t="shared" si="306"/>
        <v>0.13584350914916854</v>
      </c>
      <c r="N3090" s="164">
        <f t="shared" si="300"/>
        <v>269.32249999999999</v>
      </c>
      <c r="O3090" s="164">
        <f t="shared" si="301"/>
        <v>269.33660493098972</v>
      </c>
      <c r="P3090" s="164">
        <f t="shared" si="302"/>
        <v>68491404.974999994</v>
      </c>
      <c r="Q3090" s="164">
        <f t="shared" si="303"/>
        <v>873896335.89499784</v>
      </c>
    </row>
    <row r="3091" spans="1:17" x14ac:dyDescent="0.2">
      <c r="A3091" s="2">
        <v>43432.498611111114</v>
      </c>
      <c r="B3091" s="3">
        <v>269.29000000000002</v>
      </c>
      <c r="C3091" s="3">
        <v>269.60000000000002</v>
      </c>
      <c r="D3091" s="3">
        <v>269.2</v>
      </c>
      <c r="E3091" s="3">
        <v>269.52</v>
      </c>
      <c r="F3091" s="4">
        <v>624540</v>
      </c>
      <c r="G3091" s="3">
        <v>168274768</v>
      </c>
      <c r="H3091">
        <f t="shared" si="304"/>
        <v>245.58216350123865</v>
      </c>
      <c r="I3091">
        <f t="shared" si="305"/>
        <v>245.67455676175567</v>
      </c>
      <c r="J3091">
        <f t="shared" si="306"/>
        <v>9.2393260517013687E-2</v>
      </c>
      <c r="N3091" s="164">
        <f t="shared" si="300"/>
        <v>269.45999999999998</v>
      </c>
      <c r="O3091" s="164">
        <f t="shared" si="301"/>
        <v>269.43793512024848</v>
      </c>
      <c r="P3091" s="164">
        <f t="shared" si="302"/>
        <v>168288548.39999998</v>
      </c>
      <c r="Q3091" s="164">
        <f t="shared" si="303"/>
        <v>873882555.49499786</v>
      </c>
    </row>
    <row r="3092" spans="1:17" x14ac:dyDescent="0.2">
      <c r="A3092" s="2">
        <v>43432.499305555553</v>
      </c>
      <c r="B3092" s="3">
        <v>269.52</v>
      </c>
      <c r="C3092" s="3">
        <v>269.7</v>
      </c>
      <c r="D3092" s="3">
        <v>269.52</v>
      </c>
      <c r="E3092" s="3">
        <v>269.64</v>
      </c>
      <c r="F3092" s="4">
        <v>227440</v>
      </c>
      <c r="G3092" s="3">
        <v>61323180</v>
      </c>
      <c r="H3092">
        <f t="shared" si="304"/>
        <v>36.417203061453229</v>
      </c>
      <c r="I3092">
        <f t="shared" si="305"/>
        <v>36.442290623155102</v>
      </c>
      <c r="J3092">
        <f t="shared" si="306"/>
        <v>2.508756170187354E-2</v>
      </c>
      <c r="N3092" s="164">
        <f t="shared" si="300"/>
        <v>269.625</v>
      </c>
      <c r="O3092" s="164">
        <f t="shared" si="301"/>
        <v>269.62354906788602</v>
      </c>
      <c r="P3092" s="164">
        <f t="shared" si="302"/>
        <v>61323510</v>
      </c>
      <c r="Q3092" s="164">
        <f t="shared" si="303"/>
        <v>873882225.49499786</v>
      </c>
    </row>
    <row r="3093" spans="1:17" x14ac:dyDescent="0.2">
      <c r="A3093" s="2">
        <v>43432.5</v>
      </c>
      <c r="B3093" s="3">
        <v>269.64</v>
      </c>
      <c r="C3093" s="3">
        <v>270.49</v>
      </c>
      <c r="D3093" s="3">
        <v>269.48</v>
      </c>
      <c r="E3093" s="3">
        <v>270.49</v>
      </c>
      <c r="F3093" s="4">
        <v>2720000</v>
      </c>
      <c r="G3093" s="3">
        <v>735038528</v>
      </c>
      <c r="H3093">
        <f t="shared" si="304"/>
        <v>1195.9198030249736</v>
      </c>
      <c r="I3093">
        <f t="shared" si="305"/>
        <v>1198.6308081218228</v>
      </c>
      <c r="J3093">
        <f t="shared" si="306"/>
        <v>2.7110050968492487</v>
      </c>
      <c r="N3093" s="164">
        <f t="shared" si="300"/>
        <v>270.23750000000001</v>
      </c>
      <c r="O3093" s="164">
        <f t="shared" si="301"/>
        <v>270.23475294117645</v>
      </c>
      <c r="P3093" s="164">
        <f t="shared" si="302"/>
        <v>735046000</v>
      </c>
      <c r="Q3093" s="164">
        <f t="shared" si="303"/>
        <v>873874753.49499786</v>
      </c>
    </row>
    <row r="3094" spans="1:17" x14ac:dyDescent="0.2">
      <c r="A3094" s="2">
        <v>43432.500694444447</v>
      </c>
      <c r="B3094" s="3">
        <v>270.52</v>
      </c>
      <c r="C3094" s="3">
        <v>270.79000000000002</v>
      </c>
      <c r="D3094" s="3">
        <v>270.08</v>
      </c>
      <c r="E3094" s="3">
        <v>270.77</v>
      </c>
      <c r="F3094" s="4">
        <v>928420</v>
      </c>
      <c r="G3094" s="3">
        <v>251179728</v>
      </c>
      <c r="H3094">
        <f t="shared" si="304"/>
        <v>34.133088235294117</v>
      </c>
      <c r="I3094">
        <f t="shared" si="305"/>
        <v>34.172321372519946</v>
      </c>
      <c r="J3094">
        <f t="shared" si="306"/>
        <v>3.923313722582833E-2</v>
      </c>
      <c r="N3094" s="164">
        <f t="shared" si="300"/>
        <v>270.60249999999996</v>
      </c>
      <c r="O3094" s="164">
        <f t="shared" si="301"/>
        <v>270.5453652441783</v>
      </c>
      <c r="P3094" s="164">
        <f t="shared" si="302"/>
        <v>251232773.04999995</v>
      </c>
      <c r="Q3094" s="164">
        <f t="shared" si="303"/>
        <v>873821708.44499791</v>
      </c>
    </row>
    <row r="3095" spans="1:17" x14ac:dyDescent="0.2">
      <c r="A3095" s="2">
        <v>43432.501388888886</v>
      </c>
      <c r="B3095" s="3">
        <v>270.77</v>
      </c>
      <c r="C3095" s="3">
        <v>271.17</v>
      </c>
      <c r="D3095" s="3">
        <v>270.60000000000002</v>
      </c>
      <c r="E3095" s="3">
        <v>271.14999999999998</v>
      </c>
      <c r="F3095" s="4">
        <v>1020000</v>
      </c>
      <c r="G3095" s="3">
        <v>275463488</v>
      </c>
      <c r="H3095">
        <f t="shared" si="304"/>
        <v>109.8640701406691</v>
      </c>
      <c r="I3095">
        <f t="shared" si="305"/>
        <v>109.6678821150726</v>
      </c>
      <c r="J3095">
        <f t="shared" si="306"/>
        <v>0.19618802559649851</v>
      </c>
      <c r="N3095" s="164">
        <f t="shared" si="300"/>
        <v>271.01749999999998</v>
      </c>
      <c r="O3095" s="164">
        <f t="shared" si="301"/>
        <v>270.06224313725488</v>
      </c>
      <c r="P3095" s="164">
        <f t="shared" si="302"/>
        <v>276437850</v>
      </c>
      <c r="Q3095" s="164">
        <f t="shared" si="303"/>
        <v>872847346.44499791</v>
      </c>
    </row>
    <row r="3096" spans="1:17" x14ac:dyDescent="0.2">
      <c r="A3096" s="2">
        <v>43432.502083333333</v>
      </c>
      <c r="B3096" s="3">
        <v>271.17</v>
      </c>
      <c r="C3096" s="3">
        <v>271.31</v>
      </c>
      <c r="D3096" s="3">
        <v>270.98</v>
      </c>
      <c r="E3096" s="3">
        <v>271.24</v>
      </c>
      <c r="F3096" s="4">
        <v>761520</v>
      </c>
      <c r="G3096" s="3">
        <v>206505360</v>
      </c>
      <c r="H3096">
        <f t="shared" si="304"/>
        <v>74.658823529411762</v>
      </c>
      <c r="I3096">
        <f t="shared" si="305"/>
        <v>74.966508810053256</v>
      </c>
      <c r="J3096">
        <f t="shared" si="306"/>
        <v>0.30768528064149336</v>
      </c>
      <c r="N3096" s="164">
        <f t="shared" si="300"/>
        <v>271.1925</v>
      </c>
      <c r="O3096" s="164">
        <f t="shared" si="301"/>
        <v>271.17522849038767</v>
      </c>
      <c r="P3096" s="164">
        <f t="shared" si="302"/>
        <v>206518512.59999999</v>
      </c>
      <c r="Q3096" s="164">
        <f t="shared" si="303"/>
        <v>872834193.84499788</v>
      </c>
    </row>
    <row r="3097" spans="1:17" x14ac:dyDescent="0.2">
      <c r="A3097" s="2">
        <v>43432.50277777778</v>
      </c>
      <c r="B3097" s="3">
        <v>271.24</v>
      </c>
      <c r="C3097" s="3">
        <v>271.5</v>
      </c>
      <c r="D3097" s="3">
        <v>271.19</v>
      </c>
      <c r="E3097" s="3">
        <v>271.44</v>
      </c>
      <c r="F3097" s="4">
        <v>726900</v>
      </c>
      <c r="G3097" s="3">
        <v>197262352</v>
      </c>
      <c r="H3097">
        <f t="shared" si="304"/>
        <v>95.453829183737781</v>
      </c>
      <c r="I3097">
        <f t="shared" si="305"/>
        <v>95.524083248977163</v>
      </c>
      <c r="J3097">
        <f t="shared" si="306"/>
        <v>7.0254065239382157E-2</v>
      </c>
      <c r="N3097" s="164">
        <f t="shared" si="300"/>
        <v>271.39250000000004</v>
      </c>
      <c r="O3097" s="164">
        <f t="shared" si="301"/>
        <v>271.3748135919659</v>
      </c>
      <c r="P3097" s="164">
        <f t="shared" si="302"/>
        <v>197275208.25000003</v>
      </c>
      <c r="Q3097" s="164">
        <f t="shared" si="303"/>
        <v>872821337.59499788</v>
      </c>
    </row>
    <row r="3098" spans="1:17" x14ac:dyDescent="0.2">
      <c r="A3098" s="2">
        <v>43432.503472222219</v>
      </c>
      <c r="B3098" s="3">
        <v>271.44</v>
      </c>
      <c r="C3098" s="3">
        <v>271.95</v>
      </c>
      <c r="D3098" s="3">
        <v>271.43</v>
      </c>
      <c r="E3098" s="3">
        <v>271.75</v>
      </c>
      <c r="F3098" s="4">
        <v>1160000</v>
      </c>
      <c r="G3098" s="3">
        <v>316034304</v>
      </c>
      <c r="H3098">
        <f t="shared" si="304"/>
        <v>159.5817856651534</v>
      </c>
      <c r="I3098">
        <f t="shared" si="305"/>
        <v>160.21014694177427</v>
      </c>
      <c r="J3098">
        <f t="shared" si="306"/>
        <v>0.62836127662086483</v>
      </c>
      <c r="N3098" s="164">
        <f t="shared" si="300"/>
        <v>271.72000000000003</v>
      </c>
      <c r="O3098" s="164">
        <f t="shared" si="301"/>
        <v>272.44336551724138</v>
      </c>
      <c r="P3098" s="164">
        <f t="shared" si="302"/>
        <v>315195200.00000006</v>
      </c>
      <c r="Q3098" s="164">
        <f t="shared" si="303"/>
        <v>873660441.59499788</v>
      </c>
    </row>
    <row r="3099" spans="1:17" x14ac:dyDescent="0.2">
      <c r="A3099" s="2">
        <v>43432.504166666666</v>
      </c>
      <c r="B3099" s="3">
        <v>271.76</v>
      </c>
      <c r="C3099" s="3">
        <v>271.92</v>
      </c>
      <c r="D3099" s="3">
        <v>271.51</v>
      </c>
      <c r="E3099" s="3">
        <v>271.64</v>
      </c>
      <c r="F3099" s="4">
        <v>919470</v>
      </c>
      <c r="G3099" s="3">
        <v>249812896</v>
      </c>
      <c r="H3099">
        <f t="shared" si="304"/>
        <v>79.264655172413796</v>
      </c>
      <c r="I3099">
        <f t="shared" si="305"/>
        <v>79.046132916001426</v>
      </c>
      <c r="J3099">
        <f t="shared" si="306"/>
        <v>0.21852225641237055</v>
      </c>
      <c r="N3099" s="164">
        <f t="shared" si="300"/>
        <v>271.67750000000001</v>
      </c>
      <c r="O3099" s="164">
        <f t="shared" si="301"/>
        <v>271.69227489749528</v>
      </c>
      <c r="P3099" s="164">
        <f t="shared" si="302"/>
        <v>249799310.92500001</v>
      </c>
      <c r="Q3099" s="164">
        <f t="shared" si="303"/>
        <v>873674026.66999793</v>
      </c>
    </row>
    <row r="3100" spans="1:17" x14ac:dyDescent="0.2">
      <c r="A3100" s="2">
        <v>43432.504861111112</v>
      </c>
      <c r="B3100" s="3">
        <v>271.64999999999998</v>
      </c>
      <c r="C3100" s="3">
        <v>271.87</v>
      </c>
      <c r="D3100" s="3">
        <v>271.57</v>
      </c>
      <c r="E3100" s="3">
        <v>271.77999999999997</v>
      </c>
      <c r="F3100" s="4">
        <v>519920</v>
      </c>
      <c r="G3100" s="3">
        <v>141282512</v>
      </c>
      <c r="H3100">
        <f t="shared" si="304"/>
        <v>56.545618671626045</v>
      </c>
      <c r="I3100">
        <f t="shared" si="305"/>
        <v>56.555331715140916</v>
      </c>
      <c r="J3100">
        <f t="shared" si="306"/>
        <v>9.7130435148713445E-3</v>
      </c>
      <c r="N3100" s="164">
        <f t="shared" si="300"/>
        <v>271.75</v>
      </c>
      <c r="O3100" s="164">
        <f t="shared" si="301"/>
        <v>271.73894445299277</v>
      </c>
      <c r="P3100" s="164">
        <f t="shared" si="302"/>
        <v>141288260</v>
      </c>
      <c r="Q3100" s="164">
        <f t="shared" si="303"/>
        <v>873668278.66999793</v>
      </c>
    </row>
    <row r="3101" spans="1:17" x14ac:dyDescent="0.2">
      <c r="A3101" s="2">
        <v>43432.505555555559</v>
      </c>
      <c r="B3101" s="3">
        <v>271.79000000000002</v>
      </c>
      <c r="C3101" s="3">
        <v>272.14999999999998</v>
      </c>
      <c r="D3101" s="3">
        <v>271.60000000000002</v>
      </c>
      <c r="E3101" s="3">
        <v>272.12</v>
      </c>
      <c r="F3101" s="4">
        <v>873120</v>
      </c>
      <c r="G3101" s="3">
        <v>237450848</v>
      </c>
      <c r="H3101">
        <f t="shared" si="304"/>
        <v>167.9335282351131</v>
      </c>
      <c r="I3101">
        <f t="shared" si="305"/>
        <v>168.0681102272587</v>
      </c>
      <c r="J3101">
        <f t="shared" si="306"/>
        <v>0.13458199214559841</v>
      </c>
      <c r="N3101" s="164">
        <f t="shared" si="300"/>
        <v>271.9975</v>
      </c>
      <c r="O3101" s="164">
        <f t="shared" si="301"/>
        <v>271.9567161444017</v>
      </c>
      <c r="P3101" s="164">
        <f t="shared" si="302"/>
        <v>237486457.19999999</v>
      </c>
      <c r="Q3101" s="164">
        <f t="shared" si="303"/>
        <v>873632669.46999788</v>
      </c>
    </row>
    <row r="3102" spans="1:17" x14ac:dyDescent="0.2">
      <c r="A3102" s="2">
        <v>43432.506249999999</v>
      </c>
      <c r="B3102" s="3">
        <v>272.13</v>
      </c>
      <c r="C3102" s="3">
        <v>272.43</v>
      </c>
      <c r="D3102" s="3">
        <v>272.02</v>
      </c>
      <c r="E3102" s="3">
        <v>272.32</v>
      </c>
      <c r="F3102" s="4">
        <v>728860</v>
      </c>
      <c r="G3102" s="3">
        <v>198436704</v>
      </c>
      <c r="H3102">
        <f t="shared" si="304"/>
        <v>83.477643393806119</v>
      </c>
      <c r="I3102">
        <f t="shared" si="305"/>
        <v>83.569591631864796</v>
      </c>
      <c r="J3102">
        <f t="shared" si="306"/>
        <v>9.1948238058677134E-2</v>
      </c>
      <c r="N3102" s="164">
        <f t="shared" si="300"/>
        <v>272.27249999999998</v>
      </c>
      <c r="O3102" s="164">
        <f t="shared" si="301"/>
        <v>272.25626869357626</v>
      </c>
      <c r="P3102" s="164">
        <f t="shared" si="302"/>
        <v>198448534.34999999</v>
      </c>
      <c r="Q3102" s="164">
        <f t="shared" si="303"/>
        <v>873620839.11999786</v>
      </c>
    </row>
    <row r="3103" spans="1:17" x14ac:dyDescent="0.2">
      <c r="A3103" s="2">
        <v>43432.506944444445</v>
      </c>
      <c r="B3103" s="3">
        <v>272.33999999999997</v>
      </c>
      <c r="C3103" s="3">
        <v>272.39</v>
      </c>
      <c r="D3103" s="3">
        <v>271.99</v>
      </c>
      <c r="E3103" s="3">
        <v>272</v>
      </c>
      <c r="F3103" s="4">
        <v>911590</v>
      </c>
      <c r="G3103" s="3">
        <v>248068768</v>
      </c>
      <c r="H3103">
        <f t="shared" si="304"/>
        <v>125.07065828828581</v>
      </c>
      <c r="I3103">
        <f t="shared" si="305"/>
        <v>125.01153415650363</v>
      </c>
      <c r="J3103">
        <f t="shared" si="306"/>
        <v>5.9124131782184008E-2</v>
      </c>
      <c r="N3103" s="164">
        <f t="shared" si="300"/>
        <v>272.09500000000003</v>
      </c>
      <c r="O3103" s="164">
        <f t="shared" si="301"/>
        <v>272.12756612073412</v>
      </c>
      <c r="P3103" s="164">
        <f t="shared" si="302"/>
        <v>248039081.05000001</v>
      </c>
      <c r="Q3103" s="164">
        <f t="shared" si="303"/>
        <v>873650526.06999779</v>
      </c>
    </row>
    <row r="3104" spans="1:17" x14ac:dyDescent="0.2">
      <c r="A3104" s="2">
        <v>43432.507638888892</v>
      </c>
      <c r="B3104" s="3">
        <v>272</v>
      </c>
      <c r="C3104" s="3">
        <v>272.11</v>
      </c>
      <c r="D3104" s="3">
        <v>271.77</v>
      </c>
      <c r="E3104" s="3">
        <v>271.85000000000002</v>
      </c>
      <c r="F3104" s="4">
        <v>605390</v>
      </c>
      <c r="G3104" s="3">
        <v>164611824</v>
      </c>
      <c r="H3104">
        <f t="shared" si="304"/>
        <v>66.410337980890532</v>
      </c>
      <c r="I3104">
        <f t="shared" si="305"/>
        <v>66.357335236977519</v>
      </c>
      <c r="J3104">
        <f t="shared" si="306"/>
        <v>5.3002743913012296E-2</v>
      </c>
      <c r="N3104" s="164">
        <f t="shared" si="300"/>
        <v>271.89499999999998</v>
      </c>
      <c r="O3104" s="164">
        <f t="shared" si="301"/>
        <v>271.91037843373692</v>
      </c>
      <c r="P3104" s="164">
        <f t="shared" si="302"/>
        <v>164602514.04999998</v>
      </c>
      <c r="Q3104" s="164">
        <f t="shared" si="303"/>
        <v>873659836.01999784</v>
      </c>
    </row>
    <row r="3105" spans="1:17" x14ac:dyDescent="0.2">
      <c r="A3105" s="2">
        <v>43432.508333333331</v>
      </c>
      <c r="B3105" s="3">
        <v>271.85000000000002</v>
      </c>
      <c r="C3105" s="3">
        <v>271.87</v>
      </c>
      <c r="D3105" s="3">
        <v>271.61</v>
      </c>
      <c r="E3105" s="3">
        <v>271.7</v>
      </c>
      <c r="F3105" s="4">
        <v>531780</v>
      </c>
      <c r="G3105" s="3">
        <v>144497696</v>
      </c>
      <c r="H3105">
        <f t="shared" si="304"/>
        <v>87.840895951370186</v>
      </c>
      <c r="I3105">
        <f t="shared" si="305"/>
        <v>87.780872897684432</v>
      </c>
      <c r="J3105">
        <f t="shared" si="306"/>
        <v>6.002305368575378E-2</v>
      </c>
      <c r="N3105" s="164">
        <f t="shared" si="300"/>
        <v>271.72000000000003</v>
      </c>
      <c r="O3105" s="164">
        <f t="shared" si="301"/>
        <v>271.72457783293845</v>
      </c>
      <c r="P3105" s="164">
        <f t="shared" si="302"/>
        <v>144495261.60000002</v>
      </c>
      <c r="Q3105" s="164">
        <f t="shared" si="303"/>
        <v>873662270.41999781</v>
      </c>
    </row>
    <row r="3106" spans="1:17" x14ac:dyDescent="0.2">
      <c r="A3106" s="2">
        <v>43432.509027777778</v>
      </c>
      <c r="B3106" s="3">
        <v>271.7</v>
      </c>
      <c r="C3106" s="3">
        <v>272.01</v>
      </c>
      <c r="D3106" s="3">
        <v>271.64</v>
      </c>
      <c r="E3106" s="3">
        <v>271.95999999999998</v>
      </c>
      <c r="F3106" s="4">
        <v>447510</v>
      </c>
      <c r="G3106" s="3">
        <v>121665568</v>
      </c>
      <c r="H3106">
        <f t="shared" si="304"/>
        <v>84.153221256910754</v>
      </c>
      <c r="I3106">
        <f t="shared" si="305"/>
        <v>84.198967435439243</v>
      </c>
      <c r="J3106">
        <f t="shared" si="306"/>
        <v>4.5746178528489168E-2</v>
      </c>
      <c r="N3106" s="164">
        <f t="shared" si="300"/>
        <v>271.89249999999998</v>
      </c>
      <c r="O3106" s="164">
        <f t="shared" si="301"/>
        <v>271.87228888739918</v>
      </c>
      <c r="P3106" s="164">
        <f t="shared" si="302"/>
        <v>121674612.675</v>
      </c>
      <c r="Q3106" s="164">
        <f t="shared" si="303"/>
        <v>873653225.74499786</v>
      </c>
    </row>
    <row r="3107" spans="1:17" x14ac:dyDescent="0.2">
      <c r="A3107" s="2">
        <v>43432.509722222225</v>
      </c>
      <c r="B3107" s="3">
        <v>271.95999999999998</v>
      </c>
      <c r="C3107" s="3">
        <v>272.22000000000003</v>
      </c>
      <c r="D3107" s="3">
        <v>271.81</v>
      </c>
      <c r="E3107" s="3">
        <v>272.18</v>
      </c>
      <c r="F3107" s="4">
        <v>396520</v>
      </c>
      <c r="G3107" s="3">
        <v>107881552</v>
      </c>
      <c r="H3107">
        <f t="shared" si="304"/>
        <v>88.605841210252279</v>
      </c>
      <c r="I3107">
        <f t="shared" si="305"/>
        <v>88.670569474512291</v>
      </c>
      <c r="J3107">
        <f t="shared" si="306"/>
        <v>6.472826426001177E-2</v>
      </c>
      <c r="N3107" s="164">
        <f t="shared" si="300"/>
        <v>272.09750000000003</v>
      </c>
      <c r="O3107" s="164">
        <f t="shared" si="301"/>
        <v>272.07089680217894</v>
      </c>
      <c r="P3107" s="164">
        <f t="shared" si="302"/>
        <v>107892100.7</v>
      </c>
      <c r="Q3107" s="164">
        <f t="shared" si="303"/>
        <v>873642677.04499781</v>
      </c>
    </row>
    <row r="3108" spans="1:17" x14ac:dyDescent="0.2">
      <c r="A3108" s="2">
        <v>43432.510416666664</v>
      </c>
      <c r="B3108" s="3">
        <v>272.19</v>
      </c>
      <c r="C3108" s="3">
        <v>272.43</v>
      </c>
      <c r="D3108" s="3">
        <v>272.02</v>
      </c>
      <c r="E3108" s="3">
        <v>272.11</v>
      </c>
      <c r="F3108" s="4">
        <v>512930</v>
      </c>
      <c r="G3108" s="3">
        <v>139613232</v>
      </c>
      <c r="H3108">
        <f t="shared" si="304"/>
        <v>129.35791385049936</v>
      </c>
      <c r="I3108">
        <f t="shared" si="305"/>
        <v>129.41344410766357</v>
      </c>
      <c r="J3108">
        <f t="shared" si="306"/>
        <v>5.5530257164207342E-2</v>
      </c>
      <c r="N3108" s="164">
        <f t="shared" si="300"/>
        <v>272.16750000000002</v>
      </c>
      <c r="O3108" s="164">
        <f t="shared" si="301"/>
        <v>272.18769032811497</v>
      </c>
      <c r="P3108" s="164">
        <f t="shared" si="302"/>
        <v>139602875.77500001</v>
      </c>
      <c r="Q3108" s="164">
        <f t="shared" si="303"/>
        <v>873653033.26999784</v>
      </c>
    </row>
    <row r="3109" spans="1:17" x14ac:dyDescent="0.2">
      <c r="A3109" s="2">
        <v>43432.511111111111</v>
      </c>
      <c r="B3109" s="3">
        <v>272.10000000000002</v>
      </c>
      <c r="C3109" s="3">
        <v>272.2</v>
      </c>
      <c r="D3109" s="3">
        <v>271.86</v>
      </c>
      <c r="E3109" s="3">
        <v>271.98</v>
      </c>
      <c r="F3109" s="4">
        <v>369810</v>
      </c>
      <c r="G3109" s="3">
        <v>100593056</v>
      </c>
      <c r="H3109">
        <f t="shared" si="304"/>
        <v>72.097557171543869</v>
      </c>
      <c r="I3109">
        <f t="shared" si="305"/>
        <v>72.051233653841635</v>
      </c>
      <c r="J3109">
        <f t="shared" si="306"/>
        <v>4.6323517702234085E-2</v>
      </c>
      <c r="N3109" s="164">
        <f t="shared" si="300"/>
        <v>272.005</v>
      </c>
      <c r="O3109" s="164">
        <f t="shared" si="301"/>
        <v>272.01280657635004</v>
      </c>
      <c r="P3109" s="164">
        <f t="shared" si="302"/>
        <v>100590169.05</v>
      </c>
      <c r="Q3109" s="164">
        <f t="shared" si="303"/>
        <v>873655920.21999788</v>
      </c>
    </row>
    <row r="3110" spans="1:17" x14ac:dyDescent="0.2">
      <c r="A3110" s="2">
        <v>43432.511805555558</v>
      </c>
      <c r="B3110" s="3">
        <v>271.99</v>
      </c>
      <c r="C3110" s="3">
        <v>272.06</v>
      </c>
      <c r="D3110" s="3">
        <v>271.77</v>
      </c>
      <c r="E3110" s="3">
        <v>272.01</v>
      </c>
      <c r="F3110" s="4">
        <v>355530</v>
      </c>
      <c r="G3110" s="3">
        <v>96685192</v>
      </c>
      <c r="H3110">
        <f t="shared" si="304"/>
        <v>96.138557637705844</v>
      </c>
      <c r="I3110">
        <f t="shared" si="305"/>
        <v>96.115175186645089</v>
      </c>
      <c r="J3110">
        <f t="shared" si="306"/>
        <v>2.3382451060754761E-2</v>
      </c>
      <c r="N3110" s="164">
        <f t="shared" si="300"/>
        <v>271.96249999999998</v>
      </c>
      <c r="O3110" s="164">
        <f t="shared" si="301"/>
        <v>271.94664866537283</v>
      </c>
      <c r="P3110" s="164">
        <f t="shared" si="302"/>
        <v>96690827.624999985</v>
      </c>
      <c r="Q3110" s="164">
        <f t="shared" si="303"/>
        <v>873650284.59499788</v>
      </c>
    </row>
    <row r="3111" spans="1:17" x14ac:dyDescent="0.2">
      <c r="A3111" s="2">
        <v>43432.512499999997</v>
      </c>
      <c r="B3111" s="3">
        <v>272.01</v>
      </c>
      <c r="C3111" s="3">
        <v>272.10000000000002</v>
      </c>
      <c r="D3111" s="3">
        <v>271.88</v>
      </c>
      <c r="E3111" s="3">
        <v>271.88</v>
      </c>
      <c r="F3111" s="4">
        <v>186980</v>
      </c>
      <c r="G3111" s="3">
        <v>50849020</v>
      </c>
      <c r="H3111">
        <f t="shared" si="304"/>
        <v>52.591905043174975</v>
      </c>
      <c r="I3111">
        <f t="shared" si="305"/>
        <v>52.592355611188111</v>
      </c>
      <c r="J3111">
        <f t="shared" si="306"/>
        <v>4.5056801313592132E-4</v>
      </c>
      <c r="N3111" s="164">
        <f t="shared" si="300"/>
        <v>271.935</v>
      </c>
      <c r="O3111" s="164">
        <f t="shared" si="301"/>
        <v>271.94897850037438</v>
      </c>
      <c r="P3111" s="164">
        <f t="shared" si="302"/>
        <v>50846406.299999997</v>
      </c>
      <c r="Q3111" s="164">
        <f t="shared" si="303"/>
        <v>873652898.29499793</v>
      </c>
    </row>
    <row r="3112" spans="1:17" x14ac:dyDescent="0.2">
      <c r="A3112" s="2">
        <v>43432.513194444444</v>
      </c>
      <c r="B3112" s="3">
        <v>271.89</v>
      </c>
      <c r="C3112" s="3">
        <v>272.14</v>
      </c>
      <c r="D3112" s="3">
        <v>271.89</v>
      </c>
      <c r="E3112" s="3">
        <v>272.11</v>
      </c>
      <c r="F3112" s="4">
        <v>256020</v>
      </c>
      <c r="G3112" s="3">
        <v>69650472</v>
      </c>
      <c r="H3112">
        <f t="shared" si="304"/>
        <v>136.92373515884051</v>
      </c>
      <c r="I3112">
        <f t="shared" si="305"/>
        <v>136.97505281321057</v>
      </c>
      <c r="J3112">
        <f t="shared" si="306"/>
        <v>5.1317654370052423E-2</v>
      </c>
      <c r="N3112" s="164">
        <f t="shared" si="300"/>
        <v>272.0625</v>
      </c>
      <c r="O3112" s="164">
        <f t="shared" si="301"/>
        <v>272.05090227325991</v>
      </c>
      <c r="P3112" s="164">
        <f t="shared" si="302"/>
        <v>69653441.25</v>
      </c>
      <c r="Q3112" s="164">
        <f t="shared" si="303"/>
        <v>873649929.04499793</v>
      </c>
    </row>
    <row r="3113" spans="1:17" x14ac:dyDescent="0.2">
      <c r="A3113" s="2">
        <v>43432.513888888891</v>
      </c>
      <c r="B3113" s="3">
        <v>272.12</v>
      </c>
      <c r="C3113" s="3">
        <v>272.27999999999997</v>
      </c>
      <c r="D3113" s="3">
        <v>272.07</v>
      </c>
      <c r="E3113" s="3">
        <v>272.20999999999998</v>
      </c>
      <c r="F3113" s="4">
        <v>307580</v>
      </c>
      <c r="G3113" s="3">
        <v>83719544</v>
      </c>
      <c r="H3113">
        <f t="shared" si="304"/>
        <v>120.13905163659089</v>
      </c>
      <c r="I3113">
        <f t="shared" si="305"/>
        <v>120.19953576193998</v>
      </c>
      <c r="J3113">
        <f t="shared" si="306"/>
        <v>6.0484125349091755E-2</v>
      </c>
      <c r="N3113" s="164">
        <f t="shared" si="300"/>
        <v>272.1925</v>
      </c>
      <c r="O3113" s="164">
        <f t="shared" si="301"/>
        <v>272.18786657129851</v>
      </c>
      <c r="P3113" s="164">
        <f t="shared" si="302"/>
        <v>83720969.150000006</v>
      </c>
      <c r="Q3113" s="164">
        <f t="shared" si="303"/>
        <v>873648503.89499795</v>
      </c>
    </row>
    <row r="3114" spans="1:17" x14ac:dyDescent="0.2">
      <c r="A3114" s="2">
        <v>43432.51458333333</v>
      </c>
      <c r="B3114" s="3">
        <v>272.20999999999998</v>
      </c>
      <c r="C3114" s="3">
        <v>272.33</v>
      </c>
      <c r="D3114" s="3">
        <v>272.14</v>
      </c>
      <c r="E3114" s="3">
        <v>272.27999999999997</v>
      </c>
      <c r="F3114" s="4">
        <v>244630</v>
      </c>
      <c r="G3114" s="3">
        <v>66600244</v>
      </c>
      <c r="H3114">
        <f t="shared" si="304"/>
        <v>79.533779829637822</v>
      </c>
      <c r="I3114">
        <f t="shared" si="305"/>
        <v>79.551608642302213</v>
      </c>
      <c r="J3114">
        <f t="shared" si="306"/>
        <v>1.7828812664390625E-2</v>
      </c>
      <c r="N3114" s="164">
        <f t="shared" si="300"/>
        <v>272.25749999999999</v>
      </c>
      <c r="O3114" s="164">
        <f t="shared" si="301"/>
        <v>272.24888198503862</v>
      </c>
      <c r="P3114" s="164">
        <f t="shared" si="302"/>
        <v>66602352.225000001</v>
      </c>
      <c r="Q3114" s="164">
        <f t="shared" si="303"/>
        <v>873646395.66999793</v>
      </c>
    </row>
    <row r="3115" spans="1:17" x14ac:dyDescent="0.2">
      <c r="A3115" s="2">
        <v>43432.515277777777</v>
      </c>
      <c r="B3115" s="3">
        <v>272.27999999999997</v>
      </c>
      <c r="C3115" s="3">
        <v>272.44</v>
      </c>
      <c r="D3115" s="3">
        <v>272.11</v>
      </c>
      <c r="E3115" s="3">
        <v>272.19</v>
      </c>
      <c r="F3115" s="4">
        <v>436590</v>
      </c>
      <c r="G3115" s="3">
        <v>118859632</v>
      </c>
      <c r="H3115">
        <f t="shared" si="304"/>
        <v>178.46952540571476</v>
      </c>
      <c r="I3115">
        <f t="shared" si="305"/>
        <v>178.46726207189272</v>
      </c>
      <c r="J3115">
        <f t="shared" si="306"/>
        <v>2.2633338220430232E-3</v>
      </c>
      <c r="N3115" s="164">
        <f t="shared" si="300"/>
        <v>272.23250000000002</v>
      </c>
      <c r="O3115" s="164">
        <f t="shared" si="301"/>
        <v>272.24542935019127</v>
      </c>
      <c r="P3115" s="164">
        <f t="shared" si="302"/>
        <v>118853987.17500001</v>
      </c>
      <c r="Q3115" s="164">
        <f t="shared" si="303"/>
        <v>873652040.49499798</v>
      </c>
    </row>
    <row r="3116" spans="1:17" x14ac:dyDescent="0.2">
      <c r="A3116" s="2">
        <v>43432.515972222223</v>
      </c>
      <c r="B3116" s="3">
        <v>272.19</v>
      </c>
      <c r="C3116" s="3">
        <v>272.26</v>
      </c>
      <c r="D3116" s="3">
        <v>272.08</v>
      </c>
      <c r="E3116" s="3">
        <v>272.10000000000002</v>
      </c>
      <c r="F3116" s="4">
        <v>250280</v>
      </c>
      <c r="G3116" s="3">
        <v>68111912</v>
      </c>
      <c r="H3116">
        <f t="shared" si="304"/>
        <v>57.32609542133352</v>
      </c>
      <c r="I3116">
        <f t="shared" si="305"/>
        <v>57.304495103939075</v>
      </c>
      <c r="J3116">
        <f t="shared" si="306"/>
        <v>2.1600317394444346E-2</v>
      </c>
      <c r="N3116" s="164">
        <f t="shared" si="300"/>
        <v>272.13499999999999</v>
      </c>
      <c r="O3116" s="164">
        <f t="shared" si="301"/>
        <v>272.14284801022853</v>
      </c>
      <c r="P3116" s="164">
        <f t="shared" si="302"/>
        <v>68109947.799999997</v>
      </c>
      <c r="Q3116" s="164">
        <f t="shared" si="303"/>
        <v>873654004.69499803</v>
      </c>
    </row>
    <row r="3117" spans="1:17" x14ac:dyDescent="0.2">
      <c r="A3117" s="2">
        <v>43432.51666666667</v>
      </c>
      <c r="B3117" s="3">
        <v>272.10000000000002</v>
      </c>
      <c r="C3117" s="3">
        <v>272.27</v>
      </c>
      <c r="D3117" s="3">
        <v>271.98</v>
      </c>
      <c r="E3117" s="3">
        <v>272.05</v>
      </c>
      <c r="F3117" s="4">
        <v>692240</v>
      </c>
      <c r="G3117" s="3">
        <v>188358832</v>
      </c>
      <c r="H3117">
        <f t="shared" si="304"/>
        <v>276.58622342975866</v>
      </c>
      <c r="I3117">
        <f t="shared" si="305"/>
        <v>276.54315738486389</v>
      </c>
      <c r="J3117">
        <f t="shared" si="306"/>
        <v>4.3066044894771949E-2</v>
      </c>
      <c r="N3117" s="164">
        <f t="shared" si="300"/>
        <v>272.08749999999998</v>
      </c>
      <c r="O3117" s="164">
        <f t="shared" si="301"/>
        <v>272.10047382410727</v>
      </c>
      <c r="P3117" s="164">
        <f t="shared" si="302"/>
        <v>188349850.99999997</v>
      </c>
      <c r="Q3117" s="164">
        <f t="shared" si="303"/>
        <v>873662985.69499803</v>
      </c>
    </row>
    <row r="3118" spans="1:17" x14ac:dyDescent="0.2">
      <c r="A3118" s="2">
        <v>43432.517361111109</v>
      </c>
      <c r="B3118" s="3">
        <v>272.05</v>
      </c>
      <c r="C3118" s="3">
        <v>272.18</v>
      </c>
      <c r="D3118" s="3">
        <v>271.91000000000003</v>
      </c>
      <c r="E3118" s="3">
        <v>271.99</v>
      </c>
      <c r="F3118" s="4">
        <v>232530</v>
      </c>
      <c r="G3118" s="3">
        <v>63254260</v>
      </c>
      <c r="H3118">
        <f t="shared" si="304"/>
        <v>33.590951115220157</v>
      </c>
      <c r="I3118">
        <f t="shared" si="305"/>
        <v>33.581786066713349</v>
      </c>
      <c r="J3118">
        <f t="shared" si="306"/>
        <v>9.1650485068086596E-3</v>
      </c>
      <c r="N3118" s="164">
        <f t="shared" si="300"/>
        <v>272.01750000000004</v>
      </c>
      <c r="O3118" s="164">
        <f t="shared" si="301"/>
        <v>272.0262331742141</v>
      </c>
      <c r="P3118" s="164">
        <f t="shared" si="302"/>
        <v>63252229.275000006</v>
      </c>
      <c r="Q3118" s="164">
        <f t="shared" si="303"/>
        <v>873665016.41999805</v>
      </c>
    </row>
    <row r="3119" spans="1:17" x14ac:dyDescent="0.2">
      <c r="A3119" s="2">
        <v>43432.518055555556</v>
      </c>
      <c r="B3119" s="3">
        <v>271.99</v>
      </c>
      <c r="C3119" s="3">
        <v>272.04000000000002</v>
      </c>
      <c r="D3119" s="3">
        <v>271.89</v>
      </c>
      <c r="E3119" s="3">
        <v>271.94</v>
      </c>
      <c r="F3119" s="4">
        <v>265780</v>
      </c>
      <c r="G3119" s="3">
        <v>72280648</v>
      </c>
      <c r="H3119">
        <f t="shared" si="304"/>
        <v>114.29923020685503</v>
      </c>
      <c r="I3119">
        <f t="shared" si="305"/>
        <v>114.27000805953622</v>
      </c>
      <c r="J3119">
        <f t="shared" si="306"/>
        <v>2.9222147318805014E-2</v>
      </c>
      <c r="N3119" s="164">
        <f t="shared" si="300"/>
        <v>271.95250000000004</v>
      </c>
      <c r="O3119" s="164">
        <f t="shared" si="301"/>
        <v>271.95668598088645</v>
      </c>
      <c r="P3119" s="164">
        <f t="shared" si="302"/>
        <v>72279535.450000018</v>
      </c>
      <c r="Q3119" s="164">
        <f t="shared" si="303"/>
        <v>873666128.969998</v>
      </c>
    </row>
    <row r="3120" spans="1:17" x14ac:dyDescent="0.2">
      <c r="A3120" s="2">
        <v>43432.518750000003</v>
      </c>
      <c r="B3120" s="3">
        <v>271.94</v>
      </c>
      <c r="C3120" s="3">
        <v>272.16000000000003</v>
      </c>
      <c r="D3120" s="3">
        <v>271.92</v>
      </c>
      <c r="E3120" s="3">
        <v>272.08999999999997</v>
      </c>
      <c r="F3120" s="4">
        <v>348260</v>
      </c>
      <c r="G3120" s="3">
        <v>94745096</v>
      </c>
      <c r="H3120">
        <f t="shared" si="304"/>
        <v>131.0331853412597</v>
      </c>
      <c r="I3120">
        <f t="shared" si="305"/>
        <v>131.07947787075733</v>
      </c>
      <c r="J3120">
        <f t="shared" si="306"/>
        <v>4.6292529497634405E-2</v>
      </c>
      <c r="N3120" s="164">
        <f t="shared" si="300"/>
        <v>272.065</v>
      </c>
      <c r="O3120" s="164">
        <f t="shared" si="301"/>
        <v>272.05276517544365</v>
      </c>
      <c r="P3120" s="164">
        <f t="shared" si="302"/>
        <v>94749356.900000006</v>
      </c>
      <c r="Q3120" s="164">
        <f t="shared" si="303"/>
        <v>873661868.06999803</v>
      </c>
    </row>
    <row r="3121" spans="1:17" x14ac:dyDescent="0.2">
      <c r="A3121" s="2">
        <v>43432.519444444442</v>
      </c>
      <c r="B3121" s="3">
        <v>272.08999999999997</v>
      </c>
      <c r="C3121" s="3">
        <v>272.31</v>
      </c>
      <c r="D3121" s="3">
        <v>272.08</v>
      </c>
      <c r="E3121" s="3">
        <v>272.3</v>
      </c>
      <c r="F3121" s="4">
        <v>307170</v>
      </c>
      <c r="G3121" s="3">
        <v>83621672</v>
      </c>
      <c r="H3121">
        <f t="shared" si="304"/>
        <v>88.201343823580089</v>
      </c>
      <c r="I3121">
        <f t="shared" si="305"/>
        <v>88.259630873137752</v>
      </c>
      <c r="J3121">
        <f t="shared" si="306"/>
        <v>5.828704955766284E-2</v>
      </c>
      <c r="N3121" s="164">
        <f t="shared" si="300"/>
        <v>272.2475</v>
      </c>
      <c r="O3121" s="164">
        <f t="shared" si="301"/>
        <v>272.2325487515057</v>
      </c>
      <c r="P3121" s="164">
        <f t="shared" si="302"/>
        <v>83626264.575000003</v>
      </c>
      <c r="Q3121" s="164">
        <f t="shared" si="303"/>
        <v>873657275.49499798</v>
      </c>
    </row>
    <row r="3122" spans="1:17" x14ac:dyDescent="0.2">
      <c r="A3122" s="2">
        <v>43432.520138888889</v>
      </c>
      <c r="B3122" s="3">
        <v>272.3</v>
      </c>
      <c r="C3122" s="3">
        <v>272.55</v>
      </c>
      <c r="D3122" s="3">
        <v>272.27</v>
      </c>
      <c r="E3122" s="3">
        <v>272.35000000000002</v>
      </c>
      <c r="F3122" s="4">
        <v>890710</v>
      </c>
      <c r="G3122" s="3">
        <v>242619664</v>
      </c>
      <c r="H3122">
        <f t="shared" si="304"/>
        <v>289.97297913207672</v>
      </c>
      <c r="I3122">
        <f t="shared" si="305"/>
        <v>290.13969488675139</v>
      </c>
      <c r="J3122">
        <f t="shared" si="306"/>
        <v>0.16671575467466937</v>
      </c>
      <c r="N3122" s="164">
        <f t="shared" si="300"/>
        <v>272.38</v>
      </c>
      <c r="O3122" s="164">
        <f t="shared" si="301"/>
        <v>272.3890649032794</v>
      </c>
      <c r="P3122" s="164">
        <f t="shared" si="302"/>
        <v>242611589.79999998</v>
      </c>
      <c r="Q3122" s="164">
        <f t="shared" si="303"/>
        <v>873665349.69499803</v>
      </c>
    </row>
    <row r="3123" spans="1:17" x14ac:dyDescent="0.2">
      <c r="A3123" s="2">
        <v>43432.520833333336</v>
      </c>
      <c r="B3123" s="3">
        <v>272.35000000000002</v>
      </c>
      <c r="C3123" s="3">
        <v>272.51</v>
      </c>
      <c r="D3123" s="3">
        <v>272.11</v>
      </c>
      <c r="E3123" s="3">
        <v>272.24</v>
      </c>
      <c r="F3123" s="4">
        <v>679200</v>
      </c>
      <c r="G3123" s="3">
        <v>184936000</v>
      </c>
      <c r="H3123">
        <f t="shared" si="304"/>
        <v>76.253775078308323</v>
      </c>
      <c r="I3123">
        <f t="shared" si="305"/>
        <v>76.22465423907272</v>
      </c>
      <c r="J3123">
        <f t="shared" si="306"/>
        <v>2.9120839235602602E-2</v>
      </c>
      <c r="N3123" s="164">
        <f t="shared" si="300"/>
        <v>272.27499999999998</v>
      </c>
      <c r="O3123" s="164">
        <f t="shared" si="301"/>
        <v>272.28504122497054</v>
      </c>
      <c r="P3123" s="164">
        <f t="shared" si="302"/>
        <v>184929179.99999997</v>
      </c>
      <c r="Q3123" s="164">
        <f t="shared" si="303"/>
        <v>873672169.69499803</v>
      </c>
    </row>
    <row r="3124" spans="1:17" x14ac:dyDescent="0.2">
      <c r="A3124" s="2">
        <v>43432.521527777775</v>
      </c>
      <c r="B3124" s="3">
        <v>272.24</v>
      </c>
      <c r="C3124" s="3">
        <v>272.43</v>
      </c>
      <c r="D3124" s="3">
        <v>272.20999999999998</v>
      </c>
      <c r="E3124" s="3">
        <v>272.42</v>
      </c>
      <c r="F3124" s="4">
        <v>229420</v>
      </c>
      <c r="G3124" s="3">
        <v>62483852</v>
      </c>
      <c r="H3124">
        <f t="shared" si="304"/>
        <v>33.777974087161368</v>
      </c>
      <c r="I3124">
        <f t="shared" si="305"/>
        <v>33.786743522083313</v>
      </c>
      <c r="J3124">
        <f t="shared" si="306"/>
        <v>8.7694349219447076E-3</v>
      </c>
      <c r="N3124" s="164">
        <f t="shared" si="300"/>
        <v>272.37</v>
      </c>
      <c r="O3124" s="164">
        <f t="shared" si="301"/>
        <v>272.35573184552351</v>
      </c>
      <c r="P3124" s="164">
        <f t="shared" si="302"/>
        <v>62487125.399999999</v>
      </c>
      <c r="Q3124" s="164">
        <f t="shared" si="303"/>
        <v>873668896.29499805</v>
      </c>
    </row>
    <row r="3125" spans="1:17" x14ac:dyDescent="0.2">
      <c r="A3125" s="2">
        <v>43432.522222222222</v>
      </c>
      <c r="B3125" s="3">
        <v>272.41000000000003</v>
      </c>
      <c r="C3125" s="3">
        <v>272.60000000000002</v>
      </c>
      <c r="D3125" s="3">
        <v>272.27</v>
      </c>
      <c r="E3125" s="3">
        <v>272.44</v>
      </c>
      <c r="F3125" s="4">
        <v>823690</v>
      </c>
      <c r="G3125" s="3">
        <v>224404176</v>
      </c>
      <c r="H3125">
        <f t="shared" si="304"/>
        <v>359.03147066515561</v>
      </c>
      <c r="I3125">
        <f t="shared" si="305"/>
        <v>359.13947174703634</v>
      </c>
      <c r="J3125">
        <f t="shared" si="306"/>
        <v>0.10800108188072954</v>
      </c>
      <c r="N3125" s="164">
        <f t="shared" si="300"/>
        <v>272.4375</v>
      </c>
      <c r="O3125" s="164">
        <f t="shared" si="301"/>
        <v>272.4376597991963</v>
      </c>
      <c r="P3125" s="164">
        <f t="shared" si="302"/>
        <v>224404044.375</v>
      </c>
      <c r="Q3125" s="164">
        <f t="shared" si="303"/>
        <v>873669027.91999805</v>
      </c>
    </row>
    <row r="3126" spans="1:17" x14ac:dyDescent="0.2">
      <c r="A3126" s="2">
        <v>43432.522916666669</v>
      </c>
      <c r="B3126" s="3">
        <v>272.45</v>
      </c>
      <c r="C3126" s="3">
        <v>272.5</v>
      </c>
      <c r="D3126" s="3">
        <v>272.38</v>
      </c>
      <c r="E3126" s="3">
        <v>272.41000000000003</v>
      </c>
      <c r="F3126" s="4">
        <v>268770</v>
      </c>
      <c r="G3126" s="3">
        <v>73221560</v>
      </c>
      <c r="H3126">
        <f t="shared" si="304"/>
        <v>32.629994293969816</v>
      </c>
      <c r="I3126">
        <f t="shared" si="305"/>
        <v>32.629321479293687</v>
      </c>
      <c r="J3126">
        <f t="shared" si="306"/>
        <v>6.7281467612900769E-4</v>
      </c>
      <c r="N3126" s="164">
        <f t="shared" si="300"/>
        <v>272.42500000000001</v>
      </c>
      <c r="O3126" s="164">
        <f t="shared" si="301"/>
        <v>272.43204226662203</v>
      </c>
      <c r="P3126" s="164">
        <f t="shared" si="302"/>
        <v>73219667.25</v>
      </c>
      <c r="Q3126" s="164">
        <f t="shared" si="303"/>
        <v>873670920.66999805</v>
      </c>
    </row>
    <row r="3127" spans="1:17" x14ac:dyDescent="0.2">
      <c r="A3127" s="2">
        <v>43432.523611111108</v>
      </c>
      <c r="B3127" s="3">
        <v>272.39999999999998</v>
      </c>
      <c r="C3127" s="3">
        <v>272.43</v>
      </c>
      <c r="D3127" s="3">
        <v>272.22000000000003</v>
      </c>
      <c r="E3127" s="3">
        <v>272.27</v>
      </c>
      <c r="F3127" s="4">
        <v>231860</v>
      </c>
      <c r="G3127" s="3">
        <v>63137188</v>
      </c>
      <c r="H3127">
        <f t="shared" si="304"/>
        <v>86.267068497228109</v>
      </c>
      <c r="I3127">
        <f t="shared" si="305"/>
        <v>86.227591982470742</v>
      </c>
      <c r="J3127">
        <f t="shared" si="306"/>
        <v>3.9476514757367909E-2</v>
      </c>
      <c r="N3127" s="164">
        <f t="shared" si="300"/>
        <v>272.29750000000001</v>
      </c>
      <c r="O3127" s="164">
        <f t="shared" si="301"/>
        <v>272.30737514017079</v>
      </c>
      <c r="P3127" s="164">
        <f t="shared" si="302"/>
        <v>63134898.350000001</v>
      </c>
      <c r="Q3127" s="164">
        <f t="shared" si="303"/>
        <v>873673210.31999803</v>
      </c>
    </row>
    <row r="3128" spans="1:17" x14ac:dyDescent="0.2">
      <c r="A3128" s="2">
        <v>43432.524305555555</v>
      </c>
      <c r="B3128" s="3">
        <v>272.24</v>
      </c>
      <c r="C3128" s="3">
        <v>272.38</v>
      </c>
      <c r="D3128" s="3">
        <v>272.18</v>
      </c>
      <c r="E3128" s="3">
        <v>272.2</v>
      </c>
      <c r="F3128" s="4">
        <v>230360</v>
      </c>
      <c r="G3128" s="3">
        <v>62716728</v>
      </c>
      <c r="H3128">
        <f t="shared" si="304"/>
        <v>99.353057879755028</v>
      </c>
      <c r="I3128">
        <f t="shared" si="305"/>
        <v>99.334053331611784</v>
      </c>
      <c r="J3128">
        <f t="shared" si="306"/>
        <v>1.9004548143243483E-2</v>
      </c>
      <c r="N3128" s="164">
        <f t="shared" si="300"/>
        <v>272.24</v>
      </c>
      <c r="O3128" s="164">
        <f t="shared" si="301"/>
        <v>272.25528737628059</v>
      </c>
      <c r="P3128" s="164">
        <f t="shared" si="302"/>
        <v>62713206.399999999</v>
      </c>
      <c r="Q3128" s="164">
        <f t="shared" si="303"/>
        <v>873676731.91999805</v>
      </c>
    </row>
    <row r="3129" spans="1:17" x14ac:dyDescent="0.2">
      <c r="A3129" s="2">
        <v>43432.525000000001</v>
      </c>
      <c r="B3129" s="3">
        <v>272.20999999999998</v>
      </c>
      <c r="C3129" s="3">
        <v>272.24</v>
      </c>
      <c r="D3129" s="3">
        <v>272.08</v>
      </c>
      <c r="E3129" s="3">
        <v>272.12</v>
      </c>
      <c r="F3129" s="4">
        <v>470030</v>
      </c>
      <c r="G3129" s="3">
        <v>127916312</v>
      </c>
      <c r="H3129">
        <f t="shared" si="304"/>
        <v>204.04150026046187</v>
      </c>
      <c r="I3129">
        <f t="shared" si="305"/>
        <v>203.9588417303913</v>
      </c>
      <c r="J3129">
        <f t="shared" si="306"/>
        <v>8.2658530070574443E-2</v>
      </c>
      <c r="N3129" s="164">
        <f t="shared" si="300"/>
        <v>272.14</v>
      </c>
      <c r="O3129" s="164">
        <f t="shared" si="301"/>
        <v>272.14499500031911</v>
      </c>
      <c r="P3129" s="164">
        <f t="shared" si="302"/>
        <v>127913964.19999999</v>
      </c>
      <c r="Q3129" s="164">
        <f t="shared" si="303"/>
        <v>873679079.71999812</v>
      </c>
    </row>
    <row r="3130" spans="1:17" x14ac:dyDescent="0.2">
      <c r="A3130" s="2">
        <v>43432.525694444441</v>
      </c>
      <c r="B3130" s="3">
        <v>272.11</v>
      </c>
      <c r="C3130" s="3">
        <v>272.26</v>
      </c>
      <c r="D3130" s="3">
        <v>272.06</v>
      </c>
      <c r="E3130" s="3">
        <v>272.16000000000003</v>
      </c>
      <c r="F3130" s="4">
        <v>312940</v>
      </c>
      <c r="G3130" s="3">
        <v>85169480</v>
      </c>
      <c r="H3130">
        <f t="shared" si="304"/>
        <v>66.578729017296766</v>
      </c>
      <c r="I3130">
        <f t="shared" si="305"/>
        <v>66.58218851712985</v>
      </c>
      <c r="J3130">
        <f t="shared" si="306"/>
        <v>3.4594998330845783E-3</v>
      </c>
      <c r="N3130" s="164">
        <f t="shared" si="300"/>
        <v>272.16000000000003</v>
      </c>
      <c r="O3130" s="164">
        <f t="shared" si="301"/>
        <v>272.15913593660127</v>
      </c>
      <c r="P3130" s="164">
        <f t="shared" si="302"/>
        <v>85169750.400000006</v>
      </c>
      <c r="Q3130" s="164">
        <f t="shared" si="303"/>
        <v>873678809.31999815</v>
      </c>
    </row>
    <row r="3131" spans="1:17" x14ac:dyDescent="0.2">
      <c r="A3131" s="2">
        <v>43432.526388888888</v>
      </c>
      <c r="B3131" s="3">
        <v>272.17</v>
      </c>
      <c r="C3131" s="3">
        <v>272.25</v>
      </c>
      <c r="D3131" s="3">
        <v>272.05</v>
      </c>
      <c r="E3131" s="3">
        <v>272.05</v>
      </c>
      <c r="F3131" s="4">
        <v>201530</v>
      </c>
      <c r="G3131" s="3">
        <v>54840216</v>
      </c>
      <c r="H3131">
        <f t="shared" si="304"/>
        <v>64.398926311753058</v>
      </c>
      <c r="I3131">
        <f t="shared" si="305"/>
        <v>64.389516056690724</v>
      </c>
      <c r="J3131">
        <f t="shared" si="306"/>
        <v>9.410255062334727E-3</v>
      </c>
      <c r="N3131" s="164">
        <f t="shared" si="300"/>
        <v>272.09999999999997</v>
      </c>
      <c r="O3131" s="164">
        <f t="shared" si="301"/>
        <v>272.11936684364611</v>
      </c>
      <c r="P3131" s="164">
        <f t="shared" si="302"/>
        <v>54836312.999999993</v>
      </c>
      <c r="Q3131" s="164">
        <f t="shared" si="303"/>
        <v>873682712.31999815</v>
      </c>
    </row>
    <row r="3132" spans="1:17" x14ac:dyDescent="0.2">
      <c r="A3132" s="2">
        <v>43432.527083333334</v>
      </c>
      <c r="B3132" s="3">
        <v>272.05</v>
      </c>
      <c r="C3132" s="3">
        <v>272.45999999999998</v>
      </c>
      <c r="D3132" s="3">
        <v>272.02</v>
      </c>
      <c r="E3132" s="3">
        <v>272.42</v>
      </c>
      <c r="F3132" s="4">
        <v>253300</v>
      </c>
      <c r="G3132" s="3">
        <v>68972776</v>
      </c>
      <c r="H3132">
        <f t="shared" si="304"/>
        <v>125.68848310425247</v>
      </c>
      <c r="I3132">
        <f t="shared" si="305"/>
        <v>125.7704309552683</v>
      </c>
      <c r="J3132">
        <f t="shared" si="306"/>
        <v>8.1947851015826245E-2</v>
      </c>
      <c r="N3132" s="164">
        <f t="shared" si="300"/>
        <v>272.33000000000004</v>
      </c>
      <c r="O3132" s="164">
        <f t="shared" si="301"/>
        <v>272.29678641926569</v>
      </c>
      <c r="P3132" s="164">
        <f t="shared" si="302"/>
        <v>68981189.000000015</v>
      </c>
      <c r="Q3132" s="164">
        <f t="shared" si="303"/>
        <v>873674299.31999815</v>
      </c>
    </row>
    <row r="3133" spans="1:17" x14ac:dyDescent="0.2">
      <c r="A3133" s="2">
        <v>43432.527777777781</v>
      </c>
      <c r="B3133" s="3">
        <v>272.42</v>
      </c>
      <c r="C3133" s="3">
        <v>272.43</v>
      </c>
      <c r="D3133" s="3">
        <v>272.17</v>
      </c>
      <c r="E3133" s="3">
        <v>272.19</v>
      </c>
      <c r="F3133" s="4">
        <v>233400</v>
      </c>
      <c r="G3133" s="3">
        <v>63545720</v>
      </c>
      <c r="H3133">
        <f t="shared" si="304"/>
        <v>92.143703118831425</v>
      </c>
      <c r="I3133">
        <f t="shared" si="305"/>
        <v>92.13159696515622</v>
      </c>
      <c r="J3133">
        <f t="shared" si="306"/>
        <v>1.2106153675205178E-2</v>
      </c>
      <c r="N3133" s="164">
        <f t="shared" si="300"/>
        <v>272.245</v>
      </c>
      <c r="O3133" s="164">
        <f t="shared" si="301"/>
        <v>272.26101113967439</v>
      </c>
      <c r="P3133" s="164">
        <f t="shared" si="302"/>
        <v>63541983</v>
      </c>
      <c r="Q3133" s="164">
        <f t="shared" si="303"/>
        <v>873678036.31999815</v>
      </c>
    </row>
    <row r="3134" spans="1:17" x14ac:dyDescent="0.2">
      <c r="A3134" s="2">
        <v>43432.52847222222</v>
      </c>
      <c r="B3134" s="3">
        <v>272.19</v>
      </c>
      <c r="C3134" s="3">
        <v>272.26</v>
      </c>
      <c r="D3134" s="3">
        <v>272.08999999999997</v>
      </c>
      <c r="E3134" s="3">
        <v>272.14</v>
      </c>
      <c r="F3134" s="4">
        <v>231710</v>
      </c>
      <c r="G3134" s="3">
        <v>63063236</v>
      </c>
      <c r="H3134">
        <f t="shared" si="304"/>
        <v>99.27592116538132</v>
      </c>
      <c r="I3134">
        <f t="shared" si="305"/>
        <v>99.240729352031892</v>
      </c>
      <c r="J3134">
        <f t="shared" si="306"/>
        <v>3.5191813349428003E-2</v>
      </c>
      <c r="N3134" s="164">
        <f t="shared" si="300"/>
        <v>272.15749999999997</v>
      </c>
      <c r="O3134" s="164">
        <f t="shared" si="301"/>
        <v>272.16449872685683</v>
      </c>
      <c r="P3134" s="164">
        <f t="shared" si="302"/>
        <v>63061614.324999996</v>
      </c>
      <c r="Q3134" s="164">
        <f t="shared" si="303"/>
        <v>873679657.9949981</v>
      </c>
    </row>
    <row r="3135" spans="1:17" x14ac:dyDescent="0.2">
      <c r="A3135" s="2">
        <v>43432.529166666667</v>
      </c>
      <c r="B3135" s="3">
        <v>272.14999999999998</v>
      </c>
      <c r="C3135" s="3">
        <v>272.36</v>
      </c>
      <c r="D3135" s="3">
        <v>272.13</v>
      </c>
      <c r="E3135" s="3">
        <v>272.14999999999998</v>
      </c>
      <c r="F3135" s="4">
        <v>295910</v>
      </c>
      <c r="G3135" s="3">
        <v>80549616</v>
      </c>
      <c r="H3135">
        <f t="shared" si="304"/>
        <v>127.70704760260671</v>
      </c>
      <c r="I3135">
        <f t="shared" si="305"/>
        <v>127.72832653243483</v>
      </c>
      <c r="J3135">
        <f t="shared" si="306"/>
        <v>2.1278929828127957E-2</v>
      </c>
      <c r="N3135" s="164">
        <f t="shared" si="300"/>
        <v>272.19749999999999</v>
      </c>
      <c r="O3135" s="164">
        <f t="shared" si="301"/>
        <v>272.20984758879388</v>
      </c>
      <c r="P3135" s="164">
        <f t="shared" si="302"/>
        <v>80545962.224999994</v>
      </c>
      <c r="Q3135" s="164">
        <f t="shared" si="303"/>
        <v>873683311.76999807</v>
      </c>
    </row>
    <row r="3136" spans="1:17" x14ac:dyDescent="0.2">
      <c r="A3136" s="2">
        <v>43432.529861111114</v>
      </c>
      <c r="B3136" s="3">
        <v>272.14999999999998</v>
      </c>
      <c r="C3136" s="3">
        <v>272.32</v>
      </c>
      <c r="D3136" s="3">
        <v>272.06</v>
      </c>
      <c r="E3136" s="3">
        <v>272.27</v>
      </c>
      <c r="F3136" s="4">
        <v>241150</v>
      </c>
      <c r="G3136" s="3">
        <v>65646412</v>
      </c>
      <c r="H3136">
        <f t="shared" si="304"/>
        <v>81.494373289175769</v>
      </c>
      <c r="I3136">
        <f t="shared" si="305"/>
        <v>81.498106707299513</v>
      </c>
      <c r="J3136">
        <f t="shared" si="306"/>
        <v>3.7334181237440589E-3</v>
      </c>
      <c r="N3136" s="164">
        <f t="shared" si="300"/>
        <v>272.23</v>
      </c>
      <c r="O3136" s="164">
        <f t="shared" si="301"/>
        <v>272.2223180592992</v>
      </c>
      <c r="P3136" s="164">
        <f t="shared" si="302"/>
        <v>65648264.500000007</v>
      </c>
      <c r="Q3136" s="164">
        <f t="shared" si="303"/>
        <v>873681459.26999807</v>
      </c>
    </row>
    <row r="3137" spans="1:17" x14ac:dyDescent="0.2">
      <c r="A3137" s="2">
        <v>43432.530555555553</v>
      </c>
      <c r="B3137" s="3">
        <v>272.27</v>
      </c>
      <c r="C3137" s="3">
        <v>272.37</v>
      </c>
      <c r="D3137" s="3">
        <v>272.25</v>
      </c>
      <c r="E3137" s="3">
        <v>272.3</v>
      </c>
      <c r="F3137" s="4">
        <v>335890</v>
      </c>
      <c r="G3137" s="3">
        <v>91465608</v>
      </c>
      <c r="H3137">
        <f t="shared" si="304"/>
        <v>139.2867509848642</v>
      </c>
      <c r="I3137">
        <f t="shared" si="305"/>
        <v>139.33070401471446</v>
      </c>
      <c r="J3137">
        <f t="shared" si="306"/>
        <v>4.3953029850257508E-2</v>
      </c>
      <c r="N3137" s="164">
        <f t="shared" si="300"/>
        <v>272.30500000000001</v>
      </c>
      <c r="O3137" s="164">
        <f t="shared" si="301"/>
        <v>272.30821995296077</v>
      </c>
      <c r="P3137" s="164">
        <f t="shared" si="302"/>
        <v>91464526.450000003</v>
      </c>
      <c r="Q3137" s="164">
        <f t="shared" si="303"/>
        <v>873682540.81999803</v>
      </c>
    </row>
    <row r="3138" spans="1:17" x14ac:dyDescent="0.2">
      <c r="A3138" s="2">
        <v>43432.53125</v>
      </c>
      <c r="B3138" s="3">
        <v>272.31</v>
      </c>
      <c r="C3138" s="3">
        <v>272.52</v>
      </c>
      <c r="D3138" s="3">
        <v>272.23</v>
      </c>
      <c r="E3138" s="3">
        <v>272.48</v>
      </c>
      <c r="F3138" s="4">
        <v>719260</v>
      </c>
      <c r="G3138" s="3">
        <v>195932800</v>
      </c>
      <c r="H3138">
        <f t="shared" si="304"/>
        <v>214.13558010062818</v>
      </c>
      <c r="I3138">
        <f t="shared" si="305"/>
        <v>214.214724292873</v>
      </c>
      <c r="J3138">
        <f t="shared" si="306"/>
        <v>7.9144192244825717E-2</v>
      </c>
      <c r="N3138" s="164">
        <f t="shared" si="300"/>
        <v>272.42750000000001</v>
      </c>
      <c r="O3138" s="164">
        <f t="shared" si="301"/>
        <v>272.40886466646276</v>
      </c>
      <c r="P3138" s="164">
        <f t="shared" si="302"/>
        <v>195946203.65000001</v>
      </c>
      <c r="Q3138" s="164">
        <f t="shared" si="303"/>
        <v>873669137.16999805</v>
      </c>
    </row>
    <row r="3139" spans="1:17" x14ac:dyDescent="0.2">
      <c r="A3139" s="2">
        <v>43432.531944444447</v>
      </c>
      <c r="B3139" s="3">
        <v>272.48</v>
      </c>
      <c r="C3139" s="3">
        <v>272.52</v>
      </c>
      <c r="D3139" s="3">
        <v>272.32</v>
      </c>
      <c r="E3139" s="3">
        <v>272.36</v>
      </c>
      <c r="F3139" s="4">
        <v>176250</v>
      </c>
      <c r="G3139" s="3">
        <v>48011904</v>
      </c>
      <c r="H3139">
        <f t="shared" si="304"/>
        <v>24.504351694797432</v>
      </c>
      <c r="I3139">
        <f t="shared" si="305"/>
        <v>24.504270852047231</v>
      </c>
      <c r="J3139">
        <f t="shared" si="306"/>
        <v>8.0842750200815772E-5</v>
      </c>
      <c r="N3139" s="164">
        <f t="shared" ref="N3139:N3202" si="307">SUM(C3139 + D3139 + E3139 + E3139)/4</f>
        <v>272.39</v>
      </c>
      <c r="O3139" s="164">
        <f t="shared" ref="O3139:O3202" si="308">G3139/F3139</f>
        <v>272.40796595744683</v>
      </c>
      <c r="P3139" s="164">
        <f t="shared" ref="P3139:P3202" si="309">F3139*N3139</f>
        <v>48008737.5</v>
      </c>
      <c r="Q3139" s="164">
        <f t="shared" si="303"/>
        <v>873672303.66999805</v>
      </c>
    </row>
    <row r="3140" spans="1:17" x14ac:dyDescent="0.2">
      <c r="A3140" s="2">
        <v>43432.532638888886</v>
      </c>
      <c r="B3140" s="3">
        <v>272.37</v>
      </c>
      <c r="C3140" s="3">
        <v>272.66000000000003</v>
      </c>
      <c r="D3140" s="3">
        <v>272.37</v>
      </c>
      <c r="E3140" s="3">
        <v>272.62</v>
      </c>
      <c r="F3140" s="4">
        <v>303040</v>
      </c>
      <c r="G3140" s="3">
        <v>82593288</v>
      </c>
      <c r="H3140">
        <f t="shared" si="304"/>
        <v>171.93758865248228</v>
      </c>
      <c r="I3140">
        <f t="shared" si="305"/>
        <v>172.02668738152937</v>
      </c>
      <c r="J3140">
        <f t="shared" si="306"/>
        <v>8.9098729047094594E-2</v>
      </c>
      <c r="N3140" s="164">
        <f t="shared" si="307"/>
        <v>272.5675</v>
      </c>
      <c r="O3140" s="164">
        <f t="shared" si="308"/>
        <v>272.5491288278775</v>
      </c>
      <c r="P3140" s="164">
        <f t="shared" si="309"/>
        <v>82598855.200000003</v>
      </c>
      <c r="Q3140" s="164">
        <f t="shared" ref="Q3140:Q3203" si="310">G3140-P3140+Q3139</f>
        <v>873666736.469998</v>
      </c>
    </row>
    <row r="3141" spans="1:17" x14ac:dyDescent="0.2">
      <c r="A3141" s="2">
        <v>43432.533333333333</v>
      </c>
      <c r="B3141" s="3">
        <v>272.62</v>
      </c>
      <c r="C3141" s="3">
        <v>272.76</v>
      </c>
      <c r="D3141" s="3">
        <v>272.32</v>
      </c>
      <c r="E3141" s="3">
        <v>272.37</v>
      </c>
      <c r="F3141" s="4">
        <v>505170</v>
      </c>
      <c r="G3141" s="3">
        <v>137650320</v>
      </c>
      <c r="H3141">
        <f t="shared" si="304"/>
        <v>166.70076557550158</v>
      </c>
      <c r="I3141">
        <f t="shared" si="305"/>
        <v>166.6604191856365</v>
      </c>
      <c r="J3141">
        <f t="shared" si="306"/>
        <v>4.0346389865078436E-2</v>
      </c>
      <c r="N3141" s="164">
        <f t="shared" si="307"/>
        <v>272.45499999999998</v>
      </c>
      <c r="O3141" s="164">
        <f t="shared" si="308"/>
        <v>272.48316408337786</v>
      </c>
      <c r="P3141" s="164">
        <f t="shared" si="309"/>
        <v>137636092.34999999</v>
      </c>
      <c r="Q3141" s="164">
        <f t="shared" si="310"/>
        <v>873680964.11999798</v>
      </c>
    </row>
    <row r="3142" spans="1:17" x14ac:dyDescent="0.2">
      <c r="A3142" s="2">
        <v>43432.53402777778</v>
      </c>
      <c r="B3142" s="3">
        <v>272.36</v>
      </c>
      <c r="C3142" s="3">
        <v>272.66000000000003</v>
      </c>
      <c r="D3142" s="3">
        <v>272.32</v>
      </c>
      <c r="E3142" s="3">
        <v>272.49</v>
      </c>
      <c r="F3142" s="4">
        <v>299370</v>
      </c>
      <c r="G3142" s="3">
        <v>81576144</v>
      </c>
      <c r="H3142">
        <f t="shared" si="304"/>
        <v>59.26123879090207</v>
      </c>
      <c r="I3142">
        <f t="shared" si="305"/>
        <v>59.263315915284466</v>
      </c>
      <c r="J3142">
        <f t="shared" si="306"/>
        <v>2.077124382395823E-3</v>
      </c>
      <c r="N3142" s="164">
        <f t="shared" si="307"/>
        <v>272.49</v>
      </c>
      <c r="O3142" s="164">
        <f t="shared" si="308"/>
        <v>272.49271470087183</v>
      </c>
      <c r="P3142" s="164">
        <f t="shared" si="309"/>
        <v>81575331.299999997</v>
      </c>
      <c r="Q3142" s="164">
        <f t="shared" si="310"/>
        <v>873681776.81999803</v>
      </c>
    </row>
    <row r="3143" spans="1:17" x14ac:dyDescent="0.2">
      <c r="A3143" s="2">
        <v>43432.534722222219</v>
      </c>
      <c r="B3143" s="3">
        <v>272.49</v>
      </c>
      <c r="C3143" s="3">
        <v>272.67</v>
      </c>
      <c r="D3143" s="3">
        <v>272.48</v>
      </c>
      <c r="E3143" s="3">
        <v>272.52999999999997</v>
      </c>
      <c r="F3143" s="4">
        <v>114890</v>
      </c>
      <c r="G3143" s="3">
        <v>31313604</v>
      </c>
      <c r="H3143">
        <f t="shared" si="304"/>
        <v>38.377258910378458</v>
      </c>
      <c r="I3143">
        <f t="shared" si="305"/>
        <v>38.38573688896107</v>
      </c>
      <c r="J3143">
        <f t="shared" si="306"/>
        <v>8.4779785826114562E-3</v>
      </c>
      <c r="N3143" s="164">
        <f t="shared" si="307"/>
        <v>272.55250000000001</v>
      </c>
      <c r="O3143" s="164">
        <f t="shared" si="308"/>
        <v>272.55291148054658</v>
      </c>
      <c r="P3143" s="164">
        <f t="shared" si="309"/>
        <v>31313556.725000001</v>
      </c>
      <c r="Q3143" s="164">
        <f t="shared" si="310"/>
        <v>873681824.094998</v>
      </c>
    </row>
    <row r="3144" spans="1:17" x14ac:dyDescent="0.2">
      <c r="A3144" s="2">
        <v>43432.535416666666</v>
      </c>
      <c r="B3144" s="3">
        <v>272.52999999999997</v>
      </c>
      <c r="C3144" s="3">
        <v>272.7</v>
      </c>
      <c r="D3144" s="3">
        <v>272.52999999999997</v>
      </c>
      <c r="E3144" s="3">
        <v>272.62</v>
      </c>
      <c r="F3144" s="4">
        <v>160770</v>
      </c>
      <c r="G3144" s="3">
        <v>43827492</v>
      </c>
      <c r="H3144">
        <f t="shared" si="304"/>
        <v>139.93384976934459</v>
      </c>
      <c r="I3144">
        <f t="shared" si="305"/>
        <v>139.96310357632422</v>
      </c>
      <c r="J3144">
        <f t="shared" si="306"/>
        <v>2.9253806979625097E-2</v>
      </c>
      <c r="N3144" s="164">
        <f t="shared" si="307"/>
        <v>272.61750000000001</v>
      </c>
      <c r="O3144" s="164">
        <f t="shared" si="308"/>
        <v>272.60988990483298</v>
      </c>
      <c r="P3144" s="164">
        <f t="shared" si="309"/>
        <v>43828715.475000001</v>
      </c>
      <c r="Q3144" s="164">
        <f t="shared" si="310"/>
        <v>873680600.61999798</v>
      </c>
    </row>
    <row r="3145" spans="1:17" x14ac:dyDescent="0.2">
      <c r="A3145" s="2">
        <v>43432.536111111112</v>
      </c>
      <c r="B3145" s="3">
        <v>272.62</v>
      </c>
      <c r="C3145" s="3">
        <v>272.68</v>
      </c>
      <c r="D3145" s="3">
        <v>272.57</v>
      </c>
      <c r="E3145" s="3">
        <v>272.58999999999997</v>
      </c>
      <c r="F3145" s="4">
        <v>146500</v>
      </c>
      <c r="G3145" s="3">
        <v>39937880</v>
      </c>
      <c r="H3145">
        <f t="shared" si="304"/>
        <v>91.123965914038692</v>
      </c>
      <c r="I3145">
        <f t="shared" si="305"/>
        <v>91.125177776542628</v>
      </c>
      <c r="J3145">
        <f t="shared" si="306"/>
        <v>1.2118625039363451E-3</v>
      </c>
      <c r="N3145" s="164">
        <f t="shared" si="307"/>
        <v>272.60749999999996</v>
      </c>
      <c r="O3145" s="164">
        <f t="shared" si="308"/>
        <v>272.61351535836178</v>
      </c>
      <c r="P3145" s="164">
        <f t="shared" si="309"/>
        <v>39936998.749999993</v>
      </c>
      <c r="Q3145" s="164">
        <f t="shared" si="310"/>
        <v>873681481.86999798</v>
      </c>
    </row>
    <row r="3146" spans="1:17" x14ac:dyDescent="0.2">
      <c r="A3146" s="2">
        <v>43432.536805555559</v>
      </c>
      <c r="B3146" s="3">
        <v>272.60000000000002</v>
      </c>
      <c r="C3146" s="3">
        <v>272.83</v>
      </c>
      <c r="D3146" s="3">
        <v>272.56</v>
      </c>
      <c r="E3146" s="3">
        <v>272.61</v>
      </c>
      <c r="F3146" s="4">
        <v>289930</v>
      </c>
      <c r="G3146" s="3">
        <v>79055608</v>
      </c>
      <c r="H3146">
        <f t="shared" si="304"/>
        <v>197.90443686006827</v>
      </c>
      <c r="I3146">
        <f t="shared" si="305"/>
        <v>197.94643080704333</v>
      </c>
      <c r="J3146">
        <f t="shared" si="306"/>
        <v>4.1993946975054541E-2</v>
      </c>
      <c r="N3146" s="164">
        <f t="shared" si="307"/>
        <v>272.65250000000003</v>
      </c>
      <c r="O3146" s="164">
        <f t="shared" si="308"/>
        <v>272.67136205290933</v>
      </c>
      <c r="P3146" s="164">
        <f t="shared" si="309"/>
        <v>79050139.325000003</v>
      </c>
      <c r="Q3146" s="164">
        <f t="shared" si="310"/>
        <v>873686950.54499793</v>
      </c>
    </row>
    <row r="3147" spans="1:17" x14ac:dyDescent="0.2">
      <c r="A3147" s="2">
        <v>43432.537499999999</v>
      </c>
      <c r="B3147" s="3">
        <v>272.61</v>
      </c>
      <c r="C3147" s="3">
        <v>272.8</v>
      </c>
      <c r="D3147" s="3">
        <v>272.56</v>
      </c>
      <c r="E3147" s="3">
        <v>272.72000000000003</v>
      </c>
      <c r="F3147" s="4">
        <v>317620</v>
      </c>
      <c r="G3147" s="3">
        <v>86613128</v>
      </c>
      <c r="H3147">
        <f t="shared" si="304"/>
        <v>109.55058117476632</v>
      </c>
      <c r="I3147">
        <f t="shared" si="305"/>
        <v>109.55975191538595</v>
      </c>
      <c r="J3147">
        <f t="shared" si="306"/>
        <v>9.1707406196235297E-3</v>
      </c>
      <c r="N3147" s="164">
        <f t="shared" si="307"/>
        <v>272.70000000000005</v>
      </c>
      <c r="O3147" s="164">
        <f t="shared" si="308"/>
        <v>272.6941880234242</v>
      </c>
      <c r="P3147" s="164">
        <f t="shared" si="309"/>
        <v>86614974.000000015</v>
      </c>
      <c r="Q3147" s="164">
        <f t="shared" si="310"/>
        <v>873685104.54499793</v>
      </c>
    </row>
    <row r="3148" spans="1:17" x14ac:dyDescent="0.2">
      <c r="A3148" s="2">
        <v>43432.538194444445</v>
      </c>
      <c r="B3148" s="3">
        <v>272.70999999999998</v>
      </c>
      <c r="C3148" s="3">
        <v>272.8</v>
      </c>
      <c r="D3148" s="3">
        <v>272.60000000000002</v>
      </c>
      <c r="E3148" s="3">
        <v>272.62</v>
      </c>
      <c r="F3148" s="4">
        <v>249250</v>
      </c>
      <c r="G3148" s="3">
        <v>67963008</v>
      </c>
      <c r="H3148">
        <f t="shared" si="304"/>
        <v>78.474277438448453</v>
      </c>
      <c r="I3148">
        <f t="shared" si="305"/>
        <v>78.467328878827701</v>
      </c>
      <c r="J3148">
        <f t="shared" si="306"/>
        <v>6.9485596207528033E-3</v>
      </c>
      <c r="N3148" s="164">
        <f t="shared" si="307"/>
        <v>272.66000000000003</v>
      </c>
      <c r="O3148" s="164">
        <f t="shared" si="308"/>
        <v>272.67004212637914</v>
      </c>
      <c r="P3148" s="164">
        <f t="shared" si="309"/>
        <v>67960505</v>
      </c>
      <c r="Q3148" s="164">
        <f t="shared" si="310"/>
        <v>873687607.54499793</v>
      </c>
    </row>
    <row r="3149" spans="1:17" x14ac:dyDescent="0.2">
      <c r="A3149" s="2">
        <v>43432.538888888892</v>
      </c>
      <c r="B3149" s="3">
        <v>272.61</v>
      </c>
      <c r="C3149" s="3">
        <v>272.76</v>
      </c>
      <c r="D3149" s="3">
        <v>272.61</v>
      </c>
      <c r="E3149" s="3">
        <v>272.72000000000003</v>
      </c>
      <c r="F3149" s="4">
        <v>155280</v>
      </c>
      <c r="G3149" s="3">
        <v>42344608</v>
      </c>
      <c r="H3149">
        <f t="shared" si="304"/>
        <v>62.298896690070208</v>
      </c>
      <c r="I3149">
        <f t="shared" si="305"/>
        <v>62.305376477745071</v>
      </c>
      <c r="J3149">
        <f t="shared" si="306"/>
        <v>6.4797876748627914E-3</v>
      </c>
      <c r="N3149" s="164">
        <f t="shared" si="307"/>
        <v>272.70249999999999</v>
      </c>
      <c r="O3149" s="164">
        <f t="shared" si="308"/>
        <v>272.6984028851108</v>
      </c>
      <c r="P3149" s="164">
        <f t="shared" si="309"/>
        <v>42345244.199999996</v>
      </c>
      <c r="Q3149" s="164">
        <f t="shared" si="310"/>
        <v>873686971.34499788</v>
      </c>
    </row>
    <row r="3150" spans="1:17" x14ac:dyDescent="0.2">
      <c r="A3150" s="2">
        <v>43432.539583333331</v>
      </c>
      <c r="B3150" s="3">
        <v>272.72000000000003</v>
      </c>
      <c r="C3150" s="3">
        <v>272.77</v>
      </c>
      <c r="D3150" s="3">
        <v>272.55</v>
      </c>
      <c r="E3150" s="3">
        <v>272.58999999999997</v>
      </c>
      <c r="F3150" s="4">
        <v>184300</v>
      </c>
      <c r="G3150" s="3">
        <v>50247176</v>
      </c>
      <c r="H3150">
        <f t="shared" si="304"/>
        <v>118.68882019577538</v>
      </c>
      <c r="I3150">
        <f t="shared" si="305"/>
        <v>118.66251306423713</v>
      </c>
      <c r="J3150">
        <f t="shared" si="306"/>
        <v>2.6307131538246153E-2</v>
      </c>
      <c r="N3150" s="164">
        <f t="shared" si="307"/>
        <v>272.62499999999994</v>
      </c>
      <c r="O3150" s="164">
        <f t="shared" si="308"/>
        <v>272.63795984807382</v>
      </c>
      <c r="P3150" s="164">
        <f t="shared" si="309"/>
        <v>50244787.499999993</v>
      </c>
      <c r="Q3150" s="164">
        <f t="shared" si="310"/>
        <v>873689359.84499788</v>
      </c>
    </row>
    <row r="3151" spans="1:17" x14ac:dyDescent="0.2">
      <c r="A3151" s="2">
        <v>43432.540277777778</v>
      </c>
      <c r="B3151" s="3">
        <v>272.60000000000002</v>
      </c>
      <c r="C3151" s="3">
        <v>272.66000000000003</v>
      </c>
      <c r="D3151" s="3">
        <v>272.36</v>
      </c>
      <c r="E3151" s="3">
        <v>272.42</v>
      </c>
      <c r="F3151" s="4">
        <v>325180</v>
      </c>
      <c r="G3151" s="3">
        <v>88604344</v>
      </c>
      <c r="H3151">
        <f t="shared" si="304"/>
        <v>176.44058600108519</v>
      </c>
      <c r="I3151">
        <f t="shared" si="305"/>
        <v>176.33696269816238</v>
      </c>
      <c r="J3151">
        <f t="shared" si="306"/>
        <v>0.10362330292281285</v>
      </c>
      <c r="N3151" s="164">
        <f t="shared" si="307"/>
        <v>272.46500000000003</v>
      </c>
      <c r="O3151" s="164">
        <f t="shared" si="308"/>
        <v>272.47783996555756</v>
      </c>
      <c r="P3151" s="164">
        <f t="shared" si="309"/>
        <v>88600168.700000003</v>
      </c>
      <c r="Q3151" s="164">
        <f t="shared" si="310"/>
        <v>873693535.14499784</v>
      </c>
    </row>
    <row r="3152" spans="1:17" x14ac:dyDescent="0.2">
      <c r="A3152" s="2">
        <v>43432.540972222225</v>
      </c>
      <c r="B3152" s="3">
        <v>272.42</v>
      </c>
      <c r="C3152" s="3">
        <v>272.5</v>
      </c>
      <c r="D3152" s="3">
        <v>272.31</v>
      </c>
      <c r="E3152" s="3">
        <v>272.33</v>
      </c>
      <c r="F3152" s="4">
        <v>309650</v>
      </c>
      <c r="G3152" s="3">
        <v>84343016</v>
      </c>
      <c r="H3152">
        <f t="shared" ref="H3152:H3215" si="311">100*F3152/F3151</f>
        <v>95.224183529122328</v>
      </c>
      <c r="I3152">
        <f t="shared" ref="I3152:I3215" si="312">100*G3152/G3151</f>
        <v>95.19061051905085</v>
      </c>
      <c r="J3152">
        <f t="shared" ref="J3152:J3215" si="313">ABS(H3152-I3152)</f>
        <v>3.3573010071478393E-2</v>
      </c>
      <c r="N3152" s="164">
        <f t="shared" si="307"/>
        <v>272.36749999999995</v>
      </c>
      <c r="O3152" s="164">
        <f t="shared" si="308"/>
        <v>272.38177296948169</v>
      </c>
      <c r="P3152" s="164">
        <f t="shared" si="309"/>
        <v>84338596.374999985</v>
      </c>
      <c r="Q3152" s="164">
        <f t="shared" si="310"/>
        <v>873697954.76999784</v>
      </c>
    </row>
    <row r="3153" spans="1:17" x14ac:dyDescent="0.2">
      <c r="A3153" s="2">
        <v>43432.541666666664</v>
      </c>
      <c r="B3153" s="3">
        <v>272.33999999999997</v>
      </c>
      <c r="C3153" s="3">
        <v>272.55</v>
      </c>
      <c r="D3153" s="3">
        <v>272.07</v>
      </c>
      <c r="E3153" s="3">
        <v>272.20999999999998</v>
      </c>
      <c r="F3153" s="4">
        <v>324870</v>
      </c>
      <c r="G3153" s="3">
        <v>88454608</v>
      </c>
      <c r="H3153">
        <f t="shared" si="311"/>
        <v>104.9152268690457</v>
      </c>
      <c r="I3153">
        <f t="shared" si="312"/>
        <v>104.87484583192993</v>
      </c>
      <c r="J3153">
        <f t="shared" si="313"/>
        <v>4.0381037115764684E-2</v>
      </c>
      <c r="N3153" s="164">
        <f t="shared" si="307"/>
        <v>272.26</v>
      </c>
      <c r="O3153" s="164">
        <f t="shared" si="308"/>
        <v>272.27693538954043</v>
      </c>
      <c r="P3153" s="164">
        <f t="shared" si="309"/>
        <v>88449106.200000003</v>
      </c>
      <c r="Q3153" s="164">
        <f t="shared" si="310"/>
        <v>873703456.56999779</v>
      </c>
    </row>
    <row r="3154" spans="1:17" x14ac:dyDescent="0.2">
      <c r="A3154" s="2">
        <v>43432.542361111111</v>
      </c>
      <c r="B3154" s="3">
        <v>272.2</v>
      </c>
      <c r="C3154" s="3">
        <v>272.31</v>
      </c>
      <c r="D3154" s="3">
        <v>272.13</v>
      </c>
      <c r="E3154" s="3">
        <v>272.22000000000003</v>
      </c>
      <c r="F3154" s="4">
        <v>190010</v>
      </c>
      <c r="G3154" s="3">
        <v>51724524</v>
      </c>
      <c r="H3154">
        <f t="shared" si="311"/>
        <v>58.488010588850926</v>
      </c>
      <c r="I3154">
        <f t="shared" si="312"/>
        <v>58.475782290505428</v>
      </c>
      <c r="J3154">
        <f t="shared" si="313"/>
        <v>1.222829834549799E-2</v>
      </c>
      <c r="N3154" s="164">
        <f t="shared" si="307"/>
        <v>272.22000000000003</v>
      </c>
      <c r="O3154" s="164">
        <f t="shared" si="308"/>
        <v>272.2200094731856</v>
      </c>
      <c r="P3154" s="164">
        <f t="shared" si="309"/>
        <v>51724522.200000003</v>
      </c>
      <c r="Q3154" s="164">
        <f t="shared" si="310"/>
        <v>873703458.36999774</v>
      </c>
    </row>
    <row r="3155" spans="1:17" x14ac:dyDescent="0.2">
      <c r="A3155" s="2">
        <v>43432.543055555558</v>
      </c>
      <c r="B3155" s="3">
        <v>272.22000000000003</v>
      </c>
      <c r="C3155" s="3">
        <v>272.22000000000003</v>
      </c>
      <c r="D3155" s="3">
        <v>272.11</v>
      </c>
      <c r="E3155" s="3">
        <v>272.12</v>
      </c>
      <c r="F3155" s="4">
        <v>238410</v>
      </c>
      <c r="G3155" s="3">
        <v>64884640</v>
      </c>
      <c r="H3155">
        <f t="shared" si="311"/>
        <v>125.47234356086521</v>
      </c>
      <c r="I3155">
        <f t="shared" si="312"/>
        <v>125.44270102901285</v>
      </c>
      <c r="J3155">
        <f t="shared" si="313"/>
        <v>2.9642531852360321E-2</v>
      </c>
      <c r="N3155" s="164">
        <f t="shared" si="307"/>
        <v>272.14250000000004</v>
      </c>
      <c r="O3155" s="164">
        <f t="shared" si="308"/>
        <v>272.15569816702322</v>
      </c>
      <c r="P3155" s="164">
        <f t="shared" si="309"/>
        <v>64881493.425000012</v>
      </c>
      <c r="Q3155" s="164">
        <f t="shared" si="310"/>
        <v>873706604.94499779</v>
      </c>
    </row>
    <row r="3156" spans="1:17" x14ac:dyDescent="0.2">
      <c r="A3156" s="2">
        <v>43432.543749999997</v>
      </c>
      <c r="B3156" s="3">
        <v>272.13</v>
      </c>
      <c r="C3156" s="3">
        <v>272.13</v>
      </c>
      <c r="D3156" s="3">
        <v>271.97000000000003</v>
      </c>
      <c r="E3156" s="3">
        <v>272</v>
      </c>
      <c r="F3156" s="4">
        <v>393000</v>
      </c>
      <c r="G3156" s="3">
        <v>106908280</v>
      </c>
      <c r="H3156">
        <f t="shared" si="311"/>
        <v>164.84207877186358</v>
      </c>
      <c r="I3156">
        <f t="shared" si="312"/>
        <v>164.76669979212338</v>
      </c>
      <c r="J3156">
        <f t="shared" si="313"/>
        <v>7.5378979740207797E-2</v>
      </c>
      <c r="N3156" s="164">
        <f t="shared" si="307"/>
        <v>272.02499999999998</v>
      </c>
      <c r="O3156" s="164">
        <f t="shared" si="308"/>
        <v>272.03124681933843</v>
      </c>
      <c r="P3156" s="164">
        <f t="shared" si="309"/>
        <v>106905824.99999999</v>
      </c>
      <c r="Q3156" s="164">
        <f t="shared" si="310"/>
        <v>873709059.94499779</v>
      </c>
    </row>
    <row r="3157" spans="1:17" x14ac:dyDescent="0.2">
      <c r="A3157" s="2">
        <v>43432.544444444444</v>
      </c>
      <c r="B3157" s="3">
        <v>271.99</v>
      </c>
      <c r="C3157" s="3">
        <v>272</v>
      </c>
      <c r="D3157" s="3">
        <v>271.85000000000002</v>
      </c>
      <c r="E3157" s="3">
        <v>271.89</v>
      </c>
      <c r="F3157" s="4">
        <v>348920</v>
      </c>
      <c r="G3157" s="3">
        <v>94876808</v>
      </c>
      <c r="H3157">
        <f t="shared" si="311"/>
        <v>88.783715012722652</v>
      </c>
      <c r="I3157">
        <f t="shared" si="312"/>
        <v>88.745986746770228</v>
      </c>
      <c r="J3157">
        <f t="shared" si="313"/>
        <v>3.7728265952424067E-2</v>
      </c>
      <c r="N3157" s="164">
        <f t="shared" si="307"/>
        <v>271.90750000000003</v>
      </c>
      <c r="O3157" s="164">
        <f t="shared" si="308"/>
        <v>271.91564828614008</v>
      </c>
      <c r="P3157" s="164">
        <f t="shared" si="309"/>
        <v>94873964.900000006</v>
      </c>
      <c r="Q3157" s="164">
        <f t="shared" si="310"/>
        <v>873711903.04499781</v>
      </c>
    </row>
    <row r="3158" spans="1:17" x14ac:dyDescent="0.2">
      <c r="A3158" s="2">
        <v>43432.545138888891</v>
      </c>
      <c r="B3158" s="3">
        <v>271.89</v>
      </c>
      <c r="C3158" s="3">
        <v>272.01</v>
      </c>
      <c r="D3158" s="3">
        <v>271.85000000000002</v>
      </c>
      <c r="E3158" s="3">
        <v>271.95999999999998</v>
      </c>
      <c r="F3158" s="4">
        <v>172680</v>
      </c>
      <c r="G3158" s="3">
        <v>46957508</v>
      </c>
      <c r="H3158">
        <f t="shared" si="311"/>
        <v>49.489854407887194</v>
      </c>
      <c r="I3158">
        <f t="shared" si="312"/>
        <v>49.493136404841948</v>
      </c>
      <c r="J3158">
        <f t="shared" si="313"/>
        <v>3.2819969547546179E-3</v>
      </c>
      <c r="N3158" s="164">
        <f t="shared" si="307"/>
        <v>271.94499999999999</v>
      </c>
      <c r="O3158" s="164">
        <f t="shared" si="308"/>
        <v>271.93368079684967</v>
      </c>
      <c r="P3158" s="164">
        <f t="shared" si="309"/>
        <v>46959462.600000001</v>
      </c>
      <c r="Q3158" s="164">
        <f t="shared" si="310"/>
        <v>873709948.44499779</v>
      </c>
    </row>
    <row r="3159" spans="1:17" x14ac:dyDescent="0.2">
      <c r="A3159" s="2">
        <v>43432.54583333333</v>
      </c>
      <c r="B3159" s="3">
        <v>271.95</v>
      </c>
      <c r="C3159" s="3">
        <v>271.95999999999998</v>
      </c>
      <c r="D3159" s="3">
        <v>271.87</v>
      </c>
      <c r="E3159" s="3">
        <v>271.87</v>
      </c>
      <c r="F3159" s="4">
        <v>164460</v>
      </c>
      <c r="G3159" s="3">
        <v>44715856</v>
      </c>
      <c r="H3159">
        <f t="shared" si="311"/>
        <v>95.239749826268238</v>
      </c>
      <c r="I3159">
        <f t="shared" si="312"/>
        <v>95.226211748715457</v>
      </c>
      <c r="J3159">
        <f t="shared" si="313"/>
        <v>1.3538077552780692E-2</v>
      </c>
      <c r="N3159" s="164">
        <f t="shared" si="307"/>
        <v>271.89249999999998</v>
      </c>
      <c r="O3159" s="164">
        <f t="shared" si="308"/>
        <v>271.89502614617538</v>
      </c>
      <c r="P3159" s="164">
        <f t="shared" si="309"/>
        <v>44715440.549999997</v>
      </c>
      <c r="Q3159" s="164">
        <f t="shared" si="310"/>
        <v>873710363.89499784</v>
      </c>
    </row>
    <row r="3160" spans="1:17" x14ac:dyDescent="0.2">
      <c r="A3160" s="2">
        <v>43432.546527777777</v>
      </c>
      <c r="B3160" s="3">
        <v>271.87</v>
      </c>
      <c r="C3160" s="3">
        <v>271.98</v>
      </c>
      <c r="D3160" s="3">
        <v>271.85000000000002</v>
      </c>
      <c r="E3160" s="3">
        <v>271.87</v>
      </c>
      <c r="F3160" s="4">
        <v>404520</v>
      </c>
      <c r="G3160" s="3">
        <v>109988048</v>
      </c>
      <c r="H3160">
        <f t="shared" si="311"/>
        <v>245.96862458956585</v>
      </c>
      <c r="I3160">
        <f t="shared" si="312"/>
        <v>245.97102200168101</v>
      </c>
      <c r="J3160">
        <f t="shared" si="313"/>
        <v>2.397412115158204E-3</v>
      </c>
      <c r="N3160" s="164">
        <f t="shared" si="307"/>
        <v>271.89250000000004</v>
      </c>
      <c r="O3160" s="164">
        <f t="shared" si="308"/>
        <v>271.89767625828142</v>
      </c>
      <c r="P3160" s="164">
        <f t="shared" si="309"/>
        <v>109985954.10000002</v>
      </c>
      <c r="Q3160" s="164">
        <f t="shared" si="310"/>
        <v>873712457.79499781</v>
      </c>
    </row>
    <row r="3161" spans="1:17" x14ac:dyDescent="0.2">
      <c r="A3161" s="2">
        <v>43432.547222222223</v>
      </c>
      <c r="B3161" s="3">
        <v>271.87</v>
      </c>
      <c r="C3161" s="3">
        <v>272.12</v>
      </c>
      <c r="D3161" s="3">
        <v>271.86</v>
      </c>
      <c r="E3161" s="3">
        <v>272.04000000000002</v>
      </c>
      <c r="F3161" s="4">
        <v>299190</v>
      </c>
      <c r="G3161" s="3">
        <v>81382880</v>
      </c>
      <c r="H3161">
        <f t="shared" si="311"/>
        <v>73.961732423613171</v>
      </c>
      <c r="I3161">
        <f t="shared" si="312"/>
        <v>73.992475982481295</v>
      </c>
      <c r="J3161">
        <f t="shared" si="313"/>
        <v>3.074355886812441E-2</v>
      </c>
      <c r="N3161" s="164">
        <f t="shared" si="307"/>
        <v>272.01499999999999</v>
      </c>
      <c r="O3161" s="164">
        <f t="shared" si="308"/>
        <v>272.0106955446372</v>
      </c>
      <c r="P3161" s="164">
        <f t="shared" si="309"/>
        <v>81384167.849999994</v>
      </c>
      <c r="Q3161" s="164">
        <f t="shared" si="310"/>
        <v>873711169.94499779</v>
      </c>
    </row>
    <row r="3162" spans="1:17" x14ac:dyDescent="0.2">
      <c r="A3162" s="2">
        <v>43432.54791666667</v>
      </c>
      <c r="B3162" s="3">
        <v>272.06</v>
      </c>
      <c r="C3162" s="3">
        <v>272.13</v>
      </c>
      <c r="D3162" s="3">
        <v>272</v>
      </c>
      <c r="E3162" s="3">
        <v>272.04000000000002</v>
      </c>
      <c r="F3162" s="4">
        <v>90610</v>
      </c>
      <c r="G3162" s="3">
        <v>24649694</v>
      </c>
      <c r="H3162">
        <f t="shared" si="311"/>
        <v>30.285103111735019</v>
      </c>
      <c r="I3162">
        <f t="shared" si="312"/>
        <v>30.288549631077199</v>
      </c>
      <c r="J3162">
        <f t="shared" si="313"/>
        <v>3.4465193421802098E-3</v>
      </c>
      <c r="N3162" s="164">
        <f t="shared" si="307"/>
        <v>272.05250000000001</v>
      </c>
      <c r="O3162" s="164">
        <f t="shared" si="308"/>
        <v>272.04165103189496</v>
      </c>
      <c r="P3162" s="164">
        <f t="shared" si="309"/>
        <v>24650677.025000002</v>
      </c>
      <c r="Q3162" s="164">
        <f t="shared" si="310"/>
        <v>873710186.91999781</v>
      </c>
    </row>
    <row r="3163" spans="1:17" x14ac:dyDescent="0.2">
      <c r="A3163" s="2">
        <v>43432.548611111109</v>
      </c>
      <c r="B3163" s="3">
        <v>272.04000000000002</v>
      </c>
      <c r="C3163" s="3">
        <v>272.05</v>
      </c>
      <c r="D3163" s="3">
        <v>271.95999999999998</v>
      </c>
      <c r="E3163" s="3">
        <v>272.01</v>
      </c>
      <c r="F3163" s="4">
        <v>179460</v>
      </c>
      <c r="G3163" s="3">
        <v>48813204</v>
      </c>
      <c r="H3163">
        <f t="shared" si="311"/>
        <v>198.05760953537137</v>
      </c>
      <c r="I3163">
        <f t="shared" si="312"/>
        <v>198.02762663098375</v>
      </c>
      <c r="J3163">
        <f t="shared" si="313"/>
        <v>2.9982904387622966E-2</v>
      </c>
      <c r="N3163" s="164">
        <f t="shared" si="307"/>
        <v>272.00749999999999</v>
      </c>
      <c r="O3163" s="164">
        <f t="shared" si="308"/>
        <v>272.00046807087932</v>
      </c>
      <c r="P3163" s="164">
        <f t="shared" si="309"/>
        <v>48814465.949999996</v>
      </c>
      <c r="Q3163" s="164">
        <f t="shared" si="310"/>
        <v>873708924.96999776</v>
      </c>
    </row>
    <row r="3164" spans="1:17" x14ac:dyDescent="0.2">
      <c r="A3164" s="2">
        <v>43432.549305555556</v>
      </c>
      <c r="B3164" s="3">
        <v>272.01</v>
      </c>
      <c r="C3164" s="3">
        <v>272.05</v>
      </c>
      <c r="D3164" s="3">
        <v>272.01</v>
      </c>
      <c r="E3164" s="3">
        <v>272.02</v>
      </c>
      <c r="F3164" s="4">
        <v>139980</v>
      </c>
      <c r="G3164" s="3">
        <v>38079148</v>
      </c>
      <c r="H3164">
        <f t="shared" si="311"/>
        <v>78.000668672684725</v>
      </c>
      <c r="I3164">
        <f t="shared" si="312"/>
        <v>78.009933541752346</v>
      </c>
      <c r="J3164">
        <f t="shared" si="313"/>
        <v>9.2648690676213619E-3</v>
      </c>
      <c r="N3164" s="164">
        <f t="shared" si="307"/>
        <v>272.02499999999998</v>
      </c>
      <c r="O3164" s="164">
        <f t="shared" si="308"/>
        <v>272.03277611087299</v>
      </c>
      <c r="P3164" s="164">
        <f t="shared" si="309"/>
        <v>38078059.5</v>
      </c>
      <c r="Q3164" s="164">
        <f t="shared" si="310"/>
        <v>873710013.46999776</v>
      </c>
    </row>
    <row r="3165" spans="1:17" x14ac:dyDescent="0.2">
      <c r="A3165" s="2">
        <v>43432.55</v>
      </c>
      <c r="B3165" s="3">
        <v>272.02999999999997</v>
      </c>
      <c r="C3165" s="3">
        <v>272.02999999999997</v>
      </c>
      <c r="D3165" s="3">
        <v>271.93</v>
      </c>
      <c r="E3165" s="3">
        <v>271.98</v>
      </c>
      <c r="F3165" s="4">
        <v>147880</v>
      </c>
      <c r="G3165" s="3">
        <v>40219856</v>
      </c>
      <c r="H3165">
        <f t="shared" si="311"/>
        <v>105.64366338048292</v>
      </c>
      <c r="I3165">
        <f t="shared" si="312"/>
        <v>105.62173292322612</v>
      </c>
      <c r="J3165">
        <f t="shared" si="313"/>
        <v>2.1930457256800651E-2</v>
      </c>
      <c r="N3165" s="164">
        <f t="shared" si="307"/>
        <v>271.98</v>
      </c>
      <c r="O3165" s="164">
        <f t="shared" si="308"/>
        <v>271.97630511225316</v>
      </c>
      <c r="P3165" s="164">
        <f t="shared" si="309"/>
        <v>40220402.400000006</v>
      </c>
      <c r="Q3165" s="164">
        <f t="shared" si="310"/>
        <v>873709467.06999779</v>
      </c>
    </row>
    <row r="3166" spans="1:17" x14ac:dyDescent="0.2">
      <c r="A3166" s="2">
        <v>43432.550694444442</v>
      </c>
      <c r="B3166" s="3">
        <v>271.98</v>
      </c>
      <c r="C3166" s="3">
        <v>272.20999999999998</v>
      </c>
      <c r="D3166" s="3">
        <v>271.98</v>
      </c>
      <c r="E3166" s="3">
        <v>272.20999999999998</v>
      </c>
      <c r="F3166" s="4">
        <v>194030</v>
      </c>
      <c r="G3166" s="3">
        <v>52801488</v>
      </c>
      <c r="H3166">
        <f t="shared" si="311"/>
        <v>131.20773600216393</v>
      </c>
      <c r="I3166">
        <f t="shared" si="312"/>
        <v>131.28214084108109</v>
      </c>
      <c r="J3166">
        <f t="shared" si="313"/>
        <v>7.4404838917160987E-2</v>
      </c>
      <c r="N3166" s="164">
        <f t="shared" si="307"/>
        <v>272.15250000000003</v>
      </c>
      <c r="O3166" s="164">
        <f t="shared" si="308"/>
        <v>272.13053651497194</v>
      </c>
      <c r="P3166" s="164">
        <f t="shared" si="309"/>
        <v>52805749.575000003</v>
      </c>
      <c r="Q3166" s="164">
        <f t="shared" si="310"/>
        <v>873705205.49499774</v>
      </c>
    </row>
    <row r="3167" spans="1:17" x14ac:dyDescent="0.2">
      <c r="A3167" s="2">
        <v>43432.551388888889</v>
      </c>
      <c r="B3167" s="3">
        <v>272.2</v>
      </c>
      <c r="C3167" s="3">
        <v>272.33999999999997</v>
      </c>
      <c r="D3167" s="3">
        <v>272.19</v>
      </c>
      <c r="E3167" s="3">
        <v>272.29000000000002</v>
      </c>
      <c r="F3167" s="4">
        <v>471360</v>
      </c>
      <c r="G3167" s="3">
        <v>128338496</v>
      </c>
      <c r="H3167">
        <f t="shared" si="311"/>
        <v>242.93150543730351</v>
      </c>
      <c r="I3167">
        <f t="shared" si="312"/>
        <v>243.05848350334369</v>
      </c>
      <c r="J3167">
        <f t="shared" si="313"/>
        <v>0.12697806604018069</v>
      </c>
      <c r="N3167" s="164">
        <f t="shared" si="307"/>
        <v>272.27749999999997</v>
      </c>
      <c r="O3167" s="164">
        <f t="shared" si="308"/>
        <v>272.27277664630009</v>
      </c>
      <c r="P3167" s="164">
        <f t="shared" si="309"/>
        <v>128340722.39999999</v>
      </c>
      <c r="Q3167" s="164">
        <f t="shared" si="310"/>
        <v>873702979.09499776</v>
      </c>
    </row>
    <row r="3168" spans="1:17" x14ac:dyDescent="0.2">
      <c r="A3168" s="2">
        <v>43432.552083333336</v>
      </c>
      <c r="B3168" s="3">
        <v>272.29000000000002</v>
      </c>
      <c r="C3168" s="3">
        <v>272.36</v>
      </c>
      <c r="D3168" s="3">
        <v>272.2</v>
      </c>
      <c r="E3168" s="3">
        <v>272.22000000000003</v>
      </c>
      <c r="F3168" s="4">
        <v>159480</v>
      </c>
      <c r="G3168" s="3">
        <v>43420028</v>
      </c>
      <c r="H3168">
        <f t="shared" si="311"/>
        <v>33.83401221995927</v>
      </c>
      <c r="I3168">
        <f t="shared" si="312"/>
        <v>33.832427021741005</v>
      </c>
      <c r="J3168">
        <f t="shared" si="313"/>
        <v>1.5851982182653046E-3</v>
      </c>
      <c r="N3168" s="164">
        <f t="shared" si="307"/>
        <v>272.25</v>
      </c>
      <c r="O3168" s="164">
        <f t="shared" si="308"/>
        <v>272.26002006521196</v>
      </c>
      <c r="P3168" s="164">
        <f t="shared" si="309"/>
        <v>43418430</v>
      </c>
      <c r="Q3168" s="164">
        <f t="shared" si="310"/>
        <v>873704577.09499776</v>
      </c>
    </row>
    <row r="3169" spans="1:17" x14ac:dyDescent="0.2">
      <c r="A3169" s="2">
        <v>43432.552777777775</v>
      </c>
      <c r="B3169" s="3">
        <v>272.23</v>
      </c>
      <c r="C3169" s="3">
        <v>272.39999999999998</v>
      </c>
      <c r="D3169" s="3">
        <v>272.23</v>
      </c>
      <c r="E3169" s="3">
        <v>272.38</v>
      </c>
      <c r="F3169" s="4">
        <v>85270</v>
      </c>
      <c r="G3169" s="3">
        <v>23222278</v>
      </c>
      <c r="H3169">
        <f t="shared" si="311"/>
        <v>53.467519438174065</v>
      </c>
      <c r="I3169">
        <f t="shared" si="312"/>
        <v>53.48287200551782</v>
      </c>
      <c r="J3169">
        <f t="shared" si="313"/>
        <v>1.5352567343754231E-2</v>
      </c>
      <c r="N3169" s="164">
        <f t="shared" si="307"/>
        <v>272.34749999999997</v>
      </c>
      <c r="O3169" s="164">
        <f t="shared" si="308"/>
        <v>272.33819631757945</v>
      </c>
      <c r="P3169" s="164">
        <f t="shared" si="309"/>
        <v>23223071.324999996</v>
      </c>
      <c r="Q3169" s="164">
        <f t="shared" si="310"/>
        <v>873703783.76999772</v>
      </c>
    </row>
    <row r="3170" spans="1:17" x14ac:dyDescent="0.2">
      <c r="A3170" s="2">
        <v>43432.553472222222</v>
      </c>
      <c r="B3170" s="3">
        <v>272.39</v>
      </c>
      <c r="C3170" s="3">
        <v>272.45999999999998</v>
      </c>
      <c r="D3170" s="3">
        <v>272.27999999999997</v>
      </c>
      <c r="E3170" s="3">
        <v>272.45</v>
      </c>
      <c r="F3170" s="4">
        <v>212640</v>
      </c>
      <c r="G3170" s="3">
        <v>57922332</v>
      </c>
      <c r="H3170">
        <f t="shared" si="311"/>
        <v>249.37258121261874</v>
      </c>
      <c r="I3170">
        <f t="shared" si="312"/>
        <v>249.42571094877084</v>
      </c>
      <c r="J3170">
        <f t="shared" si="313"/>
        <v>5.3129736152101259E-2</v>
      </c>
      <c r="N3170" s="164">
        <f t="shared" si="307"/>
        <v>272.41000000000003</v>
      </c>
      <c r="O3170" s="164">
        <f t="shared" si="308"/>
        <v>272.39621896162527</v>
      </c>
      <c r="P3170" s="164">
        <f t="shared" si="309"/>
        <v>57925262.400000006</v>
      </c>
      <c r="Q3170" s="164">
        <f t="shared" si="310"/>
        <v>873700853.36999774</v>
      </c>
    </row>
    <row r="3171" spans="1:17" x14ac:dyDescent="0.2">
      <c r="A3171" s="2">
        <v>43432.554166666669</v>
      </c>
      <c r="B3171" s="3">
        <v>272.45999999999998</v>
      </c>
      <c r="C3171" s="3">
        <v>272.52</v>
      </c>
      <c r="D3171" s="3">
        <v>272.42</v>
      </c>
      <c r="E3171" s="3">
        <v>272.5</v>
      </c>
      <c r="F3171" s="4">
        <v>110980</v>
      </c>
      <c r="G3171" s="3">
        <v>30239560</v>
      </c>
      <c r="H3171">
        <f t="shared" si="311"/>
        <v>52.191497366440935</v>
      </c>
      <c r="I3171">
        <f t="shared" si="312"/>
        <v>52.207083098795124</v>
      </c>
      <c r="J3171">
        <f t="shared" si="313"/>
        <v>1.5585732354189474E-2</v>
      </c>
      <c r="N3171" s="164">
        <f t="shared" si="307"/>
        <v>272.48500000000001</v>
      </c>
      <c r="O3171" s="164">
        <f t="shared" si="308"/>
        <v>272.47756352495946</v>
      </c>
      <c r="P3171" s="164">
        <f t="shared" si="309"/>
        <v>30240385.300000001</v>
      </c>
      <c r="Q3171" s="164">
        <f t="shared" si="310"/>
        <v>873700028.06999779</v>
      </c>
    </row>
    <row r="3172" spans="1:17" x14ac:dyDescent="0.2">
      <c r="A3172" s="2">
        <v>43432.554861111108</v>
      </c>
      <c r="B3172" s="3">
        <v>272.5</v>
      </c>
      <c r="C3172" s="3">
        <v>272.51</v>
      </c>
      <c r="D3172" s="3">
        <v>272.41000000000003</v>
      </c>
      <c r="E3172" s="3">
        <v>272.47000000000003</v>
      </c>
      <c r="F3172" s="4">
        <v>85430</v>
      </c>
      <c r="G3172" s="3">
        <v>23275726</v>
      </c>
      <c r="H3172">
        <f t="shared" si="311"/>
        <v>76.977833843935841</v>
      </c>
      <c r="I3172">
        <f t="shared" si="312"/>
        <v>76.971113336305152</v>
      </c>
      <c r="J3172">
        <f t="shared" si="313"/>
        <v>6.7205076306890987E-3</v>
      </c>
      <c r="N3172" s="164">
        <f t="shared" si="307"/>
        <v>272.46500000000003</v>
      </c>
      <c r="O3172" s="164">
        <f t="shared" si="308"/>
        <v>272.45377502048461</v>
      </c>
      <c r="P3172" s="164">
        <f t="shared" si="309"/>
        <v>23276684.950000003</v>
      </c>
      <c r="Q3172" s="164">
        <f t="shared" si="310"/>
        <v>873699069.11999774</v>
      </c>
    </row>
    <row r="3173" spans="1:17" x14ac:dyDescent="0.2">
      <c r="A3173" s="2">
        <v>43432.555555555555</v>
      </c>
      <c r="B3173" s="3">
        <v>272.48</v>
      </c>
      <c r="C3173" s="3">
        <v>272.49</v>
      </c>
      <c r="D3173" s="3">
        <v>272.39999999999998</v>
      </c>
      <c r="E3173" s="3">
        <v>272.45999999999998</v>
      </c>
      <c r="F3173" s="4">
        <v>98080</v>
      </c>
      <c r="G3173" s="3">
        <v>26722936</v>
      </c>
      <c r="H3173">
        <f t="shared" si="311"/>
        <v>114.80744469156035</v>
      </c>
      <c r="I3173">
        <f t="shared" si="312"/>
        <v>114.81032213560169</v>
      </c>
      <c r="J3173">
        <f t="shared" si="313"/>
        <v>2.8774440413457114E-3</v>
      </c>
      <c r="N3173" s="164">
        <f t="shared" si="307"/>
        <v>272.45249999999999</v>
      </c>
      <c r="O3173" s="164">
        <f t="shared" si="308"/>
        <v>272.46060358890702</v>
      </c>
      <c r="P3173" s="164">
        <f t="shared" si="309"/>
        <v>26722141.199999999</v>
      </c>
      <c r="Q3173" s="164">
        <f t="shared" si="310"/>
        <v>873699863.91999769</v>
      </c>
    </row>
    <row r="3174" spans="1:17" x14ac:dyDescent="0.2">
      <c r="A3174" s="2">
        <v>43432.556250000001</v>
      </c>
      <c r="B3174" s="3">
        <v>272.45999999999998</v>
      </c>
      <c r="C3174" s="3">
        <v>272.45999999999998</v>
      </c>
      <c r="D3174" s="3">
        <v>272.41000000000003</v>
      </c>
      <c r="E3174" s="3">
        <v>272.45</v>
      </c>
      <c r="F3174" s="4">
        <v>98280</v>
      </c>
      <c r="G3174" s="3">
        <v>26774020</v>
      </c>
      <c r="H3174">
        <f t="shared" si="311"/>
        <v>100.20391517128874</v>
      </c>
      <c r="I3174">
        <f t="shared" si="312"/>
        <v>100.19116162984487</v>
      </c>
      <c r="J3174">
        <f t="shared" si="313"/>
        <v>1.2753541443871086E-2</v>
      </c>
      <c r="N3174" s="164">
        <f t="shared" si="307"/>
        <v>272.4425</v>
      </c>
      <c r="O3174" s="164">
        <f t="shared" si="308"/>
        <v>272.42592592592592</v>
      </c>
      <c r="P3174" s="164">
        <f t="shared" si="309"/>
        <v>26775648.899999999</v>
      </c>
      <c r="Q3174" s="164">
        <f t="shared" si="310"/>
        <v>873698235.01999772</v>
      </c>
    </row>
    <row r="3175" spans="1:17" x14ac:dyDescent="0.2">
      <c r="A3175" s="2">
        <v>43432.556944444441</v>
      </c>
      <c r="B3175" s="3">
        <v>272.44</v>
      </c>
      <c r="C3175" s="3">
        <v>272.45</v>
      </c>
      <c r="D3175" s="3">
        <v>272.3</v>
      </c>
      <c r="E3175" s="3">
        <v>272.33999999999997</v>
      </c>
      <c r="F3175" s="4">
        <v>170890</v>
      </c>
      <c r="G3175" s="3">
        <v>46543620</v>
      </c>
      <c r="H3175">
        <f t="shared" si="311"/>
        <v>173.88074888074888</v>
      </c>
      <c r="I3175">
        <f t="shared" si="312"/>
        <v>173.83874367763974</v>
      </c>
      <c r="J3175">
        <f t="shared" si="313"/>
        <v>4.2005203109141576E-2</v>
      </c>
      <c r="N3175" s="164">
        <f t="shared" si="307"/>
        <v>272.35749999999996</v>
      </c>
      <c r="O3175" s="164">
        <f t="shared" si="308"/>
        <v>272.36011469366258</v>
      </c>
      <c r="P3175" s="164">
        <f t="shared" si="309"/>
        <v>46543173.17499999</v>
      </c>
      <c r="Q3175" s="164">
        <f t="shared" si="310"/>
        <v>873698681.84499776</v>
      </c>
    </row>
    <row r="3176" spans="1:17" x14ac:dyDescent="0.2">
      <c r="A3176" s="2">
        <v>43432.557638888888</v>
      </c>
      <c r="B3176" s="3">
        <v>272.33999999999997</v>
      </c>
      <c r="C3176" s="3">
        <v>272.39999999999998</v>
      </c>
      <c r="D3176" s="3">
        <v>272.33</v>
      </c>
      <c r="E3176" s="3">
        <v>272.39999999999998</v>
      </c>
      <c r="F3176" s="4">
        <v>85400</v>
      </c>
      <c r="G3176" s="3">
        <v>23261514</v>
      </c>
      <c r="H3176">
        <f t="shared" si="311"/>
        <v>49.973667271344141</v>
      </c>
      <c r="I3176">
        <f t="shared" si="312"/>
        <v>49.977878815614254</v>
      </c>
      <c r="J3176">
        <f t="shared" si="313"/>
        <v>4.2115442701131656E-3</v>
      </c>
      <c r="N3176" s="164">
        <f t="shared" si="307"/>
        <v>272.38249999999999</v>
      </c>
      <c r="O3176" s="164">
        <f t="shared" si="308"/>
        <v>272.38306791569084</v>
      </c>
      <c r="P3176" s="164">
        <f t="shared" si="309"/>
        <v>23261465.5</v>
      </c>
      <c r="Q3176" s="164">
        <f t="shared" si="310"/>
        <v>873698730.34499776</v>
      </c>
    </row>
    <row r="3177" spans="1:17" x14ac:dyDescent="0.2">
      <c r="A3177" s="2">
        <v>43432.558333333334</v>
      </c>
      <c r="B3177" s="3">
        <v>272.39999999999998</v>
      </c>
      <c r="C3177" s="3">
        <v>272.44</v>
      </c>
      <c r="D3177" s="3">
        <v>272.37</v>
      </c>
      <c r="E3177" s="3">
        <v>272.42</v>
      </c>
      <c r="F3177" s="4">
        <v>200540</v>
      </c>
      <c r="G3177" s="3">
        <v>54627740</v>
      </c>
      <c r="H3177">
        <f t="shared" si="311"/>
        <v>234.82435597189695</v>
      </c>
      <c r="I3177">
        <f t="shared" si="312"/>
        <v>234.84172182429742</v>
      </c>
      <c r="J3177">
        <f t="shared" si="313"/>
        <v>1.7365852400473614E-2</v>
      </c>
      <c r="N3177" s="164">
        <f t="shared" si="307"/>
        <v>272.41250000000002</v>
      </c>
      <c r="O3177" s="164">
        <f t="shared" si="308"/>
        <v>272.40321132941057</v>
      </c>
      <c r="P3177" s="164">
        <f t="shared" si="309"/>
        <v>54629602.750000007</v>
      </c>
      <c r="Q3177" s="164">
        <f t="shared" si="310"/>
        <v>873696867.59499776</v>
      </c>
    </row>
    <row r="3178" spans="1:17" x14ac:dyDescent="0.2">
      <c r="A3178" s="2">
        <v>43432.559027777781</v>
      </c>
      <c r="B3178" s="3">
        <v>272.42</v>
      </c>
      <c r="C3178" s="3">
        <v>272.64999999999998</v>
      </c>
      <c r="D3178" s="3">
        <v>272.41000000000003</v>
      </c>
      <c r="E3178" s="3">
        <v>272.64999999999998</v>
      </c>
      <c r="F3178" s="4">
        <v>364970</v>
      </c>
      <c r="G3178" s="3">
        <v>99479864</v>
      </c>
      <c r="H3178">
        <f t="shared" si="311"/>
        <v>181.99361723346962</v>
      </c>
      <c r="I3178">
        <f t="shared" si="312"/>
        <v>182.10503308392404</v>
      </c>
      <c r="J3178">
        <f t="shared" si="313"/>
        <v>0.11141585045442071</v>
      </c>
      <c r="N3178" s="164">
        <f t="shared" si="307"/>
        <v>272.58999999999997</v>
      </c>
      <c r="O3178" s="164">
        <f t="shared" si="308"/>
        <v>272.56997561443404</v>
      </c>
      <c r="P3178" s="164">
        <f t="shared" si="309"/>
        <v>99487172.299999997</v>
      </c>
      <c r="Q3178" s="164">
        <f t="shared" si="310"/>
        <v>873689559.29499781</v>
      </c>
    </row>
    <row r="3179" spans="1:17" x14ac:dyDescent="0.2">
      <c r="A3179" s="2">
        <v>43432.55972222222</v>
      </c>
      <c r="B3179" s="3">
        <v>272.64999999999998</v>
      </c>
      <c r="C3179" s="3">
        <v>272.66000000000003</v>
      </c>
      <c r="D3179" s="3">
        <v>272.48</v>
      </c>
      <c r="E3179" s="3">
        <v>272.49</v>
      </c>
      <c r="F3179" s="4">
        <v>220370</v>
      </c>
      <c r="G3179" s="3">
        <v>60059232</v>
      </c>
      <c r="H3179">
        <f t="shared" si="311"/>
        <v>60.380305230566897</v>
      </c>
      <c r="I3179">
        <f t="shared" si="312"/>
        <v>60.373255033802621</v>
      </c>
      <c r="J3179">
        <f t="shared" si="313"/>
        <v>7.0501967642755403E-3</v>
      </c>
      <c r="N3179" s="164">
        <f t="shared" si="307"/>
        <v>272.53000000000003</v>
      </c>
      <c r="O3179" s="164">
        <f t="shared" si="308"/>
        <v>272.53814947588148</v>
      </c>
      <c r="P3179" s="164">
        <f t="shared" si="309"/>
        <v>60057436.100000009</v>
      </c>
      <c r="Q3179" s="164">
        <f t="shared" si="310"/>
        <v>873691355.19499779</v>
      </c>
    </row>
    <row r="3180" spans="1:17" x14ac:dyDescent="0.2">
      <c r="A3180" s="2">
        <v>43432.560416666667</v>
      </c>
      <c r="B3180" s="3">
        <v>272.5</v>
      </c>
      <c r="C3180" s="3">
        <v>272.51</v>
      </c>
      <c r="D3180" s="3">
        <v>272.36</v>
      </c>
      <c r="E3180" s="3">
        <v>272.37</v>
      </c>
      <c r="F3180" s="4">
        <v>169920</v>
      </c>
      <c r="G3180" s="3">
        <v>46288544</v>
      </c>
      <c r="H3180">
        <f t="shared" si="311"/>
        <v>77.106684212914644</v>
      </c>
      <c r="I3180">
        <f t="shared" si="312"/>
        <v>77.071488360024318</v>
      </c>
      <c r="J3180">
        <f t="shared" si="313"/>
        <v>3.5195852890325341E-2</v>
      </c>
      <c r="N3180" s="164">
        <f t="shared" si="307"/>
        <v>272.40250000000003</v>
      </c>
      <c r="O3180" s="164">
        <f t="shared" si="308"/>
        <v>272.41374764595105</v>
      </c>
      <c r="P3180" s="164">
        <f t="shared" si="309"/>
        <v>46286632.800000004</v>
      </c>
      <c r="Q3180" s="164">
        <f t="shared" si="310"/>
        <v>873693266.39499784</v>
      </c>
    </row>
    <row r="3181" spans="1:17" x14ac:dyDescent="0.2">
      <c r="A3181" s="2">
        <v>43432.561111111114</v>
      </c>
      <c r="B3181" s="3">
        <v>272.36</v>
      </c>
      <c r="C3181" s="3">
        <v>272.54000000000002</v>
      </c>
      <c r="D3181" s="3">
        <v>272.36</v>
      </c>
      <c r="E3181" s="3">
        <v>272.52999999999997</v>
      </c>
      <c r="F3181" s="4">
        <v>170420</v>
      </c>
      <c r="G3181" s="3">
        <v>46436456</v>
      </c>
      <c r="H3181">
        <f t="shared" si="311"/>
        <v>100.29425612052731</v>
      </c>
      <c r="I3181">
        <f t="shared" si="312"/>
        <v>100.31954342741911</v>
      </c>
      <c r="J3181">
        <f t="shared" si="313"/>
        <v>2.5287306891797812E-2</v>
      </c>
      <c r="N3181" s="164">
        <f t="shared" si="307"/>
        <v>272.49</v>
      </c>
      <c r="O3181" s="164">
        <f t="shared" si="308"/>
        <v>272.48243163947893</v>
      </c>
      <c r="P3181" s="164">
        <f t="shared" si="309"/>
        <v>46437745.800000004</v>
      </c>
      <c r="Q3181" s="164">
        <f t="shared" si="310"/>
        <v>873691976.59499788</v>
      </c>
    </row>
    <row r="3182" spans="1:17" x14ac:dyDescent="0.2">
      <c r="A3182" s="2">
        <v>43432.561805555553</v>
      </c>
      <c r="B3182" s="3">
        <v>272.52</v>
      </c>
      <c r="C3182" s="3">
        <v>272.72000000000003</v>
      </c>
      <c r="D3182" s="3">
        <v>272.5</v>
      </c>
      <c r="E3182" s="3">
        <v>272.64</v>
      </c>
      <c r="F3182" s="4">
        <v>333020</v>
      </c>
      <c r="G3182" s="3">
        <v>90788728</v>
      </c>
      <c r="H3182">
        <f t="shared" si="311"/>
        <v>195.4113366975707</v>
      </c>
      <c r="I3182">
        <f t="shared" si="312"/>
        <v>195.51175050912585</v>
      </c>
      <c r="J3182">
        <f t="shared" si="313"/>
        <v>0.10041381155514273</v>
      </c>
      <c r="N3182" s="164">
        <f t="shared" si="307"/>
        <v>272.625</v>
      </c>
      <c r="O3182" s="164">
        <f t="shared" si="308"/>
        <v>272.62244910215605</v>
      </c>
      <c r="P3182" s="164">
        <f t="shared" si="309"/>
        <v>90789577.5</v>
      </c>
      <c r="Q3182" s="164">
        <f t="shared" si="310"/>
        <v>873691127.09499788</v>
      </c>
    </row>
    <row r="3183" spans="1:17" x14ac:dyDescent="0.2">
      <c r="A3183" s="2">
        <v>43432.5625</v>
      </c>
      <c r="B3183" s="3">
        <v>272.64999999999998</v>
      </c>
      <c r="C3183" s="3">
        <v>272.82</v>
      </c>
      <c r="D3183" s="3">
        <v>272.57</v>
      </c>
      <c r="E3183" s="3">
        <v>272.81</v>
      </c>
      <c r="F3183" s="4">
        <v>295220</v>
      </c>
      <c r="G3183" s="3">
        <v>80515248</v>
      </c>
      <c r="H3183">
        <f t="shared" si="311"/>
        <v>88.649330370548313</v>
      </c>
      <c r="I3183">
        <f t="shared" si="312"/>
        <v>88.684189958030913</v>
      </c>
      <c r="J3183">
        <f t="shared" si="313"/>
        <v>3.4859587482600318E-2</v>
      </c>
      <c r="N3183" s="164">
        <f t="shared" si="307"/>
        <v>272.7525</v>
      </c>
      <c r="O3183" s="164">
        <f t="shared" si="308"/>
        <v>272.7296524625703</v>
      </c>
      <c r="P3183" s="164">
        <f t="shared" si="309"/>
        <v>80521993.049999997</v>
      </c>
      <c r="Q3183" s="164">
        <f t="shared" si="310"/>
        <v>873684382.04499793</v>
      </c>
    </row>
    <row r="3184" spans="1:17" x14ac:dyDescent="0.2">
      <c r="A3184" s="2">
        <v>43432.563194444447</v>
      </c>
      <c r="B3184" s="3">
        <v>272.81</v>
      </c>
      <c r="C3184" s="3">
        <v>272.85000000000002</v>
      </c>
      <c r="D3184" s="3">
        <v>272.74</v>
      </c>
      <c r="E3184" s="3">
        <v>272.76</v>
      </c>
      <c r="F3184" s="4">
        <v>211290</v>
      </c>
      <c r="G3184" s="3">
        <v>57635024</v>
      </c>
      <c r="H3184">
        <f t="shared" si="311"/>
        <v>71.570354312038475</v>
      </c>
      <c r="I3184">
        <f t="shared" si="312"/>
        <v>71.582744177848156</v>
      </c>
      <c r="J3184">
        <f t="shared" si="313"/>
        <v>1.23898658096806E-2</v>
      </c>
      <c r="N3184" s="164">
        <f t="shared" si="307"/>
        <v>272.77750000000003</v>
      </c>
      <c r="O3184" s="164">
        <f t="shared" si="308"/>
        <v>272.77686591887925</v>
      </c>
      <c r="P3184" s="164">
        <f t="shared" si="309"/>
        <v>57635157.975000009</v>
      </c>
      <c r="Q3184" s="164">
        <f t="shared" si="310"/>
        <v>873684248.06999791</v>
      </c>
    </row>
    <row r="3185" spans="1:17" x14ac:dyDescent="0.2">
      <c r="A3185" s="2">
        <v>43432.563888888886</v>
      </c>
      <c r="B3185" s="3">
        <v>272.77</v>
      </c>
      <c r="C3185" s="3">
        <v>272.77999999999997</v>
      </c>
      <c r="D3185" s="3">
        <v>272.64</v>
      </c>
      <c r="E3185" s="3">
        <v>272.68</v>
      </c>
      <c r="F3185" s="4">
        <v>908110</v>
      </c>
      <c r="G3185" s="3">
        <v>247642432</v>
      </c>
      <c r="H3185">
        <f t="shared" si="311"/>
        <v>429.79317525675611</v>
      </c>
      <c r="I3185">
        <f t="shared" si="312"/>
        <v>429.67351241148089</v>
      </c>
      <c r="J3185">
        <f t="shared" si="313"/>
        <v>0.1196628452752293</v>
      </c>
      <c r="N3185" s="164">
        <f t="shared" si="307"/>
        <v>272.69499999999999</v>
      </c>
      <c r="O3185" s="164">
        <f t="shared" si="308"/>
        <v>272.70091949213202</v>
      </c>
      <c r="P3185" s="164">
        <f t="shared" si="309"/>
        <v>247637056.44999999</v>
      </c>
      <c r="Q3185" s="164">
        <f t="shared" si="310"/>
        <v>873689623.61999798</v>
      </c>
    </row>
    <row r="3186" spans="1:17" x14ac:dyDescent="0.2">
      <c r="A3186" s="2">
        <v>43432.564583333333</v>
      </c>
      <c r="B3186" s="3">
        <v>272.67</v>
      </c>
      <c r="C3186" s="3">
        <v>272.79000000000002</v>
      </c>
      <c r="D3186" s="3">
        <v>272.67</v>
      </c>
      <c r="E3186" s="3">
        <v>272.7</v>
      </c>
      <c r="F3186" s="4">
        <v>159230</v>
      </c>
      <c r="G3186" s="3">
        <v>43425740</v>
      </c>
      <c r="H3186">
        <f t="shared" si="311"/>
        <v>17.534219422757154</v>
      </c>
      <c r="I3186">
        <f t="shared" si="312"/>
        <v>17.535662062953733</v>
      </c>
      <c r="J3186">
        <f t="shared" si="313"/>
        <v>1.4426401965792479E-3</v>
      </c>
      <c r="N3186" s="164">
        <f t="shared" si="307"/>
        <v>272.71500000000003</v>
      </c>
      <c r="O3186" s="164">
        <f t="shared" si="308"/>
        <v>272.72335615147898</v>
      </c>
      <c r="P3186" s="164">
        <f t="shared" si="309"/>
        <v>43424409.450000003</v>
      </c>
      <c r="Q3186" s="164">
        <f t="shared" si="310"/>
        <v>873690954.16999793</v>
      </c>
    </row>
    <row r="3187" spans="1:17" x14ac:dyDescent="0.2">
      <c r="A3187" s="2">
        <v>43432.56527777778</v>
      </c>
      <c r="B3187" s="3">
        <v>272.7</v>
      </c>
      <c r="C3187" s="3">
        <v>272.74</v>
      </c>
      <c r="D3187" s="3">
        <v>272.67</v>
      </c>
      <c r="E3187" s="3">
        <v>272.73</v>
      </c>
      <c r="F3187" s="4">
        <v>80670</v>
      </c>
      <c r="G3187" s="3">
        <v>21998422</v>
      </c>
      <c r="H3187">
        <f t="shared" si="311"/>
        <v>50.662563587263705</v>
      </c>
      <c r="I3187">
        <f t="shared" si="312"/>
        <v>50.657563924068995</v>
      </c>
      <c r="J3187">
        <f t="shared" si="313"/>
        <v>4.9996631947095693E-3</v>
      </c>
      <c r="N3187" s="164">
        <f t="shared" si="307"/>
        <v>272.71750000000003</v>
      </c>
      <c r="O3187" s="164">
        <f t="shared" si="308"/>
        <v>272.6964422957729</v>
      </c>
      <c r="P3187" s="164">
        <f t="shared" si="309"/>
        <v>22000120.725000001</v>
      </c>
      <c r="Q3187" s="164">
        <f t="shared" si="310"/>
        <v>873689255.44499791</v>
      </c>
    </row>
    <row r="3188" spans="1:17" x14ac:dyDescent="0.2">
      <c r="A3188" s="2">
        <v>43432.565972222219</v>
      </c>
      <c r="B3188" s="3">
        <v>272.73</v>
      </c>
      <c r="C3188" s="3">
        <v>272.83999999999997</v>
      </c>
      <c r="D3188" s="3">
        <v>272.73</v>
      </c>
      <c r="E3188" s="3">
        <v>272.8</v>
      </c>
      <c r="F3188" s="4">
        <v>72780</v>
      </c>
      <c r="G3188" s="3">
        <v>19853262</v>
      </c>
      <c r="H3188">
        <f t="shared" si="311"/>
        <v>90.219412420974336</v>
      </c>
      <c r="I3188">
        <f t="shared" si="312"/>
        <v>90.248573284029192</v>
      </c>
      <c r="J3188">
        <f t="shared" si="313"/>
        <v>2.9160863054855213E-2</v>
      </c>
      <c r="N3188" s="164">
        <f t="shared" si="307"/>
        <v>272.79249999999996</v>
      </c>
      <c r="O3188" s="164">
        <f t="shared" si="308"/>
        <v>272.7845836768343</v>
      </c>
      <c r="P3188" s="164">
        <f t="shared" si="309"/>
        <v>19853838.149999999</v>
      </c>
      <c r="Q3188" s="164">
        <f t="shared" si="310"/>
        <v>873688679.29499793</v>
      </c>
    </row>
    <row r="3189" spans="1:17" x14ac:dyDescent="0.2">
      <c r="A3189" s="2">
        <v>43432.566666666666</v>
      </c>
      <c r="B3189" s="3">
        <v>272.79000000000002</v>
      </c>
      <c r="C3189" s="3">
        <v>272.98</v>
      </c>
      <c r="D3189" s="3">
        <v>272.72000000000003</v>
      </c>
      <c r="E3189" s="3">
        <v>272.98</v>
      </c>
      <c r="F3189" s="4">
        <v>213800</v>
      </c>
      <c r="G3189" s="3">
        <v>58345144</v>
      </c>
      <c r="H3189">
        <f t="shared" si="311"/>
        <v>293.76202253366307</v>
      </c>
      <c r="I3189">
        <f t="shared" si="312"/>
        <v>293.88190212772088</v>
      </c>
      <c r="J3189">
        <f t="shared" si="313"/>
        <v>0.11987959405780657</v>
      </c>
      <c r="N3189" s="164">
        <f t="shared" si="307"/>
        <v>272.91500000000002</v>
      </c>
      <c r="O3189" s="164">
        <f t="shared" si="308"/>
        <v>272.89590271281571</v>
      </c>
      <c r="P3189" s="164">
        <f t="shared" si="309"/>
        <v>58349227.000000007</v>
      </c>
      <c r="Q3189" s="164">
        <f t="shared" si="310"/>
        <v>873684596.29499793</v>
      </c>
    </row>
    <row r="3190" spans="1:17" x14ac:dyDescent="0.2">
      <c r="A3190" s="2">
        <v>43432.567361111112</v>
      </c>
      <c r="B3190" s="3">
        <v>272.98</v>
      </c>
      <c r="C3190" s="3">
        <v>273.10000000000002</v>
      </c>
      <c r="D3190" s="3">
        <v>272.77</v>
      </c>
      <c r="E3190" s="3">
        <v>273.06</v>
      </c>
      <c r="F3190" s="4">
        <v>392980</v>
      </c>
      <c r="G3190" s="3">
        <v>107272712</v>
      </c>
      <c r="H3190">
        <f t="shared" si="311"/>
        <v>183.80729653882133</v>
      </c>
      <c r="I3190">
        <f t="shared" si="312"/>
        <v>183.85885207516156</v>
      </c>
      <c r="J3190">
        <f t="shared" si="313"/>
        <v>5.1555536340231356E-2</v>
      </c>
      <c r="N3190" s="164">
        <f t="shared" si="307"/>
        <v>272.9975</v>
      </c>
      <c r="O3190" s="164">
        <f t="shared" si="308"/>
        <v>272.97244643493309</v>
      </c>
      <c r="P3190" s="164">
        <f t="shared" si="309"/>
        <v>107282557.55</v>
      </c>
      <c r="Q3190" s="164">
        <f t="shared" si="310"/>
        <v>873674750.74499798</v>
      </c>
    </row>
    <row r="3191" spans="1:17" x14ac:dyDescent="0.2">
      <c r="A3191" s="2">
        <v>43432.568055555559</v>
      </c>
      <c r="B3191" s="3">
        <v>273.06</v>
      </c>
      <c r="C3191" s="3">
        <v>273.19</v>
      </c>
      <c r="D3191" s="3">
        <v>273.05</v>
      </c>
      <c r="E3191" s="3">
        <v>273.08</v>
      </c>
      <c r="F3191" s="4">
        <v>417380</v>
      </c>
      <c r="G3191" s="3">
        <v>113989472</v>
      </c>
      <c r="H3191">
        <f t="shared" si="311"/>
        <v>106.20896737747468</v>
      </c>
      <c r="I3191">
        <f t="shared" si="312"/>
        <v>106.26138733212971</v>
      </c>
      <c r="J3191">
        <f t="shared" si="313"/>
        <v>5.2419954655036349E-2</v>
      </c>
      <c r="N3191" s="164">
        <f t="shared" si="307"/>
        <v>273.09999999999997</v>
      </c>
      <c r="O3191" s="164">
        <f t="shared" si="308"/>
        <v>273.10717331927742</v>
      </c>
      <c r="P3191" s="164">
        <f t="shared" si="309"/>
        <v>113986477.99999999</v>
      </c>
      <c r="Q3191" s="164">
        <f t="shared" si="310"/>
        <v>873677744.74499798</v>
      </c>
    </row>
    <row r="3192" spans="1:17" x14ac:dyDescent="0.2">
      <c r="A3192" s="2">
        <v>43432.568749999999</v>
      </c>
      <c r="B3192" s="3">
        <v>273.08</v>
      </c>
      <c r="C3192" s="3">
        <v>273.2</v>
      </c>
      <c r="D3192" s="3">
        <v>273.08</v>
      </c>
      <c r="E3192" s="3">
        <v>273.16000000000003</v>
      </c>
      <c r="F3192" s="4">
        <v>447470</v>
      </c>
      <c r="G3192" s="3">
        <v>122226240</v>
      </c>
      <c r="H3192">
        <f t="shared" si="311"/>
        <v>107.20925775073074</v>
      </c>
      <c r="I3192">
        <f t="shared" si="312"/>
        <v>107.22590240614501</v>
      </c>
      <c r="J3192">
        <f t="shared" si="313"/>
        <v>1.6644655414268072E-2</v>
      </c>
      <c r="N3192" s="164">
        <f t="shared" si="307"/>
        <v>273.15000000000003</v>
      </c>
      <c r="O3192" s="164">
        <f t="shared" si="308"/>
        <v>273.14957427313561</v>
      </c>
      <c r="P3192" s="164">
        <f t="shared" si="309"/>
        <v>122226430.50000001</v>
      </c>
      <c r="Q3192" s="164">
        <f t="shared" si="310"/>
        <v>873677554.24499798</v>
      </c>
    </row>
    <row r="3193" spans="1:17" x14ac:dyDescent="0.2">
      <c r="A3193" s="2">
        <v>43432.569444444445</v>
      </c>
      <c r="B3193" s="3">
        <v>273.16000000000003</v>
      </c>
      <c r="C3193" s="3">
        <v>273.2</v>
      </c>
      <c r="D3193" s="3">
        <v>273.10000000000002</v>
      </c>
      <c r="E3193" s="3">
        <v>273.19</v>
      </c>
      <c r="F3193" s="4">
        <v>285800</v>
      </c>
      <c r="G3193" s="3">
        <v>78071456</v>
      </c>
      <c r="H3193">
        <f t="shared" si="311"/>
        <v>63.870203589067422</v>
      </c>
      <c r="I3193">
        <f t="shared" si="312"/>
        <v>63.874546087648611</v>
      </c>
      <c r="J3193">
        <f t="shared" si="313"/>
        <v>4.3424985811881811E-3</v>
      </c>
      <c r="N3193" s="164">
        <f t="shared" si="307"/>
        <v>273.17</v>
      </c>
      <c r="O3193" s="164">
        <f t="shared" si="308"/>
        <v>273.16814555633312</v>
      </c>
      <c r="P3193" s="164">
        <f t="shared" si="309"/>
        <v>78071986</v>
      </c>
      <c r="Q3193" s="164">
        <f t="shared" si="310"/>
        <v>873677024.24499798</v>
      </c>
    </row>
    <row r="3194" spans="1:17" x14ac:dyDescent="0.2">
      <c r="A3194" s="2">
        <v>43432.570138888892</v>
      </c>
      <c r="B3194" s="3">
        <v>273.19</v>
      </c>
      <c r="C3194" s="3">
        <v>273.2</v>
      </c>
      <c r="D3194" s="3">
        <v>273.10000000000002</v>
      </c>
      <c r="E3194" s="3">
        <v>273.16000000000003</v>
      </c>
      <c r="F3194" s="4">
        <v>344920</v>
      </c>
      <c r="G3194" s="3">
        <v>94217416</v>
      </c>
      <c r="H3194">
        <f t="shared" si="311"/>
        <v>120.68579426172148</v>
      </c>
      <c r="I3194">
        <f t="shared" si="312"/>
        <v>120.68100279825703</v>
      </c>
      <c r="J3194">
        <f t="shared" si="313"/>
        <v>4.7914634644570242E-3</v>
      </c>
      <c r="N3194" s="164">
        <f t="shared" si="307"/>
        <v>273.15500000000003</v>
      </c>
      <c r="O3194" s="164">
        <f t="shared" si="308"/>
        <v>273.15730024353473</v>
      </c>
      <c r="P3194" s="164">
        <f t="shared" si="309"/>
        <v>94216622.600000009</v>
      </c>
      <c r="Q3194" s="164">
        <f t="shared" si="310"/>
        <v>873677817.64499795</v>
      </c>
    </row>
    <row r="3195" spans="1:17" x14ac:dyDescent="0.2">
      <c r="A3195" s="2">
        <v>43432.570833333331</v>
      </c>
      <c r="B3195" s="3">
        <v>273.16000000000003</v>
      </c>
      <c r="C3195" s="3">
        <v>273.39</v>
      </c>
      <c r="D3195" s="3">
        <v>273.16000000000003</v>
      </c>
      <c r="E3195" s="3">
        <v>273.37</v>
      </c>
      <c r="F3195" s="4">
        <v>813540</v>
      </c>
      <c r="G3195" s="3">
        <v>222344816</v>
      </c>
      <c r="H3195">
        <f t="shared" si="311"/>
        <v>235.86338861185203</v>
      </c>
      <c r="I3195">
        <f t="shared" si="312"/>
        <v>235.99120570235124</v>
      </c>
      <c r="J3195">
        <f t="shared" si="313"/>
        <v>0.12781709049920664</v>
      </c>
      <c r="N3195" s="164">
        <f t="shared" si="307"/>
        <v>273.32249999999999</v>
      </c>
      <c r="O3195" s="164">
        <f t="shared" si="308"/>
        <v>273.30532733485751</v>
      </c>
      <c r="P3195" s="164">
        <f t="shared" si="309"/>
        <v>222358786.65000001</v>
      </c>
      <c r="Q3195" s="164">
        <f t="shared" si="310"/>
        <v>873663846.99499798</v>
      </c>
    </row>
    <row r="3196" spans="1:17" x14ac:dyDescent="0.2">
      <c r="A3196" s="2">
        <v>43432.571527777778</v>
      </c>
      <c r="B3196" s="3">
        <v>273.37</v>
      </c>
      <c r="C3196" s="3">
        <v>273.42</v>
      </c>
      <c r="D3196" s="3">
        <v>273.32</v>
      </c>
      <c r="E3196" s="3">
        <v>273.36</v>
      </c>
      <c r="F3196" s="4">
        <v>444520</v>
      </c>
      <c r="G3196" s="3">
        <v>121516768</v>
      </c>
      <c r="H3196">
        <f t="shared" si="311"/>
        <v>54.640214371757999</v>
      </c>
      <c r="I3196">
        <f t="shared" si="312"/>
        <v>54.652395403722835</v>
      </c>
      <c r="J3196">
        <f t="shared" si="313"/>
        <v>1.2181031964836109E-2</v>
      </c>
      <c r="N3196" s="164">
        <f t="shared" si="307"/>
        <v>273.36500000000001</v>
      </c>
      <c r="O3196" s="164">
        <f t="shared" si="308"/>
        <v>273.36625573652481</v>
      </c>
      <c r="P3196" s="164">
        <f t="shared" si="309"/>
        <v>121516209.8</v>
      </c>
      <c r="Q3196" s="164">
        <f t="shared" si="310"/>
        <v>873664405.19499803</v>
      </c>
    </row>
    <row r="3197" spans="1:17" x14ac:dyDescent="0.2">
      <c r="A3197" s="2">
        <v>43432.572222222225</v>
      </c>
      <c r="B3197" s="3">
        <v>273.36</v>
      </c>
      <c r="C3197" s="3">
        <v>273.37</v>
      </c>
      <c r="D3197" s="3">
        <v>273.26</v>
      </c>
      <c r="E3197" s="3">
        <v>273.27999999999997</v>
      </c>
      <c r="F3197" s="4">
        <v>894940</v>
      </c>
      <c r="G3197" s="3">
        <v>244588320</v>
      </c>
      <c r="H3197">
        <f t="shared" si="311"/>
        <v>201.32727436335824</v>
      </c>
      <c r="I3197">
        <f t="shared" si="312"/>
        <v>201.2794810342553</v>
      </c>
      <c r="J3197">
        <f t="shared" si="313"/>
        <v>4.7793329102944426E-2</v>
      </c>
      <c r="N3197" s="164">
        <f t="shared" si="307"/>
        <v>273.29750000000001</v>
      </c>
      <c r="O3197" s="164">
        <f t="shared" si="308"/>
        <v>273.30136098509399</v>
      </c>
      <c r="P3197" s="164">
        <f t="shared" si="309"/>
        <v>244584864.65000001</v>
      </c>
      <c r="Q3197" s="164">
        <f t="shared" si="310"/>
        <v>873667860.54499805</v>
      </c>
    </row>
    <row r="3198" spans="1:17" x14ac:dyDescent="0.2">
      <c r="A3198" s="2">
        <v>43432.572916666664</v>
      </c>
      <c r="B3198" s="3">
        <v>273.27999999999997</v>
      </c>
      <c r="C3198" s="3">
        <v>273.39</v>
      </c>
      <c r="D3198" s="3">
        <v>273.27</v>
      </c>
      <c r="E3198" s="3">
        <v>273.33</v>
      </c>
      <c r="F3198" s="4">
        <v>318250</v>
      </c>
      <c r="G3198" s="3">
        <v>86985648</v>
      </c>
      <c r="H3198">
        <f t="shared" si="311"/>
        <v>35.561043198426709</v>
      </c>
      <c r="I3198">
        <f t="shared" si="312"/>
        <v>35.564105432344441</v>
      </c>
      <c r="J3198">
        <f t="shared" si="313"/>
        <v>3.0622339177313052E-3</v>
      </c>
      <c r="N3198" s="164">
        <f t="shared" si="307"/>
        <v>273.33</v>
      </c>
      <c r="O3198" s="164">
        <f t="shared" si="308"/>
        <v>273.32489552238803</v>
      </c>
      <c r="P3198" s="164">
        <f t="shared" si="309"/>
        <v>86987272.5</v>
      </c>
      <c r="Q3198" s="164">
        <f t="shared" si="310"/>
        <v>873666236.04499805</v>
      </c>
    </row>
    <row r="3199" spans="1:17" x14ac:dyDescent="0.2">
      <c r="A3199" s="2">
        <v>43432.573611111111</v>
      </c>
      <c r="B3199" s="3">
        <v>273.33999999999997</v>
      </c>
      <c r="C3199" s="3">
        <v>273.48</v>
      </c>
      <c r="D3199" s="3">
        <v>273.22000000000003</v>
      </c>
      <c r="E3199" s="3">
        <v>273.45999999999998</v>
      </c>
      <c r="F3199" s="4">
        <v>360400</v>
      </c>
      <c r="G3199" s="3">
        <v>98528912</v>
      </c>
      <c r="H3199">
        <f t="shared" si="311"/>
        <v>113.24430479183032</v>
      </c>
      <c r="I3199">
        <f t="shared" si="312"/>
        <v>113.27030868356582</v>
      </c>
      <c r="J3199">
        <f t="shared" si="313"/>
        <v>2.6003891735498996E-2</v>
      </c>
      <c r="N3199" s="164">
        <f t="shared" si="307"/>
        <v>273.40500000000003</v>
      </c>
      <c r="O3199" s="164">
        <f t="shared" si="308"/>
        <v>273.38765815760269</v>
      </c>
      <c r="P3199" s="164">
        <f t="shared" si="309"/>
        <v>98535162.000000015</v>
      </c>
      <c r="Q3199" s="164">
        <f t="shared" si="310"/>
        <v>873659986.04499805</v>
      </c>
    </row>
    <row r="3200" spans="1:17" x14ac:dyDescent="0.2">
      <c r="A3200" s="2">
        <v>43432.574305555558</v>
      </c>
      <c r="B3200" s="3">
        <v>273.45999999999998</v>
      </c>
      <c r="C3200" s="3">
        <v>273.49</v>
      </c>
      <c r="D3200" s="3">
        <v>273.35000000000002</v>
      </c>
      <c r="E3200" s="3">
        <v>273.37</v>
      </c>
      <c r="F3200" s="4">
        <v>168500</v>
      </c>
      <c r="G3200" s="3">
        <v>46068460</v>
      </c>
      <c r="H3200">
        <f t="shared" si="311"/>
        <v>46.753607103218648</v>
      </c>
      <c r="I3200">
        <f t="shared" si="312"/>
        <v>46.756286114272733</v>
      </c>
      <c r="J3200">
        <f t="shared" si="313"/>
        <v>2.6790110540844125E-3</v>
      </c>
      <c r="N3200" s="164">
        <f t="shared" si="307"/>
        <v>273.39499999999998</v>
      </c>
      <c r="O3200" s="164">
        <f t="shared" si="308"/>
        <v>273.40332344213653</v>
      </c>
      <c r="P3200" s="164">
        <f t="shared" si="309"/>
        <v>46067057.5</v>
      </c>
      <c r="Q3200" s="164">
        <f t="shared" si="310"/>
        <v>873661388.54499805</v>
      </c>
    </row>
    <row r="3201" spans="1:17" x14ac:dyDescent="0.2">
      <c r="A3201" s="2">
        <v>43432.574999999997</v>
      </c>
      <c r="B3201" s="3">
        <v>273.37</v>
      </c>
      <c r="C3201" s="3">
        <v>273.39999999999998</v>
      </c>
      <c r="D3201" s="3">
        <v>273.23</v>
      </c>
      <c r="E3201" s="3">
        <v>273.33</v>
      </c>
      <c r="F3201" s="4">
        <v>130600</v>
      </c>
      <c r="G3201" s="3">
        <v>35696564</v>
      </c>
      <c r="H3201">
        <f t="shared" si="311"/>
        <v>77.507418397626111</v>
      </c>
      <c r="I3201">
        <f t="shared" si="312"/>
        <v>77.485906843858032</v>
      </c>
      <c r="J3201">
        <f t="shared" si="313"/>
        <v>2.1511553768078784E-2</v>
      </c>
      <c r="N3201" s="164">
        <f t="shared" si="307"/>
        <v>273.32249999999999</v>
      </c>
      <c r="O3201" s="164">
        <f t="shared" si="308"/>
        <v>273.32744257274118</v>
      </c>
      <c r="P3201" s="164">
        <f t="shared" si="309"/>
        <v>35695918.5</v>
      </c>
      <c r="Q3201" s="164">
        <f t="shared" si="310"/>
        <v>873662034.04499805</v>
      </c>
    </row>
    <row r="3202" spans="1:17" x14ac:dyDescent="0.2">
      <c r="A3202" s="2">
        <v>43432.575694444444</v>
      </c>
      <c r="B3202" s="3">
        <v>273.35000000000002</v>
      </c>
      <c r="C3202" s="3">
        <v>273.35000000000002</v>
      </c>
      <c r="D3202" s="3">
        <v>273.2</v>
      </c>
      <c r="E3202" s="3">
        <v>273.24</v>
      </c>
      <c r="F3202" s="4">
        <v>442450</v>
      </c>
      <c r="G3202" s="3">
        <v>120904000</v>
      </c>
      <c r="H3202">
        <f t="shared" si="311"/>
        <v>338.78254211332313</v>
      </c>
      <c r="I3202">
        <f t="shared" si="312"/>
        <v>338.69926528502856</v>
      </c>
      <c r="J3202">
        <f t="shared" si="313"/>
        <v>8.3276828294572169E-2</v>
      </c>
      <c r="N3202" s="164">
        <f t="shared" si="307"/>
        <v>273.25749999999999</v>
      </c>
      <c r="O3202" s="164">
        <f t="shared" si="308"/>
        <v>273.26025539608997</v>
      </c>
      <c r="P3202" s="164">
        <f t="shared" si="309"/>
        <v>120902780.875</v>
      </c>
      <c r="Q3202" s="164">
        <f t="shared" si="310"/>
        <v>873663253.16999805</v>
      </c>
    </row>
    <row r="3203" spans="1:17" x14ac:dyDescent="0.2">
      <c r="A3203" s="2">
        <v>43432.576388888891</v>
      </c>
      <c r="B3203" s="3">
        <v>273.24</v>
      </c>
      <c r="C3203" s="3">
        <v>273.3</v>
      </c>
      <c r="D3203" s="3">
        <v>273.14999999999998</v>
      </c>
      <c r="E3203" s="3">
        <v>273.20999999999998</v>
      </c>
      <c r="F3203" s="4">
        <v>316060</v>
      </c>
      <c r="G3203" s="3">
        <v>86354720</v>
      </c>
      <c r="H3203">
        <f t="shared" si="311"/>
        <v>71.434060345801782</v>
      </c>
      <c r="I3203">
        <f t="shared" si="312"/>
        <v>71.424204327400247</v>
      </c>
      <c r="J3203">
        <f t="shared" si="313"/>
        <v>9.8560184015354935E-3</v>
      </c>
      <c r="N3203" s="164">
        <f t="shared" ref="N3203:N3266" si="314">SUM(C3203 + D3203 + E3203 + E3203)/4</f>
        <v>273.21750000000003</v>
      </c>
      <c r="O3203" s="164">
        <f t="shared" ref="O3203:O3266" si="315">G3203/F3203</f>
        <v>273.22255267987089</v>
      </c>
      <c r="P3203" s="164">
        <f t="shared" ref="P3203:P3266" si="316">F3203*N3203</f>
        <v>86353123.050000012</v>
      </c>
      <c r="Q3203" s="164">
        <f t="shared" si="310"/>
        <v>873664850.11999798</v>
      </c>
    </row>
    <row r="3204" spans="1:17" x14ac:dyDescent="0.2">
      <c r="A3204" s="2">
        <v>43432.57708333333</v>
      </c>
      <c r="B3204" s="3">
        <v>273.20999999999998</v>
      </c>
      <c r="C3204" s="3">
        <v>273.26</v>
      </c>
      <c r="D3204" s="3">
        <v>273.10000000000002</v>
      </c>
      <c r="E3204" s="3">
        <v>273.17</v>
      </c>
      <c r="F3204" s="4">
        <v>381030</v>
      </c>
      <c r="G3204" s="3">
        <v>104087688</v>
      </c>
      <c r="H3204">
        <f t="shared" si="311"/>
        <v>120.55622350186674</v>
      </c>
      <c r="I3204">
        <f t="shared" si="312"/>
        <v>120.53503039555915</v>
      </c>
      <c r="J3204">
        <f t="shared" si="313"/>
        <v>2.1193106307592302E-2</v>
      </c>
      <c r="N3204" s="164">
        <f t="shared" si="314"/>
        <v>273.17500000000001</v>
      </c>
      <c r="O3204" s="164">
        <f t="shared" si="315"/>
        <v>273.17452169120543</v>
      </c>
      <c r="P3204" s="164">
        <f t="shared" si="316"/>
        <v>104087870.25</v>
      </c>
      <c r="Q3204" s="164">
        <f t="shared" ref="Q3204:Q3267" si="317">G3204-P3204+Q3203</f>
        <v>873664667.86999798</v>
      </c>
    </row>
    <row r="3205" spans="1:17" x14ac:dyDescent="0.2">
      <c r="A3205" s="2">
        <v>43432.577777777777</v>
      </c>
      <c r="B3205" s="3">
        <v>273.17</v>
      </c>
      <c r="C3205" s="3">
        <v>273.35000000000002</v>
      </c>
      <c r="D3205" s="3">
        <v>273.16000000000003</v>
      </c>
      <c r="E3205" s="3">
        <v>273.23</v>
      </c>
      <c r="F3205" s="4">
        <v>441810</v>
      </c>
      <c r="G3205" s="3">
        <v>120723384</v>
      </c>
      <c r="H3205">
        <f t="shared" si="311"/>
        <v>115.95149988189907</v>
      </c>
      <c r="I3205">
        <f t="shared" si="312"/>
        <v>115.98238592829539</v>
      </c>
      <c r="J3205">
        <f t="shared" si="313"/>
        <v>3.0886046396318534E-2</v>
      </c>
      <c r="N3205" s="164">
        <f t="shared" si="314"/>
        <v>273.24250000000001</v>
      </c>
      <c r="O3205" s="164">
        <f t="shared" si="315"/>
        <v>273.24728729544375</v>
      </c>
      <c r="P3205" s="164">
        <f t="shared" si="316"/>
        <v>120721268.925</v>
      </c>
      <c r="Q3205" s="164">
        <f t="shared" si="317"/>
        <v>873666782.94499803</v>
      </c>
    </row>
    <row r="3206" spans="1:17" x14ac:dyDescent="0.2">
      <c r="A3206" s="2">
        <v>43432.578472222223</v>
      </c>
      <c r="B3206" s="3">
        <v>273.22000000000003</v>
      </c>
      <c r="C3206" s="3">
        <v>273.25</v>
      </c>
      <c r="D3206" s="3">
        <v>273.14999999999998</v>
      </c>
      <c r="E3206" s="3">
        <v>273.2</v>
      </c>
      <c r="F3206" s="4">
        <v>189840</v>
      </c>
      <c r="G3206" s="3">
        <v>51862924</v>
      </c>
      <c r="H3206">
        <f t="shared" si="311"/>
        <v>42.96869695117811</v>
      </c>
      <c r="I3206">
        <f t="shared" si="312"/>
        <v>42.960131071209865</v>
      </c>
      <c r="J3206">
        <f t="shared" si="313"/>
        <v>8.5658799682448716E-3</v>
      </c>
      <c r="N3206" s="164">
        <f t="shared" si="314"/>
        <v>273.2</v>
      </c>
      <c r="O3206" s="164">
        <f t="shared" si="315"/>
        <v>273.19281500210701</v>
      </c>
      <c r="P3206" s="164">
        <f t="shared" si="316"/>
        <v>51864288</v>
      </c>
      <c r="Q3206" s="164">
        <f t="shared" si="317"/>
        <v>873665418.94499803</v>
      </c>
    </row>
    <row r="3207" spans="1:17" x14ac:dyDescent="0.2">
      <c r="A3207" s="2">
        <v>43432.57916666667</v>
      </c>
      <c r="B3207" s="3">
        <v>273.20999999999998</v>
      </c>
      <c r="C3207" s="3">
        <v>273.24</v>
      </c>
      <c r="D3207" s="3">
        <v>273.14</v>
      </c>
      <c r="E3207" s="3">
        <v>273.19</v>
      </c>
      <c r="F3207" s="4">
        <v>190290</v>
      </c>
      <c r="G3207" s="3">
        <v>51985600</v>
      </c>
      <c r="H3207">
        <f t="shared" si="311"/>
        <v>100.2370417193426</v>
      </c>
      <c r="I3207">
        <f t="shared" si="312"/>
        <v>100.23653891940224</v>
      </c>
      <c r="J3207">
        <f t="shared" si="313"/>
        <v>5.0279994036372955E-4</v>
      </c>
      <c r="N3207" s="164">
        <f t="shared" si="314"/>
        <v>273.19</v>
      </c>
      <c r="O3207" s="164">
        <f t="shared" si="315"/>
        <v>273.1914446371328</v>
      </c>
      <c r="P3207" s="164">
        <f t="shared" si="316"/>
        <v>51985325.100000001</v>
      </c>
      <c r="Q3207" s="164">
        <f t="shared" si="317"/>
        <v>873665693.844998</v>
      </c>
    </row>
    <row r="3208" spans="1:17" x14ac:dyDescent="0.2">
      <c r="A3208" s="2">
        <v>43432.579861111109</v>
      </c>
      <c r="B3208" s="3">
        <v>273.19</v>
      </c>
      <c r="C3208" s="3">
        <v>273.42</v>
      </c>
      <c r="D3208" s="3">
        <v>273.18</v>
      </c>
      <c r="E3208" s="3">
        <v>273.41000000000003</v>
      </c>
      <c r="F3208" s="4">
        <v>228290</v>
      </c>
      <c r="G3208" s="3">
        <v>62400412</v>
      </c>
      <c r="H3208">
        <f t="shared" si="311"/>
        <v>119.96952020600136</v>
      </c>
      <c r="I3208">
        <f t="shared" si="312"/>
        <v>120.03403250130806</v>
      </c>
      <c r="J3208">
        <f t="shared" si="313"/>
        <v>6.4512295306698775E-2</v>
      </c>
      <c r="N3208" s="164">
        <f t="shared" si="314"/>
        <v>273.35500000000002</v>
      </c>
      <c r="O3208" s="164">
        <f t="shared" si="315"/>
        <v>273.3383503438609</v>
      </c>
      <c r="P3208" s="164">
        <f t="shared" si="316"/>
        <v>62404212.950000003</v>
      </c>
      <c r="Q3208" s="164">
        <f t="shared" si="317"/>
        <v>873661892.89499795</v>
      </c>
    </row>
    <row r="3209" spans="1:17" x14ac:dyDescent="0.2">
      <c r="A3209" s="2">
        <v>43432.580555555556</v>
      </c>
      <c r="B3209" s="3">
        <v>273.42</v>
      </c>
      <c r="C3209" s="3">
        <v>273.44</v>
      </c>
      <c r="D3209" s="3">
        <v>273.25</v>
      </c>
      <c r="E3209" s="3">
        <v>273.3</v>
      </c>
      <c r="F3209" s="4">
        <v>152870</v>
      </c>
      <c r="G3209" s="3">
        <v>41783136</v>
      </c>
      <c r="H3209">
        <f t="shared" si="311"/>
        <v>66.963073283980904</v>
      </c>
      <c r="I3209">
        <f t="shared" si="312"/>
        <v>66.959711740364796</v>
      </c>
      <c r="J3209">
        <f t="shared" si="313"/>
        <v>3.3615436161085199E-3</v>
      </c>
      <c r="N3209" s="164">
        <f t="shared" si="314"/>
        <v>273.32249999999999</v>
      </c>
      <c r="O3209" s="164">
        <f t="shared" si="315"/>
        <v>273.32462876954276</v>
      </c>
      <c r="P3209" s="164">
        <f t="shared" si="316"/>
        <v>41782810.574999996</v>
      </c>
      <c r="Q3209" s="164">
        <f t="shared" si="317"/>
        <v>873662218.31999791</v>
      </c>
    </row>
    <row r="3210" spans="1:17" x14ac:dyDescent="0.2">
      <c r="A3210" s="2">
        <v>43432.581250000003</v>
      </c>
      <c r="B3210" s="3">
        <v>273.31</v>
      </c>
      <c r="C3210" s="3">
        <v>273.35000000000002</v>
      </c>
      <c r="D3210" s="3">
        <v>273.25</v>
      </c>
      <c r="E3210" s="3">
        <v>273.26</v>
      </c>
      <c r="F3210" s="4">
        <v>151570</v>
      </c>
      <c r="G3210" s="3">
        <v>41422056</v>
      </c>
      <c r="H3210">
        <f t="shared" si="311"/>
        <v>99.14960423889579</v>
      </c>
      <c r="I3210">
        <f t="shared" si="312"/>
        <v>99.135823601177279</v>
      </c>
      <c r="J3210">
        <f t="shared" si="313"/>
        <v>1.3780637718511457E-2</v>
      </c>
      <c r="N3210" s="164">
        <f t="shared" si="314"/>
        <v>273.27999999999997</v>
      </c>
      <c r="O3210" s="164">
        <f t="shared" si="315"/>
        <v>273.28663983637921</v>
      </c>
      <c r="P3210" s="164">
        <f t="shared" si="316"/>
        <v>41421049.599999994</v>
      </c>
      <c r="Q3210" s="164">
        <f t="shared" si="317"/>
        <v>873663224.71999788</v>
      </c>
    </row>
    <row r="3211" spans="1:17" x14ac:dyDescent="0.2">
      <c r="A3211" s="2">
        <v>43432.581944444442</v>
      </c>
      <c r="B3211" s="3">
        <v>273.26</v>
      </c>
      <c r="C3211" s="3">
        <v>273.31</v>
      </c>
      <c r="D3211" s="3">
        <v>273.20999999999998</v>
      </c>
      <c r="E3211" s="3">
        <v>273.25</v>
      </c>
      <c r="F3211" s="4">
        <v>110050</v>
      </c>
      <c r="G3211" s="3">
        <v>30072172</v>
      </c>
      <c r="H3211">
        <f t="shared" si="311"/>
        <v>72.60671636867454</v>
      </c>
      <c r="I3211">
        <f t="shared" si="312"/>
        <v>72.599419014835959</v>
      </c>
      <c r="J3211">
        <f t="shared" si="313"/>
        <v>7.2973538385809888E-3</v>
      </c>
      <c r="N3211" s="164">
        <f t="shared" si="314"/>
        <v>273.255</v>
      </c>
      <c r="O3211" s="164">
        <f t="shared" si="315"/>
        <v>273.25917310313491</v>
      </c>
      <c r="P3211" s="164">
        <f t="shared" si="316"/>
        <v>30071712.75</v>
      </c>
      <c r="Q3211" s="164">
        <f t="shared" si="317"/>
        <v>873663683.96999788</v>
      </c>
    </row>
    <row r="3212" spans="1:17" x14ac:dyDescent="0.2">
      <c r="A3212" s="2">
        <v>43432.582638888889</v>
      </c>
      <c r="B3212" s="3">
        <v>273.25</v>
      </c>
      <c r="C3212" s="3">
        <v>273.3</v>
      </c>
      <c r="D3212" s="3">
        <v>273.23</v>
      </c>
      <c r="E3212" s="3">
        <v>273.3</v>
      </c>
      <c r="F3212" s="4">
        <v>118140</v>
      </c>
      <c r="G3212" s="3">
        <v>32286272</v>
      </c>
      <c r="H3212">
        <f t="shared" si="311"/>
        <v>107.35120399818264</v>
      </c>
      <c r="I3212">
        <f t="shared" si="312"/>
        <v>107.36262083097955</v>
      </c>
      <c r="J3212">
        <f t="shared" si="313"/>
        <v>1.1416832796911081E-2</v>
      </c>
      <c r="N3212" s="164">
        <f t="shared" si="314"/>
        <v>273.28249999999997</v>
      </c>
      <c r="O3212" s="164">
        <f t="shared" si="315"/>
        <v>273.28823429829015</v>
      </c>
      <c r="P3212" s="164">
        <f t="shared" si="316"/>
        <v>32285594.549999997</v>
      </c>
      <c r="Q3212" s="164">
        <f t="shared" si="317"/>
        <v>873664361.41999793</v>
      </c>
    </row>
    <row r="3213" spans="1:17" x14ac:dyDescent="0.2">
      <c r="A3213" s="2">
        <v>43432.583333333336</v>
      </c>
      <c r="B3213" s="3">
        <v>273.3</v>
      </c>
      <c r="C3213" s="3">
        <v>273.32</v>
      </c>
      <c r="D3213" s="3">
        <v>273.18</v>
      </c>
      <c r="E3213" s="3">
        <v>273.2</v>
      </c>
      <c r="F3213" s="4">
        <v>133230</v>
      </c>
      <c r="G3213" s="3">
        <v>36403424</v>
      </c>
      <c r="H3213">
        <f t="shared" si="311"/>
        <v>112.7729812087354</v>
      </c>
      <c r="I3213">
        <f t="shared" si="312"/>
        <v>112.75202042527549</v>
      </c>
      <c r="J3213">
        <f t="shared" si="313"/>
        <v>2.0960783459912591E-2</v>
      </c>
      <c r="N3213" s="164">
        <f t="shared" si="314"/>
        <v>273.22500000000002</v>
      </c>
      <c r="O3213" s="164">
        <f t="shared" si="315"/>
        <v>273.23743901523682</v>
      </c>
      <c r="P3213" s="164">
        <f t="shared" si="316"/>
        <v>36401766.75</v>
      </c>
      <c r="Q3213" s="164">
        <f t="shared" si="317"/>
        <v>873666018.66999793</v>
      </c>
    </row>
    <row r="3214" spans="1:17" x14ac:dyDescent="0.2">
      <c r="A3214" s="2">
        <v>43432.584027777775</v>
      </c>
      <c r="B3214" s="3">
        <v>273.2</v>
      </c>
      <c r="C3214" s="3">
        <v>273.27999999999997</v>
      </c>
      <c r="D3214" s="3">
        <v>273.17</v>
      </c>
      <c r="E3214" s="3">
        <v>273.25</v>
      </c>
      <c r="F3214" s="4">
        <v>326180</v>
      </c>
      <c r="G3214" s="3">
        <v>89121984</v>
      </c>
      <c r="H3214">
        <f t="shared" si="311"/>
        <v>244.82473917285895</v>
      </c>
      <c r="I3214">
        <f t="shared" si="312"/>
        <v>244.81758638967588</v>
      </c>
      <c r="J3214">
        <f t="shared" si="313"/>
        <v>7.1527831830735522E-3</v>
      </c>
      <c r="N3214" s="164">
        <f t="shared" si="314"/>
        <v>273.23750000000001</v>
      </c>
      <c r="O3214" s="164">
        <f t="shared" si="315"/>
        <v>273.229456128518</v>
      </c>
      <c r="P3214" s="164">
        <f t="shared" si="316"/>
        <v>89124607.75</v>
      </c>
      <c r="Q3214" s="164">
        <f t="shared" si="317"/>
        <v>873663394.91999793</v>
      </c>
    </row>
    <row r="3215" spans="1:17" x14ac:dyDescent="0.2">
      <c r="A3215" s="2">
        <v>43432.584722222222</v>
      </c>
      <c r="B3215" s="3">
        <v>273.25</v>
      </c>
      <c r="C3215" s="3">
        <v>273.39</v>
      </c>
      <c r="D3215" s="3">
        <v>273.23</v>
      </c>
      <c r="E3215" s="3">
        <v>273.39</v>
      </c>
      <c r="F3215" s="4">
        <v>253120</v>
      </c>
      <c r="G3215" s="3">
        <v>69187248</v>
      </c>
      <c r="H3215">
        <f t="shared" si="311"/>
        <v>77.60132442209823</v>
      </c>
      <c r="I3215">
        <f t="shared" si="312"/>
        <v>77.632077849613395</v>
      </c>
      <c r="J3215">
        <f t="shared" si="313"/>
        <v>3.0753427515165299E-2</v>
      </c>
      <c r="N3215" s="164">
        <f t="shared" si="314"/>
        <v>273.35000000000002</v>
      </c>
      <c r="O3215" s="164">
        <f t="shared" si="315"/>
        <v>273.33773704171932</v>
      </c>
      <c r="P3215" s="164">
        <f t="shared" si="316"/>
        <v>69190352</v>
      </c>
      <c r="Q3215" s="164">
        <f t="shared" si="317"/>
        <v>873660290.91999793</v>
      </c>
    </row>
    <row r="3216" spans="1:17" x14ac:dyDescent="0.2">
      <c r="A3216" s="2">
        <v>43432.585416666669</v>
      </c>
      <c r="B3216" s="3">
        <v>273.38</v>
      </c>
      <c r="C3216" s="3">
        <v>273.45999999999998</v>
      </c>
      <c r="D3216" s="3">
        <v>273.27</v>
      </c>
      <c r="E3216" s="3">
        <v>273.43</v>
      </c>
      <c r="F3216" s="4">
        <v>179540</v>
      </c>
      <c r="G3216" s="3">
        <v>49084064</v>
      </c>
      <c r="H3216">
        <f t="shared" ref="H3216:H3279" si="318">100*F3216/F3215</f>
        <v>70.930783817951962</v>
      </c>
      <c r="I3216">
        <f t="shared" ref="I3216:I3279" si="319">100*G3216/G3215</f>
        <v>70.943801667035515</v>
      </c>
      <c r="J3216">
        <f t="shared" ref="J3216:J3279" si="320">ABS(H3216-I3216)</f>
        <v>1.3017849083553301E-2</v>
      </c>
      <c r="N3216" s="164">
        <f t="shared" si="314"/>
        <v>273.39750000000004</v>
      </c>
      <c r="O3216" s="164">
        <f t="shared" si="315"/>
        <v>273.38790241728861</v>
      </c>
      <c r="P3216" s="164">
        <f t="shared" si="316"/>
        <v>49085787.150000006</v>
      </c>
      <c r="Q3216" s="164">
        <f t="shared" si="317"/>
        <v>873658567.76999795</v>
      </c>
    </row>
    <row r="3217" spans="1:17" x14ac:dyDescent="0.2">
      <c r="A3217" s="2">
        <v>43432.586111111108</v>
      </c>
      <c r="B3217" s="3">
        <v>273.43</v>
      </c>
      <c r="C3217" s="3">
        <v>273.5</v>
      </c>
      <c r="D3217" s="3">
        <v>273.39999999999998</v>
      </c>
      <c r="E3217" s="3">
        <v>273.5</v>
      </c>
      <c r="F3217" s="4">
        <v>100610</v>
      </c>
      <c r="G3217" s="3">
        <v>27514576</v>
      </c>
      <c r="H3217">
        <f t="shared" si="318"/>
        <v>56.037651776762836</v>
      </c>
      <c r="I3217">
        <f t="shared" si="319"/>
        <v>56.056026656635439</v>
      </c>
      <c r="J3217">
        <f t="shared" si="320"/>
        <v>1.8374879872602889E-2</v>
      </c>
      <c r="N3217" s="164">
        <f t="shared" si="314"/>
        <v>273.47500000000002</v>
      </c>
      <c r="O3217" s="164">
        <f t="shared" si="315"/>
        <v>273.47754696352251</v>
      </c>
      <c r="P3217" s="164">
        <f t="shared" si="316"/>
        <v>27514319.750000004</v>
      </c>
      <c r="Q3217" s="164">
        <f t="shared" si="317"/>
        <v>873658824.01999795</v>
      </c>
    </row>
    <row r="3218" spans="1:17" x14ac:dyDescent="0.2">
      <c r="A3218" s="2">
        <v>43432.586805555555</v>
      </c>
      <c r="B3218" s="3">
        <v>273.49</v>
      </c>
      <c r="C3218" s="3">
        <v>273.58</v>
      </c>
      <c r="D3218" s="3">
        <v>273.41000000000003</v>
      </c>
      <c r="E3218" s="3">
        <v>273.42</v>
      </c>
      <c r="F3218" s="4">
        <v>114320</v>
      </c>
      <c r="G3218" s="3">
        <v>31264184</v>
      </c>
      <c r="H3218">
        <f t="shared" si="318"/>
        <v>113.62687605605805</v>
      </c>
      <c r="I3218">
        <f t="shared" si="319"/>
        <v>113.62771499731633</v>
      </c>
      <c r="J3218">
        <f t="shared" si="320"/>
        <v>8.3894125828010147E-4</v>
      </c>
      <c r="N3218" s="164">
        <f t="shared" si="314"/>
        <v>273.45750000000004</v>
      </c>
      <c r="O3218" s="164">
        <f t="shared" si="315"/>
        <v>273.47956613016095</v>
      </c>
      <c r="P3218" s="164">
        <f t="shared" si="316"/>
        <v>31261661.400000006</v>
      </c>
      <c r="Q3218" s="164">
        <f t="shared" si="317"/>
        <v>873661346.61999798</v>
      </c>
    </row>
    <row r="3219" spans="1:17" x14ac:dyDescent="0.2">
      <c r="A3219" s="2">
        <v>43432.587500000001</v>
      </c>
      <c r="B3219" s="3">
        <v>273.41000000000003</v>
      </c>
      <c r="C3219" s="3">
        <v>273.42</v>
      </c>
      <c r="D3219" s="3">
        <v>273.22000000000003</v>
      </c>
      <c r="E3219" s="3">
        <v>273.36</v>
      </c>
      <c r="F3219" s="4">
        <v>158850</v>
      </c>
      <c r="G3219" s="3">
        <v>43419820</v>
      </c>
      <c r="H3219">
        <f t="shared" si="318"/>
        <v>138.95206438068578</v>
      </c>
      <c r="I3219">
        <f t="shared" si="319"/>
        <v>138.88038785851566</v>
      </c>
      <c r="J3219">
        <f t="shared" si="320"/>
        <v>7.1676522170122325E-2</v>
      </c>
      <c r="N3219" s="164">
        <f t="shared" si="314"/>
        <v>273.34000000000003</v>
      </c>
      <c r="O3219" s="164">
        <f t="shared" si="315"/>
        <v>273.33849543594584</v>
      </c>
      <c r="P3219" s="164">
        <f t="shared" si="316"/>
        <v>43420059.000000007</v>
      </c>
      <c r="Q3219" s="164">
        <f t="shared" si="317"/>
        <v>873661107.61999798</v>
      </c>
    </row>
    <row r="3220" spans="1:17" x14ac:dyDescent="0.2">
      <c r="A3220" s="2">
        <v>43432.588194444441</v>
      </c>
      <c r="B3220" s="3">
        <v>273.35000000000002</v>
      </c>
      <c r="C3220" s="3">
        <v>273.41000000000003</v>
      </c>
      <c r="D3220" s="3">
        <v>273.32</v>
      </c>
      <c r="E3220" s="3">
        <v>273.33999999999997</v>
      </c>
      <c r="F3220" s="4">
        <v>235660</v>
      </c>
      <c r="G3220" s="3">
        <v>64419504</v>
      </c>
      <c r="H3220">
        <f t="shared" si="318"/>
        <v>148.3537928863708</v>
      </c>
      <c r="I3220">
        <f t="shared" si="319"/>
        <v>148.36428156542334</v>
      </c>
      <c r="J3220">
        <f t="shared" si="320"/>
        <v>1.0488679052542693E-2</v>
      </c>
      <c r="N3220" s="164">
        <f t="shared" si="314"/>
        <v>273.35249999999996</v>
      </c>
      <c r="O3220" s="164">
        <f t="shared" si="315"/>
        <v>273.35782058898411</v>
      </c>
      <c r="P3220" s="164">
        <f t="shared" si="316"/>
        <v>64418250.149999991</v>
      </c>
      <c r="Q3220" s="164">
        <f t="shared" si="317"/>
        <v>873662361.469998</v>
      </c>
    </row>
    <row r="3221" spans="1:17" x14ac:dyDescent="0.2">
      <c r="A3221" s="2">
        <v>43432.588888888888</v>
      </c>
      <c r="B3221" s="3">
        <v>273.33999999999997</v>
      </c>
      <c r="C3221" s="3">
        <v>273.39</v>
      </c>
      <c r="D3221" s="3">
        <v>273.27999999999997</v>
      </c>
      <c r="E3221" s="3">
        <v>273.33</v>
      </c>
      <c r="F3221" s="4">
        <v>45170</v>
      </c>
      <c r="G3221" s="3">
        <v>12346489</v>
      </c>
      <c r="H3221">
        <f t="shared" si="318"/>
        <v>19.167444623610287</v>
      </c>
      <c r="I3221">
        <f t="shared" si="319"/>
        <v>19.165762282180875</v>
      </c>
      <c r="J3221">
        <f t="shared" si="320"/>
        <v>1.6823414294115935E-3</v>
      </c>
      <c r="N3221" s="164">
        <f t="shared" si="314"/>
        <v>273.33249999999998</v>
      </c>
      <c r="O3221" s="164">
        <f t="shared" si="315"/>
        <v>273.33382776178883</v>
      </c>
      <c r="P3221" s="164">
        <f t="shared" si="316"/>
        <v>12346429.024999999</v>
      </c>
      <c r="Q3221" s="164">
        <f t="shared" si="317"/>
        <v>873662421.44499803</v>
      </c>
    </row>
    <row r="3222" spans="1:17" x14ac:dyDescent="0.2">
      <c r="A3222" s="2">
        <v>43432.589583333334</v>
      </c>
      <c r="B3222" s="3">
        <v>273.33</v>
      </c>
      <c r="C3222" s="3">
        <v>273.42</v>
      </c>
      <c r="D3222" s="3">
        <v>273.27</v>
      </c>
      <c r="E3222" s="3">
        <v>273.27999999999997</v>
      </c>
      <c r="F3222" s="4">
        <v>61270</v>
      </c>
      <c r="G3222" s="3">
        <v>16745427</v>
      </c>
      <c r="H3222">
        <f t="shared" si="318"/>
        <v>135.6431259685632</v>
      </c>
      <c r="I3222">
        <f t="shared" si="319"/>
        <v>135.62906021298849</v>
      </c>
      <c r="J3222">
        <f t="shared" si="320"/>
        <v>1.4065755574705463E-2</v>
      </c>
      <c r="N3222" s="164">
        <f t="shared" si="314"/>
        <v>273.3125</v>
      </c>
      <c r="O3222" s="164">
        <f t="shared" si="315"/>
        <v>273.3054839236168</v>
      </c>
      <c r="P3222" s="164">
        <f t="shared" si="316"/>
        <v>16745856.875</v>
      </c>
      <c r="Q3222" s="164">
        <f t="shared" si="317"/>
        <v>873661991.56999803</v>
      </c>
    </row>
    <row r="3223" spans="1:17" x14ac:dyDescent="0.2">
      <c r="A3223" s="2">
        <v>43432.590277777781</v>
      </c>
      <c r="B3223" s="3">
        <v>273.27999999999997</v>
      </c>
      <c r="C3223" s="3">
        <v>273.44</v>
      </c>
      <c r="D3223" s="3">
        <v>273.27999999999997</v>
      </c>
      <c r="E3223" s="3">
        <v>273.38</v>
      </c>
      <c r="F3223" s="4">
        <v>231320</v>
      </c>
      <c r="G3223" s="3">
        <v>63235176</v>
      </c>
      <c r="H3223">
        <f t="shared" si="318"/>
        <v>377.54202709319406</v>
      </c>
      <c r="I3223">
        <f t="shared" si="319"/>
        <v>377.62653648664798</v>
      </c>
      <c r="J3223">
        <f t="shared" si="320"/>
        <v>8.4509393453913617E-2</v>
      </c>
      <c r="N3223" s="164">
        <f t="shared" si="314"/>
        <v>273.37</v>
      </c>
      <c r="O3223" s="164">
        <f t="shared" si="315"/>
        <v>273.36666090264566</v>
      </c>
      <c r="P3223" s="164">
        <f t="shared" si="316"/>
        <v>63235948.399999999</v>
      </c>
      <c r="Q3223" s="164">
        <f t="shared" si="317"/>
        <v>873661219.16999805</v>
      </c>
    </row>
    <row r="3224" spans="1:17" x14ac:dyDescent="0.2">
      <c r="A3224" s="2">
        <v>43432.59097222222</v>
      </c>
      <c r="B3224" s="3">
        <v>273.37</v>
      </c>
      <c r="C3224" s="3">
        <v>273.39</v>
      </c>
      <c r="D3224" s="3">
        <v>273.24</v>
      </c>
      <c r="E3224" s="3">
        <v>273.27</v>
      </c>
      <c r="F3224" s="4">
        <v>74470</v>
      </c>
      <c r="G3224" s="3">
        <v>20352380</v>
      </c>
      <c r="H3224">
        <f t="shared" si="318"/>
        <v>32.193498184333393</v>
      </c>
      <c r="I3224">
        <f t="shared" si="319"/>
        <v>32.185219188762915</v>
      </c>
      <c r="J3224">
        <f t="shared" si="320"/>
        <v>8.2789955704782869E-3</v>
      </c>
      <c r="N3224" s="164">
        <f t="shared" si="314"/>
        <v>273.29250000000002</v>
      </c>
      <c r="O3224" s="164">
        <f t="shared" si="315"/>
        <v>273.29636095071839</v>
      </c>
      <c r="P3224" s="164">
        <f t="shared" si="316"/>
        <v>20352092.475000001</v>
      </c>
      <c r="Q3224" s="164">
        <f t="shared" si="317"/>
        <v>873661506.69499803</v>
      </c>
    </row>
    <row r="3225" spans="1:17" x14ac:dyDescent="0.2">
      <c r="A3225" s="2">
        <v>43432.591666666667</v>
      </c>
      <c r="B3225" s="3">
        <v>273.27999999999997</v>
      </c>
      <c r="C3225" s="3">
        <v>273.39</v>
      </c>
      <c r="D3225" s="3">
        <v>273.27</v>
      </c>
      <c r="E3225" s="3">
        <v>273.33999999999997</v>
      </c>
      <c r="F3225" s="4">
        <v>74020</v>
      </c>
      <c r="G3225" s="3">
        <v>20231238</v>
      </c>
      <c r="H3225">
        <f t="shared" si="318"/>
        <v>99.395729824090239</v>
      </c>
      <c r="I3225">
        <f t="shared" si="319"/>
        <v>99.404777229984902</v>
      </c>
      <c r="J3225">
        <f t="shared" si="320"/>
        <v>9.0474058946625746E-3</v>
      </c>
      <c r="N3225" s="164">
        <f t="shared" si="314"/>
        <v>273.33499999999998</v>
      </c>
      <c r="O3225" s="164">
        <f t="shared" si="315"/>
        <v>273.32123750337746</v>
      </c>
      <c r="P3225" s="164">
        <f t="shared" si="316"/>
        <v>20232256.699999999</v>
      </c>
      <c r="Q3225" s="164">
        <f t="shared" si="317"/>
        <v>873660487.99499798</v>
      </c>
    </row>
    <row r="3226" spans="1:17" x14ac:dyDescent="0.2">
      <c r="A3226" s="2">
        <v>43432.592361111114</v>
      </c>
      <c r="B3226" s="3">
        <v>273.33</v>
      </c>
      <c r="C3226" s="3">
        <v>273.39</v>
      </c>
      <c r="D3226" s="3">
        <v>273.3</v>
      </c>
      <c r="E3226" s="3">
        <v>273.33999999999997</v>
      </c>
      <c r="F3226" s="4">
        <v>50920</v>
      </c>
      <c r="G3226" s="3">
        <v>13919737</v>
      </c>
      <c r="H3226">
        <f t="shared" si="318"/>
        <v>68.792218319373148</v>
      </c>
      <c r="I3226">
        <f t="shared" si="319"/>
        <v>68.803189404424984</v>
      </c>
      <c r="J3226">
        <f t="shared" si="320"/>
        <v>1.0971085051835416E-2</v>
      </c>
      <c r="N3226" s="164">
        <f t="shared" si="314"/>
        <v>273.34249999999997</v>
      </c>
      <c r="O3226" s="164">
        <f t="shared" si="315"/>
        <v>273.36482717989003</v>
      </c>
      <c r="P3226" s="164">
        <f t="shared" si="316"/>
        <v>13918600.099999998</v>
      </c>
      <c r="Q3226" s="164">
        <f t="shared" si="317"/>
        <v>873661624.89499795</v>
      </c>
    </row>
    <row r="3227" spans="1:17" x14ac:dyDescent="0.2">
      <c r="A3227" s="2">
        <v>43432.593055555553</v>
      </c>
      <c r="B3227" s="3">
        <v>273.33</v>
      </c>
      <c r="C3227" s="3">
        <v>273.5</v>
      </c>
      <c r="D3227" s="3">
        <v>273.33</v>
      </c>
      <c r="E3227" s="3">
        <v>273.49</v>
      </c>
      <c r="F3227" s="4">
        <v>136490</v>
      </c>
      <c r="G3227" s="3">
        <v>37322916</v>
      </c>
      <c r="H3227">
        <f t="shared" si="318"/>
        <v>268.04791830322074</v>
      </c>
      <c r="I3227">
        <f t="shared" si="319"/>
        <v>268.12946250349415</v>
      </c>
      <c r="J3227">
        <f t="shared" si="320"/>
        <v>8.1544200273413026E-2</v>
      </c>
      <c r="N3227" s="164">
        <f t="shared" si="314"/>
        <v>273.45249999999999</v>
      </c>
      <c r="O3227" s="164">
        <f t="shared" si="315"/>
        <v>273.44798886365299</v>
      </c>
      <c r="P3227" s="164">
        <f t="shared" si="316"/>
        <v>37323531.725000001</v>
      </c>
      <c r="Q3227" s="164">
        <f t="shared" si="317"/>
        <v>873661009.16999793</v>
      </c>
    </row>
    <row r="3228" spans="1:17" x14ac:dyDescent="0.2">
      <c r="A3228" s="2">
        <v>43432.59375</v>
      </c>
      <c r="B3228" s="3">
        <v>273.48</v>
      </c>
      <c r="C3228" s="3">
        <v>273.49</v>
      </c>
      <c r="D3228" s="3">
        <v>273.02</v>
      </c>
      <c r="E3228" s="3">
        <v>273.02</v>
      </c>
      <c r="F3228" s="4">
        <v>626990</v>
      </c>
      <c r="G3228" s="3">
        <v>171280400</v>
      </c>
      <c r="H3228">
        <f t="shared" si="318"/>
        <v>459.36698659242433</v>
      </c>
      <c r="I3228">
        <f t="shared" si="319"/>
        <v>458.91483934427845</v>
      </c>
      <c r="J3228">
        <f t="shared" si="320"/>
        <v>0.45214724814587726</v>
      </c>
      <c r="N3228" s="164">
        <f t="shared" si="314"/>
        <v>273.13749999999999</v>
      </c>
      <c r="O3228" s="164">
        <f t="shared" si="315"/>
        <v>273.17883857796772</v>
      </c>
      <c r="P3228" s="164">
        <f t="shared" si="316"/>
        <v>171254481.125</v>
      </c>
      <c r="Q3228" s="164">
        <f t="shared" si="317"/>
        <v>873686928.04499793</v>
      </c>
    </row>
    <row r="3229" spans="1:17" x14ac:dyDescent="0.2">
      <c r="A3229" s="2">
        <v>43432.594444444447</v>
      </c>
      <c r="B3229" s="3">
        <v>273.02</v>
      </c>
      <c r="C3229" s="3">
        <v>273.14999999999998</v>
      </c>
      <c r="D3229" s="3">
        <v>272.95999999999998</v>
      </c>
      <c r="E3229" s="3">
        <v>273.11</v>
      </c>
      <c r="F3229" s="4">
        <v>330160</v>
      </c>
      <c r="G3229" s="3">
        <v>90158328</v>
      </c>
      <c r="H3229">
        <f t="shared" si="318"/>
        <v>52.65793712818386</v>
      </c>
      <c r="I3229">
        <f t="shared" si="319"/>
        <v>52.637854652371196</v>
      </c>
      <c r="J3229">
        <f t="shared" si="320"/>
        <v>2.0082475812664313E-2</v>
      </c>
      <c r="N3229" s="164">
        <f t="shared" si="314"/>
        <v>273.08249999999998</v>
      </c>
      <c r="O3229" s="164">
        <f t="shared" si="315"/>
        <v>273.0746547128665</v>
      </c>
      <c r="P3229" s="164">
        <f t="shared" si="316"/>
        <v>90160918.199999988</v>
      </c>
      <c r="Q3229" s="164">
        <f t="shared" si="317"/>
        <v>873684337.84499788</v>
      </c>
    </row>
    <row r="3230" spans="1:17" x14ac:dyDescent="0.2">
      <c r="A3230" s="2">
        <v>43432.595138888886</v>
      </c>
      <c r="B3230" s="3">
        <v>273.10000000000002</v>
      </c>
      <c r="C3230" s="3">
        <v>273.31</v>
      </c>
      <c r="D3230" s="3">
        <v>273.10000000000002</v>
      </c>
      <c r="E3230" s="3">
        <v>273.27999999999997</v>
      </c>
      <c r="F3230" s="4">
        <v>129050</v>
      </c>
      <c r="G3230" s="3">
        <v>35260060</v>
      </c>
      <c r="H3230">
        <f t="shared" si="318"/>
        <v>39.087109280348919</v>
      </c>
      <c r="I3230">
        <f t="shared" si="319"/>
        <v>39.109043814565858</v>
      </c>
      <c r="J3230">
        <f t="shared" si="320"/>
        <v>2.1934534216939028E-2</v>
      </c>
      <c r="N3230" s="164">
        <f t="shared" si="314"/>
        <v>273.24250000000001</v>
      </c>
      <c r="O3230" s="164">
        <f t="shared" si="315"/>
        <v>273.22789616427741</v>
      </c>
      <c r="P3230" s="164">
        <f t="shared" si="316"/>
        <v>35261944.625</v>
      </c>
      <c r="Q3230" s="164">
        <f t="shared" si="317"/>
        <v>873682453.21999788</v>
      </c>
    </row>
    <row r="3231" spans="1:17" x14ac:dyDescent="0.2">
      <c r="A3231" s="2">
        <v>43432.595833333333</v>
      </c>
      <c r="B3231" s="3">
        <v>273.27</v>
      </c>
      <c r="C3231" s="3">
        <v>273.36</v>
      </c>
      <c r="D3231" s="3">
        <v>273.23</v>
      </c>
      <c r="E3231" s="3">
        <v>273.31</v>
      </c>
      <c r="F3231" s="4">
        <v>73120</v>
      </c>
      <c r="G3231" s="3">
        <v>19983494</v>
      </c>
      <c r="H3231">
        <f t="shared" si="318"/>
        <v>56.66020922123208</v>
      </c>
      <c r="I3231">
        <f t="shared" si="319"/>
        <v>56.674588755662924</v>
      </c>
      <c r="J3231">
        <f t="shared" si="320"/>
        <v>1.4379534430844387E-2</v>
      </c>
      <c r="N3231" s="164">
        <f t="shared" si="314"/>
        <v>273.30250000000001</v>
      </c>
      <c r="O3231" s="164">
        <f t="shared" si="315"/>
        <v>273.29723741794311</v>
      </c>
      <c r="P3231" s="164">
        <f t="shared" si="316"/>
        <v>19983878.800000001</v>
      </c>
      <c r="Q3231" s="164">
        <f t="shared" si="317"/>
        <v>873682068.41999793</v>
      </c>
    </row>
    <row r="3232" spans="1:17" x14ac:dyDescent="0.2">
      <c r="A3232" s="2">
        <v>43432.59652777778</v>
      </c>
      <c r="B3232" s="3">
        <v>273.32</v>
      </c>
      <c r="C3232" s="3">
        <v>273.35000000000002</v>
      </c>
      <c r="D3232" s="3">
        <v>273.22000000000003</v>
      </c>
      <c r="E3232" s="3">
        <v>273.25</v>
      </c>
      <c r="F3232" s="4">
        <v>507290</v>
      </c>
      <c r="G3232" s="3">
        <v>138629648</v>
      </c>
      <c r="H3232">
        <f t="shared" si="318"/>
        <v>693.77735229759298</v>
      </c>
      <c r="I3232">
        <f t="shared" si="319"/>
        <v>693.72076774962375</v>
      </c>
      <c r="J3232">
        <f t="shared" si="320"/>
        <v>5.6584547969237065E-2</v>
      </c>
      <c r="N3232" s="164">
        <f t="shared" si="314"/>
        <v>273.26750000000004</v>
      </c>
      <c r="O3232" s="164">
        <f t="shared" si="315"/>
        <v>273.2749472688206</v>
      </c>
      <c r="P3232" s="164">
        <f t="shared" si="316"/>
        <v>138625870.07500002</v>
      </c>
      <c r="Q3232" s="164">
        <f t="shared" si="317"/>
        <v>873685846.34499788</v>
      </c>
    </row>
    <row r="3233" spans="1:17" x14ac:dyDescent="0.2">
      <c r="A3233" s="2">
        <v>43432.597222222219</v>
      </c>
      <c r="B3233" s="3">
        <v>273.26</v>
      </c>
      <c r="C3233" s="3">
        <v>273.3</v>
      </c>
      <c r="D3233" s="3">
        <v>273.11</v>
      </c>
      <c r="E3233" s="3">
        <v>273.12</v>
      </c>
      <c r="F3233" s="4">
        <v>430190</v>
      </c>
      <c r="G3233" s="3">
        <v>117518032</v>
      </c>
      <c r="H3233">
        <f t="shared" si="318"/>
        <v>84.801592777306865</v>
      </c>
      <c r="I3233">
        <f t="shared" si="319"/>
        <v>84.771211422249294</v>
      </c>
      <c r="J3233">
        <f t="shared" si="320"/>
        <v>3.0381355057571113E-2</v>
      </c>
      <c r="N3233" s="164">
        <f t="shared" si="314"/>
        <v>273.16250000000002</v>
      </c>
      <c r="O3233" s="164">
        <f t="shared" si="315"/>
        <v>273.1770427020619</v>
      </c>
      <c r="P3233" s="164">
        <f t="shared" si="316"/>
        <v>117511775.87500001</v>
      </c>
      <c r="Q3233" s="164">
        <f t="shared" si="317"/>
        <v>873692102.46999788</v>
      </c>
    </row>
    <row r="3234" spans="1:17" x14ac:dyDescent="0.2">
      <c r="A3234" s="2">
        <v>43432.597916666666</v>
      </c>
      <c r="B3234" s="3">
        <v>273.12</v>
      </c>
      <c r="C3234" s="3">
        <v>273.14999999999998</v>
      </c>
      <c r="D3234" s="3">
        <v>272.93</v>
      </c>
      <c r="E3234" s="3">
        <v>272.98</v>
      </c>
      <c r="F3234" s="4">
        <v>136740</v>
      </c>
      <c r="G3234" s="3">
        <v>37333572</v>
      </c>
      <c r="H3234">
        <f t="shared" si="318"/>
        <v>31.785955043120481</v>
      </c>
      <c r="I3234">
        <f t="shared" si="319"/>
        <v>31.768377469084914</v>
      </c>
      <c r="J3234">
        <f t="shared" si="320"/>
        <v>1.7577574035566812E-2</v>
      </c>
      <c r="N3234" s="164">
        <f t="shared" si="314"/>
        <v>273.01</v>
      </c>
      <c r="O3234" s="164">
        <f t="shared" si="315"/>
        <v>273.02597630539708</v>
      </c>
      <c r="P3234" s="164">
        <f t="shared" si="316"/>
        <v>37331387.399999999</v>
      </c>
      <c r="Q3234" s="164">
        <f t="shared" si="317"/>
        <v>873694287.06999791</v>
      </c>
    </row>
    <row r="3235" spans="1:17" x14ac:dyDescent="0.2">
      <c r="A3235" s="2">
        <v>43432.598611111112</v>
      </c>
      <c r="B3235" s="3">
        <v>272.98</v>
      </c>
      <c r="C3235" s="3">
        <v>273.19</v>
      </c>
      <c r="D3235" s="3">
        <v>272.89</v>
      </c>
      <c r="E3235" s="3">
        <v>272.97000000000003</v>
      </c>
      <c r="F3235" s="4">
        <v>238100</v>
      </c>
      <c r="G3235" s="3">
        <v>65005012</v>
      </c>
      <c r="H3235">
        <f t="shared" si="318"/>
        <v>174.12607868948371</v>
      </c>
      <c r="I3235">
        <f t="shared" si="319"/>
        <v>174.11945473634293</v>
      </c>
      <c r="J3235">
        <f t="shared" si="320"/>
        <v>6.6239531407745744E-3</v>
      </c>
      <c r="N3235" s="164">
        <f t="shared" si="314"/>
        <v>273.005</v>
      </c>
      <c r="O3235" s="164">
        <f t="shared" si="315"/>
        <v>273.01559008819822</v>
      </c>
      <c r="P3235" s="164">
        <f t="shared" si="316"/>
        <v>65002490.5</v>
      </c>
      <c r="Q3235" s="164">
        <f t="shared" si="317"/>
        <v>873696808.56999791</v>
      </c>
    </row>
    <row r="3236" spans="1:17" x14ac:dyDescent="0.2">
      <c r="A3236" s="2">
        <v>43432.599305555559</v>
      </c>
      <c r="B3236" s="3">
        <v>272.93</v>
      </c>
      <c r="C3236" s="3">
        <v>273.06</v>
      </c>
      <c r="D3236" s="3">
        <v>272.89</v>
      </c>
      <c r="E3236" s="3">
        <v>272.97000000000003</v>
      </c>
      <c r="F3236" s="4">
        <v>185790</v>
      </c>
      <c r="G3236" s="3">
        <v>50716652</v>
      </c>
      <c r="H3236">
        <f t="shared" si="318"/>
        <v>78.030239395212092</v>
      </c>
      <c r="I3236">
        <f t="shared" si="319"/>
        <v>78.019602550031067</v>
      </c>
      <c r="J3236">
        <f t="shared" si="320"/>
        <v>1.0636845181025478E-2</v>
      </c>
      <c r="N3236" s="164">
        <f t="shared" si="314"/>
        <v>272.97250000000003</v>
      </c>
      <c r="O3236" s="164">
        <f t="shared" si="315"/>
        <v>272.97837343236989</v>
      </c>
      <c r="P3236" s="164">
        <f t="shared" si="316"/>
        <v>50715560.775000006</v>
      </c>
      <c r="Q3236" s="164">
        <f t="shared" si="317"/>
        <v>873697899.79499793</v>
      </c>
    </row>
    <row r="3237" spans="1:17" x14ac:dyDescent="0.2">
      <c r="A3237" s="2">
        <v>43432.6</v>
      </c>
      <c r="B3237" s="3">
        <v>272.97000000000003</v>
      </c>
      <c r="C3237" s="3">
        <v>273.13</v>
      </c>
      <c r="D3237" s="3">
        <v>272.92</v>
      </c>
      <c r="E3237" s="3">
        <v>273.10000000000002</v>
      </c>
      <c r="F3237" s="4">
        <v>129290</v>
      </c>
      <c r="G3237" s="3">
        <v>35303728</v>
      </c>
      <c r="H3237">
        <f t="shared" si="318"/>
        <v>69.589321276710265</v>
      </c>
      <c r="I3237">
        <f t="shared" si="319"/>
        <v>69.60973685723576</v>
      </c>
      <c r="J3237">
        <f t="shared" si="320"/>
        <v>2.0415580525494192E-2</v>
      </c>
      <c r="N3237" s="164">
        <f t="shared" si="314"/>
        <v>273.0625</v>
      </c>
      <c r="O3237" s="164">
        <f t="shared" si="315"/>
        <v>273.05845773068296</v>
      </c>
      <c r="P3237" s="164">
        <f t="shared" si="316"/>
        <v>35304250.625</v>
      </c>
      <c r="Q3237" s="164">
        <f t="shared" si="317"/>
        <v>873697377.16999793</v>
      </c>
    </row>
    <row r="3238" spans="1:17" x14ac:dyDescent="0.2">
      <c r="A3238" s="2">
        <v>43432.600694444445</v>
      </c>
      <c r="B3238" s="3">
        <v>273.11</v>
      </c>
      <c r="C3238" s="3">
        <v>273.2</v>
      </c>
      <c r="D3238" s="3">
        <v>273.05</v>
      </c>
      <c r="E3238" s="3">
        <v>273.19</v>
      </c>
      <c r="F3238" s="4">
        <v>109300</v>
      </c>
      <c r="G3238" s="3">
        <v>29855020</v>
      </c>
      <c r="H3238">
        <f t="shared" si="318"/>
        <v>84.538634078428345</v>
      </c>
      <c r="I3238">
        <f t="shared" si="319"/>
        <v>84.566196521795092</v>
      </c>
      <c r="J3238">
        <f t="shared" si="320"/>
        <v>2.7562443366747402E-2</v>
      </c>
      <c r="N3238" s="164">
        <f t="shared" si="314"/>
        <v>273.15750000000003</v>
      </c>
      <c r="O3238" s="164">
        <f t="shared" si="315"/>
        <v>273.14748398902105</v>
      </c>
      <c r="P3238" s="164">
        <f t="shared" si="316"/>
        <v>29856114.750000004</v>
      </c>
      <c r="Q3238" s="164">
        <f t="shared" si="317"/>
        <v>873696282.41999793</v>
      </c>
    </row>
    <row r="3239" spans="1:17" x14ac:dyDescent="0.2">
      <c r="A3239" s="2">
        <v>43432.601388888892</v>
      </c>
      <c r="B3239" s="3">
        <v>273.2</v>
      </c>
      <c r="C3239" s="3">
        <v>273.29000000000002</v>
      </c>
      <c r="D3239" s="3">
        <v>273.13</v>
      </c>
      <c r="E3239" s="3">
        <v>273.27</v>
      </c>
      <c r="F3239" s="4">
        <v>191700</v>
      </c>
      <c r="G3239" s="3">
        <v>52377272</v>
      </c>
      <c r="H3239">
        <f t="shared" si="318"/>
        <v>175.38883806038427</v>
      </c>
      <c r="I3239">
        <f t="shared" si="319"/>
        <v>175.43874363507376</v>
      </c>
      <c r="J3239">
        <f t="shared" si="320"/>
        <v>4.990557468948964E-2</v>
      </c>
      <c r="N3239" s="164">
        <f t="shared" si="314"/>
        <v>273.24</v>
      </c>
      <c r="O3239" s="164">
        <f t="shared" si="315"/>
        <v>273.22520605112152</v>
      </c>
      <c r="P3239" s="164">
        <f t="shared" si="316"/>
        <v>52380108</v>
      </c>
      <c r="Q3239" s="164">
        <f t="shared" si="317"/>
        <v>873693446.41999793</v>
      </c>
    </row>
    <row r="3240" spans="1:17" x14ac:dyDescent="0.2">
      <c r="A3240" s="2">
        <v>43432.602083333331</v>
      </c>
      <c r="B3240" s="3">
        <v>273.27</v>
      </c>
      <c r="C3240" s="3">
        <v>273.32</v>
      </c>
      <c r="D3240" s="3">
        <v>273.22000000000003</v>
      </c>
      <c r="E3240" s="3">
        <v>273.23</v>
      </c>
      <c r="F3240" s="4">
        <v>175890</v>
      </c>
      <c r="G3240" s="3">
        <v>48063120</v>
      </c>
      <c r="H3240">
        <f t="shared" si="318"/>
        <v>91.752738654147109</v>
      </c>
      <c r="I3240">
        <f t="shared" si="319"/>
        <v>91.763312911753019</v>
      </c>
      <c r="J3240">
        <f t="shared" si="320"/>
        <v>1.057425760591002E-2</v>
      </c>
      <c r="N3240" s="164">
        <f t="shared" si="314"/>
        <v>273.25</v>
      </c>
      <c r="O3240" s="164">
        <f t="shared" si="315"/>
        <v>273.25669452498721</v>
      </c>
      <c r="P3240" s="164">
        <f t="shared" si="316"/>
        <v>48061942.5</v>
      </c>
      <c r="Q3240" s="164">
        <f t="shared" si="317"/>
        <v>873694623.91999793</v>
      </c>
    </row>
    <row r="3241" spans="1:17" x14ac:dyDescent="0.2">
      <c r="A3241" s="2">
        <v>43432.602777777778</v>
      </c>
      <c r="B3241" s="3">
        <v>273.23</v>
      </c>
      <c r="C3241" s="3">
        <v>273.29000000000002</v>
      </c>
      <c r="D3241" s="3">
        <v>273.17</v>
      </c>
      <c r="E3241" s="3">
        <v>273.27</v>
      </c>
      <c r="F3241" s="4">
        <v>268600</v>
      </c>
      <c r="G3241" s="3">
        <v>73392112</v>
      </c>
      <c r="H3241">
        <f t="shared" si="318"/>
        <v>152.70907953834782</v>
      </c>
      <c r="I3241">
        <f t="shared" si="319"/>
        <v>152.69943357817803</v>
      </c>
      <c r="J3241">
        <f t="shared" si="320"/>
        <v>9.6459601697915787E-3</v>
      </c>
      <c r="N3241" s="164">
        <f t="shared" si="314"/>
        <v>273.25</v>
      </c>
      <c r="O3241" s="164">
        <f t="shared" si="315"/>
        <v>273.23943410275501</v>
      </c>
      <c r="P3241" s="164">
        <f t="shared" si="316"/>
        <v>73394950</v>
      </c>
      <c r="Q3241" s="164">
        <f t="shared" si="317"/>
        <v>873691785.91999793</v>
      </c>
    </row>
    <row r="3242" spans="1:17" x14ac:dyDescent="0.2">
      <c r="A3242" s="2">
        <v>43432.603472222225</v>
      </c>
      <c r="B3242" s="3">
        <v>273.27</v>
      </c>
      <c r="C3242" s="3">
        <v>273.27999999999997</v>
      </c>
      <c r="D3242" s="3">
        <v>273.10000000000002</v>
      </c>
      <c r="E3242" s="3">
        <v>273.16000000000003</v>
      </c>
      <c r="F3242" s="4">
        <v>315540</v>
      </c>
      <c r="G3242" s="3">
        <v>86198408</v>
      </c>
      <c r="H3242">
        <f t="shared" si="318"/>
        <v>117.47580044676099</v>
      </c>
      <c r="I3242">
        <f t="shared" si="319"/>
        <v>117.4491449435329</v>
      </c>
      <c r="J3242">
        <f t="shared" si="320"/>
        <v>2.6655503228084854E-2</v>
      </c>
      <c r="N3242" s="164">
        <f t="shared" si="314"/>
        <v>273.17500000000001</v>
      </c>
      <c r="O3242" s="164">
        <f t="shared" si="315"/>
        <v>273.17743550738419</v>
      </c>
      <c r="P3242" s="164">
        <f t="shared" si="316"/>
        <v>86197639.5</v>
      </c>
      <c r="Q3242" s="164">
        <f t="shared" si="317"/>
        <v>873692554.41999793</v>
      </c>
    </row>
    <row r="3243" spans="1:17" x14ac:dyDescent="0.2">
      <c r="A3243" s="2">
        <v>43432.604166666664</v>
      </c>
      <c r="B3243" s="3">
        <v>273.16000000000003</v>
      </c>
      <c r="C3243" s="3">
        <v>273.24</v>
      </c>
      <c r="D3243" s="3">
        <v>273.14</v>
      </c>
      <c r="E3243" s="3">
        <v>273.14999999999998</v>
      </c>
      <c r="F3243" s="4">
        <v>190890</v>
      </c>
      <c r="G3243" s="3">
        <v>52145600</v>
      </c>
      <c r="H3243">
        <f t="shared" si="318"/>
        <v>60.496292070735883</v>
      </c>
      <c r="I3243">
        <f t="shared" si="319"/>
        <v>60.494852758765568</v>
      </c>
      <c r="J3243">
        <f t="shared" si="320"/>
        <v>1.4393119703157708E-3</v>
      </c>
      <c r="N3243" s="164">
        <f t="shared" si="314"/>
        <v>273.16999999999996</v>
      </c>
      <c r="O3243" s="164">
        <f t="shared" si="315"/>
        <v>273.1709361412332</v>
      </c>
      <c r="P3243" s="164">
        <f t="shared" si="316"/>
        <v>52145421.29999999</v>
      </c>
      <c r="Q3243" s="164">
        <f t="shared" si="317"/>
        <v>873692733.11999798</v>
      </c>
    </row>
    <row r="3244" spans="1:17" x14ac:dyDescent="0.2">
      <c r="A3244" s="2">
        <v>43432.604861111111</v>
      </c>
      <c r="B3244" s="3">
        <v>273.14999999999998</v>
      </c>
      <c r="C3244" s="3">
        <v>273.26</v>
      </c>
      <c r="D3244" s="3">
        <v>273.14999999999998</v>
      </c>
      <c r="E3244" s="3">
        <v>273.20999999999998</v>
      </c>
      <c r="F3244" s="4">
        <v>139980</v>
      </c>
      <c r="G3244" s="3">
        <v>38243196</v>
      </c>
      <c r="H3244">
        <f t="shared" si="318"/>
        <v>73.330190161873332</v>
      </c>
      <c r="I3244">
        <f t="shared" si="319"/>
        <v>73.339257770550148</v>
      </c>
      <c r="J3244">
        <f t="shared" si="320"/>
        <v>9.0676086768155528E-3</v>
      </c>
      <c r="N3244" s="164">
        <f t="shared" si="314"/>
        <v>273.20749999999998</v>
      </c>
      <c r="O3244" s="164">
        <f t="shared" si="315"/>
        <v>273.2047149592799</v>
      </c>
      <c r="P3244" s="164">
        <f t="shared" si="316"/>
        <v>38243585.849999994</v>
      </c>
      <c r="Q3244" s="164">
        <f t="shared" si="317"/>
        <v>873692343.26999795</v>
      </c>
    </row>
    <row r="3245" spans="1:17" x14ac:dyDescent="0.2">
      <c r="A3245" s="2">
        <v>43432.605555555558</v>
      </c>
      <c r="B3245" s="3">
        <v>273.22000000000003</v>
      </c>
      <c r="C3245" s="3">
        <v>273.24</v>
      </c>
      <c r="D3245" s="3">
        <v>273.16000000000003</v>
      </c>
      <c r="E3245" s="3">
        <v>273.24</v>
      </c>
      <c r="F3245" s="4">
        <v>141990</v>
      </c>
      <c r="G3245" s="3">
        <v>38792196</v>
      </c>
      <c r="H3245">
        <f t="shared" si="318"/>
        <v>101.43591941705958</v>
      </c>
      <c r="I3245">
        <f t="shared" si="319"/>
        <v>101.43554947656571</v>
      </c>
      <c r="J3245">
        <f t="shared" si="320"/>
        <v>3.6994049386862571E-4</v>
      </c>
      <c r="N3245" s="164">
        <f t="shared" si="314"/>
        <v>273.22000000000003</v>
      </c>
      <c r="O3245" s="164">
        <f t="shared" si="315"/>
        <v>273.20371857173041</v>
      </c>
      <c r="P3245" s="164">
        <f t="shared" si="316"/>
        <v>38794507.800000004</v>
      </c>
      <c r="Q3245" s="164">
        <f t="shared" si="317"/>
        <v>873690031.469998</v>
      </c>
    </row>
    <row r="3246" spans="1:17" x14ac:dyDescent="0.2">
      <c r="A3246" s="2">
        <v>43432.606249999997</v>
      </c>
      <c r="B3246" s="3">
        <v>273.24</v>
      </c>
      <c r="C3246" s="3">
        <v>273.27</v>
      </c>
      <c r="D3246" s="3">
        <v>273.05</v>
      </c>
      <c r="E3246" s="3">
        <v>273.06</v>
      </c>
      <c r="F3246" s="4">
        <v>64190</v>
      </c>
      <c r="G3246" s="3">
        <v>17532818</v>
      </c>
      <c r="H3246">
        <f t="shared" si="318"/>
        <v>45.207408972462851</v>
      </c>
      <c r="I3246">
        <f t="shared" si="319"/>
        <v>45.196765864969336</v>
      </c>
      <c r="J3246">
        <f t="shared" si="320"/>
        <v>1.0643107493514492E-2</v>
      </c>
      <c r="N3246" s="164">
        <f t="shared" si="314"/>
        <v>273.10999999999996</v>
      </c>
      <c r="O3246" s="164">
        <f t="shared" si="315"/>
        <v>273.13939866022747</v>
      </c>
      <c r="P3246" s="164">
        <f t="shared" si="316"/>
        <v>17530930.899999999</v>
      </c>
      <c r="Q3246" s="164">
        <f t="shared" si="317"/>
        <v>873691918.56999803</v>
      </c>
    </row>
    <row r="3247" spans="1:17" x14ac:dyDescent="0.2">
      <c r="A3247" s="2">
        <v>43432.606944444444</v>
      </c>
      <c r="B3247" s="3">
        <v>273.06</v>
      </c>
      <c r="C3247" s="3">
        <v>273.16000000000003</v>
      </c>
      <c r="D3247" s="3">
        <v>273.02</v>
      </c>
      <c r="E3247" s="3">
        <v>273.14999999999998</v>
      </c>
      <c r="F3247" s="4">
        <v>121160</v>
      </c>
      <c r="G3247" s="3">
        <v>33090756</v>
      </c>
      <c r="H3247">
        <f t="shared" si="318"/>
        <v>188.75214207820534</v>
      </c>
      <c r="I3247">
        <f t="shared" si="319"/>
        <v>188.73609479092295</v>
      </c>
      <c r="J3247">
        <f t="shared" si="320"/>
        <v>1.6047287282390243E-2</v>
      </c>
      <c r="N3247" s="164">
        <f t="shared" si="314"/>
        <v>273.12</v>
      </c>
      <c r="O3247" s="164">
        <f t="shared" si="315"/>
        <v>273.11617695609112</v>
      </c>
      <c r="P3247" s="164">
        <f t="shared" si="316"/>
        <v>33091219.199999999</v>
      </c>
      <c r="Q3247" s="164">
        <f t="shared" si="317"/>
        <v>873691455.36999798</v>
      </c>
    </row>
    <row r="3248" spans="1:17" x14ac:dyDescent="0.2">
      <c r="A3248" s="2">
        <v>43432.607638888891</v>
      </c>
      <c r="B3248" s="3">
        <v>273.16000000000003</v>
      </c>
      <c r="C3248" s="3">
        <v>273.19</v>
      </c>
      <c r="D3248" s="3">
        <v>272.95</v>
      </c>
      <c r="E3248" s="3">
        <v>273.16000000000003</v>
      </c>
      <c r="F3248" s="4">
        <v>96040</v>
      </c>
      <c r="G3248" s="3">
        <v>26229890</v>
      </c>
      <c r="H3248">
        <f t="shared" si="318"/>
        <v>79.267084846483982</v>
      </c>
      <c r="I3248">
        <f t="shared" si="319"/>
        <v>79.266517815428571</v>
      </c>
      <c r="J3248">
        <f t="shared" si="320"/>
        <v>5.6703105541089371E-4</v>
      </c>
      <c r="N3248" s="164">
        <f t="shared" si="314"/>
        <v>273.11500000000001</v>
      </c>
      <c r="O3248" s="164">
        <f t="shared" si="315"/>
        <v>273.11422324031656</v>
      </c>
      <c r="P3248" s="164">
        <f t="shared" si="316"/>
        <v>26229964.600000001</v>
      </c>
      <c r="Q3248" s="164">
        <f t="shared" si="317"/>
        <v>873691380.76999795</v>
      </c>
    </row>
    <row r="3249" spans="1:17" x14ac:dyDescent="0.2">
      <c r="A3249" s="2">
        <v>43432.60833333333</v>
      </c>
      <c r="B3249" s="3">
        <v>273.16000000000003</v>
      </c>
      <c r="C3249" s="3">
        <v>273.2</v>
      </c>
      <c r="D3249" s="3">
        <v>273.12</v>
      </c>
      <c r="E3249" s="3">
        <v>273.18</v>
      </c>
      <c r="F3249" s="4">
        <v>65700</v>
      </c>
      <c r="G3249" s="3">
        <v>17947324</v>
      </c>
      <c r="H3249">
        <f t="shared" si="318"/>
        <v>68.408996251561845</v>
      </c>
      <c r="I3249">
        <f t="shared" si="319"/>
        <v>68.423176765133206</v>
      </c>
      <c r="J3249">
        <f t="shared" si="320"/>
        <v>1.4180513571361075E-2</v>
      </c>
      <c r="N3249" s="164">
        <f t="shared" si="314"/>
        <v>273.17</v>
      </c>
      <c r="O3249" s="164">
        <f t="shared" si="315"/>
        <v>273.17083713850838</v>
      </c>
      <c r="P3249" s="164">
        <f t="shared" si="316"/>
        <v>17947269</v>
      </c>
      <c r="Q3249" s="164">
        <f t="shared" si="317"/>
        <v>873691435.76999795</v>
      </c>
    </row>
    <row r="3250" spans="1:17" x14ac:dyDescent="0.2">
      <c r="A3250" s="2">
        <v>43432.609027777777</v>
      </c>
      <c r="B3250" s="3">
        <v>273.25</v>
      </c>
      <c r="C3250" s="3">
        <v>273.35000000000002</v>
      </c>
      <c r="D3250" s="3">
        <v>273.18</v>
      </c>
      <c r="E3250" s="3">
        <v>273.26</v>
      </c>
      <c r="F3250" s="4">
        <v>567500</v>
      </c>
      <c r="G3250" s="3">
        <v>155077216</v>
      </c>
      <c r="H3250">
        <f t="shared" si="318"/>
        <v>863.77473363774732</v>
      </c>
      <c r="I3250">
        <f t="shared" si="319"/>
        <v>864.06873804696454</v>
      </c>
      <c r="J3250">
        <f t="shared" si="320"/>
        <v>0.29400440921722293</v>
      </c>
      <c r="N3250" s="164">
        <f t="shared" si="314"/>
        <v>273.26249999999999</v>
      </c>
      <c r="O3250" s="164">
        <f t="shared" si="315"/>
        <v>273.26381674008809</v>
      </c>
      <c r="P3250" s="164">
        <f t="shared" si="316"/>
        <v>155076468.75</v>
      </c>
      <c r="Q3250" s="164">
        <f t="shared" si="317"/>
        <v>873692183.01999795</v>
      </c>
    </row>
    <row r="3251" spans="1:17" x14ac:dyDescent="0.2">
      <c r="A3251" s="2">
        <v>43432.609722222223</v>
      </c>
      <c r="B3251" s="3">
        <v>273.25</v>
      </c>
      <c r="C3251" s="3">
        <v>273.29000000000002</v>
      </c>
      <c r="D3251" s="3">
        <v>273.16000000000003</v>
      </c>
      <c r="E3251" s="3">
        <v>273.2</v>
      </c>
      <c r="F3251" s="4">
        <v>96740</v>
      </c>
      <c r="G3251" s="3">
        <v>26431528</v>
      </c>
      <c r="H3251">
        <f t="shared" si="318"/>
        <v>17.046696035242292</v>
      </c>
      <c r="I3251">
        <f t="shared" si="319"/>
        <v>17.044107884939073</v>
      </c>
      <c r="J3251">
        <f t="shared" si="320"/>
        <v>2.5881503032181286E-3</v>
      </c>
      <c r="N3251" s="164">
        <f t="shared" si="314"/>
        <v>273.21250000000003</v>
      </c>
      <c r="O3251" s="164">
        <f t="shared" si="315"/>
        <v>273.22232788918751</v>
      </c>
      <c r="P3251" s="164">
        <f t="shared" si="316"/>
        <v>26430577.250000004</v>
      </c>
      <c r="Q3251" s="164">
        <f t="shared" si="317"/>
        <v>873693133.76999795</v>
      </c>
    </row>
    <row r="3252" spans="1:17" x14ac:dyDescent="0.2">
      <c r="A3252" s="2">
        <v>43432.61041666667</v>
      </c>
      <c r="B3252" s="3">
        <v>273.2</v>
      </c>
      <c r="C3252" s="3">
        <v>273.20999999999998</v>
      </c>
      <c r="D3252" s="3">
        <v>272.99</v>
      </c>
      <c r="E3252" s="3">
        <v>273.06</v>
      </c>
      <c r="F3252" s="4">
        <v>267380</v>
      </c>
      <c r="G3252" s="3">
        <v>73018176</v>
      </c>
      <c r="H3252">
        <f t="shared" si="318"/>
        <v>276.3903245813521</v>
      </c>
      <c r="I3252">
        <f t="shared" si="319"/>
        <v>276.25408565104522</v>
      </c>
      <c r="J3252">
        <f t="shared" si="320"/>
        <v>0.13623893030688805</v>
      </c>
      <c r="N3252" s="164">
        <f t="shared" si="314"/>
        <v>273.08</v>
      </c>
      <c r="O3252" s="164">
        <f t="shared" si="315"/>
        <v>273.08765053481937</v>
      </c>
      <c r="P3252" s="164">
        <f t="shared" si="316"/>
        <v>73016130.399999991</v>
      </c>
      <c r="Q3252" s="164">
        <f t="shared" si="317"/>
        <v>873695179.36999798</v>
      </c>
    </row>
    <row r="3253" spans="1:17" x14ac:dyDescent="0.2">
      <c r="A3253" s="2">
        <v>43432.611111111109</v>
      </c>
      <c r="B3253" s="3">
        <v>273.07</v>
      </c>
      <c r="C3253" s="3">
        <v>273.23</v>
      </c>
      <c r="D3253" s="3">
        <v>273.06</v>
      </c>
      <c r="E3253" s="3">
        <v>273.2</v>
      </c>
      <c r="F3253" s="4">
        <v>171380</v>
      </c>
      <c r="G3253" s="3">
        <v>46814380</v>
      </c>
      <c r="H3253">
        <f t="shared" si="318"/>
        <v>64.096043084748302</v>
      </c>
      <c r="I3253">
        <f t="shared" si="319"/>
        <v>64.113324331738994</v>
      </c>
      <c r="J3253">
        <f t="shared" si="320"/>
        <v>1.7281246990691557E-2</v>
      </c>
      <c r="N3253" s="164">
        <f t="shared" si="314"/>
        <v>273.17250000000001</v>
      </c>
      <c r="O3253" s="164">
        <f t="shared" si="315"/>
        <v>273.16127902905822</v>
      </c>
      <c r="P3253" s="164">
        <f t="shared" si="316"/>
        <v>46816303.050000004</v>
      </c>
      <c r="Q3253" s="164">
        <f t="shared" si="317"/>
        <v>873693256.31999803</v>
      </c>
    </row>
    <row r="3254" spans="1:17" x14ac:dyDescent="0.2">
      <c r="A3254" s="2">
        <v>43432.611805555556</v>
      </c>
      <c r="B3254" s="3">
        <v>273.2</v>
      </c>
      <c r="C3254" s="3">
        <v>273.26</v>
      </c>
      <c r="D3254" s="3">
        <v>273.16000000000003</v>
      </c>
      <c r="E3254" s="3">
        <v>273.22000000000003</v>
      </c>
      <c r="F3254" s="4">
        <v>95610</v>
      </c>
      <c r="G3254" s="3">
        <v>26121112</v>
      </c>
      <c r="H3254">
        <f t="shared" si="318"/>
        <v>55.788306686894622</v>
      </c>
      <c r="I3254">
        <f t="shared" si="319"/>
        <v>55.797197356880517</v>
      </c>
      <c r="J3254">
        <f t="shared" si="320"/>
        <v>8.890669985895272E-3</v>
      </c>
      <c r="N3254" s="164">
        <f t="shared" si="314"/>
        <v>273.21500000000003</v>
      </c>
      <c r="O3254" s="164">
        <f t="shared" si="315"/>
        <v>273.20481121221627</v>
      </c>
      <c r="P3254" s="164">
        <f t="shared" si="316"/>
        <v>26122086.150000002</v>
      </c>
      <c r="Q3254" s="164">
        <f t="shared" si="317"/>
        <v>873692282.16999805</v>
      </c>
    </row>
    <row r="3255" spans="1:17" x14ac:dyDescent="0.2">
      <c r="A3255" s="2">
        <v>43432.612500000003</v>
      </c>
      <c r="B3255" s="3">
        <v>273.20999999999998</v>
      </c>
      <c r="C3255" s="3">
        <v>273.25</v>
      </c>
      <c r="D3255" s="3">
        <v>273.14</v>
      </c>
      <c r="E3255" s="3">
        <v>273.2</v>
      </c>
      <c r="F3255" s="4">
        <v>57350</v>
      </c>
      <c r="G3255" s="3">
        <v>15667732</v>
      </c>
      <c r="H3255">
        <f t="shared" si="318"/>
        <v>59.983265348812886</v>
      </c>
      <c r="I3255">
        <f t="shared" si="319"/>
        <v>59.981106470505544</v>
      </c>
      <c r="J3255">
        <f t="shared" si="320"/>
        <v>2.1588783073411832E-3</v>
      </c>
      <c r="N3255" s="164">
        <f t="shared" si="314"/>
        <v>273.19749999999999</v>
      </c>
      <c r="O3255" s="164">
        <f t="shared" si="315"/>
        <v>273.19497820401045</v>
      </c>
      <c r="P3255" s="164">
        <f t="shared" si="316"/>
        <v>15667876.625</v>
      </c>
      <c r="Q3255" s="164">
        <f t="shared" si="317"/>
        <v>873692137.54499805</v>
      </c>
    </row>
    <row r="3256" spans="1:17" x14ac:dyDescent="0.2">
      <c r="A3256" s="2">
        <v>43432.613194444442</v>
      </c>
      <c r="B3256" s="3">
        <v>273.19</v>
      </c>
      <c r="C3256" s="3">
        <v>273.29000000000002</v>
      </c>
      <c r="D3256" s="3">
        <v>273.13</v>
      </c>
      <c r="E3256" s="3">
        <v>273.27</v>
      </c>
      <c r="F3256" s="4">
        <v>83540</v>
      </c>
      <c r="G3256" s="3">
        <v>22824212</v>
      </c>
      <c r="H3256">
        <f t="shared" si="318"/>
        <v>145.6669572798605</v>
      </c>
      <c r="I3256">
        <f t="shared" si="319"/>
        <v>145.6765535688254</v>
      </c>
      <c r="J3256">
        <f t="shared" si="320"/>
        <v>9.5962889649001681E-3</v>
      </c>
      <c r="N3256" s="164">
        <f t="shared" si="314"/>
        <v>273.24</v>
      </c>
      <c r="O3256" s="164">
        <f t="shared" si="315"/>
        <v>273.21297581996646</v>
      </c>
      <c r="P3256" s="164">
        <f t="shared" si="316"/>
        <v>22826469.600000001</v>
      </c>
      <c r="Q3256" s="164">
        <f t="shared" si="317"/>
        <v>873689879.94499803</v>
      </c>
    </row>
    <row r="3257" spans="1:17" x14ac:dyDescent="0.2">
      <c r="A3257" s="2">
        <v>43432.613888888889</v>
      </c>
      <c r="B3257" s="3">
        <v>273.27</v>
      </c>
      <c r="C3257" s="3">
        <v>273.27999999999997</v>
      </c>
      <c r="D3257" s="3">
        <v>273.2</v>
      </c>
      <c r="E3257" s="3">
        <v>273.2</v>
      </c>
      <c r="F3257" s="4">
        <v>57370</v>
      </c>
      <c r="G3257" s="3">
        <v>15674740</v>
      </c>
      <c r="H3257">
        <f t="shared" si="318"/>
        <v>68.67368925065837</v>
      </c>
      <c r="I3257">
        <f t="shared" si="319"/>
        <v>68.67593063015714</v>
      </c>
      <c r="J3257">
        <f t="shared" si="320"/>
        <v>2.2413794987699021E-3</v>
      </c>
      <c r="N3257" s="164">
        <f t="shared" si="314"/>
        <v>273.22000000000003</v>
      </c>
      <c r="O3257" s="164">
        <f t="shared" si="315"/>
        <v>273.22189297542269</v>
      </c>
      <c r="P3257" s="164">
        <f t="shared" si="316"/>
        <v>15674631.400000002</v>
      </c>
      <c r="Q3257" s="164">
        <f t="shared" si="317"/>
        <v>873689988.54499805</v>
      </c>
    </row>
    <row r="3258" spans="1:17" x14ac:dyDescent="0.2">
      <c r="A3258" s="2">
        <v>43432.614583333336</v>
      </c>
      <c r="B3258" s="3">
        <v>273.20999999999998</v>
      </c>
      <c r="C3258" s="3">
        <v>273.32</v>
      </c>
      <c r="D3258" s="3">
        <v>273.18</v>
      </c>
      <c r="E3258" s="3">
        <v>273.27</v>
      </c>
      <c r="F3258" s="4">
        <v>145600</v>
      </c>
      <c r="G3258" s="3">
        <v>39786200</v>
      </c>
      <c r="H3258">
        <f t="shared" si="318"/>
        <v>253.79118005926443</v>
      </c>
      <c r="I3258">
        <f t="shared" si="319"/>
        <v>253.82366788859017</v>
      </c>
      <c r="J3258">
        <f t="shared" si="320"/>
        <v>3.2487829325731354E-2</v>
      </c>
      <c r="N3258" s="164">
        <f t="shared" si="314"/>
        <v>273.26</v>
      </c>
      <c r="O3258" s="164">
        <f t="shared" si="315"/>
        <v>273.25686813186815</v>
      </c>
      <c r="P3258" s="164">
        <f t="shared" si="316"/>
        <v>39786656</v>
      </c>
      <c r="Q3258" s="164">
        <f t="shared" si="317"/>
        <v>873689532.54499805</v>
      </c>
    </row>
    <row r="3259" spans="1:17" x14ac:dyDescent="0.2">
      <c r="A3259" s="2">
        <v>43432.615277777775</v>
      </c>
      <c r="B3259" s="3">
        <v>273.27</v>
      </c>
      <c r="C3259" s="3">
        <v>273.27</v>
      </c>
      <c r="D3259" s="3">
        <v>273.20999999999998</v>
      </c>
      <c r="E3259" s="3">
        <v>273.24</v>
      </c>
      <c r="F3259" s="4">
        <v>46490</v>
      </c>
      <c r="G3259" s="3">
        <v>12702654</v>
      </c>
      <c r="H3259">
        <f t="shared" si="318"/>
        <v>31.929945054945055</v>
      </c>
      <c r="I3259">
        <f t="shared" si="319"/>
        <v>31.927286345516787</v>
      </c>
      <c r="J3259">
        <f t="shared" si="320"/>
        <v>2.6587094282675139E-3</v>
      </c>
      <c r="N3259" s="164">
        <f t="shared" si="314"/>
        <v>273.24</v>
      </c>
      <c r="O3259" s="164">
        <f t="shared" si="315"/>
        <v>273.23411486341149</v>
      </c>
      <c r="P3259" s="164">
        <f t="shared" si="316"/>
        <v>12702927.6</v>
      </c>
      <c r="Q3259" s="164">
        <f t="shared" si="317"/>
        <v>873689258.94499803</v>
      </c>
    </row>
    <row r="3260" spans="1:17" x14ac:dyDescent="0.2">
      <c r="A3260" s="2">
        <v>43432.615972222222</v>
      </c>
      <c r="B3260" s="3">
        <v>273.25</v>
      </c>
      <c r="C3260" s="3">
        <v>273.29000000000002</v>
      </c>
      <c r="D3260" s="3">
        <v>273.23</v>
      </c>
      <c r="E3260" s="3">
        <v>273.26</v>
      </c>
      <c r="F3260" s="4">
        <v>39780</v>
      </c>
      <c r="G3260" s="3">
        <v>10871376</v>
      </c>
      <c r="H3260">
        <f t="shared" si="318"/>
        <v>85.566788556678858</v>
      </c>
      <c r="I3260">
        <f t="shared" si="319"/>
        <v>85.583500896741739</v>
      </c>
      <c r="J3260">
        <f t="shared" si="320"/>
        <v>1.6712340062881026E-2</v>
      </c>
      <c r="N3260" s="164">
        <f t="shared" si="314"/>
        <v>273.26</v>
      </c>
      <c r="O3260" s="164">
        <f t="shared" si="315"/>
        <v>273.28748114630469</v>
      </c>
      <c r="P3260" s="164">
        <f t="shared" si="316"/>
        <v>10870282.799999999</v>
      </c>
      <c r="Q3260" s="164">
        <f t="shared" si="317"/>
        <v>873690352.14499807</v>
      </c>
    </row>
    <row r="3261" spans="1:17" x14ac:dyDescent="0.2">
      <c r="A3261" s="2">
        <v>43432.616666666669</v>
      </c>
      <c r="B3261" s="3">
        <v>273.25</v>
      </c>
      <c r="C3261" s="3">
        <v>273.3</v>
      </c>
      <c r="D3261" s="3">
        <v>273.17</v>
      </c>
      <c r="E3261" s="3">
        <v>273.20999999999998</v>
      </c>
      <c r="F3261" s="4">
        <v>79250</v>
      </c>
      <c r="G3261" s="3">
        <v>21651836</v>
      </c>
      <c r="H3261">
        <f t="shared" si="318"/>
        <v>199.22071392659629</v>
      </c>
      <c r="I3261">
        <f t="shared" si="319"/>
        <v>199.16371211887071</v>
      </c>
      <c r="J3261">
        <f t="shared" si="320"/>
        <v>5.7001807725583831E-2</v>
      </c>
      <c r="N3261" s="164">
        <f t="shared" si="314"/>
        <v>273.22250000000003</v>
      </c>
      <c r="O3261" s="164">
        <f t="shared" si="315"/>
        <v>273.20928706624608</v>
      </c>
      <c r="P3261" s="164">
        <f t="shared" si="316"/>
        <v>21652883.125000004</v>
      </c>
      <c r="Q3261" s="164">
        <f t="shared" si="317"/>
        <v>873689305.01999807</v>
      </c>
    </row>
    <row r="3262" spans="1:17" x14ac:dyDescent="0.2">
      <c r="A3262" s="2">
        <v>43432.617361111108</v>
      </c>
      <c r="B3262" s="3">
        <v>273.20999999999998</v>
      </c>
      <c r="C3262" s="3">
        <v>273.37</v>
      </c>
      <c r="D3262" s="3">
        <v>273.10000000000002</v>
      </c>
      <c r="E3262" s="3">
        <v>273.24</v>
      </c>
      <c r="F3262" s="4">
        <v>142740</v>
      </c>
      <c r="G3262" s="3">
        <v>39001100</v>
      </c>
      <c r="H3262">
        <f t="shared" si="318"/>
        <v>180.11356466876973</v>
      </c>
      <c r="I3262">
        <f t="shared" si="319"/>
        <v>180.12837340907257</v>
      </c>
      <c r="J3262">
        <f t="shared" si="320"/>
        <v>1.4808740302839851E-2</v>
      </c>
      <c r="N3262" s="164">
        <f t="shared" si="314"/>
        <v>273.23750000000001</v>
      </c>
      <c r="O3262" s="164">
        <f t="shared" si="315"/>
        <v>273.23175003502871</v>
      </c>
      <c r="P3262" s="164">
        <f t="shared" si="316"/>
        <v>39001920.75</v>
      </c>
      <c r="Q3262" s="164">
        <f t="shared" si="317"/>
        <v>873688484.26999807</v>
      </c>
    </row>
    <row r="3263" spans="1:17" x14ac:dyDescent="0.2">
      <c r="A3263" s="2">
        <v>43432.618055555555</v>
      </c>
      <c r="B3263" s="3">
        <v>273.25</v>
      </c>
      <c r="C3263" s="3">
        <v>273.3</v>
      </c>
      <c r="D3263" s="3">
        <v>273.2</v>
      </c>
      <c r="E3263" s="3">
        <v>273.23</v>
      </c>
      <c r="F3263" s="4">
        <v>71700</v>
      </c>
      <c r="G3263" s="3">
        <v>19590452</v>
      </c>
      <c r="H3263">
        <f t="shared" si="318"/>
        <v>50.231189575451872</v>
      </c>
      <c r="I3263">
        <f t="shared" si="319"/>
        <v>50.230511447113031</v>
      </c>
      <c r="J3263">
        <f t="shared" si="320"/>
        <v>6.7812833884062229E-4</v>
      </c>
      <c r="N3263" s="164">
        <f t="shared" si="314"/>
        <v>273.24</v>
      </c>
      <c r="O3263" s="164">
        <f t="shared" si="315"/>
        <v>273.22806136680612</v>
      </c>
      <c r="P3263" s="164">
        <f t="shared" si="316"/>
        <v>19591308</v>
      </c>
      <c r="Q3263" s="164">
        <f t="shared" si="317"/>
        <v>873687628.26999807</v>
      </c>
    </row>
    <row r="3264" spans="1:17" x14ac:dyDescent="0.2">
      <c r="A3264" s="2">
        <v>43432.618750000001</v>
      </c>
      <c r="B3264" s="3">
        <v>273.23</v>
      </c>
      <c r="C3264" s="3">
        <v>273.26</v>
      </c>
      <c r="D3264" s="3">
        <v>273.16000000000003</v>
      </c>
      <c r="E3264" s="3">
        <v>273.23</v>
      </c>
      <c r="F3264" s="4">
        <v>82540</v>
      </c>
      <c r="G3264" s="3">
        <v>22551304</v>
      </c>
      <c r="H3264">
        <f t="shared" si="318"/>
        <v>115.11854951185495</v>
      </c>
      <c r="I3264">
        <f t="shared" si="319"/>
        <v>115.1137503106105</v>
      </c>
      <c r="J3264">
        <f t="shared" si="320"/>
        <v>4.7992012444524335E-3</v>
      </c>
      <c r="N3264" s="164">
        <f t="shared" si="314"/>
        <v>273.22000000000003</v>
      </c>
      <c r="O3264" s="164">
        <f t="shared" si="315"/>
        <v>273.21667070511268</v>
      </c>
      <c r="P3264" s="164">
        <f t="shared" si="316"/>
        <v>22551578.800000001</v>
      </c>
      <c r="Q3264" s="164">
        <f t="shared" si="317"/>
        <v>873687353.46999812</v>
      </c>
    </row>
    <row r="3265" spans="1:17" x14ac:dyDescent="0.2">
      <c r="A3265" s="2">
        <v>43432.619444444441</v>
      </c>
      <c r="B3265" s="3">
        <v>273.23</v>
      </c>
      <c r="C3265" s="3">
        <v>273.36</v>
      </c>
      <c r="D3265" s="3">
        <v>273.23</v>
      </c>
      <c r="E3265" s="3">
        <v>273.36</v>
      </c>
      <c r="F3265" s="4">
        <v>269830</v>
      </c>
      <c r="G3265" s="3">
        <v>73749128</v>
      </c>
      <c r="H3265">
        <f t="shared" si="318"/>
        <v>326.90816573782411</v>
      </c>
      <c r="I3265">
        <f t="shared" si="319"/>
        <v>327.02821974285831</v>
      </c>
      <c r="J3265">
        <f t="shared" si="320"/>
        <v>0.1200540050342056</v>
      </c>
      <c r="N3265" s="164">
        <f t="shared" si="314"/>
        <v>273.32749999999999</v>
      </c>
      <c r="O3265" s="164">
        <f t="shared" si="315"/>
        <v>273.31700700441019</v>
      </c>
      <c r="P3265" s="164">
        <f t="shared" si="316"/>
        <v>73751959.325000003</v>
      </c>
      <c r="Q3265" s="164">
        <f t="shared" si="317"/>
        <v>873684522.14499807</v>
      </c>
    </row>
    <row r="3266" spans="1:17" x14ac:dyDescent="0.2">
      <c r="A3266" s="2">
        <v>43432.620138888888</v>
      </c>
      <c r="B3266" s="3">
        <v>273.36</v>
      </c>
      <c r="C3266" s="3">
        <v>273.36</v>
      </c>
      <c r="D3266" s="3">
        <v>273.08</v>
      </c>
      <c r="E3266" s="3">
        <v>273.10000000000002</v>
      </c>
      <c r="F3266" s="4">
        <v>198960</v>
      </c>
      <c r="G3266" s="3">
        <v>54351064</v>
      </c>
      <c r="H3266">
        <f t="shared" si="318"/>
        <v>73.73531482785458</v>
      </c>
      <c r="I3266">
        <f t="shared" si="319"/>
        <v>73.697229342155751</v>
      </c>
      <c r="J3266">
        <f t="shared" si="320"/>
        <v>3.8085485698829302E-2</v>
      </c>
      <c r="N3266" s="164">
        <f t="shared" si="314"/>
        <v>273.16000000000003</v>
      </c>
      <c r="O3266" s="164">
        <f t="shared" si="315"/>
        <v>273.17583433856049</v>
      </c>
      <c r="P3266" s="164">
        <f t="shared" si="316"/>
        <v>54347913.600000001</v>
      </c>
      <c r="Q3266" s="164">
        <f t="shared" si="317"/>
        <v>873687672.54499805</v>
      </c>
    </row>
    <row r="3267" spans="1:17" x14ac:dyDescent="0.2">
      <c r="A3267" s="2">
        <v>43432.620833333334</v>
      </c>
      <c r="B3267" s="3">
        <v>273.11</v>
      </c>
      <c r="C3267" s="3">
        <v>273.17</v>
      </c>
      <c r="D3267" s="3">
        <v>273.05</v>
      </c>
      <c r="E3267" s="3">
        <v>273.07</v>
      </c>
      <c r="F3267" s="4">
        <v>160050</v>
      </c>
      <c r="G3267" s="3">
        <v>43709392</v>
      </c>
      <c r="H3267">
        <f t="shared" si="318"/>
        <v>80.443305186972253</v>
      </c>
      <c r="I3267">
        <f t="shared" si="319"/>
        <v>80.420490020213776</v>
      </c>
      <c r="J3267">
        <f t="shared" si="320"/>
        <v>2.2815166758476835E-2</v>
      </c>
      <c r="N3267" s="164">
        <f t="shared" ref="N3267:N3330" si="321">SUM(C3267 + D3267 + E3267 + E3267)/4</f>
        <v>273.08999999999997</v>
      </c>
      <c r="O3267" s="164">
        <f t="shared" ref="O3267:O3330" si="322">G3267/F3267</f>
        <v>273.09835676351139</v>
      </c>
      <c r="P3267" s="164">
        <f t="shared" ref="P3267:P3330" si="323">F3267*N3267</f>
        <v>43708054.499999993</v>
      </c>
      <c r="Q3267" s="164">
        <f t="shared" si="317"/>
        <v>873689010.04499805</v>
      </c>
    </row>
    <row r="3268" spans="1:17" x14ac:dyDescent="0.2">
      <c r="A3268" s="2">
        <v>43432.621527777781</v>
      </c>
      <c r="B3268" s="3">
        <v>273.08</v>
      </c>
      <c r="C3268" s="3">
        <v>273.2</v>
      </c>
      <c r="D3268" s="3">
        <v>272.92</v>
      </c>
      <c r="E3268" s="3">
        <v>272.99</v>
      </c>
      <c r="F3268" s="4">
        <v>149060</v>
      </c>
      <c r="G3268" s="3">
        <v>40697992</v>
      </c>
      <c r="H3268">
        <f t="shared" si="318"/>
        <v>93.133395813808178</v>
      </c>
      <c r="I3268">
        <f t="shared" si="319"/>
        <v>93.110405196210465</v>
      </c>
      <c r="J3268">
        <f t="shared" si="320"/>
        <v>2.2990617597713481E-2</v>
      </c>
      <c r="N3268" s="164">
        <f t="shared" si="321"/>
        <v>273.02499999999998</v>
      </c>
      <c r="O3268" s="164">
        <f t="shared" si="322"/>
        <v>273.03094056084797</v>
      </c>
      <c r="P3268" s="164">
        <f t="shared" si="323"/>
        <v>40697106.5</v>
      </c>
      <c r="Q3268" s="164">
        <f t="shared" ref="Q3268:Q3331" si="324">G3268-P3268+Q3267</f>
        <v>873689895.54499805</v>
      </c>
    </row>
    <row r="3269" spans="1:17" x14ac:dyDescent="0.2">
      <c r="A3269" s="2">
        <v>43432.62222222222</v>
      </c>
      <c r="B3269" s="3">
        <v>272.99</v>
      </c>
      <c r="C3269" s="3">
        <v>273.25</v>
      </c>
      <c r="D3269" s="3">
        <v>272.98</v>
      </c>
      <c r="E3269" s="3">
        <v>273</v>
      </c>
      <c r="F3269" s="4">
        <v>275850</v>
      </c>
      <c r="G3269" s="3">
        <v>75326832</v>
      </c>
      <c r="H3269">
        <f t="shared" si="318"/>
        <v>185.05970750033543</v>
      </c>
      <c r="I3269">
        <f t="shared" si="319"/>
        <v>185.08734288414033</v>
      </c>
      <c r="J3269">
        <f t="shared" si="320"/>
        <v>2.7635383804891944E-2</v>
      </c>
      <c r="N3269" s="164">
        <f t="shared" si="321"/>
        <v>273.0575</v>
      </c>
      <c r="O3269" s="164">
        <f t="shared" si="322"/>
        <v>273.07171288743882</v>
      </c>
      <c r="P3269" s="164">
        <f t="shared" si="323"/>
        <v>75322911.375</v>
      </c>
      <c r="Q3269" s="164">
        <f t="shared" si="324"/>
        <v>873693816.16999805</v>
      </c>
    </row>
    <row r="3270" spans="1:17" x14ac:dyDescent="0.2">
      <c r="A3270" s="2">
        <v>43432.622916666667</v>
      </c>
      <c r="B3270" s="3">
        <v>272.99</v>
      </c>
      <c r="C3270" s="3">
        <v>273.01</v>
      </c>
      <c r="D3270" s="3">
        <v>272.95</v>
      </c>
      <c r="E3270" s="3">
        <v>272.98</v>
      </c>
      <c r="F3270" s="4">
        <v>188370</v>
      </c>
      <c r="G3270" s="3">
        <v>51421244</v>
      </c>
      <c r="H3270">
        <f t="shared" si="318"/>
        <v>68.287112561174553</v>
      </c>
      <c r="I3270">
        <f t="shared" si="319"/>
        <v>68.26417975469883</v>
      </c>
      <c r="J3270">
        <f t="shared" si="320"/>
        <v>2.29328064757226E-2</v>
      </c>
      <c r="N3270" s="164">
        <f t="shared" si="321"/>
        <v>272.98</v>
      </c>
      <c r="O3270" s="164">
        <f t="shared" si="322"/>
        <v>272.98000743218137</v>
      </c>
      <c r="P3270" s="164">
        <f t="shared" si="323"/>
        <v>51421242.600000001</v>
      </c>
      <c r="Q3270" s="164">
        <f t="shared" si="324"/>
        <v>873693817.56999803</v>
      </c>
    </row>
    <row r="3271" spans="1:17" x14ac:dyDescent="0.2">
      <c r="A3271" s="2">
        <v>43432.623611111114</v>
      </c>
      <c r="B3271" s="3">
        <v>272.98</v>
      </c>
      <c r="C3271" s="3">
        <v>272.98</v>
      </c>
      <c r="D3271" s="3">
        <v>272.77</v>
      </c>
      <c r="E3271" s="3">
        <v>272.79000000000002</v>
      </c>
      <c r="F3271" s="4">
        <v>727740</v>
      </c>
      <c r="G3271" s="3">
        <v>198562256</v>
      </c>
      <c r="H3271">
        <f t="shared" si="318"/>
        <v>386.33540372670808</v>
      </c>
      <c r="I3271">
        <f t="shared" si="319"/>
        <v>386.14829310625004</v>
      </c>
      <c r="J3271">
        <f t="shared" si="320"/>
        <v>0.18711062045804283</v>
      </c>
      <c r="N3271" s="164">
        <f t="shared" si="321"/>
        <v>272.83249999999998</v>
      </c>
      <c r="O3271" s="164">
        <f t="shared" si="322"/>
        <v>272.84779729024103</v>
      </c>
      <c r="P3271" s="164">
        <f t="shared" si="323"/>
        <v>198551123.54999998</v>
      </c>
      <c r="Q3271" s="164">
        <f t="shared" si="324"/>
        <v>873704950.01999807</v>
      </c>
    </row>
    <row r="3272" spans="1:17" x14ac:dyDescent="0.2">
      <c r="A3272" s="2">
        <v>43432.624305555553</v>
      </c>
      <c r="B3272" s="3">
        <v>272.8</v>
      </c>
      <c r="C3272" s="3">
        <v>272.86</v>
      </c>
      <c r="D3272" s="3">
        <v>272.77</v>
      </c>
      <c r="E3272" s="3">
        <v>272.81</v>
      </c>
      <c r="F3272" s="4">
        <v>168360</v>
      </c>
      <c r="G3272" s="3">
        <v>45929484</v>
      </c>
      <c r="H3272">
        <f t="shared" si="318"/>
        <v>23.134635996372332</v>
      </c>
      <c r="I3272">
        <f t="shared" si="319"/>
        <v>23.13102445814274</v>
      </c>
      <c r="J3272">
        <f t="shared" si="320"/>
        <v>3.6115382295918153E-3</v>
      </c>
      <c r="N3272" s="164">
        <f t="shared" si="321"/>
        <v>272.8125</v>
      </c>
      <c r="O3272" s="164">
        <f t="shared" si="322"/>
        <v>272.80520313613687</v>
      </c>
      <c r="P3272" s="164">
        <f t="shared" si="323"/>
        <v>45930712.5</v>
      </c>
      <c r="Q3272" s="164">
        <f t="shared" si="324"/>
        <v>873703721.51999807</v>
      </c>
    </row>
    <row r="3273" spans="1:17" x14ac:dyDescent="0.2">
      <c r="A3273" s="2">
        <v>43432.625</v>
      </c>
      <c r="B3273" s="3">
        <v>272.82</v>
      </c>
      <c r="C3273" s="3">
        <v>272.85000000000002</v>
      </c>
      <c r="D3273" s="3">
        <v>272.68</v>
      </c>
      <c r="E3273" s="3">
        <v>272.79000000000002</v>
      </c>
      <c r="F3273" s="4">
        <v>554180</v>
      </c>
      <c r="G3273" s="3">
        <v>151163888</v>
      </c>
      <c r="H3273">
        <f t="shared" si="318"/>
        <v>329.16369684010454</v>
      </c>
      <c r="I3273">
        <f t="shared" si="319"/>
        <v>329.12167704736243</v>
      </c>
      <c r="J3273">
        <f t="shared" si="320"/>
        <v>4.2019792742109985E-2</v>
      </c>
      <c r="N3273" s="164">
        <f t="shared" si="321"/>
        <v>272.77749999999997</v>
      </c>
      <c r="O3273" s="164">
        <f t="shared" si="322"/>
        <v>272.77037785557042</v>
      </c>
      <c r="P3273" s="164">
        <f t="shared" si="323"/>
        <v>151167834.94999999</v>
      </c>
      <c r="Q3273" s="164">
        <f t="shared" si="324"/>
        <v>873699774.56999803</v>
      </c>
    </row>
    <row r="3274" spans="1:17" x14ac:dyDescent="0.2">
      <c r="A3274" s="2">
        <v>43432.625694444447</v>
      </c>
      <c r="B3274" s="3">
        <v>272.77999999999997</v>
      </c>
      <c r="C3274" s="3">
        <v>272.83</v>
      </c>
      <c r="D3274" s="3">
        <v>272.73</v>
      </c>
      <c r="E3274" s="3">
        <v>272.76</v>
      </c>
      <c r="F3274" s="4">
        <v>133750</v>
      </c>
      <c r="G3274" s="3">
        <v>36482744</v>
      </c>
      <c r="H3274">
        <f t="shared" si="318"/>
        <v>24.134757659966077</v>
      </c>
      <c r="I3274">
        <f t="shared" si="319"/>
        <v>24.134563143811171</v>
      </c>
      <c r="J3274">
        <f t="shared" si="320"/>
        <v>1.9451615490595486E-4</v>
      </c>
      <c r="N3274" s="164">
        <f t="shared" si="321"/>
        <v>272.77</v>
      </c>
      <c r="O3274" s="164">
        <f t="shared" si="322"/>
        <v>272.76817943925232</v>
      </c>
      <c r="P3274" s="164">
        <f t="shared" si="323"/>
        <v>36482987.5</v>
      </c>
      <c r="Q3274" s="164">
        <f t="shared" si="324"/>
        <v>873699531.06999803</v>
      </c>
    </row>
    <row r="3275" spans="1:17" x14ac:dyDescent="0.2">
      <c r="A3275" s="2">
        <v>43432.626388888886</v>
      </c>
      <c r="B3275" s="3">
        <v>272.75</v>
      </c>
      <c r="C3275" s="3">
        <v>272.88</v>
      </c>
      <c r="D3275" s="3">
        <v>272.57</v>
      </c>
      <c r="E3275" s="3">
        <v>272.57</v>
      </c>
      <c r="F3275" s="4">
        <v>197660</v>
      </c>
      <c r="G3275" s="3">
        <v>53897524</v>
      </c>
      <c r="H3275">
        <f t="shared" si="318"/>
        <v>147.78317757009347</v>
      </c>
      <c r="I3275">
        <f t="shared" si="319"/>
        <v>147.73429323189066</v>
      </c>
      <c r="J3275">
        <f t="shared" si="320"/>
        <v>4.8884338202810795E-2</v>
      </c>
      <c r="N3275" s="164">
        <f t="shared" si="321"/>
        <v>272.64749999999998</v>
      </c>
      <c r="O3275" s="164">
        <f t="shared" si="322"/>
        <v>272.67795203885458</v>
      </c>
      <c r="P3275" s="164">
        <f t="shared" si="323"/>
        <v>53891504.849999994</v>
      </c>
      <c r="Q3275" s="164">
        <f t="shared" si="324"/>
        <v>873705550.219998</v>
      </c>
    </row>
    <row r="3276" spans="1:17" x14ac:dyDescent="0.2">
      <c r="A3276" s="2">
        <v>43432.627083333333</v>
      </c>
      <c r="B3276" s="3">
        <v>272.58</v>
      </c>
      <c r="C3276" s="3">
        <v>272.81</v>
      </c>
      <c r="D3276" s="3">
        <v>272.55</v>
      </c>
      <c r="E3276" s="3">
        <v>272.79000000000002</v>
      </c>
      <c r="F3276" s="4">
        <v>181150</v>
      </c>
      <c r="G3276" s="3">
        <v>49403284</v>
      </c>
      <c r="H3276">
        <f t="shared" si="318"/>
        <v>91.647273095214004</v>
      </c>
      <c r="I3276">
        <f t="shared" si="319"/>
        <v>91.661509348741134</v>
      </c>
      <c r="J3276">
        <f t="shared" si="320"/>
        <v>1.4236253527130316E-2</v>
      </c>
      <c r="N3276" s="164">
        <f t="shared" si="321"/>
        <v>272.73500000000001</v>
      </c>
      <c r="O3276" s="164">
        <f t="shared" si="322"/>
        <v>272.72030913607506</v>
      </c>
      <c r="P3276" s="164">
        <f t="shared" si="323"/>
        <v>49405945.25</v>
      </c>
      <c r="Q3276" s="164">
        <f t="shared" si="324"/>
        <v>873702888.969998</v>
      </c>
    </row>
    <row r="3277" spans="1:17" x14ac:dyDescent="0.2">
      <c r="A3277" s="2">
        <v>43432.62777777778</v>
      </c>
      <c r="B3277" s="3">
        <v>272.81</v>
      </c>
      <c r="C3277" s="3">
        <v>272.88</v>
      </c>
      <c r="D3277" s="3">
        <v>272.7</v>
      </c>
      <c r="E3277" s="3">
        <v>272.85000000000002</v>
      </c>
      <c r="F3277" s="4">
        <v>103560</v>
      </c>
      <c r="G3277" s="3">
        <v>28251430</v>
      </c>
      <c r="H3277">
        <f t="shared" si="318"/>
        <v>57.168092740822523</v>
      </c>
      <c r="I3277">
        <f t="shared" si="319"/>
        <v>57.18532800370113</v>
      </c>
      <c r="J3277">
        <f t="shared" si="320"/>
        <v>1.7235262878607216E-2</v>
      </c>
      <c r="N3277" s="164">
        <f t="shared" si="321"/>
        <v>272.82</v>
      </c>
      <c r="O3277" s="164">
        <f t="shared" si="322"/>
        <v>272.8025299343376</v>
      </c>
      <c r="P3277" s="164">
        <f t="shared" si="323"/>
        <v>28253239.199999999</v>
      </c>
      <c r="Q3277" s="164">
        <f t="shared" si="324"/>
        <v>873701079.76999795</v>
      </c>
    </row>
    <row r="3278" spans="1:17" x14ac:dyDescent="0.2">
      <c r="A3278" s="2">
        <v>43432.628472222219</v>
      </c>
      <c r="B3278" s="3">
        <v>272.85000000000002</v>
      </c>
      <c r="C3278" s="3">
        <v>272.89</v>
      </c>
      <c r="D3278" s="3">
        <v>272.73</v>
      </c>
      <c r="E3278" s="3">
        <v>272.8</v>
      </c>
      <c r="F3278" s="4">
        <v>56680</v>
      </c>
      <c r="G3278" s="3">
        <v>15462316</v>
      </c>
      <c r="H3278">
        <f t="shared" si="318"/>
        <v>54.731556585554266</v>
      </c>
      <c r="I3278">
        <f t="shared" si="319"/>
        <v>54.731091488112284</v>
      </c>
      <c r="J3278">
        <f t="shared" si="320"/>
        <v>4.650974419817544E-4</v>
      </c>
      <c r="N3278" s="164">
        <f t="shared" si="321"/>
        <v>272.80500000000001</v>
      </c>
      <c r="O3278" s="164">
        <f t="shared" si="322"/>
        <v>272.80021171489062</v>
      </c>
      <c r="P3278" s="164">
        <f t="shared" si="323"/>
        <v>15462587.4</v>
      </c>
      <c r="Q3278" s="164">
        <f t="shared" si="324"/>
        <v>873700808.36999798</v>
      </c>
    </row>
    <row r="3279" spans="1:17" x14ac:dyDescent="0.2">
      <c r="A3279" s="2">
        <v>43432.629166666666</v>
      </c>
      <c r="B3279" s="3">
        <v>272.81</v>
      </c>
      <c r="C3279" s="3">
        <v>272.97000000000003</v>
      </c>
      <c r="D3279" s="3">
        <v>272.81</v>
      </c>
      <c r="E3279" s="3">
        <v>272.91000000000003</v>
      </c>
      <c r="F3279" s="4">
        <v>132180</v>
      </c>
      <c r="G3279" s="3">
        <v>36072304</v>
      </c>
      <c r="H3279">
        <f t="shared" si="318"/>
        <v>233.20395201129145</v>
      </c>
      <c r="I3279">
        <f t="shared" si="319"/>
        <v>233.29172680211684</v>
      </c>
      <c r="J3279">
        <f t="shared" si="320"/>
        <v>8.7774790825392301E-2</v>
      </c>
      <c r="N3279" s="164">
        <f t="shared" si="321"/>
        <v>272.90000000000003</v>
      </c>
      <c r="O3279" s="164">
        <f t="shared" si="322"/>
        <v>272.9028899984869</v>
      </c>
      <c r="P3279" s="164">
        <f t="shared" si="323"/>
        <v>36071922.000000007</v>
      </c>
      <c r="Q3279" s="164">
        <f t="shared" si="324"/>
        <v>873701190.36999798</v>
      </c>
    </row>
    <row r="3280" spans="1:17" x14ac:dyDescent="0.2">
      <c r="A3280" s="2">
        <v>43432.629861111112</v>
      </c>
      <c r="B3280" s="3">
        <v>272.92</v>
      </c>
      <c r="C3280" s="3">
        <v>272.92</v>
      </c>
      <c r="D3280" s="3">
        <v>272.81</v>
      </c>
      <c r="E3280" s="3">
        <v>272.87</v>
      </c>
      <c r="F3280" s="4">
        <v>70490</v>
      </c>
      <c r="G3280" s="3">
        <v>19232964</v>
      </c>
      <c r="H3280">
        <f t="shared" ref="H3280:H3343" si="325">100*F3280/F3279</f>
        <v>53.328794068694208</v>
      </c>
      <c r="I3280">
        <f t="shared" ref="I3280:I3343" si="326">100*G3280/G3279</f>
        <v>53.317814132415826</v>
      </c>
      <c r="J3280">
        <f t="shared" ref="J3280:J3343" si="327">ABS(H3280-I3280)</f>
        <v>1.0979936278381786E-2</v>
      </c>
      <c r="N3280" s="164">
        <f t="shared" si="321"/>
        <v>272.86750000000001</v>
      </c>
      <c r="O3280" s="164">
        <f t="shared" si="322"/>
        <v>272.84670165980992</v>
      </c>
      <c r="P3280" s="164">
        <f t="shared" si="323"/>
        <v>19234430.074999999</v>
      </c>
      <c r="Q3280" s="164">
        <f t="shared" si="324"/>
        <v>873699724.29499793</v>
      </c>
    </row>
    <row r="3281" spans="1:17" x14ac:dyDescent="0.2">
      <c r="A3281" s="2">
        <v>43432.630555555559</v>
      </c>
      <c r="B3281" s="3">
        <v>272.86</v>
      </c>
      <c r="C3281" s="3">
        <v>272.94</v>
      </c>
      <c r="D3281" s="3">
        <v>272.77999999999997</v>
      </c>
      <c r="E3281" s="3">
        <v>272.81</v>
      </c>
      <c r="F3281" s="4">
        <v>130460</v>
      </c>
      <c r="G3281" s="3">
        <v>35594048</v>
      </c>
      <c r="H3281">
        <f t="shared" si="325"/>
        <v>185.0758972903958</v>
      </c>
      <c r="I3281">
        <f t="shared" si="326"/>
        <v>185.0679281674941</v>
      </c>
      <c r="J3281">
        <f t="shared" si="327"/>
        <v>7.9691229016987108E-3</v>
      </c>
      <c r="N3281" s="164">
        <f t="shared" si="321"/>
        <v>272.83499999999998</v>
      </c>
      <c r="O3281" s="164">
        <f t="shared" si="322"/>
        <v>272.83495324237316</v>
      </c>
      <c r="P3281" s="164">
        <f t="shared" si="323"/>
        <v>35594054.099999994</v>
      </c>
      <c r="Q3281" s="164">
        <f t="shared" si="324"/>
        <v>873699718.19499791</v>
      </c>
    </row>
    <row r="3282" spans="1:17" x14ac:dyDescent="0.2">
      <c r="A3282" s="2">
        <v>43432.631249999999</v>
      </c>
      <c r="B3282" s="3">
        <v>272.81</v>
      </c>
      <c r="C3282" s="3">
        <v>272.87</v>
      </c>
      <c r="D3282" s="3">
        <v>272.73</v>
      </c>
      <c r="E3282" s="3">
        <v>272.81</v>
      </c>
      <c r="F3282" s="4">
        <v>60090</v>
      </c>
      <c r="G3282" s="3">
        <v>16391861</v>
      </c>
      <c r="H3282">
        <f t="shared" si="325"/>
        <v>46.060095048290663</v>
      </c>
      <c r="I3282">
        <f t="shared" si="326"/>
        <v>46.052252893517476</v>
      </c>
      <c r="J3282">
        <f t="shared" si="327"/>
        <v>7.8421547731863939E-3</v>
      </c>
      <c r="N3282" s="164">
        <f t="shared" si="321"/>
        <v>272.80500000000001</v>
      </c>
      <c r="O3282" s="164">
        <f t="shared" si="322"/>
        <v>272.78850058245962</v>
      </c>
      <c r="P3282" s="164">
        <f t="shared" si="323"/>
        <v>16392852.450000001</v>
      </c>
      <c r="Q3282" s="164">
        <f t="shared" si="324"/>
        <v>873698726.74499786</v>
      </c>
    </row>
    <row r="3283" spans="1:17" x14ac:dyDescent="0.2">
      <c r="A3283" s="2">
        <v>43432.631944444445</v>
      </c>
      <c r="B3283" s="3">
        <v>272.81</v>
      </c>
      <c r="C3283" s="3">
        <v>272.95</v>
      </c>
      <c r="D3283" s="3">
        <v>272.79000000000002</v>
      </c>
      <c r="E3283" s="3">
        <v>272.91000000000003</v>
      </c>
      <c r="F3283" s="4">
        <v>107940</v>
      </c>
      <c r="G3283" s="3">
        <v>29456118</v>
      </c>
      <c r="H3283">
        <f t="shared" si="325"/>
        <v>179.63055416874687</v>
      </c>
      <c r="I3283">
        <f t="shared" si="326"/>
        <v>179.69965704321189</v>
      </c>
      <c r="J3283">
        <f t="shared" si="327"/>
        <v>6.9102874465016839E-2</v>
      </c>
      <c r="N3283" s="164">
        <f t="shared" si="321"/>
        <v>272.89000000000004</v>
      </c>
      <c r="O3283" s="164">
        <f t="shared" si="322"/>
        <v>272.89344080044469</v>
      </c>
      <c r="P3283" s="164">
        <f t="shared" si="323"/>
        <v>29455746.600000005</v>
      </c>
      <c r="Q3283" s="164">
        <f t="shared" si="324"/>
        <v>873699098.14499784</v>
      </c>
    </row>
    <row r="3284" spans="1:17" x14ac:dyDescent="0.2">
      <c r="A3284" s="2">
        <v>43432.632638888892</v>
      </c>
      <c r="B3284" s="3">
        <v>272.91000000000003</v>
      </c>
      <c r="C3284" s="3">
        <v>272.92</v>
      </c>
      <c r="D3284" s="3">
        <v>272.8</v>
      </c>
      <c r="E3284" s="3">
        <v>272.89</v>
      </c>
      <c r="F3284" s="4">
        <v>279960</v>
      </c>
      <c r="G3284" s="3">
        <v>76394080</v>
      </c>
      <c r="H3284">
        <f t="shared" si="325"/>
        <v>259.36631461923292</v>
      </c>
      <c r="I3284">
        <f t="shared" si="326"/>
        <v>259.34877094123539</v>
      </c>
      <c r="J3284">
        <f t="shared" si="327"/>
        <v>1.7543677997537088E-2</v>
      </c>
      <c r="N3284" s="164">
        <f t="shared" si="321"/>
        <v>272.875</v>
      </c>
      <c r="O3284" s="164">
        <f t="shared" si="322"/>
        <v>272.87498214030575</v>
      </c>
      <c r="P3284" s="164">
        <f t="shared" si="323"/>
        <v>76394085</v>
      </c>
      <c r="Q3284" s="164">
        <f t="shared" si="324"/>
        <v>873699093.14499784</v>
      </c>
    </row>
    <row r="3285" spans="1:17" x14ac:dyDescent="0.2">
      <c r="A3285" s="2">
        <v>43432.633333333331</v>
      </c>
      <c r="B3285" s="3">
        <v>272.89</v>
      </c>
      <c r="C3285" s="3">
        <v>272.94</v>
      </c>
      <c r="D3285" s="3">
        <v>272.83999999999997</v>
      </c>
      <c r="E3285" s="3">
        <v>272.85000000000002</v>
      </c>
      <c r="F3285" s="4">
        <v>287460</v>
      </c>
      <c r="G3285" s="3">
        <v>78440312</v>
      </c>
      <c r="H3285">
        <f t="shared" si="325"/>
        <v>102.67895413630518</v>
      </c>
      <c r="I3285">
        <f t="shared" si="326"/>
        <v>102.67852168649718</v>
      </c>
      <c r="J3285">
        <f t="shared" si="327"/>
        <v>4.3244980800238864E-4</v>
      </c>
      <c r="N3285" s="164">
        <f t="shared" si="321"/>
        <v>272.87</v>
      </c>
      <c r="O3285" s="164">
        <f t="shared" si="322"/>
        <v>272.87383288109652</v>
      </c>
      <c r="P3285" s="164">
        <f t="shared" si="323"/>
        <v>78439210.200000003</v>
      </c>
      <c r="Q3285" s="164">
        <f t="shared" si="324"/>
        <v>873700194.94499779</v>
      </c>
    </row>
    <row r="3286" spans="1:17" x14ac:dyDescent="0.2">
      <c r="A3286" s="2">
        <v>43432.634027777778</v>
      </c>
      <c r="B3286" s="3">
        <v>272.86</v>
      </c>
      <c r="C3286" s="3">
        <v>273.02</v>
      </c>
      <c r="D3286" s="3">
        <v>272.81</v>
      </c>
      <c r="E3286" s="3">
        <v>273.01</v>
      </c>
      <c r="F3286" s="4">
        <v>153220</v>
      </c>
      <c r="G3286" s="3">
        <v>41820340</v>
      </c>
      <c r="H3286">
        <f t="shared" si="325"/>
        <v>53.301328880539899</v>
      </c>
      <c r="I3286">
        <f t="shared" si="326"/>
        <v>53.314856779254015</v>
      </c>
      <c r="J3286">
        <f t="shared" si="327"/>
        <v>1.3527898714116304E-2</v>
      </c>
      <c r="N3286" s="164">
        <f t="shared" si="321"/>
        <v>272.96249999999998</v>
      </c>
      <c r="O3286" s="164">
        <f t="shared" si="322"/>
        <v>272.94308836966451</v>
      </c>
      <c r="P3286" s="164">
        <f t="shared" si="323"/>
        <v>41823314.25</v>
      </c>
      <c r="Q3286" s="164">
        <f t="shared" si="324"/>
        <v>873697220.69499779</v>
      </c>
    </row>
    <row r="3287" spans="1:17" x14ac:dyDescent="0.2">
      <c r="A3287" s="2">
        <v>43432.634722222225</v>
      </c>
      <c r="B3287" s="3">
        <v>273.02</v>
      </c>
      <c r="C3287" s="3">
        <v>273.12</v>
      </c>
      <c r="D3287" s="3">
        <v>272.89999999999998</v>
      </c>
      <c r="E3287" s="3">
        <v>273.08</v>
      </c>
      <c r="F3287" s="4">
        <v>209280</v>
      </c>
      <c r="G3287" s="3">
        <v>57139696</v>
      </c>
      <c r="H3287">
        <f t="shared" si="325"/>
        <v>136.58791280511682</v>
      </c>
      <c r="I3287">
        <f t="shared" si="326"/>
        <v>136.63135211239316</v>
      </c>
      <c r="J3287">
        <f t="shared" si="327"/>
        <v>4.3439307276344152E-2</v>
      </c>
      <c r="N3287" s="164">
        <f t="shared" si="321"/>
        <v>273.04499999999996</v>
      </c>
      <c r="O3287" s="164">
        <f t="shared" si="322"/>
        <v>273.02989296636088</v>
      </c>
      <c r="P3287" s="164">
        <f t="shared" si="323"/>
        <v>57142857.599999994</v>
      </c>
      <c r="Q3287" s="164">
        <f t="shared" si="324"/>
        <v>873694059.09499776</v>
      </c>
    </row>
    <row r="3288" spans="1:17" x14ac:dyDescent="0.2">
      <c r="A3288" s="2">
        <v>43432.635416666664</v>
      </c>
      <c r="B3288" s="3">
        <v>273.07</v>
      </c>
      <c r="C3288" s="3">
        <v>273.11</v>
      </c>
      <c r="D3288" s="3">
        <v>272.93</v>
      </c>
      <c r="E3288" s="3">
        <v>273.05</v>
      </c>
      <c r="F3288" s="4">
        <v>110730</v>
      </c>
      <c r="G3288" s="3">
        <v>30232600</v>
      </c>
      <c r="H3288">
        <f t="shared" si="325"/>
        <v>52.909977064220186</v>
      </c>
      <c r="I3288">
        <f t="shared" si="326"/>
        <v>52.909976979926526</v>
      </c>
      <c r="J3288">
        <f t="shared" si="327"/>
        <v>8.4293660052026098E-8</v>
      </c>
      <c r="N3288" s="164">
        <f t="shared" si="321"/>
        <v>273.03499999999997</v>
      </c>
      <c r="O3288" s="164">
        <f t="shared" si="322"/>
        <v>273.02989253138264</v>
      </c>
      <c r="P3288" s="164">
        <f t="shared" si="323"/>
        <v>30233165.549999997</v>
      </c>
      <c r="Q3288" s="164">
        <f t="shared" si="324"/>
        <v>873693493.54499781</v>
      </c>
    </row>
    <row r="3289" spans="1:17" x14ac:dyDescent="0.2">
      <c r="A3289" s="2">
        <v>43432.636111111111</v>
      </c>
      <c r="B3289" s="3">
        <v>273.06</v>
      </c>
      <c r="C3289" s="3">
        <v>273.10000000000002</v>
      </c>
      <c r="D3289" s="3">
        <v>273.02</v>
      </c>
      <c r="E3289" s="3">
        <v>273.02999999999997</v>
      </c>
      <c r="F3289" s="4">
        <v>73530</v>
      </c>
      <c r="G3289" s="3">
        <v>20076974</v>
      </c>
      <c r="H3289">
        <f t="shared" si="325"/>
        <v>66.404768355459225</v>
      </c>
      <c r="I3289">
        <f t="shared" si="326"/>
        <v>66.408360511500831</v>
      </c>
      <c r="J3289">
        <f t="shared" si="327"/>
        <v>3.5921560416056764E-3</v>
      </c>
      <c r="N3289" s="164">
        <f t="shared" si="321"/>
        <v>273.04499999999996</v>
      </c>
      <c r="O3289" s="164">
        <f t="shared" si="322"/>
        <v>273.04466204270364</v>
      </c>
      <c r="P3289" s="164">
        <f t="shared" si="323"/>
        <v>20076998.849999998</v>
      </c>
      <c r="Q3289" s="164">
        <f t="shared" si="324"/>
        <v>873693468.69499779</v>
      </c>
    </row>
    <row r="3290" spans="1:17" x14ac:dyDescent="0.2">
      <c r="A3290" s="2">
        <v>43432.636805555558</v>
      </c>
      <c r="B3290" s="3">
        <v>273.04000000000002</v>
      </c>
      <c r="C3290" s="3">
        <v>273.04000000000002</v>
      </c>
      <c r="D3290" s="3">
        <v>272.94</v>
      </c>
      <c r="E3290" s="3">
        <v>272.97000000000003</v>
      </c>
      <c r="F3290" s="4">
        <v>88610</v>
      </c>
      <c r="G3290" s="3">
        <v>24190416</v>
      </c>
      <c r="H3290">
        <f t="shared" si="325"/>
        <v>120.50863593091255</v>
      </c>
      <c r="I3290">
        <f t="shared" si="326"/>
        <v>120.48835646248284</v>
      </c>
      <c r="J3290">
        <f t="shared" si="327"/>
        <v>2.0279468429706071E-2</v>
      </c>
      <c r="N3290" s="164">
        <f t="shared" si="321"/>
        <v>272.98</v>
      </c>
      <c r="O3290" s="164">
        <f t="shared" si="322"/>
        <v>272.9987134634917</v>
      </c>
      <c r="P3290" s="164">
        <f t="shared" si="323"/>
        <v>24188757.800000001</v>
      </c>
      <c r="Q3290" s="164">
        <f t="shared" si="324"/>
        <v>873695126.89499784</v>
      </c>
    </row>
    <row r="3291" spans="1:17" x14ac:dyDescent="0.2">
      <c r="A3291" s="2">
        <v>43432.637499999997</v>
      </c>
      <c r="B3291" s="3">
        <v>272.97000000000003</v>
      </c>
      <c r="C3291" s="3">
        <v>273.07</v>
      </c>
      <c r="D3291" s="3">
        <v>272.97000000000003</v>
      </c>
      <c r="E3291" s="3">
        <v>273.04000000000002</v>
      </c>
      <c r="F3291" s="4">
        <v>53380</v>
      </c>
      <c r="G3291" s="3">
        <v>14574445</v>
      </c>
      <c r="H3291">
        <f t="shared" si="325"/>
        <v>60.241507730504459</v>
      </c>
      <c r="I3291">
        <f t="shared" si="326"/>
        <v>60.248839871129128</v>
      </c>
      <c r="J3291">
        <f t="shared" si="327"/>
        <v>7.3321406246691367E-3</v>
      </c>
      <c r="N3291" s="164">
        <f t="shared" si="321"/>
        <v>273.02999999999997</v>
      </c>
      <c r="O3291" s="164">
        <f t="shared" si="322"/>
        <v>273.03194080179844</v>
      </c>
      <c r="P3291" s="164">
        <f t="shared" si="323"/>
        <v>14574341.399999999</v>
      </c>
      <c r="Q3291" s="164">
        <f t="shared" si="324"/>
        <v>873695230.49499786</v>
      </c>
    </row>
    <row r="3292" spans="1:17" x14ac:dyDescent="0.2">
      <c r="A3292" s="2">
        <v>43432.638194444444</v>
      </c>
      <c r="B3292" s="3">
        <v>273.04000000000002</v>
      </c>
      <c r="C3292" s="3">
        <v>273.07</v>
      </c>
      <c r="D3292" s="3">
        <v>272.99</v>
      </c>
      <c r="E3292" s="3">
        <v>273.04000000000002</v>
      </c>
      <c r="F3292" s="4">
        <v>61200</v>
      </c>
      <c r="G3292" s="3">
        <v>16708820</v>
      </c>
      <c r="H3292">
        <f t="shared" si="325"/>
        <v>114.64968152866243</v>
      </c>
      <c r="I3292">
        <f t="shared" si="326"/>
        <v>114.64463998457575</v>
      </c>
      <c r="J3292">
        <f t="shared" si="327"/>
        <v>5.0415440866800054E-3</v>
      </c>
      <c r="N3292" s="164">
        <f t="shared" si="321"/>
        <v>273.03499999999997</v>
      </c>
      <c r="O3292" s="164">
        <f t="shared" si="322"/>
        <v>273.01993464052288</v>
      </c>
      <c r="P3292" s="164">
        <f t="shared" si="323"/>
        <v>16709741.999999998</v>
      </c>
      <c r="Q3292" s="164">
        <f t="shared" si="324"/>
        <v>873694308.49499786</v>
      </c>
    </row>
    <row r="3293" spans="1:17" x14ac:dyDescent="0.2">
      <c r="A3293" s="2">
        <v>43432.638888888891</v>
      </c>
      <c r="B3293" s="3">
        <v>273.05</v>
      </c>
      <c r="C3293" s="3">
        <v>273.23</v>
      </c>
      <c r="D3293" s="3">
        <v>273.02</v>
      </c>
      <c r="E3293" s="3">
        <v>273.20999999999998</v>
      </c>
      <c r="F3293" s="4">
        <v>188100</v>
      </c>
      <c r="G3293" s="3">
        <v>51381504</v>
      </c>
      <c r="H3293">
        <f t="shared" si="325"/>
        <v>307.35294117647061</v>
      </c>
      <c r="I3293">
        <f t="shared" si="326"/>
        <v>307.51126650475618</v>
      </c>
      <c r="J3293">
        <f t="shared" si="327"/>
        <v>0.15832532828557078</v>
      </c>
      <c r="N3293" s="164">
        <f t="shared" si="321"/>
        <v>273.16750000000002</v>
      </c>
      <c r="O3293" s="164">
        <f t="shared" si="322"/>
        <v>273.16057416267944</v>
      </c>
      <c r="P3293" s="164">
        <f t="shared" si="323"/>
        <v>51382806.75</v>
      </c>
      <c r="Q3293" s="164">
        <f t="shared" si="324"/>
        <v>873693005.74499786</v>
      </c>
    </row>
    <row r="3294" spans="1:17" x14ac:dyDescent="0.2">
      <c r="A3294" s="2">
        <v>43432.63958333333</v>
      </c>
      <c r="B3294" s="3">
        <v>273.20999999999998</v>
      </c>
      <c r="C3294" s="3">
        <v>273.33</v>
      </c>
      <c r="D3294" s="3">
        <v>273.11</v>
      </c>
      <c r="E3294" s="3">
        <v>273.27999999999997</v>
      </c>
      <c r="F3294" s="4">
        <v>123850</v>
      </c>
      <c r="G3294" s="3">
        <v>33840736</v>
      </c>
      <c r="H3294">
        <f t="shared" si="325"/>
        <v>65.84263689526847</v>
      </c>
      <c r="I3294">
        <f t="shared" si="326"/>
        <v>65.861707746040281</v>
      </c>
      <c r="J3294">
        <f t="shared" si="327"/>
        <v>1.9070850771811365E-2</v>
      </c>
      <c r="N3294" s="164">
        <f t="shared" si="321"/>
        <v>273.25</v>
      </c>
      <c r="O3294" s="164">
        <f t="shared" si="322"/>
        <v>273.23969317723049</v>
      </c>
      <c r="P3294" s="164">
        <f t="shared" si="323"/>
        <v>33842012.5</v>
      </c>
      <c r="Q3294" s="164">
        <f t="shared" si="324"/>
        <v>873691729.24499786</v>
      </c>
    </row>
    <row r="3295" spans="1:17" x14ac:dyDescent="0.2">
      <c r="A3295" s="2">
        <v>43432.640277777777</v>
      </c>
      <c r="B3295" s="3">
        <v>273.29000000000002</v>
      </c>
      <c r="C3295" s="3">
        <v>273.29000000000002</v>
      </c>
      <c r="D3295" s="3">
        <v>273.18</v>
      </c>
      <c r="E3295" s="3">
        <v>273.20999999999998</v>
      </c>
      <c r="F3295" s="4">
        <v>127880</v>
      </c>
      <c r="G3295" s="3">
        <v>34940772</v>
      </c>
      <c r="H3295">
        <f t="shared" si="325"/>
        <v>103.25393621316108</v>
      </c>
      <c r="I3295">
        <f t="shared" si="326"/>
        <v>103.25062670031762</v>
      </c>
      <c r="J3295">
        <f t="shared" si="327"/>
        <v>3.3095128434581511E-3</v>
      </c>
      <c r="N3295" s="164">
        <f t="shared" si="321"/>
        <v>273.22250000000003</v>
      </c>
      <c r="O3295" s="164">
        <f t="shared" si="322"/>
        <v>273.23093525179854</v>
      </c>
      <c r="P3295" s="164">
        <f t="shared" si="323"/>
        <v>34939693.300000004</v>
      </c>
      <c r="Q3295" s="164">
        <f t="shared" si="324"/>
        <v>873692807.94499791</v>
      </c>
    </row>
    <row r="3296" spans="1:17" x14ac:dyDescent="0.2">
      <c r="A3296" s="2">
        <v>43432.640972222223</v>
      </c>
      <c r="B3296" s="3">
        <v>273.22000000000003</v>
      </c>
      <c r="C3296" s="3">
        <v>273.35000000000002</v>
      </c>
      <c r="D3296" s="3">
        <v>273.18</v>
      </c>
      <c r="E3296" s="3">
        <v>273.31</v>
      </c>
      <c r="F3296" s="4">
        <v>187390</v>
      </c>
      <c r="G3296" s="3">
        <v>51209376</v>
      </c>
      <c r="H3296">
        <f t="shared" si="325"/>
        <v>146.53581482639976</v>
      </c>
      <c r="I3296">
        <f t="shared" si="326"/>
        <v>146.56051675103228</v>
      </c>
      <c r="J3296">
        <f t="shared" si="327"/>
        <v>2.4701924632523742E-2</v>
      </c>
      <c r="N3296" s="164">
        <f t="shared" si="321"/>
        <v>273.28749999999997</v>
      </c>
      <c r="O3296" s="164">
        <f t="shared" si="322"/>
        <v>273.27699450344204</v>
      </c>
      <c r="P3296" s="164">
        <f t="shared" si="323"/>
        <v>51211344.624999993</v>
      </c>
      <c r="Q3296" s="164">
        <f t="shared" si="324"/>
        <v>873690839.31999791</v>
      </c>
    </row>
    <row r="3297" spans="1:17" x14ac:dyDescent="0.2">
      <c r="A3297" s="2">
        <v>43432.64166666667</v>
      </c>
      <c r="B3297" s="3">
        <v>273.32</v>
      </c>
      <c r="C3297" s="3">
        <v>273.37</v>
      </c>
      <c r="D3297" s="3">
        <v>273.22000000000003</v>
      </c>
      <c r="E3297" s="3">
        <v>273.27999999999997</v>
      </c>
      <c r="F3297" s="4">
        <v>111690</v>
      </c>
      <c r="G3297" s="3">
        <v>30522976</v>
      </c>
      <c r="H3297">
        <f t="shared" si="325"/>
        <v>59.602967074016753</v>
      </c>
      <c r="I3297">
        <f t="shared" si="326"/>
        <v>59.604272467604368</v>
      </c>
      <c r="J3297">
        <f t="shared" si="327"/>
        <v>1.3053935876143896E-3</v>
      </c>
      <c r="N3297" s="164">
        <f t="shared" si="321"/>
        <v>273.28750000000002</v>
      </c>
      <c r="O3297" s="164">
        <f t="shared" si="322"/>
        <v>273.28297967588861</v>
      </c>
      <c r="P3297" s="164">
        <f t="shared" si="323"/>
        <v>30523480.875000004</v>
      </c>
      <c r="Q3297" s="164">
        <f t="shared" si="324"/>
        <v>873690334.44499791</v>
      </c>
    </row>
    <row r="3298" spans="1:17" x14ac:dyDescent="0.2">
      <c r="A3298" s="2">
        <v>43432.642361111109</v>
      </c>
      <c r="B3298" s="3">
        <v>273.27999999999997</v>
      </c>
      <c r="C3298" s="3">
        <v>273.38</v>
      </c>
      <c r="D3298" s="3">
        <v>273.27</v>
      </c>
      <c r="E3298" s="3">
        <v>273.35000000000002</v>
      </c>
      <c r="F3298" s="4">
        <v>102160</v>
      </c>
      <c r="G3298" s="3">
        <v>27923462</v>
      </c>
      <c r="H3298">
        <f t="shared" si="325"/>
        <v>91.467454561733362</v>
      </c>
      <c r="I3298">
        <f t="shared" si="326"/>
        <v>91.483418916949645</v>
      </c>
      <c r="J3298">
        <f t="shared" si="327"/>
        <v>1.5964355216283366E-2</v>
      </c>
      <c r="N3298" s="164">
        <f t="shared" si="321"/>
        <v>273.33749999999998</v>
      </c>
      <c r="O3298" s="164">
        <f t="shared" si="322"/>
        <v>273.33067736883322</v>
      </c>
      <c r="P3298" s="164">
        <f t="shared" si="323"/>
        <v>27924158.999999996</v>
      </c>
      <c r="Q3298" s="164">
        <f t="shared" si="324"/>
        <v>873689637.44499791</v>
      </c>
    </row>
    <row r="3299" spans="1:17" x14ac:dyDescent="0.2">
      <c r="A3299" s="2">
        <v>43432.643055555556</v>
      </c>
      <c r="B3299" s="3">
        <v>273.35000000000002</v>
      </c>
      <c r="C3299" s="3">
        <v>273.39</v>
      </c>
      <c r="D3299" s="3">
        <v>273.24</v>
      </c>
      <c r="E3299" s="3">
        <v>273.27</v>
      </c>
      <c r="F3299" s="4">
        <v>100510</v>
      </c>
      <c r="G3299" s="3">
        <v>27470490</v>
      </c>
      <c r="H3299">
        <f t="shared" si="325"/>
        <v>98.384886452623334</v>
      </c>
      <c r="I3299">
        <f t="shared" si="326"/>
        <v>98.3778085969426</v>
      </c>
      <c r="J3299">
        <f t="shared" si="327"/>
        <v>7.0778556807340465E-3</v>
      </c>
      <c r="N3299" s="164">
        <f t="shared" si="321"/>
        <v>273.29250000000002</v>
      </c>
      <c r="O3299" s="164">
        <f t="shared" si="322"/>
        <v>273.31101382946969</v>
      </c>
      <c r="P3299" s="164">
        <f t="shared" si="323"/>
        <v>27468629.175000001</v>
      </c>
      <c r="Q3299" s="164">
        <f t="shared" si="324"/>
        <v>873691498.26999795</v>
      </c>
    </row>
    <row r="3300" spans="1:17" x14ac:dyDescent="0.2">
      <c r="A3300" s="2">
        <v>43432.643750000003</v>
      </c>
      <c r="B3300" s="3">
        <v>273.27</v>
      </c>
      <c r="C3300" s="3">
        <v>273.27999999999997</v>
      </c>
      <c r="D3300" s="3">
        <v>273.2</v>
      </c>
      <c r="E3300" s="3">
        <v>273.20999999999998</v>
      </c>
      <c r="F3300" s="4">
        <v>59220</v>
      </c>
      <c r="G3300" s="3">
        <v>16179860</v>
      </c>
      <c r="H3300">
        <f t="shared" si="325"/>
        <v>58.919510496468014</v>
      </c>
      <c r="I3300">
        <f t="shared" si="326"/>
        <v>58.899058589781255</v>
      </c>
      <c r="J3300">
        <f t="shared" si="327"/>
        <v>2.0451906686759003E-2</v>
      </c>
      <c r="N3300" s="164">
        <f t="shared" si="321"/>
        <v>273.22500000000002</v>
      </c>
      <c r="O3300" s="164">
        <f t="shared" si="322"/>
        <v>273.21614319486662</v>
      </c>
      <c r="P3300" s="164">
        <f t="shared" si="323"/>
        <v>16180384.500000002</v>
      </c>
      <c r="Q3300" s="164">
        <f t="shared" si="324"/>
        <v>873690973.76999795</v>
      </c>
    </row>
    <row r="3301" spans="1:17" x14ac:dyDescent="0.2">
      <c r="A3301" s="2">
        <v>43432.644444444442</v>
      </c>
      <c r="B3301" s="3">
        <v>273.22000000000003</v>
      </c>
      <c r="C3301" s="3">
        <v>273.32</v>
      </c>
      <c r="D3301" s="3">
        <v>273.22000000000003</v>
      </c>
      <c r="E3301" s="3">
        <v>273.31</v>
      </c>
      <c r="F3301" s="4">
        <v>79710</v>
      </c>
      <c r="G3301" s="3">
        <v>21783144</v>
      </c>
      <c r="H3301">
        <f t="shared" si="325"/>
        <v>134.59979736575482</v>
      </c>
      <c r="I3301">
        <f t="shared" si="326"/>
        <v>134.63122672260451</v>
      </c>
      <c r="J3301">
        <f t="shared" si="327"/>
        <v>3.1429356849685064E-2</v>
      </c>
      <c r="N3301" s="164">
        <f t="shared" si="321"/>
        <v>273.28999999999996</v>
      </c>
      <c r="O3301" s="164">
        <f t="shared" si="322"/>
        <v>273.27993978170872</v>
      </c>
      <c r="P3301" s="164">
        <f t="shared" si="323"/>
        <v>21783945.899999999</v>
      </c>
      <c r="Q3301" s="164">
        <f t="shared" si="324"/>
        <v>873690171.86999798</v>
      </c>
    </row>
    <row r="3302" spans="1:17" x14ac:dyDescent="0.2">
      <c r="A3302" s="2">
        <v>43432.645138888889</v>
      </c>
      <c r="B3302" s="3">
        <v>273.3</v>
      </c>
      <c r="C3302" s="3">
        <v>273.55</v>
      </c>
      <c r="D3302" s="3">
        <v>273.29000000000002</v>
      </c>
      <c r="E3302" s="3">
        <v>273.48</v>
      </c>
      <c r="F3302" s="4">
        <v>348990</v>
      </c>
      <c r="G3302" s="3">
        <v>95427272</v>
      </c>
      <c r="H3302">
        <f t="shared" si="325"/>
        <v>437.82461422657133</v>
      </c>
      <c r="I3302">
        <f t="shared" si="326"/>
        <v>438.07850694096317</v>
      </c>
      <c r="J3302">
        <f t="shared" si="327"/>
        <v>0.25389271439183858</v>
      </c>
      <c r="N3302" s="164">
        <f t="shared" si="321"/>
        <v>273.45000000000005</v>
      </c>
      <c r="O3302" s="164">
        <f t="shared" si="322"/>
        <v>273.43841370812919</v>
      </c>
      <c r="P3302" s="164">
        <f t="shared" si="323"/>
        <v>95431315.500000015</v>
      </c>
      <c r="Q3302" s="164">
        <f t="shared" si="324"/>
        <v>873686128.36999798</v>
      </c>
    </row>
    <row r="3303" spans="1:17" x14ac:dyDescent="0.2">
      <c r="A3303" s="2">
        <v>43432.645833333336</v>
      </c>
      <c r="B3303" s="3">
        <v>273.48</v>
      </c>
      <c r="C3303" s="3">
        <v>273.48</v>
      </c>
      <c r="D3303" s="3">
        <v>273.32</v>
      </c>
      <c r="E3303" s="3">
        <v>273.32</v>
      </c>
      <c r="F3303" s="4">
        <v>111960</v>
      </c>
      <c r="G3303" s="3">
        <v>30608248</v>
      </c>
      <c r="H3303">
        <f t="shared" si="325"/>
        <v>32.081148456975846</v>
      </c>
      <c r="I3303">
        <f t="shared" si="326"/>
        <v>32.074948134323698</v>
      </c>
      <c r="J3303">
        <f t="shared" si="327"/>
        <v>6.2003226521483157E-3</v>
      </c>
      <c r="N3303" s="164">
        <f t="shared" si="321"/>
        <v>273.35999999999996</v>
      </c>
      <c r="O3303" s="164">
        <f t="shared" si="322"/>
        <v>273.38556627366916</v>
      </c>
      <c r="P3303" s="164">
        <f t="shared" si="323"/>
        <v>30605385.599999994</v>
      </c>
      <c r="Q3303" s="164">
        <f t="shared" si="324"/>
        <v>873688990.76999795</v>
      </c>
    </row>
    <row r="3304" spans="1:17" x14ac:dyDescent="0.2">
      <c r="A3304" s="2">
        <v>43432.646527777775</v>
      </c>
      <c r="B3304" s="3">
        <v>273.33</v>
      </c>
      <c r="C3304" s="3">
        <v>273.41000000000003</v>
      </c>
      <c r="D3304" s="3">
        <v>273.25</v>
      </c>
      <c r="E3304" s="3">
        <v>273.32</v>
      </c>
      <c r="F3304" s="4">
        <v>257160</v>
      </c>
      <c r="G3304" s="3">
        <v>70289600</v>
      </c>
      <c r="H3304">
        <f t="shared" si="325"/>
        <v>229.68917470525187</v>
      </c>
      <c r="I3304">
        <f t="shared" si="326"/>
        <v>229.64267670596502</v>
      </c>
      <c r="J3304">
        <f t="shared" si="327"/>
        <v>4.6497999286856384E-2</v>
      </c>
      <c r="N3304" s="164">
        <f t="shared" si="321"/>
        <v>273.32499999999999</v>
      </c>
      <c r="O3304" s="164">
        <f t="shared" si="322"/>
        <v>273.33022242961579</v>
      </c>
      <c r="P3304" s="164">
        <f t="shared" si="323"/>
        <v>70288257</v>
      </c>
      <c r="Q3304" s="164">
        <f t="shared" si="324"/>
        <v>873690333.76999795</v>
      </c>
    </row>
    <row r="3305" spans="1:17" x14ac:dyDescent="0.2">
      <c r="A3305" s="2">
        <v>43432.647222222222</v>
      </c>
      <c r="B3305" s="3">
        <v>273.33</v>
      </c>
      <c r="C3305" s="3">
        <v>273.45</v>
      </c>
      <c r="D3305" s="3">
        <v>273.33</v>
      </c>
      <c r="E3305" s="3">
        <v>273.44</v>
      </c>
      <c r="F3305" s="4">
        <v>240990</v>
      </c>
      <c r="G3305" s="3">
        <v>65887456</v>
      </c>
      <c r="H3305">
        <f t="shared" si="325"/>
        <v>93.712085860942608</v>
      </c>
      <c r="I3305">
        <f t="shared" si="326"/>
        <v>93.737133231658731</v>
      </c>
      <c r="J3305">
        <f t="shared" si="327"/>
        <v>2.5047370716123396E-2</v>
      </c>
      <c r="N3305" s="164">
        <f t="shared" si="321"/>
        <v>273.41500000000002</v>
      </c>
      <c r="O3305" s="164">
        <f t="shared" si="322"/>
        <v>273.40327814432135</v>
      </c>
      <c r="P3305" s="164">
        <f t="shared" si="323"/>
        <v>65890280.850000001</v>
      </c>
      <c r="Q3305" s="164">
        <f t="shared" si="324"/>
        <v>873687508.91999793</v>
      </c>
    </row>
    <row r="3306" spans="1:17" x14ac:dyDescent="0.2">
      <c r="A3306" s="2">
        <v>43432.647916666669</v>
      </c>
      <c r="B3306" s="3">
        <v>273.44</v>
      </c>
      <c r="C3306" s="3">
        <v>273.57</v>
      </c>
      <c r="D3306" s="3">
        <v>273.39</v>
      </c>
      <c r="E3306" s="3">
        <v>273.54000000000002</v>
      </c>
      <c r="F3306" s="4">
        <v>242170</v>
      </c>
      <c r="G3306" s="3">
        <v>66233844</v>
      </c>
      <c r="H3306">
        <f t="shared" si="325"/>
        <v>100.48964687331424</v>
      </c>
      <c r="I3306">
        <f t="shared" si="326"/>
        <v>100.5257267787058</v>
      </c>
      <c r="J3306">
        <f t="shared" si="327"/>
        <v>3.6079905391559919E-2</v>
      </c>
      <c r="N3306" s="164">
        <f t="shared" si="321"/>
        <v>273.51</v>
      </c>
      <c r="O3306" s="164">
        <f t="shared" si="322"/>
        <v>273.5014411363918</v>
      </c>
      <c r="P3306" s="164">
        <f t="shared" si="323"/>
        <v>66235916.699999996</v>
      </c>
      <c r="Q3306" s="164">
        <f t="shared" si="324"/>
        <v>873685436.21999788</v>
      </c>
    </row>
    <row r="3307" spans="1:17" x14ac:dyDescent="0.2">
      <c r="A3307" s="2">
        <v>43432.648611111108</v>
      </c>
      <c r="B3307" s="3">
        <v>273.54000000000002</v>
      </c>
      <c r="C3307" s="3">
        <v>273.76</v>
      </c>
      <c r="D3307" s="3">
        <v>273.44</v>
      </c>
      <c r="E3307" s="3">
        <v>273.54000000000002</v>
      </c>
      <c r="F3307" s="4">
        <v>661540</v>
      </c>
      <c r="G3307" s="3">
        <v>180984496</v>
      </c>
      <c r="H3307">
        <f t="shared" si="325"/>
        <v>273.17173886113062</v>
      </c>
      <c r="I3307">
        <f t="shared" si="326"/>
        <v>273.25078097535754</v>
      </c>
      <c r="J3307">
        <f t="shared" si="327"/>
        <v>7.9042114226922422E-2</v>
      </c>
      <c r="N3307" s="164">
        <f t="shared" si="321"/>
        <v>273.57</v>
      </c>
      <c r="O3307" s="164">
        <f t="shared" si="322"/>
        <v>273.58057864981708</v>
      </c>
      <c r="P3307" s="164">
        <f t="shared" si="323"/>
        <v>180977497.79999998</v>
      </c>
      <c r="Q3307" s="164">
        <f t="shared" si="324"/>
        <v>873692434.41999793</v>
      </c>
    </row>
    <row r="3308" spans="1:17" x14ac:dyDescent="0.2">
      <c r="A3308" s="2">
        <v>43432.649305555555</v>
      </c>
      <c r="B3308" s="3">
        <v>273.74</v>
      </c>
      <c r="C3308" s="3">
        <v>273.83999999999997</v>
      </c>
      <c r="D3308" s="3">
        <v>273.67</v>
      </c>
      <c r="E3308" s="3">
        <v>273.82</v>
      </c>
      <c r="F3308" s="4">
        <v>534700</v>
      </c>
      <c r="G3308" s="3">
        <v>146385776</v>
      </c>
      <c r="H3308">
        <f t="shared" si="325"/>
        <v>80.826556217311122</v>
      </c>
      <c r="I3308">
        <f t="shared" si="326"/>
        <v>80.883047573312581</v>
      </c>
      <c r="J3308">
        <f t="shared" si="327"/>
        <v>5.6491356001458826E-2</v>
      </c>
      <c r="N3308" s="164">
        <f t="shared" si="321"/>
        <v>273.78749999999997</v>
      </c>
      <c r="O3308" s="164">
        <f t="shared" si="322"/>
        <v>273.77178978866652</v>
      </c>
      <c r="P3308" s="164">
        <f t="shared" si="323"/>
        <v>146394176.24999997</v>
      </c>
      <c r="Q3308" s="164">
        <f t="shared" si="324"/>
        <v>873684034.16999793</v>
      </c>
    </row>
    <row r="3309" spans="1:17" x14ac:dyDescent="0.2">
      <c r="A3309" s="2">
        <v>43432.65</v>
      </c>
      <c r="B3309" s="3">
        <v>273.8</v>
      </c>
      <c r="C3309" s="3">
        <v>273.83</v>
      </c>
      <c r="D3309" s="3">
        <v>273.76</v>
      </c>
      <c r="E3309" s="3">
        <v>273.79000000000002</v>
      </c>
      <c r="F3309" s="4">
        <v>258980</v>
      </c>
      <c r="G3309" s="3">
        <v>70905904</v>
      </c>
      <c r="H3309">
        <f t="shared" si="325"/>
        <v>48.434636244623157</v>
      </c>
      <c r="I3309">
        <f t="shared" si="326"/>
        <v>48.437700668403735</v>
      </c>
      <c r="J3309">
        <f t="shared" si="327"/>
        <v>3.0644237805788066E-3</v>
      </c>
      <c r="N3309" s="164">
        <f t="shared" si="321"/>
        <v>273.79249999999996</v>
      </c>
      <c r="O3309" s="164">
        <f t="shared" si="322"/>
        <v>273.78911112827245</v>
      </c>
      <c r="P3309" s="164">
        <f t="shared" si="323"/>
        <v>70906781.649999991</v>
      </c>
      <c r="Q3309" s="164">
        <f t="shared" si="324"/>
        <v>873683156.51999795</v>
      </c>
    </row>
    <row r="3310" spans="1:17" x14ac:dyDescent="0.2">
      <c r="A3310" s="2">
        <v>43432.650694444441</v>
      </c>
      <c r="B3310" s="3">
        <v>273.77999999999997</v>
      </c>
      <c r="C3310" s="3">
        <v>273.87</v>
      </c>
      <c r="D3310" s="3">
        <v>273.77</v>
      </c>
      <c r="E3310" s="3">
        <v>273.83</v>
      </c>
      <c r="F3310" s="4">
        <v>293730</v>
      </c>
      <c r="G3310" s="3">
        <v>80428888</v>
      </c>
      <c r="H3310">
        <f t="shared" si="325"/>
        <v>113.41802455788091</v>
      </c>
      <c r="I3310">
        <f t="shared" si="326"/>
        <v>113.4304528435319</v>
      </c>
      <c r="J3310">
        <f t="shared" si="327"/>
        <v>1.2428285650983639E-2</v>
      </c>
      <c r="N3310" s="164">
        <f t="shared" si="321"/>
        <v>273.82499999999999</v>
      </c>
      <c r="O3310" s="164">
        <f t="shared" si="322"/>
        <v>273.8191127906581</v>
      </c>
      <c r="P3310" s="164">
        <f t="shared" si="323"/>
        <v>80430617.25</v>
      </c>
      <c r="Q3310" s="164">
        <f t="shared" si="324"/>
        <v>873681427.26999795</v>
      </c>
    </row>
    <row r="3311" spans="1:17" x14ac:dyDescent="0.2">
      <c r="A3311" s="2">
        <v>43432.651388888888</v>
      </c>
      <c r="B3311" s="3">
        <v>273.82</v>
      </c>
      <c r="C3311" s="3">
        <v>273.95</v>
      </c>
      <c r="D3311" s="3">
        <v>273.81</v>
      </c>
      <c r="E3311" s="3">
        <v>273.93</v>
      </c>
      <c r="F3311" s="4">
        <v>277110</v>
      </c>
      <c r="G3311" s="3">
        <v>75898712</v>
      </c>
      <c r="H3311">
        <f t="shared" si="325"/>
        <v>94.341742416504957</v>
      </c>
      <c r="I3311">
        <f t="shared" si="326"/>
        <v>94.367476521619949</v>
      </c>
      <c r="J3311">
        <f t="shared" si="327"/>
        <v>2.573410511499219E-2</v>
      </c>
      <c r="N3311" s="164">
        <f t="shared" si="321"/>
        <v>273.90500000000003</v>
      </c>
      <c r="O3311" s="164">
        <f t="shared" si="322"/>
        <v>273.8938039045866</v>
      </c>
      <c r="P3311" s="164">
        <f t="shared" si="323"/>
        <v>75901814.550000012</v>
      </c>
      <c r="Q3311" s="164">
        <f t="shared" si="324"/>
        <v>873678324.71999788</v>
      </c>
    </row>
    <row r="3312" spans="1:17" x14ac:dyDescent="0.2">
      <c r="A3312" s="2">
        <v>43432.652083333334</v>
      </c>
      <c r="B3312" s="3">
        <v>273.93</v>
      </c>
      <c r="C3312" s="3">
        <v>273.94</v>
      </c>
      <c r="D3312" s="3">
        <v>273.8</v>
      </c>
      <c r="E3312" s="3">
        <v>273.87</v>
      </c>
      <c r="F3312" s="4">
        <v>225080</v>
      </c>
      <c r="G3312" s="3">
        <v>61643396</v>
      </c>
      <c r="H3312">
        <f t="shared" si="325"/>
        <v>81.224062646602434</v>
      </c>
      <c r="I3312">
        <f t="shared" si="326"/>
        <v>81.21797376482489</v>
      </c>
      <c r="J3312">
        <f t="shared" si="327"/>
        <v>6.08888177754352E-3</v>
      </c>
      <c r="N3312" s="164">
        <f t="shared" si="321"/>
        <v>273.87</v>
      </c>
      <c r="O3312" s="164">
        <f t="shared" si="322"/>
        <v>273.87327172560867</v>
      </c>
      <c r="P3312" s="164">
        <f t="shared" si="323"/>
        <v>61642659.600000001</v>
      </c>
      <c r="Q3312" s="164">
        <f t="shared" si="324"/>
        <v>873679061.11999786</v>
      </c>
    </row>
    <row r="3313" spans="1:17" x14ac:dyDescent="0.2">
      <c r="A3313" s="2">
        <v>43432.652777777781</v>
      </c>
      <c r="B3313" s="3">
        <v>273.87</v>
      </c>
      <c r="C3313" s="3">
        <v>273.91000000000003</v>
      </c>
      <c r="D3313" s="3">
        <v>273.8</v>
      </c>
      <c r="E3313" s="3">
        <v>273.91000000000003</v>
      </c>
      <c r="F3313" s="4">
        <v>389660</v>
      </c>
      <c r="G3313" s="3">
        <v>106717480</v>
      </c>
      <c r="H3313">
        <f t="shared" si="325"/>
        <v>173.12066820685979</v>
      </c>
      <c r="I3313">
        <f t="shared" si="326"/>
        <v>173.12070217546093</v>
      </c>
      <c r="J3313">
        <f t="shared" si="327"/>
        <v>3.3968601144351851E-5</v>
      </c>
      <c r="N3313" s="164">
        <f t="shared" si="321"/>
        <v>273.88250000000005</v>
      </c>
      <c r="O3313" s="164">
        <f t="shared" si="322"/>
        <v>273.87332546322438</v>
      </c>
      <c r="P3313" s="164">
        <f t="shared" si="323"/>
        <v>106721054.95000002</v>
      </c>
      <c r="Q3313" s="164">
        <f t="shared" si="324"/>
        <v>873675486.16999781</v>
      </c>
    </row>
    <row r="3314" spans="1:17" x14ac:dyDescent="0.2">
      <c r="A3314" s="2">
        <v>43432.65347222222</v>
      </c>
      <c r="B3314" s="3">
        <v>273.91000000000003</v>
      </c>
      <c r="C3314" s="3">
        <v>273.95</v>
      </c>
      <c r="D3314" s="3">
        <v>273.86</v>
      </c>
      <c r="E3314" s="3">
        <v>273.92</v>
      </c>
      <c r="F3314" s="4">
        <v>232640</v>
      </c>
      <c r="G3314" s="3">
        <v>63722848</v>
      </c>
      <c r="H3314">
        <f t="shared" si="325"/>
        <v>59.703331109172098</v>
      </c>
      <c r="I3314">
        <f t="shared" si="326"/>
        <v>59.711724827085497</v>
      </c>
      <c r="J3314">
        <f t="shared" si="327"/>
        <v>8.393717913399712E-3</v>
      </c>
      <c r="N3314" s="164">
        <f t="shared" si="321"/>
        <v>273.91250000000002</v>
      </c>
      <c r="O3314" s="164">
        <f t="shared" si="322"/>
        <v>273.91182943603849</v>
      </c>
      <c r="P3314" s="164">
        <f t="shared" si="323"/>
        <v>63723004.000000007</v>
      </c>
      <c r="Q3314" s="164">
        <f t="shared" si="324"/>
        <v>873675330.16999781</v>
      </c>
    </row>
    <row r="3315" spans="1:17" x14ac:dyDescent="0.2">
      <c r="A3315" s="2">
        <v>43432.654166666667</v>
      </c>
      <c r="B3315" s="3">
        <v>273.92</v>
      </c>
      <c r="C3315" s="3">
        <v>274.02</v>
      </c>
      <c r="D3315" s="3">
        <v>273.92</v>
      </c>
      <c r="E3315" s="3">
        <v>273.99</v>
      </c>
      <c r="F3315" s="4">
        <v>288850</v>
      </c>
      <c r="G3315" s="3">
        <v>79137880</v>
      </c>
      <c r="H3315">
        <f t="shared" si="325"/>
        <v>124.16179504814305</v>
      </c>
      <c r="I3315">
        <f t="shared" si="326"/>
        <v>124.19074552348947</v>
      </c>
      <c r="J3315">
        <f t="shared" si="327"/>
        <v>2.8950475346420035E-2</v>
      </c>
      <c r="N3315" s="164">
        <f t="shared" si="321"/>
        <v>273.98</v>
      </c>
      <c r="O3315" s="164">
        <f t="shared" si="322"/>
        <v>273.97569672840575</v>
      </c>
      <c r="P3315" s="164">
        <f t="shared" si="323"/>
        <v>79139123</v>
      </c>
      <c r="Q3315" s="164">
        <f t="shared" si="324"/>
        <v>873674087.16999781</v>
      </c>
    </row>
    <row r="3316" spans="1:17" x14ac:dyDescent="0.2">
      <c r="A3316" s="2">
        <v>43432.654861111114</v>
      </c>
      <c r="B3316" s="3">
        <v>273.99</v>
      </c>
      <c r="C3316" s="3">
        <v>274.07</v>
      </c>
      <c r="D3316" s="3">
        <v>273.91000000000003</v>
      </c>
      <c r="E3316" s="3">
        <v>273.99</v>
      </c>
      <c r="F3316" s="4">
        <v>325260</v>
      </c>
      <c r="G3316" s="3">
        <v>89116976</v>
      </c>
      <c r="H3316">
        <f t="shared" si="325"/>
        <v>112.60515838670591</v>
      </c>
      <c r="I3316">
        <f t="shared" si="326"/>
        <v>112.6097590686028</v>
      </c>
      <c r="J3316">
        <f t="shared" si="327"/>
        <v>4.6006818968891139E-3</v>
      </c>
      <c r="N3316" s="164">
        <f t="shared" si="321"/>
        <v>273.99</v>
      </c>
      <c r="O3316" s="164">
        <f t="shared" si="322"/>
        <v>273.98689048760991</v>
      </c>
      <c r="P3316" s="164">
        <f t="shared" si="323"/>
        <v>89117987.400000006</v>
      </c>
      <c r="Q3316" s="164">
        <f t="shared" si="324"/>
        <v>873673075.76999784</v>
      </c>
    </row>
    <row r="3317" spans="1:17" x14ac:dyDescent="0.2">
      <c r="A3317" s="2">
        <v>43432.655555555553</v>
      </c>
      <c r="B3317" s="3">
        <v>273.99</v>
      </c>
      <c r="C3317" s="3">
        <v>274.01</v>
      </c>
      <c r="D3317" s="3">
        <v>273.88</v>
      </c>
      <c r="E3317" s="3">
        <v>273.89</v>
      </c>
      <c r="F3317" s="4">
        <v>219440</v>
      </c>
      <c r="G3317" s="3">
        <v>60109252</v>
      </c>
      <c r="H3317">
        <f t="shared" si="325"/>
        <v>67.466027178257391</v>
      </c>
      <c r="I3317">
        <f t="shared" si="326"/>
        <v>67.449833576040547</v>
      </c>
      <c r="J3317">
        <f t="shared" si="327"/>
        <v>1.6193602216844738E-2</v>
      </c>
      <c r="N3317" s="164">
        <f t="shared" si="321"/>
        <v>273.91750000000002</v>
      </c>
      <c r="O3317" s="164">
        <f t="shared" si="322"/>
        <v>273.92112650382791</v>
      </c>
      <c r="P3317" s="164">
        <f t="shared" si="323"/>
        <v>60108456.200000003</v>
      </c>
      <c r="Q3317" s="164">
        <f t="shared" si="324"/>
        <v>873673871.56999779</v>
      </c>
    </row>
    <row r="3318" spans="1:17" x14ac:dyDescent="0.2">
      <c r="A3318" s="2">
        <v>43432.65625</v>
      </c>
      <c r="B3318" s="3">
        <v>273.89</v>
      </c>
      <c r="C3318" s="3">
        <v>274.19</v>
      </c>
      <c r="D3318" s="3">
        <v>273.89</v>
      </c>
      <c r="E3318" s="3">
        <v>274.18</v>
      </c>
      <c r="F3318" s="4">
        <v>1040000</v>
      </c>
      <c r="G3318" s="3">
        <v>284642304</v>
      </c>
      <c r="H3318">
        <f t="shared" si="325"/>
        <v>473.93364928909955</v>
      </c>
      <c r="I3318">
        <f t="shared" si="326"/>
        <v>473.5415839145694</v>
      </c>
      <c r="J3318">
        <f t="shared" si="327"/>
        <v>0.39206537453014789</v>
      </c>
      <c r="N3318" s="164">
        <f t="shared" si="321"/>
        <v>274.11</v>
      </c>
      <c r="O3318" s="164">
        <f t="shared" si="322"/>
        <v>273.69452307692308</v>
      </c>
      <c r="P3318" s="164">
        <f t="shared" si="323"/>
        <v>285074400</v>
      </c>
      <c r="Q3318" s="164">
        <f t="shared" si="324"/>
        <v>873241775.56999779</v>
      </c>
    </row>
    <row r="3319" spans="1:17" x14ac:dyDescent="0.2">
      <c r="A3319" s="2">
        <v>43432.656944444447</v>
      </c>
      <c r="B3319" s="3">
        <v>274.19</v>
      </c>
      <c r="C3319" s="3">
        <v>274.24</v>
      </c>
      <c r="D3319" s="3">
        <v>274.12</v>
      </c>
      <c r="E3319" s="3">
        <v>274.23</v>
      </c>
      <c r="F3319" s="4">
        <v>578860</v>
      </c>
      <c r="G3319" s="3">
        <v>158720448</v>
      </c>
      <c r="H3319">
        <f t="shared" si="325"/>
        <v>55.659615384615385</v>
      </c>
      <c r="I3319">
        <f t="shared" si="326"/>
        <v>55.761369891103747</v>
      </c>
      <c r="J3319">
        <f t="shared" si="327"/>
        <v>0.10175450648836204</v>
      </c>
      <c r="N3319" s="164">
        <f t="shared" si="321"/>
        <v>274.20500000000004</v>
      </c>
      <c r="O3319" s="164">
        <f t="shared" si="322"/>
        <v>274.1948795909201</v>
      </c>
      <c r="P3319" s="164">
        <f t="shared" si="323"/>
        <v>158726306.30000001</v>
      </c>
      <c r="Q3319" s="164">
        <f t="shared" si="324"/>
        <v>873235917.26999784</v>
      </c>
    </row>
    <row r="3320" spans="1:17" x14ac:dyDescent="0.2">
      <c r="A3320" s="2">
        <v>43432.657638888886</v>
      </c>
      <c r="B3320" s="3">
        <v>274.23</v>
      </c>
      <c r="C3320" s="3">
        <v>274.26</v>
      </c>
      <c r="D3320" s="3">
        <v>274.19</v>
      </c>
      <c r="E3320" s="3">
        <v>274.25</v>
      </c>
      <c r="F3320" s="4">
        <v>525010</v>
      </c>
      <c r="G3320" s="3">
        <v>143974704</v>
      </c>
      <c r="H3320">
        <f t="shared" si="325"/>
        <v>90.697232491448716</v>
      </c>
      <c r="I3320">
        <f t="shared" si="326"/>
        <v>90.709612916415153</v>
      </c>
      <c r="J3320">
        <f t="shared" si="327"/>
        <v>1.2380424966437431E-2</v>
      </c>
      <c r="N3320" s="164">
        <f t="shared" si="321"/>
        <v>274.23750000000001</v>
      </c>
      <c r="O3320" s="164">
        <f t="shared" si="322"/>
        <v>274.23230795603894</v>
      </c>
      <c r="P3320" s="164">
        <f t="shared" si="323"/>
        <v>143977429.875</v>
      </c>
      <c r="Q3320" s="164">
        <f t="shared" si="324"/>
        <v>873233191.39499784</v>
      </c>
    </row>
    <row r="3321" spans="1:17" x14ac:dyDescent="0.2">
      <c r="A3321" s="2">
        <v>43432.658333333333</v>
      </c>
      <c r="B3321" s="3">
        <v>274.24</v>
      </c>
      <c r="C3321" s="3">
        <v>274.33999999999997</v>
      </c>
      <c r="D3321" s="3">
        <v>274.11</v>
      </c>
      <c r="E3321" s="3">
        <v>274.33</v>
      </c>
      <c r="F3321" s="4">
        <v>628870</v>
      </c>
      <c r="G3321" s="3">
        <v>172473552</v>
      </c>
      <c r="H3321">
        <f t="shared" si="325"/>
        <v>119.78248033370792</v>
      </c>
      <c r="I3321">
        <f t="shared" si="326"/>
        <v>119.7943438730737</v>
      </c>
      <c r="J3321">
        <f t="shared" si="327"/>
        <v>1.1863539365776887E-2</v>
      </c>
      <c r="N3321" s="164">
        <f t="shared" si="321"/>
        <v>274.27749999999997</v>
      </c>
      <c r="O3321" s="164">
        <f t="shared" si="322"/>
        <v>274.25946857061075</v>
      </c>
      <c r="P3321" s="164">
        <f t="shared" si="323"/>
        <v>172484891.42499998</v>
      </c>
      <c r="Q3321" s="164">
        <f t="shared" si="324"/>
        <v>873221851.96999788</v>
      </c>
    </row>
    <row r="3322" spans="1:17" x14ac:dyDescent="0.2">
      <c r="A3322" s="2">
        <v>43432.65902777778</v>
      </c>
      <c r="B3322" s="3">
        <v>274.32</v>
      </c>
      <c r="C3322" s="3">
        <v>274.37</v>
      </c>
      <c r="D3322" s="3">
        <v>274.3</v>
      </c>
      <c r="E3322" s="3">
        <v>274.36</v>
      </c>
      <c r="F3322" s="4">
        <v>405720</v>
      </c>
      <c r="G3322" s="3">
        <v>111306296</v>
      </c>
      <c r="H3322">
        <f t="shared" si="325"/>
        <v>64.515718669995394</v>
      </c>
      <c r="I3322">
        <f t="shared" si="326"/>
        <v>64.535283647431342</v>
      </c>
      <c r="J3322">
        <f t="shared" si="327"/>
        <v>1.9564977435948094E-2</v>
      </c>
      <c r="N3322" s="164">
        <f t="shared" si="321"/>
        <v>274.34750000000003</v>
      </c>
      <c r="O3322" s="164">
        <f t="shared" si="322"/>
        <v>274.34264024450357</v>
      </c>
      <c r="P3322" s="164">
        <f t="shared" si="323"/>
        <v>111308267.7</v>
      </c>
      <c r="Q3322" s="164">
        <f t="shared" si="324"/>
        <v>873219880.26999784</v>
      </c>
    </row>
    <row r="3323" spans="1:17" x14ac:dyDescent="0.2">
      <c r="A3323" s="2">
        <v>43432.659722222219</v>
      </c>
      <c r="B3323" s="3">
        <v>274.36</v>
      </c>
      <c r="C3323" s="3">
        <v>274.41000000000003</v>
      </c>
      <c r="D3323" s="3">
        <v>274.25</v>
      </c>
      <c r="E3323" s="3">
        <v>274.38</v>
      </c>
      <c r="F3323" s="4">
        <v>687970</v>
      </c>
      <c r="G3323" s="3">
        <v>188742752</v>
      </c>
      <c r="H3323">
        <f t="shared" si="325"/>
        <v>169.5676821453219</v>
      </c>
      <c r="I3323">
        <f t="shared" si="326"/>
        <v>169.57059823462276</v>
      </c>
      <c r="J3323">
        <f t="shared" si="327"/>
        <v>2.9160893008679523E-3</v>
      </c>
      <c r="N3323" s="164">
        <f t="shared" si="321"/>
        <v>274.35500000000002</v>
      </c>
      <c r="O3323" s="164">
        <f t="shared" si="322"/>
        <v>274.34735816968765</v>
      </c>
      <c r="P3323" s="164">
        <f t="shared" si="323"/>
        <v>188748009.35000002</v>
      </c>
      <c r="Q3323" s="164">
        <f t="shared" si="324"/>
        <v>873214622.91999781</v>
      </c>
    </row>
    <row r="3324" spans="1:17" x14ac:dyDescent="0.2">
      <c r="A3324" s="2">
        <v>43432.660416666666</v>
      </c>
      <c r="B3324" s="3">
        <v>274.38</v>
      </c>
      <c r="C3324" s="3">
        <v>274.38</v>
      </c>
      <c r="D3324" s="3">
        <v>274.3</v>
      </c>
      <c r="E3324" s="3">
        <v>274.36</v>
      </c>
      <c r="F3324" s="4">
        <v>770410</v>
      </c>
      <c r="G3324" s="3">
        <v>211360224</v>
      </c>
      <c r="H3324">
        <f t="shared" si="325"/>
        <v>111.98308065758681</v>
      </c>
      <c r="I3324">
        <f t="shared" si="326"/>
        <v>111.98322677842485</v>
      </c>
      <c r="J3324">
        <f t="shared" si="327"/>
        <v>1.4612083803910991E-4</v>
      </c>
      <c r="N3324" s="164">
        <f t="shared" si="321"/>
        <v>274.35000000000002</v>
      </c>
      <c r="O3324" s="164">
        <f t="shared" si="322"/>
        <v>274.34771615114028</v>
      </c>
      <c r="P3324" s="164">
        <f t="shared" si="323"/>
        <v>211361983.50000003</v>
      </c>
      <c r="Q3324" s="164">
        <f t="shared" si="324"/>
        <v>873212863.41999781</v>
      </c>
    </row>
    <row r="3325" spans="1:17" x14ac:dyDescent="0.2">
      <c r="A3325" s="2">
        <v>43432.661111111112</v>
      </c>
      <c r="B3325" s="3">
        <v>274.35000000000002</v>
      </c>
      <c r="C3325" s="3">
        <v>274.36</v>
      </c>
      <c r="D3325" s="3">
        <v>274.27</v>
      </c>
      <c r="E3325" s="3">
        <v>274.33</v>
      </c>
      <c r="F3325" s="4">
        <v>540630</v>
      </c>
      <c r="G3325" s="3">
        <v>148306512</v>
      </c>
      <c r="H3325">
        <f t="shared" si="325"/>
        <v>70.174322763204003</v>
      </c>
      <c r="I3325">
        <f t="shared" si="326"/>
        <v>70.167654629283518</v>
      </c>
      <c r="J3325">
        <f t="shared" si="327"/>
        <v>6.66813392048482E-3</v>
      </c>
      <c r="N3325" s="164">
        <f t="shared" si="321"/>
        <v>274.32249999999999</v>
      </c>
      <c r="O3325" s="164">
        <f t="shared" si="322"/>
        <v>274.32164696742689</v>
      </c>
      <c r="P3325" s="164">
        <f t="shared" si="323"/>
        <v>148306973.17499998</v>
      </c>
      <c r="Q3325" s="164">
        <f t="shared" si="324"/>
        <v>873212402.24499786</v>
      </c>
    </row>
    <row r="3326" spans="1:17" x14ac:dyDescent="0.2">
      <c r="A3326" s="2">
        <v>43432.661805555559</v>
      </c>
      <c r="B3326" s="3">
        <v>274.33</v>
      </c>
      <c r="C3326" s="3">
        <v>274.36</v>
      </c>
      <c r="D3326" s="3">
        <v>274.26</v>
      </c>
      <c r="E3326" s="3">
        <v>274.3</v>
      </c>
      <c r="F3326" s="4">
        <v>513570</v>
      </c>
      <c r="G3326" s="3">
        <v>140874848</v>
      </c>
      <c r="H3326">
        <f t="shared" si="325"/>
        <v>94.994728372454361</v>
      </c>
      <c r="I3326">
        <f t="shared" si="326"/>
        <v>94.988983356307372</v>
      </c>
      <c r="J3326">
        <f t="shared" si="327"/>
        <v>5.7450161469887462E-3</v>
      </c>
      <c r="N3326" s="164">
        <f t="shared" si="321"/>
        <v>274.30500000000001</v>
      </c>
      <c r="O3326" s="164">
        <f t="shared" si="322"/>
        <v>274.30505675954595</v>
      </c>
      <c r="P3326" s="164">
        <f t="shared" si="323"/>
        <v>140874818.84999999</v>
      </c>
      <c r="Q3326" s="164">
        <f t="shared" si="324"/>
        <v>873212431.39499784</v>
      </c>
    </row>
    <row r="3327" spans="1:17" x14ac:dyDescent="0.2">
      <c r="A3327" s="2">
        <v>43432.662499999999</v>
      </c>
      <c r="B3327" s="3">
        <v>274.3</v>
      </c>
      <c r="C3327" s="3">
        <v>274.32</v>
      </c>
      <c r="D3327" s="3">
        <v>274.24</v>
      </c>
      <c r="E3327" s="3">
        <v>274.3</v>
      </c>
      <c r="F3327" s="4">
        <v>803800</v>
      </c>
      <c r="G3327" s="3">
        <v>220471344</v>
      </c>
      <c r="H3327">
        <f t="shared" si="325"/>
        <v>156.51225733590357</v>
      </c>
      <c r="I3327">
        <f t="shared" si="326"/>
        <v>156.501566553598</v>
      </c>
      <c r="J3327">
        <f t="shared" si="327"/>
        <v>1.0690782305573521E-2</v>
      </c>
      <c r="N3327" s="164">
        <f t="shared" si="321"/>
        <v>274.28999999999996</v>
      </c>
      <c r="O3327" s="164">
        <f t="shared" si="322"/>
        <v>274.28631998009456</v>
      </c>
      <c r="P3327" s="164">
        <f t="shared" si="323"/>
        <v>220474301.99999997</v>
      </c>
      <c r="Q3327" s="164">
        <f t="shared" si="324"/>
        <v>873209473.39499784</v>
      </c>
    </row>
    <row r="3328" spans="1:17" x14ac:dyDescent="0.2">
      <c r="A3328" s="2">
        <v>43432.663194444445</v>
      </c>
      <c r="B3328" s="3">
        <v>274.3</v>
      </c>
      <c r="C3328" s="3">
        <v>274.43</v>
      </c>
      <c r="D3328" s="3">
        <v>274.23</v>
      </c>
      <c r="E3328" s="3">
        <v>274.42</v>
      </c>
      <c r="F3328" s="4">
        <v>1560000</v>
      </c>
      <c r="G3328" s="3">
        <v>428989312</v>
      </c>
      <c r="H3328">
        <f t="shared" si="325"/>
        <v>194.07812888778304</v>
      </c>
      <c r="I3328">
        <f t="shared" si="326"/>
        <v>194.57826319596438</v>
      </c>
      <c r="J3328">
        <f t="shared" si="327"/>
        <v>0.50013430818134452</v>
      </c>
      <c r="N3328" s="164">
        <f t="shared" si="321"/>
        <v>274.37500000000006</v>
      </c>
      <c r="O3328" s="164">
        <f t="shared" si="322"/>
        <v>274.99314871794871</v>
      </c>
      <c r="P3328" s="164">
        <f t="shared" si="323"/>
        <v>428025000.00000006</v>
      </c>
      <c r="Q3328" s="164">
        <f t="shared" si="324"/>
        <v>874173785.39499784</v>
      </c>
    </row>
    <row r="3329" spans="1:17" x14ac:dyDescent="0.2">
      <c r="A3329" s="2">
        <v>43432.663888888892</v>
      </c>
      <c r="B3329" s="3">
        <v>274.42</v>
      </c>
      <c r="C3329" s="3">
        <v>274.45</v>
      </c>
      <c r="D3329" s="3">
        <v>274.27999999999997</v>
      </c>
      <c r="E3329" s="3">
        <v>274.39</v>
      </c>
      <c r="F3329" s="4">
        <v>778030</v>
      </c>
      <c r="G3329" s="3">
        <v>213473072</v>
      </c>
      <c r="H3329">
        <f t="shared" si="325"/>
        <v>49.873717948717946</v>
      </c>
      <c r="I3329">
        <f t="shared" si="326"/>
        <v>49.761862598572151</v>
      </c>
      <c r="J3329">
        <f t="shared" si="327"/>
        <v>0.11185535014579528</v>
      </c>
      <c r="N3329" s="164">
        <f t="shared" si="321"/>
        <v>274.3775</v>
      </c>
      <c r="O3329" s="164">
        <f t="shared" si="322"/>
        <v>274.37640193822858</v>
      </c>
      <c r="P3329" s="164">
        <f t="shared" si="323"/>
        <v>213473926.32499999</v>
      </c>
      <c r="Q3329" s="164">
        <f t="shared" si="324"/>
        <v>874172931.06999779</v>
      </c>
    </row>
    <row r="3330" spans="1:17" x14ac:dyDescent="0.2">
      <c r="A3330" s="2">
        <v>43432.664583333331</v>
      </c>
      <c r="B3330" s="3">
        <v>274.39999999999998</v>
      </c>
      <c r="C3330" s="3">
        <v>274.43</v>
      </c>
      <c r="D3330" s="3">
        <v>274.32</v>
      </c>
      <c r="E3330" s="3">
        <v>274.33</v>
      </c>
      <c r="F3330" s="4">
        <v>820030</v>
      </c>
      <c r="G3330" s="3">
        <v>224984240</v>
      </c>
      <c r="H3330">
        <f t="shared" si="325"/>
        <v>105.39824942482937</v>
      </c>
      <c r="I3330">
        <f t="shared" si="326"/>
        <v>105.39232789042357</v>
      </c>
      <c r="J3330">
        <f t="shared" si="327"/>
        <v>5.9215344058003438E-3</v>
      </c>
      <c r="N3330" s="164">
        <f t="shared" si="321"/>
        <v>274.35249999999996</v>
      </c>
      <c r="O3330" s="164">
        <f t="shared" si="322"/>
        <v>274.36098679316609</v>
      </c>
      <c r="P3330" s="164">
        <f t="shared" si="323"/>
        <v>224977280.57499996</v>
      </c>
      <c r="Q3330" s="164">
        <f t="shared" si="324"/>
        <v>874179890.49499786</v>
      </c>
    </row>
    <row r="3331" spans="1:17" x14ac:dyDescent="0.2">
      <c r="A3331" s="2">
        <v>43432.665277777778</v>
      </c>
      <c r="B3331" s="3">
        <v>274.33999999999997</v>
      </c>
      <c r="C3331" s="3">
        <v>274.48</v>
      </c>
      <c r="D3331" s="3">
        <v>274.32</v>
      </c>
      <c r="E3331" s="3">
        <v>274.45999999999998</v>
      </c>
      <c r="F3331" s="4">
        <v>1180000</v>
      </c>
      <c r="G3331" s="3">
        <v>322611968</v>
      </c>
      <c r="H3331">
        <f t="shared" si="325"/>
        <v>143.89717449361609</v>
      </c>
      <c r="I3331">
        <f t="shared" si="326"/>
        <v>143.3931407817721</v>
      </c>
      <c r="J3331">
        <f t="shared" si="327"/>
        <v>0.50403371184398793</v>
      </c>
      <c r="N3331" s="164">
        <f t="shared" ref="N3331:N3394" si="328">SUM(C3331 + D3331 + E3331 + E3331)/4</f>
        <v>274.43</v>
      </c>
      <c r="O3331" s="164">
        <f t="shared" ref="O3331:O3394" si="329">G3331/F3331</f>
        <v>273.39997288135595</v>
      </c>
      <c r="P3331" s="164">
        <f t="shared" ref="P3331:P3394" si="330">F3331*N3331</f>
        <v>323827400</v>
      </c>
      <c r="Q3331" s="164">
        <f t="shared" si="324"/>
        <v>872964458.49499786</v>
      </c>
    </row>
    <row r="3332" spans="1:17" x14ac:dyDescent="0.2">
      <c r="A3332" s="2">
        <v>43432.665972222225</v>
      </c>
      <c r="B3332" s="3">
        <v>274.45</v>
      </c>
      <c r="C3332" s="3">
        <v>274.55</v>
      </c>
      <c r="D3332" s="3">
        <v>274.3</v>
      </c>
      <c r="E3332" s="3">
        <v>274.58</v>
      </c>
      <c r="F3332" s="4">
        <v>3630000</v>
      </c>
      <c r="G3332" s="3">
        <v>995795264</v>
      </c>
      <c r="H3332">
        <f t="shared" si="325"/>
        <v>307.62711864406782</v>
      </c>
      <c r="I3332">
        <f t="shared" si="326"/>
        <v>308.66656007008396</v>
      </c>
      <c r="J3332">
        <f t="shared" si="327"/>
        <v>1.0394414260161398</v>
      </c>
      <c r="N3332" s="164">
        <f t="shared" si="328"/>
        <v>274.5025</v>
      </c>
      <c r="O3332" s="164">
        <f t="shared" si="329"/>
        <v>274.32376418732781</v>
      </c>
      <c r="P3332" s="164">
        <f t="shared" si="330"/>
        <v>996444075</v>
      </c>
      <c r="Q3332" s="164">
        <f t="shared" ref="Q3332:Q3395" si="331">G3332-P3332+Q3331</f>
        <v>872315647.49499786</v>
      </c>
    </row>
    <row r="3333" spans="1:17" x14ac:dyDescent="0.2">
      <c r="A3333" s="2">
        <v>43433.395833333336</v>
      </c>
      <c r="B3333" s="3">
        <v>273.70999999999998</v>
      </c>
      <c r="C3333" s="3">
        <v>273.75</v>
      </c>
      <c r="D3333" s="3">
        <v>273.60000000000002</v>
      </c>
      <c r="E3333" s="3">
        <v>273.64</v>
      </c>
      <c r="F3333" s="4">
        <v>624030</v>
      </c>
      <c r="G3333" s="3">
        <v>170774128</v>
      </c>
      <c r="H3333">
        <f t="shared" si="325"/>
        <v>17.190909090909091</v>
      </c>
      <c r="I3333">
        <f t="shared" si="326"/>
        <v>17.149522012589127</v>
      </c>
      <c r="J3333">
        <f t="shared" si="327"/>
        <v>4.1387078319964132E-2</v>
      </c>
      <c r="N3333" s="164">
        <f t="shared" si="328"/>
        <v>273.65750000000003</v>
      </c>
      <c r="O3333" s="164">
        <f t="shared" si="329"/>
        <v>273.66333028860794</v>
      </c>
      <c r="P3333" s="164">
        <f t="shared" si="330"/>
        <v>170770489.72500002</v>
      </c>
      <c r="Q3333" s="164">
        <f t="shared" si="331"/>
        <v>872319285.76999784</v>
      </c>
    </row>
    <row r="3334" spans="1:17" x14ac:dyDescent="0.2">
      <c r="A3334" s="2">
        <v>43433.396527777775</v>
      </c>
      <c r="B3334" s="3">
        <v>273.64</v>
      </c>
      <c r="C3334" s="3">
        <v>273.83</v>
      </c>
      <c r="D3334" s="3">
        <v>273.62</v>
      </c>
      <c r="E3334" s="3">
        <v>273.74</v>
      </c>
      <c r="F3334" s="4">
        <v>315600</v>
      </c>
      <c r="G3334" s="3">
        <v>86388912</v>
      </c>
      <c r="H3334">
        <f t="shared" si="325"/>
        <v>50.574491610980239</v>
      </c>
      <c r="I3334">
        <f t="shared" si="326"/>
        <v>50.586650924079088</v>
      </c>
      <c r="J3334">
        <f t="shared" si="327"/>
        <v>1.2159313098848656E-2</v>
      </c>
      <c r="N3334" s="164">
        <f t="shared" si="328"/>
        <v>273.73250000000002</v>
      </c>
      <c r="O3334" s="164">
        <f t="shared" si="329"/>
        <v>273.72912547528517</v>
      </c>
      <c r="P3334" s="164">
        <f t="shared" si="330"/>
        <v>86389977</v>
      </c>
      <c r="Q3334" s="164">
        <f t="shared" si="331"/>
        <v>872318220.76999784</v>
      </c>
    </row>
    <row r="3335" spans="1:17" x14ac:dyDescent="0.2">
      <c r="A3335" s="2">
        <v>43433.397222222222</v>
      </c>
      <c r="B3335" s="3">
        <v>273.75</v>
      </c>
      <c r="C3335" s="3">
        <v>273.86</v>
      </c>
      <c r="D3335" s="3">
        <v>273.73</v>
      </c>
      <c r="E3335" s="3">
        <v>273.85000000000002</v>
      </c>
      <c r="F3335" s="4">
        <v>176290</v>
      </c>
      <c r="G3335" s="3">
        <v>48271372</v>
      </c>
      <c r="H3335">
        <f t="shared" si="325"/>
        <v>55.858681875792144</v>
      </c>
      <c r="I3335">
        <f t="shared" si="326"/>
        <v>55.876814376363484</v>
      </c>
      <c r="J3335">
        <f t="shared" si="327"/>
        <v>1.8132500571340415E-2</v>
      </c>
      <c r="N3335" s="164">
        <f t="shared" si="328"/>
        <v>273.82249999999999</v>
      </c>
      <c r="O3335" s="164">
        <f t="shared" si="329"/>
        <v>273.81798173464176</v>
      </c>
      <c r="P3335" s="164">
        <f t="shared" si="330"/>
        <v>48272168.524999999</v>
      </c>
      <c r="Q3335" s="164">
        <f t="shared" si="331"/>
        <v>872317424.24499786</v>
      </c>
    </row>
    <row r="3336" spans="1:17" x14ac:dyDescent="0.2">
      <c r="A3336" s="2">
        <v>43433.397916666669</v>
      </c>
      <c r="B3336" s="3">
        <v>273.85000000000002</v>
      </c>
      <c r="C3336" s="3">
        <v>273.98</v>
      </c>
      <c r="D3336" s="3">
        <v>273.83</v>
      </c>
      <c r="E3336" s="3">
        <v>273.87</v>
      </c>
      <c r="F3336" s="4">
        <v>302820</v>
      </c>
      <c r="G3336" s="3">
        <v>82940656</v>
      </c>
      <c r="H3336">
        <f t="shared" si="325"/>
        <v>171.77378183674628</v>
      </c>
      <c r="I3336">
        <f t="shared" si="326"/>
        <v>171.82162545535272</v>
      </c>
      <c r="J3336">
        <f t="shared" si="327"/>
        <v>4.7843618606435712E-2</v>
      </c>
      <c r="N3336" s="164">
        <f t="shared" si="328"/>
        <v>273.88749999999999</v>
      </c>
      <c r="O3336" s="164">
        <f t="shared" si="329"/>
        <v>273.89424740770096</v>
      </c>
      <c r="P3336" s="164">
        <f t="shared" si="330"/>
        <v>82938612.75</v>
      </c>
      <c r="Q3336" s="164">
        <f t="shared" si="331"/>
        <v>872319467.49499786</v>
      </c>
    </row>
    <row r="3337" spans="1:17" x14ac:dyDescent="0.2">
      <c r="A3337" s="2">
        <v>43433.398611111108</v>
      </c>
      <c r="B3337" s="3">
        <v>273.88</v>
      </c>
      <c r="C3337" s="3">
        <v>273.93</v>
      </c>
      <c r="D3337" s="3">
        <v>273.58</v>
      </c>
      <c r="E3337" s="3">
        <v>273.60000000000002</v>
      </c>
      <c r="F3337" s="4">
        <v>182860</v>
      </c>
      <c r="G3337" s="3">
        <v>50048844</v>
      </c>
      <c r="H3337">
        <f t="shared" si="325"/>
        <v>60.385707681130704</v>
      </c>
      <c r="I3337">
        <f t="shared" si="326"/>
        <v>60.342956535091787</v>
      </c>
      <c r="J3337">
        <f t="shared" si="327"/>
        <v>4.2751146038916943E-2</v>
      </c>
      <c r="N3337" s="164">
        <f t="shared" si="328"/>
        <v>273.67750000000001</v>
      </c>
      <c r="O3337" s="164">
        <f t="shared" si="329"/>
        <v>273.70033905720226</v>
      </c>
      <c r="P3337" s="164">
        <f t="shared" si="330"/>
        <v>50044667.649999999</v>
      </c>
      <c r="Q3337" s="164">
        <f t="shared" si="331"/>
        <v>872323643.84499788</v>
      </c>
    </row>
    <row r="3338" spans="1:17" x14ac:dyDescent="0.2">
      <c r="A3338" s="2">
        <v>43433.399305555555</v>
      </c>
      <c r="B3338" s="3">
        <v>273.61</v>
      </c>
      <c r="C3338" s="3">
        <v>273.62</v>
      </c>
      <c r="D3338" s="3">
        <v>273.5</v>
      </c>
      <c r="E3338" s="3">
        <v>273.61</v>
      </c>
      <c r="F3338" s="4">
        <v>208830</v>
      </c>
      <c r="G3338" s="3">
        <v>57131288</v>
      </c>
      <c r="H3338">
        <f t="shared" si="325"/>
        <v>114.20212184184622</v>
      </c>
      <c r="I3338">
        <f t="shared" si="326"/>
        <v>114.1510641084937</v>
      </c>
      <c r="J3338">
        <f t="shared" si="327"/>
        <v>5.105773335252195E-2</v>
      </c>
      <c r="N3338" s="164">
        <f t="shared" si="328"/>
        <v>273.58500000000004</v>
      </c>
      <c r="O3338" s="164">
        <f t="shared" si="329"/>
        <v>273.57797251352775</v>
      </c>
      <c r="P3338" s="164">
        <f t="shared" si="330"/>
        <v>57132755.550000004</v>
      </c>
      <c r="Q3338" s="164">
        <f t="shared" si="331"/>
        <v>872322176.29499793</v>
      </c>
    </row>
    <row r="3339" spans="1:17" x14ac:dyDescent="0.2">
      <c r="A3339" s="2">
        <v>43433.4</v>
      </c>
      <c r="B3339" s="3">
        <v>273.62</v>
      </c>
      <c r="C3339" s="3">
        <v>273.69</v>
      </c>
      <c r="D3339" s="3">
        <v>273.54000000000002</v>
      </c>
      <c r="E3339" s="3">
        <v>273.61</v>
      </c>
      <c r="F3339" s="4">
        <v>258470</v>
      </c>
      <c r="G3339" s="3">
        <v>70721656</v>
      </c>
      <c r="H3339">
        <f t="shared" si="325"/>
        <v>123.77053105396735</v>
      </c>
      <c r="I3339">
        <f t="shared" si="326"/>
        <v>123.78796011040396</v>
      </c>
      <c r="J3339">
        <f t="shared" si="327"/>
        <v>1.7429056436611745E-2</v>
      </c>
      <c r="N3339" s="164">
        <f t="shared" si="328"/>
        <v>273.61250000000001</v>
      </c>
      <c r="O3339" s="164">
        <f t="shared" si="329"/>
        <v>273.6164970789647</v>
      </c>
      <c r="P3339" s="164">
        <f t="shared" si="330"/>
        <v>70720622.875</v>
      </c>
      <c r="Q3339" s="164">
        <f t="shared" si="331"/>
        <v>872323209.41999793</v>
      </c>
    </row>
    <row r="3340" spans="1:17" x14ac:dyDescent="0.2">
      <c r="A3340" s="2">
        <v>43433.400694444441</v>
      </c>
      <c r="B3340" s="3">
        <v>273.62</v>
      </c>
      <c r="C3340" s="3">
        <v>273.83999999999997</v>
      </c>
      <c r="D3340" s="3">
        <v>273.5</v>
      </c>
      <c r="E3340" s="3">
        <v>273.83</v>
      </c>
      <c r="F3340" s="4">
        <v>673620</v>
      </c>
      <c r="G3340" s="3">
        <v>184386304</v>
      </c>
      <c r="H3340">
        <f t="shared" si="325"/>
        <v>260.61825356907957</v>
      </c>
      <c r="I3340">
        <f t="shared" si="326"/>
        <v>260.72113469741151</v>
      </c>
      <c r="J3340">
        <f t="shared" si="327"/>
        <v>0.10288112833194418</v>
      </c>
      <c r="N3340" s="164">
        <f t="shared" si="328"/>
        <v>273.74999999999994</v>
      </c>
      <c r="O3340" s="164">
        <f t="shared" si="329"/>
        <v>273.72450936729905</v>
      </c>
      <c r="P3340" s="164">
        <f t="shared" si="330"/>
        <v>184403474.99999997</v>
      </c>
      <c r="Q3340" s="164">
        <f t="shared" si="331"/>
        <v>872306038.41999793</v>
      </c>
    </row>
    <row r="3341" spans="1:17" x14ac:dyDescent="0.2">
      <c r="A3341" s="2">
        <v>43433.401388888888</v>
      </c>
      <c r="B3341" s="3">
        <v>273.83</v>
      </c>
      <c r="C3341" s="3">
        <v>274.01</v>
      </c>
      <c r="D3341" s="3">
        <v>273.79000000000002</v>
      </c>
      <c r="E3341" s="3">
        <v>273.94</v>
      </c>
      <c r="F3341" s="4">
        <v>187040</v>
      </c>
      <c r="G3341" s="3">
        <v>51232756</v>
      </c>
      <c r="H3341">
        <f t="shared" si="325"/>
        <v>27.766396484664945</v>
      </c>
      <c r="I3341">
        <f t="shared" si="326"/>
        <v>27.785553963921313</v>
      </c>
      <c r="J3341">
        <f t="shared" si="327"/>
        <v>1.9157479256367793E-2</v>
      </c>
      <c r="N3341" s="164">
        <f t="shared" si="328"/>
        <v>273.92</v>
      </c>
      <c r="O3341" s="164">
        <f t="shared" si="329"/>
        <v>273.91336612489306</v>
      </c>
      <c r="P3341" s="164">
        <f t="shared" si="330"/>
        <v>51233996.800000004</v>
      </c>
      <c r="Q3341" s="164">
        <f t="shared" si="331"/>
        <v>872304797.61999798</v>
      </c>
    </row>
    <row r="3342" spans="1:17" x14ac:dyDescent="0.2">
      <c r="A3342" s="2">
        <v>43433.402083333334</v>
      </c>
      <c r="B3342" s="3">
        <v>273.94</v>
      </c>
      <c r="C3342" s="3">
        <v>274.01</v>
      </c>
      <c r="D3342" s="3">
        <v>273.88</v>
      </c>
      <c r="E3342" s="3">
        <v>273.95</v>
      </c>
      <c r="F3342" s="4">
        <v>211340</v>
      </c>
      <c r="G3342" s="3">
        <v>57897064</v>
      </c>
      <c r="H3342">
        <f t="shared" si="325"/>
        <v>112.99187339606502</v>
      </c>
      <c r="I3342">
        <f t="shared" si="326"/>
        <v>113.00790455231414</v>
      </c>
      <c r="J3342">
        <f t="shared" si="327"/>
        <v>1.6031156249127321E-2</v>
      </c>
      <c r="N3342" s="164">
        <f t="shared" si="328"/>
        <v>273.94749999999999</v>
      </c>
      <c r="O3342" s="164">
        <f t="shared" si="329"/>
        <v>273.95222863632063</v>
      </c>
      <c r="P3342" s="164">
        <f t="shared" si="330"/>
        <v>57896064.649999999</v>
      </c>
      <c r="Q3342" s="164">
        <f t="shared" si="331"/>
        <v>872305796.969998</v>
      </c>
    </row>
    <row r="3343" spans="1:17" x14ac:dyDescent="0.2">
      <c r="A3343" s="2">
        <v>43433.402777777781</v>
      </c>
      <c r="B3343" s="3">
        <v>273.95</v>
      </c>
      <c r="C3343" s="3">
        <v>273.95999999999998</v>
      </c>
      <c r="D3343" s="3">
        <v>273.61</v>
      </c>
      <c r="E3343" s="3">
        <v>273.67</v>
      </c>
      <c r="F3343" s="4">
        <v>190540</v>
      </c>
      <c r="G3343" s="3">
        <v>52160788</v>
      </c>
      <c r="H3343">
        <f t="shared" si="325"/>
        <v>90.158039178574811</v>
      </c>
      <c r="I3343">
        <f t="shared" si="326"/>
        <v>90.092285163199293</v>
      </c>
      <c r="J3343">
        <f t="shared" si="327"/>
        <v>6.5754015375517838E-2</v>
      </c>
      <c r="N3343" s="164">
        <f t="shared" si="328"/>
        <v>273.72750000000002</v>
      </c>
      <c r="O3343" s="164">
        <f t="shared" si="329"/>
        <v>273.75242993597146</v>
      </c>
      <c r="P3343" s="164">
        <f t="shared" si="330"/>
        <v>52156037.850000001</v>
      </c>
      <c r="Q3343" s="164">
        <f t="shared" si="331"/>
        <v>872310547.11999798</v>
      </c>
    </row>
    <row r="3344" spans="1:17" x14ac:dyDescent="0.2">
      <c r="A3344" s="2">
        <v>43433.40347222222</v>
      </c>
      <c r="B3344" s="3">
        <v>273.67</v>
      </c>
      <c r="C3344" s="3">
        <v>273.79000000000002</v>
      </c>
      <c r="D3344" s="3">
        <v>273.62</v>
      </c>
      <c r="E3344" s="3">
        <v>273.70999999999998</v>
      </c>
      <c r="F3344" s="4">
        <v>130850</v>
      </c>
      <c r="G3344" s="3">
        <v>35813696</v>
      </c>
      <c r="H3344">
        <f t="shared" ref="H3344:H3407" si="332">100*F3344/F3343</f>
        <v>68.673244463104865</v>
      </c>
      <c r="I3344">
        <f t="shared" ref="I3344:I3407" si="333">100*G3344/G3343</f>
        <v>68.660189719526471</v>
      </c>
      <c r="J3344">
        <f t="shared" ref="J3344:J3407" si="334">ABS(H3344-I3344)</f>
        <v>1.3054743578393868E-2</v>
      </c>
      <c r="N3344" s="164">
        <f t="shared" si="328"/>
        <v>273.70750000000004</v>
      </c>
      <c r="O3344" s="164">
        <f t="shared" si="329"/>
        <v>273.70038975926633</v>
      </c>
      <c r="P3344" s="164">
        <f t="shared" si="330"/>
        <v>35814626.375000007</v>
      </c>
      <c r="Q3344" s="164">
        <f t="shared" si="331"/>
        <v>872309616.74499798</v>
      </c>
    </row>
    <row r="3345" spans="1:17" x14ac:dyDescent="0.2">
      <c r="A3345" s="2">
        <v>43433.404166666667</v>
      </c>
      <c r="B3345" s="3">
        <v>273.70999999999998</v>
      </c>
      <c r="C3345" s="3">
        <v>273.81</v>
      </c>
      <c r="D3345" s="3">
        <v>273.64</v>
      </c>
      <c r="E3345" s="3">
        <v>273.77</v>
      </c>
      <c r="F3345" s="4">
        <v>242160</v>
      </c>
      <c r="G3345" s="3">
        <v>66289972</v>
      </c>
      <c r="H3345">
        <f t="shared" si="332"/>
        <v>185.06687046236149</v>
      </c>
      <c r="I3345">
        <f t="shared" si="333"/>
        <v>185.09670713684508</v>
      </c>
      <c r="J3345">
        <f t="shared" si="334"/>
        <v>2.9836674483590286E-2</v>
      </c>
      <c r="N3345" s="164">
        <f t="shared" si="328"/>
        <v>273.7475</v>
      </c>
      <c r="O3345" s="164">
        <f t="shared" si="329"/>
        <v>273.7445160224645</v>
      </c>
      <c r="P3345" s="164">
        <f t="shared" si="330"/>
        <v>66290694.600000001</v>
      </c>
      <c r="Q3345" s="164">
        <f t="shared" si="331"/>
        <v>872308894.14499795</v>
      </c>
    </row>
    <row r="3346" spans="1:17" x14ac:dyDescent="0.2">
      <c r="A3346" s="2">
        <v>43433.404861111114</v>
      </c>
      <c r="B3346" s="3">
        <v>273.77999999999997</v>
      </c>
      <c r="C3346" s="3">
        <v>274.02</v>
      </c>
      <c r="D3346" s="3">
        <v>273.73</v>
      </c>
      <c r="E3346" s="3">
        <v>273.95999999999998</v>
      </c>
      <c r="F3346" s="4">
        <v>119840</v>
      </c>
      <c r="G3346" s="3">
        <v>32824384</v>
      </c>
      <c r="H3346">
        <f t="shared" si="332"/>
        <v>49.487941856623721</v>
      </c>
      <c r="I3346">
        <f t="shared" si="333"/>
        <v>49.516364254913249</v>
      </c>
      <c r="J3346">
        <f t="shared" si="334"/>
        <v>2.8422398289528417E-2</v>
      </c>
      <c r="N3346" s="164">
        <f t="shared" si="328"/>
        <v>273.91750000000002</v>
      </c>
      <c r="O3346" s="164">
        <f t="shared" si="329"/>
        <v>273.90173564753002</v>
      </c>
      <c r="P3346" s="164">
        <f t="shared" si="330"/>
        <v>32826273.200000003</v>
      </c>
      <c r="Q3346" s="164">
        <f t="shared" si="331"/>
        <v>872307004.94499791</v>
      </c>
    </row>
    <row r="3347" spans="1:17" x14ac:dyDescent="0.2">
      <c r="A3347" s="2">
        <v>43433.405555555553</v>
      </c>
      <c r="B3347" s="3">
        <v>273.95999999999998</v>
      </c>
      <c r="C3347" s="3">
        <v>273.95999999999998</v>
      </c>
      <c r="D3347" s="3">
        <v>273.81</v>
      </c>
      <c r="E3347" s="3">
        <v>273.89</v>
      </c>
      <c r="F3347" s="4">
        <v>100550</v>
      </c>
      <c r="G3347" s="3">
        <v>27540128</v>
      </c>
      <c r="H3347">
        <f t="shared" si="332"/>
        <v>83.903538050734312</v>
      </c>
      <c r="I3347">
        <f t="shared" si="333"/>
        <v>83.901431326175071</v>
      </c>
      <c r="J3347">
        <f t="shared" si="334"/>
        <v>2.106724559240547E-3</v>
      </c>
      <c r="N3347" s="164">
        <f t="shared" si="328"/>
        <v>273.88749999999999</v>
      </c>
      <c r="O3347" s="164">
        <f t="shared" si="329"/>
        <v>273.89485827946294</v>
      </c>
      <c r="P3347" s="164">
        <f t="shared" si="330"/>
        <v>27539388.125</v>
      </c>
      <c r="Q3347" s="164">
        <f t="shared" si="331"/>
        <v>872307744.81999791</v>
      </c>
    </row>
    <row r="3348" spans="1:17" x14ac:dyDescent="0.2">
      <c r="A3348" s="2">
        <v>43433.40625</v>
      </c>
      <c r="B3348" s="3">
        <v>273.89</v>
      </c>
      <c r="C3348" s="3">
        <v>273.92</v>
      </c>
      <c r="D3348" s="3">
        <v>273.70999999999998</v>
      </c>
      <c r="E3348" s="3">
        <v>273.73</v>
      </c>
      <c r="F3348" s="4">
        <v>324960</v>
      </c>
      <c r="G3348" s="3">
        <v>88969160</v>
      </c>
      <c r="H3348">
        <f t="shared" si="332"/>
        <v>323.18249627051216</v>
      </c>
      <c r="I3348">
        <f t="shared" si="333"/>
        <v>323.05281950759269</v>
      </c>
      <c r="J3348">
        <f t="shared" si="334"/>
        <v>0.12967676291947328</v>
      </c>
      <c r="N3348" s="164">
        <f t="shared" si="328"/>
        <v>273.77250000000004</v>
      </c>
      <c r="O3348" s="164">
        <f t="shared" si="329"/>
        <v>273.78495814869524</v>
      </c>
      <c r="P3348" s="164">
        <f t="shared" si="330"/>
        <v>88965111.600000009</v>
      </c>
      <c r="Q3348" s="164">
        <f t="shared" si="331"/>
        <v>872311793.21999788</v>
      </c>
    </row>
    <row r="3349" spans="1:17" x14ac:dyDescent="0.2">
      <c r="A3349" s="2">
        <v>43433.406944444447</v>
      </c>
      <c r="B3349" s="3">
        <v>273.72000000000003</v>
      </c>
      <c r="C3349" s="3">
        <v>273.85000000000002</v>
      </c>
      <c r="D3349" s="3">
        <v>273.60000000000002</v>
      </c>
      <c r="E3349" s="3">
        <v>273.83999999999997</v>
      </c>
      <c r="F3349" s="4">
        <v>136620</v>
      </c>
      <c r="G3349" s="3">
        <v>37400180</v>
      </c>
      <c r="H3349">
        <f t="shared" si="332"/>
        <v>42.042097488921712</v>
      </c>
      <c r="I3349">
        <f t="shared" si="333"/>
        <v>42.037240769722899</v>
      </c>
      <c r="J3349">
        <f t="shared" si="334"/>
        <v>4.8567191988126979E-3</v>
      </c>
      <c r="N3349" s="164">
        <f t="shared" si="328"/>
        <v>273.78249999999997</v>
      </c>
      <c r="O3349" s="164">
        <f t="shared" si="329"/>
        <v>273.7533304055043</v>
      </c>
      <c r="P3349" s="164">
        <f t="shared" si="330"/>
        <v>37404165.149999999</v>
      </c>
      <c r="Q3349" s="164">
        <f t="shared" si="331"/>
        <v>872307808.06999791</v>
      </c>
    </row>
    <row r="3350" spans="1:17" x14ac:dyDescent="0.2">
      <c r="A3350" s="2">
        <v>43433.407638888886</v>
      </c>
      <c r="B3350" s="3">
        <v>273.83999999999997</v>
      </c>
      <c r="C3350" s="3">
        <v>273.83999999999997</v>
      </c>
      <c r="D3350" s="3">
        <v>273.55</v>
      </c>
      <c r="E3350" s="3">
        <v>273.58999999999997</v>
      </c>
      <c r="F3350" s="4">
        <v>150180</v>
      </c>
      <c r="G3350" s="3">
        <v>41097712</v>
      </c>
      <c r="H3350">
        <f t="shared" si="332"/>
        <v>109.92534036012297</v>
      </c>
      <c r="I3350">
        <f t="shared" si="333"/>
        <v>109.8864016162489</v>
      </c>
      <c r="J3350">
        <f t="shared" si="334"/>
        <v>3.8938743874069814E-2</v>
      </c>
      <c r="N3350" s="164">
        <f t="shared" si="328"/>
        <v>273.64249999999998</v>
      </c>
      <c r="O3350" s="164">
        <f t="shared" si="329"/>
        <v>273.6563590358237</v>
      </c>
      <c r="P3350" s="164">
        <f t="shared" si="330"/>
        <v>41095630.649999999</v>
      </c>
      <c r="Q3350" s="164">
        <f t="shared" si="331"/>
        <v>872309889.41999793</v>
      </c>
    </row>
    <row r="3351" spans="1:17" x14ac:dyDescent="0.2">
      <c r="A3351" s="2">
        <v>43433.408333333333</v>
      </c>
      <c r="B3351" s="3">
        <v>273.58999999999997</v>
      </c>
      <c r="C3351" s="3">
        <v>273.68</v>
      </c>
      <c r="D3351" s="3">
        <v>273.45999999999998</v>
      </c>
      <c r="E3351" s="3">
        <v>273.51</v>
      </c>
      <c r="F3351" s="4">
        <v>255950</v>
      </c>
      <c r="G3351" s="3">
        <v>70013984</v>
      </c>
      <c r="H3351">
        <f t="shared" si="332"/>
        <v>170.42881875083233</v>
      </c>
      <c r="I3351">
        <f t="shared" si="333"/>
        <v>170.35980981131019</v>
      </c>
      <c r="J3351">
        <f t="shared" si="334"/>
        <v>6.9008939522149149E-2</v>
      </c>
      <c r="N3351" s="164">
        <f t="shared" si="328"/>
        <v>273.53999999999996</v>
      </c>
      <c r="O3351" s="164">
        <f t="shared" si="329"/>
        <v>273.54555186559872</v>
      </c>
      <c r="P3351" s="164">
        <f t="shared" si="330"/>
        <v>70012562.999999985</v>
      </c>
      <c r="Q3351" s="164">
        <f t="shared" si="331"/>
        <v>872311310.41999793</v>
      </c>
    </row>
    <row r="3352" spans="1:17" x14ac:dyDescent="0.2">
      <c r="A3352" s="2">
        <v>43433.40902777778</v>
      </c>
      <c r="B3352" s="3">
        <v>273.52</v>
      </c>
      <c r="C3352" s="3">
        <v>273.60000000000002</v>
      </c>
      <c r="D3352" s="3">
        <v>273.47000000000003</v>
      </c>
      <c r="E3352" s="3">
        <v>273.51</v>
      </c>
      <c r="F3352" s="4">
        <v>143100</v>
      </c>
      <c r="G3352" s="3">
        <v>39141344</v>
      </c>
      <c r="H3352">
        <f t="shared" si="332"/>
        <v>55.90935729634694</v>
      </c>
      <c r="I3352">
        <f t="shared" si="333"/>
        <v>55.905037485082978</v>
      </c>
      <c r="J3352">
        <f t="shared" si="334"/>
        <v>4.319811263961526E-3</v>
      </c>
      <c r="N3352" s="164">
        <f t="shared" si="328"/>
        <v>273.52250000000004</v>
      </c>
      <c r="O3352" s="164">
        <f t="shared" si="329"/>
        <v>273.52441649196368</v>
      </c>
      <c r="P3352" s="164">
        <f t="shared" si="330"/>
        <v>39141069.750000007</v>
      </c>
      <c r="Q3352" s="164">
        <f t="shared" si="331"/>
        <v>872311584.66999793</v>
      </c>
    </row>
    <row r="3353" spans="1:17" x14ac:dyDescent="0.2">
      <c r="A3353" s="2">
        <v>43433.409722222219</v>
      </c>
      <c r="B3353" s="3">
        <v>273.51</v>
      </c>
      <c r="C3353" s="3">
        <v>273.62</v>
      </c>
      <c r="D3353" s="3">
        <v>273.51</v>
      </c>
      <c r="E3353" s="3">
        <v>273.58999999999997</v>
      </c>
      <c r="F3353" s="4">
        <v>125470</v>
      </c>
      <c r="G3353" s="3">
        <v>34325248</v>
      </c>
      <c r="H3353">
        <f t="shared" si="332"/>
        <v>87.679944095038437</v>
      </c>
      <c r="I3353">
        <f t="shared" si="333"/>
        <v>87.695629460245414</v>
      </c>
      <c r="J3353">
        <f t="shared" si="334"/>
        <v>1.5685365206977053E-2</v>
      </c>
      <c r="N3353" s="164">
        <f t="shared" si="328"/>
        <v>273.57749999999999</v>
      </c>
      <c r="O3353" s="164">
        <f t="shared" si="329"/>
        <v>273.57334821072766</v>
      </c>
      <c r="P3353" s="164">
        <f t="shared" si="330"/>
        <v>34325768.924999997</v>
      </c>
      <c r="Q3353" s="164">
        <f t="shared" si="331"/>
        <v>872311063.74499798</v>
      </c>
    </row>
    <row r="3354" spans="1:17" x14ac:dyDescent="0.2">
      <c r="A3354" s="2">
        <v>43433.410416666666</v>
      </c>
      <c r="B3354" s="3">
        <v>273.58999999999997</v>
      </c>
      <c r="C3354" s="3">
        <v>273.83</v>
      </c>
      <c r="D3354" s="3">
        <v>273.56</v>
      </c>
      <c r="E3354" s="3">
        <v>273.73</v>
      </c>
      <c r="F3354" s="4">
        <v>113520</v>
      </c>
      <c r="G3354" s="3">
        <v>31071728</v>
      </c>
      <c r="H3354">
        <f t="shared" si="332"/>
        <v>90.475810950824894</v>
      </c>
      <c r="I3354">
        <f t="shared" si="333"/>
        <v>90.521496013663182</v>
      </c>
      <c r="J3354">
        <f t="shared" si="334"/>
        <v>4.5685062838288104E-2</v>
      </c>
      <c r="N3354" s="164">
        <f t="shared" si="328"/>
        <v>273.71249999999998</v>
      </c>
      <c r="O3354" s="164">
        <f t="shared" si="329"/>
        <v>273.71148696264976</v>
      </c>
      <c r="P3354" s="164">
        <f t="shared" si="330"/>
        <v>31071842.999999996</v>
      </c>
      <c r="Q3354" s="164">
        <f t="shared" si="331"/>
        <v>872310948.74499798</v>
      </c>
    </row>
    <row r="3355" spans="1:17" x14ac:dyDescent="0.2">
      <c r="A3355" s="2">
        <v>43433.411111111112</v>
      </c>
      <c r="B3355" s="3">
        <v>273.74</v>
      </c>
      <c r="C3355" s="3">
        <v>273.79000000000002</v>
      </c>
      <c r="D3355" s="3">
        <v>273.58</v>
      </c>
      <c r="E3355" s="3">
        <v>273.69</v>
      </c>
      <c r="F3355" s="4">
        <v>93740</v>
      </c>
      <c r="G3355" s="3">
        <v>25656532</v>
      </c>
      <c r="H3355">
        <f t="shared" si="332"/>
        <v>82.575757575757578</v>
      </c>
      <c r="I3355">
        <f t="shared" si="333"/>
        <v>82.571950938808428</v>
      </c>
      <c r="J3355">
        <f t="shared" si="334"/>
        <v>3.8066369491502883E-3</v>
      </c>
      <c r="N3355" s="164">
        <f t="shared" si="328"/>
        <v>273.6875</v>
      </c>
      <c r="O3355" s="164">
        <f t="shared" si="329"/>
        <v>273.69886921271603</v>
      </c>
      <c r="P3355" s="164">
        <f t="shared" si="330"/>
        <v>25655466.25</v>
      </c>
      <c r="Q3355" s="164">
        <f t="shared" si="331"/>
        <v>872312014.49499798</v>
      </c>
    </row>
    <row r="3356" spans="1:17" x14ac:dyDescent="0.2">
      <c r="A3356" s="2">
        <v>43433.411805555559</v>
      </c>
      <c r="B3356" s="3">
        <v>273.68</v>
      </c>
      <c r="C3356" s="3">
        <v>273.77</v>
      </c>
      <c r="D3356" s="3">
        <v>273.68</v>
      </c>
      <c r="E3356" s="3">
        <v>273.68</v>
      </c>
      <c r="F3356" s="4">
        <v>76710</v>
      </c>
      <c r="G3356" s="3">
        <v>20995368</v>
      </c>
      <c r="H3356">
        <f t="shared" si="332"/>
        <v>81.832728824407937</v>
      </c>
      <c r="I3356">
        <f t="shared" si="333"/>
        <v>81.832447191225995</v>
      </c>
      <c r="J3356">
        <f t="shared" si="334"/>
        <v>2.8163318194174281E-4</v>
      </c>
      <c r="N3356" s="164">
        <f t="shared" si="328"/>
        <v>273.70250000000004</v>
      </c>
      <c r="O3356" s="164">
        <f t="shared" si="329"/>
        <v>273.69792725850607</v>
      </c>
      <c r="P3356" s="164">
        <f t="shared" si="330"/>
        <v>20995718.775000002</v>
      </c>
      <c r="Q3356" s="164">
        <f t="shared" si="331"/>
        <v>872311663.719998</v>
      </c>
    </row>
    <row r="3357" spans="1:17" x14ac:dyDescent="0.2">
      <c r="A3357" s="2">
        <v>43433.412499999999</v>
      </c>
      <c r="B3357" s="3">
        <v>273.68</v>
      </c>
      <c r="C3357" s="3">
        <v>273.83999999999997</v>
      </c>
      <c r="D3357" s="3">
        <v>273.58</v>
      </c>
      <c r="E3357" s="3">
        <v>273.75</v>
      </c>
      <c r="F3357" s="4">
        <v>159000</v>
      </c>
      <c r="G3357" s="3">
        <v>43522284</v>
      </c>
      <c r="H3357">
        <f t="shared" si="332"/>
        <v>207.27414939382089</v>
      </c>
      <c r="I3357">
        <f t="shared" si="333"/>
        <v>207.29469471552011</v>
      </c>
      <c r="J3357">
        <f t="shared" si="334"/>
        <v>2.0545321699216856E-2</v>
      </c>
      <c r="N3357" s="164">
        <f t="shared" si="328"/>
        <v>273.73</v>
      </c>
      <c r="O3357" s="164">
        <f t="shared" si="329"/>
        <v>273.72505660377357</v>
      </c>
      <c r="P3357" s="164">
        <f t="shared" si="330"/>
        <v>43523070</v>
      </c>
      <c r="Q3357" s="164">
        <f t="shared" si="331"/>
        <v>872310877.719998</v>
      </c>
    </row>
    <row r="3358" spans="1:17" x14ac:dyDescent="0.2">
      <c r="A3358" s="2">
        <v>43433.413194444445</v>
      </c>
      <c r="B3358" s="3">
        <v>273.74</v>
      </c>
      <c r="C3358" s="3">
        <v>273.83999999999997</v>
      </c>
      <c r="D3358" s="3">
        <v>273.68</v>
      </c>
      <c r="E3358" s="3">
        <v>273.73</v>
      </c>
      <c r="F3358" s="4">
        <v>153870</v>
      </c>
      <c r="G3358" s="3">
        <v>42121700</v>
      </c>
      <c r="H3358">
        <f t="shared" si="332"/>
        <v>96.773584905660371</v>
      </c>
      <c r="I3358">
        <f t="shared" si="333"/>
        <v>96.781915213824718</v>
      </c>
      <c r="J3358">
        <f t="shared" si="334"/>
        <v>8.3303081643464338E-3</v>
      </c>
      <c r="N3358" s="164">
        <f t="shared" si="328"/>
        <v>273.745</v>
      </c>
      <c r="O3358" s="164">
        <f t="shared" si="329"/>
        <v>273.7486189640606</v>
      </c>
      <c r="P3358" s="164">
        <f t="shared" si="330"/>
        <v>42121143.149999999</v>
      </c>
      <c r="Q3358" s="164">
        <f t="shared" si="331"/>
        <v>872311434.56999803</v>
      </c>
    </row>
    <row r="3359" spans="1:17" x14ac:dyDescent="0.2">
      <c r="A3359" s="2">
        <v>43433.413888888892</v>
      </c>
      <c r="B3359" s="3">
        <v>273.73</v>
      </c>
      <c r="C3359" s="3">
        <v>273.74</v>
      </c>
      <c r="D3359" s="3">
        <v>273.56</v>
      </c>
      <c r="E3359" s="3">
        <v>273.64999999999998</v>
      </c>
      <c r="F3359" s="4">
        <v>125070</v>
      </c>
      <c r="G3359" s="3">
        <v>34225404</v>
      </c>
      <c r="H3359">
        <f t="shared" si="332"/>
        <v>81.282901150321706</v>
      </c>
      <c r="I3359">
        <f t="shared" si="333"/>
        <v>81.253615119997534</v>
      </c>
      <c r="J3359">
        <f t="shared" si="334"/>
        <v>2.928603032417243E-2</v>
      </c>
      <c r="N3359" s="164">
        <f t="shared" si="328"/>
        <v>273.64999999999998</v>
      </c>
      <c r="O3359" s="164">
        <f t="shared" si="329"/>
        <v>273.64998800671623</v>
      </c>
      <c r="P3359" s="164">
        <f t="shared" si="330"/>
        <v>34225405.5</v>
      </c>
      <c r="Q3359" s="164">
        <f t="shared" si="331"/>
        <v>872311433.06999803</v>
      </c>
    </row>
    <row r="3360" spans="1:17" x14ac:dyDescent="0.2">
      <c r="A3360" s="2">
        <v>43433.414583333331</v>
      </c>
      <c r="B3360" s="3">
        <v>273.64</v>
      </c>
      <c r="C3360" s="3">
        <v>273.73</v>
      </c>
      <c r="D3360" s="3">
        <v>273.62</v>
      </c>
      <c r="E3360" s="3">
        <v>273.67</v>
      </c>
      <c r="F3360" s="4">
        <v>54860</v>
      </c>
      <c r="G3360" s="3">
        <v>15014448</v>
      </c>
      <c r="H3360">
        <f t="shared" si="332"/>
        <v>43.863436475573678</v>
      </c>
      <c r="I3360">
        <f t="shared" si="333"/>
        <v>43.869308306777036</v>
      </c>
      <c r="J3360">
        <f t="shared" si="334"/>
        <v>5.8718312033576581E-3</v>
      </c>
      <c r="N3360" s="164">
        <f t="shared" si="328"/>
        <v>273.67250000000001</v>
      </c>
      <c r="O3360" s="164">
        <f t="shared" si="329"/>
        <v>273.68662048851621</v>
      </c>
      <c r="P3360" s="164">
        <f t="shared" si="330"/>
        <v>15013673.350000001</v>
      </c>
      <c r="Q3360" s="164">
        <f t="shared" si="331"/>
        <v>872312207.719998</v>
      </c>
    </row>
    <row r="3361" spans="1:17" x14ac:dyDescent="0.2">
      <c r="A3361" s="2">
        <v>43433.415277777778</v>
      </c>
      <c r="B3361" s="3">
        <v>273.66000000000003</v>
      </c>
      <c r="C3361" s="3">
        <v>273.69</v>
      </c>
      <c r="D3361" s="3">
        <v>273.57</v>
      </c>
      <c r="E3361" s="3">
        <v>273.62</v>
      </c>
      <c r="F3361" s="4">
        <v>77290</v>
      </c>
      <c r="G3361" s="3">
        <v>21149426</v>
      </c>
      <c r="H3361">
        <f t="shared" si="332"/>
        <v>140.885891359825</v>
      </c>
      <c r="I3361">
        <f t="shared" si="333"/>
        <v>140.86049650310156</v>
      </c>
      <c r="J3361">
        <f t="shared" si="334"/>
        <v>2.5394856723437442E-2</v>
      </c>
      <c r="N3361" s="164">
        <f t="shared" si="328"/>
        <v>273.625</v>
      </c>
      <c r="O3361" s="164">
        <f t="shared" si="329"/>
        <v>273.63728813559322</v>
      </c>
      <c r="P3361" s="164">
        <f t="shared" si="330"/>
        <v>21148476.25</v>
      </c>
      <c r="Q3361" s="164">
        <f t="shared" si="331"/>
        <v>872313157.469998</v>
      </c>
    </row>
    <row r="3362" spans="1:17" x14ac:dyDescent="0.2">
      <c r="A3362" s="2">
        <v>43433.415972222225</v>
      </c>
      <c r="B3362" s="3">
        <v>273.61</v>
      </c>
      <c r="C3362" s="3">
        <v>273.70999999999998</v>
      </c>
      <c r="D3362" s="3">
        <v>273.58999999999997</v>
      </c>
      <c r="E3362" s="3">
        <v>273.64</v>
      </c>
      <c r="F3362" s="4">
        <v>62730</v>
      </c>
      <c r="G3362" s="3">
        <v>17165856</v>
      </c>
      <c r="H3362">
        <f t="shared" si="332"/>
        <v>81.161857937637464</v>
      </c>
      <c r="I3362">
        <f t="shared" si="333"/>
        <v>81.164642482495736</v>
      </c>
      <c r="J3362">
        <f t="shared" si="334"/>
        <v>2.7845448582723975E-3</v>
      </c>
      <c r="N3362" s="164">
        <f t="shared" si="328"/>
        <v>273.64499999999998</v>
      </c>
      <c r="O3362" s="164">
        <f t="shared" si="329"/>
        <v>273.64667623146818</v>
      </c>
      <c r="P3362" s="164">
        <f t="shared" si="330"/>
        <v>17165750.849999998</v>
      </c>
      <c r="Q3362" s="164">
        <f t="shared" si="331"/>
        <v>872313262.61999798</v>
      </c>
    </row>
    <row r="3363" spans="1:17" x14ac:dyDescent="0.2">
      <c r="A3363" s="2">
        <v>43433.416666666664</v>
      </c>
      <c r="B3363" s="3">
        <v>273.63</v>
      </c>
      <c r="C3363" s="3">
        <v>273.8</v>
      </c>
      <c r="D3363" s="3">
        <v>273.60000000000002</v>
      </c>
      <c r="E3363" s="3">
        <v>273.69</v>
      </c>
      <c r="F3363" s="4">
        <v>151810</v>
      </c>
      <c r="G3363" s="3">
        <v>41550440</v>
      </c>
      <c r="H3363">
        <f t="shared" si="332"/>
        <v>242.00542005420056</v>
      </c>
      <c r="I3363">
        <f t="shared" si="333"/>
        <v>242.05282859182788</v>
      </c>
      <c r="J3363">
        <f t="shared" si="334"/>
        <v>4.7408537627319447E-2</v>
      </c>
      <c r="N3363" s="164">
        <f t="shared" si="328"/>
        <v>273.69500000000005</v>
      </c>
      <c r="O3363" s="164">
        <f t="shared" si="329"/>
        <v>273.70028324879786</v>
      </c>
      <c r="P3363" s="164">
        <f t="shared" si="330"/>
        <v>41549637.95000001</v>
      </c>
      <c r="Q3363" s="164">
        <f t="shared" si="331"/>
        <v>872314064.66999793</v>
      </c>
    </row>
    <row r="3364" spans="1:17" x14ac:dyDescent="0.2">
      <c r="A3364" s="2">
        <v>43433.417361111111</v>
      </c>
      <c r="B3364" s="3">
        <v>273.68</v>
      </c>
      <c r="C3364" s="3">
        <v>273.72000000000003</v>
      </c>
      <c r="D3364" s="3">
        <v>273.48</v>
      </c>
      <c r="E3364" s="3">
        <v>273.52999999999997</v>
      </c>
      <c r="F3364" s="4">
        <v>273670</v>
      </c>
      <c r="G3364" s="3">
        <v>74868360</v>
      </c>
      <c r="H3364">
        <f t="shared" si="332"/>
        <v>180.27139187141822</v>
      </c>
      <c r="I3364">
        <f t="shared" si="333"/>
        <v>180.1866839436598</v>
      </c>
      <c r="J3364">
        <f t="shared" si="334"/>
        <v>8.4707927758415735E-2</v>
      </c>
      <c r="N3364" s="164">
        <f t="shared" si="328"/>
        <v>273.565</v>
      </c>
      <c r="O3364" s="164">
        <f t="shared" si="329"/>
        <v>273.57167391383786</v>
      </c>
      <c r="P3364" s="164">
        <f t="shared" si="330"/>
        <v>74866533.549999997</v>
      </c>
      <c r="Q3364" s="164">
        <f t="shared" si="331"/>
        <v>872315891.11999798</v>
      </c>
    </row>
    <row r="3365" spans="1:17" x14ac:dyDescent="0.2">
      <c r="A3365" s="2">
        <v>43433.418055555558</v>
      </c>
      <c r="B3365" s="3">
        <v>273.52999999999997</v>
      </c>
      <c r="C3365" s="3">
        <v>273.64</v>
      </c>
      <c r="D3365" s="3">
        <v>273.37</v>
      </c>
      <c r="E3365" s="3">
        <v>273.43</v>
      </c>
      <c r="F3365" s="4">
        <v>189870</v>
      </c>
      <c r="G3365" s="3">
        <v>51925924</v>
      </c>
      <c r="H3365">
        <f t="shared" si="332"/>
        <v>69.379179303540766</v>
      </c>
      <c r="I3365">
        <f t="shared" si="333"/>
        <v>69.356299510233697</v>
      </c>
      <c r="J3365">
        <f t="shared" si="334"/>
        <v>2.2879793307069463E-2</v>
      </c>
      <c r="N3365" s="164">
        <f t="shared" si="328"/>
        <v>273.46750000000003</v>
      </c>
      <c r="O3365" s="164">
        <f t="shared" si="329"/>
        <v>273.48145573286985</v>
      </c>
      <c r="P3365" s="164">
        <f t="shared" si="330"/>
        <v>51923274.225000009</v>
      </c>
      <c r="Q3365" s="164">
        <f t="shared" si="331"/>
        <v>872318540.89499795</v>
      </c>
    </row>
    <row r="3366" spans="1:17" x14ac:dyDescent="0.2">
      <c r="A3366" s="2">
        <v>43433.418749999997</v>
      </c>
      <c r="B3366" s="3">
        <v>273.42</v>
      </c>
      <c r="C3366" s="3">
        <v>273.49</v>
      </c>
      <c r="D3366" s="3">
        <v>273.36</v>
      </c>
      <c r="E3366" s="3">
        <v>273.45999999999998</v>
      </c>
      <c r="F3366" s="4">
        <v>221340</v>
      </c>
      <c r="G3366" s="3">
        <v>60522468</v>
      </c>
      <c r="H3366">
        <f t="shared" si="332"/>
        <v>116.57449834097014</v>
      </c>
      <c r="I3366">
        <f t="shared" si="333"/>
        <v>116.55539918750411</v>
      </c>
      <c r="J3366">
        <f t="shared" si="334"/>
        <v>1.9099153466029861E-2</v>
      </c>
      <c r="N3366" s="164">
        <f t="shared" si="328"/>
        <v>273.4425</v>
      </c>
      <c r="O3366" s="164">
        <f t="shared" si="329"/>
        <v>273.4366494985091</v>
      </c>
      <c r="P3366" s="164">
        <f t="shared" si="330"/>
        <v>60523762.949999996</v>
      </c>
      <c r="Q3366" s="164">
        <f t="shared" si="331"/>
        <v>872317245.94499791</v>
      </c>
    </row>
    <row r="3367" spans="1:17" x14ac:dyDescent="0.2">
      <c r="A3367" s="2">
        <v>43433.419444444444</v>
      </c>
      <c r="B3367" s="3">
        <v>273.45999999999998</v>
      </c>
      <c r="C3367" s="3">
        <v>273.56</v>
      </c>
      <c r="D3367" s="3">
        <v>273.39999999999998</v>
      </c>
      <c r="E3367" s="3">
        <v>273.49</v>
      </c>
      <c r="F3367" s="4">
        <v>189140</v>
      </c>
      <c r="G3367" s="3">
        <v>51726084</v>
      </c>
      <c r="H3367">
        <f t="shared" si="332"/>
        <v>85.452245414294751</v>
      </c>
      <c r="I3367">
        <f t="shared" si="333"/>
        <v>85.465919863016822</v>
      </c>
      <c r="J3367">
        <f t="shared" si="334"/>
        <v>1.367444872207102E-2</v>
      </c>
      <c r="N3367" s="164">
        <f t="shared" si="328"/>
        <v>273.48500000000001</v>
      </c>
      <c r="O3367" s="164">
        <f t="shared" si="329"/>
        <v>273.48040604842976</v>
      </c>
      <c r="P3367" s="164">
        <f t="shared" si="330"/>
        <v>51726952.900000006</v>
      </c>
      <c r="Q3367" s="164">
        <f t="shared" si="331"/>
        <v>872316377.04499793</v>
      </c>
    </row>
    <row r="3368" spans="1:17" x14ac:dyDescent="0.2">
      <c r="A3368" s="2">
        <v>43433.420138888891</v>
      </c>
      <c r="B3368" s="3">
        <v>273.49</v>
      </c>
      <c r="C3368" s="3">
        <v>273.60000000000002</v>
      </c>
      <c r="D3368" s="3">
        <v>273.48</v>
      </c>
      <c r="E3368" s="3">
        <v>273.52</v>
      </c>
      <c r="F3368" s="4">
        <v>81600</v>
      </c>
      <c r="G3368" s="3">
        <v>22318952</v>
      </c>
      <c r="H3368">
        <f t="shared" si="332"/>
        <v>43.142645659299987</v>
      </c>
      <c r="I3368">
        <f t="shared" si="333"/>
        <v>43.148350453129218</v>
      </c>
      <c r="J3368">
        <f t="shared" si="334"/>
        <v>5.7047938292313916E-3</v>
      </c>
      <c r="N3368" s="164">
        <f t="shared" si="328"/>
        <v>273.52999999999997</v>
      </c>
      <c r="O3368" s="164">
        <f t="shared" si="329"/>
        <v>273.51656862745097</v>
      </c>
      <c r="P3368" s="164">
        <f t="shared" si="330"/>
        <v>22320047.999999996</v>
      </c>
      <c r="Q3368" s="164">
        <f t="shared" si="331"/>
        <v>872315281.04499793</v>
      </c>
    </row>
    <row r="3369" spans="1:17" x14ac:dyDescent="0.2">
      <c r="A3369" s="2">
        <v>43433.42083333333</v>
      </c>
      <c r="B3369" s="3">
        <v>273.54000000000002</v>
      </c>
      <c r="C3369" s="3">
        <v>273.57</v>
      </c>
      <c r="D3369" s="3">
        <v>273.36</v>
      </c>
      <c r="E3369" s="3">
        <v>273.39</v>
      </c>
      <c r="F3369" s="4">
        <v>152270</v>
      </c>
      <c r="G3369" s="3">
        <v>41638048</v>
      </c>
      <c r="H3369">
        <f t="shared" si="332"/>
        <v>186.60539215686273</v>
      </c>
      <c r="I3369">
        <f t="shared" si="333"/>
        <v>186.55915385274363</v>
      </c>
      <c r="J3369">
        <f t="shared" si="334"/>
        <v>4.6238304119100349E-2</v>
      </c>
      <c r="N3369" s="164">
        <f t="shared" si="328"/>
        <v>273.42750000000001</v>
      </c>
      <c r="O3369" s="164">
        <f t="shared" si="329"/>
        <v>273.44879490378935</v>
      </c>
      <c r="P3369" s="164">
        <f t="shared" si="330"/>
        <v>41634805.425000004</v>
      </c>
      <c r="Q3369" s="164">
        <f t="shared" si="331"/>
        <v>872318523.61999798</v>
      </c>
    </row>
    <row r="3370" spans="1:17" x14ac:dyDescent="0.2">
      <c r="A3370" s="2">
        <v>43433.421527777777</v>
      </c>
      <c r="B3370" s="3">
        <v>273.39</v>
      </c>
      <c r="C3370" s="3">
        <v>273.52999999999997</v>
      </c>
      <c r="D3370" s="3">
        <v>273.39</v>
      </c>
      <c r="E3370" s="3">
        <v>273.48</v>
      </c>
      <c r="F3370" s="4">
        <v>145280</v>
      </c>
      <c r="G3370" s="3">
        <v>39728692</v>
      </c>
      <c r="H3370">
        <f t="shared" si="332"/>
        <v>95.409470020358569</v>
      </c>
      <c r="I3370">
        <f t="shared" si="333"/>
        <v>95.414395987054917</v>
      </c>
      <c r="J3370">
        <f t="shared" si="334"/>
        <v>4.9259666963479276E-3</v>
      </c>
      <c r="N3370" s="164">
        <f t="shared" si="328"/>
        <v>273.47000000000003</v>
      </c>
      <c r="O3370" s="164">
        <f t="shared" si="329"/>
        <v>273.46291299559471</v>
      </c>
      <c r="P3370" s="164">
        <f t="shared" si="330"/>
        <v>39729721.600000001</v>
      </c>
      <c r="Q3370" s="164">
        <f t="shared" si="331"/>
        <v>872317494.01999795</v>
      </c>
    </row>
    <row r="3371" spans="1:17" x14ac:dyDescent="0.2">
      <c r="A3371" s="2">
        <v>43433.422222222223</v>
      </c>
      <c r="B3371" s="3">
        <v>273.48</v>
      </c>
      <c r="C3371" s="3">
        <v>273.77999999999997</v>
      </c>
      <c r="D3371" s="3">
        <v>273.45999999999998</v>
      </c>
      <c r="E3371" s="3">
        <v>273.70999999999998</v>
      </c>
      <c r="F3371" s="4">
        <v>198960</v>
      </c>
      <c r="G3371" s="3">
        <v>54444856</v>
      </c>
      <c r="H3371">
        <f t="shared" si="332"/>
        <v>136.94933920704847</v>
      </c>
      <c r="I3371">
        <f t="shared" si="333"/>
        <v>137.04165241584093</v>
      </c>
      <c r="J3371">
        <f t="shared" si="334"/>
        <v>9.231320879246141E-2</v>
      </c>
      <c r="N3371" s="164">
        <f t="shared" si="328"/>
        <v>273.66500000000002</v>
      </c>
      <c r="O3371" s="164">
        <f t="shared" si="329"/>
        <v>273.64724567752313</v>
      </c>
      <c r="P3371" s="164">
        <f t="shared" si="330"/>
        <v>54448388.400000006</v>
      </c>
      <c r="Q3371" s="164">
        <f t="shared" si="331"/>
        <v>872313961.61999798</v>
      </c>
    </row>
    <row r="3372" spans="1:17" x14ac:dyDescent="0.2">
      <c r="A3372" s="2">
        <v>43433.42291666667</v>
      </c>
      <c r="B3372" s="3">
        <v>273.70999999999998</v>
      </c>
      <c r="C3372" s="3">
        <v>273.77</v>
      </c>
      <c r="D3372" s="3">
        <v>273.64</v>
      </c>
      <c r="E3372" s="3">
        <v>273.73</v>
      </c>
      <c r="F3372" s="4">
        <v>66500</v>
      </c>
      <c r="G3372" s="3">
        <v>18200842</v>
      </c>
      <c r="H3372">
        <f t="shared" si="332"/>
        <v>33.4238037796542</v>
      </c>
      <c r="I3372">
        <f t="shared" si="333"/>
        <v>33.429865256692018</v>
      </c>
      <c r="J3372">
        <f t="shared" si="334"/>
        <v>6.0614770378180083E-3</v>
      </c>
      <c r="N3372" s="164">
        <f t="shared" si="328"/>
        <v>273.71749999999997</v>
      </c>
      <c r="O3372" s="164">
        <f t="shared" si="329"/>
        <v>273.69687218045112</v>
      </c>
      <c r="P3372" s="164">
        <f t="shared" si="330"/>
        <v>18202213.75</v>
      </c>
      <c r="Q3372" s="164">
        <f t="shared" si="331"/>
        <v>872312589.86999798</v>
      </c>
    </row>
    <row r="3373" spans="1:17" x14ac:dyDescent="0.2">
      <c r="A3373" s="2">
        <v>43433.423611111109</v>
      </c>
      <c r="B3373" s="3">
        <v>273.73</v>
      </c>
      <c r="C3373" s="3">
        <v>273.82</v>
      </c>
      <c r="D3373" s="3">
        <v>273.60000000000002</v>
      </c>
      <c r="E3373" s="3">
        <v>273.67</v>
      </c>
      <c r="F3373" s="4">
        <v>54950</v>
      </c>
      <c r="G3373" s="3">
        <v>15038812</v>
      </c>
      <c r="H3373">
        <f t="shared" si="332"/>
        <v>82.631578947368425</v>
      </c>
      <c r="I3373">
        <f t="shared" si="333"/>
        <v>82.627012530519195</v>
      </c>
      <c r="J3373">
        <f t="shared" si="334"/>
        <v>4.5664168492294266E-3</v>
      </c>
      <c r="N3373" s="164">
        <f t="shared" si="328"/>
        <v>273.69000000000005</v>
      </c>
      <c r="O3373" s="164">
        <f t="shared" si="329"/>
        <v>273.68174704276618</v>
      </c>
      <c r="P3373" s="164">
        <f t="shared" si="330"/>
        <v>15039265.500000004</v>
      </c>
      <c r="Q3373" s="164">
        <f t="shared" si="331"/>
        <v>872312136.36999798</v>
      </c>
    </row>
    <row r="3374" spans="1:17" x14ac:dyDescent="0.2">
      <c r="A3374" s="2">
        <v>43433.424305555556</v>
      </c>
      <c r="B3374" s="3">
        <v>273.68</v>
      </c>
      <c r="C3374" s="3">
        <v>273.70999999999998</v>
      </c>
      <c r="D3374" s="3">
        <v>273.58</v>
      </c>
      <c r="E3374" s="3">
        <v>273.64999999999998</v>
      </c>
      <c r="F3374" s="4">
        <v>65590</v>
      </c>
      <c r="G3374" s="3">
        <v>17947758</v>
      </c>
      <c r="H3374">
        <f t="shared" si="332"/>
        <v>119.36305732484077</v>
      </c>
      <c r="I3374">
        <f t="shared" si="333"/>
        <v>119.34292416182873</v>
      </c>
      <c r="J3374">
        <f t="shared" si="334"/>
        <v>2.0133163012033606E-2</v>
      </c>
      <c r="N3374" s="164">
        <f t="shared" si="328"/>
        <v>273.64749999999998</v>
      </c>
      <c r="O3374" s="164">
        <f t="shared" si="329"/>
        <v>273.63558469278854</v>
      </c>
      <c r="P3374" s="164">
        <f t="shared" si="330"/>
        <v>17948539.524999999</v>
      </c>
      <c r="Q3374" s="164">
        <f t="shared" si="331"/>
        <v>872311354.844998</v>
      </c>
    </row>
    <row r="3375" spans="1:17" x14ac:dyDescent="0.2">
      <c r="A3375" s="2">
        <v>43433.425000000003</v>
      </c>
      <c r="B3375" s="3">
        <v>273.66000000000003</v>
      </c>
      <c r="C3375" s="3">
        <v>273.69</v>
      </c>
      <c r="D3375" s="3">
        <v>273.52</v>
      </c>
      <c r="E3375" s="3">
        <v>273.64999999999998</v>
      </c>
      <c r="F3375" s="4">
        <v>75420</v>
      </c>
      <c r="G3375" s="3">
        <v>20637006</v>
      </c>
      <c r="H3375">
        <f t="shared" si="332"/>
        <v>114.98704070742491</v>
      </c>
      <c r="I3375">
        <f t="shared" si="333"/>
        <v>114.98375451685943</v>
      </c>
      <c r="J3375">
        <f t="shared" si="334"/>
        <v>3.2861905654755219E-3</v>
      </c>
      <c r="N3375" s="164">
        <f t="shared" si="328"/>
        <v>273.6275</v>
      </c>
      <c r="O3375" s="164">
        <f t="shared" si="329"/>
        <v>273.6277645186953</v>
      </c>
      <c r="P3375" s="164">
        <f t="shared" si="330"/>
        <v>20636986.050000001</v>
      </c>
      <c r="Q3375" s="164">
        <f t="shared" si="331"/>
        <v>872311374.79499805</v>
      </c>
    </row>
    <row r="3376" spans="1:17" x14ac:dyDescent="0.2">
      <c r="A3376" s="2">
        <v>43433.425694444442</v>
      </c>
      <c r="B3376" s="3">
        <v>273.64999999999998</v>
      </c>
      <c r="C3376" s="3">
        <v>273.82</v>
      </c>
      <c r="D3376" s="3">
        <v>273.56</v>
      </c>
      <c r="E3376" s="3">
        <v>273.77999999999997</v>
      </c>
      <c r="F3376" s="4">
        <v>82200</v>
      </c>
      <c r="G3376" s="3">
        <v>22500216</v>
      </c>
      <c r="H3376">
        <f t="shared" si="332"/>
        <v>108.98965791567224</v>
      </c>
      <c r="I3376">
        <f t="shared" si="333"/>
        <v>109.02848988850417</v>
      </c>
      <c r="J3376">
        <f t="shared" si="334"/>
        <v>3.8831972831928852E-2</v>
      </c>
      <c r="N3376" s="164">
        <f t="shared" si="328"/>
        <v>273.73500000000001</v>
      </c>
      <c r="O3376" s="164">
        <f t="shared" si="329"/>
        <v>273.72525547445258</v>
      </c>
      <c r="P3376" s="164">
        <f t="shared" si="330"/>
        <v>22501017</v>
      </c>
      <c r="Q3376" s="164">
        <f t="shared" si="331"/>
        <v>872310573.79499805</v>
      </c>
    </row>
    <row r="3377" spans="1:17" x14ac:dyDescent="0.2">
      <c r="A3377" s="2">
        <v>43433.426388888889</v>
      </c>
      <c r="B3377" s="3">
        <v>273.77999999999997</v>
      </c>
      <c r="C3377" s="3">
        <v>273.79000000000002</v>
      </c>
      <c r="D3377" s="3">
        <v>273.69</v>
      </c>
      <c r="E3377" s="3">
        <v>273.74</v>
      </c>
      <c r="F3377" s="4">
        <v>82440</v>
      </c>
      <c r="G3377" s="3">
        <v>22566030</v>
      </c>
      <c r="H3377">
        <f t="shared" si="332"/>
        <v>100.29197080291971</v>
      </c>
      <c r="I3377">
        <f t="shared" si="333"/>
        <v>100.29250385862963</v>
      </c>
      <c r="J3377">
        <f t="shared" si="334"/>
        <v>5.3305570992279172E-4</v>
      </c>
      <c r="N3377" s="164">
        <f t="shared" si="328"/>
        <v>273.74</v>
      </c>
      <c r="O3377" s="164">
        <f t="shared" si="329"/>
        <v>273.72671033478895</v>
      </c>
      <c r="P3377" s="164">
        <f t="shared" si="330"/>
        <v>22567125.600000001</v>
      </c>
      <c r="Q3377" s="164">
        <f t="shared" si="331"/>
        <v>872309478.19499803</v>
      </c>
    </row>
    <row r="3378" spans="1:17" x14ac:dyDescent="0.2">
      <c r="A3378" s="2">
        <v>43433.427083333336</v>
      </c>
      <c r="B3378" s="3">
        <v>273.75</v>
      </c>
      <c r="C3378" s="3">
        <v>273.75</v>
      </c>
      <c r="D3378" s="3">
        <v>273.63</v>
      </c>
      <c r="E3378" s="3">
        <v>273.70999999999998</v>
      </c>
      <c r="F3378" s="4">
        <v>82510</v>
      </c>
      <c r="G3378" s="3">
        <v>22583258</v>
      </c>
      <c r="H3378">
        <f t="shared" si="332"/>
        <v>100.08491023774866</v>
      </c>
      <c r="I3378">
        <f t="shared" si="333"/>
        <v>100.07634484222524</v>
      </c>
      <c r="J3378">
        <f t="shared" si="334"/>
        <v>8.5653955234192836E-3</v>
      </c>
      <c r="N3378" s="164">
        <f t="shared" si="328"/>
        <v>273.7</v>
      </c>
      <c r="O3378" s="164">
        <f t="shared" si="329"/>
        <v>273.70328445036967</v>
      </c>
      <c r="P3378" s="164">
        <f t="shared" si="330"/>
        <v>22582987</v>
      </c>
      <c r="Q3378" s="164">
        <f t="shared" si="331"/>
        <v>872309749.19499803</v>
      </c>
    </row>
    <row r="3379" spans="1:17" x14ac:dyDescent="0.2">
      <c r="A3379" s="2">
        <v>43433.427777777775</v>
      </c>
      <c r="B3379" s="3">
        <v>273.70999999999998</v>
      </c>
      <c r="C3379" s="3">
        <v>273.70999999999998</v>
      </c>
      <c r="D3379" s="3">
        <v>273.54000000000002</v>
      </c>
      <c r="E3379" s="3">
        <v>273.58999999999997</v>
      </c>
      <c r="F3379" s="4">
        <v>102160</v>
      </c>
      <c r="G3379" s="3">
        <v>27951788</v>
      </c>
      <c r="H3379">
        <f t="shared" si="332"/>
        <v>123.81529511574355</v>
      </c>
      <c r="I3379">
        <f t="shared" si="333"/>
        <v>123.77216785992526</v>
      </c>
      <c r="J3379">
        <f t="shared" si="334"/>
        <v>4.3127255818291133E-2</v>
      </c>
      <c r="N3379" s="164">
        <f t="shared" si="328"/>
        <v>273.60749999999996</v>
      </c>
      <c r="O3379" s="164">
        <f t="shared" si="329"/>
        <v>273.6079483163665</v>
      </c>
      <c r="P3379" s="164">
        <f t="shared" si="330"/>
        <v>27951742.199999996</v>
      </c>
      <c r="Q3379" s="164">
        <f t="shared" si="331"/>
        <v>872309794.99499798</v>
      </c>
    </row>
    <row r="3380" spans="1:17" x14ac:dyDescent="0.2">
      <c r="A3380" s="2">
        <v>43433.428472222222</v>
      </c>
      <c r="B3380" s="3">
        <v>273.58999999999997</v>
      </c>
      <c r="C3380" s="3">
        <v>273.66000000000003</v>
      </c>
      <c r="D3380" s="3">
        <v>273.54000000000002</v>
      </c>
      <c r="E3380" s="3">
        <v>273.63</v>
      </c>
      <c r="F3380" s="4">
        <v>125910</v>
      </c>
      <c r="G3380" s="3">
        <v>34449516</v>
      </c>
      <c r="H3380">
        <f t="shared" si="332"/>
        <v>123.24784651527017</v>
      </c>
      <c r="I3380">
        <f t="shared" si="333"/>
        <v>123.24619806074659</v>
      </c>
      <c r="J3380">
        <f t="shared" si="334"/>
        <v>1.6484545235755377E-3</v>
      </c>
      <c r="N3380" s="164">
        <f t="shared" si="328"/>
        <v>273.61500000000001</v>
      </c>
      <c r="O3380" s="164">
        <f t="shared" si="329"/>
        <v>273.60428877769834</v>
      </c>
      <c r="P3380" s="164">
        <f t="shared" si="330"/>
        <v>34450864.649999999</v>
      </c>
      <c r="Q3380" s="164">
        <f t="shared" si="331"/>
        <v>872308446.344998</v>
      </c>
    </row>
    <row r="3381" spans="1:17" x14ac:dyDescent="0.2">
      <c r="A3381" s="2">
        <v>43433.429166666669</v>
      </c>
      <c r="B3381" s="3">
        <v>273.64</v>
      </c>
      <c r="C3381" s="3">
        <v>273.69</v>
      </c>
      <c r="D3381" s="3">
        <v>273.20999999999998</v>
      </c>
      <c r="E3381" s="3">
        <v>273.20999999999998</v>
      </c>
      <c r="F3381" s="4">
        <v>273990</v>
      </c>
      <c r="G3381" s="3">
        <v>74900920</v>
      </c>
      <c r="H3381">
        <f t="shared" si="332"/>
        <v>217.60781510602811</v>
      </c>
      <c r="I3381">
        <f t="shared" si="333"/>
        <v>217.42227089634582</v>
      </c>
      <c r="J3381">
        <f t="shared" si="334"/>
        <v>0.18554420968229124</v>
      </c>
      <c r="N3381" s="164">
        <f t="shared" si="328"/>
        <v>273.33</v>
      </c>
      <c r="O3381" s="164">
        <f t="shared" si="329"/>
        <v>273.37099894156722</v>
      </c>
      <c r="P3381" s="164">
        <f t="shared" si="330"/>
        <v>74889686.700000003</v>
      </c>
      <c r="Q3381" s="164">
        <f t="shared" si="331"/>
        <v>872319679.64499795</v>
      </c>
    </row>
    <row r="3382" spans="1:17" x14ac:dyDescent="0.2">
      <c r="A3382" s="2">
        <v>43433.429861111108</v>
      </c>
      <c r="B3382" s="3">
        <v>273.22000000000003</v>
      </c>
      <c r="C3382" s="3">
        <v>273.42</v>
      </c>
      <c r="D3382" s="3">
        <v>273.2</v>
      </c>
      <c r="E3382" s="3">
        <v>273.3</v>
      </c>
      <c r="F3382" s="4">
        <v>184540</v>
      </c>
      <c r="G3382" s="3">
        <v>50436528</v>
      </c>
      <c r="H3382">
        <f t="shared" si="332"/>
        <v>67.352823095733427</v>
      </c>
      <c r="I3382">
        <f t="shared" si="333"/>
        <v>67.337661540071878</v>
      </c>
      <c r="J3382">
        <f t="shared" si="334"/>
        <v>1.5161555661549642E-2</v>
      </c>
      <c r="N3382" s="164">
        <f t="shared" si="328"/>
        <v>273.30500000000001</v>
      </c>
      <c r="O3382" s="164">
        <f t="shared" si="329"/>
        <v>273.30946136339003</v>
      </c>
      <c r="P3382" s="164">
        <f t="shared" si="330"/>
        <v>50435704.700000003</v>
      </c>
      <c r="Q3382" s="164">
        <f t="shared" si="331"/>
        <v>872320502.94499791</v>
      </c>
    </row>
    <row r="3383" spans="1:17" x14ac:dyDescent="0.2">
      <c r="A3383" s="2">
        <v>43433.430555555555</v>
      </c>
      <c r="B3383" s="3">
        <v>273.29000000000002</v>
      </c>
      <c r="C3383" s="3">
        <v>273.33999999999997</v>
      </c>
      <c r="D3383" s="3">
        <v>273.24</v>
      </c>
      <c r="E3383" s="3">
        <v>273.31</v>
      </c>
      <c r="F3383" s="4">
        <v>201460</v>
      </c>
      <c r="G3383" s="3">
        <v>55058620</v>
      </c>
      <c r="H3383">
        <f t="shared" si="332"/>
        <v>109.1687439037607</v>
      </c>
      <c r="I3383">
        <f t="shared" si="333"/>
        <v>109.1641756149432</v>
      </c>
      <c r="J3383">
        <f t="shared" si="334"/>
        <v>4.5682888174951586E-3</v>
      </c>
      <c r="N3383" s="164">
        <f t="shared" si="328"/>
        <v>273.29999999999995</v>
      </c>
      <c r="O3383" s="164">
        <f t="shared" si="329"/>
        <v>273.29802442172144</v>
      </c>
      <c r="P3383" s="164">
        <f t="shared" si="330"/>
        <v>55059017.999999993</v>
      </c>
      <c r="Q3383" s="164">
        <f t="shared" si="331"/>
        <v>872320104.94499791</v>
      </c>
    </row>
    <row r="3384" spans="1:17" x14ac:dyDescent="0.2">
      <c r="A3384" s="2">
        <v>43433.431250000001</v>
      </c>
      <c r="B3384" s="3">
        <v>273.32</v>
      </c>
      <c r="C3384" s="3">
        <v>273.33999999999997</v>
      </c>
      <c r="D3384" s="3">
        <v>273.2</v>
      </c>
      <c r="E3384" s="3">
        <v>273.27999999999997</v>
      </c>
      <c r="F3384" s="4">
        <v>257270</v>
      </c>
      <c r="G3384" s="3">
        <v>70304760</v>
      </c>
      <c r="H3384">
        <f t="shared" si="332"/>
        <v>127.70276978060161</v>
      </c>
      <c r="I3384">
        <f t="shared" si="333"/>
        <v>127.69074124996231</v>
      </c>
      <c r="J3384">
        <f t="shared" si="334"/>
        <v>1.2028530639298651E-2</v>
      </c>
      <c r="N3384" s="164">
        <f t="shared" si="328"/>
        <v>273.27499999999998</v>
      </c>
      <c r="O3384" s="164">
        <f t="shared" si="329"/>
        <v>273.2722820383255</v>
      </c>
      <c r="P3384" s="164">
        <f t="shared" si="330"/>
        <v>70305459.25</v>
      </c>
      <c r="Q3384" s="164">
        <f t="shared" si="331"/>
        <v>872319405.69499791</v>
      </c>
    </row>
    <row r="3385" spans="1:17" x14ac:dyDescent="0.2">
      <c r="A3385" s="2">
        <v>43433.431944444441</v>
      </c>
      <c r="B3385" s="3">
        <v>273.27999999999997</v>
      </c>
      <c r="C3385" s="3">
        <v>273.31</v>
      </c>
      <c r="D3385" s="3">
        <v>273.17</v>
      </c>
      <c r="E3385" s="3">
        <v>273.20999999999998</v>
      </c>
      <c r="F3385" s="4">
        <v>524950</v>
      </c>
      <c r="G3385" s="3">
        <v>143432480</v>
      </c>
      <c r="H3385">
        <f t="shared" si="332"/>
        <v>204.04633264663582</v>
      </c>
      <c r="I3385">
        <f t="shared" si="333"/>
        <v>204.01531845069951</v>
      </c>
      <c r="J3385">
        <f t="shared" si="334"/>
        <v>3.1014195936307942E-2</v>
      </c>
      <c r="N3385" s="164">
        <f t="shared" si="328"/>
        <v>273.22500000000002</v>
      </c>
      <c r="O3385" s="164">
        <f t="shared" si="329"/>
        <v>273.23074578531288</v>
      </c>
      <c r="P3385" s="164">
        <f t="shared" si="330"/>
        <v>143429463.75</v>
      </c>
      <c r="Q3385" s="164">
        <f t="shared" si="331"/>
        <v>872322421.94499791</v>
      </c>
    </row>
    <row r="3386" spans="1:17" x14ac:dyDescent="0.2">
      <c r="A3386" s="2">
        <v>43433.432638888888</v>
      </c>
      <c r="B3386" s="3">
        <v>273.20999999999998</v>
      </c>
      <c r="C3386" s="3">
        <v>273.39999999999998</v>
      </c>
      <c r="D3386" s="3">
        <v>273.19</v>
      </c>
      <c r="E3386" s="3">
        <v>273.3</v>
      </c>
      <c r="F3386" s="4">
        <v>132010</v>
      </c>
      <c r="G3386" s="3">
        <v>36076584</v>
      </c>
      <c r="H3386">
        <f t="shared" si="332"/>
        <v>25.147156872083055</v>
      </c>
      <c r="I3386">
        <f t="shared" si="333"/>
        <v>25.152311387211601</v>
      </c>
      <c r="J3386">
        <f t="shared" si="334"/>
        <v>5.1545151285452562E-3</v>
      </c>
      <c r="N3386" s="164">
        <f t="shared" si="328"/>
        <v>273.29749999999996</v>
      </c>
      <c r="O3386" s="164">
        <f t="shared" si="329"/>
        <v>273.28675100371186</v>
      </c>
      <c r="P3386" s="164">
        <f t="shared" si="330"/>
        <v>36078002.974999994</v>
      </c>
      <c r="Q3386" s="164">
        <f t="shared" si="331"/>
        <v>872321002.96999788</v>
      </c>
    </row>
    <row r="3387" spans="1:17" x14ac:dyDescent="0.2">
      <c r="A3387" s="2">
        <v>43433.433333333334</v>
      </c>
      <c r="B3387" s="3">
        <v>273.3</v>
      </c>
      <c r="C3387" s="3">
        <v>273.36</v>
      </c>
      <c r="D3387" s="3">
        <v>273.23</v>
      </c>
      <c r="E3387" s="3">
        <v>273.27</v>
      </c>
      <c r="F3387" s="4">
        <v>135070</v>
      </c>
      <c r="G3387" s="3">
        <v>36913376</v>
      </c>
      <c r="H3387">
        <f t="shared" si="332"/>
        <v>102.31800621165063</v>
      </c>
      <c r="I3387">
        <f t="shared" si="333"/>
        <v>102.31948789829991</v>
      </c>
      <c r="J3387">
        <f t="shared" si="334"/>
        <v>1.4816866492850522E-3</v>
      </c>
      <c r="N3387" s="164">
        <f t="shared" si="328"/>
        <v>273.28250000000003</v>
      </c>
      <c r="O3387" s="164">
        <f t="shared" si="329"/>
        <v>273.29070852150738</v>
      </c>
      <c r="P3387" s="164">
        <f t="shared" si="330"/>
        <v>36912267.275000006</v>
      </c>
      <c r="Q3387" s="164">
        <f t="shared" si="331"/>
        <v>872322111.69499791</v>
      </c>
    </row>
    <row r="3388" spans="1:17" x14ac:dyDescent="0.2">
      <c r="A3388" s="2">
        <v>43433.434027777781</v>
      </c>
      <c r="B3388" s="3">
        <v>273.26</v>
      </c>
      <c r="C3388" s="3">
        <v>273.36</v>
      </c>
      <c r="D3388" s="3">
        <v>273.25</v>
      </c>
      <c r="E3388" s="3">
        <v>273.33</v>
      </c>
      <c r="F3388" s="4">
        <v>87730</v>
      </c>
      <c r="G3388" s="3">
        <v>23977778</v>
      </c>
      <c r="H3388">
        <f t="shared" si="332"/>
        <v>64.951506626193819</v>
      </c>
      <c r="I3388">
        <f t="shared" si="333"/>
        <v>64.956881754733033</v>
      </c>
      <c r="J3388">
        <f t="shared" si="334"/>
        <v>5.375128539213847E-3</v>
      </c>
      <c r="N3388" s="164">
        <f t="shared" si="328"/>
        <v>273.3175</v>
      </c>
      <c r="O3388" s="164">
        <f t="shared" si="329"/>
        <v>273.31332497435312</v>
      </c>
      <c r="P3388" s="164">
        <f t="shared" si="330"/>
        <v>23978144.274999999</v>
      </c>
      <c r="Q3388" s="164">
        <f t="shared" si="331"/>
        <v>872321745.41999793</v>
      </c>
    </row>
    <row r="3389" spans="1:17" x14ac:dyDescent="0.2">
      <c r="A3389" s="2">
        <v>43433.43472222222</v>
      </c>
      <c r="B3389" s="3">
        <v>273.32</v>
      </c>
      <c r="C3389" s="3">
        <v>273.37</v>
      </c>
      <c r="D3389" s="3">
        <v>273.24</v>
      </c>
      <c r="E3389" s="3">
        <v>273.27</v>
      </c>
      <c r="F3389" s="4">
        <v>79440</v>
      </c>
      <c r="G3389" s="3">
        <v>21710150</v>
      </c>
      <c r="H3389">
        <f t="shared" si="332"/>
        <v>90.55055283255443</v>
      </c>
      <c r="I3389">
        <f t="shared" si="333"/>
        <v>90.542793414802659</v>
      </c>
      <c r="J3389">
        <f t="shared" si="334"/>
        <v>7.759417751771025E-3</v>
      </c>
      <c r="N3389" s="164">
        <f t="shared" si="328"/>
        <v>273.28750000000002</v>
      </c>
      <c r="O3389" s="164">
        <f t="shared" si="329"/>
        <v>273.2899043303122</v>
      </c>
      <c r="P3389" s="164">
        <f t="shared" si="330"/>
        <v>21709959</v>
      </c>
      <c r="Q3389" s="164">
        <f t="shared" si="331"/>
        <v>872321936.41999793</v>
      </c>
    </row>
    <row r="3390" spans="1:17" x14ac:dyDescent="0.2">
      <c r="A3390" s="2">
        <v>43433.435416666667</v>
      </c>
      <c r="B3390" s="3">
        <v>273.26</v>
      </c>
      <c r="C3390" s="3">
        <v>273.27999999999997</v>
      </c>
      <c r="D3390" s="3">
        <v>273.07</v>
      </c>
      <c r="E3390" s="3">
        <v>273.2</v>
      </c>
      <c r="F3390" s="4">
        <v>185840</v>
      </c>
      <c r="G3390" s="3">
        <v>50768196</v>
      </c>
      <c r="H3390">
        <f t="shared" si="332"/>
        <v>233.93756294058409</v>
      </c>
      <c r="I3390">
        <f t="shared" si="333"/>
        <v>233.84544095734023</v>
      </c>
      <c r="J3390">
        <f t="shared" si="334"/>
        <v>9.2121983243856675E-2</v>
      </c>
      <c r="N3390" s="164">
        <f t="shared" si="328"/>
        <v>273.1875</v>
      </c>
      <c r="O3390" s="164">
        <f t="shared" si="329"/>
        <v>273.18228583727938</v>
      </c>
      <c r="P3390" s="164">
        <f t="shared" si="330"/>
        <v>50769165</v>
      </c>
      <c r="Q3390" s="164">
        <f t="shared" si="331"/>
        <v>872320967.41999793</v>
      </c>
    </row>
    <row r="3391" spans="1:17" x14ac:dyDescent="0.2">
      <c r="A3391" s="2">
        <v>43433.436111111114</v>
      </c>
      <c r="B3391" s="3">
        <v>273.19</v>
      </c>
      <c r="C3391" s="3">
        <v>273.2</v>
      </c>
      <c r="D3391" s="3">
        <v>273.08</v>
      </c>
      <c r="E3391" s="3">
        <v>273.12</v>
      </c>
      <c r="F3391" s="4">
        <v>202360</v>
      </c>
      <c r="G3391" s="3">
        <v>55270988</v>
      </c>
      <c r="H3391">
        <f t="shared" si="332"/>
        <v>108.88936719758932</v>
      </c>
      <c r="I3391">
        <f t="shared" si="333"/>
        <v>108.86931653037267</v>
      </c>
      <c r="J3391">
        <f t="shared" si="334"/>
        <v>2.0050667216651163E-2</v>
      </c>
      <c r="N3391" s="164">
        <f t="shared" si="328"/>
        <v>273.13</v>
      </c>
      <c r="O3391" s="164">
        <f t="shared" si="329"/>
        <v>273.13198260525797</v>
      </c>
      <c r="P3391" s="164">
        <f t="shared" si="330"/>
        <v>55270586.799999997</v>
      </c>
      <c r="Q3391" s="164">
        <f t="shared" si="331"/>
        <v>872321368.61999798</v>
      </c>
    </row>
    <row r="3392" spans="1:17" x14ac:dyDescent="0.2">
      <c r="A3392" s="2">
        <v>43433.436805555553</v>
      </c>
      <c r="B3392" s="3">
        <v>273.12</v>
      </c>
      <c r="C3392" s="3">
        <v>273.16000000000003</v>
      </c>
      <c r="D3392" s="3">
        <v>273.02999999999997</v>
      </c>
      <c r="E3392" s="3">
        <v>273.05</v>
      </c>
      <c r="F3392" s="4">
        <v>183670</v>
      </c>
      <c r="G3392" s="3">
        <v>50156600</v>
      </c>
      <c r="H3392">
        <f t="shared" si="332"/>
        <v>90.763984977268237</v>
      </c>
      <c r="I3392">
        <f t="shared" si="333"/>
        <v>90.746704220304508</v>
      </c>
      <c r="J3392">
        <f t="shared" si="334"/>
        <v>1.728075696372855E-2</v>
      </c>
      <c r="N3392" s="164">
        <f t="shared" si="328"/>
        <v>273.07249999999999</v>
      </c>
      <c r="O3392" s="164">
        <f t="shared" si="329"/>
        <v>273.07998039962979</v>
      </c>
      <c r="P3392" s="164">
        <f t="shared" si="330"/>
        <v>50155226.074999996</v>
      </c>
      <c r="Q3392" s="164">
        <f t="shared" si="331"/>
        <v>872322742.54499793</v>
      </c>
    </row>
    <row r="3393" spans="1:17" x14ac:dyDescent="0.2">
      <c r="A3393" s="2">
        <v>43433.4375</v>
      </c>
      <c r="B3393" s="3">
        <v>273.06</v>
      </c>
      <c r="C3393" s="3">
        <v>274.12</v>
      </c>
      <c r="D3393" s="3">
        <v>273.04000000000002</v>
      </c>
      <c r="E3393" s="3">
        <v>273.83999999999997</v>
      </c>
      <c r="F3393" s="4">
        <v>1460000</v>
      </c>
      <c r="G3393" s="3">
        <v>398680064</v>
      </c>
      <c r="H3393">
        <f t="shared" si="332"/>
        <v>794.90390374040396</v>
      </c>
      <c r="I3393">
        <f t="shared" si="333"/>
        <v>794.87059330177885</v>
      </c>
      <c r="J3393">
        <f t="shared" si="334"/>
        <v>3.3310438625107963E-2</v>
      </c>
      <c r="N3393" s="164">
        <f t="shared" si="328"/>
        <v>273.70999999999998</v>
      </c>
      <c r="O3393" s="164">
        <f t="shared" si="329"/>
        <v>273.06853698630135</v>
      </c>
      <c r="P3393" s="164">
        <f t="shared" si="330"/>
        <v>399616599.99999994</v>
      </c>
      <c r="Q3393" s="164">
        <f t="shared" si="331"/>
        <v>871386206.54499793</v>
      </c>
    </row>
    <row r="3394" spans="1:17" x14ac:dyDescent="0.2">
      <c r="A3394" s="2">
        <v>43433.438194444447</v>
      </c>
      <c r="B3394" s="3">
        <v>273.83</v>
      </c>
      <c r="C3394" s="3">
        <v>273.87</v>
      </c>
      <c r="D3394" s="3">
        <v>273.32</v>
      </c>
      <c r="E3394" s="3">
        <v>273.79000000000002</v>
      </c>
      <c r="F3394" s="4">
        <v>924630</v>
      </c>
      <c r="G3394" s="3">
        <v>253033968</v>
      </c>
      <c r="H3394">
        <f t="shared" si="332"/>
        <v>63.330821917808223</v>
      </c>
      <c r="I3394">
        <f t="shared" si="333"/>
        <v>63.467926000934924</v>
      </c>
      <c r="J3394">
        <f t="shared" si="334"/>
        <v>0.13710408312670097</v>
      </c>
      <c r="N3394" s="164">
        <f t="shared" si="328"/>
        <v>273.6925</v>
      </c>
      <c r="O3394" s="164">
        <f t="shared" si="329"/>
        <v>273.65969955549787</v>
      </c>
      <c r="P3394" s="164">
        <f t="shared" si="330"/>
        <v>253064296.27500001</v>
      </c>
      <c r="Q3394" s="164">
        <f t="shared" si="331"/>
        <v>871355878.26999795</v>
      </c>
    </row>
    <row r="3395" spans="1:17" x14ac:dyDescent="0.2">
      <c r="A3395" s="2">
        <v>43433.438888888886</v>
      </c>
      <c r="B3395" s="3">
        <v>273.83999999999997</v>
      </c>
      <c r="C3395" s="3">
        <v>273.95</v>
      </c>
      <c r="D3395" s="3">
        <v>273.60000000000002</v>
      </c>
      <c r="E3395" s="3">
        <v>273.86</v>
      </c>
      <c r="F3395" s="4">
        <v>501120</v>
      </c>
      <c r="G3395" s="3">
        <v>137208848</v>
      </c>
      <c r="H3395">
        <f t="shared" si="332"/>
        <v>54.196813860679406</v>
      </c>
      <c r="I3395">
        <f t="shared" si="333"/>
        <v>54.225465886856739</v>
      </c>
      <c r="J3395">
        <f t="shared" si="334"/>
        <v>2.8652026177333312E-2</v>
      </c>
      <c r="N3395" s="164">
        <f t="shared" ref="N3395:N3458" si="335">SUM(C3395 + D3395 + E3395 + E3395)/4</f>
        <v>273.8175</v>
      </c>
      <c r="O3395" s="164">
        <f t="shared" ref="O3395:O3458" si="336">G3395/F3395</f>
        <v>273.80437420178799</v>
      </c>
      <c r="P3395" s="164">
        <f t="shared" ref="P3395:P3458" si="337">F3395*N3395</f>
        <v>137215425.59999999</v>
      </c>
      <c r="Q3395" s="164">
        <f t="shared" si="331"/>
        <v>871349300.66999793</v>
      </c>
    </row>
    <row r="3396" spans="1:17" x14ac:dyDescent="0.2">
      <c r="A3396" s="2">
        <v>43433.439583333333</v>
      </c>
      <c r="B3396" s="3">
        <v>273.86</v>
      </c>
      <c r="C3396" s="3">
        <v>273.94</v>
      </c>
      <c r="D3396" s="3">
        <v>273.60000000000002</v>
      </c>
      <c r="E3396" s="3">
        <v>273.74</v>
      </c>
      <c r="F3396" s="4">
        <v>306630</v>
      </c>
      <c r="G3396" s="3">
        <v>83943728</v>
      </c>
      <c r="H3396">
        <f t="shared" si="332"/>
        <v>61.188936781609193</v>
      </c>
      <c r="I3396">
        <f t="shared" si="333"/>
        <v>61.179529763270075</v>
      </c>
      <c r="J3396">
        <f t="shared" si="334"/>
        <v>9.4070183391181672E-3</v>
      </c>
      <c r="N3396" s="164">
        <f t="shared" si="335"/>
        <v>273.755</v>
      </c>
      <c r="O3396" s="164">
        <f t="shared" si="336"/>
        <v>273.76228027264131</v>
      </c>
      <c r="P3396" s="164">
        <f t="shared" si="337"/>
        <v>83941495.650000006</v>
      </c>
      <c r="Q3396" s="164">
        <f t="shared" ref="Q3396:Q3459" si="338">G3396-P3396+Q3395</f>
        <v>871351533.01999795</v>
      </c>
    </row>
    <row r="3397" spans="1:17" x14ac:dyDescent="0.2">
      <c r="A3397" s="2">
        <v>43433.44027777778</v>
      </c>
      <c r="B3397" s="3">
        <v>273.73</v>
      </c>
      <c r="C3397" s="3">
        <v>273.75</v>
      </c>
      <c r="D3397" s="3">
        <v>273.57</v>
      </c>
      <c r="E3397" s="3">
        <v>273.58999999999997</v>
      </c>
      <c r="F3397" s="4">
        <v>221900</v>
      </c>
      <c r="G3397" s="3">
        <v>60721076</v>
      </c>
      <c r="H3397">
        <f t="shared" si="332"/>
        <v>72.367348269901839</v>
      </c>
      <c r="I3397">
        <f t="shared" si="333"/>
        <v>72.335453102583202</v>
      </c>
      <c r="J3397">
        <f t="shared" si="334"/>
        <v>3.1895167318637618E-2</v>
      </c>
      <c r="N3397" s="164">
        <f t="shared" si="335"/>
        <v>273.62499999999994</v>
      </c>
      <c r="O3397" s="164">
        <f t="shared" si="336"/>
        <v>273.64162235241099</v>
      </c>
      <c r="P3397" s="164">
        <f t="shared" si="337"/>
        <v>60717387.499999985</v>
      </c>
      <c r="Q3397" s="164">
        <f t="shared" si="338"/>
        <v>871355221.51999795</v>
      </c>
    </row>
    <row r="3398" spans="1:17" x14ac:dyDescent="0.2">
      <c r="A3398" s="2">
        <v>43433.440972222219</v>
      </c>
      <c r="B3398" s="3">
        <v>273.58999999999997</v>
      </c>
      <c r="C3398" s="3">
        <v>273.72000000000003</v>
      </c>
      <c r="D3398" s="3">
        <v>273.39</v>
      </c>
      <c r="E3398" s="3">
        <v>273.61</v>
      </c>
      <c r="F3398" s="4">
        <v>326810</v>
      </c>
      <c r="G3398" s="3">
        <v>89405408</v>
      </c>
      <c r="H3398">
        <f t="shared" si="332"/>
        <v>147.27805317710681</v>
      </c>
      <c r="I3398">
        <f t="shared" si="333"/>
        <v>147.23949885209544</v>
      </c>
      <c r="J3398">
        <f t="shared" si="334"/>
        <v>3.8554325011375568E-2</v>
      </c>
      <c r="N3398" s="164">
        <f t="shared" si="335"/>
        <v>273.58249999999998</v>
      </c>
      <c r="O3398" s="164">
        <f t="shared" si="336"/>
        <v>273.56998867843703</v>
      </c>
      <c r="P3398" s="164">
        <f t="shared" si="337"/>
        <v>89409496.824999988</v>
      </c>
      <c r="Q3398" s="164">
        <f t="shared" si="338"/>
        <v>871351132.69499803</v>
      </c>
    </row>
    <row r="3399" spans="1:17" x14ac:dyDescent="0.2">
      <c r="A3399" s="2">
        <v>43433.441666666666</v>
      </c>
      <c r="B3399" s="3">
        <v>273.62</v>
      </c>
      <c r="C3399" s="3">
        <v>273.72000000000003</v>
      </c>
      <c r="D3399" s="3">
        <v>273.55</v>
      </c>
      <c r="E3399" s="3">
        <v>273.58</v>
      </c>
      <c r="F3399" s="4">
        <v>212280</v>
      </c>
      <c r="G3399" s="3">
        <v>58083424</v>
      </c>
      <c r="H3399">
        <f t="shared" si="332"/>
        <v>64.955172730332606</v>
      </c>
      <c r="I3399">
        <f t="shared" si="333"/>
        <v>64.966342975583757</v>
      </c>
      <c r="J3399">
        <f t="shared" si="334"/>
        <v>1.1170245251150845E-2</v>
      </c>
      <c r="N3399" s="164">
        <f t="shared" si="335"/>
        <v>273.60749999999996</v>
      </c>
      <c r="O3399" s="164">
        <f t="shared" si="336"/>
        <v>273.61703410589786</v>
      </c>
      <c r="P3399" s="164">
        <f t="shared" si="337"/>
        <v>58081400.099999994</v>
      </c>
      <c r="Q3399" s="164">
        <f t="shared" si="338"/>
        <v>871353156.594998</v>
      </c>
    </row>
    <row r="3400" spans="1:17" x14ac:dyDescent="0.2">
      <c r="A3400" s="2">
        <v>43433.442361111112</v>
      </c>
      <c r="B3400" s="3">
        <v>273.57</v>
      </c>
      <c r="C3400" s="3">
        <v>273.67</v>
      </c>
      <c r="D3400" s="3">
        <v>273.27999999999997</v>
      </c>
      <c r="E3400" s="3">
        <v>273.37</v>
      </c>
      <c r="F3400" s="4">
        <v>219340</v>
      </c>
      <c r="G3400" s="3">
        <v>59977176</v>
      </c>
      <c r="H3400">
        <f t="shared" si="332"/>
        <v>103.32579611833428</v>
      </c>
      <c r="I3400">
        <f t="shared" si="333"/>
        <v>103.26040007558782</v>
      </c>
      <c r="J3400">
        <f t="shared" si="334"/>
        <v>6.5396042746456828E-2</v>
      </c>
      <c r="N3400" s="164">
        <f t="shared" si="335"/>
        <v>273.42250000000001</v>
      </c>
      <c r="O3400" s="164">
        <f t="shared" si="336"/>
        <v>273.4438588492751</v>
      </c>
      <c r="P3400" s="164">
        <f t="shared" si="337"/>
        <v>59972491.150000006</v>
      </c>
      <c r="Q3400" s="164">
        <f t="shared" si="338"/>
        <v>871357841.44499803</v>
      </c>
    </row>
    <row r="3401" spans="1:17" x14ac:dyDescent="0.2">
      <c r="A3401" s="2">
        <v>43433.443055555559</v>
      </c>
      <c r="B3401" s="3">
        <v>273.37</v>
      </c>
      <c r="C3401" s="3">
        <v>273.39999999999998</v>
      </c>
      <c r="D3401" s="3">
        <v>273.24</v>
      </c>
      <c r="E3401" s="3">
        <v>273.31</v>
      </c>
      <c r="F3401" s="4">
        <v>126590</v>
      </c>
      <c r="G3401" s="3">
        <v>34598612</v>
      </c>
      <c r="H3401">
        <f t="shared" si="332"/>
        <v>57.714051244643017</v>
      </c>
      <c r="I3401">
        <f t="shared" si="333"/>
        <v>57.686297200788516</v>
      </c>
      <c r="J3401">
        <f t="shared" si="334"/>
        <v>2.775404385450031E-2</v>
      </c>
      <c r="N3401" s="164">
        <f t="shared" si="335"/>
        <v>273.315</v>
      </c>
      <c r="O3401" s="164">
        <f t="shared" si="336"/>
        <v>273.31236274587252</v>
      </c>
      <c r="P3401" s="164">
        <f t="shared" si="337"/>
        <v>34598945.850000001</v>
      </c>
      <c r="Q3401" s="164">
        <f t="shared" si="338"/>
        <v>871357507.594998</v>
      </c>
    </row>
    <row r="3402" spans="1:17" x14ac:dyDescent="0.2">
      <c r="A3402" s="2">
        <v>43433.443749999999</v>
      </c>
      <c r="B3402" s="3">
        <v>273.31</v>
      </c>
      <c r="C3402" s="3">
        <v>273.48</v>
      </c>
      <c r="D3402" s="3">
        <v>273.16000000000003</v>
      </c>
      <c r="E3402" s="3">
        <v>273.18</v>
      </c>
      <c r="F3402" s="4">
        <v>185980</v>
      </c>
      <c r="G3402" s="3">
        <v>50822556</v>
      </c>
      <c r="H3402">
        <f t="shared" si="332"/>
        <v>146.91523817047161</v>
      </c>
      <c r="I3402">
        <f t="shared" si="333"/>
        <v>146.891892657428</v>
      </c>
      <c r="J3402">
        <f t="shared" si="334"/>
        <v>2.3345513043608435E-2</v>
      </c>
      <c r="N3402" s="164">
        <f t="shared" si="335"/>
        <v>273.25000000000006</v>
      </c>
      <c r="O3402" s="164">
        <f t="shared" si="336"/>
        <v>273.26893214324122</v>
      </c>
      <c r="P3402" s="164">
        <f t="shared" si="337"/>
        <v>50819035.000000007</v>
      </c>
      <c r="Q3402" s="164">
        <f t="shared" si="338"/>
        <v>871361028.594998</v>
      </c>
    </row>
    <row r="3403" spans="1:17" x14ac:dyDescent="0.2">
      <c r="A3403" s="2">
        <v>43433.444444444445</v>
      </c>
      <c r="B3403" s="3">
        <v>273.17</v>
      </c>
      <c r="C3403" s="3">
        <v>273.25</v>
      </c>
      <c r="D3403" s="3">
        <v>272.92</v>
      </c>
      <c r="E3403" s="3">
        <v>273</v>
      </c>
      <c r="F3403" s="4">
        <v>647890</v>
      </c>
      <c r="G3403" s="3">
        <v>176911504</v>
      </c>
      <c r="H3403">
        <f t="shared" si="332"/>
        <v>348.36541563608989</v>
      </c>
      <c r="I3403">
        <f t="shared" si="333"/>
        <v>348.09643182841887</v>
      </c>
      <c r="J3403">
        <f t="shared" si="334"/>
        <v>0.26898380767102026</v>
      </c>
      <c r="N3403" s="164">
        <f t="shared" si="335"/>
        <v>273.04250000000002</v>
      </c>
      <c r="O3403" s="164">
        <f t="shared" si="336"/>
        <v>273.05793267375634</v>
      </c>
      <c r="P3403" s="164">
        <f t="shared" si="337"/>
        <v>176901505.32500002</v>
      </c>
      <c r="Q3403" s="164">
        <f t="shared" si="338"/>
        <v>871371027.26999795</v>
      </c>
    </row>
    <row r="3404" spans="1:17" x14ac:dyDescent="0.2">
      <c r="A3404" s="2">
        <v>43433.445138888892</v>
      </c>
      <c r="B3404" s="3">
        <v>272.98</v>
      </c>
      <c r="C3404" s="3">
        <v>273.07</v>
      </c>
      <c r="D3404" s="3">
        <v>272.94</v>
      </c>
      <c r="E3404" s="3">
        <v>273.05</v>
      </c>
      <c r="F3404" s="4">
        <v>345560</v>
      </c>
      <c r="G3404" s="3">
        <v>94345040</v>
      </c>
      <c r="H3404">
        <f t="shared" si="332"/>
        <v>53.336214480853229</v>
      </c>
      <c r="I3404">
        <f t="shared" si="333"/>
        <v>53.32894575357858</v>
      </c>
      <c r="J3404">
        <f t="shared" si="334"/>
        <v>7.2687272746492226E-3</v>
      </c>
      <c r="N3404" s="164">
        <f t="shared" si="335"/>
        <v>273.02749999999997</v>
      </c>
      <c r="O3404" s="164">
        <f t="shared" si="336"/>
        <v>273.02071999073968</v>
      </c>
      <c r="P3404" s="164">
        <f t="shared" si="337"/>
        <v>94347382.899999991</v>
      </c>
      <c r="Q3404" s="164">
        <f t="shared" si="338"/>
        <v>871368684.36999798</v>
      </c>
    </row>
    <row r="3405" spans="1:17" x14ac:dyDescent="0.2">
      <c r="A3405" s="2">
        <v>43433.445833333331</v>
      </c>
      <c r="B3405" s="3">
        <v>273.05</v>
      </c>
      <c r="C3405" s="3">
        <v>273.08</v>
      </c>
      <c r="D3405" s="3">
        <v>272.93</v>
      </c>
      <c r="E3405" s="3">
        <v>272.97000000000003</v>
      </c>
      <c r="F3405" s="4">
        <v>224150</v>
      </c>
      <c r="G3405" s="3">
        <v>61190904</v>
      </c>
      <c r="H3405">
        <f t="shared" si="332"/>
        <v>64.865725199675893</v>
      </c>
      <c r="I3405">
        <f t="shared" si="333"/>
        <v>64.8586337978128</v>
      </c>
      <c r="J3405">
        <f t="shared" si="334"/>
        <v>7.0914018630929831E-3</v>
      </c>
      <c r="N3405" s="164">
        <f t="shared" si="335"/>
        <v>272.98750000000001</v>
      </c>
      <c r="O3405" s="164">
        <f t="shared" si="336"/>
        <v>272.99087218380549</v>
      </c>
      <c r="P3405" s="164">
        <f t="shared" si="337"/>
        <v>61190148.125</v>
      </c>
      <c r="Q3405" s="164">
        <f t="shared" si="338"/>
        <v>871369440.24499798</v>
      </c>
    </row>
    <row r="3406" spans="1:17" x14ac:dyDescent="0.2">
      <c r="A3406" s="2">
        <v>43433.446527777778</v>
      </c>
      <c r="B3406" s="3">
        <v>272.95999999999998</v>
      </c>
      <c r="C3406" s="3">
        <v>273.07</v>
      </c>
      <c r="D3406" s="3">
        <v>272.76</v>
      </c>
      <c r="E3406" s="3">
        <v>272.8</v>
      </c>
      <c r="F3406" s="4">
        <v>213300</v>
      </c>
      <c r="G3406" s="3">
        <v>58203476</v>
      </c>
      <c r="H3406">
        <f t="shared" si="332"/>
        <v>95.159491412000889</v>
      </c>
      <c r="I3406">
        <f t="shared" si="333"/>
        <v>95.117856078740076</v>
      </c>
      <c r="J3406">
        <f t="shared" si="334"/>
        <v>4.1635333260813923E-2</v>
      </c>
      <c r="N3406" s="164">
        <f t="shared" si="335"/>
        <v>272.85749999999996</v>
      </c>
      <c r="O3406" s="164">
        <f t="shared" si="336"/>
        <v>272.87142991092361</v>
      </c>
      <c r="P3406" s="164">
        <f t="shared" si="337"/>
        <v>58200504.749999993</v>
      </c>
      <c r="Q3406" s="164">
        <f t="shared" si="338"/>
        <v>871372411.49499798</v>
      </c>
    </row>
    <row r="3407" spans="1:17" x14ac:dyDescent="0.2">
      <c r="A3407" s="2">
        <v>43433.447222222225</v>
      </c>
      <c r="B3407" s="3">
        <v>272.79000000000002</v>
      </c>
      <c r="C3407" s="3">
        <v>272.98</v>
      </c>
      <c r="D3407" s="3">
        <v>272.75</v>
      </c>
      <c r="E3407" s="3">
        <v>272.97000000000003</v>
      </c>
      <c r="F3407" s="4">
        <v>196000</v>
      </c>
      <c r="G3407" s="3">
        <v>53487308</v>
      </c>
      <c r="H3407">
        <f t="shared" si="332"/>
        <v>91.889357712142527</v>
      </c>
      <c r="I3407">
        <f t="shared" si="333"/>
        <v>91.897102502950162</v>
      </c>
      <c r="J3407">
        <f t="shared" si="334"/>
        <v>7.7447908076351268E-3</v>
      </c>
      <c r="N3407" s="164">
        <f t="shared" si="335"/>
        <v>272.91750000000002</v>
      </c>
      <c r="O3407" s="164">
        <f t="shared" si="336"/>
        <v>272.89442857142859</v>
      </c>
      <c r="P3407" s="164">
        <f t="shared" si="337"/>
        <v>53491830</v>
      </c>
      <c r="Q3407" s="164">
        <f t="shared" si="338"/>
        <v>871367889.49499798</v>
      </c>
    </row>
    <row r="3408" spans="1:17" x14ac:dyDescent="0.2">
      <c r="A3408" s="2">
        <v>43433.447916666664</v>
      </c>
      <c r="B3408" s="3">
        <v>272.94</v>
      </c>
      <c r="C3408" s="3">
        <v>273.05</v>
      </c>
      <c r="D3408" s="3">
        <v>272.83999999999997</v>
      </c>
      <c r="E3408" s="3">
        <v>272.88</v>
      </c>
      <c r="F3408" s="4">
        <v>284640</v>
      </c>
      <c r="G3408" s="3">
        <v>77683424</v>
      </c>
      <c r="H3408">
        <f t="shared" ref="H3408:H3471" si="339">100*F3408/F3407</f>
        <v>145.22448979591837</v>
      </c>
      <c r="I3408">
        <f t="shared" ref="I3408:I3471" si="340">100*G3408/G3407</f>
        <v>145.23711681283342</v>
      </c>
      <c r="J3408">
        <f t="shared" ref="J3408:J3471" si="341">ABS(H3408-I3408)</f>
        <v>1.2627016915047307E-2</v>
      </c>
      <c r="N3408" s="164">
        <f t="shared" si="335"/>
        <v>272.91250000000002</v>
      </c>
      <c r="O3408" s="164">
        <f t="shared" si="336"/>
        <v>272.91815626756608</v>
      </c>
      <c r="P3408" s="164">
        <f t="shared" si="337"/>
        <v>77681814</v>
      </c>
      <c r="Q3408" s="164">
        <f t="shared" si="338"/>
        <v>871369499.49499798</v>
      </c>
    </row>
    <row r="3409" spans="1:17" x14ac:dyDescent="0.2">
      <c r="A3409" s="2">
        <v>43433.448611111111</v>
      </c>
      <c r="B3409" s="3">
        <v>272.87</v>
      </c>
      <c r="C3409" s="3">
        <v>272.94</v>
      </c>
      <c r="D3409" s="3">
        <v>272.83</v>
      </c>
      <c r="E3409" s="3">
        <v>272.89999999999998</v>
      </c>
      <c r="F3409" s="4">
        <v>97270</v>
      </c>
      <c r="G3409" s="3">
        <v>26543892</v>
      </c>
      <c r="H3409">
        <f t="shared" si="339"/>
        <v>34.172990444069704</v>
      </c>
      <c r="I3409">
        <f t="shared" si="340"/>
        <v>34.169312619381969</v>
      </c>
      <c r="J3409">
        <f t="shared" si="341"/>
        <v>3.6778246877346987E-3</v>
      </c>
      <c r="N3409" s="164">
        <f t="shared" si="335"/>
        <v>272.89249999999998</v>
      </c>
      <c r="O3409" s="164">
        <f t="shared" si="336"/>
        <v>272.88878379767658</v>
      </c>
      <c r="P3409" s="164">
        <f t="shared" si="337"/>
        <v>26544253.474999998</v>
      </c>
      <c r="Q3409" s="164">
        <f t="shared" si="338"/>
        <v>871369138.01999795</v>
      </c>
    </row>
    <row r="3410" spans="1:17" x14ac:dyDescent="0.2">
      <c r="A3410" s="2">
        <v>43433.449305555558</v>
      </c>
      <c r="B3410" s="3">
        <v>272.89999999999998</v>
      </c>
      <c r="C3410" s="3">
        <v>273.01</v>
      </c>
      <c r="D3410" s="3">
        <v>272.89999999999998</v>
      </c>
      <c r="E3410" s="3">
        <v>272.97000000000003</v>
      </c>
      <c r="F3410" s="4">
        <v>149130</v>
      </c>
      <c r="G3410" s="3">
        <v>40707696</v>
      </c>
      <c r="H3410">
        <f t="shared" si="339"/>
        <v>153.31551351907063</v>
      </c>
      <c r="I3410">
        <f t="shared" si="340"/>
        <v>153.35993681710278</v>
      </c>
      <c r="J3410">
        <f t="shared" si="341"/>
        <v>4.4423298032143066E-2</v>
      </c>
      <c r="N3410" s="164">
        <f t="shared" si="335"/>
        <v>272.96249999999998</v>
      </c>
      <c r="O3410" s="164">
        <f t="shared" si="336"/>
        <v>272.96785355059342</v>
      </c>
      <c r="P3410" s="164">
        <f t="shared" si="337"/>
        <v>40706897.625</v>
      </c>
      <c r="Q3410" s="164">
        <f t="shared" si="338"/>
        <v>871369936.39499795</v>
      </c>
    </row>
    <row r="3411" spans="1:17" x14ac:dyDescent="0.2">
      <c r="A3411" s="2">
        <v>43433.45</v>
      </c>
      <c r="B3411" s="3">
        <v>272.95</v>
      </c>
      <c r="C3411" s="3">
        <v>273</v>
      </c>
      <c r="D3411" s="3">
        <v>272.83</v>
      </c>
      <c r="E3411" s="3">
        <v>272.85000000000002</v>
      </c>
      <c r="F3411" s="4">
        <v>107620</v>
      </c>
      <c r="G3411" s="3">
        <v>29368778</v>
      </c>
      <c r="H3411">
        <f t="shared" si="339"/>
        <v>72.165224971501374</v>
      </c>
      <c r="I3411">
        <f t="shared" si="340"/>
        <v>72.145517643641639</v>
      </c>
      <c r="J3411">
        <f t="shared" si="341"/>
        <v>1.9707327859734391E-2</v>
      </c>
      <c r="N3411" s="164">
        <f t="shared" si="335"/>
        <v>272.88249999999999</v>
      </c>
      <c r="O3411" s="164">
        <f t="shared" si="336"/>
        <v>272.89330979371863</v>
      </c>
      <c r="P3411" s="164">
        <f t="shared" si="337"/>
        <v>29367614.649999999</v>
      </c>
      <c r="Q3411" s="164">
        <f t="shared" si="338"/>
        <v>871371099.74499798</v>
      </c>
    </row>
    <row r="3412" spans="1:17" x14ac:dyDescent="0.2">
      <c r="A3412" s="2">
        <v>43433.450694444444</v>
      </c>
      <c r="B3412" s="3">
        <v>272.83999999999997</v>
      </c>
      <c r="C3412" s="3">
        <v>272.87</v>
      </c>
      <c r="D3412" s="3">
        <v>272.67</v>
      </c>
      <c r="E3412" s="3">
        <v>272.69</v>
      </c>
      <c r="F3412" s="4">
        <v>222610</v>
      </c>
      <c r="G3412" s="3">
        <v>60716480</v>
      </c>
      <c r="H3412">
        <f t="shared" si="339"/>
        <v>206.84816948522578</v>
      </c>
      <c r="I3412">
        <f t="shared" si="340"/>
        <v>206.73818978780798</v>
      </c>
      <c r="J3412">
        <f t="shared" si="341"/>
        <v>0.10997969741779912</v>
      </c>
      <c r="N3412" s="164">
        <f t="shared" si="335"/>
        <v>272.73</v>
      </c>
      <c r="O3412" s="164">
        <f t="shared" si="336"/>
        <v>272.74821436593146</v>
      </c>
      <c r="P3412" s="164">
        <f t="shared" si="337"/>
        <v>60712425.300000004</v>
      </c>
      <c r="Q3412" s="164">
        <f t="shared" si="338"/>
        <v>871375154.44499803</v>
      </c>
    </row>
    <row r="3413" spans="1:17" x14ac:dyDescent="0.2">
      <c r="A3413" s="2">
        <v>43433.451388888891</v>
      </c>
      <c r="B3413" s="3">
        <v>272.69</v>
      </c>
      <c r="C3413" s="3">
        <v>272.72000000000003</v>
      </c>
      <c r="D3413" s="3">
        <v>272.63</v>
      </c>
      <c r="E3413" s="3">
        <v>272.66000000000003</v>
      </c>
      <c r="F3413" s="4">
        <v>287980</v>
      </c>
      <c r="G3413" s="3">
        <v>78523032</v>
      </c>
      <c r="H3413">
        <f t="shared" si="339"/>
        <v>129.3652576254436</v>
      </c>
      <c r="I3413">
        <f t="shared" si="340"/>
        <v>129.32737866226765</v>
      </c>
      <c r="J3413">
        <f t="shared" si="341"/>
        <v>3.787896317595596E-2</v>
      </c>
      <c r="N3413" s="164">
        <f t="shared" si="335"/>
        <v>272.66750000000002</v>
      </c>
      <c r="O3413" s="164">
        <f t="shared" si="336"/>
        <v>272.66835196888672</v>
      </c>
      <c r="P3413" s="164">
        <f t="shared" si="337"/>
        <v>78522786.650000006</v>
      </c>
      <c r="Q3413" s="164">
        <f t="shared" si="338"/>
        <v>871375399.79499805</v>
      </c>
    </row>
    <row r="3414" spans="1:17" x14ac:dyDescent="0.2">
      <c r="A3414" s="2">
        <v>43433.45208333333</v>
      </c>
      <c r="B3414" s="3">
        <v>272.64999999999998</v>
      </c>
      <c r="C3414" s="3">
        <v>272.75</v>
      </c>
      <c r="D3414" s="3">
        <v>272.64</v>
      </c>
      <c r="E3414" s="3">
        <v>272.72000000000003</v>
      </c>
      <c r="F3414" s="4">
        <v>105690</v>
      </c>
      <c r="G3414" s="3">
        <v>28820926</v>
      </c>
      <c r="H3414">
        <f t="shared" si="339"/>
        <v>36.700465310090976</v>
      </c>
      <c r="I3414">
        <f t="shared" si="340"/>
        <v>36.703786476304174</v>
      </c>
      <c r="J3414">
        <f t="shared" si="341"/>
        <v>3.3211662131975572E-3</v>
      </c>
      <c r="N3414" s="164">
        <f t="shared" si="335"/>
        <v>272.70749999999998</v>
      </c>
      <c r="O3414" s="164">
        <f t="shared" si="336"/>
        <v>272.69302677642162</v>
      </c>
      <c r="P3414" s="164">
        <f t="shared" si="337"/>
        <v>28822455.674999997</v>
      </c>
      <c r="Q3414" s="164">
        <f t="shared" si="338"/>
        <v>871373870.1199981</v>
      </c>
    </row>
    <row r="3415" spans="1:17" x14ac:dyDescent="0.2">
      <c r="A3415" s="2">
        <v>43433.452777777777</v>
      </c>
      <c r="B3415" s="3">
        <v>272.73</v>
      </c>
      <c r="C3415" s="3">
        <v>272.76</v>
      </c>
      <c r="D3415" s="3">
        <v>272.45999999999998</v>
      </c>
      <c r="E3415" s="3">
        <v>272.51</v>
      </c>
      <c r="F3415" s="4">
        <v>289880</v>
      </c>
      <c r="G3415" s="3">
        <v>79013296</v>
      </c>
      <c r="H3415">
        <f t="shared" si="339"/>
        <v>274.27381966127354</v>
      </c>
      <c r="I3415">
        <f t="shared" si="340"/>
        <v>274.15252375999302</v>
      </c>
      <c r="J3415">
        <f t="shared" si="341"/>
        <v>0.12129590128051859</v>
      </c>
      <c r="N3415" s="164">
        <f t="shared" si="335"/>
        <v>272.56</v>
      </c>
      <c r="O3415" s="164">
        <f t="shared" si="336"/>
        <v>272.57242997102247</v>
      </c>
      <c r="P3415" s="164">
        <f t="shared" si="337"/>
        <v>79009692.799999997</v>
      </c>
      <c r="Q3415" s="164">
        <f t="shared" si="338"/>
        <v>871377473.31999815</v>
      </c>
    </row>
    <row r="3416" spans="1:17" x14ac:dyDescent="0.2">
      <c r="A3416" s="2">
        <v>43433.453472222223</v>
      </c>
      <c r="B3416" s="3">
        <v>272.45999999999998</v>
      </c>
      <c r="C3416" s="3">
        <v>272.76</v>
      </c>
      <c r="D3416" s="3">
        <v>272.43</v>
      </c>
      <c r="E3416" s="3">
        <v>272.58999999999997</v>
      </c>
      <c r="F3416" s="4">
        <v>226660</v>
      </c>
      <c r="G3416" s="3">
        <v>61786924</v>
      </c>
      <c r="H3416">
        <f t="shared" si="339"/>
        <v>78.190975576100456</v>
      </c>
      <c r="I3416">
        <f t="shared" si="340"/>
        <v>78.19813515942937</v>
      </c>
      <c r="J3416">
        <f t="shared" si="341"/>
        <v>7.1595833289137545E-3</v>
      </c>
      <c r="N3416" s="164">
        <f t="shared" si="335"/>
        <v>272.59249999999997</v>
      </c>
      <c r="O3416" s="164">
        <f t="shared" si="336"/>
        <v>272.59738815847527</v>
      </c>
      <c r="P3416" s="164">
        <f t="shared" si="337"/>
        <v>61785816.049999997</v>
      </c>
      <c r="Q3416" s="164">
        <f t="shared" si="338"/>
        <v>871378581.26999819</v>
      </c>
    </row>
    <row r="3417" spans="1:17" x14ac:dyDescent="0.2">
      <c r="A3417" s="2">
        <v>43433.45416666667</v>
      </c>
      <c r="B3417" s="3">
        <v>272.58999999999997</v>
      </c>
      <c r="C3417" s="3">
        <v>272.68</v>
      </c>
      <c r="D3417" s="3">
        <v>272.56</v>
      </c>
      <c r="E3417" s="3">
        <v>272.66000000000003</v>
      </c>
      <c r="F3417" s="4">
        <v>172080</v>
      </c>
      <c r="G3417" s="3">
        <v>46913652</v>
      </c>
      <c r="H3417">
        <f t="shared" si="339"/>
        <v>75.919879996470485</v>
      </c>
      <c r="I3417">
        <f t="shared" si="340"/>
        <v>75.928123562195779</v>
      </c>
      <c r="J3417">
        <f t="shared" si="341"/>
        <v>8.2435657252943884E-3</v>
      </c>
      <c r="N3417" s="164">
        <f t="shared" si="335"/>
        <v>272.64000000000004</v>
      </c>
      <c r="O3417" s="164">
        <f t="shared" si="336"/>
        <v>272.62698744769875</v>
      </c>
      <c r="P3417" s="164">
        <f t="shared" si="337"/>
        <v>46915891.20000001</v>
      </c>
      <c r="Q3417" s="164">
        <f t="shared" si="338"/>
        <v>871376342.06999815</v>
      </c>
    </row>
    <row r="3418" spans="1:17" x14ac:dyDescent="0.2">
      <c r="A3418" s="2">
        <v>43433.454861111109</v>
      </c>
      <c r="B3418" s="3">
        <v>272.66000000000003</v>
      </c>
      <c r="C3418" s="3">
        <v>272.69</v>
      </c>
      <c r="D3418" s="3">
        <v>272.58</v>
      </c>
      <c r="E3418" s="3">
        <v>272.61</v>
      </c>
      <c r="F3418" s="4">
        <v>77110</v>
      </c>
      <c r="G3418" s="3">
        <v>21023062</v>
      </c>
      <c r="H3418">
        <f t="shared" si="339"/>
        <v>44.810553231055323</v>
      </c>
      <c r="I3418">
        <f t="shared" si="340"/>
        <v>44.812247829267264</v>
      </c>
      <c r="J3418">
        <f t="shared" si="341"/>
        <v>1.6945982119409564E-3</v>
      </c>
      <c r="N3418" s="164">
        <f t="shared" si="335"/>
        <v>272.6225</v>
      </c>
      <c r="O3418" s="164">
        <f t="shared" si="336"/>
        <v>272.63729736739725</v>
      </c>
      <c r="P3418" s="164">
        <f t="shared" si="337"/>
        <v>21021920.975000001</v>
      </c>
      <c r="Q3418" s="164">
        <f t="shared" si="338"/>
        <v>871377483.09499812</v>
      </c>
    </row>
    <row r="3419" spans="1:17" x14ac:dyDescent="0.2">
      <c r="A3419" s="2">
        <v>43433.455555555556</v>
      </c>
      <c r="B3419" s="3">
        <v>272.60000000000002</v>
      </c>
      <c r="C3419" s="3">
        <v>272.77999999999997</v>
      </c>
      <c r="D3419" s="3">
        <v>272.56</v>
      </c>
      <c r="E3419" s="3">
        <v>272.72000000000003</v>
      </c>
      <c r="F3419" s="4">
        <v>176130</v>
      </c>
      <c r="G3419" s="3">
        <v>48028028</v>
      </c>
      <c r="H3419">
        <f t="shared" si="339"/>
        <v>228.41395409155751</v>
      </c>
      <c r="I3419">
        <f t="shared" si="340"/>
        <v>228.45400922092128</v>
      </c>
      <c r="J3419">
        <f t="shared" si="341"/>
        <v>4.0055129363764763E-2</v>
      </c>
      <c r="N3419" s="164">
        <f t="shared" si="335"/>
        <v>272.69499999999999</v>
      </c>
      <c r="O3419" s="164">
        <f t="shared" si="336"/>
        <v>272.68510759098393</v>
      </c>
      <c r="P3419" s="164">
        <f t="shared" si="337"/>
        <v>48029770.350000001</v>
      </c>
      <c r="Q3419" s="164">
        <f t="shared" si="338"/>
        <v>871375740.7449981</v>
      </c>
    </row>
    <row r="3420" spans="1:17" x14ac:dyDescent="0.2">
      <c r="A3420" s="2">
        <v>43433.456250000003</v>
      </c>
      <c r="B3420" s="3">
        <v>272.73</v>
      </c>
      <c r="C3420" s="3">
        <v>272.86</v>
      </c>
      <c r="D3420" s="3">
        <v>272.60000000000002</v>
      </c>
      <c r="E3420" s="3">
        <v>272.8</v>
      </c>
      <c r="F3420" s="4">
        <v>249550</v>
      </c>
      <c r="G3420" s="3">
        <v>68066632</v>
      </c>
      <c r="H3420">
        <f t="shared" si="339"/>
        <v>141.6851189462329</v>
      </c>
      <c r="I3420">
        <f t="shared" si="340"/>
        <v>141.72272906978401</v>
      </c>
      <c r="J3420">
        <f t="shared" si="341"/>
        <v>3.761012355110438E-2</v>
      </c>
      <c r="N3420" s="164">
        <f t="shared" si="335"/>
        <v>272.76499999999999</v>
      </c>
      <c r="O3420" s="164">
        <f t="shared" si="336"/>
        <v>272.75749148467241</v>
      </c>
      <c r="P3420" s="164">
        <f t="shared" si="337"/>
        <v>68068505.75</v>
      </c>
      <c r="Q3420" s="164">
        <f t="shared" si="338"/>
        <v>871373866.9949981</v>
      </c>
    </row>
    <row r="3421" spans="1:17" x14ac:dyDescent="0.2">
      <c r="A3421" s="2">
        <v>43433.456944444442</v>
      </c>
      <c r="B3421" s="3">
        <v>272.81</v>
      </c>
      <c r="C3421" s="3">
        <v>272.85000000000002</v>
      </c>
      <c r="D3421" s="3">
        <v>272.7</v>
      </c>
      <c r="E3421" s="3">
        <v>272.79000000000002</v>
      </c>
      <c r="F3421" s="4">
        <v>117880</v>
      </c>
      <c r="G3421" s="3">
        <v>32154374</v>
      </c>
      <c r="H3421">
        <f t="shared" si="339"/>
        <v>47.237026647966339</v>
      </c>
      <c r="I3421">
        <f t="shared" si="340"/>
        <v>47.239554911428556</v>
      </c>
      <c r="J3421">
        <f t="shared" si="341"/>
        <v>2.5282634622172395E-3</v>
      </c>
      <c r="N3421" s="164">
        <f t="shared" si="335"/>
        <v>272.78249999999997</v>
      </c>
      <c r="O3421" s="164">
        <f t="shared" si="336"/>
        <v>272.77209026128264</v>
      </c>
      <c r="P3421" s="164">
        <f t="shared" si="337"/>
        <v>32155601.099999998</v>
      </c>
      <c r="Q3421" s="164">
        <f t="shared" si="338"/>
        <v>871372639.89499807</v>
      </c>
    </row>
    <row r="3422" spans="1:17" x14ac:dyDescent="0.2">
      <c r="A3422" s="2">
        <v>43433.457638888889</v>
      </c>
      <c r="B3422" s="3">
        <v>272.79000000000002</v>
      </c>
      <c r="C3422" s="3">
        <v>272.89</v>
      </c>
      <c r="D3422" s="3">
        <v>272.77999999999997</v>
      </c>
      <c r="E3422" s="3">
        <v>272.79000000000002</v>
      </c>
      <c r="F3422" s="4">
        <v>71030</v>
      </c>
      <c r="G3422" s="3">
        <v>19378408</v>
      </c>
      <c r="H3422">
        <f t="shared" si="339"/>
        <v>60.256192738378012</v>
      </c>
      <c r="I3422">
        <f t="shared" si="340"/>
        <v>60.266786720836173</v>
      </c>
      <c r="J3422">
        <f t="shared" si="341"/>
        <v>1.0593982458161122E-2</v>
      </c>
      <c r="N3422" s="164">
        <f t="shared" si="335"/>
        <v>272.8125</v>
      </c>
      <c r="O3422" s="164">
        <f t="shared" si="336"/>
        <v>272.82004786709842</v>
      </c>
      <c r="P3422" s="164">
        <f t="shared" si="337"/>
        <v>19377871.875</v>
      </c>
      <c r="Q3422" s="164">
        <f t="shared" si="338"/>
        <v>871373176.01999807</v>
      </c>
    </row>
    <row r="3423" spans="1:17" x14ac:dyDescent="0.2">
      <c r="A3423" s="2">
        <v>43433.458333333336</v>
      </c>
      <c r="B3423" s="3">
        <v>272.79000000000002</v>
      </c>
      <c r="C3423" s="3">
        <v>272.88</v>
      </c>
      <c r="D3423" s="3">
        <v>272.74</v>
      </c>
      <c r="E3423" s="3">
        <v>272.79000000000002</v>
      </c>
      <c r="F3423" s="4">
        <v>136600</v>
      </c>
      <c r="G3423" s="3">
        <v>37266072</v>
      </c>
      <c r="H3423">
        <f t="shared" si="339"/>
        <v>192.31310713782909</v>
      </c>
      <c r="I3423">
        <f t="shared" si="340"/>
        <v>192.30719055971986</v>
      </c>
      <c r="J3423">
        <f t="shared" si="341"/>
        <v>5.9165781092360703E-3</v>
      </c>
      <c r="N3423" s="164">
        <f t="shared" si="335"/>
        <v>272.8</v>
      </c>
      <c r="O3423" s="164">
        <f t="shared" si="336"/>
        <v>272.81165446559299</v>
      </c>
      <c r="P3423" s="164">
        <f t="shared" si="337"/>
        <v>37264480</v>
      </c>
      <c r="Q3423" s="164">
        <f t="shared" si="338"/>
        <v>871374768.01999807</v>
      </c>
    </row>
    <row r="3424" spans="1:17" x14ac:dyDescent="0.2">
      <c r="A3424" s="2">
        <v>43433.459027777775</v>
      </c>
      <c r="B3424" s="3">
        <v>272.79000000000002</v>
      </c>
      <c r="C3424" s="3">
        <v>272.83999999999997</v>
      </c>
      <c r="D3424" s="3">
        <v>272.70999999999998</v>
      </c>
      <c r="E3424" s="3">
        <v>272.8</v>
      </c>
      <c r="F3424" s="4">
        <v>106420</v>
      </c>
      <c r="G3424" s="3">
        <v>29030692</v>
      </c>
      <c r="H3424">
        <f t="shared" si="339"/>
        <v>77.90629575402636</v>
      </c>
      <c r="I3424">
        <f t="shared" si="340"/>
        <v>77.901132161178666</v>
      </c>
      <c r="J3424">
        <f t="shared" si="341"/>
        <v>5.1635928476940762E-3</v>
      </c>
      <c r="N3424" s="164">
        <f t="shared" si="335"/>
        <v>272.78749999999997</v>
      </c>
      <c r="O3424" s="164">
        <f t="shared" si="336"/>
        <v>272.79357263672244</v>
      </c>
      <c r="P3424" s="164">
        <f t="shared" si="337"/>
        <v>29030045.749999996</v>
      </c>
      <c r="Q3424" s="164">
        <f t="shared" si="338"/>
        <v>871375414.26999807</v>
      </c>
    </row>
    <row r="3425" spans="1:17" x14ac:dyDescent="0.2">
      <c r="A3425" s="2">
        <v>43433.459722222222</v>
      </c>
      <c r="B3425" s="3">
        <v>272.81</v>
      </c>
      <c r="C3425" s="3">
        <v>272.86</v>
      </c>
      <c r="D3425" s="3">
        <v>272.77</v>
      </c>
      <c r="E3425" s="3">
        <v>272.83999999999997</v>
      </c>
      <c r="F3425" s="4">
        <v>95800</v>
      </c>
      <c r="G3425" s="3">
        <v>26136696</v>
      </c>
      <c r="H3425">
        <f t="shared" si="339"/>
        <v>90.020672805863555</v>
      </c>
      <c r="I3425">
        <f t="shared" si="340"/>
        <v>90.031253819233797</v>
      </c>
      <c r="J3425">
        <f t="shared" si="341"/>
        <v>1.0581013370241976E-2</v>
      </c>
      <c r="N3425" s="164">
        <f t="shared" si="335"/>
        <v>272.82749999999999</v>
      </c>
      <c r="O3425" s="164">
        <f t="shared" si="336"/>
        <v>272.82563674321506</v>
      </c>
      <c r="P3425" s="164">
        <f t="shared" si="337"/>
        <v>26136874.5</v>
      </c>
      <c r="Q3425" s="164">
        <f t="shared" si="338"/>
        <v>871375235.76999807</v>
      </c>
    </row>
    <row r="3426" spans="1:17" x14ac:dyDescent="0.2">
      <c r="A3426" s="2">
        <v>43433.460416666669</v>
      </c>
      <c r="B3426" s="3">
        <v>272.83</v>
      </c>
      <c r="C3426" s="3">
        <v>272.97000000000003</v>
      </c>
      <c r="D3426" s="3">
        <v>272.69</v>
      </c>
      <c r="E3426" s="3">
        <v>272.70999999999998</v>
      </c>
      <c r="F3426" s="4">
        <v>196270</v>
      </c>
      <c r="G3426" s="3">
        <v>53540272</v>
      </c>
      <c r="H3426">
        <f t="shared" si="339"/>
        <v>204.87473903966597</v>
      </c>
      <c r="I3426">
        <f t="shared" si="340"/>
        <v>204.84713140482637</v>
      </c>
      <c r="J3426">
        <f t="shared" si="341"/>
        <v>2.7607634839597495E-2</v>
      </c>
      <c r="N3426" s="164">
        <f t="shared" si="335"/>
        <v>272.77000000000004</v>
      </c>
      <c r="O3426" s="164">
        <f t="shared" si="336"/>
        <v>272.78887247159525</v>
      </c>
      <c r="P3426" s="164">
        <f t="shared" si="337"/>
        <v>53536567.900000006</v>
      </c>
      <c r="Q3426" s="164">
        <f t="shared" si="338"/>
        <v>871378939.8699981</v>
      </c>
    </row>
    <row r="3427" spans="1:17" x14ac:dyDescent="0.2">
      <c r="A3427" s="2">
        <v>43433.461111111108</v>
      </c>
      <c r="B3427" s="3">
        <v>272.70999999999998</v>
      </c>
      <c r="C3427" s="3">
        <v>272.99</v>
      </c>
      <c r="D3427" s="3">
        <v>272.70999999999998</v>
      </c>
      <c r="E3427" s="3">
        <v>272.92</v>
      </c>
      <c r="F3427" s="4">
        <v>135890</v>
      </c>
      <c r="G3427" s="3">
        <v>37080208</v>
      </c>
      <c r="H3427">
        <f t="shared" si="339"/>
        <v>69.236256177714367</v>
      </c>
      <c r="I3427">
        <f t="shared" si="340"/>
        <v>69.256667205575653</v>
      </c>
      <c r="J3427">
        <f t="shared" si="341"/>
        <v>2.0411027861285902E-2</v>
      </c>
      <c r="N3427" s="164">
        <f t="shared" si="335"/>
        <v>272.88500000000005</v>
      </c>
      <c r="O3427" s="164">
        <f t="shared" si="336"/>
        <v>272.86929133858268</v>
      </c>
      <c r="P3427" s="164">
        <f t="shared" si="337"/>
        <v>37082342.650000006</v>
      </c>
      <c r="Q3427" s="164">
        <f t="shared" si="338"/>
        <v>871376805.21999812</v>
      </c>
    </row>
    <row r="3428" spans="1:17" x14ac:dyDescent="0.2">
      <c r="A3428" s="2">
        <v>43433.461805555555</v>
      </c>
      <c r="B3428" s="3">
        <v>272.92</v>
      </c>
      <c r="C3428" s="3">
        <v>273.02</v>
      </c>
      <c r="D3428" s="3">
        <v>272.89</v>
      </c>
      <c r="E3428" s="3">
        <v>273</v>
      </c>
      <c r="F3428" s="4">
        <v>160520</v>
      </c>
      <c r="G3428" s="3">
        <v>43818508</v>
      </c>
      <c r="H3428">
        <f t="shared" si="339"/>
        <v>118.12495400691736</v>
      </c>
      <c r="I3428">
        <f t="shared" si="340"/>
        <v>118.17222816010094</v>
      </c>
      <c r="J3428">
        <f t="shared" si="341"/>
        <v>4.7274153183579415E-2</v>
      </c>
      <c r="N3428" s="164">
        <f t="shared" si="335"/>
        <v>272.97749999999996</v>
      </c>
      <c r="O3428" s="164">
        <f t="shared" si="336"/>
        <v>272.97849489160228</v>
      </c>
      <c r="P3428" s="164">
        <f t="shared" si="337"/>
        <v>43818348.299999997</v>
      </c>
      <c r="Q3428" s="164">
        <f t="shared" si="338"/>
        <v>871376964.91999817</v>
      </c>
    </row>
    <row r="3429" spans="1:17" x14ac:dyDescent="0.2">
      <c r="A3429" s="2">
        <v>43433.462500000001</v>
      </c>
      <c r="B3429" s="3">
        <v>273.01</v>
      </c>
      <c r="C3429" s="3">
        <v>273.14</v>
      </c>
      <c r="D3429" s="3">
        <v>272.92</v>
      </c>
      <c r="E3429" s="3">
        <v>273.02</v>
      </c>
      <c r="F3429" s="4">
        <v>180720</v>
      </c>
      <c r="G3429" s="3">
        <v>49340684</v>
      </c>
      <c r="H3429">
        <f t="shared" si="339"/>
        <v>112.58410166957388</v>
      </c>
      <c r="I3429">
        <f t="shared" si="340"/>
        <v>112.60238253662128</v>
      </c>
      <c r="J3429">
        <f t="shared" si="341"/>
        <v>1.8280867047394622E-2</v>
      </c>
      <c r="N3429" s="164">
        <f t="shared" si="335"/>
        <v>273.02499999999998</v>
      </c>
      <c r="O3429" s="164">
        <f t="shared" si="336"/>
        <v>273.02281983178398</v>
      </c>
      <c r="P3429" s="164">
        <f t="shared" si="337"/>
        <v>49341077.999999993</v>
      </c>
      <c r="Q3429" s="164">
        <f t="shared" si="338"/>
        <v>871376570.91999817</v>
      </c>
    </row>
    <row r="3430" spans="1:17" x14ac:dyDescent="0.2">
      <c r="A3430" s="2">
        <v>43433.463194444441</v>
      </c>
      <c r="B3430" s="3">
        <v>273.02</v>
      </c>
      <c r="C3430" s="3">
        <v>273.04000000000002</v>
      </c>
      <c r="D3430" s="3">
        <v>272.75</v>
      </c>
      <c r="E3430" s="3">
        <v>272.99</v>
      </c>
      <c r="F3430" s="4">
        <v>303900</v>
      </c>
      <c r="G3430" s="3">
        <v>82942960</v>
      </c>
      <c r="H3430">
        <f t="shared" si="339"/>
        <v>168.16069057104914</v>
      </c>
      <c r="I3430">
        <f t="shared" si="340"/>
        <v>168.10257433804526</v>
      </c>
      <c r="J3430">
        <f t="shared" si="341"/>
        <v>5.8116233003886464E-2</v>
      </c>
      <c r="N3430" s="164">
        <f t="shared" si="335"/>
        <v>272.9425</v>
      </c>
      <c r="O3430" s="164">
        <f t="shared" si="336"/>
        <v>272.92846331029943</v>
      </c>
      <c r="P3430" s="164">
        <f t="shared" si="337"/>
        <v>82947225.75</v>
      </c>
      <c r="Q3430" s="164">
        <f t="shared" si="338"/>
        <v>871372305.16999817</v>
      </c>
    </row>
    <row r="3431" spans="1:17" x14ac:dyDescent="0.2">
      <c r="A3431" s="2">
        <v>43433.463888888888</v>
      </c>
      <c r="B3431" s="3">
        <v>272.99</v>
      </c>
      <c r="C3431" s="3">
        <v>272.99</v>
      </c>
      <c r="D3431" s="3">
        <v>272.88</v>
      </c>
      <c r="E3431" s="3">
        <v>272.89999999999998</v>
      </c>
      <c r="F3431" s="4">
        <v>151520</v>
      </c>
      <c r="G3431" s="3">
        <v>41354144</v>
      </c>
      <c r="H3431">
        <f t="shared" si="339"/>
        <v>49.858506087528795</v>
      </c>
      <c r="I3431">
        <f t="shared" si="340"/>
        <v>49.858534105848165</v>
      </c>
      <c r="J3431">
        <f t="shared" si="341"/>
        <v>2.8018319369493838E-5</v>
      </c>
      <c r="N3431" s="164">
        <f t="shared" si="335"/>
        <v>272.91750000000002</v>
      </c>
      <c r="O3431" s="164">
        <f t="shared" si="336"/>
        <v>272.9286166842661</v>
      </c>
      <c r="P3431" s="164">
        <f t="shared" si="337"/>
        <v>41352459.600000001</v>
      </c>
      <c r="Q3431" s="164">
        <f t="shared" si="338"/>
        <v>871373989.56999815</v>
      </c>
    </row>
    <row r="3432" spans="1:17" x14ac:dyDescent="0.2">
      <c r="A3432" s="2">
        <v>43433.464583333334</v>
      </c>
      <c r="B3432" s="3">
        <v>272.89</v>
      </c>
      <c r="C3432" s="3">
        <v>272.98</v>
      </c>
      <c r="D3432" s="3">
        <v>272.87</v>
      </c>
      <c r="E3432" s="3">
        <v>272.89999999999998</v>
      </c>
      <c r="F3432" s="4">
        <v>66070</v>
      </c>
      <c r="G3432" s="3">
        <v>18031330</v>
      </c>
      <c r="H3432">
        <f t="shared" si="339"/>
        <v>43.604804646251317</v>
      </c>
      <c r="I3432">
        <f t="shared" si="340"/>
        <v>43.602232463087617</v>
      </c>
      <c r="J3432">
        <f t="shared" si="341"/>
        <v>2.5721831637000037E-3</v>
      </c>
      <c r="N3432" s="164">
        <f t="shared" si="335"/>
        <v>272.91250000000002</v>
      </c>
      <c r="O3432" s="164">
        <f t="shared" si="336"/>
        <v>272.91251702739521</v>
      </c>
      <c r="P3432" s="164">
        <f t="shared" si="337"/>
        <v>18031328.875</v>
      </c>
      <c r="Q3432" s="164">
        <f t="shared" si="338"/>
        <v>871373990.69499815</v>
      </c>
    </row>
    <row r="3433" spans="1:17" x14ac:dyDescent="0.2">
      <c r="A3433" s="2">
        <v>43433.465277777781</v>
      </c>
      <c r="B3433" s="3">
        <v>272.91000000000003</v>
      </c>
      <c r="C3433" s="3">
        <v>272.92</v>
      </c>
      <c r="D3433" s="3">
        <v>272.77</v>
      </c>
      <c r="E3433" s="3">
        <v>272.88</v>
      </c>
      <c r="F3433" s="4">
        <v>115950</v>
      </c>
      <c r="G3433" s="3">
        <v>31638822</v>
      </c>
      <c r="H3433">
        <f t="shared" si="339"/>
        <v>175.4956863932193</v>
      </c>
      <c r="I3433">
        <f t="shared" si="340"/>
        <v>175.46582531626896</v>
      </c>
      <c r="J3433">
        <f t="shared" si="341"/>
        <v>2.9861076950339793E-2</v>
      </c>
      <c r="N3433" s="164">
        <f t="shared" si="335"/>
        <v>272.86250000000001</v>
      </c>
      <c r="O3433" s="164">
        <f t="shared" si="336"/>
        <v>272.86608020698577</v>
      </c>
      <c r="P3433" s="164">
        <f t="shared" si="337"/>
        <v>31638406.875</v>
      </c>
      <c r="Q3433" s="164">
        <f t="shared" si="338"/>
        <v>871374405.81999815</v>
      </c>
    </row>
    <row r="3434" spans="1:17" x14ac:dyDescent="0.2">
      <c r="A3434" s="2">
        <v>43433.46597222222</v>
      </c>
      <c r="B3434" s="3">
        <v>272.87</v>
      </c>
      <c r="C3434" s="3">
        <v>272.91000000000003</v>
      </c>
      <c r="D3434" s="3">
        <v>272.68</v>
      </c>
      <c r="E3434" s="3">
        <v>272.75</v>
      </c>
      <c r="F3434" s="4">
        <v>100290</v>
      </c>
      <c r="G3434" s="3">
        <v>27358164</v>
      </c>
      <c r="H3434">
        <f t="shared" si="339"/>
        <v>86.494178525226388</v>
      </c>
      <c r="I3434">
        <f t="shared" si="340"/>
        <v>86.470235838742667</v>
      </c>
      <c r="J3434">
        <f t="shared" si="341"/>
        <v>2.3942686483721332E-2</v>
      </c>
      <c r="N3434" s="164">
        <f t="shared" si="335"/>
        <v>272.77250000000004</v>
      </c>
      <c r="O3434" s="164">
        <f t="shared" si="336"/>
        <v>272.79054741250371</v>
      </c>
      <c r="P3434" s="164">
        <f t="shared" si="337"/>
        <v>27356354.025000002</v>
      </c>
      <c r="Q3434" s="164">
        <f t="shared" si="338"/>
        <v>871376215.79499817</v>
      </c>
    </row>
    <row r="3435" spans="1:17" x14ac:dyDescent="0.2">
      <c r="A3435" s="2">
        <v>43433.466666666667</v>
      </c>
      <c r="B3435" s="3">
        <v>272.75</v>
      </c>
      <c r="C3435" s="3">
        <v>272.86</v>
      </c>
      <c r="D3435" s="3">
        <v>272.74</v>
      </c>
      <c r="E3435" s="3">
        <v>272.82</v>
      </c>
      <c r="F3435" s="4">
        <v>66440</v>
      </c>
      <c r="G3435" s="3">
        <v>18125780</v>
      </c>
      <c r="H3435">
        <f t="shared" si="339"/>
        <v>66.24788114468042</v>
      </c>
      <c r="I3435">
        <f t="shared" si="340"/>
        <v>66.253641874505902</v>
      </c>
      <c r="J3435">
        <f t="shared" si="341"/>
        <v>5.7607298254822581E-3</v>
      </c>
      <c r="N3435" s="164">
        <f t="shared" si="335"/>
        <v>272.81</v>
      </c>
      <c r="O3435" s="164">
        <f t="shared" si="336"/>
        <v>272.81426851294401</v>
      </c>
      <c r="P3435" s="164">
        <f t="shared" si="337"/>
        <v>18125496.399999999</v>
      </c>
      <c r="Q3435" s="164">
        <f t="shared" si="338"/>
        <v>871376499.39499819</v>
      </c>
    </row>
    <row r="3436" spans="1:17" x14ac:dyDescent="0.2">
      <c r="A3436" s="2">
        <v>43433.467361111114</v>
      </c>
      <c r="B3436" s="3">
        <v>272.83</v>
      </c>
      <c r="C3436" s="3">
        <v>272.89999999999998</v>
      </c>
      <c r="D3436" s="3">
        <v>272.75</v>
      </c>
      <c r="E3436" s="3">
        <v>272.82</v>
      </c>
      <c r="F3436" s="4">
        <v>142930</v>
      </c>
      <c r="G3436" s="3">
        <v>38994368</v>
      </c>
      <c r="H3436">
        <f t="shared" si="339"/>
        <v>215.1264298615292</v>
      </c>
      <c r="I3436">
        <f t="shared" si="340"/>
        <v>215.13208259175605</v>
      </c>
      <c r="J3436">
        <f t="shared" si="341"/>
        <v>5.6527302268420954E-3</v>
      </c>
      <c r="N3436" s="164">
        <f t="shared" si="335"/>
        <v>272.82249999999999</v>
      </c>
      <c r="O3436" s="164">
        <f t="shared" si="336"/>
        <v>272.82143706709576</v>
      </c>
      <c r="P3436" s="164">
        <f t="shared" si="337"/>
        <v>38994519.924999997</v>
      </c>
      <c r="Q3436" s="164">
        <f t="shared" si="338"/>
        <v>871376347.46999824</v>
      </c>
    </row>
    <row r="3437" spans="1:17" x14ac:dyDescent="0.2">
      <c r="A3437" s="2">
        <v>43433.468055555553</v>
      </c>
      <c r="B3437" s="3">
        <v>272.82</v>
      </c>
      <c r="C3437" s="3">
        <v>272.88</v>
      </c>
      <c r="D3437" s="3">
        <v>272.68</v>
      </c>
      <c r="E3437" s="3">
        <v>272.86</v>
      </c>
      <c r="F3437" s="4">
        <v>99850</v>
      </c>
      <c r="G3437" s="3">
        <v>27240564</v>
      </c>
      <c r="H3437">
        <f t="shared" si="339"/>
        <v>69.859371720422587</v>
      </c>
      <c r="I3437">
        <f t="shared" si="340"/>
        <v>69.857688166660381</v>
      </c>
      <c r="J3437">
        <f t="shared" si="341"/>
        <v>1.6835537622057473E-3</v>
      </c>
      <c r="N3437" s="164">
        <f t="shared" si="335"/>
        <v>272.82</v>
      </c>
      <c r="O3437" s="164">
        <f t="shared" si="336"/>
        <v>272.81486229344017</v>
      </c>
      <c r="P3437" s="164">
        <f t="shared" si="337"/>
        <v>27241077</v>
      </c>
      <c r="Q3437" s="164">
        <f t="shared" si="338"/>
        <v>871375834.46999824</v>
      </c>
    </row>
    <row r="3438" spans="1:17" x14ac:dyDescent="0.2">
      <c r="A3438" s="2">
        <v>43433.46875</v>
      </c>
      <c r="B3438" s="3">
        <v>272.85000000000002</v>
      </c>
      <c r="C3438" s="3">
        <v>272.98</v>
      </c>
      <c r="D3438" s="3">
        <v>272.8</v>
      </c>
      <c r="E3438" s="3">
        <v>272.98</v>
      </c>
      <c r="F3438" s="4">
        <v>79990</v>
      </c>
      <c r="G3438" s="3">
        <v>21831964</v>
      </c>
      <c r="H3438">
        <f t="shared" si="339"/>
        <v>80.110165247871805</v>
      </c>
      <c r="I3438">
        <f t="shared" si="340"/>
        <v>80.145051328599507</v>
      </c>
      <c r="J3438">
        <f t="shared" si="341"/>
        <v>3.4886080727702051E-2</v>
      </c>
      <c r="N3438" s="164">
        <f t="shared" si="335"/>
        <v>272.935</v>
      </c>
      <c r="O3438" s="164">
        <f t="shared" si="336"/>
        <v>272.93366670833854</v>
      </c>
      <c r="P3438" s="164">
        <f t="shared" si="337"/>
        <v>21832070.649999999</v>
      </c>
      <c r="Q3438" s="164">
        <f t="shared" si="338"/>
        <v>871375727.81999826</v>
      </c>
    </row>
    <row r="3439" spans="1:17" x14ac:dyDescent="0.2">
      <c r="A3439" s="2">
        <v>43433.469444444447</v>
      </c>
      <c r="B3439" s="3">
        <v>272.98</v>
      </c>
      <c r="C3439" s="3">
        <v>272.98</v>
      </c>
      <c r="D3439" s="3">
        <v>272.82</v>
      </c>
      <c r="E3439" s="3">
        <v>272.87</v>
      </c>
      <c r="F3439" s="4">
        <v>76870</v>
      </c>
      <c r="G3439" s="3">
        <v>20976300</v>
      </c>
      <c r="H3439">
        <f t="shared" si="339"/>
        <v>96.099512439054877</v>
      </c>
      <c r="I3439">
        <f t="shared" si="340"/>
        <v>96.080682434250988</v>
      </c>
      <c r="J3439">
        <f t="shared" si="341"/>
        <v>1.8830004803888301E-2</v>
      </c>
      <c r="N3439" s="164">
        <f t="shared" si="335"/>
        <v>272.88499999999999</v>
      </c>
      <c r="O3439" s="164">
        <f t="shared" si="336"/>
        <v>272.88018732925718</v>
      </c>
      <c r="P3439" s="164">
        <f t="shared" si="337"/>
        <v>20976669.949999999</v>
      </c>
      <c r="Q3439" s="164">
        <f t="shared" si="338"/>
        <v>871375357.86999822</v>
      </c>
    </row>
    <row r="3440" spans="1:17" x14ac:dyDescent="0.2">
      <c r="A3440" s="2">
        <v>43433.470138888886</v>
      </c>
      <c r="B3440" s="3">
        <v>272.86</v>
      </c>
      <c r="C3440" s="3">
        <v>272.91000000000003</v>
      </c>
      <c r="D3440" s="3">
        <v>272.73</v>
      </c>
      <c r="E3440" s="3">
        <v>272.74</v>
      </c>
      <c r="F3440" s="4">
        <v>98490</v>
      </c>
      <c r="G3440" s="3">
        <v>26867724</v>
      </c>
      <c r="H3440">
        <f t="shared" si="339"/>
        <v>128.12540653050604</v>
      </c>
      <c r="I3440">
        <f t="shared" si="340"/>
        <v>128.08609716680255</v>
      </c>
      <c r="J3440">
        <f t="shared" si="341"/>
        <v>3.9309363703495137E-2</v>
      </c>
      <c r="N3440" s="164">
        <f t="shared" si="335"/>
        <v>272.78000000000003</v>
      </c>
      <c r="O3440" s="164">
        <f t="shared" si="336"/>
        <v>272.79646664636005</v>
      </c>
      <c r="P3440" s="164">
        <f t="shared" si="337"/>
        <v>26866102.200000003</v>
      </c>
      <c r="Q3440" s="164">
        <f t="shared" si="338"/>
        <v>871376979.66999817</v>
      </c>
    </row>
    <row r="3441" spans="1:17" x14ac:dyDescent="0.2">
      <c r="A3441" s="2">
        <v>43433.470833333333</v>
      </c>
      <c r="B3441" s="3">
        <v>272.74</v>
      </c>
      <c r="C3441" s="3">
        <v>272.83</v>
      </c>
      <c r="D3441" s="3">
        <v>272.58999999999997</v>
      </c>
      <c r="E3441" s="3">
        <v>272.66000000000003</v>
      </c>
      <c r="F3441" s="4">
        <v>136150</v>
      </c>
      <c r="G3441" s="3">
        <v>37126804</v>
      </c>
      <c r="H3441">
        <f t="shared" si="339"/>
        <v>138.23738450604122</v>
      </c>
      <c r="I3441">
        <f t="shared" si="340"/>
        <v>138.18365857859789</v>
      </c>
      <c r="J3441">
        <f t="shared" si="341"/>
        <v>5.3725927443338151E-2</v>
      </c>
      <c r="N3441" s="164">
        <f t="shared" si="335"/>
        <v>272.685</v>
      </c>
      <c r="O3441" s="164">
        <f t="shared" si="336"/>
        <v>272.69044436283508</v>
      </c>
      <c r="P3441" s="164">
        <f t="shared" si="337"/>
        <v>37126062.75</v>
      </c>
      <c r="Q3441" s="164">
        <f t="shared" si="338"/>
        <v>871377720.91999817</v>
      </c>
    </row>
    <row r="3442" spans="1:17" x14ac:dyDescent="0.2">
      <c r="A3442" s="2">
        <v>43433.47152777778</v>
      </c>
      <c r="B3442" s="3">
        <v>272.66000000000003</v>
      </c>
      <c r="C3442" s="3">
        <v>272.76</v>
      </c>
      <c r="D3442" s="3">
        <v>272.64999999999998</v>
      </c>
      <c r="E3442" s="3">
        <v>272.70999999999998</v>
      </c>
      <c r="F3442" s="4">
        <v>82960</v>
      </c>
      <c r="G3442" s="3">
        <v>22622926</v>
      </c>
      <c r="H3442">
        <f t="shared" si="339"/>
        <v>60.932794711715019</v>
      </c>
      <c r="I3442">
        <f t="shared" si="340"/>
        <v>60.934213459364827</v>
      </c>
      <c r="J3442">
        <f t="shared" si="341"/>
        <v>1.4187476498079832E-3</v>
      </c>
      <c r="N3442" s="164">
        <f t="shared" si="335"/>
        <v>272.70749999999998</v>
      </c>
      <c r="O3442" s="164">
        <f t="shared" si="336"/>
        <v>272.69679363548698</v>
      </c>
      <c r="P3442" s="164">
        <f t="shared" si="337"/>
        <v>22623814.199999999</v>
      </c>
      <c r="Q3442" s="164">
        <f t="shared" si="338"/>
        <v>871376832.71999812</v>
      </c>
    </row>
    <row r="3443" spans="1:17" x14ac:dyDescent="0.2">
      <c r="A3443" s="2">
        <v>43433.472222222219</v>
      </c>
      <c r="B3443" s="3">
        <v>272.70999999999998</v>
      </c>
      <c r="C3443" s="3">
        <v>272.77</v>
      </c>
      <c r="D3443" s="3">
        <v>272.61</v>
      </c>
      <c r="E3443" s="3">
        <v>272.66000000000003</v>
      </c>
      <c r="F3443" s="4">
        <v>130910</v>
      </c>
      <c r="G3443" s="3">
        <v>35695904</v>
      </c>
      <c r="H3443">
        <f t="shared" si="339"/>
        <v>157.79893924783028</v>
      </c>
      <c r="I3443">
        <f t="shared" si="340"/>
        <v>157.78641542654563</v>
      </c>
      <c r="J3443">
        <f t="shared" si="341"/>
        <v>1.2523821284645464E-2</v>
      </c>
      <c r="N3443" s="164">
        <f t="shared" si="335"/>
        <v>272.67500000000001</v>
      </c>
      <c r="O3443" s="164">
        <f t="shared" si="336"/>
        <v>272.67515086700786</v>
      </c>
      <c r="P3443" s="164">
        <f t="shared" si="337"/>
        <v>35695884.25</v>
      </c>
      <c r="Q3443" s="164">
        <f t="shared" si="338"/>
        <v>871376852.46999812</v>
      </c>
    </row>
    <row r="3444" spans="1:17" x14ac:dyDescent="0.2">
      <c r="A3444" s="2">
        <v>43433.472916666666</v>
      </c>
      <c r="B3444" s="3">
        <v>272.66000000000003</v>
      </c>
      <c r="C3444" s="3">
        <v>273.36</v>
      </c>
      <c r="D3444" s="3">
        <v>272.57</v>
      </c>
      <c r="E3444" s="3">
        <v>273.20999999999998</v>
      </c>
      <c r="F3444" s="4">
        <v>1270000</v>
      </c>
      <c r="G3444" s="3">
        <v>345879680</v>
      </c>
      <c r="H3444">
        <f t="shared" si="339"/>
        <v>970.13215186005652</v>
      </c>
      <c r="I3444">
        <f t="shared" si="340"/>
        <v>968.96181701967828</v>
      </c>
      <c r="J3444">
        <f t="shared" si="341"/>
        <v>1.1703348403782456</v>
      </c>
      <c r="N3444" s="164">
        <f t="shared" si="335"/>
        <v>273.08750000000003</v>
      </c>
      <c r="O3444" s="164">
        <f t="shared" si="336"/>
        <v>272.34620472440946</v>
      </c>
      <c r="P3444" s="164">
        <f t="shared" si="337"/>
        <v>346821125.00000006</v>
      </c>
      <c r="Q3444" s="164">
        <f t="shared" si="338"/>
        <v>870435407.46999812</v>
      </c>
    </row>
    <row r="3445" spans="1:17" x14ac:dyDescent="0.2">
      <c r="A3445" s="2">
        <v>43433.473611111112</v>
      </c>
      <c r="B3445" s="3">
        <v>273.20999999999998</v>
      </c>
      <c r="C3445" s="3">
        <v>273.3</v>
      </c>
      <c r="D3445" s="3">
        <v>272.88</v>
      </c>
      <c r="E3445" s="3">
        <v>273.16000000000003</v>
      </c>
      <c r="F3445" s="4">
        <v>543420</v>
      </c>
      <c r="G3445" s="3">
        <v>148416608</v>
      </c>
      <c r="H3445">
        <f t="shared" si="339"/>
        <v>42.788976377952757</v>
      </c>
      <c r="I3445">
        <f t="shared" si="340"/>
        <v>42.909895140414143</v>
      </c>
      <c r="J3445">
        <f t="shared" si="341"/>
        <v>0.12091876246138611</v>
      </c>
      <c r="N3445" s="164">
        <f t="shared" si="335"/>
        <v>273.12500000000006</v>
      </c>
      <c r="O3445" s="164">
        <f t="shared" si="336"/>
        <v>273.11583673769826</v>
      </c>
      <c r="P3445" s="164">
        <f t="shared" si="337"/>
        <v>148421587.50000003</v>
      </c>
      <c r="Q3445" s="164">
        <f t="shared" si="338"/>
        <v>870430427.96999812</v>
      </c>
    </row>
    <row r="3446" spans="1:17" x14ac:dyDescent="0.2">
      <c r="A3446" s="2">
        <v>43433.474305555559</v>
      </c>
      <c r="B3446" s="3">
        <v>273.14999999999998</v>
      </c>
      <c r="C3446" s="3">
        <v>273.39</v>
      </c>
      <c r="D3446" s="3">
        <v>273.05</v>
      </c>
      <c r="E3446" s="3">
        <v>273.35000000000002</v>
      </c>
      <c r="F3446" s="4">
        <v>340510</v>
      </c>
      <c r="G3446" s="3">
        <v>93047808</v>
      </c>
      <c r="H3446">
        <f t="shared" si="339"/>
        <v>62.660557211733099</v>
      </c>
      <c r="I3446">
        <f t="shared" si="340"/>
        <v>62.693662962570876</v>
      </c>
      <c r="J3446">
        <f t="shared" si="341"/>
        <v>3.3105750837776782E-2</v>
      </c>
      <c r="N3446" s="164">
        <f t="shared" si="335"/>
        <v>273.28500000000003</v>
      </c>
      <c r="O3446" s="164">
        <f t="shared" si="336"/>
        <v>273.26013332941761</v>
      </c>
      <c r="P3446" s="164">
        <f t="shared" si="337"/>
        <v>93056275.350000009</v>
      </c>
      <c r="Q3446" s="164">
        <f t="shared" si="338"/>
        <v>870421960.6199981</v>
      </c>
    </row>
    <row r="3447" spans="1:17" x14ac:dyDescent="0.2">
      <c r="A3447" s="2">
        <v>43433.474999999999</v>
      </c>
      <c r="B3447" s="3">
        <v>273.35000000000002</v>
      </c>
      <c r="C3447" s="3">
        <v>273.36</v>
      </c>
      <c r="D3447" s="3">
        <v>273.11</v>
      </c>
      <c r="E3447" s="3">
        <v>273.12</v>
      </c>
      <c r="F3447" s="4">
        <v>291380</v>
      </c>
      <c r="G3447" s="3">
        <v>79603712</v>
      </c>
      <c r="H3447">
        <f t="shared" si="339"/>
        <v>85.571642536195711</v>
      </c>
      <c r="I3447">
        <f t="shared" si="340"/>
        <v>85.551410302970268</v>
      </c>
      <c r="J3447">
        <f t="shared" si="341"/>
        <v>2.0232233225442542E-2</v>
      </c>
      <c r="N3447" s="164">
        <f t="shared" si="335"/>
        <v>273.17750000000001</v>
      </c>
      <c r="O3447" s="164">
        <f t="shared" si="336"/>
        <v>273.19552474432015</v>
      </c>
      <c r="P3447" s="164">
        <f t="shared" si="337"/>
        <v>79598459.950000003</v>
      </c>
      <c r="Q3447" s="164">
        <f t="shared" si="338"/>
        <v>870427212.66999805</v>
      </c>
    </row>
    <row r="3448" spans="1:17" x14ac:dyDescent="0.2">
      <c r="A3448" s="2">
        <v>43433.475694444445</v>
      </c>
      <c r="B3448" s="3">
        <v>273.11</v>
      </c>
      <c r="C3448" s="3">
        <v>273.29000000000002</v>
      </c>
      <c r="D3448" s="3">
        <v>273.06</v>
      </c>
      <c r="E3448" s="3">
        <v>273.11</v>
      </c>
      <c r="F3448" s="4">
        <v>224080</v>
      </c>
      <c r="G3448" s="3">
        <v>61207648</v>
      </c>
      <c r="H3448">
        <f t="shared" si="339"/>
        <v>76.903013247305921</v>
      </c>
      <c r="I3448">
        <f t="shared" si="340"/>
        <v>76.890444505904455</v>
      </c>
      <c r="J3448">
        <f t="shared" si="341"/>
        <v>1.2568741401466355E-2</v>
      </c>
      <c r="N3448" s="164">
        <f t="shared" si="335"/>
        <v>273.14250000000004</v>
      </c>
      <c r="O3448" s="164">
        <f t="shared" si="336"/>
        <v>273.15087468761158</v>
      </c>
      <c r="P3448" s="164">
        <f t="shared" si="337"/>
        <v>61205771.400000006</v>
      </c>
      <c r="Q3448" s="164">
        <f t="shared" si="338"/>
        <v>870429089.26999807</v>
      </c>
    </row>
    <row r="3449" spans="1:17" x14ac:dyDescent="0.2">
      <c r="A3449" s="2">
        <v>43433.476388888892</v>
      </c>
      <c r="B3449" s="3">
        <v>273.11</v>
      </c>
      <c r="C3449" s="3">
        <v>273.29000000000002</v>
      </c>
      <c r="D3449" s="3">
        <v>272.95</v>
      </c>
      <c r="E3449" s="3">
        <v>273.27</v>
      </c>
      <c r="F3449" s="4">
        <v>329280</v>
      </c>
      <c r="G3449" s="3">
        <v>89950784</v>
      </c>
      <c r="H3449">
        <f t="shared" si="339"/>
        <v>146.94751874330595</v>
      </c>
      <c r="I3449">
        <f t="shared" si="340"/>
        <v>146.96004002637056</v>
      </c>
      <c r="J3449">
        <f t="shared" si="341"/>
        <v>1.2521283064614863E-2</v>
      </c>
      <c r="N3449" s="164">
        <f t="shared" si="335"/>
        <v>273.19499999999999</v>
      </c>
      <c r="O3449" s="164">
        <f t="shared" si="336"/>
        <v>273.17414965986393</v>
      </c>
      <c r="P3449" s="164">
        <f t="shared" si="337"/>
        <v>89957649.599999994</v>
      </c>
      <c r="Q3449" s="164">
        <f t="shared" si="338"/>
        <v>870422223.66999805</v>
      </c>
    </row>
    <row r="3450" spans="1:17" x14ac:dyDescent="0.2">
      <c r="A3450" s="2">
        <v>43433.477083333331</v>
      </c>
      <c r="B3450" s="3">
        <v>273.27999999999997</v>
      </c>
      <c r="C3450" s="3">
        <v>273.43</v>
      </c>
      <c r="D3450" s="3">
        <v>273.17</v>
      </c>
      <c r="E3450" s="3">
        <v>273.41000000000003</v>
      </c>
      <c r="F3450" s="4">
        <v>291720</v>
      </c>
      <c r="G3450" s="3">
        <v>79737912</v>
      </c>
      <c r="H3450">
        <f t="shared" si="339"/>
        <v>88.593294460641403</v>
      </c>
      <c r="I3450">
        <f t="shared" si="340"/>
        <v>88.646155657742796</v>
      </c>
      <c r="J3450">
        <f t="shared" si="341"/>
        <v>5.2861197101393032E-2</v>
      </c>
      <c r="N3450" s="164">
        <f t="shared" si="335"/>
        <v>273.35500000000002</v>
      </c>
      <c r="O3450" s="164">
        <f t="shared" si="336"/>
        <v>273.33714520773344</v>
      </c>
      <c r="P3450" s="164">
        <f t="shared" si="337"/>
        <v>79743120.600000009</v>
      </c>
      <c r="Q3450" s="164">
        <f t="shared" si="338"/>
        <v>870417015.06999803</v>
      </c>
    </row>
    <row r="3451" spans="1:17" x14ac:dyDescent="0.2">
      <c r="A3451" s="2">
        <v>43433.477777777778</v>
      </c>
      <c r="B3451" s="3">
        <v>273.42</v>
      </c>
      <c r="C3451" s="3">
        <v>273.49</v>
      </c>
      <c r="D3451" s="3">
        <v>273.18</v>
      </c>
      <c r="E3451" s="3">
        <v>273.33999999999997</v>
      </c>
      <c r="F3451" s="4">
        <v>356820</v>
      </c>
      <c r="G3451" s="3">
        <v>97531776</v>
      </c>
      <c r="H3451">
        <f t="shared" si="339"/>
        <v>122.3159193747429</v>
      </c>
      <c r="I3451">
        <f t="shared" si="340"/>
        <v>122.3154376051382</v>
      </c>
      <c r="J3451">
        <f t="shared" si="341"/>
        <v>4.8176960470414087E-4</v>
      </c>
      <c r="N3451" s="164">
        <f t="shared" si="335"/>
        <v>273.33749999999998</v>
      </c>
      <c r="O3451" s="164">
        <f t="shared" si="336"/>
        <v>273.33606860601986</v>
      </c>
      <c r="P3451" s="164">
        <f t="shared" si="337"/>
        <v>97532286.749999985</v>
      </c>
      <c r="Q3451" s="164">
        <f t="shared" si="338"/>
        <v>870416504.31999803</v>
      </c>
    </row>
    <row r="3452" spans="1:17" x14ac:dyDescent="0.2">
      <c r="A3452" s="2">
        <v>43433.478472222225</v>
      </c>
      <c r="B3452" s="3">
        <v>273.33</v>
      </c>
      <c r="C3452" s="3">
        <v>273.51</v>
      </c>
      <c r="D3452" s="3">
        <v>273.33</v>
      </c>
      <c r="E3452" s="3">
        <v>273.49</v>
      </c>
      <c r="F3452" s="4">
        <v>309050</v>
      </c>
      <c r="G3452" s="3">
        <v>84506296</v>
      </c>
      <c r="H3452">
        <f t="shared" si="339"/>
        <v>86.612297516955323</v>
      </c>
      <c r="I3452">
        <f t="shared" si="340"/>
        <v>86.644885867760678</v>
      </c>
      <c r="J3452">
        <f t="shared" si="341"/>
        <v>3.2588350805355049E-2</v>
      </c>
      <c r="N3452" s="164">
        <f t="shared" si="335"/>
        <v>273.45499999999998</v>
      </c>
      <c r="O3452" s="164">
        <f t="shared" si="336"/>
        <v>273.438912797282</v>
      </c>
      <c r="P3452" s="164">
        <f t="shared" si="337"/>
        <v>84511267.75</v>
      </c>
      <c r="Q3452" s="164">
        <f t="shared" si="338"/>
        <v>870411532.56999803</v>
      </c>
    </row>
    <row r="3453" spans="1:17" x14ac:dyDescent="0.2">
      <c r="A3453" s="2">
        <v>43433.479166666664</v>
      </c>
      <c r="B3453" s="3">
        <v>273.49</v>
      </c>
      <c r="C3453" s="3">
        <v>273.56</v>
      </c>
      <c r="D3453" s="3">
        <v>273.33999999999997</v>
      </c>
      <c r="E3453" s="3">
        <v>273.36</v>
      </c>
      <c r="F3453" s="4">
        <v>952720</v>
      </c>
      <c r="G3453" s="3">
        <v>260494560</v>
      </c>
      <c r="H3453">
        <f t="shared" si="339"/>
        <v>308.2737421129267</v>
      </c>
      <c r="I3453">
        <f t="shared" si="340"/>
        <v>308.25461809378083</v>
      </c>
      <c r="J3453">
        <f t="shared" si="341"/>
        <v>1.9124019145863258E-2</v>
      </c>
      <c r="N3453" s="164">
        <f t="shared" si="335"/>
        <v>273.40499999999997</v>
      </c>
      <c r="O3453" s="164">
        <f t="shared" si="336"/>
        <v>273.42194978587622</v>
      </c>
      <c r="P3453" s="164">
        <f t="shared" si="337"/>
        <v>260478411.59999996</v>
      </c>
      <c r="Q3453" s="164">
        <f t="shared" si="338"/>
        <v>870427680.96999812</v>
      </c>
    </row>
    <row r="3454" spans="1:17" x14ac:dyDescent="0.2">
      <c r="A3454" s="2">
        <v>43433.479861111111</v>
      </c>
      <c r="B3454" s="3">
        <v>273.36</v>
      </c>
      <c r="C3454" s="3">
        <v>273.39</v>
      </c>
      <c r="D3454" s="3">
        <v>273.20999999999998</v>
      </c>
      <c r="E3454" s="3">
        <v>273.26</v>
      </c>
      <c r="F3454" s="4">
        <v>239350</v>
      </c>
      <c r="G3454" s="3">
        <v>65412020</v>
      </c>
      <c r="H3454">
        <f t="shared" si="339"/>
        <v>25.122806280963978</v>
      </c>
      <c r="I3454">
        <f t="shared" si="340"/>
        <v>25.110704807040886</v>
      </c>
      <c r="J3454">
        <f t="shared" si="341"/>
        <v>1.2101473923092243E-2</v>
      </c>
      <c r="N3454" s="164">
        <f t="shared" si="335"/>
        <v>273.27999999999997</v>
      </c>
      <c r="O3454" s="164">
        <f t="shared" si="336"/>
        <v>273.290244411949</v>
      </c>
      <c r="P3454" s="164">
        <f t="shared" si="337"/>
        <v>65409567.999999993</v>
      </c>
      <c r="Q3454" s="164">
        <f t="shared" si="338"/>
        <v>870430132.96999812</v>
      </c>
    </row>
    <row r="3455" spans="1:17" x14ac:dyDescent="0.2">
      <c r="A3455" s="2">
        <v>43433.480555555558</v>
      </c>
      <c r="B3455" s="3">
        <v>273.25</v>
      </c>
      <c r="C3455" s="3">
        <v>273.39999999999998</v>
      </c>
      <c r="D3455" s="3">
        <v>273.19</v>
      </c>
      <c r="E3455" s="3">
        <v>273.37</v>
      </c>
      <c r="F3455" s="4">
        <v>137630</v>
      </c>
      <c r="G3455" s="3">
        <v>37617960</v>
      </c>
      <c r="H3455">
        <f t="shared" si="339"/>
        <v>57.501566743263005</v>
      </c>
      <c r="I3455">
        <f t="shared" si="340"/>
        <v>57.509246771464937</v>
      </c>
      <c r="J3455">
        <f t="shared" si="341"/>
        <v>7.6800282019320321E-3</v>
      </c>
      <c r="N3455" s="164">
        <f t="shared" si="335"/>
        <v>273.33249999999998</v>
      </c>
      <c r="O3455" s="164">
        <f t="shared" si="336"/>
        <v>273.32674562232074</v>
      </c>
      <c r="P3455" s="164">
        <f t="shared" si="337"/>
        <v>37618751.974999994</v>
      </c>
      <c r="Q3455" s="164">
        <f t="shared" si="338"/>
        <v>870429340.9949981</v>
      </c>
    </row>
    <row r="3456" spans="1:17" x14ac:dyDescent="0.2">
      <c r="A3456" s="2">
        <v>43433.481249999997</v>
      </c>
      <c r="B3456" s="3">
        <v>273.36</v>
      </c>
      <c r="C3456" s="3">
        <v>273.58</v>
      </c>
      <c r="D3456" s="3">
        <v>273.3</v>
      </c>
      <c r="E3456" s="3">
        <v>273.57</v>
      </c>
      <c r="F3456" s="4">
        <v>202170</v>
      </c>
      <c r="G3456" s="3">
        <v>55289304</v>
      </c>
      <c r="H3456">
        <f t="shared" si="339"/>
        <v>146.89384581849887</v>
      </c>
      <c r="I3456">
        <f t="shared" si="340"/>
        <v>146.97581687045229</v>
      </c>
      <c r="J3456">
        <f t="shared" si="341"/>
        <v>8.1971051953416918E-2</v>
      </c>
      <c r="N3456" s="164">
        <f t="shared" si="335"/>
        <v>273.505</v>
      </c>
      <c r="O3456" s="164">
        <f t="shared" si="336"/>
        <v>273.47926992135331</v>
      </c>
      <c r="P3456" s="164">
        <f t="shared" si="337"/>
        <v>55294505.850000001</v>
      </c>
      <c r="Q3456" s="164">
        <f t="shared" si="338"/>
        <v>870424139.14499807</v>
      </c>
    </row>
    <row r="3457" spans="1:17" x14ac:dyDescent="0.2">
      <c r="A3457" s="2">
        <v>43433.481944444444</v>
      </c>
      <c r="B3457" s="3">
        <v>273.56</v>
      </c>
      <c r="C3457" s="3">
        <v>273.61</v>
      </c>
      <c r="D3457" s="3">
        <v>273.38</v>
      </c>
      <c r="E3457" s="3">
        <v>273.38</v>
      </c>
      <c r="F3457" s="4">
        <v>266250</v>
      </c>
      <c r="G3457" s="3">
        <v>72808656</v>
      </c>
      <c r="H3457">
        <f t="shared" si="339"/>
        <v>131.69609734381956</v>
      </c>
      <c r="I3457">
        <f t="shared" si="340"/>
        <v>131.68669296325379</v>
      </c>
      <c r="J3457">
        <f t="shared" si="341"/>
        <v>9.4043805657690882E-3</v>
      </c>
      <c r="N3457" s="164">
        <f t="shared" si="335"/>
        <v>273.4375</v>
      </c>
      <c r="O3457" s="164">
        <f t="shared" si="336"/>
        <v>273.45974084507043</v>
      </c>
      <c r="P3457" s="164">
        <f t="shared" si="337"/>
        <v>72802734.375</v>
      </c>
      <c r="Q3457" s="164">
        <f t="shared" si="338"/>
        <v>870430060.76999807</v>
      </c>
    </row>
    <row r="3458" spans="1:17" x14ac:dyDescent="0.2">
      <c r="A3458" s="2">
        <v>43433.482638888891</v>
      </c>
      <c r="B3458" s="3">
        <v>273.38</v>
      </c>
      <c r="C3458" s="3">
        <v>273.52</v>
      </c>
      <c r="D3458" s="3">
        <v>273.37</v>
      </c>
      <c r="E3458" s="3">
        <v>273.45999999999998</v>
      </c>
      <c r="F3458" s="4">
        <v>140470</v>
      </c>
      <c r="G3458" s="3">
        <v>38412468</v>
      </c>
      <c r="H3458">
        <f t="shared" si="339"/>
        <v>52.758685446009387</v>
      </c>
      <c r="I3458">
        <f t="shared" si="340"/>
        <v>52.758106124085025</v>
      </c>
      <c r="J3458">
        <f t="shared" si="341"/>
        <v>5.7932192436283003E-4</v>
      </c>
      <c r="N3458" s="164">
        <f t="shared" si="335"/>
        <v>273.45249999999999</v>
      </c>
      <c r="O3458" s="164">
        <f t="shared" si="336"/>
        <v>273.45673809354309</v>
      </c>
      <c r="P3458" s="164">
        <f t="shared" si="337"/>
        <v>38411872.674999997</v>
      </c>
      <c r="Q3458" s="164">
        <f t="shared" si="338"/>
        <v>870430656.09499812</v>
      </c>
    </row>
    <row r="3459" spans="1:17" x14ac:dyDescent="0.2">
      <c r="A3459" s="2">
        <v>43433.48333333333</v>
      </c>
      <c r="B3459" s="3">
        <v>273.45999999999998</v>
      </c>
      <c r="C3459" s="3">
        <v>273.49</v>
      </c>
      <c r="D3459" s="3">
        <v>273.36</v>
      </c>
      <c r="E3459" s="3">
        <v>273.45</v>
      </c>
      <c r="F3459" s="4">
        <v>176390</v>
      </c>
      <c r="G3459" s="3">
        <v>48231176</v>
      </c>
      <c r="H3459">
        <f t="shared" si="339"/>
        <v>125.57129636221258</v>
      </c>
      <c r="I3459">
        <f t="shared" si="340"/>
        <v>125.56125266410895</v>
      </c>
      <c r="J3459">
        <f t="shared" si="341"/>
        <v>1.0043698103629595E-2</v>
      </c>
      <c r="N3459" s="164">
        <f t="shared" ref="N3459:N3522" si="342">SUM(C3459 + D3459 + E3459 + E3459)/4</f>
        <v>273.4375</v>
      </c>
      <c r="O3459" s="164">
        <f t="shared" ref="O3459:O3522" si="343">G3459/F3459</f>
        <v>273.43486592210445</v>
      </c>
      <c r="P3459" s="164">
        <f t="shared" ref="P3459:P3522" si="344">F3459*N3459</f>
        <v>48231640.625</v>
      </c>
      <c r="Q3459" s="164">
        <f t="shared" si="338"/>
        <v>870430191.46999812</v>
      </c>
    </row>
    <row r="3460" spans="1:17" x14ac:dyDescent="0.2">
      <c r="A3460" s="2">
        <v>43433.484027777777</v>
      </c>
      <c r="B3460" s="3">
        <v>273.45</v>
      </c>
      <c r="C3460" s="3">
        <v>273.57</v>
      </c>
      <c r="D3460" s="3">
        <v>273.33</v>
      </c>
      <c r="E3460" s="3">
        <v>273.54000000000002</v>
      </c>
      <c r="F3460" s="4">
        <v>308970</v>
      </c>
      <c r="G3460" s="3">
        <v>84497936</v>
      </c>
      <c r="H3460">
        <f t="shared" si="339"/>
        <v>175.16299109926865</v>
      </c>
      <c r="I3460">
        <f t="shared" si="340"/>
        <v>175.19360506573591</v>
      </c>
      <c r="J3460">
        <f t="shared" si="341"/>
        <v>3.0613966467257114E-2</v>
      </c>
      <c r="N3460" s="164">
        <f t="shared" si="342"/>
        <v>273.495</v>
      </c>
      <c r="O3460" s="164">
        <f t="shared" si="343"/>
        <v>273.48265527397484</v>
      </c>
      <c r="P3460" s="164">
        <f t="shared" si="344"/>
        <v>84501750.150000006</v>
      </c>
      <c r="Q3460" s="164">
        <f t="shared" ref="Q3460:Q3523" si="345">G3460-P3460+Q3459</f>
        <v>870426377.31999815</v>
      </c>
    </row>
    <row r="3461" spans="1:17" x14ac:dyDescent="0.2">
      <c r="A3461" s="2">
        <v>43433.484722222223</v>
      </c>
      <c r="B3461" s="3">
        <v>273.56</v>
      </c>
      <c r="C3461" s="3">
        <v>273.62</v>
      </c>
      <c r="D3461" s="3">
        <v>273.52999999999997</v>
      </c>
      <c r="E3461" s="3">
        <v>273.58999999999997</v>
      </c>
      <c r="F3461" s="4">
        <v>85830</v>
      </c>
      <c r="G3461" s="3">
        <v>23481602</v>
      </c>
      <c r="H3461">
        <f t="shared" si="339"/>
        <v>27.779396057869697</v>
      </c>
      <c r="I3461">
        <f t="shared" si="340"/>
        <v>27.789556895212211</v>
      </c>
      <c r="J3461">
        <f t="shared" si="341"/>
        <v>1.0160837342514384E-2</v>
      </c>
      <c r="N3461" s="164">
        <f t="shared" si="342"/>
        <v>273.58249999999998</v>
      </c>
      <c r="O3461" s="164">
        <f t="shared" si="343"/>
        <v>273.58268670627984</v>
      </c>
      <c r="P3461" s="164">
        <f t="shared" si="344"/>
        <v>23481585.974999998</v>
      </c>
      <c r="Q3461" s="164">
        <f t="shared" si="345"/>
        <v>870426393.34499812</v>
      </c>
    </row>
    <row r="3462" spans="1:17" x14ac:dyDescent="0.2">
      <c r="A3462" s="2">
        <v>43433.48541666667</v>
      </c>
      <c r="B3462" s="3">
        <v>273.58999999999997</v>
      </c>
      <c r="C3462" s="3">
        <v>273.64999999999998</v>
      </c>
      <c r="D3462" s="3">
        <v>273.5</v>
      </c>
      <c r="E3462" s="3">
        <v>273.62</v>
      </c>
      <c r="F3462" s="4">
        <v>92050</v>
      </c>
      <c r="G3462" s="3">
        <v>25185054</v>
      </c>
      <c r="H3462">
        <f t="shared" si="339"/>
        <v>107.24688337411162</v>
      </c>
      <c r="I3462">
        <f t="shared" si="340"/>
        <v>107.25441134723262</v>
      </c>
      <c r="J3462">
        <f t="shared" si="341"/>
        <v>7.5279731210002865E-3</v>
      </c>
      <c r="N3462" s="164">
        <f t="shared" si="342"/>
        <v>273.59749999999997</v>
      </c>
      <c r="O3462" s="164">
        <f t="shared" si="343"/>
        <v>273.60189027702336</v>
      </c>
      <c r="P3462" s="164">
        <f t="shared" si="344"/>
        <v>25184649.874999996</v>
      </c>
      <c r="Q3462" s="164">
        <f t="shared" si="345"/>
        <v>870426797.46999812</v>
      </c>
    </row>
    <row r="3463" spans="1:17" x14ac:dyDescent="0.2">
      <c r="A3463" s="2">
        <v>43433.486111111109</v>
      </c>
      <c r="B3463" s="3">
        <v>273.62</v>
      </c>
      <c r="C3463" s="3">
        <v>273.7</v>
      </c>
      <c r="D3463" s="3">
        <v>273.56</v>
      </c>
      <c r="E3463" s="3">
        <v>273.64</v>
      </c>
      <c r="F3463" s="4">
        <v>114460</v>
      </c>
      <c r="G3463" s="3">
        <v>31320344</v>
      </c>
      <c r="H3463">
        <f t="shared" si="339"/>
        <v>124.34546442151004</v>
      </c>
      <c r="I3463">
        <f t="shared" si="340"/>
        <v>124.36083718541957</v>
      </c>
      <c r="J3463">
        <f t="shared" si="341"/>
        <v>1.5372763909525133E-2</v>
      </c>
      <c r="N3463" s="164">
        <f t="shared" si="342"/>
        <v>273.63499999999999</v>
      </c>
      <c r="O3463" s="164">
        <f t="shared" si="343"/>
        <v>273.63571553381092</v>
      </c>
      <c r="P3463" s="164">
        <f t="shared" si="344"/>
        <v>31320262.099999998</v>
      </c>
      <c r="Q3463" s="164">
        <f t="shared" si="345"/>
        <v>870426879.3699981</v>
      </c>
    </row>
    <row r="3464" spans="1:17" x14ac:dyDescent="0.2">
      <c r="A3464" s="2">
        <v>43433.486805555556</v>
      </c>
      <c r="B3464" s="3">
        <v>273.64</v>
      </c>
      <c r="C3464" s="3">
        <v>273.7</v>
      </c>
      <c r="D3464" s="3">
        <v>273.52999999999997</v>
      </c>
      <c r="E3464" s="3">
        <v>273.64999999999998</v>
      </c>
      <c r="F3464" s="4">
        <v>85290</v>
      </c>
      <c r="G3464" s="3">
        <v>23337648</v>
      </c>
      <c r="H3464">
        <f t="shared" si="339"/>
        <v>74.515114450463045</v>
      </c>
      <c r="I3464">
        <f t="shared" si="340"/>
        <v>74.512744815318754</v>
      </c>
      <c r="J3464">
        <f t="shared" si="341"/>
        <v>2.3696351442907826E-3</v>
      </c>
      <c r="N3464" s="164">
        <f t="shared" si="342"/>
        <v>273.63249999999999</v>
      </c>
      <c r="O3464" s="164">
        <f t="shared" si="343"/>
        <v>273.62701371790365</v>
      </c>
      <c r="P3464" s="164">
        <f t="shared" si="344"/>
        <v>23338115.925000001</v>
      </c>
      <c r="Q3464" s="164">
        <f t="shared" si="345"/>
        <v>870426411.44499815</v>
      </c>
    </row>
    <row r="3465" spans="1:17" x14ac:dyDescent="0.2">
      <c r="A3465" s="2">
        <v>43433.487500000003</v>
      </c>
      <c r="B3465" s="3">
        <v>273.64999999999998</v>
      </c>
      <c r="C3465" s="3">
        <v>273.72000000000003</v>
      </c>
      <c r="D3465" s="3">
        <v>273.5</v>
      </c>
      <c r="E3465" s="3">
        <v>273.67</v>
      </c>
      <c r="F3465" s="4">
        <v>99580</v>
      </c>
      <c r="G3465" s="3">
        <v>27249282</v>
      </c>
      <c r="H3465">
        <f t="shared" si="339"/>
        <v>116.75460194630085</v>
      </c>
      <c r="I3465">
        <f t="shared" si="340"/>
        <v>116.76104635737072</v>
      </c>
      <c r="J3465">
        <f t="shared" si="341"/>
        <v>6.4444110698644863E-3</v>
      </c>
      <c r="N3465" s="164">
        <f t="shared" si="342"/>
        <v>273.64000000000004</v>
      </c>
      <c r="O3465" s="164">
        <f t="shared" si="343"/>
        <v>273.64211689094196</v>
      </c>
      <c r="P3465" s="164">
        <f t="shared" si="344"/>
        <v>27249071.200000003</v>
      </c>
      <c r="Q3465" s="164">
        <f t="shared" si="345"/>
        <v>870426622.2449981</v>
      </c>
    </row>
    <row r="3466" spans="1:17" x14ac:dyDescent="0.2">
      <c r="A3466" s="2">
        <v>43433.488194444442</v>
      </c>
      <c r="B3466" s="3">
        <v>273.68</v>
      </c>
      <c r="C3466" s="3">
        <v>273.72000000000003</v>
      </c>
      <c r="D3466" s="3">
        <v>273.62</v>
      </c>
      <c r="E3466" s="3">
        <v>273.64</v>
      </c>
      <c r="F3466" s="4">
        <v>63680</v>
      </c>
      <c r="G3466" s="3">
        <v>17427764</v>
      </c>
      <c r="H3466">
        <f t="shared" si="339"/>
        <v>63.948584053022692</v>
      </c>
      <c r="I3466">
        <f t="shared" si="340"/>
        <v>63.956782420909292</v>
      </c>
      <c r="J3466">
        <f t="shared" si="341"/>
        <v>8.1983678865995557E-3</v>
      </c>
      <c r="N3466" s="164">
        <f t="shared" si="342"/>
        <v>273.65499999999997</v>
      </c>
      <c r="O3466" s="164">
        <f t="shared" si="343"/>
        <v>273.67719849246231</v>
      </c>
      <c r="P3466" s="164">
        <f t="shared" si="344"/>
        <v>17426350.399999999</v>
      </c>
      <c r="Q3466" s="164">
        <f t="shared" si="345"/>
        <v>870428035.84499812</v>
      </c>
    </row>
    <row r="3467" spans="1:17" x14ac:dyDescent="0.2">
      <c r="A3467" s="2">
        <v>43433.488888888889</v>
      </c>
      <c r="B3467" s="3">
        <v>273.64</v>
      </c>
      <c r="C3467" s="3">
        <v>273.72000000000003</v>
      </c>
      <c r="D3467" s="3">
        <v>273.62</v>
      </c>
      <c r="E3467" s="3">
        <v>273.66000000000003</v>
      </c>
      <c r="F3467" s="4">
        <v>109070</v>
      </c>
      <c r="G3467" s="3">
        <v>29848002</v>
      </c>
      <c r="H3467">
        <f t="shared" si="339"/>
        <v>171.2782663316583</v>
      </c>
      <c r="I3467">
        <f t="shared" si="340"/>
        <v>171.26696230222075</v>
      </c>
      <c r="J3467">
        <f t="shared" si="341"/>
        <v>1.1304029437553709E-2</v>
      </c>
      <c r="N3467" s="164">
        <f t="shared" si="342"/>
        <v>273.66500000000002</v>
      </c>
      <c r="O3467" s="164">
        <f t="shared" si="343"/>
        <v>273.65913633446411</v>
      </c>
      <c r="P3467" s="164">
        <f t="shared" si="344"/>
        <v>29848641.550000001</v>
      </c>
      <c r="Q3467" s="164">
        <f t="shared" si="345"/>
        <v>870427396.29499817</v>
      </c>
    </row>
    <row r="3468" spans="1:17" x14ac:dyDescent="0.2">
      <c r="A3468" s="2">
        <v>43433.489583333336</v>
      </c>
      <c r="B3468" s="3">
        <v>273.66000000000003</v>
      </c>
      <c r="C3468" s="3">
        <v>273.73</v>
      </c>
      <c r="D3468" s="3">
        <v>273.60000000000002</v>
      </c>
      <c r="E3468" s="3">
        <v>273.66000000000003</v>
      </c>
      <c r="F3468" s="4">
        <v>88970</v>
      </c>
      <c r="G3468" s="3">
        <v>24347826</v>
      </c>
      <c r="H3468">
        <f t="shared" si="339"/>
        <v>81.571467864674062</v>
      </c>
      <c r="I3468">
        <f t="shared" si="340"/>
        <v>81.572716324529864</v>
      </c>
      <c r="J3468">
        <f t="shared" si="341"/>
        <v>1.2484598558017979E-3</v>
      </c>
      <c r="N3468" s="164">
        <f t="shared" si="342"/>
        <v>273.66250000000002</v>
      </c>
      <c r="O3468" s="164">
        <f t="shared" si="343"/>
        <v>273.66332471619648</v>
      </c>
      <c r="P3468" s="164">
        <f t="shared" si="344"/>
        <v>24347752.625000004</v>
      </c>
      <c r="Q3468" s="164">
        <f t="shared" si="345"/>
        <v>870427469.66999817</v>
      </c>
    </row>
    <row r="3469" spans="1:17" x14ac:dyDescent="0.2">
      <c r="A3469" s="2">
        <v>43433.490277777775</v>
      </c>
      <c r="B3469" s="3">
        <v>273.67</v>
      </c>
      <c r="C3469" s="3">
        <v>273.7</v>
      </c>
      <c r="D3469" s="3">
        <v>273.5</v>
      </c>
      <c r="E3469" s="3">
        <v>273.52</v>
      </c>
      <c r="F3469" s="4">
        <v>94230</v>
      </c>
      <c r="G3469" s="3">
        <v>25778542</v>
      </c>
      <c r="H3469">
        <f t="shared" si="339"/>
        <v>105.91210520400135</v>
      </c>
      <c r="I3469">
        <f t="shared" si="340"/>
        <v>105.87615502098627</v>
      </c>
      <c r="J3469">
        <f t="shared" si="341"/>
        <v>3.5950183015074799E-2</v>
      </c>
      <c r="N3469" s="164">
        <f t="shared" si="342"/>
        <v>273.56</v>
      </c>
      <c r="O3469" s="164">
        <f t="shared" si="343"/>
        <v>273.57043404435956</v>
      </c>
      <c r="P3469" s="164">
        <f t="shared" si="344"/>
        <v>25777558.800000001</v>
      </c>
      <c r="Q3469" s="164">
        <f t="shared" si="345"/>
        <v>870428452.86999822</v>
      </c>
    </row>
    <row r="3470" spans="1:17" x14ac:dyDescent="0.2">
      <c r="A3470" s="2">
        <v>43433.490972222222</v>
      </c>
      <c r="B3470" s="3">
        <v>273.51</v>
      </c>
      <c r="C3470" s="3">
        <v>273.57</v>
      </c>
      <c r="D3470" s="3">
        <v>273.43</v>
      </c>
      <c r="E3470" s="3">
        <v>273.52</v>
      </c>
      <c r="F3470" s="4">
        <v>90450</v>
      </c>
      <c r="G3470" s="3">
        <v>24739500</v>
      </c>
      <c r="H3470">
        <f t="shared" si="339"/>
        <v>95.988538681948427</v>
      </c>
      <c r="I3470">
        <f t="shared" si="340"/>
        <v>95.969353115470994</v>
      </c>
      <c r="J3470">
        <f t="shared" si="341"/>
        <v>1.9185566477432303E-2</v>
      </c>
      <c r="N3470" s="164">
        <f t="shared" si="342"/>
        <v>273.51</v>
      </c>
      <c r="O3470" s="164">
        <f t="shared" si="343"/>
        <v>273.5157545605307</v>
      </c>
      <c r="P3470" s="164">
        <f t="shared" si="344"/>
        <v>24738979.5</v>
      </c>
      <c r="Q3470" s="164">
        <f t="shared" si="345"/>
        <v>870428973.36999822</v>
      </c>
    </row>
    <row r="3471" spans="1:17" x14ac:dyDescent="0.2">
      <c r="A3471" s="2">
        <v>43433.491666666669</v>
      </c>
      <c r="B3471" s="3">
        <v>273.52</v>
      </c>
      <c r="C3471" s="3">
        <v>273.57</v>
      </c>
      <c r="D3471" s="3">
        <v>273.51</v>
      </c>
      <c r="E3471" s="3">
        <v>273.52999999999997</v>
      </c>
      <c r="F3471" s="4">
        <v>85390</v>
      </c>
      <c r="G3471" s="3">
        <v>23357294</v>
      </c>
      <c r="H3471">
        <f t="shared" si="339"/>
        <v>94.405749032614708</v>
      </c>
      <c r="I3471">
        <f t="shared" si="340"/>
        <v>94.412959033125162</v>
      </c>
      <c r="J3471">
        <f t="shared" si="341"/>
        <v>7.2100005104545062E-3</v>
      </c>
      <c r="N3471" s="164">
        <f t="shared" si="342"/>
        <v>273.53499999999997</v>
      </c>
      <c r="O3471" s="164">
        <f t="shared" si="343"/>
        <v>273.53664363508608</v>
      </c>
      <c r="P3471" s="164">
        <f t="shared" si="344"/>
        <v>23357153.649999999</v>
      </c>
      <c r="Q3471" s="164">
        <f t="shared" si="345"/>
        <v>870429113.71999824</v>
      </c>
    </row>
    <row r="3472" spans="1:17" x14ac:dyDescent="0.2">
      <c r="A3472" s="2">
        <v>43433.492361111108</v>
      </c>
      <c r="B3472" s="3">
        <v>273.52</v>
      </c>
      <c r="C3472" s="3">
        <v>273.61</v>
      </c>
      <c r="D3472" s="3">
        <v>273.5</v>
      </c>
      <c r="E3472" s="3">
        <v>273.58</v>
      </c>
      <c r="F3472" s="4">
        <v>60430</v>
      </c>
      <c r="G3472" s="3">
        <v>16530336</v>
      </c>
      <c r="H3472">
        <f t="shared" ref="H3472:H3535" si="346">100*F3472/F3471</f>
        <v>70.769410938048949</v>
      </c>
      <c r="I3472">
        <f t="shared" ref="I3472:I3535" si="347">100*G3472/G3471</f>
        <v>70.771622774453235</v>
      </c>
      <c r="J3472">
        <f t="shared" ref="J3472:J3535" si="348">ABS(H3472-I3472)</f>
        <v>2.21183640428535E-3</v>
      </c>
      <c r="N3472" s="164">
        <f t="shared" si="342"/>
        <v>273.5675</v>
      </c>
      <c r="O3472" s="164">
        <f t="shared" si="343"/>
        <v>273.54519278504057</v>
      </c>
      <c r="P3472" s="164">
        <f t="shared" si="344"/>
        <v>16531684.025</v>
      </c>
      <c r="Q3472" s="164">
        <f t="shared" si="345"/>
        <v>870427765.69499826</v>
      </c>
    </row>
    <row r="3473" spans="1:17" x14ac:dyDescent="0.2">
      <c r="A3473" s="2">
        <v>43433.493055555555</v>
      </c>
      <c r="B3473" s="3">
        <v>273.58</v>
      </c>
      <c r="C3473" s="3">
        <v>273.60000000000002</v>
      </c>
      <c r="D3473" s="3">
        <v>273.49</v>
      </c>
      <c r="E3473" s="3">
        <v>273.52</v>
      </c>
      <c r="F3473" s="4">
        <v>84240</v>
      </c>
      <c r="G3473" s="3">
        <v>23041906</v>
      </c>
      <c r="H3473">
        <f t="shared" si="346"/>
        <v>139.40095978818468</v>
      </c>
      <c r="I3473">
        <f t="shared" si="347"/>
        <v>139.3916372903733</v>
      </c>
      <c r="J3473">
        <f t="shared" si="348"/>
        <v>9.3224978113823909E-3</v>
      </c>
      <c r="N3473" s="164">
        <f t="shared" si="342"/>
        <v>273.53250000000003</v>
      </c>
      <c r="O3473" s="164">
        <f t="shared" si="343"/>
        <v>273.52689933523266</v>
      </c>
      <c r="P3473" s="164">
        <f t="shared" si="344"/>
        <v>23042377.800000001</v>
      </c>
      <c r="Q3473" s="164">
        <f t="shared" si="345"/>
        <v>870427293.89499831</v>
      </c>
    </row>
    <row r="3474" spans="1:17" x14ac:dyDescent="0.2">
      <c r="A3474" s="2">
        <v>43433.493750000001</v>
      </c>
      <c r="B3474" s="3">
        <v>273.52</v>
      </c>
      <c r="C3474" s="3">
        <v>273.58</v>
      </c>
      <c r="D3474" s="3">
        <v>273.48</v>
      </c>
      <c r="E3474" s="3">
        <v>273.55</v>
      </c>
      <c r="F3474" s="4">
        <v>78150</v>
      </c>
      <c r="G3474" s="3">
        <v>21376068</v>
      </c>
      <c r="H3474">
        <f t="shared" si="346"/>
        <v>92.770655270655269</v>
      </c>
      <c r="I3474">
        <f t="shared" si="347"/>
        <v>92.770398421033406</v>
      </c>
      <c r="J3474">
        <f t="shared" si="348"/>
        <v>2.5684962186289795E-4</v>
      </c>
      <c r="N3474" s="164">
        <f t="shared" si="342"/>
        <v>273.53999999999996</v>
      </c>
      <c r="O3474" s="164">
        <f t="shared" si="343"/>
        <v>273.52614203454897</v>
      </c>
      <c r="P3474" s="164">
        <f t="shared" si="344"/>
        <v>21377150.999999996</v>
      </c>
      <c r="Q3474" s="164">
        <f t="shared" si="345"/>
        <v>870426210.89499831</v>
      </c>
    </row>
    <row r="3475" spans="1:17" x14ac:dyDescent="0.2">
      <c r="A3475" s="2">
        <v>43433.494444444441</v>
      </c>
      <c r="B3475" s="3">
        <v>273.56</v>
      </c>
      <c r="C3475" s="3">
        <v>273.60000000000002</v>
      </c>
      <c r="D3475" s="3">
        <v>273.49</v>
      </c>
      <c r="E3475" s="3">
        <v>273.51</v>
      </c>
      <c r="F3475" s="4">
        <v>121690</v>
      </c>
      <c r="G3475" s="3">
        <v>33285994</v>
      </c>
      <c r="H3475">
        <f t="shared" si="346"/>
        <v>155.71337172104927</v>
      </c>
      <c r="I3475">
        <f t="shared" si="347"/>
        <v>155.71616819332723</v>
      </c>
      <c r="J3475">
        <f t="shared" si="348"/>
        <v>2.7964722779643125E-3</v>
      </c>
      <c r="N3475" s="164">
        <f t="shared" si="342"/>
        <v>273.52750000000003</v>
      </c>
      <c r="O3475" s="164">
        <f t="shared" si="343"/>
        <v>273.5310543183499</v>
      </c>
      <c r="P3475" s="164">
        <f t="shared" si="344"/>
        <v>33285561.475000005</v>
      </c>
      <c r="Q3475" s="164">
        <f t="shared" si="345"/>
        <v>870426643.41999829</v>
      </c>
    </row>
    <row r="3476" spans="1:17" x14ac:dyDescent="0.2">
      <c r="A3476" s="2">
        <v>43433.495138888888</v>
      </c>
      <c r="B3476" s="3">
        <v>273.5</v>
      </c>
      <c r="C3476" s="3">
        <v>273.66000000000003</v>
      </c>
      <c r="D3476" s="3">
        <v>273.41000000000003</v>
      </c>
      <c r="E3476" s="3">
        <v>273.64</v>
      </c>
      <c r="F3476" s="4">
        <v>132980</v>
      </c>
      <c r="G3476" s="3">
        <v>36378244</v>
      </c>
      <c r="H3476">
        <f t="shared" si="346"/>
        <v>109.27767277508423</v>
      </c>
      <c r="I3476">
        <f t="shared" si="347"/>
        <v>109.28994339180618</v>
      </c>
      <c r="J3476">
        <f t="shared" si="348"/>
        <v>1.2270616721949068E-2</v>
      </c>
      <c r="N3476" s="164">
        <f t="shared" si="342"/>
        <v>273.58749999999998</v>
      </c>
      <c r="O3476" s="164">
        <f t="shared" si="343"/>
        <v>273.56176868702062</v>
      </c>
      <c r="P3476" s="164">
        <f t="shared" si="344"/>
        <v>36381665.75</v>
      </c>
      <c r="Q3476" s="164">
        <f t="shared" si="345"/>
        <v>870423221.66999829</v>
      </c>
    </row>
    <row r="3477" spans="1:17" x14ac:dyDescent="0.2">
      <c r="A3477" s="2">
        <v>43433.495833333334</v>
      </c>
      <c r="B3477" s="3">
        <v>273.63</v>
      </c>
      <c r="C3477" s="3">
        <v>273.98</v>
      </c>
      <c r="D3477" s="3">
        <v>273.63</v>
      </c>
      <c r="E3477" s="3">
        <v>273.91000000000003</v>
      </c>
      <c r="F3477" s="4">
        <v>345570</v>
      </c>
      <c r="G3477" s="3">
        <v>94631712</v>
      </c>
      <c r="H3477">
        <f t="shared" si="346"/>
        <v>259.86614528500525</v>
      </c>
      <c r="I3477">
        <f t="shared" si="347"/>
        <v>260.13271008903013</v>
      </c>
      <c r="J3477">
        <f t="shared" si="348"/>
        <v>0.26656480402488114</v>
      </c>
      <c r="N3477" s="164">
        <f t="shared" si="342"/>
        <v>273.85750000000002</v>
      </c>
      <c r="O3477" s="164">
        <f t="shared" si="343"/>
        <v>273.84238215122838</v>
      </c>
      <c r="P3477" s="164">
        <f t="shared" si="344"/>
        <v>94636936.275000006</v>
      </c>
      <c r="Q3477" s="164">
        <f t="shared" si="345"/>
        <v>870417997.39499831</v>
      </c>
    </row>
    <row r="3478" spans="1:17" x14ac:dyDescent="0.2">
      <c r="A3478" s="2">
        <v>43433.496527777781</v>
      </c>
      <c r="B3478" s="3">
        <v>273.91000000000003</v>
      </c>
      <c r="C3478" s="3">
        <v>274</v>
      </c>
      <c r="D3478" s="3">
        <v>273.74</v>
      </c>
      <c r="E3478" s="3">
        <v>273.83</v>
      </c>
      <c r="F3478" s="4">
        <v>201310</v>
      </c>
      <c r="G3478" s="3">
        <v>55130084</v>
      </c>
      <c r="H3478">
        <f t="shared" si="346"/>
        <v>58.254478108632114</v>
      </c>
      <c r="I3478">
        <f t="shared" si="347"/>
        <v>58.25751519744248</v>
      </c>
      <c r="J3478">
        <f t="shared" si="348"/>
        <v>3.0370888103661287E-3</v>
      </c>
      <c r="N3478" s="164">
        <f t="shared" si="342"/>
        <v>273.84999999999997</v>
      </c>
      <c r="O3478" s="164">
        <f t="shared" si="343"/>
        <v>273.85665888430776</v>
      </c>
      <c r="P3478" s="164">
        <f t="shared" si="344"/>
        <v>55128743.499999993</v>
      </c>
      <c r="Q3478" s="164">
        <f t="shared" si="345"/>
        <v>870419337.89499831</v>
      </c>
    </row>
    <row r="3479" spans="1:17" x14ac:dyDescent="0.2">
      <c r="A3479" s="2">
        <v>43433.49722222222</v>
      </c>
      <c r="B3479" s="3">
        <v>273.83</v>
      </c>
      <c r="C3479" s="3">
        <v>273.83</v>
      </c>
      <c r="D3479" s="3">
        <v>273.66000000000003</v>
      </c>
      <c r="E3479" s="3">
        <v>273.73</v>
      </c>
      <c r="F3479" s="4">
        <v>112400</v>
      </c>
      <c r="G3479" s="3">
        <v>30769112</v>
      </c>
      <c r="H3479">
        <f t="shared" si="346"/>
        <v>55.834285430430683</v>
      </c>
      <c r="I3479">
        <f t="shared" si="347"/>
        <v>55.811835875309022</v>
      </c>
      <c r="J3479">
        <f t="shared" si="348"/>
        <v>2.244955512166058E-2</v>
      </c>
      <c r="N3479" s="164">
        <f t="shared" si="342"/>
        <v>273.73750000000001</v>
      </c>
      <c r="O3479" s="164">
        <f t="shared" si="343"/>
        <v>273.7465480427046</v>
      </c>
      <c r="P3479" s="164">
        <f t="shared" si="344"/>
        <v>30768095</v>
      </c>
      <c r="Q3479" s="164">
        <f t="shared" si="345"/>
        <v>870420354.89499831</v>
      </c>
    </row>
    <row r="3480" spans="1:17" x14ac:dyDescent="0.2">
      <c r="A3480" s="2">
        <v>43433.497916666667</v>
      </c>
      <c r="B3480" s="3">
        <v>273.74</v>
      </c>
      <c r="C3480" s="3">
        <v>273.82</v>
      </c>
      <c r="D3480" s="3">
        <v>273.72000000000003</v>
      </c>
      <c r="E3480" s="3">
        <v>273.77999999999997</v>
      </c>
      <c r="F3480" s="4">
        <v>62710</v>
      </c>
      <c r="G3480" s="3">
        <v>17168874</v>
      </c>
      <c r="H3480">
        <f t="shared" si="346"/>
        <v>55.791814946619219</v>
      </c>
      <c r="I3480">
        <f t="shared" si="347"/>
        <v>55.799055884355717</v>
      </c>
      <c r="J3480">
        <f t="shared" si="348"/>
        <v>7.240937736497699E-3</v>
      </c>
      <c r="N3480" s="164">
        <f t="shared" si="342"/>
        <v>273.77499999999998</v>
      </c>
      <c r="O3480" s="164">
        <f t="shared" si="343"/>
        <v>273.78207622388771</v>
      </c>
      <c r="P3480" s="164">
        <f t="shared" si="344"/>
        <v>17168430.25</v>
      </c>
      <c r="Q3480" s="164">
        <f t="shared" si="345"/>
        <v>870420798.64499831</v>
      </c>
    </row>
    <row r="3481" spans="1:17" x14ac:dyDescent="0.2">
      <c r="A3481" s="2">
        <v>43433.498611111114</v>
      </c>
      <c r="B3481" s="3">
        <v>273.77999999999997</v>
      </c>
      <c r="C3481" s="3">
        <v>273.89</v>
      </c>
      <c r="D3481" s="3">
        <v>273.76</v>
      </c>
      <c r="E3481" s="3">
        <v>273.86</v>
      </c>
      <c r="F3481" s="4">
        <v>105100</v>
      </c>
      <c r="G3481" s="3">
        <v>28779510</v>
      </c>
      <c r="H3481">
        <f t="shared" si="346"/>
        <v>167.59687450167436</v>
      </c>
      <c r="I3481">
        <f t="shared" si="347"/>
        <v>167.62607728381022</v>
      </c>
      <c r="J3481">
        <f t="shared" si="348"/>
        <v>2.9202782135854477E-2</v>
      </c>
      <c r="N3481" s="164">
        <f t="shared" si="342"/>
        <v>273.84249999999997</v>
      </c>
      <c r="O3481" s="164">
        <f t="shared" si="343"/>
        <v>273.82978116079926</v>
      </c>
      <c r="P3481" s="164">
        <f t="shared" si="344"/>
        <v>28780846.749999996</v>
      </c>
      <c r="Q3481" s="164">
        <f t="shared" si="345"/>
        <v>870419461.89499831</v>
      </c>
    </row>
    <row r="3482" spans="1:17" x14ac:dyDescent="0.2">
      <c r="A3482" s="2">
        <v>43433.499305555553</v>
      </c>
      <c r="B3482" s="3">
        <v>273.86</v>
      </c>
      <c r="C3482" s="3">
        <v>273.97000000000003</v>
      </c>
      <c r="D3482" s="3">
        <v>273.85000000000002</v>
      </c>
      <c r="E3482" s="3">
        <v>273.92</v>
      </c>
      <c r="F3482" s="4">
        <v>165260</v>
      </c>
      <c r="G3482" s="3">
        <v>45266368</v>
      </c>
      <c r="H3482">
        <f t="shared" si="346"/>
        <v>157.24072312083729</v>
      </c>
      <c r="I3482">
        <f t="shared" si="347"/>
        <v>157.28679188770067</v>
      </c>
      <c r="J3482">
        <f t="shared" si="348"/>
        <v>4.6068766863385235E-2</v>
      </c>
      <c r="N3482" s="164">
        <f t="shared" si="342"/>
        <v>273.91500000000002</v>
      </c>
      <c r="O3482" s="164">
        <f t="shared" si="343"/>
        <v>273.91000847149945</v>
      </c>
      <c r="P3482" s="164">
        <f t="shared" si="344"/>
        <v>45267192.900000006</v>
      </c>
      <c r="Q3482" s="164">
        <f t="shared" si="345"/>
        <v>870418636.99499834</v>
      </c>
    </row>
    <row r="3483" spans="1:17" x14ac:dyDescent="0.2">
      <c r="A3483" s="2">
        <v>43433.5</v>
      </c>
      <c r="B3483" s="3">
        <v>273.92</v>
      </c>
      <c r="C3483" s="3">
        <v>273.94</v>
      </c>
      <c r="D3483" s="3">
        <v>273.74</v>
      </c>
      <c r="E3483" s="3">
        <v>273.76</v>
      </c>
      <c r="F3483" s="4">
        <v>190830</v>
      </c>
      <c r="G3483" s="3">
        <v>52251272</v>
      </c>
      <c r="H3483">
        <f t="shared" si="346"/>
        <v>115.47258864819074</v>
      </c>
      <c r="I3483">
        <f t="shared" si="347"/>
        <v>115.43067029367145</v>
      </c>
      <c r="J3483">
        <f t="shared" si="348"/>
        <v>4.1918354519282275E-2</v>
      </c>
      <c r="N3483" s="164">
        <f t="shared" si="342"/>
        <v>273.8</v>
      </c>
      <c r="O3483" s="164">
        <f t="shared" si="343"/>
        <v>273.81057485720277</v>
      </c>
      <c r="P3483" s="164">
        <f t="shared" si="344"/>
        <v>52249254</v>
      </c>
      <c r="Q3483" s="164">
        <f t="shared" si="345"/>
        <v>870420654.99499834</v>
      </c>
    </row>
    <row r="3484" spans="1:17" x14ac:dyDescent="0.2">
      <c r="A3484" s="2">
        <v>43433.500694444447</v>
      </c>
      <c r="B3484" s="3">
        <v>273.75</v>
      </c>
      <c r="C3484" s="3">
        <v>273.85000000000002</v>
      </c>
      <c r="D3484" s="3">
        <v>273.70999999999998</v>
      </c>
      <c r="E3484" s="3">
        <v>273.77</v>
      </c>
      <c r="F3484" s="4">
        <v>36750</v>
      </c>
      <c r="G3484" s="3">
        <v>10062461</v>
      </c>
      <c r="H3484">
        <f t="shared" si="346"/>
        <v>19.257978305297907</v>
      </c>
      <c r="I3484">
        <f t="shared" si="347"/>
        <v>19.25782974240321</v>
      </c>
      <c r="J3484">
        <f t="shared" si="348"/>
        <v>1.4856289469733497E-4</v>
      </c>
      <c r="N3484" s="164">
        <f t="shared" si="342"/>
        <v>273.77499999999998</v>
      </c>
      <c r="O3484" s="164">
        <f t="shared" si="343"/>
        <v>273.80846258503402</v>
      </c>
      <c r="P3484" s="164">
        <f t="shared" si="344"/>
        <v>10061231.25</v>
      </c>
      <c r="Q3484" s="164">
        <f t="shared" si="345"/>
        <v>870421884.74499834</v>
      </c>
    </row>
    <row r="3485" spans="1:17" x14ac:dyDescent="0.2">
      <c r="A3485" s="2">
        <v>43433.501388888886</v>
      </c>
      <c r="B3485" s="3">
        <v>273.76</v>
      </c>
      <c r="C3485" s="3">
        <v>273.8</v>
      </c>
      <c r="D3485" s="3">
        <v>273.66000000000003</v>
      </c>
      <c r="E3485" s="3">
        <v>273.70999999999998</v>
      </c>
      <c r="F3485" s="4">
        <v>132600</v>
      </c>
      <c r="G3485" s="3">
        <v>36294160</v>
      </c>
      <c r="H3485">
        <f t="shared" si="346"/>
        <v>360.81632653061223</v>
      </c>
      <c r="I3485">
        <f t="shared" si="347"/>
        <v>360.68870229658529</v>
      </c>
      <c r="J3485">
        <f t="shared" si="348"/>
        <v>0.12762423402693912</v>
      </c>
      <c r="N3485" s="164">
        <f t="shared" si="342"/>
        <v>273.72000000000003</v>
      </c>
      <c r="O3485" s="164">
        <f t="shared" si="343"/>
        <v>273.71161387631975</v>
      </c>
      <c r="P3485" s="164">
        <f t="shared" si="344"/>
        <v>36295272</v>
      </c>
      <c r="Q3485" s="164">
        <f t="shared" si="345"/>
        <v>870420772.74499834</v>
      </c>
    </row>
    <row r="3486" spans="1:17" x14ac:dyDescent="0.2">
      <c r="A3486" s="2">
        <v>43433.502083333333</v>
      </c>
      <c r="B3486" s="3">
        <v>273.73</v>
      </c>
      <c r="C3486" s="3">
        <v>273.73</v>
      </c>
      <c r="D3486" s="3">
        <v>273.67</v>
      </c>
      <c r="E3486" s="3">
        <v>273.68</v>
      </c>
      <c r="F3486" s="4">
        <v>62780</v>
      </c>
      <c r="G3486" s="3">
        <v>17181542</v>
      </c>
      <c r="H3486">
        <f t="shared" si="346"/>
        <v>47.345399698340877</v>
      </c>
      <c r="I3486">
        <f t="shared" si="347"/>
        <v>47.339687707333631</v>
      </c>
      <c r="J3486">
        <f t="shared" si="348"/>
        <v>5.7119910072458424E-3</v>
      </c>
      <c r="N3486" s="164">
        <f t="shared" si="342"/>
        <v>273.69000000000005</v>
      </c>
      <c r="O3486" s="164">
        <f t="shared" si="343"/>
        <v>273.67859190825101</v>
      </c>
      <c r="P3486" s="164">
        <f t="shared" si="344"/>
        <v>17182258.200000003</v>
      </c>
      <c r="Q3486" s="164">
        <f t="shared" si="345"/>
        <v>870420056.54499829</v>
      </c>
    </row>
    <row r="3487" spans="1:17" x14ac:dyDescent="0.2">
      <c r="A3487" s="2">
        <v>43433.50277777778</v>
      </c>
      <c r="B3487" s="3">
        <v>273.68</v>
      </c>
      <c r="C3487" s="3">
        <v>273.70999999999998</v>
      </c>
      <c r="D3487" s="3">
        <v>273.55</v>
      </c>
      <c r="E3487" s="3">
        <v>273.68</v>
      </c>
      <c r="F3487" s="4">
        <v>255740</v>
      </c>
      <c r="G3487" s="3">
        <v>69983768</v>
      </c>
      <c r="H3487">
        <f t="shared" si="346"/>
        <v>407.35903153870657</v>
      </c>
      <c r="I3487">
        <f t="shared" si="347"/>
        <v>407.31948273327271</v>
      </c>
      <c r="J3487">
        <f t="shared" si="348"/>
        <v>3.9548805433867074E-2</v>
      </c>
      <c r="N3487" s="164">
        <f t="shared" si="342"/>
        <v>273.65500000000003</v>
      </c>
      <c r="O3487" s="164">
        <f t="shared" si="343"/>
        <v>273.65202158442168</v>
      </c>
      <c r="P3487" s="164">
        <f t="shared" si="344"/>
        <v>69984529.700000003</v>
      </c>
      <c r="Q3487" s="164">
        <f t="shared" si="345"/>
        <v>870419294.84499824</v>
      </c>
    </row>
    <row r="3488" spans="1:17" x14ac:dyDescent="0.2">
      <c r="A3488" s="2">
        <v>43433.503472222219</v>
      </c>
      <c r="B3488" s="3">
        <v>273.67</v>
      </c>
      <c r="C3488" s="3">
        <v>273.69</v>
      </c>
      <c r="D3488" s="3">
        <v>273.58</v>
      </c>
      <c r="E3488" s="3">
        <v>273.67</v>
      </c>
      <c r="F3488" s="4">
        <v>47190</v>
      </c>
      <c r="G3488" s="3">
        <v>12913114</v>
      </c>
      <c r="H3488">
        <f t="shared" si="346"/>
        <v>18.45233440212716</v>
      </c>
      <c r="I3488">
        <f t="shared" si="347"/>
        <v>18.451584373107774</v>
      </c>
      <c r="J3488">
        <f t="shared" si="348"/>
        <v>7.5002901938603372E-4</v>
      </c>
      <c r="N3488" s="164">
        <f t="shared" si="342"/>
        <v>273.65250000000003</v>
      </c>
      <c r="O3488" s="164">
        <f t="shared" si="343"/>
        <v>273.64089849544393</v>
      </c>
      <c r="P3488" s="164">
        <f t="shared" si="344"/>
        <v>12913661.475000001</v>
      </c>
      <c r="Q3488" s="164">
        <f t="shared" si="345"/>
        <v>870418747.36999822</v>
      </c>
    </row>
    <row r="3489" spans="1:17" x14ac:dyDescent="0.2">
      <c r="A3489" s="2">
        <v>43433.504166666666</v>
      </c>
      <c r="B3489" s="3">
        <v>273.68</v>
      </c>
      <c r="C3489" s="3">
        <v>273.7</v>
      </c>
      <c r="D3489" s="3">
        <v>273.64</v>
      </c>
      <c r="E3489" s="3">
        <v>273.66000000000003</v>
      </c>
      <c r="F3489" s="4">
        <v>62960</v>
      </c>
      <c r="G3489" s="3">
        <v>17231254</v>
      </c>
      <c r="H3489">
        <f t="shared" si="346"/>
        <v>133.4180970544607</v>
      </c>
      <c r="I3489">
        <f t="shared" si="347"/>
        <v>133.4399587891813</v>
      </c>
      <c r="J3489">
        <f t="shared" si="348"/>
        <v>2.1861734720602044E-2</v>
      </c>
      <c r="N3489" s="164">
        <f t="shared" si="342"/>
        <v>273.66500000000002</v>
      </c>
      <c r="O3489" s="164">
        <f t="shared" si="343"/>
        <v>273.68573697585771</v>
      </c>
      <c r="P3489" s="164">
        <f t="shared" si="344"/>
        <v>17229948.400000002</v>
      </c>
      <c r="Q3489" s="164">
        <f t="shared" si="345"/>
        <v>870420052.96999824</v>
      </c>
    </row>
    <row r="3490" spans="1:17" x14ac:dyDescent="0.2">
      <c r="A3490" s="2">
        <v>43433.504861111112</v>
      </c>
      <c r="B3490" s="3">
        <v>273.66000000000003</v>
      </c>
      <c r="C3490" s="3">
        <v>273.70999999999998</v>
      </c>
      <c r="D3490" s="3">
        <v>273.60000000000002</v>
      </c>
      <c r="E3490" s="3">
        <v>273.60000000000002</v>
      </c>
      <c r="F3490" s="4">
        <v>86510</v>
      </c>
      <c r="G3490" s="3">
        <v>23672036</v>
      </c>
      <c r="H3490">
        <f t="shared" si="346"/>
        <v>137.40470139771284</v>
      </c>
      <c r="I3490">
        <f t="shared" si="347"/>
        <v>137.3784867891797</v>
      </c>
      <c r="J3490">
        <f t="shared" si="348"/>
        <v>2.6214608533138062E-2</v>
      </c>
      <c r="N3490" s="164">
        <f t="shared" si="342"/>
        <v>273.6275</v>
      </c>
      <c r="O3490" s="164">
        <f t="shared" si="343"/>
        <v>273.63352213616923</v>
      </c>
      <c r="P3490" s="164">
        <f t="shared" si="344"/>
        <v>23671515.024999999</v>
      </c>
      <c r="Q3490" s="164">
        <f t="shared" si="345"/>
        <v>870420573.94499826</v>
      </c>
    </row>
    <row r="3491" spans="1:17" x14ac:dyDescent="0.2">
      <c r="A3491" s="2">
        <v>43433.505555555559</v>
      </c>
      <c r="B3491" s="3">
        <v>273.58999999999997</v>
      </c>
      <c r="C3491" s="3">
        <v>273.60000000000002</v>
      </c>
      <c r="D3491" s="3">
        <v>273.41000000000003</v>
      </c>
      <c r="E3491" s="3">
        <v>273.54000000000002</v>
      </c>
      <c r="F3491" s="4">
        <v>240510</v>
      </c>
      <c r="G3491" s="3">
        <v>65784048</v>
      </c>
      <c r="H3491">
        <f t="shared" si="346"/>
        <v>278.01410241590565</v>
      </c>
      <c r="I3491">
        <f t="shared" si="347"/>
        <v>277.89771864152283</v>
      </c>
      <c r="J3491">
        <f t="shared" si="348"/>
        <v>0.11638377438282532</v>
      </c>
      <c r="N3491" s="164">
        <f t="shared" si="342"/>
        <v>273.52249999999998</v>
      </c>
      <c r="O3491" s="164">
        <f t="shared" si="343"/>
        <v>273.51897218410875</v>
      </c>
      <c r="P3491" s="164">
        <f t="shared" si="344"/>
        <v>65784896.474999994</v>
      </c>
      <c r="Q3491" s="164">
        <f t="shared" si="345"/>
        <v>870419725.46999824</v>
      </c>
    </row>
    <row r="3492" spans="1:17" x14ac:dyDescent="0.2">
      <c r="A3492" s="2">
        <v>43433.506249999999</v>
      </c>
      <c r="B3492" s="3">
        <v>273.55</v>
      </c>
      <c r="C3492" s="3">
        <v>273.61</v>
      </c>
      <c r="D3492" s="3">
        <v>273.51</v>
      </c>
      <c r="E3492" s="3">
        <v>273.58999999999997</v>
      </c>
      <c r="F3492" s="4">
        <v>67460</v>
      </c>
      <c r="G3492" s="3">
        <v>18456124</v>
      </c>
      <c r="H3492">
        <f t="shared" si="346"/>
        <v>28.048729782545426</v>
      </c>
      <c r="I3492">
        <f t="shared" si="347"/>
        <v>28.055622238388249</v>
      </c>
      <c r="J3492">
        <f t="shared" si="348"/>
        <v>6.8924558428236082E-3</v>
      </c>
      <c r="N3492" s="164">
        <f t="shared" si="342"/>
        <v>273.57499999999999</v>
      </c>
      <c r="O3492" s="164">
        <f t="shared" si="343"/>
        <v>273.58618440557365</v>
      </c>
      <c r="P3492" s="164">
        <f t="shared" si="344"/>
        <v>18455369.5</v>
      </c>
      <c r="Q3492" s="164">
        <f t="shared" si="345"/>
        <v>870420479.96999824</v>
      </c>
    </row>
    <row r="3493" spans="1:17" x14ac:dyDescent="0.2">
      <c r="A3493" s="2">
        <v>43433.506944444445</v>
      </c>
      <c r="B3493" s="3">
        <v>273.60000000000002</v>
      </c>
      <c r="C3493" s="3">
        <v>273.63</v>
      </c>
      <c r="D3493" s="3">
        <v>273.52999999999997</v>
      </c>
      <c r="E3493" s="3">
        <v>273.57</v>
      </c>
      <c r="F3493" s="4">
        <v>114130</v>
      </c>
      <c r="G3493" s="3">
        <v>31224122</v>
      </c>
      <c r="H3493">
        <f t="shared" si="346"/>
        <v>169.18173732582272</v>
      </c>
      <c r="I3493">
        <f t="shared" si="347"/>
        <v>169.18027858937228</v>
      </c>
      <c r="J3493">
        <f t="shared" si="348"/>
        <v>1.4587364504450306E-3</v>
      </c>
      <c r="N3493" s="164">
        <f t="shared" si="342"/>
        <v>273.57499999999999</v>
      </c>
      <c r="O3493" s="164">
        <f t="shared" si="343"/>
        <v>273.58382546219224</v>
      </c>
      <c r="P3493" s="164">
        <f t="shared" si="344"/>
        <v>31223114.75</v>
      </c>
      <c r="Q3493" s="164">
        <f t="shared" si="345"/>
        <v>870421487.21999824</v>
      </c>
    </row>
    <row r="3494" spans="1:17" x14ac:dyDescent="0.2">
      <c r="A3494" s="2">
        <v>43433.507638888892</v>
      </c>
      <c r="B3494" s="3">
        <v>273.57</v>
      </c>
      <c r="C3494" s="3">
        <v>273.67</v>
      </c>
      <c r="D3494" s="3">
        <v>273.52</v>
      </c>
      <c r="E3494" s="3">
        <v>273.66000000000003</v>
      </c>
      <c r="F3494" s="4">
        <v>129720</v>
      </c>
      <c r="G3494" s="3">
        <v>35493556</v>
      </c>
      <c r="H3494">
        <f t="shared" si="346"/>
        <v>113.65986156137738</v>
      </c>
      <c r="I3494">
        <f t="shared" si="347"/>
        <v>113.67351178041132</v>
      </c>
      <c r="J3494">
        <f t="shared" si="348"/>
        <v>1.3650219033934263E-2</v>
      </c>
      <c r="N3494" s="164">
        <f t="shared" si="342"/>
        <v>273.62750000000005</v>
      </c>
      <c r="O3494" s="164">
        <f t="shared" si="343"/>
        <v>273.6166820844897</v>
      </c>
      <c r="P3494" s="164">
        <f t="shared" si="344"/>
        <v>35494959.300000004</v>
      </c>
      <c r="Q3494" s="164">
        <f t="shared" si="345"/>
        <v>870420083.91999829</v>
      </c>
    </row>
    <row r="3495" spans="1:17" x14ac:dyDescent="0.2">
      <c r="A3495" s="2">
        <v>43433.508333333331</v>
      </c>
      <c r="B3495" s="3">
        <v>273.66000000000003</v>
      </c>
      <c r="C3495" s="3">
        <v>273.74</v>
      </c>
      <c r="D3495" s="3">
        <v>273.57</v>
      </c>
      <c r="E3495" s="3">
        <v>273.58999999999997</v>
      </c>
      <c r="F3495" s="4">
        <v>211650</v>
      </c>
      <c r="G3495" s="3">
        <v>57914028</v>
      </c>
      <c r="H3495">
        <f t="shared" si="346"/>
        <v>163.159111933395</v>
      </c>
      <c r="I3495">
        <f t="shared" si="347"/>
        <v>163.16772543162483</v>
      </c>
      <c r="J3495">
        <f t="shared" si="348"/>
        <v>8.613498229834704E-3</v>
      </c>
      <c r="N3495" s="164">
        <f t="shared" si="342"/>
        <v>273.62249999999995</v>
      </c>
      <c r="O3495" s="164">
        <f t="shared" si="343"/>
        <v>273.63112686038272</v>
      </c>
      <c r="P3495" s="164">
        <f t="shared" si="344"/>
        <v>57912202.124999985</v>
      </c>
      <c r="Q3495" s="164">
        <f t="shared" si="345"/>
        <v>870421909.79499829</v>
      </c>
    </row>
    <row r="3496" spans="1:17" x14ac:dyDescent="0.2">
      <c r="A3496" s="2">
        <v>43433.509027777778</v>
      </c>
      <c r="B3496" s="3">
        <v>273.58</v>
      </c>
      <c r="C3496" s="3">
        <v>273.62</v>
      </c>
      <c r="D3496" s="3">
        <v>273.45999999999998</v>
      </c>
      <c r="E3496" s="3">
        <v>273.51</v>
      </c>
      <c r="F3496" s="4">
        <v>138230</v>
      </c>
      <c r="G3496" s="3">
        <v>37808956</v>
      </c>
      <c r="H3496">
        <f t="shared" si="346"/>
        <v>65.310654382234816</v>
      </c>
      <c r="I3496">
        <f t="shared" si="347"/>
        <v>65.284624996209899</v>
      </c>
      <c r="J3496">
        <f t="shared" si="348"/>
        <v>2.6029386024916334E-2</v>
      </c>
      <c r="N3496" s="164">
        <f t="shared" si="342"/>
        <v>273.52499999999998</v>
      </c>
      <c r="O3496" s="164">
        <f t="shared" si="343"/>
        <v>273.52207190913697</v>
      </c>
      <c r="P3496" s="164">
        <f t="shared" si="344"/>
        <v>37809360.75</v>
      </c>
      <c r="Q3496" s="164">
        <f t="shared" si="345"/>
        <v>870421505.04499829</v>
      </c>
    </row>
    <row r="3497" spans="1:17" x14ac:dyDescent="0.2">
      <c r="A3497" s="2">
        <v>43433.509722222225</v>
      </c>
      <c r="B3497" s="3">
        <v>273.5</v>
      </c>
      <c r="C3497" s="3">
        <v>273.60000000000002</v>
      </c>
      <c r="D3497" s="3">
        <v>273.5</v>
      </c>
      <c r="E3497" s="3">
        <v>273.52999999999997</v>
      </c>
      <c r="F3497" s="4">
        <v>102750</v>
      </c>
      <c r="G3497" s="3">
        <v>28106852</v>
      </c>
      <c r="H3497">
        <f t="shared" si="346"/>
        <v>74.332634015770822</v>
      </c>
      <c r="I3497">
        <f t="shared" si="347"/>
        <v>74.339138060305075</v>
      </c>
      <c r="J3497">
        <f t="shared" si="348"/>
        <v>6.5040445342532394E-3</v>
      </c>
      <c r="N3497" s="164">
        <f t="shared" si="342"/>
        <v>273.53999999999996</v>
      </c>
      <c r="O3497" s="164">
        <f t="shared" si="343"/>
        <v>273.54600486618006</v>
      </c>
      <c r="P3497" s="164">
        <f t="shared" si="344"/>
        <v>28106234.999999996</v>
      </c>
      <c r="Q3497" s="164">
        <f t="shared" si="345"/>
        <v>870422122.04499829</v>
      </c>
    </row>
    <row r="3498" spans="1:17" x14ac:dyDescent="0.2">
      <c r="A3498" s="2">
        <v>43433.510416666664</v>
      </c>
      <c r="B3498" s="3">
        <v>273.54000000000002</v>
      </c>
      <c r="C3498" s="3">
        <v>273.60000000000002</v>
      </c>
      <c r="D3498" s="3">
        <v>273.5</v>
      </c>
      <c r="E3498" s="3">
        <v>273.60000000000002</v>
      </c>
      <c r="F3498" s="4">
        <v>81550</v>
      </c>
      <c r="G3498" s="3">
        <v>22308540</v>
      </c>
      <c r="H3498">
        <f t="shared" si="346"/>
        <v>79.367396593673959</v>
      </c>
      <c r="I3498">
        <f t="shared" si="347"/>
        <v>79.370468097957044</v>
      </c>
      <c r="J3498">
        <f t="shared" si="348"/>
        <v>3.0715042830848915E-3</v>
      </c>
      <c r="N3498" s="164">
        <f t="shared" si="342"/>
        <v>273.57500000000005</v>
      </c>
      <c r="O3498" s="164">
        <f t="shared" si="343"/>
        <v>273.55659104843653</v>
      </c>
      <c r="P3498" s="164">
        <f t="shared" si="344"/>
        <v>22310041.250000004</v>
      </c>
      <c r="Q3498" s="164">
        <f t="shared" si="345"/>
        <v>870420620.79499829</v>
      </c>
    </row>
    <row r="3499" spans="1:17" x14ac:dyDescent="0.2">
      <c r="A3499" s="2">
        <v>43433.511111111111</v>
      </c>
      <c r="B3499" s="3">
        <v>273.58999999999997</v>
      </c>
      <c r="C3499" s="3">
        <v>273.64999999999998</v>
      </c>
      <c r="D3499" s="3">
        <v>273.57</v>
      </c>
      <c r="E3499" s="3">
        <v>273.60000000000002</v>
      </c>
      <c r="F3499" s="4">
        <v>62220</v>
      </c>
      <c r="G3499" s="3">
        <v>17022608</v>
      </c>
      <c r="H3499">
        <f t="shared" si="346"/>
        <v>76.296750459840595</v>
      </c>
      <c r="I3499">
        <f t="shared" si="347"/>
        <v>76.305343155580772</v>
      </c>
      <c r="J3499">
        <f t="shared" si="348"/>
        <v>8.5926957401767368E-3</v>
      </c>
      <c r="N3499" s="164">
        <f t="shared" si="342"/>
        <v>273.60500000000002</v>
      </c>
      <c r="O3499" s="164">
        <f t="shared" si="343"/>
        <v>273.5873995499839</v>
      </c>
      <c r="P3499" s="164">
        <f t="shared" si="344"/>
        <v>17023703.100000001</v>
      </c>
      <c r="Q3499" s="164">
        <f t="shared" si="345"/>
        <v>870419525.69499826</v>
      </c>
    </row>
    <row r="3500" spans="1:17" x14ac:dyDescent="0.2">
      <c r="A3500" s="2">
        <v>43433.511805555558</v>
      </c>
      <c r="B3500" s="3">
        <v>273.60000000000002</v>
      </c>
      <c r="C3500" s="3">
        <v>273.76</v>
      </c>
      <c r="D3500" s="3">
        <v>273.58</v>
      </c>
      <c r="E3500" s="3">
        <v>273.72000000000003</v>
      </c>
      <c r="F3500" s="4">
        <v>105430</v>
      </c>
      <c r="G3500" s="3">
        <v>28854784</v>
      </c>
      <c r="H3500">
        <f t="shared" si="346"/>
        <v>169.4471231115397</v>
      </c>
      <c r="I3500">
        <f t="shared" si="347"/>
        <v>169.50859703753972</v>
      </c>
      <c r="J3500">
        <f t="shared" si="348"/>
        <v>6.1473926000019219E-2</v>
      </c>
      <c r="N3500" s="164">
        <f t="shared" si="342"/>
        <v>273.69499999999999</v>
      </c>
      <c r="O3500" s="164">
        <f t="shared" si="343"/>
        <v>273.68665465237598</v>
      </c>
      <c r="P3500" s="164">
        <f t="shared" si="344"/>
        <v>28855663.849999998</v>
      </c>
      <c r="Q3500" s="164">
        <f t="shared" si="345"/>
        <v>870418645.84499824</v>
      </c>
    </row>
    <row r="3501" spans="1:17" x14ac:dyDescent="0.2">
      <c r="A3501" s="2">
        <v>43433.512499999997</v>
      </c>
      <c r="B3501" s="3">
        <v>273.72000000000003</v>
      </c>
      <c r="C3501" s="3">
        <v>273.86</v>
      </c>
      <c r="D3501" s="3">
        <v>273.72000000000003</v>
      </c>
      <c r="E3501" s="3">
        <v>273.74</v>
      </c>
      <c r="F3501" s="4">
        <v>231710</v>
      </c>
      <c r="G3501" s="3">
        <v>63436288</v>
      </c>
      <c r="H3501">
        <f t="shared" si="346"/>
        <v>219.77615479465047</v>
      </c>
      <c r="I3501">
        <f t="shared" si="347"/>
        <v>219.84669162659475</v>
      </c>
      <c r="J3501">
        <f t="shared" si="348"/>
        <v>7.0536831944281175E-2</v>
      </c>
      <c r="N3501" s="164">
        <f t="shared" si="342"/>
        <v>273.76499999999999</v>
      </c>
      <c r="O3501" s="164">
        <f t="shared" si="343"/>
        <v>273.77449397954342</v>
      </c>
      <c r="P3501" s="164">
        <f t="shared" si="344"/>
        <v>63434088.149999999</v>
      </c>
      <c r="Q3501" s="164">
        <f t="shared" si="345"/>
        <v>870420845.69499826</v>
      </c>
    </row>
    <row r="3502" spans="1:17" x14ac:dyDescent="0.2">
      <c r="A3502" s="2">
        <v>43433.513194444444</v>
      </c>
      <c r="B3502" s="3">
        <v>273.75</v>
      </c>
      <c r="C3502" s="3">
        <v>273.79000000000002</v>
      </c>
      <c r="D3502" s="3">
        <v>273.70999999999998</v>
      </c>
      <c r="E3502" s="3">
        <v>273.72000000000003</v>
      </c>
      <c r="F3502" s="4">
        <v>43510</v>
      </c>
      <c r="G3502" s="3">
        <v>11910153</v>
      </c>
      <c r="H3502">
        <f t="shared" si="346"/>
        <v>18.77778257304389</v>
      </c>
      <c r="I3502">
        <f t="shared" si="347"/>
        <v>18.77498412265232</v>
      </c>
      <c r="J3502">
        <f t="shared" si="348"/>
        <v>2.7984503915696735E-3</v>
      </c>
      <c r="N3502" s="164">
        <f t="shared" si="342"/>
        <v>273.73500000000001</v>
      </c>
      <c r="O3502" s="164">
        <f t="shared" si="343"/>
        <v>273.73369340381521</v>
      </c>
      <c r="P3502" s="164">
        <f t="shared" si="344"/>
        <v>11910209.850000001</v>
      </c>
      <c r="Q3502" s="164">
        <f t="shared" si="345"/>
        <v>870420788.84499824</v>
      </c>
    </row>
    <row r="3503" spans="1:17" x14ac:dyDescent="0.2">
      <c r="A3503" s="2">
        <v>43433.513888888891</v>
      </c>
      <c r="B3503" s="3">
        <v>273.73</v>
      </c>
      <c r="C3503" s="3">
        <v>273.74</v>
      </c>
      <c r="D3503" s="3">
        <v>273.64999999999998</v>
      </c>
      <c r="E3503" s="3">
        <v>273.67</v>
      </c>
      <c r="F3503" s="4">
        <v>62190</v>
      </c>
      <c r="G3503" s="3">
        <v>17021122</v>
      </c>
      <c r="H3503">
        <f t="shared" si="346"/>
        <v>142.93265915881406</v>
      </c>
      <c r="I3503">
        <f t="shared" si="347"/>
        <v>142.91270649503832</v>
      </c>
      <c r="J3503">
        <f t="shared" si="348"/>
        <v>1.995266377574012E-2</v>
      </c>
      <c r="N3503" s="164">
        <f t="shared" si="342"/>
        <v>273.6825</v>
      </c>
      <c r="O3503" s="164">
        <f t="shared" si="343"/>
        <v>273.69548158867985</v>
      </c>
      <c r="P3503" s="164">
        <f t="shared" si="344"/>
        <v>17020314.675000001</v>
      </c>
      <c r="Q3503" s="164">
        <f t="shared" si="345"/>
        <v>870421596.16999829</v>
      </c>
    </row>
    <row r="3504" spans="1:17" x14ac:dyDescent="0.2">
      <c r="A3504" s="2">
        <v>43433.51458333333</v>
      </c>
      <c r="B3504" s="3">
        <v>273.68</v>
      </c>
      <c r="C3504" s="3">
        <v>273.73</v>
      </c>
      <c r="D3504" s="3">
        <v>273.66000000000003</v>
      </c>
      <c r="E3504" s="3">
        <v>273.70999999999998</v>
      </c>
      <c r="F3504" s="4">
        <v>25220</v>
      </c>
      <c r="G3504" s="3">
        <v>6901892.5</v>
      </c>
      <c r="H3504">
        <f t="shared" si="346"/>
        <v>40.553143592217396</v>
      </c>
      <c r="I3504">
        <f t="shared" si="347"/>
        <v>40.548986723671916</v>
      </c>
      <c r="J3504">
        <f t="shared" si="348"/>
        <v>4.1568685454791421E-3</v>
      </c>
      <c r="N3504" s="164">
        <f t="shared" si="342"/>
        <v>273.70250000000004</v>
      </c>
      <c r="O3504" s="164">
        <f t="shared" si="343"/>
        <v>273.66742664551941</v>
      </c>
      <c r="P3504" s="164">
        <f t="shared" si="344"/>
        <v>6902777.0500000007</v>
      </c>
      <c r="Q3504" s="164">
        <f t="shared" si="345"/>
        <v>870420711.61999834</v>
      </c>
    </row>
    <row r="3505" spans="1:17" x14ac:dyDescent="0.2">
      <c r="A3505" s="2">
        <v>43433.515277777777</v>
      </c>
      <c r="B3505" s="3">
        <v>273.70999999999998</v>
      </c>
      <c r="C3505" s="3">
        <v>273.76</v>
      </c>
      <c r="D3505" s="3">
        <v>273.69</v>
      </c>
      <c r="E3505" s="3">
        <v>273.73</v>
      </c>
      <c r="F3505" s="4">
        <v>33050</v>
      </c>
      <c r="G3505" s="3">
        <v>9047242</v>
      </c>
      <c r="H3505">
        <f t="shared" si="346"/>
        <v>131.0467882632831</v>
      </c>
      <c r="I3505">
        <f t="shared" si="347"/>
        <v>131.08349630192009</v>
      </c>
      <c r="J3505">
        <f t="shared" si="348"/>
        <v>3.6708038636987794E-2</v>
      </c>
      <c r="N3505" s="164">
        <f t="shared" si="342"/>
        <v>273.72750000000002</v>
      </c>
      <c r="O3505" s="164">
        <f t="shared" si="343"/>
        <v>273.74408472012101</v>
      </c>
      <c r="P3505" s="164">
        <f t="shared" si="344"/>
        <v>9046693.875</v>
      </c>
      <c r="Q3505" s="164">
        <f t="shared" si="345"/>
        <v>870421259.74499834</v>
      </c>
    </row>
    <row r="3506" spans="1:17" x14ac:dyDescent="0.2">
      <c r="A3506" s="2">
        <v>43433.515972222223</v>
      </c>
      <c r="B3506" s="3">
        <v>273.73</v>
      </c>
      <c r="C3506" s="3">
        <v>273.77</v>
      </c>
      <c r="D3506" s="3">
        <v>273.70999999999998</v>
      </c>
      <c r="E3506" s="3">
        <v>273.72000000000003</v>
      </c>
      <c r="F3506" s="4">
        <v>18640</v>
      </c>
      <c r="G3506" s="3">
        <v>5102936.5</v>
      </c>
      <c r="H3506">
        <f t="shared" si="346"/>
        <v>56.399394856278363</v>
      </c>
      <c r="I3506">
        <f t="shared" si="347"/>
        <v>56.4032276355601</v>
      </c>
      <c r="J3506">
        <f t="shared" si="348"/>
        <v>3.8327792817369755E-3</v>
      </c>
      <c r="N3506" s="164">
        <f t="shared" si="342"/>
        <v>273.73</v>
      </c>
      <c r="O3506" s="164">
        <f t="shared" si="343"/>
        <v>273.76268776824037</v>
      </c>
      <c r="P3506" s="164">
        <f t="shared" si="344"/>
        <v>5102327.2</v>
      </c>
      <c r="Q3506" s="164">
        <f t="shared" si="345"/>
        <v>870421869.04499829</v>
      </c>
    </row>
    <row r="3507" spans="1:17" x14ac:dyDescent="0.2">
      <c r="A3507" s="2">
        <v>43433.51666666667</v>
      </c>
      <c r="B3507" s="3">
        <v>273.72000000000003</v>
      </c>
      <c r="C3507" s="3">
        <v>273.8</v>
      </c>
      <c r="D3507" s="3">
        <v>273.52</v>
      </c>
      <c r="E3507" s="3">
        <v>273.70999999999998</v>
      </c>
      <c r="F3507" s="4">
        <v>117740</v>
      </c>
      <c r="G3507" s="3">
        <v>32222122</v>
      </c>
      <c r="H3507">
        <f t="shared" si="346"/>
        <v>631.65236051502143</v>
      </c>
      <c r="I3507">
        <f t="shared" si="347"/>
        <v>631.44273890141494</v>
      </c>
      <c r="J3507">
        <f t="shared" si="348"/>
        <v>0.20962161360648679</v>
      </c>
      <c r="N3507" s="164">
        <f t="shared" si="342"/>
        <v>273.685</v>
      </c>
      <c r="O3507" s="164">
        <f t="shared" si="343"/>
        <v>273.67183624936303</v>
      </c>
      <c r="P3507" s="164">
        <f t="shared" si="344"/>
        <v>32223671.899999999</v>
      </c>
      <c r="Q3507" s="164">
        <f t="shared" si="345"/>
        <v>870420319.14499831</v>
      </c>
    </row>
    <row r="3508" spans="1:17" x14ac:dyDescent="0.2">
      <c r="A3508" s="2">
        <v>43433.517361111109</v>
      </c>
      <c r="B3508" s="3">
        <v>273.72000000000003</v>
      </c>
      <c r="C3508" s="3">
        <v>273.82</v>
      </c>
      <c r="D3508" s="3">
        <v>273.72000000000003</v>
      </c>
      <c r="E3508" s="3">
        <v>273.77999999999997</v>
      </c>
      <c r="F3508" s="4">
        <v>60650</v>
      </c>
      <c r="G3508" s="3">
        <v>16605449</v>
      </c>
      <c r="H3508">
        <f t="shared" si="346"/>
        <v>51.51180567351792</v>
      </c>
      <c r="I3508">
        <f t="shared" si="347"/>
        <v>51.534312358447401</v>
      </c>
      <c r="J3508">
        <f t="shared" si="348"/>
        <v>2.2506684929481935E-2</v>
      </c>
      <c r="N3508" s="164">
        <f t="shared" si="342"/>
        <v>273.77499999999998</v>
      </c>
      <c r="O3508" s="164">
        <f t="shared" si="343"/>
        <v>273.79140972794721</v>
      </c>
      <c r="P3508" s="164">
        <f t="shared" si="344"/>
        <v>16604453.749999998</v>
      </c>
      <c r="Q3508" s="164">
        <f t="shared" si="345"/>
        <v>870421314.39499831</v>
      </c>
    </row>
    <row r="3509" spans="1:17" x14ac:dyDescent="0.2">
      <c r="A3509" s="2">
        <v>43433.518055555556</v>
      </c>
      <c r="B3509" s="3">
        <v>273.77999999999997</v>
      </c>
      <c r="C3509" s="3">
        <v>273.83999999999997</v>
      </c>
      <c r="D3509" s="3">
        <v>273.76</v>
      </c>
      <c r="E3509" s="3">
        <v>273.77</v>
      </c>
      <c r="F3509" s="4">
        <v>40380</v>
      </c>
      <c r="G3509" s="3">
        <v>11056736</v>
      </c>
      <c r="H3509">
        <f t="shared" si="346"/>
        <v>66.578730420445183</v>
      </c>
      <c r="I3509">
        <f t="shared" si="347"/>
        <v>66.584986651068576</v>
      </c>
      <c r="J3509">
        <f t="shared" si="348"/>
        <v>6.2562306233928666E-3</v>
      </c>
      <c r="N3509" s="164">
        <f t="shared" si="342"/>
        <v>273.78499999999997</v>
      </c>
      <c r="O3509" s="164">
        <f t="shared" si="343"/>
        <v>273.81713719663202</v>
      </c>
      <c r="P3509" s="164">
        <f t="shared" si="344"/>
        <v>11055438.299999999</v>
      </c>
      <c r="Q3509" s="164">
        <f t="shared" si="345"/>
        <v>870422612.09499836</v>
      </c>
    </row>
    <row r="3510" spans="1:17" x14ac:dyDescent="0.2">
      <c r="A3510" s="2">
        <v>43433.518750000003</v>
      </c>
      <c r="B3510" s="3">
        <v>273.77</v>
      </c>
      <c r="C3510" s="3">
        <v>273.83</v>
      </c>
      <c r="D3510" s="3">
        <v>273.76</v>
      </c>
      <c r="E3510" s="3">
        <v>273.81</v>
      </c>
      <c r="F3510" s="4">
        <v>75850</v>
      </c>
      <c r="G3510" s="3">
        <v>20768276</v>
      </c>
      <c r="H3510">
        <f t="shared" si="346"/>
        <v>187.84051510648837</v>
      </c>
      <c r="I3510">
        <f t="shared" si="347"/>
        <v>187.83369703319315</v>
      </c>
      <c r="J3510">
        <f t="shared" si="348"/>
        <v>6.8180732952214385E-3</v>
      </c>
      <c r="N3510" s="164">
        <f t="shared" si="342"/>
        <v>273.80249999999995</v>
      </c>
      <c r="O3510" s="164">
        <f t="shared" si="343"/>
        <v>273.80719841793012</v>
      </c>
      <c r="P3510" s="164">
        <f t="shared" si="344"/>
        <v>20767919.624999996</v>
      </c>
      <c r="Q3510" s="164">
        <f t="shared" si="345"/>
        <v>870422968.46999836</v>
      </c>
    </row>
    <row r="3511" spans="1:17" x14ac:dyDescent="0.2">
      <c r="A3511" s="2">
        <v>43433.519444444442</v>
      </c>
      <c r="B3511" s="3">
        <v>273.8</v>
      </c>
      <c r="C3511" s="3">
        <v>273.89</v>
      </c>
      <c r="D3511" s="3">
        <v>273.8</v>
      </c>
      <c r="E3511" s="3">
        <v>273.89</v>
      </c>
      <c r="F3511" s="4">
        <v>28260</v>
      </c>
      <c r="G3511" s="3">
        <v>7738690</v>
      </c>
      <c r="H3511">
        <f t="shared" si="346"/>
        <v>37.257745550428474</v>
      </c>
      <c r="I3511">
        <f t="shared" si="347"/>
        <v>37.262072210519541</v>
      </c>
      <c r="J3511">
        <f t="shared" si="348"/>
        <v>4.3266600910669695E-3</v>
      </c>
      <c r="N3511" s="164">
        <f t="shared" si="342"/>
        <v>273.86750000000001</v>
      </c>
      <c r="O3511" s="164">
        <f t="shared" si="343"/>
        <v>273.8389950460014</v>
      </c>
      <c r="P3511" s="164">
        <f t="shared" si="344"/>
        <v>7739495.5499999998</v>
      </c>
      <c r="Q3511" s="164">
        <f t="shared" si="345"/>
        <v>870422162.91999841</v>
      </c>
    </row>
    <row r="3512" spans="1:17" x14ac:dyDescent="0.2">
      <c r="A3512" s="2">
        <v>43433.520138888889</v>
      </c>
      <c r="B3512" s="3">
        <v>273.89999999999998</v>
      </c>
      <c r="C3512" s="3">
        <v>273.89999999999998</v>
      </c>
      <c r="D3512" s="3">
        <v>273.81</v>
      </c>
      <c r="E3512" s="3">
        <v>273.85000000000002</v>
      </c>
      <c r="F3512" s="4">
        <v>16790</v>
      </c>
      <c r="G3512" s="3">
        <v>4597148.5</v>
      </c>
      <c r="H3512">
        <f t="shared" si="346"/>
        <v>59.412597310686486</v>
      </c>
      <c r="I3512">
        <f t="shared" si="347"/>
        <v>59.404737752772107</v>
      </c>
      <c r="J3512">
        <f t="shared" si="348"/>
        <v>7.8595579143794225E-3</v>
      </c>
      <c r="N3512" s="164">
        <f t="shared" si="342"/>
        <v>273.85250000000002</v>
      </c>
      <c r="O3512" s="164">
        <f t="shared" si="343"/>
        <v>273.80276950565815</v>
      </c>
      <c r="P3512" s="164">
        <f t="shared" si="344"/>
        <v>4597983.4750000006</v>
      </c>
      <c r="Q3512" s="164">
        <f t="shared" si="345"/>
        <v>870421327.94499838</v>
      </c>
    </row>
    <row r="3513" spans="1:17" x14ac:dyDescent="0.2">
      <c r="A3513" s="2">
        <v>43433.520833333336</v>
      </c>
      <c r="B3513" s="3">
        <v>273.83999999999997</v>
      </c>
      <c r="C3513" s="3">
        <v>273.94</v>
      </c>
      <c r="D3513" s="3">
        <v>273.83999999999997</v>
      </c>
      <c r="E3513" s="3">
        <v>273.92</v>
      </c>
      <c r="F3513" s="4">
        <v>48550</v>
      </c>
      <c r="G3513" s="3">
        <v>13297572</v>
      </c>
      <c r="H3513">
        <f t="shared" si="346"/>
        <v>289.16021441334129</v>
      </c>
      <c r="I3513">
        <f t="shared" si="347"/>
        <v>289.25696004816899</v>
      </c>
      <c r="J3513">
        <f t="shared" si="348"/>
        <v>9.6745634827698268E-2</v>
      </c>
      <c r="N3513" s="164">
        <f t="shared" si="342"/>
        <v>273.90500000000003</v>
      </c>
      <c r="O3513" s="164">
        <f t="shared" si="343"/>
        <v>273.89437693099899</v>
      </c>
      <c r="P3513" s="164">
        <f t="shared" si="344"/>
        <v>13298087.750000002</v>
      </c>
      <c r="Q3513" s="164">
        <f t="shared" si="345"/>
        <v>870420812.19499838</v>
      </c>
    </row>
    <row r="3514" spans="1:17" x14ac:dyDescent="0.2">
      <c r="A3514" s="2">
        <v>43433.521527777775</v>
      </c>
      <c r="B3514" s="3">
        <v>273.93</v>
      </c>
      <c r="C3514" s="3">
        <v>274</v>
      </c>
      <c r="D3514" s="3">
        <v>273.89</v>
      </c>
      <c r="E3514" s="3">
        <v>273.97000000000003</v>
      </c>
      <c r="F3514" s="4">
        <v>151040</v>
      </c>
      <c r="G3514" s="3">
        <v>41378404</v>
      </c>
      <c r="H3514">
        <f t="shared" si="346"/>
        <v>311.10195674562306</v>
      </c>
      <c r="I3514">
        <f t="shared" si="347"/>
        <v>311.17262610046407</v>
      </c>
      <c r="J3514">
        <f t="shared" si="348"/>
        <v>7.0669354841015775E-2</v>
      </c>
      <c r="N3514" s="164">
        <f t="shared" si="342"/>
        <v>273.95749999999998</v>
      </c>
      <c r="O3514" s="164">
        <f t="shared" si="343"/>
        <v>273.95659427966103</v>
      </c>
      <c r="P3514" s="164">
        <f t="shared" si="344"/>
        <v>41378540.799999997</v>
      </c>
      <c r="Q3514" s="164">
        <f t="shared" si="345"/>
        <v>870420675.39499843</v>
      </c>
    </row>
    <row r="3515" spans="1:17" x14ac:dyDescent="0.2">
      <c r="A3515" s="2">
        <v>43433.522222222222</v>
      </c>
      <c r="B3515" s="3">
        <v>273.95999999999998</v>
      </c>
      <c r="C3515" s="3">
        <v>274.02999999999997</v>
      </c>
      <c r="D3515" s="3">
        <v>273.95</v>
      </c>
      <c r="E3515" s="3">
        <v>274.02</v>
      </c>
      <c r="F3515" s="4">
        <v>62770</v>
      </c>
      <c r="G3515" s="3">
        <v>17198980</v>
      </c>
      <c r="H3515">
        <f t="shared" si="346"/>
        <v>41.558527542372879</v>
      </c>
      <c r="I3515">
        <f t="shared" si="347"/>
        <v>41.56511208117162</v>
      </c>
      <c r="J3515">
        <f t="shared" si="348"/>
        <v>6.5845387987408799E-3</v>
      </c>
      <c r="N3515" s="164">
        <f t="shared" si="342"/>
        <v>274.005</v>
      </c>
      <c r="O3515" s="164">
        <f t="shared" si="343"/>
        <v>274</v>
      </c>
      <c r="P3515" s="164">
        <f t="shared" si="344"/>
        <v>17199293.850000001</v>
      </c>
      <c r="Q3515" s="164">
        <f t="shared" si="345"/>
        <v>870420361.54499841</v>
      </c>
    </row>
    <row r="3516" spans="1:17" x14ac:dyDescent="0.2">
      <c r="A3516" s="2">
        <v>43433.522916666669</v>
      </c>
      <c r="B3516" s="3">
        <v>274.02</v>
      </c>
      <c r="C3516" s="3">
        <v>274.10000000000002</v>
      </c>
      <c r="D3516" s="3">
        <v>274.01</v>
      </c>
      <c r="E3516" s="3">
        <v>274.05</v>
      </c>
      <c r="F3516" s="4">
        <v>114700</v>
      </c>
      <c r="G3516" s="3">
        <v>31433916</v>
      </c>
      <c r="H3516">
        <f t="shared" si="346"/>
        <v>182.73060379162021</v>
      </c>
      <c r="I3516">
        <f t="shared" si="347"/>
        <v>182.7661640399605</v>
      </c>
      <c r="J3516">
        <f t="shared" si="348"/>
        <v>3.5560248340289036E-2</v>
      </c>
      <c r="N3516" s="164">
        <f t="shared" si="342"/>
        <v>274.05250000000001</v>
      </c>
      <c r="O3516" s="164">
        <f t="shared" si="343"/>
        <v>274.05332170880558</v>
      </c>
      <c r="P3516" s="164">
        <f t="shared" si="344"/>
        <v>31433821.75</v>
      </c>
      <c r="Q3516" s="164">
        <f t="shared" si="345"/>
        <v>870420455.79499841</v>
      </c>
    </row>
    <row r="3517" spans="1:17" x14ac:dyDescent="0.2">
      <c r="A3517" s="2">
        <v>43433.523611111108</v>
      </c>
      <c r="B3517" s="3">
        <v>274.05</v>
      </c>
      <c r="C3517" s="3">
        <v>274.07</v>
      </c>
      <c r="D3517" s="3">
        <v>273.98</v>
      </c>
      <c r="E3517" s="3">
        <v>273.99</v>
      </c>
      <c r="F3517" s="4">
        <v>59930</v>
      </c>
      <c r="G3517" s="3">
        <v>16422701</v>
      </c>
      <c r="H3517">
        <f t="shared" si="346"/>
        <v>52.249346120313859</v>
      </c>
      <c r="I3517">
        <f t="shared" si="347"/>
        <v>52.245164108728929</v>
      </c>
      <c r="J3517">
        <f t="shared" si="348"/>
        <v>4.1820115849304784E-3</v>
      </c>
      <c r="N3517" s="164">
        <f t="shared" si="342"/>
        <v>274.00749999999999</v>
      </c>
      <c r="O3517" s="164">
        <f t="shared" si="343"/>
        <v>274.03138661772067</v>
      </c>
      <c r="P3517" s="164">
        <f t="shared" si="344"/>
        <v>16421269.475</v>
      </c>
      <c r="Q3517" s="164">
        <f t="shared" si="345"/>
        <v>870421887.31999838</v>
      </c>
    </row>
    <row r="3518" spans="1:17" x14ac:dyDescent="0.2">
      <c r="A3518" s="2">
        <v>43433.524305555555</v>
      </c>
      <c r="B3518" s="3">
        <v>273.99</v>
      </c>
      <c r="C3518" s="3">
        <v>273.99</v>
      </c>
      <c r="D3518" s="3">
        <v>273.85000000000002</v>
      </c>
      <c r="E3518" s="3">
        <v>273.89</v>
      </c>
      <c r="F3518" s="4">
        <v>96710</v>
      </c>
      <c r="G3518" s="3">
        <v>26489836</v>
      </c>
      <c r="H3518">
        <f t="shared" si="346"/>
        <v>161.37160020023362</v>
      </c>
      <c r="I3518">
        <f t="shared" si="347"/>
        <v>161.30011744109572</v>
      </c>
      <c r="J3518">
        <f t="shared" si="348"/>
        <v>7.1482759137893481E-2</v>
      </c>
      <c r="N3518" s="164">
        <f t="shared" si="342"/>
        <v>273.90499999999997</v>
      </c>
      <c r="O3518" s="164">
        <f t="shared" si="343"/>
        <v>273.90999896598078</v>
      </c>
      <c r="P3518" s="164">
        <f t="shared" si="344"/>
        <v>26489352.549999997</v>
      </c>
      <c r="Q3518" s="164">
        <f t="shared" si="345"/>
        <v>870422370.76999843</v>
      </c>
    </row>
    <row r="3519" spans="1:17" x14ac:dyDescent="0.2">
      <c r="A3519" s="2">
        <v>43433.525000000001</v>
      </c>
      <c r="B3519" s="3">
        <v>273.89</v>
      </c>
      <c r="C3519" s="3">
        <v>273.99</v>
      </c>
      <c r="D3519" s="3">
        <v>273.8</v>
      </c>
      <c r="E3519" s="3">
        <v>273.86</v>
      </c>
      <c r="F3519" s="4">
        <v>130790</v>
      </c>
      <c r="G3519" s="3">
        <v>35822056</v>
      </c>
      <c r="H3519">
        <f t="shared" si="346"/>
        <v>135.23937545238343</v>
      </c>
      <c r="I3519">
        <f t="shared" si="347"/>
        <v>135.22943667903417</v>
      </c>
      <c r="J3519">
        <f t="shared" si="348"/>
        <v>9.9387733492619645E-3</v>
      </c>
      <c r="N3519" s="164">
        <f t="shared" si="342"/>
        <v>273.8775</v>
      </c>
      <c r="O3519" s="164">
        <f t="shared" si="343"/>
        <v>273.88986925605934</v>
      </c>
      <c r="P3519" s="164">
        <f t="shared" si="344"/>
        <v>35820438.225000001</v>
      </c>
      <c r="Q3519" s="164">
        <f t="shared" si="345"/>
        <v>870423988.54499841</v>
      </c>
    </row>
    <row r="3520" spans="1:17" x14ac:dyDescent="0.2">
      <c r="A3520" s="2">
        <v>43433.525694444441</v>
      </c>
      <c r="B3520" s="3">
        <v>273.87</v>
      </c>
      <c r="C3520" s="3">
        <v>273.98</v>
      </c>
      <c r="D3520" s="3">
        <v>273.87</v>
      </c>
      <c r="E3520" s="3">
        <v>273.95</v>
      </c>
      <c r="F3520" s="4">
        <v>32100</v>
      </c>
      <c r="G3520" s="3">
        <v>8791890</v>
      </c>
      <c r="H3520">
        <f t="shared" si="346"/>
        <v>24.543160792109489</v>
      </c>
      <c r="I3520">
        <f t="shared" si="347"/>
        <v>24.543231131122123</v>
      </c>
      <c r="J3520">
        <f t="shared" si="348"/>
        <v>7.0339012633979792E-5</v>
      </c>
      <c r="N3520" s="164">
        <f t="shared" si="342"/>
        <v>273.9375</v>
      </c>
      <c r="O3520" s="164">
        <f t="shared" si="343"/>
        <v>273.89065420560746</v>
      </c>
      <c r="P3520" s="164">
        <f t="shared" si="344"/>
        <v>8793393.75</v>
      </c>
      <c r="Q3520" s="164">
        <f t="shared" si="345"/>
        <v>870422484.79499841</v>
      </c>
    </row>
    <row r="3521" spans="1:17" x14ac:dyDescent="0.2">
      <c r="A3521" s="2">
        <v>43433.526388888888</v>
      </c>
      <c r="B3521" s="3">
        <v>273.95999999999998</v>
      </c>
      <c r="C3521" s="3">
        <v>273.95999999999998</v>
      </c>
      <c r="D3521" s="3">
        <v>273.93</v>
      </c>
      <c r="E3521" s="3">
        <v>273.94</v>
      </c>
      <c r="F3521" s="4">
        <v>60730</v>
      </c>
      <c r="G3521" s="3">
        <v>16635757</v>
      </c>
      <c r="H3521">
        <f t="shared" si="346"/>
        <v>189.19003115264798</v>
      </c>
      <c r="I3521">
        <f t="shared" si="347"/>
        <v>189.21707391698484</v>
      </c>
      <c r="J3521">
        <f t="shared" si="348"/>
        <v>2.7042764336869141E-2</v>
      </c>
      <c r="N3521" s="164">
        <f t="shared" si="342"/>
        <v>273.9425</v>
      </c>
      <c r="O3521" s="164">
        <f t="shared" si="343"/>
        <v>273.92980405071626</v>
      </c>
      <c r="P3521" s="164">
        <f t="shared" si="344"/>
        <v>16636528.025</v>
      </c>
      <c r="Q3521" s="164">
        <f t="shared" si="345"/>
        <v>870421713.76999843</v>
      </c>
    </row>
    <row r="3522" spans="1:17" x14ac:dyDescent="0.2">
      <c r="A3522" s="2">
        <v>43433.527083333334</v>
      </c>
      <c r="B3522" s="3">
        <v>273.93</v>
      </c>
      <c r="C3522" s="3">
        <v>274.05</v>
      </c>
      <c r="D3522" s="3">
        <v>273.91000000000003</v>
      </c>
      <c r="E3522" s="3">
        <v>274.04000000000002</v>
      </c>
      <c r="F3522" s="4">
        <v>48240</v>
      </c>
      <c r="G3522" s="3">
        <v>13218308</v>
      </c>
      <c r="H3522">
        <f t="shared" si="346"/>
        <v>79.433558373126957</v>
      </c>
      <c r="I3522">
        <f t="shared" si="347"/>
        <v>79.457207748345922</v>
      </c>
      <c r="J3522">
        <f t="shared" si="348"/>
        <v>2.3649375218965929E-2</v>
      </c>
      <c r="N3522" s="164">
        <f t="shared" si="342"/>
        <v>274.01</v>
      </c>
      <c r="O3522" s="164">
        <f t="shared" si="343"/>
        <v>274.01135986733004</v>
      </c>
      <c r="P3522" s="164">
        <f t="shared" si="344"/>
        <v>13218242.4</v>
      </c>
      <c r="Q3522" s="164">
        <f t="shared" si="345"/>
        <v>870421779.36999846</v>
      </c>
    </row>
    <row r="3523" spans="1:17" x14ac:dyDescent="0.2">
      <c r="A3523" s="2">
        <v>43433.527777777781</v>
      </c>
      <c r="B3523" s="3">
        <v>274.04000000000002</v>
      </c>
      <c r="C3523" s="3">
        <v>274.26</v>
      </c>
      <c r="D3523" s="3">
        <v>274</v>
      </c>
      <c r="E3523" s="3">
        <v>274.25</v>
      </c>
      <c r="F3523" s="4">
        <v>234000</v>
      </c>
      <c r="G3523" s="3">
        <v>64154788</v>
      </c>
      <c r="H3523">
        <f t="shared" si="346"/>
        <v>485.07462686567163</v>
      </c>
      <c r="I3523">
        <f t="shared" si="347"/>
        <v>485.34795830147095</v>
      </c>
      <c r="J3523">
        <f t="shared" si="348"/>
        <v>0.27333143579932084</v>
      </c>
      <c r="N3523" s="164">
        <f t="shared" ref="N3523:N3586" si="349">SUM(C3523 + D3523 + E3523 + E3523)/4</f>
        <v>274.19</v>
      </c>
      <c r="O3523" s="164">
        <f t="shared" ref="O3523:O3586" si="350">G3523/F3523</f>
        <v>274.16576068376071</v>
      </c>
      <c r="P3523" s="164">
        <f t="shared" ref="P3523:P3586" si="351">F3523*N3523</f>
        <v>64160460</v>
      </c>
      <c r="Q3523" s="164">
        <f t="shared" si="345"/>
        <v>870416107.36999846</v>
      </c>
    </row>
    <row r="3524" spans="1:17" x14ac:dyDescent="0.2">
      <c r="A3524" s="2">
        <v>43433.52847222222</v>
      </c>
      <c r="B3524" s="3">
        <v>274.24</v>
      </c>
      <c r="C3524" s="3">
        <v>274.25</v>
      </c>
      <c r="D3524" s="3">
        <v>274.05</v>
      </c>
      <c r="E3524" s="3">
        <v>274.24</v>
      </c>
      <c r="F3524" s="4">
        <v>112510</v>
      </c>
      <c r="G3524" s="3">
        <v>30848440</v>
      </c>
      <c r="H3524">
        <f t="shared" si="346"/>
        <v>48.081196581196579</v>
      </c>
      <c r="I3524">
        <f t="shared" si="347"/>
        <v>48.084392391726084</v>
      </c>
      <c r="J3524">
        <f t="shared" si="348"/>
        <v>3.1958105295046835E-3</v>
      </c>
      <c r="N3524" s="164">
        <f t="shared" si="349"/>
        <v>274.19499999999999</v>
      </c>
      <c r="O3524" s="164">
        <f t="shared" si="350"/>
        <v>274.18398364589814</v>
      </c>
      <c r="P3524" s="164">
        <f t="shared" si="351"/>
        <v>30849679.449999999</v>
      </c>
      <c r="Q3524" s="164">
        <f t="shared" ref="Q3524:Q3587" si="352">G3524-P3524+Q3523</f>
        <v>870414867.91999841</v>
      </c>
    </row>
    <row r="3525" spans="1:17" x14ac:dyDescent="0.2">
      <c r="A3525" s="2">
        <v>43433.529166666667</v>
      </c>
      <c r="B3525" s="3">
        <v>274.23</v>
      </c>
      <c r="C3525" s="3">
        <v>274.25</v>
      </c>
      <c r="D3525" s="3">
        <v>274.14</v>
      </c>
      <c r="E3525" s="3">
        <v>274.14999999999998</v>
      </c>
      <c r="F3525" s="4">
        <v>59380</v>
      </c>
      <c r="G3525" s="3">
        <v>16281906</v>
      </c>
      <c r="H3525">
        <f t="shared" si="346"/>
        <v>52.777530886143452</v>
      </c>
      <c r="I3525">
        <f t="shared" si="347"/>
        <v>52.780322116774784</v>
      </c>
      <c r="J3525">
        <f t="shared" si="348"/>
        <v>2.7912306313311319E-3</v>
      </c>
      <c r="N3525" s="164">
        <f t="shared" si="349"/>
        <v>274.17250000000001</v>
      </c>
      <c r="O3525" s="164">
        <f t="shared" si="350"/>
        <v>274.19848433816099</v>
      </c>
      <c r="P3525" s="164">
        <f t="shared" si="351"/>
        <v>16280363.050000001</v>
      </c>
      <c r="Q3525" s="164">
        <f t="shared" si="352"/>
        <v>870416410.86999846</v>
      </c>
    </row>
    <row r="3526" spans="1:17" x14ac:dyDescent="0.2">
      <c r="A3526" s="2">
        <v>43433.529861111114</v>
      </c>
      <c r="B3526" s="3">
        <v>274.17</v>
      </c>
      <c r="C3526" s="3">
        <v>274.23</v>
      </c>
      <c r="D3526" s="3">
        <v>274.13</v>
      </c>
      <c r="E3526" s="3">
        <v>274.23</v>
      </c>
      <c r="F3526" s="4">
        <v>55190</v>
      </c>
      <c r="G3526" s="3">
        <v>15133462</v>
      </c>
      <c r="H3526">
        <f t="shared" si="346"/>
        <v>92.943752105085892</v>
      </c>
      <c r="I3526">
        <f t="shared" si="347"/>
        <v>92.946501472247789</v>
      </c>
      <c r="J3526">
        <f t="shared" si="348"/>
        <v>2.7493671618969984E-3</v>
      </c>
      <c r="N3526" s="164">
        <f t="shared" si="349"/>
        <v>274.20500000000004</v>
      </c>
      <c r="O3526" s="164">
        <f t="shared" si="350"/>
        <v>274.20659539771697</v>
      </c>
      <c r="P3526" s="164">
        <f t="shared" si="351"/>
        <v>15133373.950000003</v>
      </c>
      <c r="Q3526" s="164">
        <f t="shared" si="352"/>
        <v>870416498.91999841</v>
      </c>
    </row>
    <row r="3527" spans="1:17" x14ac:dyDescent="0.2">
      <c r="A3527" s="2">
        <v>43433.530555555553</v>
      </c>
      <c r="B3527" s="3">
        <v>274.23</v>
      </c>
      <c r="C3527" s="3">
        <v>274.23</v>
      </c>
      <c r="D3527" s="3">
        <v>274.16000000000003</v>
      </c>
      <c r="E3527" s="3">
        <v>274.18</v>
      </c>
      <c r="F3527" s="4">
        <v>37230</v>
      </c>
      <c r="G3527" s="3">
        <v>10208916</v>
      </c>
      <c r="H3527">
        <f t="shared" si="346"/>
        <v>67.457872803044026</v>
      </c>
      <c r="I3527">
        <f t="shared" si="347"/>
        <v>67.459223804837251</v>
      </c>
      <c r="J3527">
        <f t="shared" si="348"/>
        <v>1.351001793224782E-3</v>
      </c>
      <c r="N3527" s="164">
        <f t="shared" si="349"/>
        <v>274.18750000000006</v>
      </c>
      <c r="O3527" s="164">
        <f t="shared" si="350"/>
        <v>274.21208702659146</v>
      </c>
      <c r="P3527" s="164">
        <f t="shared" si="351"/>
        <v>10208000.625000002</v>
      </c>
      <c r="Q3527" s="164">
        <f t="shared" si="352"/>
        <v>870417414.29499841</v>
      </c>
    </row>
    <row r="3528" spans="1:17" x14ac:dyDescent="0.2">
      <c r="A3528" s="2">
        <v>43433.53125</v>
      </c>
      <c r="B3528" s="3">
        <v>274.18</v>
      </c>
      <c r="C3528" s="3">
        <v>274.19</v>
      </c>
      <c r="D3528" s="3">
        <v>274.06</v>
      </c>
      <c r="E3528" s="3">
        <v>274.07</v>
      </c>
      <c r="F3528" s="4">
        <v>64370</v>
      </c>
      <c r="G3528" s="3">
        <v>17643322</v>
      </c>
      <c r="H3528">
        <f t="shared" si="346"/>
        <v>172.89820037604082</v>
      </c>
      <c r="I3528">
        <f t="shared" si="347"/>
        <v>172.82267774560981</v>
      </c>
      <c r="J3528">
        <f t="shared" si="348"/>
        <v>7.5522630431009929E-2</v>
      </c>
      <c r="N3528" s="164">
        <f t="shared" si="349"/>
        <v>274.09749999999997</v>
      </c>
      <c r="O3528" s="164">
        <f t="shared" si="350"/>
        <v>274.0923100823365</v>
      </c>
      <c r="P3528" s="164">
        <f t="shared" si="351"/>
        <v>17643656.074999999</v>
      </c>
      <c r="Q3528" s="164">
        <f t="shared" si="352"/>
        <v>870417080.21999836</v>
      </c>
    </row>
    <row r="3529" spans="1:17" x14ac:dyDescent="0.2">
      <c r="A3529" s="2">
        <v>43433.531944444447</v>
      </c>
      <c r="B3529" s="3">
        <v>274.08</v>
      </c>
      <c r="C3529" s="3">
        <v>274.08999999999997</v>
      </c>
      <c r="D3529" s="3">
        <v>273.95</v>
      </c>
      <c r="E3529" s="3">
        <v>273.97000000000003</v>
      </c>
      <c r="F3529" s="4">
        <v>138450</v>
      </c>
      <c r="G3529" s="3">
        <v>37936360</v>
      </c>
      <c r="H3529">
        <f t="shared" si="346"/>
        <v>215.08466677023458</v>
      </c>
      <c r="I3529">
        <f t="shared" si="347"/>
        <v>215.01823749518374</v>
      </c>
      <c r="J3529">
        <f t="shared" si="348"/>
        <v>6.6429275050836623E-2</v>
      </c>
      <c r="N3529" s="164">
        <f t="shared" si="349"/>
        <v>273.995</v>
      </c>
      <c r="O3529" s="164">
        <f t="shared" si="350"/>
        <v>274.00765619357168</v>
      </c>
      <c r="P3529" s="164">
        <f t="shared" si="351"/>
        <v>37934607.75</v>
      </c>
      <c r="Q3529" s="164">
        <f t="shared" si="352"/>
        <v>870418832.46999836</v>
      </c>
    </row>
    <row r="3530" spans="1:17" x14ac:dyDescent="0.2">
      <c r="A3530" s="2">
        <v>43433.532638888886</v>
      </c>
      <c r="B3530" s="3">
        <v>273.98</v>
      </c>
      <c r="C3530" s="3">
        <v>274.05</v>
      </c>
      <c r="D3530" s="3">
        <v>273.95999999999998</v>
      </c>
      <c r="E3530" s="3">
        <v>274.02</v>
      </c>
      <c r="F3530" s="4">
        <v>48220</v>
      </c>
      <c r="G3530" s="3">
        <v>13213666</v>
      </c>
      <c r="H3530">
        <f t="shared" si="346"/>
        <v>34.828457927049477</v>
      </c>
      <c r="I3530">
        <f t="shared" si="347"/>
        <v>34.831138253643736</v>
      </c>
      <c r="J3530">
        <f t="shared" si="348"/>
        <v>2.680326594258986E-3</v>
      </c>
      <c r="N3530" s="164">
        <f t="shared" si="349"/>
        <v>274.01249999999999</v>
      </c>
      <c r="O3530" s="164">
        <f t="shared" si="350"/>
        <v>274.02874326005809</v>
      </c>
      <c r="P3530" s="164">
        <f t="shared" si="351"/>
        <v>13212882.75</v>
      </c>
      <c r="Q3530" s="164">
        <f t="shared" si="352"/>
        <v>870419615.71999836</v>
      </c>
    </row>
    <row r="3531" spans="1:17" x14ac:dyDescent="0.2">
      <c r="A3531" s="2">
        <v>43433.533333333333</v>
      </c>
      <c r="B3531" s="3">
        <v>274.02999999999997</v>
      </c>
      <c r="C3531" s="3">
        <v>274.08999999999997</v>
      </c>
      <c r="D3531" s="3">
        <v>274.02999999999997</v>
      </c>
      <c r="E3531" s="3">
        <v>274.08</v>
      </c>
      <c r="F3531" s="4">
        <v>47470</v>
      </c>
      <c r="G3531" s="3">
        <v>13010286</v>
      </c>
      <c r="H3531">
        <f t="shared" si="346"/>
        <v>98.444628784736622</v>
      </c>
      <c r="I3531">
        <f t="shared" si="347"/>
        <v>98.460835925472921</v>
      </c>
      <c r="J3531">
        <f t="shared" si="348"/>
        <v>1.6207140736298697E-2</v>
      </c>
      <c r="N3531" s="164">
        <f t="shared" si="349"/>
        <v>274.06999999999994</v>
      </c>
      <c r="O3531" s="164">
        <f t="shared" si="350"/>
        <v>274.07385717295136</v>
      </c>
      <c r="P3531" s="164">
        <f t="shared" si="351"/>
        <v>13010102.899999997</v>
      </c>
      <c r="Q3531" s="164">
        <f t="shared" si="352"/>
        <v>870419798.81999838</v>
      </c>
    </row>
    <row r="3532" spans="1:17" x14ac:dyDescent="0.2">
      <c r="A3532" s="2">
        <v>43433.53402777778</v>
      </c>
      <c r="B3532" s="3">
        <v>274.08999999999997</v>
      </c>
      <c r="C3532" s="3">
        <v>274.12</v>
      </c>
      <c r="D3532" s="3">
        <v>274.06</v>
      </c>
      <c r="E3532" s="3">
        <v>274.10000000000002</v>
      </c>
      <c r="F3532" s="4">
        <v>52760</v>
      </c>
      <c r="G3532" s="3">
        <v>14460624</v>
      </c>
      <c r="H3532">
        <f t="shared" si="346"/>
        <v>111.14388034548136</v>
      </c>
      <c r="I3532">
        <f t="shared" si="347"/>
        <v>111.14762580930196</v>
      </c>
      <c r="J3532">
        <f t="shared" si="348"/>
        <v>3.7454638205929314E-3</v>
      </c>
      <c r="N3532" s="164">
        <f t="shared" si="349"/>
        <v>274.09500000000003</v>
      </c>
      <c r="O3532" s="164">
        <f t="shared" si="350"/>
        <v>274.08309325246398</v>
      </c>
      <c r="P3532" s="164">
        <f t="shared" si="351"/>
        <v>14461252.200000001</v>
      </c>
      <c r="Q3532" s="164">
        <f t="shared" si="352"/>
        <v>870419170.61999834</v>
      </c>
    </row>
    <row r="3533" spans="1:17" x14ac:dyDescent="0.2">
      <c r="A3533" s="2">
        <v>43433.534722222219</v>
      </c>
      <c r="B3533" s="3">
        <v>274.10000000000002</v>
      </c>
      <c r="C3533" s="3">
        <v>274.24</v>
      </c>
      <c r="D3533" s="3">
        <v>274.06</v>
      </c>
      <c r="E3533" s="3">
        <v>274.16000000000003</v>
      </c>
      <c r="F3533" s="4">
        <v>85440</v>
      </c>
      <c r="G3533" s="3">
        <v>23422530</v>
      </c>
      <c r="H3533">
        <f t="shared" si="346"/>
        <v>161.94086429112966</v>
      </c>
      <c r="I3533">
        <f t="shared" si="347"/>
        <v>161.97454549679185</v>
      </c>
      <c r="J3533">
        <f t="shared" si="348"/>
        <v>3.3681205662190905E-2</v>
      </c>
      <c r="N3533" s="164">
        <f t="shared" si="349"/>
        <v>274.15500000000003</v>
      </c>
      <c r="O3533" s="164">
        <f t="shared" si="350"/>
        <v>274.14009831460675</v>
      </c>
      <c r="P3533" s="164">
        <f t="shared" si="351"/>
        <v>23423803.200000003</v>
      </c>
      <c r="Q3533" s="164">
        <f t="shared" si="352"/>
        <v>870417897.41999829</v>
      </c>
    </row>
    <row r="3534" spans="1:17" x14ac:dyDescent="0.2">
      <c r="A3534" s="2">
        <v>43433.535416666666</v>
      </c>
      <c r="B3534" s="3">
        <v>274.17</v>
      </c>
      <c r="C3534" s="3">
        <v>274.23</v>
      </c>
      <c r="D3534" s="3">
        <v>274.13</v>
      </c>
      <c r="E3534" s="3">
        <v>274.18</v>
      </c>
      <c r="F3534" s="4">
        <v>73560</v>
      </c>
      <c r="G3534" s="3">
        <v>20167858</v>
      </c>
      <c r="H3534">
        <f t="shared" si="346"/>
        <v>86.095505617977523</v>
      </c>
      <c r="I3534">
        <f t="shared" si="347"/>
        <v>86.104524148330682</v>
      </c>
      <c r="J3534">
        <f t="shared" si="348"/>
        <v>9.0185303531598038E-3</v>
      </c>
      <c r="N3534" s="164">
        <f t="shared" si="349"/>
        <v>274.18</v>
      </c>
      <c r="O3534" s="164">
        <f t="shared" si="350"/>
        <v>274.16881457313758</v>
      </c>
      <c r="P3534" s="164">
        <f t="shared" si="351"/>
        <v>20168680.800000001</v>
      </c>
      <c r="Q3534" s="164">
        <f t="shared" si="352"/>
        <v>870417074.61999834</v>
      </c>
    </row>
    <row r="3535" spans="1:17" x14ac:dyDescent="0.2">
      <c r="A3535" s="2">
        <v>43433.536111111112</v>
      </c>
      <c r="B3535" s="3">
        <v>274.17</v>
      </c>
      <c r="C3535" s="3">
        <v>274.2</v>
      </c>
      <c r="D3535" s="3">
        <v>274.14999999999998</v>
      </c>
      <c r="E3535" s="3">
        <v>274.19</v>
      </c>
      <c r="F3535" s="4">
        <v>65610</v>
      </c>
      <c r="G3535" s="3">
        <v>17987688</v>
      </c>
      <c r="H3535">
        <f t="shared" si="346"/>
        <v>89.192495921696576</v>
      </c>
      <c r="I3535">
        <f t="shared" si="347"/>
        <v>89.189878270662163</v>
      </c>
      <c r="J3535">
        <f t="shared" si="348"/>
        <v>2.6176510344129156E-3</v>
      </c>
      <c r="N3535" s="164">
        <f t="shared" si="349"/>
        <v>274.1825</v>
      </c>
      <c r="O3535" s="164">
        <f t="shared" si="350"/>
        <v>274.16076817558297</v>
      </c>
      <c r="P3535" s="164">
        <f t="shared" si="351"/>
        <v>17989113.824999999</v>
      </c>
      <c r="Q3535" s="164">
        <f t="shared" si="352"/>
        <v>870415648.79499829</v>
      </c>
    </row>
    <row r="3536" spans="1:17" x14ac:dyDescent="0.2">
      <c r="A3536" s="2">
        <v>43433.536805555559</v>
      </c>
      <c r="B3536" s="3">
        <v>274.19</v>
      </c>
      <c r="C3536" s="3">
        <v>274.26</v>
      </c>
      <c r="D3536" s="3">
        <v>274.16000000000003</v>
      </c>
      <c r="E3536" s="3">
        <v>274.18</v>
      </c>
      <c r="F3536" s="4">
        <v>104930</v>
      </c>
      <c r="G3536" s="3">
        <v>28773178</v>
      </c>
      <c r="H3536">
        <f t="shared" ref="H3536:H3599" si="353">100*F3536/F3535</f>
        <v>159.92988873647309</v>
      </c>
      <c r="I3536">
        <f t="shared" ref="I3536:I3599" si="354">100*G3536/G3535</f>
        <v>159.96040180372265</v>
      </c>
      <c r="J3536">
        <f t="shared" ref="J3536:J3599" si="355">ABS(H3536-I3536)</f>
        <v>3.0513067249557935E-2</v>
      </c>
      <c r="N3536" s="164">
        <f t="shared" si="349"/>
        <v>274.19500000000005</v>
      </c>
      <c r="O3536" s="164">
        <f t="shared" si="350"/>
        <v>274.21307538358906</v>
      </c>
      <c r="P3536" s="164">
        <f t="shared" si="351"/>
        <v>28771281.350000005</v>
      </c>
      <c r="Q3536" s="164">
        <f t="shared" si="352"/>
        <v>870417545.44499826</v>
      </c>
    </row>
    <row r="3537" spans="1:17" x14ac:dyDescent="0.2">
      <c r="A3537" s="2">
        <v>43433.537499999999</v>
      </c>
      <c r="B3537" s="3">
        <v>274.19</v>
      </c>
      <c r="C3537" s="3">
        <v>274.2</v>
      </c>
      <c r="D3537" s="3">
        <v>274.14</v>
      </c>
      <c r="E3537" s="3">
        <v>274.16000000000003</v>
      </c>
      <c r="F3537" s="4">
        <v>45030</v>
      </c>
      <c r="G3537" s="3">
        <v>12344902</v>
      </c>
      <c r="H3537">
        <f t="shared" si="353"/>
        <v>42.914323834937576</v>
      </c>
      <c r="I3537">
        <f t="shared" si="354"/>
        <v>42.904200571796416</v>
      </c>
      <c r="J3537">
        <f t="shared" si="355"/>
        <v>1.0123263141160521E-2</v>
      </c>
      <c r="N3537" s="164">
        <f t="shared" si="349"/>
        <v>274.16500000000002</v>
      </c>
      <c r="O3537" s="164">
        <f t="shared" si="350"/>
        <v>274.14838996224739</v>
      </c>
      <c r="P3537" s="164">
        <f t="shared" si="351"/>
        <v>12345649.950000001</v>
      </c>
      <c r="Q3537" s="164">
        <f t="shared" si="352"/>
        <v>870416797.49499822</v>
      </c>
    </row>
    <row r="3538" spans="1:17" x14ac:dyDescent="0.2">
      <c r="A3538" s="2">
        <v>43433.538194444445</v>
      </c>
      <c r="B3538" s="3">
        <v>274.16000000000003</v>
      </c>
      <c r="C3538" s="3">
        <v>274.22000000000003</v>
      </c>
      <c r="D3538" s="3">
        <v>274.14999999999998</v>
      </c>
      <c r="E3538" s="3">
        <v>274.22000000000003</v>
      </c>
      <c r="F3538" s="4">
        <v>52980</v>
      </c>
      <c r="G3538" s="3">
        <v>14527761</v>
      </c>
      <c r="H3538">
        <f t="shared" si="353"/>
        <v>117.65489673550967</v>
      </c>
      <c r="I3538">
        <f t="shared" si="354"/>
        <v>117.68227078675878</v>
      </c>
      <c r="J3538">
        <f t="shared" si="355"/>
        <v>2.7374051249111631E-2</v>
      </c>
      <c r="N3538" s="164">
        <f t="shared" si="349"/>
        <v>274.20249999999999</v>
      </c>
      <c r="O3538" s="164">
        <f t="shared" si="350"/>
        <v>274.21217440543603</v>
      </c>
      <c r="P3538" s="164">
        <f t="shared" si="351"/>
        <v>14527248.449999999</v>
      </c>
      <c r="Q3538" s="164">
        <f t="shared" si="352"/>
        <v>870417310.04499817</v>
      </c>
    </row>
    <row r="3539" spans="1:17" x14ac:dyDescent="0.2">
      <c r="A3539" s="2">
        <v>43433.538888888892</v>
      </c>
      <c r="B3539" s="3">
        <v>274.22000000000003</v>
      </c>
      <c r="C3539" s="3">
        <v>274.32</v>
      </c>
      <c r="D3539" s="3">
        <v>274.19</v>
      </c>
      <c r="E3539" s="3">
        <v>274.29000000000002</v>
      </c>
      <c r="F3539" s="4">
        <v>59530</v>
      </c>
      <c r="G3539" s="3">
        <v>16326519</v>
      </c>
      <c r="H3539">
        <f t="shared" si="353"/>
        <v>112.36315590788978</v>
      </c>
      <c r="I3539">
        <f t="shared" si="354"/>
        <v>112.38152252091702</v>
      </c>
      <c r="J3539">
        <f t="shared" si="355"/>
        <v>1.8366613027239964E-2</v>
      </c>
      <c r="N3539" s="164">
        <f t="shared" si="349"/>
        <v>274.27249999999998</v>
      </c>
      <c r="O3539" s="164">
        <f t="shared" si="350"/>
        <v>274.25699647236689</v>
      </c>
      <c r="P3539" s="164">
        <f t="shared" si="351"/>
        <v>16327441.924999999</v>
      </c>
      <c r="Q3539" s="164">
        <f t="shared" si="352"/>
        <v>870416387.11999822</v>
      </c>
    </row>
    <row r="3540" spans="1:17" x14ac:dyDescent="0.2">
      <c r="A3540" s="2">
        <v>43433.539583333331</v>
      </c>
      <c r="B3540" s="3">
        <v>274.27999999999997</v>
      </c>
      <c r="C3540" s="3">
        <v>274.29000000000002</v>
      </c>
      <c r="D3540" s="3">
        <v>274.17</v>
      </c>
      <c r="E3540" s="3">
        <v>274.2</v>
      </c>
      <c r="F3540" s="4">
        <v>42330</v>
      </c>
      <c r="G3540" s="3">
        <v>11608281</v>
      </c>
      <c r="H3540">
        <f t="shared" si="353"/>
        <v>71.107004871493359</v>
      </c>
      <c r="I3540">
        <f t="shared" si="354"/>
        <v>71.100771695423873</v>
      </c>
      <c r="J3540">
        <f t="shared" si="355"/>
        <v>6.233176069486035E-3</v>
      </c>
      <c r="N3540" s="164">
        <f t="shared" si="349"/>
        <v>274.21500000000003</v>
      </c>
      <c r="O3540" s="164">
        <f t="shared" si="350"/>
        <v>274.23295535081502</v>
      </c>
      <c r="P3540" s="164">
        <f t="shared" si="351"/>
        <v>11607520.950000001</v>
      </c>
      <c r="Q3540" s="164">
        <f t="shared" si="352"/>
        <v>870417147.16999817</v>
      </c>
    </row>
    <row r="3541" spans="1:17" x14ac:dyDescent="0.2">
      <c r="A3541" s="2">
        <v>43433.540277777778</v>
      </c>
      <c r="B3541" s="3">
        <v>274.20999999999998</v>
      </c>
      <c r="C3541" s="3">
        <v>274.29000000000002</v>
      </c>
      <c r="D3541" s="3">
        <v>274.20999999999998</v>
      </c>
      <c r="E3541" s="3">
        <v>274.27999999999997</v>
      </c>
      <c r="F3541" s="4">
        <v>38810</v>
      </c>
      <c r="G3541" s="3">
        <v>10645128</v>
      </c>
      <c r="H3541">
        <f t="shared" si="353"/>
        <v>91.684384597212386</v>
      </c>
      <c r="I3541">
        <f t="shared" si="354"/>
        <v>91.702880038827459</v>
      </c>
      <c r="J3541">
        <f t="shared" si="355"/>
        <v>1.8495441615073105E-2</v>
      </c>
      <c r="N3541" s="164">
        <f t="shared" si="349"/>
        <v>274.26499999999999</v>
      </c>
      <c r="O3541" s="164">
        <f t="shared" si="350"/>
        <v>274.28827621746973</v>
      </c>
      <c r="P3541" s="164">
        <f t="shared" si="351"/>
        <v>10644224.65</v>
      </c>
      <c r="Q3541" s="164">
        <f t="shared" si="352"/>
        <v>870418050.51999819</v>
      </c>
    </row>
    <row r="3542" spans="1:17" x14ac:dyDescent="0.2">
      <c r="A3542" s="2">
        <v>43433.540972222225</v>
      </c>
      <c r="B3542" s="3">
        <v>274.27999999999997</v>
      </c>
      <c r="C3542" s="3">
        <v>274.31</v>
      </c>
      <c r="D3542" s="3">
        <v>274.24</v>
      </c>
      <c r="E3542" s="3">
        <v>274.26</v>
      </c>
      <c r="F3542" s="4">
        <v>52230</v>
      </c>
      <c r="G3542" s="3">
        <v>14326196</v>
      </c>
      <c r="H3542">
        <f t="shared" si="353"/>
        <v>134.57871682556043</v>
      </c>
      <c r="I3542">
        <f t="shared" si="354"/>
        <v>134.57983783755347</v>
      </c>
      <c r="J3542">
        <f t="shared" si="355"/>
        <v>1.1210119930353812E-3</v>
      </c>
      <c r="N3542" s="164">
        <f t="shared" si="349"/>
        <v>274.26749999999998</v>
      </c>
      <c r="O3542" s="164">
        <f t="shared" si="350"/>
        <v>274.29056098027951</v>
      </c>
      <c r="P3542" s="164">
        <f t="shared" si="351"/>
        <v>14324991.524999999</v>
      </c>
      <c r="Q3542" s="164">
        <f t="shared" si="352"/>
        <v>870419254.99499822</v>
      </c>
    </row>
    <row r="3543" spans="1:17" x14ac:dyDescent="0.2">
      <c r="A3543" s="2">
        <v>43433.541666666664</v>
      </c>
      <c r="B3543" s="3">
        <v>274.26</v>
      </c>
      <c r="C3543" s="3">
        <v>274.29000000000002</v>
      </c>
      <c r="D3543" s="3">
        <v>274.2</v>
      </c>
      <c r="E3543" s="3">
        <v>274.23</v>
      </c>
      <c r="F3543" s="4">
        <v>68270</v>
      </c>
      <c r="G3543" s="3">
        <v>18723462</v>
      </c>
      <c r="H3543">
        <f t="shared" si="353"/>
        <v>130.71031973961325</v>
      </c>
      <c r="I3543">
        <f t="shared" si="354"/>
        <v>130.69388412667257</v>
      </c>
      <c r="J3543">
        <f t="shared" si="355"/>
        <v>1.6435612940682631E-2</v>
      </c>
      <c r="N3543" s="164">
        <f t="shared" si="349"/>
        <v>274.23750000000001</v>
      </c>
      <c r="O3543" s="164">
        <f t="shared" si="350"/>
        <v>274.25607148088471</v>
      </c>
      <c r="P3543" s="164">
        <f t="shared" si="351"/>
        <v>18722194.125</v>
      </c>
      <c r="Q3543" s="164">
        <f t="shared" si="352"/>
        <v>870420522.86999822</v>
      </c>
    </row>
    <row r="3544" spans="1:17" x14ac:dyDescent="0.2">
      <c r="A3544" s="2">
        <v>43433.542361111111</v>
      </c>
      <c r="B3544" s="3">
        <v>274.24</v>
      </c>
      <c r="C3544" s="3">
        <v>274.26</v>
      </c>
      <c r="D3544" s="3">
        <v>274.18</v>
      </c>
      <c r="E3544" s="3">
        <v>274.20999999999998</v>
      </c>
      <c r="F3544" s="4">
        <v>78890</v>
      </c>
      <c r="G3544" s="3">
        <v>21633504</v>
      </c>
      <c r="H3544">
        <f t="shared" si="353"/>
        <v>115.5558810604951</v>
      </c>
      <c r="I3544">
        <f t="shared" si="354"/>
        <v>115.5422218391022</v>
      </c>
      <c r="J3544">
        <f t="shared" si="355"/>
        <v>1.3659221392899212E-2</v>
      </c>
      <c r="N3544" s="164">
        <f t="shared" si="349"/>
        <v>274.21500000000003</v>
      </c>
      <c r="O3544" s="164">
        <f t="shared" si="350"/>
        <v>274.22365318798325</v>
      </c>
      <c r="P3544" s="164">
        <f t="shared" si="351"/>
        <v>21632821.350000001</v>
      </c>
      <c r="Q3544" s="164">
        <f t="shared" si="352"/>
        <v>870421205.51999819</v>
      </c>
    </row>
    <row r="3545" spans="1:17" x14ac:dyDescent="0.2">
      <c r="A3545" s="2">
        <v>43433.543055555558</v>
      </c>
      <c r="B3545" s="3">
        <v>274.20999999999998</v>
      </c>
      <c r="C3545" s="3">
        <v>274.24</v>
      </c>
      <c r="D3545" s="3">
        <v>274.18</v>
      </c>
      <c r="E3545" s="3">
        <v>274.23</v>
      </c>
      <c r="F3545" s="4">
        <v>99480</v>
      </c>
      <c r="G3545" s="3">
        <v>27280004</v>
      </c>
      <c r="H3545">
        <f t="shared" si="353"/>
        <v>126.09963239954367</v>
      </c>
      <c r="I3545">
        <f t="shared" si="354"/>
        <v>126.10071858909218</v>
      </c>
      <c r="J3545">
        <f t="shared" si="355"/>
        <v>1.0861895485163586E-3</v>
      </c>
      <c r="N3545" s="164">
        <f t="shared" si="349"/>
        <v>274.22000000000003</v>
      </c>
      <c r="O3545" s="164">
        <f t="shared" si="350"/>
        <v>274.22601527945318</v>
      </c>
      <c r="P3545" s="164">
        <f t="shared" si="351"/>
        <v>27279405.600000001</v>
      </c>
      <c r="Q3545" s="164">
        <f t="shared" si="352"/>
        <v>870421803.91999817</v>
      </c>
    </row>
    <row r="3546" spans="1:17" x14ac:dyDescent="0.2">
      <c r="A3546" s="2">
        <v>43433.543749999997</v>
      </c>
      <c r="B3546" s="3">
        <v>274.23</v>
      </c>
      <c r="C3546" s="3">
        <v>274.25</v>
      </c>
      <c r="D3546" s="3">
        <v>274.19</v>
      </c>
      <c r="E3546" s="3">
        <v>274.25</v>
      </c>
      <c r="F3546" s="4">
        <v>94130</v>
      </c>
      <c r="G3546" s="3">
        <v>25812448</v>
      </c>
      <c r="H3546">
        <f t="shared" si="353"/>
        <v>94.622034579815036</v>
      </c>
      <c r="I3546">
        <f t="shared" si="354"/>
        <v>94.620396683226289</v>
      </c>
      <c r="J3546">
        <f t="shared" si="355"/>
        <v>1.6378965887469121E-3</v>
      </c>
      <c r="N3546" s="164">
        <f t="shared" si="349"/>
        <v>274.23500000000001</v>
      </c>
      <c r="O3546" s="164">
        <f t="shared" si="350"/>
        <v>274.22126845851483</v>
      </c>
      <c r="P3546" s="164">
        <f t="shared" si="351"/>
        <v>25813740.550000001</v>
      </c>
      <c r="Q3546" s="164">
        <f t="shared" si="352"/>
        <v>870420511.36999822</v>
      </c>
    </row>
    <row r="3547" spans="1:17" x14ac:dyDescent="0.2">
      <c r="A3547" s="2">
        <v>43433.544444444444</v>
      </c>
      <c r="B3547" s="3">
        <v>274.25</v>
      </c>
      <c r="C3547" s="3">
        <v>274.27</v>
      </c>
      <c r="D3547" s="3">
        <v>274.20999999999998</v>
      </c>
      <c r="E3547" s="3">
        <v>274.25</v>
      </c>
      <c r="F3547" s="4">
        <v>108370</v>
      </c>
      <c r="G3547" s="3">
        <v>29720570</v>
      </c>
      <c r="H3547">
        <f t="shared" si="353"/>
        <v>115.12801444810368</v>
      </c>
      <c r="I3547">
        <f t="shared" si="354"/>
        <v>115.14045471394267</v>
      </c>
      <c r="J3547">
        <f t="shared" si="355"/>
        <v>1.2440265838989717E-2</v>
      </c>
      <c r="N3547" s="164">
        <f t="shared" si="349"/>
        <v>274.245</v>
      </c>
      <c r="O3547" s="164">
        <f t="shared" si="350"/>
        <v>274.2508996954877</v>
      </c>
      <c r="P3547" s="164">
        <f t="shared" si="351"/>
        <v>29719930.650000002</v>
      </c>
      <c r="Q3547" s="164">
        <f t="shared" si="352"/>
        <v>870421150.71999824</v>
      </c>
    </row>
    <row r="3548" spans="1:17" x14ac:dyDescent="0.2">
      <c r="A3548" s="2">
        <v>43433.545138888891</v>
      </c>
      <c r="B3548" s="3">
        <v>274.25</v>
      </c>
      <c r="C3548" s="3">
        <v>274.25</v>
      </c>
      <c r="D3548" s="3">
        <v>274.08999999999997</v>
      </c>
      <c r="E3548" s="3">
        <v>274.08999999999997</v>
      </c>
      <c r="F3548" s="4">
        <v>203510</v>
      </c>
      <c r="G3548" s="3">
        <v>55791932</v>
      </c>
      <c r="H3548">
        <f t="shared" si="353"/>
        <v>187.79182430561963</v>
      </c>
      <c r="I3548">
        <f t="shared" si="354"/>
        <v>187.72160830024458</v>
      </c>
      <c r="J3548">
        <f t="shared" si="355"/>
        <v>7.0216005375044688E-2</v>
      </c>
      <c r="N3548" s="164">
        <f t="shared" si="349"/>
        <v>274.12999999999994</v>
      </c>
      <c r="O3548" s="164">
        <f t="shared" si="350"/>
        <v>274.14835634612552</v>
      </c>
      <c r="P3548" s="164">
        <f t="shared" si="351"/>
        <v>55788196.29999999</v>
      </c>
      <c r="Q3548" s="164">
        <f t="shared" si="352"/>
        <v>870424886.41999829</v>
      </c>
    </row>
    <row r="3549" spans="1:17" x14ac:dyDescent="0.2">
      <c r="A3549" s="2">
        <v>43433.54583333333</v>
      </c>
      <c r="B3549" s="3">
        <v>274.10000000000002</v>
      </c>
      <c r="C3549" s="3">
        <v>274.12</v>
      </c>
      <c r="D3549" s="3">
        <v>274</v>
      </c>
      <c r="E3549" s="3">
        <v>274.02999999999997</v>
      </c>
      <c r="F3549" s="4">
        <v>148280</v>
      </c>
      <c r="G3549" s="3">
        <v>40636412</v>
      </c>
      <c r="H3549">
        <f t="shared" si="353"/>
        <v>72.861284457766203</v>
      </c>
      <c r="I3549">
        <f t="shared" si="354"/>
        <v>72.835642257378723</v>
      </c>
      <c r="J3549">
        <f t="shared" si="355"/>
        <v>2.5642200387480329E-2</v>
      </c>
      <c r="N3549" s="164">
        <f t="shared" si="349"/>
        <v>274.04499999999996</v>
      </c>
      <c r="O3549" s="164">
        <f t="shared" si="350"/>
        <v>274.05187483140003</v>
      </c>
      <c r="P3549" s="164">
        <f t="shared" si="351"/>
        <v>40635392.599999994</v>
      </c>
      <c r="Q3549" s="164">
        <f t="shared" si="352"/>
        <v>870425905.81999826</v>
      </c>
    </row>
    <row r="3550" spans="1:17" x14ac:dyDescent="0.2">
      <c r="A3550" s="2">
        <v>43433.546527777777</v>
      </c>
      <c r="B3550" s="3">
        <v>274.02999999999997</v>
      </c>
      <c r="C3550" s="3">
        <v>274.18</v>
      </c>
      <c r="D3550" s="3">
        <v>274.02</v>
      </c>
      <c r="E3550" s="3">
        <v>274.08</v>
      </c>
      <c r="F3550" s="4">
        <v>73550</v>
      </c>
      <c r="G3550" s="3">
        <v>20159390</v>
      </c>
      <c r="H3550">
        <f t="shared" si="353"/>
        <v>49.602104127326676</v>
      </c>
      <c r="I3550">
        <f t="shared" si="354"/>
        <v>49.609178093774617</v>
      </c>
      <c r="J3550">
        <f t="shared" si="355"/>
        <v>7.0739664479404496E-3</v>
      </c>
      <c r="N3550" s="164">
        <f t="shared" si="349"/>
        <v>274.08999999999997</v>
      </c>
      <c r="O3550" s="164">
        <f t="shared" si="350"/>
        <v>274.09095853161114</v>
      </c>
      <c r="P3550" s="164">
        <f t="shared" si="351"/>
        <v>20159319.5</v>
      </c>
      <c r="Q3550" s="164">
        <f t="shared" si="352"/>
        <v>870425976.31999826</v>
      </c>
    </row>
    <row r="3551" spans="1:17" x14ac:dyDescent="0.2">
      <c r="A3551" s="2">
        <v>43433.547222222223</v>
      </c>
      <c r="B3551" s="3">
        <v>274.08</v>
      </c>
      <c r="C3551" s="3">
        <v>274.13</v>
      </c>
      <c r="D3551" s="3">
        <v>274.05</v>
      </c>
      <c r="E3551" s="3">
        <v>274.06</v>
      </c>
      <c r="F3551" s="4">
        <v>77140</v>
      </c>
      <c r="G3551" s="3">
        <v>21143612</v>
      </c>
      <c r="H3551">
        <f t="shared" si="353"/>
        <v>104.88103331067302</v>
      </c>
      <c r="I3551">
        <f t="shared" si="354"/>
        <v>104.88220129676543</v>
      </c>
      <c r="J3551">
        <f t="shared" si="355"/>
        <v>1.1679860924118657E-3</v>
      </c>
      <c r="N3551" s="164">
        <f t="shared" si="349"/>
        <v>274.07499999999999</v>
      </c>
      <c r="O3551" s="164">
        <f t="shared" si="350"/>
        <v>274.09401088929218</v>
      </c>
      <c r="P3551" s="164">
        <f t="shared" si="351"/>
        <v>21142145.5</v>
      </c>
      <c r="Q3551" s="164">
        <f t="shared" si="352"/>
        <v>870427442.81999826</v>
      </c>
    </row>
    <row r="3552" spans="1:17" x14ac:dyDescent="0.2">
      <c r="A3552" s="2">
        <v>43433.54791666667</v>
      </c>
      <c r="B3552" s="3">
        <v>274.06</v>
      </c>
      <c r="C3552" s="3">
        <v>274.11</v>
      </c>
      <c r="D3552" s="3">
        <v>273.99</v>
      </c>
      <c r="E3552" s="3">
        <v>273.99</v>
      </c>
      <c r="F3552" s="4">
        <v>81200</v>
      </c>
      <c r="G3552" s="3">
        <v>22250602</v>
      </c>
      <c r="H3552">
        <f t="shared" si="353"/>
        <v>105.26315789473684</v>
      </c>
      <c r="I3552">
        <f t="shared" si="354"/>
        <v>105.23557658927906</v>
      </c>
      <c r="J3552">
        <f t="shared" si="355"/>
        <v>2.7581305457772487E-2</v>
      </c>
      <c r="N3552" s="164">
        <f t="shared" si="349"/>
        <v>274.02</v>
      </c>
      <c r="O3552" s="164">
        <f t="shared" si="350"/>
        <v>274.0221921182266</v>
      </c>
      <c r="P3552" s="164">
        <f t="shared" si="351"/>
        <v>22250424</v>
      </c>
      <c r="Q3552" s="164">
        <f t="shared" si="352"/>
        <v>870427620.81999826</v>
      </c>
    </row>
    <row r="3553" spans="1:17" x14ac:dyDescent="0.2">
      <c r="A3553" s="2">
        <v>43433.548611111109</v>
      </c>
      <c r="B3553" s="3">
        <v>273.99</v>
      </c>
      <c r="C3553" s="3">
        <v>274.02999999999997</v>
      </c>
      <c r="D3553" s="3">
        <v>273.92</v>
      </c>
      <c r="E3553" s="3">
        <v>274.02</v>
      </c>
      <c r="F3553" s="4">
        <v>112760</v>
      </c>
      <c r="G3553" s="3">
        <v>30896522</v>
      </c>
      <c r="H3553">
        <f t="shared" si="353"/>
        <v>138.86699507389162</v>
      </c>
      <c r="I3553">
        <f t="shared" si="354"/>
        <v>138.85701609331738</v>
      </c>
      <c r="J3553">
        <f t="shared" si="355"/>
        <v>9.9789805742318549E-3</v>
      </c>
      <c r="N3553" s="164">
        <f t="shared" si="349"/>
        <v>273.9975</v>
      </c>
      <c r="O3553" s="164">
        <f t="shared" si="350"/>
        <v>274.0025008868393</v>
      </c>
      <c r="P3553" s="164">
        <f t="shared" si="351"/>
        <v>30895958.100000001</v>
      </c>
      <c r="Q3553" s="164">
        <f t="shared" si="352"/>
        <v>870428184.71999824</v>
      </c>
    </row>
    <row r="3554" spans="1:17" x14ac:dyDescent="0.2">
      <c r="A3554" s="2">
        <v>43433.549305555556</v>
      </c>
      <c r="B3554" s="3">
        <v>274.01</v>
      </c>
      <c r="C3554" s="3">
        <v>274.02999999999997</v>
      </c>
      <c r="D3554" s="3">
        <v>273.97000000000003</v>
      </c>
      <c r="E3554" s="3">
        <v>273.98</v>
      </c>
      <c r="F3554" s="4">
        <v>56440</v>
      </c>
      <c r="G3554" s="3">
        <v>15465647</v>
      </c>
      <c r="H3554">
        <f t="shared" si="353"/>
        <v>50.053210358283081</v>
      </c>
      <c r="I3554">
        <f t="shared" si="354"/>
        <v>50.056271705922107</v>
      </c>
      <c r="J3554">
        <f t="shared" si="355"/>
        <v>3.0613476390257688E-3</v>
      </c>
      <c r="N3554" s="164">
        <f t="shared" si="349"/>
        <v>273.99</v>
      </c>
      <c r="O3554" s="164">
        <f t="shared" si="350"/>
        <v>274.01925939050318</v>
      </c>
      <c r="P3554" s="164">
        <f t="shared" si="351"/>
        <v>15463995.6</v>
      </c>
      <c r="Q3554" s="164">
        <f t="shared" si="352"/>
        <v>870429836.11999822</v>
      </c>
    </row>
    <row r="3555" spans="1:17" x14ac:dyDescent="0.2">
      <c r="A3555" s="2">
        <v>43433.55</v>
      </c>
      <c r="B3555" s="3">
        <v>274</v>
      </c>
      <c r="C3555" s="3">
        <v>274.02</v>
      </c>
      <c r="D3555" s="3">
        <v>273.89</v>
      </c>
      <c r="E3555" s="3">
        <v>273.92</v>
      </c>
      <c r="F3555" s="4">
        <v>134990</v>
      </c>
      <c r="G3555" s="3">
        <v>36978468</v>
      </c>
      <c r="H3555">
        <f t="shared" si="353"/>
        <v>239.17434443656981</v>
      </c>
      <c r="I3555">
        <f t="shared" si="354"/>
        <v>239.10068553872981</v>
      </c>
      <c r="J3555">
        <f t="shared" si="355"/>
        <v>7.3658897840005011E-2</v>
      </c>
      <c r="N3555" s="164">
        <f t="shared" si="349"/>
        <v>273.9375</v>
      </c>
      <c r="O3555" s="164">
        <f t="shared" si="350"/>
        <v>273.93486924957404</v>
      </c>
      <c r="P3555" s="164">
        <f t="shared" si="351"/>
        <v>36978823.125</v>
      </c>
      <c r="Q3555" s="164">
        <f t="shared" si="352"/>
        <v>870429480.99499822</v>
      </c>
    </row>
    <row r="3556" spans="1:17" x14ac:dyDescent="0.2">
      <c r="A3556" s="2">
        <v>43433.550694444442</v>
      </c>
      <c r="B3556" s="3">
        <v>273.93</v>
      </c>
      <c r="C3556" s="3">
        <v>273.95</v>
      </c>
      <c r="D3556" s="3">
        <v>273.83</v>
      </c>
      <c r="E3556" s="3">
        <v>273.85000000000002</v>
      </c>
      <c r="F3556" s="4">
        <v>65970</v>
      </c>
      <c r="G3556" s="3">
        <v>18069122</v>
      </c>
      <c r="H3556">
        <f t="shared" si="353"/>
        <v>48.870286687902805</v>
      </c>
      <c r="I3556">
        <f t="shared" si="354"/>
        <v>48.863901013963044</v>
      </c>
      <c r="J3556">
        <f t="shared" si="355"/>
        <v>6.3856739397607498E-3</v>
      </c>
      <c r="N3556" s="164">
        <f t="shared" si="349"/>
        <v>273.87</v>
      </c>
      <c r="O3556" s="164">
        <f t="shared" si="350"/>
        <v>273.8990753372745</v>
      </c>
      <c r="P3556" s="164">
        <f t="shared" si="351"/>
        <v>18067203.899999999</v>
      </c>
      <c r="Q3556" s="164">
        <f t="shared" si="352"/>
        <v>870431399.09499824</v>
      </c>
    </row>
    <row r="3557" spans="1:17" x14ac:dyDescent="0.2">
      <c r="A3557" s="2">
        <v>43433.551388888889</v>
      </c>
      <c r="B3557" s="3">
        <v>273.85000000000002</v>
      </c>
      <c r="C3557" s="3">
        <v>273.89</v>
      </c>
      <c r="D3557" s="3">
        <v>273.82</v>
      </c>
      <c r="E3557" s="3">
        <v>273.88</v>
      </c>
      <c r="F3557" s="4">
        <v>51840</v>
      </c>
      <c r="G3557" s="3">
        <v>14197076</v>
      </c>
      <c r="H3557">
        <f t="shared" si="353"/>
        <v>78.581173260572982</v>
      </c>
      <c r="I3557">
        <f t="shared" si="354"/>
        <v>78.570923368606401</v>
      </c>
      <c r="J3557">
        <f t="shared" si="355"/>
        <v>1.0249891966580549E-2</v>
      </c>
      <c r="N3557" s="164">
        <f t="shared" si="349"/>
        <v>273.86750000000001</v>
      </c>
      <c r="O3557" s="164">
        <f t="shared" si="350"/>
        <v>273.86334876543208</v>
      </c>
      <c r="P3557" s="164">
        <f t="shared" si="351"/>
        <v>14197291.200000001</v>
      </c>
      <c r="Q3557" s="164">
        <f t="shared" si="352"/>
        <v>870431183.89499819</v>
      </c>
    </row>
    <row r="3558" spans="1:17" x14ac:dyDescent="0.2">
      <c r="A3558" s="2">
        <v>43433.552083333336</v>
      </c>
      <c r="B3558" s="3">
        <v>273.87</v>
      </c>
      <c r="C3558" s="3">
        <v>273.95999999999998</v>
      </c>
      <c r="D3558" s="3">
        <v>273.86</v>
      </c>
      <c r="E3558" s="3">
        <v>273.93</v>
      </c>
      <c r="F3558" s="4">
        <v>56780</v>
      </c>
      <c r="G3558" s="3">
        <v>15552620</v>
      </c>
      <c r="H3558">
        <f t="shared" si="353"/>
        <v>109.52932098765432</v>
      </c>
      <c r="I3558">
        <f t="shared" si="354"/>
        <v>109.54805059858805</v>
      </c>
      <c r="J3558">
        <f t="shared" si="355"/>
        <v>1.8729610933732488E-2</v>
      </c>
      <c r="N3558" s="164">
        <f t="shared" si="349"/>
        <v>273.92</v>
      </c>
      <c r="O3558" s="164">
        <f t="shared" si="350"/>
        <v>273.91017964071858</v>
      </c>
      <c r="P3558" s="164">
        <f t="shared" si="351"/>
        <v>15553177.600000001</v>
      </c>
      <c r="Q3558" s="164">
        <f t="shared" si="352"/>
        <v>870430626.29499817</v>
      </c>
    </row>
    <row r="3559" spans="1:17" x14ac:dyDescent="0.2">
      <c r="A3559" s="2">
        <v>43433.552777777775</v>
      </c>
      <c r="B3559" s="3">
        <v>273.92</v>
      </c>
      <c r="C3559" s="3">
        <v>273.95</v>
      </c>
      <c r="D3559" s="3">
        <v>273.91000000000003</v>
      </c>
      <c r="E3559" s="3">
        <v>273.93</v>
      </c>
      <c r="F3559" s="4">
        <v>76410</v>
      </c>
      <c r="G3559" s="3">
        <v>20929896</v>
      </c>
      <c r="H3559">
        <f t="shared" si="353"/>
        <v>134.5720324057767</v>
      </c>
      <c r="I3559">
        <f t="shared" si="354"/>
        <v>134.57472760216606</v>
      </c>
      <c r="J3559">
        <f t="shared" si="355"/>
        <v>2.6951963893679931E-3</v>
      </c>
      <c r="N3559" s="164">
        <f t="shared" si="349"/>
        <v>273.93</v>
      </c>
      <c r="O3559" s="164">
        <f t="shared" si="350"/>
        <v>273.91566548881036</v>
      </c>
      <c r="P3559" s="164">
        <f t="shared" si="351"/>
        <v>20930991.300000001</v>
      </c>
      <c r="Q3559" s="164">
        <f t="shared" si="352"/>
        <v>870429530.99499822</v>
      </c>
    </row>
    <row r="3560" spans="1:17" x14ac:dyDescent="0.2">
      <c r="A3560" s="2">
        <v>43433.553472222222</v>
      </c>
      <c r="B3560" s="3">
        <v>273.93</v>
      </c>
      <c r="C3560" s="3">
        <v>273.99</v>
      </c>
      <c r="D3560" s="3">
        <v>273.92</v>
      </c>
      <c r="E3560" s="3">
        <v>273.95</v>
      </c>
      <c r="F3560" s="4">
        <v>85870</v>
      </c>
      <c r="G3560" s="3">
        <v>23524706</v>
      </c>
      <c r="H3560">
        <f t="shared" si="353"/>
        <v>112.38057845831698</v>
      </c>
      <c r="I3560">
        <f t="shared" si="354"/>
        <v>112.3976249093641</v>
      </c>
      <c r="J3560">
        <f t="shared" si="355"/>
        <v>1.7046451047121991E-2</v>
      </c>
      <c r="N3560" s="164">
        <f t="shared" si="349"/>
        <v>273.95250000000004</v>
      </c>
      <c r="O3560" s="164">
        <f t="shared" si="350"/>
        <v>273.95721439385119</v>
      </c>
      <c r="P3560" s="164">
        <f t="shared" si="351"/>
        <v>23524301.175000004</v>
      </c>
      <c r="Q3560" s="164">
        <f t="shared" si="352"/>
        <v>870429935.81999826</v>
      </c>
    </row>
    <row r="3561" spans="1:17" x14ac:dyDescent="0.2">
      <c r="A3561" s="2">
        <v>43433.554166666669</v>
      </c>
      <c r="B3561" s="3">
        <v>273.95</v>
      </c>
      <c r="C3561" s="3">
        <v>273.98</v>
      </c>
      <c r="D3561" s="3">
        <v>273.92</v>
      </c>
      <c r="E3561" s="3">
        <v>273.97000000000003</v>
      </c>
      <c r="F3561" s="4">
        <v>43840</v>
      </c>
      <c r="G3561" s="3">
        <v>12010260</v>
      </c>
      <c r="H3561">
        <f t="shared" si="353"/>
        <v>51.053918714335623</v>
      </c>
      <c r="I3561">
        <f t="shared" si="354"/>
        <v>51.053815507832489</v>
      </c>
      <c r="J3561">
        <f t="shared" si="355"/>
        <v>1.0320650313389024E-4</v>
      </c>
      <c r="N3561" s="164">
        <f t="shared" si="349"/>
        <v>273.96000000000004</v>
      </c>
      <c r="O3561" s="164">
        <f t="shared" si="350"/>
        <v>273.95666058394158</v>
      </c>
      <c r="P3561" s="164">
        <f t="shared" si="351"/>
        <v>12010406.400000002</v>
      </c>
      <c r="Q3561" s="164">
        <f t="shared" si="352"/>
        <v>870429789.41999829</v>
      </c>
    </row>
    <row r="3562" spans="1:17" x14ac:dyDescent="0.2">
      <c r="A3562" s="2">
        <v>43433.554861111108</v>
      </c>
      <c r="B3562" s="3">
        <v>273.97000000000003</v>
      </c>
      <c r="C3562" s="3">
        <v>274.06</v>
      </c>
      <c r="D3562" s="3">
        <v>273.92</v>
      </c>
      <c r="E3562" s="3">
        <v>274.06</v>
      </c>
      <c r="F3562" s="4">
        <v>124680</v>
      </c>
      <c r="G3562" s="3">
        <v>34162612</v>
      </c>
      <c r="H3562">
        <f t="shared" si="353"/>
        <v>284.39781021897812</v>
      </c>
      <c r="I3562">
        <f t="shared" si="354"/>
        <v>284.44523265940956</v>
      </c>
      <c r="J3562">
        <f t="shared" si="355"/>
        <v>4.7422440431432733E-2</v>
      </c>
      <c r="N3562" s="164">
        <f t="shared" si="349"/>
        <v>274.02499999999998</v>
      </c>
      <c r="O3562" s="164">
        <f t="shared" si="350"/>
        <v>274.00234199550852</v>
      </c>
      <c r="P3562" s="164">
        <f t="shared" si="351"/>
        <v>34165437</v>
      </c>
      <c r="Q3562" s="164">
        <f t="shared" si="352"/>
        <v>870426964.41999829</v>
      </c>
    </row>
    <row r="3563" spans="1:17" x14ac:dyDescent="0.2">
      <c r="A3563" s="2">
        <v>43433.555555555555</v>
      </c>
      <c r="B3563" s="3">
        <v>274.06</v>
      </c>
      <c r="C3563" s="3">
        <v>274.07</v>
      </c>
      <c r="D3563" s="3">
        <v>273.94</v>
      </c>
      <c r="E3563" s="3">
        <v>273.99</v>
      </c>
      <c r="F3563" s="4">
        <v>85990</v>
      </c>
      <c r="G3563" s="3">
        <v>23562082</v>
      </c>
      <c r="H3563">
        <f t="shared" si="353"/>
        <v>68.968559512351618</v>
      </c>
      <c r="I3563">
        <f t="shared" si="354"/>
        <v>68.970376152736804</v>
      </c>
      <c r="J3563">
        <f t="shared" si="355"/>
        <v>1.8166403851864743E-3</v>
      </c>
      <c r="N3563" s="164">
        <f t="shared" si="349"/>
        <v>273.9975</v>
      </c>
      <c r="O3563" s="164">
        <f t="shared" si="350"/>
        <v>274.0095592510757</v>
      </c>
      <c r="P3563" s="164">
        <f t="shared" si="351"/>
        <v>23561045.024999999</v>
      </c>
      <c r="Q3563" s="164">
        <f t="shared" si="352"/>
        <v>870428001.39499831</v>
      </c>
    </row>
    <row r="3564" spans="1:17" x14ac:dyDescent="0.2">
      <c r="A3564" s="2">
        <v>43433.556250000001</v>
      </c>
      <c r="B3564" s="3">
        <v>273.99</v>
      </c>
      <c r="C3564" s="3">
        <v>274.04000000000002</v>
      </c>
      <c r="D3564" s="3">
        <v>273.95</v>
      </c>
      <c r="E3564" s="3">
        <v>273.97000000000003</v>
      </c>
      <c r="F3564" s="4">
        <v>25880</v>
      </c>
      <c r="G3564" s="3">
        <v>7091323</v>
      </c>
      <c r="H3564">
        <f t="shared" si="353"/>
        <v>30.09652285149436</v>
      </c>
      <c r="I3564">
        <f t="shared" si="354"/>
        <v>30.096334441073587</v>
      </c>
      <c r="J3564">
        <f t="shared" si="355"/>
        <v>1.8841042077255565E-4</v>
      </c>
      <c r="N3564" s="164">
        <f t="shared" si="349"/>
        <v>273.98250000000002</v>
      </c>
      <c r="O3564" s="164">
        <f t="shared" si="350"/>
        <v>274.00784389489951</v>
      </c>
      <c r="P3564" s="164">
        <f t="shared" si="351"/>
        <v>7090667.1000000006</v>
      </c>
      <c r="Q3564" s="164">
        <f t="shared" si="352"/>
        <v>870428657.29499829</v>
      </c>
    </row>
    <row r="3565" spans="1:17" x14ac:dyDescent="0.2">
      <c r="A3565" s="2">
        <v>43433.556944444441</v>
      </c>
      <c r="B3565" s="3">
        <v>273.98</v>
      </c>
      <c r="C3565" s="3">
        <v>274.08</v>
      </c>
      <c r="D3565" s="3">
        <v>273.97000000000003</v>
      </c>
      <c r="E3565" s="3">
        <v>274.07</v>
      </c>
      <c r="F3565" s="4">
        <v>57770</v>
      </c>
      <c r="G3565" s="3">
        <v>15831839</v>
      </c>
      <c r="H3565">
        <f t="shared" si="353"/>
        <v>223.2225656877898</v>
      </c>
      <c r="I3565">
        <f t="shared" si="354"/>
        <v>223.25649247679172</v>
      </c>
      <c r="J3565">
        <f t="shared" si="355"/>
        <v>3.3926789001924362E-2</v>
      </c>
      <c r="N3565" s="164">
        <f t="shared" si="349"/>
        <v>274.04749999999996</v>
      </c>
      <c r="O3565" s="164">
        <f t="shared" si="350"/>
        <v>274.04948935433617</v>
      </c>
      <c r="P3565" s="164">
        <f t="shared" si="351"/>
        <v>15831724.074999997</v>
      </c>
      <c r="Q3565" s="164">
        <f t="shared" si="352"/>
        <v>870428772.21999824</v>
      </c>
    </row>
    <row r="3566" spans="1:17" x14ac:dyDescent="0.2">
      <c r="A3566" s="2">
        <v>43433.557638888888</v>
      </c>
      <c r="B3566" s="3">
        <v>274.07</v>
      </c>
      <c r="C3566" s="3">
        <v>274.08999999999997</v>
      </c>
      <c r="D3566" s="3">
        <v>273.99</v>
      </c>
      <c r="E3566" s="3">
        <v>274</v>
      </c>
      <c r="F3566" s="4">
        <v>40240</v>
      </c>
      <c r="G3566" s="3">
        <v>11026558</v>
      </c>
      <c r="H3566">
        <f t="shared" si="353"/>
        <v>69.655530552189717</v>
      </c>
      <c r="I3566">
        <f t="shared" si="354"/>
        <v>69.647992251563451</v>
      </c>
      <c r="J3566">
        <f t="shared" si="355"/>
        <v>7.5383006262654817E-3</v>
      </c>
      <c r="N3566" s="164">
        <f t="shared" si="349"/>
        <v>274.02</v>
      </c>
      <c r="O3566" s="164">
        <f t="shared" si="350"/>
        <v>274.01983101391647</v>
      </c>
      <c r="P3566" s="164">
        <f t="shared" si="351"/>
        <v>11026564.799999999</v>
      </c>
      <c r="Q3566" s="164">
        <f t="shared" si="352"/>
        <v>870428765.41999829</v>
      </c>
    </row>
    <row r="3567" spans="1:17" x14ac:dyDescent="0.2">
      <c r="A3567" s="2">
        <v>43433.558333333334</v>
      </c>
      <c r="B3567" s="3">
        <v>274.01</v>
      </c>
      <c r="C3567" s="3">
        <v>274.05</v>
      </c>
      <c r="D3567" s="3">
        <v>273.97000000000003</v>
      </c>
      <c r="E3567" s="3">
        <v>274.02999999999997</v>
      </c>
      <c r="F3567" s="4">
        <v>115930</v>
      </c>
      <c r="G3567" s="3">
        <v>31767852</v>
      </c>
      <c r="H3567">
        <f t="shared" si="353"/>
        <v>288.09642147117296</v>
      </c>
      <c r="I3567">
        <f t="shared" si="354"/>
        <v>288.10306897220329</v>
      </c>
      <c r="J3567">
        <f t="shared" si="355"/>
        <v>6.6475010303292947E-3</v>
      </c>
      <c r="N3567" s="164">
        <f t="shared" si="349"/>
        <v>274.02</v>
      </c>
      <c r="O3567" s="164">
        <f t="shared" si="350"/>
        <v>274.0261537134478</v>
      </c>
      <c r="P3567" s="164">
        <f t="shared" si="351"/>
        <v>31767138.599999998</v>
      </c>
      <c r="Q3567" s="164">
        <f t="shared" si="352"/>
        <v>870429478.81999826</v>
      </c>
    </row>
    <row r="3568" spans="1:17" x14ac:dyDescent="0.2">
      <c r="A3568" s="2">
        <v>43433.559027777781</v>
      </c>
      <c r="B3568" s="3">
        <v>274.02999999999997</v>
      </c>
      <c r="C3568" s="3">
        <v>274.11</v>
      </c>
      <c r="D3568" s="3">
        <v>274.01</v>
      </c>
      <c r="E3568" s="3">
        <v>274.08</v>
      </c>
      <c r="F3568" s="4">
        <v>71660</v>
      </c>
      <c r="G3568" s="3">
        <v>19638794</v>
      </c>
      <c r="H3568">
        <f t="shared" si="353"/>
        <v>61.813163115673248</v>
      </c>
      <c r="I3568">
        <f t="shared" si="354"/>
        <v>61.819710064123946</v>
      </c>
      <c r="J3568">
        <f t="shared" si="355"/>
        <v>6.5469484506976983E-3</v>
      </c>
      <c r="N3568" s="164">
        <f t="shared" si="349"/>
        <v>274.07</v>
      </c>
      <c r="O3568" s="164">
        <f t="shared" si="350"/>
        <v>274.05517722578844</v>
      </c>
      <c r="P3568" s="164">
        <f t="shared" si="351"/>
        <v>19639856.199999999</v>
      </c>
      <c r="Q3568" s="164">
        <f t="shared" si="352"/>
        <v>870428416.61999822</v>
      </c>
    </row>
    <row r="3569" spans="1:17" x14ac:dyDescent="0.2">
      <c r="A3569" s="2">
        <v>43433.55972222222</v>
      </c>
      <c r="B3569" s="3">
        <v>274.08</v>
      </c>
      <c r="C3569" s="3">
        <v>274.08999999999997</v>
      </c>
      <c r="D3569" s="3">
        <v>274.01</v>
      </c>
      <c r="E3569" s="3">
        <v>274.07</v>
      </c>
      <c r="F3569" s="4">
        <v>28160</v>
      </c>
      <c r="G3569" s="3">
        <v>7717388.5</v>
      </c>
      <c r="H3569">
        <f t="shared" si="353"/>
        <v>39.296678760814963</v>
      </c>
      <c r="I3569">
        <f t="shared" si="354"/>
        <v>39.296651820880648</v>
      </c>
      <c r="J3569">
        <f t="shared" si="355"/>
        <v>2.6939934315350911E-5</v>
      </c>
      <c r="N3569" s="164">
        <f t="shared" si="349"/>
        <v>274.05999999999995</v>
      </c>
      <c r="O3569" s="164">
        <f t="shared" si="350"/>
        <v>274.0549893465909</v>
      </c>
      <c r="P3569" s="164">
        <f t="shared" si="351"/>
        <v>7717529.5999999987</v>
      </c>
      <c r="Q3569" s="164">
        <f t="shared" si="352"/>
        <v>870428275.51999819</v>
      </c>
    </row>
    <row r="3570" spans="1:17" x14ac:dyDescent="0.2">
      <c r="A3570" s="2">
        <v>43433.560416666667</v>
      </c>
      <c r="B3570" s="3">
        <v>274.07</v>
      </c>
      <c r="C3570" s="3">
        <v>274.07</v>
      </c>
      <c r="D3570" s="3">
        <v>274.02999999999997</v>
      </c>
      <c r="E3570" s="3">
        <v>274.06</v>
      </c>
      <c r="F3570" s="4">
        <v>32410</v>
      </c>
      <c r="G3570" s="3">
        <v>8881521</v>
      </c>
      <c r="H3570">
        <f t="shared" si="353"/>
        <v>115.09232954545455</v>
      </c>
      <c r="I3570">
        <f t="shared" si="354"/>
        <v>115.08453928424103</v>
      </c>
      <c r="J3570">
        <f t="shared" si="355"/>
        <v>7.790261213514782E-3</v>
      </c>
      <c r="N3570" s="164">
        <f t="shared" si="349"/>
        <v>274.05499999999995</v>
      </c>
      <c r="O3570" s="164">
        <f t="shared" si="350"/>
        <v>274.03643937056466</v>
      </c>
      <c r="P3570" s="164">
        <f t="shared" si="351"/>
        <v>8882122.5499999989</v>
      </c>
      <c r="Q3570" s="164">
        <f t="shared" si="352"/>
        <v>870427673.96999824</v>
      </c>
    </row>
    <row r="3571" spans="1:17" x14ac:dyDescent="0.2">
      <c r="A3571" s="2">
        <v>43433.561111111114</v>
      </c>
      <c r="B3571" s="3">
        <v>274.06</v>
      </c>
      <c r="C3571" s="3">
        <v>274.13</v>
      </c>
      <c r="D3571" s="3">
        <v>274.02999999999997</v>
      </c>
      <c r="E3571" s="3">
        <v>274.08</v>
      </c>
      <c r="F3571" s="4">
        <v>57880</v>
      </c>
      <c r="G3571" s="3">
        <v>15864572</v>
      </c>
      <c r="H3571">
        <f t="shared" si="353"/>
        <v>178.58685590867017</v>
      </c>
      <c r="I3571">
        <f t="shared" si="354"/>
        <v>178.62449461077668</v>
      </c>
      <c r="J3571">
        <f t="shared" si="355"/>
        <v>3.7638702106505662E-2</v>
      </c>
      <c r="N3571" s="164">
        <f t="shared" si="349"/>
        <v>274.08</v>
      </c>
      <c r="O3571" s="164">
        <f t="shared" si="350"/>
        <v>274.09419488597098</v>
      </c>
      <c r="P3571" s="164">
        <f t="shared" si="351"/>
        <v>15863750.399999999</v>
      </c>
      <c r="Q3571" s="164">
        <f t="shared" si="352"/>
        <v>870428495.56999826</v>
      </c>
    </row>
    <row r="3572" spans="1:17" x14ac:dyDescent="0.2">
      <c r="A3572" s="2">
        <v>43433.561805555553</v>
      </c>
      <c r="B3572" s="3">
        <v>274.07</v>
      </c>
      <c r="C3572" s="3">
        <v>274.08</v>
      </c>
      <c r="D3572" s="3">
        <v>274.02999999999997</v>
      </c>
      <c r="E3572" s="3">
        <v>274.04000000000002</v>
      </c>
      <c r="F3572" s="4">
        <v>15480</v>
      </c>
      <c r="G3572" s="3">
        <v>4241746</v>
      </c>
      <c r="H3572">
        <f t="shared" si="353"/>
        <v>26.744989633724948</v>
      </c>
      <c r="I3572">
        <f t="shared" si="354"/>
        <v>26.737223040117314</v>
      </c>
      <c r="J3572">
        <f t="shared" si="355"/>
        <v>7.7665936076343201E-3</v>
      </c>
      <c r="N3572" s="164">
        <f t="shared" si="349"/>
        <v>274.04749999999996</v>
      </c>
      <c r="O3572" s="164">
        <f t="shared" si="350"/>
        <v>274.01459948320411</v>
      </c>
      <c r="P3572" s="164">
        <f t="shared" si="351"/>
        <v>4242255.2999999989</v>
      </c>
      <c r="Q3572" s="164">
        <f t="shared" si="352"/>
        <v>870427986.26999831</v>
      </c>
    </row>
    <row r="3573" spans="1:17" x14ac:dyDescent="0.2">
      <c r="A3573" s="2">
        <v>43433.5625</v>
      </c>
      <c r="B3573" s="3">
        <v>274.04000000000002</v>
      </c>
      <c r="C3573" s="3">
        <v>274.10000000000002</v>
      </c>
      <c r="D3573" s="3">
        <v>274</v>
      </c>
      <c r="E3573" s="3">
        <v>274.10000000000002</v>
      </c>
      <c r="F3573" s="4">
        <v>35220</v>
      </c>
      <c r="G3573" s="3">
        <v>9652353</v>
      </c>
      <c r="H3573">
        <f t="shared" si="353"/>
        <v>227.51937984496124</v>
      </c>
      <c r="I3573">
        <f t="shared" si="354"/>
        <v>227.55612900913917</v>
      </c>
      <c r="J3573">
        <f t="shared" si="355"/>
        <v>3.6749164177933835E-2</v>
      </c>
      <c r="N3573" s="164">
        <f t="shared" si="349"/>
        <v>274.07500000000005</v>
      </c>
      <c r="O3573" s="164">
        <f t="shared" si="350"/>
        <v>274.05885860306643</v>
      </c>
      <c r="P3573" s="164">
        <f t="shared" si="351"/>
        <v>9652921.5000000019</v>
      </c>
      <c r="Q3573" s="164">
        <f t="shared" si="352"/>
        <v>870427417.76999831</v>
      </c>
    </row>
    <row r="3574" spans="1:17" x14ac:dyDescent="0.2">
      <c r="A3574" s="2">
        <v>43433.563194444447</v>
      </c>
      <c r="B3574" s="3">
        <v>274.10000000000002</v>
      </c>
      <c r="C3574" s="3">
        <v>274.11</v>
      </c>
      <c r="D3574" s="3">
        <v>274.06</v>
      </c>
      <c r="E3574" s="3">
        <v>274.10000000000002</v>
      </c>
      <c r="F3574" s="4">
        <v>31390</v>
      </c>
      <c r="G3574" s="3">
        <v>8603325</v>
      </c>
      <c r="H3574">
        <f t="shared" si="353"/>
        <v>89.125496876774562</v>
      </c>
      <c r="I3574">
        <f t="shared" si="354"/>
        <v>89.131893539326626</v>
      </c>
      <c r="J3574">
        <f t="shared" si="355"/>
        <v>6.3966625520635034E-3</v>
      </c>
      <c r="N3574" s="164">
        <f t="shared" si="349"/>
        <v>274.09250000000003</v>
      </c>
      <c r="O3574" s="164">
        <f t="shared" si="350"/>
        <v>274.07852819369225</v>
      </c>
      <c r="P3574" s="164">
        <f t="shared" si="351"/>
        <v>8603763.5750000011</v>
      </c>
      <c r="Q3574" s="164">
        <f t="shared" si="352"/>
        <v>870426979.19499826</v>
      </c>
    </row>
    <row r="3575" spans="1:17" x14ac:dyDescent="0.2">
      <c r="A3575" s="2">
        <v>43433.563888888886</v>
      </c>
      <c r="B3575" s="3">
        <v>274.08999999999997</v>
      </c>
      <c r="C3575" s="3">
        <v>274.16000000000003</v>
      </c>
      <c r="D3575" s="3">
        <v>274.07</v>
      </c>
      <c r="E3575" s="3">
        <v>274.08999999999997</v>
      </c>
      <c r="F3575" s="4">
        <v>77490</v>
      </c>
      <c r="G3575" s="3">
        <v>21240214</v>
      </c>
      <c r="H3575">
        <f t="shared" si="353"/>
        <v>246.86205798024849</v>
      </c>
      <c r="I3575">
        <f t="shared" si="354"/>
        <v>246.88378039885743</v>
      </c>
      <c r="J3575">
        <f t="shared" si="355"/>
        <v>2.1722418608931093E-2</v>
      </c>
      <c r="N3575" s="164">
        <f t="shared" si="349"/>
        <v>274.10249999999996</v>
      </c>
      <c r="O3575" s="164">
        <f t="shared" si="350"/>
        <v>274.10264550264549</v>
      </c>
      <c r="P3575" s="164">
        <f t="shared" si="351"/>
        <v>21240202.724999998</v>
      </c>
      <c r="Q3575" s="164">
        <f t="shared" si="352"/>
        <v>870426990.46999824</v>
      </c>
    </row>
    <row r="3576" spans="1:17" x14ac:dyDescent="0.2">
      <c r="A3576" s="2">
        <v>43433.564583333333</v>
      </c>
      <c r="B3576" s="3">
        <v>274.08999999999997</v>
      </c>
      <c r="C3576" s="3">
        <v>274.14999999999998</v>
      </c>
      <c r="D3576" s="3">
        <v>274.07</v>
      </c>
      <c r="E3576" s="3">
        <v>274.12</v>
      </c>
      <c r="F3576" s="4">
        <v>30430</v>
      </c>
      <c r="G3576" s="3">
        <v>8341816.5</v>
      </c>
      <c r="H3576">
        <f t="shared" si="353"/>
        <v>39.269583172022195</v>
      </c>
      <c r="I3576">
        <f t="shared" si="354"/>
        <v>39.273693287647667</v>
      </c>
      <c r="J3576">
        <f t="shared" si="355"/>
        <v>4.1101156254725879E-3</v>
      </c>
      <c r="N3576" s="164">
        <f t="shared" si="349"/>
        <v>274.11500000000001</v>
      </c>
      <c r="O3576" s="164">
        <f t="shared" si="350"/>
        <v>274.13133420966153</v>
      </c>
      <c r="P3576" s="164">
        <f t="shared" si="351"/>
        <v>8341319.4500000002</v>
      </c>
      <c r="Q3576" s="164">
        <f t="shared" si="352"/>
        <v>870427487.51999819</v>
      </c>
    </row>
    <row r="3577" spans="1:17" x14ac:dyDescent="0.2">
      <c r="A3577" s="2">
        <v>43433.56527777778</v>
      </c>
      <c r="B3577" s="3">
        <v>274.12</v>
      </c>
      <c r="C3577" s="3">
        <v>274.14</v>
      </c>
      <c r="D3577" s="3">
        <v>274.08999999999997</v>
      </c>
      <c r="E3577" s="3">
        <v>274.08999999999997</v>
      </c>
      <c r="F3577" s="4">
        <v>72940</v>
      </c>
      <c r="G3577" s="3">
        <v>19993066</v>
      </c>
      <c r="H3577">
        <f t="shared" si="353"/>
        <v>239.69766677620768</v>
      </c>
      <c r="I3577">
        <f t="shared" si="354"/>
        <v>239.67280987300549</v>
      </c>
      <c r="J3577">
        <f t="shared" si="355"/>
        <v>2.4856903202191916E-2</v>
      </c>
      <c r="N3577" s="164">
        <f t="shared" si="349"/>
        <v>274.10249999999996</v>
      </c>
      <c r="O3577" s="164">
        <f t="shared" si="350"/>
        <v>274.1029064984919</v>
      </c>
      <c r="P3577" s="164">
        <f t="shared" si="351"/>
        <v>19993036.349999998</v>
      </c>
      <c r="Q3577" s="164">
        <f t="shared" si="352"/>
        <v>870427517.16999817</v>
      </c>
    </row>
    <row r="3578" spans="1:17" x14ac:dyDescent="0.2">
      <c r="A3578" s="2">
        <v>43433.565972222219</v>
      </c>
      <c r="B3578" s="3">
        <v>274.08999999999997</v>
      </c>
      <c r="C3578" s="3">
        <v>274.17</v>
      </c>
      <c r="D3578" s="3">
        <v>273.99</v>
      </c>
      <c r="E3578" s="3">
        <v>274.02999999999997</v>
      </c>
      <c r="F3578" s="4">
        <v>108740</v>
      </c>
      <c r="G3578" s="3">
        <v>29800370</v>
      </c>
      <c r="H3578">
        <f t="shared" si="353"/>
        <v>149.0814367973677</v>
      </c>
      <c r="I3578">
        <f t="shared" si="354"/>
        <v>149.0535268577616</v>
      </c>
      <c r="J3578">
        <f t="shared" si="355"/>
        <v>2.7909939606104217E-2</v>
      </c>
      <c r="N3578" s="164">
        <f t="shared" si="349"/>
        <v>274.05500000000001</v>
      </c>
      <c r="O3578" s="164">
        <f t="shared" si="350"/>
        <v>274.05159095089203</v>
      </c>
      <c r="P3578" s="164">
        <f t="shared" si="351"/>
        <v>29800740.699999999</v>
      </c>
      <c r="Q3578" s="164">
        <f t="shared" si="352"/>
        <v>870427146.46999812</v>
      </c>
    </row>
    <row r="3579" spans="1:17" x14ac:dyDescent="0.2">
      <c r="A3579" s="2">
        <v>43433.566666666666</v>
      </c>
      <c r="B3579" s="3">
        <v>274.04000000000002</v>
      </c>
      <c r="C3579" s="3">
        <v>274.06</v>
      </c>
      <c r="D3579" s="3">
        <v>273.91000000000003</v>
      </c>
      <c r="E3579" s="3">
        <v>273.98</v>
      </c>
      <c r="F3579" s="4">
        <v>65440</v>
      </c>
      <c r="G3579" s="3">
        <v>17929272</v>
      </c>
      <c r="H3579">
        <f t="shared" si="353"/>
        <v>60.180246459444547</v>
      </c>
      <c r="I3579">
        <f t="shared" si="354"/>
        <v>60.16459527180367</v>
      </c>
      <c r="J3579">
        <f t="shared" si="355"/>
        <v>1.565118764087714E-2</v>
      </c>
      <c r="N3579" s="164">
        <f t="shared" si="349"/>
        <v>273.98250000000002</v>
      </c>
      <c r="O3579" s="164">
        <f t="shared" si="350"/>
        <v>273.98031784841078</v>
      </c>
      <c r="P3579" s="164">
        <f t="shared" si="351"/>
        <v>17929414.800000001</v>
      </c>
      <c r="Q3579" s="164">
        <f t="shared" si="352"/>
        <v>870427003.66999817</v>
      </c>
    </row>
    <row r="3580" spans="1:17" x14ac:dyDescent="0.2">
      <c r="A3580" s="2">
        <v>43433.567361111112</v>
      </c>
      <c r="B3580" s="3">
        <v>273.99</v>
      </c>
      <c r="C3580" s="3">
        <v>274.04000000000002</v>
      </c>
      <c r="D3580" s="3">
        <v>273.98</v>
      </c>
      <c r="E3580" s="3">
        <v>273.99</v>
      </c>
      <c r="F3580" s="4">
        <v>27860</v>
      </c>
      <c r="G3580" s="3">
        <v>7632926</v>
      </c>
      <c r="H3580">
        <f t="shared" si="353"/>
        <v>42.573349633251837</v>
      </c>
      <c r="I3580">
        <f t="shared" si="354"/>
        <v>42.572425695811852</v>
      </c>
      <c r="J3580">
        <f t="shared" si="355"/>
        <v>9.2393743998542277E-4</v>
      </c>
      <c r="N3580" s="164">
        <f t="shared" si="349"/>
        <v>274</v>
      </c>
      <c r="O3580" s="164">
        <f t="shared" si="350"/>
        <v>273.97437185929647</v>
      </c>
      <c r="P3580" s="164">
        <f t="shared" si="351"/>
        <v>7633640</v>
      </c>
      <c r="Q3580" s="164">
        <f t="shared" si="352"/>
        <v>870426289.66999817</v>
      </c>
    </row>
    <row r="3581" spans="1:17" x14ac:dyDescent="0.2">
      <c r="A3581" s="2">
        <v>43433.568055555559</v>
      </c>
      <c r="B3581" s="3">
        <v>274</v>
      </c>
      <c r="C3581" s="3">
        <v>274.04000000000002</v>
      </c>
      <c r="D3581" s="3">
        <v>273.95999999999998</v>
      </c>
      <c r="E3581" s="3">
        <v>274.02</v>
      </c>
      <c r="F3581" s="4">
        <v>85990</v>
      </c>
      <c r="G3581" s="3">
        <v>23562238</v>
      </c>
      <c r="H3581">
        <f t="shared" si="353"/>
        <v>308.65039483129937</v>
      </c>
      <c r="I3581">
        <f t="shared" si="354"/>
        <v>308.69207955114462</v>
      </c>
      <c r="J3581">
        <f t="shared" si="355"/>
        <v>4.1684719845250129E-2</v>
      </c>
      <c r="N3581" s="164">
        <f t="shared" si="349"/>
        <v>274.01</v>
      </c>
      <c r="O3581" s="164">
        <f t="shared" si="350"/>
        <v>274.01137341551345</v>
      </c>
      <c r="P3581" s="164">
        <f t="shared" si="351"/>
        <v>23562119.899999999</v>
      </c>
      <c r="Q3581" s="164">
        <f t="shared" si="352"/>
        <v>870426407.76999819</v>
      </c>
    </row>
    <row r="3582" spans="1:17" x14ac:dyDescent="0.2">
      <c r="A3582" s="2">
        <v>43433.568749999999</v>
      </c>
      <c r="B3582" s="3">
        <v>274.01</v>
      </c>
      <c r="C3582" s="3">
        <v>274.01</v>
      </c>
      <c r="D3582" s="3">
        <v>273.92</v>
      </c>
      <c r="E3582" s="3">
        <v>273.97000000000003</v>
      </c>
      <c r="F3582" s="4">
        <v>27610</v>
      </c>
      <c r="G3582" s="3">
        <v>7563672</v>
      </c>
      <c r="H3582">
        <f t="shared" si="353"/>
        <v>32.10838469589487</v>
      </c>
      <c r="I3582">
        <f t="shared" si="354"/>
        <v>32.10082166218676</v>
      </c>
      <c r="J3582">
        <f t="shared" si="355"/>
        <v>7.5630337081094012E-3</v>
      </c>
      <c r="N3582" s="164">
        <f t="shared" si="349"/>
        <v>273.96750000000003</v>
      </c>
      <c r="O3582" s="164">
        <f t="shared" si="350"/>
        <v>273.94683085838466</v>
      </c>
      <c r="P3582" s="164">
        <f t="shared" si="351"/>
        <v>7564242.6750000007</v>
      </c>
      <c r="Q3582" s="164">
        <f t="shared" si="352"/>
        <v>870425837.09499824</v>
      </c>
    </row>
    <row r="3583" spans="1:17" x14ac:dyDescent="0.2">
      <c r="A3583" s="2">
        <v>43433.569444444445</v>
      </c>
      <c r="B3583" s="3">
        <v>273.97000000000003</v>
      </c>
      <c r="C3583" s="3">
        <v>274</v>
      </c>
      <c r="D3583" s="3">
        <v>273.92</v>
      </c>
      <c r="E3583" s="3">
        <v>273.95999999999998</v>
      </c>
      <c r="F3583" s="4">
        <v>33190</v>
      </c>
      <c r="G3583" s="3">
        <v>9093828</v>
      </c>
      <c r="H3583">
        <f t="shared" si="353"/>
        <v>120.21006881564651</v>
      </c>
      <c r="I3583">
        <f t="shared" si="354"/>
        <v>120.2303325686254</v>
      </c>
      <c r="J3583">
        <f t="shared" si="355"/>
        <v>2.0263752978891603E-2</v>
      </c>
      <c r="N3583" s="164">
        <f t="shared" si="349"/>
        <v>273.96000000000004</v>
      </c>
      <c r="O3583" s="164">
        <f t="shared" si="350"/>
        <v>273.99300994275382</v>
      </c>
      <c r="P3583" s="164">
        <f t="shared" si="351"/>
        <v>9092732.4000000004</v>
      </c>
      <c r="Q3583" s="164">
        <f t="shared" si="352"/>
        <v>870426932.69499826</v>
      </c>
    </row>
    <row r="3584" spans="1:17" x14ac:dyDescent="0.2">
      <c r="A3584" s="2">
        <v>43433.570138888892</v>
      </c>
      <c r="B3584" s="3">
        <v>273.95</v>
      </c>
      <c r="C3584" s="3">
        <v>274.04000000000002</v>
      </c>
      <c r="D3584" s="3">
        <v>273.94</v>
      </c>
      <c r="E3584" s="3">
        <v>273.95</v>
      </c>
      <c r="F3584" s="4">
        <v>55620</v>
      </c>
      <c r="G3584" s="3">
        <v>15239135</v>
      </c>
      <c r="H3584">
        <f t="shared" si="353"/>
        <v>167.58059656523048</v>
      </c>
      <c r="I3584">
        <f t="shared" si="354"/>
        <v>167.57667947975264</v>
      </c>
      <c r="J3584">
        <f t="shared" si="355"/>
        <v>3.9170854778376452E-3</v>
      </c>
      <c r="N3584" s="164">
        <f t="shared" si="349"/>
        <v>273.97000000000003</v>
      </c>
      <c r="O3584" s="164">
        <f t="shared" si="350"/>
        <v>273.98660553757639</v>
      </c>
      <c r="P3584" s="164">
        <f t="shared" si="351"/>
        <v>15238211.400000002</v>
      </c>
      <c r="Q3584" s="164">
        <f t="shared" si="352"/>
        <v>870427856.29499829</v>
      </c>
    </row>
    <row r="3585" spans="1:17" x14ac:dyDescent="0.2">
      <c r="A3585" s="2">
        <v>43433.570833333331</v>
      </c>
      <c r="B3585" s="3">
        <v>273.95999999999998</v>
      </c>
      <c r="C3585" s="3">
        <v>274.05</v>
      </c>
      <c r="D3585" s="3">
        <v>273.95999999999998</v>
      </c>
      <c r="E3585" s="3">
        <v>274.02</v>
      </c>
      <c r="F3585" s="4">
        <v>80470</v>
      </c>
      <c r="G3585" s="3">
        <v>22049902</v>
      </c>
      <c r="H3585">
        <f t="shared" si="353"/>
        <v>144.67817331895003</v>
      </c>
      <c r="I3585">
        <f t="shared" si="354"/>
        <v>144.69260886526695</v>
      </c>
      <c r="J3585">
        <f t="shared" si="355"/>
        <v>1.443554631691768E-2</v>
      </c>
      <c r="N3585" s="164">
        <f t="shared" si="349"/>
        <v>274.01249999999999</v>
      </c>
      <c r="O3585" s="164">
        <f t="shared" si="350"/>
        <v>274.01394308437926</v>
      </c>
      <c r="P3585" s="164">
        <f t="shared" si="351"/>
        <v>22049785.875</v>
      </c>
      <c r="Q3585" s="164">
        <f t="shared" si="352"/>
        <v>870427972.41999829</v>
      </c>
    </row>
    <row r="3586" spans="1:17" x14ac:dyDescent="0.2">
      <c r="A3586" s="2">
        <v>43433.571527777778</v>
      </c>
      <c r="B3586" s="3">
        <v>274.02999999999997</v>
      </c>
      <c r="C3586" s="3">
        <v>274.08</v>
      </c>
      <c r="D3586" s="3">
        <v>273.98</v>
      </c>
      <c r="E3586" s="3">
        <v>274.07</v>
      </c>
      <c r="F3586" s="4">
        <v>68740</v>
      </c>
      <c r="G3586" s="3">
        <v>18836916</v>
      </c>
      <c r="H3586">
        <f t="shared" si="353"/>
        <v>85.423139058034053</v>
      </c>
      <c r="I3586">
        <f t="shared" si="354"/>
        <v>85.428570158724511</v>
      </c>
      <c r="J3586">
        <f t="shared" si="355"/>
        <v>5.4311006904583792E-3</v>
      </c>
      <c r="N3586" s="164">
        <f t="shared" si="349"/>
        <v>274.04999999999995</v>
      </c>
      <c r="O3586" s="164">
        <f t="shared" si="350"/>
        <v>274.03136456211814</v>
      </c>
      <c r="P3586" s="164">
        <f t="shared" si="351"/>
        <v>18838196.999999996</v>
      </c>
      <c r="Q3586" s="164">
        <f t="shared" si="352"/>
        <v>870426691.41999829</v>
      </c>
    </row>
    <row r="3587" spans="1:17" x14ac:dyDescent="0.2">
      <c r="A3587" s="2">
        <v>43433.572222222225</v>
      </c>
      <c r="B3587" s="3">
        <v>274.07</v>
      </c>
      <c r="C3587" s="3">
        <v>274.08</v>
      </c>
      <c r="D3587" s="3">
        <v>274.02</v>
      </c>
      <c r="E3587" s="3">
        <v>274.02999999999997</v>
      </c>
      <c r="F3587" s="4">
        <v>35410</v>
      </c>
      <c r="G3587" s="3">
        <v>9703660</v>
      </c>
      <c r="H3587">
        <f t="shared" si="353"/>
        <v>51.512947337794586</v>
      </c>
      <c r="I3587">
        <f t="shared" si="354"/>
        <v>51.514058883099551</v>
      </c>
      <c r="J3587">
        <f t="shared" si="355"/>
        <v>1.1115453049654889E-3</v>
      </c>
      <c r="N3587" s="164">
        <f t="shared" ref="N3587:N3650" si="356">SUM(C3587 + D3587 + E3587 + E3587)/4</f>
        <v>274.03999999999996</v>
      </c>
      <c r="O3587" s="164">
        <f t="shared" ref="O3587:O3650" si="357">G3587/F3587</f>
        <v>274.03727760519627</v>
      </c>
      <c r="P3587" s="164">
        <f t="shared" ref="P3587:P3650" si="358">F3587*N3587</f>
        <v>9703756.3999999985</v>
      </c>
      <c r="Q3587" s="164">
        <f t="shared" si="352"/>
        <v>870426595.01999831</v>
      </c>
    </row>
    <row r="3588" spans="1:17" x14ac:dyDescent="0.2">
      <c r="A3588" s="2">
        <v>43433.572916666664</v>
      </c>
      <c r="B3588" s="3">
        <v>274.02999999999997</v>
      </c>
      <c r="C3588" s="3">
        <v>274.08999999999997</v>
      </c>
      <c r="D3588" s="3">
        <v>274.01</v>
      </c>
      <c r="E3588" s="3">
        <v>274.02999999999997</v>
      </c>
      <c r="F3588" s="4">
        <v>46880</v>
      </c>
      <c r="G3588" s="3">
        <v>12846603</v>
      </c>
      <c r="H3588">
        <f t="shared" si="353"/>
        <v>132.39197966676079</v>
      </c>
      <c r="I3588">
        <f t="shared" si="354"/>
        <v>132.38925312717058</v>
      </c>
      <c r="J3588">
        <f t="shared" si="355"/>
        <v>2.726539590213406E-3</v>
      </c>
      <c r="N3588" s="164">
        <f t="shared" si="356"/>
        <v>274.03999999999996</v>
      </c>
      <c r="O3588" s="164">
        <f t="shared" si="357"/>
        <v>274.03163395904437</v>
      </c>
      <c r="P3588" s="164">
        <f t="shared" si="358"/>
        <v>12846995.199999997</v>
      </c>
      <c r="Q3588" s="164">
        <f t="shared" ref="Q3588:Q3651" si="359">G3588-P3588+Q3587</f>
        <v>870426202.81999826</v>
      </c>
    </row>
    <row r="3589" spans="1:17" x14ac:dyDescent="0.2">
      <c r="A3589" s="2">
        <v>43433.573611111111</v>
      </c>
      <c r="B3589" s="3">
        <v>274.02999999999997</v>
      </c>
      <c r="C3589" s="3">
        <v>274.08999999999997</v>
      </c>
      <c r="D3589" s="3">
        <v>274.02</v>
      </c>
      <c r="E3589" s="3">
        <v>274.07</v>
      </c>
      <c r="F3589" s="4">
        <v>62180</v>
      </c>
      <c r="G3589" s="3">
        <v>17040776</v>
      </c>
      <c r="H3589">
        <f t="shared" si="353"/>
        <v>132.63651877133105</v>
      </c>
      <c r="I3589">
        <f t="shared" si="354"/>
        <v>132.64810938736099</v>
      </c>
      <c r="J3589">
        <f t="shared" si="355"/>
        <v>1.1590616029934608E-2</v>
      </c>
      <c r="N3589" s="164">
        <f t="shared" si="356"/>
        <v>274.06249999999994</v>
      </c>
      <c r="O3589" s="164">
        <f t="shared" si="357"/>
        <v>274.05558057253137</v>
      </c>
      <c r="P3589" s="164">
        <f t="shared" si="358"/>
        <v>17041206.249999996</v>
      </c>
      <c r="Q3589" s="164">
        <f t="shared" si="359"/>
        <v>870425772.56999826</v>
      </c>
    </row>
    <row r="3590" spans="1:17" x14ac:dyDescent="0.2">
      <c r="A3590" s="2">
        <v>43433.574305555558</v>
      </c>
      <c r="B3590" s="3">
        <v>274.06</v>
      </c>
      <c r="C3590" s="3">
        <v>274.14</v>
      </c>
      <c r="D3590" s="3">
        <v>274.04000000000002</v>
      </c>
      <c r="E3590" s="3">
        <v>274.10000000000002</v>
      </c>
      <c r="F3590" s="4">
        <v>31330</v>
      </c>
      <c r="G3590" s="3">
        <v>8587311</v>
      </c>
      <c r="H3590">
        <f t="shared" si="353"/>
        <v>50.38597619813445</v>
      </c>
      <c r="I3590">
        <f t="shared" si="354"/>
        <v>50.392722725772579</v>
      </c>
      <c r="J3590">
        <f t="shared" si="355"/>
        <v>6.7465276381284411E-3</v>
      </c>
      <c r="N3590" s="164">
        <f t="shared" si="356"/>
        <v>274.09500000000003</v>
      </c>
      <c r="O3590" s="164">
        <f t="shared" si="357"/>
        <v>274.0922757740185</v>
      </c>
      <c r="P3590" s="164">
        <f t="shared" si="358"/>
        <v>8587396.3500000015</v>
      </c>
      <c r="Q3590" s="164">
        <f t="shared" si="359"/>
        <v>870425687.21999824</v>
      </c>
    </row>
    <row r="3591" spans="1:17" x14ac:dyDescent="0.2">
      <c r="A3591" s="2">
        <v>43433.574999999997</v>
      </c>
      <c r="B3591" s="3">
        <v>274.10000000000002</v>
      </c>
      <c r="C3591" s="3">
        <v>274.12</v>
      </c>
      <c r="D3591" s="3">
        <v>274.06</v>
      </c>
      <c r="E3591" s="3">
        <v>274.12</v>
      </c>
      <c r="F3591" s="4">
        <v>32800</v>
      </c>
      <c r="G3591" s="3">
        <v>8990754</v>
      </c>
      <c r="H3591">
        <f t="shared" si="353"/>
        <v>104.69198850941589</v>
      </c>
      <c r="I3591">
        <f t="shared" si="354"/>
        <v>104.69812960075627</v>
      </c>
      <c r="J3591">
        <f t="shared" si="355"/>
        <v>6.1410913403818768E-3</v>
      </c>
      <c r="N3591" s="164">
        <f t="shared" si="356"/>
        <v>274.10500000000002</v>
      </c>
      <c r="O3591" s="164">
        <f t="shared" si="357"/>
        <v>274.1083536585366</v>
      </c>
      <c r="P3591" s="164">
        <f t="shared" si="358"/>
        <v>8990644</v>
      </c>
      <c r="Q3591" s="164">
        <f t="shared" si="359"/>
        <v>870425797.21999824</v>
      </c>
    </row>
    <row r="3592" spans="1:17" x14ac:dyDescent="0.2">
      <c r="A3592" s="2">
        <v>43433.575694444444</v>
      </c>
      <c r="B3592" s="3">
        <v>274.12</v>
      </c>
      <c r="C3592" s="3">
        <v>274.44</v>
      </c>
      <c r="D3592" s="3">
        <v>274.12</v>
      </c>
      <c r="E3592" s="3">
        <v>274.44</v>
      </c>
      <c r="F3592" s="4">
        <v>425870</v>
      </c>
      <c r="G3592" s="3">
        <v>116829792</v>
      </c>
      <c r="H3592">
        <f t="shared" si="353"/>
        <v>1298.3841463414635</v>
      </c>
      <c r="I3592">
        <f t="shared" si="354"/>
        <v>1299.443761891383</v>
      </c>
      <c r="J3592">
        <f t="shared" si="355"/>
        <v>1.0596155499194992</v>
      </c>
      <c r="N3592" s="164">
        <f t="shared" si="356"/>
        <v>274.36</v>
      </c>
      <c r="O3592" s="164">
        <f t="shared" si="357"/>
        <v>274.33205438279288</v>
      </c>
      <c r="P3592" s="164">
        <f t="shared" si="358"/>
        <v>116841693.2</v>
      </c>
      <c r="Q3592" s="164">
        <f t="shared" si="359"/>
        <v>870413896.01999819</v>
      </c>
    </row>
    <row r="3593" spans="1:17" x14ac:dyDescent="0.2">
      <c r="A3593" s="2">
        <v>43433.576388888891</v>
      </c>
      <c r="B3593" s="3">
        <v>274.44</v>
      </c>
      <c r="C3593" s="3">
        <v>274.45</v>
      </c>
      <c r="D3593" s="3">
        <v>274.27</v>
      </c>
      <c r="E3593" s="3">
        <v>274.27999999999997</v>
      </c>
      <c r="F3593" s="4">
        <v>75720</v>
      </c>
      <c r="G3593" s="3">
        <v>20772258</v>
      </c>
      <c r="H3593">
        <f t="shared" si="353"/>
        <v>17.780073731420387</v>
      </c>
      <c r="I3593">
        <f t="shared" si="354"/>
        <v>17.779932365196714</v>
      </c>
      <c r="J3593">
        <f t="shared" si="355"/>
        <v>1.4136622367288965E-4</v>
      </c>
      <c r="N3593" s="164">
        <f t="shared" si="356"/>
        <v>274.32</v>
      </c>
      <c r="O3593" s="164">
        <f t="shared" si="357"/>
        <v>274.32987321711568</v>
      </c>
      <c r="P3593" s="164">
        <f t="shared" si="358"/>
        <v>20771510.399999999</v>
      </c>
      <c r="Q3593" s="164">
        <f t="shared" si="359"/>
        <v>870414643.61999822</v>
      </c>
    </row>
    <row r="3594" spans="1:17" x14ac:dyDescent="0.2">
      <c r="A3594" s="2">
        <v>43433.57708333333</v>
      </c>
      <c r="B3594" s="3">
        <v>274.27999999999997</v>
      </c>
      <c r="C3594" s="3">
        <v>274.33999999999997</v>
      </c>
      <c r="D3594" s="3">
        <v>274.2</v>
      </c>
      <c r="E3594" s="3">
        <v>274.27999999999997</v>
      </c>
      <c r="F3594" s="4">
        <v>54280</v>
      </c>
      <c r="G3594" s="3">
        <v>14886678</v>
      </c>
      <c r="H3594">
        <f t="shared" si="353"/>
        <v>71.685155837295298</v>
      </c>
      <c r="I3594">
        <f t="shared" si="354"/>
        <v>71.66615203797295</v>
      </c>
      <c r="J3594">
        <f t="shared" si="355"/>
        <v>1.9003799322348414E-2</v>
      </c>
      <c r="N3594" s="164">
        <f t="shared" si="356"/>
        <v>274.27499999999998</v>
      </c>
      <c r="O3594" s="164">
        <f t="shared" si="357"/>
        <v>274.25714812085482</v>
      </c>
      <c r="P3594" s="164">
        <f t="shared" si="358"/>
        <v>14887646.999999998</v>
      </c>
      <c r="Q3594" s="164">
        <f t="shared" si="359"/>
        <v>870413674.61999822</v>
      </c>
    </row>
    <row r="3595" spans="1:17" x14ac:dyDescent="0.2">
      <c r="A3595" s="2">
        <v>43433.577777777777</v>
      </c>
      <c r="B3595" s="3">
        <v>274.27999999999997</v>
      </c>
      <c r="C3595" s="3">
        <v>274.31</v>
      </c>
      <c r="D3595" s="3">
        <v>274.24</v>
      </c>
      <c r="E3595" s="3">
        <v>274.26</v>
      </c>
      <c r="F3595" s="4">
        <v>49070</v>
      </c>
      <c r="G3595" s="3">
        <v>13458703</v>
      </c>
      <c r="H3595">
        <f t="shared" si="353"/>
        <v>90.401621223286668</v>
      </c>
      <c r="I3595">
        <f t="shared" si="354"/>
        <v>90.407698749176944</v>
      </c>
      <c r="J3595">
        <f t="shared" si="355"/>
        <v>6.0775258902765472E-3</v>
      </c>
      <c r="N3595" s="164">
        <f t="shared" si="356"/>
        <v>274.26749999999998</v>
      </c>
      <c r="O3595" s="164">
        <f t="shared" si="357"/>
        <v>274.27558589769717</v>
      </c>
      <c r="P3595" s="164">
        <f t="shared" si="358"/>
        <v>13458306.225</v>
      </c>
      <c r="Q3595" s="164">
        <f t="shared" si="359"/>
        <v>870414071.39499819</v>
      </c>
    </row>
    <row r="3596" spans="1:17" x14ac:dyDescent="0.2">
      <c r="A3596" s="2">
        <v>43433.578472222223</v>
      </c>
      <c r="B3596" s="3">
        <v>274.27999999999997</v>
      </c>
      <c r="C3596" s="3">
        <v>274.27999999999997</v>
      </c>
      <c r="D3596" s="3">
        <v>274.20999999999998</v>
      </c>
      <c r="E3596" s="3">
        <v>274.23</v>
      </c>
      <c r="F3596" s="4">
        <v>68130</v>
      </c>
      <c r="G3596" s="3">
        <v>18684678</v>
      </c>
      <c r="H3596">
        <f t="shared" si="353"/>
        <v>138.84246994090074</v>
      </c>
      <c r="I3596">
        <f t="shared" si="354"/>
        <v>138.82970743911952</v>
      </c>
      <c r="J3596">
        <f t="shared" si="355"/>
        <v>1.2762501781224955E-2</v>
      </c>
      <c r="N3596" s="164">
        <f t="shared" si="356"/>
        <v>274.23750000000001</v>
      </c>
      <c r="O3596" s="164">
        <f t="shared" si="357"/>
        <v>274.2503742844562</v>
      </c>
      <c r="P3596" s="164">
        <f t="shared" si="358"/>
        <v>18683800.875</v>
      </c>
      <c r="Q3596" s="164">
        <f t="shared" si="359"/>
        <v>870414948.51999819</v>
      </c>
    </row>
    <row r="3597" spans="1:17" x14ac:dyDescent="0.2">
      <c r="A3597" s="2">
        <v>43433.57916666667</v>
      </c>
      <c r="B3597" s="3">
        <v>274.23</v>
      </c>
      <c r="C3597" s="3">
        <v>274.24</v>
      </c>
      <c r="D3597" s="3">
        <v>274.19</v>
      </c>
      <c r="E3597" s="3">
        <v>274.2</v>
      </c>
      <c r="F3597" s="4">
        <v>59970</v>
      </c>
      <c r="G3597" s="3">
        <v>16445744</v>
      </c>
      <c r="H3597">
        <f t="shared" si="353"/>
        <v>88.022897402025535</v>
      </c>
      <c r="I3597">
        <f t="shared" si="354"/>
        <v>88.017272762206559</v>
      </c>
      <c r="J3597">
        <f t="shared" si="355"/>
        <v>5.6246398189756519E-3</v>
      </c>
      <c r="N3597" s="164">
        <f t="shared" si="356"/>
        <v>274.20750000000004</v>
      </c>
      <c r="O3597" s="164">
        <f t="shared" si="357"/>
        <v>274.23284975821247</v>
      </c>
      <c r="P3597" s="164">
        <f t="shared" si="358"/>
        <v>16444223.775000002</v>
      </c>
      <c r="Q3597" s="164">
        <f t="shared" si="359"/>
        <v>870416468.74499822</v>
      </c>
    </row>
    <row r="3598" spans="1:17" x14ac:dyDescent="0.2">
      <c r="A3598" s="2">
        <v>43433.579861111109</v>
      </c>
      <c r="B3598" s="3">
        <v>274.2</v>
      </c>
      <c r="C3598" s="3">
        <v>274.25</v>
      </c>
      <c r="D3598" s="3">
        <v>274.17</v>
      </c>
      <c r="E3598" s="3">
        <v>274.23</v>
      </c>
      <c r="F3598" s="4">
        <v>109420</v>
      </c>
      <c r="G3598" s="3">
        <v>30003900</v>
      </c>
      <c r="H3598">
        <f t="shared" si="353"/>
        <v>182.4578956144739</v>
      </c>
      <c r="I3598">
        <f t="shared" si="354"/>
        <v>182.44173082105618</v>
      </c>
      <c r="J3598">
        <f t="shared" si="355"/>
        <v>1.6164793417715373E-2</v>
      </c>
      <c r="N3598" s="164">
        <f t="shared" si="356"/>
        <v>274.22000000000003</v>
      </c>
      <c r="O3598" s="164">
        <f t="shared" si="357"/>
        <v>274.20855419484553</v>
      </c>
      <c r="P3598" s="164">
        <f t="shared" si="358"/>
        <v>30005152.400000002</v>
      </c>
      <c r="Q3598" s="164">
        <f t="shared" si="359"/>
        <v>870415216.34499824</v>
      </c>
    </row>
    <row r="3599" spans="1:17" x14ac:dyDescent="0.2">
      <c r="A3599" s="2">
        <v>43433.580555555556</v>
      </c>
      <c r="B3599" s="3">
        <v>274.24</v>
      </c>
      <c r="C3599" s="3">
        <v>274.27</v>
      </c>
      <c r="D3599" s="3">
        <v>274.19</v>
      </c>
      <c r="E3599" s="3">
        <v>274.22000000000003</v>
      </c>
      <c r="F3599" s="4">
        <v>81400</v>
      </c>
      <c r="G3599" s="3">
        <v>22321226</v>
      </c>
      <c r="H3599">
        <f t="shared" si="353"/>
        <v>74.392250045695491</v>
      </c>
      <c r="I3599">
        <f t="shared" si="354"/>
        <v>74.394415392665621</v>
      </c>
      <c r="J3599">
        <f t="shared" si="355"/>
        <v>2.1653469701305994E-3</v>
      </c>
      <c r="N3599" s="164">
        <f t="shared" si="356"/>
        <v>274.22500000000002</v>
      </c>
      <c r="O3599" s="164">
        <f t="shared" si="357"/>
        <v>274.21653562653563</v>
      </c>
      <c r="P3599" s="164">
        <f t="shared" si="358"/>
        <v>22321915</v>
      </c>
      <c r="Q3599" s="164">
        <f t="shared" si="359"/>
        <v>870414527.34499824</v>
      </c>
    </row>
    <row r="3600" spans="1:17" x14ac:dyDescent="0.2">
      <c r="A3600" s="2">
        <v>43433.581250000003</v>
      </c>
      <c r="B3600" s="3">
        <v>274.22000000000003</v>
      </c>
      <c r="C3600" s="3">
        <v>274.23</v>
      </c>
      <c r="D3600" s="3">
        <v>274.14999999999998</v>
      </c>
      <c r="E3600" s="3">
        <v>274.17</v>
      </c>
      <c r="F3600" s="4">
        <v>97570</v>
      </c>
      <c r="G3600" s="3">
        <v>26752618</v>
      </c>
      <c r="H3600">
        <f t="shared" ref="H3600:H3663" si="360">100*F3600/F3599</f>
        <v>119.86486486486487</v>
      </c>
      <c r="I3600">
        <f t="shared" ref="I3600:I3663" si="361">100*G3600/G3599</f>
        <v>119.85281632827875</v>
      </c>
      <c r="J3600">
        <f t="shared" ref="J3600:J3663" si="362">ABS(H3600-I3600)</f>
        <v>1.2048536586121372E-2</v>
      </c>
      <c r="N3600" s="164">
        <f t="shared" si="356"/>
        <v>274.18</v>
      </c>
      <c r="O3600" s="164">
        <f t="shared" si="357"/>
        <v>274.18897202008816</v>
      </c>
      <c r="P3600" s="164">
        <f t="shared" si="358"/>
        <v>26751742.600000001</v>
      </c>
      <c r="Q3600" s="164">
        <f t="shared" si="359"/>
        <v>870415402.74499822</v>
      </c>
    </row>
    <row r="3601" spans="1:17" x14ac:dyDescent="0.2">
      <c r="A3601" s="2">
        <v>43433.581944444442</v>
      </c>
      <c r="B3601" s="3">
        <v>274.17</v>
      </c>
      <c r="C3601" s="3">
        <v>274.22000000000003</v>
      </c>
      <c r="D3601" s="3">
        <v>274.14999999999998</v>
      </c>
      <c r="E3601" s="3">
        <v>274.22000000000003</v>
      </c>
      <c r="F3601" s="4">
        <v>27120</v>
      </c>
      <c r="G3601" s="3">
        <v>7435710.5</v>
      </c>
      <c r="H3601">
        <f t="shared" si="360"/>
        <v>27.795428922824637</v>
      </c>
      <c r="I3601">
        <f t="shared" si="361"/>
        <v>27.794328390589662</v>
      </c>
      <c r="J3601">
        <f t="shared" si="362"/>
        <v>1.1005322349753044E-3</v>
      </c>
      <c r="N3601" s="164">
        <f t="shared" si="356"/>
        <v>274.20249999999999</v>
      </c>
      <c r="O3601" s="164">
        <f t="shared" si="357"/>
        <v>274.17811578171091</v>
      </c>
      <c r="P3601" s="164">
        <f t="shared" si="358"/>
        <v>7436371.7999999998</v>
      </c>
      <c r="Q3601" s="164">
        <f t="shared" si="359"/>
        <v>870414741.44499826</v>
      </c>
    </row>
    <row r="3602" spans="1:17" x14ac:dyDescent="0.2">
      <c r="A3602" s="2">
        <v>43433.582638888889</v>
      </c>
      <c r="B3602" s="3">
        <v>274.22000000000003</v>
      </c>
      <c r="C3602" s="3">
        <v>274.25</v>
      </c>
      <c r="D3602" s="3">
        <v>274.13</v>
      </c>
      <c r="E3602" s="3">
        <v>274.14999999999998</v>
      </c>
      <c r="F3602" s="4">
        <v>101060</v>
      </c>
      <c r="G3602" s="3">
        <v>27707472</v>
      </c>
      <c r="H3602">
        <f t="shared" si="360"/>
        <v>372.64011799410031</v>
      </c>
      <c r="I3602">
        <f t="shared" si="361"/>
        <v>372.62709461321822</v>
      </c>
      <c r="J3602">
        <f t="shared" si="362"/>
        <v>1.3023380882088986E-2</v>
      </c>
      <c r="N3602" s="164">
        <f t="shared" si="356"/>
        <v>274.16999999999996</v>
      </c>
      <c r="O3602" s="164">
        <f t="shared" si="357"/>
        <v>274.16853354442907</v>
      </c>
      <c r="P3602" s="164">
        <f t="shared" si="358"/>
        <v>27707620.199999996</v>
      </c>
      <c r="Q3602" s="164">
        <f t="shared" si="359"/>
        <v>870414593.24499822</v>
      </c>
    </row>
    <row r="3603" spans="1:17" x14ac:dyDescent="0.2">
      <c r="A3603" s="2">
        <v>43433.583333333336</v>
      </c>
      <c r="B3603" s="3">
        <v>274.17</v>
      </c>
      <c r="C3603" s="3">
        <v>274.52</v>
      </c>
      <c r="D3603" s="3">
        <v>273.92</v>
      </c>
      <c r="E3603" s="3">
        <v>274.45999999999998</v>
      </c>
      <c r="F3603" s="4">
        <v>651240</v>
      </c>
      <c r="G3603" s="3">
        <v>178635968</v>
      </c>
      <c r="H3603">
        <f t="shared" si="360"/>
        <v>644.40926182465864</v>
      </c>
      <c r="I3603">
        <f t="shared" si="361"/>
        <v>644.72127951622576</v>
      </c>
      <c r="J3603">
        <f t="shared" si="362"/>
        <v>0.31201769156712089</v>
      </c>
      <c r="N3603" s="164">
        <f t="shared" si="356"/>
        <v>274.34000000000003</v>
      </c>
      <c r="O3603" s="164">
        <f t="shared" si="357"/>
        <v>274.30128370493213</v>
      </c>
      <c r="P3603" s="164">
        <f t="shared" si="358"/>
        <v>178661181.60000002</v>
      </c>
      <c r="Q3603" s="164">
        <f t="shared" si="359"/>
        <v>870389379.64499819</v>
      </c>
    </row>
    <row r="3604" spans="1:17" x14ac:dyDescent="0.2">
      <c r="A3604" s="2">
        <v>43433.584027777775</v>
      </c>
      <c r="B3604" s="3">
        <v>274.45999999999998</v>
      </c>
      <c r="C3604" s="3">
        <v>274.45999999999998</v>
      </c>
      <c r="D3604" s="3">
        <v>274.01</v>
      </c>
      <c r="E3604" s="3">
        <v>274.08</v>
      </c>
      <c r="F3604" s="4">
        <v>430510</v>
      </c>
      <c r="G3604" s="3">
        <v>118038824</v>
      </c>
      <c r="H3604">
        <f t="shared" si="360"/>
        <v>66.106197408021615</v>
      </c>
      <c r="I3604">
        <f t="shared" si="361"/>
        <v>66.07785952714741</v>
      </c>
      <c r="J3604">
        <f t="shared" si="362"/>
        <v>2.8337880874204302E-2</v>
      </c>
      <c r="N3604" s="164">
        <f t="shared" si="356"/>
        <v>274.15749999999997</v>
      </c>
      <c r="O3604" s="164">
        <f t="shared" si="357"/>
        <v>274.18369840421826</v>
      </c>
      <c r="P3604" s="164">
        <f t="shared" si="358"/>
        <v>118027545.32499999</v>
      </c>
      <c r="Q3604" s="164">
        <f t="shared" si="359"/>
        <v>870400658.31999826</v>
      </c>
    </row>
    <row r="3605" spans="1:17" x14ac:dyDescent="0.2">
      <c r="A3605" s="2">
        <v>43433.584722222222</v>
      </c>
      <c r="B3605" s="3">
        <v>274.08999999999997</v>
      </c>
      <c r="C3605" s="3">
        <v>274.26</v>
      </c>
      <c r="D3605" s="3">
        <v>273.94</v>
      </c>
      <c r="E3605" s="3">
        <v>274.18</v>
      </c>
      <c r="F3605" s="4">
        <v>192650</v>
      </c>
      <c r="G3605" s="3">
        <v>52810388</v>
      </c>
      <c r="H3605">
        <f t="shared" si="360"/>
        <v>44.749250888481107</v>
      </c>
      <c r="I3605">
        <f t="shared" si="361"/>
        <v>44.73984593408013</v>
      </c>
      <c r="J3605">
        <f t="shared" si="362"/>
        <v>9.4049544009777719E-3</v>
      </c>
      <c r="N3605" s="164">
        <f t="shared" si="356"/>
        <v>274.14000000000004</v>
      </c>
      <c r="O3605" s="164">
        <f t="shared" si="357"/>
        <v>274.12607318972232</v>
      </c>
      <c r="P3605" s="164">
        <f t="shared" si="358"/>
        <v>52813071.000000007</v>
      </c>
      <c r="Q3605" s="164">
        <f t="shared" si="359"/>
        <v>870397975.31999826</v>
      </c>
    </row>
    <row r="3606" spans="1:17" x14ac:dyDescent="0.2">
      <c r="A3606" s="2">
        <v>43433.585416666669</v>
      </c>
      <c r="B3606" s="3">
        <v>274.2</v>
      </c>
      <c r="C3606" s="3">
        <v>274.29000000000002</v>
      </c>
      <c r="D3606" s="3">
        <v>274.02</v>
      </c>
      <c r="E3606" s="3">
        <v>274.08999999999997</v>
      </c>
      <c r="F3606" s="4">
        <v>174810</v>
      </c>
      <c r="G3606" s="3">
        <v>47921780</v>
      </c>
      <c r="H3606">
        <f t="shared" si="360"/>
        <v>90.73968336361277</v>
      </c>
      <c r="I3606">
        <f t="shared" si="361"/>
        <v>90.743093953409314</v>
      </c>
      <c r="J3606">
        <f t="shared" si="362"/>
        <v>3.4105897965446275E-3</v>
      </c>
      <c r="N3606" s="164">
        <f t="shared" si="356"/>
        <v>274.12249999999995</v>
      </c>
      <c r="O3606" s="164">
        <f t="shared" si="357"/>
        <v>274.13637663749216</v>
      </c>
      <c r="P3606" s="164">
        <f t="shared" si="358"/>
        <v>47919354.224999994</v>
      </c>
      <c r="Q3606" s="164">
        <f t="shared" si="359"/>
        <v>870400401.09499824</v>
      </c>
    </row>
    <row r="3607" spans="1:17" x14ac:dyDescent="0.2">
      <c r="A3607" s="2">
        <v>43433.586111111108</v>
      </c>
      <c r="B3607" s="3">
        <v>274.11</v>
      </c>
      <c r="C3607" s="3">
        <v>274.29000000000002</v>
      </c>
      <c r="D3607" s="3">
        <v>274.08999999999997</v>
      </c>
      <c r="E3607" s="3">
        <v>274.17</v>
      </c>
      <c r="F3607" s="4">
        <v>236470</v>
      </c>
      <c r="G3607" s="3">
        <v>64836412</v>
      </c>
      <c r="H3607">
        <f t="shared" si="360"/>
        <v>135.27258166008809</v>
      </c>
      <c r="I3607">
        <f t="shared" si="361"/>
        <v>135.29633498588743</v>
      </c>
      <c r="J3607">
        <f t="shared" si="362"/>
        <v>2.3753325799333425E-2</v>
      </c>
      <c r="N3607" s="164">
        <f t="shared" si="356"/>
        <v>274.18</v>
      </c>
      <c r="O3607" s="164">
        <f t="shared" si="357"/>
        <v>274.18451389182559</v>
      </c>
      <c r="P3607" s="164">
        <f t="shared" si="358"/>
        <v>64835344.600000001</v>
      </c>
      <c r="Q3607" s="164">
        <f t="shared" si="359"/>
        <v>870401468.49499822</v>
      </c>
    </row>
    <row r="3608" spans="1:17" x14ac:dyDescent="0.2">
      <c r="A3608" s="2">
        <v>43433.586805555555</v>
      </c>
      <c r="B3608" s="3">
        <v>274.19</v>
      </c>
      <c r="C3608" s="3">
        <v>274.22000000000003</v>
      </c>
      <c r="D3608" s="3">
        <v>274.08999999999997</v>
      </c>
      <c r="E3608" s="3">
        <v>274.2</v>
      </c>
      <c r="F3608" s="4">
        <v>156820</v>
      </c>
      <c r="G3608" s="3">
        <v>42994520</v>
      </c>
      <c r="H3608">
        <f t="shared" si="360"/>
        <v>66.317080390747236</v>
      </c>
      <c r="I3608">
        <f t="shared" si="361"/>
        <v>66.312306115890564</v>
      </c>
      <c r="J3608">
        <f t="shared" si="362"/>
        <v>4.7742748566719229E-3</v>
      </c>
      <c r="N3608" s="164">
        <f t="shared" si="356"/>
        <v>274.17750000000001</v>
      </c>
      <c r="O3608" s="164">
        <f t="shared" si="357"/>
        <v>274.16477490116057</v>
      </c>
      <c r="P3608" s="164">
        <f t="shared" si="358"/>
        <v>42996515.550000004</v>
      </c>
      <c r="Q3608" s="164">
        <f t="shared" si="359"/>
        <v>870399472.94499826</v>
      </c>
    </row>
    <row r="3609" spans="1:17" x14ac:dyDescent="0.2">
      <c r="A3609" s="2">
        <v>43433.587500000001</v>
      </c>
      <c r="B3609" s="3">
        <v>274.19</v>
      </c>
      <c r="C3609" s="3">
        <v>274.2</v>
      </c>
      <c r="D3609" s="3">
        <v>273.98</v>
      </c>
      <c r="E3609" s="3">
        <v>274.01</v>
      </c>
      <c r="F3609" s="4">
        <v>137410</v>
      </c>
      <c r="G3609" s="3">
        <v>37658268</v>
      </c>
      <c r="H3609">
        <f t="shared" si="360"/>
        <v>87.622752199974499</v>
      </c>
      <c r="I3609">
        <f t="shared" si="361"/>
        <v>87.588529887064681</v>
      </c>
      <c r="J3609">
        <f t="shared" si="362"/>
        <v>3.4222312909818697E-2</v>
      </c>
      <c r="N3609" s="164">
        <f t="shared" si="356"/>
        <v>274.05</v>
      </c>
      <c r="O3609" s="164">
        <f t="shared" si="357"/>
        <v>274.05769594643766</v>
      </c>
      <c r="P3609" s="164">
        <f t="shared" si="358"/>
        <v>37657210.5</v>
      </c>
      <c r="Q3609" s="164">
        <f t="shared" si="359"/>
        <v>870400530.44499826</v>
      </c>
    </row>
    <row r="3610" spans="1:17" x14ac:dyDescent="0.2">
      <c r="A3610" s="2">
        <v>43433.588194444441</v>
      </c>
      <c r="B3610" s="3">
        <v>274.02</v>
      </c>
      <c r="C3610" s="3">
        <v>274.17</v>
      </c>
      <c r="D3610" s="3">
        <v>273.99</v>
      </c>
      <c r="E3610" s="3">
        <v>274.11</v>
      </c>
      <c r="F3610" s="4">
        <v>98330</v>
      </c>
      <c r="G3610" s="3">
        <v>26951814</v>
      </c>
      <c r="H3610">
        <f t="shared" si="360"/>
        <v>71.559566261553016</v>
      </c>
      <c r="I3610">
        <f t="shared" si="361"/>
        <v>71.569446582089228</v>
      </c>
      <c r="J3610">
        <f t="shared" si="362"/>
        <v>9.8803205362116842E-3</v>
      </c>
      <c r="N3610" s="164">
        <f t="shared" si="356"/>
        <v>274.09500000000003</v>
      </c>
      <c r="O3610" s="164">
        <f t="shared" si="357"/>
        <v>274.09553544187941</v>
      </c>
      <c r="P3610" s="164">
        <f t="shared" si="358"/>
        <v>26951761.350000001</v>
      </c>
      <c r="Q3610" s="164">
        <f t="shared" si="359"/>
        <v>870400583.09499824</v>
      </c>
    </row>
    <row r="3611" spans="1:17" x14ac:dyDescent="0.2">
      <c r="A3611" s="2">
        <v>43433.588888888888</v>
      </c>
      <c r="B3611" s="3">
        <v>274.11</v>
      </c>
      <c r="C3611" s="3">
        <v>274.2</v>
      </c>
      <c r="D3611" s="3">
        <v>274.07</v>
      </c>
      <c r="E3611" s="3">
        <v>274.11</v>
      </c>
      <c r="F3611" s="4">
        <v>90310</v>
      </c>
      <c r="G3611" s="3">
        <v>24756928</v>
      </c>
      <c r="H3611">
        <f t="shared" si="360"/>
        <v>91.84379131495983</v>
      </c>
      <c r="I3611">
        <f t="shared" si="361"/>
        <v>91.856258729004296</v>
      </c>
      <c r="J3611">
        <f t="shared" si="362"/>
        <v>1.2467414044465386E-2</v>
      </c>
      <c r="N3611" s="164">
        <f t="shared" si="356"/>
        <v>274.1225</v>
      </c>
      <c r="O3611" s="164">
        <f t="shared" si="357"/>
        <v>274.13274277488648</v>
      </c>
      <c r="P3611" s="164">
        <f t="shared" si="358"/>
        <v>24756002.975000001</v>
      </c>
      <c r="Q3611" s="164">
        <f t="shared" si="359"/>
        <v>870401508.11999822</v>
      </c>
    </row>
    <row r="3612" spans="1:17" x14ac:dyDescent="0.2">
      <c r="A3612" s="2">
        <v>43433.589583333334</v>
      </c>
      <c r="B3612" s="3">
        <v>274.10000000000002</v>
      </c>
      <c r="C3612" s="3">
        <v>274.14</v>
      </c>
      <c r="D3612" s="3">
        <v>274.08</v>
      </c>
      <c r="E3612" s="3">
        <v>274.11</v>
      </c>
      <c r="F3612" s="4">
        <v>40750</v>
      </c>
      <c r="G3612" s="3">
        <v>11169160</v>
      </c>
      <c r="H3612">
        <f t="shared" si="360"/>
        <v>45.122356328202855</v>
      </c>
      <c r="I3612">
        <f t="shared" si="361"/>
        <v>45.115290556243487</v>
      </c>
      <c r="J3612">
        <f t="shared" si="362"/>
        <v>7.0657719593683055E-3</v>
      </c>
      <c r="N3612" s="164">
        <f t="shared" si="356"/>
        <v>274.11</v>
      </c>
      <c r="O3612" s="164">
        <f t="shared" si="357"/>
        <v>274.08981595092024</v>
      </c>
      <c r="P3612" s="164">
        <f t="shared" si="358"/>
        <v>11169982.5</v>
      </c>
      <c r="Q3612" s="164">
        <f t="shared" si="359"/>
        <v>870400685.61999822</v>
      </c>
    </row>
    <row r="3613" spans="1:17" x14ac:dyDescent="0.2">
      <c r="A3613" s="2">
        <v>43433.590277777781</v>
      </c>
      <c r="B3613" s="3">
        <v>274.11</v>
      </c>
      <c r="C3613" s="3">
        <v>274.19</v>
      </c>
      <c r="D3613" s="3">
        <v>274.08</v>
      </c>
      <c r="E3613" s="3">
        <v>274.14</v>
      </c>
      <c r="F3613" s="4">
        <v>62780</v>
      </c>
      <c r="G3613" s="3">
        <v>17210576</v>
      </c>
      <c r="H3613">
        <f t="shared" si="360"/>
        <v>154.06134969325154</v>
      </c>
      <c r="I3613">
        <f t="shared" si="361"/>
        <v>154.09015539216915</v>
      </c>
      <c r="J3613">
        <f t="shared" si="362"/>
        <v>2.8805698917608424E-2</v>
      </c>
      <c r="N3613" s="164">
        <f t="shared" si="356"/>
        <v>274.13749999999999</v>
      </c>
      <c r="O3613" s="164">
        <f t="shared" si="357"/>
        <v>274.14106403313156</v>
      </c>
      <c r="P3613" s="164">
        <f t="shared" si="358"/>
        <v>17210352.25</v>
      </c>
      <c r="Q3613" s="164">
        <f t="shared" si="359"/>
        <v>870400909.36999822</v>
      </c>
    </row>
    <row r="3614" spans="1:17" x14ac:dyDescent="0.2">
      <c r="A3614" s="2">
        <v>43433.59097222222</v>
      </c>
      <c r="B3614" s="3">
        <v>274.14</v>
      </c>
      <c r="C3614" s="3">
        <v>274.48</v>
      </c>
      <c r="D3614" s="3">
        <v>274.11</v>
      </c>
      <c r="E3614" s="3">
        <v>274.36</v>
      </c>
      <c r="F3614" s="4">
        <v>249610</v>
      </c>
      <c r="G3614" s="3">
        <v>68472216</v>
      </c>
      <c r="H3614">
        <f t="shared" si="360"/>
        <v>397.5947754061803</v>
      </c>
      <c r="I3614">
        <f t="shared" si="361"/>
        <v>397.84964779795865</v>
      </c>
      <c r="J3614">
        <f t="shared" si="362"/>
        <v>0.25487239177834908</v>
      </c>
      <c r="N3614" s="164">
        <f t="shared" si="356"/>
        <v>274.32749999999999</v>
      </c>
      <c r="O3614" s="164">
        <f t="shared" si="357"/>
        <v>274.31679820520009</v>
      </c>
      <c r="P3614" s="164">
        <f t="shared" si="358"/>
        <v>68474887.274999991</v>
      </c>
      <c r="Q3614" s="164">
        <f t="shared" si="359"/>
        <v>870398238.09499824</v>
      </c>
    </row>
    <row r="3615" spans="1:17" x14ac:dyDescent="0.2">
      <c r="A3615" s="2">
        <v>43433.591666666667</v>
      </c>
      <c r="B3615" s="3">
        <v>274.36</v>
      </c>
      <c r="C3615" s="3">
        <v>274.45</v>
      </c>
      <c r="D3615" s="3">
        <v>274.29000000000002</v>
      </c>
      <c r="E3615" s="3">
        <v>274.45</v>
      </c>
      <c r="F3615" s="4">
        <v>160280</v>
      </c>
      <c r="G3615" s="3">
        <v>43980548</v>
      </c>
      <c r="H3615">
        <f t="shared" si="360"/>
        <v>64.212170986739309</v>
      </c>
      <c r="I3615">
        <f t="shared" si="361"/>
        <v>64.231232124866523</v>
      </c>
      <c r="J3615">
        <f t="shared" si="362"/>
        <v>1.9061138127213439E-2</v>
      </c>
      <c r="N3615" s="164">
        <f t="shared" si="356"/>
        <v>274.41000000000003</v>
      </c>
      <c r="O3615" s="164">
        <f t="shared" si="357"/>
        <v>274.39822810082353</v>
      </c>
      <c r="P3615" s="164">
        <f t="shared" si="358"/>
        <v>43982434.800000004</v>
      </c>
      <c r="Q3615" s="164">
        <f t="shared" si="359"/>
        <v>870396351.29499829</v>
      </c>
    </row>
    <row r="3616" spans="1:17" x14ac:dyDescent="0.2">
      <c r="A3616" s="2">
        <v>43433.592361111114</v>
      </c>
      <c r="B3616" s="3">
        <v>274.44</v>
      </c>
      <c r="C3616" s="3">
        <v>274.72000000000003</v>
      </c>
      <c r="D3616" s="3">
        <v>274.3</v>
      </c>
      <c r="E3616" s="3">
        <v>274.7</v>
      </c>
      <c r="F3616" s="4">
        <v>501480</v>
      </c>
      <c r="G3616" s="3">
        <v>137692768</v>
      </c>
      <c r="H3616">
        <f t="shared" si="360"/>
        <v>312.87746443723483</v>
      </c>
      <c r="I3616">
        <f t="shared" si="361"/>
        <v>313.07651737308959</v>
      </c>
      <c r="J3616">
        <f t="shared" si="362"/>
        <v>0.19905293585475192</v>
      </c>
      <c r="N3616" s="164">
        <f t="shared" si="356"/>
        <v>274.60500000000002</v>
      </c>
      <c r="O3616" s="164">
        <f t="shared" si="357"/>
        <v>274.57280051048895</v>
      </c>
      <c r="P3616" s="164">
        <f t="shared" si="358"/>
        <v>137708915.40000001</v>
      </c>
      <c r="Q3616" s="164">
        <f t="shared" si="359"/>
        <v>870380203.89499831</v>
      </c>
    </row>
    <row r="3617" spans="1:17" x14ac:dyDescent="0.2">
      <c r="A3617" s="2">
        <v>43433.593055555553</v>
      </c>
      <c r="B3617" s="3">
        <v>274.70999999999998</v>
      </c>
      <c r="C3617" s="3">
        <v>274.74</v>
      </c>
      <c r="D3617" s="3">
        <v>274.63</v>
      </c>
      <c r="E3617" s="3">
        <v>274.64999999999998</v>
      </c>
      <c r="F3617" s="4">
        <v>264510</v>
      </c>
      <c r="G3617" s="3">
        <v>72653024</v>
      </c>
      <c r="H3617">
        <f t="shared" si="360"/>
        <v>52.745872218234027</v>
      </c>
      <c r="I3617">
        <f t="shared" si="361"/>
        <v>52.764589640612058</v>
      </c>
      <c r="J3617">
        <f t="shared" si="362"/>
        <v>1.8717422378031756E-2</v>
      </c>
      <c r="N3617" s="164">
        <f t="shared" si="356"/>
        <v>274.66750000000002</v>
      </c>
      <c r="O3617" s="164">
        <f t="shared" si="357"/>
        <v>274.67023552984762</v>
      </c>
      <c r="P3617" s="164">
        <f t="shared" si="358"/>
        <v>72652300.425000012</v>
      </c>
      <c r="Q3617" s="164">
        <f t="shared" si="359"/>
        <v>870380927.46999836</v>
      </c>
    </row>
    <row r="3618" spans="1:17" x14ac:dyDescent="0.2">
      <c r="A3618" s="2">
        <v>43433.59375</v>
      </c>
      <c r="B3618" s="3">
        <v>274.64999999999998</v>
      </c>
      <c r="C3618" s="3">
        <v>274.74</v>
      </c>
      <c r="D3618" s="3">
        <v>274.60000000000002</v>
      </c>
      <c r="E3618" s="3">
        <v>274.61</v>
      </c>
      <c r="F3618" s="4">
        <v>149020</v>
      </c>
      <c r="G3618" s="3">
        <v>40929716</v>
      </c>
      <c r="H3618">
        <f t="shared" si="360"/>
        <v>56.338134664095875</v>
      </c>
      <c r="I3618">
        <f t="shared" si="361"/>
        <v>56.335873920402818</v>
      </c>
      <c r="J3618">
        <f t="shared" si="362"/>
        <v>2.2607436930570657E-3</v>
      </c>
      <c r="N3618" s="164">
        <f t="shared" si="356"/>
        <v>274.64</v>
      </c>
      <c r="O3618" s="164">
        <f t="shared" si="357"/>
        <v>274.65921352838546</v>
      </c>
      <c r="P3618" s="164">
        <f t="shared" si="358"/>
        <v>40926852.799999997</v>
      </c>
      <c r="Q3618" s="164">
        <f t="shared" si="359"/>
        <v>870383790.66999841</v>
      </c>
    </row>
    <row r="3619" spans="1:17" x14ac:dyDescent="0.2">
      <c r="A3619" s="2">
        <v>43433.594444444447</v>
      </c>
      <c r="B3619" s="3">
        <v>274.60000000000002</v>
      </c>
      <c r="C3619" s="3">
        <v>274.62</v>
      </c>
      <c r="D3619" s="3">
        <v>274.52</v>
      </c>
      <c r="E3619" s="3">
        <v>274.52999999999997</v>
      </c>
      <c r="F3619" s="4">
        <v>111180</v>
      </c>
      <c r="G3619" s="3">
        <v>30525756</v>
      </c>
      <c r="H3619">
        <f t="shared" si="360"/>
        <v>74.607435243591468</v>
      </c>
      <c r="I3619">
        <f t="shared" si="361"/>
        <v>74.58091329048068</v>
      </c>
      <c r="J3619">
        <f t="shared" si="362"/>
        <v>2.6521953110787422E-2</v>
      </c>
      <c r="N3619" s="164">
        <f t="shared" si="356"/>
        <v>274.54999999999995</v>
      </c>
      <c r="O3619" s="164">
        <f t="shared" si="357"/>
        <v>274.56157582298977</v>
      </c>
      <c r="P3619" s="164">
        <f t="shared" si="358"/>
        <v>30524468.999999996</v>
      </c>
      <c r="Q3619" s="164">
        <f t="shared" si="359"/>
        <v>870385077.66999841</v>
      </c>
    </row>
    <row r="3620" spans="1:17" x14ac:dyDescent="0.2">
      <c r="A3620" s="2">
        <v>43433.595138888886</v>
      </c>
      <c r="B3620" s="3">
        <v>274.52999999999997</v>
      </c>
      <c r="C3620" s="3">
        <v>274.64</v>
      </c>
      <c r="D3620" s="3">
        <v>274.51</v>
      </c>
      <c r="E3620" s="3">
        <v>274.63</v>
      </c>
      <c r="F3620" s="4">
        <v>74980</v>
      </c>
      <c r="G3620" s="3">
        <v>20588736</v>
      </c>
      <c r="H3620">
        <f t="shared" si="360"/>
        <v>67.440187084007917</v>
      </c>
      <c r="I3620">
        <f t="shared" si="361"/>
        <v>67.447096150542507</v>
      </c>
      <c r="J3620">
        <f t="shared" si="362"/>
        <v>6.9090665345896696E-3</v>
      </c>
      <c r="N3620" s="164">
        <f t="shared" si="356"/>
        <v>274.60249999999996</v>
      </c>
      <c r="O3620" s="164">
        <f t="shared" si="357"/>
        <v>274.58970392104561</v>
      </c>
      <c r="P3620" s="164">
        <f t="shared" si="358"/>
        <v>20589695.449999996</v>
      </c>
      <c r="Q3620" s="164">
        <f t="shared" si="359"/>
        <v>870384118.21999836</v>
      </c>
    </row>
    <row r="3621" spans="1:17" x14ac:dyDescent="0.2">
      <c r="A3621" s="2">
        <v>43433.595833333333</v>
      </c>
      <c r="B3621" s="3">
        <v>274.63</v>
      </c>
      <c r="C3621" s="3">
        <v>274.79000000000002</v>
      </c>
      <c r="D3621" s="3">
        <v>274.62</v>
      </c>
      <c r="E3621" s="3">
        <v>274.77</v>
      </c>
      <c r="F3621" s="4">
        <v>114570</v>
      </c>
      <c r="G3621" s="3">
        <v>31473922</v>
      </c>
      <c r="H3621">
        <f t="shared" si="360"/>
        <v>152.80074686583089</v>
      </c>
      <c r="I3621">
        <f t="shared" si="361"/>
        <v>152.86961763947045</v>
      </c>
      <c r="J3621">
        <f t="shared" si="362"/>
        <v>6.8870773639559957E-2</v>
      </c>
      <c r="N3621" s="164">
        <f t="shared" si="356"/>
        <v>274.73750000000001</v>
      </c>
      <c r="O3621" s="164">
        <f t="shared" si="357"/>
        <v>274.71346774897444</v>
      </c>
      <c r="P3621" s="164">
        <f t="shared" si="358"/>
        <v>31476675.375</v>
      </c>
      <c r="Q3621" s="164">
        <f t="shared" si="359"/>
        <v>870381364.84499836</v>
      </c>
    </row>
    <row r="3622" spans="1:17" x14ac:dyDescent="0.2">
      <c r="A3622" s="2">
        <v>43433.59652777778</v>
      </c>
      <c r="B3622" s="3">
        <v>274.77</v>
      </c>
      <c r="C3622" s="3">
        <v>274.89</v>
      </c>
      <c r="D3622" s="3">
        <v>274.77</v>
      </c>
      <c r="E3622" s="3">
        <v>274.85000000000002</v>
      </c>
      <c r="F3622" s="4">
        <v>208160</v>
      </c>
      <c r="G3622" s="3">
        <v>57208904</v>
      </c>
      <c r="H3622">
        <f t="shared" si="360"/>
        <v>181.68805097320416</v>
      </c>
      <c r="I3622">
        <f t="shared" si="361"/>
        <v>181.76604745986216</v>
      </c>
      <c r="J3622">
        <f t="shared" si="362"/>
        <v>7.7996486658008735E-2</v>
      </c>
      <c r="N3622" s="164">
        <f t="shared" si="356"/>
        <v>274.84000000000003</v>
      </c>
      <c r="O3622" s="164">
        <f t="shared" si="357"/>
        <v>274.83139892390471</v>
      </c>
      <c r="P3622" s="164">
        <f t="shared" si="358"/>
        <v>57210694.400000006</v>
      </c>
      <c r="Q3622" s="164">
        <f t="shared" si="359"/>
        <v>870379574.44499838</v>
      </c>
    </row>
    <row r="3623" spans="1:17" x14ac:dyDescent="0.2">
      <c r="A3623" s="2">
        <v>43433.597222222219</v>
      </c>
      <c r="B3623" s="3">
        <v>274.85000000000002</v>
      </c>
      <c r="C3623" s="3">
        <v>274.89999999999998</v>
      </c>
      <c r="D3623" s="3">
        <v>274.76</v>
      </c>
      <c r="E3623" s="3">
        <v>274.77</v>
      </c>
      <c r="F3623" s="4">
        <v>216220</v>
      </c>
      <c r="G3623" s="3">
        <v>59420332</v>
      </c>
      <c r="H3623">
        <f t="shared" si="360"/>
        <v>103.87202152190622</v>
      </c>
      <c r="I3623">
        <f t="shared" si="361"/>
        <v>103.86553114179569</v>
      </c>
      <c r="J3623">
        <f t="shared" si="362"/>
        <v>6.4903801105344883E-3</v>
      </c>
      <c r="N3623" s="164">
        <f t="shared" si="356"/>
        <v>274.79999999999995</v>
      </c>
      <c r="O3623" s="164">
        <f t="shared" si="357"/>
        <v>274.81422625104062</v>
      </c>
      <c r="P3623" s="164">
        <f t="shared" si="358"/>
        <v>59417255.999999993</v>
      </c>
      <c r="Q3623" s="164">
        <f t="shared" si="359"/>
        <v>870382650.44499838</v>
      </c>
    </row>
    <row r="3624" spans="1:17" x14ac:dyDescent="0.2">
      <c r="A3624" s="2">
        <v>43433.597916666666</v>
      </c>
      <c r="B3624" s="3">
        <v>274.77</v>
      </c>
      <c r="C3624" s="3">
        <v>274.91000000000003</v>
      </c>
      <c r="D3624" s="3">
        <v>274.64999999999998</v>
      </c>
      <c r="E3624" s="3">
        <v>274.86</v>
      </c>
      <c r="F3624" s="4">
        <v>185900</v>
      </c>
      <c r="G3624" s="3">
        <v>51085220</v>
      </c>
      <c r="H3624">
        <f t="shared" si="360"/>
        <v>85.977245398205525</v>
      </c>
      <c r="I3624">
        <f t="shared" si="361"/>
        <v>85.972626339415271</v>
      </c>
      <c r="J3624">
        <f t="shared" si="362"/>
        <v>4.6190587902543712E-3</v>
      </c>
      <c r="N3624" s="164">
        <f t="shared" si="356"/>
        <v>274.82</v>
      </c>
      <c r="O3624" s="164">
        <f t="shared" si="357"/>
        <v>274.79946207638517</v>
      </c>
      <c r="P3624" s="164">
        <f t="shared" si="358"/>
        <v>51089038</v>
      </c>
      <c r="Q3624" s="164">
        <f t="shared" si="359"/>
        <v>870378832.44499838</v>
      </c>
    </row>
    <row r="3625" spans="1:17" x14ac:dyDescent="0.2">
      <c r="A3625" s="2">
        <v>43433.598611111112</v>
      </c>
      <c r="B3625" s="3">
        <v>274.86</v>
      </c>
      <c r="C3625" s="3">
        <v>274.92</v>
      </c>
      <c r="D3625" s="3">
        <v>274.8</v>
      </c>
      <c r="E3625" s="3">
        <v>274.92</v>
      </c>
      <c r="F3625" s="4">
        <v>139990</v>
      </c>
      <c r="G3625" s="3">
        <v>38479816</v>
      </c>
      <c r="H3625">
        <f t="shared" si="360"/>
        <v>75.303926842388378</v>
      </c>
      <c r="I3625">
        <f t="shared" si="361"/>
        <v>75.324753421831204</v>
      </c>
      <c r="J3625">
        <f t="shared" si="362"/>
        <v>2.0826579442825732E-2</v>
      </c>
      <c r="N3625" s="164">
        <f t="shared" si="356"/>
        <v>274.89000000000004</v>
      </c>
      <c r="O3625" s="164">
        <f t="shared" si="357"/>
        <v>274.87546253303805</v>
      </c>
      <c r="P3625" s="164">
        <f t="shared" si="358"/>
        <v>38481851.100000009</v>
      </c>
      <c r="Q3625" s="164">
        <f t="shared" si="359"/>
        <v>870376797.34499836</v>
      </c>
    </row>
    <row r="3626" spans="1:17" x14ac:dyDescent="0.2">
      <c r="A3626" s="2">
        <v>43433.599305555559</v>
      </c>
      <c r="B3626" s="3">
        <v>274.91000000000003</v>
      </c>
      <c r="C3626" s="3">
        <v>274.97000000000003</v>
      </c>
      <c r="D3626" s="3">
        <v>274.87</v>
      </c>
      <c r="E3626" s="3">
        <v>274.95999999999998</v>
      </c>
      <c r="F3626" s="4">
        <v>178950</v>
      </c>
      <c r="G3626" s="3">
        <v>49198768</v>
      </c>
      <c r="H3626">
        <f t="shared" si="360"/>
        <v>127.83055932566612</v>
      </c>
      <c r="I3626">
        <f t="shared" si="361"/>
        <v>127.85603756525239</v>
      </c>
      <c r="J3626">
        <f t="shared" si="362"/>
        <v>2.5478239586277596E-2</v>
      </c>
      <c r="N3626" s="164">
        <f t="shared" si="356"/>
        <v>274.94</v>
      </c>
      <c r="O3626" s="164">
        <f t="shared" si="357"/>
        <v>274.93024867281366</v>
      </c>
      <c r="P3626" s="164">
        <f t="shared" si="358"/>
        <v>49200513</v>
      </c>
      <c r="Q3626" s="164">
        <f t="shared" si="359"/>
        <v>870375052.34499836</v>
      </c>
    </row>
    <row r="3627" spans="1:17" x14ac:dyDescent="0.2">
      <c r="A3627" s="2">
        <v>43433.599999999999</v>
      </c>
      <c r="B3627" s="3">
        <v>274.95</v>
      </c>
      <c r="C3627" s="3">
        <v>275.05</v>
      </c>
      <c r="D3627" s="3">
        <v>274.87</v>
      </c>
      <c r="E3627" s="3">
        <v>274.89</v>
      </c>
      <c r="F3627" s="4">
        <v>139560</v>
      </c>
      <c r="G3627" s="3">
        <v>38371264</v>
      </c>
      <c r="H3627">
        <f t="shared" si="360"/>
        <v>77.98826487845767</v>
      </c>
      <c r="I3627">
        <f t="shared" si="361"/>
        <v>77.992326962333692</v>
      </c>
      <c r="J3627">
        <f t="shared" si="362"/>
        <v>4.0620838760219158E-3</v>
      </c>
      <c r="N3627" s="164">
        <f t="shared" si="356"/>
        <v>274.92500000000001</v>
      </c>
      <c r="O3627" s="164">
        <f t="shared" si="357"/>
        <v>274.94456864431066</v>
      </c>
      <c r="P3627" s="164">
        <f t="shared" si="358"/>
        <v>38368533</v>
      </c>
      <c r="Q3627" s="164">
        <f t="shared" si="359"/>
        <v>870377783.34499836</v>
      </c>
    </row>
    <row r="3628" spans="1:17" x14ac:dyDescent="0.2">
      <c r="A3628" s="2">
        <v>43433.600694444445</v>
      </c>
      <c r="B3628" s="3">
        <v>274.89</v>
      </c>
      <c r="C3628" s="3">
        <v>274.93</v>
      </c>
      <c r="D3628" s="3">
        <v>274.85000000000002</v>
      </c>
      <c r="E3628" s="3">
        <v>274.93</v>
      </c>
      <c r="F3628" s="4">
        <v>104620</v>
      </c>
      <c r="G3628" s="3">
        <v>28759360</v>
      </c>
      <c r="H3628">
        <f t="shared" si="360"/>
        <v>74.964173115505872</v>
      </c>
      <c r="I3628">
        <f t="shared" si="361"/>
        <v>74.950254440406241</v>
      </c>
      <c r="J3628">
        <f t="shared" si="362"/>
        <v>1.3918675099631628E-2</v>
      </c>
      <c r="N3628" s="164">
        <f t="shared" si="356"/>
        <v>274.91000000000003</v>
      </c>
      <c r="O3628" s="164">
        <f t="shared" si="357"/>
        <v>274.89351940355573</v>
      </c>
      <c r="P3628" s="164">
        <f t="shared" si="358"/>
        <v>28761084.200000003</v>
      </c>
      <c r="Q3628" s="164">
        <f t="shared" si="359"/>
        <v>870376059.14499831</v>
      </c>
    </row>
    <row r="3629" spans="1:17" x14ac:dyDescent="0.2">
      <c r="A3629" s="2">
        <v>43433.601388888892</v>
      </c>
      <c r="B3629" s="3">
        <v>274.89</v>
      </c>
      <c r="C3629" s="3">
        <v>274.94</v>
      </c>
      <c r="D3629" s="3">
        <v>274.87</v>
      </c>
      <c r="E3629" s="3">
        <v>274.89999999999998</v>
      </c>
      <c r="F3629" s="4">
        <v>103560</v>
      </c>
      <c r="G3629" s="3">
        <v>28470262</v>
      </c>
      <c r="H3629">
        <f t="shared" si="360"/>
        <v>98.986809405467412</v>
      </c>
      <c r="I3629">
        <f t="shared" si="361"/>
        <v>98.994769007377073</v>
      </c>
      <c r="J3629">
        <f t="shared" si="362"/>
        <v>7.9596019096612736E-3</v>
      </c>
      <c r="N3629" s="164">
        <f t="shared" si="356"/>
        <v>274.90249999999997</v>
      </c>
      <c r="O3629" s="164">
        <f t="shared" si="357"/>
        <v>274.91562379297028</v>
      </c>
      <c r="P3629" s="164">
        <f t="shared" si="358"/>
        <v>28468902.899999999</v>
      </c>
      <c r="Q3629" s="164">
        <f t="shared" si="359"/>
        <v>870377418.24499834</v>
      </c>
    </row>
    <row r="3630" spans="1:17" x14ac:dyDescent="0.2">
      <c r="A3630" s="2">
        <v>43433.602083333331</v>
      </c>
      <c r="B3630" s="3">
        <v>274.89999999999998</v>
      </c>
      <c r="C3630" s="3">
        <v>274.93</v>
      </c>
      <c r="D3630" s="3">
        <v>274.83</v>
      </c>
      <c r="E3630" s="3">
        <v>274.86</v>
      </c>
      <c r="F3630" s="4">
        <v>70990</v>
      </c>
      <c r="G3630" s="3">
        <v>19513140</v>
      </c>
      <c r="H3630">
        <f t="shared" si="360"/>
        <v>68.549633062958677</v>
      </c>
      <c r="I3630">
        <f t="shared" si="361"/>
        <v>68.538673792324076</v>
      </c>
      <c r="J3630">
        <f t="shared" si="362"/>
        <v>1.0959270634600671E-2</v>
      </c>
      <c r="N3630" s="164">
        <f t="shared" si="356"/>
        <v>274.87</v>
      </c>
      <c r="O3630" s="164">
        <f t="shared" si="357"/>
        <v>274.87167206648826</v>
      </c>
      <c r="P3630" s="164">
        <f t="shared" si="358"/>
        <v>19513021.300000001</v>
      </c>
      <c r="Q3630" s="164">
        <f t="shared" si="359"/>
        <v>870377536.94499838</v>
      </c>
    </row>
    <row r="3631" spans="1:17" x14ac:dyDescent="0.2">
      <c r="A3631" s="2">
        <v>43433.602777777778</v>
      </c>
      <c r="B3631" s="3">
        <v>274.86</v>
      </c>
      <c r="C3631" s="3">
        <v>274.91000000000003</v>
      </c>
      <c r="D3631" s="3">
        <v>274.82</v>
      </c>
      <c r="E3631" s="3">
        <v>274.83</v>
      </c>
      <c r="F3631" s="4">
        <v>135210</v>
      </c>
      <c r="G3631" s="3">
        <v>37163188</v>
      </c>
      <c r="H3631">
        <f t="shared" si="360"/>
        <v>190.46344555571207</v>
      </c>
      <c r="I3631">
        <f t="shared" si="361"/>
        <v>190.45211585628965</v>
      </c>
      <c r="J3631">
        <f t="shared" si="362"/>
        <v>1.1329699422418571E-2</v>
      </c>
      <c r="N3631" s="164">
        <f t="shared" si="356"/>
        <v>274.84749999999997</v>
      </c>
      <c r="O3631" s="164">
        <f t="shared" si="357"/>
        <v>274.85532135197099</v>
      </c>
      <c r="P3631" s="164">
        <f t="shared" si="358"/>
        <v>37162130.474999994</v>
      </c>
      <c r="Q3631" s="164">
        <f t="shared" si="359"/>
        <v>870378594.46999836</v>
      </c>
    </row>
    <row r="3632" spans="1:17" x14ac:dyDescent="0.2">
      <c r="A3632" s="2">
        <v>43433.603472222225</v>
      </c>
      <c r="B3632" s="3">
        <v>274.82</v>
      </c>
      <c r="C3632" s="3">
        <v>274.89999999999998</v>
      </c>
      <c r="D3632" s="3">
        <v>274.79000000000002</v>
      </c>
      <c r="E3632" s="3">
        <v>274.83999999999997</v>
      </c>
      <c r="F3632" s="4">
        <v>111980</v>
      </c>
      <c r="G3632" s="3">
        <v>30775860</v>
      </c>
      <c r="H3632">
        <f t="shared" si="360"/>
        <v>82.819318097773831</v>
      </c>
      <c r="I3632">
        <f t="shared" si="361"/>
        <v>82.812755461129981</v>
      </c>
      <c r="J3632">
        <f t="shared" si="362"/>
        <v>6.5626366438493733E-3</v>
      </c>
      <c r="N3632" s="164">
        <f t="shared" si="356"/>
        <v>274.84249999999997</v>
      </c>
      <c r="O3632" s="164">
        <f t="shared" si="357"/>
        <v>274.83354170387571</v>
      </c>
      <c r="P3632" s="164">
        <f t="shared" si="358"/>
        <v>30776863.149999999</v>
      </c>
      <c r="Q3632" s="164">
        <f t="shared" si="359"/>
        <v>870377591.31999838</v>
      </c>
    </row>
    <row r="3633" spans="1:17" x14ac:dyDescent="0.2">
      <c r="A3633" s="2">
        <v>43433.604166666664</v>
      </c>
      <c r="B3633" s="3">
        <v>274.83</v>
      </c>
      <c r="C3633" s="3">
        <v>274.87</v>
      </c>
      <c r="D3633" s="3">
        <v>274.77999999999997</v>
      </c>
      <c r="E3633" s="3">
        <v>274.83</v>
      </c>
      <c r="F3633" s="4">
        <v>64060</v>
      </c>
      <c r="G3633" s="3">
        <v>17604278</v>
      </c>
      <c r="H3633">
        <f t="shared" si="360"/>
        <v>57.20664404357921</v>
      </c>
      <c r="I3633">
        <f t="shared" si="361"/>
        <v>57.201579419714022</v>
      </c>
      <c r="J3633">
        <f t="shared" si="362"/>
        <v>5.0646238651879116E-3</v>
      </c>
      <c r="N3633" s="164">
        <f t="shared" si="356"/>
        <v>274.82749999999999</v>
      </c>
      <c r="O3633" s="164">
        <f t="shared" si="357"/>
        <v>274.80921011551669</v>
      </c>
      <c r="P3633" s="164">
        <f t="shared" si="358"/>
        <v>17605449.649999999</v>
      </c>
      <c r="Q3633" s="164">
        <f t="shared" si="359"/>
        <v>870376419.66999841</v>
      </c>
    </row>
    <row r="3634" spans="1:17" x14ac:dyDescent="0.2">
      <c r="A3634" s="2">
        <v>43433.604861111111</v>
      </c>
      <c r="B3634" s="3">
        <v>274.83</v>
      </c>
      <c r="C3634" s="3">
        <v>274.95</v>
      </c>
      <c r="D3634" s="3">
        <v>274.83</v>
      </c>
      <c r="E3634" s="3">
        <v>274.89999999999998</v>
      </c>
      <c r="F3634" s="4">
        <v>112120</v>
      </c>
      <c r="G3634" s="3">
        <v>30821592</v>
      </c>
      <c r="H3634">
        <f t="shared" si="360"/>
        <v>175.02341554792383</v>
      </c>
      <c r="I3634">
        <f t="shared" si="361"/>
        <v>175.08012541042581</v>
      </c>
      <c r="J3634">
        <f t="shared" si="362"/>
        <v>5.6709862501975294E-2</v>
      </c>
      <c r="N3634" s="164">
        <f t="shared" si="356"/>
        <v>274.89499999999998</v>
      </c>
      <c r="O3634" s="164">
        <f t="shared" si="357"/>
        <v>274.89825187299323</v>
      </c>
      <c r="P3634" s="164">
        <f t="shared" si="358"/>
        <v>30821227.399999999</v>
      </c>
      <c r="Q3634" s="164">
        <f t="shared" si="359"/>
        <v>870376784.26999843</v>
      </c>
    </row>
    <row r="3635" spans="1:17" x14ac:dyDescent="0.2">
      <c r="A3635" s="2">
        <v>43433.605555555558</v>
      </c>
      <c r="B3635" s="3">
        <v>274.89999999999998</v>
      </c>
      <c r="C3635" s="3">
        <v>275.05</v>
      </c>
      <c r="D3635" s="3">
        <v>274.89999999999998</v>
      </c>
      <c r="E3635" s="3">
        <v>275.04000000000002</v>
      </c>
      <c r="F3635" s="4">
        <v>153910</v>
      </c>
      <c r="G3635" s="3">
        <v>42323988</v>
      </c>
      <c r="H3635">
        <f t="shared" si="360"/>
        <v>137.27256510881199</v>
      </c>
      <c r="I3635">
        <f t="shared" si="361"/>
        <v>137.31927928966161</v>
      </c>
      <c r="J3635">
        <f t="shared" si="362"/>
        <v>4.6714180849619424E-2</v>
      </c>
      <c r="N3635" s="164">
        <f t="shared" si="356"/>
        <v>275.00749999999999</v>
      </c>
      <c r="O3635" s="164">
        <f t="shared" si="357"/>
        <v>274.99180040283284</v>
      </c>
      <c r="P3635" s="164">
        <f t="shared" si="358"/>
        <v>42326404.324999996</v>
      </c>
      <c r="Q3635" s="164">
        <f t="shared" si="359"/>
        <v>870374367.94499838</v>
      </c>
    </row>
    <row r="3636" spans="1:17" x14ac:dyDescent="0.2">
      <c r="A3636" s="2">
        <v>43433.606249999997</v>
      </c>
      <c r="B3636" s="3">
        <v>275.04000000000002</v>
      </c>
      <c r="C3636" s="3">
        <v>275.05</v>
      </c>
      <c r="D3636" s="3">
        <v>274.91000000000003</v>
      </c>
      <c r="E3636" s="3">
        <v>274.95</v>
      </c>
      <c r="F3636" s="4">
        <v>97670</v>
      </c>
      <c r="G3636" s="3">
        <v>26856206</v>
      </c>
      <c r="H3636">
        <f t="shared" si="360"/>
        <v>63.459164446754599</v>
      </c>
      <c r="I3636">
        <f t="shared" si="361"/>
        <v>63.453864508231128</v>
      </c>
      <c r="J3636">
        <f t="shared" si="362"/>
        <v>5.2999385234713259E-3</v>
      </c>
      <c r="N3636" s="164">
        <f t="shared" si="356"/>
        <v>274.96500000000003</v>
      </c>
      <c r="O3636" s="164">
        <f t="shared" si="357"/>
        <v>274.96883382819698</v>
      </c>
      <c r="P3636" s="164">
        <f t="shared" si="358"/>
        <v>26855831.550000004</v>
      </c>
      <c r="Q3636" s="164">
        <f t="shared" si="359"/>
        <v>870374742.39499843</v>
      </c>
    </row>
    <row r="3637" spans="1:17" x14ac:dyDescent="0.2">
      <c r="A3637" s="2">
        <v>43433.606944444444</v>
      </c>
      <c r="B3637" s="3">
        <v>274.95</v>
      </c>
      <c r="C3637" s="3">
        <v>275.02</v>
      </c>
      <c r="D3637" s="3">
        <v>274.95</v>
      </c>
      <c r="E3637" s="3">
        <v>274.99</v>
      </c>
      <c r="F3637" s="4">
        <v>140210</v>
      </c>
      <c r="G3637" s="3">
        <v>38555320</v>
      </c>
      <c r="H3637">
        <f t="shared" si="360"/>
        <v>143.55482748029078</v>
      </c>
      <c r="I3637">
        <f t="shared" si="361"/>
        <v>143.56205042514196</v>
      </c>
      <c r="J3637">
        <f t="shared" si="362"/>
        <v>7.2229448511791361E-3</v>
      </c>
      <c r="N3637" s="164">
        <f t="shared" si="356"/>
        <v>274.98750000000001</v>
      </c>
      <c r="O3637" s="164">
        <f t="shared" si="357"/>
        <v>274.98266885386204</v>
      </c>
      <c r="P3637" s="164">
        <f t="shared" si="358"/>
        <v>38555997.375</v>
      </c>
      <c r="Q3637" s="164">
        <f t="shared" si="359"/>
        <v>870374065.01999843</v>
      </c>
    </row>
    <row r="3638" spans="1:17" x14ac:dyDescent="0.2">
      <c r="A3638" s="2">
        <v>43433.607638888891</v>
      </c>
      <c r="B3638" s="3">
        <v>274.99</v>
      </c>
      <c r="C3638" s="3">
        <v>274.99</v>
      </c>
      <c r="D3638" s="3">
        <v>274.92</v>
      </c>
      <c r="E3638" s="3">
        <v>274.92</v>
      </c>
      <c r="F3638" s="4">
        <v>51570</v>
      </c>
      <c r="G3638" s="3">
        <v>14177729</v>
      </c>
      <c r="H3638">
        <f t="shared" si="360"/>
        <v>36.780543470508526</v>
      </c>
      <c r="I3638">
        <f t="shared" si="361"/>
        <v>36.772432442526735</v>
      </c>
      <c r="J3638">
        <f t="shared" si="362"/>
        <v>8.1110279817906417E-3</v>
      </c>
      <c r="N3638" s="164">
        <f t="shared" si="356"/>
        <v>274.93750000000006</v>
      </c>
      <c r="O3638" s="164">
        <f t="shared" si="357"/>
        <v>274.92202831103356</v>
      </c>
      <c r="P3638" s="164">
        <f t="shared" si="358"/>
        <v>14178526.875000004</v>
      </c>
      <c r="Q3638" s="164">
        <f t="shared" si="359"/>
        <v>870373267.14499843</v>
      </c>
    </row>
    <row r="3639" spans="1:17" x14ac:dyDescent="0.2">
      <c r="A3639" s="2">
        <v>43433.60833333333</v>
      </c>
      <c r="B3639" s="3">
        <v>274.92</v>
      </c>
      <c r="C3639" s="3">
        <v>274.93</v>
      </c>
      <c r="D3639" s="3">
        <v>274.87</v>
      </c>
      <c r="E3639" s="3">
        <v>274.92</v>
      </c>
      <c r="F3639" s="4">
        <v>77080</v>
      </c>
      <c r="G3639" s="3">
        <v>21189952</v>
      </c>
      <c r="H3639">
        <f t="shared" si="360"/>
        <v>149.46674423114214</v>
      </c>
      <c r="I3639">
        <f t="shared" si="361"/>
        <v>149.45942329691871</v>
      </c>
      <c r="J3639">
        <f t="shared" si="362"/>
        <v>7.3209342234292762E-3</v>
      </c>
      <c r="N3639" s="164">
        <f t="shared" si="356"/>
        <v>274.91000000000003</v>
      </c>
      <c r="O3639" s="164">
        <f t="shared" si="357"/>
        <v>274.90856253243385</v>
      </c>
      <c r="P3639" s="164">
        <f t="shared" si="358"/>
        <v>21190062.800000001</v>
      </c>
      <c r="Q3639" s="164">
        <f t="shared" si="359"/>
        <v>870373156.34499848</v>
      </c>
    </row>
    <row r="3640" spans="1:17" x14ac:dyDescent="0.2">
      <c r="A3640" s="2">
        <v>43433.609027777777</v>
      </c>
      <c r="B3640" s="3">
        <v>274.91000000000003</v>
      </c>
      <c r="C3640" s="3">
        <v>274.94</v>
      </c>
      <c r="D3640" s="3">
        <v>274.88</v>
      </c>
      <c r="E3640" s="3">
        <v>274.89999999999998</v>
      </c>
      <c r="F3640" s="4">
        <v>153040</v>
      </c>
      <c r="G3640" s="3">
        <v>42070888</v>
      </c>
      <c r="H3640">
        <f t="shared" si="360"/>
        <v>198.54696419304619</v>
      </c>
      <c r="I3640">
        <f t="shared" si="361"/>
        <v>198.54168617276716</v>
      </c>
      <c r="J3640">
        <f t="shared" si="362"/>
        <v>5.2780202790358999E-3</v>
      </c>
      <c r="N3640" s="164">
        <f t="shared" si="356"/>
        <v>274.90499999999997</v>
      </c>
      <c r="O3640" s="164">
        <f t="shared" si="357"/>
        <v>274.90125457396761</v>
      </c>
      <c r="P3640" s="164">
        <f t="shared" si="358"/>
        <v>42071461.199999996</v>
      </c>
      <c r="Q3640" s="164">
        <f t="shared" si="359"/>
        <v>870372583.14499843</v>
      </c>
    </row>
    <row r="3641" spans="1:17" x14ac:dyDescent="0.2">
      <c r="A3641" s="2">
        <v>43433.609722222223</v>
      </c>
      <c r="B3641" s="3">
        <v>274.89</v>
      </c>
      <c r="C3641" s="3">
        <v>274.89999999999998</v>
      </c>
      <c r="D3641" s="3">
        <v>274.83999999999997</v>
      </c>
      <c r="E3641" s="3">
        <v>274.86</v>
      </c>
      <c r="F3641" s="4">
        <v>48720</v>
      </c>
      <c r="G3641" s="3">
        <v>13390951</v>
      </c>
      <c r="H3641">
        <f t="shared" si="360"/>
        <v>31.834814427600627</v>
      </c>
      <c r="I3641">
        <f t="shared" si="361"/>
        <v>31.829494542639555</v>
      </c>
      <c r="J3641">
        <f t="shared" si="362"/>
        <v>5.3198849610716081E-3</v>
      </c>
      <c r="N3641" s="164">
        <f t="shared" si="356"/>
        <v>274.86500000000001</v>
      </c>
      <c r="O3641" s="164">
        <f t="shared" si="357"/>
        <v>274.85531609195402</v>
      </c>
      <c r="P3641" s="164">
        <f t="shared" si="358"/>
        <v>13391422.800000001</v>
      </c>
      <c r="Q3641" s="164">
        <f t="shared" si="359"/>
        <v>870372111.34499848</v>
      </c>
    </row>
    <row r="3642" spans="1:17" x14ac:dyDescent="0.2">
      <c r="A3642" s="2">
        <v>43433.61041666667</v>
      </c>
      <c r="B3642" s="3">
        <v>274.86</v>
      </c>
      <c r="C3642" s="3">
        <v>274.86</v>
      </c>
      <c r="D3642" s="3">
        <v>274.73</v>
      </c>
      <c r="E3642" s="3">
        <v>274.75</v>
      </c>
      <c r="F3642" s="4">
        <v>98610</v>
      </c>
      <c r="G3642" s="3">
        <v>27095780</v>
      </c>
      <c r="H3642">
        <f t="shared" si="360"/>
        <v>202.40147783251231</v>
      </c>
      <c r="I3642">
        <f t="shared" si="361"/>
        <v>202.34395600431964</v>
      </c>
      <c r="J3642">
        <f t="shared" si="362"/>
        <v>5.7521828192676594E-2</v>
      </c>
      <c r="N3642" s="164">
        <f t="shared" si="356"/>
        <v>274.77250000000004</v>
      </c>
      <c r="O3642" s="164">
        <f t="shared" si="357"/>
        <v>274.77720312341546</v>
      </c>
      <c r="P3642" s="164">
        <f t="shared" si="358"/>
        <v>27095316.225000005</v>
      </c>
      <c r="Q3642" s="164">
        <f t="shared" si="359"/>
        <v>870372575.11999846</v>
      </c>
    </row>
    <row r="3643" spans="1:17" x14ac:dyDescent="0.2">
      <c r="A3643" s="2">
        <v>43433.611111111109</v>
      </c>
      <c r="B3643" s="3">
        <v>274.75</v>
      </c>
      <c r="C3643" s="3">
        <v>274.87</v>
      </c>
      <c r="D3643" s="3">
        <v>274.75</v>
      </c>
      <c r="E3643" s="3">
        <v>274.82</v>
      </c>
      <c r="F3643" s="4">
        <v>93460</v>
      </c>
      <c r="G3643" s="3">
        <v>25684028</v>
      </c>
      <c r="H3643">
        <f t="shared" si="360"/>
        <v>94.777405942602172</v>
      </c>
      <c r="I3643">
        <f t="shared" si="361"/>
        <v>94.789771691385155</v>
      </c>
      <c r="J3643">
        <f t="shared" si="362"/>
        <v>1.2365748782983133E-2</v>
      </c>
      <c r="N3643" s="164">
        <f t="shared" si="356"/>
        <v>274.815</v>
      </c>
      <c r="O3643" s="164">
        <f t="shared" si="357"/>
        <v>274.81305371281832</v>
      </c>
      <c r="P3643" s="164">
        <f t="shared" si="358"/>
        <v>25684209.899999999</v>
      </c>
      <c r="Q3643" s="164">
        <f t="shared" si="359"/>
        <v>870372393.21999848</v>
      </c>
    </row>
    <row r="3644" spans="1:17" x14ac:dyDescent="0.2">
      <c r="A3644" s="2">
        <v>43433.611805555556</v>
      </c>
      <c r="B3644" s="3">
        <v>274.82</v>
      </c>
      <c r="C3644" s="3">
        <v>274.89999999999998</v>
      </c>
      <c r="D3644" s="3">
        <v>274.77999999999997</v>
      </c>
      <c r="E3644" s="3">
        <v>274.86</v>
      </c>
      <c r="F3644" s="4">
        <v>256200</v>
      </c>
      <c r="G3644" s="3">
        <v>70415896</v>
      </c>
      <c r="H3644">
        <f t="shared" si="360"/>
        <v>274.12796918467791</v>
      </c>
      <c r="I3644">
        <f t="shared" si="361"/>
        <v>274.16219916907113</v>
      </c>
      <c r="J3644">
        <f t="shared" si="362"/>
        <v>3.4229984393221002E-2</v>
      </c>
      <c r="N3644" s="164">
        <f t="shared" si="356"/>
        <v>274.85000000000002</v>
      </c>
      <c r="O3644" s="164">
        <f t="shared" si="357"/>
        <v>274.84736924277905</v>
      </c>
      <c r="P3644" s="164">
        <f t="shared" si="358"/>
        <v>70416570</v>
      </c>
      <c r="Q3644" s="164">
        <f t="shared" si="359"/>
        <v>870371719.21999848</v>
      </c>
    </row>
    <row r="3645" spans="1:17" x14ac:dyDescent="0.2">
      <c r="A3645" s="2">
        <v>43433.612500000003</v>
      </c>
      <c r="B3645" s="3">
        <v>274.87</v>
      </c>
      <c r="C3645" s="3">
        <v>274.99</v>
      </c>
      <c r="D3645" s="3">
        <v>274.86</v>
      </c>
      <c r="E3645" s="3">
        <v>274.97000000000003</v>
      </c>
      <c r="F3645" s="4">
        <v>130420</v>
      </c>
      <c r="G3645" s="3">
        <v>35858352</v>
      </c>
      <c r="H3645">
        <f t="shared" si="360"/>
        <v>50.905542544886806</v>
      </c>
      <c r="I3645">
        <f t="shared" si="361"/>
        <v>50.923660759780716</v>
      </c>
      <c r="J3645">
        <f t="shared" si="362"/>
        <v>1.8118214893910078E-2</v>
      </c>
      <c r="N3645" s="164">
        <f t="shared" si="356"/>
        <v>274.94749999999999</v>
      </c>
      <c r="O3645" s="164">
        <f t="shared" si="357"/>
        <v>274.94519245514493</v>
      </c>
      <c r="P3645" s="164">
        <f t="shared" si="358"/>
        <v>35858652.949999996</v>
      </c>
      <c r="Q3645" s="164">
        <f t="shared" si="359"/>
        <v>870371418.26999843</v>
      </c>
    </row>
    <row r="3646" spans="1:17" x14ac:dyDescent="0.2">
      <c r="A3646" s="2">
        <v>43433.613194444442</v>
      </c>
      <c r="B3646" s="3">
        <v>274.97000000000003</v>
      </c>
      <c r="C3646" s="3">
        <v>274.97000000000003</v>
      </c>
      <c r="D3646" s="3">
        <v>274.92</v>
      </c>
      <c r="E3646" s="3">
        <v>274.95</v>
      </c>
      <c r="F3646" s="4">
        <v>50310</v>
      </c>
      <c r="G3646" s="3">
        <v>13831743</v>
      </c>
      <c r="H3646">
        <f t="shared" si="360"/>
        <v>38.57537187547922</v>
      </c>
      <c r="I3646">
        <f t="shared" si="361"/>
        <v>38.573281337636487</v>
      </c>
      <c r="J3646">
        <f t="shared" si="362"/>
        <v>2.0905378427329424E-3</v>
      </c>
      <c r="N3646" s="164">
        <f t="shared" si="356"/>
        <v>274.94750000000005</v>
      </c>
      <c r="O3646" s="164">
        <f t="shared" si="357"/>
        <v>274.93029218843174</v>
      </c>
      <c r="P3646" s="164">
        <f t="shared" si="358"/>
        <v>13832608.725000001</v>
      </c>
      <c r="Q3646" s="164">
        <f t="shared" si="359"/>
        <v>870370552.54499841</v>
      </c>
    </row>
    <row r="3647" spans="1:17" x14ac:dyDescent="0.2">
      <c r="A3647" s="2">
        <v>43433.613888888889</v>
      </c>
      <c r="B3647" s="3">
        <v>274.95</v>
      </c>
      <c r="C3647" s="3">
        <v>275</v>
      </c>
      <c r="D3647" s="3">
        <v>274.87</v>
      </c>
      <c r="E3647" s="3">
        <v>274.97000000000003</v>
      </c>
      <c r="F3647" s="4">
        <v>64500</v>
      </c>
      <c r="G3647" s="3">
        <v>17735466</v>
      </c>
      <c r="H3647">
        <f t="shared" si="360"/>
        <v>128.2051282051282</v>
      </c>
      <c r="I3647">
        <f t="shared" si="361"/>
        <v>128.22292895407324</v>
      </c>
      <c r="J3647">
        <f t="shared" si="362"/>
        <v>1.7800748945035139E-2</v>
      </c>
      <c r="N3647" s="164">
        <f t="shared" si="356"/>
        <v>274.95249999999999</v>
      </c>
      <c r="O3647" s="164">
        <f t="shared" si="357"/>
        <v>274.96846511627905</v>
      </c>
      <c r="P3647" s="164">
        <f t="shared" si="358"/>
        <v>17734436.25</v>
      </c>
      <c r="Q3647" s="164">
        <f t="shared" si="359"/>
        <v>870371582.29499841</v>
      </c>
    </row>
    <row r="3648" spans="1:17" x14ac:dyDescent="0.2">
      <c r="A3648" s="2">
        <v>43433.614583333336</v>
      </c>
      <c r="B3648" s="3">
        <v>274.98</v>
      </c>
      <c r="C3648" s="3">
        <v>275.01</v>
      </c>
      <c r="D3648" s="3">
        <v>274.94</v>
      </c>
      <c r="E3648" s="3">
        <v>274.95</v>
      </c>
      <c r="F3648" s="4">
        <v>81080</v>
      </c>
      <c r="G3648" s="3">
        <v>22293062</v>
      </c>
      <c r="H3648">
        <f t="shared" si="360"/>
        <v>125.70542635658914</v>
      </c>
      <c r="I3648">
        <f t="shared" si="361"/>
        <v>125.69763884411044</v>
      </c>
      <c r="J3648">
        <f t="shared" si="362"/>
        <v>7.7875124786999095E-3</v>
      </c>
      <c r="N3648" s="164">
        <f t="shared" si="356"/>
        <v>274.96250000000003</v>
      </c>
      <c r="O3648" s="164">
        <f t="shared" si="357"/>
        <v>274.95143068574248</v>
      </c>
      <c r="P3648" s="164">
        <f t="shared" si="358"/>
        <v>22293959.500000004</v>
      </c>
      <c r="Q3648" s="164">
        <f t="shared" si="359"/>
        <v>870370684.79499841</v>
      </c>
    </row>
    <row r="3649" spans="1:17" x14ac:dyDescent="0.2">
      <c r="A3649" s="2">
        <v>43433.615277777775</v>
      </c>
      <c r="B3649" s="3">
        <v>274.95</v>
      </c>
      <c r="C3649" s="3">
        <v>274.95</v>
      </c>
      <c r="D3649" s="3">
        <v>274.86</v>
      </c>
      <c r="E3649" s="3">
        <v>274.87</v>
      </c>
      <c r="F3649" s="4">
        <v>59900</v>
      </c>
      <c r="G3649" s="3">
        <v>16465935</v>
      </c>
      <c r="H3649">
        <f t="shared" si="360"/>
        <v>73.877651702022689</v>
      </c>
      <c r="I3649">
        <f t="shared" si="361"/>
        <v>73.861253335230487</v>
      </c>
      <c r="J3649">
        <f t="shared" si="362"/>
        <v>1.6398366792202523E-2</v>
      </c>
      <c r="N3649" s="164">
        <f t="shared" si="356"/>
        <v>274.88749999999999</v>
      </c>
      <c r="O3649" s="164">
        <f t="shared" si="357"/>
        <v>274.89040066777966</v>
      </c>
      <c r="P3649" s="164">
        <f t="shared" si="358"/>
        <v>16465761.25</v>
      </c>
      <c r="Q3649" s="164">
        <f t="shared" si="359"/>
        <v>870370858.54499841</v>
      </c>
    </row>
    <row r="3650" spans="1:17" x14ac:dyDescent="0.2">
      <c r="A3650" s="2">
        <v>43433.615972222222</v>
      </c>
      <c r="B3650" s="3">
        <v>274.86</v>
      </c>
      <c r="C3650" s="3">
        <v>274.89</v>
      </c>
      <c r="D3650" s="3">
        <v>274.83</v>
      </c>
      <c r="E3650" s="3">
        <v>274.86</v>
      </c>
      <c r="F3650" s="4">
        <v>120680</v>
      </c>
      <c r="G3650" s="3">
        <v>33171478</v>
      </c>
      <c r="H3650">
        <f t="shared" si="360"/>
        <v>201.46911519198665</v>
      </c>
      <c r="I3650">
        <f t="shared" si="361"/>
        <v>201.45517396977456</v>
      </c>
      <c r="J3650">
        <f t="shared" si="362"/>
        <v>1.3941222212082494E-2</v>
      </c>
      <c r="N3650" s="164">
        <f t="shared" si="356"/>
        <v>274.86</v>
      </c>
      <c r="O3650" s="164">
        <f t="shared" si="357"/>
        <v>274.87137885316542</v>
      </c>
      <c r="P3650" s="164">
        <f t="shared" si="358"/>
        <v>33170104.800000001</v>
      </c>
      <c r="Q3650" s="164">
        <f t="shared" si="359"/>
        <v>870372231.74499846</v>
      </c>
    </row>
    <row r="3651" spans="1:17" x14ac:dyDescent="0.2">
      <c r="A3651" s="2">
        <v>43433.616666666669</v>
      </c>
      <c r="B3651" s="3">
        <v>274.86</v>
      </c>
      <c r="C3651" s="3">
        <v>274.98</v>
      </c>
      <c r="D3651" s="3">
        <v>274.86</v>
      </c>
      <c r="E3651" s="3">
        <v>274.97000000000003</v>
      </c>
      <c r="F3651" s="4">
        <v>91730</v>
      </c>
      <c r="G3651" s="3">
        <v>25219332</v>
      </c>
      <c r="H3651">
        <f t="shared" si="360"/>
        <v>76.010938017898582</v>
      </c>
      <c r="I3651">
        <f t="shared" si="361"/>
        <v>76.027158030160734</v>
      </c>
      <c r="J3651">
        <f t="shared" si="362"/>
        <v>1.622001226215275E-2</v>
      </c>
      <c r="N3651" s="164">
        <f t="shared" ref="N3651:N3714" si="363">SUM(C3651 + D3651 + E3651 + E3651)/4</f>
        <v>274.94500000000005</v>
      </c>
      <c r="O3651" s="164">
        <f t="shared" ref="O3651:O3714" si="364">G3651/F3651</f>
        <v>274.93003379483264</v>
      </c>
      <c r="P3651" s="164">
        <f t="shared" ref="P3651:P3714" si="365">F3651*N3651</f>
        <v>25220704.850000005</v>
      </c>
      <c r="Q3651" s="164">
        <f t="shared" si="359"/>
        <v>870370858.89499843</v>
      </c>
    </row>
    <row r="3652" spans="1:17" x14ac:dyDescent="0.2">
      <c r="A3652" s="2">
        <v>43433.617361111108</v>
      </c>
      <c r="B3652" s="3">
        <v>274.97000000000003</v>
      </c>
      <c r="C3652" s="3">
        <v>275</v>
      </c>
      <c r="D3652" s="3">
        <v>274.92</v>
      </c>
      <c r="E3652" s="3">
        <v>274.97000000000003</v>
      </c>
      <c r="F3652" s="4">
        <v>58940</v>
      </c>
      <c r="G3652" s="3">
        <v>16207371</v>
      </c>
      <c r="H3652">
        <f t="shared" si="360"/>
        <v>64.253788291725712</v>
      </c>
      <c r="I3652">
        <f t="shared" si="361"/>
        <v>64.26566334112259</v>
      </c>
      <c r="J3652">
        <f t="shared" si="362"/>
        <v>1.1875049396877557E-2</v>
      </c>
      <c r="N3652" s="164">
        <f t="shared" si="363"/>
        <v>274.96500000000003</v>
      </c>
      <c r="O3652" s="164">
        <f t="shared" si="364"/>
        <v>274.98084492704447</v>
      </c>
      <c r="P3652" s="164">
        <f t="shared" si="365"/>
        <v>16206437.100000001</v>
      </c>
      <c r="Q3652" s="164">
        <f t="shared" ref="Q3652:Q3715" si="366">G3652-P3652+Q3651</f>
        <v>870371792.79499841</v>
      </c>
    </row>
    <row r="3653" spans="1:17" x14ac:dyDescent="0.2">
      <c r="A3653" s="2">
        <v>43433.618055555555</v>
      </c>
      <c r="B3653" s="3">
        <v>274.97000000000003</v>
      </c>
      <c r="C3653" s="3">
        <v>275.06</v>
      </c>
      <c r="D3653" s="3">
        <v>274.95</v>
      </c>
      <c r="E3653" s="3">
        <v>275.05</v>
      </c>
      <c r="F3653" s="4">
        <v>73850</v>
      </c>
      <c r="G3653" s="3">
        <v>20310776</v>
      </c>
      <c r="H3653">
        <f t="shared" si="360"/>
        <v>125.29691211401425</v>
      </c>
      <c r="I3653">
        <f t="shared" si="361"/>
        <v>125.31814073979055</v>
      </c>
      <c r="J3653">
        <f t="shared" si="362"/>
        <v>2.1228625776302579E-2</v>
      </c>
      <c r="N3653" s="164">
        <f t="shared" si="363"/>
        <v>275.02749999999997</v>
      </c>
      <c r="O3653" s="164">
        <f t="shared" si="364"/>
        <v>275.02743398781314</v>
      </c>
      <c r="P3653" s="164">
        <f t="shared" si="365"/>
        <v>20310780.875</v>
      </c>
      <c r="Q3653" s="164">
        <f t="shared" si="366"/>
        <v>870371787.91999841</v>
      </c>
    </row>
    <row r="3654" spans="1:17" x14ac:dyDescent="0.2">
      <c r="A3654" s="2">
        <v>43433.618750000001</v>
      </c>
      <c r="B3654" s="3">
        <v>275.05</v>
      </c>
      <c r="C3654" s="3">
        <v>275.3</v>
      </c>
      <c r="D3654" s="3">
        <v>275.01</v>
      </c>
      <c r="E3654" s="3">
        <v>275.29000000000002</v>
      </c>
      <c r="F3654" s="4">
        <v>354320</v>
      </c>
      <c r="G3654" s="3">
        <v>97508304</v>
      </c>
      <c r="H3654">
        <f t="shared" si="360"/>
        <v>479.78334461746783</v>
      </c>
      <c r="I3654">
        <f t="shared" si="361"/>
        <v>480.08162760497186</v>
      </c>
      <c r="J3654">
        <f t="shared" si="362"/>
        <v>0.29828298750402382</v>
      </c>
      <c r="N3654" s="164">
        <f t="shared" si="363"/>
        <v>275.22249999999997</v>
      </c>
      <c r="O3654" s="164">
        <f t="shared" si="364"/>
        <v>275.19841950778959</v>
      </c>
      <c r="P3654" s="164">
        <f t="shared" si="365"/>
        <v>97516836.199999988</v>
      </c>
      <c r="Q3654" s="164">
        <f t="shared" si="366"/>
        <v>870363255.71999836</v>
      </c>
    </row>
    <row r="3655" spans="1:17" x14ac:dyDescent="0.2">
      <c r="A3655" s="2">
        <v>43433.619444444441</v>
      </c>
      <c r="B3655" s="3">
        <v>275.29000000000002</v>
      </c>
      <c r="C3655" s="3">
        <v>275.37</v>
      </c>
      <c r="D3655" s="3">
        <v>275.29000000000002</v>
      </c>
      <c r="E3655" s="3">
        <v>275.33</v>
      </c>
      <c r="F3655" s="4">
        <v>253550</v>
      </c>
      <c r="G3655" s="3">
        <v>69809096</v>
      </c>
      <c r="H3655">
        <f t="shared" si="360"/>
        <v>71.55960713479341</v>
      </c>
      <c r="I3655">
        <f t="shared" si="361"/>
        <v>71.592975301877885</v>
      </c>
      <c r="J3655">
        <f t="shared" si="362"/>
        <v>3.3368167084475431E-2</v>
      </c>
      <c r="N3655" s="164">
        <f t="shared" si="363"/>
        <v>275.33</v>
      </c>
      <c r="O3655" s="164">
        <f t="shared" si="364"/>
        <v>275.3267442319069</v>
      </c>
      <c r="P3655" s="164">
        <f t="shared" si="365"/>
        <v>69809921.5</v>
      </c>
      <c r="Q3655" s="164">
        <f t="shared" si="366"/>
        <v>870362430.21999836</v>
      </c>
    </row>
    <row r="3656" spans="1:17" x14ac:dyDescent="0.2">
      <c r="A3656" s="2">
        <v>43433.620138888888</v>
      </c>
      <c r="B3656" s="3">
        <v>275.33</v>
      </c>
      <c r="C3656" s="3">
        <v>275.33</v>
      </c>
      <c r="D3656" s="3">
        <v>275.10000000000002</v>
      </c>
      <c r="E3656" s="3">
        <v>275.24</v>
      </c>
      <c r="F3656" s="4">
        <v>241440</v>
      </c>
      <c r="G3656" s="3">
        <v>66450784</v>
      </c>
      <c r="H3656">
        <f t="shared" si="360"/>
        <v>95.223821731413921</v>
      </c>
      <c r="I3656">
        <f t="shared" si="361"/>
        <v>95.189291664799669</v>
      </c>
      <c r="J3656">
        <f t="shared" si="362"/>
        <v>3.4530066614252064E-2</v>
      </c>
      <c r="N3656" s="164">
        <f t="shared" si="363"/>
        <v>275.22750000000002</v>
      </c>
      <c r="O3656" s="164">
        <f t="shared" si="364"/>
        <v>275.22690523525512</v>
      </c>
      <c r="P3656" s="164">
        <f t="shared" si="365"/>
        <v>66450927.600000001</v>
      </c>
      <c r="Q3656" s="164">
        <f t="shared" si="366"/>
        <v>870362286.61999834</v>
      </c>
    </row>
    <row r="3657" spans="1:17" x14ac:dyDescent="0.2">
      <c r="A3657" s="2">
        <v>43433.620833333334</v>
      </c>
      <c r="B3657" s="3">
        <v>275.24</v>
      </c>
      <c r="C3657" s="3">
        <v>275.27</v>
      </c>
      <c r="D3657" s="3">
        <v>275.20999999999998</v>
      </c>
      <c r="E3657" s="3">
        <v>275.23</v>
      </c>
      <c r="F3657" s="4">
        <v>106060</v>
      </c>
      <c r="G3657" s="3">
        <v>29191974</v>
      </c>
      <c r="H3657">
        <f t="shared" si="360"/>
        <v>43.928098078197479</v>
      </c>
      <c r="I3657">
        <f t="shared" si="361"/>
        <v>43.930217587801522</v>
      </c>
      <c r="J3657">
        <f t="shared" si="362"/>
        <v>2.1195096040429462E-3</v>
      </c>
      <c r="N3657" s="164">
        <f t="shared" si="363"/>
        <v>275.23500000000001</v>
      </c>
      <c r="O3657" s="164">
        <f t="shared" si="364"/>
        <v>275.24018480105599</v>
      </c>
      <c r="P3657" s="164">
        <f t="shared" si="365"/>
        <v>29191424.100000001</v>
      </c>
      <c r="Q3657" s="164">
        <f t="shared" si="366"/>
        <v>870362836.51999831</v>
      </c>
    </row>
    <row r="3658" spans="1:17" x14ac:dyDescent="0.2">
      <c r="A3658" s="2">
        <v>43433.621527777781</v>
      </c>
      <c r="B3658" s="3">
        <v>275.23</v>
      </c>
      <c r="C3658" s="3">
        <v>275.3</v>
      </c>
      <c r="D3658" s="3">
        <v>275.16000000000003</v>
      </c>
      <c r="E3658" s="3">
        <v>275.27</v>
      </c>
      <c r="F3658" s="4">
        <v>116480</v>
      </c>
      <c r="G3658" s="3">
        <v>32060624</v>
      </c>
      <c r="H3658">
        <f t="shared" si="360"/>
        <v>109.82462756930039</v>
      </c>
      <c r="I3658">
        <f t="shared" si="361"/>
        <v>109.82684487181305</v>
      </c>
      <c r="J3658">
        <f t="shared" si="362"/>
        <v>2.217302512661945E-3</v>
      </c>
      <c r="N3658" s="164">
        <f t="shared" si="363"/>
        <v>275.25</v>
      </c>
      <c r="O3658" s="164">
        <f t="shared" si="364"/>
        <v>275.24574175824176</v>
      </c>
      <c r="P3658" s="164">
        <f t="shared" si="365"/>
        <v>32061120</v>
      </c>
      <c r="Q3658" s="164">
        <f t="shared" si="366"/>
        <v>870362340.51999831</v>
      </c>
    </row>
    <row r="3659" spans="1:17" x14ac:dyDescent="0.2">
      <c r="A3659" s="2">
        <v>43433.62222222222</v>
      </c>
      <c r="B3659" s="3">
        <v>275.27999999999997</v>
      </c>
      <c r="C3659" s="3">
        <v>275.29000000000002</v>
      </c>
      <c r="D3659" s="3">
        <v>275.24</v>
      </c>
      <c r="E3659" s="3">
        <v>275.26</v>
      </c>
      <c r="F3659" s="4">
        <v>85940</v>
      </c>
      <c r="G3659" s="3">
        <v>23656132</v>
      </c>
      <c r="H3659">
        <f t="shared" si="360"/>
        <v>73.780906593406598</v>
      </c>
      <c r="I3659">
        <f t="shared" si="361"/>
        <v>73.785625632239729</v>
      </c>
      <c r="J3659">
        <f t="shared" si="362"/>
        <v>4.7190388331301847E-3</v>
      </c>
      <c r="N3659" s="164">
        <f t="shared" si="363"/>
        <v>275.26249999999999</v>
      </c>
      <c r="O3659" s="164">
        <f t="shared" si="364"/>
        <v>275.26334652082846</v>
      </c>
      <c r="P3659" s="164">
        <f t="shared" si="365"/>
        <v>23656059.25</v>
      </c>
      <c r="Q3659" s="164">
        <f t="shared" si="366"/>
        <v>870362413.26999831</v>
      </c>
    </row>
    <row r="3660" spans="1:17" x14ac:dyDescent="0.2">
      <c r="A3660" s="2">
        <v>43433.622916666667</v>
      </c>
      <c r="B3660" s="3">
        <v>275.27999999999997</v>
      </c>
      <c r="C3660" s="3">
        <v>275.42</v>
      </c>
      <c r="D3660" s="3">
        <v>275.27</v>
      </c>
      <c r="E3660" s="3">
        <v>275.39</v>
      </c>
      <c r="F3660" s="4">
        <v>180200</v>
      </c>
      <c r="G3660" s="3">
        <v>49620724</v>
      </c>
      <c r="H3660">
        <f t="shared" si="360"/>
        <v>209.68117291133348</v>
      </c>
      <c r="I3660">
        <f t="shared" si="361"/>
        <v>209.7584000630365</v>
      </c>
      <c r="J3660">
        <f t="shared" si="362"/>
        <v>7.722715170302763E-2</v>
      </c>
      <c r="N3660" s="164">
        <f t="shared" si="363"/>
        <v>275.36750000000001</v>
      </c>
      <c r="O3660" s="164">
        <f t="shared" si="364"/>
        <v>275.36472807991123</v>
      </c>
      <c r="P3660" s="164">
        <f t="shared" si="365"/>
        <v>49621223.5</v>
      </c>
      <c r="Q3660" s="164">
        <f t="shared" si="366"/>
        <v>870361913.76999831</v>
      </c>
    </row>
    <row r="3661" spans="1:17" x14ac:dyDescent="0.2">
      <c r="A3661" s="2">
        <v>43433.623611111114</v>
      </c>
      <c r="B3661" s="3">
        <v>275.38</v>
      </c>
      <c r="C3661" s="3">
        <v>275.45999999999998</v>
      </c>
      <c r="D3661" s="3">
        <v>275.36</v>
      </c>
      <c r="E3661" s="3">
        <v>275.45</v>
      </c>
      <c r="F3661" s="4">
        <v>112420</v>
      </c>
      <c r="G3661" s="3">
        <v>30961712</v>
      </c>
      <c r="H3661">
        <f t="shared" si="360"/>
        <v>62.386237513873475</v>
      </c>
      <c r="I3661">
        <f t="shared" si="361"/>
        <v>62.39673568648454</v>
      </c>
      <c r="J3661">
        <f t="shared" si="362"/>
        <v>1.0498172611065115E-2</v>
      </c>
      <c r="N3661" s="164">
        <f t="shared" si="363"/>
        <v>275.43</v>
      </c>
      <c r="O3661" s="164">
        <f t="shared" si="364"/>
        <v>275.41106564668206</v>
      </c>
      <c r="P3661" s="164">
        <f t="shared" si="365"/>
        <v>30963840.600000001</v>
      </c>
      <c r="Q3661" s="164">
        <f t="shared" si="366"/>
        <v>870359785.16999829</v>
      </c>
    </row>
    <row r="3662" spans="1:17" x14ac:dyDescent="0.2">
      <c r="A3662" s="2">
        <v>43433.624305555553</v>
      </c>
      <c r="B3662" s="3">
        <v>275.45</v>
      </c>
      <c r="C3662" s="3">
        <v>275.54000000000002</v>
      </c>
      <c r="D3662" s="3">
        <v>275.31</v>
      </c>
      <c r="E3662" s="3">
        <v>275.49</v>
      </c>
      <c r="F3662" s="4">
        <v>250700</v>
      </c>
      <c r="G3662" s="3">
        <v>69055160</v>
      </c>
      <c r="H3662">
        <f t="shared" si="360"/>
        <v>223.00302437288738</v>
      </c>
      <c r="I3662">
        <f t="shared" si="361"/>
        <v>223.03404927996229</v>
      </c>
      <c r="J3662">
        <f t="shared" si="362"/>
        <v>3.1024907074908015E-2</v>
      </c>
      <c r="N3662" s="164">
        <f t="shared" si="363"/>
        <v>275.45749999999998</v>
      </c>
      <c r="O3662" s="164">
        <f t="shared" si="364"/>
        <v>275.44938173115276</v>
      </c>
      <c r="P3662" s="164">
        <f t="shared" si="365"/>
        <v>69057195.25</v>
      </c>
      <c r="Q3662" s="164">
        <f t="shared" si="366"/>
        <v>870357749.91999829</v>
      </c>
    </row>
    <row r="3663" spans="1:17" x14ac:dyDescent="0.2">
      <c r="A3663" s="2">
        <v>43433.625</v>
      </c>
      <c r="B3663" s="3">
        <v>275.49</v>
      </c>
      <c r="C3663" s="3">
        <v>275.55</v>
      </c>
      <c r="D3663" s="3">
        <v>275.43</v>
      </c>
      <c r="E3663" s="3">
        <v>275.48</v>
      </c>
      <c r="F3663" s="4">
        <v>185300</v>
      </c>
      <c r="G3663" s="3">
        <v>51048812</v>
      </c>
      <c r="H3663">
        <f t="shared" si="360"/>
        <v>73.913043478260875</v>
      </c>
      <c r="I3663">
        <f t="shared" si="361"/>
        <v>73.924688611249323</v>
      </c>
      <c r="J3663">
        <f t="shared" si="362"/>
        <v>1.1645132988448381E-2</v>
      </c>
      <c r="N3663" s="164">
        <f t="shared" si="363"/>
        <v>275.48500000000001</v>
      </c>
      <c r="O3663" s="164">
        <f t="shared" si="364"/>
        <v>275.49277927684835</v>
      </c>
      <c r="P3663" s="164">
        <f t="shared" si="365"/>
        <v>51047370.5</v>
      </c>
      <c r="Q3663" s="164">
        <f t="shared" si="366"/>
        <v>870359191.41999829</v>
      </c>
    </row>
    <row r="3664" spans="1:17" x14ac:dyDescent="0.2">
      <c r="A3664" s="2">
        <v>43433.625694444447</v>
      </c>
      <c r="B3664" s="3">
        <v>275.48</v>
      </c>
      <c r="C3664" s="3">
        <v>275.51</v>
      </c>
      <c r="D3664" s="3">
        <v>275.42</v>
      </c>
      <c r="E3664" s="3">
        <v>275.43</v>
      </c>
      <c r="F3664" s="4">
        <v>99740</v>
      </c>
      <c r="G3664" s="3">
        <v>27472614</v>
      </c>
      <c r="H3664">
        <f t="shared" ref="H3664:H3722" si="367">100*F3664/F3663</f>
        <v>53.82622773880194</v>
      </c>
      <c r="I3664">
        <f t="shared" ref="I3664:I3722" si="368">100*G3664/G3663</f>
        <v>53.816363052679854</v>
      </c>
      <c r="J3664">
        <f t="shared" ref="J3664:J3722" si="369">ABS(H3664-I3664)</f>
        <v>9.8646861220856863E-3</v>
      </c>
      <c r="N3664" s="164">
        <f t="shared" si="363"/>
        <v>275.44750000000005</v>
      </c>
      <c r="O3664" s="164">
        <f t="shared" si="364"/>
        <v>275.44228995388011</v>
      </c>
      <c r="P3664" s="164">
        <f t="shared" si="365"/>
        <v>27473133.650000006</v>
      </c>
      <c r="Q3664" s="164">
        <f t="shared" si="366"/>
        <v>870358671.76999831</v>
      </c>
    </row>
    <row r="3665" spans="1:17" x14ac:dyDescent="0.2">
      <c r="A3665" s="2">
        <v>43433.626388888886</v>
      </c>
      <c r="B3665" s="3">
        <v>275.43</v>
      </c>
      <c r="C3665" s="3">
        <v>275.49</v>
      </c>
      <c r="D3665" s="3">
        <v>275.41000000000003</v>
      </c>
      <c r="E3665" s="3">
        <v>275.45</v>
      </c>
      <c r="F3665" s="4">
        <v>168160</v>
      </c>
      <c r="G3665" s="3">
        <v>46318572</v>
      </c>
      <c r="H3665">
        <f t="shared" si="367"/>
        <v>168.5983557248847</v>
      </c>
      <c r="I3665">
        <f t="shared" si="368"/>
        <v>168.59907106036579</v>
      </c>
      <c r="J3665">
        <f t="shared" si="369"/>
        <v>7.1533548108959621E-4</v>
      </c>
      <c r="N3665" s="164">
        <f t="shared" si="363"/>
        <v>275.45000000000005</v>
      </c>
      <c r="O3665" s="164">
        <f t="shared" si="364"/>
        <v>275.44345861084679</v>
      </c>
      <c r="P3665" s="164">
        <f t="shared" si="365"/>
        <v>46319672.000000007</v>
      </c>
      <c r="Q3665" s="164">
        <f t="shared" si="366"/>
        <v>870357571.76999831</v>
      </c>
    </row>
    <row r="3666" spans="1:17" x14ac:dyDescent="0.2">
      <c r="A3666" s="2">
        <v>43433.627083333333</v>
      </c>
      <c r="B3666" s="3">
        <v>275.45</v>
      </c>
      <c r="C3666" s="3">
        <v>275.55</v>
      </c>
      <c r="D3666" s="3">
        <v>275.44</v>
      </c>
      <c r="E3666" s="3">
        <v>275.5</v>
      </c>
      <c r="F3666" s="4">
        <v>145520</v>
      </c>
      <c r="G3666" s="3">
        <v>40089436</v>
      </c>
      <c r="H3666">
        <f t="shared" si="367"/>
        <v>86.536631779257846</v>
      </c>
      <c r="I3666">
        <f t="shared" si="368"/>
        <v>86.551537037886234</v>
      </c>
      <c r="J3666">
        <f t="shared" si="369"/>
        <v>1.4905258628388651E-2</v>
      </c>
      <c r="N3666" s="164">
        <f t="shared" si="363"/>
        <v>275.4975</v>
      </c>
      <c r="O3666" s="164">
        <f t="shared" si="364"/>
        <v>275.49090159428255</v>
      </c>
      <c r="P3666" s="164">
        <f t="shared" si="365"/>
        <v>40090396.200000003</v>
      </c>
      <c r="Q3666" s="164">
        <f t="shared" si="366"/>
        <v>870356611.56999826</v>
      </c>
    </row>
    <row r="3667" spans="1:17" x14ac:dyDescent="0.2">
      <c r="A3667" s="2">
        <v>43433.62777777778</v>
      </c>
      <c r="B3667" s="3">
        <v>275.49</v>
      </c>
      <c r="C3667" s="3">
        <v>275.55</v>
      </c>
      <c r="D3667" s="3">
        <v>275.39999999999998</v>
      </c>
      <c r="E3667" s="3">
        <v>275.41000000000003</v>
      </c>
      <c r="F3667" s="4">
        <v>139800</v>
      </c>
      <c r="G3667" s="3">
        <v>38507824</v>
      </c>
      <c r="H3667">
        <f t="shared" si="367"/>
        <v>96.069268829026939</v>
      </c>
      <c r="I3667">
        <f t="shared" si="368"/>
        <v>96.054791092596062</v>
      </c>
      <c r="J3667">
        <f t="shared" si="369"/>
        <v>1.4477736430876575E-2</v>
      </c>
      <c r="N3667" s="164">
        <f t="shared" si="363"/>
        <v>275.44250000000005</v>
      </c>
      <c r="O3667" s="164">
        <f t="shared" si="364"/>
        <v>275.44938483547924</v>
      </c>
      <c r="P3667" s="164">
        <f t="shared" si="365"/>
        <v>38506861.500000007</v>
      </c>
      <c r="Q3667" s="164">
        <f t="shared" si="366"/>
        <v>870357574.06999826</v>
      </c>
    </row>
    <row r="3668" spans="1:17" x14ac:dyDescent="0.2">
      <c r="A3668" s="2">
        <v>43433.628472222219</v>
      </c>
      <c r="B3668" s="3">
        <v>275.39999999999998</v>
      </c>
      <c r="C3668" s="3">
        <v>275.42</v>
      </c>
      <c r="D3668" s="3">
        <v>275.25</v>
      </c>
      <c r="E3668" s="3">
        <v>275.27</v>
      </c>
      <c r="F3668" s="4">
        <v>268050</v>
      </c>
      <c r="G3668" s="3">
        <v>73797128</v>
      </c>
      <c r="H3668">
        <f t="shared" si="367"/>
        <v>191.73819742489272</v>
      </c>
      <c r="I3668">
        <f t="shared" si="368"/>
        <v>191.64190633051609</v>
      </c>
      <c r="J3668">
        <f t="shared" si="369"/>
        <v>9.6291094376624642E-2</v>
      </c>
      <c r="N3668" s="164">
        <f t="shared" si="363"/>
        <v>275.30250000000001</v>
      </c>
      <c r="O3668" s="164">
        <f t="shared" si="364"/>
        <v>275.31105390785302</v>
      </c>
      <c r="P3668" s="164">
        <f t="shared" si="365"/>
        <v>73794835.125</v>
      </c>
      <c r="Q3668" s="164">
        <f t="shared" si="366"/>
        <v>870359866.94499826</v>
      </c>
    </row>
    <row r="3669" spans="1:17" x14ac:dyDescent="0.2">
      <c r="A3669" s="2">
        <v>43433.629166666666</v>
      </c>
      <c r="B3669" s="3">
        <v>275.27</v>
      </c>
      <c r="C3669" s="3">
        <v>275.43</v>
      </c>
      <c r="D3669" s="3">
        <v>275.26</v>
      </c>
      <c r="E3669" s="3">
        <v>275.33999999999997</v>
      </c>
      <c r="F3669" s="4">
        <v>69820</v>
      </c>
      <c r="G3669" s="3">
        <v>19223308</v>
      </c>
      <c r="H3669">
        <f t="shared" si="367"/>
        <v>26.047379220294722</v>
      </c>
      <c r="I3669">
        <f t="shared" si="368"/>
        <v>26.048856535446745</v>
      </c>
      <c r="J3669">
        <f t="shared" si="369"/>
        <v>1.4773151520230954E-3</v>
      </c>
      <c r="N3669" s="164">
        <f t="shared" si="363"/>
        <v>275.34249999999997</v>
      </c>
      <c r="O3669" s="164">
        <f t="shared" si="364"/>
        <v>275.32666857633916</v>
      </c>
      <c r="P3669" s="164">
        <f t="shared" si="365"/>
        <v>19224413.349999998</v>
      </c>
      <c r="Q3669" s="164">
        <f t="shared" si="366"/>
        <v>870358761.59499824</v>
      </c>
    </row>
    <row r="3670" spans="1:17" x14ac:dyDescent="0.2">
      <c r="A3670" s="2">
        <v>43433.629861111112</v>
      </c>
      <c r="B3670" s="3">
        <v>275.33</v>
      </c>
      <c r="C3670" s="3">
        <v>275.35000000000002</v>
      </c>
      <c r="D3670" s="3">
        <v>275.27</v>
      </c>
      <c r="E3670" s="3">
        <v>275.29000000000002</v>
      </c>
      <c r="F3670" s="4">
        <v>77340</v>
      </c>
      <c r="G3670" s="3">
        <v>21292786</v>
      </c>
      <c r="H3670">
        <f t="shared" si="367"/>
        <v>110.77055285018619</v>
      </c>
      <c r="I3670">
        <f t="shared" si="368"/>
        <v>110.76546242717434</v>
      </c>
      <c r="J3670">
        <f t="shared" si="369"/>
        <v>5.0904230118504756E-3</v>
      </c>
      <c r="N3670" s="164">
        <f t="shared" si="363"/>
        <v>275.3</v>
      </c>
      <c r="O3670" s="164">
        <f t="shared" si="364"/>
        <v>275.31401603310059</v>
      </c>
      <c r="P3670" s="164">
        <f t="shared" si="365"/>
        <v>21291702</v>
      </c>
      <c r="Q3670" s="164">
        <f t="shared" si="366"/>
        <v>870359845.59499824</v>
      </c>
    </row>
    <row r="3671" spans="1:17" x14ac:dyDescent="0.2">
      <c r="A3671" s="2">
        <v>43433.630555555559</v>
      </c>
      <c r="B3671" s="3">
        <v>275.29000000000002</v>
      </c>
      <c r="C3671" s="3">
        <v>275.33</v>
      </c>
      <c r="D3671" s="3">
        <v>275.23</v>
      </c>
      <c r="E3671" s="3">
        <v>275.32</v>
      </c>
      <c r="F3671" s="4">
        <v>56390</v>
      </c>
      <c r="G3671" s="3">
        <v>15523703</v>
      </c>
      <c r="H3671">
        <f t="shared" si="367"/>
        <v>72.911817946728732</v>
      </c>
      <c r="I3671">
        <f t="shared" si="368"/>
        <v>72.905926918159039</v>
      </c>
      <c r="J3671">
        <f t="shared" si="369"/>
        <v>5.8910285696924802E-3</v>
      </c>
      <c r="N3671" s="164">
        <f t="shared" si="363"/>
        <v>275.29999999999995</v>
      </c>
      <c r="O3671" s="164">
        <f t="shared" si="364"/>
        <v>275.29177159070758</v>
      </c>
      <c r="P3671" s="164">
        <f t="shared" si="365"/>
        <v>15524166.999999998</v>
      </c>
      <c r="Q3671" s="164">
        <f t="shared" si="366"/>
        <v>870359381.59499824</v>
      </c>
    </row>
    <row r="3672" spans="1:17" x14ac:dyDescent="0.2">
      <c r="A3672" s="2">
        <v>43433.631249999999</v>
      </c>
      <c r="B3672" s="3">
        <v>275.32</v>
      </c>
      <c r="C3672" s="3">
        <v>275.36</v>
      </c>
      <c r="D3672" s="3">
        <v>275.31</v>
      </c>
      <c r="E3672" s="3">
        <v>275.33999999999997</v>
      </c>
      <c r="F3672" s="4">
        <v>54440</v>
      </c>
      <c r="G3672" s="3">
        <v>14990154</v>
      </c>
      <c r="H3672">
        <f t="shared" si="367"/>
        <v>96.54194006029438</v>
      </c>
      <c r="I3672">
        <f t="shared" si="368"/>
        <v>96.563004329572649</v>
      </c>
      <c r="J3672">
        <f t="shared" si="369"/>
        <v>2.1064269278269876E-2</v>
      </c>
      <c r="N3672" s="164">
        <f t="shared" si="363"/>
        <v>275.33749999999998</v>
      </c>
      <c r="O3672" s="164">
        <f t="shared" si="364"/>
        <v>275.35183688464366</v>
      </c>
      <c r="P3672" s="164">
        <f t="shared" si="365"/>
        <v>14989373.499999998</v>
      </c>
      <c r="Q3672" s="164">
        <f t="shared" si="366"/>
        <v>870360162.09499824</v>
      </c>
    </row>
    <row r="3673" spans="1:17" x14ac:dyDescent="0.2">
      <c r="A3673" s="2">
        <v>43433.631944444445</v>
      </c>
      <c r="B3673" s="3">
        <v>275.35000000000002</v>
      </c>
      <c r="C3673" s="3">
        <v>275.39999999999998</v>
      </c>
      <c r="D3673" s="3">
        <v>275.27</v>
      </c>
      <c r="E3673" s="3">
        <v>275.27999999999997</v>
      </c>
      <c r="F3673" s="4">
        <v>105330</v>
      </c>
      <c r="G3673" s="3">
        <v>28998512</v>
      </c>
      <c r="H3673">
        <f t="shared" si="367"/>
        <v>193.47905951506246</v>
      </c>
      <c r="I3673">
        <f t="shared" si="368"/>
        <v>193.45039417206789</v>
      </c>
      <c r="J3673">
        <f t="shared" si="369"/>
        <v>2.8665342994571574E-2</v>
      </c>
      <c r="N3673" s="164">
        <f t="shared" si="363"/>
        <v>275.3075</v>
      </c>
      <c r="O3673" s="164">
        <f t="shared" si="364"/>
        <v>275.31104148865472</v>
      </c>
      <c r="P3673" s="164">
        <f t="shared" si="365"/>
        <v>28998138.975000001</v>
      </c>
      <c r="Q3673" s="164">
        <f t="shared" si="366"/>
        <v>870360535.11999822</v>
      </c>
    </row>
    <row r="3674" spans="1:17" x14ac:dyDescent="0.2">
      <c r="A3674" s="2">
        <v>43433.632638888892</v>
      </c>
      <c r="B3674" s="3">
        <v>275.27</v>
      </c>
      <c r="C3674" s="3">
        <v>275.32</v>
      </c>
      <c r="D3674" s="3">
        <v>275.17</v>
      </c>
      <c r="E3674" s="3">
        <v>275.20999999999998</v>
      </c>
      <c r="F3674" s="4">
        <v>112470</v>
      </c>
      <c r="G3674" s="3">
        <v>30955508</v>
      </c>
      <c r="H3674">
        <f t="shared" si="367"/>
        <v>106.7786955283395</v>
      </c>
      <c r="I3674">
        <f t="shared" si="368"/>
        <v>106.74860834238667</v>
      </c>
      <c r="J3674">
        <f t="shared" si="369"/>
        <v>3.0087185952822892E-2</v>
      </c>
      <c r="N3674" s="164">
        <f t="shared" si="363"/>
        <v>275.22750000000002</v>
      </c>
      <c r="O3674" s="164">
        <f t="shared" si="364"/>
        <v>275.23346670223168</v>
      </c>
      <c r="P3674" s="164">
        <f t="shared" si="365"/>
        <v>30954836.925000001</v>
      </c>
      <c r="Q3674" s="164">
        <f t="shared" si="366"/>
        <v>870361206.19499826</v>
      </c>
    </row>
    <row r="3675" spans="1:17" x14ac:dyDescent="0.2">
      <c r="A3675" s="2">
        <v>43433.633333333331</v>
      </c>
      <c r="B3675" s="3">
        <v>275.22000000000003</v>
      </c>
      <c r="C3675" s="3">
        <v>275.29000000000002</v>
      </c>
      <c r="D3675" s="3">
        <v>275.20999999999998</v>
      </c>
      <c r="E3675" s="3">
        <v>275.29000000000002</v>
      </c>
      <c r="F3675" s="4">
        <v>109180</v>
      </c>
      <c r="G3675" s="3">
        <v>30052150</v>
      </c>
      <c r="H3675">
        <f t="shared" si="367"/>
        <v>97.074775495687746</v>
      </c>
      <c r="I3675">
        <f t="shared" si="368"/>
        <v>97.081753592930866</v>
      </c>
      <c r="J3675">
        <f t="shared" si="369"/>
        <v>6.9780972431203736E-3</v>
      </c>
      <c r="N3675" s="164">
        <f t="shared" si="363"/>
        <v>275.27</v>
      </c>
      <c r="O3675" s="164">
        <f t="shared" si="364"/>
        <v>275.25325151126577</v>
      </c>
      <c r="P3675" s="164">
        <f t="shared" si="365"/>
        <v>30053978.599999998</v>
      </c>
      <c r="Q3675" s="164">
        <f t="shared" si="366"/>
        <v>870359377.59499824</v>
      </c>
    </row>
    <row r="3676" spans="1:17" x14ac:dyDescent="0.2">
      <c r="A3676" s="2">
        <v>43433.634027777778</v>
      </c>
      <c r="B3676" s="3">
        <v>275.29000000000002</v>
      </c>
      <c r="C3676" s="3">
        <v>275.3</v>
      </c>
      <c r="D3676" s="3">
        <v>275.14999999999998</v>
      </c>
      <c r="E3676" s="3">
        <v>275.16000000000003</v>
      </c>
      <c r="F3676" s="4">
        <v>107720</v>
      </c>
      <c r="G3676" s="3">
        <v>29644078</v>
      </c>
      <c r="H3676">
        <f t="shared" si="367"/>
        <v>98.662758747023261</v>
      </c>
      <c r="I3676">
        <f t="shared" si="368"/>
        <v>98.64212044728913</v>
      </c>
      <c r="J3676">
        <f t="shared" si="369"/>
        <v>2.0638299734130783E-2</v>
      </c>
      <c r="N3676" s="164">
        <f t="shared" si="363"/>
        <v>275.19250000000005</v>
      </c>
      <c r="O3676" s="164">
        <f t="shared" si="364"/>
        <v>275.19567396955068</v>
      </c>
      <c r="P3676" s="164">
        <f t="shared" si="365"/>
        <v>29643736.100000005</v>
      </c>
      <c r="Q3676" s="164">
        <f t="shared" si="366"/>
        <v>870359719.49499822</v>
      </c>
    </row>
    <row r="3677" spans="1:17" x14ac:dyDescent="0.2">
      <c r="A3677" s="2">
        <v>43433.634722222225</v>
      </c>
      <c r="B3677" s="3">
        <v>275.16000000000003</v>
      </c>
      <c r="C3677" s="3">
        <v>275.27999999999997</v>
      </c>
      <c r="D3677" s="3">
        <v>275.14</v>
      </c>
      <c r="E3677" s="3">
        <v>275.26</v>
      </c>
      <c r="F3677" s="4">
        <v>77680</v>
      </c>
      <c r="G3677" s="3">
        <v>21380028</v>
      </c>
      <c r="H3677">
        <f t="shared" si="367"/>
        <v>72.112885258076489</v>
      </c>
      <c r="I3677">
        <f t="shared" si="368"/>
        <v>72.12242526146369</v>
      </c>
      <c r="J3677">
        <f t="shared" si="369"/>
        <v>9.5400033872010681E-3</v>
      </c>
      <c r="N3677" s="164">
        <f t="shared" si="363"/>
        <v>275.23500000000001</v>
      </c>
      <c r="O3677" s="164">
        <f t="shared" si="364"/>
        <v>275.23208032955716</v>
      </c>
      <c r="P3677" s="164">
        <f t="shared" si="365"/>
        <v>21380254.800000001</v>
      </c>
      <c r="Q3677" s="164">
        <f t="shared" si="366"/>
        <v>870359492.69499826</v>
      </c>
    </row>
    <row r="3678" spans="1:17" x14ac:dyDescent="0.2">
      <c r="A3678" s="2">
        <v>43433.635416666664</v>
      </c>
      <c r="B3678" s="3">
        <v>275.26</v>
      </c>
      <c r="C3678" s="3">
        <v>275.27</v>
      </c>
      <c r="D3678" s="3">
        <v>275.10000000000002</v>
      </c>
      <c r="E3678" s="3">
        <v>275.11</v>
      </c>
      <c r="F3678" s="4">
        <v>194650</v>
      </c>
      <c r="G3678" s="3">
        <v>53560444</v>
      </c>
      <c r="H3678">
        <f t="shared" si="367"/>
        <v>250.57929969104018</v>
      </c>
      <c r="I3678">
        <f t="shared" si="368"/>
        <v>250.51624815458615</v>
      </c>
      <c r="J3678">
        <f t="shared" si="369"/>
        <v>6.3051536454025836E-2</v>
      </c>
      <c r="N3678" s="164">
        <f t="shared" si="363"/>
        <v>275.14750000000004</v>
      </c>
      <c r="O3678" s="164">
        <f t="shared" si="364"/>
        <v>275.16282558438223</v>
      </c>
      <c r="P3678" s="164">
        <f t="shared" si="365"/>
        <v>53557460.875000007</v>
      </c>
      <c r="Q3678" s="164">
        <f t="shared" si="366"/>
        <v>870362475.81999826</v>
      </c>
    </row>
    <row r="3679" spans="1:17" x14ac:dyDescent="0.2">
      <c r="A3679" s="2">
        <v>43433.636111111111</v>
      </c>
      <c r="B3679" s="3">
        <v>275.11</v>
      </c>
      <c r="C3679" s="3">
        <v>275.2</v>
      </c>
      <c r="D3679" s="3">
        <v>275.04000000000002</v>
      </c>
      <c r="E3679" s="3">
        <v>275.07</v>
      </c>
      <c r="F3679" s="4">
        <v>267910</v>
      </c>
      <c r="G3679" s="3">
        <v>73702408</v>
      </c>
      <c r="H3679">
        <f t="shared" si="367"/>
        <v>137.63678397123041</v>
      </c>
      <c r="I3679">
        <f t="shared" si="368"/>
        <v>137.60604374377479</v>
      </c>
      <c r="J3679">
        <f t="shared" si="369"/>
        <v>3.0740227455623881E-2</v>
      </c>
      <c r="N3679" s="164">
        <f t="shared" si="363"/>
        <v>275.09499999999997</v>
      </c>
      <c r="O3679" s="164">
        <f t="shared" si="364"/>
        <v>275.1013698630137</v>
      </c>
      <c r="P3679" s="164">
        <f t="shared" si="365"/>
        <v>73700701.449999988</v>
      </c>
      <c r="Q3679" s="164">
        <f t="shared" si="366"/>
        <v>870364182.36999822</v>
      </c>
    </row>
    <row r="3680" spans="1:17" x14ac:dyDescent="0.2">
      <c r="A3680" s="2">
        <v>43433.636805555558</v>
      </c>
      <c r="B3680" s="3">
        <v>275.20999999999998</v>
      </c>
      <c r="C3680" s="3">
        <v>275.20999999999998</v>
      </c>
      <c r="D3680" s="3">
        <v>275.02</v>
      </c>
      <c r="E3680" s="3">
        <v>275.10000000000002</v>
      </c>
      <c r="F3680" s="4">
        <v>130850</v>
      </c>
      <c r="G3680" s="3">
        <v>35997140</v>
      </c>
      <c r="H3680">
        <f t="shared" si="367"/>
        <v>48.841028703669146</v>
      </c>
      <c r="I3680">
        <f t="shared" si="368"/>
        <v>48.84119932689309</v>
      </c>
      <c r="J3680">
        <f t="shared" si="369"/>
        <v>1.706232239442329E-4</v>
      </c>
      <c r="N3680" s="164">
        <f t="shared" si="363"/>
        <v>275.10750000000002</v>
      </c>
      <c r="O3680" s="164">
        <f t="shared" si="364"/>
        <v>275.10233091325944</v>
      </c>
      <c r="P3680" s="164">
        <f t="shared" si="365"/>
        <v>35997816.375</v>
      </c>
      <c r="Q3680" s="164">
        <f t="shared" si="366"/>
        <v>870363505.99499822</v>
      </c>
    </row>
    <row r="3681" spans="1:17" x14ac:dyDescent="0.2">
      <c r="A3681" s="2">
        <v>43433.637499999997</v>
      </c>
      <c r="B3681" s="3">
        <v>275.10000000000002</v>
      </c>
      <c r="C3681" s="3">
        <v>275.18</v>
      </c>
      <c r="D3681" s="3">
        <v>275.07</v>
      </c>
      <c r="E3681" s="3">
        <v>275.18</v>
      </c>
      <c r="F3681" s="4">
        <v>133100</v>
      </c>
      <c r="G3681" s="3">
        <v>36622128</v>
      </c>
      <c r="H3681">
        <f t="shared" si="367"/>
        <v>101.71952617500955</v>
      </c>
      <c r="I3681">
        <f t="shared" si="368"/>
        <v>101.73621571047033</v>
      </c>
      <c r="J3681">
        <f t="shared" si="369"/>
        <v>1.6689535460784555E-2</v>
      </c>
      <c r="N3681" s="164">
        <f t="shared" si="363"/>
        <v>275.15250000000003</v>
      </c>
      <c r="O3681" s="164">
        <f t="shared" si="364"/>
        <v>275.14746806912098</v>
      </c>
      <c r="P3681" s="164">
        <f t="shared" si="365"/>
        <v>36622797.750000007</v>
      </c>
      <c r="Q3681" s="164">
        <f t="shared" si="366"/>
        <v>870362836.24499822</v>
      </c>
    </row>
    <row r="3682" spans="1:17" x14ac:dyDescent="0.2">
      <c r="A3682" s="2">
        <v>43433.638194444444</v>
      </c>
      <c r="B3682" s="3">
        <v>275.17</v>
      </c>
      <c r="C3682" s="3">
        <v>275.18</v>
      </c>
      <c r="D3682" s="3">
        <v>275.01</v>
      </c>
      <c r="E3682" s="3">
        <v>275.02</v>
      </c>
      <c r="F3682" s="4">
        <v>87180</v>
      </c>
      <c r="G3682" s="3">
        <v>23981282</v>
      </c>
      <c r="H3682">
        <f t="shared" si="367"/>
        <v>65.499624342599546</v>
      </c>
      <c r="I3682">
        <f t="shared" si="368"/>
        <v>65.483038014612362</v>
      </c>
      <c r="J3682">
        <f t="shared" si="369"/>
        <v>1.6586327987184291E-2</v>
      </c>
      <c r="N3682" s="164">
        <f t="shared" si="363"/>
        <v>275.0575</v>
      </c>
      <c r="O3682" s="164">
        <f t="shared" si="364"/>
        <v>275.07779307180544</v>
      </c>
      <c r="P3682" s="164">
        <f t="shared" si="365"/>
        <v>23979512.850000001</v>
      </c>
      <c r="Q3682" s="164">
        <f t="shared" si="366"/>
        <v>870364605.39499819</v>
      </c>
    </row>
    <row r="3683" spans="1:17" x14ac:dyDescent="0.2">
      <c r="A3683" s="2">
        <v>43433.638888888891</v>
      </c>
      <c r="B3683" s="3">
        <v>275.02</v>
      </c>
      <c r="C3683" s="3">
        <v>275.16000000000003</v>
      </c>
      <c r="D3683" s="3">
        <v>275.01</v>
      </c>
      <c r="E3683" s="3">
        <v>275.16000000000003</v>
      </c>
      <c r="F3683" s="4">
        <v>98430</v>
      </c>
      <c r="G3683" s="3">
        <v>27077978</v>
      </c>
      <c r="H3683">
        <f t="shared" si="367"/>
        <v>112.90433585684791</v>
      </c>
      <c r="I3683">
        <f t="shared" si="368"/>
        <v>112.91297104133132</v>
      </c>
      <c r="J3683">
        <f t="shared" si="369"/>
        <v>8.6351844834098301E-3</v>
      </c>
      <c r="N3683" s="164">
        <f t="shared" si="363"/>
        <v>275.12250000000006</v>
      </c>
      <c r="O3683" s="164">
        <f t="shared" si="364"/>
        <v>275.09883165701513</v>
      </c>
      <c r="P3683" s="164">
        <f t="shared" si="365"/>
        <v>27080307.675000004</v>
      </c>
      <c r="Q3683" s="164">
        <f t="shared" si="366"/>
        <v>870362275.71999824</v>
      </c>
    </row>
    <row r="3684" spans="1:17" x14ac:dyDescent="0.2">
      <c r="A3684" s="2">
        <v>43433.63958333333</v>
      </c>
      <c r="B3684" s="3">
        <v>275.14999999999998</v>
      </c>
      <c r="C3684" s="3">
        <v>275.14999999999998</v>
      </c>
      <c r="D3684" s="3">
        <v>275.06</v>
      </c>
      <c r="E3684" s="3">
        <v>275.08</v>
      </c>
      <c r="F3684" s="4">
        <v>59510</v>
      </c>
      <c r="G3684" s="3">
        <v>16369724</v>
      </c>
      <c r="H3684">
        <f t="shared" si="367"/>
        <v>60.45920959057198</v>
      </c>
      <c r="I3684">
        <f t="shared" si="368"/>
        <v>60.454011743417475</v>
      </c>
      <c r="J3684">
        <f t="shared" si="369"/>
        <v>5.1978471545055527E-3</v>
      </c>
      <c r="N3684" s="164">
        <f t="shared" si="363"/>
        <v>275.09249999999997</v>
      </c>
      <c r="O3684" s="164">
        <f t="shared" si="364"/>
        <v>275.0751806419089</v>
      </c>
      <c r="P3684" s="164">
        <f t="shared" si="365"/>
        <v>16370754.674999999</v>
      </c>
      <c r="Q3684" s="164">
        <f t="shared" si="366"/>
        <v>870361245.04499829</v>
      </c>
    </row>
    <row r="3685" spans="1:17" x14ac:dyDescent="0.2">
      <c r="A3685" s="2">
        <v>43433.640277777777</v>
      </c>
      <c r="B3685" s="3">
        <v>275.08</v>
      </c>
      <c r="C3685" s="3">
        <v>275.14</v>
      </c>
      <c r="D3685" s="3">
        <v>274.94</v>
      </c>
      <c r="E3685" s="3">
        <v>274.99</v>
      </c>
      <c r="F3685" s="4">
        <v>163980</v>
      </c>
      <c r="G3685" s="3">
        <v>45098052</v>
      </c>
      <c r="H3685">
        <f t="shared" si="367"/>
        <v>275.55032767602086</v>
      </c>
      <c r="I3685">
        <f t="shared" si="368"/>
        <v>275.49671576625241</v>
      </c>
      <c r="J3685">
        <f t="shared" si="369"/>
        <v>5.3611909768449095E-2</v>
      </c>
      <c r="N3685" s="164">
        <f t="shared" si="363"/>
        <v>275.01499999999999</v>
      </c>
      <c r="O3685" s="164">
        <f t="shared" si="364"/>
        <v>275.02166117819246</v>
      </c>
      <c r="P3685" s="164">
        <f t="shared" si="365"/>
        <v>45096959.699999996</v>
      </c>
      <c r="Q3685" s="164">
        <f t="shared" si="366"/>
        <v>870362337.34499824</v>
      </c>
    </row>
    <row r="3686" spans="1:17" x14ac:dyDescent="0.2">
      <c r="A3686" s="2">
        <v>43433.640972222223</v>
      </c>
      <c r="B3686" s="3">
        <v>274.98</v>
      </c>
      <c r="C3686" s="3">
        <v>275.02999999999997</v>
      </c>
      <c r="D3686" s="3">
        <v>274.91000000000003</v>
      </c>
      <c r="E3686" s="3">
        <v>274.93</v>
      </c>
      <c r="F3686" s="4">
        <v>189640</v>
      </c>
      <c r="G3686" s="3">
        <v>52143900</v>
      </c>
      <c r="H3686">
        <f t="shared" si="367"/>
        <v>115.64824978655933</v>
      </c>
      <c r="I3686">
        <f t="shared" si="368"/>
        <v>115.62339765806293</v>
      </c>
      <c r="J3686">
        <f t="shared" si="369"/>
        <v>2.4852128496405612E-2</v>
      </c>
      <c r="N3686" s="164">
        <f t="shared" si="363"/>
        <v>274.95000000000005</v>
      </c>
      <c r="O3686" s="164">
        <f t="shared" si="364"/>
        <v>274.96256064121491</v>
      </c>
      <c r="P3686" s="164">
        <f t="shared" si="365"/>
        <v>52141518.000000007</v>
      </c>
      <c r="Q3686" s="164">
        <f t="shared" si="366"/>
        <v>870364719.34499824</v>
      </c>
    </row>
    <row r="3687" spans="1:17" x14ac:dyDescent="0.2">
      <c r="A3687" s="2">
        <v>43433.64166666667</v>
      </c>
      <c r="B3687" s="3">
        <v>274.94</v>
      </c>
      <c r="C3687" s="3">
        <v>274.95</v>
      </c>
      <c r="D3687" s="3">
        <v>274.86</v>
      </c>
      <c r="E3687" s="3">
        <v>274.86</v>
      </c>
      <c r="F3687" s="4">
        <v>193590</v>
      </c>
      <c r="G3687" s="3">
        <v>53215632</v>
      </c>
      <c r="H3687">
        <f t="shared" si="367"/>
        <v>102.08289390423961</v>
      </c>
      <c r="I3687">
        <f t="shared" si="368"/>
        <v>102.05533533164953</v>
      </c>
      <c r="J3687">
        <f t="shared" si="369"/>
        <v>2.7558572590081098E-2</v>
      </c>
      <c r="N3687" s="164">
        <f t="shared" si="363"/>
        <v>274.88249999999999</v>
      </c>
      <c r="O3687" s="164">
        <f t="shared" si="364"/>
        <v>274.88833100883312</v>
      </c>
      <c r="P3687" s="164">
        <f t="shared" si="365"/>
        <v>53214503.174999997</v>
      </c>
      <c r="Q3687" s="164">
        <f t="shared" si="366"/>
        <v>870365848.16999829</v>
      </c>
    </row>
    <row r="3688" spans="1:17" x14ac:dyDescent="0.2">
      <c r="A3688" s="2">
        <v>43433.642361111109</v>
      </c>
      <c r="B3688" s="3">
        <v>274.86</v>
      </c>
      <c r="C3688" s="3">
        <v>274.97000000000003</v>
      </c>
      <c r="D3688" s="3">
        <v>274.8</v>
      </c>
      <c r="E3688" s="3">
        <v>274.85000000000002</v>
      </c>
      <c r="F3688" s="4">
        <v>203790</v>
      </c>
      <c r="G3688" s="3">
        <v>56015736</v>
      </c>
      <c r="H3688">
        <f t="shared" si="367"/>
        <v>105.26886719355339</v>
      </c>
      <c r="I3688">
        <f t="shared" si="368"/>
        <v>105.26180728249173</v>
      </c>
      <c r="J3688">
        <f t="shared" si="369"/>
        <v>7.0599110616598182E-3</v>
      </c>
      <c r="N3688" s="164">
        <f t="shared" si="363"/>
        <v>274.86750000000001</v>
      </c>
      <c r="O3688" s="164">
        <f t="shared" si="364"/>
        <v>274.86989548064184</v>
      </c>
      <c r="P3688" s="164">
        <f t="shared" si="365"/>
        <v>56015247.825000003</v>
      </c>
      <c r="Q3688" s="164">
        <f t="shared" si="366"/>
        <v>870366336.34499824</v>
      </c>
    </row>
    <row r="3689" spans="1:17" x14ac:dyDescent="0.2">
      <c r="A3689" s="2">
        <v>43433.643055555556</v>
      </c>
      <c r="B3689" s="3">
        <v>274.83999999999997</v>
      </c>
      <c r="C3689" s="3">
        <v>274.87</v>
      </c>
      <c r="D3689" s="3">
        <v>274.79000000000002</v>
      </c>
      <c r="E3689" s="3">
        <v>274.86</v>
      </c>
      <c r="F3689" s="4">
        <v>236910</v>
      </c>
      <c r="G3689" s="3">
        <v>65112344</v>
      </c>
      <c r="H3689">
        <f t="shared" si="367"/>
        <v>116.25202414249964</v>
      </c>
      <c r="I3689">
        <f t="shared" si="368"/>
        <v>116.23937959147766</v>
      </c>
      <c r="J3689">
        <f t="shared" si="369"/>
        <v>1.2644551021978145E-2</v>
      </c>
      <c r="N3689" s="164">
        <f t="shared" si="363"/>
        <v>274.84500000000003</v>
      </c>
      <c r="O3689" s="164">
        <f t="shared" si="364"/>
        <v>274.83999831159514</v>
      </c>
      <c r="P3689" s="164">
        <f t="shared" si="365"/>
        <v>65113528.950000003</v>
      </c>
      <c r="Q3689" s="164">
        <f t="shared" si="366"/>
        <v>870365151.39499819</v>
      </c>
    </row>
    <row r="3690" spans="1:17" x14ac:dyDescent="0.2">
      <c r="A3690" s="2">
        <v>43433.643750000003</v>
      </c>
      <c r="B3690" s="3">
        <v>274.87</v>
      </c>
      <c r="C3690" s="3">
        <v>274.97000000000003</v>
      </c>
      <c r="D3690" s="3">
        <v>274.86</v>
      </c>
      <c r="E3690" s="3">
        <v>274.93</v>
      </c>
      <c r="F3690" s="4">
        <v>148210</v>
      </c>
      <c r="G3690" s="3">
        <v>40745380</v>
      </c>
      <c r="H3690">
        <f t="shared" si="367"/>
        <v>62.559621797306995</v>
      </c>
      <c r="I3690">
        <f t="shared" si="368"/>
        <v>62.577043763007516</v>
      </c>
      <c r="J3690">
        <f t="shared" si="369"/>
        <v>1.7421965700521014E-2</v>
      </c>
      <c r="N3690" s="164">
        <f t="shared" si="363"/>
        <v>274.92250000000001</v>
      </c>
      <c r="O3690" s="164">
        <f t="shared" si="364"/>
        <v>274.91653734565818</v>
      </c>
      <c r="P3690" s="164">
        <f t="shared" si="365"/>
        <v>40746263.725000001</v>
      </c>
      <c r="Q3690" s="164">
        <f t="shared" si="366"/>
        <v>870364267.66999817</v>
      </c>
    </row>
    <row r="3691" spans="1:17" x14ac:dyDescent="0.2">
      <c r="A3691" s="2">
        <v>43433.644444444442</v>
      </c>
      <c r="B3691" s="3">
        <v>274.94</v>
      </c>
      <c r="C3691" s="3">
        <v>274.95</v>
      </c>
      <c r="D3691" s="3">
        <v>274.85000000000002</v>
      </c>
      <c r="E3691" s="3">
        <v>274.92</v>
      </c>
      <c r="F3691" s="4">
        <v>217640</v>
      </c>
      <c r="G3691" s="3">
        <v>59830132</v>
      </c>
      <c r="H3691">
        <f t="shared" si="367"/>
        <v>146.8456919236219</v>
      </c>
      <c r="I3691">
        <f t="shared" si="368"/>
        <v>146.83905758149757</v>
      </c>
      <c r="J3691">
        <f t="shared" si="369"/>
        <v>6.6343421243288958E-3</v>
      </c>
      <c r="N3691" s="164">
        <f t="shared" si="363"/>
        <v>274.91000000000003</v>
      </c>
      <c r="O3691" s="164">
        <f t="shared" si="364"/>
        <v>274.90411689027752</v>
      </c>
      <c r="P3691" s="164">
        <f t="shared" si="365"/>
        <v>59831412.400000006</v>
      </c>
      <c r="Q3691" s="164">
        <f t="shared" si="366"/>
        <v>870362987.26999819</v>
      </c>
    </row>
    <row r="3692" spans="1:17" x14ac:dyDescent="0.2">
      <c r="A3692" s="2">
        <v>43433.645138888889</v>
      </c>
      <c r="B3692" s="3">
        <v>274.91000000000003</v>
      </c>
      <c r="C3692" s="3">
        <v>275.05</v>
      </c>
      <c r="D3692" s="3">
        <v>274.91000000000003</v>
      </c>
      <c r="E3692" s="3">
        <v>275.02</v>
      </c>
      <c r="F3692" s="4">
        <v>282080</v>
      </c>
      <c r="G3692" s="3">
        <v>77569376</v>
      </c>
      <c r="H3692">
        <f t="shared" si="367"/>
        <v>129.60852784414629</v>
      </c>
      <c r="I3692">
        <f t="shared" si="368"/>
        <v>129.64934792388559</v>
      </c>
      <c r="J3692">
        <f t="shared" si="369"/>
        <v>4.0820079739290804E-2</v>
      </c>
      <c r="N3692" s="164">
        <f t="shared" si="363"/>
        <v>275</v>
      </c>
      <c r="O3692" s="164">
        <f t="shared" si="364"/>
        <v>274.99069767441858</v>
      </c>
      <c r="P3692" s="164">
        <f t="shared" si="365"/>
        <v>77572000</v>
      </c>
      <c r="Q3692" s="164">
        <f t="shared" si="366"/>
        <v>870360363.26999819</v>
      </c>
    </row>
    <row r="3693" spans="1:17" x14ac:dyDescent="0.2">
      <c r="A3693" s="2">
        <v>43433.645833333336</v>
      </c>
      <c r="B3693" s="3">
        <v>275.02</v>
      </c>
      <c r="C3693" s="3">
        <v>275.02</v>
      </c>
      <c r="D3693" s="3">
        <v>274.70999999999998</v>
      </c>
      <c r="E3693" s="3">
        <v>274.77999999999997</v>
      </c>
      <c r="F3693" s="4">
        <v>293080</v>
      </c>
      <c r="G3693" s="3">
        <v>80549128</v>
      </c>
      <c r="H3693">
        <f t="shared" si="367"/>
        <v>103.89960294951787</v>
      </c>
      <c r="I3693">
        <f t="shared" si="368"/>
        <v>103.84140256587858</v>
      </c>
      <c r="J3693">
        <f t="shared" si="369"/>
        <v>5.8200383639288589E-2</v>
      </c>
      <c r="N3693" s="164">
        <f t="shared" si="363"/>
        <v>274.82249999999999</v>
      </c>
      <c r="O3693" s="164">
        <f t="shared" si="364"/>
        <v>274.83665893271461</v>
      </c>
      <c r="P3693" s="164">
        <f t="shared" si="365"/>
        <v>80544978.299999997</v>
      </c>
      <c r="Q3693" s="164">
        <f t="shared" si="366"/>
        <v>870364512.96999824</v>
      </c>
    </row>
    <row r="3694" spans="1:17" x14ac:dyDescent="0.2">
      <c r="A3694" s="2">
        <v>43433.646527777775</v>
      </c>
      <c r="B3694" s="3">
        <v>274.79000000000002</v>
      </c>
      <c r="C3694" s="3">
        <v>274.88</v>
      </c>
      <c r="D3694" s="3">
        <v>274.79000000000002</v>
      </c>
      <c r="E3694" s="3">
        <v>274.81</v>
      </c>
      <c r="F3694" s="4">
        <v>208090</v>
      </c>
      <c r="G3694" s="3">
        <v>57187512</v>
      </c>
      <c r="H3694">
        <f t="shared" si="367"/>
        <v>71.001091852054046</v>
      </c>
      <c r="I3694">
        <f t="shared" si="368"/>
        <v>70.997059086722828</v>
      </c>
      <c r="J3694">
        <f t="shared" si="369"/>
        <v>4.0327653312175471E-3</v>
      </c>
      <c r="N3694" s="164">
        <f t="shared" si="363"/>
        <v>274.82249999999999</v>
      </c>
      <c r="O3694" s="164">
        <f t="shared" si="364"/>
        <v>274.82104858474696</v>
      </c>
      <c r="P3694" s="164">
        <f t="shared" si="365"/>
        <v>57187814.024999999</v>
      </c>
      <c r="Q3694" s="164">
        <f t="shared" si="366"/>
        <v>870364210.94499826</v>
      </c>
    </row>
    <row r="3695" spans="1:17" x14ac:dyDescent="0.2">
      <c r="A3695" s="2">
        <v>43433.647222222222</v>
      </c>
      <c r="B3695" s="3">
        <v>274.8</v>
      </c>
      <c r="C3695" s="3">
        <v>274.87</v>
      </c>
      <c r="D3695" s="3">
        <v>274.77</v>
      </c>
      <c r="E3695" s="3">
        <v>274.79000000000002</v>
      </c>
      <c r="F3695" s="4">
        <v>99190</v>
      </c>
      <c r="G3695" s="3">
        <v>27259506</v>
      </c>
      <c r="H3695">
        <f t="shared" si="367"/>
        <v>47.666874909894759</v>
      </c>
      <c r="I3695">
        <f t="shared" si="368"/>
        <v>47.666885735473159</v>
      </c>
      <c r="J3695">
        <f t="shared" si="369"/>
        <v>1.0825578399931146E-5</v>
      </c>
      <c r="N3695" s="164">
        <f t="shared" si="363"/>
        <v>274.80500000000001</v>
      </c>
      <c r="O3695" s="164">
        <f t="shared" si="364"/>
        <v>274.82111099909264</v>
      </c>
      <c r="P3695" s="164">
        <f t="shared" si="365"/>
        <v>27257907.949999999</v>
      </c>
      <c r="Q3695" s="164">
        <f t="shared" si="366"/>
        <v>870365808.99499822</v>
      </c>
    </row>
    <row r="3696" spans="1:17" x14ac:dyDescent="0.2">
      <c r="A3696" s="2">
        <v>43433.647916666669</v>
      </c>
      <c r="B3696" s="3">
        <v>274.79000000000002</v>
      </c>
      <c r="C3696" s="3">
        <v>274.82</v>
      </c>
      <c r="D3696" s="3">
        <v>274.76</v>
      </c>
      <c r="E3696" s="3">
        <v>274.79000000000002</v>
      </c>
      <c r="F3696" s="4">
        <v>178780</v>
      </c>
      <c r="G3696" s="3">
        <v>49127208</v>
      </c>
      <c r="H3696">
        <f t="shared" si="367"/>
        <v>180.23994354269584</v>
      </c>
      <c r="I3696">
        <f t="shared" si="368"/>
        <v>180.22046327618702</v>
      </c>
      <c r="J3696">
        <f t="shared" si="369"/>
        <v>1.9480266508821842E-2</v>
      </c>
      <c r="N3696" s="164">
        <f t="shared" si="363"/>
        <v>274.78999999999996</v>
      </c>
      <c r="O3696" s="164">
        <f t="shared" si="364"/>
        <v>274.79140843494798</v>
      </c>
      <c r="P3696" s="164">
        <f t="shared" si="365"/>
        <v>49126956.199999996</v>
      </c>
      <c r="Q3696" s="164">
        <f t="shared" si="366"/>
        <v>870366060.79499817</v>
      </c>
    </row>
    <row r="3697" spans="1:17" x14ac:dyDescent="0.2">
      <c r="A3697" s="2">
        <v>43433.648611111108</v>
      </c>
      <c r="B3697" s="3">
        <v>274.79000000000002</v>
      </c>
      <c r="C3697" s="3">
        <v>274.86</v>
      </c>
      <c r="D3697" s="3">
        <v>274.76</v>
      </c>
      <c r="E3697" s="3">
        <v>274.85000000000002</v>
      </c>
      <c r="F3697" s="4">
        <v>166660</v>
      </c>
      <c r="G3697" s="3">
        <v>45802876</v>
      </c>
      <c r="H3697">
        <f t="shared" si="367"/>
        <v>93.220718201141068</v>
      </c>
      <c r="I3697">
        <f t="shared" si="368"/>
        <v>93.233216102979029</v>
      </c>
      <c r="J3697">
        <f t="shared" si="369"/>
        <v>1.2497901837960512E-2</v>
      </c>
      <c r="N3697" s="164">
        <f t="shared" si="363"/>
        <v>274.83000000000004</v>
      </c>
      <c r="O3697" s="164">
        <f t="shared" si="364"/>
        <v>274.82824912996517</v>
      </c>
      <c r="P3697" s="164">
        <f t="shared" si="365"/>
        <v>45803167.800000004</v>
      </c>
      <c r="Q3697" s="164">
        <f t="shared" si="366"/>
        <v>870365768.99499822</v>
      </c>
    </row>
    <row r="3698" spans="1:17" x14ac:dyDescent="0.2">
      <c r="A3698" s="2">
        <v>43433.649305555555</v>
      </c>
      <c r="B3698" s="3">
        <v>274.85000000000002</v>
      </c>
      <c r="C3698" s="3">
        <v>274.88</v>
      </c>
      <c r="D3698" s="3">
        <v>274.77999999999997</v>
      </c>
      <c r="E3698" s="3">
        <v>274.83999999999997</v>
      </c>
      <c r="F3698" s="4">
        <v>118990</v>
      </c>
      <c r="G3698" s="3">
        <v>32702420</v>
      </c>
      <c r="H3698">
        <f t="shared" si="367"/>
        <v>71.396855874234973</v>
      </c>
      <c r="I3698">
        <f t="shared" si="368"/>
        <v>71.398180323873106</v>
      </c>
      <c r="J3698">
        <f t="shared" si="369"/>
        <v>1.3244496381332738E-3</v>
      </c>
      <c r="N3698" s="164">
        <f t="shared" si="363"/>
        <v>274.83499999999998</v>
      </c>
      <c r="O3698" s="164">
        <f t="shared" si="364"/>
        <v>274.8333473401126</v>
      </c>
      <c r="P3698" s="164">
        <f t="shared" si="365"/>
        <v>32702616.649999999</v>
      </c>
      <c r="Q3698" s="164">
        <f t="shared" si="366"/>
        <v>870365572.34499824</v>
      </c>
    </row>
    <row r="3699" spans="1:17" x14ac:dyDescent="0.2">
      <c r="A3699" s="2">
        <v>43433.65</v>
      </c>
      <c r="B3699" s="3">
        <v>274.83999999999997</v>
      </c>
      <c r="C3699" s="3">
        <v>274.86</v>
      </c>
      <c r="D3699" s="3">
        <v>274.8</v>
      </c>
      <c r="E3699" s="3">
        <v>274.83</v>
      </c>
      <c r="F3699" s="4">
        <v>75540</v>
      </c>
      <c r="G3699" s="3">
        <v>20759284</v>
      </c>
      <c r="H3699">
        <f t="shared" si="367"/>
        <v>63.48432641398437</v>
      </c>
      <c r="I3699">
        <f t="shared" si="368"/>
        <v>63.479351069431559</v>
      </c>
      <c r="J3699">
        <f t="shared" si="369"/>
        <v>4.9753445528111229E-3</v>
      </c>
      <c r="N3699" s="164">
        <f t="shared" si="363"/>
        <v>274.83</v>
      </c>
      <c r="O3699" s="164">
        <f t="shared" si="364"/>
        <v>274.81180831347632</v>
      </c>
      <c r="P3699" s="164">
        <f t="shared" si="365"/>
        <v>20760658.199999999</v>
      </c>
      <c r="Q3699" s="164">
        <f t="shared" si="366"/>
        <v>870364198.14499819</v>
      </c>
    </row>
    <row r="3700" spans="1:17" x14ac:dyDescent="0.2">
      <c r="A3700" s="2">
        <v>43433.650694444441</v>
      </c>
      <c r="B3700" s="3">
        <v>274.83999999999997</v>
      </c>
      <c r="C3700" s="3">
        <v>274.93</v>
      </c>
      <c r="D3700" s="3">
        <v>274.82</v>
      </c>
      <c r="E3700" s="3">
        <v>274.89</v>
      </c>
      <c r="F3700" s="4">
        <v>154650</v>
      </c>
      <c r="G3700" s="3">
        <v>42511468</v>
      </c>
      <c r="H3700">
        <f t="shared" si="367"/>
        <v>204.72597299444004</v>
      </c>
      <c r="I3700">
        <f t="shared" si="368"/>
        <v>204.78292025871411</v>
      </c>
      <c r="J3700">
        <f t="shared" si="369"/>
        <v>5.694726427407204E-2</v>
      </c>
      <c r="N3700" s="164">
        <f t="shared" si="363"/>
        <v>274.88249999999999</v>
      </c>
      <c r="O3700" s="164">
        <f t="shared" si="364"/>
        <v>274.88825088910443</v>
      </c>
      <c r="P3700" s="164">
        <f t="shared" si="365"/>
        <v>42510578.625</v>
      </c>
      <c r="Q3700" s="164">
        <f t="shared" si="366"/>
        <v>870365087.51999819</v>
      </c>
    </row>
    <row r="3701" spans="1:17" x14ac:dyDescent="0.2">
      <c r="A3701" s="2">
        <v>43433.651388888888</v>
      </c>
      <c r="B3701" s="3">
        <v>274.89</v>
      </c>
      <c r="C3701" s="3">
        <v>274.92</v>
      </c>
      <c r="D3701" s="3">
        <v>274.75</v>
      </c>
      <c r="E3701" s="3">
        <v>274.81</v>
      </c>
      <c r="F3701" s="4">
        <v>315110</v>
      </c>
      <c r="G3701" s="3">
        <v>86599264</v>
      </c>
      <c r="H3701">
        <f t="shared" si="367"/>
        <v>203.75687035240867</v>
      </c>
      <c r="I3701">
        <f t="shared" si="368"/>
        <v>203.70800650779691</v>
      </c>
      <c r="J3701">
        <f t="shared" si="369"/>
        <v>4.8863844611759077E-2</v>
      </c>
      <c r="N3701" s="164">
        <f t="shared" si="363"/>
        <v>274.82249999999999</v>
      </c>
      <c r="O3701" s="164">
        <f t="shared" si="364"/>
        <v>274.82232871060899</v>
      </c>
      <c r="P3701" s="164">
        <f t="shared" si="365"/>
        <v>86599317.974999994</v>
      </c>
      <c r="Q3701" s="164">
        <f t="shared" si="366"/>
        <v>870365033.54499817</v>
      </c>
    </row>
    <row r="3702" spans="1:17" x14ac:dyDescent="0.2">
      <c r="A3702" s="2">
        <v>43433.652083333334</v>
      </c>
      <c r="B3702" s="3">
        <v>274.81</v>
      </c>
      <c r="C3702" s="3">
        <v>274.83</v>
      </c>
      <c r="D3702" s="3">
        <v>274.64</v>
      </c>
      <c r="E3702" s="3">
        <v>274.73</v>
      </c>
      <c r="F3702" s="4">
        <v>229070</v>
      </c>
      <c r="G3702" s="3">
        <v>62934880</v>
      </c>
      <c r="H3702">
        <f t="shared" si="367"/>
        <v>72.695249278029891</v>
      </c>
      <c r="I3702">
        <f t="shared" si="368"/>
        <v>72.673689235973185</v>
      </c>
      <c r="J3702">
        <f t="shared" si="369"/>
        <v>2.1560042056705697E-2</v>
      </c>
      <c r="N3702" s="164">
        <f t="shared" si="363"/>
        <v>274.73250000000002</v>
      </c>
      <c r="O3702" s="164">
        <f t="shared" si="364"/>
        <v>274.74082158292225</v>
      </c>
      <c r="P3702" s="164">
        <f t="shared" si="365"/>
        <v>62932973.775000006</v>
      </c>
      <c r="Q3702" s="164">
        <f t="shared" si="366"/>
        <v>870366939.76999819</v>
      </c>
    </row>
    <row r="3703" spans="1:17" x14ac:dyDescent="0.2">
      <c r="A3703" s="2">
        <v>43433.652777777781</v>
      </c>
      <c r="B3703" s="3">
        <v>274.73</v>
      </c>
      <c r="C3703" s="3">
        <v>274.83</v>
      </c>
      <c r="D3703" s="3">
        <v>274.64999999999998</v>
      </c>
      <c r="E3703" s="3">
        <v>274.76</v>
      </c>
      <c r="F3703" s="4">
        <v>207790</v>
      </c>
      <c r="G3703" s="3">
        <v>57091052</v>
      </c>
      <c r="H3703">
        <f t="shared" si="367"/>
        <v>90.710263238311427</v>
      </c>
      <c r="I3703">
        <f t="shared" si="368"/>
        <v>90.714484559277778</v>
      </c>
      <c r="J3703">
        <f t="shared" si="369"/>
        <v>4.2213209663515272E-3</v>
      </c>
      <c r="N3703" s="164">
        <f t="shared" si="363"/>
        <v>274.75</v>
      </c>
      <c r="O3703" s="164">
        <f t="shared" si="364"/>
        <v>274.75360700707444</v>
      </c>
      <c r="P3703" s="164">
        <f t="shared" si="365"/>
        <v>57090302.5</v>
      </c>
      <c r="Q3703" s="164">
        <f t="shared" si="366"/>
        <v>870367689.26999819</v>
      </c>
    </row>
    <row r="3704" spans="1:17" x14ac:dyDescent="0.2">
      <c r="A3704" s="2">
        <v>43433.65347222222</v>
      </c>
      <c r="B3704" s="3">
        <v>274.76</v>
      </c>
      <c r="C3704" s="3">
        <v>274.8</v>
      </c>
      <c r="D3704" s="3">
        <v>274.64</v>
      </c>
      <c r="E3704" s="3">
        <v>274.79000000000002</v>
      </c>
      <c r="F3704" s="4">
        <v>201620</v>
      </c>
      <c r="G3704" s="3">
        <v>55394572</v>
      </c>
      <c r="H3704">
        <f t="shared" si="367"/>
        <v>97.030655950719478</v>
      </c>
      <c r="I3704">
        <f t="shared" si="368"/>
        <v>97.028466037024501</v>
      </c>
      <c r="J3704">
        <f t="shared" si="369"/>
        <v>2.1899136949770082E-3</v>
      </c>
      <c r="N3704" s="164">
        <f t="shared" si="363"/>
        <v>274.755</v>
      </c>
      <c r="O3704" s="164">
        <f t="shared" si="364"/>
        <v>274.74740601130839</v>
      </c>
      <c r="P3704" s="164">
        <f t="shared" si="365"/>
        <v>55396103.100000001</v>
      </c>
      <c r="Q3704" s="164">
        <f t="shared" si="366"/>
        <v>870366158.16999817</v>
      </c>
    </row>
    <row r="3705" spans="1:17" x14ac:dyDescent="0.2">
      <c r="A3705" s="2">
        <v>43433.654166666667</v>
      </c>
      <c r="B3705" s="3">
        <v>274.79000000000002</v>
      </c>
      <c r="C3705" s="3">
        <v>274.79000000000002</v>
      </c>
      <c r="D3705" s="3">
        <v>274.68</v>
      </c>
      <c r="E3705" s="3">
        <v>274.7</v>
      </c>
      <c r="F3705" s="4">
        <v>75220</v>
      </c>
      <c r="G3705" s="3">
        <v>20665238</v>
      </c>
      <c r="H3705">
        <f t="shared" si="367"/>
        <v>37.307806765201867</v>
      </c>
      <c r="I3705">
        <f t="shared" si="368"/>
        <v>37.30552877996783</v>
      </c>
      <c r="J3705">
        <f t="shared" si="369"/>
        <v>2.2779852340377715E-3</v>
      </c>
      <c r="N3705" s="164">
        <f t="shared" si="363"/>
        <v>274.71750000000003</v>
      </c>
      <c r="O3705" s="164">
        <f t="shared" si="364"/>
        <v>274.73063015155543</v>
      </c>
      <c r="P3705" s="164">
        <f t="shared" si="365"/>
        <v>20664250.350000001</v>
      </c>
      <c r="Q3705" s="164">
        <f t="shared" si="366"/>
        <v>870367145.81999815</v>
      </c>
    </row>
    <row r="3706" spans="1:17" x14ac:dyDescent="0.2">
      <c r="A3706" s="2">
        <v>43433.654861111114</v>
      </c>
      <c r="B3706" s="3">
        <v>274.70999999999998</v>
      </c>
      <c r="C3706" s="3">
        <v>274.74</v>
      </c>
      <c r="D3706" s="3">
        <v>274.58</v>
      </c>
      <c r="E3706" s="3">
        <v>274.66000000000003</v>
      </c>
      <c r="F3706" s="4">
        <v>210260</v>
      </c>
      <c r="G3706" s="3">
        <v>57748740</v>
      </c>
      <c r="H3706">
        <f t="shared" si="367"/>
        <v>279.52672161659132</v>
      </c>
      <c r="I3706">
        <f t="shared" si="368"/>
        <v>279.44870511532457</v>
      </c>
      <c r="J3706">
        <f t="shared" si="369"/>
        <v>7.8016501266745308E-2</v>
      </c>
      <c r="N3706" s="164">
        <f t="shared" si="363"/>
        <v>274.66000000000003</v>
      </c>
      <c r="O3706" s="164">
        <f t="shared" si="364"/>
        <v>274.65395224959576</v>
      </c>
      <c r="P3706" s="164">
        <f t="shared" si="365"/>
        <v>57750011.600000009</v>
      </c>
      <c r="Q3706" s="164">
        <f t="shared" si="366"/>
        <v>870365874.21999812</v>
      </c>
    </row>
    <row r="3707" spans="1:17" x14ac:dyDescent="0.2">
      <c r="A3707" s="2">
        <v>43433.655555555553</v>
      </c>
      <c r="B3707" s="3">
        <v>274.66000000000003</v>
      </c>
      <c r="C3707" s="3">
        <v>274.77999999999997</v>
      </c>
      <c r="D3707" s="3">
        <v>274.64</v>
      </c>
      <c r="E3707" s="3">
        <v>274.75</v>
      </c>
      <c r="F3707" s="4">
        <v>127890</v>
      </c>
      <c r="G3707" s="3">
        <v>35133884</v>
      </c>
      <c r="H3707">
        <f t="shared" si="367"/>
        <v>60.824693236944732</v>
      </c>
      <c r="I3707">
        <f t="shared" si="368"/>
        <v>60.839221773496703</v>
      </c>
      <c r="J3707">
        <f t="shared" si="369"/>
        <v>1.4528536551971172E-2</v>
      </c>
      <c r="N3707" s="164">
        <f t="shared" si="363"/>
        <v>274.73</v>
      </c>
      <c r="O3707" s="164">
        <f t="shared" si="364"/>
        <v>274.71955586832433</v>
      </c>
      <c r="P3707" s="164">
        <f t="shared" si="365"/>
        <v>35135219.700000003</v>
      </c>
      <c r="Q3707" s="164">
        <f t="shared" si="366"/>
        <v>870364538.51999807</v>
      </c>
    </row>
    <row r="3708" spans="1:17" x14ac:dyDescent="0.2">
      <c r="A3708" s="2">
        <v>43433.65625</v>
      </c>
      <c r="B3708" s="3">
        <v>274.76</v>
      </c>
      <c r="C3708" s="3">
        <v>274.82</v>
      </c>
      <c r="D3708" s="3">
        <v>274.52999999999997</v>
      </c>
      <c r="E3708" s="3">
        <v>274.76</v>
      </c>
      <c r="F3708" s="4">
        <v>953270</v>
      </c>
      <c r="G3708" s="3">
        <v>261866336</v>
      </c>
      <c r="H3708">
        <f t="shared" si="367"/>
        <v>745.38275080147002</v>
      </c>
      <c r="I3708">
        <f t="shared" si="368"/>
        <v>745.33842031242546</v>
      </c>
      <c r="J3708">
        <f t="shared" si="369"/>
        <v>4.4330489044568822E-2</v>
      </c>
      <c r="N3708" s="164">
        <f t="shared" si="363"/>
        <v>274.71749999999997</v>
      </c>
      <c r="O3708" s="164">
        <f t="shared" si="364"/>
        <v>274.70321734660695</v>
      </c>
      <c r="P3708" s="164">
        <f t="shared" si="365"/>
        <v>261879951.22499996</v>
      </c>
      <c r="Q3708" s="164">
        <f t="shared" si="366"/>
        <v>870350923.29499817</v>
      </c>
    </row>
    <row r="3709" spans="1:17" x14ac:dyDescent="0.2">
      <c r="A3709" s="2">
        <v>43433.656944444447</v>
      </c>
      <c r="B3709" s="3">
        <v>274.75</v>
      </c>
      <c r="C3709" s="3">
        <v>274.79000000000002</v>
      </c>
      <c r="D3709" s="3">
        <v>274.58999999999997</v>
      </c>
      <c r="E3709" s="3">
        <v>274.68</v>
      </c>
      <c r="F3709" s="4">
        <v>526800</v>
      </c>
      <c r="G3709" s="3">
        <v>144703616</v>
      </c>
      <c r="H3709">
        <f t="shared" si="367"/>
        <v>55.262412537895877</v>
      </c>
      <c r="I3709">
        <f t="shared" si="368"/>
        <v>55.258578941586443</v>
      </c>
      <c r="J3709">
        <f t="shared" si="369"/>
        <v>3.8335963094340286E-3</v>
      </c>
      <c r="N3709" s="164">
        <f t="shared" si="363"/>
        <v>274.685</v>
      </c>
      <c r="O3709" s="164">
        <f t="shared" si="364"/>
        <v>274.68416097190584</v>
      </c>
      <c r="P3709" s="164">
        <f t="shared" si="365"/>
        <v>144704058</v>
      </c>
      <c r="Q3709" s="164">
        <f t="shared" si="366"/>
        <v>870350481.29499817</v>
      </c>
    </row>
    <row r="3710" spans="1:17" x14ac:dyDescent="0.2">
      <c r="A3710" s="2">
        <v>43433.657638888886</v>
      </c>
      <c r="B3710" s="3">
        <v>274.67</v>
      </c>
      <c r="C3710" s="3">
        <v>274.74</v>
      </c>
      <c r="D3710" s="3">
        <v>274.54000000000002</v>
      </c>
      <c r="E3710" s="3">
        <v>274.57</v>
      </c>
      <c r="F3710" s="4">
        <v>343340</v>
      </c>
      <c r="G3710" s="3">
        <v>94287984</v>
      </c>
      <c r="H3710">
        <f t="shared" si="367"/>
        <v>65.174639331814731</v>
      </c>
      <c r="I3710">
        <f t="shared" si="368"/>
        <v>65.159383439319171</v>
      </c>
      <c r="J3710">
        <f t="shared" si="369"/>
        <v>1.525589249555992E-2</v>
      </c>
      <c r="N3710" s="164">
        <f t="shared" si="363"/>
        <v>274.60499999999996</v>
      </c>
      <c r="O3710" s="164">
        <f t="shared" si="364"/>
        <v>274.61986369196717</v>
      </c>
      <c r="P3710" s="164">
        <f t="shared" si="365"/>
        <v>94282880.699999988</v>
      </c>
      <c r="Q3710" s="164">
        <f t="shared" si="366"/>
        <v>870355584.59499812</v>
      </c>
    </row>
    <row r="3711" spans="1:17" x14ac:dyDescent="0.2">
      <c r="A3711" s="2">
        <v>43433.658333333333</v>
      </c>
      <c r="B3711" s="3">
        <v>274.57</v>
      </c>
      <c r="C3711" s="3">
        <v>274.67</v>
      </c>
      <c r="D3711" s="3">
        <v>274.44</v>
      </c>
      <c r="E3711" s="3">
        <v>274.45</v>
      </c>
      <c r="F3711" s="4">
        <v>606980</v>
      </c>
      <c r="G3711" s="3">
        <v>166628576</v>
      </c>
      <c r="H3711">
        <f t="shared" si="367"/>
        <v>176.78685850760181</v>
      </c>
      <c r="I3711">
        <f t="shared" si="368"/>
        <v>176.72302337061316</v>
      </c>
      <c r="J3711">
        <f t="shared" si="369"/>
        <v>6.3835136988643626E-2</v>
      </c>
      <c r="N3711" s="164">
        <f t="shared" si="363"/>
        <v>274.5025</v>
      </c>
      <c r="O3711" s="164">
        <f t="shared" si="364"/>
        <v>274.52070249431614</v>
      </c>
      <c r="P3711" s="164">
        <f t="shared" si="365"/>
        <v>166617527.44999999</v>
      </c>
      <c r="Q3711" s="164">
        <f t="shared" si="366"/>
        <v>870366633.14499807</v>
      </c>
    </row>
    <row r="3712" spans="1:17" x14ac:dyDescent="0.2">
      <c r="A3712" s="2">
        <v>43433.65902777778</v>
      </c>
      <c r="B3712" s="3">
        <v>274.45</v>
      </c>
      <c r="C3712" s="3">
        <v>274.62</v>
      </c>
      <c r="D3712" s="3">
        <v>274.37</v>
      </c>
      <c r="E3712" s="3">
        <v>274.43</v>
      </c>
      <c r="F3712" s="4">
        <v>275720</v>
      </c>
      <c r="G3712" s="3">
        <v>75676552</v>
      </c>
      <c r="H3712">
        <f t="shared" si="367"/>
        <v>45.424890441200695</v>
      </c>
      <c r="I3712">
        <f t="shared" si="368"/>
        <v>45.41631082534127</v>
      </c>
      <c r="J3712">
        <f t="shared" si="369"/>
        <v>8.579615859424905E-3</v>
      </c>
      <c r="N3712" s="164">
        <f t="shared" si="363"/>
        <v>274.46250000000003</v>
      </c>
      <c r="O3712" s="164">
        <f t="shared" si="364"/>
        <v>274.46885245901638</v>
      </c>
      <c r="P3712" s="164">
        <f t="shared" si="365"/>
        <v>75674800.500000015</v>
      </c>
      <c r="Q3712" s="164">
        <f t="shared" si="366"/>
        <v>870368384.64499807</v>
      </c>
    </row>
    <row r="3713" spans="1:17" x14ac:dyDescent="0.2">
      <c r="A3713" s="2">
        <v>43433.659722222219</v>
      </c>
      <c r="B3713" s="3">
        <v>274.43</v>
      </c>
      <c r="C3713" s="3">
        <v>274.52999999999997</v>
      </c>
      <c r="D3713" s="3">
        <v>274.33999999999997</v>
      </c>
      <c r="E3713" s="3">
        <v>274.36</v>
      </c>
      <c r="F3713" s="4">
        <v>477060</v>
      </c>
      <c r="G3713" s="3">
        <v>130908936</v>
      </c>
      <c r="H3713">
        <f t="shared" si="367"/>
        <v>173.02335702886987</v>
      </c>
      <c r="I3713">
        <f t="shared" si="368"/>
        <v>172.98480512167097</v>
      </c>
      <c r="J3713">
        <f t="shared" si="369"/>
        <v>3.8551907198893787E-2</v>
      </c>
      <c r="N3713" s="164">
        <f t="shared" si="363"/>
        <v>274.39749999999998</v>
      </c>
      <c r="O3713" s="164">
        <f t="shared" si="364"/>
        <v>274.40769714501323</v>
      </c>
      <c r="P3713" s="164">
        <f t="shared" si="365"/>
        <v>130904071.34999999</v>
      </c>
      <c r="Q3713" s="164">
        <f t="shared" si="366"/>
        <v>870373249.29499805</v>
      </c>
    </row>
    <row r="3714" spans="1:17" x14ac:dyDescent="0.2">
      <c r="A3714" s="2">
        <v>43433.660416666666</v>
      </c>
      <c r="B3714" s="3">
        <v>274.36</v>
      </c>
      <c r="C3714" s="3">
        <v>274.39</v>
      </c>
      <c r="D3714" s="3">
        <v>274.23</v>
      </c>
      <c r="E3714" s="3">
        <v>274.26</v>
      </c>
      <c r="F3714" s="4">
        <v>514050</v>
      </c>
      <c r="G3714" s="3">
        <v>141000720</v>
      </c>
      <c r="H3714">
        <f t="shared" si="367"/>
        <v>107.75374166771475</v>
      </c>
      <c r="I3714">
        <f t="shared" si="368"/>
        <v>107.7090107889961</v>
      </c>
      <c r="J3714">
        <f t="shared" si="369"/>
        <v>4.4730878718652889E-2</v>
      </c>
      <c r="N3714" s="164">
        <f t="shared" si="363"/>
        <v>274.28499999999997</v>
      </c>
      <c r="O3714" s="164">
        <f t="shared" si="364"/>
        <v>274.29378465129849</v>
      </c>
      <c r="P3714" s="164">
        <f t="shared" si="365"/>
        <v>140996204.24999997</v>
      </c>
      <c r="Q3714" s="164">
        <f t="shared" si="366"/>
        <v>870377765.04499805</v>
      </c>
    </row>
    <row r="3715" spans="1:17" x14ac:dyDescent="0.2">
      <c r="A3715" s="2">
        <v>43433.661111111112</v>
      </c>
      <c r="B3715" s="3">
        <v>274.24</v>
      </c>
      <c r="C3715" s="3">
        <v>274.42</v>
      </c>
      <c r="D3715" s="3">
        <v>274.22000000000003</v>
      </c>
      <c r="E3715" s="3">
        <v>274.39999999999998</v>
      </c>
      <c r="F3715" s="4">
        <v>573640</v>
      </c>
      <c r="G3715" s="3">
        <v>157377056</v>
      </c>
      <c r="H3715">
        <f t="shared" si="367"/>
        <v>111.59225756249393</v>
      </c>
      <c r="I3715">
        <f t="shared" si="368"/>
        <v>111.61436338764796</v>
      </c>
      <c r="J3715">
        <f t="shared" si="369"/>
        <v>2.210582515402848E-2</v>
      </c>
      <c r="N3715" s="164">
        <f t="shared" ref="N3715:N3722" si="370">SUM(C3715 + D3715 + E3715 + E3715)/4</f>
        <v>274.36</v>
      </c>
      <c r="O3715" s="164">
        <f t="shared" ref="O3715:O3722" si="371">G3715/F3715</f>
        <v>274.34812077261</v>
      </c>
      <c r="P3715" s="164">
        <f t="shared" ref="P3715:P3722" si="372">F3715*N3715</f>
        <v>157383870.40000001</v>
      </c>
      <c r="Q3715" s="164">
        <f t="shared" si="366"/>
        <v>870370950.64499807</v>
      </c>
    </row>
    <row r="3716" spans="1:17" x14ac:dyDescent="0.2">
      <c r="A3716" s="2">
        <v>43433.661805555559</v>
      </c>
      <c r="B3716" s="3">
        <v>274.39999999999998</v>
      </c>
      <c r="C3716" s="3">
        <v>274.43</v>
      </c>
      <c r="D3716" s="3">
        <v>274.33999999999997</v>
      </c>
      <c r="E3716" s="3">
        <v>274.37</v>
      </c>
      <c r="F3716" s="4">
        <v>401460</v>
      </c>
      <c r="G3716" s="3">
        <v>110153544</v>
      </c>
      <c r="H3716">
        <f t="shared" si="367"/>
        <v>69.984659368244891</v>
      </c>
      <c r="I3716">
        <f t="shared" si="368"/>
        <v>69.993394716952892</v>
      </c>
      <c r="J3716">
        <f t="shared" si="369"/>
        <v>8.7353487080008563E-3</v>
      </c>
      <c r="N3716" s="164">
        <f t="shared" si="370"/>
        <v>274.3775</v>
      </c>
      <c r="O3716" s="164">
        <f t="shared" si="371"/>
        <v>274.38236437004934</v>
      </c>
      <c r="P3716" s="164">
        <f t="shared" si="372"/>
        <v>110151591.15000001</v>
      </c>
      <c r="Q3716" s="164">
        <f t="shared" ref="Q3716:Q3722" si="373">G3716-P3716+Q3715</f>
        <v>870372903.4949981</v>
      </c>
    </row>
    <row r="3717" spans="1:17" x14ac:dyDescent="0.2">
      <c r="A3717" s="2">
        <v>43433.662499999999</v>
      </c>
      <c r="B3717" s="3">
        <v>274.38</v>
      </c>
      <c r="C3717" s="3">
        <v>274.43</v>
      </c>
      <c r="D3717" s="3">
        <v>274.3</v>
      </c>
      <c r="E3717" s="3">
        <v>274.42</v>
      </c>
      <c r="F3717" s="4">
        <v>415480</v>
      </c>
      <c r="G3717" s="3">
        <v>114001520</v>
      </c>
      <c r="H3717">
        <f t="shared" si="367"/>
        <v>103.49225327554426</v>
      </c>
      <c r="I3717">
        <f t="shared" si="368"/>
        <v>103.49328388381221</v>
      </c>
      <c r="J3717">
        <f t="shared" si="369"/>
        <v>1.0306082679534256E-3</v>
      </c>
      <c r="N3717" s="164">
        <f t="shared" si="370"/>
        <v>274.39250000000004</v>
      </c>
      <c r="O3717" s="164">
        <f t="shared" si="371"/>
        <v>274.38509675555986</v>
      </c>
      <c r="P3717" s="164">
        <f t="shared" si="372"/>
        <v>114004595.90000002</v>
      </c>
      <c r="Q3717" s="164">
        <f t="shared" si="373"/>
        <v>870369827.59499812</v>
      </c>
    </row>
    <row r="3718" spans="1:17" x14ac:dyDescent="0.2">
      <c r="A3718" s="2">
        <v>43433.663194444445</v>
      </c>
      <c r="B3718" s="3">
        <v>274.42</v>
      </c>
      <c r="C3718" s="3">
        <v>274.42</v>
      </c>
      <c r="D3718" s="3">
        <v>274.01</v>
      </c>
      <c r="E3718" s="3">
        <v>274.07</v>
      </c>
      <c r="F3718" s="4">
        <v>1050000</v>
      </c>
      <c r="G3718" s="3">
        <v>288511872</v>
      </c>
      <c r="H3718">
        <f t="shared" si="367"/>
        <v>252.71974583614133</v>
      </c>
      <c r="I3718">
        <f t="shared" si="368"/>
        <v>253.07721511081607</v>
      </c>
      <c r="J3718">
        <f t="shared" si="369"/>
        <v>0.35746927467474165</v>
      </c>
      <c r="N3718" s="164">
        <f t="shared" si="370"/>
        <v>274.14249999999998</v>
      </c>
      <c r="O3718" s="164">
        <f t="shared" si="371"/>
        <v>274.77321142857141</v>
      </c>
      <c r="P3718" s="164">
        <f t="shared" si="372"/>
        <v>287849625</v>
      </c>
      <c r="Q3718" s="164">
        <f t="shared" si="373"/>
        <v>871032074.59499812</v>
      </c>
    </row>
    <row r="3719" spans="1:17" x14ac:dyDescent="0.2">
      <c r="A3719" s="2">
        <v>43433.663888888892</v>
      </c>
      <c r="B3719" s="3">
        <v>274.07</v>
      </c>
      <c r="C3719" s="3">
        <v>274.26</v>
      </c>
      <c r="D3719" s="3">
        <v>273.93</v>
      </c>
      <c r="E3719" s="3">
        <v>274.10000000000002</v>
      </c>
      <c r="F3719" s="4">
        <v>773730</v>
      </c>
      <c r="G3719" s="3">
        <v>212076016</v>
      </c>
      <c r="H3719">
        <f t="shared" si="367"/>
        <v>73.688571428571422</v>
      </c>
      <c r="I3719">
        <f t="shared" si="368"/>
        <v>73.50685936417895</v>
      </c>
      <c r="J3719">
        <f t="shared" si="369"/>
        <v>0.18171206439247101</v>
      </c>
      <c r="N3719" s="164">
        <f t="shared" si="370"/>
        <v>274.09750000000003</v>
      </c>
      <c r="O3719" s="164">
        <f t="shared" si="371"/>
        <v>274.09563542837941</v>
      </c>
      <c r="P3719" s="164">
        <f t="shared" si="372"/>
        <v>212077458.67500001</v>
      </c>
      <c r="Q3719" s="164">
        <f t="shared" si="373"/>
        <v>871030631.91999817</v>
      </c>
    </row>
    <row r="3720" spans="1:17" x14ac:dyDescent="0.2">
      <c r="A3720" s="2">
        <v>43433.664583333331</v>
      </c>
      <c r="B3720" s="3">
        <v>274.10000000000002</v>
      </c>
      <c r="C3720" s="3">
        <v>274.19</v>
      </c>
      <c r="D3720" s="3">
        <v>273.95</v>
      </c>
      <c r="E3720" s="3">
        <v>273.95</v>
      </c>
      <c r="F3720" s="4">
        <v>589710</v>
      </c>
      <c r="G3720" s="3">
        <v>161600160</v>
      </c>
      <c r="H3720">
        <f t="shared" si="367"/>
        <v>76.216509635144035</v>
      </c>
      <c r="I3720">
        <f t="shared" si="368"/>
        <v>76.199168132241795</v>
      </c>
      <c r="J3720">
        <f t="shared" si="369"/>
        <v>1.7341502902240791E-2</v>
      </c>
      <c r="N3720" s="164">
        <f t="shared" si="370"/>
        <v>274.01</v>
      </c>
      <c r="O3720" s="164">
        <f t="shared" si="371"/>
        <v>274.03327059062929</v>
      </c>
      <c r="P3720" s="164">
        <f t="shared" si="372"/>
        <v>161586437.09999999</v>
      </c>
      <c r="Q3720" s="164">
        <f t="shared" si="373"/>
        <v>871044354.81999815</v>
      </c>
    </row>
    <row r="3721" spans="1:17" x14ac:dyDescent="0.2">
      <c r="A3721" s="2">
        <v>43433.665277777778</v>
      </c>
      <c r="B3721" s="3">
        <v>273.95</v>
      </c>
      <c r="C3721" s="3">
        <v>274.12</v>
      </c>
      <c r="D3721" s="3">
        <v>273.83999999999997</v>
      </c>
      <c r="E3721" s="3">
        <v>273.95</v>
      </c>
      <c r="F3721" s="4">
        <v>856970</v>
      </c>
      <c r="G3721" s="3">
        <v>234782944</v>
      </c>
      <c r="H3721">
        <f t="shared" si="367"/>
        <v>145.32058130267419</v>
      </c>
      <c r="I3721">
        <f t="shared" si="368"/>
        <v>145.28633139967189</v>
      </c>
      <c r="J3721">
        <f t="shared" si="369"/>
        <v>3.4249903002290694E-2</v>
      </c>
      <c r="N3721" s="164">
        <f t="shared" si="370"/>
        <v>273.96500000000003</v>
      </c>
      <c r="O3721" s="164">
        <f t="shared" si="371"/>
        <v>273.96868501814532</v>
      </c>
      <c r="P3721" s="164">
        <f t="shared" si="372"/>
        <v>234779786.05000004</v>
      </c>
      <c r="Q3721" s="164">
        <f t="shared" si="373"/>
        <v>871047512.76999807</v>
      </c>
    </row>
    <row r="3722" spans="1:17" x14ac:dyDescent="0.2">
      <c r="A3722" s="2">
        <v>43433.665972222225</v>
      </c>
      <c r="B3722" s="3">
        <v>273.95999999999998</v>
      </c>
      <c r="C3722" s="3">
        <v>274.12</v>
      </c>
      <c r="D3722" s="3">
        <v>273.83</v>
      </c>
      <c r="E3722" s="3">
        <v>273.98</v>
      </c>
      <c r="F3722" s="4">
        <v>1990000</v>
      </c>
      <c r="G3722" s="3">
        <v>544199552</v>
      </c>
      <c r="H3722">
        <f t="shared" si="367"/>
        <v>232.21349638843833</v>
      </c>
      <c r="I3722">
        <f t="shared" si="368"/>
        <v>231.78836704594693</v>
      </c>
      <c r="J3722">
        <f t="shared" si="369"/>
        <v>0.42512934249140244</v>
      </c>
      <c r="N3722" s="164">
        <f t="shared" si="370"/>
        <v>273.97750000000002</v>
      </c>
      <c r="O3722" s="164">
        <f t="shared" si="371"/>
        <v>273.46711155778894</v>
      </c>
      <c r="P3722" s="164">
        <f t="shared" si="372"/>
        <v>545215225</v>
      </c>
      <c r="Q3722" s="164">
        <f t="shared" si="373"/>
        <v>870031839.76999807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3777"/>
  <sheetViews>
    <sheetView workbookViewId="0"/>
  </sheetViews>
  <sheetFormatPr baseColWidth="10" defaultColWidth="14.5" defaultRowHeight="15.75" customHeight="1" x14ac:dyDescent="0.15"/>
  <sheetData>
    <row r="1" spans="1:24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6"/>
      <c r="I1" s="6"/>
      <c r="J1" s="6"/>
      <c r="K1" s="6"/>
      <c r="L1" s="6"/>
      <c r="M1" s="6"/>
      <c r="N1" s="5" t="s">
        <v>7</v>
      </c>
      <c r="O1" s="5" t="s">
        <v>8</v>
      </c>
      <c r="P1" s="5" t="s">
        <v>9</v>
      </c>
      <c r="Q1" s="5" t="s">
        <v>10</v>
      </c>
      <c r="R1" s="6"/>
      <c r="S1" s="7"/>
      <c r="T1" s="7"/>
      <c r="U1" s="7"/>
      <c r="V1" s="7"/>
      <c r="W1" s="7"/>
      <c r="X1" s="7"/>
    </row>
    <row r="2" spans="1:24" x14ac:dyDescent="0.2">
      <c r="A2" s="8">
        <v>43383.395833333336</v>
      </c>
      <c r="B2" s="9">
        <v>286.83</v>
      </c>
      <c r="C2" s="9">
        <v>286.91000000000003</v>
      </c>
      <c r="D2" s="9">
        <v>286.5</v>
      </c>
      <c r="E2" s="9">
        <v>286.56</v>
      </c>
      <c r="F2" s="10">
        <v>670840</v>
      </c>
      <c r="G2" s="9">
        <v>192299904</v>
      </c>
      <c r="H2" s="6"/>
      <c r="I2" s="6"/>
      <c r="J2" s="6"/>
      <c r="K2" s="6"/>
      <c r="L2" s="6"/>
      <c r="M2" s="6"/>
      <c r="N2" s="9">
        <v>286.63</v>
      </c>
      <c r="O2" s="9">
        <v>286.66000000000003</v>
      </c>
      <c r="P2" s="9">
        <v>192284546.30000001</v>
      </c>
      <c r="Q2" s="9">
        <v>15357.7</v>
      </c>
      <c r="R2" s="11">
        <v>-15357.7</v>
      </c>
      <c r="S2" s="7"/>
      <c r="T2" s="7"/>
      <c r="U2" s="7"/>
      <c r="V2" s="7"/>
      <c r="W2" s="7"/>
      <c r="X2" s="7"/>
    </row>
    <row r="3" spans="1:24" x14ac:dyDescent="0.2">
      <c r="A3" s="8">
        <v>43383.396527777775</v>
      </c>
      <c r="B3" s="9">
        <v>286.56</v>
      </c>
      <c r="C3" s="9">
        <v>286.66000000000003</v>
      </c>
      <c r="D3" s="9">
        <v>286.43</v>
      </c>
      <c r="E3" s="9">
        <v>286.52999999999997</v>
      </c>
      <c r="F3" s="10">
        <v>452080</v>
      </c>
      <c r="G3" s="9">
        <v>129539008</v>
      </c>
      <c r="H3" s="6"/>
      <c r="I3" s="6"/>
      <c r="J3" s="6"/>
      <c r="K3" s="6"/>
      <c r="L3" s="6"/>
      <c r="M3" s="6"/>
      <c r="N3" s="9">
        <v>286.54000000000002</v>
      </c>
      <c r="O3" s="9">
        <v>286.54000000000002</v>
      </c>
      <c r="P3" s="9">
        <v>129537873</v>
      </c>
      <c r="Q3" s="9">
        <v>16492.7</v>
      </c>
      <c r="R3" s="6"/>
      <c r="S3" s="7"/>
      <c r="T3" s="7"/>
      <c r="U3" s="7"/>
      <c r="V3" s="7"/>
      <c r="W3" s="7"/>
      <c r="X3" s="7"/>
    </row>
    <row r="4" spans="1:24" x14ac:dyDescent="0.2">
      <c r="A4" s="8">
        <v>43383.397222222222</v>
      </c>
      <c r="B4" s="9">
        <v>286.52999999999997</v>
      </c>
      <c r="C4" s="9">
        <v>286.52999999999997</v>
      </c>
      <c r="D4" s="9">
        <v>286.05</v>
      </c>
      <c r="E4" s="9">
        <v>286.31</v>
      </c>
      <c r="F4" s="10">
        <v>963630</v>
      </c>
      <c r="G4" s="9">
        <v>275884896</v>
      </c>
      <c r="H4" s="6"/>
      <c r="I4" s="6"/>
      <c r="J4" s="6"/>
      <c r="K4" s="6"/>
      <c r="L4" s="6"/>
      <c r="M4" s="6"/>
      <c r="N4" s="9">
        <v>286.3</v>
      </c>
      <c r="O4" s="9">
        <v>286.3</v>
      </c>
      <c r="P4" s="9">
        <v>275887269</v>
      </c>
      <c r="Q4" s="9">
        <v>14119.7</v>
      </c>
      <c r="R4" s="6"/>
      <c r="S4" s="7"/>
      <c r="T4" s="7"/>
      <c r="U4" s="7"/>
      <c r="V4" s="7"/>
      <c r="W4" s="7"/>
      <c r="X4" s="7"/>
    </row>
    <row r="5" spans="1:24" x14ac:dyDescent="0.2">
      <c r="A5" s="8">
        <v>43383.397916666669</v>
      </c>
      <c r="B5" s="9">
        <v>286.3</v>
      </c>
      <c r="C5" s="9">
        <v>286.36</v>
      </c>
      <c r="D5" s="9">
        <v>286.02999999999997</v>
      </c>
      <c r="E5" s="9">
        <v>286.04000000000002</v>
      </c>
      <c r="F5" s="10">
        <v>484170</v>
      </c>
      <c r="G5" s="9">
        <v>138540592</v>
      </c>
      <c r="H5" s="6"/>
      <c r="I5" s="6"/>
      <c r="J5" s="6"/>
      <c r="K5" s="6"/>
      <c r="L5" s="6"/>
      <c r="M5" s="6"/>
      <c r="N5" s="9">
        <v>286.12</v>
      </c>
      <c r="O5" s="9">
        <v>286.14</v>
      </c>
      <c r="P5" s="9">
        <v>138529509.97999999</v>
      </c>
      <c r="Q5" s="9">
        <v>25201.73</v>
      </c>
      <c r="R5" s="6"/>
      <c r="S5" s="7"/>
      <c r="T5" s="7"/>
      <c r="U5" s="7"/>
      <c r="V5" s="7"/>
      <c r="W5" s="7"/>
      <c r="X5" s="7"/>
    </row>
    <row r="6" spans="1:24" x14ac:dyDescent="0.2">
      <c r="A6" s="8">
        <v>43383.398611111108</v>
      </c>
      <c r="B6" s="9">
        <v>286.04000000000002</v>
      </c>
      <c r="C6" s="9">
        <v>286.26</v>
      </c>
      <c r="D6" s="9">
        <v>286.02999999999997</v>
      </c>
      <c r="E6" s="9">
        <v>286.05</v>
      </c>
      <c r="F6" s="10">
        <v>460930</v>
      </c>
      <c r="G6" s="9">
        <v>131879056</v>
      </c>
      <c r="H6" s="6"/>
      <c r="I6" s="6"/>
      <c r="J6" s="6"/>
      <c r="K6" s="6"/>
      <c r="L6" s="6"/>
      <c r="M6" s="6"/>
      <c r="N6" s="9">
        <v>286.10000000000002</v>
      </c>
      <c r="O6" s="9">
        <v>286.12</v>
      </c>
      <c r="P6" s="9">
        <v>131870920.68000001</v>
      </c>
      <c r="Q6" s="9">
        <v>33337.050000000003</v>
      </c>
      <c r="R6" s="6"/>
      <c r="S6" s="7"/>
      <c r="T6" s="7"/>
      <c r="U6" s="7"/>
      <c r="V6" s="7"/>
      <c r="W6" s="7"/>
      <c r="X6" s="7"/>
    </row>
    <row r="7" spans="1:24" x14ac:dyDescent="0.2">
      <c r="A7" s="8">
        <v>43383.399305555555</v>
      </c>
      <c r="B7" s="9">
        <v>286.06</v>
      </c>
      <c r="C7" s="9">
        <v>286.17</v>
      </c>
      <c r="D7" s="9">
        <v>286</v>
      </c>
      <c r="E7" s="9">
        <v>286.06</v>
      </c>
      <c r="F7" s="10">
        <v>405330</v>
      </c>
      <c r="G7" s="9">
        <v>115956896</v>
      </c>
      <c r="H7" s="6"/>
      <c r="I7" s="6"/>
      <c r="J7" s="6"/>
      <c r="K7" s="6"/>
      <c r="L7" s="6"/>
      <c r="M7" s="6"/>
      <c r="N7" s="9">
        <v>286.07</v>
      </c>
      <c r="O7" s="9">
        <v>286.08</v>
      </c>
      <c r="P7" s="9">
        <v>115953766.43000001</v>
      </c>
      <c r="Q7" s="9">
        <v>36466.629999999997</v>
      </c>
      <c r="R7" s="6"/>
      <c r="S7" s="7"/>
      <c r="T7" s="7"/>
      <c r="U7" s="7"/>
      <c r="V7" s="7"/>
      <c r="W7" s="7"/>
      <c r="X7" s="7"/>
    </row>
    <row r="8" spans="1:24" x14ac:dyDescent="0.2">
      <c r="A8" s="8">
        <v>43383.4</v>
      </c>
      <c r="B8" s="9">
        <v>286.05</v>
      </c>
      <c r="C8" s="9">
        <v>286.16000000000003</v>
      </c>
      <c r="D8" s="9">
        <v>285.99</v>
      </c>
      <c r="E8" s="9">
        <v>286.07</v>
      </c>
      <c r="F8" s="10">
        <v>232850</v>
      </c>
      <c r="G8" s="9">
        <v>66610744</v>
      </c>
      <c r="H8" s="6"/>
      <c r="I8" s="6"/>
      <c r="J8" s="6"/>
      <c r="K8" s="6"/>
      <c r="L8" s="6"/>
      <c r="M8" s="6"/>
      <c r="N8" s="9">
        <v>286.07</v>
      </c>
      <c r="O8" s="9">
        <v>286.07</v>
      </c>
      <c r="P8" s="9">
        <v>66611981.630000003</v>
      </c>
      <c r="Q8" s="9">
        <v>35229</v>
      </c>
      <c r="R8" s="6"/>
      <c r="S8" s="7"/>
      <c r="T8" s="7"/>
      <c r="U8" s="7"/>
      <c r="V8" s="7"/>
      <c r="W8" s="7"/>
      <c r="X8" s="7"/>
    </row>
    <row r="9" spans="1:24" x14ac:dyDescent="0.2">
      <c r="A9" s="8">
        <v>43383.400694444441</v>
      </c>
      <c r="B9" s="9">
        <v>286.08</v>
      </c>
      <c r="C9" s="9">
        <v>286.08</v>
      </c>
      <c r="D9" s="9">
        <v>285.88</v>
      </c>
      <c r="E9" s="9">
        <v>285.94</v>
      </c>
      <c r="F9" s="10">
        <v>353570</v>
      </c>
      <c r="G9" s="9">
        <v>101109504</v>
      </c>
      <c r="H9" s="6"/>
      <c r="I9" s="6"/>
      <c r="J9" s="6"/>
      <c r="K9" s="6"/>
      <c r="L9" s="6"/>
      <c r="M9" s="6"/>
      <c r="N9" s="9">
        <v>285.95999999999998</v>
      </c>
      <c r="O9" s="9">
        <v>285.97000000000003</v>
      </c>
      <c r="P9" s="9">
        <v>101106877.2</v>
      </c>
      <c r="Q9" s="9">
        <v>37855.800000000003</v>
      </c>
      <c r="R9" s="6"/>
      <c r="S9" s="7"/>
      <c r="T9" s="7"/>
      <c r="U9" s="7"/>
      <c r="V9" s="7"/>
      <c r="W9" s="7"/>
      <c r="X9" s="7"/>
    </row>
    <row r="10" spans="1:24" x14ac:dyDescent="0.2">
      <c r="A10" s="8">
        <v>43383.401388888888</v>
      </c>
      <c r="B10" s="9">
        <v>285.93</v>
      </c>
      <c r="C10" s="9">
        <v>285.94</v>
      </c>
      <c r="D10" s="9">
        <v>285.67</v>
      </c>
      <c r="E10" s="9">
        <v>285.74</v>
      </c>
      <c r="F10" s="10">
        <v>534610</v>
      </c>
      <c r="G10" s="9">
        <v>152783760</v>
      </c>
      <c r="H10" s="6"/>
      <c r="I10" s="6"/>
      <c r="J10" s="6"/>
      <c r="K10" s="6"/>
      <c r="L10" s="6"/>
      <c r="M10" s="6"/>
      <c r="N10" s="9">
        <v>285.77</v>
      </c>
      <c r="O10" s="9">
        <v>285.79000000000002</v>
      </c>
      <c r="P10" s="9">
        <v>152776836.22999999</v>
      </c>
      <c r="Q10" s="9">
        <v>44779.58</v>
      </c>
      <c r="R10" s="6"/>
      <c r="S10" s="7"/>
      <c r="T10" s="7"/>
      <c r="U10" s="7"/>
      <c r="V10" s="7"/>
      <c r="W10" s="7"/>
      <c r="X10" s="7"/>
    </row>
    <row r="11" spans="1:24" x14ac:dyDescent="0.2">
      <c r="A11" s="8">
        <v>43383.402083333334</v>
      </c>
      <c r="B11" s="9">
        <v>285.74</v>
      </c>
      <c r="C11" s="9">
        <v>285.88</v>
      </c>
      <c r="D11" s="9">
        <v>285.7</v>
      </c>
      <c r="E11" s="9">
        <v>285.8</v>
      </c>
      <c r="F11" s="10">
        <v>446850</v>
      </c>
      <c r="G11" s="9">
        <v>127707176</v>
      </c>
      <c r="H11" s="6"/>
      <c r="I11" s="6"/>
      <c r="J11" s="6"/>
      <c r="K11" s="6"/>
      <c r="L11" s="6"/>
      <c r="M11" s="6"/>
      <c r="N11" s="9">
        <v>285.8</v>
      </c>
      <c r="O11" s="9">
        <v>285.79000000000002</v>
      </c>
      <c r="P11" s="9">
        <v>127707495.75</v>
      </c>
      <c r="Q11" s="9">
        <v>44459.83</v>
      </c>
      <c r="R11" s="6"/>
      <c r="S11" s="7"/>
      <c r="T11" s="7"/>
      <c r="U11" s="7"/>
      <c r="V11" s="7"/>
      <c r="W11" s="7"/>
      <c r="X11" s="7"/>
    </row>
    <row r="12" spans="1:24" x14ac:dyDescent="0.2">
      <c r="A12" s="8">
        <v>43383.402777777781</v>
      </c>
      <c r="B12" s="9">
        <v>285.8</v>
      </c>
      <c r="C12" s="9">
        <v>285.97000000000003</v>
      </c>
      <c r="D12" s="9">
        <v>285.76</v>
      </c>
      <c r="E12" s="9">
        <v>285.92</v>
      </c>
      <c r="F12" s="10">
        <v>582650</v>
      </c>
      <c r="G12" s="9">
        <v>166569056</v>
      </c>
      <c r="H12" s="6"/>
      <c r="I12" s="6"/>
      <c r="J12" s="6"/>
      <c r="K12" s="6"/>
      <c r="L12" s="6"/>
      <c r="M12" s="6"/>
      <c r="N12" s="9">
        <v>285.89</v>
      </c>
      <c r="O12" s="9">
        <v>285.88</v>
      </c>
      <c r="P12" s="9">
        <v>166575265.13</v>
      </c>
      <c r="Q12" s="9">
        <v>38250.699999999997</v>
      </c>
      <c r="R12" s="6"/>
      <c r="S12" s="7"/>
      <c r="T12" s="7"/>
      <c r="U12" s="7"/>
      <c r="V12" s="7"/>
      <c r="W12" s="7"/>
      <c r="X12" s="7"/>
    </row>
    <row r="13" spans="1:24" x14ac:dyDescent="0.2">
      <c r="A13" s="8">
        <v>43383.40347222222</v>
      </c>
      <c r="B13" s="9">
        <v>285.93</v>
      </c>
      <c r="C13" s="9">
        <v>286.08</v>
      </c>
      <c r="D13" s="9">
        <v>285.82</v>
      </c>
      <c r="E13" s="9">
        <v>286.08</v>
      </c>
      <c r="F13" s="10">
        <v>384100</v>
      </c>
      <c r="G13" s="9">
        <v>109850608</v>
      </c>
      <c r="H13" s="6"/>
      <c r="I13" s="6"/>
      <c r="J13" s="6"/>
      <c r="K13" s="6"/>
      <c r="L13" s="6"/>
      <c r="M13" s="6"/>
      <c r="N13" s="9">
        <v>286.02</v>
      </c>
      <c r="O13" s="9">
        <v>285.99</v>
      </c>
      <c r="P13" s="9">
        <v>109858361.5</v>
      </c>
      <c r="Q13" s="9">
        <v>30497.200000000001</v>
      </c>
      <c r="R13" s="6"/>
      <c r="S13" s="7"/>
      <c r="T13" s="7"/>
      <c r="U13" s="7"/>
      <c r="V13" s="7"/>
      <c r="W13" s="7"/>
      <c r="X13" s="7"/>
    </row>
    <row r="14" spans="1:24" x14ac:dyDescent="0.2">
      <c r="A14" s="8">
        <v>43383.404166666667</v>
      </c>
      <c r="B14" s="9">
        <v>286.07</v>
      </c>
      <c r="C14" s="9">
        <v>286.08999999999997</v>
      </c>
      <c r="D14" s="9">
        <v>286</v>
      </c>
      <c r="E14" s="9">
        <v>286.08</v>
      </c>
      <c r="F14" s="10">
        <v>273690</v>
      </c>
      <c r="G14" s="9">
        <v>78289696</v>
      </c>
      <c r="H14" s="6"/>
      <c r="I14" s="6"/>
      <c r="J14" s="6"/>
      <c r="K14" s="6"/>
      <c r="L14" s="6"/>
      <c r="M14" s="6"/>
      <c r="N14" s="9">
        <v>286.06</v>
      </c>
      <c r="O14" s="9">
        <v>286.05</v>
      </c>
      <c r="P14" s="9">
        <v>78292445.629999995</v>
      </c>
      <c r="Q14" s="9">
        <v>27747.58</v>
      </c>
      <c r="R14" s="6"/>
      <c r="S14" s="7"/>
      <c r="T14" s="7"/>
      <c r="U14" s="7"/>
      <c r="V14" s="7"/>
      <c r="W14" s="7"/>
      <c r="X14" s="7"/>
    </row>
    <row r="15" spans="1:24" x14ac:dyDescent="0.2">
      <c r="A15" s="8">
        <v>43383.404861111114</v>
      </c>
      <c r="B15" s="9">
        <v>286.08999999999997</v>
      </c>
      <c r="C15" s="9">
        <v>286.12</v>
      </c>
      <c r="D15" s="9">
        <v>285.99</v>
      </c>
      <c r="E15" s="9">
        <v>286.06</v>
      </c>
      <c r="F15" s="10">
        <v>375100</v>
      </c>
      <c r="G15" s="9">
        <v>107298976</v>
      </c>
      <c r="H15" s="6"/>
      <c r="I15" s="6"/>
      <c r="J15" s="6"/>
      <c r="K15" s="6"/>
      <c r="L15" s="6"/>
      <c r="M15" s="6"/>
      <c r="N15" s="9">
        <v>286.06</v>
      </c>
      <c r="O15" s="9">
        <v>286.05</v>
      </c>
      <c r="P15" s="9">
        <v>107300168.25</v>
      </c>
      <c r="Q15" s="9">
        <v>26555.33</v>
      </c>
      <c r="R15" s="6"/>
      <c r="S15" s="7"/>
      <c r="T15" s="7"/>
      <c r="U15" s="7"/>
      <c r="V15" s="7"/>
      <c r="W15" s="7"/>
      <c r="X15" s="7"/>
    </row>
    <row r="16" spans="1:24" x14ac:dyDescent="0.2">
      <c r="A16" s="8">
        <v>43383.405555555553</v>
      </c>
      <c r="B16" s="9">
        <v>286.05</v>
      </c>
      <c r="C16" s="9">
        <v>286.06</v>
      </c>
      <c r="D16" s="9">
        <v>285.72000000000003</v>
      </c>
      <c r="E16" s="9">
        <v>285.73</v>
      </c>
      <c r="F16" s="10">
        <v>396270</v>
      </c>
      <c r="G16" s="9">
        <v>113267928</v>
      </c>
      <c r="H16" s="6"/>
      <c r="I16" s="6"/>
      <c r="J16" s="6"/>
      <c r="K16" s="6"/>
      <c r="L16" s="6"/>
      <c r="M16" s="6"/>
      <c r="N16" s="9">
        <v>285.81</v>
      </c>
      <c r="O16" s="9">
        <v>285.83999999999997</v>
      </c>
      <c r="P16" s="9">
        <v>113257928.7</v>
      </c>
      <c r="Q16" s="9">
        <v>36554.629999999997</v>
      </c>
      <c r="R16" s="6"/>
      <c r="S16" s="7"/>
      <c r="T16" s="7"/>
      <c r="U16" s="7"/>
      <c r="V16" s="7"/>
      <c r="W16" s="7"/>
      <c r="X16" s="7"/>
    </row>
    <row r="17" spans="1:24" x14ac:dyDescent="0.2">
      <c r="A17" s="8">
        <v>43383.40625</v>
      </c>
      <c r="B17" s="9">
        <v>285.73</v>
      </c>
      <c r="C17" s="9">
        <v>285.98</v>
      </c>
      <c r="D17" s="9">
        <v>285.7</v>
      </c>
      <c r="E17" s="9">
        <v>285.91000000000003</v>
      </c>
      <c r="F17" s="10">
        <v>305250</v>
      </c>
      <c r="G17" s="9">
        <v>87259224</v>
      </c>
      <c r="H17" s="6"/>
      <c r="I17" s="6"/>
      <c r="J17" s="6"/>
      <c r="K17" s="6"/>
      <c r="L17" s="6"/>
      <c r="M17" s="6"/>
      <c r="N17" s="9">
        <v>285.88</v>
      </c>
      <c r="O17" s="9">
        <v>285.86</v>
      </c>
      <c r="P17" s="9">
        <v>87263343.75</v>
      </c>
      <c r="Q17" s="9">
        <v>32434.880000000001</v>
      </c>
      <c r="R17" s="6"/>
      <c r="S17" s="7"/>
      <c r="T17" s="7"/>
      <c r="U17" s="7"/>
      <c r="V17" s="7"/>
      <c r="W17" s="7"/>
      <c r="X17" s="7"/>
    </row>
    <row r="18" spans="1:24" x14ac:dyDescent="0.2">
      <c r="A18" s="8">
        <v>43383.406944444447</v>
      </c>
      <c r="B18" s="9">
        <v>285.91000000000003</v>
      </c>
      <c r="C18" s="9">
        <v>286.02</v>
      </c>
      <c r="D18" s="9">
        <v>285.72000000000003</v>
      </c>
      <c r="E18" s="9">
        <v>285.74</v>
      </c>
      <c r="F18" s="10">
        <v>200470</v>
      </c>
      <c r="G18" s="9">
        <v>57299672</v>
      </c>
      <c r="H18" s="6"/>
      <c r="I18" s="6"/>
      <c r="J18" s="6"/>
      <c r="K18" s="6"/>
      <c r="L18" s="6"/>
      <c r="M18" s="6"/>
      <c r="N18" s="9">
        <v>285.81</v>
      </c>
      <c r="O18" s="9">
        <v>285.83</v>
      </c>
      <c r="P18" s="9">
        <v>57295328.350000001</v>
      </c>
      <c r="Q18" s="9">
        <v>36778.53</v>
      </c>
      <c r="R18" s="6"/>
      <c r="S18" s="7"/>
      <c r="T18" s="7"/>
      <c r="U18" s="7"/>
      <c r="V18" s="7"/>
      <c r="W18" s="7"/>
      <c r="X18" s="7"/>
    </row>
    <row r="19" spans="1:24" x14ac:dyDescent="0.2">
      <c r="A19" s="8">
        <v>43383.407638888886</v>
      </c>
      <c r="B19" s="9">
        <v>285.74</v>
      </c>
      <c r="C19" s="9">
        <v>285.76</v>
      </c>
      <c r="D19" s="9">
        <v>285.58999999999997</v>
      </c>
      <c r="E19" s="9">
        <v>285.63</v>
      </c>
      <c r="F19" s="10">
        <v>344910</v>
      </c>
      <c r="G19" s="9">
        <v>98527848</v>
      </c>
      <c r="H19" s="6"/>
      <c r="I19" s="6"/>
      <c r="J19" s="6"/>
      <c r="K19" s="6"/>
      <c r="L19" s="6"/>
      <c r="M19" s="6"/>
      <c r="N19" s="9">
        <v>285.64999999999998</v>
      </c>
      <c r="O19" s="9">
        <v>285.66000000000003</v>
      </c>
      <c r="P19" s="9">
        <v>98524403.780000001</v>
      </c>
      <c r="Q19" s="9">
        <v>40222.75</v>
      </c>
      <c r="R19" s="6"/>
      <c r="S19" s="7"/>
      <c r="T19" s="7"/>
      <c r="U19" s="7"/>
      <c r="V19" s="7"/>
      <c r="W19" s="7"/>
      <c r="X19" s="7"/>
    </row>
    <row r="20" spans="1:24" x14ac:dyDescent="0.2">
      <c r="A20" s="8">
        <v>43383.408333333333</v>
      </c>
      <c r="B20" s="9">
        <v>285.63</v>
      </c>
      <c r="C20" s="9">
        <v>285.85000000000002</v>
      </c>
      <c r="D20" s="9">
        <v>285.62</v>
      </c>
      <c r="E20" s="9">
        <v>285.85000000000002</v>
      </c>
      <c r="F20" s="10">
        <v>320200</v>
      </c>
      <c r="G20" s="9">
        <v>91504328</v>
      </c>
      <c r="H20" s="6"/>
      <c r="I20" s="6"/>
      <c r="J20" s="6"/>
      <c r="K20" s="6"/>
      <c r="L20" s="6"/>
      <c r="M20" s="6"/>
      <c r="N20" s="9">
        <v>285.79000000000002</v>
      </c>
      <c r="O20" s="9">
        <v>285.77</v>
      </c>
      <c r="P20" s="9">
        <v>91510758.5</v>
      </c>
      <c r="Q20" s="9">
        <v>33792.25</v>
      </c>
      <c r="R20" s="6"/>
      <c r="S20" s="7"/>
      <c r="T20" s="7"/>
      <c r="U20" s="7"/>
      <c r="V20" s="7"/>
      <c r="W20" s="7"/>
      <c r="X20" s="7"/>
    </row>
    <row r="21" spans="1:24" x14ac:dyDescent="0.2">
      <c r="A21" s="8">
        <v>43383.40902777778</v>
      </c>
      <c r="B21" s="9">
        <v>285.85000000000002</v>
      </c>
      <c r="C21" s="9">
        <v>285.86</v>
      </c>
      <c r="D21" s="9">
        <v>285.48</v>
      </c>
      <c r="E21" s="9">
        <v>285.49</v>
      </c>
      <c r="F21" s="10">
        <v>353000</v>
      </c>
      <c r="G21" s="9">
        <v>100820888</v>
      </c>
      <c r="H21" s="6"/>
      <c r="I21" s="6"/>
      <c r="J21" s="6"/>
      <c r="K21" s="6"/>
      <c r="L21" s="6"/>
      <c r="M21" s="6"/>
      <c r="N21" s="9">
        <v>285.58</v>
      </c>
      <c r="O21" s="9">
        <v>285.61</v>
      </c>
      <c r="P21" s="9">
        <v>100809740</v>
      </c>
      <c r="Q21" s="9">
        <v>44940.25</v>
      </c>
      <c r="R21" s="6"/>
      <c r="S21" s="7"/>
      <c r="T21" s="7"/>
      <c r="U21" s="7"/>
      <c r="V21" s="7"/>
      <c r="W21" s="7"/>
      <c r="X21" s="7"/>
    </row>
    <row r="22" spans="1:24" x14ac:dyDescent="0.2">
      <c r="A22" s="8">
        <v>43383.409722222219</v>
      </c>
      <c r="B22" s="9">
        <v>285.49</v>
      </c>
      <c r="C22" s="9">
        <v>285.5</v>
      </c>
      <c r="D22" s="9">
        <v>285.29000000000002</v>
      </c>
      <c r="E22" s="9">
        <v>285.41000000000003</v>
      </c>
      <c r="F22" s="10">
        <v>429500</v>
      </c>
      <c r="G22" s="9">
        <v>122579880</v>
      </c>
      <c r="H22" s="6"/>
      <c r="I22" s="6"/>
      <c r="J22" s="6"/>
      <c r="K22" s="6"/>
      <c r="L22" s="6"/>
      <c r="M22" s="6"/>
      <c r="N22" s="9">
        <v>285.39999999999998</v>
      </c>
      <c r="O22" s="9">
        <v>285.39999999999998</v>
      </c>
      <c r="P22" s="9">
        <v>122580373.75</v>
      </c>
      <c r="Q22" s="9">
        <v>44446.5</v>
      </c>
      <c r="R22" s="6"/>
      <c r="S22" s="7"/>
      <c r="T22" s="7"/>
      <c r="U22" s="7"/>
      <c r="V22" s="7"/>
      <c r="W22" s="7"/>
      <c r="X22" s="7"/>
    </row>
    <row r="23" spans="1:24" x14ac:dyDescent="0.2">
      <c r="A23" s="8">
        <v>43383.410416666666</v>
      </c>
      <c r="B23" s="9">
        <v>285.41000000000003</v>
      </c>
      <c r="C23" s="9">
        <v>285.72000000000003</v>
      </c>
      <c r="D23" s="9">
        <v>285.37</v>
      </c>
      <c r="E23" s="9">
        <v>285.57</v>
      </c>
      <c r="F23" s="10">
        <v>401160</v>
      </c>
      <c r="G23" s="9">
        <v>114552000</v>
      </c>
      <c r="H23" s="6"/>
      <c r="I23" s="6"/>
      <c r="J23" s="6"/>
      <c r="K23" s="6"/>
      <c r="L23" s="6"/>
      <c r="M23" s="6"/>
      <c r="N23" s="9">
        <v>285.56</v>
      </c>
      <c r="O23" s="9">
        <v>285.55</v>
      </c>
      <c r="P23" s="9">
        <v>114554246.7</v>
      </c>
      <c r="Q23" s="9">
        <v>42199.8</v>
      </c>
      <c r="R23" s="6"/>
      <c r="S23" s="7"/>
      <c r="T23" s="7"/>
      <c r="U23" s="7"/>
      <c r="V23" s="7"/>
      <c r="W23" s="7"/>
      <c r="X23" s="7"/>
    </row>
    <row r="24" spans="1:24" x14ac:dyDescent="0.2">
      <c r="A24" s="8">
        <v>43383.411111111112</v>
      </c>
      <c r="B24" s="9">
        <v>285.58</v>
      </c>
      <c r="C24" s="9">
        <v>285.75</v>
      </c>
      <c r="D24" s="9">
        <v>285.49</v>
      </c>
      <c r="E24" s="9">
        <v>285.64999999999998</v>
      </c>
      <c r="F24" s="10">
        <v>334950</v>
      </c>
      <c r="G24" s="9">
        <v>95673472</v>
      </c>
      <c r="H24" s="6"/>
      <c r="I24" s="6"/>
      <c r="J24" s="6"/>
      <c r="K24" s="6"/>
      <c r="L24" s="6"/>
      <c r="M24" s="6"/>
      <c r="N24" s="9">
        <v>285.64</v>
      </c>
      <c r="O24" s="9">
        <v>285.64</v>
      </c>
      <c r="P24" s="9">
        <v>95673443.25</v>
      </c>
      <c r="Q24" s="9">
        <v>42228.55</v>
      </c>
      <c r="R24" s="6"/>
      <c r="S24" s="7"/>
      <c r="T24" s="7"/>
      <c r="U24" s="7"/>
      <c r="V24" s="7"/>
      <c r="W24" s="7"/>
      <c r="X24" s="7"/>
    </row>
    <row r="25" spans="1:24" x14ac:dyDescent="0.2">
      <c r="A25" s="8">
        <v>43383.411805555559</v>
      </c>
      <c r="B25" s="9">
        <v>285.64999999999998</v>
      </c>
      <c r="C25" s="9">
        <v>285.70999999999998</v>
      </c>
      <c r="D25" s="9">
        <v>285.44</v>
      </c>
      <c r="E25" s="9">
        <v>285.47000000000003</v>
      </c>
      <c r="F25" s="10">
        <v>204320</v>
      </c>
      <c r="G25" s="9">
        <v>58341248</v>
      </c>
      <c r="H25" s="6"/>
      <c r="I25" s="6"/>
      <c r="J25" s="6"/>
      <c r="K25" s="6"/>
      <c r="L25" s="6"/>
      <c r="M25" s="6"/>
      <c r="N25" s="9">
        <v>285.52</v>
      </c>
      <c r="O25" s="9">
        <v>285.54000000000002</v>
      </c>
      <c r="P25" s="9">
        <v>58337957.200000003</v>
      </c>
      <c r="Q25" s="9">
        <v>45519.35</v>
      </c>
      <c r="R25" s="6"/>
      <c r="S25" s="7"/>
      <c r="T25" s="7"/>
      <c r="U25" s="7"/>
      <c r="V25" s="7"/>
      <c r="W25" s="7"/>
      <c r="X25" s="7"/>
    </row>
    <row r="26" spans="1:24" x14ac:dyDescent="0.2">
      <c r="A26" s="8">
        <v>43383.412499999999</v>
      </c>
      <c r="B26" s="9">
        <v>285.47000000000003</v>
      </c>
      <c r="C26" s="9">
        <v>285.49</v>
      </c>
      <c r="D26" s="9">
        <v>285.18</v>
      </c>
      <c r="E26" s="9">
        <v>285.27</v>
      </c>
      <c r="F26" s="10">
        <v>458230</v>
      </c>
      <c r="G26" s="9">
        <v>130739984</v>
      </c>
      <c r="H26" s="6"/>
      <c r="I26" s="6"/>
      <c r="J26" s="6"/>
      <c r="K26" s="6"/>
      <c r="L26" s="6"/>
      <c r="M26" s="6"/>
      <c r="N26" s="9">
        <v>285.3</v>
      </c>
      <c r="O26" s="9">
        <v>285.32</v>
      </c>
      <c r="P26" s="9">
        <v>130734164.58</v>
      </c>
      <c r="Q26" s="9">
        <v>51338.77</v>
      </c>
      <c r="R26" s="6"/>
      <c r="S26" s="7"/>
      <c r="T26" s="7"/>
      <c r="U26" s="7"/>
      <c r="V26" s="7"/>
      <c r="W26" s="7"/>
      <c r="X26" s="7"/>
    </row>
    <row r="27" spans="1:24" x14ac:dyDescent="0.2">
      <c r="A27" s="8">
        <v>43383.413194444445</v>
      </c>
      <c r="B27" s="9">
        <v>285.27</v>
      </c>
      <c r="C27" s="9">
        <v>285.39</v>
      </c>
      <c r="D27" s="9">
        <v>285.22000000000003</v>
      </c>
      <c r="E27" s="9">
        <v>285.24</v>
      </c>
      <c r="F27" s="10">
        <v>273980</v>
      </c>
      <c r="G27" s="9">
        <v>78162776</v>
      </c>
      <c r="H27" s="6"/>
      <c r="I27" s="6"/>
      <c r="J27" s="6"/>
      <c r="K27" s="6"/>
      <c r="L27" s="6"/>
      <c r="M27" s="6"/>
      <c r="N27" s="9">
        <v>285.27</v>
      </c>
      <c r="O27" s="9">
        <v>285.29000000000002</v>
      </c>
      <c r="P27" s="9">
        <v>78158959.549999997</v>
      </c>
      <c r="Q27" s="9">
        <v>55155.22</v>
      </c>
      <c r="R27" s="6"/>
      <c r="S27" s="7"/>
      <c r="T27" s="7"/>
      <c r="U27" s="7"/>
      <c r="V27" s="7"/>
      <c r="W27" s="7"/>
      <c r="X27" s="7"/>
    </row>
    <row r="28" spans="1:24" x14ac:dyDescent="0.2">
      <c r="A28" s="8">
        <v>43383.413888888892</v>
      </c>
      <c r="B28" s="9">
        <v>285.24</v>
      </c>
      <c r="C28" s="9">
        <v>285.27</v>
      </c>
      <c r="D28" s="9">
        <v>284.99</v>
      </c>
      <c r="E28" s="9">
        <v>285.04000000000002</v>
      </c>
      <c r="F28" s="10">
        <v>912990</v>
      </c>
      <c r="G28" s="9">
        <v>260294592</v>
      </c>
      <c r="H28" s="6"/>
      <c r="I28" s="6"/>
      <c r="J28" s="6"/>
      <c r="K28" s="6"/>
      <c r="L28" s="6"/>
      <c r="M28" s="6"/>
      <c r="N28" s="9">
        <v>285.08999999999997</v>
      </c>
      <c r="O28" s="9">
        <v>285.10000000000002</v>
      </c>
      <c r="P28" s="9">
        <v>260279754.15000001</v>
      </c>
      <c r="Q28" s="9">
        <v>69993.08</v>
      </c>
      <c r="R28" s="6"/>
      <c r="S28" s="7"/>
      <c r="T28" s="7"/>
      <c r="U28" s="7"/>
      <c r="V28" s="7"/>
      <c r="W28" s="7"/>
      <c r="X28" s="7"/>
    </row>
    <row r="29" spans="1:24" x14ac:dyDescent="0.2">
      <c r="A29" s="8">
        <v>43383.414583333331</v>
      </c>
      <c r="B29" s="9">
        <v>285.02999999999997</v>
      </c>
      <c r="C29" s="9">
        <v>285.04000000000002</v>
      </c>
      <c r="D29" s="9">
        <v>284.70999999999998</v>
      </c>
      <c r="E29" s="9">
        <v>284.75</v>
      </c>
      <c r="F29" s="10">
        <v>629500</v>
      </c>
      <c r="G29" s="9">
        <v>179303728</v>
      </c>
      <c r="H29" s="6"/>
      <c r="I29" s="6"/>
      <c r="J29" s="6"/>
      <c r="K29" s="6"/>
      <c r="L29" s="6"/>
      <c r="M29" s="6"/>
      <c r="N29" s="9">
        <v>284.81</v>
      </c>
      <c r="O29" s="9">
        <v>284.83999999999997</v>
      </c>
      <c r="P29" s="9">
        <v>179289468.75</v>
      </c>
      <c r="Q29" s="9">
        <v>84252.33</v>
      </c>
      <c r="R29" s="6"/>
      <c r="S29" s="7"/>
      <c r="T29" s="7"/>
      <c r="U29" s="7"/>
      <c r="V29" s="7"/>
      <c r="W29" s="7"/>
      <c r="X29" s="7"/>
    </row>
    <row r="30" spans="1:24" x14ac:dyDescent="0.2">
      <c r="A30" s="8">
        <v>43383.415277777778</v>
      </c>
      <c r="B30" s="9">
        <v>284.75</v>
      </c>
      <c r="C30" s="9">
        <v>284.83999999999997</v>
      </c>
      <c r="D30" s="9">
        <v>284.60000000000002</v>
      </c>
      <c r="E30" s="9">
        <v>284.72000000000003</v>
      </c>
      <c r="F30" s="10">
        <v>796570</v>
      </c>
      <c r="G30" s="9">
        <v>226799120</v>
      </c>
      <c r="H30" s="6"/>
      <c r="I30" s="6"/>
      <c r="J30" s="6"/>
      <c r="K30" s="6"/>
      <c r="L30" s="6"/>
      <c r="M30" s="6"/>
      <c r="N30" s="9">
        <v>284.72000000000003</v>
      </c>
      <c r="O30" s="9">
        <v>284.72000000000003</v>
      </c>
      <c r="P30" s="9">
        <v>226799410.40000001</v>
      </c>
      <c r="Q30" s="9">
        <v>83961.919999999998</v>
      </c>
      <c r="R30" s="6"/>
      <c r="S30" s="7"/>
      <c r="T30" s="7"/>
      <c r="U30" s="7"/>
      <c r="V30" s="7"/>
      <c r="W30" s="7"/>
      <c r="X30" s="7"/>
    </row>
    <row r="31" spans="1:24" x14ac:dyDescent="0.2">
      <c r="A31" s="8">
        <v>43383.415972222225</v>
      </c>
      <c r="B31" s="9">
        <v>284.72000000000003</v>
      </c>
      <c r="C31" s="9">
        <v>284.8</v>
      </c>
      <c r="D31" s="9">
        <v>284.58999999999997</v>
      </c>
      <c r="E31" s="9">
        <v>284.72000000000003</v>
      </c>
      <c r="F31" s="10">
        <v>473510</v>
      </c>
      <c r="G31" s="9">
        <v>134810160</v>
      </c>
      <c r="H31" s="6"/>
      <c r="I31" s="6"/>
      <c r="J31" s="6"/>
      <c r="K31" s="6"/>
      <c r="L31" s="6"/>
      <c r="M31" s="6"/>
      <c r="N31" s="9">
        <v>284.70999999999998</v>
      </c>
      <c r="O31" s="9">
        <v>284.7</v>
      </c>
      <c r="P31" s="9">
        <v>134811848.33000001</v>
      </c>
      <c r="Q31" s="9">
        <v>82273.600000000006</v>
      </c>
      <c r="R31" s="6"/>
      <c r="S31" s="7"/>
      <c r="T31" s="7"/>
      <c r="U31" s="7"/>
      <c r="V31" s="7"/>
      <c r="W31" s="7"/>
      <c r="X31" s="7"/>
    </row>
    <row r="32" spans="1:24" x14ac:dyDescent="0.2">
      <c r="A32" s="8">
        <v>43383.416666666664</v>
      </c>
      <c r="B32" s="9">
        <v>284.73</v>
      </c>
      <c r="C32" s="9">
        <v>284.97000000000003</v>
      </c>
      <c r="D32" s="9">
        <v>284.64</v>
      </c>
      <c r="E32" s="9">
        <v>284.89</v>
      </c>
      <c r="F32" s="10">
        <v>967890</v>
      </c>
      <c r="G32" s="9">
        <v>275688640</v>
      </c>
      <c r="H32" s="6"/>
      <c r="I32" s="6"/>
      <c r="J32" s="6"/>
      <c r="K32" s="6"/>
      <c r="L32" s="6"/>
      <c r="M32" s="6"/>
      <c r="N32" s="9">
        <v>284.85000000000002</v>
      </c>
      <c r="O32" s="9">
        <v>284.83</v>
      </c>
      <c r="P32" s="9">
        <v>275701046.77999997</v>
      </c>
      <c r="Q32" s="9">
        <v>69866.83</v>
      </c>
      <c r="R32" s="6"/>
      <c r="S32" s="7"/>
      <c r="T32" s="7"/>
      <c r="U32" s="7"/>
      <c r="V32" s="7"/>
      <c r="W32" s="7"/>
      <c r="X32" s="7"/>
    </row>
    <row r="33" spans="1:24" x14ac:dyDescent="0.2">
      <c r="A33" s="8">
        <v>43383.417361111111</v>
      </c>
      <c r="B33" s="9">
        <v>284.89</v>
      </c>
      <c r="C33" s="9">
        <v>284.94</v>
      </c>
      <c r="D33" s="9">
        <v>284.70999999999998</v>
      </c>
      <c r="E33" s="9">
        <v>284.76</v>
      </c>
      <c r="F33" s="10">
        <v>446140</v>
      </c>
      <c r="G33" s="9">
        <v>127061592</v>
      </c>
      <c r="H33" s="6"/>
      <c r="I33" s="6"/>
      <c r="J33" s="6"/>
      <c r="K33" s="6"/>
      <c r="L33" s="6"/>
      <c r="M33" s="6"/>
      <c r="N33" s="9">
        <v>284.79000000000002</v>
      </c>
      <c r="O33" s="9">
        <v>284.8</v>
      </c>
      <c r="P33" s="9">
        <v>127057325.95</v>
      </c>
      <c r="Q33" s="9">
        <v>74132.88</v>
      </c>
      <c r="R33" s="6"/>
      <c r="S33" s="7"/>
      <c r="T33" s="7"/>
      <c r="U33" s="7"/>
      <c r="V33" s="7"/>
      <c r="W33" s="7"/>
      <c r="X33" s="7"/>
    </row>
    <row r="34" spans="1:24" x14ac:dyDescent="0.2">
      <c r="A34" s="8">
        <v>43383.418055555558</v>
      </c>
      <c r="B34" s="9">
        <v>284.77</v>
      </c>
      <c r="C34" s="9">
        <v>284.83999999999997</v>
      </c>
      <c r="D34" s="9">
        <v>284.52</v>
      </c>
      <c r="E34" s="9">
        <v>284.54000000000002</v>
      </c>
      <c r="F34" s="10">
        <v>396720</v>
      </c>
      <c r="G34" s="9">
        <v>112919168</v>
      </c>
      <c r="H34" s="6"/>
      <c r="I34" s="6"/>
      <c r="J34" s="6"/>
      <c r="K34" s="6"/>
      <c r="L34" s="6"/>
      <c r="M34" s="6"/>
      <c r="N34" s="9">
        <v>284.61</v>
      </c>
      <c r="O34" s="9">
        <v>284.63</v>
      </c>
      <c r="P34" s="9">
        <v>112910479.2</v>
      </c>
      <c r="Q34" s="9">
        <v>82821.679999999993</v>
      </c>
      <c r="R34" s="6"/>
      <c r="S34" s="7"/>
      <c r="T34" s="7"/>
      <c r="U34" s="7"/>
      <c r="V34" s="7"/>
      <c r="W34" s="7"/>
      <c r="X34" s="7"/>
    </row>
    <row r="35" spans="1:24" x14ac:dyDescent="0.2">
      <c r="A35" s="8">
        <v>43383.418749999997</v>
      </c>
      <c r="B35" s="9">
        <v>284.54000000000002</v>
      </c>
      <c r="C35" s="9">
        <v>284.60000000000002</v>
      </c>
      <c r="D35" s="9">
        <v>284.07</v>
      </c>
      <c r="E35" s="9">
        <v>284.10000000000002</v>
      </c>
      <c r="F35" s="10">
        <v>946450</v>
      </c>
      <c r="G35" s="9">
        <v>269033312</v>
      </c>
      <c r="H35" s="6"/>
      <c r="I35" s="6"/>
      <c r="J35" s="6"/>
      <c r="K35" s="6"/>
      <c r="L35" s="6"/>
      <c r="M35" s="6"/>
      <c r="N35" s="9">
        <v>284.22000000000003</v>
      </c>
      <c r="O35" s="9">
        <v>284.26</v>
      </c>
      <c r="P35" s="9">
        <v>268997652.88</v>
      </c>
      <c r="Q35" s="9">
        <v>118480.8</v>
      </c>
      <c r="R35" s="6"/>
      <c r="S35" s="7"/>
      <c r="T35" s="7"/>
      <c r="U35" s="7"/>
      <c r="V35" s="7"/>
      <c r="W35" s="7"/>
      <c r="X35" s="7"/>
    </row>
    <row r="36" spans="1:24" x14ac:dyDescent="0.2">
      <c r="A36" s="8">
        <v>43383.419444444444</v>
      </c>
      <c r="B36" s="9">
        <v>284.10000000000002</v>
      </c>
      <c r="C36" s="9">
        <v>284.24</v>
      </c>
      <c r="D36" s="9">
        <v>284</v>
      </c>
      <c r="E36" s="9">
        <v>284.23</v>
      </c>
      <c r="F36" s="10">
        <v>615950</v>
      </c>
      <c r="G36" s="9">
        <v>175027424</v>
      </c>
      <c r="H36" s="6"/>
      <c r="I36" s="6"/>
      <c r="J36" s="6"/>
      <c r="K36" s="6"/>
      <c r="L36" s="6"/>
      <c r="M36" s="6"/>
      <c r="N36" s="9">
        <v>284.18</v>
      </c>
      <c r="O36" s="9">
        <v>284.16000000000003</v>
      </c>
      <c r="P36" s="9">
        <v>175037591.25</v>
      </c>
      <c r="Q36" s="9">
        <v>108313.55</v>
      </c>
      <c r="R36" s="6"/>
      <c r="S36" s="7"/>
      <c r="T36" s="7"/>
      <c r="U36" s="7"/>
      <c r="V36" s="7"/>
      <c r="W36" s="7"/>
      <c r="X36" s="7"/>
    </row>
    <row r="37" spans="1:24" x14ac:dyDescent="0.2">
      <c r="A37" s="8">
        <v>43383.420138888891</v>
      </c>
      <c r="B37" s="9">
        <v>284.23</v>
      </c>
      <c r="C37" s="9">
        <v>284.39</v>
      </c>
      <c r="D37" s="9">
        <v>284.20999999999998</v>
      </c>
      <c r="E37" s="9">
        <v>284.35000000000002</v>
      </c>
      <c r="F37" s="10">
        <v>426460</v>
      </c>
      <c r="G37" s="9">
        <v>121250680</v>
      </c>
      <c r="H37" s="6"/>
      <c r="I37" s="6"/>
      <c r="J37" s="6"/>
      <c r="K37" s="6"/>
      <c r="L37" s="6"/>
      <c r="M37" s="6"/>
      <c r="N37" s="9">
        <v>284.33</v>
      </c>
      <c r="O37" s="9">
        <v>284.32</v>
      </c>
      <c r="P37" s="9">
        <v>121253239.5</v>
      </c>
      <c r="Q37" s="9">
        <v>105754.05</v>
      </c>
      <c r="R37" s="6"/>
      <c r="S37" s="7"/>
      <c r="T37" s="7"/>
      <c r="U37" s="7"/>
      <c r="V37" s="7"/>
      <c r="W37" s="7"/>
      <c r="X37" s="7"/>
    </row>
    <row r="38" spans="1:24" x14ac:dyDescent="0.2">
      <c r="A38" s="8">
        <v>43383.42083333333</v>
      </c>
      <c r="B38" s="9">
        <v>284.36</v>
      </c>
      <c r="C38" s="9">
        <v>284.52999999999997</v>
      </c>
      <c r="D38" s="9">
        <v>284.16000000000003</v>
      </c>
      <c r="E38" s="9">
        <v>284.29000000000002</v>
      </c>
      <c r="F38" s="10">
        <v>670810</v>
      </c>
      <c r="G38" s="9">
        <v>190729456</v>
      </c>
      <c r="H38" s="6"/>
      <c r="I38" s="6"/>
      <c r="J38" s="6"/>
      <c r="K38" s="6"/>
      <c r="L38" s="6"/>
      <c r="M38" s="6"/>
      <c r="N38" s="9">
        <v>284.32</v>
      </c>
      <c r="O38" s="9">
        <v>284.33</v>
      </c>
      <c r="P38" s="9">
        <v>190723022.18000001</v>
      </c>
      <c r="Q38" s="9">
        <v>112187.88</v>
      </c>
      <c r="R38" s="6"/>
      <c r="S38" s="7"/>
      <c r="T38" s="7"/>
      <c r="U38" s="7"/>
      <c r="V38" s="7"/>
      <c r="W38" s="7"/>
      <c r="X38" s="7"/>
    </row>
    <row r="39" spans="1:24" x14ac:dyDescent="0.2">
      <c r="A39" s="8">
        <v>43383.421527777777</v>
      </c>
      <c r="B39" s="9">
        <v>284.29000000000002</v>
      </c>
      <c r="C39" s="9">
        <v>284.64</v>
      </c>
      <c r="D39" s="9">
        <v>284.27999999999997</v>
      </c>
      <c r="E39" s="9">
        <v>284.64</v>
      </c>
      <c r="F39" s="10">
        <v>558070</v>
      </c>
      <c r="G39" s="9">
        <v>158782080</v>
      </c>
      <c r="H39" s="6"/>
      <c r="I39" s="6"/>
      <c r="J39" s="6"/>
      <c r="K39" s="6"/>
      <c r="L39" s="6"/>
      <c r="M39" s="6"/>
      <c r="N39" s="9">
        <v>284.55</v>
      </c>
      <c r="O39" s="9">
        <v>284.52</v>
      </c>
      <c r="P39" s="9">
        <v>158798818.5</v>
      </c>
      <c r="Q39" s="9">
        <v>95449.38</v>
      </c>
      <c r="R39" s="6"/>
      <c r="S39" s="7"/>
      <c r="T39" s="7"/>
      <c r="U39" s="7"/>
      <c r="V39" s="7"/>
      <c r="W39" s="7"/>
      <c r="X39" s="7"/>
    </row>
    <row r="40" spans="1:24" x14ac:dyDescent="0.2">
      <c r="A40" s="8">
        <v>43383.422222222223</v>
      </c>
      <c r="B40" s="9">
        <v>284.64</v>
      </c>
      <c r="C40" s="9">
        <v>284.76</v>
      </c>
      <c r="D40" s="9">
        <v>284.52999999999997</v>
      </c>
      <c r="E40" s="9">
        <v>284.74</v>
      </c>
      <c r="F40" s="10">
        <v>498030</v>
      </c>
      <c r="G40" s="9">
        <v>141777232</v>
      </c>
      <c r="H40" s="6"/>
      <c r="I40" s="6"/>
      <c r="J40" s="6"/>
      <c r="K40" s="6"/>
      <c r="L40" s="6"/>
      <c r="M40" s="6"/>
      <c r="N40" s="9">
        <v>284.69</v>
      </c>
      <c r="O40" s="9">
        <v>284.68</v>
      </c>
      <c r="P40" s="9">
        <v>141785405.78</v>
      </c>
      <c r="Q40" s="9">
        <v>87275.6</v>
      </c>
      <c r="R40" s="6"/>
      <c r="S40" s="7"/>
      <c r="T40" s="7"/>
      <c r="U40" s="7"/>
      <c r="V40" s="7"/>
      <c r="W40" s="7"/>
      <c r="X40" s="7"/>
    </row>
    <row r="41" spans="1:24" x14ac:dyDescent="0.2">
      <c r="A41" s="8">
        <v>43383.42291666667</v>
      </c>
      <c r="B41" s="9">
        <v>284.74</v>
      </c>
      <c r="C41" s="9">
        <v>284.76</v>
      </c>
      <c r="D41" s="9">
        <v>284.58</v>
      </c>
      <c r="E41" s="9">
        <v>284.7</v>
      </c>
      <c r="F41" s="10">
        <v>485300</v>
      </c>
      <c r="G41" s="9">
        <v>138156592</v>
      </c>
      <c r="H41" s="6"/>
      <c r="I41" s="6"/>
      <c r="J41" s="6"/>
      <c r="K41" s="6"/>
      <c r="L41" s="6"/>
      <c r="M41" s="6"/>
      <c r="N41" s="9">
        <v>284.69</v>
      </c>
      <c r="O41" s="9">
        <v>284.68</v>
      </c>
      <c r="P41" s="9">
        <v>138157630.5</v>
      </c>
      <c r="Q41" s="9">
        <v>86237.1</v>
      </c>
      <c r="R41" s="6"/>
      <c r="S41" s="7"/>
      <c r="T41" s="7"/>
      <c r="U41" s="7"/>
      <c r="V41" s="7"/>
      <c r="W41" s="7"/>
      <c r="X41" s="7"/>
    </row>
    <row r="42" spans="1:24" x14ac:dyDescent="0.2">
      <c r="A42" s="8">
        <v>43383.423611111109</v>
      </c>
      <c r="B42" s="9">
        <v>284.70999999999998</v>
      </c>
      <c r="C42" s="9">
        <v>284.70999999999998</v>
      </c>
      <c r="D42" s="9">
        <v>284.55</v>
      </c>
      <c r="E42" s="9">
        <v>284.7</v>
      </c>
      <c r="F42" s="10">
        <v>371860</v>
      </c>
      <c r="G42" s="9">
        <v>105851480</v>
      </c>
      <c r="H42" s="6"/>
      <c r="I42" s="6"/>
      <c r="J42" s="6"/>
      <c r="K42" s="6"/>
      <c r="L42" s="6"/>
      <c r="M42" s="6"/>
      <c r="N42" s="9">
        <v>284.67</v>
      </c>
      <c r="O42" s="9">
        <v>284.64999999999998</v>
      </c>
      <c r="P42" s="9">
        <v>105855526.90000001</v>
      </c>
      <c r="Q42" s="9">
        <v>82190.2</v>
      </c>
      <c r="R42" s="6"/>
      <c r="S42" s="7"/>
      <c r="T42" s="7"/>
      <c r="U42" s="7"/>
      <c r="V42" s="7"/>
      <c r="W42" s="7"/>
      <c r="X42" s="7"/>
    </row>
    <row r="43" spans="1:24" x14ac:dyDescent="0.2">
      <c r="A43" s="8">
        <v>43383.424305555556</v>
      </c>
      <c r="B43" s="9">
        <v>284.7</v>
      </c>
      <c r="C43" s="9">
        <v>284.76</v>
      </c>
      <c r="D43" s="9">
        <v>284.60000000000002</v>
      </c>
      <c r="E43" s="9">
        <v>284.72000000000003</v>
      </c>
      <c r="F43" s="10">
        <v>269930</v>
      </c>
      <c r="G43" s="9">
        <v>76848128</v>
      </c>
      <c r="H43" s="6"/>
      <c r="I43" s="6"/>
      <c r="J43" s="6"/>
      <c r="K43" s="6"/>
      <c r="L43" s="6"/>
      <c r="M43" s="6"/>
      <c r="N43" s="9">
        <v>284.7</v>
      </c>
      <c r="O43" s="9">
        <v>284.7</v>
      </c>
      <c r="P43" s="9">
        <v>76849071</v>
      </c>
      <c r="Q43" s="9">
        <v>81247.199999999997</v>
      </c>
      <c r="R43" s="6"/>
      <c r="S43" s="7"/>
      <c r="T43" s="7"/>
      <c r="U43" s="7"/>
      <c r="V43" s="7"/>
      <c r="W43" s="7"/>
      <c r="X43" s="7"/>
    </row>
    <row r="44" spans="1:24" x14ac:dyDescent="0.2">
      <c r="A44" s="8">
        <v>43383.425000000003</v>
      </c>
      <c r="B44" s="9">
        <v>284.73</v>
      </c>
      <c r="C44" s="9">
        <v>284.77999999999997</v>
      </c>
      <c r="D44" s="9">
        <v>284.61</v>
      </c>
      <c r="E44" s="9">
        <v>284.77999999999997</v>
      </c>
      <c r="F44" s="10">
        <v>468300</v>
      </c>
      <c r="G44" s="9">
        <v>133336800</v>
      </c>
      <c r="H44" s="6"/>
      <c r="I44" s="6"/>
      <c r="J44" s="6"/>
      <c r="K44" s="6"/>
      <c r="L44" s="6"/>
      <c r="M44" s="6"/>
      <c r="N44" s="9">
        <v>284.74</v>
      </c>
      <c r="O44" s="9">
        <v>284.73</v>
      </c>
      <c r="P44" s="9">
        <v>133342571.25</v>
      </c>
      <c r="Q44" s="9">
        <v>75475.95</v>
      </c>
      <c r="R44" s="6"/>
      <c r="S44" s="7"/>
      <c r="T44" s="7"/>
      <c r="U44" s="7"/>
      <c r="V44" s="7"/>
      <c r="W44" s="7"/>
      <c r="X44" s="7"/>
    </row>
    <row r="45" spans="1:24" x14ac:dyDescent="0.2">
      <c r="A45" s="8">
        <v>43383.425694444442</v>
      </c>
      <c r="B45" s="9">
        <v>284.77</v>
      </c>
      <c r="C45" s="9">
        <v>284.82</v>
      </c>
      <c r="D45" s="9">
        <v>284.70999999999998</v>
      </c>
      <c r="E45" s="9">
        <v>284.70999999999998</v>
      </c>
      <c r="F45" s="10">
        <v>749550</v>
      </c>
      <c r="G45" s="9">
        <v>213430736</v>
      </c>
      <c r="H45" s="6"/>
      <c r="I45" s="6"/>
      <c r="J45" s="6"/>
      <c r="K45" s="6"/>
      <c r="L45" s="6"/>
      <c r="M45" s="6"/>
      <c r="N45" s="9">
        <v>284.74</v>
      </c>
      <c r="O45" s="9">
        <v>284.75</v>
      </c>
      <c r="P45" s="9">
        <v>213424993.13</v>
      </c>
      <c r="Q45" s="9">
        <v>81218.83</v>
      </c>
      <c r="R45" s="6"/>
      <c r="S45" s="7"/>
      <c r="T45" s="7"/>
      <c r="U45" s="7"/>
      <c r="V45" s="7"/>
      <c r="W45" s="7"/>
      <c r="X45" s="7"/>
    </row>
    <row r="46" spans="1:24" x14ac:dyDescent="0.2">
      <c r="A46" s="8">
        <v>43383.426388888889</v>
      </c>
      <c r="B46" s="9">
        <v>284.70999999999998</v>
      </c>
      <c r="C46" s="9">
        <v>284.70999999999998</v>
      </c>
      <c r="D46" s="9">
        <v>284.39</v>
      </c>
      <c r="E46" s="9">
        <v>284.39</v>
      </c>
      <c r="F46" s="10">
        <v>520900</v>
      </c>
      <c r="G46" s="9">
        <v>148193744</v>
      </c>
      <c r="H46" s="6"/>
      <c r="I46" s="6"/>
      <c r="J46" s="6"/>
      <c r="K46" s="6"/>
      <c r="L46" s="6"/>
      <c r="M46" s="6"/>
      <c r="N46" s="9">
        <v>284.47000000000003</v>
      </c>
      <c r="O46" s="9">
        <v>284.5</v>
      </c>
      <c r="P46" s="9">
        <v>148180423</v>
      </c>
      <c r="Q46" s="9">
        <v>94539.83</v>
      </c>
      <c r="R46" s="6"/>
      <c r="S46" s="7"/>
      <c r="T46" s="7"/>
      <c r="U46" s="7"/>
      <c r="V46" s="7"/>
      <c r="W46" s="7"/>
      <c r="X46" s="7"/>
    </row>
    <row r="47" spans="1:24" x14ac:dyDescent="0.2">
      <c r="A47" s="8">
        <v>43383.427083333336</v>
      </c>
      <c r="B47" s="9">
        <v>284.39999999999998</v>
      </c>
      <c r="C47" s="9">
        <v>284.52999999999997</v>
      </c>
      <c r="D47" s="9">
        <v>284.31</v>
      </c>
      <c r="E47" s="9">
        <v>284.43</v>
      </c>
      <c r="F47" s="10">
        <v>364210</v>
      </c>
      <c r="G47" s="9">
        <v>103589816</v>
      </c>
      <c r="H47" s="6"/>
      <c r="I47" s="6"/>
      <c r="J47" s="6"/>
      <c r="K47" s="6"/>
      <c r="L47" s="6"/>
      <c r="M47" s="6"/>
      <c r="N47" s="9">
        <v>284.43</v>
      </c>
      <c r="O47" s="9">
        <v>284.42</v>
      </c>
      <c r="P47" s="9">
        <v>103590429.25</v>
      </c>
      <c r="Q47" s="9">
        <v>93926.58</v>
      </c>
      <c r="R47" s="6"/>
      <c r="S47" s="7"/>
      <c r="T47" s="7"/>
      <c r="U47" s="7"/>
      <c r="V47" s="7"/>
      <c r="W47" s="7"/>
      <c r="X47" s="7"/>
    </row>
    <row r="48" spans="1:24" x14ac:dyDescent="0.2">
      <c r="A48" s="8">
        <v>43383.427777777775</v>
      </c>
      <c r="B48" s="9">
        <v>284.43</v>
      </c>
      <c r="C48" s="9">
        <v>284.60000000000002</v>
      </c>
      <c r="D48" s="9">
        <v>284.25</v>
      </c>
      <c r="E48" s="9">
        <v>284.26</v>
      </c>
      <c r="F48" s="10">
        <v>168450</v>
      </c>
      <c r="G48" s="9">
        <v>47900984</v>
      </c>
      <c r="H48" s="6"/>
      <c r="I48" s="6"/>
      <c r="J48" s="6"/>
      <c r="K48" s="6"/>
      <c r="L48" s="6"/>
      <c r="M48" s="6"/>
      <c r="N48" s="9">
        <v>284.33999999999997</v>
      </c>
      <c r="O48" s="9">
        <v>284.36</v>
      </c>
      <c r="P48" s="9">
        <v>47897494.130000003</v>
      </c>
      <c r="Q48" s="9">
        <v>97416.45</v>
      </c>
      <c r="R48" s="6"/>
      <c r="S48" s="7"/>
      <c r="T48" s="7"/>
      <c r="U48" s="7"/>
      <c r="V48" s="7"/>
      <c r="W48" s="7"/>
      <c r="X48" s="7"/>
    </row>
    <row r="49" spans="1:24" x14ac:dyDescent="0.2">
      <c r="A49" s="8">
        <v>43383.428472222222</v>
      </c>
      <c r="B49" s="9">
        <v>284.26</v>
      </c>
      <c r="C49" s="9">
        <v>284.36</v>
      </c>
      <c r="D49" s="9">
        <v>284.14999999999998</v>
      </c>
      <c r="E49" s="9">
        <v>284.20999999999998</v>
      </c>
      <c r="F49" s="10">
        <v>328060</v>
      </c>
      <c r="G49" s="9">
        <v>93247760</v>
      </c>
      <c r="H49" s="6"/>
      <c r="I49" s="6"/>
      <c r="J49" s="6"/>
      <c r="K49" s="6"/>
      <c r="L49" s="6"/>
      <c r="M49" s="6"/>
      <c r="N49" s="9">
        <v>284.23</v>
      </c>
      <c r="O49" s="9">
        <v>284.24</v>
      </c>
      <c r="P49" s="9">
        <v>93245313.950000003</v>
      </c>
      <c r="Q49" s="9">
        <v>99862.5</v>
      </c>
      <c r="R49" s="6"/>
      <c r="S49" s="7"/>
      <c r="T49" s="7"/>
      <c r="U49" s="7"/>
      <c r="V49" s="7"/>
      <c r="W49" s="7"/>
      <c r="X49" s="7"/>
    </row>
    <row r="50" spans="1:24" x14ac:dyDescent="0.2">
      <c r="A50" s="8">
        <v>43383.429166666669</v>
      </c>
      <c r="B50" s="9">
        <v>284.2</v>
      </c>
      <c r="C50" s="9">
        <v>284.56</v>
      </c>
      <c r="D50" s="9">
        <v>284.18</v>
      </c>
      <c r="E50" s="9">
        <v>284.55</v>
      </c>
      <c r="F50" s="10">
        <v>409130</v>
      </c>
      <c r="G50" s="9">
        <v>116368840</v>
      </c>
      <c r="H50" s="6"/>
      <c r="I50" s="6"/>
      <c r="J50" s="6"/>
      <c r="K50" s="6"/>
      <c r="L50" s="6"/>
      <c r="M50" s="6"/>
      <c r="N50" s="9">
        <v>284.45999999999998</v>
      </c>
      <c r="O50" s="9">
        <v>284.43</v>
      </c>
      <c r="P50" s="9">
        <v>116381119.8</v>
      </c>
      <c r="Q50" s="9">
        <v>87582.7</v>
      </c>
      <c r="R50" s="6"/>
      <c r="S50" s="7"/>
      <c r="T50" s="7"/>
      <c r="U50" s="7"/>
      <c r="V50" s="7"/>
      <c r="W50" s="7"/>
      <c r="X50" s="7"/>
    </row>
    <row r="51" spans="1:24" x14ac:dyDescent="0.2">
      <c r="A51" s="8">
        <v>43383.429861111108</v>
      </c>
      <c r="B51" s="9">
        <v>284.55</v>
      </c>
      <c r="C51" s="9">
        <v>284.69</v>
      </c>
      <c r="D51" s="9">
        <v>284.38</v>
      </c>
      <c r="E51" s="9">
        <v>284.69</v>
      </c>
      <c r="F51" s="10">
        <v>261950</v>
      </c>
      <c r="G51" s="9">
        <v>74548176</v>
      </c>
      <c r="H51" s="6"/>
      <c r="I51" s="6"/>
      <c r="J51" s="6"/>
      <c r="K51" s="6"/>
      <c r="L51" s="6"/>
      <c r="M51" s="6"/>
      <c r="N51" s="9">
        <v>284.61</v>
      </c>
      <c r="O51" s="9">
        <v>284.58999999999997</v>
      </c>
      <c r="P51" s="9">
        <v>74554244.379999995</v>
      </c>
      <c r="Q51" s="9">
        <v>81514.33</v>
      </c>
      <c r="R51" s="6"/>
      <c r="S51" s="7"/>
      <c r="T51" s="7"/>
      <c r="U51" s="7"/>
      <c r="V51" s="7"/>
      <c r="W51" s="7"/>
      <c r="X51" s="7"/>
    </row>
    <row r="52" spans="1:24" x14ac:dyDescent="0.2">
      <c r="A52" s="8">
        <v>43383.430555555555</v>
      </c>
      <c r="B52" s="9">
        <v>284.69</v>
      </c>
      <c r="C52" s="9">
        <v>284.89</v>
      </c>
      <c r="D52" s="9">
        <v>284.63</v>
      </c>
      <c r="E52" s="9">
        <v>284.81</v>
      </c>
      <c r="F52" s="10">
        <v>712770</v>
      </c>
      <c r="G52" s="9">
        <v>202981408</v>
      </c>
      <c r="H52" s="6"/>
      <c r="I52" s="6"/>
      <c r="J52" s="6"/>
      <c r="K52" s="6"/>
      <c r="L52" s="6"/>
      <c r="M52" s="6"/>
      <c r="N52" s="9">
        <v>284.79000000000002</v>
      </c>
      <c r="O52" s="9">
        <v>284.77999999999997</v>
      </c>
      <c r="P52" s="9">
        <v>202986204.44999999</v>
      </c>
      <c r="Q52" s="9">
        <v>76717.88</v>
      </c>
      <c r="R52" s="6"/>
      <c r="S52" s="7"/>
      <c r="T52" s="7"/>
      <c r="U52" s="7"/>
      <c r="V52" s="7"/>
      <c r="W52" s="7"/>
      <c r="X52" s="7"/>
    </row>
    <row r="53" spans="1:24" x14ac:dyDescent="0.2">
      <c r="A53" s="8">
        <v>43383.431250000001</v>
      </c>
      <c r="B53" s="9">
        <v>284.83</v>
      </c>
      <c r="C53" s="9">
        <v>284.92</v>
      </c>
      <c r="D53" s="9">
        <v>284.77999999999997</v>
      </c>
      <c r="E53" s="9">
        <v>284.83999999999997</v>
      </c>
      <c r="F53" s="10">
        <v>450360</v>
      </c>
      <c r="G53" s="9">
        <v>128283264</v>
      </c>
      <c r="H53" s="6"/>
      <c r="I53" s="6"/>
      <c r="J53" s="6"/>
      <c r="K53" s="6"/>
      <c r="L53" s="6"/>
      <c r="M53" s="6"/>
      <c r="N53" s="9">
        <v>284.85000000000002</v>
      </c>
      <c r="O53" s="9">
        <v>284.85000000000002</v>
      </c>
      <c r="P53" s="9">
        <v>128282794.2</v>
      </c>
      <c r="Q53" s="9">
        <v>77187.679999999993</v>
      </c>
      <c r="R53" s="6"/>
      <c r="S53" s="7"/>
      <c r="T53" s="7"/>
      <c r="U53" s="7"/>
      <c r="V53" s="7"/>
      <c r="W53" s="7"/>
      <c r="X53" s="7"/>
    </row>
    <row r="54" spans="1:24" x14ac:dyDescent="0.2">
      <c r="A54" s="8">
        <v>43383.431944444441</v>
      </c>
      <c r="B54" s="9">
        <v>284.83</v>
      </c>
      <c r="C54" s="9">
        <v>284.83999999999997</v>
      </c>
      <c r="D54" s="9">
        <v>284.66000000000003</v>
      </c>
      <c r="E54" s="9">
        <v>284.74</v>
      </c>
      <c r="F54" s="10">
        <v>217260</v>
      </c>
      <c r="G54" s="9">
        <v>61863332</v>
      </c>
      <c r="H54" s="6"/>
      <c r="I54" s="6"/>
      <c r="J54" s="6"/>
      <c r="K54" s="6"/>
      <c r="L54" s="6"/>
      <c r="M54" s="6"/>
      <c r="N54" s="9">
        <v>284.75</v>
      </c>
      <c r="O54" s="9">
        <v>284.74</v>
      </c>
      <c r="P54" s="9">
        <v>61863698.700000003</v>
      </c>
      <c r="Q54" s="9">
        <v>76820.98</v>
      </c>
      <c r="R54" s="6"/>
      <c r="S54" s="7"/>
      <c r="T54" s="7"/>
      <c r="U54" s="7"/>
      <c r="V54" s="7"/>
      <c r="W54" s="7"/>
      <c r="X54" s="7"/>
    </row>
    <row r="55" spans="1:24" x14ac:dyDescent="0.2">
      <c r="A55" s="8">
        <v>43383.432638888888</v>
      </c>
      <c r="B55" s="9">
        <v>284.73</v>
      </c>
      <c r="C55" s="9">
        <v>284.95999999999998</v>
      </c>
      <c r="D55" s="9">
        <v>284.73</v>
      </c>
      <c r="E55" s="9">
        <v>284.85000000000002</v>
      </c>
      <c r="F55" s="10">
        <v>381080</v>
      </c>
      <c r="G55" s="9">
        <v>108548736</v>
      </c>
      <c r="H55" s="6"/>
      <c r="I55" s="6"/>
      <c r="J55" s="6"/>
      <c r="K55" s="6"/>
      <c r="L55" s="6"/>
      <c r="M55" s="6"/>
      <c r="N55" s="9">
        <v>284.85000000000002</v>
      </c>
      <c r="O55" s="9">
        <v>284.85000000000002</v>
      </c>
      <c r="P55" s="9">
        <v>108549685.3</v>
      </c>
      <c r="Q55" s="9">
        <v>75871.679999999993</v>
      </c>
      <c r="R55" s="6"/>
      <c r="S55" s="7"/>
      <c r="T55" s="7"/>
      <c r="U55" s="7"/>
      <c r="V55" s="7"/>
      <c r="W55" s="7"/>
      <c r="X55" s="7"/>
    </row>
    <row r="56" spans="1:24" x14ac:dyDescent="0.2">
      <c r="A56" s="8">
        <v>43383.433333333334</v>
      </c>
      <c r="B56" s="9">
        <v>284.86</v>
      </c>
      <c r="C56" s="9">
        <v>285.01</v>
      </c>
      <c r="D56" s="9">
        <v>284.82</v>
      </c>
      <c r="E56" s="9">
        <v>284.94</v>
      </c>
      <c r="F56" s="10">
        <v>289730</v>
      </c>
      <c r="G56" s="9">
        <v>82549712</v>
      </c>
      <c r="H56" s="6"/>
      <c r="I56" s="6"/>
      <c r="J56" s="6"/>
      <c r="K56" s="6"/>
      <c r="L56" s="6"/>
      <c r="M56" s="6"/>
      <c r="N56" s="9">
        <v>284.93</v>
      </c>
      <c r="O56" s="9">
        <v>284.92</v>
      </c>
      <c r="P56" s="9">
        <v>82552044.579999998</v>
      </c>
      <c r="Q56" s="9">
        <v>73539.100000000006</v>
      </c>
      <c r="R56" s="6"/>
      <c r="S56" s="7"/>
      <c r="T56" s="7"/>
      <c r="U56" s="7"/>
      <c r="V56" s="7"/>
      <c r="W56" s="7"/>
      <c r="X56" s="7"/>
    </row>
    <row r="57" spans="1:24" x14ac:dyDescent="0.2">
      <c r="A57" s="8">
        <v>43383.434027777781</v>
      </c>
      <c r="B57" s="9">
        <v>284.94</v>
      </c>
      <c r="C57" s="9">
        <v>285.01</v>
      </c>
      <c r="D57" s="9">
        <v>284.86</v>
      </c>
      <c r="E57" s="9">
        <v>284.88</v>
      </c>
      <c r="F57" s="10">
        <v>383760</v>
      </c>
      <c r="G57" s="9">
        <v>109340472</v>
      </c>
      <c r="H57" s="6"/>
      <c r="I57" s="6"/>
      <c r="J57" s="6"/>
      <c r="K57" s="6"/>
      <c r="L57" s="6"/>
      <c r="M57" s="6"/>
      <c r="N57" s="9">
        <v>284.91000000000003</v>
      </c>
      <c r="O57" s="9">
        <v>284.92</v>
      </c>
      <c r="P57" s="9">
        <v>109336102.2</v>
      </c>
      <c r="Q57" s="9">
        <v>77908.899999999994</v>
      </c>
      <c r="R57" s="6"/>
      <c r="S57" s="7"/>
      <c r="T57" s="7"/>
      <c r="U57" s="7"/>
      <c r="V57" s="7"/>
      <c r="W57" s="7"/>
      <c r="X57" s="7"/>
    </row>
    <row r="58" spans="1:24" x14ac:dyDescent="0.2">
      <c r="A58" s="8">
        <v>43383.43472222222</v>
      </c>
      <c r="B58" s="9">
        <v>284.89</v>
      </c>
      <c r="C58" s="9">
        <v>284.95999999999998</v>
      </c>
      <c r="D58" s="9">
        <v>284.72000000000003</v>
      </c>
      <c r="E58" s="9">
        <v>284.95</v>
      </c>
      <c r="F58" s="10">
        <v>250140</v>
      </c>
      <c r="G58" s="9">
        <v>71259272</v>
      </c>
      <c r="H58" s="6"/>
      <c r="I58" s="6"/>
      <c r="J58" s="6"/>
      <c r="K58" s="6"/>
      <c r="L58" s="6"/>
      <c r="M58" s="6"/>
      <c r="N58" s="9">
        <v>284.89999999999998</v>
      </c>
      <c r="O58" s="9">
        <v>284.88</v>
      </c>
      <c r="P58" s="9">
        <v>71263635.299999997</v>
      </c>
      <c r="Q58" s="9">
        <v>73545.600000000006</v>
      </c>
      <c r="R58" s="6"/>
      <c r="S58" s="7"/>
      <c r="T58" s="7"/>
      <c r="U58" s="7"/>
      <c r="V58" s="7"/>
      <c r="W58" s="7"/>
      <c r="X58" s="7"/>
    </row>
    <row r="59" spans="1:24" x14ac:dyDescent="0.2">
      <c r="A59" s="8">
        <v>43383.435416666667</v>
      </c>
      <c r="B59" s="9">
        <v>284.95</v>
      </c>
      <c r="C59" s="9">
        <v>285.05</v>
      </c>
      <c r="D59" s="9">
        <v>284.92</v>
      </c>
      <c r="E59" s="9">
        <v>284.93</v>
      </c>
      <c r="F59" s="10">
        <v>187470</v>
      </c>
      <c r="G59" s="9">
        <v>53422980</v>
      </c>
      <c r="H59" s="6"/>
      <c r="I59" s="6"/>
      <c r="J59" s="6"/>
      <c r="K59" s="6"/>
      <c r="L59" s="6"/>
      <c r="M59" s="6"/>
      <c r="N59" s="9">
        <v>284.95999999999998</v>
      </c>
      <c r="O59" s="9">
        <v>284.97000000000003</v>
      </c>
      <c r="P59" s="9">
        <v>53420982.530000001</v>
      </c>
      <c r="Q59" s="9">
        <v>75543.08</v>
      </c>
      <c r="R59" s="6"/>
      <c r="S59" s="7"/>
      <c r="T59" s="7"/>
      <c r="U59" s="7"/>
      <c r="V59" s="7"/>
      <c r="W59" s="7"/>
      <c r="X59" s="7"/>
    </row>
    <row r="60" spans="1:24" x14ac:dyDescent="0.2">
      <c r="A60" s="8">
        <v>43383.436111111114</v>
      </c>
      <c r="B60" s="9">
        <v>284.93</v>
      </c>
      <c r="C60" s="9">
        <v>284.93</v>
      </c>
      <c r="D60" s="9">
        <v>284.74</v>
      </c>
      <c r="E60" s="9">
        <v>284.75</v>
      </c>
      <c r="F60" s="10">
        <v>332610</v>
      </c>
      <c r="G60" s="9">
        <v>94729832</v>
      </c>
      <c r="H60" s="6"/>
      <c r="I60" s="6"/>
      <c r="J60" s="6"/>
      <c r="K60" s="6"/>
      <c r="L60" s="6"/>
      <c r="M60" s="6"/>
      <c r="N60" s="9">
        <v>284.79000000000002</v>
      </c>
      <c r="O60" s="9">
        <v>284.81</v>
      </c>
      <c r="P60" s="9">
        <v>94724833.430000007</v>
      </c>
      <c r="Q60" s="9">
        <v>80541.649999999994</v>
      </c>
      <c r="R60" s="6"/>
      <c r="S60" s="7"/>
      <c r="T60" s="7"/>
      <c r="U60" s="7"/>
      <c r="V60" s="7"/>
      <c r="W60" s="7"/>
      <c r="X60" s="7"/>
    </row>
    <row r="61" spans="1:24" x14ac:dyDescent="0.2">
      <c r="A61" s="8">
        <v>43383.436805555553</v>
      </c>
      <c r="B61" s="9">
        <v>284.75</v>
      </c>
      <c r="C61" s="9">
        <v>284.83999999999997</v>
      </c>
      <c r="D61" s="9">
        <v>284.72000000000003</v>
      </c>
      <c r="E61" s="9">
        <v>284.73</v>
      </c>
      <c r="F61" s="10">
        <v>242090</v>
      </c>
      <c r="G61" s="9">
        <v>68937384</v>
      </c>
      <c r="H61" s="6"/>
      <c r="I61" s="6"/>
      <c r="J61" s="6"/>
      <c r="K61" s="6"/>
      <c r="L61" s="6"/>
      <c r="M61" s="6"/>
      <c r="N61" s="9">
        <v>284.76</v>
      </c>
      <c r="O61" s="9">
        <v>284.76</v>
      </c>
      <c r="P61" s="9">
        <v>68936337.950000003</v>
      </c>
      <c r="Q61" s="9">
        <v>81587.7</v>
      </c>
      <c r="R61" s="6"/>
      <c r="S61" s="7"/>
      <c r="T61" s="7"/>
      <c r="U61" s="7"/>
      <c r="V61" s="7"/>
      <c r="W61" s="7"/>
      <c r="X61" s="7"/>
    </row>
    <row r="62" spans="1:24" x14ac:dyDescent="0.2">
      <c r="A62" s="8">
        <v>43383.4375</v>
      </c>
      <c r="B62" s="9">
        <v>284.72000000000003</v>
      </c>
      <c r="C62" s="9">
        <v>284.99</v>
      </c>
      <c r="D62" s="9">
        <v>284.58</v>
      </c>
      <c r="E62" s="9">
        <v>284.97000000000003</v>
      </c>
      <c r="F62" s="10">
        <v>428000</v>
      </c>
      <c r="G62" s="9">
        <v>121914648</v>
      </c>
      <c r="H62" s="6"/>
      <c r="I62" s="6"/>
      <c r="J62" s="6"/>
      <c r="K62" s="6"/>
      <c r="L62" s="6"/>
      <c r="M62" s="6"/>
      <c r="N62" s="9">
        <v>284.88</v>
      </c>
      <c r="O62" s="9">
        <v>284.85000000000002</v>
      </c>
      <c r="P62" s="9">
        <v>121927570</v>
      </c>
      <c r="Q62" s="9">
        <v>68665.7</v>
      </c>
      <c r="R62" s="6"/>
      <c r="S62" s="7"/>
      <c r="T62" s="7"/>
      <c r="U62" s="7"/>
      <c r="V62" s="7"/>
      <c r="W62" s="7"/>
      <c r="X62" s="7"/>
    </row>
    <row r="63" spans="1:24" x14ac:dyDescent="0.2">
      <c r="A63" s="8">
        <v>43383.438194444447</v>
      </c>
      <c r="B63" s="9">
        <v>284.97000000000003</v>
      </c>
      <c r="C63" s="9">
        <v>284.97000000000003</v>
      </c>
      <c r="D63" s="9">
        <v>284.68</v>
      </c>
      <c r="E63" s="9">
        <v>284.79000000000002</v>
      </c>
      <c r="F63" s="10">
        <v>320880</v>
      </c>
      <c r="G63" s="9">
        <v>91391520</v>
      </c>
      <c r="H63" s="6"/>
      <c r="I63" s="6"/>
      <c r="J63" s="6"/>
      <c r="K63" s="6"/>
      <c r="L63" s="6"/>
      <c r="M63" s="6"/>
      <c r="N63" s="9">
        <v>284.81</v>
      </c>
      <c r="O63" s="9">
        <v>284.82</v>
      </c>
      <c r="P63" s="9">
        <v>91389030.599999994</v>
      </c>
      <c r="Q63" s="9">
        <v>71155.100000000006</v>
      </c>
      <c r="R63" s="6"/>
      <c r="S63" s="7"/>
      <c r="T63" s="7"/>
      <c r="U63" s="7"/>
      <c r="V63" s="7"/>
      <c r="W63" s="7"/>
      <c r="X63" s="7"/>
    </row>
    <row r="64" spans="1:24" x14ac:dyDescent="0.2">
      <c r="A64" s="8">
        <v>43383.438888888886</v>
      </c>
      <c r="B64" s="9">
        <v>284.79000000000002</v>
      </c>
      <c r="C64" s="9">
        <v>284.83999999999997</v>
      </c>
      <c r="D64" s="9">
        <v>284.57</v>
      </c>
      <c r="E64" s="9">
        <v>284.63</v>
      </c>
      <c r="F64" s="10">
        <v>213170</v>
      </c>
      <c r="G64" s="9">
        <v>60685808</v>
      </c>
      <c r="H64" s="6"/>
      <c r="I64" s="6"/>
      <c r="J64" s="6"/>
      <c r="K64" s="6"/>
      <c r="L64" s="6"/>
      <c r="M64" s="6"/>
      <c r="N64" s="9">
        <v>284.67</v>
      </c>
      <c r="O64" s="9">
        <v>284.68</v>
      </c>
      <c r="P64" s="9">
        <v>60682570.979999997</v>
      </c>
      <c r="Q64" s="9">
        <v>74392.13</v>
      </c>
      <c r="R64" s="6"/>
      <c r="S64" s="7"/>
      <c r="T64" s="7"/>
      <c r="U64" s="7"/>
      <c r="V64" s="7"/>
      <c r="W64" s="7"/>
      <c r="X64" s="7"/>
    </row>
    <row r="65" spans="1:24" x14ac:dyDescent="0.2">
      <c r="A65" s="8">
        <v>43383.439583333333</v>
      </c>
      <c r="B65" s="9">
        <v>284.64</v>
      </c>
      <c r="C65" s="9">
        <v>284.73</v>
      </c>
      <c r="D65" s="9">
        <v>284.49</v>
      </c>
      <c r="E65" s="9">
        <v>284.52</v>
      </c>
      <c r="F65" s="10">
        <v>195930</v>
      </c>
      <c r="G65" s="9">
        <v>55758324</v>
      </c>
      <c r="H65" s="6"/>
      <c r="I65" s="6"/>
      <c r="J65" s="6"/>
      <c r="K65" s="6"/>
      <c r="L65" s="6"/>
      <c r="M65" s="6"/>
      <c r="N65" s="9">
        <v>284.57</v>
      </c>
      <c r="O65" s="9">
        <v>284.58</v>
      </c>
      <c r="P65" s="9">
        <v>55754820.450000003</v>
      </c>
      <c r="Q65" s="9">
        <v>77895.679999999993</v>
      </c>
      <c r="R65" s="6"/>
      <c r="S65" s="7"/>
      <c r="T65" s="7"/>
      <c r="U65" s="7"/>
      <c r="V65" s="7"/>
      <c r="W65" s="7"/>
      <c r="X65" s="7"/>
    </row>
    <row r="66" spans="1:24" x14ac:dyDescent="0.2">
      <c r="A66" s="8">
        <v>43383.44027777778</v>
      </c>
      <c r="B66" s="9">
        <v>284.52999999999997</v>
      </c>
      <c r="C66" s="9">
        <v>284.56</v>
      </c>
      <c r="D66" s="9">
        <v>284.35000000000002</v>
      </c>
      <c r="E66" s="9">
        <v>284.47000000000003</v>
      </c>
      <c r="F66" s="10">
        <v>324010</v>
      </c>
      <c r="G66" s="9">
        <v>92168736</v>
      </c>
      <c r="H66" s="6"/>
      <c r="I66" s="6"/>
      <c r="J66" s="6"/>
      <c r="K66" s="6"/>
      <c r="L66" s="6"/>
      <c r="M66" s="6"/>
      <c r="N66" s="9">
        <v>284.45999999999998</v>
      </c>
      <c r="O66" s="9">
        <v>284.45999999999998</v>
      </c>
      <c r="P66" s="9">
        <v>92168694.629999995</v>
      </c>
      <c r="Q66" s="9">
        <v>77937.05</v>
      </c>
      <c r="R66" s="6"/>
      <c r="S66" s="7"/>
      <c r="T66" s="7"/>
      <c r="U66" s="7"/>
      <c r="V66" s="7"/>
      <c r="W66" s="7"/>
      <c r="X66" s="7"/>
    </row>
    <row r="67" spans="1:24" x14ac:dyDescent="0.2">
      <c r="A67" s="8">
        <v>43383.440972222219</v>
      </c>
      <c r="B67" s="9">
        <v>284.47000000000003</v>
      </c>
      <c r="C67" s="9">
        <v>284.58999999999997</v>
      </c>
      <c r="D67" s="9">
        <v>284.32</v>
      </c>
      <c r="E67" s="9">
        <v>284.36</v>
      </c>
      <c r="F67" s="10">
        <v>384350</v>
      </c>
      <c r="G67" s="9">
        <v>109319000</v>
      </c>
      <c r="H67" s="6"/>
      <c r="I67" s="6"/>
      <c r="J67" s="6"/>
      <c r="K67" s="6"/>
      <c r="L67" s="6"/>
      <c r="M67" s="6"/>
      <c r="N67" s="9">
        <v>284.41000000000003</v>
      </c>
      <c r="O67" s="9">
        <v>284.43</v>
      </c>
      <c r="P67" s="9">
        <v>109312022.63</v>
      </c>
      <c r="Q67" s="9">
        <v>84914.43</v>
      </c>
      <c r="R67" s="6"/>
      <c r="S67" s="7"/>
      <c r="T67" s="7"/>
      <c r="U67" s="7"/>
      <c r="V67" s="7"/>
      <c r="W67" s="7"/>
      <c r="X67" s="7"/>
    </row>
    <row r="68" spans="1:24" x14ac:dyDescent="0.2">
      <c r="A68" s="8">
        <v>43383.441666666666</v>
      </c>
      <c r="B68" s="9">
        <v>284.37</v>
      </c>
      <c r="C68" s="9">
        <v>284.54000000000002</v>
      </c>
      <c r="D68" s="9">
        <v>284.36</v>
      </c>
      <c r="E68" s="9">
        <v>284.49</v>
      </c>
      <c r="F68" s="10">
        <v>220460</v>
      </c>
      <c r="G68" s="9">
        <v>62712504</v>
      </c>
      <c r="H68" s="6"/>
      <c r="I68" s="6"/>
      <c r="J68" s="6"/>
      <c r="K68" s="6"/>
      <c r="L68" s="6"/>
      <c r="M68" s="6"/>
      <c r="N68" s="9">
        <v>284.47000000000003</v>
      </c>
      <c r="O68" s="9">
        <v>284.45999999999998</v>
      </c>
      <c r="P68" s="9">
        <v>62714256.200000003</v>
      </c>
      <c r="Q68" s="9">
        <v>83162.23</v>
      </c>
      <c r="R68" s="6"/>
      <c r="S68" s="7"/>
      <c r="T68" s="7"/>
      <c r="U68" s="7"/>
      <c r="V68" s="7"/>
      <c r="W68" s="7"/>
      <c r="X68" s="7"/>
    </row>
    <row r="69" spans="1:24" x14ac:dyDescent="0.2">
      <c r="A69" s="8">
        <v>43383.442361111112</v>
      </c>
      <c r="B69" s="9">
        <v>284.49</v>
      </c>
      <c r="C69" s="9">
        <v>284.68</v>
      </c>
      <c r="D69" s="9">
        <v>284.42</v>
      </c>
      <c r="E69" s="9">
        <v>284.56</v>
      </c>
      <c r="F69" s="10">
        <v>248220</v>
      </c>
      <c r="G69" s="9">
        <v>70633376</v>
      </c>
      <c r="H69" s="6"/>
      <c r="I69" s="6"/>
      <c r="J69" s="6"/>
      <c r="K69" s="6"/>
      <c r="L69" s="6"/>
      <c r="M69" s="6"/>
      <c r="N69" s="9">
        <v>284.56</v>
      </c>
      <c r="O69" s="9">
        <v>284.56</v>
      </c>
      <c r="P69" s="9">
        <v>70632242.099999994</v>
      </c>
      <c r="Q69" s="9">
        <v>84296.13</v>
      </c>
      <c r="R69" s="6"/>
      <c r="S69" s="7"/>
      <c r="T69" s="7"/>
      <c r="U69" s="7"/>
      <c r="V69" s="7"/>
      <c r="W69" s="7"/>
      <c r="X69" s="7"/>
    </row>
    <row r="70" spans="1:24" x14ac:dyDescent="0.2">
      <c r="A70" s="8">
        <v>43383.443055555559</v>
      </c>
      <c r="B70" s="9">
        <v>284.55</v>
      </c>
      <c r="C70" s="9">
        <v>284.66000000000003</v>
      </c>
      <c r="D70" s="9">
        <v>284.42</v>
      </c>
      <c r="E70" s="9">
        <v>284.48</v>
      </c>
      <c r="F70" s="10">
        <v>250360</v>
      </c>
      <c r="G70" s="9">
        <v>71232720</v>
      </c>
      <c r="H70" s="6"/>
      <c r="I70" s="6"/>
      <c r="J70" s="6"/>
      <c r="K70" s="6"/>
      <c r="L70" s="6"/>
      <c r="M70" s="6"/>
      <c r="N70" s="9">
        <v>284.51</v>
      </c>
      <c r="O70" s="9">
        <v>284.52</v>
      </c>
      <c r="P70" s="9">
        <v>71229923.599999994</v>
      </c>
      <c r="Q70" s="9">
        <v>87092.53</v>
      </c>
      <c r="R70" s="6"/>
      <c r="S70" s="7"/>
      <c r="T70" s="7"/>
      <c r="U70" s="7"/>
      <c r="V70" s="7"/>
      <c r="W70" s="7"/>
      <c r="X70" s="7"/>
    </row>
    <row r="71" spans="1:24" x14ac:dyDescent="0.2">
      <c r="A71" s="8">
        <v>43383.443749999999</v>
      </c>
      <c r="B71" s="9">
        <v>284.49</v>
      </c>
      <c r="C71" s="9">
        <v>284.49</v>
      </c>
      <c r="D71" s="9">
        <v>284.33</v>
      </c>
      <c r="E71" s="9">
        <v>284.39</v>
      </c>
      <c r="F71" s="10">
        <v>199590</v>
      </c>
      <c r="G71" s="9">
        <v>56763776</v>
      </c>
      <c r="H71" s="6"/>
      <c r="I71" s="6"/>
      <c r="J71" s="6"/>
      <c r="K71" s="6"/>
      <c r="L71" s="6"/>
      <c r="M71" s="6"/>
      <c r="N71" s="9">
        <v>284.39999999999998</v>
      </c>
      <c r="O71" s="9">
        <v>284.39999999999998</v>
      </c>
      <c r="P71" s="9">
        <v>56763396</v>
      </c>
      <c r="Q71" s="9">
        <v>87472.53</v>
      </c>
      <c r="R71" s="6"/>
      <c r="S71" s="7"/>
      <c r="T71" s="7"/>
      <c r="U71" s="7"/>
      <c r="V71" s="7"/>
      <c r="W71" s="7"/>
      <c r="X71" s="7"/>
    </row>
    <row r="72" spans="1:24" x14ac:dyDescent="0.2">
      <c r="A72" s="8">
        <v>43383.444444444445</v>
      </c>
      <c r="B72" s="9">
        <v>284.39999999999998</v>
      </c>
      <c r="C72" s="9">
        <v>284.49</v>
      </c>
      <c r="D72" s="9">
        <v>284.27999999999997</v>
      </c>
      <c r="E72" s="9">
        <v>284.33</v>
      </c>
      <c r="F72" s="10">
        <v>187040</v>
      </c>
      <c r="G72" s="9">
        <v>53186804</v>
      </c>
      <c r="H72" s="6"/>
      <c r="I72" s="6"/>
      <c r="J72" s="6"/>
      <c r="K72" s="6"/>
      <c r="L72" s="6"/>
      <c r="M72" s="6"/>
      <c r="N72" s="9">
        <v>284.36</v>
      </c>
      <c r="O72" s="9">
        <v>284.36</v>
      </c>
      <c r="P72" s="9">
        <v>53186226.799999997</v>
      </c>
      <c r="Q72" s="9">
        <v>88049.73</v>
      </c>
      <c r="R72" s="6"/>
      <c r="S72" s="7"/>
      <c r="T72" s="7"/>
      <c r="U72" s="7"/>
      <c r="V72" s="7"/>
      <c r="W72" s="7"/>
      <c r="X72" s="7"/>
    </row>
    <row r="73" spans="1:24" x14ac:dyDescent="0.2">
      <c r="A73" s="8">
        <v>43383.445138888892</v>
      </c>
      <c r="B73" s="9">
        <v>284.31</v>
      </c>
      <c r="C73" s="9">
        <v>284.43</v>
      </c>
      <c r="D73" s="9">
        <v>284.27</v>
      </c>
      <c r="E73" s="9">
        <v>284.38</v>
      </c>
      <c r="F73" s="10">
        <v>133030</v>
      </c>
      <c r="G73" s="9">
        <v>37829260</v>
      </c>
      <c r="H73" s="6"/>
      <c r="I73" s="6"/>
      <c r="J73" s="6"/>
      <c r="K73" s="6"/>
      <c r="L73" s="6"/>
      <c r="M73" s="6"/>
      <c r="N73" s="9">
        <v>284.37</v>
      </c>
      <c r="O73" s="9">
        <v>284.37</v>
      </c>
      <c r="P73" s="9">
        <v>37829075.950000003</v>
      </c>
      <c r="Q73" s="9">
        <v>88233.78</v>
      </c>
      <c r="R73" s="6"/>
      <c r="S73" s="7"/>
      <c r="T73" s="7"/>
      <c r="U73" s="7"/>
      <c r="V73" s="7"/>
      <c r="W73" s="7"/>
      <c r="X73" s="7"/>
    </row>
    <row r="74" spans="1:24" x14ac:dyDescent="0.2">
      <c r="A74" s="8">
        <v>43383.445833333331</v>
      </c>
      <c r="B74" s="9">
        <v>284.36</v>
      </c>
      <c r="C74" s="9">
        <v>284.42</v>
      </c>
      <c r="D74" s="9">
        <v>284.27</v>
      </c>
      <c r="E74" s="9">
        <v>284.29000000000002</v>
      </c>
      <c r="F74" s="10">
        <v>248960</v>
      </c>
      <c r="G74" s="9">
        <v>70787104</v>
      </c>
      <c r="H74" s="6"/>
      <c r="I74" s="6"/>
      <c r="J74" s="6"/>
      <c r="K74" s="6"/>
      <c r="L74" s="6"/>
      <c r="M74" s="6"/>
      <c r="N74" s="9">
        <v>284.32</v>
      </c>
      <c r="O74" s="9">
        <v>284.33</v>
      </c>
      <c r="P74" s="9">
        <v>70783684.799999997</v>
      </c>
      <c r="Q74" s="9">
        <v>91652.98</v>
      </c>
      <c r="R74" s="6"/>
      <c r="S74" s="7"/>
      <c r="T74" s="7"/>
      <c r="U74" s="7"/>
      <c r="V74" s="7"/>
      <c r="W74" s="7"/>
      <c r="X74" s="7"/>
    </row>
    <row r="75" spans="1:24" x14ac:dyDescent="0.2">
      <c r="A75" s="8">
        <v>43383.446527777778</v>
      </c>
      <c r="B75" s="9">
        <v>284.27999999999997</v>
      </c>
      <c r="C75" s="9">
        <v>284.66000000000003</v>
      </c>
      <c r="D75" s="9">
        <v>284.27</v>
      </c>
      <c r="E75" s="9">
        <v>284.61</v>
      </c>
      <c r="F75" s="10">
        <v>401320</v>
      </c>
      <c r="G75" s="9">
        <v>114181176</v>
      </c>
      <c r="H75" s="6"/>
      <c r="I75" s="6"/>
      <c r="J75" s="6"/>
      <c r="K75" s="6"/>
      <c r="L75" s="6"/>
      <c r="M75" s="6"/>
      <c r="N75" s="9">
        <v>284.54000000000002</v>
      </c>
      <c r="O75" s="9">
        <v>284.51</v>
      </c>
      <c r="P75" s="9">
        <v>114190589.5</v>
      </c>
      <c r="Q75" s="9">
        <v>82239.48</v>
      </c>
      <c r="R75" s="6"/>
      <c r="S75" s="7"/>
      <c r="T75" s="7"/>
      <c r="U75" s="7"/>
      <c r="V75" s="7"/>
      <c r="W75" s="7"/>
      <c r="X75" s="7"/>
    </row>
    <row r="76" spans="1:24" x14ac:dyDescent="0.2">
      <c r="A76" s="8">
        <v>43383.447222222225</v>
      </c>
      <c r="B76" s="9">
        <v>284.61</v>
      </c>
      <c r="C76" s="9">
        <v>284.64999999999998</v>
      </c>
      <c r="D76" s="9">
        <v>284.37</v>
      </c>
      <c r="E76" s="9">
        <v>284.43</v>
      </c>
      <c r="F76" s="10">
        <v>201720</v>
      </c>
      <c r="G76" s="9">
        <v>57385408</v>
      </c>
      <c r="H76" s="6"/>
      <c r="I76" s="6"/>
      <c r="J76" s="6"/>
      <c r="K76" s="6"/>
      <c r="L76" s="6"/>
      <c r="M76" s="6"/>
      <c r="N76" s="9">
        <v>284.47000000000003</v>
      </c>
      <c r="O76" s="9">
        <v>284.48</v>
      </c>
      <c r="P76" s="9">
        <v>57383288.399999999</v>
      </c>
      <c r="Q76" s="9">
        <v>84359.08</v>
      </c>
      <c r="R76" s="6"/>
      <c r="S76" s="7"/>
      <c r="T76" s="7"/>
      <c r="U76" s="7"/>
      <c r="V76" s="7"/>
      <c r="W76" s="7"/>
      <c r="X76" s="7"/>
    </row>
    <row r="77" spans="1:24" x14ac:dyDescent="0.2">
      <c r="A77" s="8">
        <v>43383.447916666664</v>
      </c>
      <c r="B77" s="9">
        <v>284.45</v>
      </c>
      <c r="C77" s="9">
        <v>284.61</v>
      </c>
      <c r="D77" s="9">
        <v>284.3</v>
      </c>
      <c r="E77" s="9">
        <v>284.60000000000002</v>
      </c>
      <c r="F77" s="10">
        <v>486560</v>
      </c>
      <c r="G77" s="9">
        <v>138427376</v>
      </c>
      <c r="H77" s="6"/>
      <c r="I77" s="6"/>
      <c r="J77" s="6"/>
      <c r="K77" s="6"/>
      <c r="L77" s="6"/>
      <c r="M77" s="6"/>
      <c r="N77" s="9">
        <v>284.52999999999997</v>
      </c>
      <c r="O77" s="9">
        <v>284.5</v>
      </c>
      <c r="P77" s="9">
        <v>138439700.40000001</v>
      </c>
      <c r="Q77" s="9">
        <v>72034.67</v>
      </c>
      <c r="R77" s="6"/>
      <c r="S77" s="7"/>
      <c r="T77" s="7"/>
      <c r="U77" s="7"/>
      <c r="V77" s="7"/>
      <c r="W77" s="7"/>
      <c r="X77" s="7"/>
    </row>
    <row r="78" spans="1:24" x14ac:dyDescent="0.2">
      <c r="A78" s="8">
        <v>43383.448611111111</v>
      </c>
      <c r="B78" s="9">
        <v>284.60000000000002</v>
      </c>
      <c r="C78" s="9">
        <v>284.67</v>
      </c>
      <c r="D78" s="9">
        <v>284.47000000000003</v>
      </c>
      <c r="E78" s="9">
        <v>284.64999999999998</v>
      </c>
      <c r="F78" s="10">
        <v>289930</v>
      </c>
      <c r="G78" s="9">
        <v>82514256</v>
      </c>
      <c r="H78" s="6"/>
      <c r="I78" s="6"/>
      <c r="J78" s="6"/>
      <c r="K78" s="6"/>
      <c r="L78" s="6"/>
      <c r="M78" s="6"/>
      <c r="N78" s="9">
        <v>284.61</v>
      </c>
      <c r="O78" s="9">
        <v>284.60000000000002</v>
      </c>
      <c r="P78" s="9">
        <v>82516977.299999997</v>
      </c>
      <c r="Q78" s="9">
        <v>69313.38</v>
      </c>
      <c r="R78" s="6"/>
      <c r="S78" s="7"/>
      <c r="T78" s="7"/>
      <c r="U78" s="7"/>
      <c r="V78" s="7"/>
      <c r="W78" s="7"/>
      <c r="X78" s="7"/>
    </row>
    <row r="79" spans="1:24" x14ac:dyDescent="0.2">
      <c r="A79" s="8">
        <v>43383.449305555558</v>
      </c>
      <c r="B79" s="9">
        <v>284.64999999999998</v>
      </c>
      <c r="C79" s="9">
        <v>284.66000000000003</v>
      </c>
      <c r="D79" s="9">
        <v>284.45</v>
      </c>
      <c r="E79" s="9">
        <v>284.54000000000002</v>
      </c>
      <c r="F79" s="10">
        <v>208010</v>
      </c>
      <c r="G79" s="9">
        <v>59187828</v>
      </c>
      <c r="H79" s="6"/>
      <c r="I79" s="6"/>
      <c r="J79" s="6"/>
      <c r="K79" s="6"/>
      <c r="L79" s="6"/>
      <c r="M79" s="6"/>
      <c r="N79" s="9">
        <v>284.55</v>
      </c>
      <c r="O79" s="9">
        <v>284.54000000000002</v>
      </c>
      <c r="P79" s="9">
        <v>59188725.479999997</v>
      </c>
      <c r="Q79" s="9">
        <v>68415.899999999994</v>
      </c>
      <c r="R79" s="6"/>
      <c r="S79" s="7"/>
      <c r="T79" s="7"/>
      <c r="U79" s="7"/>
      <c r="V79" s="7"/>
      <c r="W79" s="7"/>
      <c r="X79" s="7"/>
    </row>
    <row r="80" spans="1:24" x14ac:dyDescent="0.2">
      <c r="A80" s="8">
        <v>43383.45</v>
      </c>
      <c r="B80" s="9">
        <v>284.54000000000002</v>
      </c>
      <c r="C80" s="9">
        <v>284.64</v>
      </c>
      <c r="D80" s="9">
        <v>284.29000000000002</v>
      </c>
      <c r="E80" s="9">
        <v>284.33999999999997</v>
      </c>
      <c r="F80" s="10">
        <v>230270</v>
      </c>
      <c r="G80" s="9">
        <v>65495584</v>
      </c>
      <c r="H80" s="6"/>
      <c r="I80" s="6"/>
      <c r="J80" s="6"/>
      <c r="K80" s="6"/>
      <c r="L80" s="6"/>
      <c r="M80" s="6"/>
      <c r="N80" s="9">
        <v>284.39999999999998</v>
      </c>
      <c r="O80" s="9">
        <v>284.43</v>
      </c>
      <c r="P80" s="9">
        <v>65489363.68</v>
      </c>
      <c r="Q80" s="9">
        <v>74636.23</v>
      </c>
      <c r="R80" s="6"/>
      <c r="S80" s="7"/>
      <c r="T80" s="7"/>
      <c r="U80" s="7"/>
      <c r="V80" s="7"/>
      <c r="W80" s="7"/>
      <c r="X80" s="7"/>
    </row>
    <row r="81" spans="1:24" x14ac:dyDescent="0.2">
      <c r="A81" s="8">
        <v>43383.450694444444</v>
      </c>
      <c r="B81" s="9">
        <v>284.35000000000002</v>
      </c>
      <c r="C81" s="9">
        <v>284.36</v>
      </c>
      <c r="D81" s="9">
        <v>284.11</v>
      </c>
      <c r="E81" s="9">
        <v>284.27</v>
      </c>
      <c r="F81" s="10">
        <v>463880</v>
      </c>
      <c r="G81" s="9">
        <v>131856064</v>
      </c>
      <c r="H81" s="6"/>
      <c r="I81" s="6"/>
      <c r="J81" s="6"/>
      <c r="K81" s="6"/>
      <c r="L81" s="6"/>
      <c r="M81" s="6"/>
      <c r="N81" s="9">
        <v>284.25</v>
      </c>
      <c r="O81" s="9">
        <v>284.25</v>
      </c>
      <c r="P81" s="9">
        <v>131859049.7</v>
      </c>
      <c r="Q81" s="9">
        <v>71650.52</v>
      </c>
      <c r="R81" s="6"/>
      <c r="S81" s="7"/>
      <c r="T81" s="7"/>
      <c r="U81" s="7"/>
      <c r="V81" s="7"/>
      <c r="W81" s="7"/>
      <c r="X81" s="7"/>
    </row>
    <row r="82" spans="1:24" x14ac:dyDescent="0.2">
      <c r="A82" s="8">
        <v>43383.451388888891</v>
      </c>
      <c r="B82" s="9">
        <v>284.27</v>
      </c>
      <c r="C82" s="9">
        <v>284.74</v>
      </c>
      <c r="D82" s="9">
        <v>284.26</v>
      </c>
      <c r="E82" s="9">
        <v>284.66000000000003</v>
      </c>
      <c r="F82" s="10">
        <v>540880</v>
      </c>
      <c r="G82" s="9">
        <v>153907792</v>
      </c>
      <c r="H82" s="6"/>
      <c r="I82" s="6"/>
      <c r="J82" s="6"/>
      <c r="K82" s="6"/>
      <c r="L82" s="6"/>
      <c r="M82" s="6"/>
      <c r="N82" s="9">
        <v>284.58</v>
      </c>
      <c r="O82" s="9">
        <v>284.55</v>
      </c>
      <c r="P82" s="9">
        <v>153923630.40000001</v>
      </c>
      <c r="Q82" s="9">
        <v>55812.12</v>
      </c>
      <c r="R82" s="6"/>
      <c r="S82" s="7"/>
      <c r="T82" s="7"/>
      <c r="U82" s="7"/>
      <c r="V82" s="7"/>
      <c r="W82" s="7"/>
      <c r="X82" s="7"/>
    </row>
    <row r="83" spans="1:24" x14ac:dyDescent="0.2">
      <c r="A83" s="8">
        <v>43383.45208333333</v>
      </c>
      <c r="B83" s="9">
        <v>284.66000000000003</v>
      </c>
      <c r="C83" s="9">
        <v>284.77</v>
      </c>
      <c r="D83" s="9">
        <v>284.61</v>
      </c>
      <c r="E83" s="9">
        <v>284.77</v>
      </c>
      <c r="F83" s="10">
        <v>268970</v>
      </c>
      <c r="G83" s="9">
        <v>76579672</v>
      </c>
      <c r="H83" s="6"/>
      <c r="I83" s="6"/>
      <c r="J83" s="6"/>
      <c r="K83" s="6"/>
      <c r="L83" s="6"/>
      <c r="M83" s="6"/>
      <c r="N83" s="9">
        <v>284.73</v>
      </c>
      <c r="O83" s="9">
        <v>284.70999999999998</v>
      </c>
      <c r="P83" s="9">
        <v>76583828.099999994</v>
      </c>
      <c r="Q83" s="9">
        <v>51656.02</v>
      </c>
      <c r="R83" s="6"/>
      <c r="S83" s="7"/>
      <c r="T83" s="7"/>
      <c r="U83" s="7"/>
      <c r="V83" s="7"/>
      <c r="W83" s="7"/>
      <c r="X83" s="7"/>
    </row>
    <row r="84" spans="1:24" x14ac:dyDescent="0.2">
      <c r="A84" s="8">
        <v>43383.452777777777</v>
      </c>
      <c r="B84" s="9">
        <v>284.76</v>
      </c>
      <c r="C84" s="9">
        <v>284.77</v>
      </c>
      <c r="D84" s="9">
        <v>284.56</v>
      </c>
      <c r="E84" s="9">
        <v>284.57</v>
      </c>
      <c r="F84" s="10">
        <v>127440</v>
      </c>
      <c r="G84" s="9">
        <v>36272532</v>
      </c>
      <c r="H84" s="6"/>
      <c r="I84" s="6"/>
      <c r="J84" s="6"/>
      <c r="K84" s="6"/>
      <c r="L84" s="6"/>
      <c r="M84" s="6"/>
      <c r="N84" s="9">
        <v>284.62</v>
      </c>
      <c r="O84" s="9">
        <v>284.62</v>
      </c>
      <c r="P84" s="9">
        <v>36271654.200000003</v>
      </c>
      <c r="Q84" s="9">
        <v>52533.82</v>
      </c>
      <c r="R84" s="6"/>
      <c r="S84" s="7"/>
      <c r="T84" s="7"/>
      <c r="U84" s="7"/>
      <c r="V84" s="7"/>
      <c r="W84" s="7"/>
      <c r="X84" s="7"/>
    </row>
    <row r="85" spans="1:24" x14ac:dyDescent="0.2">
      <c r="A85" s="8">
        <v>43383.453472222223</v>
      </c>
      <c r="B85" s="9">
        <v>284.56</v>
      </c>
      <c r="C85" s="9">
        <v>284.77</v>
      </c>
      <c r="D85" s="9">
        <v>284.48</v>
      </c>
      <c r="E85" s="9">
        <v>284.52</v>
      </c>
      <c r="F85" s="10">
        <v>121940</v>
      </c>
      <c r="G85" s="9">
        <v>34702104</v>
      </c>
      <c r="H85" s="6"/>
      <c r="I85" s="6"/>
      <c r="J85" s="6"/>
      <c r="K85" s="6"/>
      <c r="L85" s="6"/>
      <c r="M85" s="6"/>
      <c r="N85" s="9">
        <v>284.57</v>
      </c>
      <c r="O85" s="9">
        <v>284.58</v>
      </c>
      <c r="P85" s="9">
        <v>34700770.649999999</v>
      </c>
      <c r="Q85" s="9">
        <v>53867.17</v>
      </c>
      <c r="R85" s="6"/>
      <c r="S85" s="7"/>
      <c r="T85" s="7"/>
      <c r="U85" s="7"/>
      <c r="V85" s="7"/>
      <c r="W85" s="7"/>
      <c r="X85" s="7"/>
    </row>
    <row r="86" spans="1:24" x14ac:dyDescent="0.2">
      <c r="A86" s="8">
        <v>43383.45416666667</v>
      </c>
      <c r="B86" s="9">
        <v>284.52</v>
      </c>
      <c r="C86" s="9">
        <v>284.54000000000002</v>
      </c>
      <c r="D86" s="9">
        <v>284.36</v>
      </c>
      <c r="E86" s="9">
        <v>284.38</v>
      </c>
      <c r="F86" s="10">
        <v>221730</v>
      </c>
      <c r="G86" s="9">
        <v>63065356</v>
      </c>
      <c r="H86" s="6"/>
      <c r="I86" s="6"/>
      <c r="J86" s="6"/>
      <c r="K86" s="6"/>
      <c r="L86" s="6"/>
      <c r="M86" s="6"/>
      <c r="N86" s="9">
        <v>284.42</v>
      </c>
      <c r="O86" s="9">
        <v>284.42</v>
      </c>
      <c r="P86" s="9">
        <v>63063337.950000003</v>
      </c>
      <c r="Q86" s="9">
        <v>55885.22</v>
      </c>
      <c r="R86" s="6"/>
      <c r="S86" s="7"/>
      <c r="T86" s="7"/>
      <c r="U86" s="7"/>
      <c r="V86" s="7"/>
      <c r="W86" s="7"/>
      <c r="X86" s="7"/>
    </row>
    <row r="87" spans="1:24" x14ac:dyDescent="0.2">
      <c r="A87" s="8">
        <v>43383.454861111109</v>
      </c>
      <c r="B87" s="9">
        <v>284.36</v>
      </c>
      <c r="C87" s="9">
        <v>284.38</v>
      </c>
      <c r="D87" s="9">
        <v>284.24</v>
      </c>
      <c r="E87" s="9">
        <v>284.25</v>
      </c>
      <c r="F87" s="10">
        <v>103660</v>
      </c>
      <c r="G87" s="9">
        <v>29470640</v>
      </c>
      <c r="H87" s="6"/>
      <c r="I87" s="6"/>
      <c r="J87" s="6"/>
      <c r="K87" s="6"/>
      <c r="L87" s="6"/>
      <c r="M87" s="6"/>
      <c r="N87" s="9">
        <v>284.27999999999997</v>
      </c>
      <c r="O87" s="9">
        <v>284.3</v>
      </c>
      <c r="P87" s="9">
        <v>29468464.800000001</v>
      </c>
      <c r="Q87" s="9">
        <v>58060.42</v>
      </c>
      <c r="R87" s="6"/>
      <c r="S87" s="7"/>
      <c r="T87" s="7"/>
      <c r="U87" s="7"/>
      <c r="V87" s="7"/>
      <c r="W87" s="7"/>
      <c r="X87" s="7"/>
    </row>
    <row r="88" spans="1:24" x14ac:dyDescent="0.2">
      <c r="A88" s="8">
        <v>43383.455555555556</v>
      </c>
      <c r="B88" s="9">
        <v>284.25</v>
      </c>
      <c r="C88" s="9">
        <v>284.3</v>
      </c>
      <c r="D88" s="9">
        <v>284.08</v>
      </c>
      <c r="E88" s="9">
        <v>284.16000000000003</v>
      </c>
      <c r="F88" s="10">
        <v>321610</v>
      </c>
      <c r="G88" s="9">
        <v>91396272</v>
      </c>
      <c r="H88" s="6"/>
      <c r="I88" s="6"/>
      <c r="J88" s="6"/>
      <c r="K88" s="6"/>
      <c r="L88" s="6"/>
      <c r="M88" s="6"/>
      <c r="N88" s="9">
        <v>284.18</v>
      </c>
      <c r="O88" s="9">
        <v>284.18</v>
      </c>
      <c r="P88" s="9">
        <v>91393521.75</v>
      </c>
      <c r="Q88" s="9">
        <v>60810.67</v>
      </c>
      <c r="R88" s="6"/>
      <c r="S88" s="7"/>
      <c r="T88" s="7"/>
      <c r="U88" s="7"/>
      <c r="V88" s="7"/>
      <c r="W88" s="7"/>
      <c r="X88" s="7"/>
    </row>
    <row r="89" spans="1:24" x14ac:dyDescent="0.2">
      <c r="A89" s="8">
        <v>43383.456250000003</v>
      </c>
      <c r="B89" s="9">
        <v>284.16000000000003</v>
      </c>
      <c r="C89" s="9">
        <v>284.27</v>
      </c>
      <c r="D89" s="9">
        <v>284.07</v>
      </c>
      <c r="E89" s="9">
        <v>284.13</v>
      </c>
      <c r="F89" s="10">
        <v>258950</v>
      </c>
      <c r="G89" s="9">
        <v>73582928</v>
      </c>
      <c r="H89" s="6"/>
      <c r="I89" s="6"/>
      <c r="J89" s="6"/>
      <c r="K89" s="6"/>
      <c r="L89" s="6"/>
      <c r="M89" s="6"/>
      <c r="N89" s="9">
        <v>284.14999999999998</v>
      </c>
      <c r="O89" s="9">
        <v>284.16000000000003</v>
      </c>
      <c r="P89" s="9">
        <v>73580642.5</v>
      </c>
      <c r="Q89" s="9">
        <v>63096.17</v>
      </c>
      <c r="R89" s="6"/>
      <c r="S89" s="7"/>
      <c r="T89" s="7"/>
      <c r="U89" s="7"/>
      <c r="V89" s="7"/>
      <c r="W89" s="7"/>
      <c r="X89" s="7"/>
    </row>
    <row r="90" spans="1:24" x14ac:dyDescent="0.2">
      <c r="A90" s="8">
        <v>43383.456944444442</v>
      </c>
      <c r="B90" s="9">
        <v>284.13</v>
      </c>
      <c r="C90" s="9">
        <v>284.14</v>
      </c>
      <c r="D90" s="9">
        <v>283.95</v>
      </c>
      <c r="E90" s="9">
        <v>284.06</v>
      </c>
      <c r="F90" s="10">
        <v>421220</v>
      </c>
      <c r="G90" s="9">
        <v>119648400</v>
      </c>
      <c r="H90" s="6"/>
      <c r="I90" s="6"/>
      <c r="J90" s="6"/>
      <c r="K90" s="6"/>
      <c r="L90" s="6"/>
      <c r="M90" s="6"/>
      <c r="N90" s="9">
        <v>284.05</v>
      </c>
      <c r="O90" s="9">
        <v>284.05</v>
      </c>
      <c r="P90" s="9">
        <v>119648594.05</v>
      </c>
      <c r="Q90" s="9">
        <v>62902.12</v>
      </c>
      <c r="R90" s="6"/>
      <c r="S90" s="7"/>
      <c r="T90" s="7"/>
      <c r="U90" s="7"/>
      <c r="V90" s="7"/>
      <c r="W90" s="7"/>
      <c r="X90" s="7"/>
    </row>
    <row r="91" spans="1:24" x14ac:dyDescent="0.2">
      <c r="A91" s="8">
        <v>43383.457638888889</v>
      </c>
      <c r="B91" s="9">
        <v>284.05</v>
      </c>
      <c r="C91" s="9">
        <v>284.33999999999997</v>
      </c>
      <c r="D91" s="9">
        <v>284.05</v>
      </c>
      <c r="E91" s="9">
        <v>284.26</v>
      </c>
      <c r="F91" s="10">
        <v>322910</v>
      </c>
      <c r="G91" s="9">
        <v>91774728</v>
      </c>
      <c r="H91" s="6"/>
      <c r="I91" s="6"/>
      <c r="J91" s="6"/>
      <c r="K91" s="6"/>
      <c r="L91" s="6"/>
      <c r="M91" s="6"/>
      <c r="N91" s="9">
        <v>284.23</v>
      </c>
      <c r="O91" s="9">
        <v>284.20999999999998</v>
      </c>
      <c r="P91" s="9">
        <v>91779902.030000001</v>
      </c>
      <c r="Q91" s="9">
        <v>57728.1</v>
      </c>
      <c r="R91" s="6"/>
      <c r="S91" s="7"/>
      <c r="T91" s="7"/>
      <c r="U91" s="7"/>
      <c r="V91" s="7"/>
      <c r="W91" s="7"/>
      <c r="X91" s="7"/>
    </row>
    <row r="92" spans="1:24" x14ac:dyDescent="0.2">
      <c r="A92" s="8">
        <v>43383.458333333336</v>
      </c>
      <c r="B92" s="9">
        <v>284.27</v>
      </c>
      <c r="C92" s="9">
        <v>284.27</v>
      </c>
      <c r="D92" s="9">
        <v>284.08999999999997</v>
      </c>
      <c r="E92" s="9">
        <v>284.14</v>
      </c>
      <c r="F92" s="10">
        <v>197350</v>
      </c>
      <c r="G92" s="9">
        <v>56080572</v>
      </c>
      <c r="H92" s="6"/>
      <c r="I92" s="6"/>
      <c r="J92" s="6"/>
      <c r="K92" s="6"/>
      <c r="L92" s="6"/>
      <c r="M92" s="6"/>
      <c r="N92" s="9">
        <v>284.16000000000003</v>
      </c>
      <c r="O92" s="9">
        <v>284.17</v>
      </c>
      <c r="P92" s="9">
        <v>56078976</v>
      </c>
      <c r="Q92" s="9">
        <v>59324.1</v>
      </c>
      <c r="R92" s="6"/>
      <c r="S92" s="7"/>
      <c r="T92" s="7"/>
      <c r="U92" s="7"/>
      <c r="V92" s="7"/>
      <c r="W92" s="7"/>
      <c r="X92" s="7"/>
    </row>
    <row r="93" spans="1:24" x14ac:dyDescent="0.2">
      <c r="A93" s="8">
        <v>43383.459027777775</v>
      </c>
      <c r="B93" s="9">
        <v>284.14999999999998</v>
      </c>
      <c r="C93" s="9">
        <v>284.27999999999997</v>
      </c>
      <c r="D93" s="9">
        <v>284.08</v>
      </c>
      <c r="E93" s="9">
        <v>284.26</v>
      </c>
      <c r="F93" s="10">
        <v>231440</v>
      </c>
      <c r="G93" s="9">
        <v>65776508</v>
      </c>
      <c r="H93" s="6"/>
      <c r="I93" s="6"/>
      <c r="J93" s="6"/>
      <c r="K93" s="6"/>
      <c r="L93" s="6"/>
      <c r="M93" s="6"/>
      <c r="N93" s="9">
        <v>284.22000000000003</v>
      </c>
      <c r="O93" s="9">
        <v>284.20999999999998</v>
      </c>
      <c r="P93" s="9">
        <v>65779876.799999997</v>
      </c>
      <c r="Q93" s="9">
        <v>55955.3</v>
      </c>
      <c r="R93" s="6"/>
      <c r="S93" s="7"/>
      <c r="T93" s="7"/>
      <c r="U93" s="7"/>
      <c r="V93" s="7"/>
      <c r="W93" s="7"/>
      <c r="X93" s="7"/>
    </row>
    <row r="94" spans="1:24" x14ac:dyDescent="0.2">
      <c r="A94" s="8">
        <v>43383.459722222222</v>
      </c>
      <c r="B94" s="9">
        <v>284.25</v>
      </c>
      <c r="C94" s="9">
        <v>284.36</v>
      </c>
      <c r="D94" s="9">
        <v>284.20999999999998</v>
      </c>
      <c r="E94" s="9">
        <v>284.27999999999997</v>
      </c>
      <c r="F94" s="10">
        <v>275190</v>
      </c>
      <c r="G94" s="9">
        <v>78232784</v>
      </c>
      <c r="H94" s="6"/>
      <c r="I94" s="6"/>
      <c r="J94" s="6"/>
      <c r="K94" s="6"/>
      <c r="L94" s="6"/>
      <c r="M94" s="6"/>
      <c r="N94" s="9">
        <v>284.27999999999997</v>
      </c>
      <c r="O94" s="9">
        <v>284.29000000000002</v>
      </c>
      <c r="P94" s="9">
        <v>78231701.180000007</v>
      </c>
      <c r="Q94" s="9">
        <v>57038.13</v>
      </c>
      <c r="R94" s="6"/>
      <c r="S94" s="7"/>
      <c r="T94" s="7"/>
      <c r="U94" s="7"/>
      <c r="V94" s="7"/>
      <c r="W94" s="7"/>
      <c r="X94" s="7"/>
    </row>
    <row r="95" spans="1:24" x14ac:dyDescent="0.2">
      <c r="A95" s="8">
        <v>43383.460416666669</v>
      </c>
      <c r="B95" s="9">
        <v>284.27999999999997</v>
      </c>
      <c r="C95" s="9">
        <v>284.29000000000002</v>
      </c>
      <c r="D95" s="9">
        <v>284.08</v>
      </c>
      <c r="E95" s="9">
        <v>284.10000000000002</v>
      </c>
      <c r="F95" s="10">
        <v>227650</v>
      </c>
      <c r="G95" s="9">
        <v>64687124</v>
      </c>
      <c r="H95" s="6"/>
      <c r="I95" s="6"/>
      <c r="J95" s="6"/>
      <c r="K95" s="6"/>
      <c r="L95" s="6"/>
      <c r="M95" s="6"/>
      <c r="N95" s="9">
        <v>284.14</v>
      </c>
      <c r="O95" s="9">
        <v>284.14999999999998</v>
      </c>
      <c r="P95" s="9">
        <v>64685040.130000003</v>
      </c>
      <c r="Q95" s="9">
        <v>59122</v>
      </c>
      <c r="R95" s="6"/>
      <c r="S95" s="7"/>
      <c r="T95" s="7"/>
      <c r="U95" s="7"/>
      <c r="V95" s="7"/>
      <c r="W95" s="7"/>
      <c r="X95" s="7"/>
    </row>
    <row r="96" spans="1:24" x14ac:dyDescent="0.2">
      <c r="A96" s="8">
        <v>43383.461111111108</v>
      </c>
      <c r="B96" s="9">
        <v>284.10000000000002</v>
      </c>
      <c r="C96" s="9">
        <v>284.18</v>
      </c>
      <c r="D96" s="9">
        <v>283.73</v>
      </c>
      <c r="E96" s="9">
        <v>283.81</v>
      </c>
      <c r="F96" s="10">
        <v>654060</v>
      </c>
      <c r="G96" s="9">
        <v>185691712</v>
      </c>
      <c r="H96" s="6"/>
      <c r="I96" s="6"/>
      <c r="J96" s="6"/>
      <c r="K96" s="6"/>
      <c r="L96" s="6"/>
      <c r="M96" s="6"/>
      <c r="N96" s="9">
        <v>283.88</v>
      </c>
      <c r="O96" s="9">
        <v>283.91000000000003</v>
      </c>
      <c r="P96" s="9">
        <v>185676187.94999999</v>
      </c>
      <c r="Q96" s="9">
        <v>74646.05</v>
      </c>
      <c r="R96" s="6"/>
      <c r="S96" s="7"/>
      <c r="T96" s="7"/>
      <c r="U96" s="7"/>
      <c r="V96" s="7"/>
      <c r="W96" s="7"/>
      <c r="X96" s="7"/>
    </row>
    <row r="97" spans="1:24" x14ac:dyDescent="0.2">
      <c r="A97" s="8">
        <v>43383.461805555555</v>
      </c>
      <c r="B97" s="9">
        <v>283.81</v>
      </c>
      <c r="C97" s="9">
        <v>283.81</v>
      </c>
      <c r="D97" s="9">
        <v>283.64</v>
      </c>
      <c r="E97" s="9">
        <v>283.67</v>
      </c>
      <c r="F97" s="10">
        <v>439510</v>
      </c>
      <c r="G97" s="9">
        <v>124690496</v>
      </c>
      <c r="H97" s="6"/>
      <c r="I97" s="6"/>
      <c r="J97" s="6"/>
      <c r="K97" s="6"/>
      <c r="L97" s="6"/>
      <c r="M97" s="6"/>
      <c r="N97" s="9">
        <v>283.7</v>
      </c>
      <c r="O97" s="9">
        <v>283.7</v>
      </c>
      <c r="P97" s="9">
        <v>124687888.23</v>
      </c>
      <c r="Q97" s="9">
        <v>77253.820000000007</v>
      </c>
      <c r="R97" s="6"/>
      <c r="S97" s="7"/>
      <c r="T97" s="7"/>
      <c r="U97" s="7"/>
      <c r="V97" s="7"/>
      <c r="W97" s="7"/>
      <c r="X97" s="7"/>
    </row>
    <row r="98" spans="1:24" x14ac:dyDescent="0.2">
      <c r="A98" s="8">
        <v>43383.462500000001</v>
      </c>
      <c r="B98" s="9">
        <v>283.67</v>
      </c>
      <c r="C98" s="9">
        <v>283.86</v>
      </c>
      <c r="D98" s="9">
        <v>283.67</v>
      </c>
      <c r="E98" s="9">
        <v>283.83999999999997</v>
      </c>
      <c r="F98" s="10">
        <v>461120</v>
      </c>
      <c r="G98" s="9">
        <v>130862296</v>
      </c>
      <c r="H98" s="6"/>
      <c r="I98" s="6"/>
      <c r="J98" s="6"/>
      <c r="K98" s="6"/>
      <c r="L98" s="6"/>
      <c r="M98" s="6"/>
      <c r="N98" s="9">
        <v>283.8</v>
      </c>
      <c r="O98" s="9">
        <v>283.79000000000002</v>
      </c>
      <c r="P98" s="9">
        <v>130867008.8</v>
      </c>
      <c r="Q98" s="9">
        <v>72541.03</v>
      </c>
      <c r="R98" s="6"/>
      <c r="S98" s="7"/>
      <c r="T98" s="7"/>
      <c r="U98" s="7"/>
      <c r="V98" s="7"/>
      <c r="W98" s="7"/>
      <c r="X98" s="7"/>
    </row>
    <row r="99" spans="1:24" x14ac:dyDescent="0.2">
      <c r="A99" s="8">
        <v>43383.463194444441</v>
      </c>
      <c r="B99" s="9">
        <v>283.83999999999997</v>
      </c>
      <c r="C99" s="9">
        <v>283.83999999999997</v>
      </c>
      <c r="D99" s="9">
        <v>283.68</v>
      </c>
      <c r="E99" s="9">
        <v>283.69</v>
      </c>
      <c r="F99" s="10">
        <v>196580</v>
      </c>
      <c r="G99" s="9">
        <v>55777236</v>
      </c>
      <c r="H99" s="6"/>
      <c r="I99" s="6"/>
      <c r="J99" s="6"/>
      <c r="K99" s="6"/>
      <c r="L99" s="6"/>
      <c r="M99" s="6"/>
      <c r="N99" s="9">
        <v>283.73</v>
      </c>
      <c r="O99" s="9">
        <v>283.74</v>
      </c>
      <c r="P99" s="9">
        <v>55774660.5</v>
      </c>
      <c r="Q99" s="9">
        <v>75116.52</v>
      </c>
      <c r="R99" s="6"/>
      <c r="S99" s="7"/>
      <c r="T99" s="7"/>
      <c r="U99" s="7"/>
      <c r="V99" s="7"/>
      <c r="W99" s="7"/>
      <c r="X99" s="7"/>
    </row>
    <row r="100" spans="1:24" x14ac:dyDescent="0.2">
      <c r="A100" s="8">
        <v>43383.463888888888</v>
      </c>
      <c r="B100" s="9">
        <v>283.68</v>
      </c>
      <c r="C100" s="9">
        <v>283.73</v>
      </c>
      <c r="D100" s="9">
        <v>283.58</v>
      </c>
      <c r="E100" s="9">
        <v>283.64</v>
      </c>
      <c r="F100" s="10">
        <v>406030</v>
      </c>
      <c r="G100" s="9">
        <v>115169936</v>
      </c>
      <c r="H100" s="6"/>
      <c r="I100" s="6"/>
      <c r="J100" s="6"/>
      <c r="K100" s="6"/>
      <c r="L100" s="6"/>
      <c r="M100" s="6"/>
      <c r="N100" s="9">
        <v>283.64999999999998</v>
      </c>
      <c r="O100" s="9">
        <v>283.64999999999998</v>
      </c>
      <c r="P100" s="9">
        <v>115169394.43000001</v>
      </c>
      <c r="Q100" s="9">
        <v>75658.100000000006</v>
      </c>
      <c r="R100" s="6"/>
      <c r="S100" s="7"/>
      <c r="T100" s="7"/>
      <c r="U100" s="7"/>
      <c r="V100" s="7"/>
      <c r="W100" s="7"/>
      <c r="X100" s="7"/>
    </row>
    <row r="101" spans="1:24" x14ac:dyDescent="0.2">
      <c r="A101" s="8">
        <v>43383.464583333334</v>
      </c>
      <c r="B101" s="9">
        <v>283.63</v>
      </c>
      <c r="C101" s="9">
        <v>283.77</v>
      </c>
      <c r="D101" s="9">
        <v>283.43</v>
      </c>
      <c r="E101" s="9">
        <v>283.45</v>
      </c>
      <c r="F101" s="10">
        <v>393180</v>
      </c>
      <c r="G101" s="9">
        <v>111487176</v>
      </c>
      <c r="H101" s="6"/>
      <c r="I101" s="6"/>
      <c r="J101" s="6"/>
      <c r="K101" s="6"/>
      <c r="L101" s="6"/>
      <c r="M101" s="6"/>
      <c r="N101" s="9">
        <v>283.52999999999997</v>
      </c>
      <c r="O101" s="9">
        <v>283.55</v>
      </c>
      <c r="P101" s="9">
        <v>111476359.5</v>
      </c>
      <c r="Q101" s="9">
        <v>86474.6</v>
      </c>
      <c r="R101" s="6"/>
      <c r="S101" s="7"/>
      <c r="T101" s="7"/>
      <c r="U101" s="7"/>
      <c r="V101" s="7"/>
      <c r="W101" s="7"/>
      <c r="X101" s="7"/>
    </row>
    <row r="102" spans="1:24" x14ac:dyDescent="0.2">
      <c r="A102" s="8">
        <v>43383.465277777781</v>
      </c>
      <c r="B102" s="9">
        <v>283.45</v>
      </c>
      <c r="C102" s="9">
        <v>283.55</v>
      </c>
      <c r="D102" s="9">
        <v>283.24</v>
      </c>
      <c r="E102" s="9">
        <v>283.33</v>
      </c>
      <c r="F102" s="10">
        <v>553630</v>
      </c>
      <c r="G102" s="9">
        <v>156883136</v>
      </c>
      <c r="H102" s="6"/>
      <c r="I102" s="6"/>
      <c r="J102" s="6"/>
      <c r="K102" s="6"/>
      <c r="L102" s="6"/>
      <c r="M102" s="6"/>
      <c r="N102" s="9">
        <v>283.36</v>
      </c>
      <c r="O102" s="9">
        <v>283.37</v>
      </c>
      <c r="P102" s="9">
        <v>156877980.88</v>
      </c>
      <c r="Q102" s="9">
        <v>91629.73</v>
      </c>
      <c r="R102" s="6"/>
      <c r="S102" s="7"/>
      <c r="T102" s="7"/>
      <c r="U102" s="7"/>
      <c r="V102" s="7"/>
      <c r="W102" s="7"/>
      <c r="X102" s="7"/>
    </row>
    <row r="103" spans="1:24" x14ac:dyDescent="0.2">
      <c r="A103" s="8">
        <v>43383.46597222222</v>
      </c>
      <c r="B103" s="9">
        <v>283.33</v>
      </c>
      <c r="C103" s="9">
        <v>283.49</v>
      </c>
      <c r="D103" s="9">
        <v>283.32</v>
      </c>
      <c r="E103" s="9">
        <v>283.44</v>
      </c>
      <c r="F103" s="10">
        <v>387150</v>
      </c>
      <c r="G103" s="9">
        <v>109725328</v>
      </c>
      <c r="H103" s="6"/>
      <c r="I103" s="6"/>
      <c r="J103" s="6"/>
      <c r="K103" s="6"/>
      <c r="L103" s="6"/>
      <c r="M103" s="6"/>
      <c r="N103" s="9">
        <v>283.42</v>
      </c>
      <c r="O103" s="9">
        <v>283.42</v>
      </c>
      <c r="P103" s="9">
        <v>109727020.88</v>
      </c>
      <c r="Q103" s="9">
        <v>89936.85</v>
      </c>
      <c r="R103" s="6"/>
      <c r="S103" s="7"/>
      <c r="T103" s="7"/>
      <c r="U103" s="7"/>
      <c r="V103" s="7"/>
      <c r="W103" s="7"/>
      <c r="X103" s="7"/>
    </row>
    <row r="104" spans="1:24" x14ac:dyDescent="0.2">
      <c r="A104" s="8">
        <v>43383.466666666667</v>
      </c>
      <c r="B104" s="9">
        <v>283.44</v>
      </c>
      <c r="C104" s="9">
        <v>283.58</v>
      </c>
      <c r="D104" s="9">
        <v>283.33999999999997</v>
      </c>
      <c r="E104" s="9">
        <v>283.56</v>
      </c>
      <c r="F104" s="10">
        <v>505430</v>
      </c>
      <c r="G104" s="9">
        <v>143286880</v>
      </c>
      <c r="H104" s="6"/>
      <c r="I104" s="6"/>
      <c r="J104" s="6"/>
      <c r="K104" s="6"/>
      <c r="L104" s="6"/>
      <c r="M104" s="6"/>
      <c r="N104" s="9">
        <v>283.51</v>
      </c>
      <c r="O104" s="9">
        <v>283.5</v>
      </c>
      <c r="P104" s="9">
        <v>143294459.30000001</v>
      </c>
      <c r="Q104" s="9">
        <v>82357.55</v>
      </c>
      <c r="R104" s="6"/>
      <c r="S104" s="7"/>
      <c r="T104" s="7"/>
      <c r="U104" s="7"/>
      <c r="V104" s="7"/>
      <c r="W104" s="7"/>
      <c r="X104" s="7"/>
    </row>
    <row r="105" spans="1:24" x14ac:dyDescent="0.2">
      <c r="A105" s="8">
        <v>43383.467361111114</v>
      </c>
      <c r="B105" s="9">
        <v>283.57</v>
      </c>
      <c r="C105" s="9">
        <v>283.64</v>
      </c>
      <c r="D105" s="9">
        <v>283.43</v>
      </c>
      <c r="E105" s="9">
        <v>283.57</v>
      </c>
      <c r="F105" s="10">
        <v>316040</v>
      </c>
      <c r="G105" s="9">
        <v>89613392</v>
      </c>
      <c r="H105" s="6"/>
      <c r="I105" s="6"/>
      <c r="J105" s="6"/>
      <c r="K105" s="6"/>
      <c r="L105" s="6"/>
      <c r="M105" s="6"/>
      <c r="N105" s="9">
        <v>283.55</v>
      </c>
      <c r="O105" s="9">
        <v>283.55</v>
      </c>
      <c r="P105" s="9">
        <v>89613932.099999994</v>
      </c>
      <c r="Q105" s="9">
        <v>81817.45</v>
      </c>
      <c r="R105" s="6"/>
      <c r="S105" s="7"/>
      <c r="T105" s="7"/>
      <c r="U105" s="7"/>
      <c r="V105" s="7"/>
      <c r="W105" s="7"/>
      <c r="X105" s="7"/>
    </row>
    <row r="106" spans="1:24" x14ac:dyDescent="0.2">
      <c r="A106" s="8">
        <v>43383.468055555553</v>
      </c>
      <c r="B106" s="9">
        <v>283.57</v>
      </c>
      <c r="C106" s="9">
        <v>283.58</v>
      </c>
      <c r="D106" s="9">
        <v>283.35000000000002</v>
      </c>
      <c r="E106" s="9">
        <v>283.43</v>
      </c>
      <c r="F106" s="10">
        <v>211560</v>
      </c>
      <c r="G106" s="9">
        <v>59968872</v>
      </c>
      <c r="H106" s="6"/>
      <c r="I106" s="6"/>
      <c r="J106" s="6"/>
      <c r="K106" s="6"/>
      <c r="L106" s="6"/>
      <c r="M106" s="6"/>
      <c r="N106" s="9">
        <v>283.45</v>
      </c>
      <c r="O106" s="9">
        <v>283.45999999999998</v>
      </c>
      <c r="P106" s="9">
        <v>59966153.100000001</v>
      </c>
      <c r="Q106" s="9">
        <v>84536.35</v>
      </c>
      <c r="R106" s="6"/>
      <c r="S106" s="7"/>
      <c r="T106" s="7"/>
      <c r="U106" s="7"/>
      <c r="V106" s="7"/>
      <c r="W106" s="7"/>
      <c r="X106" s="7"/>
    </row>
    <row r="107" spans="1:24" x14ac:dyDescent="0.2">
      <c r="A107" s="8">
        <v>43383.46875</v>
      </c>
      <c r="B107" s="9">
        <v>283.42</v>
      </c>
      <c r="C107" s="9">
        <v>283.45</v>
      </c>
      <c r="D107" s="9">
        <v>283.27</v>
      </c>
      <c r="E107" s="9">
        <v>283.33</v>
      </c>
      <c r="F107" s="10">
        <v>282270</v>
      </c>
      <c r="G107" s="9">
        <v>79981584</v>
      </c>
      <c r="H107" s="6"/>
      <c r="I107" s="6"/>
      <c r="J107" s="6"/>
      <c r="K107" s="6"/>
      <c r="L107" s="6"/>
      <c r="M107" s="6"/>
      <c r="N107" s="9">
        <v>283.35000000000002</v>
      </c>
      <c r="O107" s="9">
        <v>283.35000000000002</v>
      </c>
      <c r="P107" s="9">
        <v>79979793.150000006</v>
      </c>
      <c r="Q107" s="9">
        <v>86327.2</v>
      </c>
      <c r="R107" s="6"/>
      <c r="S107" s="7"/>
      <c r="T107" s="7"/>
      <c r="U107" s="7"/>
      <c r="V107" s="7"/>
      <c r="W107" s="7"/>
      <c r="X107" s="7"/>
    </row>
    <row r="108" spans="1:24" x14ac:dyDescent="0.2">
      <c r="A108" s="8">
        <v>43383.469444444447</v>
      </c>
      <c r="B108" s="9">
        <v>283.33999999999997</v>
      </c>
      <c r="C108" s="9">
        <v>283.47000000000003</v>
      </c>
      <c r="D108" s="9">
        <v>283.24</v>
      </c>
      <c r="E108" s="9">
        <v>283.42</v>
      </c>
      <c r="F108" s="10">
        <v>256910</v>
      </c>
      <c r="G108" s="9">
        <v>72802584</v>
      </c>
      <c r="H108" s="6"/>
      <c r="I108" s="6"/>
      <c r="J108" s="6"/>
      <c r="K108" s="6"/>
      <c r="L108" s="6"/>
      <c r="M108" s="6"/>
      <c r="N108" s="9">
        <v>283.39</v>
      </c>
      <c r="O108" s="9">
        <v>283.38</v>
      </c>
      <c r="P108" s="9">
        <v>72805082.629999995</v>
      </c>
      <c r="Q108" s="9">
        <v>83828.58</v>
      </c>
      <c r="R108" s="6"/>
      <c r="S108" s="7"/>
      <c r="T108" s="7"/>
      <c r="U108" s="7"/>
      <c r="V108" s="7"/>
      <c r="W108" s="7"/>
      <c r="X108" s="7"/>
    </row>
    <row r="109" spans="1:24" x14ac:dyDescent="0.2">
      <c r="A109" s="8">
        <v>43383.470138888886</v>
      </c>
      <c r="B109" s="9">
        <v>283.43</v>
      </c>
      <c r="C109" s="9">
        <v>283.45999999999998</v>
      </c>
      <c r="D109" s="9">
        <v>283.27</v>
      </c>
      <c r="E109" s="9">
        <v>283.33</v>
      </c>
      <c r="F109" s="10">
        <v>360380</v>
      </c>
      <c r="G109" s="9">
        <v>102113448</v>
      </c>
      <c r="H109" s="6"/>
      <c r="I109" s="6"/>
      <c r="J109" s="6"/>
      <c r="K109" s="6"/>
      <c r="L109" s="6"/>
      <c r="M109" s="6"/>
      <c r="N109" s="9">
        <v>283.35000000000002</v>
      </c>
      <c r="O109" s="9">
        <v>283.35000000000002</v>
      </c>
      <c r="P109" s="9">
        <v>102112772.05</v>
      </c>
      <c r="Q109" s="9">
        <v>84504.53</v>
      </c>
      <c r="R109" s="6"/>
      <c r="S109" s="7"/>
      <c r="T109" s="7"/>
      <c r="U109" s="7"/>
      <c r="V109" s="7"/>
      <c r="W109" s="7"/>
      <c r="X109" s="7"/>
    </row>
    <row r="110" spans="1:24" x14ac:dyDescent="0.2">
      <c r="A110" s="8">
        <v>43383.470833333333</v>
      </c>
      <c r="B110" s="9">
        <v>283.32</v>
      </c>
      <c r="C110" s="9">
        <v>283.33999999999997</v>
      </c>
      <c r="D110" s="9">
        <v>283.18</v>
      </c>
      <c r="E110" s="9">
        <v>283.19</v>
      </c>
      <c r="F110" s="10">
        <v>330680</v>
      </c>
      <c r="G110" s="9">
        <v>93660984</v>
      </c>
      <c r="H110" s="6"/>
      <c r="I110" s="6"/>
      <c r="J110" s="6"/>
      <c r="K110" s="6"/>
      <c r="L110" s="6"/>
      <c r="M110" s="6"/>
      <c r="N110" s="9">
        <v>283.23</v>
      </c>
      <c r="O110" s="9">
        <v>283.24</v>
      </c>
      <c r="P110" s="9">
        <v>93656843</v>
      </c>
      <c r="Q110" s="9">
        <v>88645.53</v>
      </c>
      <c r="R110" s="6"/>
      <c r="S110" s="7"/>
      <c r="T110" s="7"/>
      <c r="U110" s="7"/>
      <c r="V110" s="7"/>
      <c r="W110" s="7"/>
      <c r="X110" s="7"/>
    </row>
    <row r="111" spans="1:24" x14ac:dyDescent="0.2">
      <c r="A111" s="8">
        <v>43383.47152777778</v>
      </c>
      <c r="B111" s="9">
        <v>283.19</v>
      </c>
      <c r="C111" s="9">
        <v>283.45</v>
      </c>
      <c r="D111" s="9">
        <v>283.12</v>
      </c>
      <c r="E111" s="9">
        <v>283.16000000000003</v>
      </c>
      <c r="F111" s="10">
        <v>620150</v>
      </c>
      <c r="G111" s="9">
        <v>175654480</v>
      </c>
      <c r="H111" s="6"/>
      <c r="I111" s="6"/>
      <c r="J111" s="6"/>
      <c r="K111" s="6"/>
      <c r="L111" s="6"/>
      <c r="M111" s="6"/>
      <c r="N111" s="9">
        <v>283.22000000000003</v>
      </c>
      <c r="O111" s="9">
        <v>283.25</v>
      </c>
      <c r="P111" s="9">
        <v>175640433.38</v>
      </c>
      <c r="Q111" s="9">
        <v>102692.15</v>
      </c>
      <c r="R111" s="6"/>
      <c r="S111" s="7"/>
      <c r="T111" s="7"/>
      <c r="U111" s="7"/>
      <c r="V111" s="7"/>
      <c r="W111" s="7"/>
      <c r="X111" s="7"/>
    </row>
    <row r="112" spans="1:24" x14ac:dyDescent="0.2">
      <c r="A112" s="8">
        <v>43383.472222222219</v>
      </c>
      <c r="B112" s="9">
        <v>283.17</v>
      </c>
      <c r="C112" s="9">
        <v>283.29000000000002</v>
      </c>
      <c r="D112" s="9">
        <v>282.97000000000003</v>
      </c>
      <c r="E112" s="9">
        <v>283.05</v>
      </c>
      <c r="F112" s="10">
        <v>482880</v>
      </c>
      <c r="G112" s="9">
        <v>136705216</v>
      </c>
      <c r="H112" s="6"/>
      <c r="I112" s="6"/>
      <c r="J112" s="6"/>
      <c r="K112" s="6"/>
      <c r="L112" s="6"/>
      <c r="M112" s="6"/>
      <c r="N112" s="9">
        <v>283.08999999999997</v>
      </c>
      <c r="O112" s="9">
        <v>283.10000000000002</v>
      </c>
      <c r="P112" s="9">
        <v>136698499.19999999</v>
      </c>
      <c r="Q112" s="9">
        <v>109408.95</v>
      </c>
      <c r="R112" s="6"/>
      <c r="S112" s="7"/>
      <c r="T112" s="7"/>
      <c r="U112" s="7"/>
      <c r="V112" s="7"/>
      <c r="W112" s="7"/>
      <c r="X112" s="7"/>
    </row>
    <row r="113" spans="1:24" x14ac:dyDescent="0.2">
      <c r="A113" s="8">
        <v>43383.472916666666</v>
      </c>
      <c r="B113" s="9">
        <v>283.04000000000002</v>
      </c>
      <c r="C113" s="9">
        <v>283.10000000000002</v>
      </c>
      <c r="D113" s="9">
        <v>282.88</v>
      </c>
      <c r="E113" s="9">
        <v>282.93</v>
      </c>
      <c r="F113" s="10">
        <v>298440</v>
      </c>
      <c r="G113" s="9">
        <v>84449848</v>
      </c>
      <c r="H113" s="6"/>
      <c r="I113" s="6"/>
      <c r="J113" s="6"/>
      <c r="K113" s="6"/>
      <c r="L113" s="6"/>
      <c r="M113" s="6"/>
      <c r="N113" s="9">
        <v>282.95999999999998</v>
      </c>
      <c r="O113" s="9">
        <v>282.97000000000003</v>
      </c>
      <c r="P113" s="9">
        <v>84446582.400000006</v>
      </c>
      <c r="Q113" s="9">
        <v>112674.55</v>
      </c>
      <c r="R113" s="6"/>
      <c r="S113" s="7"/>
      <c r="T113" s="7"/>
      <c r="U113" s="7"/>
      <c r="V113" s="7"/>
      <c r="W113" s="7"/>
      <c r="X113" s="7"/>
    </row>
    <row r="114" spans="1:24" x14ac:dyDescent="0.2">
      <c r="A114" s="8">
        <v>43383.473611111112</v>
      </c>
      <c r="B114" s="9">
        <v>282.93</v>
      </c>
      <c r="C114" s="9">
        <v>282.93</v>
      </c>
      <c r="D114" s="9">
        <v>282.69</v>
      </c>
      <c r="E114" s="9">
        <v>282.77</v>
      </c>
      <c r="F114" s="10">
        <v>654140</v>
      </c>
      <c r="G114" s="9">
        <v>184987760</v>
      </c>
      <c r="H114" s="6"/>
      <c r="I114" s="6"/>
      <c r="J114" s="6"/>
      <c r="K114" s="6"/>
      <c r="L114" s="6"/>
      <c r="M114" s="6"/>
      <c r="N114" s="9">
        <v>282.79000000000002</v>
      </c>
      <c r="O114" s="9">
        <v>282.8</v>
      </c>
      <c r="P114" s="9">
        <v>184984250.59999999</v>
      </c>
      <c r="Q114" s="9">
        <v>116183.95</v>
      </c>
      <c r="R114" s="6"/>
      <c r="S114" s="7"/>
      <c r="T114" s="7"/>
      <c r="U114" s="7"/>
      <c r="V114" s="7"/>
      <c r="W114" s="7"/>
      <c r="X114" s="7"/>
    </row>
    <row r="115" spans="1:24" x14ac:dyDescent="0.2">
      <c r="A115" s="8">
        <v>43383.474305555559</v>
      </c>
      <c r="B115" s="9">
        <v>282.77</v>
      </c>
      <c r="C115" s="9">
        <v>283.10000000000002</v>
      </c>
      <c r="D115" s="9">
        <v>282.75</v>
      </c>
      <c r="E115" s="9">
        <v>283.06</v>
      </c>
      <c r="F115" s="10">
        <v>657240</v>
      </c>
      <c r="G115" s="9">
        <v>185979200</v>
      </c>
      <c r="H115" s="6"/>
      <c r="I115" s="6"/>
      <c r="J115" s="6"/>
      <c r="K115" s="6"/>
      <c r="L115" s="6"/>
      <c r="M115" s="6"/>
      <c r="N115" s="9">
        <v>282.99</v>
      </c>
      <c r="O115" s="9">
        <v>282.97000000000003</v>
      </c>
      <c r="P115" s="9">
        <v>185993990.69999999</v>
      </c>
      <c r="Q115" s="9">
        <v>101393.25</v>
      </c>
      <c r="R115" s="6"/>
      <c r="S115" s="7"/>
      <c r="T115" s="7"/>
      <c r="U115" s="7"/>
      <c r="V115" s="7"/>
      <c r="W115" s="7"/>
      <c r="X115" s="7"/>
    </row>
    <row r="116" spans="1:24" x14ac:dyDescent="0.2">
      <c r="A116" s="8">
        <v>43383.474999999999</v>
      </c>
      <c r="B116" s="9">
        <v>283.05</v>
      </c>
      <c r="C116" s="9">
        <v>283.14999999999998</v>
      </c>
      <c r="D116" s="9">
        <v>282.92</v>
      </c>
      <c r="E116" s="9">
        <v>282.97000000000003</v>
      </c>
      <c r="F116" s="10">
        <v>445670</v>
      </c>
      <c r="G116" s="9">
        <v>126131008</v>
      </c>
      <c r="H116" s="6"/>
      <c r="I116" s="6"/>
      <c r="J116" s="6"/>
      <c r="K116" s="6"/>
      <c r="L116" s="6"/>
      <c r="M116" s="6"/>
      <c r="N116" s="9">
        <v>283</v>
      </c>
      <c r="O116" s="9">
        <v>283.01</v>
      </c>
      <c r="P116" s="9">
        <v>126125724.18000001</v>
      </c>
      <c r="Q116" s="9">
        <v>106677.08</v>
      </c>
      <c r="R116" s="6"/>
      <c r="S116" s="7"/>
      <c r="T116" s="7"/>
      <c r="U116" s="7"/>
      <c r="V116" s="7"/>
      <c r="W116" s="7"/>
      <c r="X116" s="7"/>
    </row>
    <row r="117" spans="1:24" x14ac:dyDescent="0.2">
      <c r="A117" s="8">
        <v>43383.475694444445</v>
      </c>
      <c r="B117" s="9">
        <v>282.97000000000003</v>
      </c>
      <c r="C117" s="9">
        <v>283.32</v>
      </c>
      <c r="D117" s="9">
        <v>282.94</v>
      </c>
      <c r="E117" s="9">
        <v>283.31</v>
      </c>
      <c r="F117" s="10">
        <v>1190000</v>
      </c>
      <c r="G117" s="9">
        <v>337243904</v>
      </c>
      <c r="H117" s="6"/>
      <c r="I117" s="6"/>
      <c r="J117" s="6"/>
      <c r="K117" s="6"/>
      <c r="L117" s="6"/>
      <c r="M117" s="6"/>
      <c r="N117" s="9">
        <v>283.22000000000003</v>
      </c>
      <c r="O117" s="9">
        <v>283.39999999999998</v>
      </c>
      <c r="P117" s="9">
        <v>337031800</v>
      </c>
      <c r="Q117" s="9">
        <v>318781.08</v>
      </c>
      <c r="R117" s="6"/>
      <c r="S117" s="7"/>
      <c r="T117" s="7"/>
      <c r="U117" s="7"/>
      <c r="V117" s="7"/>
      <c r="W117" s="7"/>
      <c r="X117" s="7"/>
    </row>
    <row r="118" spans="1:24" x14ac:dyDescent="0.2">
      <c r="A118" s="8">
        <v>43383.476388888892</v>
      </c>
      <c r="B118" s="9">
        <v>283.31</v>
      </c>
      <c r="C118" s="9">
        <v>283.38</v>
      </c>
      <c r="D118" s="9">
        <v>283.16000000000003</v>
      </c>
      <c r="E118" s="9">
        <v>283.23</v>
      </c>
      <c r="F118" s="10">
        <v>395820</v>
      </c>
      <c r="G118" s="9">
        <v>112118848</v>
      </c>
      <c r="H118" s="6"/>
      <c r="I118" s="6"/>
      <c r="J118" s="6"/>
      <c r="K118" s="6"/>
      <c r="L118" s="6"/>
      <c r="M118" s="6"/>
      <c r="N118" s="9">
        <v>283.25</v>
      </c>
      <c r="O118" s="9">
        <v>283.26</v>
      </c>
      <c r="P118" s="9">
        <v>112116015</v>
      </c>
      <c r="Q118" s="9">
        <v>321614.08000000002</v>
      </c>
      <c r="R118" s="6"/>
      <c r="S118" s="7"/>
      <c r="T118" s="7"/>
      <c r="U118" s="7"/>
      <c r="V118" s="7"/>
      <c r="W118" s="7"/>
      <c r="X118" s="7"/>
    </row>
    <row r="119" spans="1:24" x14ac:dyDescent="0.2">
      <c r="A119" s="8">
        <v>43383.477083333331</v>
      </c>
      <c r="B119" s="9">
        <v>283.23</v>
      </c>
      <c r="C119" s="9">
        <v>283.51</v>
      </c>
      <c r="D119" s="9">
        <v>283.19</v>
      </c>
      <c r="E119" s="9">
        <v>283.45999999999998</v>
      </c>
      <c r="F119" s="10">
        <v>286230</v>
      </c>
      <c r="G119" s="9">
        <v>81114336</v>
      </c>
      <c r="H119" s="6"/>
      <c r="I119" s="6"/>
      <c r="J119" s="6"/>
      <c r="K119" s="6"/>
      <c r="L119" s="6"/>
      <c r="M119" s="6"/>
      <c r="N119" s="9">
        <v>283.41000000000003</v>
      </c>
      <c r="O119" s="9">
        <v>283.39</v>
      </c>
      <c r="P119" s="9">
        <v>81119013.150000006</v>
      </c>
      <c r="Q119" s="9">
        <v>316936.93</v>
      </c>
      <c r="R119" s="6"/>
      <c r="S119" s="7"/>
      <c r="T119" s="7"/>
      <c r="U119" s="7"/>
      <c r="V119" s="7"/>
      <c r="W119" s="7"/>
      <c r="X119" s="7"/>
    </row>
    <row r="120" spans="1:24" x14ac:dyDescent="0.2">
      <c r="A120" s="8">
        <v>43383.477777777778</v>
      </c>
      <c r="B120" s="9">
        <v>283.47000000000003</v>
      </c>
      <c r="C120" s="9">
        <v>283.62</v>
      </c>
      <c r="D120" s="9">
        <v>283.43</v>
      </c>
      <c r="E120" s="9">
        <v>283.49</v>
      </c>
      <c r="F120" s="10">
        <v>297860</v>
      </c>
      <c r="G120" s="9">
        <v>84446424</v>
      </c>
      <c r="H120" s="6"/>
      <c r="I120" s="6"/>
      <c r="J120" s="6"/>
      <c r="K120" s="6"/>
      <c r="L120" s="6"/>
      <c r="M120" s="6"/>
      <c r="N120" s="9">
        <v>283.51</v>
      </c>
      <c r="O120" s="9">
        <v>283.51</v>
      </c>
      <c r="P120" s="9">
        <v>84445543.950000003</v>
      </c>
      <c r="Q120" s="9">
        <v>317816.98</v>
      </c>
      <c r="R120" s="6"/>
      <c r="S120" s="7"/>
      <c r="T120" s="7"/>
      <c r="U120" s="7"/>
      <c r="V120" s="7"/>
      <c r="W120" s="7"/>
      <c r="X120" s="7"/>
    </row>
    <row r="121" spans="1:24" x14ac:dyDescent="0.2">
      <c r="A121" s="8">
        <v>43383.478472222225</v>
      </c>
      <c r="B121" s="9">
        <v>283.48</v>
      </c>
      <c r="C121" s="9">
        <v>283.55</v>
      </c>
      <c r="D121" s="9">
        <v>283.37</v>
      </c>
      <c r="E121" s="9">
        <v>283.51</v>
      </c>
      <c r="F121" s="10">
        <v>382400</v>
      </c>
      <c r="G121" s="9">
        <v>108402608</v>
      </c>
      <c r="H121" s="6"/>
      <c r="I121" s="6"/>
      <c r="J121" s="6"/>
      <c r="K121" s="6"/>
      <c r="L121" s="6"/>
      <c r="M121" s="6"/>
      <c r="N121" s="9">
        <v>283.49</v>
      </c>
      <c r="O121" s="9">
        <v>283.48</v>
      </c>
      <c r="P121" s="9">
        <v>108404664</v>
      </c>
      <c r="Q121" s="9">
        <v>315760.98</v>
      </c>
      <c r="R121" s="6"/>
      <c r="S121" s="7"/>
      <c r="T121" s="7"/>
      <c r="U121" s="7"/>
      <c r="V121" s="7"/>
      <c r="W121" s="7"/>
      <c r="X121" s="7"/>
    </row>
    <row r="122" spans="1:24" x14ac:dyDescent="0.2">
      <c r="A122" s="8">
        <v>43383.479166666664</v>
      </c>
      <c r="B122" s="9">
        <v>283.51</v>
      </c>
      <c r="C122" s="9">
        <v>283.52</v>
      </c>
      <c r="D122" s="9">
        <v>283.27999999999997</v>
      </c>
      <c r="E122" s="9">
        <v>283.36</v>
      </c>
      <c r="F122" s="10">
        <v>217200</v>
      </c>
      <c r="G122" s="9">
        <v>61552208</v>
      </c>
      <c r="H122" s="6"/>
      <c r="I122" s="6"/>
      <c r="J122" s="6"/>
      <c r="K122" s="6"/>
      <c r="L122" s="6"/>
      <c r="M122" s="6"/>
      <c r="N122" s="9">
        <v>283.38</v>
      </c>
      <c r="O122" s="9">
        <v>283.39</v>
      </c>
      <c r="P122" s="9">
        <v>61550136</v>
      </c>
      <c r="Q122" s="9">
        <v>317832.98</v>
      </c>
      <c r="R122" s="6"/>
      <c r="S122" s="7"/>
      <c r="T122" s="7"/>
      <c r="U122" s="7"/>
      <c r="V122" s="7"/>
      <c r="W122" s="7"/>
      <c r="X122" s="7"/>
    </row>
    <row r="123" spans="1:24" x14ac:dyDescent="0.2">
      <c r="A123" s="8">
        <v>43383.479861111111</v>
      </c>
      <c r="B123" s="9">
        <v>283.36</v>
      </c>
      <c r="C123" s="9">
        <v>283.36</v>
      </c>
      <c r="D123" s="9">
        <v>283.18</v>
      </c>
      <c r="E123" s="9">
        <v>283.32</v>
      </c>
      <c r="F123" s="10">
        <v>606240</v>
      </c>
      <c r="G123" s="9">
        <v>171740272</v>
      </c>
      <c r="H123" s="6"/>
      <c r="I123" s="6"/>
      <c r="J123" s="6"/>
      <c r="K123" s="6"/>
      <c r="L123" s="6"/>
      <c r="M123" s="6"/>
      <c r="N123" s="9">
        <v>283.3</v>
      </c>
      <c r="O123" s="9">
        <v>283.29000000000002</v>
      </c>
      <c r="P123" s="9">
        <v>171744760.80000001</v>
      </c>
      <c r="Q123" s="9">
        <v>313344.18</v>
      </c>
      <c r="R123" s="6"/>
      <c r="S123" s="7"/>
      <c r="T123" s="7"/>
      <c r="U123" s="7"/>
      <c r="V123" s="7"/>
      <c r="W123" s="7"/>
      <c r="X123" s="7"/>
    </row>
    <row r="124" spans="1:24" x14ac:dyDescent="0.2">
      <c r="A124" s="8">
        <v>43383.480555555558</v>
      </c>
      <c r="B124" s="9">
        <v>283.31</v>
      </c>
      <c r="C124" s="9">
        <v>283.39</v>
      </c>
      <c r="D124" s="9">
        <v>283.22000000000003</v>
      </c>
      <c r="E124" s="9">
        <v>283.35000000000002</v>
      </c>
      <c r="F124" s="10">
        <v>295310</v>
      </c>
      <c r="G124" s="9">
        <v>83667224</v>
      </c>
      <c r="H124" s="6"/>
      <c r="I124" s="6"/>
      <c r="J124" s="6"/>
      <c r="K124" s="6"/>
      <c r="L124" s="6"/>
      <c r="M124" s="6"/>
      <c r="N124" s="9">
        <v>283.33</v>
      </c>
      <c r="O124" s="9">
        <v>283.32</v>
      </c>
      <c r="P124" s="9">
        <v>83669444.030000001</v>
      </c>
      <c r="Q124" s="9">
        <v>311124.15000000002</v>
      </c>
      <c r="R124" s="6"/>
      <c r="S124" s="7"/>
      <c r="T124" s="7"/>
      <c r="U124" s="7"/>
      <c r="V124" s="7"/>
      <c r="W124" s="7"/>
      <c r="X124" s="7"/>
    </row>
    <row r="125" spans="1:24" x14ac:dyDescent="0.2">
      <c r="A125" s="8">
        <v>43383.481249999997</v>
      </c>
      <c r="B125" s="9">
        <v>283.36</v>
      </c>
      <c r="C125" s="9">
        <v>283.37</v>
      </c>
      <c r="D125" s="9">
        <v>283.10000000000002</v>
      </c>
      <c r="E125" s="9">
        <v>283.11</v>
      </c>
      <c r="F125" s="10">
        <v>323160</v>
      </c>
      <c r="G125" s="9">
        <v>91516192</v>
      </c>
      <c r="H125" s="6"/>
      <c r="I125" s="6"/>
      <c r="J125" s="6"/>
      <c r="K125" s="6"/>
      <c r="L125" s="6"/>
      <c r="M125" s="6"/>
      <c r="N125" s="9">
        <v>283.17</v>
      </c>
      <c r="O125" s="9">
        <v>283.19</v>
      </c>
      <c r="P125" s="9">
        <v>91510025.099999994</v>
      </c>
      <c r="Q125" s="9">
        <v>317291.05</v>
      </c>
      <c r="R125" s="6"/>
      <c r="S125" s="7"/>
      <c r="T125" s="7"/>
      <c r="U125" s="7"/>
      <c r="V125" s="7"/>
      <c r="W125" s="7"/>
      <c r="X125" s="7"/>
    </row>
    <row r="126" spans="1:24" x14ac:dyDescent="0.2">
      <c r="A126" s="8">
        <v>43383.481944444444</v>
      </c>
      <c r="B126" s="9">
        <v>283.11</v>
      </c>
      <c r="C126" s="9">
        <v>283.26</v>
      </c>
      <c r="D126" s="9">
        <v>283.02999999999997</v>
      </c>
      <c r="E126" s="9">
        <v>283.12</v>
      </c>
      <c r="F126" s="10">
        <v>387580</v>
      </c>
      <c r="G126" s="9">
        <v>109736704</v>
      </c>
      <c r="H126" s="6"/>
      <c r="I126" s="6"/>
      <c r="J126" s="6"/>
      <c r="K126" s="6"/>
      <c r="L126" s="6"/>
      <c r="M126" s="6"/>
      <c r="N126" s="9">
        <v>283.13</v>
      </c>
      <c r="O126" s="9">
        <v>283.13</v>
      </c>
      <c r="P126" s="9">
        <v>109736494.34999999</v>
      </c>
      <c r="Q126" s="9">
        <v>317500.7</v>
      </c>
      <c r="R126" s="6"/>
      <c r="S126" s="7"/>
      <c r="T126" s="7"/>
      <c r="U126" s="7"/>
      <c r="V126" s="7"/>
      <c r="W126" s="7"/>
      <c r="X126" s="7"/>
    </row>
    <row r="127" spans="1:24" x14ac:dyDescent="0.2">
      <c r="A127" s="8">
        <v>43383.482638888891</v>
      </c>
      <c r="B127" s="9">
        <v>283.14</v>
      </c>
      <c r="C127" s="9">
        <v>283.2</v>
      </c>
      <c r="D127" s="9">
        <v>283.02</v>
      </c>
      <c r="E127" s="9">
        <v>283.14999999999998</v>
      </c>
      <c r="F127" s="10">
        <v>259230</v>
      </c>
      <c r="G127" s="9">
        <v>73395488</v>
      </c>
      <c r="H127" s="6"/>
      <c r="I127" s="6"/>
      <c r="J127" s="6"/>
      <c r="K127" s="6"/>
      <c r="L127" s="6"/>
      <c r="M127" s="6"/>
      <c r="N127" s="9">
        <v>283.13</v>
      </c>
      <c r="O127" s="9">
        <v>283.13</v>
      </c>
      <c r="P127" s="9">
        <v>73395789.900000006</v>
      </c>
      <c r="Q127" s="9">
        <v>317198.8</v>
      </c>
      <c r="R127" s="6"/>
      <c r="S127" s="7"/>
      <c r="T127" s="7"/>
      <c r="U127" s="7"/>
      <c r="V127" s="7"/>
      <c r="W127" s="7"/>
      <c r="X127" s="7"/>
    </row>
    <row r="128" spans="1:24" x14ac:dyDescent="0.2">
      <c r="A128" s="8">
        <v>43383.48333333333</v>
      </c>
      <c r="B128" s="9">
        <v>283.14999999999998</v>
      </c>
      <c r="C128" s="9">
        <v>283.2</v>
      </c>
      <c r="D128" s="9">
        <v>282.98</v>
      </c>
      <c r="E128" s="9">
        <v>283.08</v>
      </c>
      <c r="F128" s="10">
        <v>301660</v>
      </c>
      <c r="G128" s="9">
        <v>85395064</v>
      </c>
      <c r="H128" s="6"/>
      <c r="I128" s="6"/>
      <c r="J128" s="6"/>
      <c r="K128" s="6"/>
      <c r="L128" s="6"/>
      <c r="M128" s="6"/>
      <c r="N128" s="9">
        <v>283.08999999999997</v>
      </c>
      <c r="O128" s="9">
        <v>283.08</v>
      </c>
      <c r="P128" s="9">
        <v>85395421.099999994</v>
      </c>
      <c r="Q128" s="9">
        <v>316841.7</v>
      </c>
      <c r="R128" s="6"/>
      <c r="S128" s="7"/>
      <c r="T128" s="7"/>
      <c r="U128" s="7"/>
      <c r="V128" s="7"/>
      <c r="W128" s="7"/>
      <c r="X128" s="7"/>
    </row>
    <row r="129" spans="1:24" x14ac:dyDescent="0.2">
      <c r="A129" s="8">
        <v>43383.484027777777</v>
      </c>
      <c r="B129" s="9">
        <v>283.08</v>
      </c>
      <c r="C129" s="9">
        <v>283.08</v>
      </c>
      <c r="D129" s="9">
        <v>282.91000000000003</v>
      </c>
      <c r="E129" s="9">
        <v>283.02999999999997</v>
      </c>
      <c r="F129" s="10">
        <v>316410</v>
      </c>
      <c r="G129" s="9">
        <v>89545296</v>
      </c>
      <c r="H129" s="6"/>
      <c r="I129" s="6"/>
      <c r="J129" s="6"/>
      <c r="K129" s="6"/>
      <c r="L129" s="6"/>
      <c r="M129" s="6"/>
      <c r="N129" s="9">
        <v>283.01</v>
      </c>
      <c r="O129" s="9">
        <v>283</v>
      </c>
      <c r="P129" s="9">
        <v>89547985.129999995</v>
      </c>
      <c r="Q129" s="9">
        <v>314152.58</v>
      </c>
      <c r="R129" s="6"/>
      <c r="S129" s="7"/>
      <c r="T129" s="7"/>
      <c r="U129" s="7"/>
      <c r="V129" s="7"/>
      <c r="W129" s="7"/>
      <c r="X129" s="7"/>
    </row>
    <row r="130" spans="1:24" x14ac:dyDescent="0.2">
      <c r="A130" s="8">
        <v>43383.484722222223</v>
      </c>
      <c r="B130" s="9">
        <v>283.02</v>
      </c>
      <c r="C130" s="9">
        <v>283.14999999999998</v>
      </c>
      <c r="D130" s="9">
        <v>282.83</v>
      </c>
      <c r="E130" s="9">
        <v>282.86</v>
      </c>
      <c r="F130" s="10">
        <v>317950</v>
      </c>
      <c r="G130" s="9">
        <v>89961904</v>
      </c>
      <c r="H130" s="6"/>
      <c r="I130" s="6"/>
      <c r="J130" s="6"/>
      <c r="K130" s="6"/>
      <c r="L130" s="6"/>
      <c r="M130" s="6"/>
      <c r="N130" s="9">
        <v>282.93</v>
      </c>
      <c r="O130" s="9">
        <v>282.94</v>
      </c>
      <c r="P130" s="9">
        <v>89956003.75</v>
      </c>
      <c r="Q130" s="9">
        <v>320052.83</v>
      </c>
      <c r="R130" s="6"/>
      <c r="S130" s="7"/>
      <c r="T130" s="7"/>
      <c r="U130" s="7"/>
      <c r="V130" s="7"/>
      <c r="W130" s="7"/>
      <c r="X130" s="7"/>
    </row>
    <row r="131" spans="1:24" x14ac:dyDescent="0.2">
      <c r="A131" s="8">
        <v>43383.48541666667</v>
      </c>
      <c r="B131" s="9">
        <v>282.86</v>
      </c>
      <c r="C131" s="9">
        <v>282.91000000000003</v>
      </c>
      <c r="D131" s="9">
        <v>282.75</v>
      </c>
      <c r="E131" s="9">
        <v>282.82</v>
      </c>
      <c r="F131" s="10">
        <v>487050</v>
      </c>
      <c r="G131" s="9">
        <v>137750208</v>
      </c>
      <c r="H131" s="6"/>
      <c r="I131" s="6"/>
      <c r="J131" s="6"/>
      <c r="K131" s="6"/>
      <c r="L131" s="6"/>
      <c r="M131" s="6"/>
      <c r="N131" s="9">
        <v>282.83</v>
      </c>
      <c r="O131" s="9">
        <v>282.83</v>
      </c>
      <c r="P131" s="9">
        <v>137749916.25</v>
      </c>
      <c r="Q131" s="9">
        <v>320344.58</v>
      </c>
      <c r="R131" s="6"/>
      <c r="S131" s="7"/>
      <c r="T131" s="7"/>
      <c r="U131" s="7"/>
      <c r="V131" s="7"/>
      <c r="W131" s="7"/>
      <c r="X131" s="7"/>
    </row>
    <row r="132" spans="1:24" x14ac:dyDescent="0.2">
      <c r="A132" s="8">
        <v>43383.486111111109</v>
      </c>
      <c r="B132" s="9">
        <v>282.82</v>
      </c>
      <c r="C132" s="9">
        <v>283.20999999999998</v>
      </c>
      <c r="D132" s="9">
        <v>282.8</v>
      </c>
      <c r="E132" s="9">
        <v>283.20999999999998</v>
      </c>
      <c r="F132" s="10">
        <v>381000</v>
      </c>
      <c r="G132" s="9">
        <v>107850584</v>
      </c>
      <c r="H132" s="6"/>
      <c r="I132" s="6"/>
      <c r="J132" s="6"/>
      <c r="K132" s="6"/>
      <c r="L132" s="6"/>
      <c r="M132" s="6"/>
      <c r="N132" s="9">
        <v>283.11</v>
      </c>
      <c r="O132" s="9">
        <v>283.07</v>
      </c>
      <c r="P132" s="9">
        <v>107863957.5</v>
      </c>
      <c r="Q132" s="9">
        <v>306971.08</v>
      </c>
      <c r="R132" s="6"/>
      <c r="S132" s="7"/>
      <c r="T132" s="7"/>
      <c r="U132" s="7"/>
      <c r="V132" s="7"/>
      <c r="W132" s="7"/>
      <c r="X132" s="7"/>
    </row>
    <row r="133" spans="1:24" x14ac:dyDescent="0.2">
      <c r="A133" s="8">
        <v>43383.486805555556</v>
      </c>
      <c r="B133" s="9">
        <v>283.20999999999998</v>
      </c>
      <c r="C133" s="9">
        <v>283.27</v>
      </c>
      <c r="D133" s="9">
        <v>282.95</v>
      </c>
      <c r="E133" s="9">
        <v>283.11</v>
      </c>
      <c r="F133" s="10">
        <v>422050</v>
      </c>
      <c r="G133" s="9">
        <v>119485600</v>
      </c>
      <c r="H133" s="6"/>
      <c r="I133" s="6"/>
      <c r="J133" s="6"/>
      <c r="K133" s="6"/>
      <c r="L133" s="6"/>
      <c r="M133" s="6"/>
      <c r="N133" s="9">
        <v>283.11</v>
      </c>
      <c r="O133" s="9">
        <v>283.11</v>
      </c>
      <c r="P133" s="9">
        <v>119486575.5</v>
      </c>
      <c r="Q133" s="9">
        <v>305995.58</v>
      </c>
      <c r="R133" s="6"/>
      <c r="S133" s="7"/>
      <c r="T133" s="7"/>
      <c r="U133" s="7"/>
      <c r="V133" s="7"/>
      <c r="W133" s="7"/>
      <c r="X133" s="7"/>
    </row>
    <row r="134" spans="1:24" x14ac:dyDescent="0.2">
      <c r="A134" s="8">
        <v>43383.487500000003</v>
      </c>
      <c r="B134" s="9">
        <v>283.11</v>
      </c>
      <c r="C134" s="9">
        <v>283.31</v>
      </c>
      <c r="D134" s="9">
        <v>283.10000000000002</v>
      </c>
      <c r="E134" s="9">
        <v>283.27</v>
      </c>
      <c r="F134" s="10">
        <v>259360</v>
      </c>
      <c r="G134" s="9">
        <v>73457392</v>
      </c>
      <c r="H134" s="6"/>
      <c r="I134" s="6"/>
      <c r="J134" s="6"/>
      <c r="K134" s="6"/>
      <c r="L134" s="6"/>
      <c r="M134" s="6"/>
      <c r="N134" s="9">
        <v>283.24</v>
      </c>
      <c r="O134" s="9">
        <v>283.23</v>
      </c>
      <c r="P134" s="9">
        <v>73460478</v>
      </c>
      <c r="Q134" s="9">
        <v>302909.58</v>
      </c>
      <c r="R134" s="6"/>
      <c r="S134" s="7"/>
      <c r="T134" s="7"/>
      <c r="U134" s="7"/>
      <c r="V134" s="7"/>
      <c r="W134" s="7"/>
      <c r="X134" s="7"/>
    </row>
    <row r="135" spans="1:24" x14ac:dyDescent="0.2">
      <c r="A135" s="8">
        <v>43383.488194444442</v>
      </c>
      <c r="B135" s="9">
        <v>283.27999999999997</v>
      </c>
      <c r="C135" s="9">
        <v>283.36</v>
      </c>
      <c r="D135" s="9">
        <v>283.19</v>
      </c>
      <c r="E135" s="9">
        <v>283.35000000000002</v>
      </c>
      <c r="F135" s="10">
        <v>359560</v>
      </c>
      <c r="G135" s="9">
        <v>101864488</v>
      </c>
      <c r="H135" s="6"/>
      <c r="I135" s="6"/>
      <c r="J135" s="6"/>
      <c r="K135" s="6"/>
      <c r="L135" s="6"/>
      <c r="M135" s="6"/>
      <c r="N135" s="9">
        <v>283.31</v>
      </c>
      <c r="O135" s="9">
        <v>283.3</v>
      </c>
      <c r="P135" s="9">
        <v>101867842.5</v>
      </c>
      <c r="Q135" s="9">
        <v>299555.08</v>
      </c>
      <c r="R135" s="6"/>
      <c r="S135" s="7"/>
      <c r="T135" s="7"/>
      <c r="U135" s="7"/>
      <c r="V135" s="7"/>
      <c r="W135" s="7"/>
      <c r="X135" s="7"/>
    </row>
    <row r="136" spans="1:24" x14ac:dyDescent="0.2">
      <c r="A136" s="8">
        <v>43383.488888888889</v>
      </c>
      <c r="B136" s="9">
        <v>283.35000000000002</v>
      </c>
      <c r="C136" s="9">
        <v>283.43</v>
      </c>
      <c r="D136" s="9">
        <v>283.32</v>
      </c>
      <c r="E136" s="9">
        <v>283.39</v>
      </c>
      <c r="F136" s="10">
        <v>337580</v>
      </c>
      <c r="G136" s="9">
        <v>95663992</v>
      </c>
      <c r="H136" s="6"/>
      <c r="I136" s="6"/>
      <c r="J136" s="6"/>
      <c r="K136" s="6"/>
      <c r="L136" s="6"/>
      <c r="M136" s="6"/>
      <c r="N136" s="9">
        <v>283.38</v>
      </c>
      <c r="O136" s="9">
        <v>283.38</v>
      </c>
      <c r="P136" s="9">
        <v>95664264.349999994</v>
      </c>
      <c r="Q136" s="9">
        <v>299282.73</v>
      </c>
      <c r="R136" s="6"/>
      <c r="S136" s="7"/>
      <c r="T136" s="7"/>
      <c r="U136" s="7"/>
      <c r="V136" s="7"/>
      <c r="W136" s="7"/>
      <c r="X136" s="7"/>
    </row>
    <row r="137" spans="1:24" x14ac:dyDescent="0.2">
      <c r="A137" s="8">
        <v>43383.489583333336</v>
      </c>
      <c r="B137" s="9">
        <v>283.39999999999998</v>
      </c>
      <c r="C137" s="9">
        <v>283.39999999999998</v>
      </c>
      <c r="D137" s="9">
        <v>283.14999999999998</v>
      </c>
      <c r="E137" s="9">
        <v>283.20999999999998</v>
      </c>
      <c r="F137" s="10">
        <v>236910</v>
      </c>
      <c r="G137" s="9">
        <v>67105376</v>
      </c>
      <c r="H137" s="6"/>
      <c r="I137" s="6"/>
      <c r="J137" s="6"/>
      <c r="K137" s="6"/>
      <c r="L137" s="6"/>
      <c r="M137" s="6"/>
      <c r="N137" s="9">
        <v>283.24</v>
      </c>
      <c r="O137" s="9">
        <v>283.25</v>
      </c>
      <c r="P137" s="9">
        <v>67102980.68</v>
      </c>
      <c r="Q137" s="9">
        <v>301678.05</v>
      </c>
      <c r="R137" s="6"/>
      <c r="S137" s="7"/>
      <c r="T137" s="7"/>
      <c r="U137" s="7"/>
      <c r="V137" s="7"/>
      <c r="W137" s="7"/>
      <c r="X137" s="7"/>
    </row>
    <row r="138" spans="1:24" x14ac:dyDescent="0.2">
      <c r="A138" s="8">
        <v>43383.490277777775</v>
      </c>
      <c r="B138" s="9">
        <v>283.2</v>
      </c>
      <c r="C138" s="9">
        <v>283.41000000000003</v>
      </c>
      <c r="D138" s="9">
        <v>283.13</v>
      </c>
      <c r="E138" s="9">
        <v>283.38</v>
      </c>
      <c r="F138" s="10">
        <v>287270</v>
      </c>
      <c r="G138" s="9">
        <v>81384376</v>
      </c>
      <c r="H138" s="6"/>
      <c r="I138" s="6"/>
      <c r="J138" s="6"/>
      <c r="K138" s="6"/>
      <c r="L138" s="6"/>
      <c r="M138" s="6"/>
      <c r="N138" s="9">
        <v>283.33</v>
      </c>
      <c r="O138" s="9">
        <v>283.3</v>
      </c>
      <c r="P138" s="9">
        <v>81390772.75</v>
      </c>
      <c r="Q138" s="9">
        <v>295281.3</v>
      </c>
      <c r="R138" s="6"/>
      <c r="S138" s="7"/>
      <c r="T138" s="7"/>
      <c r="U138" s="7"/>
      <c r="V138" s="7"/>
      <c r="W138" s="7"/>
      <c r="X138" s="7"/>
    </row>
    <row r="139" spans="1:24" x14ac:dyDescent="0.2">
      <c r="A139" s="8">
        <v>43383.490972222222</v>
      </c>
      <c r="B139" s="9">
        <v>283.37</v>
      </c>
      <c r="C139" s="9">
        <v>283.57</v>
      </c>
      <c r="D139" s="9">
        <v>283.37</v>
      </c>
      <c r="E139" s="9">
        <v>283.48</v>
      </c>
      <c r="F139" s="10">
        <v>304010</v>
      </c>
      <c r="G139" s="9">
        <v>86178560</v>
      </c>
      <c r="H139" s="6"/>
      <c r="I139" s="6"/>
      <c r="J139" s="6"/>
      <c r="K139" s="6"/>
      <c r="L139" s="6"/>
      <c r="M139" s="6"/>
      <c r="N139" s="9">
        <v>283.48</v>
      </c>
      <c r="O139" s="9">
        <v>283.47000000000003</v>
      </c>
      <c r="P139" s="9">
        <v>86179234.75</v>
      </c>
      <c r="Q139" s="9">
        <v>294606.55</v>
      </c>
      <c r="R139" s="6"/>
      <c r="S139" s="7"/>
      <c r="T139" s="7"/>
      <c r="U139" s="7"/>
      <c r="V139" s="7"/>
      <c r="W139" s="7"/>
      <c r="X139" s="7"/>
    </row>
    <row r="140" spans="1:24" x14ac:dyDescent="0.2">
      <c r="A140" s="8">
        <v>43383.491666666669</v>
      </c>
      <c r="B140" s="9">
        <v>283.48</v>
      </c>
      <c r="C140" s="9">
        <v>283.63</v>
      </c>
      <c r="D140" s="9">
        <v>283.41000000000003</v>
      </c>
      <c r="E140" s="9">
        <v>283.57</v>
      </c>
      <c r="F140" s="10">
        <v>277860</v>
      </c>
      <c r="G140" s="9">
        <v>78783728</v>
      </c>
      <c r="H140" s="6"/>
      <c r="I140" s="6"/>
      <c r="J140" s="6"/>
      <c r="K140" s="6"/>
      <c r="L140" s="6"/>
      <c r="M140" s="6"/>
      <c r="N140" s="9">
        <v>283.55</v>
      </c>
      <c r="O140" s="9">
        <v>283.54000000000002</v>
      </c>
      <c r="P140" s="9">
        <v>78785813.700000003</v>
      </c>
      <c r="Q140" s="9">
        <v>292520.84999999998</v>
      </c>
      <c r="R140" s="6"/>
      <c r="S140" s="7"/>
      <c r="T140" s="7"/>
      <c r="U140" s="7"/>
      <c r="V140" s="7"/>
      <c r="W140" s="7"/>
      <c r="X140" s="7"/>
    </row>
    <row r="141" spans="1:24" x14ac:dyDescent="0.2">
      <c r="A141" s="8">
        <v>43383.492361111108</v>
      </c>
      <c r="B141" s="9">
        <v>283.57</v>
      </c>
      <c r="C141" s="9">
        <v>283.64</v>
      </c>
      <c r="D141" s="9">
        <v>283.54000000000002</v>
      </c>
      <c r="E141" s="9">
        <v>283.60000000000002</v>
      </c>
      <c r="F141" s="10">
        <v>279290</v>
      </c>
      <c r="G141" s="9">
        <v>79203656</v>
      </c>
      <c r="H141" s="6"/>
      <c r="I141" s="6"/>
      <c r="J141" s="6"/>
      <c r="K141" s="6"/>
      <c r="L141" s="6"/>
      <c r="M141" s="6"/>
      <c r="N141" s="9">
        <v>283.60000000000002</v>
      </c>
      <c r="O141" s="9">
        <v>283.58999999999997</v>
      </c>
      <c r="P141" s="9">
        <v>79205247.549999997</v>
      </c>
      <c r="Q141" s="9">
        <v>290929.3</v>
      </c>
      <c r="R141" s="6"/>
      <c r="S141" s="7"/>
      <c r="T141" s="7"/>
      <c r="U141" s="7"/>
      <c r="V141" s="7"/>
      <c r="W141" s="7"/>
      <c r="X141" s="7"/>
    </row>
    <row r="142" spans="1:24" x14ac:dyDescent="0.2">
      <c r="A142" s="8">
        <v>43383.493055555555</v>
      </c>
      <c r="B142" s="9">
        <v>283.60000000000002</v>
      </c>
      <c r="C142" s="9">
        <v>283.75</v>
      </c>
      <c r="D142" s="9">
        <v>283.55</v>
      </c>
      <c r="E142" s="9">
        <v>283.72000000000003</v>
      </c>
      <c r="F142" s="10">
        <v>321690</v>
      </c>
      <c r="G142" s="9">
        <v>91254880</v>
      </c>
      <c r="H142" s="6"/>
      <c r="I142" s="6"/>
      <c r="J142" s="6"/>
      <c r="K142" s="6"/>
      <c r="L142" s="6"/>
      <c r="M142" s="6"/>
      <c r="N142" s="9">
        <v>283.69</v>
      </c>
      <c r="O142" s="9">
        <v>283.67</v>
      </c>
      <c r="P142" s="9">
        <v>91258627.650000006</v>
      </c>
      <c r="Q142" s="9">
        <v>287181.65000000002</v>
      </c>
      <c r="R142" s="6"/>
      <c r="S142" s="7"/>
      <c r="T142" s="7"/>
      <c r="U142" s="7"/>
      <c r="V142" s="7"/>
      <c r="W142" s="7"/>
      <c r="X142" s="7"/>
    </row>
    <row r="143" spans="1:24" x14ac:dyDescent="0.2">
      <c r="A143" s="8">
        <v>43383.493750000001</v>
      </c>
      <c r="B143" s="9">
        <v>283.72000000000003</v>
      </c>
      <c r="C143" s="9">
        <v>283.73</v>
      </c>
      <c r="D143" s="9">
        <v>283.56</v>
      </c>
      <c r="E143" s="9">
        <v>283.57</v>
      </c>
      <c r="F143" s="10">
        <v>198840</v>
      </c>
      <c r="G143" s="9">
        <v>56395072</v>
      </c>
      <c r="H143" s="6"/>
      <c r="I143" s="6"/>
      <c r="J143" s="6"/>
      <c r="K143" s="6"/>
      <c r="L143" s="6"/>
      <c r="M143" s="6"/>
      <c r="N143" s="9">
        <v>283.61</v>
      </c>
      <c r="O143" s="9">
        <v>283.62</v>
      </c>
      <c r="P143" s="9">
        <v>56392515.299999997</v>
      </c>
      <c r="Q143" s="9">
        <v>289738.34999999998</v>
      </c>
      <c r="R143" s="6"/>
      <c r="S143" s="7"/>
      <c r="T143" s="7"/>
      <c r="U143" s="7"/>
      <c r="V143" s="7"/>
      <c r="W143" s="7"/>
      <c r="X143" s="7"/>
    </row>
    <row r="144" spans="1:24" x14ac:dyDescent="0.2">
      <c r="A144" s="8">
        <v>43383.494444444441</v>
      </c>
      <c r="B144" s="9">
        <v>283.58</v>
      </c>
      <c r="C144" s="9">
        <v>283.61</v>
      </c>
      <c r="D144" s="9">
        <v>283.49</v>
      </c>
      <c r="E144" s="9">
        <v>283.5</v>
      </c>
      <c r="F144" s="10">
        <v>168130</v>
      </c>
      <c r="G144" s="9">
        <v>47670456</v>
      </c>
      <c r="H144" s="6"/>
      <c r="I144" s="6"/>
      <c r="J144" s="6"/>
      <c r="K144" s="6"/>
      <c r="L144" s="6"/>
      <c r="M144" s="6"/>
      <c r="N144" s="9">
        <v>283.52999999999997</v>
      </c>
      <c r="O144" s="9">
        <v>283.52999999999997</v>
      </c>
      <c r="P144" s="9">
        <v>47669058.25</v>
      </c>
      <c r="Q144" s="9">
        <v>291136.09999999998</v>
      </c>
      <c r="R144" s="6"/>
      <c r="S144" s="7"/>
      <c r="T144" s="7"/>
      <c r="U144" s="7"/>
      <c r="V144" s="7"/>
      <c r="W144" s="7"/>
      <c r="X144" s="7"/>
    </row>
    <row r="145" spans="1:24" x14ac:dyDescent="0.2">
      <c r="A145" s="8">
        <v>43383.495138888888</v>
      </c>
      <c r="B145" s="9">
        <v>283.49</v>
      </c>
      <c r="C145" s="9">
        <v>283.55</v>
      </c>
      <c r="D145" s="9">
        <v>283.36</v>
      </c>
      <c r="E145" s="9">
        <v>283.48</v>
      </c>
      <c r="F145" s="10">
        <v>256740</v>
      </c>
      <c r="G145" s="9">
        <v>72775248</v>
      </c>
      <c r="H145" s="6"/>
      <c r="I145" s="6"/>
      <c r="J145" s="6"/>
      <c r="K145" s="6"/>
      <c r="L145" s="6"/>
      <c r="M145" s="6"/>
      <c r="N145" s="9">
        <v>283.47000000000003</v>
      </c>
      <c r="O145" s="9">
        <v>283.45999999999998</v>
      </c>
      <c r="P145" s="9">
        <v>72777445.950000003</v>
      </c>
      <c r="Q145" s="9">
        <v>288938.15000000002</v>
      </c>
      <c r="R145" s="6"/>
      <c r="S145" s="7"/>
      <c r="T145" s="7"/>
      <c r="U145" s="7"/>
      <c r="V145" s="7"/>
      <c r="W145" s="7"/>
      <c r="X145" s="7"/>
    </row>
    <row r="146" spans="1:24" x14ac:dyDescent="0.2">
      <c r="A146" s="8">
        <v>43383.495833333334</v>
      </c>
      <c r="B146" s="9">
        <v>283.49</v>
      </c>
      <c r="C146" s="9">
        <v>283.52999999999997</v>
      </c>
      <c r="D146" s="9">
        <v>283.45</v>
      </c>
      <c r="E146" s="9">
        <v>283.48</v>
      </c>
      <c r="F146" s="10">
        <v>64170</v>
      </c>
      <c r="G146" s="9">
        <v>18189736</v>
      </c>
      <c r="H146" s="6"/>
      <c r="I146" s="6"/>
      <c r="J146" s="6"/>
      <c r="K146" s="6"/>
      <c r="L146" s="6"/>
      <c r="M146" s="6"/>
      <c r="N146" s="9">
        <v>283.49</v>
      </c>
      <c r="O146" s="9">
        <v>283.45999999999998</v>
      </c>
      <c r="P146" s="9">
        <v>18191232.449999999</v>
      </c>
      <c r="Q146" s="9">
        <v>287441.7</v>
      </c>
      <c r="R146" s="6"/>
      <c r="S146" s="7"/>
      <c r="T146" s="7"/>
      <c r="U146" s="7"/>
      <c r="V146" s="7"/>
      <c r="W146" s="7"/>
      <c r="X146" s="7"/>
    </row>
    <row r="147" spans="1:24" x14ac:dyDescent="0.2">
      <c r="A147" s="8">
        <v>43383.496527777781</v>
      </c>
      <c r="B147" s="9">
        <v>283.47000000000003</v>
      </c>
      <c r="C147" s="9">
        <v>283.52999999999997</v>
      </c>
      <c r="D147" s="9">
        <v>283.32</v>
      </c>
      <c r="E147" s="9">
        <v>283.47000000000003</v>
      </c>
      <c r="F147" s="10">
        <v>145250</v>
      </c>
      <c r="G147" s="9">
        <v>41170060</v>
      </c>
      <c r="H147" s="6"/>
      <c r="I147" s="6"/>
      <c r="J147" s="6"/>
      <c r="K147" s="6"/>
      <c r="L147" s="6"/>
      <c r="M147" s="6"/>
      <c r="N147" s="9">
        <v>283.45</v>
      </c>
      <c r="O147" s="9">
        <v>283.44</v>
      </c>
      <c r="P147" s="9">
        <v>41170749.380000003</v>
      </c>
      <c r="Q147" s="9">
        <v>286752.33</v>
      </c>
      <c r="R147" s="6"/>
      <c r="S147" s="7"/>
      <c r="T147" s="7"/>
      <c r="U147" s="7"/>
      <c r="V147" s="7"/>
      <c r="W147" s="7"/>
      <c r="X147" s="7"/>
    </row>
    <row r="148" spans="1:24" x14ac:dyDescent="0.2">
      <c r="A148" s="8">
        <v>43383.49722222222</v>
      </c>
      <c r="B148" s="9">
        <v>283.48</v>
      </c>
      <c r="C148" s="9">
        <v>283.52999999999997</v>
      </c>
      <c r="D148" s="9">
        <v>283.29000000000002</v>
      </c>
      <c r="E148" s="9">
        <v>283.37</v>
      </c>
      <c r="F148" s="10">
        <v>117290</v>
      </c>
      <c r="G148" s="9">
        <v>33238780</v>
      </c>
      <c r="H148" s="6"/>
      <c r="I148" s="6"/>
      <c r="J148" s="6"/>
      <c r="K148" s="6"/>
      <c r="L148" s="6"/>
      <c r="M148" s="6"/>
      <c r="N148" s="9">
        <v>283.39</v>
      </c>
      <c r="O148" s="9">
        <v>283.39</v>
      </c>
      <c r="P148" s="9">
        <v>33238813.100000001</v>
      </c>
      <c r="Q148" s="9">
        <v>286719.23</v>
      </c>
      <c r="R148" s="6"/>
      <c r="S148" s="7"/>
      <c r="T148" s="7"/>
      <c r="U148" s="7"/>
      <c r="V148" s="7"/>
      <c r="W148" s="7"/>
      <c r="X148" s="7"/>
    </row>
    <row r="149" spans="1:24" x14ac:dyDescent="0.2">
      <c r="A149" s="8">
        <v>43383.497916666667</v>
      </c>
      <c r="B149" s="9">
        <v>283.33999999999997</v>
      </c>
      <c r="C149" s="9">
        <v>283.44</v>
      </c>
      <c r="D149" s="9">
        <v>283.27999999999997</v>
      </c>
      <c r="E149" s="9">
        <v>283.39</v>
      </c>
      <c r="F149" s="10">
        <v>131910</v>
      </c>
      <c r="G149" s="9">
        <v>37380408</v>
      </c>
      <c r="H149" s="6"/>
      <c r="I149" s="6"/>
      <c r="J149" s="6"/>
      <c r="K149" s="6"/>
      <c r="L149" s="6"/>
      <c r="M149" s="6"/>
      <c r="N149" s="9">
        <v>283.38</v>
      </c>
      <c r="O149" s="9">
        <v>283.38</v>
      </c>
      <c r="P149" s="9">
        <v>37379996.25</v>
      </c>
      <c r="Q149" s="9">
        <v>287130.98</v>
      </c>
      <c r="R149" s="6"/>
      <c r="S149" s="7"/>
      <c r="T149" s="7"/>
      <c r="U149" s="7"/>
      <c r="V149" s="7"/>
      <c r="W149" s="7"/>
      <c r="X149" s="7"/>
    </row>
    <row r="150" spans="1:24" x14ac:dyDescent="0.2">
      <c r="A150" s="8">
        <v>43383.498611111114</v>
      </c>
      <c r="B150" s="9">
        <v>283.39</v>
      </c>
      <c r="C150" s="9">
        <v>283.52999999999997</v>
      </c>
      <c r="D150" s="9">
        <v>283.31</v>
      </c>
      <c r="E150" s="9">
        <v>283.31</v>
      </c>
      <c r="F150" s="10">
        <v>241280</v>
      </c>
      <c r="G150" s="9">
        <v>68375584</v>
      </c>
      <c r="H150" s="6"/>
      <c r="I150" s="6"/>
      <c r="J150" s="6"/>
      <c r="K150" s="6"/>
      <c r="L150" s="6"/>
      <c r="M150" s="6"/>
      <c r="N150" s="9">
        <v>283.37</v>
      </c>
      <c r="O150" s="9">
        <v>283.39</v>
      </c>
      <c r="P150" s="9">
        <v>68370307.200000003</v>
      </c>
      <c r="Q150" s="9">
        <v>292407.78000000003</v>
      </c>
      <c r="R150" s="6"/>
      <c r="S150" s="7"/>
      <c r="T150" s="7"/>
      <c r="U150" s="7"/>
      <c r="V150" s="7"/>
      <c r="W150" s="7"/>
      <c r="X150" s="7"/>
    </row>
    <row r="151" spans="1:24" x14ac:dyDescent="0.2">
      <c r="A151" s="8">
        <v>43383.499305555553</v>
      </c>
      <c r="B151" s="9">
        <v>283.32</v>
      </c>
      <c r="C151" s="9">
        <v>283.35000000000002</v>
      </c>
      <c r="D151" s="9">
        <v>283.12</v>
      </c>
      <c r="E151" s="9">
        <v>283.12</v>
      </c>
      <c r="F151" s="10">
        <v>297760</v>
      </c>
      <c r="G151" s="9">
        <v>84324072</v>
      </c>
      <c r="H151" s="6"/>
      <c r="I151" s="6"/>
      <c r="J151" s="6"/>
      <c r="K151" s="6"/>
      <c r="L151" s="6"/>
      <c r="M151" s="6"/>
      <c r="N151" s="9">
        <v>283.18</v>
      </c>
      <c r="O151" s="9">
        <v>283.19</v>
      </c>
      <c r="P151" s="9">
        <v>84318932.400000006</v>
      </c>
      <c r="Q151" s="9">
        <v>297547.38</v>
      </c>
      <c r="R151" s="6"/>
      <c r="S151" s="7"/>
      <c r="T151" s="7"/>
      <c r="U151" s="7"/>
      <c r="V151" s="7"/>
      <c r="W151" s="7"/>
      <c r="X151" s="7"/>
    </row>
    <row r="152" spans="1:24" x14ac:dyDescent="0.2">
      <c r="A152" s="8">
        <v>43383.5</v>
      </c>
      <c r="B152" s="9">
        <v>283.11</v>
      </c>
      <c r="C152" s="9">
        <v>283.29000000000002</v>
      </c>
      <c r="D152" s="9">
        <v>283.04000000000002</v>
      </c>
      <c r="E152" s="9">
        <v>283.14</v>
      </c>
      <c r="F152" s="10">
        <v>237850</v>
      </c>
      <c r="G152" s="9">
        <v>67349096</v>
      </c>
      <c r="H152" s="6"/>
      <c r="I152" s="6"/>
      <c r="J152" s="6"/>
      <c r="K152" s="6"/>
      <c r="L152" s="6"/>
      <c r="M152" s="6"/>
      <c r="N152" s="9">
        <v>283.14999999999998</v>
      </c>
      <c r="O152" s="9">
        <v>283.16000000000003</v>
      </c>
      <c r="P152" s="9">
        <v>67347822.129999995</v>
      </c>
      <c r="Q152" s="9">
        <v>298821.25</v>
      </c>
      <c r="R152" s="6"/>
      <c r="S152" s="7"/>
      <c r="T152" s="7"/>
      <c r="U152" s="7"/>
      <c r="V152" s="7"/>
      <c r="W152" s="7"/>
      <c r="X152" s="7"/>
    </row>
    <row r="153" spans="1:24" x14ac:dyDescent="0.2">
      <c r="A153" s="8">
        <v>43383.500694444447</v>
      </c>
      <c r="B153" s="9">
        <v>283.14</v>
      </c>
      <c r="C153" s="9">
        <v>283.27999999999997</v>
      </c>
      <c r="D153" s="9">
        <v>283.08</v>
      </c>
      <c r="E153" s="9">
        <v>283.18</v>
      </c>
      <c r="F153" s="10">
        <v>197840</v>
      </c>
      <c r="G153" s="9">
        <v>56024328</v>
      </c>
      <c r="H153" s="6"/>
      <c r="I153" s="6"/>
      <c r="J153" s="6"/>
      <c r="K153" s="6"/>
      <c r="L153" s="6"/>
      <c r="M153" s="6"/>
      <c r="N153" s="9">
        <v>283.18</v>
      </c>
      <c r="O153" s="9">
        <v>283.18</v>
      </c>
      <c r="P153" s="9">
        <v>56024331.200000003</v>
      </c>
      <c r="Q153" s="9">
        <v>298818.05</v>
      </c>
      <c r="R153" s="6"/>
      <c r="S153" s="7"/>
      <c r="T153" s="7"/>
      <c r="U153" s="7"/>
      <c r="V153" s="7"/>
      <c r="W153" s="7"/>
      <c r="X153" s="7"/>
    </row>
    <row r="154" spans="1:24" x14ac:dyDescent="0.2">
      <c r="A154" s="8">
        <v>43383.501388888886</v>
      </c>
      <c r="B154" s="9">
        <v>283.18</v>
      </c>
      <c r="C154" s="9">
        <v>283.25</v>
      </c>
      <c r="D154" s="9">
        <v>283.11</v>
      </c>
      <c r="E154" s="9">
        <v>283.14</v>
      </c>
      <c r="F154" s="10">
        <v>167650</v>
      </c>
      <c r="G154" s="9">
        <v>47471220</v>
      </c>
      <c r="H154" s="6"/>
      <c r="I154" s="6"/>
      <c r="J154" s="6"/>
      <c r="K154" s="6"/>
      <c r="L154" s="6"/>
      <c r="M154" s="6"/>
      <c r="N154" s="9">
        <v>283.16000000000003</v>
      </c>
      <c r="O154" s="9">
        <v>283.16000000000003</v>
      </c>
      <c r="P154" s="9">
        <v>47471774</v>
      </c>
      <c r="Q154" s="9">
        <v>298264.05</v>
      </c>
      <c r="R154" s="6"/>
      <c r="S154" s="7"/>
      <c r="T154" s="7"/>
      <c r="U154" s="7"/>
      <c r="V154" s="7"/>
      <c r="W154" s="7"/>
      <c r="X154" s="7"/>
    </row>
    <row r="155" spans="1:24" x14ac:dyDescent="0.2">
      <c r="A155" s="8">
        <v>43383.502083333333</v>
      </c>
      <c r="B155" s="9">
        <v>283.14999999999998</v>
      </c>
      <c r="C155" s="9">
        <v>283.17</v>
      </c>
      <c r="D155" s="9">
        <v>283.02999999999997</v>
      </c>
      <c r="E155" s="9">
        <v>283.16000000000003</v>
      </c>
      <c r="F155" s="10">
        <v>264710</v>
      </c>
      <c r="G155" s="9">
        <v>74943848</v>
      </c>
      <c r="H155" s="6"/>
      <c r="I155" s="6"/>
      <c r="J155" s="6"/>
      <c r="K155" s="6"/>
      <c r="L155" s="6"/>
      <c r="M155" s="6"/>
      <c r="N155" s="9">
        <v>283.13</v>
      </c>
      <c r="O155" s="9">
        <v>283.12</v>
      </c>
      <c r="P155" s="9">
        <v>74947342.299999997</v>
      </c>
      <c r="Q155" s="9">
        <v>294769.75</v>
      </c>
      <c r="R155" s="6"/>
      <c r="S155" s="7"/>
      <c r="T155" s="7"/>
      <c r="U155" s="7"/>
      <c r="V155" s="7"/>
      <c r="W155" s="7"/>
      <c r="X155" s="7"/>
    </row>
    <row r="156" spans="1:24" x14ac:dyDescent="0.2">
      <c r="A156" s="8">
        <v>43383.50277777778</v>
      </c>
      <c r="B156" s="9">
        <v>283.17</v>
      </c>
      <c r="C156" s="9">
        <v>283.27999999999997</v>
      </c>
      <c r="D156" s="9">
        <v>283.14999999999998</v>
      </c>
      <c r="E156" s="9">
        <v>283.19</v>
      </c>
      <c r="F156" s="10">
        <v>179740</v>
      </c>
      <c r="G156" s="9">
        <v>50904984</v>
      </c>
      <c r="H156" s="6"/>
      <c r="I156" s="6"/>
      <c r="J156" s="6"/>
      <c r="K156" s="6"/>
      <c r="L156" s="6"/>
      <c r="M156" s="6"/>
      <c r="N156" s="9">
        <v>283.2</v>
      </c>
      <c r="O156" s="9">
        <v>283.20999999999998</v>
      </c>
      <c r="P156" s="9">
        <v>50902817.350000001</v>
      </c>
      <c r="Q156" s="9">
        <v>296936.40000000002</v>
      </c>
      <c r="R156" s="6"/>
      <c r="S156" s="7"/>
      <c r="T156" s="7"/>
      <c r="U156" s="7"/>
      <c r="V156" s="7"/>
      <c r="W156" s="7"/>
      <c r="X156" s="7"/>
    </row>
    <row r="157" spans="1:24" x14ac:dyDescent="0.2">
      <c r="A157" s="8">
        <v>43383.503472222219</v>
      </c>
      <c r="B157" s="9">
        <v>283.2</v>
      </c>
      <c r="C157" s="9">
        <v>283.2</v>
      </c>
      <c r="D157" s="9">
        <v>283.08</v>
      </c>
      <c r="E157" s="9">
        <v>283.10000000000002</v>
      </c>
      <c r="F157" s="10">
        <v>176950</v>
      </c>
      <c r="G157" s="9">
        <v>50099832</v>
      </c>
      <c r="H157" s="6"/>
      <c r="I157" s="6"/>
      <c r="J157" s="6"/>
      <c r="K157" s="6"/>
      <c r="L157" s="6"/>
      <c r="M157" s="6"/>
      <c r="N157" s="9">
        <v>283.12</v>
      </c>
      <c r="O157" s="9">
        <v>283.13</v>
      </c>
      <c r="P157" s="9">
        <v>50098084</v>
      </c>
      <c r="Q157" s="9">
        <v>298684.40000000002</v>
      </c>
      <c r="R157" s="6"/>
      <c r="S157" s="7"/>
      <c r="T157" s="7"/>
      <c r="U157" s="7"/>
      <c r="V157" s="7"/>
      <c r="W157" s="7"/>
      <c r="X157" s="7"/>
    </row>
    <row r="158" spans="1:24" x14ac:dyDescent="0.2">
      <c r="A158" s="8">
        <v>43383.504166666666</v>
      </c>
      <c r="B158" s="9">
        <v>283.10000000000002</v>
      </c>
      <c r="C158" s="9">
        <v>283.18</v>
      </c>
      <c r="D158" s="9">
        <v>282.88</v>
      </c>
      <c r="E158" s="9">
        <v>282.95</v>
      </c>
      <c r="F158" s="10">
        <v>364650</v>
      </c>
      <c r="G158" s="9">
        <v>103198312</v>
      </c>
      <c r="H158" s="6"/>
      <c r="I158" s="6"/>
      <c r="J158" s="6"/>
      <c r="K158" s="6"/>
      <c r="L158" s="6"/>
      <c r="M158" s="6"/>
      <c r="N158" s="9">
        <v>282.99</v>
      </c>
      <c r="O158" s="9">
        <v>283.01</v>
      </c>
      <c r="P158" s="9">
        <v>103192303.5</v>
      </c>
      <c r="Q158" s="9">
        <v>304692.90000000002</v>
      </c>
      <c r="R158" s="6"/>
      <c r="S158" s="7"/>
      <c r="T158" s="7"/>
      <c r="U158" s="7"/>
      <c r="V158" s="7"/>
      <c r="W158" s="7"/>
      <c r="X158" s="7"/>
    </row>
    <row r="159" spans="1:24" x14ac:dyDescent="0.2">
      <c r="A159" s="8">
        <v>43383.504861111112</v>
      </c>
      <c r="B159" s="9">
        <v>282.94</v>
      </c>
      <c r="C159" s="9">
        <v>282.95</v>
      </c>
      <c r="D159" s="9">
        <v>282.75</v>
      </c>
      <c r="E159" s="9">
        <v>282.83</v>
      </c>
      <c r="F159" s="10">
        <v>274570</v>
      </c>
      <c r="G159" s="9">
        <v>77659432</v>
      </c>
      <c r="H159" s="6"/>
      <c r="I159" s="6"/>
      <c r="J159" s="6"/>
      <c r="K159" s="6"/>
      <c r="L159" s="6"/>
      <c r="M159" s="6"/>
      <c r="N159" s="9">
        <v>282.83999999999997</v>
      </c>
      <c r="O159" s="9">
        <v>282.83999999999997</v>
      </c>
      <c r="P159" s="9">
        <v>77659378.799999997</v>
      </c>
      <c r="Q159" s="9">
        <v>304746.09999999998</v>
      </c>
      <c r="R159" s="6"/>
      <c r="S159" s="7"/>
      <c r="T159" s="7"/>
      <c r="U159" s="7"/>
      <c r="V159" s="7"/>
      <c r="W159" s="7"/>
      <c r="X159" s="7"/>
    </row>
    <row r="160" spans="1:24" x14ac:dyDescent="0.2">
      <c r="A160" s="8">
        <v>43383.505555555559</v>
      </c>
      <c r="B160" s="9">
        <v>282.83</v>
      </c>
      <c r="C160" s="9">
        <v>282.89999999999998</v>
      </c>
      <c r="D160" s="9">
        <v>282.74</v>
      </c>
      <c r="E160" s="9">
        <v>282.83999999999997</v>
      </c>
      <c r="F160" s="10">
        <v>289060</v>
      </c>
      <c r="G160" s="9">
        <v>81753592</v>
      </c>
      <c r="H160" s="6"/>
      <c r="I160" s="6"/>
      <c r="J160" s="6"/>
      <c r="K160" s="6"/>
      <c r="L160" s="6"/>
      <c r="M160" s="6"/>
      <c r="N160" s="9">
        <v>282.83</v>
      </c>
      <c r="O160" s="9">
        <v>282.83</v>
      </c>
      <c r="P160" s="9">
        <v>81754839.799999997</v>
      </c>
      <c r="Q160" s="9">
        <v>303498.3</v>
      </c>
      <c r="R160" s="6"/>
      <c r="S160" s="7"/>
      <c r="T160" s="7"/>
      <c r="U160" s="7"/>
      <c r="V160" s="7"/>
      <c r="W160" s="7"/>
      <c r="X160" s="7"/>
    </row>
    <row r="161" spans="1:24" x14ac:dyDescent="0.2">
      <c r="A161" s="8">
        <v>43383.506249999999</v>
      </c>
      <c r="B161" s="9">
        <v>282.83</v>
      </c>
      <c r="C161" s="9">
        <v>283.04000000000002</v>
      </c>
      <c r="D161" s="9">
        <v>282.79000000000002</v>
      </c>
      <c r="E161" s="9">
        <v>283.02999999999997</v>
      </c>
      <c r="F161" s="10">
        <v>322390</v>
      </c>
      <c r="G161" s="9">
        <v>91221328</v>
      </c>
      <c r="H161" s="6"/>
      <c r="I161" s="6"/>
      <c r="J161" s="6"/>
      <c r="K161" s="6"/>
      <c r="L161" s="6"/>
      <c r="M161" s="6"/>
      <c r="N161" s="9">
        <v>282.97000000000003</v>
      </c>
      <c r="O161" s="9">
        <v>282.95</v>
      </c>
      <c r="P161" s="9">
        <v>91227504.280000001</v>
      </c>
      <c r="Q161" s="9">
        <v>297322.03000000003</v>
      </c>
      <c r="R161" s="6"/>
      <c r="S161" s="7"/>
      <c r="T161" s="7"/>
      <c r="U161" s="7"/>
      <c r="V161" s="7"/>
      <c r="W161" s="7"/>
      <c r="X161" s="7"/>
    </row>
    <row r="162" spans="1:24" x14ac:dyDescent="0.2">
      <c r="A162" s="8">
        <v>43383.506944444445</v>
      </c>
      <c r="B162" s="9">
        <v>283.02</v>
      </c>
      <c r="C162" s="9">
        <v>283.12</v>
      </c>
      <c r="D162" s="9">
        <v>282.93</v>
      </c>
      <c r="E162" s="9">
        <v>283.08999999999997</v>
      </c>
      <c r="F162" s="10">
        <v>354110</v>
      </c>
      <c r="G162" s="9">
        <v>100229936</v>
      </c>
      <c r="H162" s="6"/>
      <c r="I162" s="6"/>
      <c r="J162" s="6"/>
      <c r="K162" s="6"/>
      <c r="L162" s="6"/>
      <c r="M162" s="6"/>
      <c r="N162" s="9">
        <v>283.06</v>
      </c>
      <c r="O162" s="9">
        <v>283.05</v>
      </c>
      <c r="P162" s="9">
        <v>100233491.33</v>
      </c>
      <c r="Q162" s="9">
        <v>293766.7</v>
      </c>
      <c r="R162" s="6"/>
      <c r="S162" s="7"/>
      <c r="T162" s="7"/>
      <c r="U162" s="7"/>
      <c r="V162" s="7"/>
      <c r="W162" s="7"/>
      <c r="X162" s="7"/>
    </row>
    <row r="163" spans="1:24" x14ac:dyDescent="0.2">
      <c r="A163" s="8">
        <v>43383.507638888892</v>
      </c>
      <c r="B163" s="9">
        <v>283.08999999999997</v>
      </c>
      <c r="C163" s="9">
        <v>283.32</v>
      </c>
      <c r="D163" s="9">
        <v>282.93</v>
      </c>
      <c r="E163" s="9">
        <v>283.3</v>
      </c>
      <c r="F163" s="10">
        <v>345970</v>
      </c>
      <c r="G163" s="9">
        <v>97972200</v>
      </c>
      <c r="H163" s="6"/>
      <c r="I163" s="6"/>
      <c r="J163" s="6"/>
      <c r="K163" s="6"/>
      <c r="L163" s="6"/>
      <c r="M163" s="6"/>
      <c r="N163" s="9">
        <v>283.20999999999998</v>
      </c>
      <c r="O163" s="9">
        <v>283.18</v>
      </c>
      <c r="P163" s="9">
        <v>97983028.629999995</v>
      </c>
      <c r="Q163" s="9">
        <v>282938.08</v>
      </c>
      <c r="R163" s="6"/>
      <c r="S163" s="7"/>
      <c r="T163" s="7"/>
      <c r="U163" s="7"/>
      <c r="V163" s="7"/>
      <c r="W163" s="7"/>
      <c r="X163" s="7"/>
    </row>
    <row r="164" spans="1:24" x14ac:dyDescent="0.2">
      <c r="A164" s="8">
        <v>43383.508333333331</v>
      </c>
      <c r="B164" s="9">
        <v>283.3</v>
      </c>
      <c r="C164" s="9">
        <v>283.35000000000002</v>
      </c>
      <c r="D164" s="9">
        <v>283.19</v>
      </c>
      <c r="E164" s="9">
        <v>283.27999999999997</v>
      </c>
      <c r="F164" s="10">
        <v>268450</v>
      </c>
      <c r="G164" s="9">
        <v>76045296</v>
      </c>
      <c r="H164" s="6"/>
      <c r="I164" s="6"/>
      <c r="J164" s="6"/>
      <c r="K164" s="6"/>
      <c r="L164" s="6"/>
      <c r="M164" s="6"/>
      <c r="N164" s="9">
        <v>283.27999999999997</v>
      </c>
      <c r="O164" s="9">
        <v>283.27999999999997</v>
      </c>
      <c r="P164" s="9">
        <v>76045173.75</v>
      </c>
      <c r="Q164" s="9">
        <v>283060.33</v>
      </c>
      <c r="R164" s="6"/>
      <c r="S164" s="7"/>
      <c r="T164" s="7"/>
      <c r="U164" s="7"/>
      <c r="V164" s="7"/>
      <c r="W164" s="7"/>
      <c r="X164" s="7"/>
    </row>
    <row r="165" spans="1:24" x14ac:dyDescent="0.2">
      <c r="A165" s="8">
        <v>43383.509027777778</v>
      </c>
      <c r="B165" s="9">
        <v>283.27</v>
      </c>
      <c r="C165" s="9">
        <v>283.37</v>
      </c>
      <c r="D165" s="9">
        <v>283.14</v>
      </c>
      <c r="E165" s="9">
        <v>283.37</v>
      </c>
      <c r="F165" s="10">
        <v>298080</v>
      </c>
      <c r="G165" s="9">
        <v>84443792</v>
      </c>
      <c r="H165" s="6"/>
      <c r="I165" s="6"/>
      <c r="J165" s="6"/>
      <c r="K165" s="6"/>
      <c r="L165" s="6"/>
      <c r="M165" s="6"/>
      <c r="N165" s="9">
        <v>283.31</v>
      </c>
      <c r="O165" s="9">
        <v>283.29000000000002</v>
      </c>
      <c r="P165" s="9">
        <v>84449790</v>
      </c>
      <c r="Q165" s="9">
        <v>277062.33</v>
      </c>
      <c r="R165" s="6"/>
      <c r="S165" s="7"/>
      <c r="T165" s="7"/>
      <c r="U165" s="7"/>
      <c r="V165" s="7"/>
      <c r="W165" s="7"/>
      <c r="X165" s="7"/>
    </row>
    <row r="166" spans="1:24" x14ac:dyDescent="0.2">
      <c r="A166" s="8">
        <v>43383.509722222225</v>
      </c>
      <c r="B166" s="9">
        <v>283.36</v>
      </c>
      <c r="C166" s="9">
        <v>283.41000000000003</v>
      </c>
      <c r="D166" s="9">
        <v>283.32</v>
      </c>
      <c r="E166" s="9">
        <v>283.37</v>
      </c>
      <c r="F166" s="10">
        <v>149260</v>
      </c>
      <c r="G166" s="9">
        <v>42296316</v>
      </c>
      <c r="H166" s="6"/>
      <c r="I166" s="6"/>
      <c r="J166" s="6"/>
      <c r="K166" s="6"/>
      <c r="L166" s="6"/>
      <c r="M166" s="6"/>
      <c r="N166" s="9">
        <v>283.37</v>
      </c>
      <c r="O166" s="9">
        <v>283.37</v>
      </c>
      <c r="P166" s="9">
        <v>42295433.049999997</v>
      </c>
      <c r="Q166" s="9">
        <v>277945.28000000003</v>
      </c>
      <c r="R166" s="6"/>
      <c r="S166" s="7"/>
      <c r="T166" s="7"/>
      <c r="U166" s="7"/>
      <c r="V166" s="7"/>
      <c r="W166" s="7"/>
      <c r="X166" s="7"/>
    </row>
    <row r="167" spans="1:24" x14ac:dyDescent="0.2">
      <c r="A167" s="8">
        <v>43383.510416666664</v>
      </c>
      <c r="B167" s="9">
        <v>283.36</v>
      </c>
      <c r="C167" s="9">
        <v>283.58</v>
      </c>
      <c r="D167" s="9">
        <v>283.31</v>
      </c>
      <c r="E167" s="9">
        <v>283.55</v>
      </c>
      <c r="F167" s="10">
        <v>344180</v>
      </c>
      <c r="G167" s="9">
        <v>97568432</v>
      </c>
      <c r="H167" s="6"/>
      <c r="I167" s="6"/>
      <c r="J167" s="6"/>
      <c r="K167" s="6"/>
      <c r="L167" s="6"/>
      <c r="M167" s="6"/>
      <c r="N167" s="9">
        <v>283.5</v>
      </c>
      <c r="O167" s="9">
        <v>283.48</v>
      </c>
      <c r="P167" s="9">
        <v>97574169.549999997</v>
      </c>
      <c r="Q167" s="9">
        <v>272207.73</v>
      </c>
      <c r="R167" s="6"/>
      <c r="S167" s="7"/>
      <c r="T167" s="7"/>
      <c r="U167" s="7"/>
      <c r="V167" s="7"/>
      <c r="W167" s="7"/>
      <c r="X167" s="7"/>
    </row>
    <row r="168" spans="1:24" x14ac:dyDescent="0.2">
      <c r="A168" s="8">
        <v>43383.511111111111</v>
      </c>
      <c r="B168" s="9">
        <v>283.54000000000002</v>
      </c>
      <c r="C168" s="9">
        <v>283.64</v>
      </c>
      <c r="D168" s="9">
        <v>283.51</v>
      </c>
      <c r="E168" s="9">
        <v>283.62</v>
      </c>
      <c r="F168" s="10">
        <v>273450</v>
      </c>
      <c r="G168" s="9">
        <v>77546552</v>
      </c>
      <c r="H168" s="6"/>
      <c r="I168" s="6"/>
      <c r="J168" s="6"/>
      <c r="K168" s="6"/>
      <c r="L168" s="6"/>
      <c r="M168" s="6"/>
      <c r="N168" s="9">
        <v>283.60000000000002</v>
      </c>
      <c r="O168" s="9">
        <v>283.58999999999997</v>
      </c>
      <c r="P168" s="9">
        <v>77549736.379999995</v>
      </c>
      <c r="Q168" s="9">
        <v>269023.34999999998</v>
      </c>
      <c r="R168" s="6"/>
      <c r="S168" s="7"/>
      <c r="T168" s="7"/>
      <c r="U168" s="7"/>
      <c r="V168" s="7"/>
      <c r="W168" s="7"/>
      <c r="X168" s="7"/>
    </row>
    <row r="169" spans="1:24" x14ac:dyDescent="0.2">
      <c r="A169" s="8">
        <v>43383.511805555558</v>
      </c>
      <c r="B169" s="9">
        <v>283.63</v>
      </c>
      <c r="C169" s="9">
        <v>283.7</v>
      </c>
      <c r="D169" s="9">
        <v>283.58999999999997</v>
      </c>
      <c r="E169" s="9">
        <v>283.67</v>
      </c>
      <c r="F169" s="10">
        <v>230670</v>
      </c>
      <c r="G169" s="9">
        <v>65431168</v>
      </c>
      <c r="H169" s="6"/>
      <c r="I169" s="6"/>
      <c r="J169" s="6"/>
      <c r="K169" s="6"/>
      <c r="L169" s="6"/>
      <c r="M169" s="6"/>
      <c r="N169" s="9">
        <v>283.66000000000003</v>
      </c>
      <c r="O169" s="9">
        <v>283.66000000000003</v>
      </c>
      <c r="P169" s="9">
        <v>65431275.530000001</v>
      </c>
      <c r="Q169" s="9">
        <v>268915.83</v>
      </c>
      <c r="R169" s="6"/>
      <c r="S169" s="7"/>
      <c r="T169" s="7"/>
      <c r="U169" s="7"/>
      <c r="V169" s="7"/>
      <c r="W169" s="7"/>
      <c r="X169" s="7"/>
    </row>
    <row r="170" spans="1:24" x14ac:dyDescent="0.2">
      <c r="A170" s="8">
        <v>43383.512499999997</v>
      </c>
      <c r="B170" s="9">
        <v>283.68</v>
      </c>
      <c r="C170" s="9">
        <v>283.73</v>
      </c>
      <c r="D170" s="9">
        <v>283.63</v>
      </c>
      <c r="E170" s="9">
        <v>283.69</v>
      </c>
      <c r="F170" s="10">
        <v>168680</v>
      </c>
      <c r="G170" s="9">
        <v>47853120</v>
      </c>
      <c r="H170" s="6"/>
      <c r="I170" s="6"/>
      <c r="J170" s="6"/>
      <c r="K170" s="6"/>
      <c r="L170" s="6"/>
      <c r="M170" s="6"/>
      <c r="N170" s="9">
        <v>283.69</v>
      </c>
      <c r="O170" s="9">
        <v>283.69</v>
      </c>
      <c r="P170" s="9">
        <v>47851985.799999997</v>
      </c>
      <c r="Q170" s="9">
        <v>270050.03000000003</v>
      </c>
      <c r="R170" s="6"/>
      <c r="S170" s="7"/>
      <c r="T170" s="7"/>
      <c r="U170" s="7"/>
      <c r="V170" s="7"/>
      <c r="W170" s="7"/>
      <c r="X170" s="7"/>
    </row>
    <row r="171" spans="1:24" x14ac:dyDescent="0.2">
      <c r="A171" s="8">
        <v>43383.513194444444</v>
      </c>
      <c r="B171" s="9">
        <v>283.7</v>
      </c>
      <c r="C171" s="9">
        <v>283.87</v>
      </c>
      <c r="D171" s="9">
        <v>283.68</v>
      </c>
      <c r="E171" s="9">
        <v>283.86</v>
      </c>
      <c r="F171" s="10">
        <v>229930</v>
      </c>
      <c r="G171" s="9">
        <v>65253572</v>
      </c>
      <c r="H171" s="6"/>
      <c r="I171" s="6"/>
      <c r="J171" s="6"/>
      <c r="K171" s="6"/>
      <c r="L171" s="6"/>
      <c r="M171" s="6"/>
      <c r="N171" s="9">
        <v>283.82</v>
      </c>
      <c r="O171" s="9">
        <v>283.8</v>
      </c>
      <c r="P171" s="9">
        <v>65258157.780000001</v>
      </c>
      <c r="Q171" s="9">
        <v>265464.25</v>
      </c>
      <c r="R171" s="6"/>
      <c r="S171" s="7"/>
      <c r="T171" s="7"/>
      <c r="U171" s="7"/>
      <c r="V171" s="7"/>
      <c r="W171" s="7"/>
      <c r="X171" s="7"/>
    </row>
    <row r="172" spans="1:24" x14ac:dyDescent="0.2">
      <c r="A172" s="8">
        <v>43383.513888888891</v>
      </c>
      <c r="B172" s="9">
        <v>283.86</v>
      </c>
      <c r="C172" s="9">
        <v>283.88</v>
      </c>
      <c r="D172" s="9">
        <v>283.68</v>
      </c>
      <c r="E172" s="9">
        <v>283.69</v>
      </c>
      <c r="F172" s="10">
        <v>252690</v>
      </c>
      <c r="G172" s="9">
        <v>71700504</v>
      </c>
      <c r="H172" s="6"/>
      <c r="I172" s="6"/>
      <c r="J172" s="6"/>
      <c r="K172" s="6"/>
      <c r="L172" s="6"/>
      <c r="M172" s="6"/>
      <c r="N172" s="9">
        <v>283.74</v>
      </c>
      <c r="O172" s="9">
        <v>283.75</v>
      </c>
      <c r="P172" s="9">
        <v>71696997.150000006</v>
      </c>
      <c r="Q172" s="9">
        <v>268971.09999999998</v>
      </c>
      <c r="R172" s="6"/>
      <c r="S172" s="7"/>
      <c r="T172" s="7"/>
      <c r="U172" s="7"/>
      <c r="V172" s="7"/>
      <c r="W172" s="7"/>
      <c r="X172" s="7"/>
    </row>
    <row r="173" spans="1:24" x14ac:dyDescent="0.2">
      <c r="A173" s="8">
        <v>43383.51458333333</v>
      </c>
      <c r="B173" s="9">
        <v>283.7</v>
      </c>
      <c r="C173" s="9">
        <v>283.77999999999997</v>
      </c>
      <c r="D173" s="9">
        <v>283.62</v>
      </c>
      <c r="E173" s="9">
        <v>283.62</v>
      </c>
      <c r="F173" s="10">
        <v>289200</v>
      </c>
      <c r="G173" s="9">
        <v>82037600</v>
      </c>
      <c r="H173" s="6"/>
      <c r="I173" s="6"/>
      <c r="J173" s="6"/>
      <c r="K173" s="6"/>
      <c r="L173" s="6"/>
      <c r="M173" s="6"/>
      <c r="N173" s="9">
        <v>283.66000000000003</v>
      </c>
      <c r="O173" s="9">
        <v>283.67</v>
      </c>
      <c r="P173" s="9">
        <v>82034472</v>
      </c>
      <c r="Q173" s="9">
        <v>272099.09999999998</v>
      </c>
      <c r="R173" s="6"/>
      <c r="S173" s="7"/>
      <c r="T173" s="7"/>
      <c r="U173" s="7"/>
      <c r="V173" s="7"/>
      <c r="W173" s="7"/>
      <c r="X173" s="7"/>
    </row>
    <row r="174" spans="1:24" x14ac:dyDescent="0.2">
      <c r="A174" s="8">
        <v>43383.515277777777</v>
      </c>
      <c r="B174" s="9">
        <v>283.62</v>
      </c>
      <c r="C174" s="9">
        <v>283.66000000000003</v>
      </c>
      <c r="D174" s="9">
        <v>283.55</v>
      </c>
      <c r="E174" s="9">
        <v>283.56</v>
      </c>
      <c r="F174" s="10">
        <v>113420</v>
      </c>
      <c r="G174" s="9">
        <v>32164398</v>
      </c>
      <c r="H174" s="6"/>
      <c r="I174" s="6"/>
      <c r="J174" s="6"/>
      <c r="K174" s="6"/>
      <c r="L174" s="6"/>
      <c r="M174" s="6"/>
      <c r="N174" s="9">
        <v>283.58</v>
      </c>
      <c r="O174" s="9">
        <v>283.58999999999997</v>
      </c>
      <c r="P174" s="9">
        <v>32163927.149999999</v>
      </c>
      <c r="Q174" s="9">
        <v>272569.95</v>
      </c>
      <c r="R174" s="6"/>
      <c r="S174" s="7"/>
      <c r="T174" s="7"/>
      <c r="U174" s="7"/>
      <c r="V174" s="7"/>
      <c r="W174" s="7"/>
      <c r="X174" s="7"/>
    </row>
    <row r="175" spans="1:24" x14ac:dyDescent="0.2">
      <c r="A175" s="8">
        <v>43383.515972222223</v>
      </c>
      <c r="B175" s="9">
        <v>283.55</v>
      </c>
      <c r="C175" s="9">
        <v>283.58999999999997</v>
      </c>
      <c r="D175" s="9">
        <v>283.45</v>
      </c>
      <c r="E175" s="9">
        <v>283.47000000000003</v>
      </c>
      <c r="F175" s="10">
        <v>113890</v>
      </c>
      <c r="G175" s="9">
        <v>32289722</v>
      </c>
      <c r="H175" s="6"/>
      <c r="I175" s="6"/>
      <c r="J175" s="6"/>
      <c r="K175" s="6"/>
      <c r="L175" s="6"/>
      <c r="M175" s="6"/>
      <c r="N175" s="9">
        <v>283.5</v>
      </c>
      <c r="O175" s="9">
        <v>283.52</v>
      </c>
      <c r="P175" s="9">
        <v>32287245.550000001</v>
      </c>
      <c r="Q175" s="9">
        <v>275046.40000000002</v>
      </c>
      <c r="R175" s="6"/>
      <c r="S175" s="7"/>
      <c r="T175" s="7"/>
      <c r="U175" s="7"/>
      <c r="V175" s="7"/>
      <c r="W175" s="7"/>
      <c r="X175" s="7"/>
    </row>
    <row r="176" spans="1:24" x14ac:dyDescent="0.2">
      <c r="A176" s="8">
        <v>43383.51666666667</v>
      </c>
      <c r="B176" s="9">
        <v>283.45999999999998</v>
      </c>
      <c r="C176" s="9">
        <v>283.52999999999997</v>
      </c>
      <c r="D176" s="9">
        <v>283.41000000000003</v>
      </c>
      <c r="E176" s="9">
        <v>283.43</v>
      </c>
      <c r="F176" s="10">
        <v>84150</v>
      </c>
      <c r="G176" s="9">
        <v>23854234</v>
      </c>
      <c r="H176" s="6"/>
      <c r="I176" s="6"/>
      <c r="J176" s="6"/>
      <c r="K176" s="6"/>
      <c r="L176" s="6"/>
      <c r="M176" s="6"/>
      <c r="N176" s="9">
        <v>283.45</v>
      </c>
      <c r="O176" s="9">
        <v>283.47000000000003</v>
      </c>
      <c r="P176" s="9">
        <v>23852317.5</v>
      </c>
      <c r="Q176" s="9">
        <v>276962.90000000002</v>
      </c>
      <c r="R176" s="6"/>
      <c r="S176" s="7"/>
      <c r="T176" s="7"/>
      <c r="U176" s="7"/>
      <c r="V176" s="7"/>
      <c r="W176" s="7"/>
      <c r="X176" s="7"/>
    </row>
    <row r="177" spans="1:24" x14ac:dyDescent="0.2">
      <c r="A177" s="8">
        <v>43383.517361111109</v>
      </c>
      <c r="B177" s="9">
        <v>283.44</v>
      </c>
      <c r="C177" s="9">
        <v>283.48</v>
      </c>
      <c r="D177" s="9">
        <v>283.37</v>
      </c>
      <c r="E177" s="9">
        <v>283.45999999999998</v>
      </c>
      <c r="F177" s="10">
        <v>162810</v>
      </c>
      <c r="G177" s="9">
        <v>46147172</v>
      </c>
      <c r="H177" s="6"/>
      <c r="I177" s="6"/>
      <c r="J177" s="6"/>
      <c r="K177" s="6"/>
      <c r="L177" s="6"/>
      <c r="M177" s="6"/>
      <c r="N177" s="9">
        <v>283.44</v>
      </c>
      <c r="O177" s="9">
        <v>283.44</v>
      </c>
      <c r="P177" s="9">
        <v>46147273.43</v>
      </c>
      <c r="Q177" s="9">
        <v>276861.48</v>
      </c>
      <c r="R177" s="6"/>
      <c r="S177" s="7"/>
      <c r="T177" s="7"/>
      <c r="U177" s="7"/>
      <c r="V177" s="7"/>
      <c r="W177" s="7"/>
      <c r="X177" s="7"/>
    </row>
    <row r="178" spans="1:24" x14ac:dyDescent="0.2">
      <c r="A178" s="8">
        <v>43383.518055555556</v>
      </c>
      <c r="B178" s="9">
        <v>283.47000000000003</v>
      </c>
      <c r="C178" s="9">
        <v>283.52</v>
      </c>
      <c r="D178" s="9">
        <v>283.39</v>
      </c>
      <c r="E178" s="9">
        <v>283.39</v>
      </c>
      <c r="F178" s="10">
        <v>208340</v>
      </c>
      <c r="G178" s="9">
        <v>59051072</v>
      </c>
      <c r="H178" s="6"/>
      <c r="I178" s="6"/>
      <c r="J178" s="6"/>
      <c r="K178" s="6"/>
      <c r="L178" s="6"/>
      <c r="M178" s="6"/>
      <c r="N178" s="9">
        <v>283.42</v>
      </c>
      <c r="O178" s="9">
        <v>283.44</v>
      </c>
      <c r="P178" s="9">
        <v>59048243.649999999</v>
      </c>
      <c r="Q178" s="9">
        <v>279689.83</v>
      </c>
      <c r="R178" s="6"/>
      <c r="S178" s="7"/>
      <c r="T178" s="7"/>
      <c r="U178" s="7"/>
      <c r="V178" s="7"/>
      <c r="W178" s="7"/>
      <c r="X178" s="7"/>
    </row>
    <row r="179" spans="1:24" x14ac:dyDescent="0.2">
      <c r="A179" s="8">
        <v>43383.518750000003</v>
      </c>
      <c r="B179" s="9">
        <v>283.39999999999998</v>
      </c>
      <c r="C179" s="9">
        <v>283.48</v>
      </c>
      <c r="D179" s="9">
        <v>283.27999999999997</v>
      </c>
      <c r="E179" s="9">
        <v>283.43</v>
      </c>
      <c r="F179" s="10">
        <v>209030</v>
      </c>
      <c r="G179" s="9">
        <v>59238556</v>
      </c>
      <c r="H179" s="6"/>
      <c r="I179" s="6"/>
      <c r="J179" s="6"/>
      <c r="K179" s="6"/>
      <c r="L179" s="6"/>
      <c r="M179" s="6"/>
      <c r="N179" s="9">
        <v>283.41000000000003</v>
      </c>
      <c r="O179" s="9">
        <v>283.39999999999998</v>
      </c>
      <c r="P179" s="9">
        <v>59240147.149999999</v>
      </c>
      <c r="Q179" s="9">
        <v>278098.68</v>
      </c>
      <c r="R179" s="6"/>
      <c r="S179" s="7"/>
      <c r="T179" s="7"/>
      <c r="U179" s="7"/>
      <c r="V179" s="7"/>
      <c r="W179" s="7"/>
      <c r="X179" s="7"/>
    </row>
    <row r="180" spans="1:24" x14ac:dyDescent="0.2">
      <c r="A180" s="8">
        <v>43383.519444444442</v>
      </c>
      <c r="B180" s="9">
        <v>283.42</v>
      </c>
      <c r="C180" s="9">
        <v>283.42</v>
      </c>
      <c r="D180" s="9">
        <v>283.23</v>
      </c>
      <c r="E180" s="9">
        <v>283.36</v>
      </c>
      <c r="F180" s="10">
        <v>164760</v>
      </c>
      <c r="G180" s="9">
        <v>46683400</v>
      </c>
      <c r="H180" s="6"/>
      <c r="I180" s="6"/>
      <c r="J180" s="6"/>
      <c r="K180" s="6"/>
      <c r="L180" s="6"/>
      <c r="M180" s="6"/>
      <c r="N180" s="9">
        <v>283.33999999999997</v>
      </c>
      <c r="O180" s="9">
        <v>283.33999999999997</v>
      </c>
      <c r="P180" s="9">
        <v>46683510.299999997</v>
      </c>
      <c r="Q180" s="9">
        <v>277988.38</v>
      </c>
      <c r="R180" s="6"/>
      <c r="S180" s="7"/>
      <c r="T180" s="7"/>
      <c r="U180" s="7"/>
      <c r="V180" s="7"/>
      <c r="W180" s="7"/>
      <c r="X180" s="7"/>
    </row>
    <row r="181" spans="1:24" x14ac:dyDescent="0.2">
      <c r="A181" s="8">
        <v>43383.520138888889</v>
      </c>
      <c r="B181" s="9">
        <v>283.36</v>
      </c>
      <c r="C181" s="9">
        <v>283.42</v>
      </c>
      <c r="D181" s="9">
        <v>283.25</v>
      </c>
      <c r="E181" s="9">
        <v>283.25</v>
      </c>
      <c r="F181" s="10">
        <v>91650</v>
      </c>
      <c r="G181" s="9">
        <v>25965906</v>
      </c>
      <c r="H181" s="6"/>
      <c r="I181" s="6"/>
      <c r="J181" s="6"/>
      <c r="K181" s="6"/>
      <c r="L181" s="6"/>
      <c r="M181" s="6"/>
      <c r="N181" s="9">
        <v>283.29000000000002</v>
      </c>
      <c r="O181" s="9">
        <v>283.32</v>
      </c>
      <c r="P181" s="9">
        <v>25963757.629999999</v>
      </c>
      <c r="Q181" s="9">
        <v>280136.75</v>
      </c>
      <c r="R181" s="6"/>
      <c r="S181" s="7"/>
      <c r="T181" s="7"/>
      <c r="U181" s="7"/>
      <c r="V181" s="7"/>
      <c r="W181" s="7"/>
      <c r="X181" s="7"/>
    </row>
    <row r="182" spans="1:24" x14ac:dyDescent="0.2">
      <c r="A182" s="8">
        <v>43383.520833333336</v>
      </c>
      <c r="B182" s="9">
        <v>283.24</v>
      </c>
      <c r="C182" s="9">
        <v>283.31</v>
      </c>
      <c r="D182" s="9">
        <v>283.14999999999998</v>
      </c>
      <c r="E182" s="9">
        <v>283.22000000000003</v>
      </c>
      <c r="F182" s="10">
        <v>150380</v>
      </c>
      <c r="G182" s="9">
        <v>42591908</v>
      </c>
      <c r="H182" s="6"/>
      <c r="I182" s="6"/>
      <c r="J182" s="6"/>
      <c r="K182" s="6"/>
      <c r="L182" s="6"/>
      <c r="M182" s="6"/>
      <c r="N182" s="9">
        <v>283.23</v>
      </c>
      <c r="O182" s="9">
        <v>283.23</v>
      </c>
      <c r="P182" s="9">
        <v>42591375.5</v>
      </c>
      <c r="Q182" s="9">
        <v>280669.25</v>
      </c>
      <c r="R182" s="6"/>
      <c r="S182" s="7"/>
      <c r="T182" s="7"/>
      <c r="U182" s="7"/>
      <c r="V182" s="7"/>
      <c r="W182" s="7"/>
      <c r="X182" s="7"/>
    </row>
    <row r="183" spans="1:24" x14ac:dyDescent="0.2">
      <c r="A183" s="8">
        <v>43383.521527777775</v>
      </c>
      <c r="B183" s="9">
        <v>283.20999999999998</v>
      </c>
      <c r="C183" s="9">
        <v>283.24</v>
      </c>
      <c r="D183" s="9">
        <v>283.07</v>
      </c>
      <c r="E183" s="9">
        <v>283.19</v>
      </c>
      <c r="F183" s="10">
        <v>142870</v>
      </c>
      <c r="G183" s="9">
        <v>40455172</v>
      </c>
      <c r="H183" s="6"/>
      <c r="I183" s="6"/>
      <c r="J183" s="6"/>
      <c r="K183" s="6"/>
      <c r="L183" s="6"/>
      <c r="M183" s="6"/>
      <c r="N183" s="9">
        <v>283.17</v>
      </c>
      <c r="O183" s="9">
        <v>283.16000000000003</v>
      </c>
      <c r="P183" s="9">
        <v>40456855.079999998</v>
      </c>
      <c r="Q183" s="9">
        <v>278986.18</v>
      </c>
      <c r="R183" s="6"/>
      <c r="S183" s="7"/>
      <c r="T183" s="7"/>
      <c r="U183" s="7"/>
      <c r="V183" s="7"/>
      <c r="W183" s="7"/>
      <c r="X183" s="7"/>
    </row>
    <row r="184" spans="1:24" x14ac:dyDescent="0.2">
      <c r="A184" s="8">
        <v>43383.522222222222</v>
      </c>
      <c r="B184" s="9">
        <v>283.2</v>
      </c>
      <c r="C184" s="9">
        <v>283.2</v>
      </c>
      <c r="D184" s="9">
        <v>283.06</v>
      </c>
      <c r="E184" s="9">
        <v>283.07</v>
      </c>
      <c r="F184" s="10">
        <v>166960</v>
      </c>
      <c r="G184" s="9">
        <v>47267056</v>
      </c>
      <c r="H184" s="6"/>
      <c r="I184" s="6"/>
      <c r="J184" s="6"/>
      <c r="K184" s="6"/>
      <c r="L184" s="6"/>
      <c r="M184" s="6"/>
      <c r="N184" s="9">
        <v>283.10000000000002</v>
      </c>
      <c r="O184" s="9">
        <v>283.10000000000002</v>
      </c>
      <c r="P184" s="9">
        <v>47266376</v>
      </c>
      <c r="Q184" s="9">
        <v>279666.18</v>
      </c>
      <c r="R184" s="6"/>
      <c r="S184" s="7"/>
      <c r="T184" s="7"/>
      <c r="U184" s="7"/>
      <c r="V184" s="7"/>
      <c r="W184" s="7"/>
      <c r="X184" s="7"/>
    </row>
    <row r="185" spans="1:24" x14ac:dyDescent="0.2">
      <c r="A185" s="8">
        <v>43383.522916666669</v>
      </c>
      <c r="B185" s="9">
        <v>283.07</v>
      </c>
      <c r="C185" s="9">
        <v>283.22000000000003</v>
      </c>
      <c r="D185" s="9">
        <v>283.05</v>
      </c>
      <c r="E185" s="9">
        <v>283.14999999999998</v>
      </c>
      <c r="F185" s="10">
        <v>220910</v>
      </c>
      <c r="G185" s="9">
        <v>62548548</v>
      </c>
      <c r="H185" s="6"/>
      <c r="I185" s="6"/>
      <c r="J185" s="6"/>
      <c r="K185" s="6"/>
      <c r="L185" s="6"/>
      <c r="M185" s="6"/>
      <c r="N185" s="9">
        <v>283.14</v>
      </c>
      <c r="O185" s="9">
        <v>283.14</v>
      </c>
      <c r="P185" s="9">
        <v>62549009.68</v>
      </c>
      <c r="Q185" s="9">
        <v>279204.5</v>
      </c>
      <c r="R185" s="6"/>
      <c r="S185" s="7"/>
      <c r="T185" s="7"/>
      <c r="U185" s="7"/>
      <c r="V185" s="7"/>
      <c r="W185" s="7"/>
      <c r="X185" s="7"/>
    </row>
    <row r="186" spans="1:24" x14ac:dyDescent="0.2">
      <c r="A186" s="8">
        <v>43383.523611111108</v>
      </c>
      <c r="B186" s="9">
        <v>283.14999999999998</v>
      </c>
      <c r="C186" s="9">
        <v>283.24</v>
      </c>
      <c r="D186" s="9">
        <v>283.11</v>
      </c>
      <c r="E186" s="9">
        <v>283.22000000000003</v>
      </c>
      <c r="F186" s="10">
        <v>126020</v>
      </c>
      <c r="G186" s="9">
        <v>35687600</v>
      </c>
      <c r="H186" s="6"/>
      <c r="I186" s="6"/>
      <c r="J186" s="6"/>
      <c r="K186" s="6"/>
      <c r="L186" s="6"/>
      <c r="M186" s="6"/>
      <c r="N186" s="9">
        <v>283.2</v>
      </c>
      <c r="O186" s="9">
        <v>283.19</v>
      </c>
      <c r="P186" s="9">
        <v>35688548.950000003</v>
      </c>
      <c r="Q186" s="9">
        <v>278255.55</v>
      </c>
      <c r="R186" s="6"/>
      <c r="S186" s="7"/>
      <c r="T186" s="7"/>
      <c r="U186" s="7"/>
      <c r="V186" s="7"/>
      <c r="W186" s="7"/>
      <c r="X186" s="7"/>
    </row>
    <row r="187" spans="1:24" x14ac:dyDescent="0.2">
      <c r="A187" s="8">
        <v>43383.524305555555</v>
      </c>
      <c r="B187" s="9">
        <v>283.20999999999998</v>
      </c>
      <c r="C187" s="9">
        <v>283.35000000000002</v>
      </c>
      <c r="D187" s="9">
        <v>283.20999999999998</v>
      </c>
      <c r="E187" s="9">
        <v>283.26</v>
      </c>
      <c r="F187" s="10">
        <v>136820</v>
      </c>
      <c r="G187" s="9">
        <v>38758592</v>
      </c>
      <c r="H187" s="6"/>
      <c r="I187" s="6"/>
      <c r="J187" s="6"/>
      <c r="K187" s="6"/>
      <c r="L187" s="6"/>
      <c r="M187" s="6"/>
      <c r="N187" s="9">
        <v>283.27</v>
      </c>
      <c r="O187" s="9">
        <v>283.27999999999997</v>
      </c>
      <c r="P187" s="9">
        <v>38757001.399999999</v>
      </c>
      <c r="Q187" s="9">
        <v>279846.15000000002</v>
      </c>
      <c r="R187" s="6"/>
      <c r="S187" s="7"/>
      <c r="T187" s="7"/>
      <c r="U187" s="7"/>
      <c r="V187" s="7"/>
      <c r="W187" s="7"/>
      <c r="X187" s="7"/>
    </row>
    <row r="188" spans="1:24" x14ac:dyDescent="0.2">
      <c r="A188" s="8">
        <v>43383.525000000001</v>
      </c>
      <c r="B188" s="9">
        <v>283.27</v>
      </c>
      <c r="C188" s="9">
        <v>283.27</v>
      </c>
      <c r="D188" s="9">
        <v>283.11</v>
      </c>
      <c r="E188" s="9">
        <v>283.13</v>
      </c>
      <c r="F188" s="10">
        <v>120320</v>
      </c>
      <c r="G188" s="9">
        <v>34072064</v>
      </c>
      <c r="H188" s="6"/>
      <c r="I188" s="6"/>
      <c r="J188" s="6"/>
      <c r="K188" s="6"/>
      <c r="L188" s="6"/>
      <c r="M188" s="6"/>
      <c r="N188" s="9">
        <v>283.16000000000003</v>
      </c>
      <c r="O188" s="9">
        <v>283.18</v>
      </c>
      <c r="P188" s="9">
        <v>34069811.200000003</v>
      </c>
      <c r="Q188" s="9">
        <v>282098.95</v>
      </c>
      <c r="R188" s="6"/>
      <c r="S188" s="7"/>
      <c r="T188" s="7"/>
      <c r="U188" s="7"/>
      <c r="V188" s="7"/>
      <c r="W188" s="7"/>
      <c r="X188" s="7"/>
    </row>
    <row r="189" spans="1:24" x14ac:dyDescent="0.2">
      <c r="A189" s="8">
        <v>43383.525694444441</v>
      </c>
      <c r="B189" s="9">
        <v>283.13</v>
      </c>
      <c r="C189" s="9">
        <v>283.14</v>
      </c>
      <c r="D189" s="9">
        <v>282.94</v>
      </c>
      <c r="E189" s="9">
        <v>283</v>
      </c>
      <c r="F189" s="10">
        <v>241440</v>
      </c>
      <c r="G189" s="9">
        <v>68333864</v>
      </c>
      <c r="H189" s="6"/>
      <c r="I189" s="6"/>
      <c r="J189" s="6"/>
      <c r="K189" s="6"/>
      <c r="L189" s="6"/>
      <c r="M189" s="6"/>
      <c r="N189" s="9">
        <v>283.02</v>
      </c>
      <c r="O189" s="9">
        <v>283.02999999999997</v>
      </c>
      <c r="P189" s="9">
        <v>68332348.799999997</v>
      </c>
      <c r="Q189" s="9">
        <v>283614.15000000002</v>
      </c>
      <c r="R189" s="6"/>
      <c r="S189" s="7"/>
      <c r="T189" s="7"/>
      <c r="U189" s="7"/>
      <c r="V189" s="7"/>
      <c r="W189" s="7"/>
      <c r="X189" s="7"/>
    </row>
    <row r="190" spans="1:24" x14ac:dyDescent="0.2">
      <c r="A190" s="8">
        <v>43383.526388888888</v>
      </c>
      <c r="B190" s="9">
        <v>282.99</v>
      </c>
      <c r="C190" s="9">
        <v>283.12</v>
      </c>
      <c r="D190" s="9">
        <v>282.99</v>
      </c>
      <c r="E190" s="9">
        <v>283.06</v>
      </c>
      <c r="F190" s="10">
        <v>149340</v>
      </c>
      <c r="G190" s="9">
        <v>42271400</v>
      </c>
      <c r="H190" s="6"/>
      <c r="I190" s="6"/>
      <c r="J190" s="6"/>
      <c r="K190" s="6"/>
      <c r="L190" s="6"/>
      <c r="M190" s="6"/>
      <c r="N190" s="9">
        <v>283.06</v>
      </c>
      <c r="O190" s="9">
        <v>283.05</v>
      </c>
      <c r="P190" s="9">
        <v>42271807.049999997</v>
      </c>
      <c r="Q190" s="9">
        <v>283207.09999999998</v>
      </c>
      <c r="R190" s="6"/>
      <c r="S190" s="7"/>
      <c r="T190" s="7"/>
      <c r="U190" s="7"/>
      <c r="V190" s="7"/>
      <c r="W190" s="7"/>
      <c r="X190" s="7"/>
    </row>
    <row r="191" spans="1:24" x14ac:dyDescent="0.2">
      <c r="A191" s="8">
        <v>43383.527083333334</v>
      </c>
      <c r="B191" s="9">
        <v>283.05</v>
      </c>
      <c r="C191" s="9">
        <v>283.10000000000002</v>
      </c>
      <c r="D191" s="9">
        <v>283.01</v>
      </c>
      <c r="E191" s="9">
        <v>283.06</v>
      </c>
      <c r="F191" s="10">
        <v>151070</v>
      </c>
      <c r="G191" s="9">
        <v>42761372</v>
      </c>
      <c r="H191" s="6"/>
      <c r="I191" s="6"/>
      <c r="J191" s="6"/>
      <c r="K191" s="6"/>
      <c r="L191" s="6"/>
      <c r="M191" s="6"/>
      <c r="N191" s="9">
        <v>283.06</v>
      </c>
      <c r="O191" s="9">
        <v>283.06</v>
      </c>
      <c r="P191" s="9">
        <v>42761496.530000001</v>
      </c>
      <c r="Q191" s="9">
        <v>283082.58</v>
      </c>
      <c r="R191" s="6"/>
      <c r="S191" s="7"/>
      <c r="T191" s="7"/>
      <c r="U191" s="7"/>
      <c r="V191" s="7"/>
      <c r="W191" s="7"/>
      <c r="X191" s="7"/>
    </row>
    <row r="192" spans="1:24" x14ac:dyDescent="0.2">
      <c r="A192" s="8">
        <v>43383.527777777781</v>
      </c>
      <c r="B192" s="9">
        <v>283.07</v>
      </c>
      <c r="C192" s="9">
        <v>283.13</v>
      </c>
      <c r="D192" s="9">
        <v>282.95999999999998</v>
      </c>
      <c r="E192" s="9">
        <v>283.02</v>
      </c>
      <c r="F192" s="10">
        <v>125240</v>
      </c>
      <c r="G192" s="9">
        <v>35447144</v>
      </c>
      <c r="H192" s="6"/>
      <c r="I192" s="6"/>
      <c r="J192" s="6"/>
      <c r="K192" s="6"/>
      <c r="L192" s="6"/>
      <c r="M192" s="6"/>
      <c r="N192" s="9">
        <v>283.02999999999997</v>
      </c>
      <c r="O192" s="9">
        <v>283.02999999999997</v>
      </c>
      <c r="P192" s="9">
        <v>35446990.299999997</v>
      </c>
      <c r="Q192" s="9">
        <v>283236.28000000003</v>
      </c>
      <c r="R192" s="6"/>
      <c r="S192" s="7"/>
      <c r="T192" s="7"/>
      <c r="U192" s="7"/>
      <c r="V192" s="7"/>
      <c r="W192" s="7"/>
      <c r="X192" s="7"/>
    </row>
    <row r="193" spans="1:24" x14ac:dyDescent="0.2">
      <c r="A193" s="8">
        <v>43383.52847222222</v>
      </c>
      <c r="B193" s="9">
        <v>283.02999999999997</v>
      </c>
      <c r="C193" s="9">
        <v>283.19</v>
      </c>
      <c r="D193" s="9">
        <v>283.02</v>
      </c>
      <c r="E193" s="9">
        <v>283.12</v>
      </c>
      <c r="F193" s="10">
        <v>144440</v>
      </c>
      <c r="G193" s="9">
        <v>40892364</v>
      </c>
      <c r="H193" s="6"/>
      <c r="I193" s="6"/>
      <c r="J193" s="6"/>
      <c r="K193" s="6"/>
      <c r="L193" s="6"/>
      <c r="M193" s="6"/>
      <c r="N193" s="9">
        <v>283.11</v>
      </c>
      <c r="O193" s="9">
        <v>283.11</v>
      </c>
      <c r="P193" s="9">
        <v>40892769.5</v>
      </c>
      <c r="Q193" s="9">
        <v>282830.78000000003</v>
      </c>
      <c r="R193" s="6"/>
      <c r="S193" s="7"/>
      <c r="T193" s="7"/>
      <c r="U193" s="7"/>
      <c r="V193" s="7"/>
      <c r="W193" s="7"/>
      <c r="X193" s="7"/>
    </row>
    <row r="194" spans="1:24" x14ac:dyDescent="0.2">
      <c r="A194" s="8">
        <v>43383.529166666667</v>
      </c>
      <c r="B194" s="9">
        <v>283.11</v>
      </c>
      <c r="C194" s="9">
        <v>283.12</v>
      </c>
      <c r="D194" s="9">
        <v>282.97000000000003</v>
      </c>
      <c r="E194" s="9">
        <v>282.99</v>
      </c>
      <c r="F194" s="10">
        <v>117900</v>
      </c>
      <c r="G194" s="9">
        <v>33368558</v>
      </c>
      <c r="H194" s="6"/>
      <c r="I194" s="6"/>
      <c r="J194" s="6"/>
      <c r="K194" s="6"/>
      <c r="L194" s="6"/>
      <c r="M194" s="6"/>
      <c r="N194" s="9">
        <v>283.02</v>
      </c>
      <c r="O194" s="9">
        <v>283.02</v>
      </c>
      <c r="P194" s="9">
        <v>33367763.25</v>
      </c>
      <c r="Q194" s="9">
        <v>283625.53000000003</v>
      </c>
      <c r="R194" s="6"/>
      <c r="S194" s="7"/>
      <c r="T194" s="7"/>
      <c r="U194" s="7"/>
      <c r="V194" s="7"/>
      <c r="W194" s="7"/>
      <c r="X194" s="7"/>
    </row>
    <row r="195" spans="1:24" x14ac:dyDescent="0.2">
      <c r="A195" s="8">
        <v>43383.529861111114</v>
      </c>
      <c r="B195" s="9">
        <v>282.98</v>
      </c>
      <c r="C195" s="9">
        <v>282.99</v>
      </c>
      <c r="D195" s="9">
        <v>282.87</v>
      </c>
      <c r="E195" s="9">
        <v>282.91000000000003</v>
      </c>
      <c r="F195" s="10">
        <v>276370</v>
      </c>
      <c r="G195" s="9">
        <v>78191520</v>
      </c>
      <c r="H195" s="6"/>
      <c r="I195" s="6"/>
      <c r="J195" s="6"/>
      <c r="K195" s="6"/>
      <c r="L195" s="6"/>
      <c r="M195" s="6"/>
      <c r="N195" s="9">
        <v>282.92</v>
      </c>
      <c r="O195" s="9">
        <v>282.92</v>
      </c>
      <c r="P195" s="9">
        <v>78190600.400000006</v>
      </c>
      <c r="Q195" s="9">
        <v>284545.13</v>
      </c>
      <c r="R195" s="6"/>
      <c r="S195" s="7"/>
      <c r="T195" s="7"/>
      <c r="U195" s="7"/>
      <c r="V195" s="7"/>
      <c r="W195" s="7"/>
      <c r="X195" s="7"/>
    </row>
    <row r="196" spans="1:24" x14ac:dyDescent="0.2">
      <c r="A196" s="8">
        <v>43383.530555555553</v>
      </c>
      <c r="B196" s="9">
        <v>282.92</v>
      </c>
      <c r="C196" s="9">
        <v>283.18</v>
      </c>
      <c r="D196" s="9">
        <v>282.92</v>
      </c>
      <c r="E196" s="9">
        <v>283.01</v>
      </c>
      <c r="F196" s="10">
        <v>260770</v>
      </c>
      <c r="G196" s="9">
        <v>73806056</v>
      </c>
      <c r="H196" s="6"/>
      <c r="I196" s="6"/>
      <c r="J196" s="6"/>
      <c r="K196" s="6"/>
      <c r="L196" s="6"/>
      <c r="M196" s="6"/>
      <c r="N196" s="9">
        <v>283.02999999999997</v>
      </c>
      <c r="O196" s="9">
        <v>283.02999999999997</v>
      </c>
      <c r="P196" s="9">
        <v>73805733.099999994</v>
      </c>
      <c r="Q196" s="9">
        <v>284868.03000000003</v>
      </c>
      <c r="R196" s="6"/>
      <c r="S196" s="7"/>
      <c r="T196" s="7"/>
      <c r="U196" s="7"/>
      <c r="V196" s="7"/>
      <c r="W196" s="7"/>
      <c r="X196" s="7"/>
    </row>
    <row r="197" spans="1:24" x14ac:dyDescent="0.2">
      <c r="A197" s="8">
        <v>43383.53125</v>
      </c>
      <c r="B197" s="9">
        <v>283</v>
      </c>
      <c r="C197" s="9">
        <v>283.26</v>
      </c>
      <c r="D197" s="9">
        <v>282.97000000000003</v>
      </c>
      <c r="E197" s="9">
        <v>283.22000000000003</v>
      </c>
      <c r="F197" s="10">
        <v>199870</v>
      </c>
      <c r="G197" s="9">
        <v>56594040</v>
      </c>
      <c r="H197" s="6"/>
      <c r="I197" s="6"/>
      <c r="J197" s="6"/>
      <c r="K197" s="6"/>
      <c r="L197" s="6"/>
      <c r="M197" s="6"/>
      <c r="N197" s="9">
        <v>283.17</v>
      </c>
      <c r="O197" s="9">
        <v>283.14999999999998</v>
      </c>
      <c r="P197" s="9">
        <v>56596688.229999997</v>
      </c>
      <c r="Q197" s="9">
        <v>282219.8</v>
      </c>
      <c r="R197" s="6"/>
      <c r="S197" s="7"/>
      <c r="T197" s="7"/>
      <c r="U197" s="7"/>
      <c r="V197" s="7"/>
      <c r="W197" s="7"/>
      <c r="X197" s="7"/>
    </row>
    <row r="198" spans="1:24" x14ac:dyDescent="0.2">
      <c r="A198" s="8">
        <v>43383.531944444447</v>
      </c>
      <c r="B198" s="9">
        <v>283.22000000000003</v>
      </c>
      <c r="C198" s="9">
        <v>283.24</v>
      </c>
      <c r="D198" s="9">
        <v>283.12</v>
      </c>
      <c r="E198" s="9">
        <v>283.20999999999998</v>
      </c>
      <c r="F198" s="10">
        <v>180790</v>
      </c>
      <c r="G198" s="9">
        <v>51198480</v>
      </c>
      <c r="H198" s="6"/>
      <c r="I198" s="6"/>
      <c r="J198" s="6"/>
      <c r="K198" s="6"/>
      <c r="L198" s="6"/>
      <c r="M198" s="6"/>
      <c r="N198" s="9">
        <v>283.2</v>
      </c>
      <c r="O198" s="9">
        <v>283.19</v>
      </c>
      <c r="P198" s="9">
        <v>51198824.049999997</v>
      </c>
      <c r="Q198" s="9">
        <v>281875.75</v>
      </c>
      <c r="R198" s="6"/>
      <c r="S198" s="7"/>
      <c r="T198" s="7"/>
      <c r="U198" s="7"/>
      <c r="V198" s="7"/>
      <c r="W198" s="7"/>
      <c r="X198" s="7"/>
    </row>
    <row r="199" spans="1:24" x14ac:dyDescent="0.2">
      <c r="A199" s="8">
        <v>43383.532638888886</v>
      </c>
      <c r="B199" s="9">
        <v>283.20999999999998</v>
      </c>
      <c r="C199" s="9">
        <v>283.27999999999997</v>
      </c>
      <c r="D199" s="9">
        <v>283.14</v>
      </c>
      <c r="E199" s="9">
        <v>283.14999999999998</v>
      </c>
      <c r="F199" s="10">
        <v>101840</v>
      </c>
      <c r="G199" s="9">
        <v>28839224</v>
      </c>
      <c r="H199" s="6"/>
      <c r="I199" s="6"/>
      <c r="J199" s="6"/>
      <c r="K199" s="6"/>
      <c r="L199" s="6"/>
      <c r="M199" s="6"/>
      <c r="N199" s="9">
        <v>283.18</v>
      </c>
      <c r="O199" s="9">
        <v>283.18</v>
      </c>
      <c r="P199" s="9">
        <v>28839051.199999999</v>
      </c>
      <c r="Q199" s="9">
        <v>282048.55</v>
      </c>
      <c r="R199" s="6"/>
      <c r="S199" s="7"/>
      <c r="T199" s="7"/>
      <c r="U199" s="7"/>
      <c r="V199" s="7"/>
      <c r="W199" s="7"/>
      <c r="X199" s="7"/>
    </row>
    <row r="200" spans="1:24" x14ac:dyDescent="0.2">
      <c r="A200" s="8">
        <v>43383.533333333333</v>
      </c>
      <c r="B200" s="9">
        <v>283.14</v>
      </c>
      <c r="C200" s="9">
        <v>283.35000000000002</v>
      </c>
      <c r="D200" s="9">
        <v>283.08</v>
      </c>
      <c r="E200" s="9">
        <v>283.23</v>
      </c>
      <c r="F200" s="10">
        <v>421050</v>
      </c>
      <c r="G200" s="9">
        <v>119250344</v>
      </c>
      <c r="H200" s="6"/>
      <c r="I200" s="6"/>
      <c r="J200" s="6"/>
      <c r="K200" s="6"/>
      <c r="L200" s="6"/>
      <c r="M200" s="6"/>
      <c r="N200" s="9">
        <v>283.22000000000003</v>
      </c>
      <c r="O200" s="9">
        <v>283.22000000000003</v>
      </c>
      <c r="P200" s="9">
        <v>119250833.63</v>
      </c>
      <c r="Q200" s="9">
        <v>281558.93</v>
      </c>
      <c r="R200" s="6"/>
      <c r="S200" s="7"/>
      <c r="T200" s="7"/>
      <c r="U200" s="7"/>
      <c r="V200" s="7"/>
      <c r="W200" s="7"/>
      <c r="X200" s="7"/>
    </row>
    <row r="201" spans="1:24" x14ac:dyDescent="0.2">
      <c r="A201" s="8">
        <v>43383.53402777778</v>
      </c>
      <c r="B201" s="9">
        <v>283.23</v>
      </c>
      <c r="C201" s="9">
        <v>283.39</v>
      </c>
      <c r="D201" s="9">
        <v>283.18</v>
      </c>
      <c r="E201" s="9">
        <v>283.25</v>
      </c>
      <c r="F201" s="10">
        <v>260800</v>
      </c>
      <c r="G201" s="9">
        <v>73878384</v>
      </c>
      <c r="H201" s="6"/>
      <c r="I201" s="6"/>
      <c r="J201" s="6"/>
      <c r="K201" s="6"/>
      <c r="L201" s="6"/>
      <c r="M201" s="6"/>
      <c r="N201" s="9">
        <v>283.27</v>
      </c>
      <c r="O201" s="9">
        <v>283.27999999999997</v>
      </c>
      <c r="P201" s="9">
        <v>73876164</v>
      </c>
      <c r="Q201" s="9">
        <v>283778.93</v>
      </c>
      <c r="R201" s="6"/>
      <c r="S201" s="7"/>
      <c r="T201" s="7"/>
      <c r="U201" s="7"/>
      <c r="V201" s="7"/>
      <c r="W201" s="7"/>
      <c r="X201" s="7"/>
    </row>
    <row r="202" spans="1:24" x14ac:dyDescent="0.2">
      <c r="A202" s="8">
        <v>43383.534722222219</v>
      </c>
      <c r="B202" s="9">
        <v>283.25</v>
      </c>
      <c r="C202" s="9">
        <v>283.47000000000003</v>
      </c>
      <c r="D202" s="9">
        <v>283.25</v>
      </c>
      <c r="E202" s="9">
        <v>283.45999999999998</v>
      </c>
      <c r="F202" s="10">
        <v>201520</v>
      </c>
      <c r="G202" s="9">
        <v>57108568</v>
      </c>
      <c r="H202" s="6"/>
      <c r="I202" s="6"/>
      <c r="J202" s="6"/>
      <c r="K202" s="6"/>
      <c r="L202" s="6"/>
      <c r="M202" s="6"/>
      <c r="N202" s="9">
        <v>283.41000000000003</v>
      </c>
      <c r="O202" s="9">
        <v>283.39</v>
      </c>
      <c r="P202" s="9">
        <v>57112783.200000003</v>
      </c>
      <c r="Q202" s="9">
        <v>279563.73</v>
      </c>
      <c r="R202" s="6"/>
      <c r="S202" s="7"/>
      <c r="T202" s="7"/>
      <c r="U202" s="7"/>
      <c r="V202" s="7"/>
      <c r="W202" s="7"/>
      <c r="X202" s="7"/>
    </row>
    <row r="203" spans="1:24" x14ac:dyDescent="0.2">
      <c r="A203" s="8">
        <v>43383.535416666666</v>
      </c>
      <c r="B203" s="9">
        <v>283.45999999999998</v>
      </c>
      <c r="C203" s="9">
        <v>283.58999999999997</v>
      </c>
      <c r="D203" s="9">
        <v>283.44</v>
      </c>
      <c r="E203" s="9">
        <v>283.56</v>
      </c>
      <c r="F203" s="10">
        <v>230550</v>
      </c>
      <c r="G203" s="9">
        <v>65366904</v>
      </c>
      <c r="H203" s="6"/>
      <c r="I203" s="6"/>
      <c r="J203" s="6"/>
      <c r="K203" s="6"/>
      <c r="L203" s="6"/>
      <c r="M203" s="6"/>
      <c r="N203" s="9">
        <v>283.54000000000002</v>
      </c>
      <c r="O203" s="9">
        <v>283.52999999999997</v>
      </c>
      <c r="P203" s="9">
        <v>65369570.630000003</v>
      </c>
      <c r="Q203" s="9">
        <v>276897.09999999998</v>
      </c>
      <c r="R203" s="6"/>
      <c r="S203" s="7"/>
      <c r="T203" s="7"/>
      <c r="U203" s="7"/>
      <c r="V203" s="7"/>
      <c r="W203" s="7"/>
      <c r="X203" s="7"/>
    </row>
    <row r="204" spans="1:24" x14ac:dyDescent="0.2">
      <c r="A204" s="8">
        <v>43383.536111111112</v>
      </c>
      <c r="B204" s="9">
        <v>283.56</v>
      </c>
      <c r="C204" s="9">
        <v>283.57</v>
      </c>
      <c r="D204" s="9">
        <v>283.33999999999997</v>
      </c>
      <c r="E204" s="9">
        <v>283.35000000000002</v>
      </c>
      <c r="F204" s="10">
        <v>137410</v>
      </c>
      <c r="G204" s="9">
        <v>38944176</v>
      </c>
      <c r="H204" s="6"/>
      <c r="I204" s="6"/>
      <c r="J204" s="6"/>
      <c r="K204" s="6"/>
      <c r="L204" s="6"/>
      <c r="M204" s="6"/>
      <c r="N204" s="9">
        <v>283.39999999999998</v>
      </c>
      <c r="O204" s="9">
        <v>283.42</v>
      </c>
      <c r="P204" s="9">
        <v>38942337.530000001</v>
      </c>
      <c r="Q204" s="9">
        <v>278735.58</v>
      </c>
      <c r="R204" s="6"/>
      <c r="S204" s="7"/>
      <c r="T204" s="7"/>
      <c r="U204" s="7"/>
      <c r="V204" s="7"/>
      <c r="W204" s="7"/>
      <c r="X204" s="7"/>
    </row>
    <row r="205" spans="1:24" x14ac:dyDescent="0.2">
      <c r="A205" s="8">
        <v>43383.536805555559</v>
      </c>
      <c r="B205" s="9">
        <v>283.35000000000002</v>
      </c>
      <c r="C205" s="9">
        <v>283.42</v>
      </c>
      <c r="D205" s="9">
        <v>283.27</v>
      </c>
      <c r="E205" s="9">
        <v>283.3</v>
      </c>
      <c r="F205" s="10">
        <v>79710</v>
      </c>
      <c r="G205" s="9">
        <v>22583064</v>
      </c>
      <c r="H205" s="6"/>
      <c r="I205" s="6"/>
      <c r="J205" s="6"/>
      <c r="K205" s="6"/>
      <c r="L205" s="6"/>
      <c r="M205" s="6"/>
      <c r="N205" s="9">
        <v>283.32</v>
      </c>
      <c r="O205" s="9">
        <v>283.32</v>
      </c>
      <c r="P205" s="9">
        <v>22583636.48</v>
      </c>
      <c r="Q205" s="9">
        <v>278163.09999999998</v>
      </c>
      <c r="R205" s="6"/>
      <c r="S205" s="7"/>
      <c r="T205" s="7"/>
      <c r="U205" s="7"/>
      <c r="V205" s="7"/>
      <c r="W205" s="7"/>
      <c r="X205" s="7"/>
    </row>
    <row r="206" spans="1:24" x14ac:dyDescent="0.2">
      <c r="A206" s="8">
        <v>43383.537499999999</v>
      </c>
      <c r="B206" s="9">
        <v>283.3</v>
      </c>
      <c r="C206" s="9">
        <v>283.37</v>
      </c>
      <c r="D206" s="9">
        <v>283.22000000000003</v>
      </c>
      <c r="E206" s="9">
        <v>283.37</v>
      </c>
      <c r="F206" s="10">
        <v>81330</v>
      </c>
      <c r="G206" s="9">
        <v>23042946</v>
      </c>
      <c r="H206" s="6"/>
      <c r="I206" s="6"/>
      <c r="J206" s="6"/>
      <c r="K206" s="6"/>
      <c r="L206" s="6"/>
      <c r="M206" s="6"/>
      <c r="N206" s="9">
        <v>283.33</v>
      </c>
      <c r="O206" s="9">
        <v>283.33</v>
      </c>
      <c r="P206" s="9">
        <v>23043432.23</v>
      </c>
      <c r="Q206" s="9">
        <v>277676.88</v>
      </c>
      <c r="R206" s="6"/>
      <c r="S206" s="7"/>
      <c r="T206" s="7"/>
      <c r="U206" s="7"/>
      <c r="V206" s="7"/>
      <c r="W206" s="7"/>
      <c r="X206" s="7"/>
    </row>
    <row r="207" spans="1:24" x14ac:dyDescent="0.2">
      <c r="A207" s="8">
        <v>43383.538194444445</v>
      </c>
      <c r="B207" s="9">
        <v>283.37</v>
      </c>
      <c r="C207" s="9">
        <v>283.55</v>
      </c>
      <c r="D207" s="9">
        <v>283.35000000000002</v>
      </c>
      <c r="E207" s="9">
        <v>283.55</v>
      </c>
      <c r="F207" s="10">
        <v>85550</v>
      </c>
      <c r="G207" s="9">
        <v>24250866</v>
      </c>
      <c r="H207" s="6"/>
      <c r="I207" s="6"/>
      <c r="J207" s="6"/>
      <c r="K207" s="6"/>
      <c r="L207" s="6"/>
      <c r="M207" s="6"/>
      <c r="N207" s="9">
        <v>283.5</v>
      </c>
      <c r="O207" s="9">
        <v>283.47000000000003</v>
      </c>
      <c r="P207" s="9">
        <v>24253425</v>
      </c>
      <c r="Q207" s="9">
        <v>275117.88</v>
      </c>
      <c r="R207" s="6"/>
      <c r="S207" s="7"/>
      <c r="T207" s="7"/>
      <c r="U207" s="7"/>
      <c r="V207" s="7"/>
      <c r="W207" s="7"/>
      <c r="X207" s="7"/>
    </row>
    <row r="208" spans="1:24" x14ac:dyDescent="0.2">
      <c r="A208" s="8">
        <v>43383.538888888892</v>
      </c>
      <c r="B208" s="9">
        <v>283.55</v>
      </c>
      <c r="C208" s="9">
        <v>283.57</v>
      </c>
      <c r="D208" s="9">
        <v>283.41000000000003</v>
      </c>
      <c r="E208" s="9">
        <v>283.41000000000003</v>
      </c>
      <c r="F208" s="10">
        <v>105630</v>
      </c>
      <c r="G208" s="9">
        <v>29941100</v>
      </c>
      <c r="H208" s="6"/>
      <c r="I208" s="6"/>
      <c r="J208" s="6"/>
      <c r="K208" s="6"/>
      <c r="L208" s="6"/>
      <c r="M208" s="6"/>
      <c r="N208" s="9">
        <v>283.45</v>
      </c>
      <c r="O208" s="9">
        <v>283.45</v>
      </c>
      <c r="P208" s="9">
        <v>29940823.5</v>
      </c>
      <c r="Q208" s="9">
        <v>275394.38</v>
      </c>
      <c r="R208" s="6"/>
      <c r="S208" s="7"/>
      <c r="T208" s="7"/>
      <c r="U208" s="7"/>
      <c r="V208" s="7"/>
      <c r="W208" s="7"/>
      <c r="X208" s="7"/>
    </row>
    <row r="209" spans="1:24" x14ac:dyDescent="0.2">
      <c r="A209" s="8">
        <v>43383.539583333331</v>
      </c>
      <c r="B209" s="9">
        <v>283.39999999999998</v>
      </c>
      <c r="C209" s="9">
        <v>283.41000000000003</v>
      </c>
      <c r="D209" s="9">
        <v>283.3</v>
      </c>
      <c r="E209" s="9">
        <v>283.35000000000002</v>
      </c>
      <c r="F209" s="10">
        <v>91190</v>
      </c>
      <c r="G209" s="9">
        <v>25839838</v>
      </c>
      <c r="H209" s="6"/>
      <c r="I209" s="6"/>
      <c r="J209" s="6"/>
      <c r="K209" s="6"/>
      <c r="L209" s="6"/>
      <c r="M209" s="6"/>
      <c r="N209" s="9">
        <v>283.35000000000002</v>
      </c>
      <c r="O209" s="9">
        <v>283.36</v>
      </c>
      <c r="P209" s="9">
        <v>25838914.48</v>
      </c>
      <c r="Q209" s="9">
        <v>276317.90000000002</v>
      </c>
      <c r="R209" s="6"/>
      <c r="S209" s="7"/>
      <c r="T209" s="7"/>
      <c r="U209" s="7"/>
      <c r="V209" s="7"/>
      <c r="W209" s="7"/>
      <c r="X209" s="7"/>
    </row>
    <row r="210" spans="1:24" x14ac:dyDescent="0.2">
      <c r="A210" s="8">
        <v>43383.540277777778</v>
      </c>
      <c r="B210" s="9">
        <v>283.35000000000002</v>
      </c>
      <c r="C210" s="9">
        <v>283.43</v>
      </c>
      <c r="D210" s="9">
        <v>283.10000000000002</v>
      </c>
      <c r="E210" s="9">
        <v>283.14</v>
      </c>
      <c r="F210" s="10">
        <v>110480</v>
      </c>
      <c r="G210" s="9">
        <v>31291542</v>
      </c>
      <c r="H210" s="6"/>
      <c r="I210" s="6"/>
      <c r="J210" s="6"/>
      <c r="K210" s="6"/>
      <c r="L210" s="6"/>
      <c r="M210" s="6"/>
      <c r="N210" s="9">
        <v>283.2</v>
      </c>
      <c r="O210" s="9">
        <v>283.23</v>
      </c>
      <c r="P210" s="9">
        <v>31288212.199999999</v>
      </c>
      <c r="Q210" s="9">
        <v>279647.7</v>
      </c>
      <c r="R210" s="6"/>
      <c r="S210" s="7"/>
      <c r="T210" s="7"/>
      <c r="U210" s="7"/>
      <c r="V210" s="7"/>
      <c r="W210" s="7"/>
      <c r="X210" s="7"/>
    </row>
    <row r="211" spans="1:24" x14ac:dyDescent="0.2">
      <c r="A211" s="8">
        <v>43383.540972222225</v>
      </c>
      <c r="B211" s="9">
        <v>283.14999999999998</v>
      </c>
      <c r="C211" s="9">
        <v>283.18</v>
      </c>
      <c r="D211" s="9">
        <v>282.98</v>
      </c>
      <c r="E211" s="9">
        <v>283.02999999999997</v>
      </c>
      <c r="F211" s="10">
        <v>128820</v>
      </c>
      <c r="G211" s="9">
        <v>36463656</v>
      </c>
      <c r="H211" s="6"/>
      <c r="I211" s="6"/>
      <c r="J211" s="6"/>
      <c r="K211" s="6"/>
      <c r="L211" s="6"/>
      <c r="M211" s="6"/>
      <c r="N211" s="9">
        <v>283.06</v>
      </c>
      <c r="O211" s="9">
        <v>283.06</v>
      </c>
      <c r="P211" s="9">
        <v>36463145.100000001</v>
      </c>
      <c r="Q211" s="9">
        <v>280158.59999999998</v>
      </c>
      <c r="R211" s="6"/>
      <c r="S211" s="7"/>
      <c r="T211" s="7"/>
      <c r="U211" s="7"/>
      <c r="V211" s="7"/>
      <c r="W211" s="7"/>
      <c r="X211" s="7"/>
    </row>
    <row r="212" spans="1:24" x14ac:dyDescent="0.2">
      <c r="A212" s="8">
        <v>43383.541666666664</v>
      </c>
      <c r="B212" s="9">
        <v>283.02999999999997</v>
      </c>
      <c r="C212" s="9">
        <v>283.02999999999997</v>
      </c>
      <c r="D212" s="9">
        <v>282.87</v>
      </c>
      <c r="E212" s="9">
        <v>282.89999999999998</v>
      </c>
      <c r="F212" s="10">
        <v>231680</v>
      </c>
      <c r="G212" s="9">
        <v>65549432</v>
      </c>
      <c r="H212" s="6"/>
      <c r="I212" s="6"/>
      <c r="J212" s="6"/>
      <c r="K212" s="6"/>
      <c r="L212" s="6"/>
      <c r="M212" s="6"/>
      <c r="N212" s="9">
        <v>282.93</v>
      </c>
      <c r="O212" s="9">
        <v>282.93</v>
      </c>
      <c r="P212" s="9">
        <v>65548064</v>
      </c>
      <c r="Q212" s="9">
        <v>281526.59999999998</v>
      </c>
      <c r="R212" s="6"/>
      <c r="S212" s="7"/>
      <c r="T212" s="7"/>
      <c r="U212" s="7"/>
      <c r="V212" s="7"/>
      <c r="W212" s="7"/>
      <c r="X212" s="7"/>
    </row>
    <row r="213" spans="1:24" x14ac:dyDescent="0.2">
      <c r="A213" s="8">
        <v>43383.542361111111</v>
      </c>
      <c r="B213" s="9">
        <v>282.89</v>
      </c>
      <c r="C213" s="9">
        <v>282.89999999999998</v>
      </c>
      <c r="D213" s="9">
        <v>282.70999999999998</v>
      </c>
      <c r="E213" s="9">
        <v>282.75</v>
      </c>
      <c r="F213" s="10">
        <v>421340</v>
      </c>
      <c r="G213" s="9">
        <v>119148760</v>
      </c>
      <c r="H213" s="6"/>
      <c r="I213" s="6"/>
      <c r="J213" s="6"/>
      <c r="K213" s="6"/>
      <c r="L213" s="6"/>
      <c r="M213" s="6"/>
      <c r="N213" s="9">
        <v>282.77999999999997</v>
      </c>
      <c r="O213" s="9">
        <v>282.79000000000002</v>
      </c>
      <c r="P213" s="9">
        <v>119145471.84999999</v>
      </c>
      <c r="Q213" s="9">
        <v>284814.75</v>
      </c>
      <c r="R213" s="6"/>
      <c r="S213" s="7"/>
      <c r="T213" s="7"/>
      <c r="U213" s="7"/>
      <c r="V213" s="7"/>
      <c r="W213" s="7"/>
      <c r="X213" s="7"/>
    </row>
    <row r="214" spans="1:24" x14ac:dyDescent="0.2">
      <c r="A214" s="8">
        <v>43383.543055555558</v>
      </c>
      <c r="B214" s="9">
        <v>282.74</v>
      </c>
      <c r="C214" s="9">
        <v>282.75</v>
      </c>
      <c r="D214" s="9">
        <v>282.43</v>
      </c>
      <c r="E214" s="9">
        <v>282.60000000000002</v>
      </c>
      <c r="F214" s="10">
        <v>704590</v>
      </c>
      <c r="G214" s="9">
        <v>199111600</v>
      </c>
      <c r="H214" s="6"/>
      <c r="I214" s="6"/>
      <c r="J214" s="6"/>
      <c r="K214" s="6"/>
      <c r="L214" s="6"/>
      <c r="M214" s="6"/>
      <c r="N214" s="9">
        <v>282.60000000000002</v>
      </c>
      <c r="O214" s="9">
        <v>282.58999999999997</v>
      </c>
      <c r="P214" s="9">
        <v>199113611.05000001</v>
      </c>
      <c r="Q214" s="9">
        <v>282803.7</v>
      </c>
      <c r="R214" s="6"/>
      <c r="S214" s="7"/>
      <c r="T214" s="7"/>
      <c r="U214" s="7"/>
      <c r="V214" s="7"/>
      <c r="W214" s="7"/>
      <c r="X214" s="7"/>
    </row>
    <row r="215" spans="1:24" x14ac:dyDescent="0.2">
      <c r="A215" s="8">
        <v>43383.543749999997</v>
      </c>
      <c r="B215" s="9">
        <v>282.58999999999997</v>
      </c>
      <c r="C215" s="9">
        <v>282.62</v>
      </c>
      <c r="D215" s="9">
        <v>282.31</v>
      </c>
      <c r="E215" s="9">
        <v>282.39</v>
      </c>
      <c r="F215" s="10">
        <v>484640</v>
      </c>
      <c r="G215" s="9">
        <v>136880592</v>
      </c>
      <c r="H215" s="6"/>
      <c r="I215" s="6"/>
      <c r="J215" s="6"/>
      <c r="K215" s="6"/>
      <c r="L215" s="6"/>
      <c r="M215" s="6"/>
      <c r="N215" s="9">
        <v>282.43</v>
      </c>
      <c r="O215" s="9">
        <v>282.44</v>
      </c>
      <c r="P215" s="9">
        <v>136875663.59999999</v>
      </c>
      <c r="Q215" s="9">
        <v>287732.09999999998</v>
      </c>
      <c r="R215" s="6"/>
      <c r="S215" s="7"/>
      <c r="T215" s="7"/>
      <c r="U215" s="7"/>
      <c r="V215" s="7"/>
      <c r="W215" s="7"/>
      <c r="X215" s="7"/>
    </row>
    <row r="216" spans="1:24" x14ac:dyDescent="0.2">
      <c r="A216" s="8">
        <v>43383.544444444444</v>
      </c>
      <c r="B216" s="9">
        <v>282.39999999999998</v>
      </c>
      <c r="C216" s="9">
        <v>282.51</v>
      </c>
      <c r="D216" s="9">
        <v>282.32</v>
      </c>
      <c r="E216" s="9">
        <v>282.33</v>
      </c>
      <c r="F216" s="10">
        <v>217290</v>
      </c>
      <c r="G216" s="9">
        <v>61361172</v>
      </c>
      <c r="H216" s="6"/>
      <c r="I216" s="6"/>
      <c r="J216" s="6"/>
      <c r="K216" s="6"/>
      <c r="L216" s="6"/>
      <c r="M216" s="6"/>
      <c r="N216" s="9">
        <v>282.37</v>
      </c>
      <c r="O216" s="9">
        <v>282.39</v>
      </c>
      <c r="P216" s="9">
        <v>61356720.530000001</v>
      </c>
      <c r="Q216" s="9">
        <v>292183.58</v>
      </c>
      <c r="R216" s="6"/>
      <c r="S216" s="7"/>
      <c r="T216" s="7"/>
      <c r="U216" s="7"/>
      <c r="V216" s="7"/>
      <c r="W216" s="7"/>
      <c r="X216" s="7"/>
    </row>
    <row r="217" spans="1:24" x14ac:dyDescent="0.2">
      <c r="A217" s="8">
        <v>43383.545138888891</v>
      </c>
      <c r="B217" s="9">
        <v>282.35000000000002</v>
      </c>
      <c r="C217" s="9">
        <v>282.58</v>
      </c>
      <c r="D217" s="9">
        <v>282.31</v>
      </c>
      <c r="E217" s="9">
        <v>282.56</v>
      </c>
      <c r="F217" s="10">
        <v>370320</v>
      </c>
      <c r="G217" s="9">
        <v>104609792</v>
      </c>
      <c r="H217" s="6"/>
      <c r="I217" s="6"/>
      <c r="J217" s="6"/>
      <c r="K217" s="6"/>
      <c r="L217" s="6"/>
      <c r="M217" s="6"/>
      <c r="N217" s="9">
        <v>282.5</v>
      </c>
      <c r="O217" s="9">
        <v>282.48</v>
      </c>
      <c r="P217" s="9">
        <v>104616325.8</v>
      </c>
      <c r="Q217" s="9">
        <v>285649.78000000003</v>
      </c>
      <c r="R217" s="6"/>
      <c r="S217" s="7"/>
      <c r="T217" s="7"/>
      <c r="U217" s="7"/>
      <c r="V217" s="7"/>
      <c r="W217" s="7"/>
      <c r="X217" s="7"/>
    </row>
    <row r="218" spans="1:24" x14ac:dyDescent="0.2">
      <c r="A218" s="8">
        <v>43383.54583333333</v>
      </c>
      <c r="B218" s="9">
        <v>282.56</v>
      </c>
      <c r="C218" s="9">
        <v>282.77999999999997</v>
      </c>
      <c r="D218" s="9">
        <v>282.55</v>
      </c>
      <c r="E218" s="9">
        <v>282.73</v>
      </c>
      <c r="F218" s="10">
        <v>343420</v>
      </c>
      <c r="G218" s="9">
        <v>97080824</v>
      </c>
      <c r="H218" s="6"/>
      <c r="I218" s="6"/>
      <c r="J218" s="6"/>
      <c r="K218" s="6"/>
      <c r="L218" s="6"/>
      <c r="M218" s="6"/>
      <c r="N218" s="9">
        <v>282.7</v>
      </c>
      <c r="O218" s="9">
        <v>282.69</v>
      </c>
      <c r="P218" s="9">
        <v>97083975.450000003</v>
      </c>
      <c r="Q218" s="9">
        <v>282498.33</v>
      </c>
      <c r="R218" s="6"/>
      <c r="S218" s="7"/>
      <c r="T218" s="7"/>
      <c r="U218" s="7"/>
      <c r="V218" s="7"/>
      <c r="W218" s="7"/>
      <c r="X218" s="7"/>
    </row>
    <row r="219" spans="1:24" x14ac:dyDescent="0.2">
      <c r="A219" s="8">
        <v>43383.546527777777</v>
      </c>
      <c r="B219" s="9">
        <v>282.73</v>
      </c>
      <c r="C219" s="9">
        <v>282.76</v>
      </c>
      <c r="D219" s="9">
        <v>282.64</v>
      </c>
      <c r="E219" s="9">
        <v>282.74</v>
      </c>
      <c r="F219" s="10">
        <v>253150</v>
      </c>
      <c r="G219" s="9">
        <v>71568112</v>
      </c>
      <c r="H219" s="6"/>
      <c r="I219" s="6"/>
      <c r="J219" s="6"/>
      <c r="K219" s="6"/>
      <c r="L219" s="6"/>
      <c r="M219" s="6"/>
      <c r="N219" s="9">
        <v>282.72000000000003</v>
      </c>
      <c r="O219" s="9">
        <v>282.70999999999998</v>
      </c>
      <c r="P219" s="9">
        <v>71570568</v>
      </c>
      <c r="Q219" s="9">
        <v>280042.33</v>
      </c>
      <c r="R219" s="6"/>
      <c r="S219" s="7"/>
      <c r="T219" s="7"/>
      <c r="U219" s="7"/>
      <c r="V219" s="7"/>
      <c r="W219" s="7"/>
      <c r="X219" s="7"/>
    </row>
    <row r="220" spans="1:24" x14ac:dyDescent="0.2">
      <c r="A220" s="8">
        <v>43383.547222222223</v>
      </c>
      <c r="B220" s="9">
        <v>282.74</v>
      </c>
      <c r="C220" s="9">
        <v>282.83</v>
      </c>
      <c r="D220" s="9">
        <v>282.61</v>
      </c>
      <c r="E220" s="9">
        <v>282.77</v>
      </c>
      <c r="F220" s="10">
        <v>500560</v>
      </c>
      <c r="G220" s="9">
        <v>141526384</v>
      </c>
      <c r="H220" s="6"/>
      <c r="I220" s="6"/>
      <c r="J220" s="6"/>
      <c r="K220" s="6"/>
      <c r="L220" s="6"/>
      <c r="M220" s="6"/>
      <c r="N220" s="9">
        <v>282.75</v>
      </c>
      <c r="O220" s="9">
        <v>282.74</v>
      </c>
      <c r="P220" s="9">
        <v>141530837.19999999</v>
      </c>
      <c r="Q220" s="9">
        <v>275589.13</v>
      </c>
      <c r="R220" s="6"/>
      <c r="S220" s="7"/>
      <c r="T220" s="7"/>
      <c r="U220" s="7"/>
      <c r="V220" s="7"/>
      <c r="W220" s="7"/>
      <c r="X220" s="7"/>
    </row>
    <row r="221" spans="1:24" x14ac:dyDescent="0.2">
      <c r="A221" s="8">
        <v>43383.54791666667</v>
      </c>
      <c r="B221" s="9">
        <v>282.77</v>
      </c>
      <c r="C221" s="9">
        <v>282.87</v>
      </c>
      <c r="D221" s="9">
        <v>282.75</v>
      </c>
      <c r="E221" s="9">
        <v>282.83</v>
      </c>
      <c r="F221" s="10">
        <v>108730</v>
      </c>
      <c r="G221" s="9">
        <v>30750548</v>
      </c>
      <c r="H221" s="6"/>
      <c r="I221" s="6"/>
      <c r="J221" s="6"/>
      <c r="K221" s="6"/>
      <c r="L221" s="6"/>
      <c r="M221" s="6"/>
      <c r="N221" s="9">
        <v>282.82</v>
      </c>
      <c r="O221" s="9">
        <v>282.82</v>
      </c>
      <c r="P221" s="9">
        <v>30751018.600000001</v>
      </c>
      <c r="Q221" s="9">
        <v>275118.53000000003</v>
      </c>
      <c r="R221" s="6"/>
      <c r="S221" s="7"/>
      <c r="T221" s="7"/>
      <c r="U221" s="7"/>
      <c r="V221" s="7"/>
      <c r="W221" s="7"/>
      <c r="X221" s="7"/>
    </row>
    <row r="222" spans="1:24" x14ac:dyDescent="0.2">
      <c r="A222" s="8">
        <v>43383.548611111109</v>
      </c>
      <c r="B222" s="9">
        <v>282.83999999999997</v>
      </c>
      <c r="C222" s="9">
        <v>282.89</v>
      </c>
      <c r="D222" s="9">
        <v>282.66000000000003</v>
      </c>
      <c r="E222" s="9">
        <v>282.88</v>
      </c>
      <c r="F222" s="10">
        <v>175410</v>
      </c>
      <c r="G222" s="9">
        <v>49608556</v>
      </c>
      <c r="H222" s="6"/>
      <c r="I222" s="6"/>
      <c r="J222" s="6"/>
      <c r="K222" s="6"/>
      <c r="L222" s="6"/>
      <c r="M222" s="6"/>
      <c r="N222" s="9">
        <v>282.83</v>
      </c>
      <c r="O222" s="9">
        <v>282.81</v>
      </c>
      <c r="P222" s="9">
        <v>49610771.780000001</v>
      </c>
      <c r="Q222" s="9">
        <v>272902.75</v>
      </c>
      <c r="R222" s="6"/>
      <c r="S222" s="7"/>
      <c r="T222" s="7"/>
      <c r="U222" s="7"/>
      <c r="V222" s="7"/>
      <c r="W222" s="7"/>
      <c r="X222" s="7"/>
    </row>
    <row r="223" spans="1:24" x14ac:dyDescent="0.2">
      <c r="A223" s="8">
        <v>43383.549305555556</v>
      </c>
      <c r="B223" s="9">
        <v>282.88</v>
      </c>
      <c r="C223" s="9">
        <v>283.2</v>
      </c>
      <c r="D223" s="9">
        <v>282.79000000000002</v>
      </c>
      <c r="E223" s="9">
        <v>283.16000000000003</v>
      </c>
      <c r="F223" s="10">
        <v>296890</v>
      </c>
      <c r="G223" s="9">
        <v>84035672</v>
      </c>
      <c r="H223" s="6"/>
      <c r="I223" s="6"/>
      <c r="J223" s="6"/>
      <c r="K223" s="6"/>
      <c r="L223" s="6"/>
      <c r="M223" s="6"/>
      <c r="N223" s="9">
        <v>283.08</v>
      </c>
      <c r="O223" s="9">
        <v>283.05</v>
      </c>
      <c r="P223" s="9">
        <v>84042878.980000004</v>
      </c>
      <c r="Q223" s="9">
        <v>265695.78000000003</v>
      </c>
      <c r="R223" s="6"/>
      <c r="S223" s="7"/>
      <c r="T223" s="7"/>
      <c r="U223" s="7"/>
      <c r="V223" s="7"/>
      <c r="W223" s="7"/>
      <c r="X223" s="7"/>
    </row>
    <row r="224" spans="1:24" x14ac:dyDescent="0.2">
      <c r="A224" s="8">
        <v>43383.55</v>
      </c>
      <c r="B224" s="9">
        <v>283.16000000000003</v>
      </c>
      <c r="C224" s="9">
        <v>283.19</v>
      </c>
      <c r="D224" s="9">
        <v>283.11</v>
      </c>
      <c r="E224" s="9">
        <v>283.18</v>
      </c>
      <c r="F224" s="10">
        <v>145760</v>
      </c>
      <c r="G224" s="9">
        <v>41273120</v>
      </c>
      <c r="H224" s="6"/>
      <c r="I224" s="6"/>
      <c r="J224" s="6"/>
      <c r="K224" s="6"/>
      <c r="L224" s="6"/>
      <c r="M224" s="6"/>
      <c r="N224" s="9">
        <v>283.17</v>
      </c>
      <c r="O224" s="9">
        <v>283.16000000000003</v>
      </c>
      <c r="P224" s="9">
        <v>41274130.399999999</v>
      </c>
      <c r="Q224" s="9">
        <v>264685.38</v>
      </c>
      <c r="R224" s="6"/>
      <c r="S224" s="7"/>
      <c r="T224" s="7"/>
      <c r="U224" s="7"/>
      <c r="V224" s="7"/>
      <c r="W224" s="7"/>
      <c r="X224" s="7"/>
    </row>
    <row r="225" spans="1:24" x14ac:dyDescent="0.2">
      <c r="A225" s="8">
        <v>43383.550694444442</v>
      </c>
      <c r="B225" s="9">
        <v>283.19</v>
      </c>
      <c r="C225" s="9">
        <v>283.33</v>
      </c>
      <c r="D225" s="9">
        <v>283.11</v>
      </c>
      <c r="E225" s="9">
        <v>283.31</v>
      </c>
      <c r="F225" s="10">
        <v>287910</v>
      </c>
      <c r="G225" s="9">
        <v>81551160</v>
      </c>
      <c r="H225" s="6"/>
      <c r="I225" s="6"/>
      <c r="J225" s="6"/>
      <c r="K225" s="6"/>
      <c r="L225" s="6"/>
      <c r="M225" s="6"/>
      <c r="N225" s="9">
        <v>283.27</v>
      </c>
      <c r="O225" s="9">
        <v>283.25</v>
      </c>
      <c r="P225" s="9">
        <v>81554826.150000006</v>
      </c>
      <c r="Q225" s="9">
        <v>261019.23</v>
      </c>
      <c r="R225" s="6"/>
      <c r="S225" s="7"/>
      <c r="T225" s="7"/>
      <c r="U225" s="7"/>
      <c r="V225" s="7"/>
      <c r="W225" s="7"/>
      <c r="X225" s="7"/>
    </row>
    <row r="226" spans="1:24" x14ac:dyDescent="0.2">
      <c r="A226" s="8">
        <v>43383.551388888889</v>
      </c>
      <c r="B226" s="9">
        <v>283.3</v>
      </c>
      <c r="C226" s="9">
        <v>283.33999999999997</v>
      </c>
      <c r="D226" s="9">
        <v>283.22000000000003</v>
      </c>
      <c r="E226" s="9">
        <v>283.33999999999997</v>
      </c>
      <c r="F226" s="10">
        <v>215360</v>
      </c>
      <c r="G226" s="9">
        <v>61011208</v>
      </c>
      <c r="H226" s="6"/>
      <c r="I226" s="6"/>
      <c r="J226" s="6"/>
      <c r="K226" s="6"/>
      <c r="L226" s="6"/>
      <c r="M226" s="6"/>
      <c r="N226" s="9">
        <v>283.31</v>
      </c>
      <c r="O226" s="9">
        <v>283.3</v>
      </c>
      <c r="P226" s="9">
        <v>61013641.600000001</v>
      </c>
      <c r="Q226" s="9">
        <v>258585.63</v>
      </c>
      <c r="R226" s="6"/>
      <c r="S226" s="7"/>
      <c r="T226" s="7"/>
      <c r="U226" s="7"/>
      <c r="V226" s="7"/>
      <c r="W226" s="7"/>
      <c r="X226" s="7"/>
    </row>
    <row r="227" spans="1:24" x14ac:dyDescent="0.2">
      <c r="A227" s="8">
        <v>43383.552083333336</v>
      </c>
      <c r="B227" s="9">
        <v>283.33999999999997</v>
      </c>
      <c r="C227" s="9">
        <v>283.33999999999997</v>
      </c>
      <c r="D227" s="9">
        <v>283.17</v>
      </c>
      <c r="E227" s="9">
        <v>283.20999999999998</v>
      </c>
      <c r="F227" s="10">
        <v>114180</v>
      </c>
      <c r="G227" s="9">
        <v>32339210</v>
      </c>
      <c r="H227" s="6"/>
      <c r="I227" s="6"/>
      <c r="J227" s="6"/>
      <c r="K227" s="6"/>
      <c r="L227" s="6"/>
      <c r="M227" s="6"/>
      <c r="N227" s="9">
        <v>283.23</v>
      </c>
      <c r="O227" s="9">
        <v>283.23</v>
      </c>
      <c r="P227" s="9">
        <v>32339486.850000001</v>
      </c>
      <c r="Q227" s="9">
        <v>258308.78</v>
      </c>
      <c r="R227" s="6"/>
      <c r="S227" s="7"/>
      <c r="T227" s="7"/>
      <c r="U227" s="7"/>
      <c r="V227" s="7"/>
      <c r="W227" s="7"/>
      <c r="X227" s="7"/>
    </row>
    <row r="228" spans="1:24" x14ac:dyDescent="0.2">
      <c r="A228" s="8">
        <v>43383.552777777775</v>
      </c>
      <c r="B228" s="9">
        <v>283.22000000000003</v>
      </c>
      <c r="C228" s="9">
        <v>283.31</v>
      </c>
      <c r="D228" s="9">
        <v>283.14999999999998</v>
      </c>
      <c r="E228" s="9">
        <v>283.25</v>
      </c>
      <c r="F228" s="10">
        <v>221050</v>
      </c>
      <c r="G228" s="9">
        <v>62609464</v>
      </c>
      <c r="H228" s="6"/>
      <c r="I228" s="6"/>
      <c r="J228" s="6"/>
      <c r="K228" s="6"/>
      <c r="L228" s="6"/>
      <c r="M228" s="6"/>
      <c r="N228" s="9">
        <v>283.24</v>
      </c>
      <c r="O228" s="9">
        <v>283.24</v>
      </c>
      <c r="P228" s="9">
        <v>62610202</v>
      </c>
      <c r="Q228" s="9">
        <v>257570.78</v>
      </c>
      <c r="R228" s="6"/>
      <c r="S228" s="7"/>
      <c r="T228" s="7"/>
      <c r="U228" s="7"/>
      <c r="V228" s="7"/>
      <c r="W228" s="7"/>
      <c r="X228" s="7"/>
    </row>
    <row r="229" spans="1:24" x14ac:dyDescent="0.2">
      <c r="A229" s="8">
        <v>43383.553472222222</v>
      </c>
      <c r="B229" s="9">
        <v>283.23</v>
      </c>
      <c r="C229" s="9">
        <v>283.27999999999997</v>
      </c>
      <c r="D229" s="9">
        <v>283.2</v>
      </c>
      <c r="E229" s="9">
        <v>283.27</v>
      </c>
      <c r="F229" s="10">
        <v>63720</v>
      </c>
      <c r="G229" s="9">
        <v>18047664</v>
      </c>
      <c r="H229" s="6"/>
      <c r="I229" s="6"/>
      <c r="J229" s="6"/>
      <c r="K229" s="6"/>
      <c r="L229" s="6"/>
      <c r="M229" s="6"/>
      <c r="N229" s="9">
        <v>283.26</v>
      </c>
      <c r="O229" s="9">
        <v>283.23</v>
      </c>
      <c r="P229" s="9">
        <v>18049008.600000001</v>
      </c>
      <c r="Q229" s="9">
        <v>256226.18</v>
      </c>
      <c r="R229" s="6"/>
      <c r="S229" s="7"/>
      <c r="T229" s="7"/>
      <c r="U229" s="7"/>
      <c r="V229" s="7"/>
      <c r="W229" s="7"/>
      <c r="X229" s="7"/>
    </row>
    <row r="230" spans="1:24" x14ac:dyDescent="0.2">
      <c r="A230" s="8">
        <v>43383.554166666669</v>
      </c>
      <c r="B230" s="9">
        <v>283.27</v>
      </c>
      <c r="C230" s="9">
        <v>283.64999999999998</v>
      </c>
      <c r="D230" s="9">
        <v>283.26</v>
      </c>
      <c r="E230" s="9">
        <v>283.58</v>
      </c>
      <c r="F230" s="10">
        <v>312260</v>
      </c>
      <c r="G230" s="9">
        <v>88523304</v>
      </c>
      <c r="H230" s="6"/>
      <c r="I230" s="6"/>
      <c r="J230" s="6"/>
      <c r="K230" s="6"/>
      <c r="L230" s="6"/>
      <c r="M230" s="6"/>
      <c r="N230" s="9">
        <v>283.52</v>
      </c>
      <c r="O230" s="9">
        <v>283.49</v>
      </c>
      <c r="P230" s="9">
        <v>88531174.549999997</v>
      </c>
      <c r="Q230" s="9">
        <v>248355.63</v>
      </c>
      <c r="R230" s="6"/>
      <c r="S230" s="7"/>
      <c r="T230" s="7"/>
      <c r="U230" s="7"/>
      <c r="V230" s="7"/>
      <c r="W230" s="7"/>
      <c r="X230" s="7"/>
    </row>
    <row r="231" spans="1:24" x14ac:dyDescent="0.2">
      <c r="A231" s="8">
        <v>43383.554861111108</v>
      </c>
      <c r="B231" s="9">
        <v>283.57</v>
      </c>
      <c r="C231" s="9">
        <v>283.66000000000003</v>
      </c>
      <c r="D231" s="9">
        <v>283.54000000000002</v>
      </c>
      <c r="E231" s="9">
        <v>283.60000000000002</v>
      </c>
      <c r="F231" s="10">
        <v>159700</v>
      </c>
      <c r="G231" s="9">
        <v>45290636</v>
      </c>
      <c r="H231" s="6"/>
      <c r="I231" s="6"/>
      <c r="J231" s="6"/>
      <c r="K231" s="6"/>
      <c r="L231" s="6"/>
      <c r="M231" s="6"/>
      <c r="N231" s="9">
        <v>283.60000000000002</v>
      </c>
      <c r="O231" s="9">
        <v>283.60000000000002</v>
      </c>
      <c r="P231" s="9">
        <v>45290920</v>
      </c>
      <c r="Q231" s="9">
        <v>248071.63</v>
      </c>
      <c r="R231" s="6"/>
      <c r="S231" s="7"/>
      <c r="T231" s="7"/>
      <c r="U231" s="7"/>
      <c r="V231" s="7"/>
      <c r="W231" s="7"/>
      <c r="X231" s="7"/>
    </row>
    <row r="232" spans="1:24" x14ac:dyDescent="0.2">
      <c r="A232" s="8">
        <v>43383.555555555555</v>
      </c>
      <c r="B232" s="9">
        <v>283.61</v>
      </c>
      <c r="C232" s="9">
        <v>283.66000000000003</v>
      </c>
      <c r="D232" s="9">
        <v>283.45999999999998</v>
      </c>
      <c r="E232" s="9">
        <v>283.48</v>
      </c>
      <c r="F232" s="10">
        <v>156280</v>
      </c>
      <c r="G232" s="9">
        <v>44310968</v>
      </c>
      <c r="H232" s="6"/>
      <c r="I232" s="6"/>
      <c r="J232" s="6"/>
      <c r="K232" s="6"/>
      <c r="L232" s="6"/>
      <c r="M232" s="6"/>
      <c r="N232" s="9">
        <v>283.52</v>
      </c>
      <c r="O232" s="9">
        <v>283.54000000000002</v>
      </c>
      <c r="P232" s="9">
        <v>44308505.600000001</v>
      </c>
      <c r="Q232" s="9">
        <v>250534.03</v>
      </c>
      <c r="R232" s="6"/>
      <c r="S232" s="7"/>
      <c r="T232" s="7"/>
      <c r="U232" s="7"/>
      <c r="V232" s="7"/>
      <c r="W232" s="7"/>
      <c r="X232" s="7"/>
    </row>
    <row r="233" spans="1:24" x14ac:dyDescent="0.2">
      <c r="A233" s="8">
        <v>43383.556250000001</v>
      </c>
      <c r="B233" s="9">
        <v>283.48</v>
      </c>
      <c r="C233" s="9">
        <v>283.52</v>
      </c>
      <c r="D233" s="9">
        <v>283.45999999999998</v>
      </c>
      <c r="E233" s="9">
        <v>283.48</v>
      </c>
      <c r="F233" s="10">
        <v>112500</v>
      </c>
      <c r="G233" s="9">
        <v>31890832</v>
      </c>
      <c r="H233" s="6"/>
      <c r="I233" s="6"/>
      <c r="J233" s="6"/>
      <c r="K233" s="6"/>
      <c r="L233" s="6"/>
      <c r="M233" s="6"/>
      <c r="N233" s="9">
        <v>283.49</v>
      </c>
      <c r="O233" s="9">
        <v>283.47000000000003</v>
      </c>
      <c r="P233" s="9">
        <v>31892062.5</v>
      </c>
      <c r="Q233" s="9">
        <v>249303.53</v>
      </c>
      <c r="R233" s="6"/>
      <c r="S233" s="7"/>
      <c r="T233" s="7"/>
      <c r="U233" s="7"/>
      <c r="V233" s="7"/>
      <c r="W233" s="7"/>
      <c r="X233" s="7"/>
    </row>
    <row r="234" spans="1:24" x14ac:dyDescent="0.2">
      <c r="A234" s="8">
        <v>43383.556944444441</v>
      </c>
      <c r="B234" s="9">
        <v>283.48</v>
      </c>
      <c r="C234" s="9">
        <v>283.74</v>
      </c>
      <c r="D234" s="9">
        <v>283.44</v>
      </c>
      <c r="E234" s="9">
        <v>283.70999999999998</v>
      </c>
      <c r="F234" s="10">
        <v>177590</v>
      </c>
      <c r="G234" s="9">
        <v>50369284</v>
      </c>
      <c r="H234" s="6"/>
      <c r="I234" s="6"/>
      <c r="J234" s="6"/>
      <c r="K234" s="6"/>
      <c r="L234" s="6"/>
      <c r="M234" s="6"/>
      <c r="N234" s="9">
        <v>283.64999999999998</v>
      </c>
      <c r="O234" s="9">
        <v>283.63</v>
      </c>
      <c r="P234" s="9">
        <v>50373403.5</v>
      </c>
      <c r="Q234" s="9">
        <v>245184.03</v>
      </c>
      <c r="R234" s="6"/>
      <c r="S234" s="7"/>
      <c r="T234" s="7"/>
      <c r="U234" s="7"/>
      <c r="V234" s="7"/>
      <c r="W234" s="7"/>
      <c r="X234" s="7"/>
    </row>
    <row r="235" spans="1:24" x14ac:dyDescent="0.2">
      <c r="A235" s="8">
        <v>43383.557638888888</v>
      </c>
      <c r="B235" s="9">
        <v>283.7</v>
      </c>
      <c r="C235" s="9">
        <v>283.77999999999997</v>
      </c>
      <c r="D235" s="9">
        <v>283.62</v>
      </c>
      <c r="E235" s="9">
        <v>283.74</v>
      </c>
      <c r="F235" s="10">
        <v>141680</v>
      </c>
      <c r="G235" s="9">
        <v>40196652</v>
      </c>
      <c r="H235" s="6"/>
      <c r="I235" s="6"/>
      <c r="J235" s="6"/>
      <c r="K235" s="6"/>
      <c r="L235" s="6"/>
      <c r="M235" s="6"/>
      <c r="N235" s="9">
        <v>283.72000000000003</v>
      </c>
      <c r="O235" s="9">
        <v>283.70999999999998</v>
      </c>
      <c r="P235" s="9">
        <v>40197449.600000001</v>
      </c>
      <c r="Q235" s="9">
        <v>244386.43</v>
      </c>
      <c r="R235" s="6"/>
      <c r="S235" s="7"/>
      <c r="T235" s="7"/>
      <c r="U235" s="7"/>
      <c r="V235" s="7"/>
      <c r="W235" s="7"/>
      <c r="X235" s="7"/>
    </row>
    <row r="236" spans="1:24" x14ac:dyDescent="0.2">
      <c r="A236" s="8">
        <v>43383.558333333334</v>
      </c>
      <c r="B236" s="9">
        <v>283.75</v>
      </c>
      <c r="C236" s="9">
        <v>283.8</v>
      </c>
      <c r="D236" s="9">
        <v>283.66000000000003</v>
      </c>
      <c r="E236" s="9">
        <v>283.67</v>
      </c>
      <c r="F236" s="10">
        <v>109460</v>
      </c>
      <c r="G236" s="9">
        <v>31054328</v>
      </c>
      <c r="H236" s="6"/>
      <c r="I236" s="6"/>
      <c r="J236" s="6"/>
      <c r="K236" s="6"/>
      <c r="L236" s="6"/>
      <c r="M236" s="6"/>
      <c r="N236" s="9">
        <v>283.7</v>
      </c>
      <c r="O236" s="9">
        <v>283.7</v>
      </c>
      <c r="P236" s="9">
        <v>31053802</v>
      </c>
      <c r="Q236" s="9">
        <v>244912.43</v>
      </c>
      <c r="R236" s="6"/>
      <c r="S236" s="7"/>
      <c r="T236" s="7"/>
      <c r="U236" s="7"/>
      <c r="V236" s="7"/>
      <c r="W236" s="7"/>
      <c r="X236" s="7"/>
    </row>
    <row r="237" spans="1:24" x14ac:dyDescent="0.2">
      <c r="A237" s="8">
        <v>43383.559027777781</v>
      </c>
      <c r="B237" s="9">
        <v>283.67</v>
      </c>
      <c r="C237" s="9">
        <v>283.7</v>
      </c>
      <c r="D237" s="9">
        <v>283.51</v>
      </c>
      <c r="E237" s="9">
        <v>283.52999999999997</v>
      </c>
      <c r="F237" s="10">
        <v>101880</v>
      </c>
      <c r="G237" s="9">
        <v>28890562</v>
      </c>
      <c r="H237" s="6"/>
      <c r="I237" s="6"/>
      <c r="J237" s="6"/>
      <c r="K237" s="6"/>
      <c r="L237" s="6"/>
      <c r="M237" s="6"/>
      <c r="N237" s="9">
        <v>283.57</v>
      </c>
      <c r="O237" s="9">
        <v>283.57</v>
      </c>
      <c r="P237" s="9">
        <v>28889856.899999999</v>
      </c>
      <c r="Q237" s="9">
        <v>245617.53</v>
      </c>
      <c r="R237" s="6"/>
      <c r="S237" s="7"/>
      <c r="T237" s="7"/>
      <c r="U237" s="7"/>
      <c r="V237" s="7"/>
      <c r="W237" s="7"/>
      <c r="X237" s="7"/>
    </row>
    <row r="238" spans="1:24" x14ac:dyDescent="0.2">
      <c r="A238" s="8">
        <v>43383.55972222222</v>
      </c>
      <c r="B238" s="9">
        <v>283.52</v>
      </c>
      <c r="C238" s="9">
        <v>283.55</v>
      </c>
      <c r="D238" s="9">
        <v>283.33999999999997</v>
      </c>
      <c r="E238" s="9">
        <v>283.38</v>
      </c>
      <c r="F238" s="10">
        <v>310450</v>
      </c>
      <c r="G238" s="9">
        <v>87988248</v>
      </c>
      <c r="H238" s="6"/>
      <c r="I238" s="6"/>
      <c r="J238" s="6"/>
      <c r="K238" s="6"/>
      <c r="L238" s="6"/>
      <c r="M238" s="6"/>
      <c r="N238" s="9">
        <v>283.41000000000003</v>
      </c>
      <c r="O238" s="9">
        <v>283.42</v>
      </c>
      <c r="P238" s="9">
        <v>87985410.629999995</v>
      </c>
      <c r="Q238" s="9">
        <v>248454.9</v>
      </c>
      <c r="R238" s="6"/>
      <c r="S238" s="7"/>
      <c r="T238" s="7"/>
      <c r="U238" s="7"/>
      <c r="V238" s="7"/>
      <c r="W238" s="7"/>
      <c r="X238" s="7"/>
    </row>
    <row r="239" spans="1:24" x14ac:dyDescent="0.2">
      <c r="A239" s="8">
        <v>43383.560416666667</v>
      </c>
      <c r="B239" s="9">
        <v>283.37</v>
      </c>
      <c r="C239" s="9">
        <v>283.41000000000003</v>
      </c>
      <c r="D239" s="9">
        <v>283.27999999999997</v>
      </c>
      <c r="E239" s="9">
        <v>283.41000000000003</v>
      </c>
      <c r="F239" s="10">
        <v>74990</v>
      </c>
      <c r="G239" s="9">
        <v>21250764</v>
      </c>
      <c r="H239" s="6"/>
      <c r="I239" s="6"/>
      <c r="J239" s="6"/>
      <c r="K239" s="6"/>
      <c r="L239" s="6"/>
      <c r="M239" s="6"/>
      <c r="N239" s="9">
        <v>283.38</v>
      </c>
      <c r="O239" s="9">
        <v>283.38</v>
      </c>
      <c r="P239" s="9">
        <v>21250478.73</v>
      </c>
      <c r="Q239" s="9">
        <v>248740.18</v>
      </c>
      <c r="R239" s="6"/>
      <c r="S239" s="7"/>
      <c r="T239" s="7"/>
      <c r="U239" s="7"/>
      <c r="V239" s="7"/>
      <c r="W239" s="7"/>
      <c r="X239" s="7"/>
    </row>
    <row r="240" spans="1:24" x14ac:dyDescent="0.2">
      <c r="A240" s="8">
        <v>43383.561111111114</v>
      </c>
      <c r="B240" s="9">
        <v>283.39999999999998</v>
      </c>
      <c r="C240" s="9">
        <v>283.55</v>
      </c>
      <c r="D240" s="9">
        <v>283.39</v>
      </c>
      <c r="E240" s="9">
        <v>283.45</v>
      </c>
      <c r="F240" s="10">
        <v>79550</v>
      </c>
      <c r="G240" s="9">
        <v>22548658</v>
      </c>
      <c r="H240" s="6"/>
      <c r="I240" s="6"/>
      <c r="J240" s="6"/>
      <c r="K240" s="6"/>
      <c r="L240" s="6"/>
      <c r="M240" s="6"/>
      <c r="N240" s="9">
        <v>283.45999999999998</v>
      </c>
      <c r="O240" s="9">
        <v>283.45</v>
      </c>
      <c r="P240" s="9">
        <v>22549243</v>
      </c>
      <c r="Q240" s="9">
        <v>248155.18</v>
      </c>
      <c r="R240" s="6"/>
      <c r="S240" s="7"/>
      <c r="T240" s="7"/>
      <c r="U240" s="7"/>
      <c r="V240" s="7"/>
      <c r="W240" s="7"/>
      <c r="X240" s="7"/>
    </row>
    <row r="241" spans="1:24" x14ac:dyDescent="0.2">
      <c r="A241" s="8">
        <v>43383.561805555553</v>
      </c>
      <c r="B241" s="9">
        <v>283.45</v>
      </c>
      <c r="C241" s="9">
        <v>283.52999999999997</v>
      </c>
      <c r="D241" s="9">
        <v>283.31</v>
      </c>
      <c r="E241" s="9">
        <v>283.35000000000002</v>
      </c>
      <c r="F241" s="10">
        <v>104830</v>
      </c>
      <c r="G241" s="9">
        <v>29709752</v>
      </c>
      <c r="H241" s="6"/>
      <c r="I241" s="6"/>
      <c r="J241" s="6"/>
      <c r="K241" s="6"/>
      <c r="L241" s="6"/>
      <c r="M241" s="6"/>
      <c r="N241" s="9">
        <v>283.39</v>
      </c>
      <c r="O241" s="9">
        <v>283.41000000000003</v>
      </c>
      <c r="P241" s="9">
        <v>29707249.550000001</v>
      </c>
      <c r="Q241" s="9">
        <v>250657.63</v>
      </c>
      <c r="R241" s="6"/>
      <c r="S241" s="7"/>
      <c r="T241" s="7"/>
      <c r="U241" s="7"/>
      <c r="V241" s="7"/>
      <c r="W241" s="7"/>
      <c r="X241" s="7"/>
    </row>
    <row r="242" spans="1:24" x14ac:dyDescent="0.2">
      <c r="A242" s="8">
        <v>43383.5625</v>
      </c>
      <c r="B242" s="9">
        <v>283.33</v>
      </c>
      <c r="C242" s="9">
        <v>283.39999999999998</v>
      </c>
      <c r="D242" s="9">
        <v>283.13</v>
      </c>
      <c r="E242" s="9">
        <v>283.14</v>
      </c>
      <c r="F242" s="10">
        <v>154610</v>
      </c>
      <c r="G242" s="9">
        <v>43788596</v>
      </c>
      <c r="H242" s="6"/>
      <c r="I242" s="6"/>
      <c r="J242" s="6"/>
      <c r="K242" s="6"/>
      <c r="L242" s="6"/>
      <c r="M242" s="6"/>
      <c r="N242" s="9">
        <v>283.2</v>
      </c>
      <c r="O242" s="9">
        <v>283.22000000000003</v>
      </c>
      <c r="P242" s="9">
        <v>43785938.530000001</v>
      </c>
      <c r="Q242" s="9">
        <v>253315.1</v>
      </c>
      <c r="R242" s="6"/>
      <c r="S242" s="7"/>
      <c r="T242" s="7"/>
      <c r="U242" s="7"/>
      <c r="V242" s="7"/>
      <c r="W242" s="7"/>
      <c r="X242" s="7"/>
    </row>
    <row r="243" spans="1:24" x14ac:dyDescent="0.2">
      <c r="A243" s="8">
        <v>43383.563194444447</v>
      </c>
      <c r="B243" s="9">
        <v>283.14</v>
      </c>
      <c r="C243" s="9">
        <v>283.29000000000002</v>
      </c>
      <c r="D243" s="9">
        <v>283.08999999999997</v>
      </c>
      <c r="E243" s="9">
        <v>283.16000000000003</v>
      </c>
      <c r="F243" s="10">
        <v>191060</v>
      </c>
      <c r="G243" s="9">
        <v>54104660</v>
      </c>
      <c r="H243" s="6"/>
      <c r="I243" s="6"/>
      <c r="J243" s="6"/>
      <c r="K243" s="6"/>
      <c r="L243" s="6"/>
      <c r="M243" s="6"/>
      <c r="N243" s="9">
        <v>283.18</v>
      </c>
      <c r="O243" s="9">
        <v>283.18</v>
      </c>
      <c r="P243" s="9">
        <v>54103415.5</v>
      </c>
      <c r="Q243" s="9">
        <v>254559.6</v>
      </c>
      <c r="R243" s="6"/>
      <c r="S243" s="7"/>
      <c r="T243" s="7"/>
      <c r="U243" s="7"/>
      <c r="V243" s="7"/>
      <c r="W243" s="7"/>
      <c r="X243" s="7"/>
    </row>
    <row r="244" spans="1:24" x14ac:dyDescent="0.2">
      <c r="A244" s="8">
        <v>43383.563888888886</v>
      </c>
      <c r="B244" s="9">
        <v>283.14</v>
      </c>
      <c r="C244" s="9">
        <v>283.29000000000002</v>
      </c>
      <c r="D244" s="9">
        <v>283.08</v>
      </c>
      <c r="E244" s="9">
        <v>283.22000000000003</v>
      </c>
      <c r="F244" s="10">
        <v>122880</v>
      </c>
      <c r="G244" s="9">
        <v>34799984</v>
      </c>
      <c r="H244" s="6"/>
      <c r="I244" s="6"/>
      <c r="J244" s="6"/>
      <c r="K244" s="6"/>
      <c r="L244" s="6"/>
      <c r="M244" s="6"/>
      <c r="N244" s="9">
        <v>283.2</v>
      </c>
      <c r="O244" s="9">
        <v>283.2</v>
      </c>
      <c r="P244" s="9">
        <v>34799923.200000003</v>
      </c>
      <c r="Q244" s="9">
        <v>254620.4</v>
      </c>
      <c r="R244" s="6"/>
      <c r="S244" s="7"/>
      <c r="T244" s="7"/>
      <c r="U244" s="7"/>
      <c r="V244" s="7"/>
      <c r="W244" s="7"/>
      <c r="X244" s="7"/>
    </row>
    <row r="245" spans="1:24" x14ac:dyDescent="0.2">
      <c r="A245" s="8">
        <v>43383.564583333333</v>
      </c>
      <c r="B245" s="9">
        <v>283.20999999999998</v>
      </c>
      <c r="C245" s="9">
        <v>283.52</v>
      </c>
      <c r="D245" s="9">
        <v>283.2</v>
      </c>
      <c r="E245" s="9">
        <v>283.39</v>
      </c>
      <c r="F245" s="10">
        <v>418770</v>
      </c>
      <c r="G245" s="9">
        <v>118666000</v>
      </c>
      <c r="H245" s="6"/>
      <c r="I245" s="6"/>
      <c r="J245" s="6"/>
      <c r="K245" s="6"/>
      <c r="L245" s="6"/>
      <c r="M245" s="6"/>
      <c r="N245" s="9">
        <v>283.38</v>
      </c>
      <c r="O245" s="9">
        <v>283.37</v>
      </c>
      <c r="P245" s="9">
        <v>118668948.75</v>
      </c>
      <c r="Q245" s="9">
        <v>251671.65</v>
      </c>
      <c r="R245" s="6"/>
      <c r="S245" s="7"/>
      <c r="T245" s="7"/>
      <c r="U245" s="7"/>
      <c r="V245" s="7"/>
      <c r="W245" s="7"/>
      <c r="X245" s="7"/>
    </row>
    <row r="246" spans="1:24" x14ac:dyDescent="0.2">
      <c r="A246" s="8">
        <v>43383.56527777778</v>
      </c>
      <c r="B246" s="9">
        <v>283.39999999999998</v>
      </c>
      <c r="C246" s="9">
        <v>283.48</v>
      </c>
      <c r="D246" s="9">
        <v>283.31</v>
      </c>
      <c r="E246" s="9">
        <v>283.44</v>
      </c>
      <c r="F246" s="10">
        <v>230800</v>
      </c>
      <c r="G246" s="9">
        <v>65410560</v>
      </c>
      <c r="H246" s="6"/>
      <c r="I246" s="6"/>
      <c r="J246" s="6"/>
      <c r="K246" s="6"/>
      <c r="L246" s="6"/>
      <c r="M246" s="6"/>
      <c r="N246" s="9">
        <v>283.42</v>
      </c>
      <c r="O246" s="9">
        <v>283.41000000000003</v>
      </c>
      <c r="P246" s="9">
        <v>65412759</v>
      </c>
      <c r="Q246" s="9">
        <v>249472.65</v>
      </c>
      <c r="R246" s="6"/>
      <c r="S246" s="7"/>
      <c r="T246" s="7"/>
      <c r="U246" s="7"/>
      <c r="V246" s="7"/>
      <c r="W246" s="7"/>
      <c r="X246" s="7"/>
    </row>
    <row r="247" spans="1:24" x14ac:dyDescent="0.2">
      <c r="A247" s="8">
        <v>43383.565972222219</v>
      </c>
      <c r="B247" s="9">
        <v>283.43</v>
      </c>
      <c r="C247" s="9">
        <v>283.56</v>
      </c>
      <c r="D247" s="9">
        <v>283.38</v>
      </c>
      <c r="E247" s="9">
        <v>283.43</v>
      </c>
      <c r="F247" s="10">
        <v>121530</v>
      </c>
      <c r="G247" s="9">
        <v>34448628</v>
      </c>
      <c r="H247" s="6"/>
      <c r="I247" s="6"/>
      <c r="J247" s="6"/>
      <c r="K247" s="6"/>
      <c r="L247" s="6"/>
      <c r="M247" s="6"/>
      <c r="N247" s="9">
        <v>283.45</v>
      </c>
      <c r="O247" s="9">
        <v>283.45999999999998</v>
      </c>
      <c r="P247" s="9">
        <v>34447678.5</v>
      </c>
      <c r="Q247" s="9">
        <v>250422.15</v>
      </c>
      <c r="R247" s="6"/>
      <c r="S247" s="7"/>
      <c r="T247" s="7"/>
      <c r="U247" s="7"/>
      <c r="V247" s="7"/>
      <c r="W247" s="7"/>
      <c r="X247" s="7"/>
    </row>
    <row r="248" spans="1:24" x14ac:dyDescent="0.2">
      <c r="A248" s="8">
        <v>43383.566666666666</v>
      </c>
      <c r="B248" s="9">
        <v>283.42</v>
      </c>
      <c r="C248" s="9">
        <v>283.51</v>
      </c>
      <c r="D248" s="9">
        <v>283.2</v>
      </c>
      <c r="E248" s="9">
        <v>283.29000000000002</v>
      </c>
      <c r="F248" s="10">
        <v>330990</v>
      </c>
      <c r="G248" s="9">
        <v>93780504</v>
      </c>
      <c r="H248" s="6"/>
      <c r="I248" s="6"/>
      <c r="J248" s="6"/>
      <c r="K248" s="6"/>
      <c r="L248" s="6"/>
      <c r="M248" s="6"/>
      <c r="N248" s="9">
        <v>283.32</v>
      </c>
      <c r="O248" s="9">
        <v>283.33</v>
      </c>
      <c r="P248" s="9">
        <v>93776914.280000001</v>
      </c>
      <c r="Q248" s="9">
        <v>254011.88</v>
      </c>
      <c r="R248" s="6"/>
      <c r="S248" s="7"/>
      <c r="T248" s="7"/>
      <c r="U248" s="7"/>
      <c r="V248" s="7"/>
      <c r="W248" s="7"/>
      <c r="X248" s="7"/>
    </row>
    <row r="249" spans="1:24" x14ac:dyDescent="0.2">
      <c r="A249" s="8">
        <v>43383.567361111112</v>
      </c>
      <c r="B249" s="9">
        <v>283.27999999999997</v>
      </c>
      <c r="C249" s="9">
        <v>283.39</v>
      </c>
      <c r="D249" s="9">
        <v>283.14999999999998</v>
      </c>
      <c r="E249" s="9">
        <v>283.26</v>
      </c>
      <c r="F249" s="10">
        <v>108750</v>
      </c>
      <c r="G249" s="9">
        <v>30806182</v>
      </c>
      <c r="H249" s="6"/>
      <c r="I249" s="6"/>
      <c r="J249" s="6"/>
      <c r="K249" s="6"/>
      <c r="L249" s="6"/>
      <c r="M249" s="6"/>
      <c r="N249" s="9">
        <v>283.27</v>
      </c>
      <c r="O249" s="9">
        <v>283.27999999999997</v>
      </c>
      <c r="P249" s="9">
        <v>30805068.75</v>
      </c>
      <c r="Q249" s="9">
        <v>255125.13</v>
      </c>
      <c r="R249" s="6"/>
      <c r="S249" s="7"/>
      <c r="T249" s="7"/>
      <c r="U249" s="7"/>
      <c r="V249" s="7"/>
      <c r="W249" s="7"/>
      <c r="X249" s="7"/>
    </row>
    <row r="250" spans="1:24" x14ac:dyDescent="0.2">
      <c r="A250" s="8">
        <v>43383.568055555559</v>
      </c>
      <c r="B250" s="9">
        <v>283.27</v>
      </c>
      <c r="C250" s="9">
        <v>283.38</v>
      </c>
      <c r="D250" s="9">
        <v>283.18</v>
      </c>
      <c r="E250" s="9">
        <v>283.25</v>
      </c>
      <c r="F250" s="10">
        <v>164760</v>
      </c>
      <c r="G250" s="9">
        <v>46672696</v>
      </c>
      <c r="H250" s="6"/>
      <c r="I250" s="6"/>
      <c r="J250" s="6"/>
      <c r="K250" s="6"/>
      <c r="L250" s="6"/>
      <c r="M250" s="6"/>
      <c r="N250" s="9">
        <v>283.27</v>
      </c>
      <c r="O250" s="9">
        <v>283.27999999999997</v>
      </c>
      <c r="P250" s="9">
        <v>46670741.399999999</v>
      </c>
      <c r="Q250" s="9">
        <v>257079.73</v>
      </c>
      <c r="R250" s="6"/>
      <c r="S250" s="7"/>
      <c r="T250" s="7"/>
      <c r="U250" s="7"/>
      <c r="V250" s="7"/>
      <c r="W250" s="7"/>
      <c r="X250" s="7"/>
    </row>
    <row r="251" spans="1:24" x14ac:dyDescent="0.2">
      <c r="A251" s="8">
        <v>43383.568749999999</v>
      </c>
      <c r="B251" s="9">
        <v>283.25</v>
      </c>
      <c r="C251" s="9">
        <v>283.33</v>
      </c>
      <c r="D251" s="9">
        <v>283.14</v>
      </c>
      <c r="E251" s="9">
        <v>283.31</v>
      </c>
      <c r="F251" s="10">
        <v>139490</v>
      </c>
      <c r="G251" s="9">
        <v>39511308</v>
      </c>
      <c r="H251" s="6"/>
      <c r="I251" s="6"/>
      <c r="J251" s="6"/>
      <c r="K251" s="6"/>
      <c r="L251" s="6"/>
      <c r="M251" s="6"/>
      <c r="N251" s="9">
        <v>283.27</v>
      </c>
      <c r="O251" s="9">
        <v>283.26</v>
      </c>
      <c r="P251" s="9">
        <v>39513681.030000001</v>
      </c>
      <c r="Q251" s="9">
        <v>254706.7</v>
      </c>
      <c r="R251" s="6"/>
      <c r="S251" s="7"/>
      <c r="T251" s="7"/>
      <c r="U251" s="7"/>
      <c r="V251" s="7"/>
      <c r="W251" s="7"/>
      <c r="X251" s="7"/>
    </row>
    <row r="252" spans="1:24" x14ac:dyDescent="0.2">
      <c r="A252" s="8">
        <v>43383.569444444445</v>
      </c>
      <c r="B252" s="9">
        <v>283.31</v>
      </c>
      <c r="C252" s="9">
        <v>283.35000000000002</v>
      </c>
      <c r="D252" s="9">
        <v>283.24</v>
      </c>
      <c r="E252" s="9">
        <v>283.29000000000002</v>
      </c>
      <c r="F252" s="10">
        <v>250910</v>
      </c>
      <c r="G252" s="9">
        <v>71081416</v>
      </c>
      <c r="H252" s="6"/>
      <c r="I252" s="6"/>
      <c r="J252" s="6"/>
      <c r="K252" s="6"/>
      <c r="L252" s="6"/>
      <c r="M252" s="6"/>
      <c r="N252" s="9">
        <v>283.29000000000002</v>
      </c>
      <c r="O252" s="9">
        <v>283.29000000000002</v>
      </c>
      <c r="P252" s="9">
        <v>71080921.180000007</v>
      </c>
      <c r="Q252" s="9">
        <v>255201.53</v>
      </c>
      <c r="R252" s="6"/>
      <c r="S252" s="7"/>
      <c r="T252" s="7"/>
      <c r="U252" s="7"/>
      <c r="V252" s="7"/>
      <c r="W252" s="7"/>
      <c r="X252" s="7"/>
    </row>
    <row r="253" spans="1:24" x14ac:dyDescent="0.2">
      <c r="A253" s="8">
        <v>43383.570138888892</v>
      </c>
      <c r="B253" s="9">
        <v>283.27</v>
      </c>
      <c r="C253" s="9">
        <v>283.29000000000002</v>
      </c>
      <c r="D253" s="9">
        <v>282.93</v>
      </c>
      <c r="E253" s="9">
        <v>282.95999999999998</v>
      </c>
      <c r="F253" s="10">
        <v>320320</v>
      </c>
      <c r="G253" s="9">
        <v>90671176</v>
      </c>
      <c r="H253" s="6"/>
      <c r="I253" s="6"/>
      <c r="J253" s="6"/>
      <c r="K253" s="6"/>
      <c r="L253" s="6"/>
      <c r="M253" s="6"/>
      <c r="N253" s="9">
        <v>283.04000000000002</v>
      </c>
      <c r="O253" s="9">
        <v>283.06</v>
      </c>
      <c r="P253" s="9">
        <v>90661771.200000003</v>
      </c>
      <c r="Q253" s="9">
        <v>264606.33</v>
      </c>
      <c r="R253" s="6"/>
      <c r="S253" s="7"/>
      <c r="T253" s="7"/>
      <c r="U253" s="7"/>
      <c r="V253" s="7"/>
      <c r="W253" s="7"/>
      <c r="X253" s="7"/>
    </row>
    <row r="254" spans="1:24" x14ac:dyDescent="0.2">
      <c r="A254" s="8">
        <v>43383.570833333331</v>
      </c>
      <c r="B254" s="9">
        <v>282.98</v>
      </c>
      <c r="C254" s="9">
        <v>282.98</v>
      </c>
      <c r="D254" s="9">
        <v>282.79000000000002</v>
      </c>
      <c r="E254" s="9">
        <v>282.86</v>
      </c>
      <c r="F254" s="10">
        <v>123880</v>
      </c>
      <c r="G254" s="9">
        <v>35043532</v>
      </c>
      <c r="H254" s="6"/>
      <c r="I254" s="6"/>
      <c r="J254" s="6"/>
      <c r="K254" s="6"/>
      <c r="L254" s="6"/>
      <c r="M254" s="6"/>
      <c r="N254" s="9">
        <v>282.87</v>
      </c>
      <c r="O254" s="9">
        <v>282.88</v>
      </c>
      <c r="P254" s="9">
        <v>35042245.299999997</v>
      </c>
      <c r="Q254" s="9">
        <v>265893.03000000003</v>
      </c>
      <c r="R254" s="6"/>
      <c r="S254" s="7"/>
      <c r="T254" s="7"/>
      <c r="U254" s="7"/>
      <c r="V254" s="7"/>
      <c r="W254" s="7"/>
      <c r="X254" s="7"/>
    </row>
    <row r="255" spans="1:24" x14ac:dyDescent="0.2">
      <c r="A255" s="8">
        <v>43383.571527777778</v>
      </c>
      <c r="B255" s="9">
        <v>282.86</v>
      </c>
      <c r="C255" s="9">
        <v>282.95999999999998</v>
      </c>
      <c r="D255" s="9">
        <v>282.85000000000002</v>
      </c>
      <c r="E255" s="9">
        <v>282.87</v>
      </c>
      <c r="F255" s="10">
        <v>75560</v>
      </c>
      <c r="G255" s="9">
        <v>21375986</v>
      </c>
      <c r="H255" s="6"/>
      <c r="I255" s="6"/>
      <c r="J255" s="6"/>
      <c r="K255" s="6"/>
      <c r="L255" s="6"/>
      <c r="M255" s="6"/>
      <c r="N255" s="9">
        <v>282.89</v>
      </c>
      <c r="O255" s="9">
        <v>282.89999999999998</v>
      </c>
      <c r="P255" s="9">
        <v>21374979.5</v>
      </c>
      <c r="Q255" s="9">
        <v>266899.53000000003</v>
      </c>
      <c r="R255" s="6"/>
      <c r="S255" s="7"/>
      <c r="T255" s="7"/>
      <c r="U255" s="7"/>
      <c r="V255" s="7"/>
      <c r="W255" s="7"/>
      <c r="X255" s="7"/>
    </row>
    <row r="256" spans="1:24" x14ac:dyDescent="0.2">
      <c r="A256" s="8">
        <v>43383.572222222225</v>
      </c>
      <c r="B256" s="9">
        <v>282.86</v>
      </c>
      <c r="C256" s="9">
        <v>283.02999999999997</v>
      </c>
      <c r="D256" s="9">
        <v>282.85000000000002</v>
      </c>
      <c r="E256" s="9">
        <v>282.97000000000003</v>
      </c>
      <c r="F256" s="10">
        <v>105260</v>
      </c>
      <c r="G256" s="9">
        <v>29782120</v>
      </c>
      <c r="H256" s="6"/>
      <c r="I256" s="6"/>
      <c r="J256" s="6"/>
      <c r="K256" s="6"/>
      <c r="L256" s="6"/>
      <c r="M256" s="6"/>
      <c r="N256" s="9">
        <v>282.95999999999998</v>
      </c>
      <c r="O256" s="9">
        <v>282.94</v>
      </c>
      <c r="P256" s="9">
        <v>29783843.300000001</v>
      </c>
      <c r="Q256" s="9">
        <v>265176.23</v>
      </c>
      <c r="R256" s="6"/>
      <c r="S256" s="7"/>
      <c r="T256" s="7"/>
      <c r="U256" s="7"/>
      <c r="V256" s="7"/>
      <c r="W256" s="7"/>
      <c r="X256" s="7"/>
    </row>
    <row r="257" spans="1:24" x14ac:dyDescent="0.2">
      <c r="A257" s="8">
        <v>43383.572916666664</v>
      </c>
      <c r="B257" s="9">
        <v>282.95999999999998</v>
      </c>
      <c r="C257" s="9">
        <v>283.24</v>
      </c>
      <c r="D257" s="9">
        <v>282.95999999999998</v>
      </c>
      <c r="E257" s="9">
        <v>283.16000000000003</v>
      </c>
      <c r="F257" s="10">
        <v>188810</v>
      </c>
      <c r="G257" s="9">
        <v>53456956</v>
      </c>
      <c r="H257" s="6"/>
      <c r="I257" s="6"/>
      <c r="J257" s="6"/>
      <c r="K257" s="6"/>
      <c r="L257" s="6"/>
      <c r="M257" s="6"/>
      <c r="N257" s="9">
        <v>283.13</v>
      </c>
      <c r="O257" s="9">
        <v>283.13</v>
      </c>
      <c r="P257" s="9">
        <v>53457775.299999997</v>
      </c>
      <c r="Q257" s="9">
        <v>264356.93</v>
      </c>
      <c r="R257" s="6"/>
      <c r="S257" s="7"/>
      <c r="T257" s="7"/>
      <c r="U257" s="7"/>
      <c r="V257" s="7"/>
      <c r="W257" s="7"/>
      <c r="X257" s="7"/>
    </row>
    <row r="258" spans="1:24" x14ac:dyDescent="0.2">
      <c r="A258" s="8">
        <v>43383.573611111111</v>
      </c>
      <c r="B258" s="9">
        <v>283.17</v>
      </c>
      <c r="C258" s="9">
        <v>283.29000000000002</v>
      </c>
      <c r="D258" s="9">
        <v>283.02</v>
      </c>
      <c r="E258" s="9">
        <v>283.29000000000002</v>
      </c>
      <c r="F258" s="10">
        <v>172150</v>
      </c>
      <c r="G258" s="9">
        <v>48753888</v>
      </c>
      <c r="H258" s="6"/>
      <c r="I258" s="6"/>
      <c r="J258" s="6"/>
      <c r="K258" s="6"/>
      <c r="L258" s="6"/>
      <c r="M258" s="6"/>
      <c r="N258" s="9">
        <v>283.22000000000003</v>
      </c>
      <c r="O258" s="9">
        <v>283.20999999999998</v>
      </c>
      <c r="P258" s="9">
        <v>48756753.380000003</v>
      </c>
      <c r="Q258" s="9">
        <v>261491.55</v>
      </c>
      <c r="R258" s="6"/>
      <c r="S258" s="7"/>
      <c r="T258" s="7"/>
      <c r="U258" s="7"/>
      <c r="V258" s="7"/>
      <c r="W258" s="7"/>
      <c r="X258" s="7"/>
    </row>
    <row r="259" spans="1:24" x14ac:dyDescent="0.2">
      <c r="A259" s="8">
        <v>43383.574305555558</v>
      </c>
      <c r="B259" s="9">
        <v>283.27</v>
      </c>
      <c r="C259" s="9">
        <v>283.3</v>
      </c>
      <c r="D259" s="9">
        <v>283.07</v>
      </c>
      <c r="E259" s="9">
        <v>283.27999999999997</v>
      </c>
      <c r="F259" s="10">
        <v>89180</v>
      </c>
      <c r="G259" s="9">
        <v>25255850</v>
      </c>
      <c r="H259" s="6"/>
      <c r="I259" s="6"/>
      <c r="J259" s="6"/>
      <c r="K259" s="6"/>
      <c r="L259" s="6"/>
      <c r="M259" s="6"/>
      <c r="N259" s="9">
        <v>283.23</v>
      </c>
      <c r="O259" s="9">
        <v>283.2</v>
      </c>
      <c r="P259" s="9">
        <v>25258674.350000001</v>
      </c>
      <c r="Q259" s="9">
        <v>258667.2</v>
      </c>
      <c r="R259" s="6"/>
      <c r="S259" s="7"/>
      <c r="T259" s="7"/>
      <c r="U259" s="7"/>
      <c r="V259" s="7"/>
      <c r="W259" s="7"/>
      <c r="X259" s="7"/>
    </row>
    <row r="260" spans="1:24" x14ac:dyDescent="0.2">
      <c r="A260" s="8">
        <v>43383.574999999997</v>
      </c>
      <c r="B260" s="9">
        <v>283.27</v>
      </c>
      <c r="C260" s="9">
        <v>283.38</v>
      </c>
      <c r="D260" s="9">
        <v>283.23</v>
      </c>
      <c r="E260" s="9">
        <v>283.36</v>
      </c>
      <c r="F260" s="10">
        <v>105430</v>
      </c>
      <c r="G260" s="9">
        <v>29871062</v>
      </c>
      <c r="H260" s="6"/>
      <c r="I260" s="6"/>
      <c r="J260" s="6"/>
      <c r="K260" s="6"/>
      <c r="L260" s="6"/>
      <c r="M260" s="6"/>
      <c r="N260" s="9">
        <v>283.33</v>
      </c>
      <c r="O260" s="9">
        <v>283.33</v>
      </c>
      <c r="P260" s="9">
        <v>29871745.48</v>
      </c>
      <c r="Q260" s="9">
        <v>257983.73</v>
      </c>
      <c r="R260" s="6"/>
      <c r="S260" s="7"/>
      <c r="T260" s="7"/>
      <c r="U260" s="7"/>
      <c r="V260" s="7"/>
      <c r="W260" s="7"/>
      <c r="X260" s="7"/>
    </row>
    <row r="261" spans="1:24" x14ac:dyDescent="0.2">
      <c r="A261" s="8">
        <v>43383.575694444444</v>
      </c>
      <c r="B261" s="9">
        <v>283.38</v>
      </c>
      <c r="C261" s="9">
        <v>283.39999999999998</v>
      </c>
      <c r="D261" s="9">
        <v>283.27</v>
      </c>
      <c r="E261" s="9">
        <v>283.32</v>
      </c>
      <c r="F261" s="10">
        <v>122080</v>
      </c>
      <c r="G261" s="9">
        <v>34587792</v>
      </c>
      <c r="H261" s="6"/>
      <c r="I261" s="6"/>
      <c r="J261" s="6"/>
      <c r="K261" s="6"/>
      <c r="L261" s="6"/>
      <c r="M261" s="6"/>
      <c r="N261" s="9">
        <v>283.33</v>
      </c>
      <c r="O261" s="9">
        <v>283.32</v>
      </c>
      <c r="P261" s="9">
        <v>34588621.200000003</v>
      </c>
      <c r="Q261" s="9">
        <v>257154.53</v>
      </c>
      <c r="R261" s="6"/>
      <c r="S261" s="7"/>
      <c r="T261" s="7"/>
      <c r="U261" s="7"/>
      <c r="V261" s="7"/>
      <c r="W261" s="7"/>
      <c r="X261" s="7"/>
    </row>
    <row r="262" spans="1:24" x14ac:dyDescent="0.2">
      <c r="A262" s="8">
        <v>43383.576388888891</v>
      </c>
      <c r="B262" s="9">
        <v>283.32</v>
      </c>
      <c r="C262" s="9">
        <v>283.32</v>
      </c>
      <c r="D262" s="9">
        <v>283.14</v>
      </c>
      <c r="E262" s="9">
        <v>283.18</v>
      </c>
      <c r="F262" s="10">
        <v>207060</v>
      </c>
      <c r="G262" s="9">
        <v>58642724</v>
      </c>
      <c r="H262" s="6"/>
      <c r="I262" s="6"/>
      <c r="J262" s="6"/>
      <c r="K262" s="6"/>
      <c r="L262" s="6"/>
      <c r="M262" s="6"/>
      <c r="N262" s="9">
        <v>283.20999999999998</v>
      </c>
      <c r="O262" s="9">
        <v>283.22000000000003</v>
      </c>
      <c r="P262" s="9">
        <v>58640427.299999997</v>
      </c>
      <c r="Q262" s="9">
        <v>259451.23</v>
      </c>
      <c r="R262" s="6"/>
      <c r="S262" s="7"/>
      <c r="T262" s="7"/>
      <c r="U262" s="7"/>
      <c r="V262" s="7"/>
      <c r="W262" s="7"/>
      <c r="X262" s="7"/>
    </row>
    <row r="263" spans="1:24" x14ac:dyDescent="0.2">
      <c r="A263" s="8">
        <v>43383.57708333333</v>
      </c>
      <c r="B263" s="9">
        <v>283.18</v>
      </c>
      <c r="C263" s="9">
        <v>283.19</v>
      </c>
      <c r="D263" s="9">
        <v>282.99</v>
      </c>
      <c r="E263" s="9">
        <v>283</v>
      </c>
      <c r="F263" s="10">
        <v>92810</v>
      </c>
      <c r="G263" s="9">
        <v>26269950</v>
      </c>
      <c r="H263" s="6"/>
      <c r="I263" s="6"/>
      <c r="J263" s="6"/>
      <c r="K263" s="6"/>
      <c r="L263" s="6"/>
      <c r="M263" s="6"/>
      <c r="N263" s="9">
        <v>283.05</v>
      </c>
      <c r="O263" s="9">
        <v>283.05</v>
      </c>
      <c r="P263" s="9">
        <v>26269406.449999999</v>
      </c>
      <c r="Q263" s="9">
        <v>259994.78</v>
      </c>
      <c r="R263" s="6"/>
      <c r="S263" s="7"/>
      <c r="T263" s="7"/>
      <c r="U263" s="7"/>
      <c r="V263" s="7"/>
      <c r="W263" s="7"/>
      <c r="X263" s="7"/>
    </row>
    <row r="264" spans="1:24" x14ac:dyDescent="0.2">
      <c r="A264" s="8">
        <v>43383.577777777777</v>
      </c>
      <c r="B264" s="9">
        <v>283</v>
      </c>
      <c r="C264" s="9">
        <v>283.14999999999998</v>
      </c>
      <c r="D264" s="9">
        <v>282.98</v>
      </c>
      <c r="E264" s="9">
        <v>283.10000000000002</v>
      </c>
      <c r="F264" s="10">
        <v>99590</v>
      </c>
      <c r="G264" s="9">
        <v>28191604</v>
      </c>
      <c r="H264" s="6"/>
      <c r="I264" s="6"/>
      <c r="J264" s="6"/>
      <c r="K264" s="6"/>
      <c r="L264" s="6"/>
      <c r="M264" s="6"/>
      <c r="N264" s="9">
        <v>283.08</v>
      </c>
      <c r="O264" s="9">
        <v>283.08</v>
      </c>
      <c r="P264" s="9">
        <v>28192186.18</v>
      </c>
      <c r="Q264" s="9">
        <v>259412.6</v>
      </c>
      <c r="R264" s="6"/>
      <c r="S264" s="7"/>
      <c r="T264" s="7"/>
      <c r="U264" s="7"/>
      <c r="V264" s="7"/>
      <c r="W264" s="7"/>
      <c r="X264" s="7"/>
    </row>
    <row r="265" spans="1:24" x14ac:dyDescent="0.2">
      <c r="A265" s="8">
        <v>43383.578472222223</v>
      </c>
      <c r="B265" s="9">
        <v>283.08999999999997</v>
      </c>
      <c r="C265" s="9">
        <v>283.16000000000003</v>
      </c>
      <c r="D265" s="9">
        <v>282.95</v>
      </c>
      <c r="E265" s="9">
        <v>283.11</v>
      </c>
      <c r="F265" s="10">
        <v>131380</v>
      </c>
      <c r="G265" s="9">
        <v>37191016</v>
      </c>
      <c r="H265" s="6"/>
      <c r="I265" s="6"/>
      <c r="J265" s="6"/>
      <c r="K265" s="6"/>
      <c r="L265" s="6"/>
      <c r="M265" s="6"/>
      <c r="N265" s="9">
        <v>283.08</v>
      </c>
      <c r="O265" s="9">
        <v>283.08</v>
      </c>
      <c r="P265" s="9">
        <v>37191378.850000001</v>
      </c>
      <c r="Q265" s="9">
        <v>259049.75</v>
      </c>
      <c r="R265" s="6"/>
      <c r="S265" s="7"/>
      <c r="T265" s="7"/>
      <c r="U265" s="7"/>
      <c r="V265" s="7"/>
      <c r="W265" s="7"/>
      <c r="X265" s="7"/>
    </row>
    <row r="266" spans="1:24" x14ac:dyDescent="0.2">
      <c r="A266" s="8">
        <v>43383.57916666667</v>
      </c>
      <c r="B266" s="9">
        <v>283.10000000000002</v>
      </c>
      <c r="C266" s="9">
        <v>283.13</v>
      </c>
      <c r="D266" s="9">
        <v>282.91000000000003</v>
      </c>
      <c r="E266" s="9">
        <v>283.04000000000002</v>
      </c>
      <c r="F266" s="10">
        <v>193460</v>
      </c>
      <c r="G266" s="9">
        <v>54753928</v>
      </c>
      <c r="H266" s="6"/>
      <c r="I266" s="6"/>
      <c r="J266" s="6"/>
      <c r="K266" s="6"/>
      <c r="L266" s="6"/>
      <c r="M266" s="6"/>
      <c r="N266" s="9">
        <v>283.02999999999997</v>
      </c>
      <c r="O266" s="9">
        <v>283.02</v>
      </c>
      <c r="P266" s="9">
        <v>54754983.799999997</v>
      </c>
      <c r="Q266" s="9">
        <v>257993.95</v>
      </c>
      <c r="R266" s="6"/>
      <c r="S266" s="7"/>
      <c r="T266" s="7"/>
      <c r="U266" s="7"/>
      <c r="V266" s="7"/>
      <c r="W266" s="7"/>
      <c r="X266" s="7"/>
    </row>
    <row r="267" spans="1:24" x14ac:dyDescent="0.2">
      <c r="A267" s="8">
        <v>43383.579861111109</v>
      </c>
      <c r="B267" s="9">
        <v>283.02999999999997</v>
      </c>
      <c r="C267" s="9">
        <v>283.06</v>
      </c>
      <c r="D267" s="9">
        <v>282.86</v>
      </c>
      <c r="E267" s="9">
        <v>282.91000000000003</v>
      </c>
      <c r="F267" s="10">
        <v>75850</v>
      </c>
      <c r="G267" s="9">
        <v>21460162</v>
      </c>
      <c r="H267" s="6"/>
      <c r="I267" s="6"/>
      <c r="J267" s="6"/>
      <c r="K267" s="6"/>
      <c r="L267" s="6"/>
      <c r="M267" s="6"/>
      <c r="N267" s="9">
        <v>282.94</v>
      </c>
      <c r="O267" s="9">
        <v>282.93</v>
      </c>
      <c r="P267" s="9">
        <v>21460619.75</v>
      </c>
      <c r="Q267" s="9">
        <v>257536.2</v>
      </c>
      <c r="R267" s="6"/>
      <c r="S267" s="7"/>
      <c r="T267" s="7"/>
      <c r="U267" s="7"/>
      <c r="V267" s="7"/>
      <c r="W267" s="7"/>
      <c r="X267" s="7"/>
    </row>
    <row r="268" spans="1:24" x14ac:dyDescent="0.2">
      <c r="A268" s="8">
        <v>43383.580555555556</v>
      </c>
      <c r="B268" s="9">
        <v>282.89</v>
      </c>
      <c r="C268" s="9">
        <v>282.99</v>
      </c>
      <c r="D268" s="9">
        <v>282.82</v>
      </c>
      <c r="E268" s="9">
        <v>282.87</v>
      </c>
      <c r="F268" s="10">
        <v>135900</v>
      </c>
      <c r="G268" s="9">
        <v>38444072</v>
      </c>
      <c r="H268" s="6"/>
      <c r="I268" s="6"/>
      <c r="J268" s="6"/>
      <c r="K268" s="6"/>
      <c r="L268" s="6"/>
      <c r="M268" s="6"/>
      <c r="N268" s="9">
        <v>282.89</v>
      </c>
      <c r="O268" s="9">
        <v>282.89</v>
      </c>
      <c r="P268" s="9">
        <v>38444411.25</v>
      </c>
      <c r="Q268" s="9">
        <v>257196.95</v>
      </c>
      <c r="R268" s="6"/>
      <c r="S268" s="7"/>
      <c r="T268" s="7"/>
      <c r="U268" s="7"/>
      <c r="V268" s="7"/>
      <c r="W268" s="7"/>
      <c r="X268" s="7"/>
    </row>
    <row r="269" spans="1:24" x14ac:dyDescent="0.2">
      <c r="A269" s="8">
        <v>43383.581250000003</v>
      </c>
      <c r="B269" s="9">
        <v>282.88</v>
      </c>
      <c r="C269" s="9">
        <v>282.88</v>
      </c>
      <c r="D269" s="9">
        <v>282.7</v>
      </c>
      <c r="E269" s="9">
        <v>282.77999999999997</v>
      </c>
      <c r="F269" s="10">
        <v>303720</v>
      </c>
      <c r="G269" s="9">
        <v>85888528</v>
      </c>
      <c r="H269" s="6"/>
      <c r="I269" s="6"/>
      <c r="J269" s="6"/>
      <c r="K269" s="6"/>
      <c r="L269" s="6"/>
      <c r="M269" s="6"/>
      <c r="N269" s="9">
        <v>282.79000000000002</v>
      </c>
      <c r="O269" s="9">
        <v>282.79000000000002</v>
      </c>
      <c r="P269" s="9">
        <v>85887460.200000003</v>
      </c>
      <c r="Q269" s="9">
        <v>258264.75</v>
      </c>
      <c r="R269" s="6"/>
      <c r="S269" s="7"/>
      <c r="T269" s="7"/>
      <c r="U269" s="7"/>
      <c r="V269" s="7"/>
      <c r="W269" s="7"/>
      <c r="X269" s="7"/>
    </row>
    <row r="270" spans="1:24" x14ac:dyDescent="0.2">
      <c r="A270" s="8">
        <v>43383.581944444442</v>
      </c>
      <c r="B270" s="9">
        <v>282.77</v>
      </c>
      <c r="C270" s="9">
        <v>282.79000000000002</v>
      </c>
      <c r="D270" s="9">
        <v>282.69</v>
      </c>
      <c r="E270" s="9">
        <v>282.73</v>
      </c>
      <c r="F270" s="10">
        <v>101670</v>
      </c>
      <c r="G270" s="9">
        <v>28745836</v>
      </c>
      <c r="H270" s="6"/>
      <c r="I270" s="6"/>
      <c r="J270" s="6"/>
      <c r="K270" s="6"/>
      <c r="L270" s="6"/>
      <c r="M270" s="6"/>
      <c r="N270" s="9">
        <v>282.74</v>
      </c>
      <c r="O270" s="9">
        <v>282.74</v>
      </c>
      <c r="P270" s="9">
        <v>28745667.449999999</v>
      </c>
      <c r="Q270" s="9">
        <v>258433.3</v>
      </c>
      <c r="R270" s="6"/>
      <c r="S270" s="7"/>
      <c r="T270" s="7"/>
      <c r="U270" s="7"/>
      <c r="V270" s="7"/>
      <c r="W270" s="7"/>
      <c r="X270" s="7"/>
    </row>
    <row r="271" spans="1:24" x14ac:dyDescent="0.2">
      <c r="A271" s="8">
        <v>43383.582638888889</v>
      </c>
      <c r="B271" s="9">
        <v>282.73</v>
      </c>
      <c r="C271" s="9">
        <v>282.86</v>
      </c>
      <c r="D271" s="9">
        <v>282.66000000000003</v>
      </c>
      <c r="E271" s="9">
        <v>282.85000000000002</v>
      </c>
      <c r="F271" s="10">
        <v>106200</v>
      </c>
      <c r="G271" s="9">
        <v>30031734</v>
      </c>
      <c r="H271" s="6"/>
      <c r="I271" s="6"/>
      <c r="J271" s="6"/>
      <c r="K271" s="6"/>
      <c r="L271" s="6"/>
      <c r="M271" s="6"/>
      <c r="N271" s="9">
        <v>282.81</v>
      </c>
      <c r="O271" s="9">
        <v>282.77999999999997</v>
      </c>
      <c r="P271" s="9">
        <v>30033891</v>
      </c>
      <c r="Q271" s="9">
        <v>256276.3</v>
      </c>
      <c r="R271" s="6"/>
      <c r="S271" s="7"/>
      <c r="T271" s="7"/>
      <c r="U271" s="7"/>
      <c r="V271" s="7"/>
      <c r="W271" s="7"/>
      <c r="X271" s="7"/>
    </row>
    <row r="272" spans="1:24" x14ac:dyDescent="0.2">
      <c r="A272" s="8">
        <v>43383.583333333336</v>
      </c>
      <c r="B272" s="9">
        <v>282.83999999999997</v>
      </c>
      <c r="C272" s="9">
        <v>282.95</v>
      </c>
      <c r="D272" s="9">
        <v>282.69</v>
      </c>
      <c r="E272" s="9">
        <v>282.75</v>
      </c>
      <c r="F272" s="10">
        <v>236450</v>
      </c>
      <c r="G272" s="9">
        <v>66866704</v>
      </c>
      <c r="H272" s="6"/>
      <c r="I272" s="6"/>
      <c r="J272" s="6"/>
      <c r="K272" s="6"/>
      <c r="L272" s="6"/>
      <c r="M272" s="6"/>
      <c r="N272" s="9">
        <v>282.79000000000002</v>
      </c>
      <c r="O272" s="9">
        <v>282.79000000000002</v>
      </c>
      <c r="P272" s="9">
        <v>66864513.25</v>
      </c>
      <c r="Q272" s="9">
        <v>258467.05</v>
      </c>
      <c r="R272" s="6"/>
      <c r="S272" s="7"/>
      <c r="T272" s="7"/>
      <c r="U272" s="7"/>
      <c r="V272" s="7"/>
      <c r="W272" s="7"/>
      <c r="X272" s="7"/>
    </row>
    <row r="273" spans="1:24" x14ac:dyDescent="0.2">
      <c r="A273" s="8">
        <v>43383.584027777775</v>
      </c>
      <c r="B273" s="9">
        <v>282.76</v>
      </c>
      <c r="C273" s="9">
        <v>282.77999999999997</v>
      </c>
      <c r="D273" s="9">
        <v>282.54000000000002</v>
      </c>
      <c r="E273" s="9">
        <v>282.62</v>
      </c>
      <c r="F273" s="10">
        <v>195350</v>
      </c>
      <c r="G273" s="9">
        <v>55215028</v>
      </c>
      <c r="H273" s="6"/>
      <c r="I273" s="6"/>
      <c r="J273" s="6"/>
      <c r="K273" s="6"/>
      <c r="L273" s="6"/>
      <c r="M273" s="6"/>
      <c r="N273" s="9">
        <v>282.64</v>
      </c>
      <c r="O273" s="9">
        <v>282.64999999999998</v>
      </c>
      <c r="P273" s="9">
        <v>55213724</v>
      </c>
      <c r="Q273" s="9">
        <v>259771.05</v>
      </c>
      <c r="R273" s="6"/>
      <c r="S273" s="7"/>
      <c r="T273" s="7"/>
      <c r="U273" s="7"/>
      <c r="V273" s="7"/>
      <c r="W273" s="7"/>
      <c r="X273" s="7"/>
    </row>
    <row r="274" spans="1:24" x14ac:dyDescent="0.2">
      <c r="A274" s="8">
        <v>43383.584722222222</v>
      </c>
      <c r="B274" s="9">
        <v>282.64</v>
      </c>
      <c r="C274" s="9">
        <v>282.77</v>
      </c>
      <c r="D274" s="9">
        <v>282.58</v>
      </c>
      <c r="E274" s="9">
        <v>282.75</v>
      </c>
      <c r="F274" s="10">
        <v>191620</v>
      </c>
      <c r="G274" s="9">
        <v>54172384</v>
      </c>
      <c r="H274" s="6"/>
      <c r="I274" s="6"/>
      <c r="J274" s="6"/>
      <c r="K274" s="6"/>
      <c r="L274" s="6"/>
      <c r="M274" s="6"/>
      <c r="N274" s="9">
        <v>282.70999999999998</v>
      </c>
      <c r="O274" s="9">
        <v>282.70999999999998</v>
      </c>
      <c r="P274" s="9">
        <v>54173369.25</v>
      </c>
      <c r="Q274" s="9">
        <v>258785.8</v>
      </c>
      <c r="R274" s="6"/>
      <c r="S274" s="7"/>
      <c r="T274" s="7"/>
      <c r="U274" s="7"/>
      <c r="V274" s="7"/>
      <c r="W274" s="7"/>
      <c r="X274" s="7"/>
    </row>
    <row r="275" spans="1:24" x14ac:dyDescent="0.2">
      <c r="A275" s="8">
        <v>43383.585416666669</v>
      </c>
      <c r="B275" s="9">
        <v>282.75</v>
      </c>
      <c r="C275" s="9">
        <v>282.75</v>
      </c>
      <c r="D275" s="9">
        <v>282.57</v>
      </c>
      <c r="E275" s="9">
        <v>282.68</v>
      </c>
      <c r="F275" s="10">
        <v>131460</v>
      </c>
      <c r="G275" s="9">
        <v>37160144</v>
      </c>
      <c r="H275" s="6"/>
      <c r="I275" s="6"/>
      <c r="J275" s="6"/>
      <c r="K275" s="6"/>
      <c r="L275" s="6"/>
      <c r="M275" s="6"/>
      <c r="N275" s="9">
        <v>282.67</v>
      </c>
      <c r="O275" s="9">
        <v>282.67</v>
      </c>
      <c r="P275" s="9">
        <v>37159798.200000003</v>
      </c>
      <c r="Q275" s="9">
        <v>259131.6</v>
      </c>
      <c r="R275" s="6"/>
      <c r="S275" s="7"/>
      <c r="T275" s="7"/>
      <c r="U275" s="7"/>
      <c r="V275" s="7"/>
      <c r="W275" s="7"/>
      <c r="X275" s="7"/>
    </row>
    <row r="276" spans="1:24" x14ac:dyDescent="0.2">
      <c r="A276" s="8">
        <v>43383.586111111108</v>
      </c>
      <c r="B276" s="9">
        <v>282.68</v>
      </c>
      <c r="C276" s="9">
        <v>282.7</v>
      </c>
      <c r="D276" s="9">
        <v>282.42</v>
      </c>
      <c r="E276" s="9">
        <v>282.42</v>
      </c>
      <c r="F276" s="10">
        <v>223750</v>
      </c>
      <c r="G276" s="9">
        <v>63212360</v>
      </c>
      <c r="H276" s="6"/>
      <c r="I276" s="6"/>
      <c r="J276" s="6"/>
      <c r="K276" s="6"/>
      <c r="L276" s="6"/>
      <c r="M276" s="6"/>
      <c r="N276" s="9">
        <v>282.49</v>
      </c>
      <c r="O276" s="9">
        <v>282.51</v>
      </c>
      <c r="P276" s="9">
        <v>63207137.5</v>
      </c>
      <c r="Q276" s="9">
        <v>264354.09999999998</v>
      </c>
      <c r="R276" s="6"/>
      <c r="S276" s="7"/>
      <c r="T276" s="7"/>
      <c r="U276" s="7"/>
      <c r="V276" s="7"/>
      <c r="W276" s="7"/>
      <c r="X276" s="7"/>
    </row>
    <row r="277" spans="1:24" x14ac:dyDescent="0.2">
      <c r="A277" s="8">
        <v>43383.586805555555</v>
      </c>
      <c r="B277" s="9">
        <v>282.41000000000003</v>
      </c>
      <c r="C277" s="9">
        <v>282.58999999999997</v>
      </c>
      <c r="D277" s="9">
        <v>282.16000000000003</v>
      </c>
      <c r="E277" s="9">
        <v>282.17</v>
      </c>
      <c r="F277" s="10">
        <v>424360</v>
      </c>
      <c r="G277" s="9">
        <v>119800512</v>
      </c>
      <c r="H277" s="6"/>
      <c r="I277" s="6"/>
      <c r="J277" s="6"/>
      <c r="K277" s="6"/>
      <c r="L277" s="6"/>
      <c r="M277" s="6"/>
      <c r="N277" s="9">
        <v>282.27</v>
      </c>
      <c r="O277" s="9">
        <v>282.31</v>
      </c>
      <c r="P277" s="9">
        <v>119785158.09999999</v>
      </c>
      <c r="Q277" s="9">
        <v>279708</v>
      </c>
      <c r="R277" s="6"/>
      <c r="S277" s="7"/>
      <c r="T277" s="7"/>
      <c r="U277" s="7"/>
      <c r="V277" s="7"/>
      <c r="W277" s="7"/>
      <c r="X277" s="7"/>
    </row>
    <row r="278" spans="1:24" x14ac:dyDescent="0.2">
      <c r="A278" s="8">
        <v>43383.587500000001</v>
      </c>
      <c r="B278" s="9">
        <v>282.17</v>
      </c>
      <c r="C278" s="9">
        <v>282.51</v>
      </c>
      <c r="D278" s="9">
        <v>282.13</v>
      </c>
      <c r="E278" s="9">
        <v>282.22000000000003</v>
      </c>
      <c r="F278" s="10">
        <v>361100</v>
      </c>
      <c r="G278" s="9">
        <v>101933568</v>
      </c>
      <c r="H278" s="6"/>
      <c r="I278" s="6"/>
      <c r="J278" s="6"/>
      <c r="K278" s="6"/>
      <c r="L278" s="6"/>
      <c r="M278" s="6"/>
      <c r="N278" s="9">
        <v>282.27</v>
      </c>
      <c r="O278" s="9">
        <v>282.29000000000002</v>
      </c>
      <c r="P278" s="9">
        <v>101927697</v>
      </c>
      <c r="Q278" s="9">
        <v>285579</v>
      </c>
      <c r="R278" s="6"/>
      <c r="S278" s="7"/>
      <c r="T278" s="7"/>
      <c r="U278" s="7"/>
      <c r="V278" s="7"/>
      <c r="W278" s="7"/>
      <c r="X278" s="7"/>
    </row>
    <row r="279" spans="1:24" x14ac:dyDescent="0.2">
      <c r="A279" s="8">
        <v>43383.588194444441</v>
      </c>
      <c r="B279" s="9">
        <v>282.20999999999998</v>
      </c>
      <c r="C279" s="9">
        <v>282.20999999999998</v>
      </c>
      <c r="D279" s="9">
        <v>281.83</v>
      </c>
      <c r="E279" s="9">
        <v>281.89</v>
      </c>
      <c r="F279" s="10">
        <v>691700</v>
      </c>
      <c r="G279" s="9">
        <v>195042976</v>
      </c>
      <c r="H279" s="6"/>
      <c r="I279" s="6"/>
      <c r="J279" s="6"/>
      <c r="K279" s="6"/>
      <c r="L279" s="6"/>
      <c r="M279" s="6"/>
      <c r="N279" s="9">
        <v>281.95999999999998</v>
      </c>
      <c r="O279" s="9">
        <v>281.98</v>
      </c>
      <c r="P279" s="9">
        <v>195028273.5</v>
      </c>
      <c r="Q279" s="9">
        <v>300281.5</v>
      </c>
      <c r="R279" s="6"/>
      <c r="S279" s="7"/>
      <c r="T279" s="7"/>
      <c r="U279" s="7"/>
      <c r="V279" s="7"/>
      <c r="W279" s="7"/>
      <c r="X279" s="7"/>
    </row>
    <row r="280" spans="1:24" x14ac:dyDescent="0.2">
      <c r="A280" s="8">
        <v>43383.588888888888</v>
      </c>
      <c r="B280" s="9">
        <v>281.89</v>
      </c>
      <c r="C280" s="9">
        <v>282.06</v>
      </c>
      <c r="D280" s="9">
        <v>281.88</v>
      </c>
      <c r="E280" s="9">
        <v>282.04000000000002</v>
      </c>
      <c r="F280" s="10">
        <v>406690</v>
      </c>
      <c r="G280" s="9">
        <v>114684800</v>
      </c>
      <c r="H280" s="6"/>
      <c r="I280" s="6"/>
      <c r="J280" s="6"/>
      <c r="K280" s="6"/>
      <c r="L280" s="6"/>
      <c r="M280" s="6"/>
      <c r="N280" s="9">
        <v>282.01</v>
      </c>
      <c r="O280" s="9">
        <v>282</v>
      </c>
      <c r="P280" s="9">
        <v>114688613.45</v>
      </c>
      <c r="Q280" s="9">
        <v>296468.05</v>
      </c>
      <c r="R280" s="6"/>
      <c r="S280" s="7"/>
      <c r="T280" s="7"/>
      <c r="U280" s="7"/>
      <c r="V280" s="7"/>
      <c r="W280" s="7"/>
      <c r="X280" s="7"/>
    </row>
    <row r="281" spans="1:24" x14ac:dyDescent="0.2">
      <c r="A281" s="8">
        <v>43383.589583333334</v>
      </c>
      <c r="B281" s="9">
        <v>282.04000000000002</v>
      </c>
      <c r="C281" s="9">
        <v>282.05</v>
      </c>
      <c r="D281" s="9">
        <v>281.7</v>
      </c>
      <c r="E281" s="9">
        <v>281.72000000000003</v>
      </c>
      <c r="F281" s="10">
        <v>578170</v>
      </c>
      <c r="G281" s="9">
        <v>162942368</v>
      </c>
      <c r="H281" s="6"/>
      <c r="I281" s="6"/>
      <c r="J281" s="6"/>
      <c r="K281" s="6"/>
      <c r="L281" s="6"/>
      <c r="M281" s="6"/>
      <c r="N281" s="9">
        <v>281.8</v>
      </c>
      <c r="O281" s="9">
        <v>281.82</v>
      </c>
      <c r="P281" s="9">
        <v>162926860.58000001</v>
      </c>
      <c r="Q281" s="9">
        <v>311975.48</v>
      </c>
      <c r="R281" s="6"/>
      <c r="S281" s="7"/>
      <c r="T281" s="7"/>
      <c r="U281" s="7"/>
      <c r="V281" s="7"/>
      <c r="W281" s="7"/>
      <c r="X281" s="7"/>
    </row>
    <row r="282" spans="1:24" x14ac:dyDescent="0.2">
      <c r="A282" s="8">
        <v>43383.590277777781</v>
      </c>
      <c r="B282" s="9">
        <v>281.72000000000003</v>
      </c>
      <c r="C282" s="9">
        <v>282.14999999999998</v>
      </c>
      <c r="D282" s="9">
        <v>281.7</v>
      </c>
      <c r="E282" s="9">
        <v>282.13</v>
      </c>
      <c r="F282" s="10">
        <v>534850</v>
      </c>
      <c r="G282" s="9">
        <v>150822992</v>
      </c>
      <c r="H282" s="6"/>
      <c r="I282" s="6"/>
      <c r="J282" s="6"/>
      <c r="K282" s="6"/>
      <c r="L282" s="6"/>
      <c r="M282" s="6"/>
      <c r="N282" s="9">
        <v>282.02999999999997</v>
      </c>
      <c r="O282" s="9">
        <v>281.99</v>
      </c>
      <c r="P282" s="9">
        <v>150842408.38</v>
      </c>
      <c r="Q282" s="9">
        <v>292559.09999999998</v>
      </c>
      <c r="R282" s="6"/>
      <c r="S282" s="7"/>
      <c r="T282" s="7"/>
      <c r="U282" s="7"/>
      <c r="V282" s="7"/>
      <c r="W282" s="7"/>
      <c r="X282" s="7"/>
    </row>
    <row r="283" spans="1:24" x14ac:dyDescent="0.2">
      <c r="A283" s="8">
        <v>43383.59097222222</v>
      </c>
      <c r="B283" s="9">
        <v>282.13</v>
      </c>
      <c r="C283" s="9">
        <v>282.24</v>
      </c>
      <c r="D283" s="9">
        <v>281.95999999999998</v>
      </c>
      <c r="E283" s="9">
        <v>282.08</v>
      </c>
      <c r="F283" s="10">
        <v>439510</v>
      </c>
      <c r="G283" s="9">
        <v>123983296</v>
      </c>
      <c r="H283" s="6"/>
      <c r="I283" s="6"/>
      <c r="J283" s="6"/>
      <c r="K283" s="6"/>
      <c r="L283" s="6"/>
      <c r="M283" s="6"/>
      <c r="N283" s="9">
        <v>282.08999999999997</v>
      </c>
      <c r="O283" s="9">
        <v>282.08999999999997</v>
      </c>
      <c r="P283" s="9">
        <v>123981375.90000001</v>
      </c>
      <c r="Q283" s="9">
        <v>294479.2</v>
      </c>
      <c r="R283" s="6"/>
      <c r="S283" s="7"/>
      <c r="T283" s="7"/>
      <c r="U283" s="7"/>
      <c r="V283" s="7"/>
      <c r="W283" s="7"/>
      <c r="X283" s="7"/>
    </row>
    <row r="284" spans="1:24" x14ac:dyDescent="0.2">
      <c r="A284" s="8">
        <v>43383.591666666667</v>
      </c>
      <c r="B284" s="9">
        <v>282.08999999999997</v>
      </c>
      <c r="C284" s="9">
        <v>282.16000000000003</v>
      </c>
      <c r="D284" s="9">
        <v>281.93</v>
      </c>
      <c r="E284" s="9">
        <v>281.97000000000003</v>
      </c>
      <c r="F284" s="10">
        <v>330670</v>
      </c>
      <c r="G284" s="9">
        <v>93256112</v>
      </c>
      <c r="H284" s="6"/>
      <c r="I284" s="6"/>
      <c r="J284" s="6"/>
      <c r="K284" s="6"/>
      <c r="L284" s="6"/>
      <c r="M284" s="6"/>
      <c r="N284" s="9">
        <v>282.01</v>
      </c>
      <c r="O284" s="9">
        <v>282.02</v>
      </c>
      <c r="P284" s="9">
        <v>93251420.030000001</v>
      </c>
      <c r="Q284" s="9">
        <v>299171.18</v>
      </c>
      <c r="R284" s="6"/>
      <c r="S284" s="7"/>
      <c r="T284" s="7"/>
      <c r="U284" s="7"/>
      <c r="V284" s="7"/>
      <c r="W284" s="7"/>
      <c r="X284" s="7"/>
    </row>
    <row r="285" spans="1:24" x14ac:dyDescent="0.2">
      <c r="A285" s="8">
        <v>43383.592361111114</v>
      </c>
      <c r="B285" s="9">
        <v>281.95999999999998</v>
      </c>
      <c r="C285" s="9">
        <v>281.95999999999998</v>
      </c>
      <c r="D285" s="9">
        <v>281.72000000000003</v>
      </c>
      <c r="E285" s="9">
        <v>281.74</v>
      </c>
      <c r="F285" s="10">
        <v>296440</v>
      </c>
      <c r="G285" s="9">
        <v>83537640</v>
      </c>
      <c r="H285" s="6"/>
      <c r="I285" s="6"/>
      <c r="J285" s="6"/>
      <c r="K285" s="6"/>
      <c r="L285" s="6"/>
      <c r="M285" s="6"/>
      <c r="N285" s="9">
        <v>281.79000000000002</v>
      </c>
      <c r="O285" s="9">
        <v>281.8</v>
      </c>
      <c r="P285" s="9">
        <v>83533827.599999994</v>
      </c>
      <c r="Q285" s="9">
        <v>302983.58</v>
      </c>
      <c r="R285" s="6"/>
      <c r="S285" s="7"/>
      <c r="T285" s="7"/>
      <c r="U285" s="7"/>
      <c r="V285" s="7"/>
      <c r="W285" s="7"/>
      <c r="X285" s="7"/>
    </row>
    <row r="286" spans="1:24" x14ac:dyDescent="0.2">
      <c r="A286" s="8">
        <v>43383.593055555553</v>
      </c>
      <c r="B286" s="9">
        <v>281.73</v>
      </c>
      <c r="C286" s="9">
        <v>282.02</v>
      </c>
      <c r="D286" s="9">
        <v>281.67</v>
      </c>
      <c r="E286" s="9">
        <v>281.86</v>
      </c>
      <c r="F286" s="10">
        <v>397050</v>
      </c>
      <c r="G286" s="9">
        <v>111909952</v>
      </c>
      <c r="H286" s="6"/>
      <c r="I286" s="6"/>
      <c r="J286" s="6"/>
      <c r="K286" s="6"/>
      <c r="L286" s="6"/>
      <c r="M286" s="6"/>
      <c r="N286" s="9">
        <v>281.85000000000002</v>
      </c>
      <c r="O286" s="9">
        <v>281.85000000000002</v>
      </c>
      <c r="P286" s="9">
        <v>111909535.13</v>
      </c>
      <c r="Q286" s="9">
        <v>303400.45</v>
      </c>
      <c r="R286" s="6"/>
      <c r="S286" s="7"/>
      <c r="T286" s="7"/>
      <c r="U286" s="7"/>
      <c r="V286" s="7"/>
      <c r="W286" s="7"/>
      <c r="X286" s="7"/>
    </row>
    <row r="287" spans="1:24" x14ac:dyDescent="0.2">
      <c r="A287" s="8">
        <v>43383.59375</v>
      </c>
      <c r="B287" s="9">
        <v>281.86</v>
      </c>
      <c r="C287" s="9">
        <v>282.02999999999997</v>
      </c>
      <c r="D287" s="9">
        <v>281.77</v>
      </c>
      <c r="E287" s="9">
        <v>281.99</v>
      </c>
      <c r="F287" s="10">
        <v>400780</v>
      </c>
      <c r="G287" s="9">
        <v>112993032</v>
      </c>
      <c r="H287" s="6"/>
      <c r="I287" s="6"/>
      <c r="J287" s="6"/>
      <c r="K287" s="6"/>
      <c r="L287" s="6"/>
      <c r="M287" s="6"/>
      <c r="N287" s="9">
        <v>281.95</v>
      </c>
      <c r="O287" s="9">
        <v>281.93</v>
      </c>
      <c r="P287" s="9">
        <v>112997917.09999999</v>
      </c>
      <c r="Q287" s="9">
        <v>298515.34999999998</v>
      </c>
      <c r="R287" s="6"/>
      <c r="S287" s="7"/>
      <c r="T287" s="7"/>
      <c r="U287" s="7"/>
      <c r="V287" s="7"/>
      <c r="W287" s="7"/>
      <c r="X287" s="7"/>
    </row>
    <row r="288" spans="1:24" x14ac:dyDescent="0.2">
      <c r="A288" s="8">
        <v>43383.594444444447</v>
      </c>
      <c r="B288" s="9">
        <v>281.99</v>
      </c>
      <c r="C288" s="9">
        <v>282.44</v>
      </c>
      <c r="D288" s="9">
        <v>281.95999999999998</v>
      </c>
      <c r="E288" s="9">
        <v>282.33</v>
      </c>
      <c r="F288" s="10">
        <v>483190</v>
      </c>
      <c r="G288" s="9">
        <v>136375968</v>
      </c>
      <c r="H288" s="6"/>
      <c r="I288" s="6"/>
      <c r="J288" s="6"/>
      <c r="K288" s="6"/>
      <c r="L288" s="6"/>
      <c r="M288" s="6"/>
      <c r="N288" s="9">
        <v>282.27</v>
      </c>
      <c r="O288" s="9">
        <v>282.24</v>
      </c>
      <c r="P288" s="9">
        <v>136387625.34999999</v>
      </c>
      <c r="Q288" s="9">
        <v>286858</v>
      </c>
      <c r="R288" s="6"/>
      <c r="S288" s="7"/>
      <c r="T288" s="7"/>
      <c r="U288" s="7"/>
      <c r="V288" s="7"/>
      <c r="W288" s="7"/>
      <c r="X288" s="7"/>
    </row>
    <row r="289" spans="1:24" x14ac:dyDescent="0.2">
      <c r="A289" s="8">
        <v>43383.595138888886</v>
      </c>
      <c r="B289" s="9">
        <v>282.33</v>
      </c>
      <c r="C289" s="9">
        <v>282.36</v>
      </c>
      <c r="D289" s="9">
        <v>282.24</v>
      </c>
      <c r="E289" s="9">
        <v>282.26</v>
      </c>
      <c r="F289" s="10">
        <v>187910</v>
      </c>
      <c r="G289" s="9">
        <v>53043660</v>
      </c>
      <c r="H289" s="6"/>
      <c r="I289" s="6"/>
      <c r="J289" s="6"/>
      <c r="K289" s="6"/>
      <c r="L289" s="6"/>
      <c r="M289" s="6"/>
      <c r="N289" s="9">
        <v>282.27999999999997</v>
      </c>
      <c r="O289" s="9">
        <v>282.27999999999997</v>
      </c>
      <c r="P289" s="9">
        <v>53043234.799999997</v>
      </c>
      <c r="Q289" s="9">
        <v>287283.20000000001</v>
      </c>
      <c r="R289" s="6"/>
      <c r="S289" s="7"/>
      <c r="T289" s="7"/>
      <c r="U289" s="7"/>
      <c r="V289" s="7"/>
      <c r="W289" s="7"/>
      <c r="X289" s="7"/>
    </row>
    <row r="290" spans="1:24" x14ac:dyDescent="0.2">
      <c r="A290" s="8">
        <v>43383.595833333333</v>
      </c>
      <c r="B290" s="9">
        <v>282.25</v>
      </c>
      <c r="C290" s="9">
        <v>282.45</v>
      </c>
      <c r="D290" s="9">
        <v>282.23</v>
      </c>
      <c r="E290" s="9">
        <v>282.24</v>
      </c>
      <c r="F290" s="10">
        <v>271840</v>
      </c>
      <c r="G290" s="9">
        <v>76743096</v>
      </c>
      <c r="H290" s="6"/>
      <c r="I290" s="6"/>
      <c r="J290" s="6"/>
      <c r="K290" s="6"/>
      <c r="L290" s="6"/>
      <c r="M290" s="6"/>
      <c r="N290" s="9">
        <v>282.29000000000002</v>
      </c>
      <c r="O290" s="9">
        <v>282.31</v>
      </c>
      <c r="P290" s="9">
        <v>76737713.599999994</v>
      </c>
      <c r="Q290" s="9">
        <v>292665.59999999998</v>
      </c>
      <c r="R290" s="6"/>
      <c r="S290" s="7"/>
      <c r="T290" s="7"/>
      <c r="U290" s="7"/>
      <c r="V290" s="7"/>
      <c r="W290" s="7"/>
      <c r="X290" s="7"/>
    </row>
    <row r="291" spans="1:24" x14ac:dyDescent="0.2">
      <c r="A291" s="8">
        <v>43383.59652777778</v>
      </c>
      <c r="B291" s="9">
        <v>282.25</v>
      </c>
      <c r="C291" s="9">
        <v>282.27999999999997</v>
      </c>
      <c r="D291" s="9">
        <v>282.10000000000002</v>
      </c>
      <c r="E291" s="9">
        <v>282.11</v>
      </c>
      <c r="F291" s="10">
        <v>265400</v>
      </c>
      <c r="G291" s="9">
        <v>74886992</v>
      </c>
      <c r="H291" s="6"/>
      <c r="I291" s="6"/>
      <c r="J291" s="6"/>
      <c r="K291" s="6"/>
      <c r="L291" s="6"/>
      <c r="M291" s="6"/>
      <c r="N291" s="9">
        <v>282.14999999999998</v>
      </c>
      <c r="O291" s="9">
        <v>282.17</v>
      </c>
      <c r="P291" s="9">
        <v>74882610</v>
      </c>
      <c r="Q291" s="9">
        <v>297047.59999999998</v>
      </c>
      <c r="R291" s="6"/>
      <c r="S291" s="7"/>
      <c r="T291" s="7"/>
      <c r="U291" s="7"/>
      <c r="V291" s="7"/>
      <c r="W291" s="7"/>
      <c r="X291" s="7"/>
    </row>
    <row r="292" spans="1:24" x14ac:dyDescent="0.2">
      <c r="A292" s="8">
        <v>43383.597222222219</v>
      </c>
      <c r="B292" s="9">
        <v>282.12</v>
      </c>
      <c r="C292" s="9">
        <v>282.2</v>
      </c>
      <c r="D292" s="9">
        <v>281.77999999999997</v>
      </c>
      <c r="E292" s="9">
        <v>281.99</v>
      </c>
      <c r="F292" s="10">
        <v>434210</v>
      </c>
      <c r="G292" s="9">
        <v>122442592</v>
      </c>
      <c r="H292" s="6"/>
      <c r="I292" s="6"/>
      <c r="J292" s="6"/>
      <c r="K292" s="6"/>
      <c r="L292" s="6"/>
      <c r="M292" s="6"/>
      <c r="N292" s="9">
        <v>281.99</v>
      </c>
      <c r="O292" s="9">
        <v>281.99</v>
      </c>
      <c r="P292" s="9">
        <v>122442877.90000001</v>
      </c>
      <c r="Q292" s="9">
        <v>296761.7</v>
      </c>
      <c r="R292" s="6"/>
      <c r="S292" s="7"/>
      <c r="T292" s="7"/>
      <c r="U292" s="7"/>
      <c r="V292" s="7"/>
      <c r="W292" s="7"/>
      <c r="X292" s="7"/>
    </row>
    <row r="293" spans="1:24" x14ac:dyDescent="0.2">
      <c r="A293" s="8">
        <v>43383.597916666666</v>
      </c>
      <c r="B293" s="9">
        <v>281.98</v>
      </c>
      <c r="C293" s="9">
        <v>282.04000000000002</v>
      </c>
      <c r="D293" s="9">
        <v>281.88</v>
      </c>
      <c r="E293" s="9">
        <v>281.94</v>
      </c>
      <c r="F293" s="10">
        <v>269480</v>
      </c>
      <c r="G293" s="9">
        <v>75980784</v>
      </c>
      <c r="H293" s="6"/>
      <c r="I293" s="6"/>
      <c r="J293" s="6"/>
      <c r="K293" s="6"/>
      <c r="L293" s="6"/>
      <c r="M293" s="6"/>
      <c r="N293" s="9">
        <v>281.95</v>
      </c>
      <c r="O293" s="9">
        <v>281.95</v>
      </c>
      <c r="P293" s="9">
        <v>75979886</v>
      </c>
      <c r="Q293" s="9">
        <v>297659.7</v>
      </c>
      <c r="R293" s="6"/>
      <c r="S293" s="7"/>
      <c r="T293" s="7"/>
      <c r="U293" s="7"/>
      <c r="V293" s="7"/>
      <c r="W293" s="7"/>
      <c r="X293" s="7"/>
    </row>
    <row r="294" spans="1:24" x14ac:dyDescent="0.2">
      <c r="A294" s="8">
        <v>43383.598611111112</v>
      </c>
      <c r="B294" s="9">
        <v>281.94</v>
      </c>
      <c r="C294" s="9">
        <v>282.07</v>
      </c>
      <c r="D294" s="9">
        <v>281.75</v>
      </c>
      <c r="E294" s="9">
        <v>281.75</v>
      </c>
      <c r="F294" s="10">
        <v>196960</v>
      </c>
      <c r="G294" s="9">
        <v>55515332</v>
      </c>
      <c r="H294" s="6"/>
      <c r="I294" s="6"/>
      <c r="J294" s="6"/>
      <c r="K294" s="6"/>
      <c r="L294" s="6"/>
      <c r="M294" s="6"/>
      <c r="N294" s="9">
        <v>281.83</v>
      </c>
      <c r="O294" s="9">
        <v>281.86</v>
      </c>
      <c r="P294" s="9">
        <v>55509236.799999997</v>
      </c>
      <c r="Q294" s="9">
        <v>303754.90000000002</v>
      </c>
      <c r="R294" s="6"/>
      <c r="S294" s="7"/>
      <c r="T294" s="7"/>
      <c r="U294" s="7"/>
      <c r="V294" s="7"/>
      <c r="W294" s="7"/>
      <c r="X294" s="7"/>
    </row>
    <row r="295" spans="1:24" x14ac:dyDescent="0.2">
      <c r="A295" s="8">
        <v>43383.599305555559</v>
      </c>
      <c r="B295" s="9">
        <v>281.76</v>
      </c>
      <c r="C295" s="9">
        <v>282.02999999999997</v>
      </c>
      <c r="D295" s="9">
        <v>281.67</v>
      </c>
      <c r="E295" s="9">
        <v>282.02</v>
      </c>
      <c r="F295" s="10">
        <v>318370</v>
      </c>
      <c r="G295" s="9">
        <v>89751464</v>
      </c>
      <c r="H295" s="6"/>
      <c r="I295" s="6"/>
      <c r="J295" s="6"/>
      <c r="K295" s="6"/>
      <c r="L295" s="6"/>
      <c r="M295" s="6"/>
      <c r="N295" s="9">
        <v>281.94</v>
      </c>
      <c r="O295" s="9">
        <v>281.91000000000003</v>
      </c>
      <c r="P295" s="9">
        <v>89759645.950000003</v>
      </c>
      <c r="Q295" s="9">
        <v>295572.95</v>
      </c>
      <c r="R295" s="6"/>
      <c r="S295" s="7"/>
      <c r="T295" s="7"/>
      <c r="U295" s="7"/>
      <c r="V295" s="7"/>
      <c r="W295" s="7"/>
      <c r="X295" s="7"/>
    </row>
    <row r="296" spans="1:24" x14ac:dyDescent="0.2">
      <c r="A296" s="8">
        <v>43383.6</v>
      </c>
      <c r="B296" s="9">
        <v>282.02</v>
      </c>
      <c r="C296" s="9">
        <v>282.14999999999998</v>
      </c>
      <c r="D296" s="9">
        <v>281.92</v>
      </c>
      <c r="E296" s="9">
        <v>282.08999999999997</v>
      </c>
      <c r="F296" s="10">
        <v>199410</v>
      </c>
      <c r="G296" s="9">
        <v>56245096</v>
      </c>
      <c r="H296" s="6"/>
      <c r="I296" s="6"/>
      <c r="J296" s="6"/>
      <c r="K296" s="6"/>
      <c r="L296" s="6"/>
      <c r="M296" s="6"/>
      <c r="N296" s="9">
        <v>282.06</v>
      </c>
      <c r="O296" s="9">
        <v>282.06</v>
      </c>
      <c r="P296" s="9">
        <v>56246083.130000003</v>
      </c>
      <c r="Q296" s="9">
        <v>294585.83</v>
      </c>
      <c r="R296" s="6"/>
      <c r="S296" s="7"/>
      <c r="T296" s="7"/>
      <c r="U296" s="7"/>
      <c r="V296" s="7"/>
      <c r="W296" s="7"/>
      <c r="X296" s="7"/>
    </row>
    <row r="297" spans="1:24" x14ac:dyDescent="0.2">
      <c r="A297" s="8">
        <v>43383.600694444445</v>
      </c>
      <c r="B297" s="9">
        <v>282.10000000000002</v>
      </c>
      <c r="C297" s="9">
        <v>282.25</v>
      </c>
      <c r="D297" s="9">
        <v>281.8</v>
      </c>
      <c r="E297" s="9">
        <v>281.83999999999997</v>
      </c>
      <c r="F297" s="10">
        <v>387970</v>
      </c>
      <c r="G297" s="9">
        <v>109392632</v>
      </c>
      <c r="H297" s="6"/>
      <c r="I297" s="6"/>
      <c r="J297" s="6"/>
      <c r="K297" s="6"/>
      <c r="L297" s="6"/>
      <c r="M297" s="6"/>
      <c r="N297" s="9">
        <v>281.93</v>
      </c>
      <c r="O297" s="9">
        <v>281.95999999999998</v>
      </c>
      <c r="P297" s="9">
        <v>109381352.03</v>
      </c>
      <c r="Q297" s="9">
        <v>305865.8</v>
      </c>
      <c r="R297" s="6"/>
      <c r="S297" s="7"/>
      <c r="T297" s="7"/>
      <c r="U297" s="7"/>
      <c r="V297" s="7"/>
      <c r="W297" s="7"/>
      <c r="X297" s="7"/>
    </row>
    <row r="298" spans="1:24" x14ac:dyDescent="0.2">
      <c r="A298" s="8">
        <v>43383.601388888892</v>
      </c>
      <c r="B298" s="9">
        <v>281.83999999999997</v>
      </c>
      <c r="C298" s="9">
        <v>281.86</v>
      </c>
      <c r="D298" s="9">
        <v>281.69</v>
      </c>
      <c r="E298" s="9">
        <v>281.69</v>
      </c>
      <c r="F298" s="10">
        <v>221860</v>
      </c>
      <c r="G298" s="9">
        <v>62509164</v>
      </c>
      <c r="H298" s="6"/>
      <c r="I298" s="6"/>
      <c r="J298" s="6"/>
      <c r="K298" s="6"/>
      <c r="L298" s="6"/>
      <c r="M298" s="6"/>
      <c r="N298" s="9">
        <v>281.73</v>
      </c>
      <c r="O298" s="9">
        <v>281.75</v>
      </c>
      <c r="P298" s="9">
        <v>62505172.450000003</v>
      </c>
      <c r="Q298" s="9">
        <v>309857.34999999998</v>
      </c>
      <c r="R298" s="6"/>
      <c r="S298" s="7"/>
      <c r="T298" s="7"/>
      <c r="U298" s="7"/>
      <c r="V298" s="7"/>
      <c r="W298" s="7"/>
      <c r="X298" s="7"/>
    </row>
    <row r="299" spans="1:24" x14ac:dyDescent="0.2">
      <c r="A299" s="8">
        <v>43383.602083333331</v>
      </c>
      <c r="B299" s="9">
        <v>281.69</v>
      </c>
      <c r="C299" s="9">
        <v>281.81</v>
      </c>
      <c r="D299" s="9">
        <v>281.63</v>
      </c>
      <c r="E299" s="9">
        <v>281.73</v>
      </c>
      <c r="F299" s="10">
        <v>365540</v>
      </c>
      <c r="G299" s="9">
        <v>102979744</v>
      </c>
      <c r="H299" s="6"/>
      <c r="I299" s="6"/>
      <c r="J299" s="6"/>
      <c r="K299" s="6"/>
      <c r="L299" s="6"/>
      <c r="M299" s="6"/>
      <c r="N299" s="9">
        <v>281.73</v>
      </c>
      <c r="O299" s="9">
        <v>281.72000000000003</v>
      </c>
      <c r="P299" s="9">
        <v>102981756.5</v>
      </c>
      <c r="Q299" s="9">
        <v>307844.84999999998</v>
      </c>
      <c r="R299" s="6"/>
      <c r="S299" s="7"/>
      <c r="T299" s="7"/>
      <c r="U299" s="7"/>
      <c r="V299" s="7"/>
      <c r="W299" s="7"/>
      <c r="X299" s="7"/>
    </row>
    <row r="300" spans="1:24" x14ac:dyDescent="0.2">
      <c r="A300" s="8">
        <v>43383.602777777778</v>
      </c>
      <c r="B300" s="9">
        <v>281.74</v>
      </c>
      <c r="C300" s="9">
        <v>282.01</v>
      </c>
      <c r="D300" s="9">
        <v>281.70999999999998</v>
      </c>
      <c r="E300" s="9">
        <v>281.99</v>
      </c>
      <c r="F300" s="10">
        <v>206910</v>
      </c>
      <c r="G300" s="9">
        <v>58329180</v>
      </c>
      <c r="H300" s="6"/>
      <c r="I300" s="6"/>
      <c r="J300" s="6"/>
      <c r="K300" s="6"/>
      <c r="L300" s="6"/>
      <c r="M300" s="6"/>
      <c r="N300" s="9">
        <v>281.93</v>
      </c>
      <c r="O300" s="9">
        <v>281.91000000000003</v>
      </c>
      <c r="P300" s="9">
        <v>58333101.75</v>
      </c>
      <c r="Q300" s="9">
        <v>303923.09999999998</v>
      </c>
      <c r="R300" s="6"/>
      <c r="S300" s="7"/>
      <c r="T300" s="7"/>
      <c r="U300" s="7"/>
      <c r="V300" s="7"/>
      <c r="W300" s="7"/>
      <c r="X300" s="7"/>
    </row>
    <row r="301" spans="1:24" x14ac:dyDescent="0.2">
      <c r="A301" s="8">
        <v>43383.603472222225</v>
      </c>
      <c r="B301" s="9">
        <v>282</v>
      </c>
      <c r="C301" s="9">
        <v>282.08</v>
      </c>
      <c r="D301" s="9">
        <v>281.89</v>
      </c>
      <c r="E301" s="9">
        <v>282.02999999999997</v>
      </c>
      <c r="F301" s="10">
        <v>275020</v>
      </c>
      <c r="G301" s="9">
        <v>77554792</v>
      </c>
      <c r="H301" s="6"/>
      <c r="I301" s="6"/>
      <c r="J301" s="6"/>
      <c r="K301" s="6"/>
      <c r="L301" s="6"/>
      <c r="M301" s="6"/>
      <c r="N301" s="9">
        <v>282.01</v>
      </c>
      <c r="O301" s="9">
        <v>282</v>
      </c>
      <c r="P301" s="9">
        <v>77557702.650000006</v>
      </c>
      <c r="Q301" s="9">
        <v>301012.45</v>
      </c>
      <c r="R301" s="6"/>
      <c r="S301" s="7"/>
      <c r="T301" s="7"/>
      <c r="U301" s="7"/>
      <c r="V301" s="7"/>
      <c r="W301" s="7"/>
      <c r="X301" s="7"/>
    </row>
    <row r="302" spans="1:24" x14ac:dyDescent="0.2">
      <c r="A302" s="8">
        <v>43383.604166666664</v>
      </c>
      <c r="B302" s="9">
        <v>282.02999999999997</v>
      </c>
      <c r="C302" s="9">
        <v>282.31</v>
      </c>
      <c r="D302" s="9">
        <v>281.85000000000002</v>
      </c>
      <c r="E302" s="9">
        <v>282.31</v>
      </c>
      <c r="F302" s="10">
        <v>324830</v>
      </c>
      <c r="G302" s="9">
        <v>91652352</v>
      </c>
      <c r="H302" s="6"/>
      <c r="I302" s="6"/>
      <c r="J302" s="6"/>
      <c r="K302" s="6"/>
      <c r="L302" s="6"/>
      <c r="M302" s="6"/>
      <c r="N302" s="9">
        <v>282.2</v>
      </c>
      <c r="O302" s="9">
        <v>282.14999999999998</v>
      </c>
      <c r="P302" s="9">
        <v>91665401.849999994</v>
      </c>
      <c r="Q302" s="9">
        <v>287962.59999999998</v>
      </c>
      <c r="R302" s="6"/>
      <c r="S302" s="7"/>
      <c r="T302" s="7"/>
      <c r="U302" s="7"/>
      <c r="V302" s="7"/>
      <c r="W302" s="7"/>
      <c r="X302" s="7"/>
    </row>
    <row r="303" spans="1:24" x14ac:dyDescent="0.2">
      <c r="A303" s="8">
        <v>43383.604861111111</v>
      </c>
      <c r="B303" s="9">
        <v>282.3</v>
      </c>
      <c r="C303" s="9">
        <v>282.35000000000002</v>
      </c>
      <c r="D303" s="9">
        <v>281.95999999999998</v>
      </c>
      <c r="E303" s="9">
        <v>282.08999999999997</v>
      </c>
      <c r="F303" s="10">
        <v>472410</v>
      </c>
      <c r="G303" s="9">
        <v>133281808</v>
      </c>
      <c r="H303" s="6"/>
      <c r="I303" s="6"/>
      <c r="J303" s="6"/>
      <c r="K303" s="6"/>
      <c r="L303" s="6"/>
      <c r="M303" s="6"/>
      <c r="N303" s="9">
        <v>282.12</v>
      </c>
      <c r="O303" s="9">
        <v>282.13</v>
      </c>
      <c r="P303" s="9">
        <v>133277490.23</v>
      </c>
      <c r="Q303" s="9">
        <v>292280.38</v>
      </c>
      <c r="R303" s="6"/>
      <c r="S303" s="7"/>
      <c r="T303" s="7"/>
      <c r="U303" s="7"/>
      <c r="V303" s="7"/>
      <c r="W303" s="7"/>
      <c r="X303" s="7"/>
    </row>
    <row r="304" spans="1:24" x14ac:dyDescent="0.2">
      <c r="A304" s="8">
        <v>43383.605555555558</v>
      </c>
      <c r="B304" s="9">
        <v>282.08999999999997</v>
      </c>
      <c r="C304" s="9">
        <v>282.08999999999997</v>
      </c>
      <c r="D304" s="9">
        <v>281.95</v>
      </c>
      <c r="E304" s="9">
        <v>281.97000000000003</v>
      </c>
      <c r="F304" s="10">
        <v>316390</v>
      </c>
      <c r="G304" s="9">
        <v>89221384</v>
      </c>
      <c r="H304" s="6"/>
      <c r="I304" s="6"/>
      <c r="J304" s="6"/>
      <c r="K304" s="6"/>
      <c r="L304" s="6"/>
      <c r="M304" s="6"/>
      <c r="N304" s="9">
        <v>282</v>
      </c>
      <c r="O304" s="9">
        <v>282</v>
      </c>
      <c r="P304" s="9">
        <v>89220398.049999997</v>
      </c>
      <c r="Q304" s="9">
        <v>293266.33</v>
      </c>
      <c r="R304" s="6"/>
      <c r="S304" s="7"/>
      <c r="T304" s="7"/>
      <c r="U304" s="7"/>
      <c r="V304" s="7"/>
      <c r="W304" s="7"/>
      <c r="X304" s="7"/>
    </row>
    <row r="305" spans="1:24" x14ac:dyDescent="0.2">
      <c r="A305" s="8">
        <v>43383.606249999997</v>
      </c>
      <c r="B305" s="9">
        <v>281.98</v>
      </c>
      <c r="C305" s="9">
        <v>282.05</v>
      </c>
      <c r="D305" s="9">
        <v>281.83</v>
      </c>
      <c r="E305" s="9">
        <v>281.98</v>
      </c>
      <c r="F305" s="10">
        <v>344040</v>
      </c>
      <c r="G305" s="9">
        <v>97002664</v>
      </c>
      <c r="H305" s="6"/>
      <c r="I305" s="6"/>
      <c r="J305" s="6"/>
      <c r="K305" s="6"/>
      <c r="L305" s="6"/>
      <c r="M305" s="6"/>
      <c r="N305" s="9">
        <v>281.95999999999998</v>
      </c>
      <c r="O305" s="9">
        <v>281.95</v>
      </c>
      <c r="P305" s="9">
        <v>97005518.400000006</v>
      </c>
      <c r="Q305" s="9">
        <v>290411.93</v>
      </c>
      <c r="R305" s="6"/>
      <c r="S305" s="7"/>
      <c r="T305" s="7"/>
      <c r="U305" s="7"/>
      <c r="V305" s="7"/>
      <c r="W305" s="7"/>
      <c r="X305" s="7"/>
    </row>
    <row r="306" spans="1:24" x14ac:dyDescent="0.2">
      <c r="A306" s="8">
        <v>43383.606944444444</v>
      </c>
      <c r="B306" s="9">
        <v>281.98</v>
      </c>
      <c r="C306" s="9">
        <v>282.07</v>
      </c>
      <c r="D306" s="9">
        <v>281.76</v>
      </c>
      <c r="E306" s="9">
        <v>281.77</v>
      </c>
      <c r="F306" s="10">
        <v>183600</v>
      </c>
      <c r="G306" s="9">
        <v>51750440</v>
      </c>
      <c r="H306" s="6"/>
      <c r="I306" s="6"/>
      <c r="J306" s="6"/>
      <c r="K306" s="6"/>
      <c r="L306" s="6"/>
      <c r="M306" s="6"/>
      <c r="N306" s="9">
        <v>281.83999999999997</v>
      </c>
      <c r="O306" s="9">
        <v>281.87</v>
      </c>
      <c r="P306" s="9">
        <v>51746283</v>
      </c>
      <c r="Q306" s="9">
        <v>294568.93</v>
      </c>
      <c r="R306" s="6"/>
      <c r="S306" s="7"/>
      <c r="T306" s="7"/>
      <c r="U306" s="7"/>
      <c r="V306" s="7"/>
      <c r="W306" s="7"/>
      <c r="X306" s="7"/>
    </row>
    <row r="307" spans="1:24" x14ac:dyDescent="0.2">
      <c r="A307" s="8">
        <v>43383.607638888891</v>
      </c>
      <c r="B307" s="9">
        <v>281.77</v>
      </c>
      <c r="C307" s="9">
        <v>282.04000000000002</v>
      </c>
      <c r="D307" s="9">
        <v>281.73</v>
      </c>
      <c r="E307" s="9">
        <v>281.81</v>
      </c>
      <c r="F307" s="10">
        <v>172760</v>
      </c>
      <c r="G307" s="9">
        <v>48695296</v>
      </c>
      <c r="H307" s="6"/>
      <c r="I307" s="6"/>
      <c r="J307" s="6"/>
      <c r="K307" s="6"/>
      <c r="L307" s="6"/>
      <c r="M307" s="6"/>
      <c r="N307" s="9">
        <v>281.85000000000002</v>
      </c>
      <c r="O307" s="9">
        <v>281.87</v>
      </c>
      <c r="P307" s="9">
        <v>48691974.100000001</v>
      </c>
      <c r="Q307" s="9">
        <v>297890.83</v>
      </c>
      <c r="R307" s="6"/>
      <c r="S307" s="7"/>
      <c r="T307" s="7"/>
      <c r="U307" s="7"/>
      <c r="V307" s="7"/>
      <c r="W307" s="7"/>
      <c r="X307" s="7"/>
    </row>
    <row r="308" spans="1:24" x14ac:dyDescent="0.2">
      <c r="A308" s="8">
        <v>43383.60833333333</v>
      </c>
      <c r="B308" s="9">
        <v>281.83</v>
      </c>
      <c r="C308" s="9">
        <v>281.92</v>
      </c>
      <c r="D308" s="9">
        <v>281.73</v>
      </c>
      <c r="E308" s="9">
        <v>281.83999999999997</v>
      </c>
      <c r="F308" s="10">
        <v>180960</v>
      </c>
      <c r="G308" s="9">
        <v>51001080</v>
      </c>
      <c r="H308" s="6"/>
      <c r="I308" s="6"/>
      <c r="J308" s="6"/>
      <c r="K308" s="6"/>
      <c r="L308" s="6"/>
      <c r="M308" s="6"/>
      <c r="N308" s="9">
        <v>281.83</v>
      </c>
      <c r="O308" s="9">
        <v>281.83999999999997</v>
      </c>
      <c r="P308" s="9">
        <v>51000409.200000003</v>
      </c>
      <c r="Q308" s="9">
        <v>298561.63</v>
      </c>
      <c r="R308" s="6"/>
      <c r="S308" s="7"/>
      <c r="T308" s="7"/>
      <c r="U308" s="7"/>
      <c r="V308" s="7"/>
      <c r="W308" s="7"/>
      <c r="X308" s="7"/>
    </row>
    <row r="309" spans="1:24" x14ac:dyDescent="0.2">
      <c r="A309" s="8">
        <v>43383.609027777777</v>
      </c>
      <c r="B309" s="9">
        <v>281.85000000000002</v>
      </c>
      <c r="C309" s="9">
        <v>281.89</v>
      </c>
      <c r="D309" s="9">
        <v>281.68</v>
      </c>
      <c r="E309" s="9">
        <v>281.73</v>
      </c>
      <c r="F309" s="10">
        <v>208170</v>
      </c>
      <c r="G309" s="9">
        <v>58655656</v>
      </c>
      <c r="H309" s="6"/>
      <c r="I309" s="6"/>
      <c r="J309" s="6"/>
      <c r="K309" s="6"/>
      <c r="L309" s="6"/>
      <c r="M309" s="6"/>
      <c r="N309" s="9">
        <v>281.76</v>
      </c>
      <c r="O309" s="9">
        <v>281.77</v>
      </c>
      <c r="P309" s="9">
        <v>58653458.780000001</v>
      </c>
      <c r="Q309" s="9">
        <v>300758.84999999998</v>
      </c>
      <c r="R309" s="6"/>
      <c r="S309" s="7"/>
      <c r="T309" s="7"/>
      <c r="U309" s="7"/>
      <c r="V309" s="7"/>
      <c r="W309" s="7"/>
      <c r="X309" s="7"/>
    </row>
    <row r="310" spans="1:24" x14ac:dyDescent="0.2">
      <c r="A310" s="8">
        <v>43383.609722222223</v>
      </c>
      <c r="B310" s="9">
        <v>281.73</v>
      </c>
      <c r="C310" s="9">
        <v>281.73</v>
      </c>
      <c r="D310" s="9">
        <v>281.43</v>
      </c>
      <c r="E310" s="9">
        <v>281.44</v>
      </c>
      <c r="F310" s="10">
        <v>599350</v>
      </c>
      <c r="G310" s="9">
        <v>168737856</v>
      </c>
      <c r="H310" s="6"/>
      <c r="I310" s="6"/>
      <c r="J310" s="6"/>
      <c r="K310" s="6"/>
      <c r="L310" s="6"/>
      <c r="M310" s="6"/>
      <c r="N310" s="9">
        <v>281.51</v>
      </c>
      <c r="O310" s="9">
        <v>281.52999999999997</v>
      </c>
      <c r="P310" s="9">
        <v>168723018.5</v>
      </c>
      <c r="Q310" s="9">
        <v>315596.34999999998</v>
      </c>
      <c r="R310" s="6"/>
      <c r="S310" s="7"/>
      <c r="T310" s="7"/>
      <c r="U310" s="7"/>
      <c r="V310" s="7"/>
      <c r="W310" s="7"/>
      <c r="X310" s="7"/>
    </row>
    <row r="311" spans="1:24" x14ac:dyDescent="0.2">
      <c r="A311" s="8">
        <v>43383.61041666667</v>
      </c>
      <c r="B311" s="9">
        <v>281.44</v>
      </c>
      <c r="C311" s="9">
        <v>281.68</v>
      </c>
      <c r="D311" s="9">
        <v>281.39999999999998</v>
      </c>
      <c r="E311" s="9">
        <v>281.55</v>
      </c>
      <c r="F311" s="10">
        <v>433420</v>
      </c>
      <c r="G311" s="9">
        <v>122025624</v>
      </c>
      <c r="H311" s="6"/>
      <c r="I311" s="6"/>
      <c r="J311" s="6"/>
      <c r="K311" s="6"/>
      <c r="L311" s="6"/>
      <c r="M311" s="6"/>
      <c r="N311" s="9">
        <v>281.55</v>
      </c>
      <c r="O311" s="9">
        <v>281.54000000000002</v>
      </c>
      <c r="P311" s="9">
        <v>122027233.90000001</v>
      </c>
      <c r="Q311" s="9">
        <v>313986.45</v>
      </c>
      <c r="R311" s="6"/>
      <c r="S311" s="7"/>
      <c r="T311" s="7"/>
      <c r="U311" s="7"/>
      <c r="V311" s="7"/>
      <c r="W311" s="7"/>
      <c r="X311" s="7"/>
    </row>
    <row r="312" spans="1:24" x14ac:dyDescent="0.2">
      <c r="A312" s="8">
        <v>43383.611111111109</v>
      </c>
      <c r="B312" s="9">
        <v>281.56</v>
      </c>
      <c r="C312" s="9">
        <v>281.62</v>
      </c>
      <c r="D312" s="9">
        <v>281.44</v>
      </c>
      <c r="E312" s="9">
        <v>281.56</v>
      </c>
      <c r="F312" s="10">
        <v>319510</v>
      </c>
      <c r="G312" s="9">
        <v>89954696</v>
      </c>
      <c r="H312" s="6"/>
      <c r="I312" s="6"/>
      <c r="J312" s="6"/>
      <c r="K312" s="6"/>
      <c r="L312" s="6"/>
      <c r="M312" s="6"/>
      <c r="N312" s="9">
        <v>281.55</v>
      </c>
      <c r="O312" s="9">
        <v>281.54000000000002</v>
      </c>
      <c r="P312" s="9">
        <v>89956442.950000003</v>
      </c>
      <c r="Q312" s="9">
        <v>312239.5</v>
      </c>
      <c r="R312" s="6"/>
      <c r="S312" s="7"/>
      <c r="T312" s="7"/>
      <c r="U312" s="7"/>
      <c r="V312" s="7"/>
      <c r="W312" s="7"/>
      <c r="X312" s="7"/>
    </row>
    <row r="313" spans="1:24" x14ac:dyDescent="0.2">
      <c r="A313" s="8">
        <v>43383.611805555556</v>
      </c>
      <c r="B313" s="9">
        <v>281.56</v>
      </c>
      <c r="C313" s="9">
        <v>281.63</v>
      </c>
      <c r="D313" s="9">
        <v>281.38</v>
      </c>
      <c r="E313" s="9">
        <v>281.45999999999998</v>
      </c>
      <c r="F313" s="10">
        <v>280050</v>
      </c>
      <c r="G313" s="9">
        <v>78832680</v>
      </c>
      <c r="H313" s="6"/>
      <c r="I313" s="6"/>
      <c r="J313" s="6"/>
      <c r="K313" s="6"/>
      <c r="L313" s="6"/>
      <c r="M313" s="6"/>
      <c r="N313" s="9">
        <v>281.48</v>
      </c>
      <c r="O313" s="9">
        <v>281.5</v>
      </c>
      <c r="P313" s="9">
        <v>78829174.129999995</v>
      </c>
      <c r="Q313" s="9">
        <v>315745.38</v>
      </c>
      <c r="R313" s="6"/>
      <c r="S313" s="7"/>
      <c r="T313" s="7"/>
      <c r="U313" s="7"/>
      <c r="V313" s="7"/>
      <c r="W313" s="7"/>
      <c r="X313" s="7"/>
    </row>
    <row r="314" spans="1:24" x14ac:dyDescent="0.2">
      <c r="A314" s="8">
        <v>43383.612500000003</v>
      </c>
      <c r="B314" s="9">
        <v>281.47000000000003</v>
      </c>
      <c r="C314" s="9">
        <v>281.57</v>
      </c>
      <c r="D314" s="9">
        <v>281.33</v>
      </c>
      <c r="E314" s="9">
        <v>281.42</v>
      </c>
      <c r="F314" s="10">
        <v>236100</v>
      </c>
      <c r="G314" s="9">
        <v>66447428</v>
      </c>
      <c r="H314" s="6"/>
      <c r="I314" s="6"/>
      <c r="J314" s="6"/>
      <c r="K314" s="6"/>
      <c r="L314" s="6"/>
      <c r="M314" s="6"/>
      <c r="N314" s="9">
        <v>281.44</v>
      </c>
      <c r="O314" s="9">
        <v>281.44</v>
      </c>
      <c r="P314" s="9">
        <v>66446803.5</v>
      </c>
      <c r="Q314" s="9">
        <v>316369.88</v>
      </c>
      <c r="R314" s="6"/>
      <c r="S314" s="7"/>
      <c r="T314" s="7"/>
      <c r="U314" s="7"/>
      <c r="V314" s="7"/>
      <c r="W314" s="7"/>
      <c r="X314" s="7"/>
    </row>
    <row r="315" spans="1:24" x14ac:dyDescent="0.2">
      <c r="A315" s="8">
        <v>43383.613194444442</v>
      </c>
      <c r="B315" s="9">
        <v>281.42</v>
      </c>
      <c r="C315" s="9">
        <v>281.44</v>
      </c>
      <c r="D315" s="9">
        <v>281.24</v>
      </c>
      <c r="E315" s="9">
        <v>281.35000000000002</v>
      </c>
      <c r="F315" s="10">
        <v>445410</v>
      </c>
      <c r="G315" s="9">
        <v>125311992</v>
      </c>
      <c r="H315" s="6"/>
      <c r="I315" s="6"/>
      <c r="J315" s="6"/>
      <c r="K315" s="6"/>
      <c r="L315" s="6"/>
      <c r="M315" s="6"/>
      <c r="N315" s="9">
        <v>281.35000000000002</v>
      </c>
      <c r="O315" s="9">
        <v>281.33999999999997</v>
      </c>
      <c r="P315" s="9">
        <v>125313876.45</v>
      </c>
      <c r="Q315" s="9">
        <v>314485.43</v>
      </c>
      <c r="R315" s="6"/>
      <c r="S315" s="7"/>
      <c r="T315" s="7"/>
      <c r="U315" s="7"/>
      <c r="V315" s="7"/>
      <c r="W315" s="7"/>
      <c r="X315" s="7"/>
    </row>
    <row r="316" spans="1:24" x14ac:dyDescent="0.2">
      <c r="A316" s="8">
        <v>43383.613888888889</v>
      </c>
      <c r="B316" s="9">
        <v>281.35000000000002</v>
      </c>
      <c r="C316" s="9">
        <v>281.44</v>
      </c>
      <c r="D316" s="9">
        <v>281.08999999999997</v>
      </c>
      <c r="E316" s="9">
        <v>281.13</v>
      </c>
      <c r="F316" s="10">
        <v>587570</v>
      </c>
      <c r="G316" s="9">
        <v>165237472</v>
      </c>
      <c r="H316" s="6"/>
      <c r="I316" s="6"/>
      <c r="J316" s="6"/>
      <c r="K316" s="6"/>
      <c r="L316" s="6"/>
      <c r="M316" s="6"/>
      <c r="N316" s="9">
        <v>281.2</v>
      </c>
      <c r="O316" s="9">
        <v>281.22000000000003</v>
      </c>
      <c r="P316" s="9">
        <v>165223215.08000001</v>
      </c>
      <c r="Q316" s="9">
        <v>328742.34999999998</v>
      </c>
      <c r="R316" s="6"/>
      <c r="S316" s="7"/>
      <c r="T316" s="7"/>
      <c r="U316" s="7"/>
      <c r="V316" s="7"/>
      <c r="W316" s="7"/>
      <c r="X316" s="7"/>
    </row>
    <row r="317" spans="1:24" x14ac:dyDescent="0.2">
      <c r="A317" s="8">
        <v>43383.614583333336</v>
      </c>
      <c r="B317" s="9">
        <v>281.12</v>
      </c>
      <c r="C317" s="9">
        <v>281.29000000000002</v>
      </c>
      <c r="D317" s="9">
        <v>281.05</v>
      </c>
      <c r="E317" s="9">
        <v>281.29000000000002</v>
      </c>
      <c r="F317" s="10">
        <v>437820</v>
      </c>
      <c r="G317" s="9">
        <v>123117232</v>
      </c>
      <c r="H317" s="6"/>
      <c r="I317" s="6"/>
      <c r="J317" s="6"/>
      <c r="K317" s="6"/>
      <c r="L317" s="6"/>
      <c r="M317" s="6"/>
      <c r="N317" s="9">
        <v>281.23</v>
      </c>
      <c r="O317" s="9">
        <v>281.20999999999998</v>
      </c>
      <c r="P317" s="9">
        <v>123128118.59999999</v>
      </c>
      <c r="Q317" s="9">
        <v>317855.75</v>
      </c>
      <c r="R317" s="6"/>
      <c r="S317" s="7"/>
      <c r="T317" s="7"/>
      <c r="U317" s="7"/>
      <c r="V317" s="7"/>
      <c r="W317" s="7"/>
      <c r="X317" s="7"/>
    </row>
    <row r="318" spans="1:24" x14ac:dyDescent="0.2">
      <c r="A318" s="8">
        <v>43383.615277777775</v>
      </c>
      <c r="B318" s="9">
        <v>281.29000000000002</v>
      </c>
      <c r="C318" s="9">
        <v>281.42</v>
      </c>
      <c r="D318" s="9">
        <v>281.18</v>
      </c>
      <c r="E318" s="9">
        <v>281.39</v>
      </c>
      <c r="F318" s="10">
        <v>465580</v>
      </c>
      <c r="G318" s="9">
        <v>130980992</v>
      </c>
      <c r="H318" s="6"/>
      <c r="I318" s="6"/>
      <c r="J318" s="6"/>
      <c r="K318" s="6"/>
      <c r="L318" s="6"/>
      <c r="M318" s="6"/>
      <c r="N318" s="9">
        <v>281.35000000000002</v>
      </c>
      <c r="O318" s="9">
        <v>281.33</v>
      </c>
      <c r="P318" s="9">
        <v>130988605.09999999</v>
      </c>
      <c r="Q318" s="9">
        <v>310242.65000000002</v>
      </c>
      <c r="R318" s="6"/>
      <c r="S318" s="7"/>
      <c r="T318" s="7"/>
      <c r="U318" s="7"/>
      <c r="V318" s="7"/>
      <c r="W318" s="7"/>
      <c r="X318" s="7"/>
    </row>
    <row r="319" spans="1:24" x14ac:dyDescent="0.2">
      <c r="A319" s="8">
        <v>43383.615972222222</v>
      </c>
      <c r="B319" s="9">
        <v>281.39</v>
      </c>
      <c r="C319" s="9">
        <v>281.43</v>
      </c>
      <c r="D319" s="9">
        <v>281.24</v>
      </c>
      <c r="E319" s="9">
        <v>281.33999999999997</v>
      </c>
      <c r="F319" s="10">
        <v>261450</v>
      </c>
      <c r="G319" s="9">
        <v>73555752</v>
      </c>
      <c r="H319" s="6"/>
      <c r="I319" s="6"/>
      <c r="J319" s="6"/>
      <c r="K319" s="6"/>
      <c r="L319" s="6"/>
      <c r="M319" s="6"/>
      <c r="N319" s="9">
        <v>281.33999999999997</v>
      </c>
      <c r="O319" s="9">
        <v>281.33999999999997</v>
      </c>
      <c r="P319" s="9">
        <v>73555689.379999995</v>
      </c>
      <c r="Q319" s="9">
        <v>310305.28000000003</v>
      </c>
      <c r="R319" s="6"/>
      <c r="S319" s="7"/>
      <c r="T319" s="7"/>
      <c r="U319" s="7"/>
      <c r="V319" s="7"/>
      <c r="W319" s="7"/>
      <c r="X319" s="7"/>
    </row>
    <row r="320" spans="1:24" x14ac:dyDescent="0.2">
      <c r="A320" s="8">
        <v>43383.616666666669</v>
      </c>
      <c r="B320" s="9">
        <v>281.33999999999997</v>
      </c>
      <c r="C320" s="9">
        <v>281.54000000000002</v>
      </c>
      <c r="D320" s="9">
        <v>281.27999999999997</v>
      </c>
      <c r="E320" s="9">
        <v>281.44</v>
      </c>
      <c r="F320" s="10">
        <v>385510</v>
      </c>
      <c r="G320" s="9">
        <v>108491400</v>
      </c>
      <c r="H320" s="6"/>
      <c r="I320" s="6"/>
      <c r="J320" s="6"/>
      <c r="K320" s="6"/>
      <c r="L320" s="6"/>
      <c r="M320" s="6"/>
      <c r="N320" s="9">
        <v>281.43</v>
      </c>
      <c r="O320" s="9">
        <v>281.42</v>
      </c>
      <c r="P320" s="9">
        <v>108492151.75</v>
      </c>
      <c r="Q320" s="9">
        <v>309553.53000000003</v>
      </c>
      <c r="R320" s="6"/>
      <c r="S320" s="7"/>
      <c r="T320" s="7"/>
      <c r="U320" s="7"/>
      <c r="V320" s="7"/>
      <c r="W320" s="7"/>
      <c r="X320" s="7"/>
    </row>
    <row r="321" spans="1:24" x14ac:dyDescent="0.2">
      <c r="A321" s="8">
        <v>43383.617361111108</v>
      </c>
      <c r="B321" s="9">
        <v>281.43</v>
      </c>
      <c r="C321" s="9">
        <v>281.45</v>
      </c>
      <c r="D321" s="9">
        <v>281.24</v>
      </c>
      <c r="E321" s="9">
        <v>281.24</v>
      </c>
      <c r="F321" s="10">
        <v>184410</v>
      </c>
      <c r="G321" s="9">
        <v>51877500</v>
      </c>
      <c r="H321" s="6"/>
      <c r="I321" s="6"/>
      <c r="J321" s="6"/>
      <c r="K321" s="6"/>
      <c r="L321" s="6"/>
      <c r="M321" s="6"/>
      <c r="N321" s="9">
        <v>281.29000000000002</v>
      </c>
      <c r="O321" s="9">
        <v>281.32</v>
      </c>
      <c r="P321" s="9">
        <v>51873149.93</v>
      </c>
      <c r="Q321" s="9">
        <v>313903.59999999998</v>
      </c>
      <c r="R321" s="6"/>
      <c r="S321" s="7"/>
      <c r="T321" s="7"/>
      <c r="U321" s="7"/>
      <c r="V321" s="7"/>
      <c r="W321" s="7"/>
      <c r="X321" s="7"/>
    </row>
    <row r="322" spans="1:24" x14ac:dyDescent="0.2">
      <c r="A322" s="8">
        <v>43383.618055555555</v>
      </c>
      <c r="B322" s="9">
        <v>281.23</v>
      </c>
      <c r="C322" s="9">
        <v>281.47000000000003</v>
      </c>
      <c r="D322" s="9">
        <v>281.18</v>
      </c>
      <c r="E322" s="9">
        <v>281.43</v>
      </c>
      <c r="F322" s="10">
        <v>477610</v>
      </c>
      <c r="G322" s="9">
        <v>134379664</v>
      </c>
      <c r="H322" s="6"/>
      <c r="I322" s="6"/>
      <c r="J322" s="6"/>
      <c r="K322" s="6"/>
      <c r="L322" s="6"/>
      <c r="M322" s="6"/>
      <c r="N322" s="9">
        <v>281.38</v>
      </c>
      <c r="O322" s="9">
        <v>281.36</v>
      </c>
      <c r="P322" s="9">
        <v>134388707.78</v>
      </c>
      <c r="Q322" s="9">
        <v>304859.83</v>
      </c>
      <c r="R322" s="6"/>
      <c r="S322" s="7"/>
      <c r="T322" s="7"/>
      <c r="U322" s="7"/>
      <c r="V322" s="7"/>
      <c r="W322" s="7"/>
      <c r="X322" s="7"/>
    </row>
    <row r="323" spans="1:24" x14ac:dyDescent="0.2">
      <c r="A323" s="8">
        <v>43383.618750000001</v>
      </c>
      <c r="B323" s="9">
        <v>281.44</v>
      </c>
      <c r="C323" s="9">
        <v>281.49</v>
      </c>
      <c r="D323" s="9">
        <v>281.29000000000002</v>
      </c>
      <c r="E323" s="9">
        <v>281.35000000000002</v>
      </c>
      <c r="F323" s="10">
        <v>501330</v>
      </c>
      <c r="G323" s="9">
        <v>141061168</v>
      </c>
      <c r="H323" s="6"/>
      <c r="I323" s="6"/>
      <c r="J323" s="6"/>
      <c r="K323" s="6"/>
      <c r="L323" s="6"/>
      <c r="M323" s="6"/>
      <c r="N323" s="9">
        <v>281.37</v>
      </c>
      <c r="O323" s="9">
        <v>281.37</v>
      </c>
      <c r="P323" s="9">
        <v>141059222.09999999</v>
      </c>
      <c r="Q323" s="9">
        <v>306805.73</v>
      </c>
      <c r="R323" s="6"/>
      <c r="S323" s="7"/>
      <c r="T323" s="7"/>
      <c r="U323" s="7"/>
      <c r="V323" s="7"/>
      <c r="W323" s="7"/>
      <c r="X323" s="7"/>
    </row>
    <row r="324" spans="1:24" x14ac:dyDescent="0.2">
      <c r="A324" s="8">
        <v>43383.619444444441</v>
      </c>
      <c r="B324" s="9">
        <v>281.33</v>
      </c>
      <c r="C324" s="9">
        <v>281.70999999999998</v>
      </c>
      <c r="D324" s="9">
        <v>281.33</v>
      </c>
      <c r="E324" s="9">
        <v>281.67</v>
      </c>
      <c r="F324" s="10">
        <v>499330</v>
      </c>
      <c r="G324" s="9">
        <v>140595408</v>
      </c>
      <c r="H324" s="6"/>
      <c r="I324" s="6"/>
      <c r="J324" s="6"/>
      <c r="K324" s="6"/>
      <c r="L324" s="6"/>
      <c r="M324" s="6"/>
      <c r="N324" s="9">
        <v>281.60000000000002</v>
      </c>
      <c r="O324" s="9">
        <v>281.57</v>
      </c>
      <c r="P324" s="9">
        <v>140608831.34999999</v>
      </c>
      <c r="Q324" s="9">
        <v>293382.38</v>
      </c>
      <c r="R324" s="6"/>
      <c r="S324" s="7"/>
      <c r="T324" s="7"/>
      <c r="U324" s="7"/>
      <c r="V324" s="7"/>
      <c r="W324" s="7"/>
      <c r="X324" s="7"/>
    </row>
    <row r="325" spans="1:24" x14ac:dyDescent="0.2">
      <c r="A325" s="8">
        <v>43383.620138888888</v>
      </c>
      <c r="B325" s="9">
        <v>281.67</v>
      </c>
      <c r="C325" s="9">
        <v>281.70999999999998</v>
      </c>
      <c r="D325" s="9">
        <v>281.39999999999998</v>
      </c>
      <c r="E325" s="9">
        <v>281.48</v>
      </c>
      <c r="F325" s="10">
        <v>244790</v>
      </c>
      <c r="G325" s="9">
        <v>68916840</v>
      </c>
      <c r="H325" s="6"/>
      <c r="I325" s="6"/>
      <c r="J325" s="6"/>
      <c r="K325" s="6"/>
      <c r="L325" s="6"/>
      <c r="M325" s="6"/>
      <c r="N325" s="9">
        <v>281.52</v>
      </c>
      <c r="O325" s="9">
        <v>281.52999999999997</v>
      </c>
      <c r="P325" s="9">
        <v>68912668.829999998</v>
      </c>
      <c r="Q325" s="9">
        <v>297553.55</v>
      </c>
      <c r="R325" s="6"/>
      <c r="S325" s="7"/>
      <c r="T325" s="7"/>
      <c r="U325" s="7"/>
      <c r="V325" s="7"/>
      <c r="W325" s="7"/>
      <c r="X325" s="7"/>
    </row>
    <row r="326" spans="1:24" x14ac:dyDescent="0.2">
      <c r="A326" s="8">
        <v>43383.620833333334</v>
      </c>
      <c r="B326" s="9">
        <v>281.48</v>
      </c>
      <c r="C326" s="9">
        <v>281.58999999999997</v>
      </c>
      <c r="D326" s="9">
        <v>281.44</v>
      </c>
      <c r="E326" s="9">
        <v>281.51</v>
      </c>
      <c r="F326" s="10">
        <v>189650</v>
      </c>
      <c r="G326" s="9">
        <v>53388532</v>
      </c>
      <c r="H326" s="6"/>
      <c r="I326" s="6"/>
      <c r="J326" s="6"/>
      <c r="K326" s="6"/>
      <c r="L326" s="6"/>
      <c r="M326" s="6"/>
      <c r="N326" s="9">
        <v>281.51</v>
      </c>
      <c r="O326" s="9">
        <v>281.51</v>
      </c>
      <c r="P326" s="9">
        <v>53388845.630000003</v>
      </c>
      <c r="Q326" s="9">
        <v>297239.93</v>
      </c>
      <c r="R326" s="6"/>
      <c r="S326" s="7"/>
      <c r="T326" s="7"/>
      <c r="U326" s="7"/>
      <c r="V326" s="7"/>
      <c r="W326" s="7"/>
      <c r="X326" s="7"/>
    </row>
    <row r="327" spans="1:24" x14ac:dyDescent="0.2">
      <c r="A327" s="8">
        <v>43383.621527777781</v>
      </c>
      <c r="B327" s="9">
        <v>281.5</v>
      </c>
      <c r="C327" s="9">
        <v>281.5</v>
      </c>
      <c r="D327" s="9">
        <v>281.3</v>
      </c>
      <c r="E327" s="9">
        <v>281.44</v>
      </c>
      <c r="F327" s="10">
        <v>205880</v>
      </c>
      <c r="G327" s="9">
        <v>57936252</v>
      </c>
      <c r="H327" s="6"/>
      <c r="I327" s="6"/>
      <c r="J327" s="6"/>
      <c r="K327" s="6"/>
      <c r="L327" s="6"/>
      <c r="M327" s="6"/>
      <c r="N327" s="9">
        <v>281.42</v>
      </c>
      <c r="O327" s="9">
        <v>281.41000000000003</v>
      </c>
      <c r="P327" s="9">
        <v>57938749.600000001</v>
      </c>
      <c r="Q327" s="9">
        <v>294742.33</v>
      </c>
      <c r="R327" s="6"/>
      <c r="S327" s="7"/>
      <c r="T327" s="7"/>
      <c r="U327" s="7"/>
      <c r="V327" s="7"/>
      <c r="W327" s="7"/>
      <c r="X327" s="7"/>
    </row>
    <row r="328" spans="1:24" x14ac:dyDescent="0.2">
      <c r="A328" s="8">
        <v>43383.62222222222</v>
      </c>
      <c r="B328" s="9">
        <v>281.43</v>
      </c>
      <c r="C328" s="9">
        <v>281.43</v>
      </c>
      <c r="D328" s="9">
        <v>281.32</v>
      </c>
      <c r="E328" s="9">
        <v>281.39</v>
      </c>
      <c r="F328" s="10">
        <v>155380</v>
      </c>
      <c r="G328" s="9">
        <v>43719700</v>
      </c>
      <c r="H328" s="6"/>
      <c r="I328" s="6"/>
      <c r="J328" s="6"/>
      <c r="K328" s="6"/>
      <c r="L328" s="6"/>
      <c r="M328" s="6"/>
      <c r="N328" s="9">
        <v>281.38</v>
      </c>
      <c r="O328" s="9">
        <v>281.37</v>
      </c>
      <c r="P328" s="9">
        <v>43721212.850000001</v>
      </c>
      <c r="Q328" s="9">
        <v>293229.48</v>
      </c>
      <c r="R328" s="6"/>
      <c r="S328" s="7"/>
      <c r="T328" s="7"/>
      <c r="U328" s="7"/>
      <c r="V328" s="7"/>
      <c r="W328" s="7"/>
      <c r="X328" s="7"/>
    </row>
    <row r="329" spans="1:24" x14ac:dyDescent="0.2">
      <c r="A329" s="8">
        <v>43383.622916666667</v>
      </c>
      <c r="B329" s="9">
        <v>281.39999999999998</v>
      </c>
      <c r="C329" s="9">
        <v>281.68</v>
      </c>
      <c r="D329" s="9">
        <v>281.39</v>
      </c>
      <c r="E329" s="9">
        <v>281.57</v>
      </c>
      <c r="F329" s="10">
        <v>306210</v>
      </c>
      <c r="G329" s="9">
        <v>86211000</v>
      </c>
      <c r="H329" s="6"/>
      <c r="I329" s="6"/>
      <c r="J329" s="6"/>
      <c r="K329" s="6"/>
      <c r="L329" s="6"/>
      <c r="M329" s="6"/>
      <c r="N329" s="9">
        <v>281.55</v>
      </c>
      <c r="O329" s="9">
        <v>281.54000000000002</v>
      </c>
      <c r="P329" s="9">
        <v>86214191.030000001</v>
      </c>
      <c r="Q329" s="9">
        <v>290038.45</v>
      </c>
      <c r="R329" s="6"/>
      <c r="S329" s="7"/>
      <c r="T329" s="7"/>
      <c r="U329" s="7"/>
      <c r="V329" s="7"/>
      <c r="W329" s="7"/>
      <c r="X329" s="7"/>
    </row>
    <row r="330" spans="1:24" x14ac:dyDescent="0.2">
      <c r="A330" s="8">
        <v>43383.623611111114</v>
      </c>
      <c r="B330" s="9">
        <v>281.56</v>
      </c>
      <c r="C330" s="9">
        <v>281.7</v>
      </c>
      <c r="D330" s="9">
        <v>281.49</v>
      </c>
      <c r="E330" s="9">
        <v>281.7</v>
      </c>
      <c r="F330" s="10">
        <v>279880</v>
      </c>
      <c r="G330" s="9">
        <v>78823104</v>
      </c>
      <c r="H330" s="6"/>
      <c r="I330" s="6"/>
      <c r="J330" s="6"/>
      <c r="K330" s="6"/>
      <c r="L330" s="6"/>
      <c r="M330" s="6"/>
      <c r="N330" s="9">
        <v>281.64999999999998</v>
      </c>
      <c r="O330" s="9">
        <v>281.63</v>
      </c>
      <c r="P330" s="9">
        <v>78827502.299999997</v>
      </c>
      <c r="Q330" s="9">
        <v>285640.15000000002</v>
      </c>
      <c r="R330" s="6"/>
      <c r="S330" s="7"/>
      <c r="T330" s="7"/>
      <c r="U330" s="7"/>
      <c r="V330" s="7"/>
      <c r="W330" s="7"/>
      <c r="X330" s="7"/>
    </row>
    <row r="331" spans="1:24" x14ac:dyDescent="0.2">
      <c r="A331" s="8">
        <v>43383.624305555553</v>
      </c>
      <c r="B331" s="9">
        <v>281.7</v>
      </c>
      <c r="C331" s="9">
        <v>281.8</v>
      </c>
      <c r="D331" s="9">
        <v>281.48</v>
      </c>
      <c r="E331" s="9">
        <v>281.63</v>
      </c>
      <c r="F331" s="10">
        <v>343020</v>
      </c>
      <c r="G331" s="9">
        <v>96607864</v>
      </c>
      <c r="H331" s="6"/>
      <c r="I331" s="6"/>
      <c r="J331" s="6"/>
      <c r="K331" s="6"/>
      <c r="L331" s="6"/>
      <c r="M331" s="6"/>
      <c r="N331" s="9">
        <v>281.64</v>
      </c>
      <c r="O331" s="9">
        <v>281.64</v>
      </c>
      <c r="P331" s="9">
        <v>96606437.700000003</v>
      </c>
      <c r="Q331" s="9">
        <v>287066.45</v>
      </c>
      <c r="R331" s="6"/>
      <c r="S331" s="7"/>
      <c r="T331" s="7"/>
      <c r="U331" s="7"/>
      <c r="V331" s="7"/>
      <c r="W331" s="7"/>
      <c r="X331" s="7"/>
    </row>
    <row r="332" spans="1:24" x14ac:dyDescent="0.2">
      <c r="A332" s="8">
        <v>43383.625</v>
      </c>
      <c r="B332" s="9">
        <v>281.63</v>
      </c>
      <c r="C332" s="9">
        <v>281.64</v>
      </c>
      <c r="D332" s="9">
        <v>281.32</v>
      </c>
      <c r="E332" s="9">
        <v>281.42</v>
      </c>
      <c r="F332" s="10">
        <v>371540</v>
      </c>
      <c r="G332" s="9">
        <v>104571624</v>
      </c>
      <c r="H332" s="6"/>
      <c r="I332" s="6"/>
      <c r="J332" s="6"/>
      <c r="K332" s="6"/>
      <c r="L332" s="6"/>
      <c r="M332" s="6"/>
      <c r="N332" s="9">
        <v>281.45</v>
      </c>
      <c r="O332" s="9">
        <v>281.45</v>
      </c>
      <c r="P332" s="9">
        <v>104569933</v>
      </c>
      <c r="Q332" s="9">
        <v>288757.45</v>
      </c>
      <c r="R332" s="6"/>
      <c r="S332" s="7"/>
      <c r="T332" s="7"/>
      <c r="U332" s="7"/>
      <c r="V332" s="7"/>
      <c r="W332" s="7"/>
      <c r="X332" s="7"/>
    </row>
    <row r="333" spans="1:24" x14ac:dyDescent="0.2">
      <c r="A333" s="8">
        <v>43383.625694444447</v>
      </c>
      <c r="B333" s="9">
        <v>281.41000000000003</v>
      </c>
      <c r="C333" s="9">
        <v>281.45</v>
      </c>
      <c r="D333" s="9">
        <v>281.3</v>
      </c>
      <c r="E333" s="9">
        <v>281.39</v>
      </c>
      <c r="F333" s="10">
        <v>360670</v>
      </c>
      <c r="G333" s="9">
        <v>101484480</v>
      </c>
      <c r="H333" s="6"/>
      <c r="I333" s="6"/>
      <c r="J333" s="6"/>
      <c r="K333" s="6"/>
      <c r="L333" s="6"/>
      <c r="M333" s="6"/>
      <c r="N333" s="9">
        <v>281.38</v>
      </c>
      <c r="O333" s="9">
        <v>281.38</v>
      </c>
      <c r="P333" s="9">
        <v>101486226.28</v>
      </c>
      <c r="Q333" s="9">
        <v>287011.18</v>
      </c>
      <c r="R333" s="6"/>
      <c r="S333" s="7"/>
      <c r="T333" s="7"/>
      <c r="U333" s="7"/>
      <c r="V333" s="7"/>
      <c r="W333" s="7"/>
      <c r="X333" s="7"/>
    </row>
    <row r="334" spans="1:24" x14ac:dyDescent="0.2">
      <c r="A334" s="8">
        <v>43383.626388888886</v>
      </c>
      <c r="B334" s="9">
        <v>281.39</v>
      </c>
      <c r="C334" s="9">
        <v>281.51</v>
      </c>
      <c r="D334" s="9">
        <v>281.18</v>
      </c>
      <c r="E334" s="9">
        <v>281.23</v>
      </c>
      <c r="F334" s="10">
        <v>245260</v>
      </c>
      <c r="G334" s="9">
        <v>68992816</v>
      </c>
      <c r="H334" s="6"/>
      <c r="I334" s="6"/>
      <c r="J334" s="6"/>
      <c r="K334" s="6"/>
      <c r="L334" s="6"/>
      <c r="M334" s="6"/>
      <c r="N334" s="9">
        <v>281.29000000000002</v>
      </c>
      <c r="O334" s="9">
        <v>281.3</v>
      </c>
      <c r="P334" s="9">
        <v>68988572.25</v>
      </c>
      <c r="Q334" s="9">
        <v>291254.93</v>
      </c>
      <c r="R334" s="6"/>
      <c r="S334" s="7"/>
      <c r="T334" s="7"/>
      <c r="U334" s="7"/>
      <c r="V334" s="7"/>
      <c r="W334" s="7"/>
      <c r="X334" s="7"/>
    </row>
    <row r="335" spans="1:24" x14ac:dyDescent="0.2">
      <c r="A335" s="8">
        <v>43383.627083333333</v>
      </c>
      <c r="B335" s="9">
        <v>281.24</v>
      </c>
      <c r="C335" s="9">
        <v>281.3</v>
      </c>
      <c r="D335" s="9">
        <v>281.14</v>
      </c>
      <c r="E335" s="9">
        <v>281.26</v>
      </c>
      <c r="F335" s="10">
        <v>357380</v>
      </c>
      <c r="G335" s="9">
        <v>100506608</v>
      </c>
      <c r="H335" s="6"/>
      <c r="I335" s="6"/>
      <c r="J335" s="6"/>
      <c r="K335" s="6"/>
      <c r="L335" s="6"/>
      <c r="M335" s="6"/>
      <c r="N335" s="9">
        <v>281.24</v>
      </c>
      <c r="O335" s="9">
        <v>281.23</v>
      </c>
      <c r="P335" s="9">
        <v>100509551.2</v>
      </c>
      <c r="Q335" s="9">
        <v>288311.73</v>
      </c>
      <c r="R335" s="6"/>
      <c r="S335" s="7"/>
      <c r="T335" s="7"/>
      <c r="U335" s="7"/>
      <c r="V335" s="7"/>
      <c r="W335" s="7"/>
      <c r="X335" s="7"/>
    </row>
    <row r="336" spans="1:24" x14ac:dyDescent="0.2">
      <c r="A336" s="8">
        <v>43383.62777777778</v>
      </c>
      <c r="B336" s="9">
        <v>281.25</v>
      </c>
      <c r="C336" s="9">
        <v>281.27</v>
      </c>
      <c r="D336" s="9">
        <v>281.07</v>
      </c>
      <c r="E336" s="9">
        <v>281.08</v>
      </c>
      <c r="F336" s="10">
        <v>237330</v>
      </c>
      <c r="G336" s="9">
        <v>66723796</v>
      </c>
      <c r="H336" s="6"/>
      <c r="I336" s="6"/>
      <c r="J336" s="6"/>
      <c r="K336" s="6"/>
      <c r="L336" s="6"/>
      <c r="M336" s="6"/>
      <c r="N336" s="9">
        <v>281.13</v>
      </c>
      <c r="O336" s="9">
        <v>281.14</v>
      </c>
      <c r="P336" s="9">
        <v>66719396.25</v>
      </c>
      <c r="Q336" s="9">
        <v>292711.48</v>
      </c>
      <c r="R336" s="6"/>
      <c r="S336" s="7"/>
      <c r="T336" s="7"/>
      <c r="U336" s="7"/>
      <c r="V336" s="7"/>
      <c r="W336" s="7"/>
      <c r="X336" s="7"/>
    </row>
    <row r="337" spans="1:24" x14ac:dyDescent="0.2">
      <c r="A337" s="8">
        <v>43383.628472222219</v>
      </c>
      <c r="B337" s="9">
        <v>281.08999999999997</v>
      </c>
      <c r="C337" s="9">
        <v>281.27999999999997</v>
      </c>
      <c r="D337" s="9">
        <v>281.05</v>
      </c>
      <c r="E337" s="9">
        <v>281.2</v>
      </c>
      <c r="F337" s="10">
        <v>388840</v>
      </c>
      <c r="G337" s="9">
        <v>109332176</v>
      </c>
      <c r="H337" s="6"/>
      <c r="I337" s="6"/>
      <c r="J337" s="6"/>
      <c r="K337" s="6"/>
      <c r="L337" s="6"/>
      <c r="M337" s="6"/>
      <c r="N337" s="9">
        <v>281.18</v>
      </c>
      <c r="O337" s="9">
        <v>281.18</v>
      </c>
      <c r="P337" s="9">
        <v>109335003.3</v>
      </c>
      <c r="Q337" s="9">
        <v>289884.18</v>
      </c>
      <c r="R337" s="6"/>
      <c r="S337" s="7"/>
      <c r="T337" s="7"/>
      <c r="U337" s="7"/>
      <c r="V337" s="7"/>
      <c r="W337" s="7"/>
      <c r="X337" s="7"/>
    </row>
    <row r="338" spans="1:24" x14ac:dyDescent="0.2">
      <c r="A338" s="8">
        <v>43383.629166666666</v>
      </c>
      <c r="B338" s="9">
        <v>281.2</v>
      </c>
      <c r="C338" s="9">
        <v>281.23</v>
      </c>
      <c r="D338" s="9">
        <v>281.07</v>
      </c>
      <c r="E338" s="9">
        <v>281.08</v>
      </c>
      <c r="F338" s="10">
        <v>265460</v>
      </c>
      <c r="G338" s="9">
        <v>74629344</v>
      </c>
      <c r="H338" s="6"/>
      <c r="I338" s="6"/>
      <c r="J338" s="6"/>
      <c r="K338" s="6"/>
      <c r="L338" s="6"/>
      <c r="M338" s="6"/>
      <c r="N338" s="9">
        <v>281.12</v>
      </c>
      <c r="O338" s="9">
        <v>281.13</v>
      </c>
      <c r="P338" s="9">
        <v>74624787.900000006</v>
      </c>
      <c r="Q338" s="9">
        <v>294440.28000000003</v>
      </c>
      <c r="R338" s="6"/>
      <c r="S338" s="7"/>
      <c r="T338" s="7"/>
      <c r="U338" s="7"/>
      <c r="V338" s="7"/>
      <c r="W338" s="7"/>
      <c r="X338" s="7"/>
    </row>
    <row r="339" spans="1:24" x14ac:dyDescent="0.2">
      <c r="A339" s="8">
        <v>43383.629861111112</v>
      </c>
      <c r="B339" s="9">
        <v>281.08</v>
      </c>
      <c r="C339" s="9">
        <v>281.16000000000003</v>
      </c>
      <c r="D339" s="9">
        <v>280.79000000000002</v>
      </c>
      <c r="E339" s="9">
        <v>280.8</v>
      </c>
      <c r="F339" s="10">
        <v>651990</v>
      </c>
      <c r="G339" s="9">
        <v>183157232</v>
      </c>
      <c r="H339" s="6"/>
      <c r="I339" s="6"/>
      <c r="J339" s="6"/>
      <c r="K339" s="6"/>
      <c r="L339" s="6"/>
      <c r="M339" s="6"/>
      <c r="N339" s="9">
        <v>280.89</v>
      </c>
      <c r="O339" s="9">
        <v>280.92</v>
      </c>
      <c r="P339" s="9">
        <v>183135841.13</v>
      </c>
      <c r="Q339" s="9">
        <v>315831.15000000002</v>
      </c>
      <c r="R339" s="6"/>
      <c r="S339" s="7"/>
      <c r="T339" s="7"/>
      <c r="U339" s="7"/>
      <c r="V339" s="7"/>
      <c r="W339" s="7"/>
      <c r="X339" s="7"/>
    </row>
    <row r="340" spans="1:24" x14ac:dyDescent="0.2">
      <c r="A340" s="8">
        <v>43383.630555555559</v>
      </c>
      <c r="B340" s="9">
        <v>280.8</v>
      </c>
      <c r="C340" s="9">
        <v>280.88</v>
      </c>
      <c r="D340" s="9">
        <v>280.66000000000003</v>
      </c>
      <c r="E340" s="9">
        <v>280.7</v>
      </c>
      <c r="F340" s="10">
        <v>352120</v>
      </c>
      <c r="G340" s="9">
        <v>98856240</v>
      </c>
      <c r="H340" s="6"/>
      <c r="I340" s="6"/>
      <c r="J340" s="6"/>
      <c r="K340" s="6"/>
      <c r="L340" s="6"/>
      <c r="M340" s="6"/>
      <c r="N340" s="9">
        <v>280.74</v>
      </c>
      <c r="O340" s="9">
        <v>280.75</v>
      </c>
      <c r="P340" s="9">
        <v>98852408.200000003</v>
      </c>
      <c r="Q340" s="9">
        <v>319662.95</v>
      </c>
      <c r="R340" s="6"/>
      <c r="S340" s="7"/>
      <c r="T340" s="7"/>
      <c r="U340" s="7"/>
      <c r="V340" s="7"/>
      <c r="W340" s="7"/>
      <c r="X340" s="7"/>
    </row>
    <row r="341" spans="1:24" x14ac:dyDescent="0.2">
      <c r="A341" s="8">
        <v>43383.631249999999</v>
      </c>
      <c r="B341" s="9">
        <v>280.70999999999998</v>
      </c>
      <c r="C341" s="9">
        <v>280.82</v>
      </c>
      <c r="D341" s="9">
        <v>280.64</v>
      </c>
      <c r="E341" s="9">
        <v>280.8</v>
      </c>
      <c r="F341" s="10">
        <v>272230</v>
      </c>
      <c r="G341" s="9">
        <v>76430320</v>
      </c>
      <c r="H341" s="6"/>
      <c r="I341" s="6"/>
      <c r="J341" s="6"/>
      <c r="K341" s="6"/>
      <c r="L341" s="6"/>
      <c r="M341" s="6"/>
      <c r="N341" s="9">
        <v>280.77</v>
      </c>
      <c r="O341" s="9">
        <v>280.76</v>
      </c>
      <c r="P341" s="9">
        <v>76432655.950000003</v>
      </c>
      <c r="Q341" s="9">
        <v>317327</v>
      </c>
      <c r="R341" s="6"/>
      <c r="S341" s="7"/>
      <c r="T341" s="7"/>
      <c r="U341" s="7"/>
      <c r="V341" s="7"/>
      <c r="W341" s="7"/>
      <c r="X341" s="7"/>
    </row>
    <row r="342" spans="1:24" x14ac:dyDescent="0.2">
      <c r="A342" s="8">
        <v>43383.631944444445</v>
      </c>
      <c r="B342" s="9">
        <v>280.77999999999997</v>
      </c>
      <c r="C342" s="9">
        <v>280.81</v>
      </c>
      <c r="D342" s="9">
        <v>280.33</v>
      </c>
      <c r="E342" s="9">
        <v>280.38</v>
      </c>
      <c r="F342" s="10">
        <v>569480</v>
      </c>
      <c r="G342" s="9">
        <v>159743504</v>
      </c>
      <c r="H342" s="6"/>
      <c r="I342" s="6"/>
      <c r="J342" s="6"/>
      <c r="K342" s="6"/>
      <c r="L342" s="6"/>
      <c r="M342" s="6"/>
      <c r="N342" s="9">
        <v>280.48</v>
      </c>
      <c r="O342" s="9">
        <v>280.51</v>
      </c>
      <c r="P342" s="9">
        <v>159724903</v>
      </c>
      <c r="Q342" s="9">
        <v>335928</v>
      </c>
      <c r="R342" s="6"/>
      <c r="S342" s="7"/>
      <c r="T342" s="7"/>
      <c r="U342" s="7"/>
      <c r="V342" s="7"/>
      <c r="W342" s="7"/>
      <c r="X342" s="7"/>
    </row>
    <row r="343" spans="1:24" x14ac:dyDescent="0.2">
      <c r="A343" s="8">
        <v>43383.632638888892</v>
      </c>
      <c r="B343" s="9">
        <v>280.38</v>
      </c>
      <c r="C343" s="9">
        <v>280.75</v>
      </c>
      <c r="D343" s="9">
        <v>280.35000000000002</v>
      </c>
      <c r="E343" s="9">
        <v>280.51</v>
      </c>
      <c r="F343" s="10">
        <v>441810</v>
      </c>
      <c r="G343" s="9">
        <v>123943744</v>
      </c>
      <c r="H343" s="6"/>
      <c r="I343" s="6"/>
      <c r="J343" s="6"/>
      <c r="K343" s="6"/>
      <c r="L343" s="6"/>
      <c r="M343" s="6"/>
      <c r="N343" s="9">
        <v>280.52999999999997</v>
      </c>
      <c r="O343" s="9">
        <v>280.54000000000002</v>
      </c>
      <c r="P343" s="9">
        <v>123940959.3</v>
      </c>
      <c r="Q343" s="9">
        <v>338712.7</v>
      </c>
      <c r="R343" s="6"/>
      <c r="S343" s="7"/>
      <c r="T343" s="7"/>
      <c r="U343" s="7"/>
      <c r="V343" s="7"/>
      <c r="W343" s="7"/>
      <c r="X343" s="7"/>
    </row>
    <row r="344" spans="1:24" x14ac:dyDescent="0.2">
      <c r="A344" s="8">
        <v>43383.633333333331</v>
      </c>
      <c r="B344" s="9">
        <v>280.51</v>
      </c>
      <c r="C344" s="9">
        <v>280.61</v>
      </c>
      <c r="D344" s="9">
        <v>280.16000000000003</v>
      </c>
      <c r="E344" s="9">
        <v>280.19</v>
      </c>
      <c r="F344" s="10">
        <v>606050</v>
      </c>
      <c r="G344" s="9">
        <v>169889232</v>
      </c>
      <c r="H344" s="6"/>
      <c r="I344" s="6"/>
      <c r="J344" s="6"/>
      <c r="K344" s="6"/>
      <c r="L344" s="6"/>
      <c r="M344" s="6"/>
      <c r="N344" s="9">
        <v>280.29000000000002</v>
      </c>
      <c r="O344" s="9">
        <v>280.32</v>
      </c>
      <c r="P344" s="9">
        <v>169868239.38</v>
      </c>
      <c r="Q344" s="9">
        <v>359705.33</v>
      </c>
      <c r="R344" s="6"/>
      <c r="S344" s="7"/>
      <c r="T344" s="7"/>
      <c r="U344" s="7"/>
      <c r="V344" s="7"/>
      <c r="W344" s="7"/>
      <c r="X344" s="7"/>
    </row>
    <row r="345" spans="1:24" x14ac:dyDescent="0.2">
      <c r="A345" s="8">
        <v>43383.634027777778</v>
      </c>
      <c r="B345" s="9">
        <v>280.2</v>
      </c>
      <c r="C345" s="9">
        <v>280.22000000000003</v>
      </c>
      <c r="D345" s="9">
        <v>280.07</v>
      </c>
      <c r="E345" s="9">
        <v>280.08999999999997</v>
      </c>
      <c r="F345" s="10">
        <v>502740</v>
      </c>
      <c r="G345" s="9">
        <v>140830880</v>
      </c>
      <c r="H345" s="6"/>
      <c r="I345" s="6"/>
      <c r="J345" s="6"/>
      <c r="K345" s="6"/>
      <c r="L345" s="6"/>
      <c r="M345" s="6"/>
      <c r="N345" s="9">
        <v>280.12</v>
      </c>
      <c r="O345" s="9">
        <v>280.13</v>
      </c>
      <c r="P345" s="9">
        <v>140826271.94999999</v>
      </c>
      <c r="Q345" s="9">
        <v>364313.38</v>
      </c>
      <c r="R345" s="6"/>
      <c r="S345" s="7"/>
      <c r="T345" s="7"/>
      <c r="U345" s="7"/>
      <c r="V345" s="7"/>
      <c r="W345" s="7"/>
      <c r="X345" s="7"/>
    </row>
    <row r="346" spans="1:24" x14ac:dyDescent="0.2">
      <c r="A346" s="8">
        <v>43383.634722222225</v>
      </c>
      <c r="B346" s="9">
        <v>280.08999999999997</v>
      </c>
      <c r="C346" s="9">
        <v>280.41000000000003</v>
      </c>
      <c r="D346" s="9">
        <v>280.08</v>
      </c>
      <c r="E346" s="9">
        <v>280.27999999999997</v>
      </c>
      <c r="F346" s="10">
        <v>599010</v>
      </c>
      <c r="G346" s="9">
        <v>167877120</v>
      </c>
      <c r="H346" s="6"/>
      <c r="I346" s="6"/>
      <c r="J346" s="6"/>
      <c r="K346" s="6"/>
      <c r="L346" s="6"/>
      <c r="M346" s="6"/>
      <c r="N346" s="9">
        <v>280.26</v>
      </c>
      <c r="O346" s="9">
        <v>280.26</v>
      </c>
      <c r="P346" s="9">
        <v>167880040.13</v>
      </c>
      <c r="Q346" s="9">
        <v>361393.25</v>
      </c>
      <c r="R346" s="6"/>
      <c r="S346" s="7"/>
      <c r="T346" s="7"/>
      <c r="U346" s="7"/>
      <c r="V346" s="7"/>
      <c r="W346" s="7"/>
      <c r="X346" s="7"/>
    </row>
    <row r="347" spans="1:24" x14ac:dyDescent="0.2">
      <c r="A347" s="8">
        <v>43383.635416666664</v>
      </c>
      <c r="B347" s="9">
        <v>280.29000000000002</v>
      </c>
      <c r="C347" s="9">
        <v>280.44</v>
      </c>
      <c r="D347" s="9">
        <v>280.14</v>
      </c>
      <c r="E347" s="9">
        <v>280.41000000000003</v>
      </c>
      <c r="F347" s="10">
        <v>524540</v>
      </c>
      <c r="G347" s="9">
        <v>147044848</v>
      </c>
      <c r="H347" s="6"/>
      <c r="I347" s="6"/>
      <c r="J347" s="6"/>
      <c r="K347" s="6"/>
      <c r="L347" s="6"/>
      <c r="M347" s="6"/>
      <c r="N347" s="9">
        <v>280.35000000000002</v>
      </c>
      <c r="O347" s="9">
        <v>280.33</v>
      </c>
      <c r="P347" s="9">
        <v>147054789</v>
      </c>
      <c r="Q347" s="9">
        <v>351452.25</v>
      </c>
      <c r="R347" s="6"/>
      <c r="S347" s="7"/>
      <c r="T347" s="7"/>
      <c r="U347" s="7"/>
      <c r="V347" s="7"/>
      <c r="W347" s="7"/>
      <c r="X347" s="7"/>
    </row>
    <row r="348" spans="1:24" x14ac:dyDescent="0.2">
      <c r="A348" s="8">
        <v>43383.636111111111</v>
      </c>
      <c r="B348" s="9">
        <v>280.41000000000003</v>
      </c>
      <c r="C348" s="9">
        <v>280.61</v>
      </c>
      <c r="D348" s="9">
        <v>280.3</v>
      </c>
      <c r="E348" s="9">
        <v>280.51</v>
      </c>
      <c r="F348" s="10">
        <v>653460</v>
      </c>
      <c r="G348" s="9">
        <v>183277536</v>
      </c>
      <c r="H348" s="6"/>
      <c r="I348" s="6"/>
      <c r="J348" s="6"/>
      <c r="K348" s="6"/>
      <c r="L348" s="6"/>
      <c r="M348" s="6"/>
      <c r="N348" s="9">
        <v>280.48</v>
      </c>
      <c r="O348" s="9">
        <v>280.47000000000003</v>
      </c>
      <c r="P348" s="9">
        <v>183284094.44999999</v>
      </c>
      <c r="Q348" s="9">
        <v>344893.8</v>
      </c>
      <c r="R348" s="6"/>
      <c r="S348" s="7"/>
      <c r="T348" s="7"/>
      <c r="U348" s="7"/>
      <c r="V348" s="7"/>
      <c r="W348" s="7"/>
      <c r="X348" s="7"/>
    </row>
    <row r="349" spans="1:24" x14ac:dyDescent="0.2">
      <c r="A349" s="8">
        <v>43383.636805555558</v>
      </c>
      <c r="B349" s="9">
        <v>280.51</v>
      </c>
      <c r="C349" s="9">
        <v>280.57</v>
      </c>
      <c r="D349" s="9">
        <v>280.22000000000003</v>
      </c>
      <c r="E349" s="9">
        <v>280.35000000000002</v>
      </c>
      <c r="F349" s="10">
        <v>343330</v>
      </c>
      <c r="G349" s="9">
        <v>96263992</v>
      </c>
      <c r="H349" s="6"/>
      <c r="I349" s="6"/>
      <c r="J349" s="6"/>
      <c r="K349" s="6"/>
      <c r="L349" s="6"/>
      <c r="M349" s="6"/>
      <c r="N349" s="9">
        <v>280.37</v>
      </c>
      <c r="O349" s="9">
        <v>280.38</v>
      </c>
      <c r="P349" s="9">
        <v>96260290.430000007</v>
      </c>
      <c r="Q349" s="9">
        <v>348595.38</v>
      </c>
      <c r="R349" s="6"/>
      <c r="S349" s="7"/>
      <c r="T349" s="7"/>
      <c r="U349" s="7"/>
      <c r="V349" s="7"/>
      <c r="W349" s="7"/>
      <c r="X349" s="7"/>
    </row>
    <row r="350" spans="1:24" x14ac:dyDescent="0.2">
      <c r="A350" s="8">
        <v>43383.637499999997</v>
      </c>
      <c r="B350" s="9">
        <v>280.33999999999997</v>
      </c>
      <c r="C350" s="9">
        <v>280.38</v>
      </c>
      <c r="D350" s="9">
        <v>280.11</v>
      </c>
      <c r="E350" s="9">
        <v>280.3</v>
      </c>
      <c r="F350" s="10">
        <v>460260</v>
      </c>
      <c r="G350" s="9">
        <v>128994280</v>
      </c>
      <c r="H350" s="6"/>
      <c r="I350" s="6"/>
      <c r="J350" s="6"/>
      <c r="K350" s="6"/>
      <c r="L350" s="6"/>
      <c r="M350" s="6"/>
      <c r="N350" s="9">
        <v>280.27</v>
      </c>
      <c r="O350" s="9">
        <v>280.26</v>
      </c>
      <c r="P350" s="9">
        <v>128998220.84999999</v>
      </c>
      <c r="Q350" s="9">
        <v>344654.53</v>
      </c>
      <c r="R350" s="6"/>
      <c r="S350" s="7"/>
      <c r="T350" s="7"/>
      <c r="U350" s="7"/>
      <c r="V350" s="7"/>
      <c r="W350" s="7"/>
      <c r="X350" s="7"/>
    </row>
    <row r="351" spans="1:24" x14ac:dyDescent="0.2">
      <c r="A351" s="8">
        <v>43383.638194444444</v>
      </c>
      <c r="B351" s="9">
        <v>280.3</v>
      </c>
      <c r="C351" s="9">
        <v>280.33999999999997</v>
      </c>
      <c r="D351" s="9">
        <v>280.02999999999997</v>
      </c>
      <c r="E351" s="9">
        <v>280.14999999999998</v>
      </c>
      <c r="F351" s="10">
        <v>484740</v>
      </c>
      <c r="G351" s="9">
        <v>135810848</v>
      </c>
      <c r="H351" s="6"/>
      <c r="I351" s="6"/>
      <c r="J351" s="6"/>
      <c r="K351" s="6"/>
      <c r="L351" s="6"/>
      <c r="M351" s="6"/>
      <c r="N351" s="9">
        <v>280.17</v>
      </c>
      <c r="O351" s="9">
        <v>280.17</v>
      </c>
      <c r="P351" s="9">
        <v>135808393.94999999</v>
      </c>
      <c r="Q351" s="9">
        <v>347108.58</v>
      </c>
      <c r="R351" s="6"/>
      <c r="S351" s="7"/>
      <c r="T351" s="7"/>
      <c r="U351" s="7"/>
      <c r="V351" s="7"/>
      <c r="W351" s="7"/>
      <c r="X351" s="7"/>
    </row>
    <row r="352" spans="1:24" x14ac:dyDescent="0.2">
      <c r="A352" s="8">
        <v>43383.638888888891</v>
      </c>
      <c r="B352" s="9">
        <v>280.14999999999998</v>
      </c>
      <c r="C352" s="9">
        <v>280.55</v>
      </c>
      <c r="D352" s="9">
        <v>280.14</v>
      </c>
      <c r="E352" s="9">
        <v>280.54000000000002</v>
      </c>
      <c r="F352" s="10">
        <v>575060</v>
      </c>
      <c r="G352" s="9">
        <v>161252400</v>
      </c>
      <c r="H352" s="6"/>
      <c r="I352" s="6"/>
      <c r="J352" s="6"/>
      <c r="K352" s="6"/>
      <c r="L352" s="6"/>
      <c r="M352" s="6"/>
      <c r="N352" s="9">
        <v>280.44</v>
      </c>
      <c r="O352" s="9">
        <v>280.41000000000003</v>
      </c>
      <c r="P352" s="9">
        <v>161271264.05000001</v>
      </c>
      <c r="Q352" s="9">
        <v>328244.53000000003</v>
      </c>
      <c r="R352" s="6"/>
      <c r="S352" s="7"/>
      <c r="T352" s="7"/>
      <c r="U352" s="7"/>
      <c r="V352" s="7"/>
      <c r="W352" s="7"/>
      <c r="X352" s="7"/>
    </row>
    <row r="353" spans="1:24" x14ac:dyDescent="0.2">
      <c r="A353" s="8">
        <v>43383.63958333333</v>
      </c>
      <c r="B353" s="9">
        <v>280.54000000000002</v>
      </c>
      <c r="C353" s="9">
        <v>280.69</v>
      </c>
      <c r="D353" s="9">
        <v>280.47000000000003</v>
      </c>
      <c r="E353" s="9">
        <v>280.64</v>
      </c>
      <c r="F353" s="10">
        <v>551220</v>
      </c>
      <c r="G353" s="9">
        <v>154673184</v>
      </c>
      <c r="H353" s="6"/>
      <c r="I353" s="6"/>
      <c r="J353" s="6"/>
      <c r="K353" s="6"/>
      <c r="L353" s="6"/>
      <c r="M353" s="6"/>
      <c r="N353" s="9">
        <v>280.61</v>
      </c>
      <c r="O353" s="9">
        <v>280.60000000000002</v>
      </c>
      <c r="P353" s="9">
        <v>154677844.19999999</v>
      </c>
      <c r="Q353" s="9">
        <v>323584.33</v>
      </c>
      <c r="R353" s="6"/>
      <c r="S353" s="7"/>
      <c r="T353" s="7"/>
      <c r="U353" s="7"/>
      <c r="V353" s="7"/>
      <c r="W353" s="7"/>
      <c r="X353" s="7"/>
    </row>
    <row r="354" spans="1:24" x14ac:dyDescent="0.2">
      <c r="A354" s="8">
        <v>43383.640277777777</v>
      </c>
      <c r="B354" s="9">
        <v>280.64999999999998</v>
      </c>
      <c r="C354" s="9">
        <v>280.69</v>
      </c>
      <c r="D354" s="9">
        <v>280.52</v>
      </c>
      <c r="E354" s="9">
        <v>280.61</v>
      </c>
      <c r="F354" s="10">
        <v>554150</v>
      </c>
      <c r="G354" s="9">
        <v>155497056</v>
      </c>
      <c r="H354" s="6"/>
      <c r="I354" s="6"/>
      <c r="J354" s="6"/>
      <c r="K354" s="6"/>
      <c r="L354" s="6"/>
      <c r="M354" s="6"/>
      <c r="N354" s="9">
        <v>280.61</v>
      </c>
      <c r="O354" s="9">
        <v>280.60000000000002</v>
      </c>
      <c r="P354" s="9">
        <v>155498646.13</v>
      </c>
      <c r="Q354" s="9">
        <v>321994.2</v>
      </c>
      <c r="R354" s="6"/>
      <c r="S354" s="7"/>
      <c r="T354" s="7"/>
      <c r="U354" s="7"/>
      <c r="V354" s="7"/>
      <c r="W354" s="7"/>
      <c r="X354" s="7"/>
    </row>
    <row r="355" spans="1:24" x14ac:dyDescent="0.2">
      <c r="A355" s="8">
        <v>43383.640972222223</v>
      </c>
      <c r="B355" s="9">
        <v>280.61</v>
      </c>
      <c r="C355" s="9">
        <v>280.82</v>
      </c>
      <c r="D355" s="9">
        <v>280.55</v>
      </c>
      <c r="E355" s="9">
        <v>280.81</v>
      </c>
      <c r="F355" s="10">
        <v>747620</v>
      </c>
      <c r="G355" s="9">
        <v>209876864</v>
      </c>
      <c r="H355" s="6"/>
      <c r="I355" s="6"/>
      <c r="J355" s="6"/>
      <c r="K355" s="6"/>
      <c r="L355" s="6"/>
      <c r="M355" s="6"/>
      <c r="N355" s="9">
        <v>280.75</v>
      </c>
      <c r="O355" s="9">
        <v>280.73</v>
      </c>
      <c r="P355" s="9">
        <v>209892445.94999999</v>
      </c>
      <c r="Q355" s="9">
        <v>306412.25</v>
      </c>
      <c r="R355" s="6"/>
      <c r="S355" s="7"/>
      <c r="T355" s="7"/>
      <c r="U355" s="7"/>
      <c r="V355" s="7"/>
      <c r="W355" s="7"/>
      <c r="X355" s="7"/>
    </row>
    <row r="356" spans="1:24" x14ac:dyDescent="0.2">
      <c r="A356" s="8">
        <v>43383.64166666667</v>
      </c>
      <c r="B356" s="9">
        <v>280.81</v>
      </c>
      <c r="C356" s="9">
        <v>280.88</v>
      </c>
      <c r="D356" s="9">
        <v>280.55</v>
      </c>
      <c r="E356" s="9">
        <v>280.79000000000002</v>
      </c>
      <c r="F356" s="10">
        <v>590250</v>
      </c>
      <c r="G356" s="9">
        <v>165705664</v>
      </c>
      <c r="H356" s="6"/>
      <c r="I356" s="6"/>
      <c r="J356" s="6"/>
      <c r="K356" s="6"/>
      <c r="L356" s="6"/>
      <c r="M356" s="6"/>
      <c r="N356" s="9">
        <v>280.75</v>
      </c>
      <c r="O356" s="9">
        <v>280.74</v>
      </c>
      <c r="P356" s="9">
        <v>165714163.13</v>
      </c>
      <c r="Q356" s="9">
        <v>297913.13</v>
      </c>
      <c r="R356" s="6"/>
      <c r="S356" s="7"/>
      <c r="T356" s="7"/>
      <c r="U356" s="7"/>
      <c r="V356" s="7"/>
      <c r="W356" s="7"/>
      <c r="X356" s="7"/>
    </row>
    <row r="357" spans="1:24" x14ac:dyDescent="0.2">
      <c r="A357" s="8">
        <v>43383.642361111109</v>
      </c>
      <c r="B357" s="9">
        <v>280.79000000000002</v>
      </c>
      <c r="C357" s="9">
        <v>280.82</v>
      </c>
      <c r="D357" s="9">
        <v>280.52</v>
      </c>
      <c r="E357" s="9">
        <v>280.60000000000002</v>
      </c>
      <c r="F357" s="10">
        <v>391190</v>
      </c>
      <c r="G357" s="9">
        <v>109786440</v>
      </c>
      <c r="H357" s="6"/>
      <c r="I357" s="6"/>
      <c r="J357" s="6"/>
      <c r="K357" s="6"/>
      <c r="L357" s="6"/>
      <c r="M357" s="6"/>
      <c r="N357" s="9">
        <v>280.64</v>
      </c>
      <c r="O357" s="9">
        <v>280.64999999999998</v>
      </c>
      <c r="P357" s="9">
        <v>109781605.65000001</v>
      </c>
      <c r="Q357" s="9">
        <v>302747.48</v>
      </c>
      <c r="R357" s="6"/>
      <c r="S357" s="7"/>
      <c r="T357" s="7"/>
      <c r="U357" s="7"/>
      <c r="V357" s="7"/>
      <c r="W357" s="7"/>
      <c r="X357" s="7"/>
    </row>
    <row r="358" spans="1:24" x14ac:dyDescent="0.2">
      <c r="A358" s="8">
        <v>43383.643055555556</v>
      </c>
      <c r="B358" s="9">
        <v>280.60000000000002</v>
      </c>
      <c r="C358" s="9">
        <v>280.7</v>
      </c>
      <c r="D358" s="9">
        <v>280.37</v>
      </c>
      <c r="E358" s="9">
        <v>280.42</v>
      </c>
      <c r="F358" s="10">
        <v>367610</v>
      </c>
      <c r="G358" s="9">
        <v>103114224</v>
      </c>
      <c r="H358" s="6"/>
      <c r="I358" s="6"/>
      <c r="J358" s="6"/>
      <c r="K358" s="6"/>
      <c r="L358" s="6"/>
      <c r="M358" s="6"/>
      <c r="N358" s="9">
        <v>280.48</v>
      </c>
      <c r="O358" s="9">
        <v>280.5</v>
      </c>
      <c r="P358" s="9">
        <v>103106333.78</v>
      </c>
      <c r="Q358" s="9">
        <v>310637.7</v>
      </c>
      <c r="R358" s="6"/>
      <c r="S358" s="7"/>
      <c r="T358" s="7"/>
      <c r="U358" s="7"/>
      <c r="V358" s="7"/>
      <c r="W358" s="7"/>
      <c r="X358" s="7"/>
    </row>
    <row r="359" spans="1:24" x14ac:dyDescent="0.2">
      <c r="A359" s="8">
        <v>43383.643750000003</v>
      </c>
      <c r="B359" s="9">
        <v>280.42</v>
      </c>
      <c r="C359" s="9">
        <v>280.73</v>
      </c>
      <c r="D359" s="9">
        <v>280.42</v>
      </c>
      <c r="E359" s="9">
        <v>280.73</v>
      </c>
      <c r="F359" s="10">
        <v>307930</v>
      </c>
      <c r="G359" s="9">
        <v>86412528</v>
      </c>
      <c r="H359" s="6"/>
      <c r="I359" s="6"/>
      <c r="J359" s="6"/>
      <c r="K359" s="6"/>
      <c r="L359" s="6"/>
      <c r="M359" s="6"/>
      <c r="N359" s="9">
        <v>280.64999999999998</v>
      </c>
      <c r="O359" s="9">
        <v>280.62</v>
      </c>
      <c r="P359" s="9">
        <v>86421324.329999998</v>
      </c>
      <c r="Q359" s="9">
        <v>301841.38</v>
      </c>
      <c r="R359" s="6"/>
      <c r="S359" s="7"/>
      <c r="T359" s="7"/>
      <c r="U359" s="7"/>
      <c r="V359" s="7"/>
      <c r="W359" s="7"/>
      <c r="X359" s="7"/>
    </row>
    <row r="360" spans="1:24" x14ac:dyDescent="0.2">
      <c r="A360" s="8">
        <v>43383.644444444442</v>
      </c>
      <c r="B360" s="9">
        <v>280.72000000000003</v>
      </c>
      <c r="C360" s="9">
        <v>280.97000000000003</v>
      </c>
      <c r="D360" s="9">
        <v>280.66000000000003</v>
      </c>
      <c r="E360" s="9">
        <v>280.92</v>
      </c>
      <c r="F360" s="10">
        <v>438100</v>
      </c>
      <c r="G360" s="9">
        <v>123039984</v>
      </c>
      <c r="H360" s="6"/>
      <c r="I360" s="6"/>
      <c r="J360" s="6"/>
      <c r="K360" s="6"/>
      <c r="L360" s="6"/>
      <c r="M360" s="6"/>
      <c r="N360" s="9">
        <v>280.87</v>
      </c>
      <c r="O360" s="9">
        <v>280.85000000000002</v>
      </c>
      <c r="P360" s="9">
        <v>123048051.75</v>
      </c>
      <c r="Q360" s="9">
        <v>293773.63</v>
      </c>
      <c r="R360" s="6"/>
      <c r="S360" s="7"/>
      <c r="T360" s="7"/>
      <c r="U360" s="7"/>
      <c r="V360" s="7"/>
      <c r="W360" s="7"/>
      <c r="X360" s="7"/>
    </row>
    <row r="361" spans="1:24" x14ac:dyDescent="0.2">
      <c r="A361" s="8">
        <v>43383.645138888889</v>
      </c>
      <c r="B361" s="9">
        <v>280.93</v>
      </c>
      <c r="C361" s="9">
        <v>281.06</v>
      </c>
      <c r="D361" s="9">
        <v>280.7</v>
      </c>
      <c r="E361" s="9">
        <v>281</v>
      </c>
      <c r="F361" s="10">
        <v>415200</v>
      </c>
      <c r="G361" s="9">
        <v>116637744</v>
      </c>
      <c r="H361" s="6"/>
      <c r="I361" s="6"/>
      <c r="J361" s="6"/>
      <c r="K361" s="6"/>
      <c r="L361" s="6"/>
      <c r="M361" s="6"/>
      <c r="N361" s="9">
        <v>280.94</v>
      </c>
      <c r="O361" s="9">
        <v>280.92</v>
      </c>
      <c r="P361" s="9">
        <v>116646288</v>
      </c>
      <c r="Q361" s="9">
        <v>285229.63</v>
      </c>
      <c r="R361" s="6"/>
      <c r="S361" s="7"/>
      <c r="T361" s="7"/>
      <c r="U361" s="7"/>
      <c r="V361" s="7"/>
      <c r="W361" s="7"/>
      <c r="X361" s="7"/>
    </row>
    <row r="362" spans="1:24" x14ac:dyDescent="0.2">
      <c r="A362" s="8">
        <v>43383.645833333336</v>
      </c>
      <c r="B362" s="9">
        <v>280.99</v>
      </c>
      <c r="C362" s="9">
        <v>281.02999999999997</v>
      </c>
      <c r="D362" s="9">
        <v>280.7</v>
      </c>
      <c r="E362" s="9">
        <v>280.72000000000003</v>
      </c>
      <c r="F362" s="10">
        <v>416540</v>
      </c>
      <c r="G362" s="9">
        <v>116971368</v>
      </c>
      <c r="H362" s="6"/>
      <c r="I362" s="6"/>
      <c r="J362" s="6"/>
      <c r="K362" s="6"/>
      <c r="L362" s="6"/>
      <c r="M362" s="6"/>
      <c r="N362" s="9">
        <v>280.79000000000002</v>
      </c>
      <c r="O362" s="9">
        <v>280.82</v>
      </c>
      <c r="P362" s="9">
        <v>116961307.95</v>
      </c>
      <c r="Q362" s="9">
        <v>295289.68</v>
      </c>
      <c r="R362" s="6"/>
      <c r="S362" s="7"/>
      <c r="T362" s="7"/>
      <c r="U362" s="7"/>
      <c r="V362" s="7"/>
      <c r="W362" s="7"/>
      <c r="X362" s="7"/>
    </row>
    <row r="363" spans="1:24" x14ac:dyDescent="0.2">
      <c r="A363" s="8">
        <v>43383.646527777775</v>
      </c>
      <c r="B363" s="9">
        <v>280.73</v>
      </c>
      <c r="C363" s="9">
        <v>280.82</v>
      </c>
      <c r="D363" s="9">
        <v>280.52</v>
      </c>
      <c r="E363" s="9">
        <v>280.56</v>
      </c>
      <c r="F363" s="10">
        <v>312670</v>
      </c>
      <c r="G363" s="9">
        <v>87745624</v>
      </c>
      <c r="H363" s="6"/>
      <c r="I363" s="6"/>
      <c r="J363" s="6"/>
      <c r="K363" s="6"/>
      <c r="L363" s="6"/>
      <c r="M363" s="6"/>
      <c r="N363" s="9">
        <v>280.62</v>
      </c>
      <c r="O363" s="9">
        <v>280.63</v>
      </c>
      <c r="P363" s="9">
        <v>87739892.049999997</v>
      </c>
      <c r="Q363" s="9">
        <v>301021.63</v>
      </c>
      <c r="R363" s="6"/>
      <c r="S363" s="7"/>
      <c r="T363" s="7"/>
      <c r="U363" s="7"/>
      <c r="V363" s="7"/>
      <c r="W363" s="7"/>
      <c r="X363" s="7"/>
    </row>
    <row r="364" spans="1:24" x14ac:dyDescent="0.2">
      <c r="A364" s="8">
        <v>43383.647222222222</v>
      </c>
      <c r="B364" s="9">
        <v>280.56</v>
      </c>
      <c r="C364" s="9">
        <v>280.83</v>
      </c>
      <c r="D364" s="9">
        <v>280.52</v>
      </c>
      <c r="E364" s="9">
        <v>280.55</v>
      </c>
      <c r="F364" s="10">
        <v>470780</v>
      </c>
      <c r="G364" s="9">
        <v>132116776</v>
      </c>
      <c r="H364" s="6"/>
      <c r="I364" s="6"/>
      <c r="J364" s="6"/>
      <c r="K364" s="6"/>
      <c r="L364" s="6"/>
      <c r="M364" s="6"/>
      <c r="N364" s="9">
        <v>280.61</v>
      </c>
      <c r="O364" s="9">
        <v>280.63</v>
      </c>
      <c r="P364" s="9">
        <v>132106752.75</v>
      </c>
      <c r="Q364" s="9">
        <v>311044.88</v>
      </c>
      <c r="R364" s="6"/>
      <c r="S364" s="7"/>
      <c r="T364" s="7"/>
      <c r="U364" s="7"/>
      <c r="V364" s="7"/>
      <c r="W364" s="7"/>
      <c r="X364" s="7"/>
    </row>
    <row r="365" spans="1:24" x14ac:dyDescent="0.2">
      <c r="A365" s="8">
        <v>43383.647916666669</v>
      </c>
      <c r="B365" s="9">
        <v>280.55</v>
      </c>
      <c r="C365" s="9">
        <v>280.7</v>
      </c>
      <c r="D365" s="9">
        <v>280.39999999999998</v>
      </c>
      <c r="E365" s="9">
        <v>280.47000000000003</v>
      </c>
      <c r="F365" s="10">
        <v>368460</v>
      </c>
      <c r="G365" s="9">
        <v>103360496</v>
      </c>
      <c r="H365" s="6"/>
      <c r="I365" s="6"/>
      <c r="J365" s="6"/>
      <c r="K365" s="6"/>
      <c r="L365" s="6"/>
      <c r="M365" s="6"/>
      <c r="N365" s="9">
        <v>280.51</v>
      </c>
      <c r="O365" s="9">
        <v>280.52</v>
      </c>
      <c r="P365" s="9">
        <v>103356714.59999999</v>
      </c>
      <c r="Q365" s="9">
        <v>314826.28000000003</v>
      </c>
      <c r="R365" s="6"/>
      <c r="S365" s="7"/>
      <c r="T365" s="7"/>
      <c r="U365" s="7"/>
      <c r="V365" s="7"/>
      <c r="W365" s="7"/>
      <c r="X365" s="7"/>
    </row>
    <row r="366" spans="1:24" x14ac:dyDescent="0.2">
      <c r="A366" s="8">
        <v>43383.648611111108</v>
      </c>
      <c r="B366" s="9">
        <v>280.47000000000003</v>
      </c>
      <c r="C366" s="9">
        <v>280.69</v>
      </c>
      <c r="D366" s="9">
        <v>280.27999999999997</v>
      </c>
      <c r="E366" s="9">
        <v>280.27999999999997</v>
      </c>
      <c r="F366" s="10">
        <v>532780</v>
      </c>
      <c r="G366" s="9">
        <v>149400400</v>
      </c>
      <c r="H366" s="6"/>
      <c r="I366" s="6"/>
      <c r="J366" s="6"/>
      <c r="K366" s="6"/>
      <c r="L366" s="6"/>
      <c r="M366" s="6"/>
      <c r="N366" s="9">
        <v>280.38</v>
      </c>
      <c r="O366" s="9">
        <v>280.42</v>
      </c>
      <c r="P366" s="9">
        <v>149382188.34999999</v>
      </c>
      <c r="Q366" s="9">
        <v>333037.93</v>
      </c>
      <c r="R366" s="6"/>
      <c r="S366" s="7"/>
      <c r="T366" s="7"/>
      <c r="U366" s="7"/>
      <c r="V366" s="7"/>
      <c r="W366" s="7"/>
      <c r="X366" s="7"/>
    </row>
    <row r="367" spans="1:24" x14ac:dyDescent="0.2">
      <c r="A367" s="8">
        <v>43383.649305555555</v>
      </c>
      <c r="B367" s="9">
        <v>280.27999999999997</v>
      </c>
      <c r="C367" s="9">
        <v>280.31</v>
      </c>
      <c r="D367" s="9">
        <v>280.02999999999997</v>
      </c>
      <c r="E367" s="9">
        <v>280.2</v>
      </c>
      <c r="F367" s="10">
        <v>858380</v>
      </c>
      <c r="G367" s="9">
        <v>240499728</v>
      </c>
      <c r="H367" s="6"/>
      <c r="I367" s="6"/>
      <c r="J367" s="6"/>
      <c r="K367" s="6"/>
      <c r="L367" s="6"/>
      <c r="M367" s="6"/>
      <c r="N367" s="9">
        <v>280.19</v>
      </c>
      <c r="O367" s="9">
        <v>280.18</v>
      </c>
      <c r="P367" s="9">
        <v>240505200.30000001</v>
      </c>
      <c r="Q367" s="9">
        <v>327565.63</v>
      </c>
      <c r="R367" s="6"/>
      <c r="S367" s="7"/>
      <c r="T367" s="7"/>
      <c r="U367" s="7"/>
      <c r="V367" s="7"/>
      <c r="W367" s="7"/>
      <c r="X367" s="7"/>
    </row>
    <row r="368" spans="1:24" x14ac:dyDescent="0.2">
      <c r="A368" s="8">
        <v>43383.65</v>
      </c>
      <c r="B368" s="9">
        <v>280.2</v>
      </c>
      <c r="C368" s="9">
        <v>280.27</v>
      </c>
      <c r="D368" s="9">
        <v>279.97000000000003</v>
      </c>
      <c r="E368" s="9">
        <v>279.98</v>
      </c>
      <c r="F368" s="10">
        <v>929900</v>
      </c>
      <c r="G368" s="9">
        <v>260442288</v>
      </c>
      <c r="H368" s="6"/>
      <c r="I368" s="6"/>
      <c r="J368" s="6"/>
      <c r="K368" s="6"/>
      <c r="L368" s="6"/>
      <c r="M368" s="6"/>
      <c r="N368" s="9">
        <v>280.05</v>
      </c>
      <c r="O368" s="9">
        <v>280.08</v>
      </c>
      <c r="P368" s="9">
        <v>260418495</v>
      </c>
      <c r="Q368" s="9">
        <v>351358.63</v>
      </c>
      <c r="R368" s="6"/>
      <c r="S368" s="7"/>
      <c r="T368" s="7"/>
      <c r="U368" s="7"/>
      <c r="V368" s="7"/>
      <c r="W368" s="7"/>
      <c r="X368" s="7"/>
    </row>
    <row r="369" spans="1:24" x14ac:dyDescent="0.2">
      <c r="A369" s="8">
        <v>43383.650694444441</v>
      </c>
      <c r="B369" s="9">
        <v>279.98</v>
      </c>
      <c r="C369" s="9">
        <v>280.18</v>
      </c>
      <c r="D369" s="9">
        <v>279.93</v>
      </c>
      <c r="E369" s="9">
        <v>279.99</v>
      </c>
      <c r="F369" s="10">
        <v>750860</v>
      </c>
      <c r="G369" s="9">
        <v>210265056</v>
      </c>
      <c r="H369" s="6"/>
      <c r="I369" s="6"/>
      <c r="J369" s="6"/>
      <c r="K369" s="6"/>
      <c r="L369" s="6"/>
      <c r="M369" s="6"/>
      <c r="N369" s="9">
        <v>280.02</v>
      </c>
      <c r="O369" s="9">
        <v>280.02999999999997</v>
      </c>
      <c r="P369" s="9">
        <v>210257694.34999999</v>
      </c>
      <c r="Q369" s="9">
        <v>358720.28</v>
      </c>
      <c r="R369" s="6"/>
      <c r="S369" s="7"/>
      <c r="T369" s="7"/>
      <c r="U369" s="7"/>
      <c r="V369" s="7"/>
      <c r="W369" s="7"/>
      <c r="X369" s="7"/>
    </row>
    <row r="370" spans="1:24" x14ac:dyDescent="0.2">
      <c r="A370" s="8">
        <v>43383.651388888888</v>
      </c>
      <c r="B370" s="9">
        <v>280</v>
      </c>
      <c r="C370" s="9">
        <v>280.08999999999997</v>
      </c>
      <c r="D370" s="9">
        <v>279.77</v>
      </c>
      <c r="E370" s="9">
        <v>279.81</v>
      </c>
      <c r="F370" s="10">
        <v>756730</v>
      </c>
      <c r="G370" s="9">
        <v>211803440</v>
      </c>
      <c r="H370" s="6"/>
      <c r="I370" s="6"/>
      <c r="J370" s="6"/>
      <c r="K370" s="6"/>
      <c r="L370" s="6"/>
      <c r="M370" s="6"/>
      <c r="N370" s="9">
        <v>279.87</v>
      </c>
      <c r="O370" s="9">
        <v>279.89</v>
      </c>
      <c r="P370" s="9">
        <v>211786025.09999999</v>
      </c>
      <c r="Q370" s="9">
        <v>376135.18</v>
      </c>
      <c r="R370" s="6"/>
      <c r="S370" s="7"/>
      <c r="T370" s="7"/>
      <c r="U370" s="7"/>
      <c r="V370" s="7"/>
      <c r="W370" s="7"/>
      <c r="X370" s="7"/>
    </row>
    <row r="371" spans="1:24" x14ac:dyDescent="0.2">
      <c r="A371" s="8">
        <v>43383.652083333334</v>
      </c>
      <c r="B371" s="9">
        <v>279.8</v>
      </c>
      <c r="C371" s="9">
        <v>280.04000000000002</v>
      </c>
      <c r="D371" s="9">
        <v>279.67</v>
      </c>
      <c r="E371" s="9">
        <v>279.67</v>
      </c>
      <c r="F371" s="10">
        <v>684500</v>
      </c>
      <c r="G371" s="9">
        <v>191516848</v>
      </c>
      <c r="H371" s="6"/>
      <c r="I371" s="6"/>
      <c r="J371" s="6"/>
      <c r="K371" s="6"/>
      <c r="L371" s="6"/>
      <c r="M371" s="6"/>
      <c r="N371" s="9">
        <v>279.76</v>
      </c>
      <c r="O371" s="9">
        <v>279.79000000000002</v>
      </c>
      <c r="P371" s="9">
        <v>191497431.25</v>
      </c>
      <c r="Q371" s="9">
        <v>395551.93</v>
      </c>
      <c r="R371" s="6"/>
      <c r="S371" s="7"/>
      <c r="T371" s="7"/>
      <c r="U371" s="7"/>
      <c r="V371" s="7"/>
      <c r="W371" s="7"/>
      <c r="X371" s="7"/>
    </row>
    <row r="372" spans="1:24" x14ac:dyDescent="0.2">
      <c r="A372" s="8">
        <v>43383.652777777781</v>
      </c>
      <c r="B372" s="9">
        <v>279.67</v>
      </c>
      <c r="C372" s="9">
        <v>279.68</v>
      </c>
      <c r="D372" s="9">
        <v>279.33</v>
      </c>
      <c r="E372" s="9">
        <v>279.45</v>
      </c>
      <c r="F372" s="10">
        <v>1240000</v>
      </c>
      <c r="G372" s="9">
        <v>346381248</v>
      </c>
      <c r="H372" s="6"/>
      <c r="I372" s="6"/>
      <c r="J372" s="6"/>
      <c r="K372" s="6"/>
      <c r="L372" s="6"/>
      <c r="M372" s="6"/>
      <c r="N372" s="9">
        <v>279.48</v>
      </c>
      <c r="O372" s="9">
        <v>279.33999999999997</v>
      </c>
      <c r="P372" s="9">
        <v>346552100</v>
      </c>
      <c r="Q372" s="9">
        <v>224699.93</v>
      </c>
      <c r="R372" s="5" t="s">
        <v>11</v>
      </c>
      <c r="S372" s="7"/>
      <c r="T372" s="7"/>
      <c r="U372" s="7"/>
      <c r="V372" s="7"/>
      <c r="W372" s="7"/>
      <c r="X372" s="7"/>
    </row>
    <row r="373" spans="1:24" x14ac:dyDescent="0.2">
      <c r="A373" s="8">
        <v>43383.65347222222</v>
      </c>
      <c r="B373" s="9">
        <v>279.45999999999998</v>
      </c>
      <c r="C373" s="9">
        <v>279.69</v>
      </c>
      <c r="D373" s="9">
        <v>279.12</v>
      </c>
      <c r="E373" s="9">
        <v>279.22000000000003</v>
      </c>
      <c r="F373" s="10">
        <v>1580000</v>
      </c>
      <c r="G373" s="9">
        <v>441559232</v>
      </c>
      <c r="H373" s="6"/>
      <c r="I373" s="6"/>
      <c r="J373" s="6"/>
      <c r="K373" s="6"/>
      <c r="L373" s="6"/>
      <c r="M373" s="6"/>
      <c r="N373" s="9">
        <v>279.31</v>
      </c>
      <c r="O373" s="9">
        <v>279.47000000000003</v>
      </c>
      <c r="P373" s="9">
        <v>441313750</v>
      </c>
      <c r="Q373" s="9">
        <v>470181.93</v>
      </c>
      <c r="R373" s="6"/>
      <c r="S373" s="7"/>
      <c r="T373" s="7"/>
      <c r="U373" s="7"/>
      <c r="V373" s="7"/>
      <c r="W373" s="7"/>
      <c r="X373" s="7"/>
    </row>
    <row r="374" spans="1:24" x14ac:dyDescent="0.2">
      <c r="A374" s="8">
        <v>43383.654166666667</v>
      </c>
      <c r="B374" s="9">
        <v>279.22000000000003</v>
      </c>
      <c r="C374" s="9">
        <v>279.52</v>
      </c>
      <c r="D374" s="9">
        <v>279.02</v>
      </c>
      <c r="E374" s="9">
        <v>279.26</v>
      </c>
      <c r="F374" s="10">
        <v>1850000</v>
      </c>
      <c r="G374" s="9">
        <v>516131744</v>
      </c>
      <c r="H374" s="6"/>
      <c r="I374" s="6"/>
      <c r="J374" s="6"/>
      <c r="K374" s="6"/>
      <c r="L374" s="6"/>
      <c r="M374" s="6"/>
      <c r="N374" s="9">
        <v>279.27</v>
      </c>
      <c r="O374" s="9">
        <v>278.99</v>
      </c>
      <c r="P374" s="9">
        <v>516640250</v>
      </c>
      <c r="Q374" s="11">
        <v>-38324.07</v>
      </c>
      <c r="R374" s="5" t="s">
        <v>11</v>
      </c>
      <c r="S374" s="7"/>
      <c r="T374" s="7"/>
      <c r="U374" s="7"/>
      <c r="V374" s="7"/>
      <c r="W374" s="7"/>
      <c r="X374" s="7"/>
    </row>
    <row r="375" spans="1:24" x14ac:dyDescent="0.2">
      <c r="A375" s="8">
        <v>43383.654861111114</v>
      </c>
      <c r="B375" s="9">
        <v>279.27</v>
      </c>
      <c r="C375" s="9">
        <v>279.45999999999998</v>
      </c>
      <c r="D375" s="9">
        <v>279.14</v>
      </c>
      <c r="E375" s="9">
        <v>279.27</v>
      </c>
      <c r="F375" s="10">
        <v>1300000</v>
      </c>
      <c r="G375" s="9">
        <v>362870048</v>
      </c>
      <c r="H375" s="6"/>
      <c r="I375" s="6"/>
      <c r="J375" s="6"/>
      <c r="K375" s="6"/>
      <c r="L375" s="6"/>
      <c r="M375" s="6"/>
      <c r="N375" s="9">
        <v>279.29000000000002</v>
      </c>
      <c r="O375" s="9">
        <v>279.13</v>
      </c>
      <c r="P375" s="9">
        <v>363070500</v>
      </c>
      <c r="Q375" s="11">
        <v>-238776.07</v>
      </c>
      <c r="R375" s="5" t="s">
        <v>11</v>
      </c>
      <c r="S375" s="7"/>
      <c r="T375" s="7"/>
      <c r="U375" s="7"/>
      <c r="V375" s="7"/>
      <c r="W375" s="7"/>
      <c r="X375" s="7"/>
    </row>
    <row r="376" spans="1:24" x14ac:dyDescent="0.2">
      <c r="A376" s="8">
        <v>43383.655555555553</v>
      </c>
      <c r="B376" s="9">
        <v>279.27</v>
      </c>
      <c r="C376" s="9">
        <v>279.48</v>
      </c>
      <c r="D376" s="9">
        <v>279.19</v>
      </c>
      <c r="E376" s="9">
        <v>279.42</v>
      </c>
      <c r="F376" s="10">
        <v>1220000</v>
      </c>
      <c r="G376" s="9">
        <v>339662560</v>
      </c>
      <c r="H376" s="6"/>
      <c r="I376" s="6"/>
      <c r="J376" s="6"/>
      <c r="K376" s="6"/>
      <c r="L376" s="6"/>
      <c r="M376" s="6"/>
      <c r="N376" s="9">
        <v>279.38</v>
      </c>
      <c r="O376" s="9">
        <v>278.41000000000003</v>
      </c>
      <c r="P376" s="9">
        <v>340840550</v>
      </c>
      <c r="Q376" s="11">
        <v>-1416766.07</v>
      </c>
      <c r="R376" s="5" t="s">
        <v>11</v>
      </c>
      <c r="S376" s="7"/>
      <c r="T376" s="7"/>
      <c r="U376" s="7"/>
      <c r="V376" s="7"/>
      <c r="W376" s="7"/>
      <c r="X376" s="7"/>
    </row>
    <row r="377" spans="1:24" x14ac:dyDescent="0.2">
      <c r="A377" s="8">
        <v>43383.65625</v>
      </c>
      <c r="B377" s="9">
        <v>279.42</v>
      </c>
      <c r="C377" s="9">
        <v>279.42</v>
      </c>
      <c r="D377" s="9">
        <v>278.79000000000002</v>
      </c>
      <c r="E377" s="9">
        <v>279.26</v>
      </c>
      <c r="F377" s="10">
        <v>1930000</v>
      </c>
      <c r="G377" s="9">
        <v>538012928</v>
      </c>
      <c r="H377" s="6"/>
      <c r="I377" s="6"/>
      <c r="J377" s="6"/>
      <c r="K377" s="6"/>
      <c r="L377" s="6"/>
      <c r="M377" s="6"/>
      <c r="N377" s="9">
        <v>279.18</v>
      </c>
      <c r="O377" s="9">
        <v>278.76</v>
      </c>
      <c r="P377" s="9">
        <v>538822225</v>
      </c>
      <c r="Q377" s="11">
        <v>-2226063.0699999998</v>
      </c>
      <c r="R377" s="5" t="s">
        <v>11</v>
      </c>
      <c r="S377" s="7"/>
      <c r="T377" s="7"/>
      <c r="U377" s="7"/>
      <c r="V377" s="7"/>
      <c r="W377" s="7"/>
      <c r="X377" s="7"/>
    </row>
    <row r="378" spans="1:24" x14ac:dyDescent="0.2">
      <c r="A378" s="8">
        <v>43383.656944444447</v>
      </c>
      <c r="B378" s="9">
        <v>279.26</v>
      </c>
      <c r="C378" s="9">
        <v>279.26</v>
      </c>
      <c r="D378" s="9">
        <v>278.98</v>
      </c>
      <c r="E378" s="9">
        <v>279.12</v>
      </c>
      <c r="F378" s="10">
        <v>788830</v>
      </c>
      <c r="G378" s="9">
        <v>220177392</v>
      </c>
      <c r="H378" s="6"/>
      <c r="I378" s="6"/>
      <c r="J378" s="6"/>
      <c r="K378" s="6"/>
      <c r="L378" s="6"/>
      <c r="M378" s="6"/>
      <c r="N378" s="9">
        <v>279.12</v>
      </c>
      <c r="O378" s="9">
        <v>279.12</v>
      </c>
      <c r="P378" s="9">
        <v>220178229.59999999</v>
      </c>
      <c r="Q378" s="11">
        <v>-2226900.67</v>
      </c>
      <c r="R378" s="6"/>
      <c r="S378" s="7"/>
      <c r="T378" s="7"/>
      <c r="U378" s="7"/>
      <c r="V378" s="7"/>
      <c r="W378" s="7"/>
      <c r="X378" s="7"/>
    </row>
    <row r="379" spans="1:24" x14ac:dyDescent="0.2">
      <c r="A379" s="8">
        <v>43383.657638888886</v>
      </c>
      <c r="B379" s="9">
        <v>279.11</v>
      </c>
      <c r="C379" s="9">
        <v>279.92</v>
      </c>
      <c r="D379" s="9">
        <v>279.11</v>
      </c>
      <c r="E379" s="9">
        <v>279.89</v>
      </c>
      <c r="F379" s="10">
        <v>1420000</v>
      </c>
      <c r="G379" s="9">
        <v>395998496</v>
      </c>
      <c r="H379" s="6"/>
      <c r="I379" s="6"/>
      <c r="J379" s="6"/>
      <c r="K379" s="6"/>
      <c r="L379" s="6"/>
      <c r="M379" s="6"/>
      <c r="N379" s="9">
        <v>279.7</v>
      </c>
      <c r="O379" s="9">
        <v>278.87</v>
      </c>
      <c r="P379" s="9">
        <v>397177550</v>
      </c>
      <c r="Q379" s="11">
        <v>-3405954.67</v>
      </c>
      <c r="R379" s="5" t="s">
        <v>11</v>
      </c>
      <c r="S379" s="7"/>
      <c r="T379" s="7"/>
      <c r="U379" s="7"/>
      <c r="V379" s="7"/>
      <c r="W379" s="7"/>
      <c r="X379" s="7"/>
    </row>
    <row r="380" spans="1:24" x14ac:dyDescent="0.2">
      <c r="A380" s="8">
        <v>43383.658333333333</v>
      </c>
      <c r="B380" s="9">
        <v>279.88</v>
      </c>
      <c r="C380" s="9">
        <v>280.14</v>
      </c>
      <c r="D380" s="9">
        <v>279.27999999999997</v>
      </c>
      <c r="E380" s="9">
        <v>279.89</v>
      </c>
      <c r="F380" s="10">
        <v>1450000</v>
      </c>
      <c r="G380" s="9">
        <v>407010560</v>
      </c>
      <c r="H380" s="6"/>
      <c r="I380" s="6"/>
      <c r="J380" s="6"/>
      <c r="K380" s="6"/>
      <c r="L380" s="6"/>
      <c r="M380" s="6"/>
      <c r="N380" s="9">
        <v>279.8</v>
      </c>
      <c r="O380" s="9">
        <v>280.7</v>
      </c>
      <c r="P380" s="9">
        <v>405710000</v>
      </c>
      <c r="Q380" s="11">
        <v>-2105394.67</v>
      </c>
      <c r="R380" s="6"/>
      <c r="S380" s="7"/>
      <c r="T380" s="7"/>
      <c r="U380" s="7"/>
      <c r="V380" s="7"/>
      <c r="W380" s="7"/>
      <c r="X380" s="7"/>
    </row>
    <row r="381" spans="1:24" x14ac:dyDescent="0.2">
      <c r="A381" s="8">
        <v>43383.65902777778</v>
      </c>
      <c r="B381" s="9">
        <v>279.89</v>
      </c>
      <c r="C381" s="9">
        <v>280.33999999999997</v>
      </c>
      <c r="D381" s="9">
        <v>279.75</v>
      </c>
      <c r="E381" s="9">
        <v>280.23</v>
      </c>
      <c r="F381" s="10">
        <v>1460000</v>
      </c>
      <c r="G381" s="9">
        <v>408144192</v>
      </c>
      <c r="H381" s="6"/>
      <c r="I381" s="6"/>
      <c r="J381" s="6"/>
      <c r="K381" s="6"/>
      <c r="L381" s="6"/>
      <c r="M381" s="6"/>
      <c r="N381" s="9">
        <v>280.14</v>
      </c>
      <c r="O381" s="9">
        <v>279.55</v>
      </c>
      <c r="P381" s="9">
        <v>409000750</v>
      </c>
      <c r="Q381" s="11">
        <v>-2961952.67</v>
      </c>
      <c r="R381" s="5" t="s">
        <v>11</v>
      </c>
      <c r="S381" s="7"/>
      <c r="T381" s="7"/>
      <c r="U381" s="7"/>
      <c r="V381" s="7"/>
      <c r="W381" s="7"/>
      <c r="X381" s="7"/>
    </row>
    <row r="382" spans="1:24" x14ac:dyDescent="0.2">
      <c r="A382" s="8">
        <v>43383.659722222219</v>
      </c>
      <c r="B382" s="9">
        <v>280.22000000000003</v>
      </c>
      <c r="C382" s="9">
        <v>280.22000000000003</v>
      </c>
      <c r="D382" s="9">
        <v>279.61</v>
      </c>
      <c r="E382" s="9">
        <v>279.75</v>
      </c>
      <c r="F382" s="10">
        <v>1420000</v>
      </c>
      <c r="G382" s="9">
        <v>398738080</v>
      </c>
      <c r="H382" s="6"/>
      <c r="I382" s="6"/>
      <c r="J382" s="6"/>
      <c r="K382" s="6"/>
      <c r="L382" s="6"/>
      <c r="M382" s="6"/>
      <c r="N382" s="9">
        <v>279.83</v>
      </c>
      <c r="O382" s="9">
        <v>280.8</v>
      </c>
      <c r="P382" s="9">
        <v>397362150</v>
      </c>
      <c r="Q382" s="11">
        <v>-1586022.67</v>
      </c>
      <c r="R382" s="6"/>
      <c r="S382" s="7"/>
      <c r="T382" s="7"/>
      <c r="U382" s="7"/>
      <c r="V382" s="7"/>
      <c r="W382" s="7"/>
      <c r="X382" s="7"/>
    </row>
    <row r="383" spans="1:24" x14ac:dyDescent="0.2">
      <c r="A383" s="8">
        <v>43383.660416666666</v>
      </c>
      <c r="B383" s="9">
        <v>279.74</v>
      </c>
      <c r="C383" s="9">
        <v>279.85000000000002</v>
      </c>
      <c r="D383" s="9">
        <v>279.27999999999997</v>
      </c>
      <c r="E383" s="9">
        <v>279.61</v>
      </c>
      <c r="F383" s="10">
        <v>1710000</v>
      </c>
      <c r="G383" s="9">
        <v>477026368</v>
      </c>
      <c r="H383" s="6"/>
      <c r="I383" s="6"/>
      <c r="J383" s="6"/>
      <c r="K383" s="6"/>
      <c r="L383" s="6"/>
      <c r="M383" s="6"/>
      <c r="N383" s="9">
        <v>279.58999999999997</v>
      </c>
      <c r="O383" s="9">
        <v>278.95999999999998</v>
      </c>
      <c r="P383" s="9">
        <v>478094625</v>
      </c>
      <c r="Q383" s="11">
        <v>-2654279.67</v>
      </c>
      <c r="R383" s="5" t="s">
        <v>11</v>
      </c>
      <c r="S383" s="7"/>
      <c r="T383" s="7"/>
      <c r="U383" s="7"/>
      <c r="V383" s="7"/>
      <c r="W383" s="7"/>
      <c r="X383" s="7"/>
    </row>
    <row r="384" spans="1:24" x14ac:dyDescent="0.2">
      <c r="A384" s="8">
        <v>43383.661111111112</v>
      </c>
      <c r="B384" s="9">
        <v>279.61</v>
      </c>
      <c r="C384" s="9">
        <v>279.81</v>
      </c>
      <c r="D384" s="9">
        <v>279.37</v>
      </c>
      <c r="E384" s="9">
        <v>279.42</v>
      </c>
      <c r="F384" s="10">
        <v>940260</v>
      </c>
      <c r="G384" s="9">
        <v>262832640</v>
      </c>
      <c r="H384" s="6"/>
      <c r="I384" s="6"/>
      <c r="J384" s="6"/>
      <c r="K384" s="6"/>
      <c r="L384" s="6"/>
      <c r="M384" s="6"/>
      <c r="N384" s="9">
        <v>279.51</v>
      </c>
      <c r="O384" s="9">
        <v>279.52999999999997</v>
      </c>
      <c r="P384" s="9">
        <v>262807371.30000001</v>
      </c>
      <c r="Q384" s="11">
        <v>-2629010.9700000002</v>
      </c>
      <c r="R384" s="6"/>
      <c r="S384" s="7"/>
      <c r="T384" s="7"/>
      <c r="U384" s="7"/>
      <c r="V384" s="7"/>
      <c r="W384" s="7"/>
      <c r="X384" s="7"/>
    </row>
    <row r="385" spans="1:24" x14ac:dyDescent="0.2">
      <c r="A385" s="8">
        <v>43383.661805555559</v>
      </c>
      <c r="B385" s="9">
        <v>279.41000000000003</v>
      </c>
      <c r="C385" s="9">
        <v>279.51</v>
      </c>
      <c r="D385" s="9">
        <v>279.24</v>
      </c>
      <c r="E385" s="9">
        <v>279.27</v>
      </c>
      <c r="F385" s="10">
        <v>797700</v>
      </c>
      <c r="G385" s="9">
        <v>222828672</v>
      </c>
      <c r="H385" s="6"/>
      <c r="I385" s="6"/>
      <c r="J385" s="6"/>
      <c r="K385" s="6"/>
      <c r="L385" s="6"/>
      <c r="M385" s="6"/>
      <c r="N385" s="9">
        <v>279.32</v>
      </c>
      <c r="O385" s="9">
        <v>279.33999999999997</v>
      </c>
      <c r="P385" s="9">
        <v>222815558.25</v>
      </c>
      <c r="Q385" s="11">
        <v>-2615897.2200000002</v>
      </c>
      <c r="R385" s="6"/>
      <c r="S385" s="7"/>
      <c r="T385" s="7"/>
      <c r="U385" s="7"/>
      <c r="V385" s="7"/>
      <c r="W385" s="7"/>
      <c r="X385" s="7"/>
    </row>
    <row r="386" spans="1:24" x14ac:dyDescent="0.2">
      <c r="A386" s="8">
        <v>43383.662499999999</v>
      </c>
      <c r="B386" s="9">
        <v>279.27999999999997</v>
      </c>
      <c r="C386" s="9">
        <v>279.45</v>
      </c>
      <c r="D386" s="9">
        <v>278.82</v>
      </c>
      <c r="E386" s="9">
        <v>278.85000000000002</v>
      </c>
      <c r="F386" s="10">
        <v>1150000</v>
      </c>
      <c r="G386" s="9">
        <v>319818080</v>
      </c>
      <c r="H386" s="6"/>
      <c r="I386" s="6"/>
      <c r="J386" s="6"/>
      <c r="K386" s="6"/>
      <c r="L386" s="6"/>
      <c r="M386" s="6"/>
      <c r="N386" s="9">
        <v>278.99</v>
      </c>
      <c r="O386" s="9">
        <v>278.10000000000002</v>
      </c>
      <c r="P386" s="9">
        <v>320841375</v>
      </c>
      <c r="Q386" s="11">
        <v>-3639192.22</v>
      </c>
      <c r="R386" s="5" t="s">
        <v>11</v>
      </c>
      <c r="S386" s="7"/>
      <c r="T386" s="7"/>
      <c r="U386" s="7"/>
      <c r="V386" s="7"/>
      <c r="W386" s="7"/>
      <c r="X386" s="7"/>
    </row>
    <row r="387" spans="1:24" x14ac:dyDescent="0.2">
      <c r="A387" s="8">
        <v>43383.663194444445</v>
      </c>
      <c r="B387" s="9">
        <v>278.83999999999997</v>
      </c>
      <c r="C387" s="9">
        <v>278.87</v>
      </c>
      <c r="D387" s="9">
        <v>278.14</v>
      </c>
      <c r="E387" s="9">
        <v>278.14999999999998</v>
      </c>
      <c r="F387" s="10">
        <v>2100000</v>
      </c>
      <c r="G387" s="9">
        <v>584561088</v>
      </c>
      <c r="H387" s="6"/>
      <c r="I387" s="6"/>
      <c r="J387" s="6"/>
      <c r="K387" s="6"/>
      <c r="L387" s="6"/>
      <c r="M387" s="6"/>
      <c r="N387" s="9">
        <v>278.33</v>
      </c>
      <c r="O387" s="9">
        <v>278.36</v>
      </c>
      <c r="P387" s="9">
        <v>584487750</v>
      </c>
      <c r="Q387" s="11">
        <v>-3565854.22</v>
      </c>
      <c r="R387" s="6"/>
      <c r="S387" s="7"/>
      <c r="T387" s="7"/>
      <c r="U387" s="7"/>
      <c r="V387" s="7"/>
      <c r="W387" s="7"/>
      <c r="X387" s="7"/>
    </row>
    <row r="388" spans="1:24" x14ac:dyDescent="0.2">
      <c r="A388" s="8">
        <v>43383.663888888892</v>
      </c>
      <c r="B388" s="9">
        <v>278.14999999999998</v>
      </c>
      <c r="C388" s="9">
        <v>278.33</v>
      </c>
      <c r="D388" s="9">
        <v>277.88</v>
      </c>
      <c r="E388" s="9">
        <v>278.20999999999998</v>
      </c>
      <c r="F388" s="10">
        <v>2240000</v>
      </c>
      <c r="G388" s="9">
        <v>622843008</v>
      </c>
      <c r="H388" s="6"/>
      <c r="I388" s="6"/>
      <c r="J388" s="6"/>
      <c r="K388" s="6"/>
      <c r="L388" s="6"/>
      <c r="M388" s="6"/>
      <c r="N388" s="9">
        <v>278.16000000000003</v>
      </c>
      <c r="O388" s="9">
        <v>278.05</v>
      </c>
      <c r="P388" s="9">
        <v>623072800</v>
      </c>
      <c r="Q388" s="11">
        <v>-3795646.22</v>
      </c>
      <c r="R388" s="5" t="s">
        <v>11</v>
      </c>
      <c r="S388" s="7"/>
      <c r="T388" s="7"/>
      <c r="U388" s="7"/>
      <c r="V388" s="7"/>
      <c r="W388" s="7"/>
      <c r="X388" s="7"/>
    </row>
    <row r="389" spans="1:24" x14ac:dyDescent="0.2">
      <c r="A389" s="8">
        <v>43383.664583333331</v>
      </c>
      <c r="B389" s="9">
        <v>278.20999999999998</v>
      </c>
      <c r="C389" s="9">
        <v>278.5</v>
      </c>
      <c r="D389" s="9">
        <v>278.2</v>
      </c>
      <c r="E389" s="9">
        <v>278.42</v>
      </c>
      <c r="F389" s="10">
        <v>1750000</v>
      </c>
      <c r="G389" s="9">
        <v>487957536</v>
      </c>
      <c r="H389" s="6"/>
      <c r="I389" s="6"/>
      <c r="J389" s="6"/>
      <c r="K389" s="6"/>
      <c r="L389" s="6"/>
      <c r="M389" s="6"/>
      <c r="N389" s="9">
        <v>278.39</v>
      </c>
      <c r="O389" s="9">
        <v>278.83</v>
      </c>
      <c r="P389" s="9">
        <v>487173750</v>
      </c>
      <c r="Q389" s="11">
        <v>-3011860.22</v>
      </c>
      <c r="R389" s="6"/>
      <c r="S389" s="7"/>
      <c r="T389" s="7"/>
      <c r="U389" s="7"/>
      <c r="V389" s="7"/>
      <c r="W389" s="7"/>
      <c r="X389" s="7"/>
    </row>
    <row r="390" spans="1:24" x14ac:dyDescent="0.2">
      <c r="A390" s="8">
        <v>43383.665277777778</v>
      </c>
      <c r="B390" s="9">
        <v>278.43</v>
      </c>
      <c r="C390" s="9">
        <v>278.66000000000003</v>
      </c>
      <c r="D390" s="9">
        <v>278.10000000000002</v>
      </c>
      <c r="E390" s="9">
        <v>278.17</v>
      </c>
      <c r="F390" s="10">
        <v>2320000</v>
      </c>
      <c r="G390" s="9">
        <v>644846912</v>
      </c>
      <c r="H390" s="6"/>
      <c r="I390" s="6"/>
      <c r="J390" s="6"/>
      <c r="K390" s="6"/>
      <c r="L390" s="6"/>
      <c r="M390" s="6"/>
      <c r="N390" s="9">
        <v>278.27999999999997</v>
      </c>
      <c r="O390" s="9">
        <v>277.95</v>
      </c>
      <c r="P390" s="9">
        <v>645598000</v>
      </c>
      <c r="Q390" s="11">
        <v>-3762948.23</v>
      </c>
      <c r="R390" s="5" t="s">
        <v>11</v>
      </c>
      <c r="S390" s="7"/>
      <c r="T390" s="7"/>
      <c r="U390" s="7"/>
      <c r="V390" s="7"/>
      <c r="W390" s="7"/>
      <c r="X390" s="7"/>
    </row>
    <row r="391" spans="1:24" x14ac:dyDescent="0.2">
      <c r="A391" s="8">
        <v>43383.665972222225</v>
      </c>
      <c r="B391" s="9">
        <v>278.17</v>
      </c>
      <c r="C391" s="9">
        <v>278.36</v>
      </c>
      <c r="D391" s="9">
        <v>277.89999999999998</v>
      </c>
      <c r="E391" s="9">
        <v>278.17</v>
      </c>
      <c r="F391" s="10">
        <v>6370000</v>
      </c>
      <c r="G391" s="9">
        <v>1771094400</v>
      </c>
      <c r="H391" s="6"/>
      <c r="I391" s="6"/>
      <c r="J391" s="6"/>
      <c r="K391" s="6"/>
      <c r="L391" s="6"/>
      <c r="M391" s="6"/>
      <c r="N391" s="9">
        <v>278.14999999999998</v>
      </c>
      <c r="O391" s="9">
        <v>278.04000000000002</v>
      </c>
      <c r="P391" s="9">
        <v>1771815500</v>
      </c>
      <c r="Q391" s="11">
        <v>-4484048.2300000004</v>
      </c>
      <c r="R391" s="5" t="s">
        <v>11</v>
      </c>
      <c r="S391" s="7"/>
      <c r="T391" s="7"/>
      <c r="U391" s="7"/>
      <c r="V391" s="7"/>
      <c r="W391" s="7"/>
      <c r="X391" s="7"/>
    </row>
    <row r="392" spans="1:24" x14ac:dyDescent="0.2">
      <c r="A392" s="8">
        <v>43384.395833333336</v>
      </c>
      <c r="B392" s="9">
        <v>277.08</v>
      </c>
      <c r="C392" s="9">
        <v>277.25</v>
      </c>
      <c r="D392" s="9">
        <v>276.8</v>
      </c>
      <c r="E392" s="9">
        <v>277.14999999999998</v>
      </c>
      <c r="F392" s="10">
        <v>1450000</v>
      </c>
      <c r="G392" s="9">
        <v>402431008</v>
      </c>
      <c r="H392" s="6"/>
      <c r="I392" s="6"/>
      <c r="J392" s="6"/>
      <c r="K392" s="6"/>
      <c r="L392" s="6"/>
      <c r="M392" s="6"/>
      <c r="N392" s="9">
        <v>277.08999999999997</v>
      </c>
      <c r="O392" s="9">
        <v>277.54000000000002</v>
      </c>
      <c r="P392" s="9">
        <v>401776875</v>
      </c>
      <c r="Q392" s="11">
        <v>-3829915.23</v>
      </c>
      <c r="R392" s="6"/>
      <c r="S392" s="7"/>
      <c r="T392" s="7"/>
      <c r="U392" s="7"/>
      <c r="V392" s="7"/>
      <c r="W392" s="7"/>
      <c r="X392" s="7"/>
    </row>
    <row r="393" spans="1:24" x14ac:dyDescent="0.2">
      <c r="A393" s="8">
        <v>43384.396527777775</v>
      </c>
      <c r="B393" s="9">
        <v>277.22000000000003</v>
      </c>
      <c r="C393" s="9">
        <v>277.89999999999998</v>
      </c>
      <c r="D393" s="9">
        <v>277.14999999999998</v>
      </c>
      <c r="E393" s="9">
        <v>277.73</v>
      </c>
      <c r="F393" s="10">
        <v>1100000</v>
      </c>
      <c r="G393" s="9">
        <v>305925472</v>
      </c>
      <c r="H393" s="6"/>
      <c r="I393" s="6"/>
      <c r="J393" s="6"/>
      <c r="K393" s="6"/>
      <c r="L393" s="6"/>
      <c r="M393" s="6"/>
      <c r="N393" s="9">
        <v>277.63</v>
      </c>
      <c r="O393" s="9">
        <v>278.11</v>
      </c>
      <c r="P393" s="9">
        <v>305390250</v>
      </c>
      <c r="Q393" s="11">
        <v>-3294693.23</v>
      </c>
      <c r="R393" s="6"/>
      <c r="S393" s="7"/>
      <c r="T393" s="7"/>
      <c r="U393" s="7"/>
      <c r="V393" s="7"/>
      <c r="W393" s="7"/>
      <c r="X393" s="7"/>
    </row>
    <row r="394" spans="1:24" x14ac:dyDescent="0.2">
      <c r="A394" s="8">
        <v>43384.397222222222</v>
      </c>
      <c r="B394" s="9">
        <v>277.70999999999998</v>
      </c>
      <c r="C394" s="9">
        <v>277.72000000000003</v>
      </c>
      <c r="D394" s="9">
        <v>277.38</v>
      </c>
      <c r="E394" s="9">
        <v>277.43</v>
      </c>
      <c r="F394" s="10">
        <v>922400</v>
      </c>
      <c r="G394" s="9">
        <v>255973824</v>
      </c>
      <c r="H394" s="6"/>
      <c r="I394" s="6"/>
      <c r="J394" s="6"/>
      <c r="K394" s="6"/>
      <c r="L394" s="6"/>
      <c r="M394" s="6"/>
      <c r="N394" s="9">
        <v>277.49</v>
      </c>
      <c r="O394" s="9">
        <v>277.51</v>
      </c>
      <c r="P394" s="9">
        <v>255956776</v>
      </c>
      <c r="Q394" s="11">
        <v>-3277645.23</v>
      </c>
      <c r="R394" s="6"/>
      <c r="S394" s="7"/>
      <c r="T394" s="7"/>
      <c r="U394" s="7"/>
      <c r="V394" s="7"/>
      <c r="W394" s="7"/>
      <c r="X394" s="7"/>
    </row>
    <row r="395" spans="1:24" x14ac:dyDescent="0.2">
      <c r="A395" s="8">
        <v>43384.397916666669</v>
      </c>
      <c r="B395" s="9">
        <v>277.43</v>
      </c>
      <c r="C395" s="9">
        <v>277.73</v>
      </c>
      <c r="D395" s="9">
        <v>277.06</v>
      </c>
      <c r="E395" s="9">
        <v>277.25</v>
      </c>
      <c r="F395" s="10">
        <v>1020000</v>
      </c>
      <c r="G395" s="9">
        <v>282733600</v>
      </c>
      <c r="H395" s="6"/>
      <c r="I395" s="6"/>
      <c r="J395" s="6"/>
      <c r="K395" s="6"/>
      <c r="L395" s="6"/>
      <c r="M395" s="6"/>
      <c r="N395" s="9">
        <v>277.32</v>
      </c>
      <c r="O395" s="9">
        <v>277.19</v>
      </c>
      <c r="P395" s="9">
        <v>282868950</v>
      </c>
      <c r="Q395" s="11">
        <v>-3412995.23</v>
      </c>
      <c r="R395" s="5" t="s">
        <v>11</v>
      </c>
      <c r="S395" s="7"/>
      <c r="T395" s="7"/>
      <c r="U395" s="7"/>
      <c r="V395" s="7"/>
      <c r="W395" s="7"/>
      <c r="X395" s="7"/>
    </row>
    <row r="396" spans="1:24" x14ac:dyDescent="0.2">
      <c r="A396" s="8">
        <v>43384.398611111108</v>
      </c>
      <c r="B396" s="9">
        <v>277.23</v>
      </c>
      <c r="C396" s="9">
        <v>277.64999999999998</v>
      </c>
      <c r="D396" s="9">
        <v>277.07</v>
      </c>
      <c r="E396" s="9">
        <v>277.16000000000003</v>
      </c>
      <c r="F396" s="10">
        <v>945460</v>
      </c>
      <c r="G396" s="9">
        <v>262168928</v>
      </c>
      <c r="H396" s="6"/>
      <c r="I396" s="6"/>
      <c r="J396" s="6"/>
      <c r="K396" s="6"/>
      <c r="L396" s="6"/>
      <c r="M396" s="6"/>
      <c r="N396" s="9">
        <v>277.26</v>
      </c>
      <c r="O396" s="9">
        <v>277.29000000000002</v>
      </c>
      <c r="P396" s="9">
        <v>262138239.59999999</v>
      </c>
      <c r="Q396" s="11">
        <v>-3382306.83</v>
      </c>
      <c r="R396" s="6"/>
      <c r="S396" s="7"/>
      <c r="T396" s="7"/>
      <c r="U396" s="7"/>
      <c r="V396" s="7"/>
      <c r="W396" s="7"/>
      <c r="X396" s="7"/>
    </row>
    <row r="397" spans="1:24" x14ac:dyDescent="0.2">
      <c r="A397" s="8">
        <v>43384.399305555555</v>
      </c>
      <c r="B397" s="9">
        <v>277.17</v>
      </c>
      <c r="C397" s="9">
        <v>277.36</v>
      </c>
      <c r="D397" s="9">
        <v>276.87</v>
      </c>
      <c r="E397" s="9">
        <v>276.95</v>
      </c>
      <c r="F397" s="10">
        <v>1060000</v>
      </c>
      <c r="G397" s="9">
        <v>293058560</v>
      </c>
      <c r="H397" s="6"/>
      <c r="I397" s="6"/>
      <c r="J397" s="6"/>
      <c r="K397" s="6"/>
      <c r="L397" s="6"/>
      <c r="M397" s="6"/>
      <c r="N397" s="9">
        <v>277.02999999999997</v>
      </c>
      <c r="O397" s="9">
        <v>276.47000000000003</v>
      </c>
      <c r="P397" s="9">
        <v>293654450</v>
      </c>
      <c r="Q397" s="11">
        <v>-3978196.83</v>
      </c>
      <c r="R397" s="5" t="s">
        <v>11</v>
      </c>
      <c r="S397" s="7"/>
      <c r="T397" s="7"/>
      <c r="U397" s="7"/>
      <c r="V397" s="7"/>
      <c r="W397" s="7"/>
      <c r="X397" s="7"/>
    </row>
    <row r="398" spans="1:24" x14ac:dyDescent="0.2">
      <c r="A398" s="8">
        <v>43384.4</v>
      </c>
      <c r="B398" s="9">
        <v>276.94</v>
      </c>
      <c r="C398" s="9">
        <v>276.95999999999998</v>
      </c>
      <c r="D398" s="9">
        <v>276.52</v>
      </c>
      <c r="E398" s="9">
        <v>276.81</v>
      </c>
      <c r="F398" s="10">
        <v>976850</v>
      </c>
      <c r="G398" s="9">
        <v>270357888</v>
      </c>
      <c r="H398" s="6"/>
      <c r="I398" s="6"/>
      <c r="J398" s="6"/>
      <c r="K398" s="6"/>
      <c r="L398" s="6"/>
      <c r="M398" s="6"/>
      <c r="N398" s="9">
        <v>276.77999999999997</v>
      </c>
      <c r="O398" s="9">
        <v>276.76</v>
      </c>
      <c r="P398" s="9">
        <v>270367658.75</v>
      </c>
      <c r="Q398" s="11">
        <v>-3987967.58</v>
      </c>
      <c r="R398" s="6"/>
      <c r="S398" s="7"/>
      <c r="T398" s="7"/>
      <c r="U398" s="7"/>
      <c r="V398" s="7"/>
      <c r="W398" s="7"/>
      <c r="X398" s="7"/>
    </row>
    <row r="399" spans="1:24" x14ac:dyDescent="0.2">
      <c r="A399" s="8">
        <v>43384.400694444441</v>
      </c>
      <c r="B399" s="9">
        <v>276.8</v>
      </c>
      <c r="C399" s="9">
        <v>277.14999999999998</v>
      </c>
      <c r="D399" s="9">
        <v>276.76</v>
      </c>
      <c r="E399" s="9">
        <v>276.95</v>
      </c>
      <c r="F399" s="10">
        <v>833720</v>
      </c>
      <c r="G399" s="9">
        <v>230900432</v>
      </c>
      <c r="H399" s="6"/>
      <c r="I399" s="6"/>
      <c r="J399" s="6"/>
      <c r="K399" s="6"/>
      <c r="L399" s="6"/>
      <c r="M399" s="6"/>
      <c r="N399" s="9">
        <v>276.95</v>
      </c>
      <c r="O399" s="9">
        <v>276.95</v>
      </c>
      <c r="P399" s="9">
        <v>230900838.30000001</v>
      </c>
      <c r="Q399" s="11">
        <v>-3988373.88</v>
      </c>
      <c r="R399" s="6"/>
      <c r="S399" s="7"/>
      <c r="T399" s="7"/>
      <c r="U399" s="7"/>
      <c r="V399" s="7"/>
      <c r="W399" s="7"/>
      <c r="X399" s="7"/>
    </row>
    <row r="400" spans="1:24" x14ac:dyDescent="0.2">
      <c r="A400" s="8">
        <v>43384.401388888888</v>
      </c>
      <c r="B400" s="9">
        <v>276.95999999999998</v>
      </c>
      <c r="C400" s="9">
        <v>277.02</v>
      </c>
      <c r="D400" s="9">
        <v>276.55</v>
      </c>
      <c r="E400" s="9">
        <v>276.58999999999997</v>
      </c>
      <c r="F400" s="10">
        <v>781750</v>
      </c>
      <c r="G400" s="9">
        <v>216326880</v>
      </c>
      <c r="H400" s="6"/>
      <c r="I400" s="6"/>
      <c r="J400" s="6"/>
      <c r="K400" s="6"/>
      <c r="L400" s="6"/>
      <c r="M400" s="6"/>
      <c r="N400" s="9">
        <v>276.69</v>
      </c>
      <c r="O400" s="9">
        <v>276.72000000000003</v>
      </c>
      <c r="P400" s="9">
        <v>216300453.13</v>
      </c>
      <c r="Q400" s="11">
        <v>-3961947</v>
      </c>
      <c r="R400" s="6"/>
      <c r="S400" s="7"/>
      <c r="T400" s="7"/>
      <c r="U400" s="7"/>
      <c r="V400" s="7"/>
      <c r="W400" s="7"/>
      <c r="X400" s="7"/>
    </row>
    <row r="401" spans="1:24" x14ac:dyDescent="0.2">
      <c r="A401" s="8">
        <v>43384.402083333334</v>
      </c>
      <c r="B401" s="9">
        <v>276.58</v>
      </c>
      <c r="C401" s="9">
        <v>276.66000000000003</v>
      </c>
      <c r="D401" s="9">
        <v>276.39</v>
      </c>
      <c r="E401" s="9">
        <v>276.5</v>
      </c>
      <c r="F401" s="10">
        <v>911340</v>
      </c>
      <c r="G401" s="9">
        <v>252001552</v>
      </c>
      <c r="H401" s="6"/>
      <c r="I401" s="6"/>
      <c r="J401" s="6"/>
      <c r="K401" s="6"/>
      <c r="L401" s="6"/>
      <c r="M401" s="6"/>
      <c r="N401" s="9">
        <v>276.51</v>
      </c>
      <c r="O401" s="9">
        <v>276.52</v>
      </c>
      <c r="P401" s="9">
        <v>251996901.75</v>
      </c>
      <c r="Q401" s="11">
        <v>-3957296.75</v>
      </c>
      <c r="R401" s="6"/>
      <c r="S401" s="7"/>
      <c r="T401" s="7"/>
      <c r="U401" s="7"/>
      <c r="V401" s="7"/>
      <c r="W401" s="7"/>
      <c r="X401" s="7"/>
    </row>
    <row r="402" spans="1:24" x14ac:dyDescent="0.2">
      <c r="A402" s="8">
        <v>43384.402777777781</v>
      </c>
      <c r="B402" s="9">
        <v>276.5</v>
      </c>
      <c r="C402" s="9">
        <v>276.60000000000002</v>
      </c>
      <c r="D402" s="9">
        <v>276.36</v>
      </c>
      <c r="E402" s="9">
        <v>276.45</v>
      </c>
      <c r="F402" s="10">
        <v>1240000</v>
      </c>
      <c r="G402" s="9">
        <v>342166464</v>
      </c>
      <c r="H402" s="6"/>
      <c r="I402" s="6"/>
      <c r="J402" s="6"/>
      <c r="K402" s="6"/>
      <c r="L402" s="6"/>
      <c r="M402" s="6"/>
      <c r="N402" s="9">
        <v>276.47000000000003</v>
      </c>
      <c r="O402" s="9">
        <v>275.94</v>
      </c>
      <c r="P402" s="9">
        <v>342816600</v>
      </c>
      <c r="Q402" s="11">
        <v>-4607432.75</v>
      </c>
      <c r="R402" s="5" t="s">
        <v>11</v>
      </c>
      <c r="S402" s="7"/>
      <c r="T402" s="7"/>
      <c r="U402" s="7"/>
      <c r="V402" s="7"/>
      <c r="W402" s="7"/>
      <c r="X402" s="7"/>
    </row>
    <row r="403" spans="1:24" x14ac:dyDescent="0.2">
      <c r="A403" s="8">
        <v>43384.40347222222</v>
      </c>
      <c r="B403" s="9">
        <v>276.45</v>
      </c>
      <c r="C403" s="9">
        <v>276.45</v>
      </c>
      <c r="D403" s="9">
        <v>276.23</v>
      </c>
      <c r="E403" s="9">
        <v>276.24</v>
      </c>
      <c r="F403" s="10">
        <v>603560</v>
      </c>
      <c r="G403" s="9">
        <v>166768752</v>
      </c>
      <c r="H403" s="6"/>
      <c r="I403" s="6"/>
      <c r="J403" s="6"/>
      <c r="K403" s="6"/>
      <c r="L403" s="6"/>
      <c r="M403" s="6"/>
      <c r="N403" s="9">
        <v>276.29000000000002</v>
      </c>
      <c r="O403" s="9">
        <v>276.31</v>
      </c>
      <c r="P403" s="9">
        <v>166757592.40000001</v>
      </c>
      <c r="Q403" s="11">
        <v>-4596273.1500000004</v>
      </c>
      <c r="R403" s="6"/>
      <c r="S403" s="7"/>
      <c r="T403" s="7"/>
      <c r="U403" s="7"/>
      <c r="V403" s="7"/>
      <c r="W403" s="7"/>
      <c r="X403" s="7"/>
    </row>
    <row r="404" spans="1:24" x14ac:dyDescent="0.2">
      <c r="A404" s="8">
        <v>43384.404166666667</v>
      </c>
      <c r="B404" s="9">
        <v>276.26</v>
      </c>
      <c r="C404" s="9">
        <v>276.62</v>
      </c>
      <c r="D404" s="9">
        <v>276.20999999999998</v>
      </c>
      <c r="E404" s="9">
        <v>276.48</v>
      </c>
      <c r="F404" s="10">
        <v>804820</v>
      </c>
      <c r="G404" s="9">
        <v>222480912</v>
      </c>
      <c r="H404" s="6"/>
      <c r="I404" s="6"/>
      <c r="J404" s="6"/>
      <c r="K404" s="6"/>
      <c r="L404" s="6"/>
      <c r="M404" s="6"/>
      <c r="N404" s="9">
        <v>276.45</v>
      </c>
      <c r="O404" s="9">
        <v>276.44</v>
      </c>
      <c r="P404" s="9">
        <v>222490476.94999999</v>
      </c>
      <c r="Q404" s="11">
        <v>-4605838.0999999996</v>
      </c>
      <c r="R404" s="6"/>
      <c r="S404" s="7"/>
      <c r="T404" s="7"/>
      <c r="U404" s="7"/>
      <c r="V404" s="7"/>
      <c r="W404" s="7"/>
      <c r="X404" s="7"/>
    </row>
    <row r="405" spans="1:24" x14ac:dyDescent="0.2">
      <c r="A405" s="8">
        <v>43384.404861111114</v>
      </c>
      <c r="B405" s="9">
        <v>276.48</v>
      </c>
      <c r="C405" s="9">
        <v>276.7</v>
      </c>
      <c r="D405" s="9">
        <v>276.39</v>
      </c>
      <c r="E405" s="9">
        <v>276.68</v>
      </c>
      <c r="F405" s="10">
        <v>471640</v>
      </c>
      <c r="G405" s="9">
        <v>130452800</v>
      </c>
      <c r="H405" s="6"/>
      <c r="I405" s="6"/>
      <c r="J405" s="6"/>
      <c r="K405" s="6"/>
      <c r="L405" s="6"/>
      <c r="M405" s="6"/>
      <c r="N405" s="9">
        <v>276.61</v>
      </c>
      <c r="O405" s="9">
        <v>276.58999999999997</v>
      </c>
      <c r="P405" s="9">
        <v>130461519.5</v>
      </c>
      <c r="Q405" s="11">
        <v>-4614557.5999999996</v>
      </c>
      <c r="R405" s="6"/>
      <c r="S405" s="7"/>
      <c r="T405" s="7"/>
      <c r="U405" s="7"/>
      <c r="V405" s="7"/>
      <c r="W405" s="7"/>
      <c r="X405" s="7"/>
    </row>
    <row r="406" spans="1:24" x14ac:dyDescent="0.2">
      <c r="A406" s="8">
        <v>43384.405555555553</v>
      </c>
      <c r="B406" s="9">
        <v>276.69</v>
      </c>
      <c r="C406" s="9">
        <v>276.73</v>
      </c>
      <c r="D406" s="9">
        <v>276.44</v>
      </c>
      <c r="E406" s="9">
        <v>276.47000000000003</v>
      </c>
      <c r="F406" s="10">
        <v>398020</v>
      </c>
      <c r="G406" s="9">
        <v>110070824</v>
      </c>
      <c r="H406" s="6"/>
      <c r="I406" s="6"/>
      <c r="J406" s="6"/>
      <c r="K406" s="6"/>
      <c r="L406" s="6"/>
      <c r="M406" s="6"/>
      <c r="N406" s="9">
        <v>276.52999999999997</v>
      </c>
      <c r="O406" s="9">
        <v>276.55</v>
      </c>
      <c r="P406" s="9">
        <v>110063475.55</v>
      </c>
      <c r="Q406" s="11">
        <v>-4607209.1500000004</v>
      </c>
      <c r="R406" s="6"/>
      <c r="S406" s="7"/>
      <c r="T406" s="7"/>
      <c r="U406" s="7"/>
      <c r="V406" s="7"/>
      <c r="W406" s="7"/>
      <c r="X406" s="7"/>
    </row>
    <row r="407" spans="1:24" x14ac:dyDescent="0.2">
      <c r="A407" s="8">
        <v>43384.40625</v>
      </c>
      <c r="B407" s="9">
        <v>276.47000000000003</v>
      </c>
      <c r="C407" s="9">
        <v>277.14999999999998</v>
      </c>
      <c r="D407" s="9">
        <v>276.27</v>
      </c>
      <c r="E407" s="9">
        <v>277.08</v>
      </c>
      <c r="F407" s="10">
        <v>1650000</v>
      </c>
      <c r="G407" s="9">
        <v>455589632</v>
      </c>
      <c r="H407" s="6"/>
      <c r="I407" s="6"/>
      <c r="J407" s="6"/>
      <c r="K407" s="6"/>
      <c r="L407" s="6"/>
      <c r="M407" s="6"/>
      <c r="N407" s="9">
        <v>276.89999999999998</v>
      </c>
      <c r="O407" s="9">
        <v>276.11</v>
      </c>
      <c r="P407" s="9">
        <v>456876750</v>
      </c>
      <c r="Q407" s="11">
        <v>-5894327.1500000004</v>
      </c>
      <c r="R407" s="5" t="s">
        <v>11</v>
      </c>
      <c r="S407" s="7"/>
      <c r="T407" s="7"/>
      <c r="U407" s="7"/>
      <c r="V407" s="7"/>
      <c r="W407" s="7"/>
      <c r="X407" s="7"/>
    </row>
    <row r="408" spans="1:24" x14ac:dyDescent="0.2">
      <c r="A408" s="8">
        <v>43384.406944444447</v>
      </c>
      <c r="B408" s="9">
        <v>277.07</v>
      </c>
      <c r="C408" s="9">
        <v>277.39</v>
      </c>
      <c r="D408" s="9">
        <v>276.89</v>
      </c>
      <c r="E408" s="9">
        <v>277.36</v>
      </c>
      <c r="F408" s="10">
        <v>602880</v>
      </c>
      <c r="G408" s="9">
        <v>167125696</v>
      </c>
      <c r="H408" s="6"/>
      <c r="I408" s="6"/>
      <c r="J408" s="6"/>
      <c r="K408" s="6"/>
      <c r="L408" s="6"/>
      <c r="M408" s="6"/>
      <c r="N408" s="9">
        <v>277.25</v>
      </c>
      <c r="O408" s="9">
        <v>277.20999999999998</v>
      </c>
      <c r="P408" s="9">
        <v>167148480</v>
      </c>
      <c r="Q408" s="11">
        <v>-5917111.1500000004</v>
      </c>
      <c r="R408" s="6"/>
      <c r="S408" s="7"/>
      <c r="T408" s="7"/>
      <c r="U408" s="7"/>
      <c r="V408" s="7"/>
      <c r="W408" s="7"/>
      <c r="X408" s="7"/>
    </row>
    <row r="409" spans="1:24" x14ac:dyDescent="0.2">
      <c r="A409" s="8">
        <v>43384.407638888886</v>
      </c>
      <c r="B409" s="9">
        <v>277.36</v>
      </c>
      <c r="C409" s="9">
        <v>277.5</v>
      </c>
      <c r="D409" s="9">
        <v>277.06</v>
      </c>
      <c r="E409" s="9">
        <v>277.47000000000003</v>
      </c>
      <c r="F409" s="10">
        <v>647780</v>
      </c>
      <c r="G409" s="9">
        <v>179658304</v>
      </c>
      <c r="H409" s="6"/>
      <c r="I409" s="6"/>
      <c r="J409" s="6"/>
      <c r="K409" s="6"/>
      <c r="L409" s="6"/>
      <c r="M409" s="6"/>
      <c r="N409" s="9">
        <v>277.38</v>
      </c>
      <c r="O409" s="9">
        <v>277.33999999999997</v>
      </c>
      <c r="P409" s="9">
        <v>179677977.5</v>
      </c>
      <c r="Q409" s="11">
        <v>-5936784.6500000004</v>
      </c>
      <c r="R409" s="6"/>
      <c r="S409" s="7"/>
      <c r="T409" s="7"/>
      <c r="U409" s="7"/>
      <c r="V409" s="7"/>
      <c r="W409" s="7"/>
      <c r="X409" s="7"/>
    </row>
    <row r="410" spans="1:24" x14ac:dyDescent="0.2">
      <c r="A410" s="8">
        <v>43384.408333333333</v>
      </c>
      <c r="B410" s="9">
        <v>277.47000000000003</v>
      </c>
      <c r="C410" s="9">
        <v>277.60000000000002</v>
      </c>
      <c r="D410" s="9">
        <v>277.13</v>
      </c>
      <c r="E410" s="9">
        <v>277.37</v>
      </c>
      <c r="F410" s="10">
        <v>745120</v>
      </c>
      <c r="G410" s="9">
        <v>206672288</v>
      </c>
      <c r="H410" s="6"/>
      <c r="I410" s="6"/>
      <c r="J410" s="6"/>
      <c r="K410" s="6"/>
      <c r="L410" s="6"/>
      <c r="M410" s="6"/>
      <c r="N410" s="9">
        <v>277.37</v>
      </c>
      <c r="O410" s="9">
        <v>277.37</v>
      </c>
      <c r="P410" s="9">
        <v>206672071.59999999</v>
      </c>
      <c r="Q410" s="11">
        <v>-5936568.25</v>
      </c>
      <c r="R410" s="6"/>
      <c r="S410" s="7"/>
      <c r="T410" s="7"/>
      <c r="U410" s="7"/>
      <c r="V410" s="7"/>
      <c r="W410" s="7"/>
      <c r="X410" s="7"/>
    </row>
    <row r="411" spans="1:24" x14ac:dyDescent="0.2">
      <c r="A411" s="8">
        <v>43384.40902777778</v>
      </c>
      <c r="B411" s="9">
        <v>277.37</v>
      </c>
      <c r="C411" s="9">
        <v>277.87</v>
      </c>
      <c r="D411" s="9">
        <v>277.26</v>
      </c>
      <c r="E411" s="9">
        <v>277.83</v>
      </c>
      <c r="F411" s="10">
        <v>702860</v>
      </c>
      <c r="G411" s="9">
        <v>195150288</v>
      </c>
      <c r="H411" s="6"/>
      <c r="I411" s="6"/>
      <c r="J411" s="6"/>
      <c r="K411" s="6"/>
      <c r="L411" s="6"/>
      <c r="M411" s="6"/>
      <c r="N411" s="9">
        <v>277.7</v>
      </c>
      <c r="O411" s="9">
        <v>277.64999999999998</v>
      </c>
      <c r="P411" s="9">
        <v>195182464.84999999</v>
      </c>
      <c r="Q411" s="11">
        <v>-5968745.0999999996</v>
      </c>
      <c r="R411" s="6"/>
      <c r="S411" s="7"/>
      <c r="T411" s="7"/>
      <c r="U411" s="7"/>
      <c r="V411" s="7"/>
      <c r="W411" s="7"/>
      <c r="X411" s="7"/>
    </row>
    <row r="412" spans="1:24" x14ac:dyDescent="0.2">
      <c r="A412" s="8">
        <v>43384.409722222219</v>
      </c>
      <c r="B412" s="9">
        <v>277.83</v>
      </c>
      <c r="C412" s="9">
        <v>277.83999999999997</v>
      </c>
      <c r="D412" s="9">
        <v>277.63</v>
      </c>
      <c r="E412" s="9">
        <v>277.8</v>
      </c>
      <c r="F412" s="10">
        <v>636690</v>
      </c>
      <c r="G412" s="9">
        <v>176846784</v>
      </c>
      <c r="H412" s="6"/>
      <c r="I412" s="6"/>
      <c r="J412" s="6"/>
      <c r="K412" s="6"/>
      <c r="L412" s="6"/>
      <c r="M412" s="6"/>
      <c r="N412" s="9">
        <v>277.77</v>
      </c>
      <c r="O412" s="9">
        <v>277.76</v>
      </c>
      <c r="P412" s="9">
        <v>176851789.58000001</v>
      </c>
      <c r="Q412" s="11">
        <v>-5973750.6799999997</v>
      </c>
      <c r="R412" s="6"/>
      <c r="S412" s="7"/>
      <c r="T412" s="7"/>
      <c r="U412" s="7"/>
      <c r="V412" s="7"/>
      <c r="W412" s="7"/>
      <c r="X412" s="7"/>
    </row>
    <row r="413" spans="1:24" x14ac:dyDescent="0.2">
      <c r="A413" s="8">
        <v>43384.410416666666</v>
      </c>
      <c r="B413" s="9">
        <v>277.8</v>
      </c>
      <c r="C413" s="9">
        <v>278.32</v>
      </c>
      <c r="D413" s="9">
        <v>277.79000000000002</v>
      </c>
      <c r="E413" s="9">
        <v>278.3</v>
      </c>
      <c r="F413" s="10">
        <v>808070</v>
      </c>
      <c r="G413" s="9">
        <v>224753056</v>
      </c>
      <c r="H413" s="6"/>
      <c r="I413" s="6"/>
      <c r="J413" s="6"/>
      <c r="K413" s="6"/>
      <c r="L413" s="6"/>
      <c r="M413" s="6"/>
      <c r="N413" s="9">
        <v>278.18</v>
      </c>
      <c r="O413" s="9">
        <v>278.14</v>
      </c>
      <c r="P413" s="9">
        <v>224786892.43000001</v>
      </c>
      <c r="Q413" s="11">
        <v>-6007587.0999999996</v>
      </c>
      <c r="R413" s="6"/>
      <c r="S413" s="7"/>
      <c r="T413" s="7"/>
      <c r="U413" s="7"/>
      <c r="V413" s="7"/>
      <c r="W413" s="7"/>
      <c r="X413" s="7"/>
    </row>
    <row r="414" spans="1:24" x14ac:dyDescent="0.2">
      <c r="A414" s="8">
        <v>43384.411111111112</v>
      </c>
      <c r="B414" s="9">
        <v>278.3</v>
      </c>
      <c r="C414" s="9">
        <v>278.33999999999997</v>
      </c>
      <c r="D414" s="9">
        <v>278.07</v>
      </c>
      <c r="E414" s="9">
        <v>278.16000000000003</v>
      </c>
      <c r="F414" s="10">
        <v>956300</v>
      </c>
      <c r="G414" s="9">
        <v>266032288</v>
      </c>
      <c r="H414" s="6"/>
      <c r="I414" s="6"/>
      <c r="J414" s="6"/>
      <c r="K414" s="6"/>
      <c r="L414" s="6"/>
      <c r="M414" s="6"/>
      <c r="N414" s="9">
        <v>278.18</v>
      </c>
      <c r="O414" s="9">
        <v>278.19</v>
      </c>
      <c r="P414" s="9">
        <v>266025924.75</v>
      </c>
      <c r="Q414" s="11">
        <v>-6001223.8499999996</v>
      </c>
      <c r="R414" s="6"/>
      <c r="S414" s="7"/>
      <c r="T414" s="7"/>
      <c r="U414" s="7"/>
      <c r="V414" s="7"/>
      <c r="W414" s="7"/>
      <c r="X414" s="7"/>
    </row>
    <row r="415" spans="1:24" x14ac:dyDescent="0.2">
      <c r="A415" s="8">
        <v>43384.411805555559</v>
      </c>
      <c r="B415" s="9">
        <v>278.16000000000003</v>
      </c>
      <c r="C415" s="9">
        <v>278.29000000000002</v>
      </c>
      <c r="D415" s="9">
        <v>277.97000000000003</v>
      </c>
      <c r="E415" s="9">
        <v>278.27</v>
      </c>
      <c r="F415" s="10">
        <v>726110</v>
      </c>
      <c r="G415" s="9">
        <v>201985744</v>
      </c>
      <c r="H415" s="6"/>
      <c r="I415" s="6"/>
      <c r="J415" s="6"/>
      <c r="K415" s="6"/>
      <c r="L415" s="6"/>
      <c r="M415" s="6"/>
      <c r="N415" s="9">
        <v>278.2</v>
      </c>
      <c r="O415" s="9">
        <v>278.18</v>
      </c>
      <c r="P415" s="9">
        <v>202003802</v>
      </c>
      <c r="Q415" s="11">
        <v>-6019281.8499999996</v>
      </c>
      <c r="R415" s="6"/>
      <c r="S415" s="7"/>
      <c r="T415" s="7"/>
      <c r="U415" s="7"/>
      <c r="V415" s="7"/>
      <c r="W415" s="7"/>
      <c r="X415" s="7"/>
    </row>
    <row r="416" spans="1:24" x14ac:dyDescent="0.2">
      <c r="A416" s="8">
        <v>43384.412499999999</v>
      </c>
      <c r="B416" s="9">
        <v>278.27999999999997</v>
      </c>
      <c r="C416" s="9">
        <v>278.52999999999997</v>
      </c>
      <c r="D416" s="9">
        <v>278.22000000000003</v>
      </c>
      <c r="E416" s="9">
        <v>278.33</v>
      </c>
      <c r="F416" s="10">
        <v>648000</v>
      </c>
      <c r="G416" s="9">
        <v>180376160</v>
      </c>
      <c r="H416" s="6"/>
      <c r="I416" s="6"/>
      <c r="J416" s="6"/>
      <c r="K416" s="6"/>
      <c r="L416" s="6"/>
      <c r="M416" s="6"/>
      <c r="N416" s="9">
        <v>278.35000000000002</v>
      </c>
      <c r="O416" s="9">
        <v>278.36</v>
      </c>
      <c r="P416" s="9">
        <v>180372420</v>
      </c>
      <c r="Q416" s="11">
        <v>-6015541.8499999996</v>
      </c>
      <c r="R416" s="6"/>
      <c r="S416" s="7"/>
      <c r="T416" s="7"/>
      <c r="U416" s="7"/>
      <c r="V416" s="7"/>
      <c r="W416" s="7"/>
      <c r="X416" s="7"/>
    </row>
    <row r="417" spans="1:24" x14ac:dyDescent="0.2">
      <c r="A417" s="8">
        <v>43384.413194444445</v>
      </c>
      <c r="B417" s="9">
        <v>278.33</v>
      </c>
      <c r="C417" s="9">
        <v>278.37</v>
      </c>
      <c r="D417" s="9">
        <v>278.14</v>
      </c>
      <c r="E417" s="9">
        <v>278.23</v>
      </c>
      <c r="F417" s="10">
        <v>624260</v>
      </c>
      <c r="G417" s="9">
        <v>173700128</v>
      </c>
      <c r="H417" s="6"/>
      <c r="I417" s="6"/>
      <c r="J417" s="6"/>
      <c r="K417" s="6"/>
      <c r="L417" s="6"/>
      <c r="M417" s="6"/>
      <c r="N417" s="9">
        <v>278.24</v>
      </c>
      <c r="O417" s="9">
        <v>278.25</v>
      </c>
      <c r="P417" s="9">
        <v>173695663.05000001</v>
      </c>
      <c r="Q417" s="11">
        <v>-6011076.9000000004</v>
      </c>
      <c r="R417" s="6"/>
      <c r="S417" s="7"/>
      <c r="T417" s="7"/>
      <c r="U417" s="7"/>
      <c r="V417" s="7"/>
      <c r="W417" s="7"/>
      <c r="X417" s="7"/>
    </row>
    <row r="418" spans="1:24" x14ac:dyDescent="0.2">
      <c r="A418" s="8">
        <v>43384.413888888892</v>
      </c>
      <c r="B418" s="9">
        <v>278.23</v>
      </c>
      <c r="C418" s="9">
        <v>278.29000000000002</v>
      </c>
      <c r="D418" s="9">
        <v>278.07</v>
      </c>
      <c r="E418" s="9">
        <v>278.25</v>
      </c>
      <c r="F418" s="10">
        <v>489150</v>
      </c>
      <c r="G418" s="9">
        <v>136084560</v>
      </c>
      <c r="H418" s="6"/>
      <c r="I418" s="6"/>
      <c r="J418" s="6"/>
      <c r="K418" s="6"/>
      <c r="L418" s="6"/>
      <c r="M418" s="6"/>
      <c r="N418" s="9">
        <v>278.22000000000003</v>
      </c>
      <c r="O418" s="9">
        <v>278.20999999999998</v>
      </c>
      <c r="P418" s="9">
        <v>136088867.25</v>
      </c>
      <c r="Q418" s="11">
        <v>-6015384.1500000004</v>
      </c>
      <c r="R418" s="6"/>
      <c r="S418" s="7"/>
      <c r="T418" s="7"/>
      <c r="U418" s="7"/>
      <c r="V418" s="7"/>
      <c r="W418" s="7"/>
      <c r="X418" s="7"/>
    </row>
    <row r="419" spans="1:24" x14ac:dyDescent="0.2">
      <c r="A419" s="8">
        <v>43384.414583333331</v>
      </c>
      <c r="B419" s="9">
        <v>278.24</v>
      </c>
      <c r="C419" s="9">
        <v>278.60000000000002</v>
      </c>
      <c r="D419" s="9">
        <v>278.13</v>
      </c>
      <c r="E419" s="9">
        <v>278.56</v>
      </c>
      <c r="F419" s="10">
        <v>694390</v>
      </c>
      <c r="G419" s="9">
        <v>193340112</v>
      </c>
      <c r="H419" s="6"/>
      <c r="I419" s="6"/>
      <c r="J419" s="6"/>
      <c r="K419" s="6"/>
      <c r="L419" s="6"/>
      <c r="M419" s="6"/>
      <c r="N419" s="9">
        <v>278.45999999999998</v>
      </c>
      <c r="O419" s="9">
        <v>278.43</v>
      </c>
      <c r="P419" s="9">
        <v>193361575.38</v>
      </c>
      <c r="Q419" s="11">
        <v>-6036847.5300000003</v>
      </c>
      <c r="R419" s="6"/>
      <c r="S419" s="7"/>
      <c r="T419" s="7"/>
      <c r="U419" s="7"/>
      <c r="V419" s="7"/>
      <c r="W419" s="7"/>
      <c r="X419" s="7"/>
    </row>
    <row r="420" spans="1:24" x14ac:dyDescent="0.2">
      <c r="A420" s="8">
        <v>43384.415277777778</v>
      </c>
      <c r="B420" s="9">
        <v>278.56</v>
      </c>
      <c r="C420" s="9">
        <v>278.8</v>
      </c>
      <c r="D420" s="9">
        <v>278.52</v>
      </c>
      <c r="E420" s="9">
        <v>278.77999999999997</v>
      </c>
      <c r="F420" s="10">
        <v>656040</v>
      </c>
      <c r="G420" s="9">
        <v>182836400</v>
      </c>
      <c r="H420" s="6"/>
      <c r="I420" s="6"/>
      <c r="J420" s="6"/>
      <c r="K420" s="6"/>
      <c r="L420" s="6"/>
      <c r="M420" s="6"/>
      <c r="N420" s="9">
        <v>278.72000000000003</v>
      </c>
      <c r="O420" s="9">
        <v>278.7</v>
      </c>
      <c r="P420" s="9">
        <v>182851468.80000001</v>
      </c>
      <c r="Q420" s="11">
        <v>-6051916.3300000001</v>
      </c>
      <c r="R420" s="6"/>
      <c r="S420" s="7"/>
      <c r="T420" s="7"/>
      <c r="U420" s="7"/>
      <c r="V420" s="7"/>
      <c r="W420" s="7"/>
      <c r="X420" s="7"/>
    </row>
    <row r="421" spans="1:24" x14ac:dyDescent="0.2">
      <c r="A421" s="8">
        <v>43384.415972222225</v>
      </c>
      <c r="B421" s="9">
        <v>278.77999999999997</v>
      </c>
      <c r="C421" s="9">
        <v>278.89999999999998</v>
      </c>
      <c r="D421" s="9">
        <v>278.69</v>
      </c>
      <c r="E421" s="9">
        <v>278.77999999999997</v>
      </c>
      <c r="F421" s="10">
        <v>423820</v>
      </c>
      <c r="G421" s="9">
        <v>118156520</v>
      </c>
      <c r="H421" s="6"/>
      <c r="I421" s="6"/>
      <c r="J421" s="6"/>
      <c r="K421" s="6"/>
      <c r="L421" s="6"/>
      <c r="M421" s="6"/>
      <c r="N421" s="9">
        <v>278.79000000000002</v>
      </c>
      <c r="O421" s="9">
        <v>278.79000000000002</v>
      </c>
      <c r="P421" s="9">
        <v>118155718.25</v>
      </c>
      <c r="Q421" s="11">
        <v>-6051114.5800000001</v>
      </c>
      <c r="R421" s="6"/>
      <c r="S421" s="7"/>
      <c r="T421" s="7"/>
      <c r="U421" s="7"/>
      <c r="V421" s="7"/>
      <c r="W421" s="7"/>
      <c r="X421" s="7"/>
    </row>
    <row r="422" spans="1:24" x14ac:dyDescent="0.2">
      <c r="A422" s="8">
        <v>43384.416666666664</v>
      </c>
      <c r="B422" s="9">
        <v>278.77</v>
      </c>
      <c r="C422" s="9">
        <v>278.79000000000002</v>
      </c>
      <c r="D422" s="9">
        <v>278.36</v>
      </c>
      <c r="E422" s="9">
        <v>278.43</v>
      </c>
      <c r="F422" s="10">
        <v>864150</v>
      </c>
      <c r="G422" s="9">
        <v>240687984</v>
      </c>
      <c r="H422" s="6"/>
      <c r="I422" s="6"/>
      <c r="J422" s="6"/>
      <c r="K422" s="6"/>
      <c r="L422" s="6"/>
      <c r="M422" s="6"/>
      <c r="N422" s="9">
        <v>278.5</v>
      </c>
      <c r="O422" s="9">
        <v>278.52999999999997</v>
      </c>
      <c r="P422" s="9">
        <v>240667935.38</v>
      </c>
      <c r="Q422" s="11">
        <v>-6031065.9500000002</v>
      </c>
      <c r="R422" s="6"/>
      <c r="S422" s="7"/>
      <c r="T422" s="7"/>
      <c r="U422" s="7"/>
      <c r="V422" s="7"/>
      <c r="W422" s="7"/>
      <c r="X422" s="7"/>
    </row>
    <row r="423" spans="1:24" x14ac:dyDescent="0.2">
      <c r="A423" s="8">
        <v>43384.417361111111</v>
      </c>
      <c r="B423" s="9">
        <v>278.42</v>
      </c>
      <c r="C423" s="9">
        <v>278.66000000000003</v>
      </c>
      <c r="D423" s="9">
        <v>278.38</v>
      </c>
      <c r="E423" s="9">
        <v>278.39</v>
      </c>
      <c r="F423" s="10">
        <v>544460</v>
      </c>
      <c r="G423" s="9">
        <v>151618304</v>
      </c>
      <c r="H423" s="6"/>
      <c r="I423" s="6"/>
      <c r="J423" s="6"/>
      <c r="K423" s="6"/>
      <c r="L423" s="6"/>
      <c r="M423" s="6"/>
      <c r="N423" s="9">
        <v>278.45999999999998</v>
      </c>
      <c r="O423" s="9">
        <v>278.47000000000003</v>
      </c>
      <c r="P423" s="9">
        <v>151607609.30000001</v>
      </c>
      <c r="Q423" s="11">
        <v>-6020371.25</v>
      </c>
      <c r="R423" s="6"/>
      <c r="S423" s="7"/>
      <c r="T423" s="7"/>
      <c r="U423" s="7"/>
      <c r="V423" s="7"/>
      <c r="W423" s="7"/>
      <c r="X423" s="7"/>
    </row>
    <row r="424" spans="1:24" x14ac:dyDescent="0.2">
      <c r="A424" s="8">
        <v>43384.418055555558</v>
      </c>
      <c r="B424" s="9">
        <v>278.39999999999998</v>
      </c>
      <c r="C424" s="9">
        <v>278.5</v>
      </c>
      <c r="D424" s="9">
        <v>278.2</v>
      </c>
      <c r="E424" s="9">
        <v>278.37</v>
      </c>
      <c r="F424" s="10">
        <v>581190</v>
      </c>
      <c r="G424" s="9">
        <v>161777264</v>
      </c>
      <c r="H424" s="6"/>
      <c r="I424" s="6"/>
      <c r="J424" s="6"/>
      <c r="K424" s="6"/>
      <c r="L424" s="6"/>
      <c r="M424" s="6"/>
      <c r="N424" s="9">
        <v>278.36</v>
      </c>
      <c r="O424" s="9">
        <v>278.36</v>
      </c>
      <c r="P424" s="9">
        <v>161780048.40000001</v>
      </c>
      <c r="Q424" s="11">
        <v>-6023155.6500000004</v>
      </c>
      <c r="R424" s="6"/>
      <c r="S424" s="7"/>
      <c r="T424" s="7"/>
      <c r="U424" s="7"/>
      <c r="V424" s="7"/>
      <c r="W424" s="7"/>
      <c r="X424" s="7"/>
    </row>
    <row r="425" spans="1:24" x14ac:dyDescent="0.2">
      <c r="A425" s="8">
        <v>43384.418749999997</v>
      </c>
      <c r="B425" s="9">
        <v>278.37</v>
      </c>
      <c r="C425" s="9">
        <v>278.52999999999997</v>
      </c>
      <c r="D425" s="9">
        <v>278.24</v>
      </c>
      <c r="E425" s="9">
        <v>278.39</v>
      </c>
      <c r="F425" s="10">
        <v>649630</v>
      </c>
      <c r="G425" s="9">
        <v>180848640</v>
      </c>
      <c r="H425" s="6"/>
      <c r="I425" s="6"/>
      <c r="J425" s="6"/>
      <c r="K425" s="6"/>
      <c r="L425" s="6"/>
      <c r="M425" s="6"/>
      <c r="N425" s="9">
        <v>278.39</v>
      </c>
      <c r="O425" s="9">
        <v>278.39</v>
      </c>
      <c r="P425" s="9">
        <v>180848871.63</v>
      </c>
      <c r="Q425" s="11">
        <v>-6023387.2800000003</v>
      </c>
      <c r="R425" s="6"/>
      <c r="S425" s="7"/>
      <c r="T425" s="7"/>
      <c r="U425" s="7"/>
      <c r="V425" s="7"/>
      <c r="W425" s="7"/>
      <c r="X425" s="7"/>
    </row>
    <row r="426" spans="1:24" x14ac:dyDescent="0.2">
      <c r="A426" s="8">
        <v>43384.419444444444</v>
      </c>
      <c r="B426" s="9">
        <v>278.39</v>
      </c>
      <c r="C426" s="9">
        <v>278.49</v>
      </c>
      <c r="D426" s="9">
        <v>277.8</v>
      </c>
      <c r="E426" s="9">
        <v>277.86</v>
      </c>
      <c r="F426" s="10">
        <v>1040000</v>
      </c>
      <c r="G426" s="9">
        <v>289487104</v>
      </c>
      <c r="H426" s="6"/>
      <c r="I426" s="6"/>
      <c r="J426" s="6"/>
      <c r="K426" s="6"/>
      <c r="L426" s="6"/>
      <c r="M426" s="6"/>
      <c r="N426" s="9">
        <v>278</v>
      </c>
      <c r="O426" s="9">
        <v>278.35000000000002</v>
      </c>
      <c r="P426" s="9">
        <v>289122600</v>
      </c>
      <c r="Q426" s="11">
        <v>-5658883.2800000003</v>
      </c>
      <c r="R426" s="6"/>
      <c r="S426" s="7"/>
      <c r="T426" s="7"/>
      <c r="U426" s="7"/>
      <c r="V426" s="7"/>
      <c r="W426" s="7"/>
      <c r="X426" s="7"/>
    </row>
    <row r="427" spans="1:24" x14ac:dyDescent="0.2">
      <c r="A427" s="8">
        <v>43384.420138888891</v>
      </c>
      <c r="B427" s="9">
        <v>277.86</v>
      </c>
      <c r="C427" s="9">
        <v>278.05</v>
      </c>
      <c r="D427" s="9">
        <v>277.55</v>
      </c>
      <c r="E427" s="9">
        <v>277.62</v>
      </c>
      <c r="F427" s="10">
        <v>585170</v>
      </c>
      <c r="G427" s="9">
        <v>162523568</v>
      </c>
      <c r="H427" s="6"/>
      <c r="I427" s="6"/>
      <c r="J427" s="6"/>
      <c r="K427" s="6"/>
      <c r="L427" s="6"/>
      <c r="M427" s="6"/>
      <c r="N427" s="9">
        <v>277.70999999999998</v>
      </c>
      <c r="O427" s="9">
        <v>277.74</v>
      </c>
      <c r="P427" s="9">
        <v>162507560.69999999</v>
      </c>
      <c r="Q427" s="11">
        <v>-5642875.9800000004</v>
      </c>
      <c r="R427" s="6"/>
      <c r="S427" s="7"/>
      <c r="T427" s="7"/>
      <c r="U427" s="7"/>
      <c r="V427" s="7"/>
      <c r="W427" s="7"/>
      <c r="X427" s="7"/>
    </row>
    <row r="428" spans="1:24" x14ac:dyDescent="0.2">
      <c r="A428" s="8">
        <v>43384.42083333333</v>
      </c>
      <c r="B428" s="9">
        <v>277.61</v>
      </c>
      <c r="C428" s="9">
        <v>277.92</v>
      </c>
      <c r="D428" s="9">
        <v>277.52999999999997</v>
      </c>
      <c r="E428" s="9">
        <v>277.89999999999998</v>
      </c>
      <c r="F428" s="10">
        <v>701610</v>
      </c>
      <c r="G428" s="9">
        <v>194895280</v>
      </c>
      <c r="H428" s="6"/>
      <c r="I428" s="6"/>
      <c r="J428" s="6"/>
      <c r="K428" s="6"/>
      <c r="L428" s="6"/>
      <c r="M428" s="6"/>
      <c r="N428" s="9">
        <v>277.81</v>
      </c>
      <c r="O428" s="9">
        <v>277.77999999999997</v>
      </c>
      <c r="P428" s="9">
        <v>194916028.13</v>
      </c>
      <c r="Q428" s="11">
        <v>-5663624.0999999996</v>
      </c>
      <c r="R428" s="6"/>
      <c r="S428" s="7"/>
      <c r="T428" s="7"/>
      <c r="U428" s="7"/>
      <c r="V428" s="7"/>
      <c r="W428" s="7"/>
      <c r="X428" s="7"/>
    </row>
    <row r="429" spans="1:24" x14ac:dyDescent="0.2">
      <c r="A429" s="8">
        <v>43384.421527777777</v>
      </c>
      <c r="B429" s="9">
        <v>277.89</v>
      </c>
      <c r="C429" s="9">
        <v>277.99</v>
      </c>
      <c r="D429" s="9">
        <v>277.75</v>
      </c>
      <c r="E429" s="9">
        <v>277.81</v>
      </c>
      <c r="F429" s="10">
        <v>410880</v>
      </c>
      <c r="G429" s="9">
        <v>114161688</v>
      </c>
      <c r="H429" s="6"/>
      <c r="I429" s="6"/>
      <c r="J429" s="6"/>
      <c r="K429" s="6"/>
      <c r="L429" s="6"/>
      <c r="M429" s="6"/>
      <c r="N429" s="9">
        <v>277.83999999999997</v>
      </c>
      <c r="O429" s="9">
        <v>277.85000000000002</v>
      </c>
      <c r="P429" s="9">
        <v>114158899.2</v>
      </c>
      <c r="Q429" s="11">
        <v>-5660835.2999999998</v>
      </c>
      <c r="R429" s="6"/>
      <c r="S429" s="7"/>
      <c r="T429" s="7"/>
      <c r="U429" s="7"/>
      <c r="V429" s="7"/>
      <c r="W429" s="7"/>
      <c r="X429" s="7"/>
    </row>
    <row r="430" spans="1:24" x14ac:dyDescent="0.2">
      <c r="A430" s="8">
        <v>43384.422222222223</v>
      </c>
      <c r="B430" s="9">
        <v>277.8</v>
      </c>
      <c r="C430" s="9">
        <v>278.29000000000002</v>
      </c>
      <c r="D430" s="9">
        <v>277.8</v>
      </c>
      <c r="E430" s="9">
        <v>278.16000000000003</v>
      </c>
      <c r="F430" s="10">
        <v>625550</v>
      </c>
      <c r="G430" s="9">
        <v>173953920</v>
      </c>
      <c r="H430" s="6"/>
      <c r="I430" s="6"/>
      <c r="J430" s="6"/>
      <c r="K430" s="6"/>
      <c r="L430" s="6"/>
      <c r="M430" s="6"/>
      <c r="N430" s="9">
        <v>278.10000000000002</v>
      </c>
      <c r="O430" s="9">
        <v>278.08</v>
      </c>
      <c r="P430" s="9">
        <v>173967018.88</v>
      </c>
      <c r="Q430" s="11">
        <v>-5673934.1799999997</v>
      </c>
      <c r="R430" s="6"/>
      <c r="S430" s="7"/>
      <c r="T430" s="7"/>
      <c r="U430" s="7"/>
      <c r="V430" s="7"/>
      <c r="W430" s="7"/>
      <c r="X430" s="7"/>
    </row>
    <row r="431" spans="1:24" x14ac:dyDescent="0.2">
      <c r="A431" s="8">
        <v>43384.42291666667</v>
      </c>
      <c r="B431" s="9">
        <v>278.14</v>
      </c>
      <c r="C431" s="9">
        <v>278.45</v>
      </c>
      <c r="D431" s="9">
        <v>277.94</v>
      </c>
      <c r="E431" s="9">
        <v>278.38</v>
      </c>
      <c r="F431" s="10">
        <v>651060</v>
      </c>
      <c r="G431" s="9">
        <v>181163104</v>
      </c>
      <c r="H431" s="6"/>
      <c r="I431" s="6"/>
      <c r="J431" s="6"/>
      <c r="K431" s="6"/>
      <c r="L431" s="6"/>
      <c r="M431" s="6"/>
      <c r="N431" s="9">
        <v>278.29000000000002</v>
      </c>
      <c r="O431" s="9">
        <v>278.26</v>
      </c>
      <c r="P431" s="9">
        <v>181181859.75</v>
      </c>
      <c r="Q431" s="11">
        <v>-5692689.9299999997</v>
      </c>
      <c r="R431" s="6"/>
      <c r="S431" s="7"/>
      <c r="T431" s="7"/>
      <c r="U431" s="7"/>
      <c r="V431" s="7"/>
      <c r="W431" s="7"/>
      <c r="X431" s="7"/>
    </row>
    <row r="432" spans="1:24" x14ac:dyDescent="0.2">
      <c r="A432" s="8">
        <v>43384.423611111109</v>
      </c>
      <c r="B432" s="9">
        <v>278.38</v>
      </c>
      <c r="C432" s="9">
        <v>278.44</v>
      </c>
      <c r="D432" s="9">
        <v>278.05</v>
      </c>
      <c r="E432" s="9">
        <v>278.13</v>
      </c>
      <c r="F432" s="10">
        <v>414640</v>
      </c>
      <c r="G432" s="9">
        <v>115355056</v>
      </c>
      <c r="H432" s="6"/>
      <c r="I432" s="6"/>
      <c r="J432" s="6"/>
      <c r="K432" s="6"/>
      <c r="L432" s="6"/>
      <c r="M432" s="6"/>
      <c r="N432" s="9">
        <v>278.19</v>
      </c>
      <c r="O432" s="9">
        <v>278.20999999999998</v>
      </c>
      <c r="P432" s="9">
        <v>115347665</v>
      </c>
      <c r="Q432" s="11">
        <v>-5685298.9299999997</v>
      </c>
      <c r="R432" s="6"/>
      <c r="S432" s="7"/>
      <c r="T432" s="7"/>
      <c r="U432" s="7"/>
      <c r="V432" s="7"/>
      <c r="W432" s="7"/>
      <c r="X432" s="7"/>
    </row>
    <row r="433" spans="1:24" x14ac:dyDescent="0.2">
      <c r="A433" s="8">
        <v>43384.424305555556</v>
      </c>
      <c r="B433" s="9">
        <v>278.12</v>
      </c>
      <c r="C433" s="9">
        <v>278.20999999999998</v>
      </c>
      <c r="D433" s="9">
        <v>277.93</v>
      </c>
      <c r="E433" s="9">
        <v>277.98</v>
      </c>
      <c r="F433" s="10">
        <v>440210</v>
      </c>
      <c r="G433" s="9">
        <v>122394880</v>
      </c>
      <c r="H433" s="6"/>
      <c r="I433" s="6"/>
      <c r="J433" s="6"/>
      <c r="K433" s="6"/>
      <c r="L433" s="6"/>
      <c r="M433" s="6"/>
      <c r="N433" s="9">
        <v>278.02999999999997</v>
      </c>
      <c r="O433" s="9">
        <v>278.04000000000002</v>
      </c>
      <c r="P433" s="9">
        <v>122389385.25</v>
      </c>
      <c r="Q433" s="11">
        <v>-5679804.1799999997</v>
      </c>
      <c r="R433" s="6"/>
      <c r="S433" s="7"/>
      <c r="T433" s="7"/>
      <c r="U433" s="7"/>
      <c r="V433" s="7"/>
      <c r="W433" s="7"/>
      <c r="X433" s="7"/>
    </row>
    <row r="434" spans="1:24" x14ac:dyDescent="0.2">
      <c r="A434" s="8">
        <v>43384.425000000003</v>
      </c>
      <c r="B434" s="9">
        <v>277.99</v>
      </c>
      <c r="C434" s="9">
        <v>278.06</v>
      </c>
      <c r="D434" s="9">
        <v>277.60000000000002</v>
      </c>
      <c r="E434" s="9">
        <v>277.62</v>
      </c>
      <c r="F434" s="10">
        <v>442500</v>
      </c>
      <c r="G434" s="9">
        <v>122908248</v>
      </c>
      <c r="H434" s="6"/>
      <c r="I434" s="6"/>
      <c r="J434" s="6"/>
      <c r="K434" s="6"/>
      <c r="L434" s="6"/>
      <c r="M434" s="6"/>
      <c r="N434" s="9">
        <v>277.73</v>
      </c>
      <c r="O434" s="9">
        <v>277.76</v>
      </c>
      <c r="P434" s="9">
        <v>122893312.5</v>
      </c>
      <c r="Q434" s="11">
        <v>-5664868.6799999997</v>
      </c>
      <c r="R434" s="6"/>
      <c r="S434" s="7"/>
      <c r="T434" s="7"/>
      <c r="U434" s="7"/>
      <c r="V434" s="7"/>
      <c r="W434" s="7"/>
      <c r="X434" s="7"/>
    </row>
    <row r="435" spans="1:24" x14ac:dyDescent="0.2">
      <c r="A435" s="8">
        <v>43384.425694444442</v>
      </c>
      <c r="B435" s="9">
        <v>277.62</v>
      </c>
      <c r="C435" s="9">
        <v>277.81</v>
      </c>
      <c r="D435" s="9">
        <v>277.60000000000002</v>
      </c>
      <c r="E435" s="9">
        <v>277.74</v>
      </c>
      <c r="F435" s="10">
        <v>337520</v>
      </c>
      <c r="G435" s="9">
        <v>93736040</v>
      </c>
      <c r="H435" s="6"/>
      <c r="I435" s="6"/>
      <c r="J435" s="6"/>
      <c r="K435" s="6"/>
      <c r="L435" s="6"/>
      <c r="M435" s="6"/>
      <c r="N435" s="9">
        <v>277.72000000000003</v>
      </c>
      <c r="O435" s="9">
        <v>277.72000000000003</v>
      </c>
      <c r="P435" s="9">
        <v>93736898.200000003</v>
      </c>
      <c r="Q435" s="11">
        <v>-5665726.8799999999</v>
      </c>
      <c r="R435" s="6"/>
      <c r="S435" s="7"/>
      <c r="T435" s="7"/>
      <c r="U435" s="7"/>
      <c r="V435" s="7"/>
      <c r="W435" s="7"/>
      <c r="X435" s="7"/>
    </row>
    <row r="436" spans="1:24" x14ac:dyDescent="0.2">
      <c r="A436" s="8">
        <v>43384.426388888889</v>
      </c>
      <c r="B436" s="9">
        <v>277.73</v>
      </c>
      <c r="C436" s="9">
        <v>278.01</v>
      </c>
      <c r="D436" s="9">
        <v>277.62</v>
      </c>
      <c r="E436" s="9">
        <v>277.77</v>
      </c>
      <c r="F436" s="10">
        <v>342380</v>
      </c>
      <c r="G436" s="9">
        <v>95113744</v>
      </c>
      <c r="H436" s="6"/>
      <c r="I436" s="6"/>
      <c r="J436" s="6"/>
      <c r="K436" s="6"/>
      <c r="L436" s="6"/>
      <c r="M436" s="6"/>
      <c r="N436" s="9">
        <v>277.79000000000002</v>
      </c>
      <c r="O436" s="9">
        <v>277.8</v>
      </c>
      <c r="P436" s="9">
        <v>95110596.150000006</v>
      </c>
      <c r="Q436" s="11">
        <v>-5662579.0300000003</v>
      </c>
      <c r="R436" s="6"/>
      <c r="S436" s="7"/>
      <c r="T436" s="7"/>
      <c r="U436" s="7"/>
      <c r="V436" s="7"/>
      <c r="W436" s="7"/>
      <c r="X436" s="7"/>
    </row>
    <row r="437" spans="1:24" x14ac:dyDescent="0.2">
      <c r="A437" s="8">
        <v>43384.427083333336</v>
      </c>
      <c r="B437" s="9">
        <v>277.62</v>
      </c>
      <c r="C437" s="9">
        <v>277.70999999999998</v>
      </c>
      <c r="D437" s="9">
        <v>277.44</v>
      </c>
      <c r="E437" s="9">
        <v>277.68</v>
      </c>
      <c r="F437" s="10">
        <v>399860</v>
      </c>
      <c r="G437" s="9">
        <v>111003752</v>
      </c>
      <c r="H437" s="6"/>
      <c r="I437" s="6"/>
      <c r="J437" s="6"/>
      <c r="K437" s="6"/>
      <c r="L437" s="6"/>
      <c r="M437" s="6"/>
      <c r="N437" s="9">
        <v>277.63</v>
      </c>
      <c r="O437" s="9">
        <v>277.61</v>
      </c>
      <c r="P437" s="9">
        <v>111012132.15000001</v>
      </c>
      <c r="Q437" s="11">
        <v>-5670959.1799999997</v>
      </c>
      <c r="R437" s="6"/>
      <c r="S437" s="7"/>
      <c r="T437" s="7"/>
      <c r="U437" s="7"/>
      <c r="V437" s="7"/>
      <c r="W437" s="7"/>
      <c r="X437" s="7"/>
    </row>
    <row r="438" spans="1:24" x14ac:dyDescent="0.2">
      <c r="A438" s="8">
        <v>43384.427777777775</v>
      </c>
      <c r="B438" s="9">
        <v>277.68</v>
      </c>
      <c r="C438" s="9">
        <v>277.73</v>
      </c>
      <c r="D438" s="9">
        <v>277.2</v>
      </c>
      <c r="E438" s="9">
        <v>277.26</v>
      </c>
      <c r="F438" s="10">
        <v>546220</v>
      </c>
      <c r="G438" s="9">
        <v>151520736</v>
      </c>
      <c r="H438" s="6"/>
      <c r="I438" s="6"/>
      <c r="J438" s="6"/>
      <c r="K438" s="6"/>
      <c r="L438" s="6"/>
      <c r="M438" s="6"/>
      <c r="N438" s="9">
        <v>277.36</v>
      </c>
      <c r="O438" s="9">
        <v>277.39999999999998</v>
      </c>
      <c r="P438" s="9">
        <v>151500944.75</v>
      </c>
      <c r="Q438" s="11">
        <v>-5651167.9299999997</v>
      </c>
      <c r="R438" s="6"/>
      <c r="S438" s="7"/>
      <c r="T438" s="7"/>
      <c r="U438" s="7"/>
      <c r="V438" s="7"/>
      <c r="W438" s="7"/>
      <c r="X438" s="7"/>
    </row>
    <row r="439" spans="1:24" x14ac:dyDescent="0.2">
      <c r="A439" s="8">
        <v>43384.428472222222</v>
      </c>
      <c r="B439" s="9">
        <v>277.25</v>
      </c>
      <c r="C439" s="9">
        <v>277.37</v>
      </c>
      <c r="D439" s="9">
        <v>277.18</v>
      </c>
      <c r="E439" s="9">
        <v>277.23</v>
      </c>
      <c r="F439" s="10">
        <v>526940</v>
      </c>
      <c r="G439" s="9">
        <v>146098832</v>
      </c>
      <c r="H439" s="6"/>
      <c r="I439" s="6"/>
      <c r="J439" s="6"/>
      <c r="K439" s="6"/>
      <c r="L439" s="6"/>
      <c r="M439" s="6"/>
      <c r="N439" s="9">
        <v>277.25</v>
      </c>
      <c r="O439" s="9">
        <v>277.26</v>
      </c>
      <c r="P439" s="9">
        <v>146095432.34999999</v>
      </c>
      <c r="Q439" s="11">
        <v>-5647768.2800000003</v>
      </c>
      <c r="R439" s="6"/>
      <c r="S439" s="7"/>
      <c r="T439" s="7"/>
      <c r="U439" s="7"/>
      <c r="V439" s="7"/>
      <c r="W439" s="7"/>
      <c r="X439" s="7"/>
    </row>
    <row r="440" spans="1:24" x14ac:dyDescent="0.2">
      <c r="A440" s="8">
        <v>43384.429166666669</v>
      </c>
      <c r="B440" s="9">
        <v>277.23</v>
      </c>
      <c r="C440" s="9">
        <v>277.3</v>
      </c>
      <c r="D440" s="9">
        <v>276.76</v>
      </c>
      <c r="E440" s="9">
        <v>276.77999999999997</v>
      </c>
      <c r="F440" s="10">
        <v>962260</v>
      </c>
      <c r="G440" s="9">
        <v>266497376</v>
      </c>
      <c r="H440" s="6"/>
      <c r="I440" s="6"/>
      <c r="J440" s="6"/>
      <c r="K440" s="6"/>
      <c r="L440" s="6"/>
      <c r="M440" s="6"/>
      <c r="N440" s="9">
        <v>276.91000000000003</v>
      </c>
      <c r="O440" s="9">
        <v>276.95</v>
      </c>
      <c r="P440" s="9">
        <v>266454605.30000001</v>
      </c>
      <c r="Q440" s="11">
        <v>-5604997.5800000001</v>
      </c>
      <c r="R440" s="6"/>
      <c r="S440" s="7"/>
      <c r="T440" s="7"/>
      <c r="U440" s="7"/>
      <c r="V440" s="7"/>
      <c r="W440" s="7"/>
      <c r="X440" s="7"/>
    </row>
    <row r="441" spans="1:24" x14ac:dyDescent="0.2">
      <c r="A441" s="8">
        <v>43384.429861111108</v>
      </c>
      <c r="B441" s="9">
        <v>276.79000000000002</v>
      </c>
      <c r="C441" s="9">
        <v>277.27</v>
      </c>
      <c r="D441" s="9">
        <v>276.79000000000002</v>
      </c>
      <c r="E441" s="9">
        <v>277.24</v>
      </c>
      <c r="F441" s="10">
        <v>509050</v>
      </c>
      <c r="G441" s="9">
        <v>141058864</v>
      </c>
      <c r="H441" s="6"/>
      <c r="I441" s="6"/>
      <c r="J441" s="6"/>
      <c r="K441" s="6"/>
      <c r="L441" s="6"/>
      <c r="M441" s="6"/>
      <c r="N441" s="9">
        <v>277.14</v>
      </c>
      <c r="O441" s="9">
        <v>277.10000000000002</v>
      </c>
      <c r="P441" s="9">
        <v>141075571.75</v>
      </c>
      <c r="Q441" s="11">
        <v>-5621705.3300000001</v>
      </c>
      <c r="R441" s="6"/>
      <c r="S441" s="7"/>
      <c r="T441" s="7"/>
      <c r="U441" s="7"/>
      <c r="V441" s="7"/>
      <c r="W441" s="7"/>
      <c r="X441" s="7"/>
    </row>
    <row r="442" spans="1:24" x14ac:dyDescent="0.2">
      <c r="A442" s="8">
        <v>43384.430555555555</v>
      </c>
      <c r="B442" s="9">
        <v>277.25</v>
      </c>
      <c r="C442" s="9">
        <v>277.45999999999998</v>
      </c>
      <c r="D442" s="9">
        <v>277.05</v>
      </c>
      <c r="E442" s="9">
        <v>277.43</v>
      </c>
      <c r="F442" s="10">
        <v>379880</v>
      </c>
      <c r="G442" s="9">
        <v>105346344</v>
      </c>
      <c r="H442" s="6"/>
      <c r="I442" s="6"/>
      <c r="J442" s="6"/>
      <c r="K442" s="6"/>
      <c r="L442" s="6"/>
      <c r="M442" s="6"/>
      <c r="N442" s="9">
        <v>277.33999999999997</v>
      </c>
      <c r="O442" s="9">
        <v>277.31</v>
      </c>
      <c r="P442" s="9">
        <v>105356868.90000001</v>
      </c>
      <c r="Q442" s="11">
        <v>-5632230.2300000004</v>
      </c>
      <c r="R442" s="6"/>
      <c r="S442" s="7"/>
      <c r="T442" s="7"/>
      <c r="U442" s="7"/>
      <c r="V442" s="7"/>
      <c r="W442" s="7"/>
      <c r="X442" s="7"/>
    </row>
    <row r="443" spans="1:24" x14ac:dyDescent="0.2">
      <c r="A443" s="8">
        <v>43384.431250000001</v>
      </c>
      <c r="B443" s="9">
        <v>277.42</v>
      </c>
      <c r="C443" s="9">
        <v>277.44</v>
      </c>
      <c r="D443" s="9">
        <v>277.01</v>
      </c>
      <c r="E443" s="9">
        <v>277.08</v>
      </c>
      <c r="F443" s="10">
        <v>619310</v>
      </c>
      <c r="G443" s="9">
        <v>171656704</v>
      </c>
      <c r="H443" s="6"/>
      <c r="I443" s="6"/>
      <c r="J443" s="6"/>
      <c r="K443" s="6"/>
      <c r="L443" s="6"/>
      <c r="M443" s="6"/>
      <c r="N443" s="9">
        <v>277.14999999999998</v>
      </c>
      <c r="O443" s="9">
        <v>277.17</v>
      </c>
      <c r="P443" s="9">
        <v>171643314.78</v>
      </c>
      <c r="Q443" s="11">
        <v>-5618841</v>
      </c>
      <c r="R443" s="6"/>
      <c r="S443" s="7"/>
      <c r="T443" s="7"/>
      <c r="U443" s="7"/>
      <c r="V443" s="7"/>
      <c r="W443" s="7"/>
      <c r="X443" s="7"/>
    </row>
    <row r="444" spans="1:24" x14ac:dyDescent="0.2">
      <c r="A444" s="8">
        <v>43384.431944444441</v>
      </c>
      <c r="B444" s="9">
        <v>277.08</v>
      </c>
      <c r="C444" s="9">
        <v>277.16000000000003</v>
      </c>
      <c r="D444" s="9">
        <v>276.77</v>
      </c>
      <c r="E444" s="9">
        <v>276.99</v>
      </c>
      <c r="F444" s="10">
        <v>709460</v>
      </c>
      <c r="G444" s="9">
        <v>196502048</v>
      </c>
      <c r="H444" s="6"/>
      <c r="I444" s="6"/>
      <c r="J444" s="6"/>
      <c r="K444" s="6"/>
      <c r="L444" s="6"/>
      <c r="M444" s="6"/>
      <c r="N444" s="9">
        <v>276.98</v>
      </c>
      <c r="O444" s="9">
        <v>276.97000000000003</v>
      </c>
      <c r="P444" s="9">
        <v>196504457.15000001</v>
      </c>
      <c r="Q444" s="11">
        <v>-5621250.1500000004</v>
      </c>
      <c r="R444" s="6"/>
      <c r="S444" s="7"/>
      <c r="T444" s="7"/>
      <c r="U444" s="7"/>
      <c r="V444" s="7"/>
      <c r="W444" s="7"/>
      <c r="X444" s="7"/>
    </row>
    <row r="445" spans="1:24" x14ac:dyDescent="0.2">
      <c r="A445" s="8">
        <v>43384.432638888888</v>
      </c>
      <c r="B445" s="9">
        <v>276.99</v>
      </c>
      <c r="C445" s="9">
        <v>277.08999999999997</v>
      </c>
      <c r="D445" s="9">
        <v>276.89999999999998</v>
      </c>
      <c r="E445" s="9">
        <v>276.93</v>
      </c>
      <c r="F445" s="10">
        <v>432390</v>
      </c>
      <c r="G445" s="9">
        <v>119760776</v>
      </c>
      <c r="H445" s="6"/>
      <c r="I445" s="6"/>
      <c r="J445" s="6"/>
      <c r="K445" s="6"/>
      <c r="L445" s="6"/>
      <c r="M445" s="6"/>
      <c r="N445" s="9">
        <v>276.95999999999998</v>
      </c>
      <c r="O445" s="9">
        <v>276.97000000000003</v>
      </c>
      <c r="P445" s="9">
        <v>119755815.38</v>
      </c>
      <c r="Q445" s="11">
        <v>-5616289.5300000003</v>
      </c>
      <c r="R445" s="6"/>
      <c r="S445" s="7"/>
      <c r="T445" s="7"/>
      <c r="U445" s="7"/>
      <c r="V445" s="7"/>
      <c r="W445" s="7"/>
      <c r="X445" s="7"/>
    </row>
    <row r="446" spans="1:24" x14ac:dyDescent="0.2">
      <c r="A446" s="8">
        <v>43384.433333333334</v>
      </c>
      <c r="B446" s="9">
        <v>276.92</v>
      </c>
      <c r="C446" s="9">
        <v>277.08</v>
      </c>
      <c r="D446" s="9">
        <v>276.61</v>
      </c>
      <c r="E446" s="9">
        <v>276.61</v>
      </c>
      <c r="F446" s="10">
        <v>322460</v>
      </c>
      <c r="G446" s="9">
        <v>89246792</v>
      </c>
      <c r="H446" s="6"/>
      <c r="I446" s="6"/>
      <c r="J446" s="6"/>
      <c r="K446" s="6"/>
      <c r="L446" s="6"/>
      <c r="M446" s="6"/>
      <c r="N446" s="9">
        <v>276.73</v>
      </c>
      <c r="O446" s="9">
        <v>276.77</v>
      </c>
      <c r="P446" s="9">
        <v>89233549.650000006</v>
      </c>
      <c r="Q446" s="11">
        <v>-5603047.1799999997</v>
      </c>
      <c r="R446" s="6"/>
      <c r="S446" s="7"/>
      <c r="T446" s="7"/>
      <c r="U446" s="7"/>
      <c r="V446" s="7"/>
      <c r="W446" s="7"/>
      <c r="X446" s="7"/>
    </row>
    <row r="447" spans="1:24" x14ac:dyDescent="0.2">
      <c r="A447" s="8">
        <v>43384.434027777781</v>
      </c>
      <c r="B447" s="9">
        <v>276.63</v>
      </c>
      <c r="C447" s="9">
        <v>276.88</v>
      </c>
      <c r="D447" s="9">
        <v>276.56</v>
      </c>
      <c r="E447" s="9">
        <v>276.87</v>
      </c>
      <c r="F447" s="10">
        <v>314920</v>
      </c>
      <c r="G447" s="9">
        <v>87160128</v>
      </c>
      <c r="H447" s="6"/>
      <c r="I447" s="6"/>
      <c r="J447" s="6"/>
      <c r="K447" s="6"/>
      <c r="L447" s="6"/>
      <c r="M447" s="6"/>
      <c r="N447" s="9">
        <v>276.8</v>
      </c>
      <c r="O447" s="9">
        <v>276.77</v>
      </c>
      <c r="P447" s="9">
        <v>87168281.400000006</v>
      </c>
      <c r="Q447" s="11">
        <v>-5611200.5800000001</v>
      </c>
      <c r="R447" s="6"/>
      <c r="S447" s="7"/>
      <c r="T447" s="7"/>
      <c r="U447" s="7"/>
      <c r="V447" s="7"/>
      <c r="W447" s="7"/>
      <c r="X447" s="7"/>
    </row>
    <row r="448" spans="1:24" x14ac:dyDescent="0.2">
      <c r="A448" s="8">
        <v>43384.43472222222</v>
      </c>
      <c r="B448" s="9">
        <v>276.88</v>
      </c>
      <c r="C448" s="9">
        <v>277.02999999999997</v>
      </c>
      <c r="D448" s="9">
        <v>276.64</v>
      </c>
      <c r="E448" s="9">
        <v>276.99</v>
      </c>
      <c r="F448" s="10">
        <v>333730</v>
      </c>
      <c r="G448" s="9">
        <v>92404288</v>
      </c>
      <c r="H448" s="6"/>
      <c r="I448" s="6"/>
      <c r="J448" s="6"/>
      <c r="K448" s="6"/>
      <c r="L448" s="6"/>
      <c r="M448" s="6"/>
      <c r="N448" s="9">
        <v>276.91000000000003</v>
      </c>
      <c r="O448" s="9">
        <v>276.88</v>
      </c>
      <c r="P448" s="9">
        <v>92414008.629999995</v>
      </c>
      <c r="Q448" s="11">
        <v>-5620921.2000000002</v>
      </c>
      <c r="R448" s="6"/>
      <c r="S448" s="7"/>
      <c r="T448" s="7"/>
      <c r="U448" s="7"/>
      <c r="V448" s="7"/>
      <c r="W448" s="7"/>
      <c r="X448" s="7"/>
    </row>
    <row r="449" spans="1:24" x14ac:dyDescent="0.2">
      <c r="A449" s="8">
        <v>43384.435416666667</v>
      </c>
      <c r="B449" s="9">
        <v>276.99</v>
      </c>
      <c r="C449" s="9">
        <v>277.29000000000002</v>
      </c>
      <c r="D449" s="9">
        <v>276.99</v>
      </c>
      <c r="E449" s="9">
        <v>277.26</v>
      </c>
      <c r="F449" s="10">
        <v>405190</v>
      </c>
      <c r="G449" s="9">
        <v>112310296</v>
      </c>
      <c r="H449" s="6"/>
      <c r="I449" s="6"/>
      <c r="J449" s="6"/>
      <c r="K449" s="6"/>
      <c r="L449" s="6"/>
      <c r="M449" s="6"/>
      <c r="N449" s="9">
        <v>277.2</v>
      </c>
      <c r="O449" s="9">
        <v>277.18</v>
      </c>
      <c r="P449" s="9">
        <v>112318668</v>
      </c>
      <c r="Q449" s="11">
        <v>-5629293.2000000002</v>
      </c>
      <c r="R449" s="6"/>
      <c r="S449" s="7"/>
      <c r="T449" s="7"/>
      <c r="U449" s="7"/>
      <c r="V449" s="7"/>
      <c r="W449" s="7"/>
      <c r="X449" s="7"/>
    </row>
    <row r="450" spans="1:24" x14ac:dyDescent="0.2">
      <c r="A450" s="8">
        <v>43384.436111111114</v>
      </c>
      <c r="B450" s="9">
        <v>277.27</v>
      </c>
      <c r="C450" s="9">
        <v>277.47000000000003</v>
      </c>
      <c r="D450" s="9">
        <v>276.94</v>
      </c>
      <c r="E450" s="9">
        <v>277.02999999999997</v>
      </c>
      <c r="F450" s="10">
        <v>644950</v>
      </c>
      <c r="G450" s="9">
        <v>178746048</v>
      </c>
      <c r="H450" s="6"/>
      <c r="I450" s="6"/>
      <c r="J450" s="6"/>
      <c r="K450" s="6"/>
      <c r="L450" s="6"/>
      <c r="M450" s="6"/>
      <c r="N450" s="9">
        <v>277.12</v>
      </c>
      <c r="O450" s="9">
        <v>277.14999999999998</v>
      </c>
      <c r="P450" s="9">
        <v>178726931.63</v>
      </c>
      <c r="Q450" s="11">
        <v>-5610176.8300000001</v>
      </c>
      <c r="R450" s="6"/>
      <c r="S450" s="7"/>
      <c r="T450" s="7"/>
      <c r="U450" s="7"/>
      <c r="V450" s="7"/>
      <c r="W450" s="7"/>
      <c r="X450" s="7"/>
    </row>
    <row r="451" spans="1:24" x14ac:dyDescent="0.2">
      <c r="A451" s="8">
        <v>43384.436805555553</v>
      </c>
      <c r="B451" s="9">
        <v>277.04000000000002</v>
      </c>
      <c r="C451" s="9">
        <v>277.29000000000002</v>
      </c>
      <c r="D451" s="9">
        <v>276.91000000000003</v>
      </c>
      <c r="E451" s="9">
        <v>277.25</v>
      </c>
      <c r="F451" s="10">
        <v>306990</v>
      </c>
      <c r="G451" s="9">
        <v>85081168</v>
      </c>
      <c r="H451" s="6"/>
      <c r="I451" s="6"/>
      <c r="J451" s="6"/>
      <c r="K451" s="6"/>
      <c r="L451" s="6"/>
      <c r="M451" s="6"/>
      <c r="N451" s="9">
        <v>277.18</v>
      </c>
      <c r="O451" s="9">
        <v>277.14999999999998</v>
      </c>
      <c r="P451" s="9">
        <v>85089953.25</v>
      </c>
      <c r="Q451" s="11">
        <v>-5618962.0800000001</v>
      </c>
      <c r="R451" s="6"/>
      <c r="S451" s="7"/>
      <c r="T451" s="7"/>
      <c r="U451" s="7"/>
      <c r="V451" s="7"/>
      <c r="W451" s="7"/>
      <c r="X451" s="7"/>
    </row>
    <row r="452" spans="1:24" x14ac:dyDescent="0.2">
      <c r="A452" s="8">
        <v>43384.4375</v>
      </c>
      <c r="B452" s="9">
        <v>277.25</v>
      </c>
      <c r="C452" s="9">
        <v>277.37</v>
      </c>
      <c r="D452" s="9">
        <v>277.01</v>
      </c>
      <c r="E452" s="9">
        <v>277.36</v>
      </c>
      <c r="F452" s="10">
        <v>276620</v>
      </c>
      <c r="G452" s="9">
        <v>76693080</v>
      </c>
      <c r="H452" s="6"/>
      <c r="I452" s="6"/>
      <c r="J452" s="6"/>
      <c r="K452" s="6"/>
      <c r="L452" s="6"/>
      <c r="M452" s="6"/>
      <c r="N452" s="9">
        <v>277.27999999999997</v>
      </c>
      <c r="O452" s="9">
        <v>277.25</v>
      </c>
      <c r="P452" s="9">
        <v>76699810.5</v>
      </c>
      <c r="Q452" s="11">
        <v>-5625692.5800000001</v>
      </c>
      <c r="R452" s="6"/>
      <c r="S452" s="7"/>
      <c r="T452" s="7"/>
      <c r="U452" s="7"/>
      <c r="V452" s="7"/>
      <c r="W452" s="7"/>
      <c r="X452" s="7"/>
    </row>
    <row r="453" spans="1:24" x14ac:dyDescent="0.2">
      <c r="A453" s="8">
        <v>43384.438194444447</v>
      </c>
      <c r="B453" s="9">
        <v>277.35000000000002</v>
      </c>
      <c r="C453" s="9">
        <v>277.77</v>
      </c>
      <c r="D453" s="9">
        <v>277.14</v>
      </c>
      <c r="E453" s="9">
        <v>277.52</v>
      </c>
      <c r="F453" s="10">
        <v>498900</v>
      </c>
      <c r="G453" s="9">
        <v>138431840</v>
      </c>
      <c r="H453" s="6"/>
      <c r="I453" s="6"/>
      <c r="J453" s="6"/>
      <c r="K453" s="6"/>
      <c r="L453" s="6"/>
      <c r="M453" s="6"/>
      <c r="N453" s="9">
        <v>277.49</v>
      </c>
      <c r="O453" s="9">
        <v>277.47000000000003</v>
      </c>
      <c r="P453" s="9">
        <v>138438513.75</v>
      </c>
      <c r="Q453" s="11">
        <v>-5632366.3300000001</v>
      </c>
      <c r="R453" s="6"/>
      <c r="S453" s="7"/>
      <c r="T453" s="7"/>
      <c r="U453" s="7"/>
      <c r="V453" s="7"/>
      <c r="W453" s="7"/>
      <c r="X453" s="7"/>
    </row>
    <row r="454" spans="1:24" x14ac:dyDescent="0.2">
      <c r="A454" s="8">
        <v>43384.438888888886</v>
      </c>
      <c r="B454" s="9">
        <v>277.52999999999997</v>
      </c>
      <c r="C454" s="9">
        <v>277.67</v>
      </c>
      <c r="D454" s="9">
        <v>277.37</v>
      </c>
      <c r="E454" s="9">
        <v>277.47000000000003</v>
      </c>
      <c r="F454" s="10">
        <v>407880</v>
      </c>
      <c r="G454" s="9">
        <v>113187240</v>
      </c>
      <c r="H454" s="6"/>
      <c r="I454" s="6"/>
      <c r="J454" s="6"/>
      <c r="K454" s="6"/>
      <c r="L454" s="6"/>
      <c r="M454" s="6"/>
      <c r="N454" s="9">
        <v>277.5</v>
      </c>
      <c r="O454" s="9">
        <v>277.5</v>
      </c>
      <c r="P454" s="9">
        <v>113184660.59999999</v>
      </c>
      <c r="Q454" s="11">
        <v>-5629786.9299999997</v>
      </c>
      <c r="R454" s="6"/>
      <c r="S454" s="7"/>
      <c r="T454" s="7"/>
      <c r="U454" s="7"/>
      <c r="V454" s="7"/>
      <c r="W454" s="7"/>
      <c r="X454" s="7"/>
    </row>
    <row r="455" spans="1:24" x14ac:dyDescent="0.2">
      <c r="A455" s="8">
        <v>43384.439583333333</v>
      </c>
      <c r="B455" s="9">
        <v>277.45999999999998</v>
      </c>
      <c r="C455" s="9">
        <v>277.47000000000003</v>
      </c>
      <c r="D455" s="9">
        <v>277.14</v>
      </c>
      <c r="E455" s="9">
        <v>277.23</v>
      </c>
      <c r="F455" s="10">
        <v>322920</v>
      </c>
      <c r="G455" s="9">
        <v>89540368</v>
      </c>
      <c r="H455" s="6"/>
      <c r="I455" s="6"/>
      <c r="J455" s="6"/>
      <c r="K455" s="6"/>
      <c r="L455" s="6"/>
      <c r="M455" s="6"/>
      <c r="N455" s="9">
        <v>277.27</v>
      </c>
      <c r="O455" s="9">
        <v>277.27999999999997</v>
      </c>
      <c r="P455" s="9">
        <v>89535221.099999994</v>
      </c>
      <c r="Q455" s="11">
        <v>-5624640.0300000003</v>
      </c>
      <c r="R455" s="6"/>
      <c r="S455" s="7"/>
      <c r="T455" s="7"/>
      <c r="U455" s="7"/>
      <c r="V455" s="7"/>
      <c r="W455" s="7"/>
      <c r="X455" s="7"/>
    </row>
    <row r="456" spans="1:24" x14ac:dyDescent="0.2">
      <c r="A456" s="8">
        <v>43384.44027777778</v>
      </c>
      <c r="B456" s="9">
        <v>277.23</v>
      </c>
      <c r="C456" s="9">
        <v>277.25</v>
      </c>
      <c r="D456" s="9">
        <v>276.92</v>
      </c>
      <c r="E456" s="9">
        <v>277.14</v>
      </c>
      <c r="F456" s="10">
        <v>357220</v>
      </c>
      <c r="G456" s="9">
        <v>98986312</v>
      </c>
      <c r="H456" s="6"/>
      <c r="I456" s="6"/>
      <c r="J456" s="6"/>
      <c r="K456" s="6"/>
      <c r="L456" s="6"/>
      <c r="M456" s="6"/>
      <c r="N456" s="9">
        <v>277.11</v>
      </c>
      <c r="O456" s="9">
        <v>277.10000000000002</v>
      </c>
      <c r="P456" s="9">
        <v>98990127.25</v>
      </c>
      <c r="Q456" s="11">
        <v>-5628455.2800000003</v>
      </c>
      <c r="R456" s="6"/>
      <c r="S456" s="7"/>
      <c r="T456" s="7"/>
      <c r="U456" s="7"/>
      <c r="V456" s="7"/>
      <c r="W456" s="7"/>
      <c r="X456" s="7"/>
    </row>
    <row r="457" spans="1:24" x14ac:dyDescent="0.2">
      <c r="A457" s="8">
        <v>43384.440972222219</v>
      </c>
      <c r="B457" s="9">
        <v>277.16000000000003</v>
      </c>
      <c r="C457" s="9">
        <v>277.39</v>
      </c>
      <c r="D457" s="9">
        <v>277.07</v>
      </c>
      <c r="E457" s="9">
        <v>277.3</v>
      </c>
      <c r="F457" s="10">
        <v>202930</v>
      </c>
      <c r="G457" s="9">
        <v>56262184</v>
      </c>
      <c r="H457" s="6"/>
      <c r="I457" s="6"/>
      <c r="J457" s="6"/>
      <c r="K457" s="6"/>
      <c r="L457" s="6"/>
      <c r="M457" s="6"/>
      <c r="N457" s="9">
        <v>277.27</v>
      </c>
      <c r="O457" s="9">
        <v>277.25</v>
      </c>
      <c r="P457" s="9">
        <v>56265386.450000003</v>
      </c>
      <c r="Q457" s="11">
        <v>-5631657.7300000004</v>
      </c>
      <c r="R457" s="6"/>
      <c r="S457" s="7"/>
      <c r="T457" s="7"/>
      <c r="U457" s="7"/>
      <c r="V457" s="7"/>
      <c r="W457" s="7"/>
      <c r="X457" s="7"/>
    </row>
    <row r="458" spans="1:24" x14ac:dyDescent="0.2">
      <c r="A458" s="8">
        <v>43384.441666666666</v>
      </c>
      <c r="B458" s="9">
        <v>277.27999999999997</v>
      </c>
      <c r="C458" s="9">
        <v>277.38</v>
      </c>
      <c r="D458" s="9">
        <v>277.04000000000002</v>
      </c>
      <c r="E458" s="9">
        <v>277.27999999999997</v>
      </c>
      <c r="F458" s="10">
        <v>354270</v>
      </c>
      <c r="G458" s="9">
        <v>98216576</v>
      </c>
      <c r="H458" s="6"/>
      <c r="I458" s="6"/>
      <c r="J458" s="6"/>
      <c r="K458" s="6"/>
      <c r="L458" s="6"/>
      <c r="M458" s="6"/>
      <c r="N458" s="9">
        <v>277.25</v>
      </c>
      <c r="O458" s="9">
        <v>277.24</v>
      </c>
      <c r="P458" s="9">
        <v>98219586.150000006</v>
      </c>
      <c r="Q458" s="11">
        <v>-5634667.8799999999</v>
      </c>
      <c r="R458" s="6"/>
      <c r="S458" s="7"/>
      <c r="T458" s="7"/>
      <c r="U458" s="7"/>
      <c r="V458" s="7"/>
      <c r="W458" s="7"/>
      <c r="X458" s="7"/>
    </row>
    <row r="459" spans="1:24" x14ac:dyDescent="0.2">
      <c r="A459" s="8">
        <v>43384.442361111112</v>
      </c>
      <c r="B459" s="9">
        <v>277.27</v>
      </c>
      <c r="C459" s="9">
        <v>277.52999999999997</v>
      </c>
      <c r="D459" s="9">
        <v>277.17</v>
      </c>
      <c r="E459" s="9">
        <v>277.38</v>
      </c>
      <c r="F459" s="10">
        <v>494890</v>
      </c>
      <c r="G459" s="9">
        <v>137264080</v>
      </c>
      <c r="H459" s="6"/>
      <c r="I459" s="6"/>
      <c r="J459" s="6"/>
      <c r="K459" s="6"/>
      <c r="L459" s="6"/>
      <c r="M459" s="6"/>
      <c r="N459" s="9">
        <v>277.37</v>
      </c>
      <c r="O459" s="9">
        <v>277.36</v>
      </c>
      <c r="P459" s="9">
        <v>137265164.84999999</v>
      </c>
      <c r="Q459" s="11">
        <v>-5635752.7300000004</v>
      </c>
      <c r="R459" s="6"/>
      <c r="S459" s="7"/>
      <c r="T459" s="7"/>
      <c r="U459" s="7"/>
      <c r="V459" s="7"/>
      <c r="W459" s="7"/>
      <c r="X459" s="7"/>
    </row>
    <row r="460" spans="1:24" x14ac:dyDescent="0.2">
      <c r="A460" s="8">
        <v>43384.443055555559</v>
      </c>
      <c r="B460" s="9">
        <v>277.38</v>
      </c>
      <c r="C460" s="9">
        <v>277.38</v>
      </c>
      <c r="D460" s="9">
        <v>276.83999999999997</v>
      </c>
      <c r="E460" s="9">
        <v>276.83999999999997</v>
      </c>
      <c r="F460" s="10">
        <v>343300</v>
      </c>
      <c r="G460" s="9">
        <v>95100416</v>
      </c>
      <c r="H460" s="6"/>
      <c r="I460" s="6"/>
      <c r="J460" s="6"/>
      <c r="K460" s="6"/>
      <c r="L460" s="6"/>
      <c r="M460" s="6"/>
      <c r="N460" s="9">
        <v>276.98</v>
      </c>
      <c r="O460" s="9">
        <v>277.02</v>
      </c>
      <c r="P460" s="9">
        <v>95085517.5</v>
      </c>
      <c r="Q460" s="11">
        <v>-5620854.2300000004</v>
      </c>
      <c r="R460" s="6"/>
      <c r="S460" s="7"/>
      <c r="T460" s="7"/>
      <c r="U460" s="7"/>
      <c r="V460" s="7"/>
      <c r="W460" s="7"/>
      <c r="X460" s="7"/>
    </row>
    <row r="461" spans="1:24" x14ac:dyDescent="0.2">
      <c r="A461" s="8">
        <v>43384.443749999999</v>
      </c>
      <c r="B461" s="9">
        <v>276.85000000000002</v>
      </c>
      <c r="C461" s="9">
        <v>277.04000000000002</v>
      </c>
      <c r="D461" s="9">
        <v>276.74</v>
      </c>
      <c r="E461" s="9">
        <v>277.02999999999997</v>
      </c>
      <c r="F461" s="10">
        <v>430530</v>
      </c>
      <c r="G461" s="9">
        <v>119228568</v>
      </c>
      <c r="H461" s="6"/>
      <c r="I461" s="6"/>
      <c r="J461" s="6"/>
      <c r="K461" s="6"/>
      <c r="L461" s="6"/>
      <c r="M461" s="6"/>
      <c r="N461" s="9">
        <v>276.95999999999998</v>
      </c>
      <c r="O461" s="9">
        <v>276.93</v>
      </c>
      <c r="P461" s="9">
        <v>119239588.8</v>
      </c>
      <c r="Q461" s="11">
        <v>-5631875.0300000003</v>
      </c>
      <c r="R461" s="6"/>
      <c r="S461" s="7"/>
      <c r="T461" s="7"/>
      <c r="U461" s="7"/>
      <c r="V461" s="7"/>
      <c r="W461" s="7"/>
      <c r="X461" s="7"/>
    </row>
    <row r="462" spans="1:24" x14ac:dyDescent="0.2">
      <c r="A462" s="8">
        <v>43384.444444444445</v>
      </c>
      <c r="B462" s="9">
        <v>277.02</v>
      </c>
      <c r="C462" s="9">
        <v>277.14</v>
      </c>
      <c r="D462" s="9">
        <v>276.75</v>
      </c>
      <c r="E462" s="9">
        <v>276.83</v>
      </c>
      <c r="F462" s="10">
        <v>256300</v>
      </c>
      <c r="G462" s="9">
        <v>70971328</v>
      </c>
      <c r="H462" s="6"/>
      <c r="I462" s="6"/>
      <c r="J462" s="6"/>
      <c r="K462" s="6"/>
      <c r="L462" s="6"/>
      <c r="M462" s="6"/>
      <c r="N462" s="9">
        <v>276.89</v>
      </c>
      <c r="O462" s="9">
        <v>276.91000000000003</v>
      </c>
      <c r="P462" s="9">
        <v>70966266.25</v>
      </c>
      <c r="Q462" s="11">
        <v>-5626813.2800000003</v>
      </c>
      <c r="R462" s="6"/>
      <c r="S462" s="7"/>
      <c r="T462" s="7"/>
      <c r="U462" s="7"/>
      <c r="V462" s="7"/>
      <c r="W462" s="7"/>
      <c r="X462" s="7"/>
    </row>
    <row r="463" spans="1:24" x14ac:dyDescent="0.2">
      <c r="A463" s="8">
        <v>43384.445138888892</v>
      </c>
      <c r="B463" s="9">
        <v>276.83</v>
      </c>
      <c r="C463" s="9">
        <v>277.19</v>
      </c>
      <c r="D463" s="9">
        <v>276.75</v>
      </c>
      <c r="E463" s="9">
        <v>277.08</v>
      </c>
      <c r="F463" s="10">
        <v>395990</v>
      </c>
      <c r="G463" s="9">
        <v>109691320</v>
      </c>
      <c r="H463" s="6"/>
      <c r="I463" s="6"/>
      <c r="J463" s="6"/>
      <c r="K463" s="6"/>
      <c r="L463" s="6"/>
      <c r="M463" s="6"/>
      <c r="N463" s="9">
        <v>277.02999999999997</v>
      </c>
      <c r="O463" s="9">
        <v>277.01</v>
      </c>
      <c r="P463" s="9">
        <v>109699129.75</v>
      </c>
      <c r="Q463" s="11">
        <v>-5634623.0300000003</v>
      </c>
      <c r="R463" s="6"/>
      <c r="S463" s="7"/>
      <c r="T463" s="7"/>
      <c r="U463" s="7"/>
      <c r="V463" s="7"/>
      <c r="W463" s="7"/>
      <c r="X463" s="7"/>
    </row>
    <row r="464" spans="1:24" x14ac:dyDescent="0.2">
      <c r="A464" s="8">
        <v>43384.445833333331</v>
      </c>
      <c r="B464" s="9">
        <v>277.08</v>
      </c>
      <c r="C464" s="9">
        <v>277.16000000000003</v>
      </c>
      <c r="D464" s="9">
        <v>276.87</v>
      </c>
      <c r="E464" s="9">
        <v>276.95</v>
      </c>
      <c r="F464" s="10">
        <v>271730</v>
      </c>
      <c r="G464" s="9">
        <v>75267680</v>
      </c>
      <c r="H464" s="6"/>
      <c r="I464" s="6"/>
      <c r="J464" s="6"/>
      <c r="K464" s="6"/>
      <c r="L464" s="6"/>
      <c r="M464" s="6"/>
      <c r="N464" s="9">
        <v>276.98</v>
      </c>
      <c r="O464" s="9">
        <v>276.99</v>
      </c>
      <c r="P464" s="9">
        <v>75264454.730000004</v>
      </c>
      <c r="Q464" s="11">
        <v>-5631397.75</v>
      </c>
      <c r="R464" s="6"/>
      <c r="S464" s="7"/>
      <c r="T464" s="7"/>
      <c r="U464" s="7"/>
      <c r="V464" s="7"/>
      <c r="W464" s="7"/>
      <c r="X464" s="7"/>
    </row>
    <row r="465" spans="1:24" x14ac:dyDescent="0.2">
      <c r="A465" s="8">
        <v>43384.446527777778</v>
      </c>
      <c r="B465" s="9">
        <v>276.94</v>
      </c>
      <c r="C465" s="9">
        <v>277.08</v>
      </c>
      <c r="D465" s="9">
        <v>276.67</v>
      </c>
      <c r="E465" s="9">
        <v>276.69</v>
      </c>
      <c r="F465" s="10">
        <v>297830</v>
      </c>
      <c r="G465" s="9">
        <v>82441928</v>
      </c>
      <c r="H465" s="6"/>
      <c r="I465" s="6"/>
      <c r="J465" s="6"/>
      <c r="K465" s="6"/>
      <c r="L465" s="6"/>
      <c r="M465" s="6"/>
      <c r="N465" s="9">
        <v>276.77999999999997</v>
      </c>
      <c r="O465" s="9">
        <v>276.81</v>
      </c>
      <c r="P465" s="9">
        <v>82434131.980000004</v>
      </c>
      <c r="Q465" s="11">
        <v>-5623601.7300000004</v>
      </c>
      <c r="R465" s="6"/>
      <c r="S465" s="7"/>
      <c r="T465" s="7"/>
      <c r="U465" s="7"/>
      <c r="V465" s="7"/>
      <c r="W465" s="7"/>
      <c r="X465" s="7"/>
    </row>
    <row r="466" spans="1:24" x14ac:dyDescent="0.2">
      <c r="A466" s="8">
        <v>43384.447222222225</v>
      </c>
      <c r="B466" s="9">
        <v>276.68</v>
      </c>
      <c r="C466" s="9">
        <v>277</v>
      </c>
      <c r="D466" s="9">
        <v>276.68</v>
      </c>
      <c r="E466" s="9">
        <v>276.89</v>
      </c>
      <c r="F466" s="10">
        <v>238050</v>
      </c>
      <c r="G466" s="9">
        <v>65906560</v>
      </c>
      <c r="H466" s="6"/>
      <c r="I466" s="6"/>
      <c r="J466" s="6"/>
      <c r="K466" s="6"/>
      <c r="L466" s="6"/>
      <c r="M466" s="6"/>
      <c r="N466" s="9">
        <v>276.87</v>
      </c>
      <c r="O466" s="9">
        <v>276.86</v>
      </c>
      <c r="P466" s="9">
        <v>65907713.25</v>
      </c>
      <c r="Q466" s="11">
        <v>-5624754.9800000004</v>
      </c>
      <c r="R466" s="6"/>
      <c r="S466" s="7"/>
      <c r="T466" s="7"/>
      <c r="U466" s="7"/>
      <c r="V466" s="7"/>
      <c r="W466" s="7"/>
      <c r="X466" s="7"/>
    </row>
    <row r="467" spans="1:24" x14ac:dyDescent="0.2">
      <c r="A467" s="8">
        <v>43384.447916666664</v>
      </c>
      <c r="B467" s="9">
        <v>276.88</v>
      </c>
      <c r="C467" s="9">
        <v>277.08999999999997</v>
      </c>
      <c r="D467" s="9">
        <v>276.45</v>
      </c>
      <c r="E467" s="9">
        <v>276.55</v>
      </c>
      <c r="F467" s="10">
        <v>772990</v>
      </c>
      <c r="G467" s="9">
        <v>213885136</v>
      </c>
      <c r="H467" s="6"/>
      <c r="I467" s="6"/>
      <c r="J467" s="6"/>
      <c r="K467" s="6"/>
      <c r="L467" s="6"/>
      <c r="M467" s="6"/>
      <c r="N467" s="9">
        <v>276.66000000000003</v>
      </c>
      <c r="O467" s="9">
        <v>276.7</v>
      </c>
      <c r="P467" s="9">
        <v>213855413.40000001</v>
      </c>
      <c r="Q467" s="11">
        <v>-5595032.3799999999</v>
      </c>
      <c r="R467" s="6"/>
      <c r="S467" s="7"/>
      <c r="T467" s="7"/>
      <c r="U467" s="7"/>
      <c r="V467" s="7"/>
      <c r="W467" s="7"/>
      <c r="X467" s="7"/>
    </row>
    <row r="468" spans="1:24" x14ac:dyDescent="0.2">
      <c r="A468" s="8">
        <v>43384.448611111111</v>
      </c>
      <c r="B468" s="9">
        <v>276.55</v>
      </c>
      <c r="C468" s="9">
        <v>276.77</v>
      </c>
      <c r="D468" s="9">
        <v>276.29000000000002</v>
      </c>
      <c r="E468" s="9">
        <v>276.41000000000003</v>
      </c>
      <c r="F468" s="10">
        <v>635620</v>
      </c>
      <c r="G468" s="9">
        <v>175743152</v>
      </c>
      <c r="H468" s="6"/>
      <c r="I468" s="6"/>
      <c r="J468" s="6"/>
      <c r="K468" s="6"/>
      <c r="L468" s="6"/>
      <c r="M468" s="6"/>
      <c r="N468" s="9">
        <v>276.47000000000003</v>
      </c>
      <c r="O468" s="9">
        <v>276.49</v>
      </c>
      <c r="P468" s="9">
        <v>175729861.40000001</v>
      </c>
      <c r="Q468" s="11">
        <v>-5581741.7800000003</v>
      </c>
      <c r="R468" s="6"/>
      <c r="S468" s="7"/>
      <c r="T468" s="7"/>
      <c r="U468" s="7"/>
      <c r="V468" s="7"/>
      <c r="W468" s="7"/>
      <c r="X468" s="7"/>
    </row>
    <row r="469" spans="1:24" x14ac:dyDescent="0.2">
      <c r="A469" s="8">
        <v>43384.449305555558</v>
      </c>
      <c r="B469" s="9">
        <v>276.41000000000003</v>
      </c>
      <c r="C469" s="9">
        <v>276.62</v>
      </c>
      <c r="D469" s="9">
        <v>276.33</v>
      </c>
      <c r="E469" s="9">
        <v>276.61</v>
      </c>
      <c r="F469" s="10">
        <v>418340</v>
      </c>
      <c r="G469" s="9">
        <v>115680696</v>
      </c>
      <c r="H469" s="6"/>
      <c r="I469" s="6"/>
      <c r="J469" s="6"/>
      <c r="K469" s="6"/>
      <c r="L469" s="6"/>
      <c r="M469" s="6"/>
      <c r="N469" s="9">
        <v>276.54000000000002</v>
      </c>
      <c r="O469" s="9">
        <v>276.52</v>
      </c>
      <c r="P469" s="9">
        <v>115688789.45</v>
      </c>
      <c r="Q469" s="11">
        <v>-5589835.2300000004</v>
      </c>
      <c r="R469" s="6"/>
      <c r="S469" s="7"/>
      <c r="T469" s="7"/>
      <c r="U469" s="7"/>
      <c r="V469" s="7"/>
      <c r="W469" s="7"/>
      <c r="X469" s="7"/>
    </row>
    <row r="470" spans="1:24" x14ac:dyDescent="0.2">
      <c r="A470" s="8">
        <v>43384.45</v>
      </c>
      <c r="B470" s="9">
        <v>276.62</v>
      </c>
      <c r="C470" s="9">
        <v>276.69</v>
      </c>
      <c r="D470" s="9">
        <v>276.43</v>
      </c>
      <c r="E470" s="9">
        <v>276.58</v>
      </c>
      <c r="F470" s="10">
        <v>257060</v>
      </c>
      <c r="G470" s="9">
        <v>71093392</v>
      </c>
      <c r="H470" s="6"/>
      <c r="I470" s="6"/>
      <c r="J470" s="6"/>
      <c r="K470" s="6"/>
      <c r="L470" s="6"/>
      <c r="M470" s="6"/>
      <c r="N470" s="9">
        <v>276.57</v>
      </c>
      <c r="O470" s="9">
        <v>276.56</v>
      </c>
      <c r="P470" s="9">
        <v>71095084.200000003</v>
      </c>
      <c r="Q470" s="11">
        <v>-5591527.4299999997</v>
      </c>
      <c r="R470" s="6"/>
      <c r="S470" s="7"/>
      <c r="T470" s="7"/>
      <c r="U470" s="7"/>
      <c r="V470" s="7"/>
      <c r="W470" s="7"/>
      <c r="X470" s="7"/>
    </row>
    <row r="471" spans="1:24" x14ac:dyDescent="0.2">
      <c r="A471" s="8">
        <v>43384.450694444444</v>
      </c>
      <c r="B471" s="9">
        <v>276.58</v>
      </c>
      <c r="C471" s="9">
        <v>276.61</v>
      </c>
      <c r="D471" s="9">
        <v>276.01</v>
      </c>
      <c r="E471" s="9">
        <v>276.01</v>
      </c>
      <c r="F471" s="10">
        <v>663030</v>
      </c>
      <c r="G471" s="9">
        <v>183136336</v>
      </c>
      <c r="H471" s="6"/>
      <c r="I471" s="6"/>
      <c r="J471" s="6"/>
      <c r="K471" s="6"/>
      <c r="L471" s="6"/>
      <c r="M471" s="6"/>
      <c r="N471" s="9">
        <v>276.16000000000003</v>
      </c>
      <c r="O471" s="9">
        <v>276.20999999999998</v>
      </c>
      <c r="P471" s="9">
        <v>183102364.80000001</v>
      </c>
      <c r="Q471" s="11">
        <v>-5557556.2300000004</v>
      </c>
      <c r="R471" s="6"/>
      <c r="S471" s="7"/>
      <c r="T471" s="7"/>
      <c r="U471" s="7"/>
      <c r="V471" s="7"/>
      <c r="W471" s="7"/>
      <c r="X471" s="7"/>
    </row>
    <row r="472" spans="1:24" x14ac:dyDescent="0.2">
      <c r="A472" s="8">
        <v>43384.451388888891</v>
      </c>
      <c r="B472" s="9">
        <v>276.01</v>
      </c>
      <c r="C472" s="9">
        <v>276.61</v>
      </c>
      <c r="D472" s="9">
        <v>275.92</v>
      </c>
      <c r="E472" s="9">
        <v>276.45999999999998</v>
      </c>
      <c r="F472" s="10">
        <v>1030000</v>
      </c>
      <c r="G472" s="9">
        <v>284619072</v>
      </c>
      <c r="H472" s="6"/>
      <c r="I472" s="6"/>
      <c r="J472" s="6"/>
      <c r="K472" s="6"/>
      <c r="L472" s="6"/>
      <c r="M472" s="6"/>
      <c r="N472" s="9">
        <v>276.36</v>
      </c>
      <c r="O472" s="9">
        <v>276.33</v>
      </c>
      <c r="P472" s="9">
        <v>284653375</v>
      </c>
      <c r="Q472" s="11">
        <v>-5591859.2300000004</v>
      </c>
      <c r="R472" s="6"/>
      <c r="S472" s="7"/>
      <c r="T472" s="7"/>
      <c r="U472" s="7"/>
      <c r="V472" s="7"/>
      <c r="W472" s="7"/>
      <c r="X472" s="7"/>
    </row>
    <row r="473" spans="1:24" x14ac:dyDescent="0.2">
      <c r="A473" s="8">
        <v>43384.45208333333</v>
      </c>
      <c r="B473" s="9">
        <v>276.45</v>
      </c>
      <c r="C473" s="9">
        <v>276.52999999999997</v>
      </c>
      <c r="D473" s="9">
        <v>276.32</v>
      </c>
      <c r="E473" s="9">
        <v>276.42</v>
      </c>
      <c r="F473" s="10">
        <v>347050</v>
      </c>
      <c r="G473" s="9">
        <v>95934104</v>
      </c>
      <c r="H473" s="6"/>
      <c r="I473" s="6"/>
      <c r="J473" s="6"/>
      <c r="K473" s="6"/>
      <c r="L473" s="6"/>
      <c r="M473" s="6"/>
      <c r="N473" s="9">
        <v>276.42</v>
      </c>
      <c r="O473" s="9">
        <v>276.43</v>
      </c>
      <c r="P473" s="9">
        <v>95932428.629999995</v>
      </c>
      <c r="Q473" s="11">
        <v>-5590183.8499999996</v>
      </c>
      <c r="R473" s="6"/>
      <c r="S473" s="7"/>
      <c r="T473" s="7"/>
      <c r="U473" s="7"/>
      <c r="V473" s="7"/>
      <c r="W473" s="7"/>
      <c r="X473" s="7"/>
    </row>
    <row r="474" spans="1:24" x14ac:dyDescent="0.2">
      <c r="A474" s="8">
        <v>43384.452777777777</v>
      </c>
      <c r="B474" s="9">
        <v>276.43</v>
      </c>
      <c r="C474" s="9">
        <v>276.43</v>
      </c>
      <c r="D474" s="9">
        <v>276.02999999999997</v>
      </c>
      <c r="E474" s="9">
        <v>276.19</v>
      </c>
      <c r="F474" s="10">
        <v>327010</v>
      </c>
      <c r="G474" s="9">
        <v>90326160</v>
      </c>
      <c r="H474" s="6"/>
      <c r="I474" s="6"/>
      <c r="J474" s="6"/>
      <c r="K474" s="6"/>
      <c r="L474" s="6"/>
      <c r="M474" s="6"/>
      <c r="N474" s="9">
        <v>276.20999999999998</v>
      </c>
      <c r="O474" s="9">
        <v>276.22000000000003</v>
      </c>
      <c r="P474" s="9">
        <v>90323432.099999994</v>
      </c>
      <c r="Q474" s="11">
        <v>-5587455.9500000002</v>
      </c>
      <c r="R474" s="6"/>
      <c r="S474" s="7"/>
      <c r="T474" s="7"/>
      <c r="U474" s="7"/>
      <c r="V474" s="7"/>
      <c r="W474" s="7"/>
      <c r="X474" s="7"/>
    </row>
    <row r="475" spans="1:24" x14ac:dyDescent="0.2">
      <c r="A475" s="8">
        <v>43384.453472222223</v>
      </c>
      <c r="B475" s="9">
        <v>276.19</v>
      </c>
      <c r="C475" s="9">
        <v>276.31</v>
      </c>
      <c r="D475" s="9">
        <v>275.83</v>
      </c>
      <c r="E475" s="9">
        <v>275.87</v>
      </c>
      <c r="F475" s="10">
        <v>660540</v>
      </c>
      <c r="G475" s="9">
        <v>182312624</v>
      </c>
      <c r="H475" s="6"/>
      <c r="I475" s="6"/>
      <c r="J475" s="6"/>
      <c r="K475" s="6"/>
      <c r="L475" s="6"/>
      <c r="M475" s="6"/>
      <c r="N475" s="9">
        <v>275.97000000000003</v>
      </c>
      <c r="O475" s="9">
        <v>276.01</v>
      </c>
      <c r="P475" s="9">
        <v>182289223.80000001</v>
      </c>
      <c r="Q475" s="11">
        <v>-5564055.75</v>
      </c>
      <c r="R475" s="6"/>
      <c r="S475" s="7"/>
      <c r="T475" s="7"/>
      <c r="U475" s="7"/>
      <c r="V475" s="7"/>
      <c r="W475" s="7"/>
      <c r="X475" s="7"/>
    </row>
    <row r="476" spans="1:24" x14ac:dyDescent="0.2">
      <c r="A476" s="8">
        <v>43384.45416666667</v>
      </c>
      <c r="B476" s="9">
        <v>275.87</v>
      </c>
      <c r="C476" s="9">
        <v>276.16000000000003</v>
      </c>
      <c r="D476" s="9">
        <v>275.83</v>
      </c>
      <c r="E476" s="9">
        <v>276.13</v>
      </c>
      <c r="F476" s="10">
        <v>508480</v>
      </c>
      <c r="G476" s="9">
        <v>140360272</v>
      </c>
      <c r="H476" s="6"/>
      <c r="I476" s="6"/>
      <c r="J476" s="6"/>
      <c r="K476" s="6"/>
      <c r="L476" s="6"/>
      <c r="M476" s="6"/>
      <c r="N476" s="9">
        <v>276.06</v>
      </c>
      <c r="O476" s="9">
        <v>276.04000000000002</v>
      </c>
      <c r="P476" s="9">
        <v>140372260</v>
      </c>
      <c r="Q476" s="11">
        <v>-5576043.75</v>
      </c>
      <c r="R476" s="6"/>
      <c r="S476" s="7"/>
      <c r="T476" s="7"/>
      <c r="U476" s="7"/>
      <c r="V476" s="7"/>
      <c r="W476" s="7"/>
      <c r="X476" s="7"/>
    </row>
    <row r="477" spans="1:24" x14ac:dyDescent="0.2">
      <c r="A477" s="8">
        <v>43384.454861111109</v>
      </c>
      <c r="B477" s="9">
        <v>276.13</v>
      </c>
      <c r="C477" s="9">
        <v>276.37</v>
      </c>
      <c r="D477" s="9">
        <v>276.08</v>
      </c>
      <c r="E477" s="9">
        <v>276.24</v>
      </c>
      <c r="F477" s="10">
        <v>323550</v>
      </c>
      <c r="G477" s="9">
        <v>89375088</v>
      </c>
      <c r="H477" s="6"/>
      <c r="I477" s="6"/>
      <c r="J477" s="6"/>
      <c r="K477" s="6"/>
      <c r="L477" s="6"/>
      <c r="M477" s="6"/>
      <c r="N477" s="9">
        <v>276.23</v>
      </c>
      <c r="O477" s="9">
        <v>276.23</v>
      </c>
      <c r="P477" s="9">
        <v>89375025.379999995</v>
      </c>
      <c r="Q477" s="11">
        <v>-5575981.1299999999</v>
      </c>
      <c r="R477" s="6"/>
      <c r="S477" s="7"/>
      <c r="T477" s="7"/>
      <c r="U477" s="7"/>
      <c r="V477" s="7"/>
      <c r="W477" s="7"/>
      <c r="X477" s="7"/>
    </row>
    <row r="478" spans="1:24" x14ac:dyDescent="0.2">
      <c r="A478" s="8">
        <v>43384.455555555556</v>
      </c>
      <c r="B478" s="9">
        <v>276.22000000000003</v>
      </c>
      <c r="C478" s="9">
        <v>276.41000000000003</v>
      </c>
      <c r="D478" s="9">
        <v>276.20999999999998</v>
      </c>
      <c r="E478" s="9">
        <v>276.26</v>
      </c>
      <c r="F478" s="10">
        <v>288330</v>
      </c>
      <c r="G478" s="9">
        <v>79664416</v>
      </c>
      <c r="H478" s="6"/>
      <c r="I478" s="6"/>
      <c r="J478" s="6"/>
      <c r="K478" s="6"/>
      <c r="L478" s="6"/>
      <c r="M478" s="6"/>
      <c r="N478" s="9">
        <v>276.29000000000002</v>
      </c>
      <c r="O478" s="9">
        <v>276.3</v>
      </c>
      <c r="P478" s="9">
        <v>79661254.049999997</v>
      </c>
      <c r="Q478" s="11">
        <v>-5572819.1799999997</v>
      </c>
      <c r="R478" s="6"/>
      <c r="S478" s="7"/>
      <c r="T478" s="7"/>
      <c r="U478" s="7"/>
      <c r="V478" s="7"/>
      <c r="W478" s="7"/>
      <c r="X478" s="7"/>
    </row>
    <row r="479" spans="1:24" x14ac:dyDescent="0.2">
      <c r="A479" s="8">
        <v>43384.456250000003</v>
      </c>
      <c r="B479" s="9">
        <v>276.26</v>
      </c>
      <c r="C479" s="9">
        <v>276.27</v>
      </c>
      <c r="D479" s="9">
        <v>275.99</v>
      </c>
      <c r="E479" s="9">
        <v>276.06</v>
      </c>
      <c r="F479" s="10">
        <v>224840</v>
      </c>
      <c r="G479" s="9">
        <v>62080648</v>
      </c>
      <c r="H479" s="6"/>
      <c r="I479" s="6"/>
      <c r="J479" s="6"/>
      <c r="K479" s="6"/>
      <c r="L479" s="6"/>
      <c r="M479" s="6"/>
      <c r="N479" s="9">
        <v>276.10000000000002</v>
      </c>
      <c r="O479" s="9">
        <v>276.11</v>
      </c>
      <c r="P479" s="9">
        <v>62077199.799999997</v>
      </c>
      <c r="Q479" s="11">
        <v>-5569370.9800000004</v>
      </c>
      <c r="R479" s="6"/>
      <c r="S479" s="7"/>
      <c r="T479" s="7"/>
      <c r="U479" s="7"/>
      <c r="V479" s="7"/>
      <c r="W479" s="7"/>
      <c r="X479" s="7"/>
    </row>
    <row r="480" spans="1:24" x14ac:dyDescent="0.2">
      <c r="A480" s="8">
        <v>43384.456944444442</v>
      </c>
      <c r="B480" s="9">
        <v>276.07</v>
      </c>
      <c r="C480" s="9">
        <v>276.27</v>
      </c>
      <c r="D480" s="9">
        <v>276.06</v>
      </c>
      <c r="E480" s="9">
        <v>276.2</v>
      </c>
      <c r="F480" s="10">
        <v>310030</v>
      </c>
      <c r="G480" s="9">
        <v>85623048</v>
      </c>
      <c r="H480" s="6"/>
      <c r="I480" s="6"/>
      <c r="J480" s="6"/>
      <c r="K480" s="6"/>
      <c r="L480" s="6"/>
      <c r="M480" s="6"/>
      <c r="N480" s="9">
        <v>276.18</v>
      </c>
      <c r="O480" s="9">
        <v>276.18</v>
      </c>
      <c r="P480" s="9">
        <v>85624860.480000004</v>
      </c>
      <c r="Q480" s="11">
        <v>-5571183.4500000002</v>
      </c>
      <c r="R480" s="6"/>
      <c r="S480" s="7"/>
      <c r="T480" s="7"/>
      <c r="U480" s="7"/>
      <c r="V480" s="7"/>
      <c r="W480" s="7"/>
      <c r="X480" s="7"/>
    </row>
    <row r="481" spans="1:24" x14ac:dyDescent="0.2">
      <c r="A481" s="8">
        <v>43384.457638888889</v>
      </c>
      <c r="B481" s="9">
        <v>276.2</v>
      </c>
      <c r="C481" s="9">
        <v>276.2</v>
      </c>
      <c r="D481" s="9">
        <v>275.7</v>
      </c>
      <c r="E481" s="9">
        <v>275.79000000000002</v>
      </c>
      <c r="F481" s="10">
        <v>595230</v>
      </c>
      <c r="G481" s="9">
        <v>164220880</v>
      </c>
      <c r="H481" s="6"/>
      <c r="I481" s="6"/>
      <c r="J481" s="6"/>
      <c r="K481" s="6"/>
      <c r="L481" s="6"/>
      <c r="M481" s="6"/>
      <c r="N481" s="9">
        <v>275.87</v>
      </c>
      <c r="O481" s="9">
        <v>275.89</v>
      </c>
      <c r="P481" s="9">
        <v>164206100.09999999</v>
      </c>
      <c r="Q481" s="11">
        <v>-5556403.5499999998</v>
      </c>
      <c r="R481" s="6"/>
      <c r="S481" s="7"/>
      <c r="T481" s="7"/>
      <c r="U481" s="7"/>
      <c r="V481" s="7"/>
      <c r="W481" s="7"/>
      <c r="X481" s="7"/>
    </row>
    <row r="482" spans="1:24" x14ac:dyDescent="0.2">
      <c r="A482" s="8">
        <v>43384.458333333336</v>
      </c>
      <c r="B482" s="9">
        <v>275.81</v>
      </c>
      <c r="C482" s="9">
        <v>275.93</v>
      </c>
      <c r="D482" s="9">
        <v>275.51</v>
      </c>
      <c r="E482" s="9">
        <v>275.54000000000002</v>
      </c>
      <c r="F482" s="10">
        <v>693580</v>
      </c>
      <c r="G482" s="9">
        <v>191191984</v>
      </c>
      <c r="H482" s="6"/>
      <c r="I482" s="6"/>
      <c r="J482" s="6"/>
      <c r="K482" s="6"/>
      <c r="L482" s="6"/>
      <c r="M482" s="6"/>
      <c r="N482" s="9">
        <v>275.63</v>
      </c>
      <c r="O482" s="9">
        <v>275.66000000000003</v>
      </c>
      <c r="P482" s="9">
        <v>191171455.40000001</v>
      </c>
      <c r="Q482" s="11">
        <v>-5535874.9500000002</v>
      </c>
      <c r="R482" s="6"/>
      <c r="S482" s="7"/>
      <c r="T482" s="7"/>
      <c r="U482" s="7"/>
      <c r="V482" s="7"/>
      <c r="W482" s="7"/>
      <c r="X482" s="7"/>
    </row>
    <row r="483" spans="1:24" x14ac:dyDescent="0.2">
      <c r="A483" s="8">
        <v>43384.459027777775</v>
      </c>
      <c r="B483" s="9">
        <v>275.54000000000002</v>
      </c>
      <c r="C483" s="9">
        <v>275.68</v>
      </c>
      <c r="D483" s="9">
        <v>275.52</v>
      </c>
      <c r="E483" s="9">
        <v>275.58</v>
      </c>
      <c r="F483" s="10">
        <v>493690</v>
      </c>
      <c r="G483" s="9">
        <v>136057648</v>
      </c>
      <c r="H483" s="6"/>
      <c r="I483" s="6"/>
      <c r="J483" s="6"/>
      <c r="K483" s="6"/>
      <c r="L483" s="6"/>
      <c r="M483" s="6"/>
      <c r="N483" s="9">
        <v>275.58999999999997</v>
      </c>
      <c r="O483" s="9">
        <v>275.58999999999997</v>
      </c>
      <c r="P483" s="9">
        <v>136056027.09999999</v>
      </c>
      <c r="Q483" s="11">
        <v>-5534254.0499999998</v>
      </c>
      <c r="R483" s="6"/>
      <c r="S483" s="7"/>
      <c r="T483" s="7"/>
      <c r="U483" s="7"/>
      <c r="V483" s="7"/>
      <c r="W483" s="7"/>
      <c r="X483" s="7"/>
    </row>
    <row r="484" spans="1:24" x14ac:dyDescent="0.2">
      <c r="A484" s="8">
        <v>43384.459722222222</v>
      </c>
      <c r="B484" s="9">
        <v>275.57</v>
      </c>
      <c r="C484" s="9">
        <v>275.64999999999998</v>
      </c>
      <c r="D484" s="9">
        <v>275.43</v>
      </c>
      <c r="E484" s="9">
        <v>275.48</v>
      </c>
      <c r="F484" s="10">
        <v>570110</v>
      </c>
      <c r="G484" s="9">
        <v>157076144</v>
      </c>
      <c r="H484" s="6"/>
      <c r="I484" s="6"/>
      <c r="J484" s="6"/>
      <c r="K484" s="6"/>
      <c r="L484" s="6"/>
      <c r="M484" s="6"/>
      <c r="N484" s="9">
        <v>275.51</v>
      </c>
      <c r="O484" s="9">
        <v>275.52</v>
      </c>
      <c r="P484" s="9">
        <v>157071006.09999999</v>
      </c>
      <c r="Q484" s="11">
        <v>-5529116.1500000004</v>
      </c>
      <c r="R484" s="6"/>
      <c r="S484" s="7"/>
      <c r="T484" s="7"/>
      <c r="U484" s="7"/>
      <c r="V484" s="7"/>
      <c r="W484" s="7"/>
      <c r="X484" s="7"/>
    </row>
    <row r="485" spans="1:24" x14ac:dyDescent="0.2">
      <c r="A485" s="8">
        <v>43384.460416666669</v>
      </c>
      <c r="B485" s="9">
        <v>275.47000000000003</v>
      </c>
      <c r="C485" s="9">
        <v>275.64999999999998</v>
      </c>
      <c r="D485" s="9">
        <v>275.3</v>
      </c>
      <c r="E485" s="9">
        <v>275.32</v>
      </c>
      <c r="F485" s="10">
        <v>413080</v>
      </c>
      <c r="G485" s="9">
        <v>113771440</v>
      </c>
      <c r="H485" s="6"/>
      <c r="I485" s="6"/>
      <c r="J485" s="6"/>
      <c r="K485" s="6"/>
      <c r="L485" s="6"/>
      <c r="M485" s="6"/>
      <c r="N485" s="9">
        <v>275.39999999999998</v>
      </c>
      <c r="O485" s="9">
        <v>275.42</v>
      </c>
      <c r="P485" s="9">
        <v>113761199.3</v>
      </c>
      <c r="Q485" s="11">
        <v>-5518875.4500000002</v>
      </c>
      <c r="R485" s="6"/>
      <c r="S485" s="7"/>
      <c r="T485" s="7"/>
      <c r="U485" s="7"/>
      <c r="V485" s="7"/>
      <c r="W485" s="7"/>
      <c r="X485" s="7"/>
    </row>
    <row r="486" spans="1:24" x14ac:dyDescent="0.2">
      <c r="A486" s="8">
        <v>43384.461111111108</v>
      </c>
      <c r="B486" s="9">
        <v>275.31</v>
      </c>
      <c r="C486" s="9">
        <v>275.48</v>
      </c>
      <c r="D486" s="9">
        <v>274.26</v>
      </c>
      <c r="E486" s="9">
        <v>274.52</v>
      </c>
      <c r="F486" s="10">
        <v>2700000</v>
      </c>
      <c r="G486" s="9">
        <v>740562432</v>
      </c>
      <c r="H486" s="6"/>
      <c r="I486" s="6"/>
      <c r="J486" s="6"/>
      <c r="K486" s="6"/>
      <c r="L486" s="6"/>
      <c r="M486" s="6"/>
      <c r="N486" s="9">
        <v>274.7</v>
      </c>
      <c r="O486" s="9">
        <v>274.27999999999997</v>
      </c>
      <c r="P486" s="9">
        <v>741676500</v>
      </c>
      <c r="Q486" s="11">
        <v>-6632943.4500000002</v>
      </c>
      <c r="R486" s="5" t="s">
        <v>11</v>
      </c>
      <c r="S486" s="7"/>
      <c r="T486" s="7"/>
      <c r="U486" s="7"/>
      <c r="V486" s="7"/>
      <c r="W486" s="7"/>
      <c r="X486" s="7"/>
    </row>
    <row r="487" spans="1:24" x14ac:dyDescent="0.2">
      <c r="A487" s="8">
        <v>43384.461805555555</v>
      </c>
      <c r="B487" s="9">
        <v>274.52</v>
      </c>
      <c r="C487" s="9">
        <v>274.79000000000002</v>
      </c>
      <c r="D487" s="9">
        <v>274.42</v>
      </c>
      <c r="E487" s="9">
        <v>274.70999999999998</v>
      </c>
      <c r="F487" s="10">
        <v>1240000</v>
      </c>
      <c r="G487" s="9">
        <v>339736000</v>
      </c>
      <c r="H487" s="6"/>
      <c r="I487" s="6"/>
      <c r="J487" s="6"/>
      <c r="K487" s="6"/>
      <c r="L487" s="6"/>
      <c r="M487" s="6"/>
      <c r="N487" s="9">
        <v>274.66000000000003</v>
      </c>
      <c r="O487" s="9">
        <v>273.98</v>
      </c>
      <c r="P487" s="9">
        <v>340575300</v>
      </c>
      <c r="Q487" s="11">
        <v>-7472243.4500000002</v>
      </c>
      <c r="R487" s="5" t="s">
        <v>11</v>
      </c>
      <c r="S487" s="7"/>
      <c r="T487" s="7"/>
      <c r="U487" s="7"/>
      <c r="V487" s="7"/>
      <c r="W487" s="7"/>
      <c r="X487" s="7"/>
    </row>
    <row r="488" spans="1:24" x14ac:dyDescent="0.2">
      <c r="A488" s="8">
        <v>43384.462500000001</v>
      </c>
      <c r="B488" s="9">
        <v>274.69</v>
      </c>
      <c r="C488" s="9">
        <v>275.02999999999997</v>
      </c>
      <c r="D488" s="9">
        <v>274.67</v>
      </c>
      <c r="E488" s="9">
        <v>274.88</v>
      </c>
      <c r="F488" s="10">
        <v>718470</v>
      </c>
      <c r="G488" s="9">
        <v>197478672</v>
      </c>
      <c r="H488" s="6"/>
      <c r="I488" s="6"/>
      <c r="J488" s="6"/>
      <c r="K488" s="6"/>
      <c r="L488" s="6"/>
      <c r="M488" s="6"/>
      <c r="N488" s="9">
        <v>274.87</v>
      </c>
      <c r="O488" s="9">
        <v>274.86</v>
      </c>
      <c r="P488" s="9">
        <v>197482256.55000001</v>
      </c>
      <c r="Q488" s="11">
        <v>-7475828</v>
      </c>
      <c r="R488" s="6"/>
      <c r="S488" s="7"/>
      <c r="T488" s="7"/>
      <c r="U488" s="7"/>
      <c r="V488" s="7"/>
      <c r="W488" s="7"/>
      <c r="X488" s="7"/>
    </row>
    <row r="489" spans="1:24" x14ac:dyDescent="0.2">
      <c r="A489" s="8">
        <v>43384.463194444441</v>
      </c>
      <c r="B489" s="9">
        <v>274.88</v>
      </c>
      <c r="C489" s="9">
        <v>275.22000000000003</v>
      </c>
      <c r="D489" s="9">
        <v>274.82</v>
      </c>
      <c r="E489" s="9">
        <v>275.12</v>
      </c>
      <c r="F489" s="10">
        <v>649170</v>
      </c>
      <c r="G489" s="9">
        <v>178556928</v>
      </c>
      <c r="H489" s="6"/>
      <c r="I489" s="6"/>
      <c r="J489" s="6"/>
      <c r="K489" s="6"/>
      <c r="L489" s="6"/>
      <c r="M489" s="6"/>
      <c r="N489" s="9">
        <v>275.07</v>
      </c>
      <c r="O489" s="9">
        <v>275.05</v>
      </c>
      <c r="P489" s="9">
        <v>178567191.90000001</v>
      </c>
      <c r="Q489" s="11">
        <v>-7486091.9000000004</v>
      </c>
      <c r="R489" s="6"/>
      <c r="S489" s="7"/>
      <c r="T489" s="7"/>
      <c r="U489" s="7"/>
      <c r="V489" s="7"/>
      <c r="W489" s="7"/>
      <c r="X489" s="7"/>
    </row>
    <row r="490" spans="1:24" x14ac:dyDescent="0.2">
      <c r="A490" s="8">
        <v>43384.463888888888</v>
      </c>
      <c r="B490" s="9">
        <v>275.13</v>
      </c>
      <c r="C490" s="9">
        <v>275.13</v>
      </c>
      <c r="D490" s="9">
        <v>274.74</v>
      </c>
      <c r="E490" s="9">
        <v>274.77</v>
      </c>
      <c r="F490" s="10">
        <v>478530</v>
      </c>
      <c r="G490" s="9">
        <v>131537272</v>
      </c>
      <c r="H490" s="6"/>
      <c r="I490" s="6"/>
      <c r="J490" s="6"/>
      <c r="K490" s="6"/>
      <c r="L490" s="6"/>
      <c r="M490" s="6"/>
      <c r="N490" s="9">
        <v>274.85000000000002</v>
      </c>
      <c r="O490" s="9">
        <v>274.88</v>
      </c>
      <c r="P490" s="9">
        <v>131525166.83</v>
      </c>
      <c r="Q490" s="11">
        <v>-7473986.7300000004</v>
      </c>
      <c r="R490" s="6"/>
      <c r="S490" s="7"/>
      <c r="T490" s="7"/>
      <c r="U490" s="7"/>
      <c r="V490" s="7"/>
      <c r="W490" s="7"/>
      <c r="X490" s="7"/>
    </row>
    <row r="491" spans="1:24" x14ac:dyDescent="0.2">
      <c r="A491" s="8">
        <v>43384.464583333334</v>
      </c>
      <c r="B491" s="9">
        <v>274.77999999999997</v>
      </c>
      <c r="C491" s="9">
        <v>274.91000000000003</v>
      </c>
      <c r="D491" s="9">
        <v>274.67</v>
      </c>
      <c r="E491" s="9">
        <v>274.82</v>
      </c>
      <c r="F491" s="10">
        <v>402130</v>
      </c>
      <c r="G491" s="9">
        <v>110505608</v>
      </c>
      <c r="H491" s="6"/>
      <c r="I491" s="6"/>
      <c r="J491" s="6"/>
      <c r="K491" s="6"/>
      <c r="L491" s="6"/>
      <c r="M491" s="6"/>
      <c r="N491" s="9">
        <v>274.81</v>
      </c>
      <c r="O491" s="9">
        <v>274.8</v>
      </c>
      <c r="P491" s="9">
        <v>110507334.65000001</v>
      </c>
      <c r="Q491" s="11">
        <v>-7475713.3799999999</v>
      </c>
      <c r="R491" s="6"/>
      <c r="S491" s="7"/>
      <c r="T491" s="7"/>
      <c r="U491" s="7"/>
      <c r="V491" s="7"/>
      <c r="W491" s="7"/>
      <c r="X491" s="7"/>
    </row>
    <row r="492" spans="1:24" x14ac:dyDescent="0.2">
      <c r="A492" s="8">
        <v>43384.465277777781</v>
      </c>
      <c r="B492" s="9">
        <v>274.81</v>
      </c>
      <c r="C492" s="9">
        <v>274.88</v>
      </c>
      <c r="D492" s="9">
        <v>274.33</v>
      </c>
      <c r="E492" s="9">
        <v>274.37</v>
      </c>
      <c r="F492" s="10">
        <v>423480</v>
      </c>
      <c r="G492" s="9">
        <v>116257088</v>
      </c>
      <c r="H492" s="6"/>
      <c r="I492" s="6"/>
      <c r="J492" s="6"/>
      <c r="K492" s="6"/>
      <c r="L492" s="6"/>
      <c r="M492" s="6"/>
      <c r="N492" s="9">
        <v>274.49</v>
      </c>
      <c r="O492" s="9">
        <v>274.52999999999997</v>
      </c>
      <c r="P492" s="9">
        <v>116239966.5</v>
      </c>
      <c r="Q492" s="11">
        <v>-7458591.8799999999</v>
      </c>
      <c r="R492" s="6"/>
      <c r="S492" s="7"/>
      <c r="T492" s="7"/>
      <c r="U492" s="7"/>
      <c r="V492" s="7"/>
      <c r="W492" s="7"/>
      <c r="X492" s="7"/>
    </row>
    <row r="493" spans="1:24" x14ac:dyDescent="0.2">
      <c r="A493" s="8">
        <v>43384.46597222222</v>
      </c>
      <c r="B493" s="9">
        <v>274.37</v>
      </c>
      <c r="C493" s="9">
        <v>274.45999999999998</v>
      </c>
      <c r="D493" s="9">
        <v>274.18</v>
      </c>
      <c r="E493" s="9">
        <v>274.31</v>
      </c>
      <c r="F493" s="10">
        <v>646270</v>
      </c>
      <c r="G493" s="9">
        <v>177281824</v>
      </c>
      <c r="H493" s="6"/>
      <c r="I493" s="6"/>
      <c r="J493" s="6"/>
      <c r="K493" s="6"/>
      <c r="L493" s="6"/>
      <c r="M493" s="6"/>
      <c r="N493" s="9">
        <v>274.32</v>
      </c>
      <c r="O493" s="9">
        <v>274.32</v>
      </c>
      <c r="P493" s="9">
        <v>177281555.05000001</v>
      </c>
      <c r="Q493" s="11">
        <v>-7458322.9299999997</v>
      </c>
      <c r="R493" s="6"/>
      <c r="S493" s="7"/>
      <c r="T493" s="7"/>
      <c r="U493" s="7"/>
      <c r="V493" s="7"/>
      <c r="W493" s="7"/>
      <c r="X493" s="7"/>
    </row>
    <row r="494" spans="1:24" x14ac:dyDescent="0.2">
      <c r="A494" s="8">
        <v>43384.466666666667</v>
      </c>
      <c r="B494" s="9">
        <v>274.33999999999997</v>
      </c>
      <c r="C494" s="9">
        <v>274.39999999999998</v>
      </c>
      <c r="D494" s="9">
        <v>273.91000000000003</v>
      </c>
      <c r="E494" s="9">
        <v>273.92</v>
      </c>
      <c r="F494" s="10">
        <v>795750</v>
      </c>
      <c r="G494" s="9">
        <v>218095952</v>
      </c>
      <c r="H494" s="6"/>
      <c r="I494" s="6"/>
      <c r="J494" s="6"/>
      <c r="K494" s="6"/>
      <c r="L494" s="6"/>
      <c r="M494" s="6"/>
      <c r="N494" s="9">
        <v>274.04000000000002</v>
      </c>
      <c r="O494" s="9">
        <v>274.08</v>
      </c>
      <c r="P494" s="9">
        <v>218065340.63</v>
      </c>
      <c r="Q494" s="11">
        <v>-7427711.5499999998</v>
      </c>
      <c r="R494" s="6"/>
      <c r="S494" s="7"/>
      <c r="T494" s="7"/>
      <c r="U494" s="7"/>
      <c r="V494" s="7"/>
      <c r="W494" s="7"/>
      <c r="X494" s="7"/>
    </row>
    <row r="495" spans="1:24" x14ac:dyDescent="0.2">
      <c r="A495" s="8">
        <v>43384.467361111114</v>
      </c>
      <c r="B495" s="9">
        <v>273.93</v>
      </c>
      <c r="C495" s="9">
        <v>274.33</v>
      </c>
      <c r="D495" s="9">
        <v>273.91000000000003</v>
      </c>
      <c r="E495" s="9">
        <v>274.31</v>
      </c>
      <c r="F495" s="10">
        <v>783940</v>
      </c>
      <c r="G495" s="9">
        <v>214942176</v>
      </c>
      <c r="H495" s="6"/>
      <c r="I495" s="6"/>
      <c r="J495" s="6"/>
      <c r="K495" s="6"/>
      <c r="L495" s="6"/>
      <c r="M495" s="6"/>
      <c r="N495" s="9">
        <v>274.22000000000003</v>
      </c>
      <c r="O495" s="9">
        <v>274.18</v>
      </c>
      <c r="P495" s="9">
        <v>214968107.09999999</v>
      </c>
      <c r="Q495" s="11">
        <v>-7453642.6500000004</v>
      </c>
      <c r="R495" s="6"/>
      <c r="S495" s="7"/>
      <c r="T495" s="7"/>
      <c r="U495" s="7"/>
      <c r="V495" s="7"/>
      <c r="W495" s="7"/>
      <c r="X495" s="7"/>
    </row>
    <row r="496" spans="1:24" x14ac:dyDescent="0.2">
      <c r="A496" s="8">
        <v>43384.468055555553</v>
      </c>
      <c r="B496" s="9">
        <v>274.3</v>
      </c>
      <c r="C496" s="9">
        <v>274.35000000000002</v>
      </c>
      <c r="D496" s="9">
        <v>273.94</v>
      </c>
      <c r="E496" s="9">
        <v>274</v>
      </c>
      <c r="F496" s="10">
        <v>518260</v>
      </c>
      <c r="G496" s="9">
        <v>142054160</v>
      </c>
      <c r="H496" s="6"/>
      <c r="I496" s="6"/>
      <c r="J496" s="6"/>
      <c r="K496" s="6"/>
      <c r="L496" s="6"/>
      <c r="M496" s="6"/>
      <c r="N496" s="9">
        <v>274.07</v>
      </c>
      <c r="O496" s="9">
        <v>274.10000000000002</v>
      </c>
      <c r="P496" s="9">
        <v>142040813.84999999</v>
      </c>
      <c r="Q496" s="11">
        <v>-7440296.5</v>
      </c>
      <c r="R496" s="6"/>
      <c r="S496" s="7"/>
      <c r="T496" s="7"/>
      <c r="U496" s="7"/>
      <c r="V496" s="7"/>
      <c r="W496" s="7"/>
      <c r="X496" s="7"/>
    </row>
    <row r="497" spans="1:24" x14ac:dyDescent="0.2">
      <c r="A497" s="8">
        <v>43384.46875</v>
      </c>
      <c r="B497" s="9">
        <v>274.01</v>
      </c>
      <c r="C497" s="9">
        <v>274.29000000000002</v>
      </c>
      <c r="D497" s="9">
        <v>273.91000000000003</v>
      </c>
      <c r="E497" s="9">
        <v>274.26</v>
      </c>
      <c r="F497" s="10">
        <v>552410</v>
      </c>
      <c r="G497" s="9">
        <v>151444784</v>
      </c>
      <c r="H497" s="6"/>
      <c r="I497" s="6"/>
      <c r="J497" s="6"/>
      <c r="K497" s="6"/>
      <c r="L497" s="6"/>
      <c r="M497" s="6"/>
      <c r="N497" s="9">
        <v>274.18</v>
      </c>
      <c r="O497" s="9">
        <v>274.14999999999998</v>
      </c>
      <c r="P497" s="9">
        <v>151459773.80000001</v>
      </c>
      <c r="Q497" s="11">
        <v>-7455286.2999999998</v>
      </c>
      <c r="R497" s="6"/>
      <c r="S497" s="7"/>
      <c r="T497" s="7"/>
      <c r="U497" s="7"/>
      <c r="V497" s="7"/>
      <c r="W497" s="7"/>
      <c r="X497" s="7"/>
    </row>
    <row r="498" spans="1:24" x14ac:dyDescent="0.2">
      <c r="A498" s="8">
        <v>43384.469444444447</v>
      </c>
      <c r="B498" s="9">
        <v>274.27</v>
      </c>
      <c r="C498" s="9">
        <v>274.55</v>
      </c>
      <c r="D498" s="9">
        <v>274.25</v>
      </c>
      <c r="E498" s="9">
        <v>274.44</v>
      </c>
      <c r="F498" s="10">
        <v>633480</v>
      </c>
      <c r="G498" s="9">
        <v>173834800</v>
      </c>
      <c r="H498" s="6"/>
      <c r="I498" s="6"/>
      <c r="J498" s="6"/>
      <c r="K498" s="6"/>
      <c r="L498" s="6"/>
      <c r="M498" s="6"/>
      <c r="N498" s="9">
        <v>274.42</v>
      </c>
      <c r="O498" s="9">
        <v>274.41000000000003</v>
      </c>
      <c r="P498" s="9">
        <v>173839581.59999999</v>
      </c>
      <c r="Q498" s="11">
        <v>-7460067.9000000004</v>
      </c>
      <c r="R498" s="6"/>
      <c r="S498" s="7"/>
      <c r="T498" s="7"/>
      <c r="U498" s="7"/>
      <c r="V498" s="7"/>
      <c r="W498" s="7"/>
      <c r="X498" s="7"/>
    </row>
    <row r="499" spans="1:24" x14ac:dyDescent="0.2">
      <c r="A499" s="8">
        <v>43384.470138888886</v>
      </c>
      <c r="B499" s="9">
        <v>274.44</v>
      </c>
      <c r="C499" s="9">
        <v>275.01</v>
      </c>
      <c r="D499" s="9">
        <v>274.41000000000003</v>
      </c>
      <c r="E499" s="9">
        <v>274.89999999999998</v>
      </c>
      <c r="F499" s="10">
        <v>861650</v>
      </c>
      <c r="G499" s="9">
        <v>236757360</v>
      </c>
      <c r="H499" s="6"/>
      <c r="I499" s="6"/>
      <c r="J499" s="6"/>
      <c r="K499" s="6"/>
      <c r="L499" s="6"/>
      <c r="M499" s="6"/>
      <c r="N499" s="9">
        <v>274.81</v>
      </c>
      <c r="O499" s="9">
        <v>274.77</v>
      </c>
      <c r="P499" s="9">
        <v>236785728.25</v>
      </c>
      <c r="Q499" s="11">
        <v>-7488436.1500000004</v>
      </c>
      <c r="R499" s="6"/>
      <c r="S499" s="7"/>
      <c r="T499" s="7"/>
      <c r="U499" s="7"/>
      <c r="V499" s="7"/>
      <c r="W499" s="7"/>
      <c r="X499" s="7"/>
    </row>
    <row r="500" spans="1:24" x14ac:dyDescent="0.2">
      <c r="A500" s="8">
        <v>43384.470833333333</v>
      </c>
      <c r="B500" s="9">
        <v>274.91000000000003</v>
      </c>
      <c r="C500" s="9">
        <v>274.92</v>
      </c>
      <c r="D500" s="9">
        <v>274.44</v>
      </c>
      <c r="E500" s="9">
        <v>274.56</v>
      </c>
      <c r="F500" s="10">
        <v>434270</v>
      </c>
      <c r="G500" s="9">
        <v>119269016</v>
      </c>
      <c r="H500" s="6"/>
      <c r="I500" s="6"/>
      <c r="J500" s="6"/>
      <c r="K500" s="6"/>
      <c r="L500" s="6"/>
      <c r="M500" s="6"/>
      <c r="N500" s="9">
        <v>274.62</v>
      </c>
      <c r="O500" s="9">
        <v>274.64</v>
      </c>
      <c r="P500" s="9">
        <v>119259227.40000001</v>
      </c>
      <c r="Q500" s="11">
        <v>-7478647.5499999998</v>
      </c>
      <c r="R500" s="6"/>
      <c r="S500" s="7"/>
      <c r="T500" s="7"/>
      <c r="U500" s="7"/>
      <c r="V500" s="7"/>
      <c r="W500" s="7"/>
      <c r="X500" s="7"/>
    </row>
    <row r="501" spans="1:24" x14ac:dyDescent="0.2">
      <c r="A501" s="8">
        <v>43384.47152777778</v>
      </c>
      <c r="B501" s="9">
        <v>274.56</v>
      </c>
      <c r="C501" s="9">
        <v>274.68</v>
      </c>
      <c r="D501" s="9">
        <v>274.47000000000003</v>
      </c>
      <c r="E501" s="9">
        <v>274.64</v>
      </c>
      <c r="F501" s="10">
        <v>322920</v>
      </c>
      <c r="G501" s="9">
        <v>88673784</v>
      </c>
      <c r="H501" s="6"/>
      <c r="I501" s="6"/>
      <c r="J501" s="6"/>
      <c r="K501" s="6"/>
      <c r="L501" s="6"/>
      <c r="M501" s="6"/>
      <c r="N501" s="9">
        <v>274.61</v>
      </c>
      <c r="O501" s="9">
        <v>274.60000000000002</v>
      </c>
      <c r="P501" s="9">
        <v>88676253.900000006</v>
      </c>
      <c r="Q501" s="11">
        <v>-7481117.4500000002</v>
      </c>
      <c r="R501" s="6"/>
      <c r="S501" s="7"/>
      <c r="T501" s="7"/>
      <c r="U501" s="7"/>
      <c r="V501" s="7"/>
      <c r="W501" s="7"/>
      <c r="X501" s="7"/>
    </row>
    <row r="502" spans="1:24" x14ac:dyDescent="0.2">
      <c r="A502" s="8">
        <v>43384.472222222219</v>
      </c>
      <c r="B502" s="9">
        <v>274.67</v>
      </c>
      <c r="C502" s="9">
        <v>275.01</v>
      </c>
      <c r="D502" s="9">
        <v>274.48</v>
      </c>
      <c r="E502" s="9">
        <v>274.94</v>
      </c>
      <c r="F502" s="10">
        <v>398340</v>
      </c>
      <c r="G502" s="9">
        <v>109467080</v>
      </c>
      <c r="H502" s="6"/>
      <c r="I502" s="6"/>
      <c r="J502" s="6"/>
      <c r="K502" s="6"/>
      <c r="L502" s="6"/>
      <c r="M502" s="6"/>
      <c r="N502" s="9">
        <v>274.83999999999997</v>
      </c>
      <c r="O502" s="9">
        <v>274.81</v>
      </c>
      <c r="P502" s="9">
        <v>109480761.45</v>
      </c>
      <c r="Q502" s="11">
        <v>-7494798.9000000004</v>
      </c>
      <c r="R502" s="6"/>
      <c r="S502" s="7"/>
      <c r="T502" s="7"/>
      <c r="U502" s="7"/>
      <c r="V502" s="7"/>
      <c r="W502" s="7"/>
      <c r="X502" s="7"/>
    </row>
    <row r="503" spans="1:24" x14ac:dyDescent="0.2">
      <c r="A503" s="8">
        <v>43384.472916666666</v>
      </c>
      <c r="B503" s="9">
        <v>274.94</v>
      </c>
      <c r="C503" s="9">
        <v>275.19</v>
      </c>
      <c r="D503" s="9">
        <v>274.83999999999997</v>
      </c>
      <c r="E503" s="9">
        <v>275.07</v>
      </c>
      <c r="F503" s="10">
        <v>399140</v>
      </c>
      <c r="G503" s="9">
        <v>109775992</v>
      </c>
      <c r="H503" s="6"/>
      <c r="I503" s="6"/>
      <c r="J503" s="6"/>
      <c r="K503" s="6"/>
      <c r="L503" s="6"/>
      <c r="M503" s="6"/>
      <c r="N503" s="9">
        <v>275.04000000000002</v>
      </c>
      <c r="O503" s="9">
        <v>275.02999999999997</v>
      </c>
      <c r="P503" s="9">
        <v>109780463.45</v>
      </c>
      <c r="Q503" s="11">
        <v>-7499270.3499999996</v>
      </c>
      <c r="R503" s="6"/>
      <c r="S503" s="7"/>
      <c r="T503" s="7"/>
      <c r="U503" s="7"/>
      <c r="V503" s="7"/>
      <c r="W503" s="7"/>
      <c r="X503" s="7"/>
    </row>
    <row r="504" spans="1:24" x14ac:dyDescent="0.2">
      <c r="A504" s="8">
        <v>43384.473611111112</v>
      </c>
      <c r="B504" s="9">
        <v>275.06</v>
      </c>
      <c r="C504" s="9">
        <v>275.35000000000002</v>
      </c>
      <c r="D504" s="9">
        <v>274.88</v>
      </c>
      <c r="E504" s="9">
        <v>275.33</v>
      </c>
      <c r="F504" s="10">
        <v>445580</v>
      </c>
      <c r="G504" s="9">
        <v>122617864</v>
      </c>
      <c r="H504" s="6"/>
      <c r="I504" s="6"/>
      <c r="J504" s="6"/>
      <c r="K504" s="6"/>
      <c r="L504" s="6"/>
      <c r="M504" s="6"/>
      <c r="N504" s="9">
        <v>275.22000000000003</v>
      </c>
      <c r="O504" s="9">
        <v>275.19</v>
      </c>
      <c r="P504" s="9">
        <v>122633641.55</v>
      </c>
      <c r="Q504" s="11">
        <v>-7515047.9000000004</v>
      </c>
      <c r="R504" s="6"/>
      <c r="S504" s="7"/>
      <c r="T504" s="7"/>
      <c r="U504" s="7"/>
      <c r="V504" s="7"/>
      <c r="W504" s="7"/>
      <c r="X504" s="7"/>
    </row>
    <row r="505" spans="1:24" x14ac:dyDescent="0.2">
      <c r="A505" s="8">
        <v>43384.474305555559</v>
      </c>
      <c r="B505" s="9">
        <v>275.33999999999997</v>
      </c>
      <c r="C505" s="9">
        <v>275.72000000000003</v>
      </c>
      <c r="D505" s="9">
        <v>275.32</v>
      </c>
      <c r="E505" s="9">
        <v>275.7</v>
      </c>
      <c r="F505" s="10">
        <v>410990</v>
      </c>
      <c r="G505" s="9">
        <v>113259528</v>
      </c>
      <c r="H505" s="6"/>
      <c r="I505" s="6"/>
      <c r="J505" s="6"/>
      <c r="K505" s="6"/>
      <c r="L505" s="6"/>
      <c r="M505" s="6"/>
      <c r="N505" s="9">
        <v>275.61</v>
      </c>
      <c r="O505" s="9">
        <v>275.58</v>
      </c>
      <c r="P505" s="9">
        <v>113272953.90000001</v>
      </c>
      <c r="Q505" s="11">
        <v>-7528473.7999999998</v>
      </c>
      <c r="R505" s="6"/>
      <c r="S505" s="7"/>
      <c r="T505" s="7"/>
      <c r="U505" s="7"/>
      <c r="V505" s="7"/>
      <c r="W505" s="7"/>
      <c r="X505" s="7"/>
    </row>
    <row r="506" spans="1:24" x14ac:dyDescent="0.2">
      <c r="A506" s="8">
        <v>43384.474999999999</v>
      </c>
      <c r="B506" s="9">
        <v>275.70999999999998</v>
      </c>
      <c r="C506" s="9">
        <v>275.76</v>
      </c>
      <c r="D506" s="9">
        <v>275.38</v>
      </c>
      <c r="E506" s="9">
        <v>275.45999999999998</v>
      </c>
      <c r="F506" s="10">
        <v>455810</v>
      </c>
      <c r="G506" s="9">
        <v>125589744</v>
      </c>
      <c r="H506" s="6"/>
      <c r="I506" s="6"/>
      <c r="J506" s="6"/>
      <c r="K506" s="6"/>
      <c r="L506" s="6"/>
      <c r="M506" s="6"/>
      <c r="N506" s="9">
        <v>275.52</v>
      </c>
      <c r="O506" s="9">
        <v>275.52999999999997</v>
      </c>
      <c r="P506" s="9">
        <v>125582492.15000001</v>
      </c>
      <c r="Q506" s="11">
        <v>-7521221.9500000002</v>
      </c>
      <c r="R506" s="6"/>
      <c r="S506" s="7"/>
      <c r="T506" s="7"/>
      <c r="U506" s="7"/>
      <c r="V506" s="7"/>
      <c r="W506" s="7"/>
      <c r="X506" s="7"/>
    </row>
    <row r="507" spans="1:24" x14ac:dyDescent="0.2">
      <c r="A507" s="8">
        <v>43384.475694444445</v>
      </c>
      <c r="B507" s="9">
        <v>275.45</v>
      </c>
      <c r="C507" s="9">
        <v>275.52</v>
      </c>
      <c r="D507" s="9">
        <v>275.29000000000002</v>
      </c>
      <c r="E507" s="9">
        <v>275.3</v>
      </c>
      <c r="F507" s="10">
        <v>306100</v>
      </c>
      <c r="G507" s="9">
        <v>84292368</v>
      </c>
      <c r="H507" s="6"/>
      <c r="I507" s="6"/>
      <c r="J507" s="6"/>
      <c r="K507" s="6"/>
      <c r="L507" s="6"/>
      <c r="M507" s="6"/>
      <c r="N507" s="9">
        <v>275.35000000000002</v>
      </c>
      <c r="O507" s="9">
        <v>275.38</v>
      </c>
      <c r="P507" s="9">
        <v>84285400.25</v>
      </c>
      <c r="Q507" s="11">
        <v>-7514254.2000000002</v>
      </c>
      <c r="R507" s="6"/>
      <c r="S507" s="7"/>
      <c r="T507" s="7"/>
      <c r="U507" s="7"/>
      <c r="V507" s="7"/>
      <c r="W507" s="7"/>
      <c r="X507" s="7"/>
    </row>
    <row r="508" spans="1:24" x14ac:dyDescent="0.2">
      <c r="A508" s="8">
        <v>43384.476388888892</v>
      </c>
      <c r="B508" s="9">
        <v>275.29000000000002</v>
      </c>
      <c r="C508" s="9">
        <v>275.42</v>
      </c>
      <c r="D508" s="9">
        <v>275.13</v>
      </c>
      <c r="E508" s="9">
        <v>275.2</v>
      </c>
      <c r="F508" s="10">
        <v>262940</v>
      </c>
      <c r="G508" s="9">
        <v>72375384</v>
      </c>
      <c r="H508" s="6"/>
      <c r="I508" s="6"/>
      <c r="J508" s="6"/>
      <c r="K508" s="6"/>
      <c r="L508" s="6"/>
      <c r="M508" s="6"/>
      <c r="N508" s="9">
        <v>275.24</v>
      </c>
      <c r="O508" s="9">
        <v>275.25</v>
      </c>
      <c r="P508" s="9">
        <v>72370948.25</v>
      </c>
      <c r="Q508" s="11">
        <v>-7509818.4500000002</v>
      </c>
      <c r="R508" s="6"/>
      <c r="S508" s="7"/>
      <c r="T508" s="7"/>
      <c r="U508" s="7"/>
      <c r="V508" s="7"/>
      <c r="W508" s="7"/>
      <c r="X508" s="7"/>
    </row>
    <row r="509" spans="1:24" x14ac:dyDescent="0.2">
      <c r="A509" s="8">
        <v>43384.477083333331</v>
      </c>
      <c r="B509" s="9">
        <v>275.20999999999998</v>
      </c>
      <c r="C509" s="9">
        <v>275.5</v>
      </c>
      <c r="D509" s="9">
        <v>275.13</v>
      </c>
      <c r="E509" s="9">
        <v>275.45</v>
      </c>
      <c r="F509" s="10">
        <v>261840</v>
      </c>
      <c r="G509" s="9">
        <v>72101232</v>
      </c>
      <c r="H509" s="6"/>
      <c r="I509" s="6"/>
      <c r="J509" s="6"/>
      <c r="K509" s="6"/>
      <c r="L509" s="6"/>
      <c r="M509" s="6"/>
      <c r="N509" s="9">
        <v>275.38</v>
      </c>
      <c r="O509" s="9">
        <v>275.36</v>
      </c>
      <c r="P509" s="9">
        <v>72106153.799999997</v>
      </c>
      <c r="Q509" s="11">
        <v>-7514740.25</v>
      </c>
      <c r="R509" s="6"/>
      <c r="S509" s="7"/>
      <c r="T509" s="7"/>
      <c r="U509" s="7"/>
      <c r="V509" s="7"/>
      <c r="W509" s="7"/>
      <c r="X509" s="7"/>
    </row>
    <row r="510" spans="1:24" x14ac:dyDescent="0.2">
      <c r="A510" s="8">
        <v>43384.477777777778</v>
      </c>
      <c r="B510" s="9">
        <v>275.45</v>
      </c>
      <c r="C510" s="9">
        <v>275.60000000000002</v>
      </c>
      <c r="D510" s="9">
        <v>275.08</v>
      </c>
      <c r="E510" s="9">
        <v>275.18</v>
      </c>
      <c r="F510" s="10">
        <v>368650</v>
      </c>
      <c r="G510" s="9">
        <v>101484976</v>
      </c>
      <c r="H510" s="6"/>
      <c r="I510" s="6"/>
      <c r="J510" s="6"/>
      <c r="K510" s="6"/>
      <c r="L510" s="6"/>
      <c r="M510" s="6"/>
      <c r="N510" s="9">
        <v>275.26</v>
      </c>
      <c r="O510" s="9">
        <v>275.29000000000002</v>
      </c>
      <c r="P510" s="9">
        <v>101474599</v>
      </c>
      <c r="Q510" s="11">
        <v>-7504363.25</v>
      </c>
      <c r="R510" s="6"/>
      <c r="S510" s="7"/>
      <c r="T510" s="7"/>
      <c r="U510" s="7"/>
      <c r="V510" s="7"/>
      <c r="W510" s="7"/>
      <c r="X510" s="7"/>
    </row>
    <row r="511" spans="1:24" x14ac:dyDescent="0.2">
      <c r="A511" s="8">
        <v>43384.478472222225</v>
      </c>
      <c r="B511" s="9">
        <v>275.19</v>
      </c>
      <c r="C511" s="9">
        <v>275.24</v>
      </c>
      <c r="D511" s="9">
        <v>275.02</v>
      </c>
      <c r="E511" s="9">
        <v>275.24</v>
      </c>
      <c r="F511" s="10">
        <v>429580</v>
      </c>
      <c r="G511" s="9">
        <v>118206920</v>
      </c>
      <c r="H511" s="6"/>
      <c r="I511" s="6"/>
      <c r="J511" s="6"/>
      <c r="K511" s="6"/>
      <c r="L511" s="6"/>
      <c r="M511" s="6"/>
      <c r="N511" s="9">
        <v>275.19</v>
      </c>
      <c r="O511" s="9">
        <v>275.17</v>
      </c>
      <c r="P511" s="9">
        <v>118213972.3</v>
      </c>
      <c r="Q511" s="11">
        <v>-7511415.5499999998</v>
      </c>
      <c r="R511" s="6"/>
      <c r="S511" s="7"/>
      <c r="T511" s="7"/>
      <c r="U511" s="7"/>
      <c r="V511" s="7"/>
      <c r="W511" s="7"/>
      <c r="X511" s="7"/>
    </row>
    <row r="512" spans="1:24" x14ac:dyDescent="0.2">
      <c r="A512" s="8">
        <v>43384.479166666664</v>
      </c>
      <c r="B512" s="9">
        <v>275.24</v>
      </c>
      <c r="C512" s="9">
        <v>275.31</v>
      </c>
      <c r="D512" s="9">
        <v>274.89</v>
      </c>
      <c r="E512" s="9">
        <v>274.94</v>
      </c>
      <c r="F512" s="10">
        <v>399730</v>
      </c>
      <c r="G512" s="9">
        <v>109945504</v>
      </c>
      <c r="H512" s="6"/>
      <c r="I512" s="6"/>
      <c r="J512" s="6"/>
      <c r="K512" s="6"/>
      <c r="L512" s="6"/>
      <c r="M512" s="6"/>
      <c r="N512" s="9">
        <v>275.02</v>
      </c>
      <c r="O512" s="9">
        <v>275.05</v>
      </c>
      <c r="P512" s="9">
        <v>109933744.59999999</v>
      </c>
      <c r="Q512" s="11">
        <v>-7499656.1500000004</v>
      </c>
      <c r="R512" s="6"/>
      <c r="S512" s="7"/>
      <c r="T512" s="7"/>
      <c r="U512" s="7"/>
      <c r="V512" s="7"/>
      <c r="W512" s="7"/>
      <c r="X512" s="7"/>
    </row>
    <row r="513" spans="1:24" x14ac:dyDescent="0.2">
      <c r="A513" s="8">
        <v>43384.479861111111</v>
      </c>
      <c r="B513" s="9">
        <v>274.94</v>
      </c>
      <c r="C513" s="9">
        <v>275.04000000000002</v>
      </c>
      <c r="D513" s="9">
        <v>274.79000000000002</v>
      </c>
      <c r="E513" s="9">
        <v>275</v>
      </c>
      <c r="F513" s="10">
        <v>360840</v>
      </c>
      <c r="G513" s="9">
        <v>99210824</v>
      </c>
      <c r="H513" s="6"/>
      <c r="I513" s="6"/>
      <c r="J513" s="6"/>
      <c r="K513" s="6"/>
      <c r="L513" s="6"/>
      <c r="M513" s="6"/>
      <c r="N513" s="9">
        <v>274.95999999999998</v>
      </c>
      <c r="O513" s="9">
        <v>274.94</v>
      </c>
      <c r="P513" s="9">
        <v>99215664.299999997</v>
      </c>
      <c r="Q513" s="11">
        <v>-7504496.4500000002</v>
      </c>
      <c r="R513" s="6"/>
      <c r="S513" s="7"/>
      <c r="T513" s="7"/>
      <c r="U513" s="7"/>
      <c r="V513" s="7"/>
      <c r="W513" s="7"/>
      <c r="X513" s="7"/>
    </row>
    <row r="514" spans="1:24" x14ac:dyDescent="0.2">
      <c r="A514" s="8">
        <v>43384.480555555558</v>
      </c>
      <c r="B514" s="9">
        <v>274.98</v>
      </c>
      <c r="C514" s="9">
        <v>275.02999999999997</v>
      </c>
      <c r="D514" s="9">
        <v>274.82</v>
      </c>
      <c r="E514" s="9">
        <v>274.93</v>
      </c>
      <c r="F514" s="10">
        <v>332080</v>
      </c>
      <c r="G514" s="9">
        <v>91298472</v>
      </c>
      <c r="H514" s="6"/>
      <c r="I514" s="6"/>
      <c r="J514" s="6"/>
      <c r="K514" s="6"/>
      <c r="L514" s="6"/>
      <c r="M514" s="6"/>
      <c r="N514" s="9">
        <v>274.93</v>
      </c>
      <c r="O514" s="9">
        <v>274.93</v>
      </c>
      <c r="P514" s="9">
        <v>91297924.200000003</v>
      </c>
      <c r="Q514" s="11">
        <v>-7503948.6500000004</v>
      </c>
      <c r="R514" s="6"/>
      <c r="S514" s="7"/>
      <c r="T514" s="7"/>
      <c r="U514" s="7"/>
      <c r="V514" s="7"/>
      <c r="W514" s="7"/>
      <c r="X514" s="7"/>
    </row>
    <row r="515" spans="1:24" x14ac:dyDescent="0.2">
      <c r="A515" s="8">
        <v>43384.481249999997</v>
      </c>
      <c r="B515" s="9">
        <v>274.94</v>
      </c>
      <c r="C515" s="9">
        <v>275.22000000000003</v>
      </c>
      <c r="D515" s="9">
        <v>274.92</v>
      </c>
      <c r="E515" s="9">
        <v>275.12</v>
      </c>
      <c r="F515" s="10">
        <v>324990</v>
      </c>
      <c r="G515" s="9">
        <v>89400144</v>
      </c>
      <c r="H515" s="6"/>
      <c r="I515" s="6"/>
      <c r="J515" s="6"/>
      <c r="K515" s="6"/>
      <c r="L515" s="6"/>
      <c r="M515" s="6"/>
      <c r="N515" s="9">
        <v>275.10000000000002</v>
      </c>
      <c r="O515" s="9">
        <v>275.08999999999997</v>
      </c>
      <c r="P515" s="9">
        <v>89403124.049999997</v>
      </c>
      <c r="Q515" s="11">
        <v>-7506928.7000000002</v>
      </c>
      <c r="R515" s="6"/>
      <c r="S515" s="7"/>
      <c r="T515" s="7"/>
      <c r="U515" s="7"/>
      <c r="V515" s="7"/>
      <c r="W515" s="7"/>
      <c r="X515" s="7"/>
    </row>
    <row r="516" spans="1:24" x14ac:dyDescent="0.2">
      <c r="A516" s="8">
        <v>43384.481944444444</v>
      </c>
      <c r="B516" s="9">
        <v>275.12</v>
      </c>
      <c r="C516" s="9">
        <v>275.45999999999998</v>
      </c>
      <c r="D516" s="9">
        <v>275.04000000000002</v>
      </c>
      <c r="E516" s="9">
        <v>275.39</v>
      </c>
      <c r="F516" s="10">
        <v>336690</v>
      </c>
      <c r="G516" s="9">
        <v>92689080</v>
      </c>
      <c r="H516" s="6"/>
      <c r="I516" s="6"/>
      <c r="J516" s="6"/>
      <c r="K516" s="6"/>
      <c r="L516" s="6"/>
      <c r="M516" s="6"/>
      <c r="N516" s="9">
        <v>275.32</v>
      </c>
      <c r="O516" s="9">
        <v>275.3</v>
      </c>
      <c r="P516" s="9">
        <v>92697490.799999997</v>
      </c>
      <c r="Q516" s="11">
        <v>-7515339.5</v>
      </c>
      <c r="R516" s="6"/>
      <c r="S516" s="7"/>
      <c r="T516" s="7"/>
      <c r="U516" s="7"/>
      <c r="V516" s="7"/>
      <c r="W516" s="7"/>
      <c r="X516" s="7"/>
    </row>
    <row r="517" spans="1:24" x14ac:dyDescent="0.2">
      <c r="A517" s="8">
        <v>43384.482638888891</v>
      </c>
      <c r="B517" s="9">
        <v>275.39</v>
      </c>
      <c r="C517" s="9">
        <v>275.39999999999998</v>
      </c>
      <c r="D517" s="9">
        <v>274.98</v>
      </c>
      <c r="E517" s="9">
        <v>275.04000000000002</v>
      </c>
      <c r="F517" s="10">
        <v>287830</v>
      </c>
      <c r="G517" s="9">
        <v>79192448</v>
      </c>
      <c r="H517" s="6"/>
      <c r="I517" s="6"/>
      <c r="J517" s="6"/>
      <c r="K517" s="6"/>
      <c r="L517" s="6"/>
      <c r="M517" s="6"/>
      <c r="N517" s="9">
        <v>275.12</v>
      </c>
      <c r="O517" s="9">
        <v>275.14</v>
      </c>
      <c r="P517" s="9">
        <v>79186350.450000003</v>
      </c>
      <c r="Q517" s="11">
        <v>-7509241.9500000002</v>
      </c>
      <c r="R517" s="6"/>
      <c r="S517" s="7"/>
      <c r="T517" s="7"/>
      <c r="U517" s="7"/>
      <c r="V517" s="7"/>
      <c r="W517" s="7"/>
      <c r="X517" s="7"/>
    </row>
    <row r="518" spans="1:24" x14ac:dyDescent="0.2">
      <c r="A518" s="8">
        <v>43384.48333333333</v>
      </c>
      <c r="B518" s="9">
        <v>275.04000000000002</v>
      </c>
      <c r="C518" s="9">
        <v>275.05</v>
      </c>
      <c r="D518" s="9">
        <v>274.52</v>
      </c>
      <c r="E518" s="9">
        <v>274.67</v>
      </c>
      <c r="F518" s="10">
        <v>670560</v>
      </c>
      <c r="G518" s="9">
        <v>184233584</v>
      </c>
      <c r="H518" s="6"/>
      <c r="I518" s="6"/>
      <c r="J518" s="6"/>
      <c r="K518" s="6"/>
      <c r="L518" s="6"/>
      <c r="M518" s="6"/>
      <c r="N518" s="9">
        <v>274.73</v>
      </c>
      <c r="O518" s="9">
        <v>274.75</v>
      </c>
      <c r="P518" s="9">
        <v>184221272.40000001</v>
      </c>
      <c r="Q518" s="11">
        <v>-7496930.3499999996</v>
      </c>
      <c r="R518" s="6"/>
      <c r="S518" s="7"/>
      <c r="T518" s="7"/>
      <c r="U518" s="7"/>
      <c r="V518" s="7"/>
      <c r="W518" s="7"/>
      <c r="X518" s="7"/>
    </row>
    <row r="519" spans="1:24" x14ac:dyDescent="0.2">
      <c r="A519" s="8">
        <v>43384.484027777777</v>
      </c>
      <c r="B519" s="9">
        <v>274.67</v>
      </c>
      <c r="C519" s="9">
        <v>274.97000000000003</v>
      </c>
      <c r="D519" s="9">
        <v>274.61</v>
      </c>
      <c r="E519" s="9">
        <v>274.77999999999997</v>
      </c>
      <c r="F519" s="10">
        <v>461740</v>
      </c>
      <c r="G519" s="9">
        <v>126879992</v>
      </c>
      <c r="H519" s="6"/>
      <c r="I519" s="6"/>
      <c r="J519" s="6"/>
      <c r="K519" s="6"/>
      <c r="L519" s="6"/>
      <c r="M519" s="6"/>
      <c r="N519" s="9">
        <v>274.79000000000002</v>
      </c>
      <c r="O519" s="9">
        <v>274.79000000000002</v>
      </c>
      <c r="P519" s="9">
        <v>126879225.90000001</v>
      </c>
      <c r="Q519" s="11">
        <v>-7496164.25</v>
      </c>
      <c r="R519" s="6"/>
      <c r="S519" s="7"/>
      <c r="T519" s="7"/>
      <c r="U519" s="7"/>
      <c r="V519" s="7"/>
      <c r="W519" s="7"/>
      <c r="X519" s="7"/>
    </row>
    <row r="520" spans="1:24" x14ac:dyDescent="0.2">
      <c r="A520" s="8">
        <v>43384.484722222223</v>
      </c>
      <c r="B520" s="9">
        <v>274.76</v>
      </c>
      <c r="C520" s="9">
        <v>274.93</v>
      </c>
      <c r="D520" s="9">
        <v>274.49</v>
      </c>
      <c r="E520" s="9">
        <v>274.79000000000002</v>
      </c>
      <c r="F520" s="10">
        <v>538080</v>
      </c>
      <c r="G520" s="9">
        <v>147831072</v>
      </c>
      <c r="H520" s="6"/>
      <c r="I520" s="6"/>
      <c r="J520" s="6"/>
      <c r="K520" s="6"/>
      <c r="L520" s="6"/>
      <c r="M520" s="6"/>
      <c r="N520" s="9">
        <v>274.75</v>
      </c>
      <c r="O520" s="9">
        <v>274.74</v>
      </c>
      <c r="P520" s="9">
        <v>147837480</v>
      </c>
      <c r="Q520" s="11">
        <v>-7502572.25</v>
      </c>
      <c r="R520" s="6"/>
      <c r="S520" s="7"/>
      <c r="T520" s="7"/>
      <c r="U520" s="7"/>
      <c r="V520" s="7"/>
      <c r="W520" s="7"/>
      <c r="X520" s="7"/>
    </row>
    <row r="521" spans="1:24" x14ac:dyDescent="0.2">
      <c r="A521" s="8">
        <v>43384.48541666667</v>
      </c>
      <c r="B521" s="9">
        <v>274.81</v>
      </c>
      <c r="C521" s="9">
        <v>275.02999999999997</v>
      </c>
      <c r="D521" s="9">
        <v>274.57</v>
      </c>
      <c r="E521" s="9">
        <v>274.95</v>
      </c>
      <c r="F521" s="10">
        <v>403780</v>
      </c>
      <c r="G521" s="9">
        <v>110978936</v>
      </c>
      <c r="H521" s="6"/>
      <c r="I521" s="6"/>
      <c r="J521" s="6"/>
      <c r="K521" s="6"/>
      <c r="L521" s="6"/>
      <c r="M521" s="6"/>
      <c r="N521" s="9">
        <v>274.88</v>
      </c>
      <c r="O521" s="9">
        <v>274.85000000000002</v>
      </c>
      <c r="P521" s="9">
        <v>110989027.5</v>
      </c>
      <c r="Q521" s="11">
        <v>-7512663.75</v>
      </c>
      <c r="R521" s="6"/>
      <c r="S521" s="7"/>
      <c r="T521" s="7"/>
      <c r="U521" s="7"/>
      <c r="V521" s="7"/>
      <c r="W521" s="7"/>
      <c r="X521" s="7"/>
    </row>
    <row r="522" spans="1:24" x14ac:dyDescent="0.2">
      <c r="A522" s="8">
        <v>43384.486111111109</v>
      </c>
      <c r="B522" s="9">
        <v>274.97000000000003</v>
      </c>
      <c r="C522" s="9">
        <v>275.45999999999998</v>
      </c>
      <c r="D522" s="9">
        <v>274.97000000000003</v>
      </c>
      <c r="E522" s="9">
        <v>275.39999999999998</v>
      </c>
      <c r="F522" s="10">
        <v>349570</v>
      </c>
      <c r="G522" s="9">
        <v>96228728</v>
      </c>
      <c r="H522" s="6"/>
      <c r="I522" s="6"/>
      <c r="J522" s="6"/>
      <c r="K522" s="6"/>
      <c r="L522" s="6"/>
      <c r="M522" s="6"/>
      <c r="N522" s="9">
        <v>275.31</v>
      </c>
      <c r="O522" s="9">
        <v>275.27999999999997</v>
      </c>
      <c r="P522" s="9">
        <v>96239242.780000001</v>
      </c>
      <c r="Q522" s="11">
        <v>-7523178.5300000003</v>
      </c>
      <c r="R522" s="6"/>
      <c r="S522" s="7"/>
      <c r="T522" s="7"/>
      <c r="U522" s="7"/>
      <c r="V522" s="7"/>
      <c r="W522" s="7"/>
      <c r="X522" s="7"/>
    </row>
    <row r="523" spans="1:24" x14ac:dyDescent="0.2">
      <c r="A523" s="8">
        <v>43384.486805555556</v>
      </c>
      <c r="B523" s="9">
        <v>275.42</v>
      </c>
      <c r="C523" s="9">
        <v>275.67</v>
      </c>
      <c r="D523" s="9">
        <v>275.33999999999997</v>
      </c>
      <c r="E523" s="9">
        <v>275.61</v>
      </c>
      <c r="F523" s="10">
        <v>511630</v>
      </c>
      <c r="G523" s="9">
        <v>140973440</v>
      </c>
      <c r="H523" s="6"/>
      <c r="I523" s="6"/>
      <c r="J523" s="6"/>
      <c r="K523" s="6"/>
      <c r="L523" s="6"/>
      <c r="M523" s="6"/>
      <c r="N523" s="9">
        <v>275.56</v>
      </c>
      <c r="O523" s="9">
        <v>275.54000000000002</v>
      </c>
      <c r="P523" s="9">
        <v>140983483.72999999</v>
      </c>
      <c r="Q523" s="11">
        <v>-7533222.25</v>
      </c>
      <c r="R523" s="6"/>
      <c r="S523" s="7"/>
      <c r="T523" s="7"/>
      <c r="U523" s="7"/>
      <c r="V523" s="7"/>
      <c r="W523" s="7"/>
      <c r="X523" s="7"/>
    </row>
    <row r="524" spans="1:24" x14ac:dyDescent="0.2">
      <c r="A524" s="8">
        <v>43384.487500000003</v>
      </c>
      <c r="B524" s="9">
        <v>275.62</v>
      </c>
      <c r="C524" s="9">
        <v>275.62</v>
      </c>
      <c r="D524" s="9">
        <v>275.07</v>
      </c>
      <c r="E524" s="9">
        <v>275.45</v>
      </c>
      <c r="F524" s="10">
        <v>259520</v>
      </c>
      <c r="G524" s="9">
        <v>71465640</v>
      </c>
      <c r="H524" s="6"/>
      <c r="I524" s="6"/>
      <c r="J524" s="6"/>
      <c r="K524" s="6"/>
      <c r="L524" s="6"/>
      <c r="M524" s="6"/>
      <c r="N524" s="9">
        <v>275.39999999999998</v>
      </c>
      <c r="O524" s="9">
        <v>275.38</v>
      </c>
      <c r="P524" s="9">
        <v>71471159.200000003</v>
      </c>
      <c r="Q524" s="11">
        <v>-7538741.4500000002</v>
      </c>
      <c r="R524" s="6"/>
      <c r="S524" s="7"/>
      <c r="T524" s="7"/>
      <c r="U524" s="7"/>
      <c r="V524" s="7"/>
      <c r="W524" s="7"/>
      <c r="X524" s="7"/>
    </row>
    <row r="525" spans="1:24" x14ac:dyDescent="0.2">
      <c r="A525" s="8">
        <v>43384.488194444442</v>
      </c>
      <c r="B525" s="9">
        <v>275.43</v>
      </c>
      <c r="C525" s="9">
        <v>275.51</v>
      </c>
      <c r="D525" s="9">
        <v>275.16000000000003</v>
      </c>
      <c r="E525" s="9">
        <v>275.36</v>
      </c>
      <c r="F525" s="10">
        <v>227090</v>
      </c>
      <c r="G525" s="9">
        <v>62527260</v>
      </c>
      <c r="H525" s="6"/>
      <c r="I525" s="6"/>
      <c r="J525" s="6"/>
      <c r="K525" s="6"/>
      <c r="L525" s="6"/>
      <c r="M525" s="6"/>
      <c r="N525" s="9">
        <v>275.35000000000002</v>
      </c>
      <c r="O525" s="9">
        <v>275.33999999999997</v>
      </c>
      <c r="P525" s="9">
        <v>62528663.780000001</v>
      </c>
      <c r="Q525" s="11">
        <v>-7540145.2300000004</v>
      </c>
      <c r="R525" s="6"/>
      <c r="S525" s="7"/>
      <c r="T525" s="7"/>
      <c r="U525" s="7"/>
      <c r="V525" s="7"/>
      <c r="W525" s="7"/>
      <c r="X525" s="7"/>
    </row>
    <row r="526" spans="1:24" x14ac:dyDescent="0.2">
      <c r="A526" s="8">
        <v>43384.488888888889</v>
      </c>
      <c r="B526" s="9">
        <v>275.35000000000002</v>
      </c>
      <c r="C526" s="9">
        <v>275.49</v>
      </c>
      <c r="D526" s="9">
        <v>275.14999999999998</v>
      </c>
      <c r="E526" s="9">
        <v>275.49</v>
      </c>
      <c r="F526" s="10">
        <v>393640</v>
      </c>
      <c r="G526" s="9">
        <v>108399824</v>
      </c>
      <c r="H526" s="6"/>
      <c r="I526" s="6"/>
      <c r="J526" s="6"/>
      <c r="K526" s="6"/>
      <c r="L526" s="6"/>
      <c r="M526" s="6"/>
      <c r="N526" s="9">
        <v>275.41000000000003</v>
      </c>
      <c r="O526" s="9">
        <v>275.38</v>
      </c>
      <c r="P526" s="9">
        <v>108410424.2</v>
      </c>
      <c r="Q526" s="11">
        <v>-7550745.4299999997</v>
      </c>
      <c r="R526" s="6"/>
      <c r="S526" s="7"/>
      <c r="T526" s="7"/>
      <c r="U526" s="7"/>
      <c r="V526" s="7"/>
      <c r="W526" s="7"/>
      <c r="X526" s="7"/>
    </row>
    <row r="527" spans="1:24" x14ac:dyDescent="0.2">
      <c r="A527" s="8">
        <v>43384.489583333336</v>
      </c>
      <c r="B527" s="9">
        <v>275.49</v>
      </c>
      <c r="C527" s="9">
        <v>275.49</v>
      </c>
      <c r="D527" s="9">
        <v>275.19</v>
      </c>
      <c r="E527" s="9">
        <v>275.33999999999997</v>
      </c>
      <c r="F527" s="10">
        <v>276810</v>
      </c>
      <c r="G527" s="9">
        <v>76216312</v>
      </c>
      <c r="H527" s="6"/>
      <c r="I527" s="6"/>
      <c r="J527" s="6"/>
      <c r="K527" s="6"/>
      <c r="L527" s="6"/>
      <c r="M527" s="6"/>
      <c r="N527" s="9">
        <v>275.33999999999997</v>
      </c>
      <c r="O527" s="9">
        <v>275.33999999999997</v>
      </c>
      <c r="P527" s="9">
        <v>76216865.400000006</v>
      </c>
      <c r="Q527" s="11">
        <v>-7551298.8300000001</v>
      </c>
      <c r="R527" s="6"/>
      <c r="S527" s="7"/>
      <c r="T527" s="7"/>
      <c r="U527" s="7"/>
      <c r="V527" s="7"/>
      <c r="W527" s="7"/>
      <c r="X527" s="7"/>
    </row>
    <row r="528" spans="1:24" x14ac:dyDescent="0.2">
      <c r="A528" s="8">
        <v>43384.490277777775</v>
      </c>
      <c r="B528" s="9">
        <v>275.33</v>
      </c>
      <c r="C528" s="9">
        <v>275.77999999999997</v>
      </c>
      <c r="D528" s="9">
        <v>275.33</v>
      </c>
      <c r="E528" s="9">
        <v>275.68</v>
      </c>
      <c r="F528" s="10">
        <v>383860</v>
      </c>
      <c r="G528" s="9">
        <v>105789704</v>
      </c>
      <c r="H528" s="6"/>
      <c r="I528" s="6"/>
      <c r="J528" s="6"/>
      <c r="K528" s="6"/>
      <c r="L528" s="6"/>
      <c r="M528" s="6"/>
      <c r="N528" s="9">
        <v>275.62</v>
      </c>
      <c r="O528" s="9">
        <v>275.58999999999997</v>
      </c>
      <c r="P528" s="9">
        <v>105798533.55</v>
      </c>
      <c r="Q528" s="11">
        <v>-7560128.3799999999</v>
      </c>
      <c r="R528" s="6"/>
      <c r="S528" s="7"/>
      <c r="T528" s="7"/>
      <c r="U528" s="7"/>
      <c r="V528" s="7"/>
      <c r="W528" s="7"/>
      <c r="X528" s="7"/>
    </row>
    <row r="529" spans="1:24" x14ac:dyDescent="0.2">
      <c r="A529" s="8">
        <v>43384.490972222222</v>
      </c>
      <c r="B529" s="9">
        <v>275.7</v>
      </c>
      <c r="C529" s="9">
        <v>275.86</v>
      </c>
      <c r="D529" s="9">
        <v>275.45999999999998</v>
      </c>
      <c r="E529" s="9">
        <v>275.77999999999997</v>
      </c>
      <c r="F529" s="10">
        <v>743150</v>
      </c>
      <c r="G529" s="9">
        <v>204885616</v>
      </c>
      <c r="H529" s="6"/>
      <c r="I529" s="6"/>
      <c r="J529" s="6"/>
      <c r="K529" s="6"/>
      <c r="L529" s="6"/>
      <c r="M529" s="6"/>
      <c r="N529" s="9">
        <v>275.72000000000003</v>
      </c>
      <c r="O529" s="9">
        <v>275.7</v>
      </c>
      <c r="P529" s="9">
        <v>204901318</v>
      </c>
      <c r="Q529" s="11">
        <v>-7575830.3799999999</v>
      </c>
      <c r="R529" s="6"/>
      <c r="S529" s="7"/>
      <c r="T529" s="7"/>
      <c r="U529" s="7"/>
      <c r="V529" s="7"/>
      <c r="W529" s="7"/>
      <c r="X529" s="7"/>
    </row>
    <row r="530" spans="1:24" x14ac:dyDescent="0.2">
      <c r="A530" s="8">
        <v>43384.491666666669</v>
      </c>
      <c r="B530" s="9">
        <v>275.79000000000002</v>
      </c>
      <c r="C530" s="9">
        <v>275.83</v>
      </c>
      <c r="D530" s="9">
        <v>275.64</v>
      </c>
      <c r="E530" s="9">
        <v>275.67</v>
      </c>
      <c r="F530" s="10">
        <v>517960</v>
      </c>
      <c r="G530" s="9">
        <v>142807664</v>
      </c>
      <c r="H530" s="6"/>
      <c r="I530" s="6"/>
      <c r="J530" s="6"/>
      <c r="K530" s="6"/>
      <c r="L530" s="6"/>
      <c r="M530" s="6"/>
      <c r="N530" s="9">
        <v>275.7</v>
      </c>
      <c r="O530" s="9">
        <v>275.70999999999998</v>
      </c>
      <c r="P530" s="9">
        <v>142802866.90000001</v>
      </c>
      <c r="Q530" s="11">
        <v>-7571033.2800000003</v>
      </c>
      <c r="R530" s="6"/>
      <c r="S530" s="7"/>
      <c r="T530" s="7"/>
      <c r="U530" s="7"/>
      <c r="V530" s="7"/>
      <c r="W530" s="7"/>
      <c r="X530" s="7"/>
    </row>
    <row r="531" spans="1:24" x14ac:dyDescent="0.2">
      <c r="A531" s="8">
        <v>43384.492361111108</v>
      </c>
      <c r="B531" s="9">
        <v>275.68</v>
      </c>
      <c r="C531" s="9">
        <v>276.42</v>
      </c>
      <c r="D531" s="9">
        <v>275.66000000000003</v>
      </c>
      <c r="E531" s="9">
        <v>276.33999999999997</v>
      </c>
      <c r="F531" s="10">
        <v>499920</v>
      </c>
      <c r="G531" s="9">
        <v>138047776</v>
      </c>
      <c r="H531" s="6"/>
      <c r="I531" s="6"/>
      <c r="J531" s="6"/>
      <c r="K531" s="6"/>
      <c r="L531" s="6"/>
      <c r="M531" s="6"/>
      <c r="N531" s="9">
        <v>276.19</v>
      </c>
      <c r="O531" s="9">
        <v>276.14</v>
      </c>
      <c r="P531" s="9">
        <v>138072904.80000001</v>
      </c>
      <c r="Q531" s="11">
        <v>-7596162.0800000001</v>
      </c>
      <c r="R531" s="6"/>
      <c r="S531" s="7"/>
      <c r="T531" s="7"/>
      <c r="U531" s="7"/>
      <c r="V531" s="7"/>
      <c r="W531" s="7"/>
      <c r="X531" s="7"/>
    </row>
    <row r="532" spans="1:24" x14ac:dyDescent="0.2">
      <c r="A532" s="8">
        <v>43384.493055555555</v>
      </c>
      <c r="B532" s="9">
        <v>276.35000000000002</v>
      </c>
      <c r="C532" s="9">
        <v>276.39999999999998</v>
      </c>
      <c r="D532" s="9">
        <v>276.04000000000002</v>
      </c>
      <c r="E532" s="9">
        <v>276.08999999999997</v>
      </c>
      <c r="F532" s="10">
        <v>372250</v>
      </c>
      <c r="G532" s="9">
        <v>102807320</v>
      </c>
      <c r="H532" s="6"/>
      <c r="I532" s="6"/>
      <c r="J532" s="6"/>
      <c r="K532" s="6"/>
      <c r="L532" s="6"/>
      <c r="M532" s="6"/>
      <c r="N532" s="9">
        <v>276.16000000000003</v>
      </c>
      <c r="O532" s="9">
        <v>276.18</v>
      </c>
      <c r="P532" s="9">
        <v>102798698.75</v>
      </c>
      <c r="Q532" s="11">
        <v>-7587540.8300000001</v>
      </c>
      <c r="R532" s="6"/>
      <c r="S532" s="7"/>
      <c r="T532" s="7"/>
      <c r="U532" s="7"/>
      <c r="V532" s="7"/>
      <c r="W532" s="7"/>
      <c r="X532" s="7"/>
    </row>
    <row r="533" spans="1:24" x14ac:dyDescent="0.2">
      <c r="A533" s="8">
        <v>43384.493750000001</v>
      </c>
      <c r="B533" s="9">
        <v>276.08</v>
      </c>
      <c r="C533" s="9">
        <v>276.17</v>
      </c>
      <c r="D533" s="9">
        <v>275.95999999999998</v>
      </c>
      <c r="E533" s="9">
        <v>275.95999999999998</v>
      </c>
      <c r="F533" s="10">
        <v>273860</v>
      </c>
      <c r="G533" s="9">
        <v>75594400</v>
      </c>
      <c r="H533" s="6"/>
      <c r="I533" s="6"/>
      <c r="J533" s="6"/>
      <c r="K533" s="6"/>
      <c r="L533" s="6"/>
      <c r="M533" s="6"/>
      <c r="N533" s="9">
        <v>276.01</v>
      </c>
      <c r="O533" s="9">
        <v>276.02999999999997</v>
      </c>
      <c r="P533" s="9">
        <v>75588783.25</v>
      </c>
      <c r="Q533" s="11">
        <v>-7581924.0800000001</v>
      </c>
      <c r="R533" s="6"/>
      <c r="S533" s="7"/>
      <c r="T533" s="7"/>
      <c r="U533" s="7"/>
      <c r="V533" s="7"/>
      <c r="W533" s="7"/>
      <c r="X533" s="7"/>
    </row>
    <row r="534" spans="1:24" x14ac:dyDescent="0.2">
      <c r="A534" s="8">
        <v>43384.494444444441</v>
      </c>
      <c r="B534" s="9">
        <v>275.95</v>
      </c>
      <c r="C534" s="9">
        <v>276.52</v>
      </c>
      <c r="D534" s="9">
        <v>275.95</v>
      </c>
      <c r="E534" s="9">
        <v>276.51</v>
      </c>
      <c r="F534" s="10">
        <v>419310</v>
      </c>
      <c r="G534" s="9">
        <v>115868096</v>
      </c>
      <c r="H534" s="6"/>
      <c r="I534" s="6"/>
      <c r="J534" s="6"/>
      <c r="K534" s="6"/>
      <c r="L534" s="6"/>
      <c r="M534" s="6"/>
      <c r="N534" s="9">
        <v>276.37</v>
      </c>
      <c r="O534" s="9">
        <v>276.33</v>
      </c>
      <c r="P534" s="9">
        <v>115885752.98</v>
      </c>
      <c r="Q534" s="11">
        <v>-7599581.0499999998</v>
      </c>
      <c r="R534" s="6"/>
      <c r="S534" s="7"/>
      <c r="T534" s="7"/>
      <c r="U534" s="7"/>
      <c r="V534" s="7"/>
      <c r="W534" s="7"/>
      <c r="X534" s="7"/>
    </row>
    <row r="535" spans="1:24" x14ac:dyDescent="0.2">
      <c r="A535" s="8">
        <v>43384.495138888888</v>
      </c>
      <c r="B535" s="9">
        <v>276.49</v>
      </c>
      <c r="C535" s="9">
        <v>276.88</v>
      </c>
      <c r="D535" s="9">
        <v>276.45</v>
      </c>
      <c r="E535" s="9">
        <v>276.68</v>
      </c>
      <c r="F535" s="10">
        <v>745350</v>
      </c>
      <c r="G535" s="9">
        <v>206216832</v>
      </c>
      <c r="H535" s="6"/>
      <c r="I535" s="6"/>
      <c r="J535" s="6"/>
      <c r="K535" s="6"/>
      <c r="L535" s="6"/>
      <c r="M535" s="6"/>
      <c r="N535" s="9">
        <v>276.67</v>
      </c>
      <c r="O535" s="9">
        <v>276.67</v>
      </c>
      <c r="P535" s="9">
        <v>206217847.88</v>
      </c>
      <c r="Q535" s="11">
        <v>-7600596.9299999997</v>
      </c>
      <c r="R535" s="6"/>
      <c r="S535" s="7"/>
      <c r="T535" s="7"/>
      <c r="U535" s="7"/>
      <c r="V535" s="7"/>
      <c r="W535" s="7"/>
      <c r="X535" s="7"/>
    </row>
    <row r="536" spans="1:24" x14ac:dyDescent="0.2">
      <c r="A536" s="8">
        <v>43384.495833333334</v>
      </c>
      <c r="B536" s="9">
        <v>276.68</v>
      </c>
      <c r="C536" s="9">
        <v>276.77</v>
      </c>
      <c r="D536" s="9">
        <v>276.42</v>
      </c>
      <c r="E536" s="9">
        <v>276.45</v>
      </c>
      <c r="F536" s="10">
        <v>384130</v>
      </c>
      <c r="G536" s="9">
        <v>106230144</v>
      </c>
      <c r="H536" s="6"/>
      <c r="I536" s="6"/>
      <c r="J536" s="6"/>
      <c r="K536" s="6"/>
      <c r="L536" s="6"/>
      <c r="M536" s="6"/>
      <c r="N536" s="9">
        <v>276.52</v>
      </c>
      <c r="O536" s="9">
        <v>276.55</v>
      </c>
      <c r="P536" s="9">
        <v>106220587.93000001</v>
      </c>
      <c r="Q536" s="11">
        <v>-7591040.8499999996</v>
      </c>
      <c r="R536" s="6"/>
      <c r="S536" s="7"/>
      <c r="T536" s="7"/>
      <c r="U536" s="7"/>
      <c r="V536" s="7"/>
      <c r="W536" s="7"/>
      <c r="X536" s="7"/>
    </row>
    <row r="537" spans="1:24" x14ac:dyDescent="0.2">
      <c r="A537" s="8">
        <v>43384.496527777781</v>
      </c>
      <c r="B537" s="9">
        <v>276.45999999999998</v>
      </c>
      <c r="C537" s="9">
        <v>276.5</v>
      </c>
      <c r="D537" s="9">
        <v>276.26</v>
      </c>
      <c r="E537" s="9">
        <v>276.33999999999997</v>
      </c>
      <c r="F537" s="10">
        <v>196130</v>
      </c>
      <c r="G537" s="9">
        <v>54204624</v>
      </c>
      <c r="H537" s="6"/>
      <c r="I537" s="6"/>
      <c r="J537" s="6"/>
      <c r="K537" s="6"/>
      <c r="L537" s="6"/>
      <c r="M537" s="6"/>
      <c r="N537" s="9">
        <v>276.36</v>
      </c>
      <c r="O537" s="9">
        <v>276.37</v>
      </c>
      <c r="P537" s="9">
        <v>54202486.799999997</v>
      </c>
      <c r="Q537" s="11">
        <v>-7588903.6500000004</v>
      </c>
      <c r="R537" s="6"/>
      <c r="S537" s="7"/>
      <c r="T537" s="7"/>
      <c r="U537" s="7"/>
      <c r="V537" s="7"/>
      <c r="W537" s="7"/>
      <c r="X537" s="7"/>
    </row>
    <row r="538" spans="1:24" x14ac:dyDescent="0.2">
      <c r="A538" s="8">
        <v>43384.49722222222</v>
      </c>
      <c r="B538" s="9">
        <v>276.32</v>
      </c>
      <c r="C538" s="9">
        <v>276.62</v>
      </c>
      <c r="D538" s="9">
        <v>276.31</v>
      </c>
      <c r="E538" s="9">
        <v>276.55</v>
      </c>
      <c r="F538" s="10">
        <v>198790</v>
      </c>
      <c r="G538" s="9">
        <v>54964384</v>
      </c>
      <c r="H538" s="6"/>
      <c r="I538" s="6"/>
      <c r="J538" s="6"/>
      <c r="K538" s="6"/>
      <c r="L538" s="6"/>
      <c r="M538" s="6"/>
      <c r="N538" s="9">
        <v>276.51</v>
      </c>
      <c r="O538" s="9">
        <v>276.49</v>
      </c>
      <c r="P538" s="9">
        <v>54966925.93</v>
      </c>
      <c r="Q538" s="11">
        <v>-7591445.5800000001</v>
      </c>
      <c r="R538" s="6"/>
      <c r="S538" s="7"/>
      <c r="T538" s="7"/>
      <c r="U538" s="7"/>
      <c r="V538" s="7"/>
      <c r="W538" s="7"/>
      <c r="X538" s="7"/>
    </row>
    <row r="539" spans="1:24" x14ac:dyDescent="0.2">
      <c r="A539" s="8">
        <v>43384.497916666667</v>
      </c>
      <c r="B539" s="9">
        <v>276.55</v>
      </c>
      <c r="C539" s="9">
        <v>276.64999999999998</v>
      </c>
      <c r="D539" s="9">
        <v>276.42</v>
      </c>
      <c r="E539" s="9">
        <v>276.56</v>
      </c>
      <c r="F539" s="10">
        <v>244840</v>
      </c>
      <c r="G539" s="9">
        <v>67708040</v>
      </c>
      <c r="H539" s="6"/>
      <c r="I539" s="6"/>
      <c r="J539" s="6"/>
      <c r="K539" s="6"/>
      <c r="L539" s="6"/>
      <c r="M539" s="6"/>
      <c r="N539" s="9">
        <v>276.55</v>
      </c>
      <c r="O539" s="9">
        <v>276.54000000000002</v>
      </c>
      <c r="P539" s="9">
        <v>67709889.900000006</v>
      </c>
      <c r="Q539" s="11">
        <v>-7593295.4800000004</v>
      </c>
      <c r="R539" s="6"/>
      <c r="S539" s="7"/>
      <c r="T539" s="7"/>
      <c r="U539" s="7"/>
      <c r="V539" s="7"/>
      <c r="W539" s="7"/>
      <c r="X539" s="7"/>
    </row>
    <row r="540" spans="1:24" x14ac:dyDescent="0.2">
      <c r="A540" s="8">
        <v>43384.498611111114</v>
      </c>
      <c r="B540" s="9">
        <v>276.55</v>
      </c>
      <c r="C540" s="9">
        <v>276.57</v>
      </c>
      <c r="D540" s="9">
        <v>276.18</v>
      </c>
      <c r="E540" s="9">
        <v>276.23</v>
      </c>
      <c r="F540" s="10">
        <v>389950</v>
      </c>
      <c r="G540" s="9">
        <v>107753544</v>
      </c>
      <c r="H540" s="6"/>
      <c r="I540" s="6"/>
      <c r="J540" s="6"/>
      <c r="K540" s="6"/>
      <c r="L540" s="6"/>
      <c r="M540" s="6"/>
      <c r="N540" s="9">
        <v>276.3</v>
      </c>
      <c r="O540" s="9">
        <v>276.33</v>
      </c>
      <c r="P540" s="9">
        <v>107744159.88</v>
      </c>
      <c r="Q540" s="11">
        <v>-7583911.3499999996</v>
      </c>
      <c r="R540" s="6"/>
      <c r="S540" s="7"/>
      <c r="T540" s="7"/>
      <c r="U540" s="7"/>
      <c r="V540" s="7"/>
      <c r="W540" s="7"/>
      <c r="X540" s="7"/>
    </row>
    <row r="541" spans="1:24" x14ac:dyDescent="0.2">
      <c r="A541" s="8">
        <v>43384.499305555553</v>
      </c>
      <c r="B541" s="9">
        <v>276.23</v>
      </c>
      <c r="C541" s="9">
        <v>276.38</v>
      </c>
      <c r="D541" s="9">
        <v>276</v>
      </c>
      <c r="E541" s="9">
        <v>276.12</v>
      </c>
      <c r="F541" s="10">
        <v>344950</v>
      </c>
      <c r="G541" s="9">
        <v>95263312</v>
      </c>
      <c r="H541" s="6"/>
      <c r="I541" s="6"/>
      <c r="J541" s="6"/>
      <c r="K541" s="6"/>
      <c r="L541" s="6"/>
      <c r="M541" s="6"/>
      <c r="N541" s="9">
        <v>276.16000000000003</v>
      </c>
      <c r="O541" s="9">
        <v>276.17</v>
      </c>
      <c r="P541" s="9">
        <v>95259667.25</v>
      </c>
      <c r="Q541" s="11">
        <v>-7580266.5999999996</v>
      </c>
      <c r="R541" s="6"/>
      <c r="S541" s="7"/>
      <c r="T541" s="7"/>
      <c r="U541" s="7"/>
      <c r="V541" s="7"/>
      <c r="W541" s="7"/>
      <c r="X541" s="7"/>
    </row>
    <row r="542" spans="1:24" x14ac:dyDescent="0.2">
      <c r="A542" s="8">
        <v>43384.5</v>
      </c>
      <c r="B542" s="9">
        <v>276.10000000000002</v>
      </c>
      <c r="C542" s="9">
        <v>276.23</v>
      </c>
      <c r="D542" s="9">
        <v>275.89999999999998</v>
      </c>
      <c r="E542" s="9">
        <v>276.18</v>
      </c>
      <c r="F542" s="10">
        <v>304130</v>
      </c>
      <c r="G542" s="9">
        <v>83970752</v>
      </c>
      <c r="H542" s="6"/>
      <c r="I542" s="6"/>
      <c r="J542" s="6"/>
      <c r="K542" s="6"/>
      <c r="L542" s="6"/>
      <c r="M542" s="6"/>
      <c r="N542" s="9">
        <v>276.12</v>
      </c>
      <c r="O542" s="9">
        <v>276.10000000000002</v>
      </c>
      <c r="P542" s="9">
        <v>83977135.930000007</v>
      </c>
      <c r="Q542" s="11">
        <v>-7586650.5300000003</v>
      </c>
      <c r="R542" s="6"/>
      <c r="S542" s="7"/>
      <c r="T542" s="7"/>
      <c r="U542" s="7"/>
      <c r="V542" s="7"/>
      <c r="W542" s="7"/>
      <c r="X542" s="7"/>
    </row>
    <row r="543" spans="1:24" x14ac:dyDescent="0.2">
      <c r="A543" s="8">
        <v>43384.500694444447</v>
      </c>
      <c r="B543" s="9">
        <v>276.18</v>
      </c>
      <c r="C543" s="9">
        <v>276.43</v>
      </c>
      <c r="D543" s="9">
        <v>276.08999999999997</v>
      </c>
      <c r="E543" s="9">
        <v>276.32</v>
      </c>
      <c r="F543" s="10">
        <v>255250</v>
      </c>
      <c r="G543" s="9">
        <v>70521576</v>
      </c>
      <c r="H543" s="6"/>
      <c r="I543" s="6"/>
      <c r="J543" s="6"/>
      <c r="K543" s="6"/>
      <c r="L543" s="6"/>
      <c r="M543" s="6"/>
      <c r="N543" s="9">
        <v>276.29000000000002</v>
      </c>
      <c r="O543" s="9">
        <v>276.27999999999997</v>
      </c>
      <c r="P543" s="9">
        <v>70523022.5</v>
      </c>
      <c r="Q543" s="11">
        <v>-7588097.0300000003</v>
      </c>
      <c r="R543" s="6"/>
      <c r="S543" s="7"/>
      <c r="T543" s="7"/>
      <c r="U543" s="7"/>
      <c r="V543" s="7"/>
      <c r="W543" s="7"/>
      <c r="X543" s="7"/>
    </row>
    <row r="544" spans="1:24" x14ac:dyDescent="0.2">
      <c r="A544" s="8">
        <v>43384.501388888886</v>
      </c>
      <c r="B544" s="9">
        <v>276.32</v>
      </c>
      <c r="C544" s="9">
        <v>276.51</v>
      </c>
      <c r="D544" s="9">
        <v>276.08999999999997</v>
      </c>
      <c r="E544" s="9">
        <v>276.08999999999997</v>
      </c>
      <c r="F544" s="10">
        <v>250900</v>
      </c>
      <c r="G544" s="9">
        <v>69306184</v>
      </c>
      <c r="H544" s="6"/>
      <c r="I544" s="6"/>
      <c r="J544" s="6"/>
      <c r="K544" s="6"/>
      <c r="L544" s="6"/>
      <c r="M544" s="6"/>
      <c r="N544" s="9">
        <v>276.2</v>
      </c>
      <c r="O544" s="9">
        <v>276.23</v>
      </c>
      <c r="P544" s="9">
        <v>69297325.5</v>
      </c>
      <c r="Q544" s="11">
        <v>-7579238.5300000003</v>
      </c>
      <c r="R544" s="6"/>
      <c r="S544" s="7"/>
      <c r="T544" s="7"/>
      <c r="U544" s="7"/>
      <c r="V544" s="7"/>
      <c r="W544" s="7"/>
      <c r="X544" s="7"/>
    </row>
    <row r="545" spans="1:24" x14ac:dyDescent="0.2">
      <c r="A545" s="8">
        <v>43384.502083333333</v>
      </c>
      <c r="B545" s="9">
        <v>276.10000000000002</v>
      </c>
      <c r="C545" s="9">
        <v>276.26</v>
      </c>
      <c r="D545" s="9">
        <v>275.95999999999998</v>
      </c>
      <c r="E545" s="9">
        <v>275.98</v>
      </c>
      <c r="F545" s="10">
        <v>188410</v>
      </c>
      <c r="G545" s="9">
        <v>52013716</v>
      </c>
      <c r="H545" s="6"/>
      <c r="I545" s="6"/>
      <c r="J545" s="6"/>
      <c r="K545" s="6"/>
      <c r="L545" s="6"/>
      <c r="M545" s="6"/>
      <c r="N545" s="9">
        <v>276.05</v>
      </c>
      <c r="O545" s="9">
        <v>276.07</v>
      </c>
      <c r="P545" s="9">
        <v>52009638.450000003</v>
      </c>
      <c r="Q545" s="11">
        <v>-7575160.9800000004</v>
      </c>
      <c r="R545" s="6"/>
      <c r="S545" s="7"/>
      <c r="T545" s="7"/>
      <c r="U545" s="7"/>
      <c r="V545" s="7"/>
      <c r="W545" s="7"/>
      <c r="X545" s="7"/>
    </row>
    <row r="546" spans="1:24" x14ac:dyDescent="0.2">
      <c r="A546" s="8">
        <v>43384.50277777778</v>
      </c>
      <c r="B546" s="9">
        <v>275.97000000000003</v>
      </c>
      <c r="C546" s="9">
        <v>276.12</v>
      </c>
      <c r="D546" s="9">
        <v>275.81</v>
      </c>
      <c r="E546" s="9">
        <v>276.12</v>
      </c>
      <c r="F546" s="10">
        <v>248370</v>
      </c>
      <c r="G546" s="9">
        <v>68554400</v>
      </c>
      <c r="H546" s="6"/>
      <c r="I546" s="6"/>
      <c r="J546" s="6"/>
      <c r="K546" s="6"/>
      <c r="L546" s="6"/>
      <c r="M546" s="6"/>
      <c r="N546" s="9">
        <v>276.04000000000002</v>
      </c>
      <c r="O546" s="9">
        <v>276.02</v>
      </c>
      <c r="P546" s="9">
        <v>68560675.730000004</v>
      </c>
      <c r="Q546" s="11">
        <v>-7581436.7000000002</v>
      </c>
      <c r="R546" s="6"/>
      <c r="S546" s="7"/>
      <c r="T546" s="7"/>
      <c r="U546" s="7"/>
      <c r="V546" s="7"/>
      <c r="W546" s="7"/>
      <c r="X546" s="7"/>
    </row>
    <row r="547" spans="1:24" x14ac:dyDescent="0.2">
      <c r="A547" s="8">
        <v>43384.503472222219</v>
      </c>
      <c r="B547" s="9">
        <v>276.10000000000002</v>
      </c>
      <c r="C547" s="9">
        <v>276.16000000000003</v>
      </c>
      <c r="D547" s="9">
        <v>275.88</v>
      </c>
      <c r="E547" s="9">
        <v>275.93</v>
      </c>
      <c r="F547" s="10">
        <v>190320</v>
      </c>
      <c r="G547" s="9">
        <v>52525592</v>
      </c>
      <c r="H547" s="6"/>
      <c r="I547" s="6"/>
      <c r="J547" s="6"/>
      <c r="K547" s="6"/>
      <c r="L547" s="6"/>
      <c r="M547" s="6"/>
      <c r="N547" s="9">
        <v>275.98</v>
      </c>
      <c r="O547" s="9">
        <v>275.99</v>
      </c>
      <c r="P547" s="9">
        <v>52523562</v>
      </c>
      <c r="Q547" s="11">
        <v>-7579406.7000000002</v>
      </c>
      <c r="R547" s="6"/>
      <c r="S547" s="7"/>
      <c r="T547" s="7"/>
      <c r="U547" s="7"/>
      <c r="V547" s="7"/>
      <c r="W547" s="7"/>
      <c r="X547" s="7"/>
    </row>
    <row r="548" spans="1:24" x14ac:dyDescent="0.2">
      <c r="A548" s="8">
        <v>43384.504166666666</v>
      </c>
      <c r="B548" s="9">
        <v>275.92</v>
      </c>
      <c r="C548" s="9">
        <v>276.33</v>
      </c>
      <c r="D548" s="9">
        <v>275.89</v>
      </c>
      <c r="E548" s="9">
        <v>276.11</v>
      </c>
      <c r="F548" s="10">
        <v>267710</v>
      </c>
      <c r="G548" s="9">
        <v>73918784</v>
      </c>
      <c r="H548" s="6"/>
      <c r="I548" s="6"/>
      <c r="J548" s="6"/>
      <c r="K548" s="6"/>
      <c r="L548" s="6"/>
      <c r="M548" s="6"/>
      <c r="N548" s="9">
        <v>276.11</v>
      </c>
      <c r="O548" s="9">
        <v>276.12</v>
      </c>
      <c r="P548" s="9">
        <v>73917408.099999994</v>
      </c>
      <c r="Q548" s="11">
        <v>-7578030.7999999998</v>
      </c>
      <c r="R548" s="6"/>
      <c r="S548" s="7"/>
      <c r="T548" s="7"/>
      <c r="U548" s="7"/>
      <c r="V548" s="7"/>
      <c r="W548" s="7"/>
      <c r="X548" s="7"/>
    </row>
    <row r="549" spans="1:24" x14ac:dyDescent="0.2">
      <c r="A549" s="8">
        <v>43384.504861111112</v>
      </c>
      <c r="B549" s="9">
        <v>276.11</v>
      </c>
      <c r="C549" s="9">
        <v>276.26</v>
      </c>
      <c r="D549" s="9">
        <v>276.02</v>
      </c>
      <c r="E549" s="9">
        <v>276.06</v>
      </c>
      <c r="F549" s="10">
        <v>159480</v>
      </c>
      <c r="G549" s="9">
        <v>44034004</v>
      </c>
      <c r="H549" s="6"/>
      <c r="I549" s="6"/>
      <c r="J549" s="6"/>
      <c r="K549" s="6"/>
      <c r="L549" s="6"/>
      <c r="M549" s="6"/>
      <c r="N549" s="9">
        <v>276.10000000000002</v>
      </c>
      <c r="O549" s="9">
        <v>276.11</v>
      </c>
      <c r="P549" s="9">
        <v>44032428</v>
      </c>
      <c r="Q549" s="11">
        <v>-7576454.7999999998</v>
      </c>
      <c r="R549" s="6"/>
      <c r="S549" s="7"/>
      <c r="T549" s="7"/>
      <c r="U549" s="7"/>
      <c r="V549" s="7"/>
      <c r="W549" s="7"/>
      <c r="X549" s="7"/>
    </row>
    <row r="550" spans="1:24" x14ac:dyDescent="0.2">
      <c r="A550" s="8">
        <v>43384.505555555559</v>
      </c>
      <c r="B550" s="9">
        <v>276.02999999999997</v>
      </c>
      <c r="C550" s="9">
        <v>276.24</v>
      </c>
      <c r="D550" s="9">
        <v>276</v>
      </c>
      <c r="E550" s="9">
        <v>276.14</v>
      </c>
      <c r="F550" s="10">
        <v>223760</v>
      </c>
      <c r="G550" s="9">
        <v>61786656</v>
      </c>
      <c r="H550" s="6"/>
      <c r="I550" s="6"/>
      <c r="J550" s="6"/>
      <c r="K550" s="6"/>
      <c r="L550" s="6"/>
      <c r="M550" s="6"/>
      <c r="N550" s="9">
        <v>276.13</v>
      </c>
      <c r="O550" s="9">
        <v>276.13</v>
      </c>
      <c r="P550" s="9">
        <v>61786848.799999997</v>
      </c>
      <c r="Q550" s="11">
        <v>-7576647.5999999996</v>
      </c>
      <c r="R550" s="6"/>
      <c r="S550" s="7"/>
      <c r="T550" s="7"/>
      <c r="U550" s="7"/>
      <c r="V550" s="7"/>
      <c r="W550" s="7"/>
      <c r="X550" s="7"/>
    </row>
    <row r="551" spans="1:24" x14ac:dyDescent="0.2">
      <c r="A551" s="8">
        <v>43384.506249999999</v>
      </c>
      <c r="B551" s="9">
        <v>276.13</v>
      </c>
      <c r="C551" s="9">
        <v>276.39</v>
      </c>
      <c r="D551" s="9">
        <v>275.83</v>
      </c>
      <c r="E551" s="9">
        <v>275.94</v>
      </c>
      <c r="F551" s="10">
        <v>389770</v>
      </c>
      <c r="G551" s="9">
        <v>107598680</v>
      </c>
      <c r="H551" s="6"/>
      <c r="I551" s="6"/>
      <c r="J551" s="6"/>
      <c r="K551" s="6"/>
      <c r="L551" s="6"/>
      <c r="M551" s="6"/>
      <c r="N551" s="9">
        <v>276.02999999999997</v>
      </c>
      <c r="O551" s="9">
        <v>276.06</v>
      </c>
      <c r="P551" s="9">
        <v>107586264.25</v>
      </c>
      <c r="Q551" s="11">
        <v>-7564231.8499999996</v>
      </c>
      <c r="R551" s="6"/>
      <c r="S551" s="7"/>
      <c r="T551" s="7"/>
      <c r="U551" s="7"/>
      <c r="V551" s="7"/>
      <c r="W551" s="7"/>
      <c r="X551" s="7"/>
    </row>
    <row r="552" spans="1:24" x14ac:dyDescent="0.2">
      <c r="A552" s="8">
        <v>43384.506944444445</v>
      </c>
      <c r="B552" s="9">
        <v>275.91000000000003</v>
      </c>
      <c r="C552" s="9">
        <v>276.20999999999998</v>
      </c>
      <c r="D552" s="9">
        <v>275.89999999999998</v>
      </c>
      <c r="E552" s="9">
        <v>276.04000000000002</v>
      </c>
      <c r="F552" s="10">
        <v>282820</v>
      </c>
      <c r="G552" s="9">
        <v>78071912</v>
      </c>
      <c r="H552" s="6"/>
      <c r="I552" s="6"/>
      <c r="J552" s="6"/>
      <c r="K552" s="6"/>
      <c r="L552" s="6"/>
      <c r="M552" s="6"/>
      <c r="N552" s="9">
        <v>276.05</v>
      </c>
      <c r="O552" s="9">
        <v>276.05</v>
      </c>
      <c r="P552" s="9">
        <v>78071753.950000003</v>
      </c>
      <c r="Q552" s="11">
        <v>-7564073.7999999998</v>
      </c>
      <c r="R552" s="6"/>
      <c r="S552" s="7"/>
      <c r="T552" s="7"/>
      <c r="U552" s="7"/>
      <c r="V552" s="7"/>
      <c r="W552" s="7"/>
      <c r="X552" s="7"/>
    </row>
    <row r="553" spans="1:24" x14ac:dyDescent="0.2">
      <c r="A553" s="8">
        <v>43384.507638888892</v>
      </c>
      <c r="B553" s="9">
        <v>276.02999999999997</v>
      </c>
      <c r="C553" s="9">
        <v>276.17</v>
      </c>
      <c r="D553" s="9">
        <v>276</v>
      </c>
      <c r="E553" s="9">
        <v>276.11</v>
      </c>
      <c r="F553" s="10">
        <v>118910</v>
      </c>
      <c r="G553" s="9">
        <v>32829904</v>
      </c>
      <c r="H553" s="6"/>
      <c r="I553" s="6"/>
      <c r="J553" s="6"/>
      <c r="K553" s="6"/>
      <c r="L553" s="6"/>
      <c r="M553" s="6"/>
      <c r="N553" s="9">
        <v>276.10000000000002</v>
      </c>
      <c r="O553" s="9">
        <v>276.08999999999997</v>
      </c>
      <c r="P553" s="9">
        <v>32830753.73</v>
      </c>
      <c r="Q553" s="11">
        <v>-7564923.5300000003</v>
      </c>
      <c r="R553" s="6"/>
      <c r="S553" s="7"/>
      <c r="T553" s="7"/>
      <c r="U553" s="7"/>
      <c r="V553" s="7"/>
      <c r="W553" s="7"/>
      <c r="X553" s="7"/>
    </row>
    <row r="554" spans="1:24" x14ac:dyDescent="0.2">
      <c r="A554" s="8">
        <v>43384.508333333331</v>
      </c>
      <c r="B554" s="9">
        <v>276.11</v>
      </c>
      <c r="C554" s="9">
        <v>276.23</v>
      </c>
      <c r="D554" s="9">
        <v>276.04000000000002</v>
      </c>
      <c r="E554" s="9">
        <v>276.06</v>
      </c>
      <c r="F554" s="10">
        <v>148070</v>
      </c>
      <c r="G554" s="9">
        <v>40883332</v>
      </c>
      <c r="H554" s="6"/>
      <c r="I554" s="6"/>
      <c r="J554" s="6"/>
      <c r="K554" s="6"/>
      <c r="L554" s="6"/>
      <c r="M554" s="6"/>
      <c r="N554" s="9">
        <v>276.10000000000002</v>
      </c>
      <c r="O554" s="9">
        <v>276.11</v>
      </c>
      <c r="P554" s="9">
        <v>40881756.829999998</v>
      </c>
      <c r="Q554" s="11">
        <v>-7563348.3499999996</v>
      </c>
      <c r="R554" s="6"/>
      <c r="S554" s="7"/>
      <c r="T554" s="7"/>
      <c r="U554" s="7"/>
      <c r="V554" s="7"/>
      <c r="W554" s="7"/>
      <c r="X554" s="7"/>
    </row>
    <row r="555" spans="1:24" x14ac:dyDescent="0.2">
      <c r="A555" s="8">
        <v>43384.509027777778</v>
      </c>
      <c r="B555" s="9">
        <v>276.06</v>
      </c>
      <c r="C555" s="9">
        <v>276.35000000000002</v>
      </c>
      <c r="D555" s="9">
        <v>275.93</v>
      </c>
      <c r="E555" s="9">
        <v>276.33</v>
      </c>
      <c r="F555" s="10">
        <v>184080</v>
      </c>
      <c r="G555" s="9">
        <v>50842404</v>
      </c>
      <c r="H555" s="6"/>
      <c r="I555" s="6"/>
      <c r="J555" s="6"/>
      <c r="K555" s="6"/>
      <c r="L555" s="6"/>
      <c r="M555" s="6"/>
      <c r="N555" s="9">
        <v>276.24</v>
      </c>
      <c r="O555" s="9">
        <v>276.2</v>
      </c>
      <c r="P555" s="9">
        <v>50849338.799999997</v>
      </c>
      <c r="Q555" s="11">
        <v>-7570283.1500000004</v>
      </c>
      <c r="R555" s="6"/>
      <c r="S555" s="7"/>
      <c r="T555" s="7"/>
      <c r="U555" s="7"/>
      <c r="V555" s="7"/>
      <c r="W555" s="7"/>
      <c r="X555" s="7"/>
    </row>
    <row r="556" spans="1:24" x14ac:dyDescent="0.2">
      <c r="A556" s="8">
        <v>43384.509722222225</v>
      </c>
      <c r="B556" s="9">
        <v>276.32</v>
      </c>
      <c r="C556" s="9">
        <v>276.58</v>
      </c>
      <c r="D556" s="9">
        <v>276.20999999999998</v>
      </c>
      <c r="E556" s="9">
        <v>276.52</v>
      </c>
      <c r="F556" s="10">
        <v>214240</v>
      </c>
      <c r="G556" s="9">
        <v>59222544</v>
      </c>
      <c r="H556" s="6"/>
      <c r="I556" s="6"/>
      <c r="J556" s="6"/>
      <c r="K556" s="6"/>
      <c r="L556" s="6"/>
      <c r="M556" s="6"/>
      <c r="N556" s="9">
        <v>276.45999999999998</v>
      </c>
      <c r="O556" s="9">
        <v>276.43</v>
      </c>
      <c r="P556" s="9">
        <v>59228254.799999997</v>
      </c>
      <c r="Q556" s="11">
        <v>-7575993.9500000002</v>
      </c>
      <c r="R556" s="6"/>
      <c r="S556" s="7"/>
      <c r="T556" s="7"/>
      <c r="U556" s="7"/>
      <c r="V556" s="7"/>
      <c r="W556" s="7"/>
      <c r="X556" s="7"/>
    </row>
    <row r="557" spans="1:24" x14ac:dyDescent="0.2">
      <c r="A557" s="8">
        <v>43384.510416666664</v>
      </c>
      <c r="B557" s="9">
        <v>276.52</v>
      </c>
      <c r="C557" s="9">
        <v>276.7</v>
      </c>
      <c r="D557" s="9">
        <v>276.45999999999998</v>
      </c>
      <c r="E557" s="9">
        <v>276.57</v>
      </c>
      <c r="F557" s="10">
        <v>201690</v>
      </c>
      <c r="G557" s="9">
        <v>55782256</v>
      </c>
      <c r="H557" s="6"/>
      <c r="I557" s="6"/>
      <c r="J557" s="6"/>
      <c r="K557" s="6"/>
      <c r="L557" s="6"/>
      <c r="M557" s="6"/>
      <c r="N557" s="9">
        <v>276.58</v>
      </c>
      <c r="O557" s="9">
        <v>276.57</v>
      </c>
      <c r="P557" s="9">
        <v>55782411.75</v>
      </c>
      <c r="Q557" s="11">
        <v>-7576149.7000000002</v>
      </c>
      <c r="R557" s="6"/>
      <c r="S557" s="7"/>
      <c r="T557" s="7"/>
      <c r="U557" s="7"/>
      <c r="V557" s="7"/>
      <c r="W557" s="7"/>
      <c r="X557" s="7"/>
    </row>
    <row r="558" spans="1:24" x14ac:dyDescent="0.2">
      <c r="A558" s="8">
        <v>43384.511111111111</v>
      </c>
      <c r="B558" s="9">
        <v>276.56</v>
      </c>
      <c r="C558" s="9">
        <v>276.77999999999997</v>
      </c>
      <c r="D558" s="9">
        <v>276.5</v>
      </c>
      <c r="E558" s="9">
        <v>276.73</v>
      </c>
      <c r="F558" s="10">
        <v>192500</v>
      </c>
      <c r="G558" s="9">
        <v>53259808</v>
      </c>
      <c r="H558" s="6"/>
      <c r="I558" s="6"/>
      <c r="J558" s="6"/>
      <c r="K558" s="6"/>
      <c r="L558" s="6"/>
      <c r="M558" s="6"/>
      <c r="N558" s="9">
        <v>276.69</v>
      </c>
      <c r="O558" s="9">
        <v>276.67</v>
      </c>
      <c r="P558" s="9">
        <v>53261862.5</v>
      </c>
      <c r="Q558" s="11">
        <v>-7578204.2000000002</v>
      </c>
      <c r="R558" s="6"/>
      <c r="S558" s="7"/>
      <c r="T558" s="7"/>
      <c r="U558" s="7"/>
      <c r="V558" s="7"/>
      <c r="W558" s="7"/>
      <c r="X558" s="7"/>
    </row>
    <row r="559" spans="1:24" x14ac:dyDescent="0.2">
      <c r="A559" s="8">
        <v>43384.511805555558</v>
      </c>
      <c r="B559" s="9">
        <v>276.74</v>
      </c>
      <c r="C559" s="9">
        <v>276.82</v>
      </c>
      <c r="D559" s="9">
        <v>276.51</v>
      </c>
      <c r="E559" s="9">
        <v>276.61</v>
      </c>
      <c r="F559" s="10">
        <v>253160</v>
      </c>
      <c r="G559" s="9">
        <v>70037568</v>
      </c>
      <c r="H559" s="6"/>
      <c r="I559" s="6"/>
      <c r="J559" s="6"/>
      <c r="K559" s="6"/>
      <c r="L559" s="6"/>
      <c r="M559" s="6"/>
      <c r="N559" s="9">
        <v>276.64</v>
      </c>
      <c r="O559" s="9">
        <v>276.64999999999998</v>
      </c>
      <c r="P559" s="9">
        <v>70033549.5</v>
      </c>
      <c r="Q559" s="11">
        <v>-7574185.7000000002</v>
      </c>
      <c r="R559" s="6"/>
      <c r="S559" s="7"/>
      <c r="T559" s="7"/>
      <c r="U559" s="7"/>
      <c r="V559" s="7"/>
      <c r="W559" s="7"/>
      <c r="X559" s="7"/>
    </row>
    <row r="560" spans="1:24" x14ac:dyDescent="0.2">
      <c r="A560" s="8">
        <v>43384.512499999997</v>
      </c>
      <c r="B560" s="9">
        <v>276.62</v>
      </c>
      <c r="C560" s="9">
        <v>276.72000000000003</v>
      </c>
      <c r="D560" s="9">
        <v>276.51</v>
      </c>
      <c r="E560" s="9">
        <v>276.60000000000002</v>
      </c>
      <c r="F560" s="10">
        <v>187300</v>
      </c>
      <c r="G560" s="9">
        <v>51807944</v>
      </c>
      <c r="H560" s="6"/>
      <c r="I560" s="6"/>
      <c r="J560" s="6"/>
      <c r="K560" s="6"/>
      <c r="L560" s="6"/>
      <c r="M560" s="6"/>
      <c r="N560" s="9">
        <v>276.61</v>
      </c>
      <c r="O560" s="9">
        <v>276.60000000000002</v>
      </c>
      <c r="P560" s="9">
        <v>51808584.75</v>
      </c>
      <c r="Q560" s="11">
        <v>-7574826.4500000002</v>
      </c>
      <c r="R560" s="6"/>
      <c r="S560" s="7"/>
      <c r="T560" s="7"/>
      <c r="U560" s="7"/>
      <c r="V560" s="7"/>
      <c r="W560" s="7"/>
      <c r="X560" s="7"/>
    </row>
    <row r="561" spans="1:24" x14ac:dyDescent="0.2">
      <c r="A561" s="8">
        <v>43384.513194444444</v>
      </c>
      <c r="B561" s="9">
        <v>276.58</v>
      </c>
      <c r="C561" s="9">
        <v>276.87</v>
      </c>
      <c r="D561" s="9">
        <v>276.58</v>
      </c>
      <c r="E561" s="9">
        <v>276.77999999999997</v>
      </c>
      <c r="F561" s="10">
        <v>270510</v>
      </c>
      <c r="G561" s="9">
        <v>74862392</v>
      </c>
      <c r="H561" s="6"/>
      <c r="I561" s="6"/>
      <c r="J561" s="6"/>
      <c r="K561" s="6"/>
      <c r="L561" s="6"/>
      <c r="M561" s="6"/>
      <c r="N561" s="9">
        <v>276.75</v>
      </c>
      <c r="O561" s="9">
        <v>276.75</v>
      </c>
      <c r="P561" s="9">
        <v>74864318.780000001</v>
      </c>
      <c r="Q561" s="11">
        <v>-7576753.2300000004</v>
      </c>
      <c r="R561" s="6"/>
      <c r="S561" s="7"/>
      <c r="T561" s="7"/>
      <c r="U561" s="7"/>
      <c r="V561" s="7"/>
      <c r="W561" s="7"/>
      <c r="X561" s="7"/>
    </row>
    <row r="562" spans="1:24" x14ac:dyDescent="0.2">
      <c r="A562" s="8">
        <v>43384.513888888891</v>
      </c>
      <c r="B562" s="9">
        <v>276.77</v>
      </c>
      <c r="C562" s="9">
        <v>277.19</v>
      </c>
      <c r="D562" s="9">
        <v>276.77</v>
      </c>
      <c r="E562" s="9">
        <v>277.16000000000003</v>
      </c>
      <c r="F562" s="10">
        <v>472500</v>
      </c>
      <c r="G562" s="9">
        <v>130900848</v>
      </c>
      <c r="H562" s="6"/>
      <c r="I562" s="6"/>
      <c r="J562" s="6"/>
      <c r="K562" s="6"/>
      <c r="L562" s="6"/>
      <c r="M562" s="6"/>
      <c r="N562" s="9">
        <v>277.07</v>
      </c>
      <c r="O562" s="9">
        <v>277.04000000000002</v>
      </c>
      <c r="P562" s="9">
        <v>130915575</v>
      </c>
      <c r="Q562" s="11">
        <v>-7591480.2300000004</v>
      </c>
      <c r="R562" s="6"/>
      <c r="S562" s="7"/>
      <c r="T562" s="7"/>
      <c r="U562" s="7"/>
      <c r="V562" s="7"/>
      <c r="W562" s="7"/>
      <c r="X562" s="7"/>
    </row>
    <row r="563" spans="1:24" x14ac:dyDescent="0.2">
      <c r="A563" s="8">
        <v>43384.51458333333</v>
      </c>
      <c r="B563" s="9">
        <v>277.16000000000003</v>
      </c>
      <c r="C563" s="9">
        <v>277.35000000000002</v>
      </c>
      <c r="D563" s="9">
        <v>276.93</v>
      </c>
      <c r="E563" s="9">
        <v>277.27999999999997</v>
      </c>
      <c r="F563" s="10">
        <v>228850</v>
      </c>
      <c r="G563" s="9">
        <v>63432492</v>
      </c>
      <c r="H563" s="6"/>
      <c r="I563" s="6"/>
      <c r="J563" s="6"/>
      <c r="K563" s="6"/>
      <c r="L563" s="6"/>
      <c r="M563" s="6"/>
      <c r="N563" s="9">
        <v>277.20999999999998</v>
      </c>
      <c r="O563" s="9">
        <v>277.18</v>
      </c>
      <c r="P563" s="9">
        <v>63439508.5</v>
      </c>
      <c r="Q563" s="11">
        <v>-7598496.7300000004</v>
      </c>
      <c r="R563" s="6"/>
      <c r="S563" s="7"/>
      <c r="T563" s="7"/>
      <c r="U563" s="7"/>
      <c r="V563" s="7"/>
      <c r="W563" s="7"/>
      <c r="X563" s="7"/>
    </row>
    <row r="564" spans="1:24" x14ac:dyDescent="0.2">
      <c r="A564" s="8">
        <v>43384.515277777777</v>
      </c>
      <c r="B564" s="9">
        <v>277.27</v>
      </c>
      <c r="C564" s="9">
        <v>277.42</v>
      </c>
      <c r="D564" s="9">
        <v>277.2</v>
      </c>
      <c r="E564" s="9">
        <v>277.22000000000003</v>
      </c>
      <c r="F564" s="10">
        <v>289720</v>
      </c>
      <c r="G564" s="9">
        <v>80333560</v>
      </c>
      <c r="H564" s="6"/>
      <c r="I564" s="6"/>
      <c r="J564" s="6"/>
      <c r="K564" s="6"/>
      <c r="L564" s="6"/>
      <c r="M564" s="6"/>
      <c r="N564" s="9">
        <v>277.27</v>
      </c>
      <c r="O564" s="9">
        <v>277.27999999999997</v>
      </c>
      <c r="P564" s="9">
        <v>80329215.799999997</v>
      </c>
      <c r="Q564" s="11">
        <v>-7594152.5300000003</v>
      </c>
      <c r="R564" s="6"/>
      <c r="S564" s="7"/>
      <c r="T564" s="7"/>
      <c r="U564" s="7"/>
      <c r="V564" s="7"/>
      <c r="W564" s="7"/>
      <c r="X564" s="7"/>
    </row>
    <row r="565" spans="1:24" x14ac:dyDescent="0.2">
      <c r="A565" s="8">
        <v>43384.515972222223</v>
      </c>
      <c r="B565" s="9">
        <v>277.22000000000003</v>
      </c>
      <c r="C565" s="9">
        <v>277.47000000000003</v>
      </c>
      <c r="D565" s="9">
        <v>277.07</v>
      </c>
      <c r="E565" s="9">
        <v>277.43</v>
      </c>
      <c r="F565" s="10">
        <v>221920</v>
      </c>
      <c r="G565" s="9">
        <v>61544892</v>
      </c>
      <c r="H565" s="6"/>
      <c r="I565" s="6"/>
      <c r="J565" s="6"/>
      <c r="K565" s="6"/>
      <c r="L565" s="6"/>
      <c r="M565" s="6"/>
      <c r="N565" s="9">
        <v>277.35000000000002</v>
      </c>
      <c r="O565" s="9">
        <v>277.33</v>
      </c>
      <c r="P565" s="9">
        <v>61549512</v>
      </c>
      <c r="Q565" s="11">
        <v>-7598772.5300000003</v>
      </c>
      <c r="R565" s="6"/>
      <c r="S565" s="7"/>
      <c r="T565" s="7"/>
      <c r="U565" s="7"/>
      <c r="V565" s="7"/>
      <c r="W565" s="7"/>
      <c r="X565" s="7"/>
    </row>
    <row r="566" spans="1:24" x14ac:dyDescent="0.2">
      <c r="A566" s="8">
        <v>43384.51666666667</v>
      </c>
      <c r="B566" s="9">
        <v>277.42</v>
      </c>
      <c r="C566" s="9">
        <v>277.81</v>
      </c>
      <c r="D566" s="9">
        <v>277.39999999999998</v>
      </c>
      <c r="E566" s="9">
        <v>277.77</v>
      </c>
      <c r="F566" s="10">
        <v>470300</v>
      </c>
      <c r="G566" s="9">
        <v>130582664</v>
      </c>
      <c r="H566" s="6"/>
      <c r="I566" s="6"/>
      <c r="J566" s="6"/>
      <c r="K566" s="6"/>
      <c r="L566" s="6"/>
      <c r="M566" s="6"/>
      <c r="N566" s="9">
        <v>277.69</v>
      </c>
      <c r="O566" s="9">
        <v>277.66000000000003</v>
      </c>
      <c r="P566" s="9">
        <v>130596431.25</v>
      </c>
      <c r="Q566" s="11">
        <v>-7612539.7800000003</v>
      </c>
      <c r="R566" s="6"/>
      <c r="S566" s="7"/>
      <c r="T566" s="7"/>
      <c r="U566" s="7"/>
      <c r="V566" s="7"/>
      <c r="W566" s="7"/>
      <c r="X566" s="7"/>
    </row>
    <row r="567" spans="1:24" x14ac:dyDescent="0.2">
      <c r="A567" s="8">
        <v>43384.517361111109</v>
      </c>
      <c r="B567" s="9">
        <v>277.77</v>
      </c>
      <c r="C567" s="9">
        <v>277.82</v>
      </c>
      <c r="D567" s="9">
        <v>277.41000000000003</v>
      </c>
      <c r="E567" s="9">
        <v>277.58</v>
      </c>
      <c r="F567" s="10">
        <v>298310</v>
      </c>
      <c r="G567" s="9">
        <v>82812504</v>
      </c>
      <c r="H567" s="6"/>
      <c r="I567" s="6"/>
      <c r="J567" s="6"/>
      <c r="K567" s="6"/>
      <c r="L567" s="6"/>
      <c r="M567" s="6"/>
      <c r="N567" s="9">
        <v>277.60000000000002</v>
      </c>
      <c r="O567" s="9">
        <v>277.61</v>
      </c>
      <c r="P567" s="9">
        <v>82810110.230000004</v>
      </c>
      <c r="Q567" s="11">
        <v>-7610146</v>
      </c>
      <c r="R567" s="6"/>
      <c r="S567" s="7"/>
      <c r="T567" s="7"/>
      <c r="U567" s="7"/>
      <c r="V567" s="7"/>
      <c r="W567" s="7"/>
      <c r="X567" s="7"/>
    </row>
    <row r="568" spans="1:24" x14ac:dyDescent="0.2">
      <c r="A568" s="8">
        <v>43384.518055555556</v>
      </c>
      <c r="B568" s="9">
        <v>277.58</v>
      </c>
      <c r="C568" s="9">
        <v>277.76</v>
      </c>
      <c r="D568" s="9">
        <v>277.54000000000002</v>
      </c>
      <c r="E568" s="9">
        <v>277.67</v>
      </c>
      <c r="F568" s="10">
        <v>169710</v>
      </c>
      <c r="G568" s="9">
        <v>47119732</v>
      </c>
      <c r="H568" s="6"/>
      <c r="I568" s="6"/>
      <c r="J568" s="6"/>
      <c r="K568" s="6"/>
      <c r="L568" s="6"/>
      <c r="M568" s="6"/>
      <c r="N568" s="9">
        <v>277.66000000000003</v>
      </c>
      <c r="O568" s="9">
        <v>277.64999999999998</v>
      </c>
      <c r="P568" s="9">
        <v>47121678.600000001</v>
      </c>
      <c r="Q568" s="11">
        <v>-7612092.5999999996</v>
      </c>
      <c r="R568" s="6"/>
      <c r="S568" s="7"/>
      <c r="T568" s="7"/>
      <c r="U568" s="7"/>
      <c r="V568" s="7"/>
      <c r="W568" s="7"/>
      <c r="X568" s="7"/>
    </row>
    <row r="569" spans="1:24" x14ac:dyDescent="0.2">
      <c r="A569" s="8">
        <v>43384.518750000003</v>
      </c>
      <c r="B569" s="9">
        <v>277.66000000000003</v>
      </c>
      <c r="C569" s="9">
        <v>277.77999999999997</v>
      </c>
      <c r="D569" s="9">
        <v>277.57</v>
      </c>
      <c r="E569" s="9">
        <v>277.60000000000002</v>
      </c>
      <c r="F569" s="10">
        <v>269790</v>
      </c>
      <c r="G569" s="9">
        <v>74906072</v>
      </c>
      <c r="H569" s="6"/>
      <c r="I569" s="6"/>
      <c r="J569" s="6"/>
      <c r="K569" s="6"/>
      <c r="L569" s="6"/>
      <c r="M569" s="6"/>
      <c r="N569" s="9">
        <v>277.64</v>
      </c>
      <c r="O569" s="9">
        <v>277.64999999999998</v>
      </c>
      <c r="P569" s="9">
        <v>74903821.129999995</v>
      </c>
      <c r="Q569" s="11">
        <v>-7609841.7300000004</v>
      </c>
      <c r="R569" s="6"/>
      <c r="S569" s="7"/>
      <c r="T569" s="7"/>
      <c r="U569" s="7"/>
      <c r="V569" s="7"/>
      <c r="W569" s="7"/>
      <c r="X569" s="7"/>
    </row>
    <row r="570" spans="1:24" x14ac:dyDescent="0.2">
      <c r="A570" s="8">
        <v>43384.519444444442</v>
      </c>
      <c r="B570" s="9">
        <v>277.58</v>
      </c>
      <c r="C570" s="9">
        <v>277.62</v>
      </c>
      <c r="D570" s="9">
        <v>277.33999999999997</v>
      </c>
      <c r="E570" s="9">
        <v>277.43</v>
      </c>
      <c r="F570" s="10">
        <v>246430</v>
      </c>
      <c r="G570" s="9">
        <v>68377032</v>
      </c>
      <c r="H570" s="6"/>
      <c r="I570" s="6"/>
      <c r="J570" s="6"/>
      <c r="K570" s="6"/>
      <c r="L570" s="6"/>
      <c r="M570" s="6"/>
      <c r="N570" s="9">
        <v>277.45999999999998</v>
      </c>
      <c r="O570" s="9">
        <v>277.47000000000003</v>
      </c>
      <c r="P570" s="9">
        <v>68373235.650000006</v>
      </c>
      <c r="Q570" s="11">
        <v>-7606045.3799999999</v>
      </c>
      <c r="R570" s="6"/>
      <c r="S570" s="7"/>
      <c r="T570" s="7"/>
      <c r="U570" s="7"/>
      <c r="V570" s="7"/>
      <c r="W570" s="7"/>
      <c r="X570" s="7"/>
    </row>
    <row r="571" spans="1:24" x14ac:dyDescent="0.2">
      <c r="A571" s="8">
        <v>43384.520138888889</v>
      </c>
      <c r="B571" s="9">
        <v>277.43</v>
      </c>
      <c r="C571" s="9">
        <v>277.44</v>
      </c>
      <c r="D571" s="9">
        <v>277.11</v>
      </c>
      <c r="E571" s="9">
        <v>277.14</v>
      </c>
      <c r="F571" s="10">
        <v>340490</v>
      </c>
      <c r="G571" s="9">
        <v>94395152</v>
      </c>
      <c r="H571" s="6"/>
      <c r="I571" s="6"/>
      <c r="J571" s="6"/>
      <c r="K571" s="6"/>
      <c r="L571" s="6"/>
      <c r="M571" s="6"/>
      <c r="N571" s="9">
        <v>277.20999999999998</v>
      </c>
      <c r="O571" s="9">
        <v>277.23</v>
      </c>
      <c r="P571" s="9">
        <v>94386381.680000007</v>
      </c>
      <c r="Q571" s="11">
        <v>-7597275.0499999998</v>
      </c>
      <c r="R571" s="6"/>
      <c r="S571" s="7"/>
      <c r="T571" s="7"/>
      <c r="U571" s="7"/>
      <c r="V571" s="7"/>
      <c r="W571" s="7"/>
      <c r="X571" s="7"/>
    </row>
    <row r="572" spans="1:24" x14ac:dyDescent="0.2">
      <c r="A572" s="8">
        <v>43384.520833333336</v>
      </c>
      <c r="B572" s="9">
        <v>277.12</v>
      </c>
      <c r="C572" s="9">
        <v>277.27</v>
      </c>
      <c r="D572" s="9">
        <v>276.97000000000003</v>
      </c>
      <c r="E572" s="9">
        <v>277.10000000000002</v>
      </c>
      <c r="F572" s="10">
        <v>335580</v>
      </c>
      <c r="G572" s="9">
        <v>92992856</v>
      </c>
      <c r="H572" s="6"/>
      <c r="I572" s="6"/>
      <c r="J572" s="6"/>
      <c r="K572" s="6"/>
      <c r="L572" s="6"/>
      <c r="M572" s="6"/>
      <c r="N572" s="9">
        <v>277.11</v>
      </c>
      <c r="O572" s="9">
        <v>277.11</v>
      </c>
      <c r="P572" s="9">
        <v>92992573.799999997</v>
      </c>
      <c r="Q572" s="11">
        <v>-7596992.8499999996</v>
      </c>
      <c r="R572" s="6"/>
      <c r="S572" s="7"/>
      <c r="T572" s="7"/>
      <c r="U572" s="7"/>
      <c r="V572" s="7"/>
      <c r="W572" s="7"/>
      <c r="X572" s="7"/>
    </row>
    <row r="573" spans="1:24" x14ac:dyDescent="0.2">
      <c r="A573" s="8">
        <v>43384.521527777775</v>
      </c>
      <c r="B573" s="9">
        <v>277.08999999999997</v>
      </c>
      <c r="C573" s="9">
        <v>277.12</v>
      </c>
      <c r="D573" s="9">
        <v>276.95</v>
      </c>
      <c r="E573" s="9">
        <v>277.02999999999997</v>
      </c>
      <c r="F573" s="10">
        <v>244590</v>
      </c>
      <c r="G573" s="9">
        <v>67757784</v>
      </c>
      <c r="H573" s="6"/>
      <c r="I573" s="6"/>
      <c r="J573" s="6"/>
      <c r="K573" s="6"/>
      <c r="L573" s="6"/>
      <c r="M573" s="6"/>
      <c r="N573" s="9">
        <v>277.02999999999997</v>
      </c>
      <c r="O573" s="9">
        <v>277.02999999999997</v>
      </c>
      <c r="P573" s="9">
        <v>67759379.180000007</v>
      </c>
      <c r="Q573" s="11">
        <v>-7598588.0300000003</v>
      </c>
      <c r="R573" s="6"/>
      <c r="S573" s="7"/>
      <c r="T573" s="7"/>
      <c r="U573" s="7"/>
      <c r="V573" s="7"/>
      <c r="W573" s="7"/>
      <c r="X573" s="7"/>
    </row>
    <row r="574" spans="1:24" x14ac:dyDescent="0.2">
      <c r="A574" s="8">
        <v>43384.522222222222</v>
      </c>
      <c r="B574" s="9">
        <v>277.02</v>
      </c>
      <c r="C574" s="9">
        <v>277.2</v>
      </c>
      <c r="D574" s="9">
        <v>276.95999999999998</v>
      </c>
      <c r="E574" s="9">
        <v>277.14</v>
      </c>
      <c r="F574" s="10">
        <v>164200</v>
      </c>
      <c r="G574" s="9">
        <v>45500264</v>
      </c>
      <c r="H574" s="6"/>
      <c r="I574" s="6"/>
      <c r="J574" s="6"/>
      <c r="K574" s="6"/>
      <c r="L574" s="6"/>
      <c r="M574" s="6"/>
      <c r="N574" s="9">
        <v>277.11</v>
      </c>
      <c r="O574" s="9">
        <v>277.10000000000002</v>
      </c>
      <c r="P574" s="9">
        <v>45501462</v>
      </c>
      <c r="Q574" s="11">
        <v>-7599786.0300000003</v>
      </c>
      <c r="R574" s="6"/>
      <c r="S574" s="7"/>
      <c r="T574" s="7"/>
      <c r="U574" s="7"/>
      <c r="V574" s="7"/>
      <c r="W574" s="7"/>
      <c r="X574" s="7"/>
    </row>
    <row r="575" spans="1:24" x14ac:dyDescent="0.2">
      <c r="A575" s="8">
        <v>43384.522916666669</v>
      </c>
      <c r="B575" s="9">
        <v>277.13</v>
      </c>
      <c r="C575" s="9">
        <v>277.26</v>
      </c>
      <c r="D575" s="9">
        <v>276.99</v>
      </c>
      <c r="E575" s="9">
        <v>277.04000000000002</v>
      </c>
      <c r="F575" s="10">
        <v>130530</v>
      </c>
      <c r="G575" s="9">
        <v>36170756</v>
      </c>
      <c r="H575" s="6"/>
      <c r="I575" s="6"/>
      <c r="J575" s="6"/>
      <c r="K575" s="6"/>
      <c r="L575" s="6"/>
      <c r="M575" s="6"/>
      <c r="N575" s="9">
        <v>277.08</v>
      </c>
      <c r="O575" s="9">
        <v>277.11</v>
      </c>
      <c r="P575" s="9">
        <v>36167578.729999997</v>
      </c>
      <c r="Q575" s="11">
        <v>-7596608.75</v>
      </c>
      <c r="R575" s="6"/>
      <c r="S575" s="7"/>
      <c r="T575" s="7"/>
      <c r="U575" s="7"/>
      <c r="V575" s="7"/>
      <c r="W575" s="7"/>
      <c r="X575" s="7"/>
    </row>
    <row r="576" spans="1:24" x14ac:dyDescent="0.2">
      <c r="A576" s="8">
        <v>43384.523611111108</v>
      </c>
      <c r="B576" s="9">
        <v>277</v>
      </c>
      <c r="C576" s="9">
        <v>277.02999999999997</v>
      </c>
      <c r="D576" s="9">
        <v>276.83999999999997</v>
      </c>
      <c r="E576" s="9">
        <v>276.99</v>
      </c>
      <c r="F576" s="10">
        <v>168760</v>
      </c>
      <c r="G576" s="9">
        <v>46737536</v>
      </c>
      <c r="H576" s="6"/>
      <c r="I576" s="6"/>
      <c r="J576" s="6"/>
      <c r="K576" s="6"/>
      <c r="L576" s="6"/>
      <c r="M576" s="6"/>
      <c r="N576" s="9">
        <v>276.95999999999998</v>
      </c>
      <c r="O576" s="9">
        <v>276.95</v>
      </c>
      <c r="P576" s="9">
        <v>46740191.5</v>
      </c>
      <c r="Q576" s="11">
        <v>-7599264.25</v>
      </c>
      <c r="R576" s="6"/>
      <c r="S576" s="7"/>
      <c r="T576" s="7"/>
      <c r="U576" s="7"/>
      <c r="V576" s="7"/>
      <c r="W576" s="7"/>
      <c r="X576" s="7"/>
    </row>
    <row r="577" spans="1:24" x14ac:dyDescent="0.2">
      <c r="A577" s="8">
        <v>43384.524305555555</v>
      </c>
      <c r="B577" s="9">
        <v>276.98</v>
      </c>
      <c r="C577" s="9">
        <v>277.2</v>
      </c>
      <c r="D577" s="9">
        <v>276.89</v>
      </c>
      <c r="E577" s="9">
        <v>276.99</v>
      </c>
      <c r="F577" s="10">
        <v>214920</v>
      </c>
      <c r="G577" s="9">
        <v>59537740</v>
      </c>
      <c r="H577" s="6"/>
      <c r="I577" s="6"/>
      <c r="J577" s="6"/>
      <c r="K577" s="6"/>
      <c r="L577" s="6"/>
      <c r="M577" s="6"/>
      <c r="N577" s="9">
        <v>277.02</v>
      </c>
      <c r="O577" s="9">
        <v>277.02</v>
      </c>
      <c r="P577" s="9">
        <v>59536601.100000001</v>
      </c>
      <c r="Q577" s="11">
        <v>-7598125.3499999996</v>
      </c>
      <c r="R577" s="6"/>
      <c r="S577" s="7"/>
      <c r="T577" s="7"/>
      <c r="U577" s="7"/>
      <c r="V577" s="7"/>
      <c r="W577" s="7"/>
      <c r="X577" s="7"/>
    </row>
    <row r="578" spans="1:24" x14ac:dyDescent="0.2">
      <c r="A578" s="8">
        <v>43384.525000000001</v>
      </c>
      <c r="B578" s="9">
        <v>276.99</v>
      </c>
      <c r="C578" s="9">
        <v>277.05</v>
      </c>
      <c r="D578" s="9">
        <v>276.87</v>
      </c>
      <c r="E578" s="9">
        <v>276.95</v>
      </c>
      <c r="F578" s="10">
        <v>177030</v>
      </c>
      <c r="G578" s="9">
        <v>49029900</v>
      </c>
      <c r="H578" s="6"/>
      <c r="I578" s="6"/>
      <c r="J578" s="6"/>
      <c r="K578" s="6"/>
      <c r="L578" s="6"/>
      <c r="M578" s="6"/>
      <c r="N578" s="9">
        <v>276.95999999999998</v>
      </c>
      <c r="O578" s="9">
        <v>276.95999999999998</v>
      </c>
      <c r="P578" s="9">
        <v>49029343.649999999</v>
      </c>
      <c r="Q578" s="11">
        <v>-7597569</v>
      </c>
      <c r="R578" s="6"/>
      <c r="S578" s="7"/>
      <c r="T578" s="7"/>
      <c r="U578" s="7"/>
      <c r="V578" s="7"/>
      <c r="W578" s="7"/>
      <c r="X578" s="7"/>
    </row>
    <row r="579" spans="1:24" x14ac:dyDescent="0.2">
      <c r="A579" s="8">
        <v>43384.525694444441</v>
      </c>
      <c r="B579" s="9">
        <v>276.97000000000003</v>
      </c>
      <c r="C579" s="9">
        <v>277.02</v>
      </c>
      <c r="D579" s="9">
        <v>276.64</v>
      </c>
      <c r="E579" s="9">
        <v>276.64999999999998</v>
      </c>
      <c r="F579" s="10">
        <v>189160</v>
      </c>
      <c r="G579" s="9">
        <v>52353236</v>
      </c>
      <c r="H579" s="6"/>
      <c r="I579" s="6"/>
      <c r="J579" s="6"/>
      <c r="K579" s="6"/>
      <c r="L579" s="6"/>
      <c r="M579" s="6"/>
      <c r="N579" s="9">
        <v>276.74</v>
      </c>
      <c r="O579" s="9">
        <v>276.77</v>
      </c>
      <c r="P579" s="9">
        <v>52348138.399999999</v>
      </c>
      <c r="Q579" s="11">
        <v>-7592471.4000000004</v>
      </c>
      <c r="R579" s="6"/>
      <c r="S579" s="7"/>
      <c r="T579" s="7"/>
      <c r="U579" s="7"/>
      <c r="V579" s="7"/>
      <c r="W579" s="7"/>
      <c r="X579" s="7"/>
    </row>
    <row r="580" spans="1:24" x14ac:dyDescent="0.2">
      <c r="A580" s="8">
        <v>43384.526388888888</v>
      </c>
      <c r="B580" s="9">
        <v>276.64999999999998</v>
      </c>
      <c r="C580" s="9">
        <v>276.83</v>
      </c>
      <c r="D580" s="9">
        <v>276.61</v>
      </c>
      <c r="E580" s="9">
        <v>276.62</v>
      </c>
      <c r="F580" s="10">
        <v>154980</v>
      </c>
      <c r="G580" s="9">
        <v>42882004</v>
      </c>
      <c r="H580" s="6"/>
      <c r="I580" s="6"/>
      <c r="J580" s="6"/>
      <c r="K580" s="6"/>
      <c r="L580" s="6"/>
      <c r="M580" s="6"/>
      <c r="N580" s="9">
        <v>276.67</v>
      </c>
      <c r="O580" s="9">
        <v>276.69</v>
      </c>
      <c r="P580" s="9">
        <v>42878316.600000001</v>
      </c>
      <c r="Q580" s="11">
        <v>-7588784</v>
      </c>
      <c r="R580" s="6"/>
      <c r="S580" s="7"/>
      <c r="T580" s="7"/>
      <c r="U580" s="7"/>
      <c r="V580" s="7"/>
      <c r="W580" s="7"/>
      <c r="X580" s="7"/>
    </row>
    <row r="581" spans="1:24" x14ac:dyDescent="0.2">
      <c r="A581" s="8">
        <v>43384.527083333334</v>
      </c>
      <c r="B581" s="9">
        <v>276.62</v>
      </c>
      <c r="C581" s="9">
        <v>276.89</v>
      </c>
      <c r="D581" s="9">
        <v>276.49</v>
      </c>
      <c r="E581" s="9">
        <v>276.52999999999997</v>
      </c>
      <c r="F581" s="10">
        <v>258260</v>
      </c>
      <c r="G581" s="9">
        <v>71444616</v>
      </c>
      <c r="H581" s="6"/>
      <c r="I581" s="6"/>
      <c r="J581" s="6"/>
      <c r="K581" s="6"/>
      <c r="L581" s="6"/>
      <c r="M581" s="6"/>
      <c r="N581" s="9">
        <v>276.61</v>
      </c>
      <c r="O581" s="9">
        <v>276.64</v>
      </c>
      <c r="P581" s="9">
        <v>71437298.599999994</v>
      </c>
      <c r="Q581" s="11">
        <v>-7581466.5999999996</v>
      </c>
      <c r="R581" s="6"/>
      <c r="S581" s="7"/>
      <c r="T581" s="7"/>
      <c r="U581" s="7"/>
      <c r="V581" s="7"/>
      <c r="W581" s="7"/>
      <c r="X581" s="7"/>
    </row>
    <row r="582" spans="1:24" x14ac:dyDescent="0.2">
      <c r="A582" s="8">
        <v>43384.527777777781</v>
      </c>
      <c r="B582" s="9">
        <v>276.52999999999997</v>
      </c>
      <c r="C582" s="9">
        <v>276.70999999999998</v>
      </c>
      <c r="D582" s="9">
        <v>276.47000000000003</v>
      </c>
      <c r="E582" s="9">
        <v>276.69</v>
      </c>
      <c r="F582" s="10">
        <v>288980</v>
      </c>
      <c r="G582" s="9">
        <v>79937504</v>
      </c>
      <c r="H582" s="6"/>
      <c r="I582" s="6"/>
      <c r="J582" s="6"/>
      <c r="K582" s="6"/>
      <c r="L582" s="6"/>
      <c r="M582" s="6"/>
      <c r="N582" s="9">
        <v>276.64</v>
      </c>
      <c r="O582" s="9">
        <v>276.62</v>
      </c>
      <c r="P582" s="9">
        <v>79943427.200000003</v>
      </c>
      <c r="Q582" s="11">
        <v>-7587389.7999999998</v>
      </c>
      <c r="R582" s="6"/>
      <c r="S582" s="7"/>
      <c r="T582" s="7"/>
      <c r="U582" s="7"/>
      <c r="V582" s="7"/>
      <c r="W582" s="7"/>
      <c r="X582" s="7"/>
    </row>
    <row r="583" spans="1:24" x14ac:dyDescent="0.2">
      <c r="A583" s="8">
        <v>43384.52847222222</v>
      </c>
      <c r="B583" s="9">
        <v>276.70999999999998</v>
      </c>
      <c r="C583" s="9">
        <v>276.85000000000002</v>
      </c>
      <c r="D583" s="9">
        <v>276.51</v>
      </c>
      <c r="E583" s="9">
        <v>276.72000000000003</v>
      </c>
      <c r="F583" s="10">
        <v>250290</v>
      </c>
      <c r="G583" s="9">
        <v>69252464</v>
      </c>
      <c r="H583" s="6"/>
      <c r="I583" s="6"/>
      <c r="J583" s="6"/>
      <c r="K583" s="6"/>
      <c r="L583" s="6"/>
      <c r="M583" s="6"/>
      <c r="N583" s="9">
        <v>276.7</v>
      </c>
      <c r="O583" s="9">
        <v>276.69</v>
      </c>
      <c r="P583" s="9">
        <v>69255243</v>
      </c>
      <c r="Q583" s="11">
        <v>-7590168.7999999998</v>
      </c>
      <c r="R583" s="6"/>
      <c r="S583" s="7"/>
      <c r="T583" s="7"/>
      <c r="U583" s="7"/>
      <c r="V583" s="7"/>
      <c r="W583" s="7"/>
      <c r="X583" s="7"/>
    </row>
    <row r="584" spans="1:24" x14ac:dyDescent="0.2">
      <c r="A584" s="8">
        <v>43384.529166666667</v>
      </c>
      <c r="B584" s="9">
        <v>276.72000000000003</v>
      </c>
      <c r="C584" s="9">
        <v>276.79000000000002</v>
      </c>
      <c r="D584" s="9">
        <v>276.52</v>
      </c>
      <c r="E584" s="9">
        <v>276.58999999999997</v>
      </c>
      <c r="F584" s="10">
        <v>222400</v>
      </c>
      <c r="G584" s="9">
        <v>61522976</v>
      </c>
      <c r="H584" s="6"/>
      <c r="I584" s="6"/>
      <c r="J584" s="6"/>
      <c r="K584" s="6"/>
      <c r="L584" s="6"/>
      <c r="M584" s="6"/>
      <c r="N584" s="9">
        <v>276.62</v>
      </c>
      <c r="O584" s="9">
        <v>276.63</v>
      </c>
      <c r="P584" s="9">
        <v>61520844</v>
      </c>
      <c r="Q584" s="11">
        <v>-7588036.7999999998</v>
      </c>
      <c r="R584" s="6"/>
      <c r="S584" s="7"/>
      <c r="T584" s="7"/>
      <c r="U584" s="7"/>
      <c r="V584" s="7"/>
      <c r="W584" s="7"/>
      <c r="X584" s="7"/>
    </row>
    <row r="585" spans="1:24" x14ac:dyDescent="0.2">
      <c r="A585" s="8">
        <v>43384.529861111114</v>
      </c>
      <c r="B585" s="9">
        <v>276.58</v>
      </c>
      <c r="C585" s="9">
        <v>276.85000000000002</v>
      </c>
      <c r="D585" s="9">
        <v>276.57</v>
      </c>
      <c r="E585" s="9">
        <v>276.83</v>
      </c>
      <c r="F585" s="10">
        <v>155580</v>
      </c>
      <c r="G585" s="9">
        <v>43057320</v>
      </c>
      <c r="H585" s="6"/>
      <c r="I585" s="6"/>
      <c r="J585" s="6"/>
      <c r="K585" s="6"/>
      <c r="L585" s="6"/>
      <c r="M585" s="6"/>
      <c r="N585" s="9">
        <v>276.77</v>
      </c>
      <c r="O585" s="9">
        <v>276.75</v>
      </c>
      <c r="P585" s="9">
        <v>43059876.600000001</v>
      </c>
      <c r="Q585" s="11">
        <v>-7590593.4000000004</v>
      </c>
      <c r="R585" s="6"/>
      <c r="S585" s="7"/>
      <c r="T585" s="7"/>
      <c r="U585" s="7"/>
      <c r="V585" s="7"/>
      <c r="W585" s="7"/>
      <c r="X585" s="7"/>
    </row>
    <row r="586" spans="1:24" x14ac:dyDescent="0.2">
      <c r="A586" s="8">
        <v>43384.530555555553</v>
      </c>
      <c r="B586" s="9">
        <v>276.83</v>
      </c>
      <c r="C586" s="9">
        <v>276.95999999999998</v>
      </c>
      <c r="D586" s="9">
        <v>276.79000000000002</v>
      </c>
      <c r="E586" s="9">
        <v>276.85000000000002</v>
      </c>
      <c r="F586" s="10">
        <v>191000</v>
      </c>
      <c r="G586" s="9">
        <v>52882736</v>
      </c>
      <c r="H586" s="6"/>
      <c r="I586" s="6"/>
      <c r="J586" s="6"/>
      <c r="K586" s="6"/>
      <c r="L586" s="6"/>
      <c r="M586" s="6"/>
      <c r="N586" s="9">
        <v>276.86</v>
      </c>
      <c r="O586" s="9">
        <v>276.87</v>
      </c>
      <c r="P586" s="9">
        <v>52880737.5</v>
      </c>
      <c r="Q586" s="11">
        <v>-7588594.9000000004</v>
      </c>
      <c r="R586" s="6"/>
      <c r="S586" s="7"/>
      <c r="T586" s="7"/>
      <c r="U586" s="7"/>
      <c r="V586" s="7"/>
      <c r="W586" s="7"/>
      <c r="X586" s="7"/>
    </row>
    <row r="587" spans="1:24" x14ac:dyDescent="0.2">
      <c r="A587" s="8">
        <v>43384.53125</v>
      </c>
      <c r="B587" s="9">
        <v>276.86</v>
      </c>
      <c r="C587" s="9">
        <v>276.93</v>
      </c>
      <c r="D587" s="9">
        <v>276.75</v>
      </c>
      <c r="E587" s="9">
        <v>276.76</v>
      </c>
      <c r="F587" s="10">
        <v>81080</v>
      </c>
      <c r="G587" s="9">
        <v>22445132</v>
      </c>
      <c r="H587" s="6"/>
      <c r="I587" s="6"/>
      <c r="J587" s="6"/>
      <c r="K587" s="6"/>
      <c r="L587" s="6"/>
      <c r="M587" s="6"/>
      <c r="N587" s="9">
        <v>276.8</v>
      </c>
      <c r="O587" s="9">
        <v>276.83</v>
      </c>
      <c r="P587" s="9">
        <v>22442944</v>
      </c>
      <c r="Q587" s="11">
        <v>-7586406.9000000004</v>
      </c>
      <c r="R587" s="6"/>
      <c r="S587" s="7"/>
      <c r="T587" s="7"/>
      <c r="U587" s="7"/>
      <c r="V587" s="7"/>
      <c r="W587" s="7"/>
      <c r="X587" s="7"/>
    </row>
    <row r="588" spans="1:24" x14ac:dyDescent="0.2">
      <c r="A588" s="8">
        <v>43384.531944444447</v>
      </c>
      <c r="B588" s="9">
        <v>276.77999999999997</v>
      </c>
      <c r="C588" s="9">
        <v>276.91000000000003</v>
      </c>
      <c r="D588" s="9">
        <v>276.54000000000002</v>
      </c>
      <c r="E588" s="9">
        <v>276.63</v>
      </c>
      <c r="F588" s="10">
        <v>211350</v>
      </c>
      <c r="G588" s="9">
        <v>58479412</v>
      </c>
      <c r="H588" s="6"/>
      <c r="I588" s="6"/>
      <c r="J588" s="6"/>
      <c r="K588" s="6"/>
      <c r="L588" s="6"/>
      <c r="M588" s="6"/>
      <c r="N588" s="9">
        <v>276.68</v>
      </c>
      <c r="O588" s="9">
        <v>276.69</v>
      </c>
      <c r="P588" s="9">
        <v>58475789.630000003</v>
      </c>
      <c r="Q588" s="11">
        <v>-7582784.5300000003</v>
      </c>
      <c r="R588" s="6"/>
      <c r="S588" s="7"/>
      <c r="T588" s="7"/>
      <c r="U588" s="7"/>
      <c r="V588" s="7"/>
      <c r="W588" s="7"/>
      <c r="X588" s="7"/>
    </row>
    <row r="589" spans="1:24" x14ac:dyDescent="0.2">
      <c r="A589" s="8">
        <v>43384.532638888886</v>
      </c>
      <c r="B589" s="9">
        <v>276.61</v>
      </c>
      <c r="C589" s="9">
        <v>276.75</v>
      </c>
      <c r="D589" s="9">
        <v>276.57</v>
      </c>
      <c r="E589" s="9">
        <v>276.70999999999998</v>
      </c>
      <c r="F589" s="10">
        <v>130200</v>
      </c>
      <c r="G589" s="9">
        <v>36023300</v>
      </c>
      <c r="H589" s="6"/>
      <c r="I589" s="6"/>
      <c r="J589" s="6"/>
      <c r="K589" s="6"/>
      <c r="L589" s="6"/>
      <c r="M589" s="6"/>
      <c r="N589" s="9">
        <v>276.69</v>
      </c>
      <c r="O589" s="9">
        <v>276.68</v>
      </c>
      <c r="P589" s="9">
        <v>36024387</v>
      </c>
      <c r="Q589" s="11">
        <v>-7583871.5300000003</v>
      </c>
      <c r="R589" s="6"/>
      <c r="S589" s="7"/>
      <c r="T589" s="7"/>
      <c r="U589" s="7"/>
      <c r="V589" s="7"/>
      <c r="W589" s="7"/>
      <c r="X589" s="7"/>
    </row>
    <row r="590" spans="1:24" x14ac:dyDescent="0.2">
      <c r="A590" s="8">
        <v>43384.533333333333</v>
      </c>
      <c r="B590" s="9">
        <v>276.70999999999998</v>
      </c>
      <c r="C590" s="9">
        <v>276.75</v>
      </c>
      <c r="D590" s="9">
        <v>276.25</v>
      </c>
      <c r="E590" s="9">
        <v>276.32</v>
      </c>
      <c r="F590" s="10">
        <v>383450</v>
      </c>
      <c r="G590" s="9">
        <v>106000088</v>
      </c>
      <c r="H590" s="6"/>
      <c r="I590" s="6"/>
      <c r="J590" s="6"/>
      <c r="K590" s="6"/>
      <c r="L590" s="6"/>
      <c r="M590" s="6"/>
      <c r="N590" s="9">
        <v>276.41000000000003</v>
      </c>
      <c r="O590" s="9">
        <v>276.44</v>
      </c>
      <c r="P590" s="9">
        <v>105989414.5</v>
      </c>
      <c r="Q590" s="11">
        <v>-7573198.0300000003</v>
      </c>
      <c r="R590" s="6"/>
      <c r="S590" s="7"/>
      <c r="T590" s="7"/>
      <c r="U590" s="7"/>
      <c r="V590" s="7"/>
      <c r="W590" s="7"/>
      <c r="X590" s="7"/>
    </row>
    <row r="591" spans="1:24" x14ac:dyDescent="0.2">
      <c r="A591" s="8">
        <v>43384.53402777778</v>
      </c>
      <c r="B591" s="9">
        <v>276.32</v>
      </c>
      <c r="C591" s="9">
        <v>276.47000000000003</v>
      </c>
      <c r="D591" s="9">
        <v>276.14999999999998</v>
      </c>
      <c r="E591" s="9">
        <v>276.33</v>
      </c>
      <c r="F591" s="10">
        <v>265930</v>
      </c>
      <c r="G591" s="9">
        <v>73481104</v>
      </c>
      <c r="H591" s="6"/>
      <c r="I591" s="6"/>
      <c r="J591" s="6"/>
      <c r="K591" s="6"/>
      <c r="L591" s="6"/>
      <c r="M591" s="6"/>
      <c r="N591" s="9">
        <v>276.32</v>
      </c>
      <c r="O591" s="9">
        <v>276.32</v>
      </c>
      <c r="P591" s="9">
        <v>73481777.599999994</v>
      </c>
      <c r="Q591" s="11">
        <v>-7573871.6299999999</v>
      </c>
      <c r="R591" s="6"/>
      <c r="S591" s="7"/>
      <c r="T591" s="7"/>
      <c r="U591" s="7"/>
      <c r="V591" s="7"/>
      <c r="W591" s="7"/>
      <c r="X591" s="7"/>
    </row>
    <row r="592" spans="1:24" x14ac:dyDescent="0.2">
      <c r="A592" s="8">
        <v>43384.534722222219</v>
      </c>
      <c r="B592" s="9">
        <v>276.33</v>
      </c>
      <c r="C592" s="9">
        <v>276.42</v>
      </c>
      <c r="D592" s="9">
        <v>275.99</v>
      </c>
      <c r="E592" s="9">
        <v>276.16000000000003</v>
      </c>
      <c r="F592" s="10">
        <v>234380</v>
      </c>
      <c r="G592" s="9">
        <v>64732464</v>
      </c>
      <c r="H592" s="6"/>
      <c r="I592" s="6"/>
      <c r="J592" s="6"/>
      <c r="K592" s="6"/>
      <c r="L592" s="6"/>
      <c r="M592" s="6"/>
      <c r="N592" s="9">
        <v>276.18</v>
      </c>
      <c r="O592" s="9">
        <v>276.19</v>
      </c>
      <c r="P592" s="9">
        <v>64731654.350000001</v>
      </c>
      <c r="Q592" s="11">
        <v>-7573061.9800000004</v>
      </c>
      <c r="R592" s="6"/>
      <c r="S592" s="7"/>
      <c r="T592" s="7"/>
      <c r="U592" s="7"/>
      <c r="V592" s="7"/>
      <c r="W592" s="7"/>
      <c r="X592" s="7"/>
    </row>
    <row r="593" spans="1:24" x14ac:dyDescent="0.2">
      <c r="A593" s="8">
        <v>43384.535416666666</v>
      </c>
      <c r="B593" s="9">
        <v>276.16000000000003</v>
      </c>
      <c r="C593" s="9">
        <v>276.35000000000002</v>
      </c>
      <c r="D593" s="9">
        <v>276.14</v>
      </c>
      <c r="E593" s="9">
        <v>276.3</v>
      </c>
      <c r="F593" s="10">
        <v>89940</v>
      </c>
      <c r="G593" s="9">
        <v>24846478</v>
      </c>
      <c r="H593" s="6"/>
      <c r="I593" s="6"/>
      <c r="J593" s="6"/>
      <c r="K593" s="6"/>
      <c r="L593" s="6"/>
      <c r="M593" s="6"/>
      <c r="N593" s="9">
        <v>276.27</v>
      </c>
      <c r="O593" s="9">
        <v>276.26</v>
      </c>
      <c r="P593" s="9">
        <v>24847948.649999999</v>
      </c>
      <c r="Q593" s="11">
        <v>-7574532.6299999999</v>
      </c>
      <c r="R593" s="6"/>
      <c r="S593" s="7"/>
      <c r="T593" s="7"/>
      <c r="U593" s="7"/>
      <c r="V593" s="7"/>
      <c r="W593" s="7"/>
      <c r="X593" s="7"/>
    </row>
    <row r="594" spans="1:24" x14ac:dyDescent="0.2">
      <c r="A594" s="8">
        <v>43384.536111111112</v>
      </c>
      <c r="B594" s="9">
        <v>276.3</v>
      </c>
      <c r="C594" s="9">
        <v>276.45</v>
      </c>
      <c r="D594" s="9">
        <v>276.24</v>
      </c>
      <c r="E594" s="9">
        <v>276.33</v>
      </c>
      <c r="F594" s="10">
        <v>154010</v>
      </c>
      <c r="G594" s="9">
        <v>42559124</v>
      </c>
      <c r="H594" s="6"/>
      <c r="I594" s="6"/>
      <c r="J594" s="6"/>
      <c r="K594" s="6"/>
      <c r="L594" s="6"/>
      <c r="M594" s="6"/>
      <c r="N594" s="9">
        <v>276.33999999999997</v>
      </c>
      <c r="O594" s="9">
        <v>276.33999999999997</v>
      </c>
      <c r="P594" s="9">
        <v>42558738.380000003</v>
      </c>
      <c r="Q594" s="11">
        <v>-7574147</v>
      </c>
      <c r="R594" s="6"/>
      <c r="S594" s="7"/>
      <c r="T594" s="7"/>
      <c r="U594" s="7"/>
      <c r="V594" s="7"/>
      <c r="W594" s="7"/>
      <c r="X594" s="7"/>
    </row>
    <row r="595" spans="1:24" x14ac:dyDescent="0.2">
      <c r="A595" s="8">
        <v>43384.536805555559</v>
      </c>
      <c r="B595" s="9">
        <v>276.33</v>
      </c>
      <c r="C595" s="9">
        <v>276.45999999999998</v>
      </c>
      <c r="D595" s="9">
        <v>276.3</v>
      </c>
      <c r="E595" s="9">
        <v>276.45999999999998</v>
      </c>
      <c r="F595" s="10">
        <v>122230</v>
      </c>
      <c r="G595" s="9">
        <v>33786292</v>
      </c>
      <c r="H595" s="6"/>
      <c r="I595" s="6"/>
      <c r="J595" s="6"/>
      <c r="K595" s="6"/>
      <c r="L595" s="6"/>
      <c r="M595" s="6"/>
      <c r="N595" s="9">
        <v>276.42</v>
      </c>
      <c r="O595" s="9">
        <v>276.42</v>
      </c>
      <c r="P595" s="9">
        <v>33786816.600000001</v>
      </c>
      <c r="Q595" s="11">
        <v>-7574671.5999999996</v>
      </c>
      <c r="R595" s="6"/>
      <c r="S595" s="7"/>
      <c r="T595" s="7"/>
      <c r="U595" s="7"/>
      <c r="V595" s="7"/>
      <c r="W595" s="7"/>
      <c r="X595" s="7"/>
    </row>
    <row r="596" spans="1:24" x14ac:dyDescent="0.2">
      <c r="A596" s="8">
        <v>43384.537499999999</v>
      </c>
      <c r="B596" s="9">
        <v>276.45</v>
      </c>
      <c r="C596" s="9">
        <v>276.58999999999997</v>
      </c>
      <c r="D596" s="9">
        <v>276.38</v>
      </c>
      <c r="E596" s="9">
        <v>276.51</v>
      </c>
      <c r="F596" s="10">
        <v>294130</v>
      </c>
      <c r="G596" s="9">
        <v>81324976</v>
      </c>
      <c r="H596" s="6"/>
      <c r="I596" s="6"/>
      <c r="J596" s="6"/>
      <c r="K596" s="6"/>
      <c r="L596" s="6"/>
      <c r="M596" s="6"/>
      <c r="N596" s="9">
        <v>276.5</v>
      </c>
      <c r="O596" s="9">
        <v>276.49</v>
      </c>
      <c r="P596" s="9">
        <v>81326209.680000007</v>
      </c>
      <c r="Q596" s="11">
        <v>-7575905.2800000003</v>
      </c>
      <c r="R596" s="6"/>
      <c r="S596" s="7"/>
      <c r="T596" s="7"/>
      <c r="U596" s="7"/>
      <c r="V596" s="7"/>
      <c r="W596" s="7"/>
      <c r="X596" s="7"/>
    </row>
    <row r="597" spans="1:24" x14ac:dyDescent="0.2">
      <c r="A597" s="8">
        <v>43384.538194444445</v>
      </c>
      <c r="B597" s="9">
        <v>276.51</v>
      </c>
      <c r="C597" s="9">
        <v>276.52999999999997</v>
      </c>
      <c r="D597" s="9">
        <v>276.10000000000002</v>
      </c>
      <c r="E597" s="9">
        <v>276.43</v>
      </c>
      <c r="F597" s="10">
        <v>484260</v>
      </c>
      <c r="G597" s="9">
        <v>133826864</v>
      </c>
      <c r="H597" s="6"/>
      <c r="I597" s="6"/>
      <c r="J597" s="6"/>
      <c r="K597" s="6"/>
      <c r="L597" s="6"/>
      <c r="M597" s="6"/>
      <c r="N597" s="9">
        <v>276.37</v>
      </c>
      <c r="O597" s="9">
        <v>276.35000000000002</v>
      </c>
      <c r="P597" s="9">
        <v>133836146.84999999</v>
      </c>
      <c r="Q597" s="11">
        <v>-7585188.1299999999</v>
      </c>
      <c r="R597" s="6"/>
      <c r="S597" s="7"/>
      <c r="T597" s="7"/>
      <c r="U597" s="7"/>
      <c r="V597" s="7"/>
      <c r="W597" s="7"/>
      <c r="X597" s="7"/>
    </row>
    <row r="598" spans="1:24" x14ac:dyDescent="0.2">
      <c r="A598" s="8">
        <v>43384.538888888892</v>
      </c>
      <c r="B598" s="9">
        <v>276.42</v>
      </c>
      <c r="C598" s="9">
        <v>276.58</v>
      </c>
      <c r="D598" s="9">
        <v>276.41000000000003</v>
      </c>
      <c r="E598" s="9">
        <v>276.52</v>
      </c>
      <c r="F598" s="10">
        <v>112820</v>
      </c>
      <c r="G598" s="9">
        <v>31194276</v>
      </c>
      <c r="H598" s="6"/>
      <c r="I598" s="6"/>
      <c r="J598" s="6"/>
      <c r="K598" s="6"/>
      <c r="L598" s="6"/>
      <c r="M598" s="6"/>
      <c r="N598" s="9">
        <v>276.51</v>
      </c>
      <c r="O598" s="9">
        <v>276.5</v>
      </c>
      <c r="P598" s="9">
        <v>31195576.149999999</v>
      </c>
      <c r="Q598" s="11">
        <v>-7586488.2800000003</v>
      </c>
      <c r="R598" s="6"/>
      <c r="S598" s="7"/>
      <c r="T598" s="7"/>
      <c r="U598" s="7"/>
      <c r="V598" s="7"/>
      <c r="W598" s="7"/>
      <c r="X598" s="7"/>
    </row>
    <row r="599" spans="1:24" x14ac:dyDescent="0.2">
      <c r="A599" s="8">
        <v>43384.539583333331</v>
      </c>
      <c r="B599" s="9">
        <v>276.52</v>
      </c>
      <c r="C599" s="9">
        <v>276.64999999999998</v>
      </c>
      <c r="D599" s="9">
        <v>276.38</v>
      </c>
      <c r="E599" s="9">
        <v>276.39</v>
      </c>
      <c r="F599" s="10">
        <v>141440</v>
      </c>
      <c r="G599" s="9">
        <v>39103284</v>
      </c>
      <c r="H599" s="6"/>
      <c r="I599" s="6"/>
      <c r="J599" s="6"/>
      <c r="K599" s="6"/>
      <c r="L599" s="6"/>
      <c r="M599" s="6"/>
      <c r="N599" s="9">
        <v>276.45</v>
      </c>
      <c r="O599" s="9">
        <v>276.47000000000003</v>
      </c>
      <c r="P599" s="9">
        <v>39101441.600000001</v>
      </c>
      <c r="Q599" s="11">
        <v>-7584645.8799999999</v>
      </c>
      <c r="R599" s="6"/>
      <c r="S599" s="7"/>
      <c r="T599" s="7"/>
      <c r="U599" s="7"/>
      <c r="V599" s="7"/>
      <c r="W599" s="7"/>
      <c r="X599" s="7"/>
    </row>
    <row r="600" spans="1:24" x14ac:dyDescent="0.2">
      <c r="A600" s="8">
        <v>43384.540277777778</v>
      </c>
      <c r="B600" s="9">
        <v>276.39</v>
      </c>
      <c r="C600" s="9">
        <v>276.54000000000002</v>
      </c>
      <c r="D600" s="9">
        <v>276.3</v>
      </c>
      <c r="E600" s="9">
        <v>276.32</v>
      </c>
      <c r="F600" s="10">
        <v>161990</v>
      </c>
      <c r="G600" s="9">
        <v>44771328</v>
      </c>
      <c r="H600" s="6"/>
      <c r="I600" s="6"/>
      <c r="J600" s="6"/>
      <c r="K600" s="6"/>
      <c r="L600" s="6"/>
      <c r="M600" s="6"/>
      <c r="N600" s="9">
        <v>276.37</v>
      </c>
      <c r="O600" s="9">
        <v>276.38</v>
      </c>
      <c r="P600" s="9">
        <v>44769176.299999997</v>
      </c>
      <c r="Q600" s="11">
        <v>-7582494.1799999997</v>
      </c>
      <c r="R600" s="6"/>
      <c r="S600" s="7"/>
      <c r="T600" s="7"/>
      <c r="U600" s="7"/>
      <c r="V600" s="7"/>
      <c r="W600" s="7"/>
      <c r="X600" s="7"/>
    </row>
    <row r="601" spans="1:24" x14ac:dyDescent="0.2">
      <c r="A601" s="8">
        <v>43384.540972222225</v>
      </c>
      <c r="B601" s="9">
        <v>276.3</v>
      </c>
      <c r="C601" s="9">
        <v>276.47000000000003</v>
      </c>
      <c r="D601" s="9">
        <v>276.27999999999997</v>
      </c>
      <c r="E601" s="9">
        <v>276.38</v>
      </c>
      <c r="F601" s="10">
        <v>73080</v>
      </c>
      <c r="G601" s="9">
        <v>20197910</v>
      </c>
      <c r="H601" s="6"/>
      <c r="I601" s="6"/>
      <c r="J601" s="6"/>
      <c r="K601" s="6"/>
      <c r="L601" s="6"/>
      <c r="M601" s="6"/>
      <c r="N601" s="9">
        <v>276.38</v>
      </c>
      <c r="O601" s="9">
        <v>276.38</v>
      </c>
      <c r="P601" s="9">
        <v>20197667.699999999</v>
      </c>
      <c r="Q601" s="11">
        <v>-7582251.8799999999</v>
      </c>
      <c r="R601" s="6"/>
      <c r="S601" s="7"/>
      <c r="T601" s="7"/>
      <c r="U601" s="7"/>
      <c r="V601" s="7"/>
      <c r="W601" s="7"/>
      <c r="X601" s="7"/>
    </row>
    <row r="602" spans="1:24" x14ac:dyDescent="0.2">
      <c r="A602" s="8">
        <v>43384.541666666664</v>
      </c>
      <c r="B602" s="9">
        <v>276.38</v>
      </c>
      <c r="C602" s="9">
        <v>276.41000000000003</v>
      </c>
      <c r="D602" s="9">
        <v>276.05</v>
      </c>
      <c r="E602" s="9">
        <v>276.16000000000003</v>
      </c>
      <c r="F602" s="10">
        <v>155180</v>
      </c>
      <c r="G602" s="9">
        <v>42862004</v>
      </c>
      <c r="H602" s="6"/>
      <c r="I602" s="6"/>
      <c r="J602" s="6"/>
      <c r="K602" s="6"/>
      <c r="L602" s="6"/>
      <c r="M602" s="6"/>
      <c r="N602" s="9">
        <v>276.2</v>
      </c>
      <c r="O602" s="9">
        <v>276.20999999999998</v>
      </c>
      <c r="P602" s="9">
        <v>42859940.100000001</v>
      </c>
      <c r="Q602" s="11">
        <v>-7580187.9800000004</v>
      </c>
      <c r="R602" s="6"/>
      <c r="S602" s="7"/>
      <c r="T602" s="7"/>
      <c r="U602" s="7"/>
      <c r="V602" s="7"/>
      <c r="W602" s="7"/>
      <c r="X602" s="7"/>
    </row>
    <row r="603" spans="1:24" x14ac:dyDescent="0.2">
      <c r="A603" s="8">
        <v>43384.542361111111</v>
      </c>
      <c r="B603" s="9">
        <v>276.14999999999998</v>
      </c>
      <c r="C603" s="9">
        <v>276.24</v>
      </c>
      <c r="D603" s="9">
        <v>276.08999999999997</v>
      </c>
      <c r="E603" s="9">
        <v>276.20999999999998</v>
      </c>
      <c r="F603" s="10">
        <v>155480</v>
      </c>
      <c r="G603" s="9">
        <v>42939908</v>
      </c>
      <c r="H603" s="6"/>
      <c r="I603" s="6"/>
      <c r="J603" s="6"/>
      <c r="K603" s="6"/>
      <c r="L603" s="6"/>
      <c r="M603" s="6"/>
      <c r="N603" s="9">
        <v>276.19</v>
      </c>
      <c r="O603" s="9">
        <v>276.18</v>
      </c>
      <c r="P603" s="9">
        <v>42941632.5</v>
      </c>
      <c r="Q603" s="11">
        <v>-7581912.4800000004</v>
      </c>
      <c r="R603" s="6"/>
      <c r="S603" s="7"/>
      <c r="T603" s="7"/>
      <c r="U603" s="7"/>
      <c r="V603" s="7"/>
      <c r="W603" s="7"/>
      <c r="X603" s="7"/>
    </row>
    <row r="604" spans="1:24" x14ac:dyDescent="0.2">
      <c r="A604" s="8">
        <v>43384.543055555558</v>
      </c>
      <c r="B604" s="9">
        <v>276.24</v>
      </c>
      <c r="C604" s="9">
        <v>276.31</v>
      </c>
      <c r="D604" s="9">
        <v>275.92</v>
      </c>
      <c r="E604" s="9">
        <v>275.99</v>
      </c>
      <c r="F604" s="10">
        <v>207420</v>
      </c>
      <c r="G604" s="9">
        <v>57262308</v>
      </c>
      <c r="H604" s="6"/>
      <c r="I604" s="6"/>
      <c r="J604" s="6"/>
      <c r="K604" s="6"/>
      <c r="L604" s="6"/>
      <c r="M604" s="6"/>
      <c r="N604" s="9">
        <v>276.05</v>
      </c>
      <c r="O604" s="9">
        <v>276.07</v>
      </c>
      <c r="P604" s="9">
        <v>57258809.549999997</v>
      </c>
      <c r="Q604" s="11">
        <v>-7578414.0300000003</v>
      </c>
      <c r="R604" s="6"/>
      <c r="S604" s="7"/>
      <c r="T604" s="7"/>
      <c r="U604" s="7"/>
      <c r="V604" s="7"/>
      <c r="W604" s="7"/>
      <c r="X604" s="7"/>
    </row>
    <row r="605" spans="1:24" x14ac:dyDescent="0.2">
      <c r="A605" s="8">
        <v>43384.543749999997</v>
      </c>
      <c r="B605" s="9">
        <v>275.98</v>
      </c>
      <c r="C605" s="9">
        <v>276.17</v>
      </c>
      <c r="D605" s="9">
        <v>275.72000000000003</v>
      </c>
      <c r="E605" s="9">
        <v>275.72000000000003</v>
      </c>
      <c r="F605" s="10">
        <v>302240</v>
      </c>
      <c r="G605" s="9">
        <v>83379360</v>
      </c>
      <c r="H605" s="6"/>
      <c r="I605" s="6"/>
      <c r="J605" s="6"/>
      <c r="K605" s="6"/>
      <c r="L605" s="6"/>
      <c r="M605" s="6"/>
      <c r="N605" s="9">
        <v>275.83</v>
      </c>
      <c r="O605" s="9">
        <v>275.87</v>
      </c>
      <c r="P605" s="9">
        <v>83367614.799999997</v>
      </c>
      <c r="Q605" s="11">
        <v>-7566668.8300000001</v>
      </c>
      <c r="R605" s="6"/>
      <c r="S605" s="7"/>
      <c r="T605" s="7"/>
      <c r="U605" s="7"/>
      <c r="V605" s="7"/>
      <c r="W605" s="7"/>
      <c r="X605" s="7"/>
    </row>
    <row r="606" spans="1:24" x14ac:dyDescent="0.2">
      <c r="A606" s="8">
        <v>43384.544444444444</v>
      </c>
      <c r="B606" s="9">
        <v>275.70999999999998</v>
      </c>
      <c r="C606" s="9">
        <v>275.83</v>
      </c>
      <c r="D606" s="9">
        <v>275.5</v>
      </c>
      <c r="E606" s="9">
        <v>275.52</v>
      </c>
      <c r="F606" s="10">
        <v>225570</v>
      </c>
      <c r="G606" s="9">
        <v>62170536</v>
      </c>
      <c r="H606" s="6"/>
      <c r="I606" s="6"/>
      <c r="J606" s="6"/>
      <c r="K606" s="6"/>
      <c r="L606" s="6"/>
      <c r="M606" s="6"/>
      <c r="N606" s="9">
        <v>275.58999999999997</v>
      </c>
      <c r="O606" s="9">
        <v>275.62</v>
      </c>
      <c r="P606" s="9">
        <v>62165400.229999997</v>
      </c>
      <c r="Q606" s="11">
        <v>-7561533.0499999998</v>
      </c>
      <c r="R606" s="6"/>
      <c r="S606" s="7"/>
      <c r="T606" s="7"/>
      <c r="U606" s="7"/>
      <c r="V606" s="7"/>
      <c r="W606" s="7"/>
      <c r="X606" s="7"/>
    </row>
    <row r="607" spans="1:24" x14ac:dyDescent="0.2">
      <c r="A607" s="8">
        <v>43384.545138888891</v>
      </c>
      <c r="B607" s="9">
        <v>275.52999999999997</v>
      </c>
      <c r="C607" s="9">
        <v>275.81</v>
      </c>
      <c r="D607" s="9">
        <v>275.5</v>
      </c>
      <c r="E607" s="9">
        <v>275.64999999999998</v>
      </c>
      <c r="F607" s="10">
        <v>196400</v>
      </c>
      <c r="G607" s="9">
        <v>54138036</v>
      </c>
      <c r="H607" s="6"/>
      <c r="I607" s="6"/>
      <c r="J607" s="6"/>
      <c r="K607" s="6"/>
      <c r="L607" s="6"/>
      <c r="M607" s="6"/>
      <c r="N607" s="9">
        <v>275.64999999999998</v>
      </c>
      <c r="O607" s="9">
        <v>275.64999999999998</v>
      </c>
      <c r="P607" s="9">
        <v>54138151</v>
      </c>
      <c r="Q607" s="11">
        <v>-7561648.0499999998</v>
      </c>
      <c r="R607" s="6"/>
      <c r="S607" s="7"/>
      <c r="T607" s="7"/>
      <c r="U607" s="7"/>
      <c r="V607" s="7"/>
      <c r="W607" s="7"/>
      <c r="X607" s="7"/>
    </row>
    <row r="608" spans="1:24" x14ac:dyDescent="0.2">
      <c r="A608" s="8">
        <v>43384.54583333333</v>
      </c>
      <c r="B608" s="9">
        <v>275.64</v>
      </c>
      <c r="C608" s="9">
        <v>275.77</v>
      </c>
      <c r="D608" s="9">
        <v>275.55</v>
      </c>
      <c r="E608" s="9">
        <v>275.58999999999997</v>
      </c>
      <c r="F608" s="10">
        <v>129280</v>
      </c>
      <c r="G608" s="9">
        <v>35633800</v>
      </c>
      <c r="H608" s="6"/>
      <c r="I608" s="6"/>
      <c r="J608" s="6"/>
      <c r="K608" s="6"/>
      <c r="L608" s="6"/>
      <c r="M608" s="6"/>
      <c r="N608" s="9">
        <v>275.63</v>
      </c>
      <c r="O608" s="9">
        <v>275.63</v>
      </c>
      <c r="P608" s="9">
        <v>35632800</v>
      </c>
      <c r="Q608" s="11">
        <v>-7560648.0499999998</v>
      </c>
      <c r="R608" s="6"/>
      <c r="S608" s="7"/>
      <c r="T608" s="7"/>
      <c r="U608" s="7"/>
      <c r="V608" s="7"/>
      <c r="W608" s="7"/>
      <c r="X608" s="7"/>
    </row>
    <row r="609" spans="1:24" x14ac:dyDescent="0.2">
      <c r="A609" s="8">
        <v>43384.546527777777</v>
      </c>
      <c r="B609" s="9">
        <v>275.58</v>
      </c>
      <c r="C609" s="9">
        <v>275.94</v>
      </c>
      <c r="D609" s="9">
        <v>275.55</v>
      </c>
      <c r="E609" s="9">
        <v>275.89</v>
      </c>
      <c r="F609" s="10">
        <v>230580</v>
      </c>
      <c r="G609" s="9">
        <v>63593256</v>
      </c>
      <c r="H609" s="6"/>
      <c r="I609" s="6"/>
      <c r="J609" s="6"/>
      <c r="K609" s="6"/>
      <c r="L609" s="6"/>
      <c r="M609" s="6"/>
      <c r="N609" s="9">
        <v>275.82</v>
      </c>
      <c r="O609" s="9">
        <v>275.8</v>
      </c>
      <c r="P609" s="9">
        <v>63597999.149999999</v>
      </c>
      <c r="Q609" s="11">
        <v>-7565391.2000000002</v>
      </c>
      <c r="R609" s="6"/>
      <c r="S609" s="7"/>
      <c r="T609" s="7"/>
      <c r="U609" s="7"/>
      <c r="V609" s="7"/>
      <c r="W609" s="7"/>
      <c r="X609" s="7"/>
    </row>
    <row r="610" spans="1:24" x14ac:dyDescent="0.2">
      <c r="A610" s="8">
        <v>43384.547222222223</v>
      </c>
      <c r="B610" s="9">
        <v>275.89</v>
      </c>
      <c r="C610" s="9">
        <v>275.93</v>
      </c>
      <c r="D610" s="9">
        <v>275.7</v>
      </c>
      <c r="E610" s="9">
        <v>275.77999999999997</v>
      </c>
      <c r="F610" s="10">
        <v>149840</v>
      </c>
      <c r="G610" s="9">
        <v>41325544</v>
      </c>
      <c r="H610" s="6"/>
      <c r="I610" s="6"/>
      <c r="J610" s="6"/>
      <c r="K610" s="6"/>
      <c r="L610" s="6"/>
      <c r="M610" s="6"/>
      <c r="N610" s="9">
        <v>275.8</v>
      </c>
      <c r="O610" s="9">
        <v>275.8</v>
      </c>
      <c r="P610" s="9">
        <v>41325497.399999999</v>
      </c>
      <c r="Q610" s="11">
        <v>-7565344.5999999996</v>
      </c>
      <c r="R610" s="6"/>
      <c r="S610" s="7"/>
      <c r="T610" s="7"/>
      <c r="U610" s="7"/>
      <c r="V610" s="7"/>
      <c r="W610" s="7"/>
      <c r="X610" s="7"/>
    </row>
    <row r="611" spans="1:24" x14ac:dyDescent="0.2">
      <c r="A611" s="8">
        <v>43384.54791666667</v>
      </c>
      <c r="B611" s="9">
        <v>275.77999999999997</v>
      </c>
      <c r="C611" s="9">
        <v>275.95</v>
      </c>
      <c r="D611" s="9">
        <v>275.72000000000003</v>
      </c>
      <c r="E611" s="9">
        <v>275.82</v>
      </c>
      <c r="F611" s="10">
        <v>170410</v>
      </c>
      <c r="G611" s="9">
        <v>47005576</v>
      </c>
      <c r="H611" s="6"/>
      <c r="I611" s="6"/>
      <c r="J611" s="6"/>
      <c r="K611" s="6"/>
      <c r="L611" s="6"/>
      <c r="M611" s="6"/>
      <c r="N611" s="9">
        <v>275.83</v>
      </c>
      <c r="O611" s="9">
        <v>275.83999999999997</v>
      </c>
      <c r="P611" s="9">
        <v>47003764.280000001</v>
      </c>
      <c r="Q611" s="11">
        <v>-7563532.8799999999</v>
      </c>
      <c r="R611" s="6"/>
      <c r="S611" s="7"/>
      <c r="T611" s="7"/>
      <c r="U611" s="7"/>
      <c r="V611" s="7"/>
      <c r="W611" s="7"/>
      <c r="X611" s="7"/>
    </row>
    <row r="612" spans="1:24" x14ac:dyDescent="0.2">
      <c r="A612" s="8">
        <v>43384.548611111109</v>
      </c>
      <c r="B612" s="9">
        <v>275.82</v>
      </c>
      <c r="C612" s="9">
        <v>275.85000000000002</v>
      </c>
      <c r="D612" s="9">
        <v>275.54000000000002</v>
      </c>
      <c r="E612" s="9">
        <v>275.75</v>
      </c>
      <c r="F612" s="10">
        <v>129750</v>
      </c>
      <c r="G612" s="9">
        <v>35774364</v>
      </c>
      <c r="H612" s="6"/>
      <c r="I612" s="6"/>
      <c r="J612" s="6"/>
      <c r="K612" s="6"/>
      <c r="L612" s="6"/>
      <c r="M612" s="6"/>
      <c r="N612" s="9">
        <v>275.72000000000003</v>
      </c>
      <c r="O612" s="9">
        <v>275.72000000000003</v>
      </c>
      <c r="P612" s="9">
        <v>35774994.380000003</v>
      </c>
      <c r="Q612" s="11">
        <v>-7564163.25</v>
      </c>
      <c r="R612" s="6"/>
      <c r="S612" s="7"/>
      <c r="T612" s="7"/>
      <c r="U612" s="7"/>
      <c r="V612" s="7"/>
      <c r="W612" s="7"/>
      <c r="X612" s="7"/>
    </row>
    <row r="613" spans="1:24" x14ac:dyDescent="0.2">
      <c r="A613" s="8">
        <v>43384.549305555556</v>
      </c>
      <c r="B613" s="9">
        <v>275.75</v>
      </c>
      <c r="C613" s="9">
        <v>275.85000000000002</v>
      </c>
      <c r="D613" s="9">
        <v>275.67</v>
      </c>
      <c r="E613" s="9">
        <v>275.75</v>
      </c>
      <c r="F613" s="10">
        <v>124020</v>
      </c>
      <c r="G613" s="9">
        <v>34199060</v>
      </c>
      <c r="H613" s="6"/>
      <c r="I613" s="6"/>
      <c r="J613" s="6"/>
      <c r="K613" s="6"/>
      <c r="L613" s="6"/>
      <c r="M613" s="6"/>
      <c r="N613" s="9">
        <v>275.76</v>
      </c>
      <c r="O613" s="9">
        <v>275.75</v>
      </c>
      <c r="P613" s="9">
        <v>34199135.100000001</v>
      </c>
      <c r="Q613" s="11">
        <v>-7564238.3499999996</v>
      </c>
      <c r="R613" s="6"/>
      <c r="S613" s="7"/>
      <c r="T613" s="7"/>
      <c r="U613" s="7"/>
      <c r="V613" s="7"/>
      <c r="W613" s="7"/>
      <c r="X613" s="7"/>
    </row>
    <row r="614" spans="1:24" x14ac:dyDescent="0.2">
      <c r="A614" s="8">
        <v>43384.55</v>
      </c>
      <c r="B614" s="9">
        <v>275.73</v>
      </c>
      <c r="C614" s="9">
        <v>276.11</v>
      </c>
      <c r="D614" s="9">
        <v>275.70999999999998</v>
      </c>
      <c r="E614" s="9">
        <v>276.04000000000002</v>
      </c>
      <c r="F614" s="10">
        <v>193060</v>
      </c>
      <c r="G614" s="9">
        <v>53275828</v>
      </c>
      <c r="H614" s="6"/>
      <c r="I614" s="6"/>
      <c r="J614" s="6"/>
      <c r="K614" s="6"/>
      <c r="L614" s="6"/>
      <c r="M614" s="6"/>
      <c r="N614" s="9">
        <v>275.98</v>
      </c>
      <c r="O614" s="9">
        <v>275.95</v>
      </c>
      <c r="P614" s="9">
        <v>53279733.5</v>
      </c>
      <c r="Q614" s="11">
        <v>-7568143.8499999996</v>
      </c>
      <c r="R614" s="6"/>
      <c r="S614" s="7"/>
      <c r="T614" s="7"/>
      <c r="U614" s="7"/>
      <c r="V614" s="7"/>
      <c r="W614" s="7"/>
      <c r="X614" s="7"/>
    </row>
    <row r="615" spans="1:24" x14ac:dyDescent="0.2">
      <c r="A615" s="8">
        <v>43384.550694444442</v>
      </c>
      <c r="B615" s="9">
        <v>276.02999999999997</v>
      </c>
      <c r="C615" s="9">
        <v>276.31</v>
      </c>
      <c r="D615" s="9">
        <v>275.97000000000003</v>
      </c>
      <c r="E615" s="9">
        <v>276.31</v>
      </c>
      <c r="F615" s="10">
        <v>288930</v>
      </c>
      <c r="G615" s="9">
        <v>79801232</v>
      </c>
      <c r="H615" s="6"/>
      <c r="I615" s="6"/>
      <c r="J615" s="6"/>
      <c r="K615" s="6"/>
      <c r="L615" s="6"/>
      <c r="M615" s="6"/>
      <c r="N615" s="9">
        <v>276.23</v>
      </c>
      <c r="O615" s="9">
        <v>276.2</v>
      </c>
      <c r="P615" s="9">
        <v>79809689.25</v>
      </c>
      <c r="Q615" s="11">
        <v>-7576601.0999999996</v>
      </c>
      <c r="R615" s="6"/>
      <c r="S615" s="7"/>
      <c r="T615" s="7"/>
      <c r="U615" s="7"/>
      <c r="V615" s="7"/>
      <c r="W615" s="7"/>
      <c r="X615" s="7"/>
    </row>
    <row r="616" spans="1:24" x14ac:dyDescent="0.2">
      <c r="A616" s="8">
        <v>43384.551388888889</v>
      </c>
      <c r="B616" s="9">
        <v>276.3</v>
      </c>
      <c r="C616" s="9">
        <v>276.52</v>
      </c>
      <c r="D616" s="9">
        <v>276.3</v>
      </c>
      <c r="E616" s="9">
        <v>276.51</v>
      </c>
      <c r="F616" s="10">
        <v>179290</v>
      </c>
      <c r="G616" s="9">
        <v>49564912</v>
      </c>
      <c r="H616" s="6"/>
      <c r="I616" s="6"/>
      <c r="J616" s="6"/>
      <c r="K616" s="6"/>
      <c r="L616" s="6"/>
      <c r="M616" s="6"/>
      <c r="N616" s="9">
        <v>276.45999999999998</v>
      </c>
      <c r="O616" s="9">
        <v>276.45</v>
      </c>
      <c r="P616" s="9">
        <v>49566513.399999999</v>
      </c>
      <c r="Q616" s="11">
        <v>-7578202.5</v>
      </c>
      <c r="R616" s="6"/>
      <c r="S616" s="7"/>
      <c r="T616" s="7"/>
      <c r="U616" s="7"/>
      <c r="V616" s="7"/>
      <c r="W616" s="7"/>
      <c r="X616" s="7"/>
    </row>
    <row r="617" spans="1:24" x14ac:dyDescent="0.2">
      <c r="A617" s="8">
        <v>43384.552083333336</v>
      </c>
      <c r="B617" s="9">
        <v>276.52</v>
      </c>
      <c r="C617" s="9">
        <v>276.58999999999997</v>
      </c>
      <c r="D617" s="9">
        <v>276.47000000000003</v>
      </c>
      <c r="E617" s="9">
        <v>276.52999999999997</v>
      </c>
      <c r="F617" s="10">
        <v>154490</v>
      </c>
      <c r="G617" s="9">
        <v>42720568</v>
      </c>
      <c r="H617" s="6"/>
      <c r="I617" s="6"/>
      <c r="J617" s="6"/>
      <c r="K617" s="6"/>
      <c r="L617" s="6"/>
      <c r="M617" s="6"/>
      <c r="N617" s="9">
        <v>276.52999999999997</v>
      </c>
      <c r="O617" s="9">
        <v>276.52999999999997</v>
      </c>
      <c r="P617" s="9">
        <v>42721119.700000003</v>
      </c>
      <c r="Q617" s="11">
        <v>-7578754.2000000002</v>
      </c>
      <c r="R617" s="6"/>
      <c r="S617" s="7"/>
      <c r="T617" s="7"/>
      <c r="U617" s="7"/>
      <c r="V617" s="7"/>
      <c r="W617" s="7"/>
      <c r="X617" s="7"/>
    </row>
    <row r="618" spans="1:24" x14ac:dyDescent="0.2">
      <c r="A618" s="8">
        <v>43384.552777777775</v>
      </c>
      <c r="B618" s="9">
        <v>276.52999999999997</v>
      </c>
      <c r="C618" s="9">
        <v>276.89999999999998</v>
      </c>
      <c r="D618" s="9">
        <v>276.52</v>
      </c>
      <c r="E618" s="9">
        <v>276.86</v>
      </c>
      <c r="F618" s="10">
        <v>300940</v>
      </c>
      <c r="G618" s="9">
        <v>83287872</v>
      </c>
      <c r="H618" s="6"/>
      <c r="I618" s="6"/>
      <c r="J618" s="6"/>
      <c r="K618" s="6"/>
      <c r="L618" s="6"/>
      <c r="M618" s="6"/>
      <c r="N618" s="9">
        <v>276.79000000000002</v>
      </c>
      <c r="O618" s="9">
        <v>276.76</v>
      </c>
      <c r="P618" s="9">
        <v>83295677.900000006</v>
      </c>
      <c r="Q618" s="11">
        <v>-7586560.0999999996</v>
      </c>
      <c r="R618" s="6"/>
      <c r="S618" s="7"/>
      <c r="T618" s="7"/>
      <c r="U618" s="7"/>
      <c r="V618" s="7"/>
      <c r="W618" s="7"/>
      <c r="X618" s="7"/>
    </row>
    <row r="619" spans="1:24" x14ac:dyDescent="0.2">
      <c r="A619" s="8">
        <v>43384.553472222222</v>
      </c>
      <c r="B619" s="9">
        <v>276.86</v>
      </c>
      <c r="C619" s="9">
        <v>276.89999999999998</v>
      </c>
      <c r="D619" s="9">
        <v>276.73</v>
      </c>
      <c r="E619" s="9">
        <v>276.83</v>
      </c>
      <c r="F619" s="10">
        <v>179380</v>
      </c>
      <c r="G619" s="9">
        <v>49657352</v>
      </c>
      <c r="H619" s="6"/>
      <c r="I619" s="6"/>
      <c r="J619" s="6"/>
      <c r="K619" s="6"/>
      <c r="L619" s="6"/>
      <c r="M619" s="6"/>
      <c r="N619" s="9">
        <v>276.82</v>
      </c>
      <c r="O619" s="9">
        <v>276.83</v>
      </c>
      <c r="P619" s="9">
        <v>49656420.049999997</v>
      </c>
      <c r="Q619" s="11">
        <v>-7585628.1500000004</v>
      </c>
      <c r="R619" s="6"/>
      <c r="S619" s="7"/>
      <c r="T619" s="7"/>
      <c r="U619" s="7"/>
      <c r="V619" s="7"/>
      <c r="W619" s="7"/>
      <c r="X619" s="7"/>
    </row>
    <row r="620" spans="1:24" x14ac:dyDescent="0.2">
      <c r="A620" s="8">
        <v>43384.554166666669</v>
      </c>
      <c r="B620" s="9">
        <v>276.83</v>
      </c>
      <c r="C620" s="9">
        <v>276.89999999999998</v>
      </c>
      <c r="D620" s="9">
        <v>276.70999999999998</v>
      </c>
      <c r="E620" s="9">
        <v>276.82</v>
      </c>
      <c r="F620" s="10">
        <v>165490</v>
      </c>
      <c r="G620" s="9">
        <v>45808732</v>
      </c>
      <c r="H620" s="6"/>
      <c r="I620" s="6"/>
      <c r="J620" s="6"/>
      <c r="K620" s="6"/>
      <c r="L620" s="6"/>
      <c r="M620" s="6"/>
      <c r="N620" s="9">
        <v>276.81</v>
      </c>
      <c r="O620" s="9">
        <v>276.81</v>
      </c>
      <c r="P620" s="9">
        <v>45809700.630000003</v>
      </c>
      <c r="Q620" s="11">
        <v>-7586596.7800000003</v>
      </c>
      <c r="R620" s="6"/>
      <c r="S620" s="7"/>
      <c r="T620" s="7"/>
      <c r="U620" s="7"/>
      <c r="V620" s="7"/>
      <c r="W620" s="7"/>
      <c r="X620" s="7"/>
    </row>
    <row r="621" spans="1:24" x14ac:dyDescent="0.2">
      <c r="A621" s="8">
        <v>43384.554861111108</v>
      </c>
      <c r="B621" s="9">
        <v>276.82</v>
      </c>
      <c r="C621" s="9">
        <v>276.85000000000002</v>
      </c>
      <c r="D621" s="9">
        <v>276.64999999999998</v>
      </c>
      <c r="E621" s="9">
        <v>276.68</v>
      </c>
      <c r="F621" s="10">
        <v>122610</v>
      </c>
      <c r="G621" s="9">
        <v>33928900</v>
      </c>
      <c r="H621" s="6"/>
      <c r="I621" s="6"/>
      <c r="J621" s="6"/>
      <c r="K621" s="6"/>
      <c r="L621" s="6"/>
      <c r="M621" s="6"/>
      <c r="N621" s="9">
        <v>276.72000000000003</v>
      </c>
      <c r="O621" s="9">
        <v>276.72000000000003</v>
      </c>
      <c r="P621" s="9">
        <v>33928026.149999999</v>
      </c>
      <c r="Q621" s="11">
        <v>-7585722.9299999997</v>
      </c>
      <c r="R621" s="6"/>
      <c r="S621" s="7"/>
      <c r="T621" s="7"/>
      <c r="U621" s="7"/>
      <c r="V621" s="7"/>
      <c r="W621" s="7"/>
      <c r="X621" s="7"/>
    </row>
    <row r="622" spans="1:24" x14ac:dyDescent="0.2">
      <c r="A622" s="8">
        <v>43384.555555555555</v>
      </c>
      <c r="B622" s="9">
        <v>276.68</v>
      </c>
      <c r="C622" s="9">
        <v>276.74</v>
      </c>
      <c r="D622" s="9">
        <v>276.56</v>
      </c>
      <c r="E622" s="9">
        <v>276.61</v>
      </c>
      <c r="F622" s="10">
        <v>90980</v>
      </c>
      <c r="G622" s="9">
        <v>25167850</v>
      </c>
      <c r="H622" s="6"/>
      <c r="I622" s="6"/>
      <c r="J622" s="6"/>
      <c r="K622" s="6"/>
      <c r="L622" s="6"/>
      <c r="M622" s="6"/>
      <c r="N622" s="9">
        <v>276.63</v>
      </c>
      <c r="O622" s="9">
        <v>276.63</v>
      </c>
      <c r="P622" s="9">
        <v>25167797.399999999</v>
      </c>
      <c r="Q622" s="11">
        <v>-7585670.3300000001</v>
      </c>
      <c r="R622" s="6"/>
      <c r="S622" s="7"/>
      <c r="T622" s="7"/>
      <c r="U622" s="7"/>
      <c r="V622" s="7"/>
      <c r="W622" s="7"/>
      <c r="X622" s="7"/>
    </row>
    <row r="623" spans="1:24" x14ac:dyDescent="0.2">
      <c r="A623" s="8">
        <v>43384.556250000001</v>
      </c>
      <c r="B623" s="9">
        <v>276.61</v>
      </c>
      <c r="C623" s="9">
        <v>276.89999999999998</v>
      </c>
      <c r="D623" s="9">
        <v>276.60000000000002</v>
      </c>
      <c r="E623" s="9">
        <v>276.72000000000003</v>
      </c>
      <c r="F623" s="10">
        <v>132850</v>
      </c>
      <c r="G623" s="9">
        <v>36765460</v>
      </c>
      <c r="H623" s="6"/>
      <c r="I623" s="6"/>
      <c r="J623" s="6"/>
      <c r="K623" s="6"/>
      <c r="L623" s="6"/>
      <c r="M623" s="6"/>
      <c r="N623" s="9">
        <v>276.74</v>
      </c>
      <c r="O623" s="9">
        <v>276.74</v>
      </c>
      <c r="P623" s="9">
        <v>36764244.75</v>
      </c>
      <c r="Q623" s="11">
        <v>-7584455.0800000001</v>
      </c>
      <c r="R623" s="6"/>
      <c r="S623" s="7"/>
      <c r="T623" s="7"/>
      <c r="U623" s="7"/>
      <c r="V623" s="7"/>
      <c r="W623" s="7"/>
      <c r="X623" s="7"/>
    </row>
    <row r="624" spans="1:24" x14ac:dyDescent="0.2">
      <c r="A624" s="8">
        <v>43384.556944444441</v>
      </c>
      <c r="B624" s="9">
        <v>276.72000000000003</v>
      </c>
      <c r="C624" s="9">
        <v>276.82</v>
      </c>
      <c r="D624" s="9">
        <v>276.64999999999998</v>
      </c>
      <c r="E624" s="9">
        <v>276.7</v>
      </c>
      <c r="F624" s="10">
        <v>182760</v>
      </c>
      <c r="G624" s="9">
        <v>50573400</v>
      </c>
      <c r="H624" s="6"/>
      <c r="I624" s="6"/>
      <c r="J624" s="6"/>
      <c r="K624" s="6"/>
      <c r="L624" s="6"/>
      <c r="M624" s="6"/>
      <c r="N624" s="9">
        <v>276.72000000000003</v>
      </c>
      <c r="O624" s="9">
        <v>276.72000000000003</v>
      </c>
      <c r="P624" s="9">
        <v>50572890.299999997</v>
      </c>
      <c r="Q624" s="11">
        <v>-7583945.3799999999</v>
      </c>
      <c r="R624" s="6"/>
      <c r="S624" s="7"/>
      <c r="T624" s="7"/>
      <c r="U624" s="7"/>
      <c r="V624" s="7"/>
      <c r="W624" s="7"/>
      <c r="X624" s="7"/>
    </row>
    <row r="625" spans="1:24" x14ac:dyDescent="0.2">
      <c r="A625" s="8">
        <v>43384.557638888888</v>
      </c>
      <c r="B625" s="9">
        <v>276.7</v>
      </c>
      <c r="C625" s="9">
        <v>276.85000000000002</v>
      </c>
      <c r="D625" s="9">
        <v>276.54000000000002</v>
      </c>
      <c r="E625" s="9">
        <v>276.57</v>
      </c>
      <c r="F625" s="10">
        <v>234070</v>
      </c>
      <c r="G625" s="9">
        <v>64757240</v>
      </c>
      <c r="H625" s="6"/>
      <c r="I625" s="6"/>
      <c r="J625" s="6"/>
      <c r="K625" s="6"/>
      <c r="L625" s="6"/>
      <c r="M625" s="6"/>
      <c r="N625" s="9">
        <v>276.63</v>
      </c>
      <c r="O625" s="9">
        <v>276.66000000000003</v>
      </c>
      <c r="P625" s="9">
        <v>64751369.280000001</v>
      </c>
      <c r="Q625" s="11">
        <v>-7578074.6500000004</v>
      </c>
      <c r="R625" s="6"/>
      <c r="S625" s="7"/>
      <c r="T625" s="7"/>
      <c r="U625" s="7"/>
      <c r="V625" s="7"/>
      <c r="W625" s="7"/>
      <c r="X625" s="7"/>
    </row>
    <row r="626" spans="1:24" x14ac:dyDescent="0.2">
      <c r="A626" s="8">
        <v>43384.558333333334</v>
      </c>
      <c r="B626" s="9">
        <v>276.55</v>
      </c>
      <c r="C626" s="9">
        <v>276.56</v>
      </c>
      <c r="D626" s="9">
        <v>276.3</v>
      </c>
      <c r="E626" s="9">
        <v>276.31</v>
      </c>
      <c r="F626" s="10">
        <v>184050</v>
      </c>
      <c r="G626" s="9">
        <v>50870960</v>
      </c>
      <c r="H626" s="6"/>
      <c r="I626" s="6"/>
      <c r="J626" s="6"/>
      <c r="K626" s="6"/>
      <c r="L626" s="6"/>
      <c r="M626" s="6"/>
      <c r="N626" s="9">
        <v>276.37</v>
      </c>
      <c r="O626" s="9">
        <v>276.39999999999998</v>
      </c>
      <c r="P626" s="9">
        <v>50865898.5</v>
      </c>
      <c r="Q626" s="11">
        <v>-7573013.1500000004</v>
      </c>
      <c r="R626" s="6"/>
      <c r="S626" s="7"/>
      <c r="T626" s="7"/>
      <c r="U626" s="7"/>
      <c r="V626" s="7"/>
      <c r="W626" s="7"/>
      <c r="X626" s="7"/>
    </row>
    <row r="627" spans="1:24" x14ac:dyDescent="0.2">
      <c r="A627" s="8">
        <v>43384.559027777781</v>
      </c>
      <c r="B627" s="9">
        <v>276.32</v>
      </c>
      <c r="C627" s="9">
        <v>276.61</v>
      </c>
      <c r="D627" s="9">
        <v>276.27999999999997</v>
      </c>
      <c r="E627" s="9">
        <v>276.45999999999998</v>
      </c>
      <c r="F627" s="10">
        <v>180130</v>
      </c>
      <c r="G627" s="9">
        <v>49795740</v>
      </c>
      <c r="H627" s="6"/>
      <c r="I627" s="6"/>
      <c r="J627" s="6"/>
      <c r="K627" s="6"/>
      <c r="L627" s="6"/>
      <c r="M627" s="6"/>
      <c r="N627" s="9">
        <v>276.45</v>
      </c>
      <c r="O627" s="9">
        <v>276.44</v>
      </c>
      <c r="P627" s="9">
        <v>49797388.829999998</v>
      </c>
      <c r="Q627" s="11">
        <v>-7574661.9800000004</v>
      </c>
      <c r="R627" s="6"/>
      <c r="S627" s="7"/>
      <c r="T627" s="7"/>
      <c r="U627" s="7"/>
      <c r="V627" s="7"/>
      <c r="W627" s="7"/>
      <c r="X627" s="7"/>
    </row>
    <row r="628" spans="1:24" x14ac:dyDescent="0.2">
      <c r="A628" s="8">
        <v>43384.55972222222</v>
      </c>
      <c r="B628" s="9">
        <v>276.45999999999998</v>
      </c>
      <c r="C628" s="9">
        <v>276.45999999999998</v>
      </c>
      <c r="D628" s="9">
        <v>276.10000000000002</v>
      </c>
      <c r="E628" s="9">
        <v>276.14999999999998</v>
      </c>
      <c r="F628" s="10">
        <v>608950</v>
      </c>
      <c r="G628" s="9">
        <v>168215152</v>
      </c>
      <c r="H628" s="6"/>
      <c r="I628" s="6"/>
      <c r="J628" s="6"/>
      <c r="K628" s="6"/>
      <c r="L628" s="6"/>
      <c r="M628" s="6"/>
      <c r="N628" s="9">
        <v>276.22000000000003</v>
      </c>
      <c r="O628" s="9">
        <v>276.24</v>
      </c>
      <c r="P628" s="9">
        <v>168201124.25</v>
      </c>
      <c r="Q628" s="11">
        <v>-7560634.2300000004</v>
      </c>
      <c r="R628" s="6"/>
      <c r="S628" s="7"/>
      <c r="T628" s="7"/>
      <c r="U628" s="7"/>
      <c r="V628" s="7"/>
      <c r="W628" s="7"/>
      <c r="X628" s="7"/>
    </row>
    <row r="629" spans="1:24" x14ac:dyDescent="0.2">
      <c r="A629" s="8">
        <v>43384.560416666667</v>
      </c>
      <c r="B629" s="9">
        <v>276.14999999999998</v>
      </c>
      <c r="C629" s="9">
        <v>276.24</v>
      </c>
      <c r="D629" s="9">
        <v>276.05</v>
      </c>
      <c r="E629" s="9">
        <v>276.19</v>
      </c>
      <c r="F629" s="10">
        <v>243940</v>
      </c>
      <c r="G629" s="9">
        <v>67366744</v>
      </c>
      <c r="H629" s="6"/>
      <c r="I629" s="6"/>
      <c r="J629" s="6"/>
      <c r="K629" s="6"/>
      <c r="L629" s="6"/>
      <c r="M629" s="6"/>
      <c r="N629" s="9">
        <v>276.17</v>
      </c>
      <c r="O629" s="9">
        <v>276.16000000000003</v>
      </c>
      <c r="P629" s="9">
        <v>67368299.950000003</v>
      </c>
      <c r="Q629" s="11">
        <v>-7562190.1799999997</v>
      </c>
      <c r="R629" s="6"/>
      <c r="S629" s="7"/>
      <c r="T629" s="7"/>
      <c r="U629" s="7"/>
      <c r="V629" s="7"/>
      <c r="W629" s="7"/>
      <c r="X629" s="7"/>
    </row>
    <row r="630" spans="1:24" x14ac:dyDescent="0.2">
      <c r="A630" s="8">
        <v>43384.561111111114</v>
      </c>
      <c r="B630" s="9">
        <v>276.19</v>
      </c>
      <c r="C630" s="9">
        <v>276.38</v>
      </c>
      <c r="D630" s="9">
        <v>276.18</v>
      </c>
      <c r="E630" s="9">
        <v>276.31</v>
      </c>
      <c r="F630" s="10">
        <v>118960</v>
      </c>
      <c r="G630" s="9">
        <v>32868012</v>
      </c>
      <c r="H630" s="6"/>
      <c r="I630" s="6"/>
      <c r="J630" s="6"/>
      <c r="K630" s="6"/>
      <c r="L630" s="6"/>
      <c r="M630" s="6"/>
      <c r="N630" s="9">
        <v>276.3</v>
      </c>
      <c r="O630" s="9">
        <v>276.29000000000002</v>
      </c>
      <c r="P630" s="9">
        <v>32868053.199999999</v>
      </c>
      <c r="Q630" s="11">
        <v>-7562231.3799999999</v>
      </c>
      <c r="R630" s="6"/>
      <c r="S630" s="7"/>
      <c r="T630" s="7"/>
      <c r="U630" s="7"/>
      <c r="V630" s="7"/>
      <c r="W630" s="7"/>
      <c r="X630" s="7"/>
    </row>
    <row r="631" spans="1:24" x14ac:dyDescent="0.2">
      <c r="A631" s="8">
        <v>43384.561805555553</v>
      </c>
      <c r="B631" s="9">
        <v>276.31</v>
      </c>
      <c r="C631" s="9">
        <v>276.41000000000003</v>
      </c>
      <c r="D631" s="9">
        <v>276.13</v>
      </c>
      <c r="E631" s="9">
        <v>276.39</v>
      </c>
      <c r="F631" s="10">
        <v>165830</v>
      </c>
      <c r="G631" s="9">
        <v>45819664</v>
      </c>
      <c r="H631" s="6"/>
      <c r="I631" s="6"/>
      <c r="J631" s="6"/>
      <c r="K631" s="6"/>
      <c r="L631" s="6"/>
      <c r="M631" s="6"/>
      <c r="N631" s="9">
        <v>276.33</v>
      </c>
      <c r="O631" s="9">
        <v>276.31</v>
      </c>
      <c r="P631" s="9">
        <v>45823803.899999999</v>
      </c>
      <c r="Q631" s="11">
        <v>-7566371.2800000003</v>
      </c>
      <c r="R631" s="6"/>
      <c r="S631" s="7"/>
      <c r="T631" s="7"/>
      <c r="U631" s="7"/>
      <c r="V631" s="7"/>
      <c r="W631" s="7"/>
      <c r="X631" s="7"/>
    </row>
    <row r="632" spans="1:24" x14ac:dyDescent="0.2">
      <c r="A632" s="8">
        <v>43384.5625</v>
      </c>
      <c r="B632" s="9">
        <v>276.39</v>
      </c>
      <c r="C632" s="9">
        <v>276.70999999999998</v>
      </c>
      <c r="D632" s="9">
        <v>276.3</v>
      </c>
      <c r="E632" s="9">
        <v>276.64999999999998</v>
      </c>
      <c r="F632" s="10">
        <v>359190</v>
      </c>
      <c r="G632" s="9">
        <v>99334448</v>
      </c>
      <c r="H632" s="6"/>
      <c r="I632" s="6"/>
      <c r="J632" s="6"/>
      <c r="K632" s="6"/>
      <c r="L632" s="6"/>
      <c r="M632" s="6"/>
      <c r="N632" s="9">
        <v>276.58</v>
      </c>
      <c r="O632" s="9">
        <v>276.55</v>
      </c>
      <c r="P632" s="9">
        <v>99343872.230000004</v>
      </c>
      <c r="Q632" s="11">
        <v>-7575795.5</v>
      </c>
      <c r="R632" s="6"/>
      <c r="S632" s="7"/>
      <c r="T632" s="7"/>
      <c r="U632" s="7"/>
      <c r="V632" s="7"/>
      <c r="W632" s="7"/>
      <c r="X632" s="7"/>
    </row>
    <row r="633" spans="1:24" x14ac:dyDescent="0.2">
      <c r="A633" s="8">
        <v>43384.563194444447</v>
      </c>
      <c r="B633" s="9">
        <v>276.66000000000003</v>
      </c>
      <c r="C633" s="9">
        <v>276.67</v>
      </c>
      <c r="D633" s="9">
        <v>276.36</v>
      </c>
      <c r="E633" s="9">
        <v>276.38</v>
      </c>
      <c r="F633" s="10">
        <v>180230</v>
      </c>
      <c r="G633" s="9">
        <v>49826804</v>
      </c>
      <c r="H633" s="6"/>
      <c r="I633" s="6"/>
      <c r="J633" s="6"/>
      <c r="K633" s="6"/>
      <c r="L633" s="6"/>
      <c r="M633" s="6"/>
      <c r="N633" s="9">
        <v>276.45</v>
      </c>
      <c r="O633" s="9">
        <v>276.45999999999998</v>
      </c>
      <c r="P633" s="9">
        <v>49824132.93</v>
      </c>
      <c r="Q633" s="11">
        <v>-7573124.4299999997</v>
      </c>
      <c r="R633" s="6"/>
      <c r="S633" s="7"/>
      <c r="T633" s="7"/>
      <c r="U633" s="7"/>
      <c r="V633" s="7"/>
      <c r="W633" s="7"/>
      <c r="X633" s="7"/>
    </row>
    <row r="634" spans="1:24" x14ac:dyDescent="0.2">
      <c r="A634" s="8">
        <v>43384.563888888886</v>
      </c>
      <c r="B634" s="9">
        <v>276.38</v>
      </c>
      <c r="C634" s="9">
        <v>276.41000000000003</v>
      </c>
      <c r="D634" s="9">
        <v>276.07</v>
      </c>
      <c r="E634" s="9">
        <v>276.20999999999998</v>
      </c>
      <c r="F634" s="10">
        <v>178240</v>
      </c>
      <c r="G634" s="9">
        <v>49235232</v>
      </c>
      <c r="H634" s="6"/>
      <c r="I634" s="6"/>
      <c r="J634" s="6"/>
      <c r="K634" s="6"/>
      <c r="L634" s="6"/>
      <c r="M634" s="6"/>
      <c r="N634" s="9">
        <v>276.23</v>
      </c>
      <c r="O634" s="9">
        <v>276.23</v>
      </c>
      <c r="P634" s="9">
        <v>49234344</v>
      </c>
      <c r="Q634" s="11">
        <v>-7572236.4299999997</v>
      </c>
      <c r="R634" s="6"/>
      <c r="S634" s="7"/>
      <c r="T634" s="7"/>
      <c r="U634" s="7"/>
      <c r="V634" s="7"/>
      <c r="W634" s="7"/>
      <c r="X634" s="7"/>
    </row>
    <row r="635" spans="1:24" x14ac:dyDescent="0.2">
      <c r="A635" s="8">
        <v>43384.564583333333</v>
      </c>
      <c r="B635" s="9">
        <v>276.23</v>
      </c>
      <c r="C635" s="9">
        <v>276.41000000000003</v>
      </c>
      <c r="D635" s="9">
        <v>276.06</v>
      </c>
      <c r="E635" s="9">
        <v>276.14999999999998</v>
      </c>
      <c r="F635" s="10">
        <v>86370</v>
      </c>
      <c r="G635" s="9">
        <v>23856990</v>
      </c>
      <c r="H635" s="6"/>
      <c r="I635" s="6"/>
      <c r="J635" s="6"/>
      <c r="K635" s="6"/>
      <c r="L635" s="6"/>
      <c r="M635" s="6"/>
      <c r="N635" s="9">
        <v>276.19</v>
      </c>
      <c r="O635" s="9">
        <v>276.22000000000003</v>
      </c>
      <c r="P635" s="9">
        <v>23854746.23</v>
      </c>
      <c r="Q635" s="11">
        <v>-7569992.6500000004</v>
      </c>
      <c r="R635" s="6"/>
      <c r="S635" s="7"/>
      <c r="T635" s="7"/>
      <c r="U635" s="7"/>
      <c r="V635" s="7"/>
      <c r="W635" s="7"/>
      <c r="X635" s="7"/>
    </row>
    <row r="636" spans="1:24" x14ac:dyDescent="0.2">
      <c r="A636" s="8">
        <v>43384.56527777778</v>
      </c>
      <c r="B636" s="9">
        <v>276.14</v>
      </c>
      <c r="C636" s="9">
        <v>276.17</v>
      </c>
      <c r="D636" s="9">
        <v>276.05</v>
      </c>
      <c r="E636" s="9">
        <v>276.08999999999997</v>
      </c>
      <c r="F636" s="10">
        <v>111010</v>
      </c>
      <c r="G636" s="9">
        <v>30650228</v>
      </c>
      <c r="H636" s="6"/>
      <c r="I636" s="6"/>
      <c r="J636" s="6"/>
      <c r="K636" s="6"/>
      <c r="L636" s="6"/>
      <c r="M636" s="6"/>
      <c r="N636" s="9">
        <v>276.10000000000002</v>
      </c>
      <c r="O636" s="9">
        <v>276.10000000000002</v>
      </c>
      <c r="P636" s="9">
        <v>30649861</v>
      </c>
      <c r="Q636" s="11">
        <v>-7569625.6500000004</v>
      </c>
      <c r="R636" s="6"/>
      <c r="S636" s="7"/>
      <c r="T636" s="7"/>
      <c r="U636" s="7"/>
      <c r="V636" s="7"/>
      <c r="W636" s="7"/>
      <c r="X636" s="7"/>
    </row>
    <row r="637" spans="1:24" x14ac:dyDescent="0.2">
      <c r="A637" s="8">
        <v>43384.565972222219</v>
      </c>
      <c r="B637" s="9">
        <v>276.10000000000002</v>
      </c>
      <c r="C637" s="9">
        <v>276.3</v>
      </c>
      <c r="D637" s="9">
        <v>275.87</v>
      </c>
      <c r="E637" s="9">
        <v>275.98</v>
      </c>
      <c r="F637" s="10">
        <v>136730</v>
      </c>
      <c r="G637" s="9">
        <v>37745456</v>
      </c>
      <c r="H637" s="6"/>
      <c r="I637" s="6"/>
      <c r="J637" s="6"/>
      <c r="K637" s="6"/>
      <c r="L637" s="6"/>
      <c r="M637" s="6"/>
      <c r="N637" s="9">
        <v>276.02999999999997</v>
      </c>
      <c r="O637" s="9">
        <v>276.06</v>
      </c>
      <c r="P637" s="9">
        <v>37741923.729999997</v>
      </c>
      <c r="Q637" s="11">
        <v>-7566093.3799999999</v>
      </c>
      <c r="R637" s="6"/>
      <c r="S637" s="7"/>
      <c r="T637" s="7"/>
      <c r="U637" s="7"/>
      <c r="V637" s="7"/>
      <c r="W637" s="7"/>
      <c r="X637" s="7"/>
    </row>
    <row r="638" spans="1:24" x14ac:dyDescent="0.2">
      <c r="A638" s="8">
        <v>43384.566666666666</v>
      </c>
      <c r="B638" s="9">
        <v>275.98</v>
      </c>
      <c r="C638" s="9">
        <v>276.14999999999998</v>
      </c>
      <c r="D638" s="9">
        <v>275.89999999999998</v>
      </c>
      <c r="E638" s="9">
        <v>276.02</v>
      </c>
      <c r="F638" s="10">
        <v>126380</v>
      </c>
      <c r="G638" s="9">
        <v>34884316</v>
      </c>
      <c r="H638" s="6"/>
      <c r="I638" s="6"/>
      <c r="J638" s="6"/>
      <c r="K638" s="6"/>
      <c r="L638" s="6"/>
      <c r="M638" s="6"/>
      <c r="N638" s="9">
        <v>276.02</v>
      </c>
      <c r="O638" s="9">
        <v>276.02999999999997</v>
      </c>
      <c r="P638" s="9">
        <v>34883723.549999997</v>
      </c>
      <c r="Q638" s="11">
        <v>-7565500.9299999997</v>
      </c>
      <c r="R638" s="6"/>
      <c r="S638" s="7"/>
      <c r="T638" s="7"/>
      <c r="U638" s="7"/>
      <c r="V638" s="7"/>
      <c r="W638" s="7"/>
      <c r="X638" s="7"/>
    </row>
    <row r="639" spans="1:24" x14ac:dyDescent="0.2">
      <c r="A639" s="8">
        <v>43384.567361111112</v>
      </c>
      <c r="B639" s="9">
        <v>276.06</v>
      </c>
      <c r="C639" s="9">
        <v>276.06</v>
      </c>
      <c r="D639" s="9">
        <v>275.82</v>
      </c>
      <c r="E639" s="9">
        <v>275.82</v>
      </c>
      <c r="F639" s="10">
        <v>142390</v>
      </c>
      <c r="G639" s="9">
        <v>39286364</v>
      </c>
      <c r="H639" s="6"/>
      <c r="I639" s="6"/>
      <c r="J639" s="6"/>
      <c r="K639" s="6"/>
      <c r="L639" s="6"/>
      <c r="M639" s="6"/>
      <c r="N639" s="9">
        <v>275.88</v>
      </c>
      <c r="O639" s="9">
        <v>275.91000000000003</v>
      </c>
      <c r="P639" s="9">
        <v>39282553.200000003</v>
      </c>
      <c r="Q639" s="11">
        <v>-7561690.1299999999</v>
      </c>
      <c r="R639" s="6"/>
      <c r="S639" s="7"/>
      <c r="T639" s="7"/>
      <c r="U639" s="7"/>
      <c r="V639" s="7"/>
      <c r="W639" s="7"/>
      <c r="X639" s="7"/>
    </row>
    <row r="640" spans="1:24" x14ac:dyDescent="0.2">
      <c r="A640" s="8">
        <v>43384.568055555559</v>
      </c>
      <c r="B640" s="9">
        <v>275.83</v>
      </c>
      <c r="C640" s="9">
        <v>276.02999999999997</v>
      </c>
      <c r="D640" s="9">
        <v>275.8</v>
      </c>
      <c r="E640" s="9">
        <v>275.99</v>
      </c>
      <c r="F640" s="10">
        <v>313460</v>
      </c>
      <c r="G640" s="9">
        <v>86496592</v>
      </c>
      <c r="H640" s="6"/>
      <c r="I640" s="6"/>
      <c r="J640" s="6"/>
      <c r="K640" s="6"/>
      <c r="L640" s="6"/>
      <c r="M640" s="6"/>
      <c r="N640" s="9">
        <v>275.95</v>
      </c>
      <c r="O640" s="9">
        <v>275.94</v>
      </c>
      <c r="P640" s="9">
        <v>86500070.650000006</v>
      </c>
      <c r="Q640" s="11">
        <v>-7565168.7800000003</v>
      </c>
      <c r="R640" s="6"/>
      <c r="S640" s="7"/>
      <c r="T640" s="7"/>
      <c r="U640" s="7"/>
      <c r="V640" s="7"/>
      <c r="W640" s="7"/>
      <c r="X640" s="7"/>
    </row>
    <row r="641" spans="1:24" x14ac:dyDescent="0.2">
      <c r="A641" s="8">
        <v>43384.568749999999</v>
      </c>
      <c r="B641" s="9">
        <v>275.99</v>
      </c>
      <c r="C641" s="9">
        <v>276.17</v>
      </c>
      <c r="D641" s="9">
        <v>275.92</v>
      </c>
      <c r="E641" s="9">
        <v>276.16000000000003</v>
      </c>
      <c r="F641" s="10">
        <v>203100</v>
      </c>
      <c r="G641" s="9">
        <v>56073412</v>
      </c>
      <c r="H641" s="6"/>
      <c r="I641" s="6"/>
      <c r="J641" s="6"/>
      <c r="K641" s="6"/>
      <c r="L641" s="6"/>
      <c r="M641" s="6"/>
      <c r="N641" s="9">
        <v>276.10000000000002</v>
      </c>
      <c r="O641" s="9">
        <v>276.08999999999997</v>
      </c>
      <c r="P641" s="9">
        <v>56076417.75</v>
      </c>
      <c r="Q641" s="11">
        <v>-7568174.5300000003</v>
      </c>
      <c r="R641" s="6"/>
      <c r="S641" s="7"/>
      <c r="T641" s="7"/>
      <c r="U641" s="7"/>
      <c r="V641" s="7"/>
      <c r="W641" s="7"/>
      <c r="X641" s="7"/>
    </row>
    <row r="642" spans="1:24" x14ac:dyDescent="0.2">
      <c r="A642" s="8">
        <v>43384.569444444445</v>
      </c>
      <c r="B642" s="9">
        <v>276.14999999999998</v>
      </c>
      <c r="C642" s="9">
        <v>276.27999999999997</v>
      </c>
      <c r="D642" s="9">
        <v>275.99</v>
      </c>
      <c r="E642" s="9">
        <v>276.22000000000003</v>
      </c>
      <c r="F642" s="10">
        <v>200330</v>
      </c>
      <c r="G642" s="9">
        <v>55322720</v>
      </c>
      <c r="H642" s="6"/>
      <c r="I642" s="6"/>
      <c r="J642" s="6"/>
      <c r="K642" s="6"/>
      <c r="L642" s="6"/>
      <c r="M642" s="6"/>
      <c r="N642" s="9">
        <v>276.18</v>
      </c>
      <c r="O642" s="9">
        <v>276.16000000000003</v>
      </c>
      <c r="P642" s="9">
        <v>55326638.579999998</v>
      </c>
      <c r="Q642" s="11">
        <v>-7572093.0999999996</v>
      </c>
      <c r="R642" s="6"/>
      <c r="S642" s="7"/>
      <c r="T642" s="7"/>
      <c r="U642" s="7"/>
      <c r="V642" s="7"/>
      <c r="W642" s="7"/>
      <c r="X642" s="7"/>
    </row>
    <row r="643" spans="1:24" x14ac:dyDescent="0.2">
      <c r="A643" s="8">
        <v>43384.570138888892</v>
      </c>
      <c r="B643" s="9">
        <v>276.20999999999998</v>
      </c>
      <c r="C643" s="9">
        <v>276.26</v>
      </c>
      <c r="D643" s="9">
        <v>276.12</v>
      </c>
      <c r="E643" s="9">
        <v>276.12</v>
      </c>
      <c r="F643" s="10">
        <v>86900</v>
      </c>
      <c r="G643" s="9">
        <v>23998054</v>
      </c>
      <c r="H643" s="6"/>
      <c r="I643" s="6"/>
      <c r="J643" s="6"/>
      <c r="K643" s="6"/>
      <c r="L643" s="6"/>
      <c r="M643" s="6"/>
      <c r="N643" s="9">
        <v>276.16000000000003</v>
      </c>
      <c r="O643" s="9">
        <v>276.16000000000003</v>
      </c>
      <c r="P643" s="9">
        <v>23997869.5</v>
      </c>
      <c r="Q643" s="11">
        <v>-7571908.5999999996</v>
      </c>
      <c r="R643" s="6"/>
      <c r="S643" s="7"/>
      <c r="T643" s="7"/>
      <c r="U643" s="7"/>
      <c r="V643" s="7"/>
      <c r="W643" s="7"/>
      <c r="X643" s="7"/>
    </row>
    <row r="644" spans="1:24" x14ac:dyDescent="0.2">
      <c r="A644" s="8">
        <v>43384.570833333331</v>
      </c>
      <c r="B644" s="9">
        <v>276.13</v>
      </c>
      <c r="C644" s="9">
        <v>276.17</v>
      </c>
      <c r="D644" s="9">
        <v>275.8</v>
      </c>
      <c r="E644" s="9">
        <v>275.8</v>
      </c>
      <c r="F644" s="10">
        <v>199110</v>
      </c>
      <c r="G644" s="9">
        <v>54940192</v>
      </c>
      <c r="H644" s="6"/>
      <c r="I644" s="6"/>
      <c r="J644" s="6"/>
      <c r="K644" s="6"/>
      <c r="L644" s="6"/>
      <c r="M644" s="6"/>
      <c r="N644" s="9">
        <v>275.89</v>
      </c>
      <c r="O644" s="9">
        <v>275.93</v>
      </c>
      <c r="P644" s="9">
        <v>54932955.68</v>
      </c>
      <c r="Q644" s="11">
        <v>-7564672.2800000003</v>
      </c>
      <c r="R644" s="6"/>
      <c r="S644" s="7"/>
      <c r="T644" s="7"/>
      <c r="U644" s="7"/>
      <c r="V644" s="7"/>
      <c r="W644" s="7"/>
      <c r="X644" s="7"/>
    </row>
    <row r="645" spans="1:24" x14ac:dyDescent="0.2">
      <c r="A645" s="8">
        <v>43384.571527777778</v>
      </c>
      <c r="B645" s="9">
        <v>275.83</v>
      </c>
      <c r="C645" s="9">
        <v>276.01</v>
      </c>
      <c r="D645" s="9">
        <v>275.63</v>
      </c>
      <c r="E645" s="9">
        <v>275.63</v>
      </c>
      <c r="F645" s="10">
        <v>186600</v>
      </c>
      <c r="G645" s="9">
        <v>51456384</v>
      </c>
      <c r="H645" s="6"/>
      <c r="I645" s="6"/>
      <c r="J645" s="6"/>
      <c r="K645" s="6"/>
      <c r="L645" s="6"/>
      <c r="M645" s="6"/>
      <c r="N645" s="9">
        <v>275.73</v>
      </c>
      <c r="O645" s="9">
        <v>275.76</v>
      </c>
      <c r="P645" s="9">
        <v>51450285</v>
      </c>
      <c r="Q645" s="11">
        <v>-7558573.2800000003</v>
      </c>
      <c r="R645" s="6"/>
      <c r="S645" s="7"/>
      <c r="T645" s="7"/>
      <c r="U645" s="7"/>
      <c r="V645" s="7"/>
      <c r="W645" s="7"/>
      <c r="X645" s="7"/>
    </row>
    <row r="646" spans="1:24" x14ac:dyDescent="0.2">
      <c r="A646" s="8">
        <v>43384.572222222225</v>
      </c>
      <c r="B646" s="9">
        <v>275.64</v>
      </c>
      <c r="C646" s="9">
        <v>275.95999999999998</v>
      </c>
      <c r="D646" s="9">
        <v>275.64</v>
      </c>
      <c r="E646" s="9">
        <v>275.81</v>
      </c>
      <c r="F646" s="10">
        <v>152750</v>
      </c>
      <c r="G646" s="9">
        <v>42129708</v>
      </c>
      <c r="H646" s="6"/>
      <c r="I646" s="6"/>
      <c r="J646" s="6"/>
      <c r="K646" s="6"/>
      <c r="L646" s="6"/>
      <c r="M646" s="6"/>
      <c r="N646" s="9">
        <v>275.81</v>
      </c>
      <c r="O646" s="9">
        <v>275.81</v>
      </c>
      <c r="P646" s="9">
        <v>42129213.75</v>
      </c>
      <c r="Q646" s="11">
        <v>-7558079.0300000003</v>
      </c>
      <c r="R646" s="6"/>
      <c r="S646" s="7"/>
      <c r="T646" s="7"/>
      <c r="U646" s="7"/>
      <c r="V646" s="7"/>
      <c r="W646" s="7"/>
      <c r="X646" s="7"/>
    </row>
    <row r="647" spans="1:24" x14ac:dyDescent="0.2">
      <c r="A647" s="8">
        <v>43384.572916666664</v>
      </c>
      <c r="B647" s="9">
        <v>275.8</v>
      </c>
      <c r="C647" s="9">
        <v>275.95</v>
      </c>
      <c r="D647" s="9">
        <v>275.54000000000002</v>
      </c>
      <c r="E647" s="9">
        <v>275.81</v>
      </c>
      <c r="F647" s="10">
        <v>168840</v>
      </c>
      <c r="G647" s="9">
        <v>46559212</v>
      </c>
      <c r="H647" s="6"/>
      <c r="I647" s="6"/>
      <c r="J647" s="6"/>
      <c r="K647" s="6"/>
      <c r="L647" s="6"/>
      <c r="M647" s="6"/>
      <c r="N647" s="9">
        <v>275.77999999999997</v>
      </c>
      <c r="O647" s="9">
        <v>275.76</v>
      </c>
      <c r="P647" s="9">
        <v>46562273.100000001</v>
      </c>
      <c r="Q647" s="11">
        <v>-7561140.1299999999</v>
      </c>
      <c r="R647" s="6"/>
      <c r="S647" s="7"/>
      <c r="T647" s="7"/>
      <c r="U647" s="7"/>
      <c r="V647" s="7"/>
      <c r="W647" s="7"/>
      <c r="X647" s="7"/>
    </row>
    <row r="648" spans="1:24" x14ac:dyDescent="0.2">
      <c r="A648" s="8">
        <v>43384.573611111111</v>
      </c>
      <c r="B648" s="9">
        <v>275.81</v>
      </c>
      <c r="C648" s="9">
        <v>275.92</v>
      </c>
      <c r="D648" s="9">
        <v>275.68</v>
      </c>
      <c r="E648" s="9">
        <v>275.68</v>
      </c>
      <c r="F648" s="10">
        <v>117630</v>
      </c>
      <c r="G648" s="9">
        <v>32438750</v>
      </c>
      <c r="H648" s="6"/>
      <c r="I648" s="6"/>
      <c r="J648" s="6"/>
      <c r="K648" s="6"/>
      <c r="L648" s="6"/>
      <c r="M648" s="6"/>
      <c r="N648" s="9">
        <v>275.74</v>
      </c>
      <c r="O648" s="9">
        <v>275.77</v>
      </c>
      <c r="P648" s="9">
        <v>32435296.199999999</v>
      </c>
      <c r="Q648" s="11">
        <v>-7557686.3300000001</v>
      </c>
      <c r="R648" s="6"/>
      <c r="S648" s="7"/>
      <c r="T648" s="7"/>
      <c r="U648" s="7"/>
      <c r="V648" s="7"/>
      <c r="W648" s="7"/>
      <c r="X648" s="7"/>
    </row>
    <row r="649" spans="1:24" x14ac:dyDescent="0.2">
      <c r="A649" s="8">
        <v>43384.574305555558</v>
      </c>
      <c r="B649" s="9">
        <v>275.67</v>
      </c>
      <c r="C649" s="9">
        <v>275.85000000000002</v>
      </c>
      <c r="D649" s="9">
        <v>275.67</v>
      </c>
      <c r="E649" s="9">
        <v>275.77999999999997</v>
      </c>
      <c r="F649" s="10">
        <v>98200</v>
      </c>
      <c r="G649" s="9">
        <v>27081392</v>
      </c>
      <c r="H649" s="6"/>
      <c r="I649" s="6"/>
      <c r="J649" s="6"/>
      <c r="K649" s="6"/>
      <c r="L649" s="6"/>
      <c r="M649" s="6"/>
      <c r="N649" s="9">
        <v>275.77</v>
      </c>
      <c r="O649" s="9">
        <v>275.77999999999997</v>
      </c>
      <c r="P649" s="9">
        <v>27080614</v>
      </c>
      <c r="Q649" s="11">
        <v>-7556908.3300000001</v>
      </c>
      <c r="R649" s="6"/>
      <c r="S649" s="7"/>
      <c r="T649" s="7"/>
      <c r="U649" s="7"/>
      <c r="V649" s="7"/>
      <c r="W649" s="7"/>
      <c r="X649" s="7"/>
    </row>
    <row r="650" spans="1:24" x14ac:dyDescent="0.2">
      <c r="A650" s="8">
        <v>43384.574999999997</v>
      </c>
      <c r="B650" s="9">
        <v>275.79000000000002</v>
      </c>
      <c r="C650" s="9">
        <v>275.89</v>
      </c>
      <c r="D650" s="9">
        <v>275.52999999999997</v>
      </c>
      <c r="E650" s="9">
        <v>275.74</v>
      </c>
      <c r="F650" s="10">
        <v>340890</v>
      </c>
      <c r="G650" s="9">
        <v>93991296</v>
      </c>
      <c r="H650" s="6"/>
      <c r="I650" s="6"/>
      <c r="J650" s="6"/>
      <c r="K650" s="6"/>
      <c r="L650" s="6"/>
      <c r="M650" s="6"/>
      <c r="N650" s="9">
        <v>275.73</v>
      </c>
      <c r="O650" s="9">
        <v>275.72000000000003</v>
      </c>
      <c r="P650" s="9">
        <v>93991895.25</v>
      </c>
      <c r="Q650" s="11">
        <v>-7557507.5800000001</v>
      </c>
      <c r="R650" s="6"/>
      <c r="S650" s="7"/>
      <c r="T650" s="7"/>
      <c r="U650" s="7"/>
      <c r="V650" s="7"/>
      <c r="W650" s="7"/>
      <c r="X650" s="7"/>
    </row>
    <row r="651" spans="1:24" x14ac:dyDescent="0.2">
      <c r="A651" s="8">
        <v>43384.575694444444</v>
      </c>
      <c r="B651" s="9">
        <v>275.73</v>
      </c>
      <c r="C651" s="9">
        <v>275.77999999999997</v>
      </c>
      <c r="D651" s="9">
        <v>275.39</v>
      </c>
      <c r="E651" s="9">
        <v>275.44</v>
      </c>
      <c r="F651" s="10">
        <v>178000</v>
      </c>
      <c r="G651" s="9">
        <v>49045804</v>
      </c>
      <c r="H651" s="6"/>
      <c r="I651" s="6"/>
      <c r="J651" s="6"/>
      <c r="K651" s="6"/>
      <c r="L651" s="6"/>
      <c r="M651" s="6"/>
      <c r="N651" s="9">
        <v>275.51</v>
      </c>
      <c r="O651" s="9">
        <v>275.54000000000002</v>
      </c>
      <c r="P651" s="9">
        <v>49041225</v>
      </c>
      <c r="Q651" s="11">
        <v>-7552928.5800000001</v>
      </c>
      <c r="R651" s="6"/>
      <c r="S651" s="7"/>
      <c r="T651" s="7"/>
      <c r="U651" s="7"/>
      <c r="V651" s="7"/>
      <c r="W651" s="7"/>
      <c r="X651" s="7"/>
    </row>
    <row r="652" spans="1:24" x14ac:dyDescent="0.2">
      <c r="A652" s="8">
        <v>43384.576388888891</v>
      </c>
      <c r="B652" s="9">
        <v>275.44</v>
      </c>
      <c r="C652" s="9">
        <v>275.44</v>
      </c>
      <c r="D652" s="9">
        <v>275.18</v>
      </c>
      <c r="E652" s="9">
        <v>275.3</v>
      </c>
      <c r="F652" s="10">
        <v>436210</v>
      </c>
      <c r="G652" s="9">
        <v>120092352</v>
      </c>
      <c r="H652" s="6"/>
      <c r="I652" s="6"/>
      <c r="J652" s="6"/>
      <c r="K652" s="6"/>
      <c r="L652" s="6"/>
      <c r="M652" s="6"/>
      <c r="N652" s="9">
        <v>275.31</v>
      </c>
      <c r="O652" s="9">
        <v>275.31</v>
      </c>
      <c r="P652" s="9">
        <v>120090794.05</v>
      </c>
      <c r="Q652" s="11">
        <v>-7551370.6299999999</v>
      </c>
      <c r="R652" s="6"/>
      <c r="S652" s="7"/>
      <c r="T652" s="7"/>
      <c r="U652" s="7"/>
      <c r="V652" s="7"/>
      <c r="W652" s="7"/>
      <c r="X652" s="7"/>
    </row>
    <row r="653" spans="1:24" x14ac:dyDescent="0.2">
      <c r="A653" s="8">
        <v>43384.57708333333</v>
      </c>
      <c r="B653" s="9">
        <v>275.3</v>
      </c>
      <c r="C653" s="9">
        <v>275.33999999999997</v>
      </c>
      <c r="D653" s="9">
        <v>274.89999999999998</v>
      </c>
      <c r="E653" s="9">
        <v>275.14</v>
      </c>
      <c r="F653" s="10">
        <v>523800</v>
      </c>
      <c r="G653" s="9">
        <v>144112736</v>
      </c>
      <c r="H653" s="6"/>
      <c r="I653" s="6"/>
      <c r="J653" s="6"/>
      <c r="K653" s="6"/>
      <c r="L653" s="6"/>
      <c r="M653" s="6"/>
      <c r="N653" s="9">
        <v>275.13</v>
      </c>
      <c r="O653" s="9">
        <v>275.13</v>
      </c>
      <c r="P653" s="9">
        <v>144113094</v>
      </c>
      <c r="Q653" s="11">
        <v>-7551728.6299999999</v>
      </c>
      <c r="R653" s="6"/>
      <c r="S653" s="7"/>
      <c r="T653" s="7"/>
      <c r="U653" s="7"/>
      <c r="V653" s="7"/>
      <c r="W653" s="7"/>
      <c r="X653" s="7"/>
    </row>
    <row r="654" spans="1:24" x14ac:dyDescent="0.2">
      <c r="A654" s="8">
        <v>43384.577777777777</v>
      </c>
      <c r="B654" s="9">
        <v>275.13</v>
      </c>
      <c r="C654" s="9">
        <v>275.33999999999997</v>
      </c>
      <c r="D654" s="9">
        <v>275.02</v>
      </c>
      <c r="E654" s="9">
        <v>275.14999999999998</v>
      </c>
      <c r="F654" s="10">
        <v>250510</v>
      </c>
      <c r="G654" s="9">
        <v>68931880</v>
      </c>
      <c r="H654" s="6"/>
      <c r="I654" s="6"/>
      <c r="J654" s="6"/>
      <c r="K654" s="6"/>
      <c r="L654" s="6"/>
      <c r="M654" s="6"/>
      <c r="N654" s="9">
        <v>275.17</v>
      </c>
      <c r="O654" s="9">
        <v>275.17</v>
      </c>
      <c r="P654" s="9">
        <v>68931584.150000006</v>
      </c>
      <c r="Q654" s="11">
        <v>-7551432.7800000003</v>
      </c>
      <c r="R654" s="6"/>
      <c r="S654" s="7"/>
      <c r="T654" s="7"/>
      <c r="U654" s="7"/>
      <c r="V654" s="7"/>
      <c r="W654" s="7"/>
      <c r="X654" s="7"/>
    </row>
    <row r="655" spans="1:24" x14ac:dyDescent="0.2">
      <c r="A655" s="8">
        <v>43384.578472222223</v>
      </c>
      <c r="B655" s="9">
        <v>275.14</v>
      </c>
      <c r="C655" s="9">
        <v>275.43</v>
      </c>
      <c r="D655" s="9">
        <v>275.14</v>
      </c>
      <c r="E655" s="9">
        <v>275.32</v>
      </c>
      <c r="F655" s="10">
        <v>286540</v>
      </c>
      <c r="G655" s="9">
        <v>78882408</v>
      </c>
      <c r="H655" s="6"/>
      <c r="I655" s="6"/>
      <c r="J655" s="6"/>
      <c r="K655" s="6"/>
      <c r="L655" s="6"/>
      <c r="M655" s="6"/>
      <c r="N655" s="9">
        <v>275.3</v>
      </c>
      <c r="O655" s="9">
        <v>275.29000000000002</v>
      </c>
      <c r="P655" s="9">
        <v>78885178.349999994</v>
      </c>
      <c r="Q655" s="11">
        <v>-7554203.1299999999</v>
      </c>
      <c r="R655" s="6"/>
      <c r="S655" s="7"/>
      <c r="T655" s="7"/>
      <c r="U655" s="7"/>
      <c r="V655" s="7"/>
      <c r="W655" s="7"/>
      <c r="X655" s="7"/>
    </row>
    <row r="656" spans="1:24" x14ac:dyDescent="0.2">
      <c r="A656" s="8">
        <v>43384.57916666667</v>
      </c>
      <c r="B656" s="9">
        <v>275.33</v>
      </c>
      <c r="C656" s="9">
        <v>275.52</v>
      </c>
      <c r="D656" s="9">
        <v>275.17</v>
      </c>
      <c r="E656" s="9">
        <v>275.45999999999998</v>
      </c>
      <c r="F656" s="10">
        <v>226960</v>
      </c>
      <c r="G656" s="9">
        <v>62499624</v>
      </c>
      <c r="H656" s="6"/>
      <c r="I656" s="6"/>
      <c r="J656" s="6"/>
      <c r="K656" s="6"/>
      <c r="L656" s="6"/>
      <c r="M656" s="6"/>
      <c r="N656" s="9">
        <v>275.39999999999998</v>
      </c>
      <c r="O656" s="9">
        <v>275.38</v>
      </c>
      <c r="P656" s="9">
        <v>62505351.399999999</v>
      </c>
      <c r="Q656" s="11">
        <v>-7559930.5300000003</v>
      </c>
      <c r="R656" s="6"/>
      <c r="S656" s="7"/>
      <c r="T656" s="7"/>
      <c r="U656" s="7"/>
      <c r="V656" s="7"/>
      <c r="W656" s="7"/>
      <c r="X656" s="7"/>
    </row>
    <row r="657" spans="1:24" x14ac:dyDescent="0.2">
      <c r="A657" s="8">
        <v>43384.579861111109</v>
      </c>
      <c r="B657" s="9">
        <v>275.45999999999998</v>
      </c>
      <c r="C657" s="9">
        <v>275.58</v>
      </c>
      <c r="D657" s="9">
        <v>275.42</v>
      </c>
      <c r="E657" s="9">
        <v>275.44</v>
      </c>
      <c r="F657" s="10">
        <v>117020</v>
      </c>
      <c r="G657" s="9">
        <v>32236124</v>
      </c>
      <c r="H657" s="6"/>
      <c r="I657" s="6"/>
      <c r="J657" s="6"/>
      <c r="K657" s="6"/>
      <c r="L657" s="6"/>
      <c r="M657" s="6"/>
      <c r="N657" s="9">
        <v>275.47000000000003</v>
      </c>
      <c r="O657" s="9">
        <v>275.48</v>
      </c>
      <c r="P657" s="9">
        <v>32235499.399999999</v>
      </c>
      <c r="Q657" s="11">
        <v>-7559305.9299999997</v>
      </c>
      <c r="R657" s="6"/>
      <c r="S657" s="7"/>
      <c r="T657" s="7"/>
      <c r="U657" s="7"/>
      <c r="V657" s="7"/>
      <c r="W657" s="7"/>
      <c r="X657" s="7"/>
    </row>
    <row r="658" spans="1:24" x14ac:dyDescent="0.2">
      <c r="A658" s="8">
        <v>43384.580555555556</v>
      </c>
      <c r="B658" s="9">
        <v>275.43</v>
      </c>
      <c r="C658" s="9">
        <v>275.44</v>
      </c>
      <c r="D658" s="9">
        <v>275.25</v>
      </c>
      <c r="E658" s="9">
        <v>275.41000000000003</v>
      </c>
      <c r="F658" s="10">
        <v>177310</v>
      </c>
      <c r="G658" s="9">
        <v>48824256</v>
      </c>
      <c r="H658" s="6"/>
      <c r="I658" s="6"/>
      <c r="J658" s="6"/>
      <c r="K658" s="6"/>
      <c r="L658" s="6"/>
      <c r="M658" s="6"/>
      <c r="N658" s="9">
        <v>275.38</v>
      </c>
      <c r="O658" s="9">
        <v>275.36</v>
      </c>
      <c r="P658" s="9">
        <v>48827184.530000001</v>
      </c>
      <c r="Q658" s="11">
        <v>-7562234.4500000002</v>
      </c>
      <c r="R658" s="6"/>
      <c r="S658" s="7"/>
      <c r="T658" s="7"/>
      <c r="U658" s="7"/>
      <c r="V658" s="7"/>
      <c r="W658" s="7"/>
      <c r="X658" s="7"/>
    </row>
    <row r="659" spans="1:24" x14ac:dyDescent="0.2">
      <c r="A659" s="8">
        <v>43384.581250000003</v>
      </c>
      <c r="B659" s="9">
        <v>275.41000000000003</v>
      </c>
      <c r="C659" s="9">
        <v>275.73</v>
      </c>
      <c r="D659" s="9">
        <v>275.31</v>
      </c>
      <c r="E659" s="9">
        <v>275.72000000000003</v>
      </c>
      <c r="F659" s="10">
        <v>185160</v>
      </c>
      <c r="G659" s="9">
        <v>51026992</v>
      </c>
      <c r="H659" s="6"/>
      <c r="I659" s="6"/>
      <c r="J659" s="6"/>
      <c r="K659" s="6"/>
      <c r="L659" s="6"/>
      <c r="M659" s="6"/>
      <c r="N659" s="9">
        <v>275.62</v>
      </c>
      <c r="O659" s="9">
        <v>275.58</v>
      </c>
      <c r="P659" s="9">
        <v>51033799.200000003</v>
      </c>
      <c r="Q659" s="11">
        <v>-7569041.6500000004</v>
      </c>
      <c r="R659" s="6"/>
      <c r="S659" s="7"/>
      <c r="T659" s="7"/>
      <c r="U659" s="7"/>
      <c r="V659" s="7"/>
      <c r="W659" s="7"/>
      <c r="X659" s="7"/>
    </row>
    <row r="660" spans="1:24" x14ac:dyDescent="0.2">
      <c r="A660" s="8">
        <v>43384.581944444442</v>
      </c>
      <c r="B660" s="9">
        <v>275.72000000000003</v>
      </c>
      <c r="C660" s="9">
        <v>275.97000000000003</v>
      </c>
      <c r="D660" s="9">
        <v>275.55</v>
      </c>
      <c r="E660" s="9">
        <v>275.83</v>
      </c>
      <c r="F660" s="10">
        <v>325280</v>
      </c>
      <c r="G660" s="9">
        <v>89705032</v>
      </c>
      <c r="H660" s="6"/>
      <c r="I660" s="6"/>
      <c r="J660" s="6"/>
      <c r="K660" s="6"/>
      <c r="L660" s="6"/>
      <c r="M660" s="6"/>
      <c r="N660" s="9">
        <v>275.8</v>
      </c>
      <c r="O660" s="9">
        <v>275.77999999999997</v>
      </c>
      <c r="P660" s="9">
        <v>89710597.599999994</v>
      </c>
      <c r="Q660" s="11">
        <v>-7574607.25</v>
      </c>
      <c r="R660" s="6"/>
      <c r="S660" s="7"/>
      <c r="T660" s="7"/>
      <c r="U660" s="7"/>
      <c r="V660" s="7"/>
      <c r="W660" s="7"/>
      <c r="X660" s="7"/>
    </row>
    <row r="661" spans="1:24" x14ac:dyDescent="0.2">
      <c r="A661" s="8">
        <v>43384.582638888889</v>
      </c>
      <c r="B661" s="9">
        <v>275.83</v>
      </c>
      <c r="C661" s="9">
        <v>276.08</v>
      </c>
      <c r="D661" s="9">
        <v>275.77999999999997</v>
      </c>
      <c r="E661" s="9">
        <v>275.99</v>
      </c>
      <c r="F661" s="10">
        <v>335400</v>
      </c>
      <c r="G661" s="9">
        <v>92554272</v>
      </c>
      <c r="H661" s="6"/>
      <c r="I661" s="6"/>
      <c r="J661" s="6"/>
      <c r="K661" s="6"/>
      <c r="L661" s="6"/>
      <c r="M661" s="6"/>
      <c r="N661" s="9">
        <v>275.95999999999998</v>
      </c>
      <c r="O661" s="9">
        <v>275.95</v>
      </c>
      <c r="P661" s="9">
        <v>92556984</v>
      </c>
      <c r="Q661" s="11">
        <v>-7577319.25</v>
      </c>
      <c r="R661" s="6"/>
      <c r="S661" s="7"/>
      <c r="T661" s="7"/>
      <c r="U661" s="7"/>
      <c r="V661" s="7"/>
      <c r="W661" s="7"/>
      <c r="X661" s="7"/>
    </row>
    <row r="662" spans="1:24" x14ac:dyDescent="0.2">
      <c r="A662" s="8">
        <v>43384.583333333336</v>
      </c>
      <c r="B662" s="9">
        <v>275.97000000000003</v>
      </c>
      <c r="C662" s="9">
        <v>276.08999999999997</v>
      </c>
      <c r="D662" s="9">
        <v>275.8</v>
      </c>
      <c r="E662" s="9">
        <v>276</v>
      </c>
      <c r="F662" s="10">
        <v>294020</v>
      </c>
      <c r="G662" s="9">
        <v>81137360</v>
      </c>
      <c r="H662" s="6"/>
      <c r="I662" s="6"/>
      <c r="J662" s="6"/>
      <c r="K662" s="6"/>
      <c r="L662" s="6"/>
      <c r="M662" s="6"/>
      <c r="N662" s="9">
        <v>275.97000000000003</v>
      </c>
      <c r="O662" s="9">
        <v>275.95999999999998</v>
      </c>
      <c r="P662" s="9">
        <v>81141434.450000003</v>
      </c>
      <c r="Q662" s="11">
        <v>-7581393.7000000002</v>
      </c>
      <c r="R662" s="6"/>
      <c r="S662" s="7"/>
      <c r="T662" s="7"/>
      <c r="U662" s="7"/>
      <c r="V662" s="7"/>
      <c r="W662" s="7"/>
      <c r="X662" s="7"/>
    </row>
    <row r="663" spans="1:24" x14ac:dyDescent="0.2">
      <c r="A663" s="8">
        <v>43384.584027777775</v>
      </c>
      <c r="B663" s="9">
        <v>276</v>
      </c>
      <c r="C663" s="9">
        <v>276.13</v>
      </c>
      <c r="D663" s="9">
        <v>275.89</v>
      </c>
      <c r="E663" s="9">
        <v>275.89999999999998</v>
      </c>
      <c r="F663" s="10">
        <v>440150</v>
      </c>
      <c r="G663" s="9">
        <v>121469672</v>
      </c>
      <c r="H663" s="6"/>
      <c r="I663" s="6"/>
      <c r="J663" s="6"/>
      <c r="K663" s="6"/>
      <c r="L663" s="6"/>
      <c r="M663" s="6"/>
      <c r="N663" s="9">
        <v>275.95999999999998</v>
      </c>
      <c r="O663" s="9">
        <v>275.97000000000003</v>
      </c>
      <c r="P663" s="9">
        <v>121461593.25</v>
      </c>
      <c r="Q663" s="11">
        <v>-7573314.9500000002</v>
      </c>
      <c r="R663" s="6"/>
      <c r="S663" s="7"/>
      <c r="T663" s="7"/>
      <c r="U663" s="7"/>
      <c r="V663" s="7"/>
      <c r="W663" s="7"/>
      <c r="X663" s="7"/>
    </row>
    <row r="664" spans="1:24" x14ac:dyDescent="0.2">
      <c r="A664" s="8">
        <v>43384.584722222222</v>
      </c>
      <c r="B664" s="9">
        <v>275.89999999999998</v>
      </c>
      <c r="C664" s="9">
        <v>275.95</v>
      </c>
      <c r="D664" s="9">
        <v>275.63</v>
      </c>
      <c r="E664" s="9">
        <v>275.74</v>
      </c>
      <c r="F664" s="10">
        <v>405200</v>
      </c>
      <c r="G664" s="9">
        <v>111741984</v>
      </c>
      <c r="H664" s="6"/>
      <c r="I664" s="6"/>
      <c r="J664" s="6"/>
      <c r="K664" s="6"/>
      <c r="L664" s="6"/>
      <c r="M664" s="6"/>
      <c r="N664" s="9">
        <v>275.77</v>
      </c>
      <c r="O664" s="9">
        <v>275.77</v>
      </c>
      <c r="P664" s="9">
        <v>111739978</v>
      </c>
      <c r="Q664" s="11">
        <v>-7571308.9500000002</v>
      </c>
      <c r="R664" s="6"/>
      <c r="S664" s="7"/>
      <c r="T664" s="7"/>
      <c r="U664" s="7"/>
      <c r="V664" s="7"/>
      <c r="W664" s="7"/>
      <c r="X664" s="7"/>
    </row>
    <row r="665" spans="1:24" x14ac:dyDescent="0.2">
      <c r="A665" s="8">
        <v>43384.585416666669</v>
      </c>
      <c r="B665" s="9">
        <v>275.74</v>
      </c>
      <c r="C665" s="9">
        <v>275.75</v>
      </c>
      <c r="D665" s="9">
        <v>275.44</v>
      </c>
      <c r="E665" s="9">
        <v>275.73</v>
      </c>
      <c r="F665" s="10">
        <v>449080</v>
      </c>
      <c r="G665" s="9">
        <v>123783312</v>
      </c>
      <c r="H665" s="6"/>
      <c r="I665" s="6"/>
      <c r="J665" s="6"/>
      <c r="K665" s="6"/>
      <c r="L665" s="6"/>
      <c r="M665" s="6"/>
      <c r="N665" s="9">
        <v>275.66000000000003</v>
      </c>
      <c r="O665" s="9">
        <v>275.64</v>
      </c>
      <c r="P665" s="9">
        <v>123794515.5</v>
      </c>
      <c r="Q665" s="11">
        <v>-7582512.4500000002</v>
      </c>
      <c r="R665" s="6"/>
      <c r="S665" s="7"/>
      <c r="T665" s="7"/>
      <c r="U665" s="7"/>
      <c r="V665" s="7"/>
      <c r="W665" s="7"/>
      <c r="X665" s="7"/>
    </row>
    <row r="666" spans="1:24" x14ac:dyDescent="0.2">
      <c r="A666" s="8">
        <v>43384.586111111108</v>
      </c>
      <c r="B666" s="9">
        <v>275.73</v>
      </c>
      <c r="C666" s="9">
        <v>275.94</v>
      </c>
      <c r="D666" s="9">
        <v>275.66000000000003</v>
      </c>
      <c r="E666" s="9">
        <v>275.89</v>
      </c>
      <c r="F666" s="10">
        <v>125550</v>
      </c>
      <c r="G666" s="9">
        <v>34630180</v>
      </c>
      <c r="H666" s="6"/>
      <c r="I666" s="6"/>
      <c r="J666" s="6"/>
      <c r="K666" s="6"/>
      <c r="L666" s="6"/>
      <c r="M666" s="6"/>
      <c r="N666" s="9">
        <v>275.85000000000002</v>
      </c>
      <c r="O666" s="9">
        <v>275.83</v>
      </c>
      <c r="P666" s="9">
        <v>34632339.75</v>
      </c>
      <c r="Q666" s="11">
        <v>-7584672.2000000002</v>
      </c>
      <c r="R666" s="6"/>
      <c r="S666" s="7"/>
      <c r="T666" s="7"/>
      <c r="U666" s="7"/>
      <c r="V666" s="7"/>
      <c r="W666" s="7"/>
      <c r="X666" s="7"/>
    </row>
    <row r="667" spans="1:24" x14ac:dyDescent="0.2">
      <c r="A667" s="8">
        <v>43384.586805555555</v>
      </c>
      <c r="B667" s="9">
        <v>275.89999999999998</v>
      </c>
      <c r="C667" s="9">
        <v>276.14</v>
      </c>
      <c r="D667" s="9">
        <v>275.79000000000002</v>
      </c>
      <c r="E667" s="9">
        <v>276.02</v>
      </c>
      <c r="F667" s="10">
        <v>451500</v>
      </c>
      <c r="G667" s="9">
        <v>124608336</v>
      </c>
      <c r="H667" s="6"/>
      <c r="I667" s="6"/>
      <c r="J667" s="6"/>
      <c r="K667" s="6"/>
      <c r="L667" s="6"/>
      <c r="M667" s="6"/>
      <c r="N667" s="9">
        <v>275.99</v>
      </c>
      <c r="O667" s="9">
        <v>275.99</v>
      </c>
      <c r="P667" s="9">
        <v>124610613.75</v>
      </c>
      <c r="Q667" s="11">
        <v>-7586949.9500000002</v>
      </c>
      <c r="R667" s="6"/>
      <c r="S667" s="7"/>
      <c r="T667" s="7"/>
      <c r="U667" s="7"/>
      <c r="V667" s="7"/>
      <c r="W667" s="7"/>
      <c r="X667" s="7"/>
    </row>
    <row r="668" spans="1:24" x14ac:dyDescent="0.2">
      <c r="A668" s="8">
        <v>43384.587500000001</v>
      </c>
      <c r="B668" s="9">
        <v>276.02</v>
      </c>
      <c r="C668" s="9">
        <v>276.05</v>
      </c>
      <c r="D668" s="9">
        <v>275.77</v>
      </c>
      <c r="E668" s="9">
        <v>275.82</v>
      </c>
      <c r="F668" s="10">
        <v>307010</v>
      </c>
      <c r="G668" s="9">
        <v>84697912</v>
      </c>
      <c r="H668" s="6"/>
      <c r="I668" s="6"/>
      <c r="J668" s="6"/>
      <c r="K668" s="6"/>
      <c r="L668" s="6"/>
      <c r="M668" s="6"/>
      <c r="N668" s="9">
        <v>275.87</v>
      </c>
      <c r="O668" s="9">
        <v>275.88</v>
      </c>
      <c r="P668" s="9">
        <v>84693313.650000006</v>
      </c>
      <c r="Q668" s="11">
        <v>-7582351.5999999996</v>
      </c>
      <c r="R668" s="6"/>
      <c r="S668" s="7"/>
      <c r="T668" s="7"/>
      <c r="U668" s="7"/>
      <c r="V668" s="7"/>
      <c r="W668" s="7"/>
      <c r="X668" s="7"/>
    </row>
    <row r="669" spans="1:24" x14ac:dyDescent="0.2">
      <c r="A669" s="8">
        <v>43384.588194444441</v>
      </c>
      <c r="B669" s="9">
        <v>275.83</v>
      </c>
      <c r="C669" s="9">
        <v>275.94</v>
      </c>
      <c r="D669" s="9">
        <v>275.68</v>
      </c>
      <c r="E669" s="9">
        <v>275.74</v>
      </c>
      <c r="F669" s="10">
        <v>158120</v>
      </c>
      <c r="G669" s="9">
        <v>43606936</v>
      </c>
      <c r="H669" s="6"/>
      <c r="I669" s="6"/>
      <c r="J669" s="6"/>
      <c r="K669" s="6"/>
      <c r="L669" s="6"/>
      <c r="M669" s="6"/>
      <c r="N669" s="9">
        <v>275.77999999999997</v>
      </c>
      <c r="O669" s="9">
        <v>275.77999999999997</v>
      </c>
      <c r="P669" s="9">
        <v>43605543</v>
      </c>
      <c r="Q669" s="11">
        <v>-7580958.5999999996</v>
      </c>
      <c r="R669" s="6"/>
      <c r="S669" s="7"/>
      <c r="T669" s="7"/>
      <c r="U669" s="7"/>
      <c r="V669" s="7"/>
      <c r="W669" s="7"/>
      <c r="X669" s="7"/>
    </row>
    <row r="670" spans="1:24" x14ac:dyDescent="0.2">
      <c r="A670" s="8">
        <v>43384.588888888888</v>
      </c>
      <c r="B670" s="9">
        <v>275.74</v>
      </c>
      <c r="C670" s="9">
        <v>275.83999999999997</v>
      </c>
      <c r="D670" s="9">
        <v>275.41000000000003</v>
      </c>
      <c r="E670" s="9">
        <v>275.45999999999998</v>
      </c>
      <c r="F670" s="10">
        <v>399690</v>
      </c>
      <c r="G670" s="9">
        <v>110143088</v>
      </c>
      <c r="H670" s="6"/>
      <c r="I670" s="6"/>
      <c r="J670" s="6"/>
      <c r="K670" s="6"/>
      <c r="L670" s="6"/>
      <c r="M670" s="6"/>
      <c r="N670" s="9">
        <v>275.54000000000002</v>
      </c>
      <c r="O670" s="9">
        <v>275.57</v>
      </c>
      <c r="P670" s="9">
        <v>110131581.83</v>
      </c>
      <c r="Q670" s="11">
        <v>-7569452.4299999997</v>
      </c>
      <c r="R670" s="6"/>
      <c r="S670" s="7"/>
      <c r="T670" s="7"/>
      <c r="U670" s="7"/>
      <c r="V670" s="7"/>
      <c r="W670" s="7"/>
      <c r="X670" s="7"/>
    </row>
    <row r="671" spans="1:24" x14ac:dyDescent="0.2">
      <c r="A671" s="8">
        <v>43384.589583333334</v>
      </c>
      <c r="B671" s="9">
        <v>275.45999999999998</v>
      </c>
      <c r="C671" s="9">
        <v>275.49</v>
      </c>
      <c r="D671" s="9">
        <v>275.36</v>
      </c>
      <c r="E671" s="9">
        <v>275.42</v>
      </c>
      <c r="F671" s="10">
        <v>292610</v>
      </c>
      <c r="G671" s="9">
        <v>80591072</v>
      </c>
      <c r="H671" s="6"/>
      <c r="I671" s="6"/>
      <c r="J671" s="6"/>
      <c r="K671" s="6"/>
      <c r="L671" s="6"/>
      <c r="M671" s="6"/>
      <c r="N671" s="9">
        <v>275.42</v>
      </c>
      <c r="O671" s="9">
        <v>275.42</v>
      </c>
      <c r="P671" s="9">
        <v>80591377.730000004</v>
      </c>
      <c r="Q671" s="11">
        <v>-7569758.1500000004</v>
      </c>
      <c r="R671" s="6"/>
      <c r="S671" s="7"/>
      <c r="T671" s="7"/>
      <c r="U671" s="7"/>
      <c r="V671" s="7"/>
      <c r="W671" s="7"/>
      <c r="X671" s="7"/>
    </row>
    <row r="672" spans="1:24" x14ac:dyDescent="0.2">
      <c r="A672" s="8">
        <v>43384.590277777781</v>
      </c>
      <c r="B672" s="9">
        <v>275.41000000000003</v>
      </c>
      <c r="C672" s="9">
        <v>275.51</v>
      </c>
      <c r="D672" s="9">
        <v>275.37</v>
      </c>
      <c r="E672" s="9">
        <v>275.45</v>
      </c>
      <c r="F672" s="10">
        <v>287180</v>
      </c>
      <c r="G672" s="9">
        <v>79102920</v>
      </c>
      <c r="H672" s="6"/>
      <c r="I672" s="6"/>
      <c r="J672" s="6"/>
      <c r="K672" s="6"/>
      <c r="L672" s="6"/>
      <c r="M672" s="6"/>
      <c r="N672" s="9">
        <v>275.45</v>
      </c>
      <c r="O672" s="9">
        <v>275.45</v>
      </c>
      <c r="P672" s="9">
        <v>79102295.099999994</v>
      </c>
      <c r="Q672" s="11">
        <v>-7569133.25</v>
      </c>
      <c r="R672" s="6"/>
      <c r="S672" s="7"/>
      <c r="T672" s="7"/>
      <c r="U672" s="7"/>
      <c r="V672" s="7"/>
      <c r="W672" s="7"/>
      <c r="X672" s="7"/>
    </row>
    <row r="673" spans="1:24" x14ac:dyDescent="0.2">
      <c r="A673" s="8">
        <v>43384.59097222222</v>
      </c>
      <c r="B673" s="9">
        <v>275.45</v>
      </c>
      <c r="C673" s="9">
        <v>275.45</v>
      </c>
      <c r="D673" s="9">
        <v>274.93</v>
      </c>
      <c r="E673" s="9">
        <v>274.94</v>
      </c>
      <c r="F673" s="10">
        <v>478230</v>
      </c>
      <c r="G673" s="9">
        <v>131564256</v>
      </c>
      <c r="H673" s="6"/>
      <c r="I673" s="6"/>
      <c r="J673" s="6"/>
      <c r="K673" s="6"/>
      <c r="L673" s="6"/>
      <c r="M673" s="6"/>
      <c r="N673" s="9">
        <v>275.07</v>
      </c>
      <c r="O673" s="9">
        <v>275.11</v>
      </c>
      <c r="P673" s="9">
        <v>131544334.95</v>
      </c>
      <c r="Q673" s="11">
        <v>-7549212.2000000002</v>
      </c>
      <c r="R673" s="6"/>
      <c r="S673" s="7"/>
      <c r="T673" s="7"/>
      <c r="U673" s="7"/>
      <c r="V673" s="7"/>
      <c r="W673" s="7"/>
      <c r="X673" s="7"/>
    </row>
    <row r="674" spans="1:24" x14ac:dyDescent="0.2">
      <c r="A674" s="8">
        <v>43384.591666666667</v>
      </c>
      <c r="B674" s="9">
        <v>274.94</v>
      </c>
      <c r="C674" s="9">
        <v>275.08999999999997</v>
      </c>
      <c r="D674" s="9">
        <v>274.75</v>
      </c>
      <c r="E674" s="9">
        <v>274.86</v>
      </c>
      <c r="F674" s="10">
        <v>434820</v>
      </c>
      <c r="G674" s="9">
        <v>119531464</v>
      </c>
      <c r="H674" s="6"/>
      <c r="I674" s="6"/>
      <c r="J674" s="6"/>
      <c r="K674" s="6"/>
      <c r="L674" s="6"/>
      <c r="M674" s="6"/>
      <c r="N674" s="9">
        <v>274.89</v>
      </c>
      <c r="O674" s="9">
        <v>274.89999999999998</v>
      </c>
      <c r="P674" s="9">
        <v>119527669.8</v>
      </c>
      <c r="Q674" s="11">
        <v>-7545418</v>
      </c>
      <c r="R674" s="6"/>
      <c r="S674" s="7"/>
      <c r="T674" s="7"/>
      <c r="U674" s="7"/>
      <c r="V674" s="7"/>
      <c r="W674" s="7"/>
      <c r="X674" s="7"/>
    </row>
    <row r="675" spans="1:24" x14ac:dyDescent="0.2">
      <c r="A675" s="8">
        <v>43384.592361111114</v>
      </c>
      <c r="B675" s="9">
        <v>274.87</v>
      </c>
      <c r="C675" s="9">
        <v>275.04000000000002</v>
      </c>
      <c r="D675" s="9">
        <v>274.64999999999998</v>
      </c>
      <c r="E675" s="9">
        <v>274.77</v>
      </c>
      <c r="F675" s="10">
        <v>532140</v>
      </c>
      <c r="G675" s="9">
        <v>146242976</v>
      </c>
      <c r="H675" s="6"/>
      <c r="I675" s="6"/>
      <c r="J675" s="6"/>
      <c r="K675" s="6"/>
      <c r="L675" s="6"/>
      <c r="M675" s="6"/>
      <c r="N675" s="9">
        <v>274.81</v>
      </c>
      <c r="O675" s="9">
        <v>274.82</v>
      </c>
      <c r="P675" s="9">
        <v>146236063.05000001</v>
      </c>
      <c r="Q675" s="11">
        <v>-7538505.0499999998</v>
      </c>
      <c r="R675" s="6"/>
      <c r="S675" s="7"/>
      <c r="T675" s="7"/>
      <c r="U675" s="7"/>
      <c r="V675" s="7"/>
      <c r="W675" s="7"/>
      <c r="X675" s="7"/>
    </row>
    <row r="676" spans="1:24" x14ac:dyDescent="0.2">
      <c r="A676" s="8">
        <v>43384.593055555553</v>
      </c>
      <c r="B676" s="9">
        <v>274.77</v>
      </c>
      <c r="C676" s="9">
        <v>274.93</v>
      </c>
      <c r="D676" s="9">
        <v>274.62</v>
      </c>
      <c r="E676" s="9">
        <v>274.89999999999998</v>
      </c>
      <c r="F676" s="10">
        <v>482770</v>
      </c>
      <c r="G676" s="9">
        <v>132674048</v>
      </c>
      <c r="H676" s="6"/>
      <c r="I676" s="6"/>
      <c r="J676" s="6"/>
      <c r="K676" s="6"/>
      <c r="L676" s="6"/>
      <c r="M676" s="6"/>
      <c r="N676" s="9">
        <v>274.83999999999997</v>
      </c>
      <c r="O676" s="9">
        <v>274.82</v>
      </c>
      <c r="P676" s="9">
        <v>132683299.88</v>
      </c>
      <c r="Q676" s="11">
        <v>-7547756.9299999997</v>
      </c>
      <c r="R676" s="6"/>
      <c r="S676" s="7"/>
      <c r="T676" s="7"/>
      <c r="U676" s="7"/>
      <c r="V676" s="7"/>
      <c r="W676" s="7"/>
      <c r="X676" s="7"/>
    </row>
    <row r="677" spans="1:24" x14ac:dyDescent="0.2">
      <c r="A677" s="8">
        <v>43384.59375</v>
      </c>
      <c r="B677" s="9">
        <v>274.89999999999998</v>
      </c>
      <c r="C677" s="9">
        <v>275.06</v>
      </c>
      <c r="D677" s="9">
        <v>274.77999999999997</v>
      </c>
      <c r="E677" s="9">
        <v>274.94</v>
      </c>
      <c r="F677" s="10">
        <v>309780</v>
      </c>
      <c r="G677" s="9">
        <v>85167056</v>
      </c>
      <c r="H677" s="6"/>
      <c r="I677" s="6"/>
      <c r="J677" s="6"/>
      <c r="K677" s="6"/>
      <c r="L677" s="6"/>
      <c r="M677" s="6"/>
      <c r="N677" s="9">
        <v>274.93</v>
      </c>
      <c r="O677" s="9">
        <v>274.93</v>
      </c>
      <c r="P677" s="9">
        <v>85167815.400000006</v>
      </c>
      <c r="Q677" s="11">
        <v>-7548516.3300000001</v>
      </c>
      <c r="R677" s="6"/>
      <c r="S677" s="7"/>
      <c r="T677" s="7"/>
      <c r="U677" s="7"/>
      <c r="V677" s="7"/>
      <c r="W677" s="7"/>
      <c r="X677" s="7"/>
    </row>
    <row r="678" spans="1:24" x14ac:dyDescent="0.2">
      <c r="A678" s="8">
        <v>43384.594444444447</v>
      </c>
      <c r="B678" s="9">
        <v>274.95999999999998</v>
      </c>
      <c r="C678" s="9">
        <v>275.02999999999997</v>
      </c>
      <c r="D678" s="9">
        <v>274.77999999999997</v>
      </c>
      <c r="E678" s="9">
        <v>274.79000000000002</v>
      </c>
      <c r="F678" s="10">
        <v>467410</v>
      </c>
      <c r="G678" s="9">
        <v>128475432</v>
      </c>
      <c r="H678" s="6"/>
      <c r="I678" s="6"/>
      <c r="J678" s="6"/>
      <c r="K678" s="6"/>
      <c r="L678" s="6"/>
      <c r="M678" s="6"/>
      <c r="N678" s="9">
        <v>274.85000000000002</v>
      </c>
      <c r="O678" s="9">
        <v>274.87</v>
      </c>
      <c r="P678" s="9">
        <v>128466469.98</v>
      </c>
      <c r="Q678" s="11">
        <v>-7539554.2999999998</v>
      </c>
      <c r="R678" s="6"/>
      <c r="S678" s="7"/>
      <c r="T678" s="7"/>
      <c r="U678" s="7"/>
      <c r="V678" s="7"/>
      <c r="W678" s="7"/>
      <c r="X678" s="7"/>
    </row>
    <row r="679" spans="1:24" x14ac:dyDescent="0.2">
      <c r="A679" s="8">
        <v>43384.595138888886</v>
      </c>
      <c r="B679" s="9">
        <v>274.8</v>
      </c>
      <c r="C679" s="9">
        <v>274.82</v>
      </c>
      <c r="D679" s="9">
        <v>274.66000000000003</v>
      </c>
      <c r="E679" s="9">
        <v>274.77999999999997</v>
      </c>
      <c r="F679" s="10">
        <v>289080</v>
      </c>
      <c r="G679" s="9">
        <v>79425512</v>
      </c>
      <c r="H679" s="6"/>
      <c r="I679" s="6"/>
      <c r="J679" s="6"/>
      <c r="K679" s="6"/>
      <c r="L679" s="6"/>
      <c r="M679" s="6"/>
      <c r="N679" s="9">
        <v>274.76</v>
      </c>
      <c r="O679" s="9">
        <v>274.75</v>
      </c>
      <c r="P679" s="9">
        <v>79427620.799999997</v>
      </c>
      <c r="Q679" s="11">
        <v>-7541663.0999999996</v>
      </c>
      <c r="R679" s="6"/>
      <c r="S679" s="7"/>
      <c r="T679" s="7"/>
      <c r="U679" s="7"/>
      <c r="V679" s="7"/>
      <c r="W679" s="7"/>
      <c r="X679" s="7"/>
    </row>
    <row r="680" spans="1:24" x14ac:dyDescent="0.2">
      <c r="A680" s="8">
        <v>43384.595833333333</v>
      </c>
      <c r="B680" s="9">
        <v>274.74</v>
      </c>
      <c r="C680" s="9">
        <v>274.77999999999997</v>
      </c>
      <c r="D680" s="9">
        <v>274.43</v>
      </c>
      <c r="E680" s="9">
        <v>274.70999999999998</v>
      </c>
      <c r="F680" s="10">
        <v>446060</v>
      </c>
      <c r="G680" s="9">
        <v>122506048</v>
      </c>
      <c r="H680" s="6"/>
      <c r="I680" s="6"/>
      <c r="J680" s="6"/>
      <c r="K680" s="6"/>
      <c r="L680" s="6"/>
      <c r="M680" s="6"/>
      <c r="N680" s="9">
        <v>274.66000000000003</v>
      </c>
      <c r="O680" s="9">
        <v>274.64</v>
      </c>
      <c r="P680" s="9">
        <v>122513724.45</v>
      </c>
      <c r="Q680" s="11">
        <v>-7549339.5499999998</v>
      </c>
      <c r="R680" s="6"/>
      <c r="S680" s="7"/>
      <c r="T680" s="7"/>
      <c r="U680" s="7"/>
      <c r="V680" s="7"/>
      <c r="W680" s="7"/>
      <c r="X680" s="7"/>
    </row>
    <row r="681" spans="1:24" x14ac:dyDescent="0.2">
      <c r="A681" s="8">
        <v>43384.59652777778</v>
      </c>
      <c r="B681" s="9">
        <v>274.7</v>
      </c>
      <c r="C681" s="9">
        <v>274.87</v>
      </c>
      <c r="D681" s="9">
        <v>274.64999999999998</v>
      </c>
      <c r="E681" s="9">
        <v>274.79000000000002</v>
      </c>
      <c r="F681" s="10">
        <v>351740</v>
      </c>
      <c r="G681" s="9">
        <v>96647056</v>
      </c>
      <c r="H681" s="6"/>
      <c r="I681" s="6"/>
      <c r="J681" s="6"/>
      <c r="K681" s="6"/>
      <c r="L681" s="6"/>
      <c r="M681" s="6"/>
      <c r="N681" s="9">
        <v>274.77999999999997</v>
      </c>
      <c r="O681" s="9">
        <v>274.77</v>
      </c>
      <c r="P681" s="9">
        <v>96649358.5</v>
      </c>
      <c r="Q681" s="11">
        <v>-7551642.0499999998</v>
      </c>
      <c r="R681" s="6"/>
      <c r="S681" s="7"/>
      <c r="T681" s="7"/>
      <c r="U681" s="7"/>
      <c r="V681" s="7"/>
      <c r="W681" s="7"/>
      <c r="X681" s="7"/>
    </row>
    <row r="682" spans="1:24" x14ac:dyDescent="0.2">
      <c r="A682" s="8">
        <v>43384.597222222219</v>
      </c>
      <c r="B682" s="9">
        <v>274.79000000000002</v>
      </c>
      <c r="C682" s="9">
        <v>274.97000000000003</v>
      </c>
      <c r="D682" s="9">
        <v>274.54000000000002</v>
      </c>
      <c r="E682" s="9">
        <v>274.91000000000003</v>
      </c>
      <c r="F682" s="10">
        <v>663200</v>
      </c>
      <c r="G682" s="9">
        <v>182252880</v>
      </c>
      <c r="H682" s="6"/>
      <c r="I682" s="6"/>
      <c r="J682" s="6"/>
      <c r="K682" s="6"/>
      <c r="L682" s="6"/>
      <c r="M682" s="6"/>
      <c r="N682" s="9">
        <v>274.83</v>
      </c>
      <c r="O682" s="9">
        <v>274.81</v>
      </c>
      <c r="P682" s="9">
        <v>182268914</v>
      </c>
      <c r="Q682" s="11">
        <v>-7567676.0499999998</v>
      </c>
      <c r="R682" s="6"/>
      <c r="S682" s="7"/>
      <c r="T682" s="7"/>
      <c r="U682" s="7"/>
      <c r="V682" s="7"/>
      <c r="W682" s="7"/>
      <c r="X682" s="7"/>
    </row>
    <row r="683" spans="1:24" x14ac:dyDescent="0.2">
      <c r="A683" s="8">
        <v>43384.597916666666</v>
      </c>
      <c r="B683" s="9">
        <v>274.92</v>
      </c>
      <c r="C683" s="9">
        <v>275.23</v>
      </c>
      <c r="D683" s="9">
        <v>274.83</v>
      </c>
      <c r="E683" s="9">
        <v>275.17</v>
      </c>
      <c r="F683" s="10">
        <v>446790</v>
      </c>
      <c r="G683" s="9">
        <v>122901520</v>
      </c>
      <c r="H683" s="6"/>
      <c r="I683" s="6"/>
      <c r="J683" s="6"/>
      <c r="K683" s="6"/>
      <c r="L683" s="6"/>
      <c r="M683" s="6"/>
      <c r="N683" s="9">
        <v>275.10000000000002</v>
      </c>
      <c r="O683" s="9">
        <v>275.08</v>
      </c>
      <c r="P683" s="9">
        <v>122911929</v>
      </c>
      <c r="Q683" s="11">
        <v>-7578085.0499999998</v>
      </c>
      <c r="R683" s="6"/>
      <c r="S683" s="7"/>
      <c r="T683" s="7"/>
      <c r="U683" s="7"/>
      <c r="V683" s="7"/>
      <c r="W683" s="7"/>
      <c r="X683" s="7"/>
    </row>
    <row r="684" spans="1:24" x14ac:dyDescent="0.2">
      <c r="A684" s="8">
        <v>43384.598611111112</v>
      </c>
      <c r="B684" s="9">
        <v>275.18</v>
      </c>
      <c r="C684" s="9">
        <v>275.33999999999997</v>
      </c>
      <c r="D684" s="9">
        <v>275.11</v>
      </c>
      <c r="E684" s="9">
        <v>275.2</v>
      </c>
      <c r="F684" s="10">
        <v>279360</v>
      </c>
      <c r="G684" s="9">
        <v>76884800</v>
      </c>
      <c r="H684" s="6"/>
      <c r="I684" s="6"/>
      <c r="J684" s="6"/>
      <c r="K684" s="6"/>
      <c r="L684" s="6"/>
      <c r="M684" s="6"/>
      <c r="N684" s="9">
        <v>275.20999999999998</v>
      </c>
      <c r="O684" s="9">
        <v>275.22000000000003</v>
      </c>
      <c r="P684" s="9">
        <v>76883364</v>
      </c>
      <c r="Q684" s="11">
        <v>-7576649.0499999998</v>
      </c>
      <c r="R684" s="6"/>
      <c r="S684" s="7"/>
      <c r="T684" s="7"/>
      <c r="U684" s="7"/>
      <c r="V684" s="7"/>
      <c r="W684" s="7"/>
      <c r="X684" s="7"/>
    </row>
    <row r="685" spans="1:24" x14ac:dyDescent="0.2">
      <c r="A685" s="8">
        <v>43384.599305555559</v>
      </c>
      <c r="B685" s="9">
        <v>275.19</v>
      </c>
      <c r="C685" s="9">
        <v>275.24</v>
      </c>
      <c r="D685" s="9">
        <v>274.95</v>
      </c>
      <c r="E685" s="9">
        <v>275.01</v>
      </c>
      <c r="F685" s="10">
        <v>482040</v>
      </c>
      <c r="G685" s="9">
        <v>132593968</v>
      </c>
      <c r="H685" s="6"/>
      <c r="I685" s="6"/>
      <c r="J685" s="6"/>
      <c r="K685" s="6"/>
      <c r="L685" s="6"/>
      <c r="M685" s="6"/>
      <c r="N685" s="9">
        <v>275.05</v>
      </c>
      <c r="O685" s="9">
        <v>275.07</v>
      </c>
      <c r="P685" s="9">
        <v>132586307.09999999</v>
      </c>
      <c r="Q685" s="11">
        <v>-7568988.1500000004</v>
      </c>
      <c r="R685" s="6"/>
      <c r="S685" s="7"/>
      <c r="T685" s="7"/>
      <c r="U685" s="7"/>
      <c r="V685" s="7"/>
      <c r="W685" s="7"/>
      <c r="X685" s="7"/>
    </row>
    <row r="686" spans="1:24" x14ac:dyDescent="0.2">
      <c r="A686" s="8">
        <v>43384.6</v>
      </c>
      <c r="B686" s="9">
        <v>275.01</v>
      </c>
      <c r="C686" s="9">
        <v>275.06</v>
      </c>
      <c r="D686" s="9">
        <v>274.52999999999997</v>
      </c>
      <c r="E686" s="9">
        <v>274.54000000000002</v>
      </c>
      <c r="F686" s="10">
        <v>565160</v>
      </c>
      <c r="G686" s="9">
        <v>155255920</v>
      </c>
      <c r="H686" s="6"/>
      <c r="I686" s="6"/>
      <c r="J686" s="6"/>
      <c r="K686" s="6"/>
      <c r="L686" s="6"/>
      <c r="M686" s="6"/>
      <c r="N686" s="9">
        <v>274.67</v>
      </c>
      <c r="O686" s="9">
        <v>274.70999999999998</v>
      </c>
      <c r="P686" s="9">
        <v>155231084.30000001</v>
      </c>
      <c r="Q686" s="11">
        <v>-7544152.4500000002</v>
      </c>
      <c r="R686" s="6"/>
      <c r="S686" s="7"/>
      <c r="T686" s="7"/>
      <c r="U686" s="7"/>
      <c r="V686" s="7"/>
      <c r="W686" s="7"/>
      <c r="X686" s="7"/>
    </row>
    <row r="687" spans="1:24" x14ac:dyDescent="0.2">
      <c r="A687" s="8">
        <v>43384.600694444445</v>
      </c>
      <c r="B687" s="9">
        <v>274.54000000000002</v>
      </c>
      <c r="C687" s="9">
        <v>274.64999999999998</v>
      </c>
      <c r="D687" s="9">
        <v>274.44</v>
      </c>
      <c r="E687" s="9">
        <v>274.52999999999997</v>
      </c>
      <c r="F687" s="10">
        <v>474170</v>
      </c>
      <c r="G687" s="9">
        <v>130178632</v>
      </c>
      <c r="H687" s="6"/>
      <c r="I687" s="6"/>
      <c r="J687" s="6"/>
      <c r="K687" s="6"/>
      <c r="L687" s="6"/>
      <c r="M687" s="6"/>
      <c r="N687" s="9">
        <v>274.54000000000002</v>
      </c>
      <c r="O687" s="9">
        <v>274.54000000000002</v>
      </c>
      <c r="P687" s="9">
        <v>130177446.38</v>
      </c>
      <c r="Q687" s="11">
        <v>-7542966.8300000001</v>
      </c>
      <c r="R687" s="6"/>
      <c r="S687" s="7"/>
      <c r="T687" s="7"/>
      <c r="U687" s="7"/>
      <c r="V687" s="7"/>
      <c r="W687" s="7"/>
      <c r="X687" s="7"/>
    </row>
    <row r="688" spans="1:24" x14ac:dyDescent="0.2">
      <c r="A688" s="8">
        <v>43384.601388888892</v>
      </c>
      <c r="B688" s="9">
        <v>274.54000000000002</v>
      </c>
      <c r="C688" s="9">
        <v>274.75</v>
      </c>
      <c r="D688" s="9">
        <v>274.29000000000002</v>
      </c>
      <c r="E688" s="9">
        <v>274.47000000000003</v>
      </c>
      <c r="F688" s="10">
        <v>1060000</v>
      </c>
      <c r="G688" s="9">
        <v>290032608</v>
      </c>
      <c r="H688" s="6"/>
      <c r="I688" s="6"/>
      <c r="J688" s="6"/>
      <c r="K688" s="6"/>
      <c r="L688" s="6"/>
      <c r="M688" s="6"/>
      <c r="N688" s="9">
        <v>274.5</v>
      </c>
      <c r="O688" s="9">
        <v>273.62</v>
      </c>
      <c r="P688" s="9">
        <v>290964700</v>
      </c>
      <c r="Q688" s="11">
        <v>-8475058.8300000001</v>
      </c>
      <c r="R688" s="5" t="s">
        <v>11</v>
      </c>
      <c r="S688" s="7"/>
      <c r="T688" s="7"/>
      <c r="U688" s="7"/>
      <c r="V688" s="7"/>
      <c r="W688" s="7"/>
      <c r="X688" s="7"/>
    </row>
    <row r="689" spans="1:24" x14ac:dyDescent="0.2">
      <c r="A689" s="8">
        <v>43384.602083333331</v>
      </c>
      <c r="B689" s="9">
        <v>274.47000000000003</v>
      </c>
      <c r="C689" s="9">
        <v>274.88</v>
      </c>
      <c r="D689" s="9">
        <v>274.42</v>
      </c>
      <c r="E689" s="9">
        <v>274.85000000000002</v>
      </c>
      <c r="F689" s="10">
        <v>402900</v>
      </c>
      <c r="G689" s="9">
        <v>110682944</v>
      </c>
      <c r="H689" s="6"/>
      <c r="I689" s="6"/>
      <c r="J689" s="6"/>
      <c r="K689" s="6"/>
      <c r="L689" s="6"/>
      <c r="M689" s="6"/>
      <c r="N689" s="9">
        <v>274.75</v>
      </c>
      <c r="O689" s="9">
        <v>274.72000000000003</v>
      </c>
      <c r="P689" s="9">
        <v>110696775</v>
      </c>
      <c r="Q689" s="11">
        <v>-8488889.8300000001</v>
      </c>
      <c r="R689" s="6"/>
      <c r="S689" s="7"/>
      <c r="T689" s="7"/>
      <c r="U689" s="7"/>
      <c r="V689" s="7"/>
      <c r="W689" s="7"/>
      <c r="X689" s="7"/>
    </row>
    <row r="690" spans="1:24" x14ac:dyDescent="0.2">
      <c r="A690" s="8">
        <v>43384.602777777778</v>
      </c>
      <c r="B690" s="9">
        <v>274.85000000000002</v>
      </c>
      <c r="C690" s="9">
        <v>275.04000000000002</v>
      </c>
      <c r="D690" s="9">
        <v>274.64999999999998</v>
      </c>
      <c r="E690" s="9">
        <v>274.95999999999998</v>
      </c>
      <c r="F690" s="10">
        <v>393610</v>
      </c>
      <c r="G690" s="9">
        <v>108195344</v>
      </c>
      <c r="H690" s="6"/>
      <c r="I690" s="6"/>
      <c r="J690" s="6"/>
      <c r="K690" s="6"/>
      <c r="L690" s="6"/>
      <c r="M690" s="6"/>
      <c r="N690" s="9">
        <v>274.89999999999998</v>
      </c>
      <c r="O690" s="9">
        <v>274.88</v>
      </c>
      <c r="P690" s="9">
        <v>108204373.03</v>
      </c>
      <c r="Q690" s="11">
        <v>-8497918.8499999996</v>
      </c>
      <c r="R690" s="6"/>
      <c r="S690" s="7"/>
      <c r="T690" s="7"/>
      <c r="U690" s="7"/>
      <c r="V690" s="7"/>
      <c r="W690" s="7"/>
      <c r="X690" s="7"/>
    </row>
    <row r="691" spans="1:24" x14ac:dyDescent="0.2">
      <c r="A691" s="8">
        <v>43384.603472222225</v>
      </c>
      <c r="B691" s="9">
        <v>274.97000000000003</v>
      </c>
      <c r="C691" s="9">
        <v>275.01</v>
      </c>
      <c r="D691" s="9">
        <v>274.5</v>
      </c>
      <c r="E691" s="9">
        <v>274.51</v>
      </c>
      <c r="F691" s="10">
        <v>461850</v>
      </c>
      <c r="G691" s="9">
        <v>126858704</v>
      </c>
      <c r="H691" s="6"/>
      <c r="I691" s="6"/>
      <c r="J691" s="6"/>
      <c r="K691" s="6"/>
      <c r="L691" s="6"/>
      <c r="M691" s="6"/>
      <c r="N691" s="9">
        <v>274.63</v>
      </c>
      <c r="O691" s="9">
        <v>274.68</v>
      </c>
      <c r="P691" s="9">
        <v>126839020.13</v>
      </c>
      <c r="Q691" s="11">
        <v>-8478234.9800000004</v>
      </c>
      <c r="R691" s="6"/>
      <c r="S691" s="7"/>
      <c r="T691" s="7"/>
      <c r="U691" s="7"/>
      <c r="V691" s="7"/>
      <c r="W691" s="7"/>
      <c r="X691" s="7"/>
    </row>
    <row r="692" spans="1:24" x14ac:dyDescent="0.2">
      <c r="A692" s="8">
        <v>43384.604166666664</v>
      </c>
      <c r="B692" s="9">
        <v>274.51</v>
      </c>
      <c r="C692" s="9">
        <v>274.60000000000002</v>
      </c>
      <c r="D692" s="9">
        <v>274.25</v>
      </c>
      <c r="E692" s="9">
        <v>274.25</v>
      </c>
      <c r="F692" s="10">
        <v>539680</v>
      </c>
      <c r="G692" s="9">
        <v>148069904</v>
      </c>
      <c r="H692" s="6"/>
      <c r="I692" s="6"/>
      <c r="J692" s="6"/>
      <c r="K692" s="6"/>
      <c r="L692" s="6"/>
      <c r="M692" s="6"/>
      <c r="N692" s="9">
        <v>274.33999999999997</v>
      </c>
      <c r="O692" s="9">
        <v>274.37</v>
      </c>
      <c r="P692" s="9">
        <v>148054462</v>
      </c>
      <c r="Q692" s="11">
        <v>-8462792.9800000004</v>
      </c>
      <c r="R692" s="6"/>
      <c r="S692" s="7"/>
      <c r="T692" s="7"/>
      <c r="U692" s="7"/>
      <c r="V692" s="7"/>
      <c r="W692" s="7"/>
      <c r="X692" s="7"/>
    </row>
    <row r="693" spans="1:24" x14ac:dyDescent="0.2">
      <c r="A693" s="8">
        <v>43384.604861111111</v>
      </c>
      <c r="B693" s="9">
        <v>274.25</v>
      </c>
      <c r="C693" s="9">
        <v>274.47000000000003</v>
      </c>
      <c r="D693" s="9">
        <v>274.23</v>
      </c>
      <c r="E693" s="9">
        <v>274.39</v>
      </c>
      <c r="F693" s="10">
        <v>319910</v>
      </c>
      <c r="G693" s="9">
        <v>87770752</v>
      </c>
      <c r="H693" s="6"/>
      <c r="I693" s="6"/>
      <c r="J693" s="6"/>
      <c r="K693" s="6"/>
      <c r="L693" s="6"/>
      <c r="M693" s="6"/>
      <c r="N693" s="9">
        <v>274.37</v>
      </c>
      <c r="O693" s="9">
        <v>274.36</v>
      </c>
      <c r="P693" s="9">
        <v>87773706.700000003</v>
      </c>
      <c r="Q693" s="11">
        <v>-8465747.6799999997</v>
      </c>
      <c r="R693" s="6"/>
      <c r="S693" s="7"/>
      <c r="T693" s="7"/>
      <c r="U693" s="7"/>
      <c r="V693" s="7"/>
      <c r="W693" s="7"/>
      <c r="X693" s="7"/>
    </row>
    <row r="694" spans="1:24" x14ac:dyDescent="0.2">
      <c r="A694" s="8">
        <v>43384.605555555558</v>
      </c>
      <c r="B694" s="9">
        <v>274.39999999999998</v>
      </c>
      <c r="C694" s="9">
        <v>274.56</v>
      </c>
      <c r="D694" s="9">
        <v>274.10000000000002</v>
      </c>
      <c r="E694" s="9">
        <v>274.20999999999998</v>
      </c>
      <c r="F694" s="10">
        <v>390510</v>
      </c>
      <c r="G694" s="9">
        <v>107112880</v>
      </c>
      <c r="H694" s="6"/>
      <c r="I694" s="6"/>
      <c r="J694" s="6"/>
      <c r="K694" s="6"/>
      <c r="L694" s="6"/>
      <c r="M694" s="6"/>
      <c r="N694" s="9">
        <v>274.27</v>
      </c>
      <c r="O694" s="9">
        <v>274.29000000000002</v>
      </c>
      <c r="P694" s="9">
        <v>107105177.7</v>
      </c>
      <c r="Q694" s="11">
        <v>-8458045.3800000008</v>
      </c>
      <c r="R694" s="6"/>
      <c r="S694" s="7"/>
      <c r="T694" s="7"/>
      <c r="U694" s="7"/>
      <c r="V694" s="7"/>
      <c r="W694" s="7"/>
      <c r="X694" s="7"/>
    </row>
    <row r="695" spans="1:24" x14ac:dyDescent="0.2">
      <c r="A695" s="8">
        <v>43384.606249999997</v>
      </c>
      <c r="B695" s="9">
        <v>274.2</v>
      </c>
      <c r="C695" s="9">
        <v>274.36</v>
      </c>
      <c r="D695" s="9">
        <v>274.10000000000002</v>
      </c>
      <c r="E695" s="9">
        <v>274.32</v>
      </c>
      <c r="F695" s="10">
        <v>243680</v>
      </c>
      <c r="G695" s="9">
        <v>66832464</v>
      </c>
      <c r="H695" s="6"/>
      <c r="I695" s="6"/>
      <c r="J695" s="6"/>
      <c r="K695" s="6"/>
      <c r="L695" s="6"/>
      <c r="M695" s="6"/>
      <c r="N695" s="9">
        <v>274.27999999999997</v>
      </c>
      <c r="O695" s="9">
        <v>274.26</v>
      </c>
      <c r="P695" s="9">
        <v>66835332</v>
      </c>
      <c r="Q695" s="11">
        <v>-8460913.3800000008</v>
      </c>
      <c r="R695" s="6"/>
      <c r="S695" s="7"/>
      <c r="T695" s="7"/>
      <c r="U695" s="7"/>
      <c r="V695" s="7"/>
      <c r="W695" s="7"/>
      <c r="X695" s="7"/>
    </row>
    <row r="696" spans="1:24" x14ac:dyDescent="0.2">
      <c r="A696" s="8">
        <v>43384.606944444444</v>
      </c>
      <c r="B696" s="9">
        <v>274.31</v>
      </c>
      <c r="C696" s="9">
        <v>274.31</v>
      </c>
      <c r="D696" s="9">
        <v>273.97000000000003</v>
      </c>
      <c r="E696" s="9">
        <v>274</v>
      </c>
      <c r="F696" s="10">
        <v>437300</v>
      </c>
      <c r="G696" s="9">
        <v>119861568</v>
      </c>
      <c r="H696" s="6"/>
      <c r="I696" s="6"/>
      <c r="J696" s="6"/>
      <c r="K696" s="6"/>
      <c r="L696" s="6"/>
      <c r="M696" s="6"/>
      <c r="N696" s="9">
        <v>274.07</v>
      </c>
      <c r="O696" s="9">
        <v>274.08999999999997</v>
      </c>
      <c r="P696" s="9">
        <v>119850811</v>
      </c>
      <c r="Q696" s="11">
        <v>-8450156.3800000008</v>
      </c>
      <c r="R696" s="6"/>
      <c r="S696" s="7"/>
      <c r="T696" s="7"/>
      <c r="U696" s="7"/>
      <c r="V696" s="7"/>
      <c r="W696" s="7"/>
      <c r="X696" s="7"/>
    </row>
    <row r="697" spans="1:24" x14ac:dyDescent="0.2">
      <c r="A697" s="8">
        <v>43384.607638888891</v>
      </c>
      <c r="B697" s="9">
        <v>274</v>
      </c>
      <c r="C697" s="9">
        <v>274</v>
      </c>
      <c r="D697" s="9">
        <v>273.41000000000003</v>
      </c>
      <c r="E697" s="9">
        <v>273.74</v>
      </c>
      <c r="F697" s="10">
        <v>1660000</v>
      </c>
      <c r="G697" s="9">
        <v>454798048</v>
      </c>
      <c r="H697" s="6"/>
      <c r="I697" s="6"/>
      <c r="J697" s="6"/>
      <c r="K697" s="6"/>
      <c r="L697" s="6"/>
      <c r="M697" s="6"/>
      <c r="N697" s="9">
        <v>273.72000000000003</v>
      </c>
      <c r="O697" s="9">
        <v>273.97000000000003</v>
      </c>
      <c r="P697" s="9">
        <v>454379350</v>
      </c>
      <c r="Q697" s="11">
        <v>-8031458.3799999999</v>
      </c>
      <c r="R697" s="6"/>
      <c r="S697" s="7"/>
      <c r="T697" s="7"/>
      <c r="U697" s="7"/>
      <c r="V697" s="7"/>
      <c r="W697" s="7"/>
      <c r="X697" s="7"/>
    </row>
    <row r="698" spans="1:24" x14ac:dyDescent="0.2">
      <c r="A698" s="8">
        <v>43384.60833333333</v>
      </c>
      <c r="B698" s="9">
        <v>273.74</v>
      </c>
      <c r="C698" s="9">
        <v>273.76</v>
      </c>
      <c r="D698" s="9">
        <v>273.19</v>
      </c>
      <c r="E698" s="9">
        <v>273.27</v>
      </c>
      <c r="F698" s="10">
        <v>844960</v>
      </c>
      <c r="G698" s="9">
        <v>231018496</v>
      </c>
      <c r="H698" s="6"/>
      <c r="I698" s="6"/>
      <c r="J698" s="6"/>
      <c r="K698" s="6"/>
      <c r="L698" s="6"/>
      <c r="M698" s="6"/>
      <c r="N698" s="9">
        <v>273.37</v>
      </c>
      <c r="O698" s="9">
        <v>273.41000000000003</v>
      </c>
      <c r="P698" s="9">
        <v>230988827.59999999</v>
      </c>
      <c r="Q698" s="11">
        <v>-8001789.9800000004</v>
      </c>
      <c r="R698" s="6"/>
      <c r="S698" s="7"/>
      <c r="T698" s="7"/>
      <c r="U698" s="7"/>
      <c r="V698" s="7"/>
      <c r="W698" s="7"/>
      <c r="X698" s="7"/>
    </row>
    <row r="699" spans="1:24" x14ac:dyDescent="0.2">
      <c r="A699" s="8">
        <v>43384.609027777777</v>
      </c>
      <c r="B699" s="9">
        <v>273.26</v>
      </c>
      <c r="C699" s="9">
        <v>273.42</v>
      </c>
      <c r="D699" s="9">
        <v>273.07</v>
      </c>
      <c r="E699" s="9">
        <v>273.31</v>
      </c>
      <c r="F699" s="10">
        <v>1290000</v>
      </c>
      <c r="G699" s="9">
        <v>352002976</v>
      </c>
      <c r="H699" s="6"/>
      <c r="I699" s="6"/>
      <c r="J699" s="6"/>
      <c r="K699" s="6"/>
      <c r="L699" s="6"/>
      <c r="M699" s="6"/>
      <c r="N699" s="9">
        <v>273.27999999999997</v>
      </c>
      <c r="O699" s="9">
        <v>272.87</v>
      </c>
      <c r="P699" s="9">
        <v>352527975</v>
      </c>
      <c r="Q699" s="11">
        <v>-8526788.9800000004</v>
      </c>
      <c r="R699" s="5" t="s">
        <v>11</v>
      </c>
      <c r="S699" s="7"/>
      <c r="T699" s="7"/>
      <c r="U699" s="7"/>
      <c r="V699" s="7"/>
      <c r="W699" s="7"/>
      <c r="X699" s="7"/>
    </row>
    <row r="700" spans="1:24" x14ac:dyDescent="0.2">
      <c r="A700" s="8">
        <v>43384.609722222223</v>
      </c>
      <c r="B700" s="9">
        <v>273.31</v>
      </c>
      <c r="C700" s="9">
        <v>273.67</v>
      </c>
      <c r="D700" s="9">
        <v>273.24</v>
      </c>
      <c r="E700" s="9">
        <v>273.33999999999997</v>
      </c>
      <c r="F700" s="10">
        <v>783340</v>
      </c>
      <c r="G700" s="9">
        <v>214177936</v>
      </c>
      <c r="H700" s="6"/>
      <c r="I700" s="6"/>
      <c r="J700" s="6"/>
      <c r="K700" s="6"/>
      <c r="L700" s="6"/>
      <c r="M700" s="6"/>
      <c r="N700" s="9">
        <v>273.39999999999998</v>
      </c>
      <c r="O700" s="9">
        <v>273.42</v>
      </c>
      <c r="P700" s="9">
        <v>214163197.65000001</v>
      </c>
      <c r="Q700" s="11">
        <v>-8512050.6300000008</v>
      </c>
      <c r="R700" s="6"/>
      <c r="S700" s="7"/>
      <c r="T700" s="7"/>
      <c r="U700" s="7"/>
      <c r="V700" s="7"/>
      <c r="W700" s="7"/>
      <c r="X700" s="7"/>
    </row>
    <row r="701" spans="1:24" x14ac:dyDescent="0.2">
      <c r="A701" s="8">
        <v>43384.61041666667</v>
      </c>
      <c r="B701" s="9">
        <v>273.35000000000002</v>
      </c>
      <c r="C701" s="9">
        <v>273.58</v>
      </c>
      <c r="D701" s="9">
        <v>273.14</v>
      </c>
      <c r="E701" s="9">
        <v>273.33999999999997</v>
      </c>
      <c r="F701" s="10">
        <v>746680</v>
      </c>
      <c r="G701" s="9">
        <v>204107168</v>
      </c>
      <c r="H701" s="6"/>
      <c r="I701" s="6"/>
      <c r="J701" s="6"/>
      <c r="K701" s="6"/>
      <c r="L701" s="6"/>
      <c r="M701" s="6"/>
      <c r="N701" s="9">
        <v>273.35000000000002</v>
      </c>
      <c r="O701" s="9">
        <v>273.35000000000002</v>
      </c>
      <c r="P701" s="9">
        <v>204104978</v>
      </c>
      <c r="Q701" s="11">
        <v>-8509860.6300000008</v>
      </c>
      <c r="R701" s="6"/>
      <c r="S701" s="7"/>
      <c r="T701" s="7"/>
      <c r="U701" s="7"/>
      <c r="V701" s="7"/>
      <c r="W701" s="7"/>
      <c r="X701" s="7"/>
    </row>
    <row r="702" spans="1:24" x14ac:dyDescent="0.2">
      <c r="A702" s="8">
        <v>43384.611111111109</v>
      </c>
      <c r="B702" s="9">
        <v>273.33</v>
      </c>
      <c r="C702" s="9">
        <v>273.45999999999998</v>
      </c>
      <c r="D702" s="9">
        <v>273.02</v>
      </c>
      <c r="E702" s="9">
        <v>273.10000000000002</v>
      </c>
      <c r="F702" s="10">
        <v>1040000</v>
      </c>
      <c r="G702" s="9">
        <v>283717824</v>
      </c>
      <c r="H702" s="6"/>
      <c r="I702" s="6"/>
      <c r="J702" s="6"/>
      <c r="K702" s="6"/>
      <c r="L702" s="6"/>
      <c r="M702" s="6"/>
      <c r="N702" s="9">
        <v>273.17</v>
      </c>
      <c r="O702" s="9">
        <v>272.81</v>
      </c>
      <c r="P702" s="9">
        <v>284096800</v>
      </c>
      <c r="Q702" s="11">
        <v>-8888836.6300000008</v>
      </c>
      <c r="R702" s="5" t="s">
        <v>11</v>
      </c>
      <c r="S702" s="7"/>
      <c r="T702" s="7"/>
      <c r="U702" s="7"/>
      <c r="V702" s="7"/>
      <c r="W702" s="7"/>
      <c r="X702" s="7"/>
    </row>
    <row r="703" spans="1:24" x14ac:dyDescent="0.2">
      <c r="A703" s="8">
        <v>43384.611805555556</v>
      </c>
      <c r="B703" s="9">
        <v>273.11</v>
      </c>
      <c r="C703" s="9">
        <v>273.26</v>
      </c>
      <c r="D703" s="9">
        <v>272.38</v>
      </c>
      <c r="E703" s="9">
        <v>272.49</v>
      </c>
      <c r="F703" s="10">
        <v>1190000</v>
      </c>
      <c r="G703" s="9">
        <v>325365024</v>
      </c>
      <c r="H703" s="6"/>
      <c r="I703" s="6"/>
      <c r="J703" s="6"/>
      <c r="K703" s="6"/>
      <c r="L703" s="6"/>
      <c r="M703" s="6"/>
      <c r="N703" s="9">
        <v>272.66000000000003</v>
      </c>
      <c r="O703" s="9">
        <v>273.42</v>
      </c>
      <c r="P703" s="9">
        <v>324459450</v>
      </c>
      <c r="Q703" s="11">
        <v>-7983262.6299999999</v>
      </c>
      <c r="R703" s="6"/>
      <c r="S703" s="7"/>
      <c r="T703" s="7"/>
      <c r="U703" s="7"/>
      <c r="V703" s="7"/>
      <c r="W703" s="7"/>
      <c r="X703" s="7"/>
    </row>
    <row r="704" spans="1:24" x14ac:dyDescent="0.2">
      <c r="A704" s="8">
        <v>43384.612500000003</v>
      </c>
      <c r="B704" s="9">
        <v>272.49</v>
      </c>
      <c r="C704" s="9">
        <v>272.52</v>
      </c>
      <c r="D704" s="9">
        <v>272.06</v>
      </c>
      <c r="E704" s="9">
        <v>272.07</v>
      </c>
      <c r="F704" s="10">
        <v>878400</v>
      </c>
      <c r="G704" s="9">
        <v>239115104</v>
      </c>
      <c r="H704" s="6"/>
      <c r="I704" s="6"/>
      <c r="J704" s="6"/>
      <c r="K704" s="6"/>
      <c r="L704" s="6"/>
      <c r="M704" s="6"/>
      <c r="N704" s="9">
        <v>272.18</v>
      </c>
      <c r="O704" s="9">
        <v>272.22000000000003</v>
      </c>
      <c r="P704" s="9">
        <v>239082912</v>
      </c>
      <c r="Q704" s="11">
        <v>-7951070.6299999999</v>
      </c>
      <c r="R704" s="6"/>
      <c r="S704" s="7"/>
      <c r="T704" s="7"/>
      <c r="U704" s="7"/>
      <c r="V704" s="7"/>
      <c r="W704" s="7"/>
      <c r="X704" s="7"/>
    </row>
    <row r="705" spans="1:24" x14ac:dyDescent="0.2">
      <c r="A705" s="8">
        <v>43384.613194444442</v>
      </c>
      <c r="B705" s="9">
        <v>272.08</v>
      </c>
      <c r="C705" s="9">
        <v>272.36</v>
      </c>
      <c r="D705" s="9">
        <v>271.85000000000002</v>
      </c>
      <c r="E705" s="9">
        <v>271.88</v>
      </c>
      <c r="F705" s="10">
        <v>1160000</v>
      </c>
      <c r="G705" s="9">
        <v>314907648</v>
      </c>
      <c r="H705" s="6"/>
      <c r="I705" s="6"/>
      <c r="J705" s="6"/>
      <c r="K705" s="6"/>
      <c r="L705" s="6"/>
      <c r="M705" s="6"/>
      <c r="N705" s="9">
        <v>271.99</v>
      </c>
      <c r="O705" s="9">
        <v>271.47000000000003</v>
      </c>
      <c r="P705" s="9">
        <v>315511300</v>
      </c>
      <c r="Q705" s="11">
        <v>-8554722.6300000008</v>
      </c>
      <c r="R705" s="5" t="s">
        <v>11</v>
      </c>
      <c r="S705" s="7"/>
      <c r="T705" s="7"/>
      <c r="U705" s="7"/>
      <c r="V705" s="7"/>
      <c r="W705" s="7"/>
      <c r="X705" s="7"/>
    </row>
    <row r="706" spans="1:24" x14ac:dyDescent="0.2">
      <c r="A706" s="8">
        <v>43384.613888888889</v>
      </c>
      <c r="B706" s="9">
        <v>271.87</v>
      </c>
      <c r="C706" s="9">
        <v>272.02</v>
      </c>
      <c r="D706" s="9">
        <v>271.64999999999998</v>
      </c>
      <c r="E706" s="9">
        <v>271.67</v>
      </c>
      <c r="F706" s="10">
        <v>1040000</v>
      </c>
      <c r="G706" s="9">
        <v>281483904</v>
      </c>
      <c r="H706" s="6"/>
      <c r="I706" s="6"/>
      <c r="J706" s="6"/>
      <c r="K706" s="9">
        <v>270.66000000000003</v>
      </c>
      <c r="L706" s="9">
        <v>272.85000000000002</v>
      </c>
      <c r="M706" s="5" t="b">
        <v>1</v>
      </c>
      <c r="N706" s="9">
        <v>271.75</v>
      </c>
      <c r="O706" s="9">
        <v>270.66000000000003</v>
      </c>
      <c r="P706" s="9">
        <v>282622600</v>
      </c>
      <c r="Q706" s="11">
        <v>-9693418.6300000008</v>
      </c>
      <c r="R706" s="5" t="s">
        <v>11</v>
      </c>
      <c r="S706" s="3">
        <v>268.47000000000003</v>
      </c>
      <c r="T706" s="3">
        <v>275.04000000000002</v>
      </c>
      <c r="U706" s="1" t="s">
        <v>12</v>
      </c>
      <c r="V706" s="7"/>
      <c r="W706" s="7"/>
      <c r="X706" s="7"/>
    </row>
    <row r="707" spans="1:24" x14ac:dyDescent="0.2">
      <c r="A707" s="8">
        <v>43384.614583333336</v>
      </c>
      <c r="B707" s="9">
        <v>271.67</v>
      </c>
      <c r="C707" s="9">
        <v>271.70999999999998</v>
      </c>
      <c r="D707" s="9">
        <v>270.57</v>
      </c>
      <c r="E707" s="9">
        <v>270.57</v>
      </c>
      <c r="F707" s="10">
        <v>1050000</v>
      </c>
      <c r="G707" s="9">
        <v>405357472</v>
      </c>
      <c r="H707" s="6"/>
      <c r="I707" s="6"/>
      <c r="J707" s="6"/>
      <c r="K707" s="9">
        <v>155.66</v>
      </c>
      <c r="L707" s="9">
        <v>386.05</v>
      </c>
      <c r="M707" s="5" t="b">
        <v>1</v>
      </c>
      <c r="N707" s="9">
        <v>270.86</v>
      </c>
      <c r="O707" s="9">
        <v>386.05</v>
      </c>
      <c r="P707" s="9">
        <v>284397750</v>
      </c>
      <c r="Q707" s="9">
        <v>111266303.38</v>
      </c>
      <c r="R707" s="6"/>
      <c r="S707" s="13">
        <v>-74.739999999999995</v>
      </c>
      <c r="T707" s="3">
        <v>616.45000000000005</v>
      </c>
      <c r="U707" s="7"/>
      <c r="V707" s="1" t="s">
        <v>13</v>
      </c>
      <c r="W707" s="7"/>
      <c r="X707" s="7"/>
    </row>
    <row r="708" spans="1:24" x14ac:dyDescent="0.2">
      <c r="A708" s="8">
        <v>43384.615277777775</v>
      </c>
      <c r="B708" s="9">
        <v>270.58</v>
      </c>
      <c r="C708" s="9">
        <v>271.61</v>
      </c>
      <c r="D708" s="9">
        <v>270.37</v>
      </c>
      <c r="E708" s="9">
        <v>271.12</v>
      </c>
      <c r="F708" s="10">
        <v>1460000</v>
      </c>
      <c r="G708" s="9">
        <v>396371200</v>
      </c>
      <c r="H708" s="6"/>
      <c r="I708" s="6"/>
      <c r="J708" s="6"/>
      <c r="K708" s="6"/>
      <c r="L708" s="6"/>
      <c r="M708" s="6"/>
      <c r="N708" s="9">
        <v>271.06</v>
      </c>
      <c r="O708" s="9">
        <v>271.49</v>
      </c>
      <c r="P708" s="9">
        <v>395740300</v>
      </c>
      <c r="Q708" s="9">
        <v>111897203.38</v>
      </c>
      <c r="R708" s="9">
        <v>630900</v>
      </c>
      <c r="S708" s="7"/>
      <c r="T708" s="7"/>
      <c r="U708" s="7"/>
      <c r="V708" s="7"/>
      <c r="W708" s="7"/>
      <c r="X708" s="7"/>
    </row>
    <row r="709" spans="1:24" x14ac:dyDescent="0.2">
      <c r="A709" s="8">
        <v>43384.615972222222</v>
      </c>
      <c r="B709" s="9">
        <v>271.12</v>
      </c>
      <c r="C709" s="9">
        <v>272.29000000000002</v>
      </c>
      <c r="D709" s="9">
        <v>271.01</v>
      </c>
      <c r="E709" s="9">
        <v>272.10000000000002</v>
      </c>
      <c r="F709" s="10">
        <v>561420</v>
      </c>
      <c r="G709" s="9">
        <v>152593152</v>
      </c>
      <c r="H709" s="6"/>
      <c r="I709" s="6"/>
      <c r="J709" s="6"/>
      <c r="K709" s="6"/>
      <c r="L709" s="6"/>
      <c r="M709" s="6"/>
      <c r="N709" s="9">
        <v>271.88</v>
      </c>
      <c r="O709" s="9">
        <v>271.8</v>
      </c>
      <c r="P709" s="9">
        <v>152636062.5</v>
      </c>
      <c r="Q709" s="9">
        <v>111854292.88</v>
      </c>
      <c r="R709" s="9">
        <v>587989.5</v>
      </c>
      <c r="S709" s="7"/>
      <c r="T709" s="7"/>
      <c r="U709" s="7"/>
      <c r="V709" s="7"/>
      <c r="W709" s="7"/>
      <c r="X709" s="7"/>
    </row>
    <row r="710" spans="1:24" x14ac:dyDescent="0.2">
      <c r="A710" s="8">
        <v>43384.616666666669</v>
      </c>
      <c r="B710" s="9">
        <v>272.14</v>
      </c>
      <c r="C710" s="9">
        <v>272.43</v>
      </c>
      <c r="D710" s="9">
        <v>271.52999999999997</v>
      </c>
      <c r="E710" s="9">
        <v>272.39</v>
      </c>
      <c r="F710" s="10">
        <v>835100</v>
      </c>
      <c r="G710" s="9">
        <v>227244912</v>
      </c>
      <c r="H710" s="6"/>
      <c r="I710" s="6"/>
      <c r="J710" s="6"/>
      <c r="K710" s="6"/>
      <c r="L710" s="6"/>
      <c r="M710" s="6"/>
      <c r="N710" s="9">
        <v>272.19</v>
      </c>
      <c r="O710" s="9">
        <v>272.12</v>
      </c>
      <c r="P710" s="9">
        <v>227301693.5</v>
      </c>
      <c r="Q710" s="9">
        <v>111797511.38</v>
      </c>
      <c r="R710" s="9">
        <v>531208</v>
      </c>
      <c r="S710" s="7"/>
      <c r="T710" s="7"/>
      <c r="U710" s="7"/>
      <c r="V710" s="7"/>
      <c r="W710" s="7"/>
      <c r="X710" s="7"/>
    </row>
    <row r="711" spans="1:24" x14ac:dyDescent="0.2">
      <c r="A711" s="8">
        <v>43384.617361111108</v>
      </c>
      <c r="B711" s="9">
        <v>272.39999999999998</v>
      </c>
      <c r="C711" s="9">
        <v>272.51</v>
      </c>
      <c r="D711" s="9">
        <v>272.08</v>
      </c>
      <c r="E711" s="9">
        <v>272.13</v>
      </c>
      <c r="F711" s="10">
        <v>1010000</v>
      </c>
      <c r="G711" s="9">
        <v>275202784</v>
      </c>
      <c r="H711" s="6"/>
      <c r="I711" s="6"/>
      <c r="J711" s="6"/>
      <c r="K711" s="6"/>
      <c r="L711" s="6"/>
      <c r="M711" s="6"/>
      <c r="N711" s="9">
        <v>272.20999999999998</v>
      </c>
      <c r="O711" s="9">
        <v>272.48</v>
      </c>
      <c r="P711" s="9">
        <v>274934625</v>
      </c>
      <c r="Q711" s="9">
        <v>112065670.38</v>
      </c>
      <c r="R711" s="9">
        <v>799367</v>
      </c>
      <c r="S711" s="7"/>
      <c r="T711" s="7"/>
      <c r="U711" s="7"/>
      <c r="V711" s="7"/>
      <c r="W711" s="7"/>
      <c r="X711" s="7"/>
    </row>
    <row r="712" spans="1:24" x14ac:dyDescent="0.2">
      <c r="A712" s="8">
        <v>43384.618055555555</v>
      </c>
      <c r="B712" s="9">
        <v>272.10000000000002</v>
      </c>
      <c r="C712" s="9">
        <v>272.39</v>
      </c>
      <c r="D712" s="9">
        <v>271.94</v>
      </c>
      <c r="E712" s="9">
        <v>272.18</v>
      </c>
      <c r="F712" s="10">
        <v>670150</v>
      </c>
      <c r="G712" s="9">
        <v>182395008</v>
      </c>
      <c r="H712" s="6"/>
      <c r="I712" s="6"/>
      <c r="J712" s="6"/>
      <c r="K712" s="6"/>
      <c r="L712" s="6"/>
      <c r="M712" s="6"/>
      <c r="N712" s="9">
        <v>272.17</v>
      </c>
      <c r="O712" s="9">
        <v>272.17</v>
      </c>
      <c r="P712" s="9">
        <v>182396400.88</v>
      </c>
      <c r="Q712" s="9">
        <v>112064277.5</v>
      </c>
      <c r="R712" s="9">
        <v>797974.13</v>
      </c>
      <c r="S712" s="7"/>
      <c r="T712" s="7"/>
      <c r="U712" s="7"/>
      <c r="V712" s="7"/>
      <c r="W712" s="7"/>
      <c r="X712" s="7"/>
    </row>
    <row r="713" spans="1:24" x14ac:dyDescent="0.2">
      <c r="A713" s="8">
        <v>43384.618750000001</v>
      </c>
      <c r="B713" s="9">
        <v>272.18</v>
      </c>
      <c r="C713" s="9">
        <v>272.47000000000003</v>
      </c>
      <c r="D713" s="9">
        <v>271.72000000000003</v>
      </c>
      <c r="E713" s="9">
        <v>272.47000000000003</v>
      </c>
      <c r="F713" s="10">
        <v>907710</v>
      </c>
      <c r="G713" s="9">
        <v>247096000</v>
      </c>
      <c r="H713" s="6"/>
      <c r="I713" s="6"/>
      <c r="J713" s="6"/>
      <c r="K713" s="6"/>
      <c r="L713" s="6"/>
      <c r="M713" s="6"/>
      <c r="N713" s="9">
        <v>272.27999999999997</v>
      </c>
      <c r="O713" s="9">
        <v>272.22000000000003</v>
      </c>
      <c r="P713" s="9">
        <v>247153548.08000001</v>
      </c>
      <c r="Q713" s="9">
        <v>112006729.43000001</v>
      </c>
      <c r="R713" s="9">
        <v>740426.05</v>
      </c>
      <c r="S713" s="7"/>
      <c r="T713" s="7"/>
      <c r="U713" s="7"/>
      <c r="V713" s="7"/>
      <c r="W713" s="7"/>
      <c r="X713" s="7"/>
    </row>
    <row r="714" spans="1:24" x14ac:dyDescent="0.2">
      <c r="A714" s="8">
        <v>43384.619444444441</v>
      </c>
      <c r="B714" s="9">
        <v>272.49</v>
      </c>
      <c r="C714" s="9">
        <v>273.19</v>
      </c>
      <c r="D714" s="9">
        <v>272.27999999999997</v>
      </c>
      <c r="E714" s="9">
        <v>272.98</v>
      </c>
      <c r="F714" s="10">
        <v>81150</v>
      </c>
      <c r="G714" s="9">
        <v>22139346</v>
      </c>
      <c r="H714" s="6"/>
      <c r="I714" s="6"/>
      <c r="J714" s="6"/>
      <c r="K714" s="6"/>
      <c r="L714" s="6"/>
      <c r="M714" s="6"/>
      <c r="N714" s="9">
        <v>272.86</v>
      </c>
      <c r="O714" s="9">
        <v>272.82</v>
      </c>
      <c r="P714" s="9">
        <v>22142386.129999999</v>
      </c>
      <c r="Q714" s="9">
        <v>112003689.3</v>
      </c>
      <c r="R714" s="9">
        <v>737385.92</v>
      </c>
      <c r="S714" s="7"/>
      <c r="T714" s="7"/>
      <c r="U714" s="7"/>
      <c r="V714" s="7"/>
      <c r="W714" s="7"/>
      <c r="X714" s="7"/>
    </row>
    <row r="715" spans="1:24" x14ac:dyDescent="0.2">
      <c r="A715" s="8">
        <v>43384.620138888888</v>
      </c>
      <c r="B715" s="9">
        <v>272.99</v>
      </c>
      <c r="C715" s="9">
        <v>273.05</v>
      </c>
      <c r="D715" s="9">
        <v>272.39999999999998</v>
      </c>
      <c r="E715" s="9">
        <v>272.70999999999998</v>
      </c>
      <c r="F715" s="10">
        <v>1140000</v>
      </c>
      <c r="G715" s="9">
        <v>312048672</v>
      </c>
      <c r="H715" s="6"/>
      <c r="I715" s="6"/>
      <c r="J715" s="6"/>
      <c r="K715" s="9">
        <v>271.70999999999998</v>
      </c>
      <c r="L715" s="14">
        <v>273.73</v>
      </c>
      <c r="M715" s="5" t="b">
        <v>1</v>
      </c>
      <c r="N715" s="9">
        <v>272.72000000000003</v>
      </c>
      <c r="O715" s="9">
        <v>273.73</v>
      </c>
      <c r="P715" s="9">
        <v>310897950</v>
      </c>
      <c r="Q715" s="9">
        <v>113154411.3</v>
      </c>
      <c r="R715" s="9">
        <v>1888107.92</v>
      </c>
      <c r="S715" s="3">
        <v>269.69</v>
      </c>
      <c r="T715" s="15">
        <v>275.75</v>
      </c>
      <c r="U715" s="7"/>
      <c r="V715" s="1" t="s">
        <v>13</v>
      </c>
      <c r="W715" s="7"/>
      <c r="X715" s="7"/>
    </row>
    <row r="716" spans="1:24" x14ac:dyDescent="0.2">
      <c r="A716" s="8">
        <v>43384.620833333334</v>
      </c>
      <c r="B716" s="9">
        <v>272.72000000000003</v>
      </c>
      <c r="C716" s="9">
        <v>272.89</v>
      </c>
      <c r="D716" s="9">
        <v>272.55</v>
      </c>
      <c r="E716" s="9">
        <v>272.57</v>
      </c>
      <c r="F716" s="10">
        <v>569530</v>
      </c>
      <c r="G716" s="9">
        <v>155292656</v>
      </c>
      <c r="H716" s="6"/>
      <c r="I716" s="6"/>
      <c r="J716" s="6"/>
      <c r="K716" s="6"/>
      <c r="L716" s="6"/>
      <c r="M716" s="6"/>
      <c r="N716" s="9">
        <v>272.64999999999998</v>
      </c>
      <c r="O716" s="9">
        <v>272.67</v>
      </c>
      <c r="P716" s="9">
        <v>155279506.84999999</v>
      </c>
      <c r="Q716" s="9">
        <v>113167560.45</v>
      </c>
      <c r="R716" s="9">
        <v>1901257.07</v>
      </c>
      <c r="S716" s="7"/>
      <c r="T716" s="7"/>
      <c r="U716" s="7"/>
      <c r="V716" s="7"/>
      <c r="W716" s="7"/>
      <c r="X716" s="7"/>
    </row>
    <row r="717" spans="1:24" x14ac:dyDescent="0.2">
      <c r="A717" s="8">
        <v>43384.621527777781</v>
      </c>
      <c r="B717" s="9">
        <v>272.58</v>
      </c>
      <c r="C717" s="9">
        <v>272.66000000000003</v>
      </c>
      <c r="D717" s="9">
        <v>272.2</v>
      </c>
      <c r="E717" s="9">
        <v>272.2</v>
      </c>
      <c r="F717" s="10">
        <v>637070</v>
      </c>
      <c r="G717" s="9">
        <v>173508416</v>
      </c>
      <c r="H717" s="6"/>
      <c r="I717" s="6"/>
      <c r="J717" s="6"/>
      <c r="K717" s="6"/>
      <c r="L717" s="6"/>
      <c r="M717" s="6"/>
      <c r="N717" s="9">
        <v>272.32</v>
      </c>
      <c r="O717" s="9">
        <v>272.35000000000002</v>
      </c>
      <c r="P717" s="9">
        <v>173483717.05000001</v>
      </c>
      <c r="Q717" s="9">
        <v>113192259.40000001</v>
      </c>
      <c r="R717" s="9">
        <v>1925956.02</v>
      </c>
      <c r="S717" s="7"/>
      <c r="T717" s="7"/>
      <c r="U717" s="7"/>
      <c r="V717" s="7"/>
      <c r="W717" s="7"/>
      <c r="X717" s="7"/>
    </row>
    <row r="718" spans="1:24" x14ac:dyDescent="0.2">
      <c r="A718" s="8">
        <v>43384.62222222222</v>
      </c>
      <c r="B718" s="9">
        <v>272.20999999999998</v>
      </c>
      <c r="C718" s="9">
        <v>272.55</v>
      </c>
      <c r="D718" s="9">
        <v>271.94</v>
      </c>
      <c r="E718" s="9">
        <v>272.47000000000003</v>
      </c>
      <c r="F718" s="10">
        <v>685230</v>
      </c>
      <c r="G718" s="9">
        <v>186604032</v>
      </c>
      <c r="H718" s="6"/>
      <c r="I718" s="6"/>
      <c r="J718" s="6"/>
      <c r="K718" s="6"/>
      <c r="L718" s="6"/>
      <c r="M718" s="6"/>
      <c r="N718" s="9">
        <v>272.36</v>
      </c>
      <c r="O718" s="9">
        <v>272.32</v>
      </c>
      <c r="P718" s="9">
        <v>186627529.72999999</v>
      </c>
      <c r="Q718" s="9">
        <v>113168761.68000001</v>
      </c>
      <c r="R718" s="9">
        <v>1902458.3</v>
      </c>
      <c r="S718" s="7"/>
      <c r="T718" s="7"/>
      <c r="U718" s="7"/>
      <c r="V718" s="7"/>
      <c r="W718" s="7"/>
      <c r="X718" s="7"/>
    </row>
    <row r="719" spans="1:24" x14ac:dyDescent="0.2">
      <c r="A719" s="8">
        <v>43384.622916666667</v>
      </c>
      <c r="B719" s="9">
        <v>272.48</v>
      </c>
      <c r="C719" s="9">
        <v>272.52999999999997</v>
      </c>
      <c r="D719" s="9">
        <v>271.89</v>
      </c>
      <c r="E719" s="9">
        <v>272.04000000000002</v>
      </c>
      <c r="F719" s="10">
        <v>529100</v>
      </c>
      <c r="G719" s="9">
        <v>143997296</v>
      </c>
      <c r="H719" s="6"/>
      <c r="I719" s="6"/>
      <c r="J719" s="6"/>
      <c r="K719" s="6"/>
      <c r="L719" s="6"/>
      <c r="M719" s="6"/>
      <c r="N719" s="9">
        <v>272.13</v>
      </c>
      <c r="O719" s="9">
        <v>272.16000000000003</v>
      </c>
      <c r="P719" s="9">
        <v>143981337.5</v>
      </c>
      <c r="Q719" s="9">
        <v>113184720.18000001</v>
      </c>
      <c r="R719" s="9">
        <v>1918416.8</v>
      </c>
      <c r="S719" s="7"/>
      <c r="T719" s="7"/>
      <c r="U719" s="7"/>
      <c r="V719" s="7"/>
      <c r="W719" s="7"/>
      <c r="X719" s="7"/>
    </row>
    <row r="720" spans="1:24" x14ac:dyDescent="0.2">
      <c r="A720" s="8">
        <v>43384.623611111114</v>
      </c>
      <c r="B720" s="9">
        <v>272.02999999999997</v>
      </c>
      <c r="C720" s="9">
        <v>272.39999999999998</v>
      </c>
      <c r="D720" s="9">
        <v>271.83</v>
      </c>
      <c r="E720" s="9">
        <v>272.25</v>
      </c>
      <c r="F720" s="10">
        <v>715680</v>
      </c>
      <c r="G720" s="9">
        <v>194778448</v>
      </c>
      <c r="H720" s="6"/>
      <c r="I720" s="6"/>
      <c r="J720" s="6"/>
      <c r="K720" s="6"/>
      <c r="L720" s="6"/>
      <c r="M720" s="6"/>
      <c r="N720" s="9">
        <v>272.18</v>
      </c>
      <c r="O720" s="9">
        <v>272.16000000000003</v>
      </c>
      <c r="P720" s="9">
        <v>194795571.59999999</v>
      </c>
      <c r="Q720" s="9">
        <v>113167596.58</v>
      </c>
      <c r="R720" s="9">
        <v>1901293.2</v>
      </c>
      <c r="S720" s="7"/>
      <c r="T720" s="7"/>
      <c r="U720" s="7"/>
      <c r="V720" s="7"/>
      <c r="W720" s="7"/>
      <c r="X720" s="7"/>
    </row>
    <row r="721" spans="1:24" x14ac:dyDescent="0.2">
      <c r="A721" s="8">
        <v>43384.624305555553</v>
      </c>
      <c r="B721" s="9">
        <v>272.23</v>
      </c>
      <c r="C721" s="9">
        <v>272.73</v>
      </c>
      <c r="D721" s="9">
        <v>272.23</v>
      </c>
      <c r="E721" s="9">
        <v>272.49</v>
      </c>
      <c r="F721" s="10">
        <v>428600</v>
      </c>
      <c r="G721" s="9">
        <v>116784992</v>
      </c>
      <c r="H721" s="6"/>
      <c r="I721" s="6"/>
      <c r="J721" s="6"/>
      <c r="K721" s="6"/>
      <c r="L721" s="6"/>
      <c r="M721" s="6"/>
      <c r="N721" s="9">
        <v>272.49</v>
      </c>
      <c r="O721" s="9">
        <v>272.48</v>
      </c>
      <c r="P721" s="9">
        <v>116787071</v>
      </c>
      <c r="Q721" s="9">
        <v>113165517.58</v>
      </c>
      <c r="R721" s="9">
        <v>1899214.2</v>
      </c>
      <c r="S721" s="7"/>
      <c r="T721" s="7"/>
      <c r="U721" s="7"/>
      <c r="V721" s="7"/>
      <c r="W721" s="7"/>
      <c r="X721" s="7"/>
    </row>
    <row r="722" spans="1:24" x14ac:dyDescent="0.2">
      <c r="A722" s="8">
        <v>43384.625</v>
      </c>
      <c r="B722" s="9">
        <v>272.49</v>
      </c>
      <c r="C722" s="9">
        <v>272.70999999999998</v>
      </c>
      <c r="D722" s="9">
        <v>272.14999999999998</v>
      </c>
      <c r="E722" s="9">
        <v>272.41000000000003</v>
      </c>
      <c r="F722" s="10">
        <v>549020</v>
      </c>
      <c r="G722" s="9">
        <v>149564496</v>
      </c>
      <c r="H722" s="6"/>
      <c r="I722" s="6"/>
      <c r="J722" s="6"/>
      <c r="K722" s="6"/>
      <c r="L722" s="6"/>
      <c r="M722" s="6"/>
      <c r="N722" s="9">
        <v>272.42</v>
      </c>
      <c r="O722" s="9">
        <v>272.42</v>
      </c>
      <c r="P722" s="9">
        <v>149564028.40000001</v>
      </c>
      <c r="Q722" s="9">
        <v>113165985.18000001</v>
      </c>
      <c r="R722" s="9">
        <v>1899681.8</v>
      </c>
      <c r="S722" s="7"/>
      <c r="T722" s="7"/>
      <c r="U722" s="7"/>
      <c r="V722" s="7"/>
      <c r="W722" s="7"/>
      <c r="X722" s="7"/>
    </row>
    <row r="723" spans="1:24" x14ac:dyDescent="0.2">
      <c r="A723" s="8">
        <v>43384.625694444447</v>
      </c>
      <c r="B723" s="9">
        <v>272.42</v>
      </c>
      <c r="C723" s="9">
        <v>272.60000000000002</v>
      </c>
      <c r="D723" s="9">
        <v>272</v>
      </c>
      <c r="E723" s="9">
        <v>272.57</v>
      </c>
      <c r="F723" s="10">
        <v>702100</v>
      </c>
      <c r="G723" s="9">
        <v>191243856</v>
      </c>
      <c r="H723" s="6"/>
      <c r="I723" s="6"/>
      <c r="J723" s="6"/>
      <c r="K723" s="6"/>
      <c r="L723" s="6"/>
      <c r="M723" s="6"/>
      <c r="N723" s="9">
        <v>272.44</v>
      </c>
      <c r="O723" s="9">
        <v>272.39</v>
      </c>
      <c r="P723" s="9">
        <v>191276613.5</v>
      </c>
      <c r="Q723" s="9">
        <v>113133227.68000001</v>
      </c>
      <c r="R723" s="9">
        <v>1866924.3</v>
      </c>
      <c r="S723" s="7"/>
      <c r="T723" s="7"/>
      <c r="U723" s="7"/>
      <c r="V723" s="7"/>
      <c r="W723" s="7"/>
      <c r="X723" s="7"/>
    </row>
    <row r="724" spans="1:24" x14ac:dyDescent="0.2">
      <c r="A724" s="8">
        <v>43384.626388888886</v>
      </c>
      <c r="B724" s="9">
        <v>272.55</v>
      </c>
      <c r="C724" s="9">
        <v>272.85000000000002</v>
      </c>
      <c r="D724" s="9">
        <v>272.29000000000002</v>
      </c>
      <c r="E724" s="9">
        <v>272.81</v>
      </c>
      <c r="F724" s="10">
        <v>618130</v>
      </c>
      <c r="G724" s="9">
        <v>168534080</v>
      </c>
      <c r="H724" s="6"/>
      <c r="I724" s="6"/>
      <c r="J724" s="6"/>
      <c r="K724" s="6"/>
      <c r="L724" s="6"/>
      <c r="M724" s="6"/>
      <c r="N724" s="9">
        <v>272.69</v>
      </c>
      <c r="O724" s="9">
        <v>272.64999999999998</v>
      </c>
      <c r="P724" s="9">
        <v>168557869.69999999</v>
      </c>
      <c r="Q724" s="9">
        <v>113109437.98</v>
      </c>
      <c r="R724" s="9">
        <v>1843134.6</v>
      </c>
      <c r="S724" s="7"/>
      <c r="T724" s="7"/>
      <c r="U724" s="7"/>
      <c r="V724" s="7"/>
      <c r="W724" s="7"/>
      <c r="X724" s="7"/>
    </row>
    <row r="725" spans="1:24" x14ac:dyDescent="0.2">
      <c r="A725" s="8">
        <v>43384.627083333333</v>
      </c>
      <c r="B725" s="9">
        <v>272.82</v>
      </c>
      <c r="C725" s="9">
        <v>273</v>
      </c>
      <c r="D725" s="9">
        <v>272.54000000000002</v>
      </c>
      <c r="E725" s="9">
        <v>272.86</v>
      </c>
      <c r="F725" s="10">
        <v>697570</v>
      </c>
      <c r="G725" s="9">
        <v>190295808</v>
      </c>
      <c r="H725" s="6"/>
      <c r="I725" s="6"/>
      <c r="J725" s="6"/>
      <c r="K725" s="6"/>
      <c r="L725" s="6"/>
      <c r="M725" s="6"/>
      <c r="N725" s="9">
        <v>272.82</v>
      </c>
      <c r="O725" s="9">
        <v>272.8</v>
      </c>
      <c r="P725" s="9">
        <v>190307559.55000001</v>
      </c>
      <c r="Q725" s="9">
        <v>113097686.43000001</v>
      </c>
      <c r="R725" s="9">
        <v>1831383.05</v>
      </c>
      <c r="S725" s="7"/>
      <c r="T725" s="7"/>
      <c r="U725" s="7"/>
      <c r="V725" s="7"/>
      <c r="W725" s="7"/>
      <c r="X725" s="7"/>
    </row>
    <row r="726" spans="1:24" x14ac:dyDescent="0.2">
      <c r="A726" s="8">
        <v>43384.62777777778</v>
      </c>
      <c r="B726" s="9">
        <v>272.87</v>
      </c>
      <c r="C726" s="9">
        <v>273.52</v>
      </c>
      <c r="D726" s="9">
        <v>272.77</v>
      </c>
      <c r="E726" s="9">
        <v>273.44</v>
      </c>
      <c r="F726" s="10">
        <v>890700</v>
      </c>
      <c r="G726" s="9">
        <v>243376240</v>
      </c>
      <c r="H726" s="6"/>
      <c r="I726" s="6"/>
      <c r="J726" s="6"/>
      <c r="K726" s="6"/>
      <c r="L726" s="6"/>
      <c r="M726" s="6"/>
      <c r="N726" s="9">
        <v>273.29000000000002</v>
      </c>
      <c r="O726" s="9">
        <v>273.24</v>
      </c>
      <c r="P726" s="9">
        <v>243421629.75</v>
      </c>
      <c r="Q726" s="9">
        <v>113052296.68000001</v>
      </c>
      <c r="R726" s="9">
        <v>1785993.3</v>
      </c>
      <c r="S726" s="7"/>
      <c r="T726" s="7"/>
      <c r="U726" s="7"/>
      <c r="V726" s="7"/>
      <c r="W726" s="7"/>
      <c r="X726" s="7"/>
    </row>
    <row r="727" spans="1:24" x14ac:dyDescent="0.2">
      <c r="A727" s="8">
        <v>43384.628472222219</v>
      </c>
      <c r="B727" s="9">
        <v>273.44</v>
      </c>
      <c r="C727" s="9">
        <v>273.47000000000003</v>
      </c>
      <c r="D727" s="9">
        <v>273.07</v>
      </c>
      <c r="E727" s="9">
        <v>273.07</v>
      </c>
      <c r="F727" s="10">
        <v>638710</v>
      </c>
      <c r="G727" s="9">
        <v>174496880</v>
      </c>
      <c r="H727" s="6"/>
      <c r="I727" s="6"/>
      <c r="J727" s="6"/>
      <c r="K727" s="6"/>
      <c r="L727" s="6"/>
      <c r="M727" s="6"/>
      <c r="N727" s="9">
        <v>273.17</v>
      </c>
      <c r="O727" s="9">
        <v>273.2</v>
      </c>
      <c r="P727" s="9">
        <v>174476410.69999999</v>
      </c>
      <c r="Q727" s="9">
        <v>113072765.98</v>
      </c>
      <c r="R727" s="9">
        <v>1806462.6</v>
      </c>
      <c r="S727" s="7"/>
      <c r="T727" s="7"/>
      <c r="U727" s="7"/>
      <c r="V727" s="7"/>
      <c r="W727" s="7"/>
      <c r="X727" s="7"/>
    </row>
    <row r="728" spans="1:24" x14ac:dyDescent="0.2">
      <c r="A728" s="8">
        <v>43384.629166666666</v>
      </c>
      <c r="B728" s="9">
        <v>273.08</v>
      </c>
      <c r="C728" s="9">
        <v>273.23</v>
      </c>
      <c r="D728" s="9">
        <v>272.87</v>
      </c>
      <c r="E728" s="9">
        <v>273.04000000000002</v>
      </c>
      <c r="F728" s="10">
        <v>570270</v>
      </c>
      <c r="G728" s="9">
        <v>155709408</v>
      </c>
      <c r="H728" s="6"/>
      <c r="I728" s="6"/>
      <c r="J728" s="6"/>
      <c r="K728" s="6"/>
      <c r="L728" s="6"/>
      <c r="M728" s="6"/>
      <c r="N728" s="9">
        <v>273.05</v>
      </c>
      <c r="O728" s="9">
        <v>273.05</v>
      </c>
      <c r="P728" s="9">
        <v>155709372.15000001</v>
      </c>
      <c r="Q728" s="9">
        <v>113072801.83</v>
      </c>
      <c r="R728" s="9">
        <v>1806498.45</v>
      </c>
      <c r="S728" s="7"/>
      <c r="T728" s="7"/>
      <c r="U728" s="7"/>
      <c r="V728" s="7"/>
      <c r="W728" s="7"/>
      <c r="X728" s="7"/>
    </row>
    <row r="729" spans="1:24" x14ac:dyDescent="0.2">
      <c r="A729" s="8">
        <v>43384.629861111112</v>
      </c>
      <c r="B729" s="9">
        <v>273.05</v>
      </c>
      <c r="C729" s="9">
        <v>273.17</v>
      </c>
      <c r="D729" s="9">
        <v>272.74</v>
      </c>
      <c r="E729" s="9">
        <v>272.77999999999997</v>
      </c>
      <c r="F729" s="10">
        <v>503040</v>
      </c>
      <c r="G729" s="9">
        <v>137277136</v>
      </c>
      <c r="H729" s="6"/>
      <c r="I729" s="6"/>
      <c r="J729" s="6"/>
      <c r="K729" s="6"/>
      <c r="L729" s="6"/>
      <c r="M729" s="6"/>
      <c r="N729" s="9">
        <v>272.87</v>
      </c>
      <c r="O729" s="9">
        <v>272.89999999999998</v>
      </c>
      <c r="P729" s="9">
        <v>137263267.19999999</v>
      </c>
      <c r="Q729" s="9">
        <v>113086670.63</v>
      </c>
      <c r="R729" s="9">
        <v>1820367.25</v>
      </c>
      <c r="S729" s="7"/>
      <c r="T729" s="7"/>
      <c r="U729" s="7"/>
      <c r="V729" s="7"/>
      <c r="W729" s="7"/>
      <c r="X729" s="7"/>
    </row>
    <row r="730" spans="1:24" x14ac:dyDescent="0.2">
      <c r="A730" s="8">
        <v>43384.630555555559</v>
      </c>
      <c r="B730" s="9">
        <v>272.77</v>
      </c>
      <c r="C730" s="9">
        <v>272.95</v>
      </c>
      <c r="D730" s="9">
        <v>272.66000000000003</v>
      </c>
      <c r="E730" s="9">
        <v>272.72000000000003</v>
      </c>
      <c r="F730" s="10">
        <v>459630</v>
      </c>
      <c r="G730" s="9">
        <v>125375240</v>
      </c>
      <c r="H730" s="6"/>
      <c r="I730" s="6"/>
      <c r="J730" s="6"/>
      <c r="K730" s="6"/>
      <c r="L730" s="6"/>
      <c r="M730" s="6"/>
      <c r="N730" s="9">
        <v>272.76</v>
      </c>
      <c r="O730" s="9">
        <v>272.77</v>
      </c>
      <c r="P730" s="9">
        <v>125369827.88</v>
      </c>
      <c r="Q730" s="9">
        <v>113092082.75</v>
      </c>
      <c r="R730" s="9">
        <v>1825779.37</v>
      </c>
      <c r="S730" s="7"/>
      <c r="T730" s="7"/>
      <c r="U730" s="7"/>
      <c r="V730" s="7"/>
      <c r="W730" s="7"/>
      <c r="X730" s="7"/>
    </row>
    <row r="731" spans="1:24" x14ac:dyDescent="0.2">
      <c r="A731" s="8">
        <v>43384.631249999999</v>
      </c>
      <c r="B731" s="9">
        <v>272.70999999999998</v>
      </c>
      <c r="C731" s="9">
        <v>272.97000000000003</v>
      </c>
      <c r="D731" s="9">
        <v>272.39</v>
      </c>
      <c r="E731" s="9">
        <v>272.48</v>
      </c>
      <c r="F731" s="10">
        <v>620960</v>
      </c>
      <c r="G731" s="9">
        <v>169281792</v>
      </c>
      <c r="H731" s="6"/>
      <c r="I731" s="6"/>
      <c r="J731" s="6"/>
      <c r="K731" s="6"/>
      <c r="L731" s="6"/>
      <c r="M731" s="6"/>
      <c r="N731" s="9">
        <v>272.58</v>
      </c>
      <c r="O731" s="9">
        <v>272.61</v>
      </c>
      <c r="P731" s="9">
        <v>169261276.80000001</v>
      </c>
      <c r="Q731" s="9">
        <v>113112597.95</v>
      </c>
      <c r="R731" s="9">
        <v>1846294.57</v>
      </c>
      <c r="S731" s="7"/>
      <c r="T731" s="7"/>
      <c r="U731" s="7"/>
      <c r="V731" s="7"/>
      <c r="W731" s="7"/>
      <c r="X731" s="7"/>
    </row>
    <row r="732" spans="1:24" x14ac:dyDescent="0.2">
      <c r="A732" s="8">
        <v>43384.631944444445</v>
      </c>
      <c r="B732" s="9">
        <v>272.48</v>
      </c>
      <c r="C732" s="9">
        <v>272.57</v>
      </c>
      <c r="D732" s="9">
        <v>272.04000000000002</v>
      </c>
      <c r="E732" s="9">
        <v>272.25</v>
      </c>
      <c r="F732" s="10">
        <v>476630</v>
      </c>
      <c r="G732" s="9">
        <v>129779168</v>
      </c>
      <c r="H732" s="6"/>
      <c r="I732" s="6"/>
      <c r="J732" s="6"/>
      <c r="K732" s="6"/>
      <c r="L732" s="6"/>
      <c r="M732" s="6"/>
      <c r="N732" s="9">
        <v>272.27999999999997</v>
      </c>
      <c r="O732" s="9">
        <v>272.27999999999997</v>
      </c>
      <c r="P732" s="9">
        <v>129775624.83</v>
      </c>
      <c r="Q732" s="9">
        <v>113116141.13</v>
      </c>
      <c r="R732" s="9">
        <v>1849837.75</v>
      </c>
      <c r="S732" s="7"/>
      <c r="T732" s="7"/>
      <c r="U732" s="7"/>
      <c r="V732" s="7"/>
      <c r="W732" s="7"/>
      <c r="X732" s="7"/>
    </row>
    <row r="733" spans="1:24" x14ac:dyDescent="0.2">
      <c r="A733" s="8">
        <v>43384.632638888892</v>
      </c>
      <c r="B733" s="9">
        <v>272.25</v>
      </c>
      <c r="C733" s="9">
        <v>272.39</v>
      </c>
      <c r="D733" s="9">
        <v>272.04000000000002</v>
      </c>
      <c r="E733" s="9">
        <v>272.33</v>
      </c>
      <c r="F733" s="10">
        <v>455450</v>
      </c>
      <c r="G733" s="9">
        <v>123999136</v>
      </c>
      <c r="H733" s="6"/>
      <c r="I733" s="6"/>
      <c r="J733" s="6"/>
      <c r="K733" s="6"/>
      <c r="L733" s="6"/>
      <c r="M733" s="6"/>
      <c r="N733" s="9">
        <v>272.27</v>
      </c>
      <c r="O733" s="9">
        <v>272.26</v>
      </c>
      <c r="P733" s="9">
        <v>124006510.13</v>
      </c>
      <c r="Q733" s="9">
        <v>113108767</v>
      </c>
      <c r="R733" s="9">
        <v>1842463.62</v>
      </c>
      <c r="S733" s="7"/>
      <c r="T733" s="7"/>
      <c r="U733" s="7"/>
      <c r="V733" s="7"/>
      <c r="W733" s="7"/>
      <c r="X733" s="7"/>
    </row>
    <row r="734" spans="1:24" x14ac:dyDescent="0.2">
      <c r="A734" s="8">
        <v>43384.633333333331</v>
      </c>
      <c r="B734" s="9">
        <v>272.32</v>
      </c>
      <c r="C734" s="9">
        <v>272.44</v>
      </c>
      <c r="D734" s="9">
        <v>272.04000000000002</v>
      </c>
      <c r="E734" s="9">
        <v>272.12</v>
      </c>
      <c r="F734" s="10">
        <v>567240</v>
      </c>
      <c r="G734" s="9">
        <v>154403536</v>
      </c>
      <c r="H734" s="6"/>
      <c r="I734" s="6"/>
      <c r="J734" s="6"/>
      <c r="K734" s="6"/>
      <c r="L734" s="6"/>
      <c r="M734" s="6"/>
      <c r="N734" s="9">
        <v>272.18</v>
      </c>
      <c r="O734" s="9">
        <v>272.2</v>
      </c>
      <c r="P734" s="9">
        <v>154391383.19999999</v>
      </c>
      <c r="Q734" s="9">
        <v>113120919.8</v>
      </c>
      <c r="R734" s="9">
        <v>1854616.42</v>
      </c>
      <c r="S734" s="7"/>
      <c r="T734" s="7"/>
      <c r="U734" s="7"/>
      <c r="V734" s="7"/>
      <c r="W734" s="7"/>
      <c r="X734" s="7"/>
    </row>
    <row r="735" spans="1:24" x14ac:dyDescent="0.2">
      <c r="A735" s="8">
        <v>43384.634027777778</v>
      </c>
      <c r="B735" s="9">
        <v>272.12</v>
      </c>
      <c r="C735" s="9">
        <v>273.39999999999998</v>
      </c>
      <c r="D735" s="9">
        <v>272.08999999999997</v>
      </c>
      <c r="E735" s="9">
        <v>273.36</v>
      </c>
      <c r="F735" s="10">
        <v>1120000</v>
      </c>
      <c r="G735" s="9">
        <v>305221664</v>
      </c>
      <c r="H735" s="6"/>
      <c r="I735" s="6"/>
      <c r="J735" s="6"/>
      <c r="K735" s="6"/>
      <c r="L735" s="6"/>
      <c r="M735" s="6"/>
      <c r="N735" s="9">
        <v>273.05</v>
      </c>
      <c r="O735" s="9">
        <v>272.52</v>
      </c>
      <c r="P735" s="9">
        <v>305818800</v>
      </c>
      <c r="Q735" s="9">
        <v>112523783.8</v>
      </c>
      <c r="R735" s="9">
        <v>1257480.42</v>
      </c>
      <c r="S735" s="7"/>
      <c r="T735" s="7"/>
      <c r="U735" s="7"/>
      <c r="V735" s="7"/>
      <c r="W735" s="7"/>
      <c r="X735" s="7"/>
    </row>
    <row r="736" spans="1:24" x14ac:dyDescent="0.2">
      <c r="A736" s="8">
        <v>43384.634722222225</v>
      </c>
      <c r="B736" s="9">
        <v>273.35000000000002</v>
      </c>
      <c r="C736" s="9">
        <v>274</v>
      </c>
      <c r="D736" s="9">
        <v>273.29000000000002</v>
      </c>
      <c r="E736" s="9">
        <v>273.69</v>
      </c>
      <c r="F736" s="10">
        <v>1020000</v>
      </c>
      <c r="G736" s="9">
        <v>278903040</v>
      </c>
      <c r="H736" s="6"/>
      <c r="I736" s="6"/>
      <c r="J736" s="6"/>
      <c r="K736" s="6"/>
      <c r="L736" s="6"/>
      <c r="M736" s="6"/>
      <c r="N736" s="9">
        <v>273.67</v>
      </c>
      <c r="O736" s="9">
        <v>273.43</v>
      </c>
      <c r="P736" s="9">
        <v>279140850</v>
      </c>
      <c r="Q736" s="9">
        <v>112285973.8</v>
      </c>
      <c r="R736" s="9">
        <v>1019670.42</v>
      </c>
      <c r="S736" s="7"/>
      <c r="T736" s="7"/>
      <c r="U736" s="7"/>
      <c r="V736" s="7"/>
      <c r="W736" s="7"/>
      <c r="X736" s="7"/>
    </row>
    <row r="737" spans="1:24" x14ac:dyDescent="0.2">
      <c r="A737" s="8">
        <v>43384.635416666664</v>
      </c>
      <c r="B737" s="9">
        <v>273.7</v>
      </c>
      <c r="C737" s="9">
        <v>274.11</v>
      </c>
      <c r="D737" s="9">
        <v>273.52999999999997</v>
      </c>
      <c r="E737" s="14">
        <v>274.01</v>
      </c>
      <c r="F737" s="10">
        <v>1140000</v>
      </c>
      <c r="G737" s="9">
        <v>312245888</v>
      </c>
      <c r="H737" s="6"/>
      <c r="I737" s="6"/>
      <c r="J737" s="6"/>
      <c r="K737" s="6"/>
      <c r="L737" s="6"/>
      <c r="M737" s="6"/>
      <c r="N737" s="9">
        <v>273.92</v>
      </c>
      <c r="O737" s="9">
        <v>273.89999999999998</v>
      </c>
      <c r="P737" s="9">
        <v>312263100</v>
      </c>
      <c r="Q737" s="9">
        <v>112268761.8</v>
      </c>
      <c r="R737" s="9">
        <v>1002458.42</v>
      </c>
      <c r="S737" s="7"/>
      <c r="T737" s="7"/>
      <c r="U737" s="7"/>
      <c r="V737" s="7"/>
      <c r="W737" s="7"/>
      <c r="X737" s="7"/>
    </row>
    <row r="738" spans="1:24" x14ac:dyDescent="0.2">
      <c r="A738" s="8">
        <v>43384.636111111111</v>
      </c>
      <c r="B738" s="9">
        <v>274</v>
      </c>
      <c r="C738" s="9">
        <v>274.81</v>
      </c>
      <c r="D738" s="9">
        <v>273.33999999999997</v>
      </c>
      <c r="E738" s="9">
        <v>274.63</v>
      </c>
      <c r="F738" s="10">
        <v>824300</v>
      </c>
      <c r="G738" s="9">
        <v>226071648</v>
      </c>
      <c r="H738" s="6"/>
      <c r="I738" s="6"/>
      <c r="J738" s="6"/>
      <c r="K738" s="6"/>
      <c r="L738" s="6"/>
      <c r="M738" s="6"/>
      <c r="N738" s="9">
        <v>274.35000000000002</v>
      </c>
      <c r="O738" s="9">
        <v>274.26</v>
      </c>
      <c r="P738" s="9">
        <v>226148765.75</v>
      </c>
      <c r="Q738" s="9">
        <v>112191644.05</v>
      </c>
      <c r="R738" s="9">
        <v>925340.67</v>
      </c>
      <c r="S738" s="7"/>
      <c r="T738" s="7"/>
      <c r="U738" s="7"/>
      <c r="V738" s="7"/>
      <c r="W738" s="7"/>
      <c r="X738" s="7"/>
    </row>
    <row r="739" spans="1:24" x14ac:dyDescent="0.2">
      <c r="A739" s="8">
        <v>43384.636805555558</v>
      </c>
      <c r="B739" s="9">
        <v>274.62</v>
      </c>
      <c r="C739" s="9">
        <v>275.45</v>
      </c>
      <c r="D739" s="9">
        <v>274.33</v>
      </c>
      <c r="E739" s="9">
        <v>274.93</v>
      </c>
      <c r="F739" s="10">
        <v>866050</v>
      </c>
      <c r="G739" s="9">
        <v>238080048</v>
      </c>
      <c r="H739" s="6"/>
      <c r="I739" s="6"/>
      <c r="J739" s="6"/>
      <c r="K739" s="6"/>
      <c r="L739" s="6"/>
      <c r="M739" s="6"/>
      <c r="N739" s="9">
        <v>274.91000000000003</v>
      </c>
      <c r="O739" s="9">
        <v>274.89999999999998</v>
      </c>
      <c r="P739" s="9">
        <v>238085805.5</v>
      </c>
      <c r="Q739" s="9">
        <v>112185886.55</v>
      </c>
      <c r="R739" s="9">
        <v>919583.17</v>
      </c>
      <c r="S739" s="7"/>
      <c r="T739" s="7"/>
      <c r="U739" s="7"/>
      <c r="V739" s="7"/>
      <c r="W739" s="7"/>
      <c r="X739" s="7"/>
    </row>
    <row r="740" spans="1:24" x14ac:dyDescent="0.2">
      <c r="A740" s="8">
        <v>43384.637499999997</v>
      </c>
      <c r="B740" s="9">
        <v>274.95</v>
      </c>
      <c r="C740" s="9">
        <v>275.08999999999997</v>
      </c>
      <c r="D740" s="9">
        <v>274.61</v>
      </c>
      <c r="E740" s="9">
        <v>274.85000000000002</v>
      </c>
      <c r="F740" s="10">
        <v>796150</v>
      </c>
      <c r="G740" s="9">
        <v>218820976</v>
      </c>
      <c r="H740" s="6"/>
      <c r="I740" s="6"/>
      <c r="J740" s="6"/>
      <c r="K740" s="6"/>
      <c r="L740" s="6"/>
      <c r="M740" s="6"/>
      <c r="N740" s="9">
        <v>274.85000000000002</v>
      </c>
      <c r="O740" s="9">
        <v>274.85000000000002</v>
      </c>
      <c r="P740" s="9">
        <v>218821827.5</v>
      </c>
      <c r="Q740" s="9">
        <v>112185035.05</v>
      </c>
      <c r="R740" s="9">
        <v>918731.67</v>
      </c>
      <c r="S740" s="7"/>
      <c r="T740" s="7"/>
      <c r="U740" s="7"/>
      <c r="V740" s="7"/>
      <c r="W740" s="7"/>
      <c r="X740" s="7"/>
    </row>
    <row r="741" spans="1:24" x14ac:dyDescent="0.2">
      <c r="A741" s="8">
        <v>43384.638194444444</v>
      </c>
      <c r="B741" s="9">
        <v>274.86</v>
      </c>
      <c r="C741" s="9">
        <v>275.42</v>
      </c>
      <c r="D741" s="9">
        <v>274.52999999999997</v>
      </c>
      <c r="E741" s="9">
        <v>275.39999999999998</v>
      </c>
      <c r="F741" s="10">
        <v>1010000</v>
      </c>
      <c r="G741" s="9">
        <v>276682976</v>
      </c>
      <c r="H741" s="6"/>
      <c r="I741" s="6"/>
      <c r="J741" s="6"/>
      <c r="K741" s="16">
        <v>273.94</v>
      </c>
      <c r="L741" s="9">
        <v>276.43</v>
      </c>
      <c r="M741" s="5" t="b">
        <v>1</v>
      </c>
      <c r="N741" s="9">
        <v>275.19</v>
      </c>
      <c r="O741" s="9">
        <v>273.94</v>
      </c>
      <c r="P741" s="9">
        <v>277939375</v>
      </c>
      <c r="Q741" s="9">
        <v>110928636.05</v>
      </c>
      <c r="R741" s="11">
        <v>-337667.33</v>
      </c>
      <c r="S741" s="3">
        <v>271.45999999999998</v>
      </c>
      <c r="T741" s="3">
        <v>278.92</v>
      </c>
      <c r="U741" s="1" t="s">
        <v>12</v>
      </c>
      <c r="V741" s="7"/>
      <c r="W741" s="7"/>
      <c r="X741" s="7"/>
    </row>
    <row r="742" spans="1:24" x14ac:dyDescent="0.2">
      <c r="A742" s="8">
        <v>43384.638888888891</v>
      </c>
      <c r="B742" s="9">
        <v>275.39999999999998</v>
      </c>
      <c r="C742" s="9">
        <v>275.48</v>
      </c>
      <c r="D742" s="9">
        <v>274.70999999999998</v>
      </c>
      <c r="E742" s="9">
        <v>274.75</v>
      </c>
      <c r="F742" s="10">
        <v>721080</v>
      </c>
      <c r="G742" s="9">
        <v>198282592</v>
      </c>
      <c r="H742" s="6"/>
      <c r="I742" s="6"/>
      <c r="J742" s="6"/>
      <c r="K742" s="6"/>
      <c r="L742" s="6"/>
      <c r="M742" s="6"/>
      <c r="N742" s="9">
        <v>274.92</v>
      </c>
      <c r="O742" s="9">
        <v>274.98</v>
      </c>
      <c r="P742" s="9">
        <v>198241116.30000001</v>
      </c>
      <c r="Q742" s="9">
        <v>110970111.75</v>
      </c>
      <c r="R742" s="11">
        <v>-296191.63</v>
      </c>
      <c r="S742" s="7"/>
      <c r="T742" s="7"/>
      <c r="U742" s="7"/>
      <c r="V742" s="7"/>
      <c r="W742" s="7"/>
      <c r="X742" s="7"/>
    </row>
    <row r="743" spans="1:24" x14ac:dyDescent="0.2">
      <c r="A743" s="8">
        <v>43384.63958333333</v>
      </c>
      <c r="B743" s="9">
        <v>274.76</v>
      </c>
      <c r="C743" s="17">
        <v>275.7</v>
      </c>
      <c r="D743" s="9">
        <v>274.64999999999998</v>
      </c>
      <c r="E743" s="9">
        <v>275.52999999999997</v>
      </c>
      <c r="F743" s="10">
        <v>1270000</v>
      </c>
      <c r="G743" s="9">
        <v>349615936</v>
      </c>
      <c r="H743" s="6"/>
      <c r="I743" s="6"/>
      <c r="J743" s="6"/>
      <c r="K743" s="6"/>
      <c r="L743" s="6"/>
      <c r="M743" s="6"/>
      <c r="N743" s="9">
        <v>275.35000000000002</v>
      </c>
      <c r="O743" s="9">
        <v>275.29000000000002</v>
      </c>
      <c r="P743" s="9">
        <v>349697675</v>
      </c>
      <c r="Q743" s="9">
        <v>110888372.75</v>
      </c>
      <c r="R743" s="11">
        <v>-377930.63</v>
      </c>
      <c r="S743" s="7"/>
      <c r="T743" s="7"/>
      <c r="U743" s="7"/>
      <c r="V743" s="7"/>
      <c r="W743" s="7"/>
      <c r="X743" s="7"/>
    </row>
    <row r="744" spans="1:24" x14ac:dyDescent="0.2">
      <c r="A744" s="8">
        <v>43384.640277777777</v>
      </c>
      <c r="B744" s="9">
        <v>275.52</v>
      </c>
      <c r="C744" s="9">
        <v>275.69</v>
      </c>
      <c r="D744" s="9">
        <v>275.10000000000002</v>
      </c>
      <c r="E744" s="9">
        <v>275.25</v>
      </c>
      <c r="F744" s="10">
        <v>753300</v>
      </c>
      <c r="G744" s="9">
        <v>207419232</v>
      </c>
      <c r="H744" s="6"/>
      <c r="I744" s="6"/>
      <c r="J744" s="6"/>
      <c r="K744" s="6"/>
      <c r="L744" s="6"/>
      <c r="M744" s="6"/>
      <c r="N744" s="9">
        <v>275.32</v>
      </c>
      <c r="O744" s="9">
        <v>275.35000000000002</v>
      </c>
      <c r="P744" s="9">
        <v>207400439.25</v>
      </c>
      <c r="Q744" s="9">
        <v>110907165.5</v>
      </c>
      <c r="R744" s="11">
        <v>-359137.88</v>
      </c>
      <c r="S744" s="7"/>
      <c r="T744" s="7"/>
      <c r="U744" s="7"/>
      <c r="V744" s="7"/>
      <c r="W744" s="7"/>
      <c r="X744" s="7"/>
    </row>
    <row r="745" spans="1:24" x14ac:dyDescent="0.2">
      <c r="A745" s="8">
        <v>43384.640972222223</v>
      </c>
      <c r="B745" s="9">
        <v>275.25</v>
      </c>
      <c r="C745" s="9">
        <v>275.52</v>
      </c>
      <c r="D745" s="9">
        <v>274.79000000000002</v>
      </c>
      <c r="E745" s="9">
        <v>274.86</v>
      </c>
      <c r="F745" s="10">
        <v>933890</v>
      </c>
      <c r="G745" s="9">
        <v>256872672</v>
      </c>
      <c r="H745" s="6"/>
      <c r="I745" s="6"/>
      <c r="J745" s="6"/>
      <c r="K745" s="6"/>
      <c r="L745" s="6"/>
      <c r="M745" s="6"/>
      <c r="N745" s="9">
        <v>275.01</v>
      </c>
      <c r="O745" s="9">
        <v>275.06</v>
      </c>
      <c r="P745" s="9">
        <v>256826754.18000001</v>
      </c>
      <c r="Q745" s="9">
        <v>110953083.33</v>
      </c>
      <c r="R745" s="11">
        <v>-313220.05</v>
      </c>
      <c r="S745" s="7"/>
      <c r="T745" s="7"/>
      <c r="U745" s="7"/>
      <c r="V745" s="7"/>
      <c r="W745" s="7"/>
      <c r="X745" s="7"/>
    </row>
    <row r="746" spans="1:24" x14ac:dyDescent="0.2">
      <c r="A746" s="8">
        <v>43384.64166666667</v>
      </c>
      <c r="B746" s="9">
        <v>274.86</v>
      </c>
      <c r="C746" s="9">
        <v>275.38</v>
      </c>
      <c r="D746" s="9">
        <v>274.73</v>
      </c>
      <c r="E746" s="9">
        <v>275.36</v>
      </c>
      <c r="F746" s="10">
        <v>1020000</v>
      </c>
      <c r="G746" s="9">
        <v>281927424</v>
      </c>
      <c r="H746" s="6"/>
      <c r="I746" s="6"/>
      <c r="J746" s="6"/>
      <c r="K746" s="16">
        <v>274.02</v>
      </c>
      <c r="L746" s="9">
        <v>276.39999999999998</v>
      </c>
      <c r="M746" s="5" t="b">
        <v>1</v>
      </c>
      <c r="N746" s="9">
        <v>275.20999999999998</v>
      </c>
      <c r="O746" s="9">
        <v>276.39999999999998</v>
      </c>
      <c r="P746" s="9">
        <v>280711650</v>
      </c>
      <c r="Q746" s="9">
        <v>112168857.33</v>
      </c>
      <c r="R746" s="9">
        <v>902553.95</v>
      </c>
      <c r="S746" s="3">
        <v>271.63</v>
      </c>
      <c r="T746" s="3">
        <v>278.77999999999997</v>
      </c>
      <c r="U746" s="7"/>
      <c r="V746" s="1" t="s">
        <v>13</v>
      </c>
      <c r="W746" s="7"/>
      <c r="X746" s="7"/>
    </row>
    <row r="747" spans="1:24" x14ac:dyDescent="0.2">
      <c r="A747" s="8">
        <v>43384.642361111109</v>
      </c>
      <c r="B747" s="9">
        <v>275.36</v>
      </c>
      <c r="C747" s="9">
        <v>275.45</v>
      </c>
      <c r="D747" s="9">
        <v>274.93</v>
      </c>
      <c r="E747" s="9">
        <v>275.10000000000002</v>
      </c>
      <c r="F747" s="10">
        <v>731440</v>
      </c>
      <c r="G747" s="9">
        <v>201262752</v>
      </c>
      <c r="H747" s="6"/>
      <c r="I747" s="6"/>
      <c r="J747" s="6"/>
      <c r="K747" s="6"/>
      <c r="L747" s="6"/>
      <c r="M747" s="6"/>
      <c r="N747" s="9">
        <v>275.14999999999998</v>
      </c>
      <c r="O747" s="9">
        <v>275.16000000000003</v>
      </c>
      <c r="P747" s="9">
        <v>201252058.80000001</v>
      </c>
      <c r="Q747" s="9">
        <v>112179550.53</v>
      </c>
      <c r="R747" s="9">
        <v>913247.15</v>
      </c>
      <c r="S747" s="7"/>
      <c r="T747" s="7"/>
      <c r="U747" s="7"/>
      <c r="V747" s="7"/>
      <c r="W747" s="7"/>
      <c r="X747" s="7"/>
    </row>
    <row r="748" spans="1:24" x14ac:dyDescent="0.2">
      <c r="A748" s="8">
        <v>43384.643055555556</v>
      </c>
      <c r="B748" s="9">
        <v>275.07</v>
      </c>
      <c r="C748" s="9">
        <v>275.33999999999997</v>
      </c>
      <c r="D748" s="9">
        <v>274.87</v>
      </c>
      <c r="E748" s="9">
        <v>275</v>
      </c>
      <c r="F748" s="10">
        <v>996200</v>
      </c>
      <c r="G748" s="9">
        <v>274023328</v>
      </c>
      <c r="H748" s="6"/>
      <c r="I748" s="6"/>
      <c r="J748" s="6"/>
      <c r="K748" s="6"/>
      <c r="L748" s="6"/>
      <c r="M748" s="6"/>
      <c r="N748" s="9">
        <v>275.05</v>
      </c>
      <c r="O748" s="9">
        <v>275.07</v>
      </c>
      <c r="P748" s="9">
        <v>274007300.5</v>
      </c>
      <c r="Q748" s="9">
        <v>112195578.03</v>
      </c>
      <c r="R748" s="9">
        <v>929274.65</v>
      </c>
      <c r="S748" s="7"/>
      <c r="T748" s="7"/>
      <c r="U748" s="7"/>
      <c r="V748" s="7"/>
      <c r="W748" s="7"/>
      <c r="X748" s="7"/>
    </row>
    <row r="749" spans="1:24" x14ac:dyDescent="0.2">
      <c r="A749" s="8">
        <v>43384.643750000003</v>
      </c>
      <c r="B749" s="9">
        <v>274.99</v>
      </c>
      <c r="C749" s="9">
        <v>275.11</v>
      </c>
      <c r="D749" s="9">
        <v>274.70999999999998</v>
      </c>
      <c r="E749" s="9">
        <v>274.77</v>
      </c>
      <c r="F749" s="10">
        <v>764610</v>
      </c>
      <c r="G749" s="9">
        <v>210162000</v>
      </c>
      <c r="H749" s="6"/>
      <c r="I749" s="6"/>
      <c r="J749" s="6"/>
      <c r="K749" s="6"/>
      <c r="L749" s="6"/>
      <c r="M749" s="6"/>
      <c r="N749" s="9">
        <v>274.83999999999997</v>
      </c>
      <c r="O749" s="9">
        <v>274.86</v>
      </c>
      <c r="P749" s="9">
        <v>210145412.40000001</v>
      </c>
      <c r="Q749" s="9">
        <v>112212165.63</v>
      </c>
      <c r="R749" s="9">
        <v>945862.25</v>
      </c>
      <c r="S749" s="7"/>
      <c r="T749" s="7"/>
      <c r="U749" s="7"/>
      <c r="V749" s="7"/>
      <c r="W749" s="7"/>
      <c r="X749" s="7"/>
    </row>
    <row r="750" spans="1:24" x14ac:dyDescent="0.2">
      <c r="A750" s="8">
        <v>43384.644444444442</v>
      </c>
      <c r="B750" s="9">
        <v>274.77</v>
      </c>
      <c r="C750" s="9">
        <v>275.07</v>
      </c>
      <c r="D750" s="9">
        <v>274.66000000000003</v>
      </c>
      <c r="E750" s="9">
        <v>274.72000000000003</v>
      </c>
      <c r="F750" s="10">
        <v>731820</v>
      </c>
      <c r="G750" s="9">
        <v>201116048</v>
      </c>
      <c r="H750" s="6"/>
      <c r="I750" s="6"/>
      <c r="J750" s="6"/>
      <c r="K750" s="6"/>
      <c r="L750" s="6"/>
      <c r="M750" s="6"/>
      <c r="N750" s="9">
        <v>274.79000000000002</v>
      </c>
      <c r="O750" s="9">
        <v>274.82</v>
      </c>
      <c r="P750" s="9">
        <v>201098647.34999999</v>
      </c>
      <c r="Q750" s="9">
        <v>112229566.28</v>
      </c>
      <c r="R750" s="9">
        <v>963262.9</v>
      </c>
      <c r="S750" s="7"/>
      <c r="T750" s="7"/>
      <c r="U750" s="7"/>
      <c r="V750" s="7"/>
      <c r="W750" s="7"/>
      <c r="X750" s="7"/>
    </row>
    <row r="751" spans="1:24" x14ac:dyDescent="0.2">
      <c r="A751" s="8">
        <v>43384.645138888889</v>
      </c>
      <c r="B751" s="9">
        <v>274.73</v>
      </c>
      <c r="C751" s="9">
        <v>274.89999999999998</v>
      </c>
      <c r="D751" s="9">
        <v>274.58</v>
      </c>
      <c r="E751" s="9">
        <v>274.64</v>
      </c>
      <c r="F751" s="10">
        <v>724390</v>
      </c>
      <c r="G751" s="9">
        <v>198995584</v>
      </c>
      <c r="H751" s="6"/>
      <c r="I751" s="6"/>
      <c r="J751" s="6"/>
      <c r="K751" s="6"/>
      <c r="L751" s="6"/>
      <c r="M751" s="6"/>
      <c r="N751" s="9">
        <v>274.69</v>
      </c>
      <c r="O751" s="9">
        <v>274.70999999999998</v>
      </c>
      <c r="P751" s="9">
        <v>198982689.09999999</v>
      </c>
      <c r="Q751" s="9">
        <v>112242461.18000001</v>
      </c>
      <c r="R751" s="9">
        <v>976157.8</v>
      </c>
      <c r="S751" s="7"/>
      <c r="T751" s="7"/>
      <c r="U751" s="7"/>
      <c r="V751" s="7"/>
      <c r="W751" s="7"/>
      <c r="X751" s="7"/>
    </row>
    <row r="752" spans="1:24" x14ac:dyDescent="0.2">
      <c r="A752" s="8">
        <v>43384.645833333336</v>
      </c>
      <c r="B752" s="9">
        <v>274.64999999999998</v>
      </c>
      <c r="C752" s="9">
        <v>274.67</v>
      </c>
      <c r="D752" s="9">
        <v>274.29000000000002</v>
      </c>
      <c r="E752" s="9">
        <v>274.43</v>
      </c>
      <c r="F752" s="10">
        <v>955470</v>
      </c>
      <c r="G752" s="9">
        <v>262240128</v>
      </c>
      <c r="H752" s="6"/>
      <c r="I752" s="6"/>
      <c r="J752" s="6"/>
      <c r="K752" s="6"/>
      <c r="L752" s="6"/>
      <c r="M752" s="6"/>
      <c r="N752" s="9">
        <v>274.45999999999998</v>
      </c>
      <c r="O752" s="9">
        <v>274.45999999999998</v>
      </c>
      <c r="P752" s="9">
        <v>262233518.84999999</v>
      </c>
      <c r="Q752" s="9">
        <v>112249070.33</v>
      </c>
      <c r="R752" s="9">
        <v>982766.95</v>
      </c>
      <c r="S752" s="7"/>
      <c r="T752" s="7"/>
      <c r="U752" s="7"/>
      <c r="V752" s="7"/>
      <c r="W752" s="7"/>
      <c r="X752" s="7"/>
    </row>
    <row r="753" spans="1:24" x14ac:dyDescent="0.2">
      <c r="A753" s="8">
        <v>43384.646527777775</v>
      </c>
      <c r="B753" s="9">
        <v>274.43</v>
      </c>
      <c r="C753" s="9">
        <v>274.83999999999997</v>
      </c>
      <c r="D753" s="9">
        <v>274.39</v>
      </c>
      <c r="E753" s="9">
        <v>274.7</v>
      </c>
      <c r="F753" s="10">
        <v>725040</v>
      </c>
      <c r="G753" s="9">
        <v>199126304</v>
      </c>
      <c r="H753" s="6"/>
      <c r="I753" s="6"/>
      <c r="J753" s="6"/>
      <c r="K753" s="6"/>
      <c r="L753" s="6"/>
      <c r="M753" s="6"/>
      <c r="N753" s="9">
        <v>274.66000000000003</v>
      </c>
      <c r="O753" s="9">
        <v>274.64</v>
      </c>
      <c r="P753" s="9">
        <v>199137673.80000001</v>
      </c>
      <c r="Q753" s="9">
        <v>112237700.53</v>
      </c>
      <c r="R753" s="9">
        <v>971397.15</v>
      </c>
      <c r="S753" s="7"/>
      <c r="T753" s="7"/>
      <c r="U753" s="7"/>
      <c r="V753" s="7"/>
      <c r="W753" s="7"/>
      <c r="X753" s="7"/>
    </row>
    <row r="754" spans="1:24" x14ac:dyDescent="0.2">
      <c r="A754" s="8">
        <v>43384.647222222222</v>
      </c>
      <c r="B754" s="9">
        <v>274.70999999999998</v>
      </c>
      <c r="C754" s="9">
        <v>275.14999999999998</v>
      </c>
      <c r="D754" s="9">
        <v>274.57</v>
      </c>
      <c r="E754" s="9">
        <v>275.04000000000002</v>
      </c>
      <c r="F754" s="10">
        <v>815180</v>
      </c>
      <c r="G754" s="9">
        <v>224109840</v>
      </c>
      <c r="H754" s="6"/>
      <c r="I754" s="6"/>
      <c r="J754" s="6"/>
      <c r="K754" s="6"/>
      <c r="L754" s="6"/>
      <c r="M754" s="6"/>
      <c r="N754" s="9">
        <v>274.95</v>
      </c>
      <c r="O754" s="9">
        <v>274.92</v>
      </c>
      <c r="P754" s="9">
        <v>224133741</v>
      </c>
      <c r="Q754" s="9">
        <v>112213799.53</v>
      </c>
      <c r="R754" s="9">
        <v>947496.15</v>
      </c>
      <c r="S754" s="7"/>
      <c r="T754" s="7"/>
      <c r="U754" s="7"/>
      <c r="V754" s="7"/>
      <c r="W754" s="7"/>
      <c r="X754" s="7"/>
    </row>
    <row r="755" spans="1:24" x14ac:dyDescent="0.2">
      <c r="A755" s="8">
        <v>43384.647916666669</v>
      </c>
      <c r="B755" s="9">
        <v>275.07</v>
      </c>
      <c r="C755" s="9">
        <v>275.20999999999998</v>
      </c>
      <c r="D755" s="9">
        <v>274.7</v>
      </c>
      <c r="E755" s="9">
        <v>274.70999999999998</v>
      </c>
      <c r="F755" s="10">
        <v>953470</v>
      </c>
      <c r="G755" s="9">
        <v>262083472</v>
      </c>
      <c r="H755" s="6"/>
      <c r="I755" s="6"/>
      <c r="J755" s="6"/>
      <c r="K755" s="6"/>
      <c r="L755" s="6"/>
      <c r="M755" s="6"/>
      <c r="N755" s="9">
        <v>274.83</v>
      </c>
      <c r="O755" s="9">
        <v>274.87</v>
      </c>
      <c r="P755" s="9">
        <v>262044543.78</v>
      </c>
      <c r="Q755" s="9">
        <v>112252727.75</v>
      </c>
      <c r="R755" s="9">
        <v>986424.37</v>
      </c>
      <c r="S755" s="7"/>
      <c r="T755" s="7"/>
      <c r="U755" s="7"/>
      <c r="V755" s="7"/>
      <c r="W755" s="7"/>
      <c r="X755" s="7"/>
    </row>
    <row r="756" spans="1:24" x14ac:dyDescent="0.2">
      <c r="A756" s="8">
        <v>43384.648611111108</v>
      </c>
      <c r="B756" s="9">
        <v>274.72000000000003</v>
      </c>
      <c r="C756" s="9">
        <v>275.02999999999997</v>
      </c>
      <c r="D756" s="9">
        <v>274.44</v>
      </c>
      <c r="E756" s="9">
        <v>274.52999999999997</v>
      </c>
      <c r="F756" s="10">
        <v>710400</v>
      </c>
      <c r="G756" s="9">
        <v>195125024</v>
      </c>
      <c r="H756" s="6"/>
      <c r="I756" s="6"/>
      <c r="J756" s="6"/>
      <c r="K756" s="6"/>
      <c r="L756" s="6"/>
      <c r="M756" s="6"/>
      <c r="N756" s="9">
        <v>274.63</v>
      </c>
      <c r="O756" s="9">
        <v>274.67</v>
      </c>
      <c r="P756" s="9">
        <v>195098928</v>
      </c>
      <c r="Q756" s="9">
        <v>112278823.75</v>
      </c>
      <c r="R756" s="9">
        <v>1012520.37</v>
      </c>
      <c r="S756" s="7"/>
      <c r="T756" s="7"/>
      <c r="U756" s="7"/>
      <c r="V756" s="7"/>
      <c r="W756" s="7"/>
      <c r="X756" s="7"/>
    </row>
    <row r="757" spans="1:24" x14ac:dyDescent="0.2">
      <c r="A757" s="8">
        <v>43384.649305555555</v>
      </c>
      <c r="B757" s="9">
        <v>274.52999999999997</v>
      </c>
      <c r="C757" s="9">
        <v>274.70999999999998</v>
      </c>
      <c r="D757" s="9">
        <v>273.70999999999998</v>
      </c>
      <c r="E757" s="16">
        <v>273.98</v>
      </c>
      <c r="F757" s="10">
        <v>1030000</v>
      </c>
      <c r="G757" s="9">
        <v>281750368</v>
      </c>
      <c r="H757" s="6"/>
      <c r="I757" s="6"/>
      <c r="J757" s="6"/>
      <c r="K757" s="6"/>
      <c r="L757" s="6"/>
      <c r="M757" s="6"/>
      <c r="N757" s="9">
        <v>274.10000000000002</v>
      </c>
      <c r="O757" s="9">
        <v>273.54000000000002</v>
      </c>
      <c r="P757" s="9">
        <v>282317850</v>
      </c>
      <c r="Q757" s="9">
        <v>111711341.75</v>
      </c>
      <c r="R757" s="9">
        <v>445038.37</v>
      </c>
      <c r="S757" s="7"/>
      <c r="T757" s="7"/>
      <c r="U757" s="7"/>
      <c r="V757" s="7"/>
      <c r="W757" s="7"/>
      <c r="X757" s="7"/>
    </row>
    <row r="758" spans="1:24" x14ac:dyDescent="0.2">
      <c r="A758" s="8">
        <v>43384.65</v>
      </c>
      <c r="B758" s="9">
        <v>273.98</v>
      </c>
      <c r="C758" s="9">
        <v>274.02</v>
      </c>
      <c r="D758" s="9">
        <v>273.52999999999997</v>
      </c>
      <c r="E758" s="16">
        <v>273.67</v>
      </c>
      <c r="F758" s="10">
        <v>794960</v>
      </c>
      <c r="G758" s="9">
        <v>217612336</v>
      </c>
      <c r="H758" s="6"/>
      <c r="I758" s="6"/>
      <c r="J758" s="6"/>
      <c r="K758" s="6"/>
      <c r="L758" s="6"/>
      <c r="M758" s="6"/>
      <c r="N758" s="9">
        <v>273.72000000000003</v>
      </c>
      <c r="O758" s="9">
        <v>273.74</v>
      </c>
      <c r="P758" s="9">
        <v>217598438.59999999</v>
      </c>
      <c r="Q758" s="9">
        <v>111725239.15000001</v>
      </c>
      <c r="R758" s="9">
        <v>458935.77</v>
      </c>
      <c r="S758" s="7"/>
      <c r="T758" s="7"/>
      <c r="U758" s="7"/>
      <c r="V758" s="7"/>
      <c r="W758" s="7"/>
      <c r="X758" s="7"/>
    </row>
    <row r="759" spans="1:24" x14ac:dyDescent="0.2">
      <c r="A759" s="8">
        <v>43384.650694444441</v>
      </c>
      <c r="B759" s="9">
        <v>273.67</v>
      </c>
      <c r="C759" s="9">
        <v>273.98</v>
      </c>
      <c r="D759" s="9">
        <v>273.54000000000002</v>
      </c>
      <c r="E759" s="9">
        <v>273.95</v>
      </c>
      <c r="F759" s="10">
        <v>697260</v>
      </c>
      <c r="G759" s="9">
        <v>190924960</v>
      </c>
      <c r="H759" s="6"/>
      <c r="I759" s="6"/>
      <c r="J759" s="6"/>
      <c r="K759" s="6"/>
      <c r="L759" s="6"/>
      <c r="M759" s="6"/>
      <c r="N759" s="9">
        <v>273.86</v>
      </c>
      <c r="O759" s="9">
        <v>273.82</v>
      </c>
      <c r="P759" s="9">
        <v>190948137.30000001</v>
      </c>
      <c r="Q759" s="9">
        <v>111702061.84999999</v>
      </c>
      <c r="R759" s="9">
        <v>435758.47</v>
      </c>
      <c r="S759" s="7"/>
      <c r="T759" s="7"/>
      <c r="U759" s="7"/>
      <c r="V759" s="7"/>
      <c r="W759" s="7"/>
      <c r="X759" s="7"/>
    </row>
    <row r="760" spans="1:24" x14ac:dyDescent="0.2">
      <c r="A760" s="8">
        <v>43384.651388888888</v>
      </c>
      <c r="B760" s="9">
        <v>273.95999999999998</v>
      </c>
      <c r="C760" s="9">
        <v>274.79000000000002</v>
      </c>
      <c r="D760" s="9">
        <v>273.75</v>
      </c>
      <c r="E760" s="9">
        <v>274.56</v>
      </c>
      <c r="F760" s="10">
        <v>781430</v>
      </c>
      <c r="G760" s="9">
        <v>214399136</v>
      </c>
      <c r="H760" s="6"/>
      <c r="I760" s="6"/>
      <c r="J760" s="6"/>
      <c r="K760" s="6"/>
      <c r="L760" s="6"/>
      <c r="M760" s="6"/>
      <c r="N760" s="9">
        <v>274.42</v>
      </c>
      <c r="O760" s="9">
        <v>274.37</v>
      </c>
      <c r="P760" s="9">
        <v>214436113.44999999</v>
      </c>
      <c r="Q760" s="9">
        <v>111665084.40000001</v>
      </c>
      <c r="R760" s="9">
        <v>398781.02</v>
      </c>
      <c r="S760" s="7"/>
      <c r="T760" s="7"/>
      <c r="U760" s="7"/>
      <c r="V760" s="7"/>
      <c r="W760" s="7"/>
      <c r="X760" s="7"/>
    </row>
    <row r="761" spans="1:24" x14ac:dyDescent="0.2">
      <c r="A761" s="8">
        <v>43384.652083333334</v>
      </c>
      <c r="B761" s="9">
        <v>274.58</v>
      </c>
      <c r="C761" s="9">
        <v>274.64999999999998</v>
      </c>
      <c r="D761" s="9">
        <v>274.19</v>
      </c>
      <c r="E761" s="9">
        <v>274.39</v>
      </c>
      <c r="F761" s="10">
        <v>715500</v>
      </c>
      <c r="G761" s="9">
        <v>196340352</v>
      </c>
      <c r="H761" s="6"/>
      <c r="I761" s="6"/>
      <c r="J761" s="6"/>
      <c r="K761" s="6"/>
      <c r="L761" s="6"/>
      <c r="M761" s="6"/>
      <c r="N761" s="9">
        <v>274.41000000000003</v>
      </c>
      <c r="O761" s="9">
        <v>274.41000000000003</v>
      </c>
      <c r="P761" s="9">
        <v>196336777.5</v>
      </c>
      <c r="Q761" s="9">
        <v>111668658.90000001</v>
      </c>
      <c r="R761" s="9">
        <v>402355.52</v>
      </c>
      <c r="S761" s="7"/>
      <c r="T761" s="7"/>
      <c r="U761" s="7"/>
      <c r="V761" s="7"/>
      <c r="W761" s="7"/>
      <c r="X761" s="7"/>
    </row>
    <row r="762" spans="1:24" x14ac:dyDescent="0.2">
      <c r="A762" s="8">
        <v>43384.652777777781</v>
      </c>
      <c r="B762" s="9">
        <v>274.38</v>
      </c>
      <c r="C762" s="9">
        <v>274.39</v>
      </c>
      <c r="D762" s="9">
        <v>273.89999999999998</v>
      </c>
      <c r="E762" s="9">
        <v>273.93</v>
      </c>
      <c r="F762" s="10">
        <v>563860</v>
      </c>
      <c r="G762" s="9">
        <v>154539264</v>
      </c>
      <c r="H762" s="6"/>
      <c r="I762" s="6"/>
      <c r="J762" s="6"/>
      <c r="K762" s="6"/>
      <c r="L762" s="6"/>
      <c r="M762" s="6"/>
      <c r="N762" s="9">
        <v>274.04000000000002</v>
      </c>
      <c r="O762" s="9">
        <v>274.07</v>
      </c>
      <c r="P762" s="9">
        <v>154518784.75</v>
      </c>
      <c r="Q762" s="9">
        <v>111689138.15000001</v>
      </c>
      <c r="R762" s="9">
        <v>422834.77</v>
      </c>
      <c r="S762" s="7"/>
      <c r="T762" s="7"/>
      <c r="U762" s="7"/>
      <c r="V762" s="7"/>
      <c r="W762" s="7"/>
      <c r="X762" s="7"/>
    </row>
    <row r="763" spans="1:24" x14ac:dyDescent="0.2">
      <c r="A763" s="8">
        <v>43384.65347222222</v>
      </c>
      <c r="B763" s="9">
        <v>273.93</v>
      </c>
      <c r="C763" s="9">
        <v>274.23</v>
      </c>
      <c r="D763" s="9">
        <v>273.74</v>
      </c>
      <c r="E763" s="9">
        <v>273.85000000000002</v>
      </c>
      <c r="F763" s="10">
        <v>606600</v>
      </c>
      <c r="G763" s="9">
        <v>166172256</v>
      </c>
      <c r="H763" s="6"/>
      <c r="I763" s="6"/>
      <c r="J763" s="6"/>
      <c r="K763" s="6"/>
      <c r="L763" s="6"/>
      <c r="M763" s="6"/>
      <c r="N763" s="9">
        <v>273.92</v>
      </c>
      <c r="O763" s="9">
        <v>273.94</v>
      </c>
      <c r="P763" s="9">
        <v>166158355.5</v>
      </c>
      <c r="Q763" s="9">
        <v>111703038.65000001</v>
      </c>
      <c r="R763" s="9">
        <v>436735.27</v>
      </c>
      <c r="S763" s="7"/>
      <c r="T763" s="7"/>
      <c r="U763" s="7"/>
      <c r="V763" s="7"/>
      <c r="W763" s="7"/>
      <c r="X763" s="7"/>
    </row>
    <row r="764" spans="1:24" x14ac:dyDescent="0.2">
      <c r="A764" s="8">
        <v>43384.654166666667</v>
      </c>
      <c r="B764" s="9">
        <v>273.85000000000002</v>
      </c>
      <c r="C764" s="9">
        <v>274.25</v>
      </c>
      <c r="D764" s="9">
        <v>273.83999999999997</v>
      </c>
      <c r="E764" s="9">
        <v>274.19</v>
      </c>
      <c r="F764" s="10">
        <v>835050</v>
      </c>
      <c r="G764" s="9">
        <v>228881360</v>
      </c>
      <c r="H764" s="6"/>
      <c r="I764" s="6"/>
      <c r="J764" s="6"/>
      <c r="K764" s="6"/>
      <c r="L764" s="6"/>
      <c r="M764" s="6"/>
      <c r="N764" s="9">
        <v>274.12</v>
      </c>
      <c r="O764" s="9">
        <v>274.08999999999997</v>
      </c>
      <c r="P764" s="9">
        <v>228901818.38</v>
      </c>
      <c r="Q764" s="9">
        <v>111682580.28</v>
      </c>
      <c r="R764" s="9">
        <v>416276.9</v>
      </c>
      <c r="S764" s="7"/>
      <c r="T764" s="7"/>
      <c r="U764" s="7"/>
      <c r="V764" s="7"/>
      <c r="W764" s="7"/>
      <c r="X764" s="7"/>
    </row>
    <row r="765" spans="1:24" x14ac:dyDescent="0.2">
      <c r="A765" s="8">
        <v>43384.654861111114</v>
      </c>
      <c r="B765" s="9">
        <v>274.18</v>
      </c>
      <c r="C765" s="9">
        <v>274.5</v>
      </c>
      <c r="D765" s="9">
        <v>273.99</v>
      </c>
      <c r="E765" s="9">
        <v>274.02</v>
      </c>
      <c r="F765" s="10">
        <v>831670</v>
      </c>
      <c r="G765" s="9">
        <v>228020352</v>
      </c>
      <c r="H765" s="6"/>
      <c r="I765" s="6"/>
      <c r="J765" s="6"/>
      <c r="K765" s="6"/>
      <c r="L765" s="6"/>
      <c r="M765" s="6"/>
      <c r="N765" s="9">
        <v>274.13</v>
      </c>
      <c r="O765" s="9">
        <v>274.17</v>
      </c>
      <c r="P765" s="9">
        <v>227987776.28</v>
      </c>
      <c r="Q765" s="9">
        <v>111715156</v>
      </c>
      <c r="R765" s="9">
        <v>448852.62</v>
      </c>
      <c r="S765" s="7"/>
      <c r="T765" s="7"/>
      <c r="U765" s="7"/>
      <c r="V765" s="7"/>
      <c r="W765" s="7"/>
      <c r="X765" s="7"/>
    </row>
    <row r="766" spans="1:24" x14ac:dyDescent="0.2">
      <c r="A766" s="8">
        <v>43384.655555555553</v>
      </c>
      <c r="B766" s="9">
        <v>274.01</v>
      </c>
      <c r="C766" s="9">
        <v>274.01</v>
      </c>
      <c r="D766" s="9">
        <v>273.45999999999998</v>
      </c>
      <c r="E766" s="9">
        <v>273.58</v>
      </c>
      <c r="F766" s="10">
        <v>1490000</v>
      </c>
      <c r="G766" s="9">
        <v>409138496</v>
      </c>
      <c r="H766" s="6"/>
      <c r="I766" s="6"/>
      <c r="J766" s="6"/>
      <c r="K766" s="6"/>
      <c r="L766" s="6"/>
      <c r="M766" s="6"/>
      <c r="N766" s="9">
        <v>273.66000000000003</v>
      </c>
      <c r="O766" s="9">
        <v>274.58999999999997</v>
      </c>
      <c r="P766" s="9">
        <v>407749675</v>
      </c>
      <c r="Q766" s="9">
        <v>113103977</v>
      </c>
      <c r="R766" s="9">
        <v>1837673.62</v>
      </c>
      <c r="S766" s="7"/>
      <c r="T766" s="7"/>
      <c r="U766" s="7"/>
      <c r="V766" s="7"/>
      <c r="W766" s="7"/>
      <c r="X766" s="7"/>
    </row>
    <row r="767" spans="1:24" x14ac:dyDescent="0.2">
      <c r="A767" s="8">
        <v>43384.65625</v>
      </c>
      <c r="B767" s="9">
        <v>273.58999999999997</v>
      </c>
      <c r="C767" s="9">
        <v>273.77</v>
      </c>
      <c r="D767" s="9">
        <v>273.20999999999998</v>
      </c>
      <c r="E767" s="9">
        <v>273.76</v>
      </c>
      <c r="F767" s="10">
        <v>1460000</v>
      </c>
      <c r="G767" s="9">
        <v>399151552</v>
      </c>
      <c r="H767" s="6"/>
      <c r="I767" s="6"/>
      <c r="J767" s="6"/>
      <c r="K767" s="6"/>
      <c r="L767" s="6"/>
      <c r="M767" s="6"/>
      <c r="N767" s="9">
        <v>273.63</v>
      </c>
      <c r="O767" s="9">
        <v>273.39</v>
      </c>
      <c r="P767" s="9">
        <v>399492500</v>
      </c>
      <c r="Q767" s="9">
        <v>112763029</v>
      </c>
      <c r="R767" s="9">
        <v>1496725.62</v>
      </c>
      <c r="S767" s="7"/>
      <c r="T767" s="7"/>
      <c r="U767" s="7"/>
      <c r="V767" s="7"/>
      <c r="W767" s="7"/>
      <c r="X767" s="7"/>
    </row>
    <row r="768" spans="1:24" x14ac:dyDescent="0.2">
      <c r="A768" s="8">
        <v>43384.656944444447</v>
      </c>
      <c r="B768" s="9">
        <v>273.75</v>
      </c>
      <c r="C768" s="9">
        <v>274</v>
      </c>
      <c r="D768" s="9">
        <v>273.60000000000002</v>
      </c>
      <c r="E768" s="9">
        <v>273.70999999999998</v>
      </c>
      <c r="F768" s="10">
        <v>1360000</v>
      </c>
      <c r="G768" s="9">
        <v>371074464</v>
      </c>
      <c r="H768" s="6"/>
      <c r="I768" s="6"/>
      <c r="J768" s="6"/>
      <c r="K768" s="6"/>
      <c r="L768" s="6"/>
      <c r="M768" s="6"/>
      <c r="N768" s="9">
        <v>273.76</v>
      </c>
      <c r="O768" s="9">
        <v>272.85000000000002</v>
      </c>
      <c r="P768" s="9">
        <v>372306800</v>
      </c>
      <c r="Q768" s="9">
        <v>111530693</v>
      </c>
      <c r="R768" s="9">
        <v>264389.62</v>
      </c>
      <c r="S768" s="7"/>
      <c r="T768" s="7"/>
      <c r="U768" s="7"/>
      <c r="V768" s="7"/>
      <c r="W768" s="7"/>
      <c r="X768" s="7"/>
    </row>
    <row r="769" spans="1:24" x14ac:dyDescent="0.2">
      <c r="A769" s="8">
        <v>43384.657638888886</v>
      </c>
      <c r="B769" s="9">
        <v>273.70999999999998</v>
      </c>
      <c r="C769" s="9">
        <v>273.73</v>
      </c>
      <c r="D769" s="9">
        <v>273.01</v>
      </c>
      <c r="E769" s="9">
        <v>273.02999999999997</v>
      </c>
      <c r="F769" s="10">
        <v>922910</v>
      </c>
      <c r="G769" s="9">
        <v>252190784</v>
      </c>
      <c r="H769" s="6"/>
      <c r="I769" s="6"/>
      <c r="J769" s="6"/>
      <c r="K769" s="6"/>
      <c r="L769" s="6"/>
      <c r="M769" s="6"/>
      <c r="N769" s="9">
        <v>273.2</v>
      </c>
      <c r="O769" s="9">
        <v>273.26</v>
      </c>
      <c r="P769" s="9">
        <v>252139012</v>
      </c>
      <c r="Q769" s="9">
        <v>111582465</v>
      </c>
      <c r="R769" s="9">
        <v>316161.62</v>
      </c>
      <c r="S769" s="7"/>
      <c r="T769" s="7"/>
      <c r="U769" s="7"/>
      <c r="V769" s="7"/>
      <c r="W769" s="7"/>
      <c r="X769" s="7"/>
    </row>
    <row r="770" spans="1:24" x14ac:dyDescent="0.2">
      <c r="A770" s="8">
        <v>43384.658333333333</v>
      </c>
      <c r="B770" s="9">
        <v>273.02</v>
      </c>
      <c r="C770" s="9">
        <v>273.24</v>
      </c>
      <c r="D770" s="9">
        <v>272.57</v>
      </c>
      <c r="E770" s="9">
        <v>272.57</v>
      </c>
      <c r="F770" s="10">
        <v>1410000</v>
      </c>
      <c r="G770" s="9">
        <v>383314112</v>
      </c>
      <c r="H770" s="6"/>
      <c r="I770" s="6"/>
      <c r="J770" s="6"/>
      <c r="K770" s="6"/>
      <c r="L770" s="6"/>
      <c r="M770" s="6"/>
      <c r="N770" s="9">
        <v>272.74</v>
      </c>
      <c r="O770" s="9">
        <v>271.85000000000002</v>
      </c>
      <c r="P770" s="9">
        <v>384559875</v>
      </c>
      <c r="Q770" s="9">
        <v>110336702</v>
      </c>
      <c r="R770" s="11">
        <v>-929601.37</v>
      </c>
      <c r="S770" s="7"/>
      <c r="T770" s="7"/>
      <c r="U770" s="7"/>
      <c r="V770" s="7"/>
      <c r="W770" s="7"/>
      <c r="X770" s="7"/>
    </row>
    <row r="771" spans="1:24" x14ac:dyDescent="0.2">
      <c r="A771" s="8">
        <v>43384.65902777778</v>
      </c>
      <c r="B771" s="9">
        <v>272.57</v>
      </c>
      <c r="C771" s="9">
        <v>272.89999999999998</v>
      </c>
      <c r="D771" s="9">
        <v>272.39999999999998</v>
      </c>
      <c r="E771" s="9">
        <v>272.52</v>
      </c>
      <c r="F771" s="10">
        <v>1520000</v>
      </c>
      <c r="G771" s="9">
        <v>413568608</v>
      </c>
      <c r="H771" s="6"/>
      <c r="I771" s="6"/>
      <c r="J771" s="6"/>
      <c r="K771" s="6"/>
      <c r="L771" s="6"/>
      <c r="M771" s="6"/>
      <c r="N771" s="9">
        <v>272.58999999999997</v>
      </c>
      <c r="O771" s="9">
        <v>272.08</v>
      </c>
      <c r="P771" s="9">
        <v>414329200</v>
      </c>
      <c r="Q771" s="9">
        <v>109576110</v>
      </c>
      <c r="R771" s="11">
        <v>-1690193.37</v>
      </c>
      <c r="S771" s="7"/>
      <c r="T771" s="7"/>
      <c r="U771" s="7"/>
      <c r="V771" s="7"/>
      <c r="W771" s="7"/>
      <c r="X771" s="7"/>
    </row>
    <row r="772" spans="1:24" x14ac:dyDescent="0.2">
      <c r="A772" s="8">
        <v>43384.659722222219</v>
      </c>
      <c r="B772" s="9">
        <v>272.52999999999997</v>
      </c>
      <c r="C772" s="9">
        <v>273.08999999999997</v>
      </c>
      <c r="D772" s="9">
        <v>272.29000000000002</v>
      </c>
      <c r="E772" s="9">
        <v>272.82</v>
      </c>
      <c r="F772" s="10">
        <v>1750000</v>
      </c>
      <c r="G772" s="9">
        <v>477362016</v>
      </c>
      <c r="H772" s="6"/>
      <c r="I772" s="6"/>
      <c r="J772" s="6"/>
      <c r="K772" s="6"/>
      <c r="L772" s="6"/>
      <c r="M772" s="6"/>
      <c r="N772" s="9">
        <v>272.76</v>
      </c>
      <c r="O772" s="9">
        <v>272.77999999999997</v>
      </c>
      <c r="P772" s="9">
        <v>477321250</v>
      </c>
      <c r="Q772" s="9">
        <v>109616876</v>
      </c>
      <c r="R772" s="11">
        <v>-1649427.37</v>
      </c>
      <c r="S772" s="7"/>
      <c r="T772" s="7"/>
      <c r="U772" s="7"/>
      <c r="V772" s="7"/>
      <c r="W772" s="7"/>
      <c r="X772" s="7"/>
    </row>
    <row r="773" spans="1:24" x14ac:dyDescent="0.2">
      <c r="A773" s="8">
        <v>43384.660416666666</v>
      </c>
      <c r="B773" s="9">
        <v>272.83</v>
      </c>
      <c r="C773" s="9">
        <v>273.52999999999997</v>
      </c>
      <c r="D773" s="9">
        <v>272.58999999999997</v>
      </c>
      <c r="E773" s="9">
        <v>273.51</v>
      </c>
      <c r="F773" s="10">
        <v>622800</v>
      </c>
      <c r="G773" s="9">
        <v>170156000</v>
      </c>
      <c r="H773" s="6"/>
      <c r="I773" s="6"/>
      <c r="J773" s="6"/>
      <c r="K773" s="6"/>
      <c r="L773" s="6"/>
      <c r="M773" s="6"/>
      <c r="N773" s="9">
        <v>273.29000000000002</v>
      </c>
      <c r="O773" s="9">
        <v>273.20999999999998</v>
      </c>
      <c r="P773" s="9">
        <v>170201898</v>
      </c>
      <c r="Q773" s="9">
        <v>109570978</v>
      </c>
      <c r="R773" s="11">
        <v>-1695325.37</v>
      </c>
      <c r="S773" s="7"/>
      <c r="T773" s="7"/>
      <c r="U773" s="7"/>
      <c r="V773" s="7"/>
      <c r="W773" s="7"/>
      <c r="X773" s="7"/>
    </row>
    <row r="774" spans="1:24" x14ac:dyDescent="0.2">
      <c r="A774" s="8">
        <v>43384.661111111112</v>
      </c>
      <c r="B774" s="9">
        <v>273.51</v>
      </c>
      <c r="C774" s="9">
        <v>273.55</v>
      </c>
      <c r="D774" s="9">
        <v>272.98</v>
      </c>
      <c r="E774" s="9">
        <v>273.01</v>
      </c>
      <c r="F774" s="10">
        <v>1050000</v>
      </c>
      <c r="G774" s="9">
        <v>285730464</v>
      </c>
      <c r="H774" s="6"/>
      <c r="I774" s="6"/>
      <c r="J774" s="6"/>
      <c r="K774" s="18">
        <v>272.12</v>
      </c>
      <c r="L774" s="14">
        <v>274.14999999999998</v>
      </c>
      <c r="M774" s="5" t="b">
        <v>1</v>
      </c>
      <c r="N774" s="9">
        <v>273.14</v>
      </c>
      <c r="O774" s="9">
        <v>272.12</v>
      </c>
      <c r="P774" s="9">
        <v>286794375</v>
      </c>
      <c r="Q774" s="9">
        <v>108507067</v>
      </c>
      <c r="R774" s="11">
        <v>-2759236.37</v>
      </c>
      <c r="S774" s="3">
        <v>270.10000000000002</v>
      </c>
      <c r="T774" s="19">
        <v>276.18</v>
      </c>
      <c r="U774" s="1" t="s">
        <v>12</v>
      </c>
      <c r="V774" s="7"/>
      <c r="W774" s="7"/>
      <c r="X774" s="7"/>
    </row>
    <row r="775" spans="1:24" x14ac:dyDescent="0.2">
      <c r="A775" s="8">
        <v>43384.661805555559</v>
      </c>
      <c r="B775" s="9">
        <v>273.01</v>
      </c>
      <c r="C775" s="9">
        <v>273.44</v>
      </c>
      <c r="D775" s="9">
        <v>272.98</v>
      </c>
      <c r="E775" s="9">
        <v>273.33</v>
      </c>
      <c r="F775" s="10">
        <v>867100</v>
      </c>
      <c r="G775" s="9">
        <v>236933104</v>
      </c>
      <c r="H775" s="6"/>
      <c r="I775" s="6"/>
      <c r="J775" s="6"/>
      <c r="K775" s="6"/>
      <c r="L775" s="6"/>
      <c r="M775" s="6"/>
      <c r="N775" s="9">
        <v>273.27</v>
      </c>
      <c r="O775" s="9">
        <v>273.25</v>
      </c>
      <c r="P775" s="9">
        <v>236952417</v>
      </c>
      <c r="Q775" s="9">
        <v>108487754</v>
      </c>
      <c r="R775" s="11">
        <v>-2778549.37</v>
      </c>
      <c r="S775" s="7"/>
      <c r="T775" s="7"/>
      <c r="U775" s="7"/>
      <c r="V775" s="7"/>
      <c r="W775" s="7"/>
      <c r="X775" s="7"/>
    </row>
    <row r="776" spans="1:24" x14ac:dyDescent="0.2">
      <c r="A776" s="8">
        <v>43384.662499999999</v>
      </c>
      <c r="B776" s="9">
        <v>273.33</v>
      </c>
      <c r="C776" s="9">
        <v>273.43</v>
      </c>
      <c r="D776" s="9">
        <v>272.82</v>
      </c>
      <c r="E776" s="9">
        <v>272.89</v>
      </c>
      <c r="F776" s="10">
        <v>1260000</v>
      </c>
      <c r="G776" s="9">
        <v>343445472</v>
      </c>
      <c r="H776" s="6"/>
      <c r="I776" s="6"/>
      <c r="J776" s="6"/>
      <c r="K776" s="6"/>
      <c r="L776" s="6"/>
      <c r="M776" s="6"/>
      <c r="N776" s="9">
        <v>273.01</v>
      </c>
      <c r="O776" s="9">
        <v>272.58</v>
      </c>
      <c r="P776" s="9">
        <v>343989450</v>
      </c>
      <c r="Q776" s="9">
        <v>107943776</v>
      </c>
      <c r="R776" s="11">
        <v>-3322527.37</v>
      </c>
      <c r="S776" s="7"/>
      <c r="T776" s="7"/>
      <c r="U776" s="7"/>
      <c r="V776" s="7"/>
      <c r="W776" s="7"/>
      <c r="X776" s="7"/>
    </row>
    <row r="777" spans="1:24" x14ac:dyDescent="0.2">
      <c r="A777" s="8">
        <v>43384.663194444445</v>
      </c>
      <c r="B777" s="9">
        <v>272.88</v>
      </c>
      <c r="C777" s="9">
        <v>273.27999999999997</v>
      </c>
      <c r="D777" s="9">
        <v>272.79000000000002</v>
      </c>
      <c r="E777" s="9">
        <v>273.18</v>
      </c>
      <c r="F777" s="10">
        <v>1490000</v>
      </c>
      <c r="G777" s="9">
        <v>406514880</v>
      </c>
      <c r="H777" s="6"/>
      <c r="I777" s="6"/>
      <c r="J777" s="6"/>
      <c r="K777" s="6"/>
      <c r="L777" s="6"/>
      <c r="M777" s="6"/>
      <c r="N777" s="9">
        <v>273.11</v>
      </c>
      <c r="O777" s="9">
        <v>272.83</v>
      </c>
      <c r="P777" s="9">
        <v>406930175</v>
      </c>
      <c r="Q777" s="9">
        <v>107528481</v>
      </c>
      <c r="R777" s="11">
        <v>-3737822.37</v>
      </c>
      <c r="S777" s="7"/>
      <c r="T777" s="7"/>
      <c r="U777" s="7"/>
      <c r="V777" s="7"/>
      <c r="W777" s="7"/>
      <c r="X777" s="7"/>
    </row>
    <row r="778" spans="1:24" x14ac:dyDescent="0.2">
      <c r="A778" s="8">
        <v>43384.663888888892</v>
      </c>
      <c r="B778" s="9">
        <v>273.17</v>
      </c>
      <c r="C778" s="9">
        <v>273.23</v>
      </c>
      <c r="D778" s="9">
        <v>272.76</v>
      </c>
      <c r="E778" s="9">
        <v>272.79000000000002</v>
      </c>
      <c r="F778" s="10">
        <v>1260000</v>
      </c>
      <c r="G778" s="9">
        <v>343411456</v>
      </c>
      <c r="H778" s="6"/>
      <c r="I778" s="6"/>
      <c r="J778" s="6"/>
      <c r="K778" s="6"/>
      <c r="L778" s="6"/>
      <c r="M778" s="6"/>
      <c r="N778" s="9">
        <v>272.89</v>
      </c>
      <c r="O778" s="9">
        <v>272.55</v>
      </c>
      <c r="P778" s="9">
        <v>343844550</v>
      </c>
      <c r="Q778" s="9">
        <v>107095387</v>
      </c>
      <c r="R778" s="11">
        <v>-4170916.37</v>
      </c>
      <c r="S778" s="7"/>
      <c r="T778" s="7"/>
      <c r="U778" s="7"/>
      <c r="V778" s="7"/>
      <c r="W778" s="7"/>
      <c r="X778" s="7"/>
    </row>
    <row r="779" spans="1:24" x14ac:dyDescent="0.2">
      <c r="A779" s="8">
        <v>43384.664583333331</v>
      </c>
      <c r="B779" s="9">
        <v>272.79000000000002</v>
      </c>
      <c r="C779" s="9">
        <v>273.07</v>
      </c>
      <c r="D779" s="9">
        <v>272.56</v>
      </c>
      <c r="E779" s="9">
        <v>272.66000000000003</v>
      </c>
      <c r="F779" s="10">
        <v>1250000</v>
      </c>
      <c r="G779" s="9">
        <v>340337440</v>
      </c>
      <c r="H779" s="6"/>
      <c r="I779" s="6"/>
      <c r="J779" s="6"/>
      <c r="K779" s="6"/>
      <c r="L779" s="6"/>
      <c r="M779" s="6"/>
      <c r="N779" s="9">
        <v>272.74</v>
      </c>
      <c r="O779" s="9">
        <v>272.27</v>
      </c>
      <c r="P779" s="9">
        <v>340921875</v>
      </c>
      <c r="Q779" s="9">
        <v>106510952</v>
      </c>
      <c r="R779" s="11">
        <v>-4755351.37</v>
      </c>
      <c r="S779" s="7"/>
      <c r="T779" s="7"/>
      <c r="U779" s="7"/>
      <c r="V779" s="7"/>
      <c r="W779" s="7"/>
      <c r="X779" s="7"/>
    </row>
    <row r="780" spans="1:24" x14ac:dyDescent="0.2">
      <c r="A780" s="8">
        <v>43384.665277777778</v>
      </c>
      <c r="B780" s="9">
        <v>272.67</v>
      </c>
      <c r="C780" s="9">
        <v>272.77</v>
      </c>
      <c r="D780" s="9">
        <v>272.39</v>
      </c>
      <c r="E780" s="9">
        <v>272.51</v>
      </c>
      <c r="F780" s="10">
        <v>1280000</v>
      </c>
      <c r="G780" s="9">
        <v>348924320</v>
      </c>
      <c r="H780" s="6"/>
      <c r="I780" s="6"/>
      <c r="J780" s="6"/>
      <c r="K780" s="6"/>
      <c r="L780" s="6"/>
      <c r="M780" s="6"/>
      <c r="N780" s="9">
        <v>272.55</v>
      </c>
      <c r="O780" s="9">
        <v>272.60000000000002</v>
      </c>
      <c r="P780" s="9">
        <v>348857600</v>
      </c>
      <c r="Q780" s="9">
        <v>106577672</v>
      </c>
      <c r="R780" s="11">
        <v>-4688631.37</v>
      </c>
      <c r="S780" s="7"/>
      <c r="T780" s="7"/>
      <c r="U780" s="7"/>
      <c r="V780" s="7"/>
      <c r="W780" s="7"/>
      <c r="X780" s="7"/>
    </row>
    <row r="781" spans="1:24" x14ac:dyDescent="0.2">
      <c r="A781" s="8">
        <v>43384.665972222225</v>
      </c>
      <c r="B781" s="9">
        <v>272.51</v>
      </c>
      <c r="C781" s="9">
        <v>272.57</v>
      </c>
      <c r="D781" s="18">
        <v>272.20999999999998</v>
      </c>
      <c r="E781" s="9">
        <v>272.26</v>
      </c>
      <c r="F781" s="10">
        <v>4200000</v>
      </c>
      <c r="G781" s="9">
        <v>1143722368</v>
      </c>
      <c r="H781" s="6"/>
      <c r="I781" s="6"/>
      <c r="J781" s="6"/>
      <c r="K781" s="6"/>
      <c r="L781" s="6"/>
      <c r="M781" s="6"/>
      <c r="N781" s="9">
        <v>272.33</v>
      </c>
      <c r="O781" s="9">
        <v>272.31</v>
      </c>
      <c r="P781" s="9">
        <v>1143765000</v>
      </c>
      <c r="Q781" s="9">
        <v>106535040</v>
      </c>
      <c r="R781" s="11">
        <v>-4731263.37</v>
      </c>
      <c r="S781" s="7"/>
      <c r="T781" s="7"/>
      <c r="U781" s="7"/>
      <c r="V781" s="7"/>
      <c r="W781" s="7"/>
      <c r="X781" s="7"/>
    </row>
    <row r="782" spans="1:24" x14ac:dyDescent="0.2">
      <c r="A782" s="8">
        <v>43385.395833333336</v>
      </c>
      <c r="B782" s="14">
        <v>276.77</v>
      </c>
      <c r="C782" s="9">
        <v>277.08999999999997</v>
      </c>
      <c r="D782" s="9">
        <v>276.54000000000002</v>
      </c>
      <c r="E782" s="20">
        <v>276.69</v>
      </c>
      <c r="F782" s="10">
        <v>1650000</v>
      </c>
      <c r="G782" s="9">
        <v>457281056</v>
      </c>
      <c r="H782" s="5" t="s">
        <v>14</v>
      </c>
      <c r="I782" s="5" t="s">
        <v>15</v>
      </c>
      <c r="J782" s="5" t="s">
        <v>16</v>
      </c>
      <c r="K782" s="6"/>
      <c r="L782" s="6"/>
      <c r="M782" s="6"/>
      <c r="N782" s="9">
        <v>276.75</v>
      </c>
      <c r="O782" s="9">
        <v>277.14</v>
      </c>
      <c r="P782" s="9">
        <v>456641625</v>
      </c>
      <c r="Q782" s="9">
        <v>107174471</v>
      </c>
      <c r="R782" s="11">
        <v>-4091832.37</v>
      </c>
      <c r="S782" s="7"/>
      <c r="T782" s="7"/>
      <c r="U782" s="7"/>
      <c r="V782" s="7"/>
      <c r="W782" s="7"/>
      <c r="X782" s="7"/>
    </row>
    <row r="783" spans="1:24" x14ac:dyDescent="0.2">
      <c r="A783" s="8">
        <v>43385.396527777775</v>
      </c>
      <c r="B783" s="9">
        <v>276.69</v>
      </c>
      <c r="C783" s="9">
        <v>276.8</v>
      </c>
      <c r="D783" s="9">
        <v>276.43</v>
      </c>
      <c r="E783" s="9">
        <v>276.57</v>
      </c>
      <c r="F783" s="10">
        <v>993750</v>
      </c>
      <c r="G783" s="9">
        <v>274871520</v>
      </c>
      <c r="H783" s="21">
        <v>60.23</v>
      </c>
      <c r="I783" s="21">
        <v>60.11</v>
      </c>
      <c r="J783" s="22">
        <v>0.12</v>
      </c>
      <c r="K783" s="6"/>
      <c r="L783" s="6"/>
      <c r="M783" s="6"/>
      <c r="N783" s="9">
        <v>276.58999999999997</v>
      </c>
      <c r="O783" s="9">
        <v>276.60000000000002</v>
      </c>
      <c r="P783" s="9">
        <v>274863796.88</v>
      </c>
      <c r="Q783" s="9">
        <v>107182194.13</v>
      </c>
      <c r="R783" s="11">
        <v>-4084109.25</v>
      </c>
      <c r="S783" s="7"/>
      <c r="T783" s="7"/>
      <c r="U783" s="7"/>
      <c r="V783" s="7"/>
      <c r="W783" s="7"/>
      <c r="X783" s="7"/>
    </row>
    <row r="784" spans="1:24" x14ac:dyDescent="0.2">
      <c r="A784" s="8">
        <v>43385.397222222222</v>
      </c>
      <c r="B784" s="9">
        <v>276.56</v>
      </c>
      <c r="C784" s="9">
        <v>276.8</v>
      </c>
      <c r="D784" s="9">
        <v>276.39</v>
      </c>
      <c r="E784" s="9">
        <v>276.45999999999998</v>
      </c>
      <c r="F784" s="10">
        <v>1030000</v>
      </c>
      <c r="G784" s="9">
        <v>284120576</v>
      </c>
      <c r="H784" s="21">
        <v>103.65</v>
      </c>
      <c r="I784" s="21">
        <v>103.36</v>
      </c>
      <c r="J784" s="23">
        <v>0.28000000000000003</v>
      </c>
      <c r="K784" s="6"/>
      <c r="L784" s="6"/>
      <c r="M784" s="6"/>
      <c r="N784" s="9">
        <v>276.52999999999997</v>
      </c>
      <c r="O784" s="9">
        <v>275.85000000000002</v>
      </c>
      <c r="P784" s="9">
        <v>284823325</v>
      </c>
      <c r="Q784" s="9">
        <v>106479445.13</v>
      </c>
      <c r="R784" s="11">
        <v>-4786858.25</v>
      </c>
      <c r="S784" s="7"/>
      <c r="T784" s="7"/>
      <c r="U784" s="7"/>
      <c r="V784" s="7"/>
      <c r="W784" s="7"/>
      <c r="X784" s="7"/>
    </row>
    <row r="785" spans="1:24" x14ac:dyDescent="0.2">
      <c r="A785" s="8">
        <v>43385.397916666669</v>
      </c>
      <c r="B785" s="9">
        <v>276.47000000000003</v>
      </c>
      <c r="C785" s="9">
        <v>276.76</v>
      </c>
      <c r="D785" s="9">
        <v>276.37</v>
      </c>
      <c r="E785" s="9">
        <v>276.39999999999998</v>
      </c>
      <c r="F785" s="10">
        <v>524780</v>
      </c>
      <c r="G785" s="9">
        <v>145106928</v>
      </c>
      <c r="H785" s="21">
        <v>50.95</v>
      </c>
      <c r="I785" s="21">
        <v>51.07</v>
      </c>
      <c r="J785" s="24">
        <v>0.12</v>
      </c>
      <c r="K785" s="6"/>
      <c r="L785" s="6"/>
      <c r="M785" s="6"/>
      <c r="N785" s="9">
        <v>276.48</v>
      </c>
      <c r="O785" s="9">
        <v>276.51</v>
      </c>
      <c r="P785" s="9">
        <v>145092486.34999999</v>
      </c>
      <c r="Q785" s="9">
        <v>106493886.78</v>
      </c>
      <c r="R785" s="11">
        <v>-4772416.5999999996</v>
      </c>
      <c r="S785" s="7"/>
      <c r="T785" s="7"/>
      <c r="U785" s="7"/>
      <c r="V785" s="7"/>
      <c r="W785" s="7"/>
      <c r="X785" s="7"/>
    </row>
    <row r="786" spans="1:24" x14ac:dyDescent="0.2">
      <c r="A786" s="8">
        <v>43385.398611111108</v>
      </c>
      <c r="B786" s="9">
        <v>276.39</v>
      </c>
      <c r="C786" s="9">
        <v>276.39999999999998</v>
      </c>
      <c r="D786" s="9">
        <v>275.93</v>
      </c>
      <c r="E786" s="9">
        <v>275.94</v>
      </c>
      <c r="F786" s="10">
        <v>719280</v>
      </c>
      <c r="G786" s="9">
        <v>198585984</v>
      </c>
      <c r="H786" s="21">
        <v>137.06</v>
      </c>
      <c r="I786" s="21">
        <v>136.85</v>
      </c>
      <c r="J786" s="25">
        <v>0.21</v>
      </c>
      <c r="K786" s="6"/>
      <c r="L786" s="6"/>
      <c r="M786" s="6"/>
      <c r="N786" s="9">
        <v>276.05</v>
      </c>
      <c r="O786" s="9">
        <v>276.08999999999997</v>
      </c>
      <c r="P786" s="9">
        <v>198559042.19999999</v>
      </c>
      <c r="Q786" s="9">
        <v>106520828.58</v>
      </c>
      <c r="R786" s="11">
        <v>-4745474.8</v>
      </c>
      <c r="S786" s="7"/>
      <c r="T786" s="7"/>
      <c r="U786" s="7"/>
      <c r="V786" s="7"/>
      <c r="W786" s="7"/>
      <c r="X786" s="7"/>
    </row>
    <row r="787" spans="1:24" x14ac:dyDescent="0.2">
      <c r="A787" s="8">
        <v>43385.399305555555</v>
      </c>
      <c r="B787" s="9">
        <v>275.93</v>
      </c>
      <c r="C787" s="9">
        <v>276.10000000000002</v>
      </c>
      <c r="D787" s="9">
        <v>275.81</v>
      </c>
      <c r="E787" s="9">
        <v>275.93</v>
      </c>
      <c r="F787" s="10">
        <v>746180</v>
      </c>
      <c r="G787" s="9">
        <v>205905072</v>
      </c>
      <c r="H787" s="21">
        <v>103.74</v>
      </c>
      <c r="I787" s="21">
        <v>103.69</v>
      </c>
      <c r="J787" s="26">
        <v>0.05</v>
      </c>
      <c r="K787" s="6"/>
      <c r="L787" s="6"/>
      <c r="M787" s="6"/>
      <c r="N787" s="9">
        <v>275.94</v>
      </c>
      <c r="O787" s="9">
        <v>275.95</v>
      </c>
      <c r="P787" s="9">
        <v>205902774.65000001</v>
      </c>
      <c r="Q787" s="9">
        <v>106523125.93000001</v>
      </c>
      <c r="R787" s="11">
        <v>-4743177.45</v>
      </c>
      <c r="S787" s="7"/>
      <c r="T787" s="7"/>
      <c r="U787" s="7"/>
      <c r="V787" s="7"/>
      <c r="W787" s="7"/>
      <c r="X787" s="7"/>
    </row>
    <row r="788" spans="1:24" x14ac:dyDescent="0.2">
      <c r="A788" s="8">
        <v>43385.4</v>
      </c>
      <c r="B788" s="9">
        <v>275.93</v>
      </c>
      <c r="C788" s="9">
        <v>276.41000000000003</v>
      </c>
      <c r="D788" s="9">
        <v>275.81</v>
      </c>
      <c r="E788" s="9">
        <v>276.36</v>
      </c>
      <c r="F788" s="10">
        <v>722890</v>
      </c>
      <c r="G788" s="9">
        <v>199656016</v>
      </c>
      <c r="H788" s="21">
        <v>96.88</v>
      </c>
      <c r="I788" s="21">
        <v>96.97</v>
      </c>
      <c r="J788" s="27">
        <v>0.09</v>
      </c>
      <c r="K788" s="6"/>
      <c r="L788" s="6"/>
      <c r="M788" s="6"/>
      <c r="N788" s="9">
        <v>276.24</v>
      </c>
      <c r="O788" s="9">
        <v>276.19</v>
      </c>
      <c r="P788" s="9">
        <v>199687519.15000001</v>
      </c>
      <c r="Q788" s="9">
        <v>106491622.78</v>
      </c>
      <c r="R788" s="11">
        <v>-4774680.5999999996</v>
      </c>
      <c r="S788" s="7"/>
      <c r="T788" s="7"/>
      <c r="U788" s="7"/>
      <c r="V788" s="7"/>
      <c r="W788" s="7"/>
      <c r="X788" s="7"/>
    </row>
    <row r="789" spans="1:24" x14ac:dyDescent="0.2">
      <c r="A789" s="8">
        <v>43385.400694444441</v>
      </c>
      <c r="B789" s="9">
        <v>276.35000000000002</v>
      </c>
      <c r="C789" s="9">
        <v>276.57</v>
      </c>
      <c r="D789" s="9">
        <v>276.3</v>
      </c>
      <c r="E789" s="9">
        <v>276.5</v>
      </c>
      <c r="F789" s="10">
        <v>622920</v>
      </c>
      <c r="G789" s="9">
        <v>172209904</v>
      </c>
      <c r="H789" s="21">
        <v>86.17</v>
      </c>
      <c r="I789" s="21">
        <v>86.25</v>
      </c>
      <c r="J789" s="27">
        <v>0.08</v>
      </c>
      <c r="K789" s="6"/>
      <c r="L789" s="6"/>
      <c r="M789" s="6"/>
      <c r="N789" s="9">
        <v>276.47000000000003</v>
      </c>
      <c r="O789" s="9">
        <v>276.45999999999998</v>
      </c>
      <c r="P789" s="9">
        <v>172217135.09999999</v>
      </c>
      <c r="Q789" s="9">
        <v>106484391.68000001</v>
      </c>
      <c r="R789" s="11">
        <v>-4781911.7</v>
      </c>
      <c r="S789" s="7"/>
      <c r="T789" s="7"/>
      <c r="U789" s="7"/>
      <c r="V789" s="7"/>
      <c r="W789" s="7"/>
      <c r="X789" s="7"/>
    </row>
    <row r="790" spans="1:24" x14ac:dyDescent="0.2">
      <c r="A790" s="8">
        <v>43385.401388888888</v>
      </c>
      <c r="B790" s="9">
        <v>276.51</v>
      </c>
      <c r="C790" s="9">
        <v>276.68</v>
      </c>
      <c r="D790" s="9">
        <v>276.44</v>
      </c>
      <c r="E790" s="9">
        <v>276.56</v>
      </c>
      <c r="F790" s="10">
        <v>441640</v>
      </c>
      <c r="G790" s="9">
        <v>122139960</v>
      </c>
      <c r="H790" s="21">
        <v>70.900000000000006</v>
      </c>
      <c r="I790" s="21">
        <v>70.930000000000007</v>
      </c>
      <c r="J790" s="28">
        <v>0.03</v>
      </c>
      <c r="K790" s="6"/>
      <c r="L790" s="6"/>
      <c r="M790" s="6"/>
      <c r="N790" s="9">
        <v>276.56</v>
      </c>
      <c r="O790" s="9">
        <v>276.56</v>
      </c>
      <c r="P790" s="9">
        <v>122139958.40000001</v>
      </c>
      <c r="Q790" s="9">
        <v>106484393.28</v>
      </c>
      <c r="R790" s="11">
        <v>-4781910.0999999996</v>
      </c>
      <c r="S790" s="7"/>
      <c r="T790" s="7"/>
      <c r="U790" s="7"/>
      <c r="V790" s="7"/>
      <c r="W790" s="7"/>
      <c r="X790" s="7"/>
    </row>
    <row r="791" spans="1:24" x14ac:dyDescent="0.2">
      <c r="A791" s="8">
        <v>43385.402083333334</v>
      </c>
      <c r="B791" s="9">
        <v>276.56</v>
      </c>
      <c r="C791" s="9">
        <v>276.64</v>
      </c>
      <c r="D791" s="9">
        <v>276.16000000000003</v>
      </c>
      <c r="E791" s="9">
        <v>276.24</v>
      </c>
      <c r="F791" s="10">
        <v>564000</v>
      </c>
      <c r="G791" s="9">
        <v>155858976</v>
      </c>
      <c r="H791" s="21">
        <v>127.71</v>
      </c>
      <c r="I791" s="21">
        <v>127.61</v>
      </c>
      <c r="J791" s="29">
        <v>0.1</v>
      </c>
      <c r="K791" s="6"/>
      <c r="L791" s="6"/>
      <c r="M791" s="6"/>
      <c r="N791" s="9">
        <v>276.32</v>
      </c>
      <c r="O791" s="9">
        <v>276.35000000000002</v>
      </c>
      <c r="P791" s="9">
        <v>155844480</v>
      </c>
      <c r="Q791" s="9">
        <v>106498889.28</v>
      </c>
      <c r="R791" s="11">
        <v>-4767414.0999999996</v>
      </c>
      <c r="S791" s="7"/>
      <c r="T791" s="7"/>
      <c r="U791" s="7"/>
      <c r="V791" s="7"/>
      <c r="W791" s="7"/>
      <c r="X791" s="7"/>
    </row>
    <row r="792" spans="1:24" x14ac:dyDescent="0.2">
      <c r="A792" s="8">
        <v>43385.402777777781</v>
      </c>
      <c r="B792" s="9">
        <v>276.23</v>
      </c>
      <c r="C792" s="9">
        <v>276.55</v>
      </c>
      <c r="D792" s="9">
        <v>276.23</v>
      </c>
      <c r="E792" s="9">
        <v>276.43</v>
      </c>
      <c r="F792" s="10">
        <v>301380</v>
      </c>
      <c r="G792" s="9">
        <v>83301336</v>
      </c>
      <c r="H792" s="21">
        <v>53.44</v>
      </c>
      <c r="I792" s="21">
        <v>53.45</v>
      </c>
      <c r="J792" s="28">
        <v>0.01</v>
      </c>
      <c r="K792" s="6"/>
      <c r="L792" s="6"/>
      <c r="M792" s="6"/>
      <c r="N792" s="9">
        <v>276.41000000000003</v>
      </c>
      <c r="O792" s="9">
        <v>276.39999999999998</v>
      </c>
      <c r="P792" s="9">
        <v>83304445.799999997</v>
      </c>
      <c r="Q792" s="9">
        <v>106495779.48</v>
      </c>
      <c r="R792" s="11">
        <v>-4770523.9000000004</v>
      </c>
      <c r="S792" s="7"/>
      <c r="T792" s="7"/>
      <c r="U792" s="7"/>
      <c r="V792" s="7"/>
      <c r="W792" s="7"/>
      <c r="X792" s="7"/>
    </row>
    <row r="793" spans="1:24" x14ac:dyDescent="0.2">
      <c r="A793" s="8">
        <v>43385.40347222222</v>
      </c>
      <c r="B793" s="9">
        <v>276.43</v>
      </c>
      <c r="C793" s="9">
        <v>276.48</v>
      </c>
      <c r="D793" s="9">
        <v>276.10000000000002</v>
      </c>
      <c r="E793" s="9">
        <v>276.13</v>
      </c>
      <c r="F793" s="10">
        <v>370340</v>
      </c>
      <c r="G793" s="9">
        <v>102300656</v>
      </c>
      <c r="H793" s="21">
        <v>122.88</v>
      </c>
      <c r="I793" s="21">
        <v>122.81</v>
      </c>
      <c r="J793" s="27">
        <v>7.0000000000000007E-2</v>
      </c>
      <c r="K793" s="6"/>
      <c r="L793" s="6"/>
      <c r="M793" s="6"/>
      <c r="N793" s="9">
        <v>276.20999999999998</v>
      </c>
      <c r="O793" s="9">
        <v>276.23</v>
      </c>
      <c r="P793" s="9">
        <v>102291611.40000001</v>
      </c>
      <c r="Q793" s="9">
        <v>106504824.08</v>
      </c>
      <c r="R793" s="11">
        <v>-4761479.3</v>
      </c>
      <c r="S793" s="7"/>
      <c r="T793" s="7"/>
      <c r="U793" s="7"/>
      <c r="V793" s="7"/>
      <c r="W793" s="7"/>
      <c r="X793" s="7"/>
    </row>
    <row r="794" spans="1:24" x14ac:dyDescent="0.2">
      <c r="A794" s="8">
        <v>43385.404166666667</v>
      </c>
      <c r="B794" s="9">
        <v>276.12</v>
      </c>
      <c r="C794" s="9">
        <v>276.42</v>
      </c>
      <c r="D794" s="9">
        <v>276.10000000000002</v>
      </c>
      <c r="E794" s="9">
        <v>276.3</v>
      </c>
      <c r="F794" s="10">
        <v>297680</v>
      </c>
      <c r="G794" s="9">
        <v>82240304</v>
      </c>
      <c r="H794" s="21">
        <v>80.38</v>
      </c>
      <c r="I794" s="21">
        <v>80.39</v>
      </c>
      <c r="J794" s="28">
        <v>0.01</v>
      </c>
      <c r="K794" s="6"/>
      <c r="L794" s="6"/>
      <c r="M794" s="6"/>
      <c r="N794" s="9">
        <v>276.27999999999997</v>
      </c>
      <c r="O794" s="9">
        <v>276.27</v>
      </c>
      <c r="P794" s="9">
        <v>82243030.400000006</v>
      </c>
      <c r="Q794" s="9">
        <v>106502097.68000001</v>
      </c>
      <c r="R794" s="11">
        <v>-4764205.7</v>
      </c>
      <c r="S794" s="7"/>
      <c r="T794" s="7"/>
      <c r="U794" s="7"/>
      <c r="V794" s="7"/>
      <c r="W794" s="7"/>
      <c r="X794" s="7"/>
    </row>
    <row r="795" spans="1:24" x14ac:dyDescent="0.2">
      <c r="A795" s="8">
        <v>43385.404861111114</v>
      </c>
      <c r="B795" s="9">
        <v>276.3</v>
      </c>
      <c r="C795" s="9">
        <v>276.41000000000003</v>
      </c>
      <c r="D795" s="9">
        <v>275.99</v>
      </c>
      <c r="E795" s="9">
        <v>276</v>
      </c>
      <c r="F795" s="10">
        <v>300870</v>
      </c>
      <c r="G795" s="9">
        <v>83079680</v>
      </c>
      <c r="H795" s="21">
        <v>101.07</v>
      </c>
      <c r="I795" s="21">
        <v>101.02</v>
      </c>
      <c r="J795" s="30">
        <v>0.05</v>
      </c>
      <c r="K795" s="6"/>
      <c r="L795" s="6"/>
      <c r="M795" s="6"/>
      <c r="N795" s="9">
        <v>276.10000000000002</v>
      </c>
      <c r="O795" s="9">
        <v>276.13</v>
      </c>
      <c r="P795" s="9">
        <v>83070207</v>
      </c>
      <c r="Q795" s="9">
        <v>106511570.68000001</v>
      </c>
      <c r="R795" s="11">
        <v>-4754732.7</v>
      </c>
      <c r="S795" s="7"/>
      <c r="T795" s="7"/>
      <c r="U795" s="7"/>
      <c r="V795" s="7"/>
      <c r="W795" s="7"/>
      <c r="X795" s="7"/>
    </row>
    <row r="796" spans="1:24" x14ac:dyDescent="0.2">
      <c r="A796" s="8">
        <v>43385.405555555553</v>
      </c>
      <c r="B796" s="9">
        <v>275.99</v>
      </c>
      <c r="C796" s="9">
        <v>276.12</v>
      </c>
      <c r="D796" s="9">
        <v>275.67</v>
      </c>
      <c r="E796" s="9">
        <v>275.76</v>
      </c>
      <c r="F796" s="10">
        <v>679780</v>
      </c>
      <c r="G796" s="9">
        <v>187517232</v>
      </c>
      <c r="H796" s="21">
        <v>225.94</v>
      </c>
      <c r="I796" s="21">
        <v>225.71</v>
      </c>
      <c r="J796" s="31">
        <v>0.23</v>
      </c>
      <c r="K796" s="6"/>
      <c r="L796" s="6"/>
      <c r="M796" s="6"/>
      <c r="N796" s="9">
        <v>275.83</v>
      </c>
      <c r="O796" s="9">
        <v>275.85000000000002</v>
      </c>
      <c r="P796" s="9">
        <v>187502017.94999999</v>
      </c>
      <c r="Q796" s="9">
        <v>106526784.73</v>
      </c>
      <c r="R796" s="11">
        <v>-4739518.6500000004</v>
      </c>
      <c r="S796" s="7"/>
      <c r="T796" s="7"/>
      <c r="U796" s="7"/>
      <c r="V796" s="7"/>
      <c r="W796" s="7"/>
      <c r="X796" s="7"/>
    </row>
    <row r="797" spans="1:24" x14ac:dyDescent="0.2">
      <c r="A797" s="8">
        <v>43385.40625</v>
      </c>
      <c r="B797" s="9">
        <v>275.75</v>
      </c>
      <c r="C797" s="9">
        <v>276.33999999999997</v>
      </c>
      <c r="D797" s="9">
        <v>275.74</v>
      </c>
      <c r="E797" s="9">
        <v>276.18</v>
      </c>
      <c r="F797" s="10">
        <v>911920</v>
      </c>
      <c r="G797" s="9">
        <v>251770304</v>
      </c>
      <c r="H797" s="21">
        <v>134.15</v>
      </c>
      <c r="I797" s="21">
        <v>134.27000000000001</v>
      </c>
      <c r="J797" s="22">
        <v>0.12</v>
      </c>
      <c r="K797" s="6"/>
      <c r="L797" s="6"/>
      <c r="M797" s="6"/>
      <c r="N797" s="9">
        <v>276.11</v>
      </c>
      <c r="O797" s="9">
        <v>276.08999999999997</v>
      </c>
      <c r="P797" s="9">
        <v>251790231.19999999</v>
      </c>
      <c r="Q797" s="9">
        <v>106506857.53</v>
      </c>
      <c r="R797" s="11">
        <v>-4759445.8499999996</v>
      </c>
      <c r="S797" s="7"/>
      <c r="T797" s="7"/>
      <c r="U797" s="7"/>
      <c r="V797" s="7"/>
      <c r="W797" s="7"/>
      <c r="X797" s="7"/>
    </row>
    <row r="798" spans="1:24" x14ac:dyDescent="0.2">
      <c r="A798" s="8">
        <v>43385.406944444447</v>
      </c>
      <c r="B798" s="9">
        <v>276.17</v>
      </c>
      <c r="C798" s="9">
        <v>276.17</v>
      </c>
      <c r="D798" s="9">
        <v>275.81</v>
      </c>
      <c r="E798" s="9">
        <v>275.83</v>
      </c>
      <c r="F798" s="10">
        <v>295590</v>
      </c>
      <c r="G798" s="9">
        <v>81565224</v>
      </c>
      <c r="H798" s="21">
        <v>32.409999999999997</v>
      </c>
      <c r="I798" s="21">
        <v>32.4</v>
      </c>
      <c r="J798" s="28">
        <v>0.02</v>
      </c>
      <c r="K798" s="6"/>
      <c r="L798" s="6"/>
      <c r="M798" s="6"/>
      <c r="N798" s="9">
        <v>275.91000000000003</v>
      </c>
      <c r="O798" s="9">
        <v>275.94</v>
      </c>
      <c r="P798" s="9">
        <v>81556236.900000006</v>
      </c>
      <c r="Q798" s="9">
        <v>106515844.63</v>
      </c>
      <c r="R798" s="11">
        <v>-4750458.75</v>
      </c>
      <c r="S798" s="7"/>
      <c r="T798" s="7"/>
      <c r="U798" s="7"/>
      <c r="V798" s="7"/>
      <c r="W798" s="7"/>
      <c r="X798" s="7"/>
    </row>
    <row r="799" spans="1:24" x14ac:dyDescent="0.2">
      <c r="A799" s="8">
        <v>43385.407638888886</v>
      </c>
      <c r="B799" s="9">
        <v>275.82</v>
      </c>
      <c r="C799" s="9">
        <v>276.19</v>
      </c>
      <c r="D799" s="9">
        <v>275.82</v>
      </c>
      <c r="E799" s="9">
        <v>276</v>
      </c>
      <c r="F799" s="10">
        <v>523680</v>
      </c>
      <c r="G799" s="9">
        <v>144538096</v>
      </c>
      <c r="H799" s="21">
        <v>177.16</v>
      </c>
      <c r="I799" s="21">
        <v>177.21</v>
      </c>
      <c r="J799" s="28">
        <v>0.04</v>
      </c>
      <c r="K799" s="6"/>
      <c r="L799" s="6"/>
      <c r="M799" s="6"/>
      <c r="N799" s="9">
        <v>276</v>
      </c>
      <c r="O799" s="9">
        <v>276</v>
      </c>
      <c r="P799" s="9">
        <v>144536989.19999999</v>
      </c>
      <c r="Q799" s="9">
        <v>106516951.43000001</v>
      </c>
      <c r="R799" s="11">
        <v>-4749351.95</v>
      </c>
      <c r="S799" s="7"/>
      <c r="T799" s="7"/>
      <c r="U799" s="7"/>
      <c r="V799" s="7"/>
      <c r="W799" s="7"/>
      <c r="X799" s="7"/>
    </row>
    <row r="800" spans="1:24" x14ac:dyDescent="0.2">
      <c r="A800" s="8">
        <v>43385.408333333333</v>
      </c>
      <c r="B800" s="9">
        <v>276</v>
      </c>
      <c r="C800" s="9">
        <v>276.18</v>
      </c>
      <c r="D800" s="9">
        <v>275.87</v>
      </c>
      <c r="E800" s="9">
        <v>276.06</v>
      </c>
      <c r="F800" s="10">
        <v>343180</v>
      </c>
      <c r="G800" s="9">
        <v>94729984</v>
      </c>
      <c r="H800" s="21">
        <v>65.53</v>
      </c>
      <c r="I800" s="21">
        <v>65.540000000000006</v>
      </c>
      <c r="J800" s="28">
        <v>0.01</v>
      </c>
      <c r="K800" s="6"/>
      <c r="L800" s="6"/>
      <c r="M800" s="6"/>
      <c r="N800" s="9">
        <v>276.04000000000002</v>
      </c>
      <c r="O800" s="9">
        <v>276.04000000000002</v>
      </c>
      <c r="P800" s="9">
        <v>94732265.150000006</v>
      </c>
      <c r="Q800" s="9">
        <v>106514670.28</v>
      </c>
      <c r="R800" s="11">
        <v>-4751633.0999999996</v>
      </c>
      <c r="S800" s="7"/>
      <c r="T800" s="7"/>
      <c r="U800" s="7"/>
      <c r="V800" s="7"/>
      <c r="W800" s="7"/>
      <c r="X800" s="7"/>
    </row>
    <row r="801" spans="1:24" x14ac:dyDescent="0.2">
      <c r="A801" s="8">
        <v>43385.40902777778</v>
      </c>
      <c r="B801" s="9">
        <v>276.06</v>
      </c>
      <c r="C801" s="9">
        <v>276.24</v>
      </c>
      <c r="D801" s="9">
        <v>275.95</v>
      </c>
      <c r="E801" s="9">
        <v>276.16000000000003</v>
      </c>
      <c r="F801" s="10">
        <v>298170</v>
      </c>
      <c r="G801" s="9">
        <v>82328880</v>
      </c>
      <c r="H801" s="21">
        <v>86.88</v>
      </c>
      <c r="I801" s="21">
        <v>86.91</v>
      </c>
      <c r="J801" s="28">
        <v>0.02</v>
      </c>
      <c r="K801" s="6"/>
      <c r="L801" s="6"/>
      <c r="M801" s="6"/>
      <c r="N801" s="9">
        <v>276.13</v>
      </c>
      <c r="O801" s="9">
        <v>276.11</v>
      </c>
      <c r="P801" s="9">
        <v>82332936.680000007</v>
      </c>
      <c r="Q801" s="9">
        <v>106510613.59999999</v>
      </c>
      <c r="R801" s="11">
        <v>-4755689.7699999996</v>
      </c>
      <c r="S801" s="7"/>
      <c r="T801" s="7"/>
      <c r="U801" s="7"/>
      <c r="V801" s="7"/>
      <c r="W801" s="7"/>
      <c r="X801" s="7"/>
    </row>
    <row r="802" spans="1:24" x14ac:dyDescent="0.2">
      <c r="A802" s="8">
        <v>43385.409722222219</v>
      </c>
      <c r="B802" s="9">
        <v>276.17</v>
      </c>
      <c r="C802" s="9">
        <v>276.23</v>
      </c>
      <c r="D802" s="9">
        <v>275.99</v>
      </c>
      <c r="E802" s="9">
        <v>276.07</v>
      </c>
      <c r="F802" s="10">
        <v>342980</v>
      </c>
      <c r="G802" s="9">
        <v>94695840</v>
      </c>
      <c r="H802" s="21">
        <v>115.03</v>
      </c>
      <c r="I802" s="21">
        <v>115.02</v>
      </c>
      <c r="J802" s="28">
        <v>0.01</v>
      </c>
      <c r="K802" s="6"/>
      <c r="L802" s="6"/>
      <c r="M802" s="6"/>
      <c r="N802" s="9">
        <v>276.08999999999997</v>
      </c>
      <c r="O802" s="9">
        <v>276.10000000000002</v>
      </c>
      <c r="P802" s="9">
        <v>94693348.200000003</v>
      </c>
      <c r="Q802" s="9">
        <v>106513105.40000001</v>
      </c>
      <c r="R802" s="11">
        <v>-4753197.97</v>
      </c>
      <c r="S802" s="7"/>
      <c r="T802" s="7"/>
      <c r="U802" s="7"/>
      <c r="V802" s="7"/>
      <c r="W802" s="7"/>
      <c r="X802" s="7"/>
    </row>
    <row r="803" spans="1:24" x14ac:dyDescent="0.2">
      <c r="A803" s="8">
        <v>43385.410416666666</v>
      </c>
      <c r="B803" s="9">
        <v>276.07</v>
      </c>
      <c r="C803" s="9">
        <v>276.23</v>
      </c>
      <c r="D803" s="9">
        <v>275.91000000000003</v>
      </c>
      <c r="E803" s="9">
        <v>275.98</v>
      </c>
      <c r="F803" s="10">
        <v>352810</v>
      </c>
      <c r="G803" s="9">
        <v>97390504</v>
      </c>
      <c r="H803" s="21">
        <v>102.87</v>
      </c>
      <c r="I803" s="21">
        <v>102.85</v>
      </c>
      <c r="J803" s="28">
        <v>0.02</v>
      </c>
      <c r="K803" s="6"/>
      <c r="L803" s="6"/>
      <c r="M803" s="6"/>
      <c r="N803" s="9">
        <v>276.02999999999997</v>
      </c>
      <c r="O803" s="9">
        <v>276.04000000000002</v>
      </c>
      <c r="P803" s="9">
        <v>97384380.25</v>
      </c>
      <c r="Q803" s="9">
        <v>106519229.15000001</v>
      </c>
      <c r="R803" s="11">
        <v>-4747074.22</v>
      </c>
      <c r="S803" s="7"/>
      <c r="T803" s="7"/>
      <c r="U803" s="7"/>
      <c r="V803" s="7"/>
      <c r="W803" s="7"/>
      <c r="X803" s="7"/>
    </row>
    <row r="804" spans="1:24" x14ac:dyDescent="0.2">
      <c r="A804" s="8">
        <v>43385.411111111112</v>
      </c>
      <c r="B804" s="9">
        <v>276</v>
      </c>
      <c r="C804" s="9">
        <v>276.3</v>
      </c>
      <c r="D804" s="9">
        <v>275.99</v>
      </c>
      <c r="E804" s="9">
        <v>276.29000000000002</v>
      </c>
      <c r="F804" s="10">
        <v>347060</v>
      </c>
      <c r="G804" s="9">
        <v>95855384</v>
      </c>
      <c r="H804" s="21">
        <v>98.37</v>
      </c>
      <c r="I804" s="21">
        <v>98.42</v>
      </c>
      <c r="J804" s="30">
        <v>0.05</v>
      </c>
      <c r="K804" s="6"/>
      <c r="L804" s="6"/>
      <c r="M804" s="6"/>
      <c r="N804" s="9">
        <v>276.22000000000003</v>
      </c>
      <c r="O804" s="9">
        <v>276.19</v>
      </c>
      <c r="P804" s="9">
        <v>95864045.549999997</v>
      </c>
      <c r="Q804" s="9">
        <v>106510567.59999999</v>
      </c>
      <c r="R804" s="11">
        <v>-4755735.7699999996</v>
      </c>
      <c r="S804" s="7"/>
      <c r="T804" s="7"/>
      <c r="U804" s="7"/>
      <c r="V804" s="7"/>
      <c r="W804" s="7"/>
      <c r="X804" s="7"/>
    </row>
    <row r="805" spans="1:24" x14ac:dyDescent="0.2">
      <c r="A805" s="8">
        <v>43385.411805555559</v>
      </c>
      <c r="B805" s="9">
        <v>276.29000000000002</v>
      </c>
      <c r="C805" s="9">
        <v>276.33999999999997</v>
      </c>
      <c r="D805" s="9">
        <v>276.02999999999997</v>
      </c>
      <c r="E805" s="9">
        <v>276.33999999999997</v>
      </c>
      <c r="F805" s="10">
        <v>611810</v>
      </c>
      <c r="G805" s="9">
        <v>169004624</v>
      </c>
      <c r="H805" s="21">
        <v>176.28</v>
      </c>
      <c r="I805" s="21">
        <v>176.31</v>
      </c>
      <c r="J805" s="28">
        <v>0.03</v>
      </c>
      <c r="K805" s="6"/>
      <c r="L805" s="6"/>
      <c r="M805" s="6"/>
      <c r="N805" s="9">
        <v>276.26</v>
      </c>
      <c r="O805" s="9">
        <v>276.24</v>
      </c>
      <c r="P805" s="9">
        <v>169020160.13</v>
      </c>
      <c r="Q805" s="9">
        <v>106495031.48</v>
      </c>
      <c r="R805" s="11">
        <v>-4771271.9000000004</v>
      </c>
      <c r="S805" s="7"/>
      <c r="T805" s="7"/>
      <c r="U805" s="7"/>
      <c r="V805" s="7"/>
      <c r="W805" s="7"/>
      <c r="X805" s="7"/>
    </row>
    <row r="806" spans="1:24" x14ac:dyDescent="0.2">
      <c r="A806" s="8">
        <v>43385.412499999999</v>
      </c>
      <c r="B806" s="9">
        <v>276.33</v>
      </c>
      <c r="C806" s="9">
        <v>276.38</v>
      </c>
      <c r="D806" s="9">
        <v>276.14999999999998</v>
      </c>
      <c r="E806" s="9">
        <v>276.33999999999997</v>
      </c>
      <c r="F806" s="10">
        <v>307540</v>
      </c>
      <c r="G806" s="9">
        <v>84969256</v>
      </c>
      <c r="H806" s="21">
        <v>50.27</v>
      </c>
      <c r="I806" s="21">
        <v>50.28</v>
      </c>
      <c r="J806" s="28">
        <v>0.01</v>
      </c>
      <c r="K806" s="6"/>
      <c r="L806" s="6"/>
      <c r="M806" s="6"/>
      <c r="N806" s="9">
        <v>276.3</v>
      </c>
      <c r="O806" s="9">
        <v>276.29000000000002</v>
      </c>
      <c r="P806" s="9">
        <v>84974070.849999994</v>
      </c>
      <c r="Q806" s="9">
        <v>106490216.63</v>
      </c>
      <c r="R806" s="11">
        <v>-4776086.75</v>
      </c>
      <c r="S806" s="7"/>
      <c r="T806" s="7"/>
      <c r="U806" s="7"/>
      <c r="V806" s="7"/>
      <c r="W806" s="7"/>
      <c r="X806" s="7"/>
    </row>
    <row r="807" spans="1:24" x14ac:dyDescent="0.2">
      <c r="A807" s="8">
        <v>43385.413194444445</v>
      </c>
      <c r="B807" s="9">
        <v>276.33999999999997</v>
      </c>
      <c r="C807" s="9">
        <v>276.60000000000002</v>
      </c>
      <c r="D807" s="9">
        <v>276.27</v>
      </c>
      <c r="E807" s="9">
        <v>276.56</v>
      </c>
      <c r="F807" s="10">
        <v>404130</v>
      </c>
      <c r="G807" s="9">
        <v>111734016</v>
      </c>
      <c r="H807" s="21">
        <v>131.41</v>
      </c>
      <c r="I807" s="21">
        <v>131.5</v>
      </c>
      <c r="J807" s="29">
        <v>0.09</v>
      </c>
      <c r="K807" s="6"/>
      <c r="L807" s="6"/>
      <c r="M807" s="6"/>
      <c r="N807" s="9">
        <v>276.5</v>
      </c>
      <c r="O807" s="9">
        <v>276.48</v>
      </c>
      <c r="P807" s="9">
        <v>111740934.68000001</v>
      </c>
      <c r="Q807" s="9">
        <v>106483297.95</v>
      </c>
      <c r="R807" s="11">
        <v>-4783005.42</v>
      </c>
      <c r="S807" s="7"/>
      <c r="T807" s="7"/>
      <c r="U807" s="7"/>
      <c r="V807" s="7"/>
      <c r="W807" s="7"/>
      <c r="X807" s="7"/>
    </row>
    <row r="808" spans="1:24" x14ac:dyDescent="0.2">
      <c r="A808" s="8">
        <v>43385.413888888892</v>
      </c>
      <c r="B808" s="9">
        <v>276.57</v>
      </c>
      <c r="C808" s="9">
        <v>276.7</v>
      </c>
      <c r="D808" s="9">
        <v>276.52</v>
      </c>
      <c r="E808" s="9">
        <v>276.54000000000002</v>
      </c>
      <c r="F808" s="10">
        <v>270120</v>
      </c>
      <c r="G808" s="9">
        <v>74711776</v>
      </c>
      <c r="H808" s="21">
        <v>66.84</v>
      </c>
      <c r="I808" s="21">
        <v>66.87</v>
      </c>
      <c r="J808" s="28">
        <v>0.03</v>
      </c>
      <c r="K808" s="6"/>
      <c r="L808" s="6"/>
      <c r="M808" s="6"/>
      <c r="N808" s="9">
        <v>276.58</v>
      </c>
      <c r="O808" s="9">
        <v>276.58999999999997</v>
      </c>
      <c r="P808" s="9">
        <v>74708439</v>
      </c>
      <c r="Q808" s="9">
        <v>106486634.95</v>
      </c>
      <c r="R808" s="11">
        <v>-4779668.42</v>
      </c>
      <c r="S808" s="7"/>
      <c r="T808" s="7"/>
      <c r="U808" s="7"/>
      <c r="V808" s="7"/>
      <c r="W808" s="7"/>
      <c r="X808" s="7"/>
    </row>
    <row r="809" spans="1:24" x14ac:dyDescent="0.2">
      <c r="A809" s="8">
        <v>43385.414583333331</v>
      </c>
      <c r="B809" s="9">
        <v>276.54000000000002</v>
      </c>
      <c r="C809" s="9">
        <v>276.64999999999998</v>
      </c>
      <c r="D809" s="9">
        <v>276.44</v>
      </c>
      <c r="E809" s="9">
        <v>276.49</v>
      </c>
      <c r="F809" s="10">
        <v>199290</v>
      </c>
      <c r="G809" s="9">
        <v>55107888</v>
      </c>
      <c r="H809" s="21">
        <v>73.78</v>
      </c>
      <c r="I809" s="21">
        <v>73.760000000000005</v>
      </c>
      <c r="J809" s="28">
        <v>0.02</v>
      </c>
      <c r="K809" s="6"/>
      <c r="L809" s="6"/>
      <c r="M809" s="6"/>
      <c r="N809" s="9">
        <v>276.52</v>
      </c>
      <c r="O809" s="9">
        <v>276.52</v>
      </c>
      <c r="P809" s="9">
        <v>55107172.579999998</v>
      </c>
      <c r="Q809" s="9">
        <v>106487350.38</v>
      </c>
      <c r="R809" s="11">
        <v>-4778953</v>
      </c>
      <c r="S809" s="7"/>
      <c r="T809" s="7"/>
      <c r="U809" s="7"/>
      <c r="V809" s="7"/>
      <c r="W809" s="7"/>
      <c r="X809" s="7"/>
    </row>
    <row r="810" spans="1:24" x14ac:dyDescent="0.2">
      <c r="A810" s="8">
        <v>43385.415277777778</v>
      </c>
      <c r="B810" s="9">
        <v>276.51</v>
      </c>
      <c r="C810" s="9">
        <v>276.64</v>
      </c>
      <c r="D810" s="9">
        <v>276.49</v>
      </c>
      <c r="E810" s="9">
        <v>276.54000000000002</v>
      </c>
      <c r="F810" s="10">
        <v>255900</v>
      </c>
      <c r="G810" s="9">
        <v>70770728</v>
      </c>
      <c r="H810" s="21">
        <v>128.41</v>
      </c>
      <c r="I810" s="21">
        <v>128.41999999999999</v>
      </c>
      <c r="J810" s="28">
        <v>0.02</v>
      </c>
      <c r="K810" s="6"/>
      <c r="L810" s="6"/>
      <c r="M810" s="6"/>
      <c r="N810" s="9">
        <v>276.55</v>
      </c>
      <c r="O810" s="9">
        <v>276.56</v>
      </c>
      <c r="P810" s="9">
        <v>70769784.75</v>
      </c>
      <c r="Q810" s="9">
        <v>106488293.63</v>
      </c>
      <c r="R810" s="11">
        <v>-4778009.75</v>
      </c>
      <c r="S810" s="7"/>
      <c r="T810" s="7"/>
      <c r="U810" s="7"/>
      <c r="V810" s="7"/>
      <c r="W810" s="7"/>
      <c r="X810" s="7"/>
    </row>
    <row r="811" spans="1:24" x14ac:dyDescent="0.2">
      <c r="A811" s="8">
        <v>43385.415972222225</v>
      </c>
      <c r="B811" s="9">
        <v>276.55</v>
      </c>
      <c r="C811" s="9">
        <v>276.69</v>
      </c>
      <c r="D811" s="9">
        <v>276.45999999999998</v>
      </c>
      <c r="E811" s="9">
        <v>276.63</v>
      </c>
      <c r="F811" s="10">
        <v>240010</v>
      </c>
      <c r="G811" s="9">
        <v>66386244</v>
      </c>
      <c r="H811" s="21">
        <v>93.79</v>
      </c>
      <c r="I811" s="21">
        <v>93.8</v>
      </c>
      <c r="J811" s="28">
        <v>0.01</v>
      </c>
      <c r="K811" s="6"/>
      <c r="L811" s="6"/>
      <c r="M811" s="6"/>
      <c r="N811" s="9">
        <v>276.60000000000002</v>
      </c>
      <c r="O811" s="9">
        <v>276.60000000000002</v>
      </c>
      <c r="P811" s="9">
        <v>66387366.030000001</v>
      </c>
      <c r="Q811" s="9">
        <v>106487171.59999999</v>
      </c>
      <c r="R811" s="11">
        <v>-4779131.7699999996</v>
      </c>
      <c r="S811" s="7"/>
      <c r="T811" s="7"/>
      <c r="U811" s="7"/>
      <c r="V811" s="7"/>
      <c r="W811" s="7"/>
      <c r="X811" s="7"/>
    </row>
    <row r="812" spans="1:24" x14ac:dyDescent="0.2">
      <c r="A812" s="8">
        <v>43385.416666666664</v>
      </c>
      <c r="B812" s="9">
        <v>276.62</v>
      </c>
      <c r="C812" s="9">
        <v>276.64</v>
      </c>
      <c r="D812" s="9">
        <v>276.38</v>
      </c>
      <c r="E812" s="9">
        <v>276.39999999999998</v>
      </c>
      <c r="F812" s="10">
        <v>363490</v>
      </c>
      <c r="G812" s="9">
        <v>100495576</v>
      </c>
      <c r="H812" s="21">
        <v>151.44999999999999</v>
      </c>
      <c r="I812" s="21">
        <v>151.38</v>
      </c>
      <c r="J812" s="32">
        <v>7.0000000000000007E-2</v>
      </c>
      <c r="K812" s="6"/>
      <c r="L812" s="6"/>
      <c r="M812" s="6"/>
      <c r="N812" s="9">
        <v>276.45999999999998</v>
      </c>
      <c r="O812" s="9">
        <v>276.47000000000003</v>
      </c>
      <c r="P812" s="9">
        <v>100488627.95</v>
      </c>
      <c r="Q812" s="9">
        <v>106494119.65000001</v>
      </c>
      <c r="R812" s="11">
        <v>-4772183.72</v>
      </c>
      <c r="S812" s="7"/>
      <c r="T812" s="7"/>
      <c r="U812" s="7"/>
      <c r="V812" s="7"/>
      <c r="W812" s="7"/>
      <c r="X812" s="7"/>
    </row>
    <row r="813" spans="1:24" x14ac:dyDescent="0.2">
      <c r="A813" s="8">
        <v>43385.417361111111</v>
      </c>
      <c r="B813" s="9">
        <v>276.39</v>
      </c>
      <c r="C813" s="9">
        <v>276.86</v>
      </c>
      <c r="D813" s="9">
        <v>276.39</v>
      </c>
      <c r="E813" s="9">
        <v>276.74</v>
      </c>
      <c r="F813" s="10">
        <v>482680</v>
      </c>
      <c r="G813" s="9">
        <v>133539024</v>
      </c>
      <c r="H813" s="21">
        <v>132.79</v>
      </c>
      <c r="I813" s="21">
        <v>132.88</v>
      </c>
      <c r="J813" s="29">
        <v>0.09</v>
      </c>
      <c r="K813" s="6"/>
      <c r="L813" s="6"/>
      <c r="M813" s="6"/>
      <c r="N813" s="9">
        <v>276.68</v>
      </c>
      <c r="O813" s="9">
        <v>276.66000000000003</v>
      </c>
      <c r="P813" s="9">
        <v>133549109.09999999</v>
      </c>
      <c r="Q813" s="9">
        <v>106484034.55</v>
      </c>
      <c r="R813" s="11">
        <v>-4782268.82</v>
      </c>
      <c r="S813" s="7"/>
      <c r="T813" s="7"/>
      <c r="U813" s="7"/>
      <c r="V813" s="7"/>
      <c r="W813" s="7"/>
      <c r="X813" s="7"/>
    </row>
    <row r="814" spans="1:24" x14ac:dyDescent="0.2">
      <c r="A814" s="8">
        <v>43385.418055555558</v>
      </c>
      <c r="B814" s="9">
        <v>276.74</v>
      </c>
      <c r="C814" s="9">
        <v>276.87</v>
      </c>
      <c r="D814" s="9">
        <v>276.72000000000003</v>
      </c>
      <c r="E814" s="9">
        <v>276.8</v>
      </c>
      <c r="F814" s="10">
        <v>306810</v>
      </c>
      <c r="G814" s="9">
        <v>84923152</v>
      </c>
      <c r="H814" s="21">
        <v>63.56</v>
      </c>
      <c r="I814" s="21">
        <v>63.59</v>
      </c>
      <c r="J814" s="28">
        <v>0.03</v>
      </c>
      <c r="K814" s="6"/>
      <c r="L814" s="6"/>
      <c r="M814" s="6"/>
      <c r="N814" s="9">
        <v>276.8</v>
      </c>
      <c r="O814" s="9">
        <v>276.79000000000002</v>
      </c>
      <c r="P814" s="9">
        <v>84924240.980000004</v>
      </c>
      <c r="Q814" s="9">
        <v>106482945.58</v>
      </c>
      <c r="R814" s="11">
        <v>-4783357.8</v>
      </c>
      <c r="S814" s="7"/>
      <c r="T814" s="7"/>
      <c r="U814" s="7"/>
      <c r="V814" s="7"/>
      <c r="W814" s="7"/>
      <c r="X814" s="7"/>
    </row>
    <row r="815" spans="1:24" x14ac:dyDescent="0.2">
      <c r="A815" s="8">
        <v>43385.418749999997</v>
      </c>
      <c r="B815" s="9">
        <v>276.82</v>
      </c>
      <c r="C815" s="9">
        <v>276.94</v>
      </c>
      <c r="D815" s="9">
        <v>276.64999999999998</v>
      </c>
      <c r="E815" s="9">
        <v>276.89</v>
      </c>
      <c r="F815" s="10">
        <v>395610</v>
      </c>
      <c r="G815" s="9">
        <v>109512960</v>
      </c>
      <c r="H815" s="21">
        <v>128.94</v>
      </c>
      <c r="I815" s="21">
        <v>128.96</v>
      </c>
      <c r="J815" s="28">
        <v>0.01</v>
      </c>
      <c r="K815" s="6"/>
      <c r="L815" s="6"/>
      <c r="M815" s="6"/>
      <c r="N815" s="9">
        <v>276.83999999999997</v>
      </c>
      <c r="O815" s="9">
        <v>276.82</v>
      </c>
      <c r="P815" s="9">
        <v>109521661.43000001</v>
      </c>
      <c r="Q815" s="9">
        <v>106474244.15000001</v>
      </c>
      <c r="R815" s="11">
        <v>-4792059.22</v>
      </c>
      <c r="S815" s="7"/>
      <c r="T815" s="7"/>
      <c r="U815" s="7"/>
      <c r="V815" s="7"/>
      <c r="W815" s="7"/>
      <c r="X815" s="7"/>
    </row>
    <row r="816" spans="1:24" x14ac:dyDescent="0.2">
      <c r="A816" s="8">
        <v>43385.419444444444</v>
      </c>
      <c r="B816" s="9">
        <v>276.89999999999998</v>
      </c>
      <c r="C816" s="9">
        <v>276.95</v>
      </c>
      <c r="D816" s="9">
        <v>276.68</v>
      </c>
      <c r="E816" s="9">
        <v>276.89999999999998</v>
      </c>
      <c r="F816" s="10">
        <v>273740</v>
      </c>
      <c r="G816" s="9">
        <v>75782480</v>
      </c>
      <c r="H816" s="21">
        <v>69.19</v>
      </c>
      <c r="I816" s="21">
        <v>69.2</v>
      </c>
      <c r="J816" s="28">
        <v>0.01</v>
      </c>
      <c r="K816" s="6"/>
      <c r="L816" s="6"/>
      <c r="M816" s="6"/>
      <c r="N816" s="9">
        <v>276.86</v>
      </c>
      <c r="O816" s="9">
        <v>276.83999999999997</v>
      </c>
      <c r="P816" s="9">
        <v>75786972.049999997</v>
      </c>
      <c r="Q816" s="9">
        <v>106469752.09999999</v>
      </c>
      <c r="R816" s="11">
        <v>-4796551.2699999996</v>
      </c>
      <c r="S816" s="7"/>
      <c r="T816" s="7"/>
      <c r="U816" s="7"/>
      <c r="V816" s="7"/>
      <c r="W816" s="7"/>
      <c r="X816" s="7"/>
    </row>
    <row r="817" spans="1:24" x14ac:dyDescent="0.2">
      <c r="A817" s="8">
        <v>43385.420138888891</v>
      </c>
      <c r="B817" s="9">
        <v>276.89999999999998</v>
      </c>
      <c r="C817" s="9">
        <v>276.89999999999998</v>
      </c>
      <c r="D817" s="9">
        <v>276.64999999999998</v>
      </c>
      <c r="E817" s="9">
        <v>276.72000000000003</v>
      </c>
      <c r="F817" s="10">
        <v>217840</v>
      </c>
      <c r="G817" s="9">
        <v>60289864</v>
      </c>
      <c r="H817" s="21">
        <v>79.58</v>
      </c>
      <c r="I817" s="21">
        <v>79.56</v>
      </c>
      <c r="J817" s="28">
        <v>0.02</v>
      </c>
      <c r="K817" s="6"/>
      <c r="L817" s="6"/>
      <c r="M817" s="6"/>
      <c r="N817" s="9">
        <v>276.75</v>
      </c>
      <c r="O817" s="9">
        <v>276.76</v>
      </c>
      <c r="P817" s="9">
        <v>60286675.399999999</v>
      </c>
      <c r="Q817" s="9">
        <v>106472940.7</v>
      </c>
      <c r="R817" s="11">
        <v>-4793362.67</v>
      </c>
      <c r="S817" s="7"/>
      <c r="T817" s="7"/>
      <c r="U817" s="7"/>
      <c r="V817" s="7"/>
      <c r="W817" s="7"/>
      <c r="X817" s="7"/>
    </row>
    <row r="818" spans="1:24" x14ac:dyDescent="0.2">
      <c r="A818" s="8">
        <v>43385.42083333333</v>
      </c>
      <c r="B818" s="9">
        <v>276.72000000000003</v>
      </c>
      <c r="C818" s="9">
        <v>276.76</v>
      </c>
      <c r="D818" s="9">
        <v>276.58999999999997</v>
      </c>
      <c r="E818" s="9">
        <v>276.60000000000002</v>
      </c>
      <c r="F818" s="10">
        <v>345830</v>
      </c>
      <c r="G818" s="9">
        <v>95674696</v>
      </c>
      <c r="H818" s="21">
        <v>158.75</v>
      </c>
      <c r="I818" s="21">
        <v>158.69</v>
      </c>
      <c r="J818" s="26">
        <v>0.06</v>
      </c>
      <c r="K818" s="6"/>
      <c r="L818" s="6"/>
      <c r="M818" s="6"/>
      <c r="N818" s="9">
        <v>276.64</v>
      </c>
      <c r="O818" s="9">
        <v>276.64999999999998</v>
      </c>
      <c r="P818" s="9">
        <v>95669546.629999995</v>
      </c>
      <c r="Q818" s="9">
        <v>106478090.08</v>
      </c>
      <c r="R818" s="11">
        <v>-4788213.3</v>
      </c>
      <c r="S818" s="7"/>
      <c r="T818" s="7"/>
      <c r="U818" s="7"/>
      <c r="V818" s="7"/>
      <c r="W818" s="7"/>
      <c r="X818" s="7"/>
    </row>
    <row r="819" spans="1:24" x14ac:dyDescent="0.2">
      <c r="A819" s="8">
        <v>43385.421527777777</v>
      </c>
      <c r="B819" s="9">
        <v>276.60000000000002</v>
      </c>
      <c r="C819" s="9">
        <v>276.75</v>
      </c>
      <c r="D819" s="9">
        <v>276.5</v>
      </c>
      <c r="E819" s="9">
        <v>276.52</v>
      </c>
      <c r="F819" s="10">
        <v>245660</v>
      </c>
      <c r="G819" s="9">
        <v>67946016</v>
      </c>
      <c r="H819" s="21">
        <v>71.03</v>
      </c>
      <c r="I819" s="21">
        <v>71.02</v>
      </c>
      <c r="J819" s="28">
        <v>0.02</v>
      </c>
      <c r="K819" s="6"/>
      <c r="L819" s="6"/>
      <c r="M819" s="6"/>
      <c r="N819" s="9">
        <v>276.57</v>
      </c>
      <c r="O819" s="9">
        <v>276.58999999999997</v>
      </c>
      <c r="P819" s="9">
        <v>67942800.349999994</v>
      </c>
      <c r="Q819" s="9">
        <v>106481305.73</v>
      </c>
      <c r="R819" s="11">
        <v>-4784997.6500000004</v>
      </c>
      <c r="S819" s="7"/>
      <c r="T819" s="7"/>
      <c r="U819" s="7"/>
      <c r="V819" s="7"/>
      <c r="W819" s="7"/>
      <c r="X819" s="7"/>
    </row>
    <row r="820" spans="1:24" x14ac:dyDescent="0.2">
      <c r="A820" s="8">
        <v>43385.422222222223</v>
      </c>
      <c r="B820" s="9">
        <v>276.52</v>
      </c>
      <c r="C820" s="9">
        <v>276.74</v>
      </c>
      <c r="D820" s="9">
        <v>276.52</v>
      </c>
      <c r="E820" s="9">
        <v>276.68</v>
      </c>
      <c r="F820" s="10">
        <v>319670</v>
      </c>
      <c r="G820" s="9">
        <v>88434808</v>
      </c>
      <c r="H820" s="21">
        <v>130.13</v>
      </c>
      <c r="I820" s="21">
        <v>130.15</v>
      </c>
      <c r="J820" s="28">
        <v>0.03</v>
      </c>
      <c r="K820" s="6"/>
      <c r="L820" s="6"/>
      <c r="M820" s="6"/>
      <c r="N820" s="9">
        <v>276.66000000000003</v>
      </c>
      <c r="O820" s="9">
        <v>276.64</v>
      </c>
      <c r="P820" s="9">
        <v>88438303.849999994</v>
      </c>
      <c r="Q820" s="9">
        <v>106477809.88</v>
      </c>
      <c r="R820" s="11">
        <v>-4788493.5</v>
      </c>
      <c r="S820" s="7"/>
      <c r="T820" s="7"/>
      <c r="U820" s="7"/>
      <c r="V820" s="7"/>
      <c r="W820" s="7"/>
      <c r="X820" s="7"/>
    </row>
    <row r="821" spans="1:24" x14ac:dyDescent="0.2">
      <c r="A821" s="8">
        <v>43385.42291666667</v>
      </c>
      <c r="B821" s="9">
        <v>276.68</v>
      </c>
      <c r="C821" s="9">
        <v>276.88</v>
      </c>
      <c r="D821" s="9">
        <v>276.66000000000003</v>
      </c>
      <c r="E821" s="9">
        <v>276.85000000000002</v>
      </c>
      <c r="F821" s="10">
        <v>206300</v>
      </c>
      <c r="G821" s="9">
        <v>57104536</v>
      </c>
      <c r="H821" s="21">
        <v>64.540000000000006</v>
      </c>
      <c r="I821" s="21">
        <v>64.569999999999993</v>
      </c>
      <c r="J821" s="28">
        <v>0.04</v>
      </c>
      <c r="K821" s="6"/>
      <c r="L821" s="6"/>
      <c r="M821" s="6"/>
      <c r="N821" s="9">
        <v>276.81</v>
      </c>
      <c r="O821" s="9">
        <v>276.8</v>
      </c>
      <c r="P821" s="9">
        <v>57105903</v>
      </c>
      <c r="Q821" s="9">
        <v>106476442.88</v>
      </c>
      <c r="R821" s="11">
        <v>-4789860.5</v>
      </c>
      <c r="S821" s="7"/>
      <c r="T821" s="7"/>
      <c r="U821" s="7"/>
      <c r="V821" s="7"/>
      <c r="W821" s="7"/>
      <c r="X821" s="7"/>
    </row>
    <row r="822" spans="1:24" x14ac:dyDescent="0.2">
      <c r="A822" s="8">
        <v>43385.423611111109</v>
      </c>
      <c r="B822" s="9">
        <v>276.85000000000002</v>
      </c>
      <c r="C822" s="9">
        <v>276.88</v>
      </c>
      <c r="D822" s="9">
        <v>276.63</v>
      </c>
      <c r="E822" s="9">
        <v>276.66000000000003</v>
      </c>
      <c r="F822" s="10">
        <v>174500</v>
      </c>
      <c r="G822" s="9">
        <v>48287672</v>
      </c>
      <c r="H822" s="21">
        <v>84.59</v>
      </c>
      <c r="I822" s="21">
        <v>84.56</v>
      </c>
      <c r="J822" s="28">
        <v>0.03</v>
      </c>
      <c r="K822" s="6"/>
      <c r="L822" s="6"/>
      <c r="M822" s="6"/>
      <c r="N822" s="9">
        <v>276.70999999999998</v>
      </c>
      <c r="O822" s="9">
        <v>276.72000000000003</v>
      </c>
      <c r="P822" s="9">
        <v>48285458.75</v>
      </c>
      <c r="Q822" s="9">
        <v>106478656.13</v>
      </c>
      <c r="R822" s="11">
        <v>-4787647.25</v>
      </c>
      <c r="S822" s="7"/>
      <c r="T822" s="7"/>
      <c r="U822" s="7"/>
      <c r="V822" s="7"/>
      <c r="W822" s="7"/>
      <c r="X822" s="7"/>
    </row>
    <row r="823" spans="1:24" x14ac:dyDescent="0.2">
      <c r="A823" s="8">
        <v>43385.424305555556</v>
      </c>
      <c r="B823" s="9">
        <v>276.67</v>
      </c>
      <c r="C823" s="9">
        <v>276.7</v>
      </c>
      <c r="D823" s="9">
        <v>276.55</v>
      </c>
      <c r="E823" s="9">
        <v>276.67</v>
      </c>
      <c r="F823" s="10">
        <v>150480</v>
      </c>
      <c r="G823" s="9">
        <v>41629460</v>
      </c>
      <c r="H823" s="21">
        <v>86.23</v>
      </c>
      <c r="I823" s="21">
        <v>86.21</v>
      </c>
      <c r="J823" s="28">
        <v>0.02</v>
      </c>
      <c r="K823" s="6"/>
      <c r="L823" s="6"/>
      <c r="M823" s="6"/>
      <c r="N823" s="9">
        <v>276.64999999999998</v>
      </c>
      <c r="O823" s="9">
        <v>276.64</v>
      </c>
      <c r="P823" s="9">
        <v>41629915.799999997</v>
      </c>
      <c r="Q823" s="9">
        <v>106478200.33</v>
      </c>
      <c r="R823" s="11">
        <v>-4788103.05</v>
      </c>
      <c r="S823" s="7"/>
      <c r="T823" s="7"/>
      <c r="U823" s="7"/>
      <c r="V823" s="7"/>
      <c r="W823" s="7"/>
      <c r="X823" s="7"/>
    </row>
    <row r="824" spans="1:24" x14ac:dyDescent="0.2">
      <c r="A824" s="8">
        <v>43385.425000000003</v>
      </c>
      <c r="B824" s="9">
        <v>276.67</v>
      </c>
      <c r="C824" s="9">
        <v>276.76</v>
      </c>
      <c r="D824" s="9">
        <v>276.39999999999998</v>
      </c>
      <c r="E824" s="9">
        <v>276.43</v>
      </c>
      <c r="F824" s="10">
        <v>299170</v>
      </c>
      <c r="G824" s="9">
        <v>82728376</v>
      </c>
      <c r="H824" s="21">
        <v>198.81</v>
      </c>
      <c r="I824" s="21">
        <v>198.73</v>
      </c>
      <c r="J824" s="27">
        <v>0.08</v>
      </c>
      <c r="K824" s="6"/>
      <c r="L824" s="6"/>
      <c r="M824" s="6"/>
      <c r="N824" s="9">
        <v>276.51</v>
      </c>
      <c r="O824" s="9">
        <v>276.52999999999997</v>
      </c>
      <c r="P824" s="9">
        <v>82722000.849999994</v>
      </c>
      <c r="Q824" s="9">
        <v>106484575.48</v>
      </c>
      <c r="R824" s="11">
        <v>-4781727.9000000004</v>
      </c>
      <c r="S824" s="7"/>
      <c r="T824" s="7"/>
      <c r="U824" s="7"/>
      <c r="V824" s="7"/>
      <c r="W824" s="7"/>
      <c r="X824" s="7"/>
    </row>
    <row r="825" spans="1:24" x14ac:dyDescent="0.2">
      <c r="A825" s="8">
        <v>43385.425694444442</v>
      </c>
      <c r="B825" s="9">
        <v>276.43</v>
      </c>
      <c r="C825" s="9">
        <v>276.7</v>
      </c>
      <c r="D825" s="9">
        <v>276.23</v>
      </c>
      <c r="E825" s="9">
        <v>276.3</v>
      </c>
      <c r="F825" s="10">
        <v>223370</v>
      </c>
      <c r="G825" s="9">
        <v>61741484</v>
      </c>
      <c r="H825" s="21">
        <v>74.66</v>
      </c>
      <c r="I825" s="21">
        <v>74.63</v>
      </c>
      <c r="J825" s="28">
        <v>0.03</v>
      </c>
      <c r="K825" s="6"/>
      <c r="L825" s="6"/>
      <c r="M825" s="6"/>
      <c r="N825" s="9">
        <v>276.38</v>
      </c>
      <c r="O825" s="9">
        <v>276.41000000000003</v>
      </c>
      <c r="P825" s="9">
        <v>61735559.030000001</v>
      </c>
      <c r="Q825" s="9">
        <v>106490500.45</v>
      </c>
      <c r="R825" s="11">
        <v>-4775802.92</v>
      </c>
      <c r="S825" s="7"/>
      <c r="T825" s="7"/>
      <c r="U825" s="7"/>
      <c r="V825" s="7"/>
      <c r="W825" s="7"/>
      <c r="X825" s="7"/>
    </row>
    <row r="826" spans="1:24" x14ac:dyDescent="0.2">
      <c r="A826" s="8">
        <v>43385.426388888889</v>
      </c>
      <c r="B826" s="9">
        <v>276.31</v>
      </c>
      <c r="C826" s="9">
        <v>276.32</v>
      </c>
      <c r="D826" s="9">
        <v>276.04000000000002</v>
      </c>
      <c r="E826" s="9">
        <v>276.13</v>
      </c>
      <c r="F826" s="10">
        <v>377140</v>
      </c>
      <c r="G826" s="9">
        <v>104151136</v>
      </c>
      <c r="H826" s="21">
        <v>168.84</v>
      </c>
      <c r="I826" s="21">
        <v>168.69</v>
      </c>
      <c r="J826" s="33">
        <v>0.15</v>
      </c>
      <c r="K826" s="6"/>
      <c r="L826" s="6"/>
      <c r="M826" s="6"/>
      <c r="N826" s="9">
        <v>276.16000000000003</v>
      </c>
      <c r="O826" s="9">
        <v>276.16000000000003</v>
      </c>
      <c r="P826" s="9">
        <v>104149096.7</v>
      </c>
      <c r="Q826" s="9">
        <v>106492539.75</v>
      </c>
      <c r="R826" s="11">
        <v>-4773763.62</v>
      </c>
      <c r="S826" s="7"/>
      <c r="T826" s="7"/>
      <c r="U826" s="7"/>
      <c r="V826" s="7"/>
      <c r="W826" s="7"/>
      <c r="X826" s="7"/>
    </row>
    <row r="827" spans="1:24" x14ac:dyDescent="0.2">
      <c r="A827" s="8">
        <v>43385.427083333336</v>
      </c>
      <c r="B827" s="9">
        <v>276.13</v>
      </c>
      <c r="C827" s="9">
        <v>276.19</v>
      </c>
      <c r="D827" s="9">
        <v>275.94</v>
      </c>
      <c r="E827" s="9">
        <v>275.95999999999998</v>
      </c>
      <c r="F827" s="10">
        <v>273150</v>
      </c>
      <c r="G827" s="9">
        <v>75397216</v>
      </c>
      <c r="H827" s="21">
        <v>72.430000000000007</v>
      </c>
      <c r="I827" s="21">
        <v>72.39</v>
      </c>
      <c r="J827" s="28">
        <v>0.03</v>
      </c>
      <c r="K827" s="6"/>
      <c r="L827" s="6"/>
      <c r="M827" s="6"/>
      <c r="N827" s="9">
        <v>276.01</v>
      </c>
      <c r="O827" s="9">
        <v>276.02999999999997</v>
      </c>
      <c r="P827" s="9">
        <v>75392814.379999995</v>
      </c>
      <c r="Q827" s="9">
        <v>106496941.38</v>
      </c>
      <c r="R827" s="11">
        <v>-4769362</v>
      </c>
      <c r="S827" s="7"/>
      <c r="T827" s="7"/>
      <c r="U827" s="7"/>
      <c r="V827" s="7"/>
      <c r="W827" s="7"/>
      <c r="X827" s="7"/>
    </row>
    <row r="828" spans="1:24" x14ac:dyDescent="0.2">
      <c r="A828" s="8">
        <v>43385.427777777775</v>
      </c>
      <c r="B828" s="9">
        <v>275.97000000000003</v>
      </c>
      <c r="C828" s="9">
        <v>276.05</v>
      </c>
      <c r="D828" s="9">
        <v>275.81</v>
      </c>
      <c r="E828" s="9">
        <v>275.86</v>
      </c>
      <c r="F828" s="10">
        <v>443870</v>
      </c>
      <c r="G828" s="9">
        <v>122467512</v>
      </c>
      <c r="H828" s="21">
        <v>162.5</v>
      </c>
      <c r="I828" s="21">
        <v>162.43</v>
      </c>
      <c r="J828" s="27">
        <v>7.0000000000000007E-2</v>
      </c>
      <c r="K828" s="6"/>
      <c r="L828" s="6"/>
      <c r="M828" s="6"/>
      <c r="N828" s="9">
        <v>275.89999999999998</v>
      </c>
      <c r="O828" s="9">
        <v>275.91000000000003</v>
      </c>
      <c r="P828" s="9">
        <v>122461513.65000001</v>
      </c>
      <c r="Q828" s="9">
        <v>106502939.73</v>
      </c>
      <c r="R828" s="11">
        <v>-4763363.6500000004</v>
      </c>
      <c r="S828" s="7"/>
      <c r="T828" s="7"/>
      <c r="U828" s="7"/>
      <c r="V828" s="7"/>
      <c r="W828" s="7"/>
      <c r="X828" s="7"/>
    </row>
    <row r="829" spans="1:24" x14ac:dyDescent="0.2">
      <c r="A829" s="8">
        <v>43385.428472222222</v>
      </c>
      <c r="B829" s="9">
        <v>275.86</v>
      </c>
      <c r="C829" s="9">
        <v>276.07</v>
      </c>
      <c r="D829" s="9">
        <v>275.73</v>
      </c>
      <c r="E829" s="9">
        <v>275.98</v>
      </c>
      <c r="F829" s="10">
        <v>683800</v>
      </c>
      <c r="G829" s="9">
        <v>188677104</v>
      </c>
      <c r="H829" s="21">
        <v>154.05000000000001</v>
      </c>
      <c r="I829" s="21">
        <v>154.06</v>
      </c>
      <c r="J829" s="28">
        <v>0.01</v>
      </c>
      <c r="K829" s="6"/>
      <c r="L829" s="6"/>
      <c r="M829" s="6"/>
      <c r="N829" s="9">
        <v>275.94</v>
      </c>
      <c r="O829" s="9">
        <v>275.92</v>
      </c>
      <c r="P829" s="9">
        <v>188687772</v>
      </c>
      <c r="Q829" s="9">
        <v>106492271.73</v>
      </c>
      <c r="R829" s="11">
        <v>-4774031.6500000004</v>
      </c>
      <c r="S829" s="7"/>
      <c r="T829" s="7"/>
      <c r="U829" s="7"/>
      <c r="V829" s="7"/>
      <c r="W829" s="7"/>
      <c r="X829" s="7"/>
    </row>
    <row r="830" spans="1:24" x14ac:dyDescent="0.2">
      <c r="A830" s="8">
        <v>43385.429166666669</v>
      </c>
      <c r="B830" s="9">
        <v>275.98</v>
      </c>
      <c r="C830" s="9">
        <v>276</v>
      </c>
      <c r="D830" s="9">
        <v>275.82</v>
      </c>
      <c r="E830" s="9">
        <v>275.83</v>
      </c>
      <c r="F830" s="10">
        <v>254980</v>
      </c>
      <c r="G830" s="9">
        <v>70343632</v>
      </c>
      <c r="H830" s="21">
        <v>37.29</v>
      </c>
      <c r="I830" s="21">
        <v>37.28</v>
      </c>
      <c r="J830" s="28">
        <v>0.01</v>
      </c>
      <c r="K830" s="6"/>
      <c r="L830" s="6"/>
      <c r="M830" s="6"/>
      <c r="N830" s="9">
        <v>275.87</v>
      </c>
      <c r="O830" s="9">
        <v>275.88</v>
      </c>
      <c r="P830" s="9">
        <v>70341332.599999994</v>
      </c>
      <c r="Q830" s="9">
        <v>106494571.13</v>
      </c>
      <c r="R830" s="11">
        <v>-4771732.25</v>
      </c>
      <c r="S830" s="7"/>
      <c r="T830" s="7"/>
      <c r="U830" s="7"/>
      <c r="V830" s="7"/>
      <c r="W830" s="7"/>
      <c r="X830" s="7"/>
    </row>
    <row r="831" spans="1:24" x14ac:dyDescent="0.2">
      <c r="A831" s="8">
        <v>43385.429861111108</v>
      </c>
      <c r="B831" s="9">
        <v>275.82</v>
      </c>
      <c r="C831" s="9">
        <v>275.88</v>
      </c>
      <c r="D831" s="9">
        <v>275.64999999999998</v>
      </c>
      <c r="E831" s="9">
        <v>275.73</v>
      </c>
      <c r="F831" s="10">
        <v>376280</v>
      </c>
      <c r="G831" s="9">
        <v>103760736</v>
      </c>
      <c r="H831" s="21">
        <v>147.57</v>
      </c>
      <c r="I831" s="21">
        <v>147.51</v>
      </c>
      <c r="J831" s="32">
        <v>7.0000000000000007E-2</v>
      </c>
      <c r="K831" s="6"/>
      <c r="L831" s="6"/>
      <c r="M831" s="6"/>
      <c r="N831" s="9">
        <v>275.75</v>
      </c>
      <c r="O831" s="9">
        <v>275.75</v>
      </c>
      <c r="P831" s="9">
        <v>103758269.3</v>
      </c>
      <c r="Q831" s="9">
        <v>106497037.83</v>
      </c>
      <c r="R831" s="11">
        <v>-4769265.55</v>
      </c>
      <c r="S831" s="7"/>
      <c r="T831" s="7"/>
      <c r="U831" s="7"/>
      <c r="V831" s="7"/>
      <c r="W831" s="7"/>
      <c r="X831" s="7"/>
    </row>
    <row r="832" spans="1:24" x14ac:dyDescent="0.2">
      <c r="A832" s="8">
        <v>43385.430555555555</v>
      </c>
      <c r="B832" s="9">
        <v>275.70999999999998</v>
      </c>
      <c r="C832" s="9">
        <v>275.88</v>
      </c>
      <c r="D832" s="9">
        <v>275.66000000000003</v>
      </c>
      <c r="E832" s="9">
        <v>275.82</v>
      </c>
      <c r="F832" s="10">
        <v>442050</v>
      </c>
      <c r="G832" s="9">
        <v>121911776</v>
      </c>
      <c r="H832" s="21">
        <v>117.48</v>
      </c>
      <c r="I832" s="21">
        <v>117.49</v>
      </c>
      <c r="J832" s="28">
        <v>0.01</v>
      </c>
      <c r="K832" s="6"/>
      <c r="L832" s="6"/>
      <c r="M832" s="6"/>
      <c r="N832" s="9">
        <v>275.8</v>
      </c>
      <c r="O832" s="9">
        <v>275.79000000000002</v>
      </c>
      <c r="P832" s="9">
        <v>121915179.75</v>
      </c>
      <c r="Q832" s="9">
        <v>106493634.08</v>
      </c>
      <c r="R832" s="11">
        <v>-4772669.3</v>
      </c>
      <c r="S832" s="7"/>
      <c r="T832" s="7"/>
      <c r="U832" s="7"/>
      <c r="V832" s="7"/>
      <c r="W832" s="7"/>
      <c r="X832" s="7"/>
    </row>
    <row r="833" spans="1:24" x14ac:dyDescent="0.2">
      <c r="A833" s="8">
        <v>43385.431250000001</v>
      </c>
      <c r="B833" s="9">
        <v>275.81</v>
      </c>
      <c r="C833" s="9">
        <v>275.89999999999998</v>
      </c>
      <c r="D833" s="9">
        <v>275.45</v>
      </c>
      <c r="E833" s="9">
        <v>275.67</v>
      </c>
      <c r="F833" s="10">
        <v>613580</v>
      </c>
      <c r="G833" s="9">
        <v>169149120</v>
      </c>
      <c r="H833" s="21">
        <v>138.80000000000001</v>
      </c>
      <c r="I833" s="21">
        <v>138.75</v>
      </c>
      <c r="J833" s="26">
        <v>0.06</v>
      </c>
      <c r="K833" s="6"/>
      <c r="L833" s="6"/>
      <c r="M833" s="6"/>
      <c r="N833" s="9">
        <v>275.67</v>
      </c>
      <c r="O833" s="9">
        <v>275.68</v>
      </c>
      <c r="P833" s="9">
        <v>169147132.55000001</v>
      </c>
      <c r="Q833" s="9">
        <v>106495621.53</v>
      </c>
      <c r="R833" s="11">
        <v>-4770681.8499999996</v>
      </c>
      <c r="S833" s="7"/>
      <c r="T833" s="7"/>
      <c r="U833" s="7"/>
      <c r="V833" s="7"/>
      <c r="W833" s="7"/>
      <c r="X833" s="7"/>
    </row>
    <row r="834" spans="1:24" x14ac:dyDescent="0.2">
      <c r="A834" s="8">
        <v>43385.431944444441</v>
      </c>
      <c r="B834" s="9">
        <v>275.66000000000003</v>
      </c>
      <c r="C834" s="9">
        <v>275.87</v>
      </c>
      <c r="D834" s="9">
        <v>275.64</v>
      </c>
      <c r="E834" s="9">
        <v>275.85000000000002</v>
      </c>
      <c r="F834" s="10">
        <v>438980</v>
      </c>
      <c r="G834" s="9">
        <v>121065008</v>
      </c>
      <c r="H834" s="21">
        <v>71.540000000000006</v>
      </c>
      <c r="I834" s="21">
        <v>71.569999999999993</v>
      </c>
      <c r="J834" s="28">
        <v>0.03</v>
      </c>
      <c r="K834" s="6"/>
      <c r="L834" s="6"/>
      <c r="M834" s="6"/>
      <c r="N834" s="9">
        <v>275.8</v>
      </c>
      <c r="O834" s="9">
        <v>275.79000000000002</v>
      </c>
      <c r="P834" s="9">
        <v>121071781.45</v>
      </c>
      <c r="Q834" s="9">
        <v>106488848.08</v>
      </c>
      <c r="R834" s="11">
        <v>-4777455.3</v>
      </c>
      <c r="S834" s="7"/>
      <c r="T834" s="7"/>
      <c r="U834" s="7"/>
      <c r="V834" s="7"/>
      <c r="W834" s="7"/>
      <c r="X834" s="7"/>
    </row>
    <row r="835" spans="1:24" x14ac:dyDescent="0.2">
      <c r="A835" s="8">
        <v>43385.432638888888</v>
      </c>
      <c r="B835" s="9">
        <v>275.87</v>
      </c>
      <c r="C835" s="9">
        <v>276.01</v>
      </c>
      <c r="D835" s="9">
        <v>275.83999999999997</v>
      </c>
      <c r="E835" s="9">
        <v>275.98</v>
      </c>
      <c r="F835" s="10">
        <v>464020</v>
      </c>
      <c r="G835" s="9">
        <v>128043776</v>
      </c>
      <c r="H835" s="21">
        <v>105.7</v>
      </c>
      <c r="I835" s="21">
        <v>105.76</v>
      </c>
      <c r="J835" s="26">
        <v>0.06</v>
      </c>
      <c r="K835" s="6"/>
      <c r="L835" s="6"/>
      <c r="M835" s="6"/>
      <c r="N835" s="9">
        <v>275.95</v>
      </c>
      <c r="O835" s="9">
        <v>275.94</v>
      </c>
      <c r="P835" s="9">
        <v>128047479.05</v>
      </c>
      <c r="Q835" s="9">
        <v>106485145.03</v>
      </c>
      <c r="R835" s="11">
        <v>-4781158.3499999996</v>
      </c>
      <c r="S835" s="7"/>
      <c r="T835" s="7"/>
      <c r="U835" s="7"/>
      <c r="V835" s="7"/>
      <c r="W835" s="7"/>
      <c r="X835" s="7"/>
    </row>
    <row r="836" spans="1:24" x14ac:dyDescent="0.2">
      <c r="A836" s="8">
        <v>43385.433333333334</v>
      </c>
      <c r="B836" s="9">
        <v>275.97000000000003</v>
      </c>
      <c r="C836" s="9">
        <v>276.05</v>
      </c>
      <c r="D836" s="9">
        <v>275.7</v>
      </c>
      <c r="E836" s="9">
        <v>275.75</v>
      </c>
      <c r="F836" s="10">
        <v>319260</v>
      </c>
      <c r="G836" s="9">
        <v>88062000</v>
      </c>
      <c r="H836" s="21">
        <v>68.8</v>
      </c>
      <c r="I836" s="21">
        <v>68.77</v>
      </c>
      <c r="J836" s="28">
        <v>0.03</v>
      </c>
      <c r="K836" s="6"/>
      <c r="L836" s="6"/>
      <c r="M836" s="6"/>
      <c r="N836" s="9">
        <v>275.81</v>
      </c>
      <c r="O836" s="9">
        <v>275.83</v>
      </c>
      <c r="P836" s="9">
        <v>88055898.75</v>
      </c>
      <c r="Q836" s="9">
        <v>106491246.28</v>
      </c>
      <c r="R836" s="11">
        <v>-4775057.0999999996</v>
      </c>
      <c r="S836" s="7"/>
      <c r="T836" s="7"/>
      <c r="U836" s="7"/>
      <c r="V836" s="7"/>
      <c r="W836" s="7"/>
      <c r="X836" s="7"/>
    </row>
    <row r="837" spans="1:24" x14ac:dyDescent="0.2">
      <c r="A837" s="8">
        <v>43385.434027777781</v>
      </c>
      <c r="B837" s="9">
        <v>275.74</v>
      </c>
      <c r="C837" s="9">
        <v>275.77</v>
      </c>
      <c r="D837" s="9">
        <v>275.32</v>
      </c>
      <c r="E837" s="9">
        <v>275.32</v>
      </c>
      <c r="F837" s="10">
        <v>617870</v>
      </c>
      <c r="G837" s="9">
        <v>170204464</v>
      </c>
      <c r="H837" s="21">
        <v>193.53</v>
      </c>
      <c r="I837" s="21">
        <v>193.28</v>
      </c>
      <c r="J837" s="34">
        <v>0.25</v>
      </c>
      <c r="K837" s="6"/>
      <c r="L837" s="6"/>
      <c r="M837" s="6"/>
      <c r="N837" s="9">
        <v>275.43</v>
      </c>
      <c r="O837" s="9">
        <v>275.47000000000003</v>
      </c>
      <c r="P837" s="9">
        <v>170181478.78</v>
      </c>
      <c r="Q837" s="9">
        <v>106514231.5</v>
      </c>
      <c r="R837" s="11">
        <v>-4752071.87</v>
      </c>
      <c r="S837" s="7"/>
      <c r="T837" s="7"/>
      <c r="U837" s="7"/>
      <c r="V837" s="7"/>
      <c r="W837" s="7"/>
      <c r="X837" s="7"/>
    </row>
    <row r="838" spans="1:24" x14ac:dyDescent="0.2">
      <c r="A838" s="8">
        <v>43385.43472222222</v>
      </c>
      <c r="B838" s="9">
        <v>275.32</v>
      </c>
      <c r="C838" s="9">
        <v>275.39</v>
      </c>
      <c r="D838" s="9">
        <v>275.24</v>
      </c>
      <c r="E838" s="9">
        <v>275.31</v>
      </c>
      <c r="F838" s="10">
        <v>354080</v>
      </c>
      <c r="G838" s="9">
        <v>97483496</v>
      </c>
      <c r="H838" s="21">
        <v>57.31</v>
      </c>
      <c r="I838" s="21">
        <v>57.27</v>
      </c>
      <c r="J838" s="28">
        <v>0.03</v>
      </c>
      <c r="K838" s="6"/>
      <c r="L838" s="6"/>
      <c r="M838" s="6"/>
      <c r="N838" s="9">
        <v>275.31</v>
      </c>
      <c r="O838" s="9">
        <v>275.31</v>
      </c>
      <c r="P838" s="9">
        <v>97482650</v>
      </c>
      <c r="Q838" s="9">
        <v>106515077.5</v>
      </c>
      <c r="R838" s="11">
        <v>-4751225.87</v>
      </c>
      <c r="S838" s="7"/>
      <c r="T838" s="7"/>
      <c r="U838" s="7"/>
      <c r="V838" s="7"/>
      <c r="W838" s="7"/>
      <c r="X838" s="7"/>
    </row>
    <row r="839" spans="1:24" x14ac:dyDescent="0.2">
      <c r="A839" s="8">
        <v>43385.435416666667</v>
      </c>
      <c r="B839" s="9">
        <v>275.31</v>
      </c>
      <c r="C839" s="9">
        <v>275.52</v>
      </c>
      <c r="D839" s="9">
        <v>275.29000000000002</v>
      </c>
      <c r="E839" s="9">
        <v>275.47000000000003</v>
      </c>
      <c r="F839" s="10">
        <v>283040</v>
      </c>
      <c r="G839" s="9">
        <v>77956488</v>
      </c>
      <c r="H839" s="21">
        <v>79.94</v>
      </c>
      <c r="I839" s="21">
        <v>79.97</v>
      </c>
      <c r="J839" s="28">
        <v>0.03</v>
      </c>
      <c r="K839" s="6"/>
      <c r="L839" s="6"/>
      <c r="M839" s="6"/>
      <c r="N839" s="9">
        <v>275.44</v>
      </c>
      <c r="O839" s="9">
        <v>275.43</v>
      </c>
      <c r="P839" s="9">
        <v>77959830</v>
      </c>
      <c r="Q839" s="9">
        <v>106511735.5</v>
      </c>
      <c r="R839" s="11">
        <v>-4754567.87</v>
      </c>
      <c r="S839" s="7"/>
      <c r="T839" s="7"/>
      <c r="U839" s="7"/>
      <c r="V839" s="7"/>
      <c r="W839" s="7"/>
      <c r="X839" s="7"/>
    </row>
    <row r="840" spans="1:24" x14ac:dyDescent="0.2">
      <c r="A840" s="8">
        <v>43385.436111111114</v>
      </c>
      <c r="B840" s="9">
        <v>275.48</v>
      </c>
      <c r="C840" s="9">
        <v>275.57</v>
      </c>
      <c r="D840" s="9">
        <v>275.41000000000003</v>
      </c>
      <c r="E840" s="9">
        <v>275.45999999999998</v>
      </c>
      <c r="F840" s="10">
        <v>291430</v>
      </c>
      <c r="G840" s="9">
        <v>80284512</v>
      </c>
      <c r="H840" s="21">
        <v>102.96</v>
      </c>
      <c r="I840" s="21">
        <v>102.99</v>
      </c>
      <c r="J840" s="28">
        <v>0.02</v>
      </c>
      <c r="K840" s="6"/>
      <c r="L840" s="6"/>
      <c r="M840" s="6"/>
      <c r="N840" s="9">
        <v>275.48</v>
      </c>
      <c r="O840" s="9">
        <v>275.48</v>
      </c>
      <c r="P840" s="9">
        <v>80281679.25</v>
      </c>
      <c r="Q840" s="9">
        <v>106514568.25</v>
      </c>
      <c r="R840" s="11">
        <v>-4751735.12</v>
      </c>
      <c r="S840" s="7"/>
      <c r="T840" s="7"/>
      <c r="U840" s="7"/>
      <c r="V840" s="7"/>
      <c r="W840" s="7"/>
      <c r="X840" s="7"/>
    </row>
    <row r="841" spans="1:24" x14ac:dyDescent="0.2">
      <c r="A841" s="8">
        <v>43385.436805555553</v>
      </c>
      <c r="B841" s="9">
        <v>275.45</v>
      </c>
      <c r="C841" s="9">
        <v>275.58</v>
      </c>
      <c r="D841" s="9">
        <v>275.08</v>
      </c>
      <c r="E841" s="9">
        <v>275.10000000000002</v>
      </c>
      <c r="F841" s="10">
        <v>344400</v>
      </c>
      <c r="G841" s="9">
        <v>94798624</v>
      </c>
      <c r="H841" s="21">
        <v>118.18</v>
      </c>
      <c r="I841" s="21">
        <v>118.08</v>
      </c>
      <c r="J841" s="29">
        <v>0.1</v>
      </c>
      <c r="K841" s="6"/>
      <c r="L841" s="6"/>
      <c r="M841" s="6"/>
      <c r="N841" s="9">
        <v>275.22000000000003</v>
      </c>
      <c r="O841" s="9">
        <v>275.26</v>
      </c>
      <c r="P841" s="9">
        <v>94784046</v>
      </c>
      <c r="Q841" s="9">
        <v>106529146.25</v>
      </c>
      <c r="R841" s="11">
        <v>-4737157.1200000001</v>
      </c>
      <c r="S841" s="7"/>
      <c r="T841" s="7"/>
      <c r="U841" s="7"/>
      <c r="V841" s="7"/>
      <c r="W841" s="7"/>
      <c r="X841" s="7"/>
    </row>
    <row r="842" spans="1:24" x14ac:dyDescent="0.2">
      <c r="A842" s="8">
        <v>43385.4375</v>
      </c>
      <c r="B842" s="9">
        <v>275.08999999999997</v>
      </c>
      <c r="C842" s="9">
        <v>275.45</v>
      </c>
      <c r="D842" s="9">
        <v>275.07</v>
      </c>
      <c r="E842" s="9">
        <v>275.39999999999998</v>
      </c>
      <c r="F842" s="10">
        <v>285450</v>
      </c>
      <c r="G842" s="9">
        <v>78586288</v>
      </c>
      <c r="H842" s="21">
        <v>82.88</v>
      </c>
      <c r="I842" s="21">
        <v>82.9</v>
      </c>
      <c r="J842" s="28">
        <v>0.01</v>
      </c>
      <c r="K842" s="6"/>
      <c r="L842" s="6"/>
      <c r="M842" s="6"/>
      <c r="N842" s="9">
        <v>275.33</v>
      </c>
      <c r="O842" s="9">
        <v>275.31</v>
      </c>
      <c r="P842" s="9">
        <v>78592948.5</v>
      </c>
      <c r="Q842" s="9">
        <v>106522485.75</v>
      </c>
      <c r="R842" s="11">
        <v>-4743817.62</v>
      </c>
      <c r="S842" s="7"/>
      <c r="T842" s="7"/>
      <c r="U842" s="7"/>
      <c r="V842" s="7"/>
      <c r="W842" s="7"/>
      <c r="X842" s="7"/>
    </row>
    <row r="843" spans="1:24" x14ac:dyDescent="0.2">
      <c r="A843" s="8">
        <v>43385.438194444447</v>
      </c>
      <c r="B843" s="9">
        <v>275.39999999999998</v>
      </c>
      <c r="C843" s="9">
        <v>275.51</v>
      </c>
      <c r="D843" s="9">
        <v>275.20999999999998</v>
      </c>
      <c r="E843" s="9">
        <v>275.23</v>
      </c>
      <c r="F843" s="10">
        <v>339730</v>
      </c>
      <c r="G843" s="9">
        <v>93531952</v>
      </c>
      <c r="H843" s="21">
        <v>119.02</v>
      </c>
      <c r="I843" s="21">
        <v>119.02</v>
      </c>
      <c r="J843" s="28">
        <v>0</v>
      </c>
      <c r="K843" s="6"/>
      <c r="L843" s="6"/>
      <c r="M843" s="6"/>
      <c r="N843" s="9">
        <v>275.3</v>
      </c>
      <c r="O843" s="9">
        <v>275.31</v>
      </c>
      <c r="P843" s="9">
        <v>93525970.349999994</v>
      </c>
      <c r="Q843" s="9">
        <v>106528467.40000001</v>
      </c>
      <c r="R843" s="11">
        <v>-4737835.97</v>
      </c>
      <c r="S843" s="7"/>
      <c r="T843" s="7"/>
      <c r="U843" s="7"/>
      <c r="V843" s="7"/>
      <c r="W843" s="7"/>
      <c r="X843" s="7"/>
    </row>
    <row r="844" spans="1:24" x14ac:dyDescent="0.2">
      <c r="A844" s="8">
        <v>43385.438888888886</v>
      </c>
      <c r="B844" s="9">
        <v>275.22000000000003</v>
      </c>
      <c r="C844" s="9">
        <v>275.5</v>
      </c>
      <c r="D844" s="9">
        <v>275.12</v>
      </c>
      <c r="E844" s="9">
        <v>275.48</v>
      </c>
      <c r="F844" s="10">
        <v>381350</v>
      </c>
      <c r="G844" s="9">
        <v>105010912</v>
      </c>
      <c r="H844" s="21">
        <v>112.25</v>
      </c>
      <c r="I844" s="21">
        <v>112.27</v>
      </c>
      <c r="J844" s="28">
        <v>0.02</v>
      </c>
      <c r="K844" s="6"/>
      <c r="L844" s="6"/>
      <c r="M844" s="6"/>
      <c r="N844" s="9">
        <v>275.39999999999998</v>
      </c>
      <c r="O844" s="9">
        <v>275.37</v>
      </c>
      <c r="P844" s="9">
        <v>105021883.25</v>
      </c>
      <c r="Q844" s="9">
        <v>106517496.15000001</v>
      </c>
      <c r="R844" s="11">
        <v>-4748807.22</v>
      </c>
      <c r="S844" s="7"/>
      <c r="T844" s="7"/>
      <c r="U844" s="7"/>
      <c r="V844" s="7"/>
      <c r="W844" s="7"/>
      <c r="X844" s="7"/>
    </row>
    <row r="845" spans="1:24" x14ac:dyDescent="0.2">
      <c r="A845" s="8">
        <v>43385.439583333333</v>
      </c>
      <c r="B845" s="9">
        <v>275.47000000000003</v>
      </c>
      <c r="C845" s="9">
        <v>275.48</v>
      </c>
      <c r="D845" s="9">
        <v>275.33999999999997</v>
      </c>
      <c r="E845" s="9">
        <v>275.42</v>
      </c>
      <c r="F845" s="10">
        <v>225770</v>
      </c>
      <c r="G845" s="9">
        <v>62181444</v>
      </c>
      <c r="H845" s="21">
        <v>59.2</v>
      </c>
      <c r="I845" s="21">
        <v>59.21</v>
      </c>
      <c r="J845" s="28">
        <v>0.01</v>
      </c>
      <c r="K845" s="6"/>
      <c r="L845" s="6"/>
      <c r="M845" s="6"/>
      <c r="N845" s="9">
        <v>275.42</v>
      </c>
      <c r="O845" s="9">
        <v>275.42</v>
      </c>
      <c r="P845" s="9">
        <v>62180444.549999997</v>
      </c>
      <c r="Q845" s="9">
        <v>106518495.59999999</v>
      </c>
      <c r="R845" s="11">
        <v>-4747807.7699999996</v>
      </c>
      <c r="S845" s="7"/>
      <c r="T845" s="7"/>
      <c r="U845" s="7"/>
      <c r="V845" s="7"/>
      <c r="W845" s="7"/>
      <c r="X845" s="7"/>
    </row>
    <row r="846" spans="1:24" x14ac:dyDescent="0.2">
      <c r="A846" s="8">
        <v>43385.44027777778</v>
      </c>
      <c r="B846" s="9">
        <v>275.41000000000003</v>
      </c>
      <c r="C846" s="9">
        <v>275.72000000000003</v>
      </c>
      <c r="D846" s="9">
        <v>275.39</v>
      </c>
      <c r="E846" s="9">
        <v>275.7</v>
      </c>
      <c r="F846" s="10">
        <v>351360</v>
      </c>
      <c r="G846" s="9">
        <v>96836568</v>
      </c>
      <c r="H846" s="21">
        <v>155.63</v>
      </c>
      <c r="I846" s="21">
        <v>155.72999999999999</v>
      </c>
      <c r="J846" s="29">
        <v>0.1</v>
      </c>
      <c r="K846" s="6"/>
      <c r="L846" s="6"/>
      <c r="M846" s="6"/>
      <c r="N846" s="9">
        <v>275.63</v>
      </c>
      <c r="O846" s="9">
        <v>275.60000000000002</v>
      </c>
      <c r="P846" s="9">
        <v>96844478.400000006</v>
      </c>
      <c r="Q846" s="9">
        <v>106510585.2</v>
      </c>
      <c r="R846" s="11">
        <v>-4755718.17</v>
      </c>
      <c r="S846" s="7"/>
      <c r="T846" s="7"/>
      <c r="U846" s="7"/>
      <c r="V846" s="7"/>
      <c r="W846" s="7"/>
      <c r="X846" s="7"/>
    </row>
    <row r="847" spans="1:24" x14ac:dyDescent="0.2">
      <c r="A847" s="8">
        <v>43385.440972222219</v>
      </c>
      <c r="B847" s="9">
        <v>275.7</v>
      </c>
      <c r="C847" s="9">
        <v>276</v>
      </c>
      <c r="D847" s="9">
        <v>275.42</v>
      </c>
      <c r="E847" s="9">
        <v>275.95</v>
      </c>
      <c r="F847" s="10">
        <v>380210</v>
      </c>
      <c r="G847" s="9">
        <v>104856944</v>
      </c>
      <c r="H847" s="21">
        <v>108.21</v>
      </c>
      <c r="I847" s="21">
        <v>108.28</v>
      </c>
      <c r="J847" s="27">
        <v>7.0000000000000007E-2</v>
      </c>
      <c r="K847" s="6"/>
      <c r="L847" s="6"/>
      <c r="M847" s="6"/>
      <c r="N847" s="9">
        <v>275.83</v>
      </c>
      <c r="O847" s="9">
        <v>275.79000000000002</v>
      </c>
      <c r="P847" s="9">
        <v>104873324.3</v>
      </c>
      <c r="Q847" s="9">
        <v>106494204.90000001</v>
      </c>
      <c r="R847" s="11">
        <v>-4772098.47</v>
      </c>
      <c r="S847" s="7"/>
      <c r="T847" s="7"/>
      <c r="U847" s="7"/>
      <c r="V847" s="7"/>
      <c r="W847" s="7"/>
      <c r="X847" s="7"/>
    </row>
    <row r="848" spans="1:24" x14ac:dyDescent="0.2">
      <c r="A848" s="8">
        <v>43385.441666666666</v>
      </c>
      <c r="B848" s="9">
        <v>275.95999999999998</v>
      </c>
      <c r="C848" s="9">
        <v>276.14999999999998</v>
      </c>
      <c r="D848" s="9">
        <v>275.95999999999998</v>
      </c>
      <c r="E848" s="9">
        <v>276.02999999999997</v>
      </c>
      <c r="F848" s="10">
        <v>366480</v>
      </c>
      <c r="G848" s="9">
        <v>101164200</v>
      </c>
      <c r="H848" s="21">
        <v>96.39</v>
      </c>
      <c r="I848" s="21">
        <v>96.48</v>
      </c>
      <c r="J848" s="29">
        <v>0.09</v>
      </c>
      <c r="K848" s="6"/>
      <c r="L848" s="6"/>
      <c r="M848" s="6"/>
      <c r="N848" s="9">
        <v>276.04000000000002</v>
      </c>
      <c r="O848" s="9">
        <v>276.04000000000002</v>
      </c>
      <c r="P848" s="9">
        <v>101164055.40000001</v>
      </c>
      <c r="Q848" s="9">
        <v>106494349.5</v>
      </c>
      <c r="R848" s="11">
        <v>-4771953.87</v>
      </c>
      <c r="S848" s="7"/>
      <c r="T848" s="7"/>
      <c r="U848" s="7"/>
      <c r="V848" s="7"/>
      <c r="W848" s="7"/>
      <c r="X848" s="7"/>
    </row>
    <row r="849" spans="1:24" x14ac:dyDescent="0.2">
      <c r="A849" s="8">
        <v>43385.442361111112</v>
      </c>
      <c r="B849" s="9">
        <v>276.02999999999997</v>
      </c>
      <c r="C849" s="9">
        <v>276.3</v>
      </c>
      <c r="D849" s="9">
        <v>275.95</v>
      </c>
      <c r="E849" s="9">
        <v>276.24</v>
      </c>
      <c r="F849" s="10">
        <v>299980</v>
      </c>
      <c r="G849" s="9">
        <v>82843152</v>
      </c>
      <c r="H849" s="21">
        <v>81.849999999999994</v>
      </c>
      <c r="I849" s="21">
        <v>81.89</v>
      </c>
      <c r="J849" s="28">
        <v>0.04</v>
      </c>
      <c r="K849" s="6"/>
      <c r="L849" s="6"/>
      <c r="M849" s="6"/>
      <c r="N849" s="9">
        <v>276.18</v>
      </c>
      <c r="O849" s="9">
        <v>276.16000000000003</v>
      </c>
      <c r="P849" s="9">
        <v>82849226.349999994</v>
      </c>
      <c r="Q849" s="9">
        <v>106488275.15000001</v>
      </c>
      <c r="R849" s="11">
        <v>-4778028.22</v>
      </c>
      <c r="S849" s="7"/>
      <c r="T849" s="7"/>
      <c r="U849" s="7"/>
      <c r="V849" s="7"/>
      <c r="W849" s="7"/>
      <c r="X849" s="7"/>
    </row>
    <row r="850" spans="1:24" x14ac:dyDescent="0.2">
      <c r="A850" s="8">
        <v>43385.443055555559</v>
      </c>
      <c r="B850" s="9">
        <v>276.24</v>
      </c>
      <c r="C850" s="9">
        <v>276.43</v>
      </c>
      <c r="D850" s="9">
        <v>276.14999999999998</v>
      </c>
      <c r="E850" s="9">
        <v>276.23</v>
      </c>
      <c r="F850" s="10">
        <v>341120</v>
      </c>
      <c r="G850" s="9">
        <v>94241064</v>
      </c>
      <c r="H850" s="21">
        <v>113.71</v>
      </c>
      <c r="I850" s="21">
        <v>113.76</v>
      </c>
      <c r="J850" s="30">
        <v>0.04</v>
      </c>
      <c r="K850" s="6"/>
      <c r="L850" s="6"/>
      <c r="M850" s="6"/>
      <c r="N850" s="9">
        <v>276.26</v>
      </c>
      <c r="O850" s="9">
        <v>276.27</v>
      </c>
      <c r="P850" s="9">
        <v>94237811.200000003</v>
      </c>
      <c r="Q850" s="9">
        <v>106491527.95</v>
      </c>
      <c r="R850" s="11">
        <v>-4774775.42</v>
      </c>
      <c r="S850" s="7"/>
      <c r="T850" s="7"/>
      <c r="U850" s="7"/>
      <c r="V850" s="7"/>
      <c r="W850" s="7"/>
      <c r="X850" s="7"/>
    </row>
    <row r="851" spans="1:24" x14ac:dyDescent="0.2">
      <c r="A851" s="8">
        <v>43385.443749999999</v>
      </c>
      <c r="B851" s="9">
        <v>276.23</v>
      </c>
      <c r="C851" s="9">
        <v>276.27999999999997</v>
      </c>
      <c r="D851" s="9">
        <v>276.13</v>
      </c>
      <c r="E851" s="9">
        <v>276.2</v>
      </c>
      <c r="F851" s="10">
        <v>197610</v>
      </c>
      <c r="G851" s="9">
        <v>54581372</v>
      </c>
      <c r="H851" s="21">
        <v>57.93</v>
      </c>
      <c r="I851" s="21">
        <v>57.92</v>
      </c>
      <c r="J851" s="28">
        <v>0.01</v>
      </c>
      <c r="K851" s="6"/>
      <c r="L851" s="6"/>
      <c r="M851" s="6"/>
      <c r="N851" s="9">
        <v>276.2</v>
      </c>
      <c r="O851" s="9">
        <v>276.20999999999998</v>
      </c>
      <c r="P851" s="9">
        <v>54580376.030000001</v>
      </c>
      <c r="Q851" s="9">
        <v>106492523.93000001</v>
      </c>
      <c r="R851" s="11">
        <v>-4773779.45</v>
      </c>
      <c r="S851" s="7"/>
      <c r="T851" s="7"/>
      <c r="U851" s="7"/>
      <c r="V851" s="7"/>
      <c r="W851" s="7"/>
      <c r="X851" s="7"/>
    </row>
    <row r="852" spans="1:24" x14ac:dyDescent="0.2">
      <c r="A852" s="8">
        <v>43385.444444444445</v>
      </c>
      <c r="B852" s="9">
        <v>276.2</v>
      </c>
      <c r="C852" s="9">
        <v>276.24</v>
      </c>
      <c r="D852" s="9">
        <v>276.14999999999998</v>
      </c>
      <c r="E852" s="9">
        <v>276.2</v>
      </c>
      <c r="F852" s="10">
        <v>194420</v>
      </c>
      <c r="G852" s="9">
        <v>53697884</v>
      </c>
      <c r="H852" s="21">
        <v>98.39</v>
      </c>
      <c r="I852" s="21">
        <v>98.38</v>
      </c>
      <c r="J852" s="28">
        <v>0</v>
      </c>
      <c r="K852" s="6"/>
      <c r="L852" s="6"/>
      <c r="M852" s="6"/>
      <c r="N852" s="9">
        <v>276.2</v>
      </c>
      <c r="O852" s="9">
        <v>276.2</v>
      </c>
      <c r="P852" s="9">
        <v>53698317.950000003</v>
      </c>
      <c r="Q852" s="9">
        <v>106492089.98</v>
      </c>
      <c r="R852" s="11">
        <v>-4774213.4000000004</v>
      </c>
      <c r="S852" s="7"/>
      <c r="T852" s="7"/>
      <c r="U852" s="7"/>
      <c r="V852" s="7"/>
      <c r="W852" s="7"/>
      <c r="X852" s="7"/>
    </row>
    <row r="853" spans="1:24" x14ac:dyDescent="0.2">
      <c r="A853" s="8">
        <v>43385.445138888892</v>
      </c>
      <c r="B853" s="9">
        <v>276.19</v>
      </c>
      <c r="C853" s="9">
        <v>276.48</v>
      </c>
      <c r="D853" s="9">
        <v>276.17</v>
      </c>
      <c r="E853" s="9">
        <v>276.2</v>
      </c>
      <c r="F853" s="10">
        <v>361710</v>
      </c>
      <c r="G853" s="9">
        <v>99933624</v>
      </c>
      <c r="H853" s="21">
        <v>186.05</v>
      </c>
      <c r="I853" s="21">
        <v>186.1</v>
      </c>
      <c r="J853" s="26">
        <v>0.06</v>
      </c>
      <c r="K853" s="6"/>
      <c r="L853" s="6"/>
      <c r="M853" s="6"/>
      <c r="N853" s="9">
        <v>276.26</v>
      </c>
      <c r="O853" s="9">
        <v>276.27999999999997</v>
      </c>
      <c r="P853" s="9">
        <v>99926908.879999995</v>
      </c>
      <c r="Q853" s="9">
        <v>106498805.09999999</v>
      </c>
      <c r="R853" s="11">
        <v>-4767498.2699999996</v>
      </c>
      <c r="S853" s="7"/>
      <c r="T853" s="7"/>
      <c r="U853" s="7"/>
      <c r="V853" s="7"/>
      <c r="W853" s="7"/>
      <c r="X853" s="7"/>
    </row>
    <row r="854" spans="1:24" x14ac:dyDescent="0.2">
      <c r="A854" s="8">
        <v>43385.445833333331</v>
      </c>
      <c r="B854" s="9">
        <v>276.2</v>
      </c>
      <c r="C854" s="9">
        <v>276.25</v>
      </c>
      <c r="D854" s="9">
        <v>275.95999999999998</v>
      </c>
      <c r="E854" s="9">
        <v>276.04000000000002</v>
      </c>
      <c r="F854" s="10">
        <v>240040</v>
      </c>
      <c r="G854" s="9">
        <v>66270216</v>
      </c>
      <c r="H854" s="21">
        <v>66.36</v>
      </c>
      <c r="I854" s="21">
        <v>66.31</v>
      </c>
      <c r="J854" s="30">
        <v>0.05</v>
      </c>
      <c r="K854" s="6"/>
      <c r="L854" s="6"/>
      <c r="M854" s="6"/>
      <c r="N854" s="9">
        <v>276.07</v>
      </c>
      <c r="O854" s="9">
        <v>276.08</v>
      </c>
      <c r="P854" s="9">
        <v>66268442.899999999</v>
      </c>
      <c r="Q854" s="9">
        <v>106500578.2</v>
      </c>
      <c r="R854" s="11">
        <v>-4765725.17</v>
      </c>
      <c r="S854" s="7"/>
      <c r="T854" s="7"/>
      <c r="U854" s="7"/>
      <c r="V854" s="7"/>
      <c r="W854" s="7"/>
      <c r="X854" s="7"/>
    </row>
    <row r="855" spans="1:24" x14ac:dyDescent="0.2">
      <c r="A855" s="8">
        <v>43385.446527777778</v>
      </c>
      <c r="B855" s="9">
        <v>276.04000000000002</v>
      </c>
      <c r="C855" s="9">
        <v>276.32</v>
      </c>
      <c r="D855" s="9">
        <v>276.02</v>
      </c>
      <c r="E855" s="9">
        <v>276.24</v>
      </c>
      <c r="F855" s="10">
        <v>153530</v>
      </c>
      <c r="G855" s="9">
        <v>42403132</v>
      </c>
      <c r="H855" s="21">
        <v>63.96</v>
      </c>
      <c r="I855" s="21">
        <v>63.99</v>
      </c>
      <c r="J855" s="28">
        <v>0.03</v>
      </c>
      <c r="K855" s="6"/>
      <c r="L855" s="6"/>
      <c r="M855" s="6"/>
      <c r="N855" s="9">
        <v>276.20999999999998</v>
      </c>
      <c r="O855" s="9">
        <v>276.19</v>
      </c>
      <c r="P855" s="9">
        <v>42405753.649999999</v>
      </c>
      <c r="Q855" s="9">
        <v>106497956.55</v>
      </c>
      <c r="R855" s="11">
        <v>-4768346.82</v>
      </c>
      <c r="S855" s="7"/>
      <c r="T855" s="7"/>
      <c r="U855" s="7"/>
      <c r="V855" s="7"/>
      <c r="W855" s="7"/>
      <c r="X855" s="7"/>
    </row>
    <row r="856" spans="1:24" x14ac:dyDescent="0.2">
      <c r="A856" s="8">
        <v>43385.447222222225</v>
      </c>
      <c r="B856" s="9">
        <v>276.24</v>
      </c>
      <c r="C856" s="9">
        <v>276.27</v>
      </c>
      <c r="D856" s="9">
        <v>276.10000000000002</v>
      </c>
      <c r="E856" s="9">
        <v>276.25</v>
      </c>
      <c r="F856" s="10">
        <v>256430</v>
      </c>
      <c r="G856" s="9">
        <v>70827400</v>
      </c>
      <c r="H856" s="21">
        <v>167.02</v>
      </c>
      <c r="I856" s="21">
        <v>167.03</v>
      </c>
      <c r="J856" s="28">
        <v>0.01</v>
      </c>
      <c r="K856" s="6"/>
      <c r="L856" s="6"/>
      <c r="M856" s="6"/>
      <c r="N856" s="9">
        <v>276.22000000000003</v>
      </c>
      <c r="O856" s="9">
        <v>276.20999999999998</v>
      </c>
      <c r="P856" s="9">
        <v>70830453.530000001</v>
      </c>
      <c r="Q856" s="9">
        <v>106494903.03</v>
      </c>
      <c r="R856" s="11">
        <v>-4771400.3499999996</v>
      </c>
      <c r="S856" s="7"/>
      <c r="T856" s="7"/>
      <c r="U856" s="7"/>
      <c r="V856" s="7"/>
      <c r="W856" s="7"/>
      <c r="X856" s="7"/>
    </row>
    <row r="857" spans="1:24" x14ac:dyDescent="0.2">
      <c r="A857" s="8">
        <v>43385.447916666664</v>
      </c>
      <c r="B857" s="9">
        <v>276.25</v>
      </c>
      <c r="C857" s="9">
        <v>276.27999999999997</v>
      </c>
      <c r="D857" s="9">
        <v>276.04000000000002</v>
      </c>
      <c r="E857" s="9">
        <v>276.10000000000002</v>
      </c>
      <c r="F857" s="10">
        <v>152690</v>
      </c>
      <c r="G857" s="9">
        <v>42162848</v>
      </c>
      <c r="H857" s="21">
        <v>59.54</v>
      </c>
      <c r="I857" s="21">
        <v>59.53</v>
      </c>
      <c r="J857" s="28">
        <v>0.02</v>
      </c>
      <c r="K857" s="6"/>
      <c r="L857" s="6"/>
      <c r="M857" s="6"/>
      <c r="N857" s="9">
        <v>276.13</v>
      </c>
      <c r="O857" s="9">
        <v>276.13</v>
      </c>
      <c r="P857" s="9">
        <v>42162289.700000003</v>
      </c>
      <c r="Q857" s="9">
        <v>106495461.33</v>
      </c>
      <c r="R857" s="11">
        <v>-4770842.05</v>
      </c>
      <c r="S857" s="7"/>
      <c r="T857" s="7"/>
      <c r="U857" s="7"/>
      <c r="V857" s="7"/>
      <c r="W857" s="7"/>
      <c r="X857" s="7"/>
    </row>
    <row r="858" spans="1:24" x14ac:dyDescent="0.2">
      <c r="A858" s="8">
        <v>43385.448611111111</v>
      </c>
      <c r="B858" s="9">
        <v>276.11</v>
      </c>
      <c r="C858" s="9">
        <v>276.32</v>
      </c>
      <c r="D858" s="9">
        <v>276.06</v>
      </c>
      <c r="E858" s="9">
        <v>276.27999999999997</v>
      </c>
      <c r="F858" s="10">
        <v>217930</v>
      </c>
      <c r="G858" s="9">
        <v>60196900</v>
      </c>
      <c r="H858" s="21">
        <v>142.72999999999999</v>
      </c>
      <c r="I858" s="21">
        <v>142.77000000000001</v>
      </c>
      <c r="J858" s="30">
        <v>0.05</v>
      </c>
      <c r="K858" s="6"/>
      <c r="L858" s="6"/>
      <c r="M858" s="6"/>
      <c r="N858" s="9">
        <v>276.24</v>
      </c>
      <c r="O858" s="9">
        <v>276.22000000000003</v>
      </c>
      <c r="P858" s="9">
        <v>60199893.549999997</v>
      </c>
      <c r="Q858" s="9">
        <v>106492467.78</v>
      </c>
      <c r="R858" s="11">
        <v>-4773835.5999999996</v>
      </c>
      <c r="S858" s="7"/>
      <c r="T858" s="7"/>
      <c r="U858" s="7"/>
      <c r="V858" s="7"/>
      <c r="W858" s="7"/>
      <c r="X858" s="7"/>
    </row>
    <row r="859" spans="1:24" x14ac:dyDescent="0.2">
      <c r="A859" s="8">
        <v>43385.449305555558</v>
      </c>
      <c r="B859" s="9">
        <v>276.29000000000002</v>
      </c>
      <c r="C859" s="9">
        <v>276.35000000000002</v>
      </c>
      <c r="D859" s="9">
        <v>276.07</v>
      </c>
      <c r="E859" s="9">
        <v>276.11</v>
      </c>
      <c r="F859" s="10">
        <v>188190</v>
      </c>
      <c r="G859" s="9">
        <v>51972592</v>
      </c>
      <c r="H859" s="21">
        <v>86.35</v>
      </c>
      <c r="I859" s="21">
        <v>86.34</v>
      </c>
      <c r="J859" s="28">
        <v>0.02</v>
      </c>
      <c r="K859" s="6"/>
      <c r="L859" s="6"/>
      <c r="M859" s="6"/>
      <c r="N859" s="9">
        <v>276.16000000000003</v>
      </c>
      <c r="O859" s="9">
        <v>276.17</v>
      </c>
      <c r="P859" s="9">
        <v>51970550.399999999</v>
      </c>
      <c r="Q859" s="9">
        <v>106494509.38</v>
      </c>
      <c r="R859" s="11">
        <v>-4771794</v>
      </c>
      <c r="S859" s="7"/>
      <c r="T859" s="7"/>
      <c r="U859" s="7"/>
      <c r="V859" s="7"/>
      <c r="W859" s="7"/>
      <c r="X859" s="7"/>
    </row>
    <row r="860" spans="1:24" x14ac:dyDescent="0.2">
      <c r="A860" s="8">
        <v>43385.45</v>
      </c>
      <c r="B860" s="9">
        <v>276.11</v>
      </c>
      <c r="C860" s="9">
        <v>276.17</v>
      </c>
      <c r="D860" s="9">
        <v>275.92</v>
      </c>
      <c r="E860" s="9">
        <v>275.98</v>
      </c>
      <c r="F860" s="10">
        <v>199510</v>
      </c>
      <c r="G860" s="9">
        <v>55068036</v>
      </c>
      <c r="H860" s="21">
        <v>106.02</v>
      </c>
      <c r="I860" s="21">
        <v>105.96</v>
      </c>
      <c r="J860" s="26">
        <v>0.06</v>
      </c>
      <c r="K860" s="6"/>
      <c r="L860" s="6"/>
      <c r="M860" s="6"/>
      <c r="N860" s="9">
        <v>276.01</v>
      </c>
      <c r="O860" s="9">
        <v>276.02</v>
      </c>
      <c r="P860" s="9">
        <v>55067253.880000003</v>
      </c>
      <c r="Q860" s="9">
        <v>106495291.5</v>
      </c>
      <c r="R860" s="11">
        <v>-4771011.87</v>
      </c>
      <c r="S860" s="7"/>
      <c r="T860" s="7"/>
      <c r="U860" s="7"/>
      <c r="V860" s="7"/>
      <c r="W860" s="7"/>
      <c r="X860" s="7"/>
    </row>
    <row r="861" spans="1:24" x14ac:dyDescent="0.2">
      <c r="A861" s="8">
        <v>43385.450694444444</v>
      </c>
      <c r="B861" s="9">
        <v>275.97000000000003</v>
      </c>
      <c r="C861" s="9">
        <v>276.14999999999998</v>
      </c>
      <c r="D861" s="9">
        <v>275.83999999999997</v>
      </c>
      <c r="E861" s="9">
        <v>275.89</v>
      </c>
      <c r="F861" s="10">
        <v>206120</v>
      </c>
      <c r="G861" s="9">
        <v>56881776</v>
      </c>
      <c r="H861" s="21">
        <v>103.31</v>
      </c>
      <c r="I861" s="21">
        <v>103.29</v>
      </c>
      <c r="J861" s="28">
        <v>0.02</v>
      </c>
      <c r="K861" s="6"/>
      <c r="L861" s="6"/>
      <c r="M861" s="6"/>
      <c r="N861" s="9">
        <v>275.94</v>
      </c>
      <c r="O861" s="9">
        <v>275.95999999999998</v>
      </c>
      <c r="P861" s="9">
        <v>56877268.100000001</v>
      </c>
      <c r="Q861" s="9">
        <v>106499799.40000001</v>
      </c>
      <c r="R861" s="11">
        <v>-4766503.97</v>
      </c>
      <c r="S861" s="7"/>
      <c r="T861" s="7"/>
      <c r="U861" s="7"/>
      <c r="V861" s="7"/>
      <c r="W861" s="7"/>
      <c r="X861" s="7"/>
    </row>
    <row r="862" spans="1:24" x14ac:dyDescent="0.2">
      <c r="A862" s="8">
        <v>43385.451388888891</v>
      </c>
      <c r="B862" s="9">
        <v>275.89999999999998</v>
      </c>
      <c r="C862" s="9">
        <v>276.37</v>
      </c>
      <c r="D862" s="9">
        <v>275.83999999999997</v>
      </c>
      <c r="E862" s="9">
        <v>276.33</v>
      </c>
      <c r="F862" s="10">
        <v>313460</v>
      </c>
      <c r="G862" s="9">
        <v>86571096</v>
      </c>
      <c r="H862" s="21">
        <v>152.08000000000001</v>
      </c>
      <c r="I862" s="21">
        <v>152.19</v>
      </c>
      <c r="J862" s="22">
        <v>0.12</v>
      </c>
      <c r="K862" s="6"/>
      <c r="L862" s="6"/>
      <c r="M862" s="6"/>
      <c r="N862" s="9">
        <v>276.22000000000003</v>
      </c>
      <c r="O862" s="9">
        <v>276.18</v>
      </c>
      <c r="P862" s="9">
        <v>86583137.549999997</v>
      </c>
      <c r="Q862" s="9">
        <v>106487757.84999999</v>
      </c>
      <c r="R862" s="11">
        <v>-4778545.5199999996</v>
      </c>
      <c r="S862" s="7"/>
      <c r="T862" s="7"/>
      <c r="U862" s="7"/>
      <c r="V862" s="7"/>
      <c r="W862" s="7"/>
      <c r="X862" s="7"/>
    </row>
    <row r="863" spans="1:24" x14ac:dyDescent="0.2">
      <c r="A863" s="8">
        <v>43385.45208333333</v>
      </c>
      <c r="B863" s="9">
        <v>276.32</v>
      </c>
      <c r="C863" s="9">
        <v>276.49</v>
      </c>
      <c r="D863" s="9">
        <v>276.14999999999998</v>
      </c>
      <c r="E863" s="9">
        <v>276.43</v>
      </c>
      <c r="F863" s="10">
        <v>320270</v>
      </c>
      <c r="G863" s="9">
        <v>88508056</v>
      </c>
      <c r="H863" s="21">
        <v>102.17</v>
      </c>
      <c r="I863" s="21">
        <v>102.24</v>
      </c>
      <c r="J863" s="26">
        <v>0.06</v>
      </c>
      <c r="K863" s="6"/>
      <c r="L863" s="6"/>
      <c r="M863" s="6"/>
      <c r="N863" s="9">
        <v>276.38</v>
      </c>
      <c r="O863" s="9">
        <v>276.35000000000002</v>
      </c>
      <c r="P863" s="9">
        <v>88514621.25</v>
      </c>
      <c r="Q863" s="9">
        <v>106481192.59999999</v>
      </c>
      <c r="R863" s="11">
        <v>-4785110.7699999996</v>
      </c>
      <c r="S863" s="7"/>
      <c r="T863" s="7"/>
      <c r="U863" s="7"/>
      <c r="V863" s="7"/>
      <c r="W863" s="7"/>
      <c r="X863" s="7"/>
    </row>
    <row r="864" spans="1:24" x14ac:dyDescent="0.2">
      <c r="A864" s="8">
        <v>43385.452777777777</v>
      </c>
      <c r="B864" s="9">
        <v>276.45</v>
      </c>
      <c r="C864" s="9">
        <v>276.52</v>
      </c>
      <c r="D864" s="9">
        <v>276.10000000000002</v>
      </c>
      <c r="E864" s="9">
        <v>276.14</v>
      </c>
      <c r="F864" s="10">
        <v>425950</v>
      </c>
      <c r="G864" s="9">
        <v>117670656</v>
      </c>
      <c r="H864" s="21">
        <v>133</v>
      </c>
      <c r="I864" s="21">
        <v>132.94999999999999</v>
      </c>
      <c r="J864" s="30">
        <v>0.05</v>
      </c>
      <c r="K864" s="6"/>
      <c r="L864" s="6"/>
      <c r="M864" s="6"/>
      <c r="N864" s="9">
        <v>276.23</v>
      </c>
      <c r="O864" s="9">
        <v>276.25</v>
      </c>
      <c r="P864" s="9">
        <v>117658038.75</v>
      </c>
      <c r="Q864" s="9">
        <v>106493809.84999999</v>
      </c>
      <c r="R864" s="11">
        <v>-4772493.5199999996</v>
      </c>
      <c r="S864" s="7"/>
      <c r="T864" s="7"/>
      <c r="U864" s="7"/>
      <c r="V864" s="7"/>
      <c r="W864" s="7"/>
      <c r="X864" s="7"/>
    </row>
    <row r="865" spans="1:24" x14ac:dyDescent="0.2">
      <c r="A865" s="8">
        <v>43385.453472222223</v>
      </c>
      <c r="B865" s="9">
        <v>276.13</v>
      </c>
      <c r="C865" s="9">
        <v>276.38</v>
      </c>
      <c r="D865" s="9">
        <v>276.08</v>
      </c>
      <c r="E865" s="9">
        <v>276.37</v>
      </c>
      <c r="F865" s="10">
        <v>862700</v>
      </c>
      <c r="G865" s="9">
        <v>238344960</v>
      </c>
      <c r="H865" s="21">
        <v>202.54</v>
      </c>
      <c r="I865" s="21">
        <v>202.55</v>
      </c>
      <c r="J865" s="28">
        <v>0.02</v>
      </c>
      <c r="K865" s="6"/>
      <c r="L865" s="6"/>
      <c r="M865" s="6"/>
      <c r="N865" s="9">
        <v>276.3</v>
      </c>
      <c r="O865" s="9">
        <v>276.27999999999997</v>
      </c>
      <c r="P865" s="9">
        <v>238364010</v>
      </c>
      <c r="Q865" s="9">
        <v>106474759.84999999</v>
      </c>
      <c r="R865" s="11">
        <v>-4791543.5199999996</v>
      </c>
      <c r="S865" s="7"/>
      <c r="T865" s="7"/>
      <c r="U865" s="7"/>
      <c r="V865" s="7"/>
      <c r="W865" s="7"/>
      <c r="X865" s="7"/>
    </row>
    <row r="866" spans="1:24" x14ac:dyDescent="0.2">
      <c r="A866" s="8">
        <v>43385.45416666667</v>
      </c>
      <c r="B866" s="9">
        <v>276.37</v>
      </c>
      <c r="C866" s="9">
        <v>276.64</v>
      </c>
      <c r="D866" s="9">
        <v>276.25</v>
      </c>
      <c r="E866" s="9">
        <v>276.62</v>
      </c>
      <c r="F866" s="10">
        <v>351460</v>
      </c>
      <c r="G866" s="9">
        <v>97180368</v>
      </c>
      <c r="H866" s="21">
        <v>40.74</v>
      </c>
      <c r="I866" s="21">
        <v>40.770000000000003</v>
      </c>
      <c r="J866" s="28">
        <v>0.03</v>
      </c>
      <c r="K866" s="6"/>
      <c r="L866" s="6"/>
      <c r="M866" s="6"/>
      <c r="N866" s="9">
        <v>276.52999999999997</v>
      </c>
      <c r="O866" s="9">
        <v>276.5</v>
      </c>
      <c r="P866" s="9">
        <v>97190112.450000003</v>
      </c>
      <c r="Q866" s="9">
        <v>106465015.40000001</v>
      </c>
      <c r="R866" s="11">
        <v>-4801287.97</v>
      </c>
      <c r="S866" s="7"/>
      <c r="T866" s="7"/>
      <c r="U866" s="7"/>
      <c r="V866" s="7"/>
      <c r="W866" s="7"/>
      <c r="X866" s="7"/>
    </row>
    <row r="867" spans="1:24" x14ac:dyDescent="0.2">
      <c r="A867" s="8">
        <v>43385.454861111109</v>
      </c>
      <c r="B867" s="9">
        <v>276.62</v>
      </c>
      <c r="C867" s="9">
        <v>276.64999999999998</v>
      </c>
      <c r="D867" s="9">
        <v>276.38</v>
      </c>
      <c r="E867" s="9">
        <v>276.49</v>
      </c>
      <c r="F867" s="10">
        <v>159450</v>
      </c>
      <c r="G867" s="9">
        <v>44088716</v>
      </c>
      <c r="H867" s="21">
        <v>45.37</v>
      </c>
      <c r="I867" s="21">
        <v>45.37</v>
      </c>
      <c r="J867" s="28">
        <v>0</v>
      </c>
      <c r="K867" s="6"/>
      <c r="L867" s="6"/>
      <c r="M867" s="6"/>
      <c r="N867" s="9">
        <v>276.5</v>
      </c>
      <c r="O867" s="9">
        <v>276.5</v>
      </c>
      <c r="P867" s="9">
        <v>44088323.630000003</v>
      </c>
      <c r="Q867" s="9">
        <v>106465407.78</v>
      </c>
      <c r="R867" s="11">
        <v>-4800895.5999999996</v>
      </c>
      <c r="S867" s="7"/>
      <c r="T867" s="7"/>
      <c r="U867" s="7"/>
      <c r="V867" s="7"/>
      <c r="W867" s="7"/>
      <c r="X867" s="7"/>
    </row>
    <row r="868" spans="1:24" x14ac:dyDescent="0.2">
      <c r="A868" s="8">
        <v>43385.455555555556</v>
      </c>
      <c r="B868" s="9">
        <v>276.5</v>
      </c>
      <c r="C868" s="9">
        <v>276.51</v>
      </c>
      <c r="D868" s="9">
        <v>276.16000000000003</v>
      </c>
      <c r="E868" s="9">
        <v>276.33</v>
      </c>
      <c r="F868" s="10">
        <v>279770</v>
      </c>
      <c r="G868" s="9">
        <v>77310056</v>
      </c>
      <c r="H868" s="21">
        <v>175.46</v>
      </c>
      <c r="I868" s="21">
        <v>175.35</v>
      </c>
      <c r="J868" s="29">
        <v>0.11</v>
      </c>
      <c r="K868" s="6"/>
      <c r="L868" s="6"/>
      <c r="M868" s="6"/>
      <c r="N868" s="9">
        <v>276.33</v>
      </c>
      <c r="O868" s="9">
        <v>276.33</v>
      </c>
      <c r="P868" s="9">
        <v>77309543.530000001</v>
      </c>
      <c r="Q868" s="9">
        <v>106465920.25</v>
      </c>
      <c r="R868" s="11">
        <v>-4800383.12</v>
      </c>
      <c r="S868" s="7"/>
      <c r="T868" s="7"/>
      <c r="U868" s="7"/>
      <c r="V868" s="7"/>
      <c r="W868" s="7"/>
      <c r="X868" s="7"/>
    </row>
    <row r="869" spans="1:24" x14ac:dyDescent="0.2">
      <c r="A869" s="8">
        <v>43385.456250000003</v>
      </c>
      <c r="B869" s="9">
        <v>276.33</v>
      </c>
      <c r="C869" s="9">
        <v>276.39999999999998</v>
      </c>
      <c r="D869" s="9">
        <v>276.14999999999998</v>
      </c>
      <c r="E869" s="9">
        <v>276.19</v>
      </c>
      <c r="F869" s="10">
        <v>270480</v>
      </c>
      <c r="G869" s="9">
        <v>74719480</v>
      </c>
      <c r="H869" s="21">
        <v>96.68</v>
      </c>
      <c r="I869" s="21">
        <v>96.65</v>
      </c>
      <c r="J869" s="28">
        <v>0.03</v>
      </c>
      <c r="K869" s="6"/>
      <c r="L869" s="6"/>
      <c r="M869" s="6"/>
      <c r="N869" s="9">
        <v>276.23</v>
      </c>
      <c r="O869" s="9">
        <v>276.25</v>
      </c>
      <c r="P869" s="9">
        <v>74715366.599999994</v>
      </c>
      <c r="Q869" s="9">
        <v>106470033.65000001</v>
      </c>
      <c r="R869" s="11">
        <v>-4796269.72</v>
      </c>
      <c r="S869" s="7"/>
      <c r="T869" s="7"/>
      <c r="U869" s="7"/>
      <c r="V869" s="7"/>
      <c r="W869" s="7"/>
      <c r="X869" s="7"/>
    </row>
    <row r="870" spans="1:24" x14ac:dyDescent="0.2">
      <c r="A870" s="8">
        <v>43385.456944444442</v>
      </c>
      <c r="B870" s="9">
        <v>276.2</v>
      </c>
      <c r="C870" s="9">
        <v>276.35000000000002</v>
      </c>
      <c r="D870" s="9">
        <v>276.08</v>
      </c>
      <c r="E870" s="9">
        <v>276.20999999999998</v>
      </c>
      <c r="F870" s="10">
        <v>140560</v>
      </c>
      <c r="G870" s="9">
        <v>38824416</v>
      </c>
      <c r="H870" s="21">
        <v>51.97</v>
      </c>
      <c r="I870" s="21">
        <v>51.96</v>
      </c>
      <c r="J870" s="28">
        <v>0.01</v>
      </c>
      <c r="K870" s="6"/>
      <c r="L870" s="6"/>
      <c r="M870" s="6"/>
      <c r="N870" s="9">
        <v>276.20999999999998</v>
      </c>
      <c r="O870" s="9">
        <v>276.20999999999998</v>
      </c>
      <c r="P870" s="9">
        <v>38824429</v>
      </c>
      <c r="Q870" s="9">
        <v>106470020.65000001</v>
      </c>
      <c r="R870" s="11">
        <v>-4796282.72</v>
      </c>
      <c r="S870" s="7"/>
      <c r="T870" s="7"/>
      <c r="U870" s="7"/>
      <c r="V870" s="7"/>
      <c r="W870" s="7"/>
      <c r="X870" s="7"/>
    </row>
    <row r="871" spans="1:24" x14ac:dyDescent="0.2">
      <c r="A871" s="8">
        <v>43385.457638888889</v>
      </c>
      <c r="B871" s="9">
        <v>276.22000000000003</v>
      </c>
      <c r="C871" s="9">
        <v>276.32</v>
      </c>
      <c r="D871" s="9">
        <v>276.06</v>
      </c>
      <c r="E871" s="9">
        <v>276.12</v>
      </c>
      <c r="F871" s="10">
        <v>128790</v>
      </c>
      <c r="G871" s="9">
        <v>35567292</v>
      </c>
      <c r="H871" s="21">
        <v>91.63</v>
      </c>
      <c r="I871" s="21">
        <v>91.61</v>
      </c>
      <c r="J871" s="28">
        <v>0.02</v>
      </c>
      <c r="K871" s="6"/>
      <c r="L871" s="6"/>
      <c r="M871" s="6"/>
      <c r="N871" s="9">
        <v>276.16000000000003</v>
      </c>
      <c r="O871" s="9">
        <v>276.17</v>
      </c>
      <c r="P871" s="9">
        <v>35566002.450000003</v>
      </c>
      <c r="Q871" s="9">
        <v>106471310.2</v>
      </c>
      <c r="R871" s="11">
        <v>-4794993.17</v>
      </c>
      <c r="S871" s="7"/>
      <c r="T871" s="7"/>
      <c r="U871" s="7"/>
      <c r="V871" s="7"/>
      <c r="W871" s="7"/>
      <c r="X871" s="7"/>
    </row>
    <row r="872" spans="1:24" x14ac:dyDescent="0.2">
      <c r="A872" s="8">
        <v>43385.458333333336</v>
      </c>
      <c r="B872" s="9">
        <v>276.12</v>
      </c>
      <c r="C872" s="9">
        <v>276.27999999999997</v>
      </c>
      <c r="D872" s="9">
        <v>275.99</v>
      </c>
      <c r="E872" s="9">
        <v>276.27</v>
      </c>
      <c r="F872" s="10">
        <v>249850</v>
      </c>
      <c r="G872" s="9">
        <v>69004680</v>
      </c>
      <c r="H872" s="21">
        <v>194</v>
      </c>
      <c r="I872" s="21">
        <v>194.01</v>
      </c>
      <c r="J872" s="28">
        <v>0.01</v>
      </c>
      <c r="K872" s="6"/>
      <c r="L872" s="6"/>
      <c r="M872" s="6"/>
      <c r="N872" s="9">
        <v>276.2</v>
      </c>
      <c r="O872" s="9">
        <v>276.18</v>
      </c>
      <c r="P872" s="9">
        <v>69009194.629999995</v>
      </c>
      <c r="Q872" s="9">
        <v>106466795.58</v>
      </c>
      <c r="R872" s="11">
        <v>-4799507.8</v>
      </c>
      <c r="S872" s="7"/>
      <c r="T872" s="7"/>
      <c r="U872" s="7"/>
      <c r="V872" s="7"/>
      <c r="W872" s="7"/>
      <c r="X872" s="7"/>
    </row>
    <row r="873" spans="1:24" x14ac:dyDescent="0.2">
      <c r="A873" s="8">
        <v>43385.459027777775</v>
      </c>
      <c r="B873" s="9">
        <v>276.27</v>
      </c>
      <c r="C873" s="9">
        <v>276.39999999999998</v>
      </c>
      <c r="D873" s="9">
        <v>276.16000000000003</v>
      </c>
      <c r="E873" s="9">
        <v>276.29000000000002</v>
      </c>
      <c r="F873" s="10">
        <v>257980</v>
      </c>
      <c r="G873" s="9">
        <v>71274192</v>
      </c>
      <c r="H873" s="21">
        <v>103.25</v>
      </c>
      <c r="I873" s="21">
        <v>103.29</v>
      </c>
      <c r="J873" s="28">
        <v>0.03</v>
      </c>
      <c r="K873" s="6"/>
      <c r="L873" s="6"/>
      <c r="M873" s="6"/>
      <c r="N873" s="9">
        <v>276.29000000000002</v>
      </c>
      <c r="O873" s="9">
        <v>276.27999999999997</v>
      </c>
      <c r="P873" s="9">
        <v>71276004.299999997</v>
      </c>
      <c r="Q873" s="9">
        <v>106464983.28</v>
      </c>
      <c r="R873" s="11">
        <v>-4801320.0999999996</v>
      </c>
      <c r="S873" s="7"/>
      <c r="T873" s="7"/>
      <c r="U873" s="7"/>
      <c r="V873" s="7"/>
      <c r="W873" s="7"/>
      <c r="X873" s="7"/>
    </row>
    <row r="874" spans="1:24" x14ac:dyDescent="0.2">
      <c r="A874" s="8">
        <v>43385.459722222222</v>
      </c>
      <c r="B874" s="9">
        <v>276.29000000000002</v>
      </c>
      <c r="C874" s="9">
        <v>276.3</v>
      </c>
      <c r="D874" s="9">
        <v>276.07</v>
      </c>
      <c r="E874" s="9">
        <v>276.19</v>
      </c>
      <c r="F874" s="10">
        <v>159240</v>
      </c>
      <c r="G874" s="9">
        <v>43979700</v>
      </c>
      <c r="H874" s="21">
        <v>61.73</v>
      </c>
      <c r="I874" s="21">
        <v>61.7</v>
      </c>
      <c r="J874" s="28">
        <v>0.02</v>
      </c>
      <c r="K874" s="6"/>
      <c r="L874" s="6"/>
      <c r="M874" s="6"/>
      <c r="N874" s="9">
        <v>276.19</v>
      </c>
      <c r="O874" s="9">
        <v>276.19</v>
      </c>
      <c r="P874" s="9">
        <v>43980097.5</v>
      </c>
      <c r="Q874" s="9">
        <v>106464585.78</v>
      </c>
      <c r="R874" s="11">
        <v>-4801717.5999999996</v>
      </c>
      <c r="S874" s="7"/>
      <c r="T874" s="7"/>
      <c r="U874" s="7"/>
      <c r="V874" s="7"/>
      <c r="W874" s="7"/>
      <c r="X874" s="7"/>
    </row>
    <row r="875" spans="1:24" x14ac:dyDescent="0.2">
      <c r="A875" s="8">
        <v>43385.460416666669</v>
      </c>
      <c r="B875" s="9">
        <v>276.2</v>
      </c>
      <c r="C875" s="9">
        <v>276.29000000000002</v>
      </c>
      <c r="D875" s="9">
        <v>276.05</v>
      </c>
      <c r="E875" s="9">
        <v>276.14</v>
      </c>
      <c r="F875" s="10">
        <v>178980</v>
      </c>
      <c r="G875" s="9">
        <v>49427584</v>
      </c>
      <c r="H875" s="21">
        <v>112.4</v>
      </c>
      <c r="I875" s="21">
        <v>112.39</v>
      </c>
      <c r="J875" s="28">
        <v>0.01</v>
      </c>
      <c r="K875" s="6"/>
      <c r="L875" s="6"/>
      <c r="M875" s="6"/>
      <c r="N875" s="9">
        <v>276.16000000000003</v>
      </c>
      <c r="O875" s="9">
        <v>276.16000000000003</v>
      </c>
      <c r="P875" s="9">
        <v>49426221.899999999</v>
      </c>
      <c r="Q875" s="9">
        <v>106465947.88</v>
      </c>
      <c r="R875" s="11">
        <v>-4800355.5</v>
      </c>
      <c r="S875" s="7"/>
      <c r="T875" s="7"/>
      <c r="U875" s="7"/>
      <c r="V875" s="7"/>
      <c r="W875" s="7"/>
      <c r="X875" s="7"/>
    </row>
    <row r="876" spans="1:24" x14ac:dyDescent="0.2">
      <c r="A876" s="8">
        <v>43385.461111111108</v>
      </c>
      <c r="B876" s="9">
        <v>276.13</v>
      </c>
      <c r="C876" s="9">
        <v>276.14</v>
      </c>
      <c r="D876" s="9">
        <v>275.89</v>
      </c>
      <c r="E876" s="9">
        <v>275.91000000000003</v>
      </c>
      <c r="F876" s="10">
        <v>332180</v>
      </c>
      <c r="G876" s="9">
        <v>91676144</v>
      </c>
      <c r="H876" s="21">
        <v>185.6</v>
      </c>
      <c r="I876" s="21">
        <v>185.48</v>
      </c>
      <c r="J876" s="24">
        <v>0.12</v>
      </c>
      <c r="K876" s="6"/>
      <c r="L876" s="6"/>
      <c r="M876" s="6"/>
      <c r="N876" s="9">
        <v>275.95999999999998</v>
      </c>
      <c r="O876" s="9">
        <v>275.98</v>
      </c>
      <c r="P876" s="9">
        <v>91669223.25</v>
      </c>
      <c r="Q876" s="9">
        <v>106472868.63</v>
      </c>
      <c r="R876" s="11">
        <v>-4793434.75</v>
      </c>
      <c r="S876" s="7"/>
      <c r="T876" s="7"/>
      <c r="U876" s="7"/>
      <c r="V876" s="7"/>
      <c r="W876" s="7"/>
      <c r="X876" s="7"/>
    </row>
    <row r="877" spans="1:24" x14ac:dyDescent="0.2">
      <c r="A877" s="8">
        <v>43385.461805555555</v>
      </c>
      <c r="B877" s="9">
        <v>275.93</v>
      </c>
      <c r="C877" s="9">
        <v>276.13</v>
      </c>
      <c r="D877" s="9">
        <v>275.69</v>
      </c>
      <c r="E877" s="9">
        <v>275.86</v>
      </c>
      <c r="F877" s="10">
        <v>1090000</v>
      </c>
      <c r="G877" s="9">
        <v>299702720</v>
      </c>
      <c r="H877" s="21">
        <v>328.14</v>
      </c>
      <c r="I877" s="21">
        <v>326.91000000000003</v>
      </c>
      <c r="J877" s="35">
        <v>1.22</v>
      </c>
      <c r="K877" s="6"/>
      <c r="L877" s="6"/>
      <c r="M877" s="6"/>
      <c r="N877" s="9">
        <v>275.89</v>
      </c>
      <c r="O877" s="9">
        <v>274.95999999999998</v>
      </c>
      <c r="P877" s="9">
        <v>300714650</v>
      </c>
      <c r="Q877" s="9">
        <v>105460938.63</v>
      </c>
      <c r="R877" s="11">
        <v>-5805364.75</v>
      </c>
      <c r="S877" s="7"/>
      <c r="T877" s="7"/>
      <c r="U877" s="7"/>
      <c r="V877" s="7"/>
      <c r="W877" s="7"/>
      <c r="X877" s="7"/>
    </row>
    <row r="878" spans="1:24" x14ac:dyDescent="0.2">
      <c r="A878" s="8">
        <v>43385.462500000001</v>
      </c>
      <c r="B878" s="9">
        <v>275.87</v>
      </c>
      <c r="C878" s="9">
        <v>276.07</v>
      </c>
      <c r="D878" s="9">
        <v>275.83</v>
      </c>
      <c r="E878" s="9">
        <v>276.02999999999997</v>
      </c>
      <c r="F878" s="10">
        <v>176650</v>
      </c>
      <c r="G878" s="9">
        <v>48751556</v>
      </c>
      <c r="H878" s="21">
        <v>16.21</v>
      </c>
      <c r="I878" s="21">
        <v>16.27</v>
      </c>
      <c r="J878" s="26">
        <v>0.06</v>
      </c>
      <c r="K878" s="6"/>
      <c r="L878" s="6"/>
      <c r="M878" s="6"/>
      <c r="N878" s="9">
        <v>275.99</v>
      </c>
      <c r="O878" s="9">
        <v>275.98</v>
      </c>
      <c r="P878" s="9">
        <v>48753633.5</v>
      </c>
      <c r="Q878" s="9">
        <v>105458861.13</v>
      </c>
      <c r="R878" s="11">
        <v>-5807442.25</v>
      </c>
      <c r="S878" s="7"/>
      <c r="T878" s="7"/>
      <c r="U878" s="7"/>
      <c r="V878" s="7"/>
      <c r="W878" s="7"/>
      <c r="X878" s="7"/>
    </row>
    <row r="879" spans="1:24" x14ac:dyDescent="0.2">
      <c r="A879" s="8">
        <v>43385.463194444441</v>
      </c>
      <c r="B879" s="9">
        <v>276.02999999999997</v>
      </c>
      <c r="C879" s="9">
        <v>276.07</v>
      </c>
      <c r="D879" s="9">
        <v>275.94</v>
      </c>
      <c r="E879" s="9">
        <v>276.04000000000002</v>
      </c>
      <c r="F879" s="10">
        <v>196060</v>
      </c>
      <c r="G879" s="9">
        <v>54115556</v>
      </c>
      <c r="H879" s="21">
        <v>110.99</v>
      </c>
      <c r="I879" s="21">
        <v>111</v>
      </c>
      <c r="J879" s="28">
        <v>0.01</v>
      </c>
      <c r="K879" s="6"/>
      <c r="L879" s="6"/>
      <c r="M879" s="6"/>
      <c r="N879" s="9">
        <v>276.02</v>
      </c>
      <c r="O879" s="9">
        <v>276.02</v>
      </c>
      <c r="P879" s="9">
        <v>54116971.350000001</v>
      </c>
      <c r="Q879" s="9">
        <v>105457445.78</v>
      </c>
      <c r="R879" s="11">
        <v>-5808857.5999999996</v>
      </c>
      <c r="S879" s="7"/>
      <c r="T879" s="7"/>
      <c r="U879" s="7"/>
      <c r="V879" s="7"/>
      <c r="W879" s="7"/>
      <c r="X879" s="7"/>
    </row>
    <row r="880" spans="1:24" x14ac:dyDescent="0.2">
      <c r="A880" s="8">
        <v>43385.463888888888</v>
      </c>
      <c r="B880" s="9">
        <v>276.04000000000002</v>
      </c>
      <c r="C880" s="9">
        <v>276.25</v>
      </c>
      <c r="D880" s="9">
        <v>275.95</v>
      </c>
      <c r="E880" s="9">
        <v>276.25</v>
      </c>
      <c r="F880" s="10">
        <v>196650</v>
      </c>
      <c r="G880" s="9">
        <v>54304788</v>
      </c>
      <c r="H880" s="21">
        <v>100.3</v>
      </c>
      <c r="I880" s="21">
        <v>100.35</v>
      </c>
      <c r="J880" s="30">
        <v>0.05</v>
      </c>
      <c r="K880" s="6"/>
      <c r="L880" s="6"/>
      <c r="M880" s="6"/>
      <c r="N880" s="9">
        <v>276.18</v>
      </c>
      <c r="O880" s="9">
        <v>276.14999999999998</v>
      </c>
      <c r="P880" s="9">
        <v>54309813.75</v>
      </c>
      <c r="Q880" s="9">
        <v>105452420.03</v>
      </c>
      <c r="R880" s="11">
        <v>-5813883.3499999996</v>
      </c>
      <c r="S880" s="7"/>
      <c r="T880" s="7"/>
      <c r="U880" s="7"/>
      <c r="V880" s="7"/>
      <c r="W880" s="7"/>
      <c r="X880" s="7"/>
    </row>
    <row r="881" spans="1:24" x14ac:dyDescent="0.2">
      <c r="A881" s="8">
        <v>43385.464583333334</v>
      </c>
      <c r="B881" s="9">
        <v>276.24</v>
      </c>
      <c r="C881" s="9">
        <v>276.33</v>
      </c>
      <c r="D881" s="9">
        <v>276.18</v>
      </c>
      <c r="E881" s="9">
        <v>276.25</v>
      </c>
      <c r="F881" s="10">
        <v>163120</v>
      </c>
      <c r="G881" s="9">
        <v>45061256</v>
      </c>
      <c r="H881" s="21">
        <v>82.95</v>
      </c>
      <c r="I881" s="21">
        <v>82.98</v>
      </c>
      <c r="J881" s="28">
        <v>0.03</v>
      </c>
      <c r="K881" s="6"/>
      <c r="L881" s="6"/>
      <c r="M881" s="6"/>
      <c r="N881" s="9">
        <v>276.25</v>
      </c>
      <c r="O881" s="9">
        <v>276.25</v>
      </c>
      <c r="P881" s="9">
        <v>45062307.799999997</v>
      </c>
      <c r="Q881" s="9">
        <v>105451368.23</v>
      </c>
      <c r="R881" s="11">
        <v>-5814935.1500000004</v>
      </c>
      <c r="S881" s="7"/>
      <c r="T881" s="7"/>
      <c r="U881" s="7"/>
      <c r="V881" s="7"/>
      <c r="W881" s="7"/>
      <c r="X881" s="7"/>
    </row>
    <row r="882" spans="1:24" x14ac:dyDescent="0.2">
      <c r="A882" s="8">
        <v>43385.465277777781</v>
      </c>
      <c r="B882" s="9">
        <v>276.24</v>
      </c>
      <c r="C882" s="9">
        <v>276.39</v>
      </c>
      <c r="D882" s="9">
        <v>276.20999999999998</v>
      </c>
      <c r="E882" s="9">
        <v>276.26</v>
      </c>
      <c r="F882" s="10">
        <v>283010</v>
      </c>
      <c r="G882" s="9">
        <v>78192440</v>
      </c>
      <c r="H882" s="21">
        <v>173.5</v>
      </c>
      <c r="I882" s="21">
        <v>173.52</v>
      </c>
      <c r="J882" s="28">
        <v>0.03</v>
      </c>
      <c r="K882" s="6"/>
      <c r="L882" s="6"/>
      <c r="M882" s="6"/>
      <c r="N882" s="9">
        <v>276.27999999999997</v>
      </c>
      <c r="O882" s="9">
        <v>276.29000000000002</v>
      </c>
      <c r="P882" s="9">
        <v>78190002.799999997</v>
      </c>
      <c r="Q882" s="9">
        <v>105453805.43000001</v>
      </c>
      <c r="R882" s="11">
        <v>-5812497.9500000002</v>
      </c>
      <c r="S882" s="7"/>
      <c r="T882" s="7"/>
      <c r="U882" s="7"/>
      <c r="V882" s="7"/>
      <c r="W882" s="7"/>
      <c r="X882" s="7"/>
    </row>
    <row r="883" spans="1:24" x14ac:dyDescent="0.2">
      <c r="A883" s="8">
        <v>43385.46597222222</v>
      </c>
      <c r="B883" s="9">
        <v>276.24</v>
      </c>
      <c r="C883" s="9">
        <v>276.49</v>
      </c>
      <c r="D883" s="9">
        <v>276.17</v>
      </c>
      <c r="E883" s="9">
        <v>276.48</v>
      </c>
      <c r="F883" s="10">
        <v>187360</v>
      </c>
      <c r="G883" s="9">
        <v>51783164</v>
      </c>
      <c r="H883" s="21">
        <v>66.2</v>
      </c>
      <c r="I883" s="21">
        <v>66.23</v>
      </c>
      <c r="J883" s="28">
        <v>0.02</v>
      </c>
      <c r="K883" s="6"/>
      <c r="L883" s="6"/>
      <c r="M883" s="6"/>
      <c r="N883" s="9">
        <v>276.41000000000003</v>
      </c>
      <c r="O883" s="9">
        <v>276.38</v>
      </c>
      <c r="P883" s="9">
        <v>51787240.799999997</v>
      </c>
      <c r="Q883" s="9">
        <v>105449728.63</v>
      </c>
      <c r="R883" s="11">
        <v>-5816574.75</v>
      </c>
      <c r="S883" s="7"/>
      <c r="T883" s="7"/>
      <c r="U883" s="7"/>
      <c r="V883" s="7"/>
      <c r="W883" s="7"/>
      <c r="X883" s="7"/>
    </row>
    <row r="884" spans="1:24" x14ac:dyDescent="0.2">
      <c r="A884" s="8">
        <v>43385.466666666667</v>
      </c>
      <c r="B884" s="9">
        <v>276.47000000000003</v>
      </c>
      <c r="C884" s="9">
        <v>276.5</v>
      </c>
      <c r="D884" s="9">
        <v>276.25</v>
      </c>
      <c r="E884" s="9">
        <v>276.42</v>
      </c>
      <c r="F884" s="10">
        <v>129890</v>
      </c>
      <c r="G884" s="9">
        <v>35901108</v>
      </c>
      <c r="H884" s="21">
        <v>69.33</v>
      </c>
      <c r="I884" s="21">
        <v>69.33</v>
      </c>
      <c r="J884" s="28">
        <v>0</v>
      </c>
      <c r="K884" s="6"/>
      <c r="L884" s="6"/>
      <c r="M884" s="6"/>
      <c r="N884" s="9">
        <v>276.39999999999998</v>
      </c>
      <c r="O884" s="9">
        <v>276.39999999999998</v>
      </c>
      <c r="P884" s="9">
        <v>35901271.280000001</v>
      </c>
      <c r="Q884" s="9">
        <v>105449565.34999999</v>
      </c>
      <c r="R884" s="11">
        <v>-5816738.0199999996</v>
      </c>
      <c r="S884" s="7"/>
      <c r="T884" s="7"/>
      <c r="U884" s="7"/>
      <c r="V884" s="7"/>
      <c r="W884" s="7"/>
      <c r="X884" s="7"/>
    </row>
    <row r="885" spans="1:24" x14ac:dyDescent="0.2">
      <c r="A885" s="8">
        <v>43385.467361111114</v>
      </c>
      <c r="B885" s="9">
        <v>276.39999999999998</v>
      </c>
      <c r="C885" s="9">
        <v>276.49</v>
      </c>
      <c r="D885" s="9">
        <v>276.25</v>
      </c>
      <c r="E885" s="9">
        <v>276.39</v>
      </c>
      <c r="F885" s="10">
        <v>401940</v>
      </c>
      <c r="G885" s="9">
        <v>111085736</v>
      </c>
      <c r="H885" s="21">
        <v>309.45</v>
      </c>
      <c r="I885" s="21">
        <v>309.42</v>
      </c>
      <c r="J885" s="28">
        <v>0.02</v>
      </c>
      <c r="K885" s="6"/>
      <c r="L885" s="6"/>
      <c r="M885" s="6"/>
      <c r="N885" s="9">
        <v>276.38</v>
      </c>
      <c r="O885" s="9">
        <v>276.37</v>
      </c>
      <c r="P885" s="9">
        <v>111088177.2</v>
      </c>
      <c r="Q885" s="9">
        <v>105447124.15000001</v>
      </c>
      <c r="R885" s="11">
        <v>-5819179.2199999997</v>
      </c>
      <c r="S885" s="7"/>
      <c r="T885" s="7"/>
      <c r="U885" s="7"/>
      <c r="V885" s="7"/>
      <c r="W885" s="7"/>
      <c r="X885" s="7"/>
    </row>
    <row r="886" spans="1:24" x14ac:dyDescent="0.2">
      <c r="A886" s="8">
        <v>43385.468055555553</v>
      </c>
      <c r="B886" s="9">
        <v>276.38</v>
      </c>
      <c r="C886" s="9">
        <v>276.39999999999998</v>
      </c>
      <c r="D886" s="9">
        <v>276.27</v>
      </c>
      <c r="E886" s="9">
        <v>276.36</v>
      </c>
      <c r="F886" s="10">
        <v>116640</v>
      </c>
      <c r="G886" s="9">
        <v>32233238</v>
      </c>
      <c r="H886" s="21">
        <v>29.02</v>
      </c>
      <c r="I886" s="21">
        <v>29.02</v>
      </c>
      <c r="J886" s="28">
        <v>0</v>
      </c>
      <c r="K886" s="6"/>
      <c r="L886" s="6"/>
      <c r="M886" s="6"/>
      <c r="N886" s="9">
        <v>276.35000000000002</v>
      </c>
      <c r="O886" s="9">
        <v>276.35000000000002</v>
      </c>
      <c r="P886" s="9">
        <v>32233172.399999999</v>
      </c>
      <c r="Q886" s="9">
        <v>105447189.75</v>
      </c>
      <c r="R886" s="11">
        <v>-5819113.6200000001</v>
      </c>
      <c r="S886" s="7"/>
      <c r="T886" s="7"/>
      <c r="U886" s="7"/>
      <c r="V886" s="7"/>
      <c r="W886" s="7"/>
      <c r="X886" s="7"/>
    </row>
    <row r="887" spans="1:24" x14ac:dyDescent="0.2">
      <c r="A887" s="8">
        <v>43385.46875</v>
      </c>
      <c r="B887" s="9">
        <v>276.36</v>
      </c>
      <c r="C887" s="9">
        <v>276.37</v>
      </c>
      <c r="D887" s="9">
        <v>276.12</v>
      </c>
      <c r="E887" s="9">
        <v>276.17</v>
      </c>
      <c r="F887" s="10">
        <v>212530</v>
      </c>
      <c r="G887" s="9">
        <v>58705588</v>
      </c>
      <c r="H887" s="21">
        <v>182.21</v>
      </c>
      <c r="I887" s="21">
        <v>182.13</v>
      </c>
      <c r="J887" s="27">
        <v>0.08</v>
      </c>
      <c r="K887" s="6"/>
      <c r="L887" s="6"/>
      <c r="M887" s="6"/>
      <c r="N887" s="9">
        <v>276.20999999999998</v>
      </c>
      <c r="O887" s="9">
        <v>276.22000000000003</v>
      </c>
      <c r="P887" s="9">
        <v>58702379.979999997</v>
      </c>
      <c r="Q887" s="9">
        <v>105450397.78</v>
      </c>
      <c r="R887" s="11">
        <v>-5815905.5999999996</v>
      </c>
      <c r="S887" s="7"/>
      <c r="T887" s="7"/>
      <c r="U887" s="7"/>
      <c r="V887" s="7"/>
      <c r="W887" s="7"/>
      <c r="X887" s="7"/>
    </row>
    <row r="888" spans="1:24" x14ac:dyDescent="0.2">
      <c r="A888" s="8">
        <v>43385.469444444447</v>
      </c>
      <c r="B888" s="9">
        <v>276.16000000000003</v>
      </c>
      <c r="C888" s="9">
        <v>276.2</v>
      </c>
      <c r="D888" s="9">
        <v>276.01</v>
      </c>
      <c r="E888" s="9">
        <v>276.02999999999997</v>
      </c>
      <c r="F888" s="10">
        <v>99780</v>
      </c>
      <c r="G888" s="9">
        <v>27548366</v>
      </c>
      <c r="H888" s="21">
        <v>46.95</v>
      </c>
      <c r="I888" s="21">
        <v>46.93</v>
      </c>
      <c r="J888" s="28">
        <v>0.02</v>
      </c>
      <c r="K888" s="6"/>
      <c r="L888" s="6"/>
      <c r="M888" s="6"/>
      <c r="N888" s="9">
        <v>276.07</v>
      </c>
      <c r="O888" s="9">
        <v>276.08999999999997</v>
      </c>
      <c r="P888" s="9">
        <v>27546015.149999999</v>
      </c>
      <c r="Q888" s="9">
        <v>105452748.63</v>
      </c>
      <c r="R888" s="11">
        <v>-5813554.75</v>
      </c>
      <c r="S888" s="7"/>
      <c r="T888" s="7"/>
      <c r="U888" s="7"/>
      <c r="V888" s="7"/>
      <c r="W888" s="7"/>
      <c r="X888" s="7"/>
    </row>
    <row r="889" spans="1:24" x14ac:dyDescent="0.2">
      <c r="A889" s="8">
        <v>43385.470138888886</v>
      </c>
      <c r="B889" s="9">
        <v>276.02999999999997</v>
      </c>
      <c r="C889" s="9">
        <v>276.3</v>
      </c>
      <c r="D889" s="9">
        <v>275.98</v>
      </c>
      <c r="E889" s="9">
        <v>276.25</v>
      </c>
      <c r="F889" s="10">
        <v>177870</v>
      </c>
      <c r="G889" s="9">
        <v>49123820</v>
      </c>
      <c r="H889" s="21">
        <v>178.26</v>
      </c>
      <c r="I889" s="21">
        <v>178.32</v>
      </c>
      <c r="J889" s="26">
        <v>0.06</v>
      </c>
      <c r="K889" s="6"/>
      <c r="L889" s="6"/>
      <c r="M889" s="6"/>
      <c r="N889" s="9">
        <v>276.2</v>
      </c>
      <c r="O889" s="9">
        <v>276.18</v>
      </c>
      <c r="P889" s="9">
        <v>49126804.649999999</v>
      </c>
      <c r="Q889" s="9">
        <v>105449763.98</v>
      </c>
      <c r="R889" s="11">
        <v>-5816539.4000000004</v>
      </c>
      <c r="S889" s="7"/>
      <c r="T889" s="7"/>
      <c r="U889" s="7"/>
      <c r="V889" s="7"/>
      <c r="W889" s="7"/>
      <c r="X889" s="7"/>
    </row>
    <row r="890" spans="1:24" x14ac:dyDescent="0.2">
      <c r="A890" s="8">
        <v>43385.470833333333</v>
      </c>
      <c r="B890" s="9">
        <v>276.26</v>
      </c>
      <c r="C890" s="9">
        <v>276.35000000000002</v>
      </c>
      <c r="D890" s="9">
        <v>276.02999999999997</v>
      </c>
      <c r="E890" s="9">
        <v>276.04000000000002</v>
      </c>
      <c r="F890" s="10">
        <v>137340</v>
      </c>
      <c r="G890" s="9">
        <v>37923688</v>
      </c>
      <c r="H890" s="21">
        <v>77.209999999999994</v>
      </c>
      <c r="I890" s="21">
        <v>77.2</v>
      </c>
      <c r="J890" s="28">
        <v>0.01</v>
      </c>
      <c r="K890" s="6"/>
      <c r="L890" s="6"/>
      <c r="M890" s="6"/>
      <c r="N890" s="9">
        <v>276.12</v>
      </c>
      <c r="O890" s="9">
        <v>276.13</v>
      </c>
      <c r="P890" s="9">
        <v>37921634.100000001</v>
      </c>
      <c r="Q890" s="9">
        <v>105451817.88</v>
      </c>
      <c r="R890" s="11">
        <v>-5814485.5</v>
      </c>
      <c r="S890" s="7"/>
      <c r="T890" s="7"/>
      <c r="U890" s="7"/>
      <c r="V890" s="7"/>
      <c r="W890" s="7"/>
      <c r="X890" s="7"/>
    </row>
    <row r="891" spans="1:24" x14ac:dyDescent="0.2">
      <c r="A891" s="8">
        <v>43385.47152777778</v>
      </c>
      <c r="B891" s="9">
        <v>276.05</v>
      </c>
      <c r="C891" s="9">
        <v>276.07</v>
      </c>
      <c r="D891" s="9">
        <v>275.89999999999998</v>
      </c>
      <c r="E891" s="9">
        <v>275.95999999999998</v>
      </c>
      <c r="F891" s="10">
        <v>170270</v>
      </c>
      <c r="G891" s="9">
        <v>46990544</v>
      </c>
      <c r="H891" s="21">
        <v>123.98</v>
      </c>
      <c r="I891" s="21">
        <v>123.91</v>
      </c>
      <c r="J891" s="32">
        <v>7.0000000000000007E-2</v>
      </c>
      <c r="K891" s="6"/>
      <c r="L891" s="6"/>
      <c r="M891" s="6"/>
      <c r="N891" s="9">
        <v>275.97000000000003</v>
      </c>
      <c r="O891" s="9">
        <v>275.98</v>
      </c>
      <c r="P891" s="9">
        <v>46989837.579999998</v>
      </c>
      <c r="Q891" s="9">
        <v>105452524.3</v>
      </c>
      <c r="R891" s="11">
        <v>-5813779.0700000003</v>
      </c>
      <c r="S891" s="7"/>
      <c r="T891" s="7"/>
      <c r="U891" s="7"/>
      <c r="V891" s="7"/>
      <c r="W891" s="7"/>
      <c r="X891" s="7"/>
    </row>
    <row r="892" spans="1:24" x14ac:dyDescent="0.2">
      <c r="A892" s="8">
        <v>43385.472222222219</v>
      </c>
      <c r="B892" s="9">
        <v>275.95999999999998</v>
      </c>
      <c r="C892" s="9">
        <v>276.18</v>
      </c>
      <c r="D892" s="9">
        <v>275.89999999999998</v>
      </c>
      <c r="E892" s="9">
        <v>276.12</v>
      </c>
      <c r="F892" s="10">
        <v>248420</v>
      </c>
      <c r="G892" s="9">
        <v>68581032</v>
      </c>
      <c r="H892" s="21">
        <v>145.9</v>
      </c>
      <c r="I892" s="21">
        <v>145.94999999999999</v>
      </c>
      <c r="J892" s="30">
        <v>0.05</v>
      </c>
      <c r="K892" s="6"/>
      <c r="L892" s="6"/>
      <c r="M892" s="6"/>
      <c r="N892" s="9">
        <v>276.08</v>
      </c>
      <c r="O892" s="9">
        <v>276.07</v>
      </c>
      <c r="P892" s="9">
        <v>68583793.599999994</v>
      </c>
      <c r="Q892" s="9">
        <v>105449762.7</v>
      </c>
      <c r="R892" s="11">
        <v>-5816540.6699999999</v>
      </c>
      <c r="S892" s="7"/>
      <c r="T892" s="7"/>
      <c r="U892" s="7"/>
      <c r="V892" s="7"/>
      <c r="W892" s="7"/>
      <c r="X892" s="7"/>
    </row>
    <row r="893" spans="1:24" x14ac:dyDescent="0.2">
      <c r="A893" s="8">
        <v>43385.472916666666</v>
      </c>
      <c r="B893" s="9">
        <v>276.11</v>
      </c>
      <c r="C893" s="9">
        <v>276.24</v>
      </c>
      <c r="D893" s="9">
        <v>276.10000000000002</v>
      </c>
      <c r="E893" s="9">
        <v>276.16000000000003</v>
      </c>
      <c r="F893" s="10">
        <v>84480</v>
      </c>
      <c r="G893" s="9">
        <v>23329872</v>
      </c>
      <c r="H893" s="21">
        <v>34.01</v>
      </c>
      <c r="I893" s="21">
        <v>34.020000000000003</v>
      </c>
      <c r="J893" s="28">
        <v>0.01</v>
      </c>
      <c r="K893" s="6"/>
      <c r="L893" s="6"/>
      <c r="M893" s="6"/>
      <c r="N893" s="9">
        <v>276.17</v>
      </c>
      <c r="O893" s="9">
        <v>276.16000000000003</v>
      </c>
      <c r="P893" s="9">
        <v>23330419.199999999</v>
      </c>
      <c r="Q893" s="9">
        <v>105449215.5</v>
      </c>
      <c r="R893" s="11">
        <v>-5817087.8700000001</v>
      </c>
      <c r="S893" s="7"/>
      <c r="T893" s="7"/>
      <c r="U893" s="7"/>
      <c r="V893" s="7"/>
      <c r="W893" s="7"/>
      <c r="X893" s="7"/>
    </row>
    <row r="894" spans="1:24" x14ac:dyDescent="0.2">
      <c r="A894" s="8">
        <v>43385.473611111112</v>
      </c>
      <c r="B894" s="9">
        <v>276.16000000000003</v>
      </c>
      <c r="C894" s="9">
        <v>276.20999999999998</v>
      </c>
      <c r="D894" s="9">
        <v>275.98</v>
      </c>
      <c r="E894" s="9">
        <v>276.01</v>
      </c>
      <c r="F894" s="10">
        <v>305040</v>
      </c>
      <c r="G894" s="9">
        <v>84211936</v>
      </c>
      <c r="H894" s="21">
        <v>361.08</v>
      </c>
      <c r="I894" s="21">
        <v>360.96</v>
      </c>
      <c r="J894" s="22">
        <v>0.12</v>
      </c>
      <c r="K894" s="6"/>
      <c r="L894" s="6"/>
      <c r="M894" s="6"/>
      <c r="N894" s="9">
        <v>276.05</v>
      </c>
      <c r="O894" s="9">
        <v>276.07</v>
      </c>
      <c r="P894" s="9">
        <v>84207054.599999994</v>
      </c>
      <c r="Q894" s="9">
        <v>105454096.90000001</v>
      </c>
      <c r="R894" s="11">
        <v>-5812206.4699999997</v>
      </c>
      <c r="S894" s="7"/>
      <c r="T894" s="7"/>
      <c r="U894" s="7"/>
      <c r="V894" s="7"/>
      <c r="W894" s="7"/>
      <c r="X894" s="7"/>
    </row>
    <row r="895" spans="1:24" x14ac:dyDescent="0.2">
      <c r="A895" s="8">
        <v>43385.474305555559</v>
      </c>
      <c r="B895" s="9">
        <v>276.02</v>
      </c>
      <c r="C895" s="9">
        <v>276.05</v>
      </c>
      <c r="D895" s="9">
        <v>275.94</v>
      </c>
      <c r="E895" s="9">
        <v>276</v>
      </c>
      <c r="F895" s="10">
        <v>86130</v>
      </c>
      <c r="G895" s="9">
        <v>23771978</v>
      </c>
      <c r="H895" s="21">
        <v>28.24</v>
      </c>
      <c r="I895" s="21">
        <v>28.23</v>
      </c>
      <c r="J895" s="28">
        <v>0.01</v>
      </c>
      <c r="K895" s="6"/>
      <c r="L895" s="6"/>
      <c r="M895" s="6"/>
      <c r="N895" s="9">
        <v>276</v>
      </c>
      <c r="O895" s="9">
        <v>276</v>
      </c>
      <c r="P895" s="9">
        <v>23771664.68</v>
      </c>
      <c r="Q895" s="9">
        <v>105454410.23</v>
      </c>
      <c r="R895" s="11">
        <v>-5811893.1500000004</v>
      </c>
      <c r="S895" s="7"/>
      <c r="T895" s="7"/>
      <c r="U895" s="7"/>
      <c r="V895" s="7"/>
      <c r="W895" s="7"/>
      <c r="X895" s="7"/>
    </row>
    <row r="896" spans="1:24" x14ac:dyDescent="0.2">
      <c r="A896" s="8">
        <v>43385.474999999999</v>
      </c>
      <c r="B896" s="9">
        <v>276</v>
      </c>
      <c r="C896" s="9">
        <v>276.07</v>
      </c>
      <c r="D896" s="9">
        <v>275.89</v>
      </c>
      <c r="E896" s="9">
        <v>275.92</v>
      </c>
      <c r="F896" s="10">
        <v>86970</v>
      </c>
      <c r="G896" s="9">
        <v>23999476</v>
      </c>
      <c r="H896" s="21">
        <v>100.98</v>
      </c>
      <c r="I896" s="21">
        <v>100.96</v>
      </c>
      <c r="J896" s="28">
        <v>0.02</v>
      </c>
      <c r="K896" s="6"/>
      <c r="L896" s="6"/>
      <c r="M896" s="6"/>
      <c r="N896" s="9">
        <v>275.95</v>
      </c>
      <c r="O896" s="9">
        <v>275.95</v>
      </c>
      <c r="P896" s="9">
        <v>23999371.5</v>
      </c>
      <c r="Q896" s="9">
        <v>105454514.73</v>
      </c>
      <c r="R896" s="11">
        <v>-5811788.6500000004</v>
      </c>
      <c r="S896" s="7"/>
      <c r="T896" s="7"/>
      <c r="U896" s="7"/>
      <c r="V896" s="7"/>
      <c r="W896" s="7"/>
      <c r="X896" s="7"/>
    </row>
    <row r="897" spans="1:24" x14ac:dyDescent="0.2">
      <c r="A897" s="8">
        <v>43385.475694444445</v>
      </c>
      <c r="B897" s="9">
        <v>275.91000000000003</v>
      </c>
      <c r="C897" s="9">
        <v>276.06</v>
      </c>
      <c r="D897" s="9">
        <v>275.89</v>
      </c>
      <c r="E897" s="9">
        <v>275.92</v>
      </c>
      <c r="F897" s="10">
        <v>101080</v>
      </c>
      <c r="G897" s="9">
        <v>27893334</v>
      </c>
      <c r="H897" s="21">
        <v>116.22</v>
      </c>
      <c r="I897" s="21">
        <v>116.22</v>
      </c>
      <c r="J897" s="28">
        <v>0</v>
      </c>
      <c r="K897" s="6"/>
      <c r="L897" s="6"/>
      <c r="M897" s="6"/>
      <c r="N897" s="9">
        <v>275.95</v>
      </c>
      <c r="O897" s="9">
        <v>275.95</v>
      </c>
      <c r="P897" s="9">
        <v>27892773.300000001</v>
      </c>
      <c r="Q897" s="9">
        <v>105455075.43000001</v>
      </c>
      <c r="R897" s="11">
        <v>-5811227.9500000002</v>
      </c>
      <c r="S897" s="7"/>
      <c r="T897" s="7"/>
      <c r="U897" s="7"/>
      <c r="V897" s="7"/>
      <c r="W897" s="7"/>
      <c r="X897" s="7"/>
    </row>
    <row r="898" spans="1:24" x14ac:dyDescent="0.2">
      <c r="A898" s="8">
        <v>43385.476388888892</v>
      </c>
      <c r="B898" s="9">
        <v>275.92</v>
      </c>
      <c r="C898" s="9">
        <v>275.92</v>
      </c>
      <c r="D898" s="9">
        <v>275.76</v>
      </c>
      <c r="E898" s="9">
        <v>275.79000000000002</v>
      </c>
      <c r="F898" s="10">
        <v>172930</v>
      </c>
      <c r="G898" s="9">
        <v>47699668</v>
      </c>
      <c r="H898" s="21">
        <v>171.08</v>
      </c>
      <c r="I898" s="21">
        <v>171.01</v>
      </c>
      <c r="J898" s="27">
        <v>7.0000000000000007E-2</v>
      </c>
      <c r="K898" s="6"/>
      <c r="L898" s="6"/>
      <c r="M898" s="6"/>
      <c r="N898" s="9">
        <v>275.82</v>
      </c>
      <c r="O898" s="9">
        <v>275.83</v>
      </c>
      <c r="P898" s="9">
        <v>47696687.950000003</v>
      </c>
      <c r="Q898" s="9">
        <v>105458055.48</v>
      </c>
      <c r="R898" s="11">
        <v>-5808247.9000000004</v>
      </c>
      <c r="S898" s="7"/>
      <c r="T898" s="7"/>
      <c r="U898" s="7"/>
      <c r="V898" s="7"/>
      <c r="W898" s="7"/>
      <c r="X898" s="7"/>
    </row>
    <row r="899" spans="1:24" x14ac:dyDescent="0.2">
      <c r="A899" s="8">
        <v>43385.477083333331</v>
      </c>
      <c r="B899" s="9">
        <v>275.8</v>
      </c>
      <c r="C899" s="9">
        <v>275.85000000000002</v>
      </c>
      <c r="D899" s="9">
        <v>275.63</v>
      </c>
      <c r="E899" s="9">
        <v>275.68</v>
      </c>
      <c r="F899" s="10">
        <v>164460</v>
      </c>
      <c r="G899" s="9">
        <v>45346560</v>
      </c>
      <c r="H899" s="21">
        <v>95.1</v>
      </c>
      <c r="I899" s="21">
        <v>95.07</v>
      </c>
      <c r="J899" s="28">
        <v>0.04</v>
      </c>
      <c r="K899" s="6"/>
      <c r="L899" s="6"/>
      <c r="M899" s="6"/>
      <c r="N899" s="9">
        <v>275.70999999999998</v>
      </c>
      <c r="O899" s="9">
        <v>275.73</v>
      </c>
      <c r="P899" s="9">
        <v>45343266.600000001</v>
      </c>
      <c r="Q899" s="9">
        <v>105461348.88</v>
      </c>
      <c r="R899" s="11">
        <v>-5804954.5</v>
      </c>
      <c r="S899" s="7"/>
      <c r="T899" s="7"/>
      <c r="U899" s="7"/>
      <c r="V899" s="7"/>
      <c r="W899" s="7"/>
      <c r="X899" s="7"/>
    </row>
    <row r="900" spans="1:24" x14ac:dyDescent="0.2">
      <c r="A900" s="8">
        <v>43385.477777777778</v>
      </c>
      <c r="B900" s="9">
        <v>275.69</v>
      </c>
      <c r="C900" s="9">
        <v>275.83999999999997</v>
      </c>
      <c r="D900" s="9">
        <v>275.51</v>
      </c>
      <c r="E900" s="9">
        <v>275.52</v>
      </c>
      <c r="F900" s="10">
        <v>197730</v>
      </c>
      <c r="G900" s="9">
        <v>54499812</v>
      </c>
      <c r="H900" s="21">
        <v>120.23</v>
      </c>
      <c r="I900" s="21">
        <v>120.19</v>
      </c>
      <c r="J900" s="30">
        <v>0.04</v>
      </c>
      <c r="K900" s="6"/>
      <c r="L900" s="6"/>
      <c r="M900" s="6"/>
      <c r="N900" s="9">
        <v>275.60000000000002</v>
      </c>
      <c r="O900" s="9">
        <v>275.63</v>
      </c>
      <c r="P900" s="9">
        <v>54493893.68</v>
      </c>
      <c r="Q900" s="9">
        <v>105467267.2</v>
      </c>
      <c r="R900" s="11">
        <v>-5799036.1699999999</v>
      </c>
      <c r="S900" s="7"/>
      <c r="T900" s="7"/>
      <c r="U900" s="7"/>
      <c r="V900" s="7"/>
      <c r="W900" s="7"/>
      <c r="X900" s="7"/>
    </row>
    <row r="901" spans="1:24" x14ac:dyDescent="0.2">
      <c r="A901" s="8">
        <v>43385.478472222225</v>
      </c>
      <c r="B901" s="9">
        <v>275.52999999999997</v>
      </c>
      <c r="C901" s="9">
        <v>275.70999999999998</v>
      </c>
      <c r="D901" s="9">
        <v>275.38</v>
      </c>
      <c r="E901" s="9">
        <v>275.63</v>
      </c>
      <c r="F901" s="10">
        <v>252150</v>
      </c>
      <c r="G901" s="9">
        <v>69485672</v>
      </c>
      <c r="H901" s="21">
        <v>127.52</v>
      </c>
      <c r="I901" s="21">
        <v>127.5</v>
      </c>
      <c r="J901" s="28">
        <v>0.03</v>
      </c>
      <c r="K901" s="6"/>
      <c r="L901" s="6"/>
      <c r="M901" s="6"/>
      <c r="N901" s="9">
        <v>275.58999999999997</v>
      </c>
      <c r="O901" s="9">
        <v>275.57</v>
      </c>
      <c r="P901" s="9">
        <v>69489388.129999995</v>
      </c>
      <c r="Q901" s="9">
        <v>105463551.08</v>
      </c>
      <c r="R901" s="11">
        <v>-5802752.2999999998</v>
      </c>
      <c r="S901" s="7"/>
      <c r="T901" s="7"/>
      <c r="U901" s="7"/>
      <c r="V901" s="7"/>
      <c r="W901" s="7"/>
      <c r="X901" s="7"/>
    </row>
    <row r="902" spans="1:24" x14ac:dyDescent="0.2">
      <c r="A902" s="8">
        <v>43385.479166666664</v>
      </c>
      <c r="B902" s="9">
        <v>275.62</v>
      </c>
      <c r="C902" s="9">
        <v>275.62</v>
      </c>
      <c r="D902" s="9">
        <v>275.47000000000003</v>
      </c>
      <c r="E902" s="9">
        <v>275.60000000000002</v>
      </c>
      <c r="F902" s="10">
        <v>229850</v>
      </c>
      <c r="G902" s="9">
        <v>63339436</v>
      </c>
      <c r="H902" s="21">
        <v>91.16</v>
      </c>
      <c r="I902" s="21">
        <v>91.15</v>
      </c>
      <c r="J902" s="28">
        <v>0</v>
      </c>
      <c r="K902" s="6"/>
      <c r="L902" s="6"/>
      <c r="M902" s="6"/>
      <c r="N902" s="9">
        <v>275.57</v>
      </c>
      <c r="O902" s="9">
        <v>275.57</v>
      </c>
      <c r="P902" s="9">
        <v>63340339.130000003</v>
      </c>
      <c r="Q902" s="9">
        <v>105462647.95</v>
      </c>
      <c r="R902" s="11">
        <v>-5803655.4199999999</v>
      </c>
      <c r="S902" s="7"/>
      <c r="T902" s="7"/>
      <c r="U902" s="7"/>
      <c r="V902" s="7"/>
      <c r="W902" s="7"/>
      <c r="X902" s="7"/>
    </row>
    <row r="903" spans="1:24" x14ac:dyDescent="0.2">
      <c r="A903" s="8">
        <v>43385.479861111111</v>
      </c>
      <c r="B903" s="9">
        <v>275.60000000000002</v>
      </c>
      <c r="C903" s="9">
        <v>275.76</v>
      </c>
      <c r="D903" s="9">
        <v>275.51</v>
      </c>
      <c r="E903" s="9">
        <v>275.74</v>
      </c>
      <c r="F903" s="10">
        <v>183690</v>
      </c>
      <c r="G903" s="9">
        <v>50638376</v>
      </c>
      <c r="H903" s="21">
        <v>79.92</v>
      </c>
      <c r="I903" s="21">
        <v>79.95</v>
      </c>
      <c r="J903" s="28">
        <v>0.03</v>
      </c>
      <c r="K903" s="6"/>
      <c r="L903" s="6"/>
      <c r="M903" s="6"/>
      <c r="N903" s="9">
        <v>275.69</v>
      </c>
      <c r="O903" s="9">
        <v>275.67</v>
      </c>
      <c r="P903" s="9">
        <v>50641036.880000003</v>
      </c>
      <c r="Q903" s="9">
        <v>105459987.08</v>
      </c>
      <c r="R903" s="11">
        <v>-5806316.2999999998</v>
      </c>
      <c r="S903" s="7"/>
      <c r="T903" s="7"/>
      <c r="U903" s="7"/>
      <c r="V903" s="7"/>
      <c r="W903" s="7"/>
      <c r="X903" s="7"/>
    </row>
    <row r="904" spans="1:24" x14ac:dyDescent="0.2">
      <c r="A904" s="8">
        <v>43385.480555555558</v>
      </c>
      <c r="B904" s="9">
        <v>275.74</v>
      </c>
      <c r="C904" s="9">
        <v>275.77999999999997</v>
      </c>
      <c r="D904" s="9">
        <v>275.64</v>
      </c>
      <c r="E904" s="9">
        <v>275.67</v>
      </c>
      <c r="F904" s="10">
        <v>140190</v>
      </c>
      <c r="G904" s="9">
        <v>38649092</v>
      </c>
      <c r="H904" s="21">
        <v>76.319999999999993</v>
      </c>
      <c r="I904" s="21">
        <v>76.319999999999993</v>
      </c>
      <c r="J904" s="28">
        <v>0</v>
      </c>
      <c r="K904" s="6"/>
      <c r="L904" s="6"/>
      <c r="M904" s="6"/>
      <c r="N904" s="9">
        <v>275.69</v>
      </c>
      <c r="O904" s="9">
        <v>275.69</v>
      </c>
      <c r="P904" s="9">
        <v>38648981.100000001</v>
      </c>
      <c r="Q904" s="9">
        <v>105460097.98</v>
      </c>
      <c r="R904" s="11">
        <v>-5806205.4000000004</v>
      </c>
      <c r="S904" s="7"/>
      <c r="T904" s="7"/>
      <c r="U904" s="7"/>
      <c r="V904" s="7"/>
      <c r="W904" s="7"/>
      <c r="X904" s="7"/>
    </row>
    <row r="905" spans="1:24" x14ac:dyDescent="0.2">
      <c r="A905" s="8">
        <v>43385.481249999997</v>
      </c>
      <c r="B905" s="9">
        <v>275.67</v>
      </c>
      <c r="C905" s="9">
        <v>275.75</v>
      </c>
      <c r="D905" s="9">
        <v>275.49</v>
      </c>
      <c r="E905" s="9">
        <v>275.7</v>
      </c>
      <c r="F905" s="10">
        <v>136930</v>
      </c>
      <c r="G905" s="9">
        <v>37743472</v>
      </c>
      <c r="H905" s="21">
        <v>97.67</v>
      </c>
      <c r="I905" s="21">
        <v>97.66</v>
      </c>
      <c r="J905" s="28">
        <v>0.02</v>
      </c>
      <c r="K905" s="6"/>
      <c r="L905" s="6"/>
      <c r="M905" s="6"/>
      <c r="N905" s="9">
        <v>275.66000000000003</v>
      </c>
      <c r="O905" s="9">
        <v>275.64</v>
      </c>
      <c r="P905" s="9">
        <v>37746123.799999997</v>
      </c>
      <c r="Q905" s="9">
        <v>105457446.18000001</v>
      </c>
      <c r="R905" s="11">
        <v>-5808857.2000000002</v>
      </c>
      <c r="S905" s="7"/>
      <c r="T905" s="7"/>
      <c r="U905" s="7"/>
      <c r="V905" s="7"/>
      <c r="W905" s="7"/>
      <c r="X905" s="7"/>
    </row>
    <row r="906" spans="1:24" x14ac:dyDescent="0.2">
      <c r="A906" s="8">
        <v>43385.481944444444</v>
      </c>
      <c r="B906" s="9">
        <v>275.70999999999998</v>
      </c>
      <c r="C906" s="9">
        <v>275.87</v>
      </c>
      <c r="D906" s="9">
        <v>275.60000000000002</v>
      </c>
      <c r="E906" s="9">
        <v>275.77999999999997</v>
      </c>
      <c r="F906" s="10">
        <v>119080</v>
      </c>
      <c r="G906" s="9">
        <v>32837412</v>
      </c>
      <c r="H906" s="21">
        <v>86.96</v>
      </c>
      <c r="I906" s="21">
        <v>87</v>
      </c>
      <c r="J906" s="28">
        <v>0.04</v>
      </c>
      <c r="K906" s="6"/>
      <c r="L906" s="6"/>
      <c r="M906" s="6"/>
      <c r="N906" s="9">
        <v>275.76</v>
      </c>
      <c r="O906" s="9">
        <v>275.76</v>
      </c>
      <c r="P906" s="9">
        <v>32837203.100000001</v>
      </c>
      <c r="Q906" s="9">
        <v>105457655.08</v>
      </c>
      <c r="R906" s="11">
        <v>-5808648.2999999998</v>
      </c>
      <c r="S906" s="7"/>
      <c r="T906" s="7"/>
      <c r="U906" s="7"/>
      <c r="V906" s="7"/>
      <c r="W906" s="7"/>
      <c r="X906" s="7"/>
    </row>
    <row r="907" spans="1:24" x14ac:dyDescent="0.2">
      <c r="A907" s="8">
        <v>43385.482638888891</v>
      </c>
      <c r="B907" s="9">
        <v>275.79000000000002</v>
      </c>
      <c r="C907" s="9">
        <v>275.8</v>
      </c>
      <c r="D907" s="9">
        <v>275.57</v>
      </c>
      <c r="E907" s="9">
        <v>275.58</v>
      </c>
      <c r="F907" s="10">
        <v>175320</v>
      </c>
      <c r="G907" s="9">
        <v>48325856</v>
      </c>
      <c r="H907" s="21">
        <v>147.22999999999999</v>
      </c>
      <c r="I907" s="21">
        <v>147.16999999999999</v>
      </c>
      <c r="J907" s="26">
        <v>0.06</v>
      </c>
      <c r="K907" s="6"/>
      <c r="L907" s="6"/>
      <c r="M907" s="6"/>
      <c r="N907" s="9">
        <v>275.63</v>
      </c>
      <c r="O907" s="9">
        <v>275.64</v>
      </c>
      <c r="P907" s="9">
        <v>48323889.899999999</v>
      </c>
      <c r="Q907" s="9">
        <v>105459621.18000001</v>
      </c>
      <c r="R907" s="11">
        <v>-5806682.2000000002</v>
      </c>
      <c r="S907" s="7"/>
      <c r="T907" s="7"/>
      <c r="U907" s="7"/>
      <c r="V907" s="7"/>
      <c r="W907" s="7"/>
      <c r="X907" s="7"/>
    </row>
    <row r="908" spans="1:24" x14ac:dyDescent="0.2">
      <c r="A908" s="8">
        <v>43385.48333333333</v>
      </c>
      <c r="B908" s="9">
        <v>275.58</v>
      </c>
      <c r="C908" s="9">
        <v>275.58</v>
      </c>
      <c r="D908" s="9">
        <v>275.33</v>
      </c>
      <c r="E908" s="9">
        <v>275.37</v>
      </c>
      <c r="F908" s="10">
        <v>314140</v>
      </c>
      <c r="G908" s="9">
        <v>86523632</v>
      </c>
      <c r="H908" s="21">
        <v>179.18</v>
      </c>
      <c r="I908" s="21">
        <v>179.04</v>
      </c>
      <c r="J908" s="33">
        <v>0.14000000000000001</v>
      </c>
      <c r="K908" s="6"/>
      <c r="L908" s="6"/>
      <c r="M908" s="6"/>
      <c r="N908" s="9">
        <v>275.41000000000003</v>
      </c>
      <c r="O908" s="9">
        <v>275.43</v>
      </c>
      <c r="P908" s="9">
        <v>86518082.75</v>
      </c>
      <c r="Q908" s="9">
        <v>105465170.43000001</v>
      </c>
      <c r="R908" s="11">
        <v>-5801132.9500000002</v>
      </c>
      <c r="S908" s="7"/>
      <c r="T908" s="7"/>
      <c r="U908" s="7"/>
      <c r="V908" s="7"/>
      <c r="W908" s="7"/>
      <c r="X908" s="7"/>
    </row>
    <row r="909" spans="1:24" x14ac:dyDescent="0.2">
      <c r="A909" s="8">
        <v>43385.484027777777</v>
      </c>
      <c r="B909" s="9">
        <v>275.38</v>
      </c>
      <c r="C909" s="9">
        <v>275.58</v>
      </c>
      <c r="D909" s="9">
        <v>275.33</v>
      </c>
      <c r="E909" s="9">
        <v>275.33999999999997</v>
      </c>
      <c r="F909" s="10">
        <v>197930</v>
      </c>
      <c r="G909" s="9">
        <v>54512668</v>
      </c>
      <c r="H909" s="21">
        <v>63.01</v>
      </c>
      <c r="I909" s="21">
        <v>63</v>
      </c>
      <c r="J909" s="28">
        <v>0</v>
      </c>
      <c r="K909" s="6"/>
      <c r="L909" s="6"/>
      <c r="M909" s="6"/>
      <c r="N909" s="9">
        <v>275.39999999999998</v>
      </c>
      <c r="O909" s="9">
        <v>275.41000000000003</v>
      </c>
      <c r="P909" s="9">
        <v>54509427.18</v>
      </c>
      <c r="Q909" s="9">
        <v>105468411.25</v>
      </c>
      <c r="R909" s="11">
        <v>-5797892.1200000001</v>
      </c>
      <c r="S909" s="7"/>
      <c r="T909" s="7"/>
      <c r="U909" s="7"/>
      <c r="V909" s="7"/>
      <c r="W909" s="7"/>
      <c r="X909" s="7"/>
    </row>
    <row r="910" spans="1:24" x14ac:dyDescent="0.2">
      <c r="A910" s="8">
        <v>43385.484722222223</v>
      </c>
      <c r="B910" s="9">
        <v>275.33999999999997</v>
      </c>
      <c r="C910" s="9">
        <v>275.41000000000003</v>
      </c>
      <c r="D910" s="9">
        <v>275.24</v>
      </c>
      <c r="E910" s="9">
        <v>275.39</v>
      </c>
      <c r="F910" s="10">
        <v>165100</v>
      </c>
      <c r="G910" s="9">
        <v>45458160</v>
      </c>
      <c r="H910" s="21">
        <v>83.41</v>
      </c>
      <c r="I910" s="21">
        <v>83.39</v>
      </c>
      <c r="J910" s="28">
        <v>0.02</v>
      </c>
      <c r="K910" s="6"/>
      <c r="L910" s="6"/>
      <c r="M910" s="6"/>
      <c r="N910" s="9">
        <v>275.36</v>
      </c>
      <c r="O910" s="9">
        <v>275.33999999999997</v>
      </c>
      <c r="P910" s="9">
        <v>45461523.25</v>
      </c>
      <c r="Q910" s="9">
        <v>105465048</v>
      </c>
      <c r="R910" s="11">
        <v>-5801255.3700000001</v>
      </c>
      <c r="S910" s="7"/>
      <c r="T910" s="7"/>
      <c r="U910" s="7"/>
      <c r="V910" s="7"/>
      <c r="W910" s="7"/>
      <c r="X910" s="7"/>
    </row>
    <row r="911" spans="1:24" x14ac:dyDescent="0.2">
      <c r="A911" s="8">
        <v>43385.48541666667</v>
      </c>
      <c r="B911" s="9">
        <v>275.38</v>
      </c>
      <c r="C911" s="9">
        <v>275.45</v>
      </c>
      <c r="D911" s="9">
        <v>275.27</v>
      </c>
      <c r="E911" s="9">
        <v>275.35000000000002</v>
      </c>
      <c r="F911" s="10">
        <v>172250</v>
      </c>
      <c r="G911" s="9">
        <v>47429232</v>
      </c>
      <c r="H911" s="21">
        <v>104.33</v>
      </c>
      <c r="I911" s="21">
        <v>104.34</v>
      </c>
      <c r="J911" s="28">
        <v>0.01</v>
      </c>
      <c r="K911" s="6"/>
      <c r="L911" s="6"/>
      <c r="M911" s="6"/>
      <c r="N911" s="9">
        <v>275.36</v>
      </c>
      <c r="O911" s="9">
        <v>275.35000000000002</v>
      </c>
      <c r="P911" s="9">
        <v>47429898.75</v>
      </c>
      <c r="Q911" s="9">
        <v>105464381.25</v>
      </c>
      <c r="R911" s="11">
        <v>-5801922.1200000001</v>
      </c>
      <c r="S911" s="7"/>
      <c r="T911" s="7"/>
      <c r="U911" s="7"/>
      <c r="V911" s="7"/>
      <c r="W911" s="7"/>
      <c r="X911" s="7"/>
    </row>
    <row r="912" spans="1:24" x14ac:dyDescent="0.2">
      <c r="A912" s="8">
        <v>43385.486111111109</v>
      </c>
      <c r="B912" s="9">
        <v>275.35000000000002</v>
      </c>
      <c r="C912" s="9">
        <v>275.51</v>
      </c>
      <c r="D912" s="9">
        <v>275.23</v>
      </c>
      <c r="E912" s="9">
        <v>275.31</v>
      </c>
      <c r="F912" s="10">
        <v>149030</v>
      </c>
      <c r="G912" s="9">
        <v>41036088</v>
      </c>
      <c r="H912" s="21">
        <v>86.52</v>
      </c>
      <c r="I912" s="21">
        <v>86.52</v>
      </c>
      <c r="J912" s="28">
        <v>0</v>
      </c>
      <c r="K912" s="6"/>
      <c r="L912" s="6"/>
      <c r="M912" s="6"/>
      <c r="N912" s="9">
        <v>275.33999999999997</v>
      </c>
      <c r="O912" s="9">
        <v>275.35000000000002</v>
      </c>
      <c r="P912" s="9">
        <v>41033920.200000003</v>
      </c>
      <c r="Q912" s="9">
        <v>105466549.05</v>
      </c>
      <c r="R912" s="11">
        <v>-5799754.3200000003</v>
      </c>
      <c r="S912" s="7"/>
      <c r="T912" s="7"/>
      <c r="U912" s="7"/>
      <c r="V912" s="7"/>
      <c r="W912" s="7"/>
      <c r="X912" s="7"/>
    </row>
    <row r="913" spans="1:24" x14ac:dyDescent="0.2">
      <c r="A913" s="8">
        <v>43385.486805555556</v>
      </c>
      <c r="B913" s="9">
        <v>275.3</v>
      </c>
      <c r="C913" s="9">
        <v>275.38</v>
      </c>
      <c r="D913" s="9">
        <v>275.06</v>
      </c>
      <c r="E913" s="9">
        <v>275.10000000000002</v>
      </c>
      <c r="F913" s="10">
        <v>284780</v>
      </c>
      <c r="G913" s="9">
        <v>78364912</v>
      </c>
      <c r="H913" s="21">
        <v>191.09</v>
      </c>
      <c r="I913" s="21">
        <v>190.97</v>
      </c>
      <c r="J913" s="24">
        <v>0.12</v>
      </c>
      <c r="K913" s="6"/>
      <c r="L913" s="6"/>
      <c r="M913" s="6"/>
      <c r="N913" s="9">
        <v>275.16000000000003</v>
      </c>
      <c r="O913" s="9">
        <v>275.18</v>
      </c>
      <c r="P913" s="9">
        <v>78360064.799999997</v>
      </c>
      <c r="Q913" s="9">
        <v>105471396.25</v>
      </c>
      <c r="R913" s="11">
        <v>-5794907.1200000001</v>
      </c>
      <c r="S913" s="7"/>
      <c r="T913" s="7"/>
      <c r="U913" s="7"/>
      <c r="V913" s="7"/>
      <c r="W913" s="7"/>
      <c r="X913" s="7"/>
    </row>
    <row r="914" spans="1:24" x14ac:dyDescent="0.2">
      <c r="A914" s="8">
        <v>43385.487500000003</v>
      </c>
      <c r="B914" s="9">
        <v>275.08999999999997</v>
      </c>
      <c r="C914" s="9">
        <v>275.11</v>
      </c>
      <c r="D914" s="9">
        <v>274.8</v>
      </c>
      <c r="E914" s="9">
        <v>274.81</v>
      </c>
      <c r="F914" s="10">
        <v>618180</v>
      </c>
      <c r="G914" s="9">
        <v>169943168</v>
      </c>
      <c r="H914" s="21">
        <v>217.07</v>
      </c>
      <c r="I914" s="21">
        <v>216.86</v>
      </c>
      <c r="J914" s="25">
        <v>0.21</v>
      </c>
      <c r="K914" s="6"/>
      <c r="L914" s="6"/>
      <c r="M914" s="6"/>
      <c r="N914" s="9">
        <v>274.88</v>
      </c>
      <c r="O914" s="9">
        <v>274.91000000000003</v>
      </c>
      <c r="P914" s="9">
        <v>169926863.84999999</v>
      </c>
      <c r="Q914" s="9">
        <v>105487700.40000001</v>
      </c>
      <c r="R914" s="11">
        <v>-5778602.9699999997</v>
      </c>
      <c r="S914" s="7"/>
      <c r="T914" s="7"/>
      <c r="U914" s="7"/>
      <c r="V914" s="7"/>
      <c r="W914" s="7"/>
      <c r="X914" s="7"/>
    </row>
    <row r="915" spans="1:24" x14ac:dyDescent="0.2">
      <c r="A915" s="8">
        <v>43385.488194444442</v>
      </c>
      <c r="B915" s="9">
        <v>274.81</v>
      </c>
      <c r="C915" s="9">
        <v>274.94</v>
      </c>
      <c r="D915" s="9">
        <v>274.76</v>
      </c>
      <c r="E915" s="9">
        <v>274.79000000000002</v>
      </c>
      <c r="F915" s="10">
        <v>385890</v>
      </c>
      <c r="G915" s="9">
        <v>106055520</v>
      </c>
      <c r="H915" s="21">
        <v>62.42</v>
      </c>
      <c r="I915" s="21">
        <v>62.41</v>
      </c>
      <c r="J915" s="28">
        <v>0.02</v>
      </c>
      <c r="K915" s="6"/>
      <c r="L915" s="6"/>
      <c r="M915" s="6"/>
      <c r="N915" s="9">
        <v>274.82</v>
      </c>
      <c r="O915" s="9">
        <v>274.83</v>
      </c>
      <c r="P915" s="9">
        <v>106050289.8</v>
      </c>
      <c r="Q915" s="9">
        <v>105492930.59999999</v>
      </c>
      <c r="R915" s="11">
        <v>-5773372.7699999996</v>
      </c>
      <c r="S915" s="7"/>
      <c r="T915" s="7"/>
      <c r="U915" s="7"/>
      <c r="V915" s="7"/>
      <c r="W915" s="7"/>
      <c r="X915" s="7"/>
    </row>
    <row r="916" spans="1:24" x14ac:dyDescent="0.2">
      <c r="A916" s="8">
        <v>43385.488888888889</v>
      </c>
      <c r="B916" s="9">
        <v>274.79000000000002</v>
      </c>
      <c r="C916" s="9">
        <v>275</v>
      </c>
      <c r="D916" s="9">
        <v>274.77999999999997</v>
      </c>
      <c r="E916" s="9">
        <v>274.77999999999997</v>
      </c>
      <c r="F916" s="10">
        <v>410900</v>
      </c>
      <c r="G916" s="9">
        <v>112936696</v>
      </c>
      <c r="H916" s="21">
        <v>106.48</v>
      </c>
      <c r="I916" s="21">
        <v>106.49</v>
      </c>
      <c r="J916" s="28">
        <v>0.01</v>
      </c>
      <c r="K916" s="6"/>
      <c r="L916" s="6"/>
      <c r="M916" s="6"/>
      <c r="N916" s="9">
        <v>274.83999999999997</v>
      </c>
      <c r="O916" s="9">
        <v>274.85000000000002</v>
      </c>
      <c r="P916" s="9">
        <v>112929701.5</v>
      </c>
      <c r="Q916" s="9">
        <v>105499925.09999999</v>
      </c>
      <c r="R916" s="11">
        <v>-5766378.2699999996</v>
      </c>
      <c r="S916" s="7"/>
      <c r="T916" s="7"/>
      <c r="U916" s="7"/>
      <c r="V916" s="7"/>
      <c r="W916" s="7"/>
      <c r="X916" s="7"/>
    </row>
    <row r="917" spans="1:24" x14ac:dyDescent="0.2">
      <c r="A917" s="8">
        <v>43385.489583333336</v>
      </c>
      <c r="B917" s="9">
        <v>274.77</v>
      </c>
      <c r="C917" s="9">
        <v>274.88</v>
      </c>
      <c r="D917" s="9">
        <v>274.42</v>
      </c>
      <c r="E917" s="9">
        <v>274.48</v>
      </c>
      <c r="F917" s="10">
        <v>449880</v>
      </c>
      <c r="G917" s="9">
        <v>123535760</v>
      </c>
      <c r="H917" s="21">
        <v>109.49</v>
      </c>
      <c r="I917" s="21">
        <v>109.38</v>
      </c>
      <c r="J917" s="29">
        <v>0.1</v>
      </c>
      <c r="K917" s="6"/>
      <c r="L917" s="6"/>
      <c r="M917" s="6"/>
      <c r="N917" s="9">
        <v>274.57</v>
      </c>
      <c r="O917" s="9">
        <v>274.60000000000002</v>
      </c>
      <c r="P917" s="9">
        <v>123521302.2</v>
      </c>
      <c r="Q917" s="9">
        <v>105514382.90000001</v>
      </c>
      <c r="R917" s="11">
        <v>-5751920.4699999997</v>
      </c>
      <c r="S917" s="7"/>
      <c r="T917" s="7"/>
      <c r="U917" s="7"/>
      <c r="V917" s="7"/>
      <c r="W917" s="7"/>
      <c r="X917" s="7"/>
    </row>
    <row r="918" spans="1:24" x14ac:dyDescent="0.2">
      <c r="A918" s="8">
        <v>43385.490277777775</v>
      </c>
      <c r="B918" s="9">
        <v>274.48</v>
      </c>
      <c r="C918" s="9">
        <v>274.57</v>
      </c>
      <c r="D918" s="9">
        <v>274.22000000000003</v>
      </c>
      <c r="E918" s="9">
        <v>274.24</v>
      </c>
      <c r="F918" s="10">
        <v>393270</v>
      </c>
      <c r="G918" s="9">
        <v>107891832</v>
      </c>
      <c r="H918" s="21">
        <v>87.42</v>
      </c>
      <c r="I918" s="21">
        <v>87.34</v>
      </c>
      <c r="J918" s="27">
        <v>0.08</v>
      </c>
      <c r="K918" s="6"/>
      <c r="L918" s="6"/>
      <c r="M918" s="6"/>
      <c r="N918" s="9">
        <v>274.32</v>
      </c>
      <c r="O918" s="9">
        <v>274.35000000000002</v>
      </c>
      <c r="P918" s="9">
        <v>107880843.23</v>
      </c>
      <c r="Q918" s="9">
        <v>105525371.68000001</v>
      </c>
      <c r="R918" s="11">
        <v>-5740931.7000000002</v>
      </c>
      <c r="S918" s="7"/>
      <c r="T918" s="7"/>
      <c r="U918" s="7"/>
      <c r="V918" s="7"/>
      <c r="W918" s="7"/>
      <c r="X918" s="7"/>
    </row>
    <row r="919" spans="1:24" x14ac:dyDescent="0.2">
      <c r="A919" s="8">
        <v>43385.490972222222</v>
      </c>
      <c r="B919" s="9">
        <v>274.24</v>
      </c>
      <c r="C919" s="9">
        <v>274.58999999999997</v>
      </c>
      <c r="D919" s="9">
        <v>274.23</v>
      </c>
      <c r="E919" s="9">
        <v>274.56</v>
      </c>
      <c r="F919" s="10">
        <v>411980</v>
      </c>
      <c r="G919" s="9">
        <v>113070656</v>
      </c>
      <c r="H919" s="21">
        <v>104.76</v>
      </c>
      <c r="I919" s="21">
        <v>104.8</v>
      </c>
      <c r="J919" s="28">
        <v>0.04</v>
      </c>
      <c r="K919" s="6"/>
      <c r="L919" s="6"/>
      <c r="M919" s="6"/>
      <c r="N919" s="9">
        <v>274.49</v>
      </c>
      <c r="O919" s="9">
        <v>274.45999999999998</v>
      </c>
      <c r="P919" s="9">
        <v>113082330.3</v>
      </c>
      <c r="Q919" s="9">
        <v>105513697.38</v>
      </c>
      <c r="R919" s="11">
        <v>-5752606</v>
      </c>
      <c r="S919" s="7"/>
      <c r="T919" s="7"/>
      <c r="U919" s="7"/>
      <c r="V919" s="7"/>
      <c r="W919" s="7"/>
      <c r="X919" s="7"/>
    </row>
    <row r="920" spans="1:24" x14ac:dyDescent="0.2">
      <c r="A920" s="8">
        <v>43385.491666666669</v>
      </c>
      <c r="B920" s="9">
        <v>274.56</v>
      </c>
      <c r="C920" s="9">
        <v>274.81</v>
      </c>
      <c r="D920" s="9">
        <v>274.45999999999998</v>
      </c>
      <c r="E920" s="9">
        <v>274.79000000000002</v>
      </c>
      <c r="F920" s="10">
        <v>310560</v>
      </c>
      <c r="G920" s="9">
        <v>85305872</v>
      </c>
      <c r="H920" s="21">
        <v>75.38</v>
      </c>
      <c r="I920" s="21">
        <v>75.44</v>
      </c>
      <c r="J920" s="26">
        <v>0.06</v>
      </c>
      <c r="K920" s="6"/>
      <c r="L920" s="6"/>
      <c r="M920" s="6"/>
      <c r="N920" s="9">
        <v>274.70999999999998</v>
      </c>
      <c r="O920" s="9">
        <v>274.68</v>
      </c>
      <c r="P920" s="9">
        <v>85314714</v>
      </c>
      <c r="Q920" s="9">
        <v>105504855.38</v>
      </c>
      <c r="R920" s="11">
        <v>-5761448</v>
      </c>
      <c r="S920" s="7"/>
      <c r="T920" s="7"/>
      <c r="U920" s="7"/>
      <c r="V920" s="7"/>
      <c r="W920" s="7"/>
      <c r="X920" s="7"/>
    </row>
    <row r="921" spans="1:24" x14ac:dyDescent="0.2">
      <c r="A921" s="8">
        <v>43385.492361111108</v>
      </c>
      <c r="B921" s="9">
        <v>274.8</v>
      </c>
      <c r="C921" s="9">
        <v>274.87</v>
      </c>
      <c r="D921" s="9">
        <v>274.74</v>
      </c>
      <c r="E921" s="9">
        <v>274.87</v>
      </c>
      <c r="F921" s="10">
        <v>303830</v>
      </c>
      <c r="G921" s="9">
        <v>83499760</v>
      </c>
      <c r="H921" s="21">
        <v>97.83</v>
      </c>
      <c r="I921" s="21">
        <v>97.88</v>
      </c>
      <c r="J921" s="30">
        <v>0.05</v>
      </c>
      <c r="K921" s="6"/>
      <c r="L921" s="6"/>
      <c r="M921" s="6"/>
      <c r="N921" s="9">
        <v>274.83999999999997</v>
      </c>
      <c r="O921" s="9">
        <v>274.82</v>
      </c>
      <c r="P921" s="9">
        <v>83503877.629999995</v>
      </c>
      <c r="Q921" s="9">
        <v>105500737.75</v>
      </c>
      <c r="R921" s="11">
        <v>-5765565.6200000001</v>
      </c>
      <c r="S921" s="7"/>
      <c r="T921" s="7"/>
      <c r="U921" s="7"/>
      <c r="V921" s="7"/>
      <c r="W921" s="7"/>
      <c r="X921" s="7"/>
    </row>
    <row r="922" spans="1:24" x14ac:dyDescent="0.2">
      <c r="A922" s="8">
        <v>43385.493055555555</v>
      </c>
      <c r="B922" s="9">
        <v>274.86</v>
      </c>
      <c r="C922" s="9">
        <v>274.89999999999998</v>
      </c>
      <c r="D922" s="9">
        <v>274.57</v>
      </c>
      <c r="E922" s="9">
        <v>274.85000000000002</v>
      </c>
      <c r="F922" s="10">
        <v>298960</v>
      </c>
      <c r="G922" s="9">
        <v>82146376</v>
      </c>
      <c r="H922" s="21">
        <v>98.4</v>
      </c>
      <c r="I922" s="21">
        <v>98.38</v>
      </c>
      <c r="J922" s="28">
        <v>0.02</v>
      </c>
      <c r="K922" s="6"/>
      <c r="L922" s="6"/>
      <c r="M922" s="6"/>
      <c r="N922" s="9">
        <v>274.79000000000002</v>
      </c>
      <c r="O922" s="9">
        <v>274.77</v>
      </c>
      <c r="P922" s="9">
        <v>82151965.799999997</v>
      </c>
      <c r="Q922" s="9">
        <v>105495147.95</v>
      </c>
      <c r="R922" s="11">
        <v>-5771155.4199999999</v>
      </c>
      <c r="S922" s="7"/>
      <c r="T922" s="7"/>
      <c r="U922" s="7"/>
      <c r="V922" s="7"/>
      <c r="W922" s="7"/>
      <c r="X922" s="7"/>
    </row>
    <row r="923" spans="1:24" x14ac:dyDescent="0.2">
      <c r="A923" s="8">
        <v>43385.493750000001</v>
      </c>
      <c r="B923" s="9">
        <v>274.83</v>
      </c>
      <c r="C923" s="9">
        <v>274.99</v>
      </c>
      <c r="D923" s="9">
        <v>274.76</v>
      </c>
      <c r="E923" s="9">
        <v>274.95</v>
      </c>
      <c r="F923" s="10">
        <v>244850</v>
      </c>
      <c r="G923" s="9">
        <v>67310640</v>
      </c>
      <c r="H923" s="21">
        <v>81.900000000000006</v>
      </c>
      <c r="I923" s="21">
        <v>81.94</v>
      </c>
      <c r="J923" s="28">
        <v>0.04</v>
      </c>
      <c r="K923" s="6"/>
      <c r="L923" s="6"/>
      <c r="M923" s="6"/>
      <c r="N923" s="9">
        <v>274.91000000000003</v>
      </c>
      <c r="O923" s="9">
        <v>274.91000000000003</v>
      </c>
      <c r="P923" s="9">
        <v>67312325.629999995</v>
      </c>
      <c r="Q923" s="9">
        <v>105493462.33</v>
      </c>
      <c r="R923" s="11">
        <v>-5772841.0499999998</v>
      </c>
      <c r="S923" s="7"/>
      <c r="T923" s="7"/>
      <c r="U923" s="7"/>
      <c r="V923" s="7"/>
      <c r="W923" s="7"/>
      <c r="X923" s="7"/>
    </row>
    <row r="924" spans="1:24" x14ac:dyDescent="0.2">
      <c r="A924" s="8">
        <v>43385.494444444441</v>
      </c>
      <c r="B924" s="9">
        <v>274.94</v>
      </c>
      <c r="C924" s="9">
        <v>275.02999999999997</v>
      </c>
      <c r="D924" s="9">
        <v>274.83</v>
      </c>
      <c r="E924" s="9">
        <v>274.99</v>
      </c>
      <c r="F924" s="10">
        <v>257830</v>
      </c>
      <c r="G924" s="9">
        <v>70888976</v>
      </c>
      <c r="H924" s="21">
        <v>105.3</v>
      </c>
      <c r="I924" s="21">
        <v>105.32</v>
      </c>
      <c r="J924" s="28">
        <v>0.01</v>
      </c>
      <c r="K924" s="6"/>
      <c r="L924" s="6"/>
      <c r="M924" s="6"/>
      <c r="N924" s="9">
        <v>274.95999999999998</v>
      </c>
      <c r="O924" s="9">
        <v>274.94</v>
      </c>
      <c r="P924" s="9">
        <v>70892936.799999997</v>
      </c>
      <c r="Q924" s="9">
        <v>105489501.53</v>
      </c>
      <c r="R924" s="11">
        <v>-5776801.8499999996</v>
      </c>
      <c r="S924" s="7"/>
      <c r="T924" s="7"/>
      <c r="U924" s="7"/>
      <c r="V924" s="7"/>
      <c r="W924" s="7"/>
      <c r="X924" s="7"/>
    </row>
    <row r="925" spans="1:24" x14ac:dyDescent="0.2">
      <c r="A925" s="8">
        <v>43385.495138888888</v>
      </c>
      <c r="B925" s="9">
        <v>274.99</v>
      </c>
      <c r="C925" s="9">
        <v>275.10000000000002</v>
      </c>
      <c r="D925" s="9">
        <v>274.89</v>
      </c>
      <c r="E925" s="9">
        <v>274.94</v>
      </c>
      <c r="F925" s="10">
        <v>263150</v>
      </c>
      <c r="G925" s="9">
        <v>72359280</v>
      </c>
      <c r="H925" s="21">
        <v>102.06</v>
      </c>
      <c r="I925" s="21">
        <v>102.07</v>
      </c>
      <c r="J925" s="28">
        <v>0.01</v>
      </c>
      <c r="K925" s="6"/>
      <c r="L925" s="6"/>
      <c r="M925" s="6"/>
      <c r="N925" s="9">
        <v>274.97000000000003</v>
      </c>
      <c r="O925" s="9">
        <v>274.97000000000003</v>
      </c>
      <c r="P925" s="9">
        <v>72357697.629999995</v>
      </c>
      <c r="Q925" s="9">
        <v>105491083.90000001</v>
      </c>
      <c r="R925" s="11">
        <v>-5775219.4699999997</v>
      </c>
      <c r="S925" s="7"/>
      <c r="T925" s="7"/>
      <c r="U925" s="7"/>
      <c r="V925" s="7"/>
      <c r="W925" s="7"/>
      <c r="X925" s="7"/>
    </row>
    <row r="926" spans="1:24" x14ac:dyDescent="0.2">
      <c r="A926" s="8">
        <v>43385.495833333334</v>
      </c>
      <c r="B926" s="9">
        <v>274.93</v>
      </c>
      <c r="C926" s="9">
        <v>274.95999999999998</v>
      </c>
      <c r="D926" s="9">
        <v>274.73</v>
      </c>
      <c r="E926" s="9">
        <v>274.82</v>
      </c>
      <c r="F926" s="10">
        <v>305800</v>
      </c>
      <c r="G926" s="9">
        <v>84043952</v>
      </c>
      <c r="H926" s="21">
        <v>116.21</v>
      </c>
      <c r="I926" s="21">
        <v>116.15</v>
      </c>
      <c r="J926" s="26">
        <v>0.06</v>
      </c>
      <c r="K926" s="6"/>
      <c r="L926" s="6"/>
      <c r="M926" s="6"/>
      <c r="N926" s="9">
        <v>274.83</v>
      </c>
      <c r="O926" s="9">
        <v>274.83</v>
      </c>
      <c r="P926" s="9">
        <v>84043778.5</v>
      </c>
      <c r="Q926" s="9">
        <v>105491257.40000001</v>
      </c>
      <c r="R926" s="11">
        <v>-5775045.9699999997</v>
      </c>
      <c r="S926" s="7"/>
      <c r="T926" s="7"/>
      <c r="U926" s="7"/>
      <c r="V926" s="7"/>
      <c r="W926" s="7"/>
      <c r="X926" s="7"/>
    </row>
    <row r="927" spans="1:24" x14ac:dyDescent="0.2">
      <c r="A927" s="8">
        <v>43385.496527777781</v>
      </c>
      <c r="B927" s="9">
        <v>274.82</v>
      </c>
      <c r="C927" s="9">
        <v>274.89</v>
      </c>
      <c r="D927" s="9">
        <v>274.73</v>
      </c>
      <c r="E927" s="9">
        <v>274.79000000000002</v>
      </c>
      <c r="F927" s="10">
        <v>251170</v>
      </c>
      <c r="G927" s="9">
        <v>69022656</v>
      </c>
      <c r="H927" s="21">
        <v>82.14</v>
      </c>
      <c r="I927" s="21">
        <v>82.13</v>
      </c>
      <c r="J927" s="28">
        <v>0.01</v>
      </c>
      <c r="K927" s="6"/>
      <c r="L927" s="6"/>
      <c r="M927" s="6"/>
      <c r="N927" s="9">
        <v>274.8</v>
      </c>
      <c r="O927" s="9">
        <v>274.8</v>
      </c>
      <c r="P927" s="9">
        <v>69021516</v>
      </c>
      <c r="Q927" s="9">
        <v>105492397.40000001</v>
      </c>
      <c r="R927" s="11">
        <v>-5773905.9699999997</v>
      </c>
      <c r="S927" s="7"/>
      <c r="T927" s="7"/>
      <c r="U927" s="7"/>
      <c r="V927" s="7"/>
      <c r="W927" s="7"/>
      <c r="X927" s="7"/>
    </row>
    <row r="928" spans="1:24" x14ac:dyDescent="0.2">
      <c r="A928" s="8">
        <v>43385.49722222222</v>
      </c>
      <c r="B928" s="9">
        <v>274.8</v>
      </c>
      <c r="C928" s="9">
        <v>275.3</v>
      </c>
      <c r="D928" s="9">
        <v>274.8</v>
      </c>
      <c r="E928" s="9">
        <v>275.23</v>
      </c>
      <c r="F928" s="10">
        <v>417430</v>
      </c>
      <c r="G928" s="9">
        <v>114839984</v>
      </c>
      <c r="H928" s="21">
        <v>166.19</v>
      </c>
      <c r="I928" s="21">
        <v>166.38</v>
      </c>
      <c r="J928" s="36">
        <v>0.19</v>
      </c>
      <c r="K928" s="6"/>
      <c r="L928" s="6"/>
      <c r="M928" s="6"/>
      <c r="N928" s="9">
        <v>275.14</v>
      </c>
      <c r="O928" s="9">
        <v>275.11</v>
      </c>
      <c r="P928" s="9">
        <v>114851690.2</v>
      </c>
      <c r="Q928" s="9">
        <v>105480691.2</v>
      </c>
      <c r="R928" s="11">
        <v>-5785612.1699999999</v>
      </c>
      <c r="S928" s="7"/>
      <c r="T928" s="7"/>
      <c r="U928" s="7"/>
      <c r="V928" s="7"/>
      <c r="W928" s="7"/>
      <c r="X928" s="7"/>
    </row>
    <row r="929" spans="1:24" x14ac:dyDescent="0.2">
      <c r="A929" s="8">
        <v>43385.497916666667</v>
      </c>
      <c r="B929" s="9">
        <v>275.23</v>
      </c>
      <c r="C929" s="9">
        <v>275.29000000000002</v>
      </c>
      <c r="D929" s="9">
        <v>275.04000000000002</v>
      </c>
      <c r="E929" s="9">
        <v>275.08</v>
      </c>
      <c r="F929" s="10">
        <v>200040</v>
      </c>
      <c r="G929" s="9">
        <v>55037792</v>
      </c>
      <c r="H929" s="21">
        <v>47.92</v>
      </c>
      <c r="I929" s="21">
        <v>47.93</v>
      </c>
      <c r="J929" s="28">
        <v>0</v>
      </c>
      <c r="K929" s="6"/>
      <c r="L929" s="6"/>
      <c r="M929" s="6"/>
      <c r="N929" s="9">
        <v>275.12</v>
      </c>
      <c r="O929" s="9">
        <v>275.13</v>
      </c>
      <c r="P929" s="9">
        <v>55035504.899999999</v>
      </c>
      <c r="Q929" s="9">
        <v>105482978.3</v>
      </c>
      <c r="R929" s="11">
        <v>-5783325.0700000003</v>
      </c>
      <c r="S929" s="7"/>
      <c r="T929" s="7"/>
      <c r="U929" s="7"/>
      <c r="V929" s="7"/>
      <c r="W929" s="7"/>
      <c r="X929" s="7"/>
    </row>
    <row r="930" spans="1:24" x14ac:dyDescent="0.2">
      <c r="A930" s="8">
        <v>43385.498611111114</v>
      </c>
      <c r="B930" s="9">
        <v>275.07</v>
      </c>
      <c r="C930" s="9">
        <v>275.11</v>
      </c>
      <c r="D930" s="9">
        <v>275</v>
      </c>
      <c r="E930" s="9">
        <v>275.08</v>
      </c>
      <c r="F930" s="10">
        <v>238780</v>
      </c>
      <c r="G930" s="9">
        <v>65680520</v>
      </c>
      <c r="H930" s="21">
        <v>119.37</v>
      </c>
      <c r="I930" s="21">
        <v>119.34</v>
      </c>
      <c r="J930" s="28">
        <v>0.03</v>
      </c>
      <c r="K930" s="6"/>
      <c r="L930" s="6"/>
      <c r="M930" s="6"/>
      <c r="N930" s="9">
        <v>275.07</v>
      </c>
      <c r="O930" s="9">
        <v>275.07</v>
      </c>
      <c r="P930" s="9">
        <v>65680617.649999999</v>
      </c>
      <c r="Q930" s="9">
        <v>105482880.65000001</v>
      </c>
      <c r="R930" s="11">
        <v>-5783422.7199999997</v>
      </c>
      <c r="S930" s="7"/>
      <c r="T930" s="7"/>
      <c r="U930" s="7"/>
      <c r="V930" s="7"/>
      <c r="W930" s="7"/>
      <c r="X930" s="7"/>
    </row>
    <row r="931" spans="1:24" x14ac:dyDescent="0.2">
      <c r="A931" s="8">
        <v>43385.499305555553</v>
      </c>
      <c r="B931" s="9">
        <v>275.08</v>
      </c>
      <c r="C931" s="9">
        <v>275.12</v>
      </c>
      <c r="D931" s="9">
        <v>274.85000000000002</v>
      </c>
      <c r="E931" s="9">
        <v>274.87</v>
      </c>
      <c r="F931" s="10">
        <v>291920</v>
      </c>
      <c r="G931" s="9">
        <v>80262704</v>
      </c>
      <c r="H931" s="21">
        <v>122.25</v>
      </c>
      <c r="I931" s="21">
        <v>122.2</v>
      </c>
      <c r="J931" s="30">
        <v>0.05</v>
      </c>
      <c r="K931" s="6"/>
      <c r="L931" s="6"/>
      <c r="M931" s="6"/>
      <c r="N931" s="9">
        <v>274.93</v>
      </c>
      <c r="O931" s="9">
        <v>274.95</v>
      </c>
      <c r="P931" s="9">
        <v>80256835.799999997</v>
      </c>
      <c r="Q931" s="9">
        <v>105488748.84999999</v>
      </c>
      <c r="R931" s="11">
        <v>-5777554.5199999996</v>
      </c>
      <c r="S931" s="7"/>
      <c r="T931" s="7"/>
      <c r="U931" s="7"/>
      <c r="V931" s="7"/>
      <c r="W931" s="7"/>
      <c r="X931" s="7"/>
    </row>
    <row r="932" spans="1:24" x14ac:dyDescent="0.2">
      <c r="A932" s="8">
        <v>43385.5</v>
      </c>
      <c r="B932" s="9">
        <v>274.87</v>
      </c>
      <c r="C932" s="9">
        <v>275.02</v>
      </c>
      <c r="D932" s="9">
        <v>274.62</v>
      </c>
      <c r="E932" s="9">
        <v>274.66000000000003</v>
      </c>
      <c r="F932" s="10">
        <v>256220</v>
      </c>
      <c r="G932" s="9">
        <v>70400136</v>
      </c>
      <c r="H932" s="21">
        <v>87.77</v>
      </c>
      <c r="I932" s="21">
        <v>87.71</v>
      </c>
      <c r="J932" s="26">
        <v>0.06</v>
      </c>
      <c r="K932" s="6"/>
      <c r="L932" s="6"/>
      <c r="M932" s="6"/>
      <c r="N932" s="9">
        <v>274.74</v>
      </c>
      <c r="O932" s="9">
        <v>274.76</v>
      </c>
      <c r="P932" s="9">
        <v>70393882.799999997</v>
      </c>
      <c r="Q932" s="9">
        <v>105495002.05</v>
      </c>
      <c r="R932" s="11">
        <v>-5771301.3200000003</v>
      </c>
      <c r="S932" s="7"/>
      <c r="T932" s="7"/>
      <c r="U932" s="7"/>
      <c r="V932" s="7"/>
      <c r="W932" s="7"/>
      <c r="X932" s="7"/>
    </row>
    <row r="933" spans="1:24" x14ac:dyDescent="0.2">
      <c r="A933" s="8">
        <v>43385.500694444447</v>
      </c>
      <c r="B933" s="9">
        <v>274.67</v>
      </c>
      <c r="C933" s="9">
        <v>274.75</v>
      </c>
      <c r="D933" s="9">
        <v>274.49</v>
      </c>
      <c r="E933" s="9">
        <v>274.5</v>
      </c>
      <c r="F933" s="10">
        <v>246420</v>
      </c>
      <c r="G933" s="9">
        <v>67661728</v>
      </c>
      <c r="H933" s="21">
        <v>96.18</v>
      </c>
      <c r="I933" s="21">
        <v>96.11</v>
      </c>
      <c r="J933" s="26">
        <v>0.06</v>
      </c>
      <c r="K933" s="6"/>
      <c r="L933" s="6"/>
      <c r="M933" s="6"/>
      <c r="N933" s="9">
        <v>274.56</v>
      </c>
      <c r="O933" s="9">
        <v>274.58</v>
      </c>
      <c r="P933" s="9">
        <v>67657075.200000003</v>
      </c>
      <c r="Q933" s="9">
        <v>105499654.84999999</v>
      </c>
      <c r="R933" s="11">
        <v>-5766648.5199999996</v>
      </c>
      <c r="S933" s="7"/>
      <c r="T933" s="7"/>
      <c r="U933" s="7"/>
      <c r="V933" s="7"/>
      <c r="W933" s="7"/>
      <c r="X933" s="7"/>
    </row>
    <row r="934" spans="1:24" x14ac:dyDescent="0.2">
      <c r="A934" s="8">
        <v>43385.501388888886</v>
      </c>
      <c r="B934" s="9">
        <v>274.5</v>
      </c>
      <c r="C934" s="9">
        <v>274.62</v>
      </c>
      <c r="D934" s="9">
        <v>274.45999999999998</v>
      </c>
      <c r="E934" s="9">
        <v>274.55</v>
      </c>
      <c r="F934" s="10">
        <v>158510</v>
      </c>
      <c r="G934" s="9">
        <v>43517412</v>
      </c>
      <c r="H934" s="21">
        <v>64.33</v>
      </c>
      <c r="I934" s="21">
        <v>64.319999999999993</v>
      </c>
      <c r="J934" s="28">
        <v>0.01</v>
      </c>
      <c r="K934" s="6"/>
      <c r="L934" s="6"/>
      <c r="M934" s="6"/>
      <c r="N934" s="9">
        <v>274.55</v>
      </c>
      <c r="O934" s="9">
        <v>274.54000000000002</v>
      </c>
      <c r="P934" s="9">
        <v>43518127.950000003</v>
      </c>
      <c r="Q934" s="9">
        <v>105498938.90000001</v>
      </c>
      <c r="R934" s="11">
        <v>-5767364.4699999997</v>
      </c>
      <c r="S934" s="7"/>
      <c r="T934" s="7"/>
      <c r="U934" s="7"/>
      <c r="V934" s="7"/>
      <c r="W934" s="7"/>
      <c r="X934" s="7"/>
    </row>
    <row r="935" spans="1:24" x14ac:dyDescent="0.2">
      <c r="A935" s="8">
        <v>43385.502083333333</v>
      </c>
      <c r="B935" s="9">
        <v>274.55</v>
      </c>
      <c r="C935" s="9">
        <v>274.69</v>
      </c>
      <c r="D935" s="9">
        <v>274.41000000000003</v>
      </c>
      <c r="E935" s="9">
        <v>274.44</v>
      </c>
      <c r="F935" s="10">
        <v>253960</v>
      </c>
      <c r="G935" s="9">
        <v>69716504</v>
      </c>
      <c r="H935" s="21">
        <v>160.22</v>
      </c>
      <c r="I935" s="21">
        <v>160.19999999999999</v>
      </c>
      <c r="J935" s="28">
        <v>0.01</v>
      </c>
      <c r="K935" s="6"/>
      <c r="L935" s="6"/>
      <c r="M935" s="6"/>
      <c r="N935" s="9">
        <v>274.5</v>
      </c>
      <c r="O935" s="9">
        <v>274.52</v>
      </c>
      <c r="P935" s="9">
        <v>69710750.200000003</v>
      </c>
      <c r="Q935" s="9">
        <v>105504692.7</v>
      </c>
      <c r="R935" s="11">
        <v>-5761610.6699999999</v>
      </c>
      <c r="S935" s="7"/>
      <c r="T935" s="7"/>
      <c r="U935" s="7"/>
      <c r="V935" s="7"/>
      <c r="W935" s="7"/>
      <c r="X935" s="7"/>
    </row>
    <row r="936" spans="1:24" x14ac:dyDescent="0.2">
      <c r="A936" s="8">
        <v>43385.50277777778</v>
      </c>
      <c r="B936" s="9">
        <v>274.44</v>
      </c>
      <c r="C936" s="9">
        <v>274.5</v>
      </c>
      <c r="D936" s="9">
        <v>274.3</v>
      </c>
      <c r="E936" s="9">
        <v>274.32</v>
      </c>
      <c r="F936" s="10">
        <v>212190</v>
      </c>
      <c r="G936" s="9">
        <v>58220100</v>
      </c>
      <c r="H936" s="21">
        <v>83.55</v>
      </c>
      <c r="I936" s="21">
        <v>83.51</v>
      </c>
      <c r="J936" s="28">
        <v>0.04</v>
      </c>
      <c r="K936" s="6"/>
      <c r="L936" s="6"/>
      <c r="M936" s="6"/>
      <c r="N936" s="9">
        <v>274.36</v>
      </c>
      <c r="O936" s="9">
        <v>274.38</v>
      </c>
      <c r="P936" s="9">
        <v>58216448.399999999</v>
      </c>
      <c r="Q936" s="9">
        <v>105508344.3</v>
      </c>
      <c r="R936" s="11">
        <v>-5757959.0700000003</v>
      </c>
      <c r="S936" s="7"/>
      <c r="T936" s="7"/>
      <c r="U936" s="7"/>
      <c r="V936" s="7"/>
      <c r="W936" s="7"/>
      <c r="X936" s="7"/>
    </row>
    <row r="937" spans="1:24" x14ac:dyDescent="0.2">
      <c r="A937" s="8">
        <v>43385.503472222219</v>
      </c>
      <c r="B937" s="9">
        <v>274.33</v>
      </c>
      <c r="C937" s="9">
        <v>274.51</v>
      </c>
      <c r="D937" s="9">
        <v>274.25</v>
      </c>
      <c r="E937" s="9">
        <v>274.44</v>
      </c>
      <c r="F937" s="10">
        <v>387250</v>
      </c>
      <c r="G937" s="9">
        <v>106261944</v>
      </c>
      <c r="H937" s="21">
        <v>182.5</v>
      </c>
      <c r="I937" s="21">
        <v>182.52</v>
      </c>
      <c r="J937" s="28">
        <v>0.02</v>
      </c>
      <c r="K937" s="6"/>
      <c r="L937" s="6"/>
      <c r="M937" s="6"/>
      <c r="N937" s="9">
        <v>274.41000000000003</v>
      </c>
      <c r="O937" s="9">
        <v>274.39999999999998</v>
      </c>
      <c r="P937" s="9">
        <v>106265272.5</v>
      </c>
      <c r="Q937" s="9">
        <v>105505015.8</v>
      </c>
      <c r="R937" s="11">
        <v>-5761287.5700000003</v>
      </c>
      <c r="S937" s="7"/>
      <c r="T937" s="7"/>
      <c r="U937" s="7"/>
      <c r="V937" s="7"/>
      <c r="W937" s="7"/>
      <c r="X937" s="7"/>
    </row>
    <row r="938" spans="1:24" x14ac:dyDescent="0.2">
      <c r="A938" s="8">
        <v>43385.504166666666</v>
      </c>
      <c r="B938" s="9">
        <v>274.42</v>
      </c>
      <c r="C938" s="9">
        <v>274.52999999999997</v>
      </c>
      <c r="D938" s="9">
        <v>274.27</v>
      </c>
      <c r="E938" s="9">
        <v>274.29000000000002</v>
      </c>
      <c r="F938" s="10">
        <v>324450</v>
      </c>
      <c r="G938" s="9">
        <v>89018000</v>
      </c>
      <c r="H938" s="21">
        <v>83.78</v>
      </c>
      <c r="I938" s="21">
        <v>83.77</v>
      </c>
      <c r="J938" s="28">
        <v>0.01</v>
      </c>
      <c r="K938" s="6"/>
      <c r="L938" s="6"/>
      <c r="M938" s="6"/>
      <c r="N938" s="9">
        <v>274.35000000000002</v>
      </c>
      <c r="O938" s="9">
        <v>274.37</v>
      </c>
      <c r="P938" s="9">
        <v>89011235.25</v>
      </c>
      <c r="Q938" s="9">
        <v>105511780.55</v>
      </c>
      <c r="R938" s="11">
        <v>-5754522.8200000003</v>
      </c>
      <c r="S938" s="7"/>
      <c r="T938" s="7"/>
      <c r="U938" s="7"/>
      <c r="V938" s="7"/>
      <c r="W938" s="7"/>
      <c r="X938" s="7"/>
    </row>
    <row r="939" spans="1:24" x14ac:dyDescent="0.2">
      <c r="A939" s="8">
        <v>43385.504861111112</v>
      </c>
      <c r="B939" s="9">
        <v>274.29000000000002</v>
      </c>
      <c r="C939" s="9">
        <v>274.52999999999997</v>
      </c>
      <c r="D939" s="9">
        <v>274.27999999999997</v>
      </c>
      <c r="E939" s="9">
        <v>274.52999999999997</v>
      </c>
      <c r="F939" s="10">
        <v>252340</v>
      </c>
      <c r="G939" s="9">
        <v>69254144</v>
      </c>
      <c r="H939" s="21">
        <v>77.77</v>
      </c>
      <c r="I939" s="21">
        <v>77.8</v>
      </c>
      <c r="J939" s="28">
        <v>0.02</v>
      </c>
      <c r="K939" s="6"/>
      <c r="L939" s="6"/>
      <c r="M939" s="6"/>
      <c r="N939" s="9">
        <v>274.47000000000003</v>
      </c>
      <c r="O939" s="9">
        <v>274.45</v>
      </c>
      <c r="P939" s="9">
        <v>69259128.950000003</v>
      </c>
      <c r="Q939" s="9">
        <v>105506795.59999999</v>
      </c>
      <c r="R939" s="11">
        <v>-5759507.7699999996</v>
      </c>
      <c r="S939" s="7"/>
      <c r="T939" s="7"/>
      <c r="U939" s="7"/>
      <c r="V939" s="7"/>
      <c r="W939" s="7"/>
      <c r="X939" s="7"/>
    </row>
    <row r="940" spans="1:24" x14ac:dyDescent="0.2">
      <c r="A940" s="8">
        <v>43385.505555555559</v>
      </c>
      <c r="B940" s="9">
        <v>274.52</v>
      </c>
      <c r="C940" s="9">
        <v>274.52999999999997</v>
      </c>
      <c r="D940" s="9">
        <v>274.06</v>
      </c>
      <c r="E940" s="9">
        <v>274.11</v>
      </c>
      <c r="F940" s="10">
        <v>439050</v>
      </c>
      <c r="G940" s="9">
        <v>120403976</v>
      </c>
      <c r="H940" s="21">
        <v>173.99</v>
      </c>
      <c r="I940" s="21">
        <v>173.86</v>
      </c>
      <c r="J940" s="24">
        <v>0.13</v>
      </c>
      <c r="K940" s="6"/>
      <c r="L940" s="6"/>
      <c r="M940" s="6"/>
      <c r="N940" s="9">
        <v>274.2</v>
      </c>
      <c r="O940" s="9">
        <v>274.24</v>
      </c>
      <c r="P940" s="9">
        <v>120388607.63</v>
      </c>
      <c r="Q940" s="9">
        <v>105522163.98</v>
      </c>
      <c r="R940" s="11">
        <v>-5744139.4000000004</v>
      </c>
      <c r="S940" s="7"/>
      <c r="T940" s="7"/>
      <c r="U940" s="7"/>
      <c r="V940" s="7"/>
      <c r="W940" s="7"/>
      <c r="X940" s="7"/>
    </row>
    <row r="941" spans="1:24" x14ac:dyDescent="0.2">
      <c r="A941" s="8">
        <v>43385.506249999999</v>
      </c>
      <c r="B941" s="9">
        <v>274.10000000000002</v>
      </c>
      <c r="C941" s="9">
        <v>274.52999999999997</v>
      </c>
      <c r="D941" s="9">
        <v>274.08</v>
      </c>
      <c r="E941" s="9">
        <v>274.45999999999998</v>
      </c>
      <c r="F941" s="10">
        <v>342100</v>
      </c>
      <c r="G941" s="9">
        <v>93856592</v>
      </c>
      <c r="H941" s="21">
        <v>77.92</v>
      </c>
      <c r="I941" s="21">
        <v>77.95</v>
      </c>
      <c r="J941" s="28">
        <v>0.03</v>
      </c>
      <c r="K941" s="6"/>
      <c r="L941" s="6"/>
      <c r="M941" s="6"/>
      <c r="N941" s="9">
        <v>274.38</v>
      </c>
      <c r="O941" s="9">
        <v>274.35000000000002</v>
      </c>
      <c r="P941" s="9">
        <v>93866253.25</v>
      </c>
      <c r="Q941" s="9">
        <v>105512502.73</v>
      </c>
      <c r="R941" s="11">
        <v>-5753800.6500000004</v>
      </c>
      <c r="S941" s="7"/>
      <c r="T941" s="7"/>
      <c r="U941" s="7"/>
      <c r="V941" s="7"/>
      <c r="W941" s="7"/>
      <c r="X941" s="7"/>
    </row>
    <row r="942" spans="1:24" x14ac:dyDescent="0.2">
      <c r="A942" s="8">
        <v>43385.506944444445</v>
      </c>
      <c r="B942" s="9">
        <v>274.45999999999998</v>
      </c>
      <c r="C942" s="9">
        <v>274.54000000000002</v>
      </c>
      <c r="D942" s="9">
        <v>274.29000000000002</v>
      </c>
      <c r="E942" s="9">
        <v>274.29000000000002</v>
      </c>
      <c r="F942" s="10">
        <v>204660</v>
      </c>
      <c r="G942" s="9">
        <v>56154460</v>
      </c>
      <c r="H942" s="21">
        <v>59.82</v>
      </c>
      <c r="I942" s="21">
        <v>59.83</v>
      </c>
      <c r="J942" s="28">
        <v>0.01</v>
      </c>
      <c r="K942" s="6"/>
      <c r="L942" s="6"/>
      <c r="M942" s="6"/>
      <c r="N942" s="9">
        <v>274.35000000000002</v>
      </c>
      <c r="O942" s="9">
        <v>274.38</v>
      </c>
      <c r="P942" s="9">
        <v>56148982.649999999</v>
      </c>
      <c r="Q942" s="9">
        <v>105517980.08</v>
      </c>
      <c r="R942" s="11">
        <v>-5748323.2999999998</v>
      </c>
      <c r="S942" s="7"/>
      <c r="T942" s="7"/>
      <c r="U942" s="7"/>
      <c r="V942" s="7"/>
      <c r="W942" s="7"/>
      <c r="X942" s="7"/>
    </row>
    <row r="943" spans="1:24" x14ac:dyDescent="0.2">
      <c r="A943" s="8">
        <v>43385.507638888892</v>
      </c>
      <c r="B943" s="9">
        <v>274.29000000000002</v>
      </c>
      <c r="C943" s="9">
        <v>274.38</v>
      </c>
      <c r="D943" s="9">
        <v>274.19</v>
      </c>
      <c r="E943" s="9">
        <v>274.26</v>
      </c>
      <c r="F943" s="10">
        <v>149870</v>
      </c>
      <c r="G943" s="9">
        <v>41104220</v>
      </c>
      <c r="H943" s="21">
        <v>73.23</v>
      </c>
      <c r="I943" s="21">
        <v>73.2</v>
      </c>
      <c r="J943" s="28">
        <v>0.03</v>
      </c>
      <c r="K943" s="6"/>
      <c r="L943" s="6"/>
      <c r="M943" s="6"/>
      <c r="N943" s="9">
        <v>274.27</v>
      </c>
      <c r="O943" s="9">
        <v>274.27</v>
      </c>
      <c r="P943" s="9">
        <v>41105219.579999998</v>
      </c>
      <c r="Q943" s="9">
        <v>105516980.5</v>
      </c>
      <c r="R943" s="11">
        <v>-5749322.8700000001</v>
      </c>
      <c r="S943" s="7"/>
      <c r="T943" s="7"/>
      <c r="U943" s="7"/>
      <c r="V943" s="7"/>
      <c r="W943" s="7"/>
      <c r="X943" s="7"/>
    </row>
    <row r="944" spans="1:24" x14ac:dyDescent="0.2">
      <c r="A944" s="8">
        <v>43385.508333333331</v>
      </c>
      <c r="B944" s="9">
        <v>274.26</v>
      </c>
      <c r="C944" s="9">
        <v>274.63</v>
      </c>
      <c r="D944" s="9">
        <v>274.25</v>
      </c>
      <c r="E944" s="9">
        <v>274.60000000000002</v>
      </c>
      <c r="F944" s="10">
        <v>204910</v>
      </c>
      <c r="G944" s="9">
        <v>56246700</v>
      </c>
      <c r="H944" s="21">
        <v>136.72999999999999</v>
      </c>
      <c r="I944" s="21">
        <v>136.84</v>
      </c>
      <c r="J944" s="22">
        <v>0.11</v>
      </c>
      <c r="K944" s="6"/>
      <c r="L944" s="6"/>
      <c r="M944" s="6"/>
      <c r="N944" s="9">
        <v>274.52</v>
      </c>
      <c r="O944" s="9">
        <v>274.49</v>
      </c>
      <c r="P944" s="9">
        <v>56251893.200000003</v>
      </c>
      <c r="Q944" s="9">
        <v>105511787.3</v>
      </c>
      <c r="R944" s="11">
        <v>-5754516.0700000003</v>
      </c>
      <c r="S944" s="7"/>
      <c r="T944" s="7"/>
      <c r="U944" s="7"/>
      <c r="V944" s="7"/>
      <c r="W944" s="7"/>
      <c r="X944" s="7"/>
    </row>
    <row r="945" spans="1:24" x14ac:dyDescent="0.2">
      <c r="A945" s="8">
        <v>43385.509027777778</v>
      </c>
      <c r="B945" s="9">
        <v>274.60000000000002</v>
      </c>
      <c r="C945" s="9">
        <v>274.83</v>
      </c>
      <c r="D945" s="9">
        <v>274.39999999999998</v>
      </c>
      <c r="E945" s="9">
        <v>274.64999999999998</v>
      </c>
      <c r="F945" s="10">
        <v>274260</v>
      </c>
      <c r="G945" s="9">
        <v>75318744</v>
      </c>
      <c r="H945" s="21">
        <v>133.84</v>
      </c>
      <c r="I945" s="21">
        <v>133.91</v>
      </c>
      <c r="J945" s="26">
        <v>0.06</v>
      </c>
      <c r="K945" s="6"/>
      <c r="L945" s="6"/>
      <c r="M945" s="6"/>
      <c r="N945" s="9">
        <v>274.63</v>
      </c>
      <c r="O945" s="9">
        <v>274.63</v>
      </c>
      <c r="P945" s="9">
        <v>75320709.450000003</v>
      </c>
      <c r="Q945" s="9">
        <v>105509821.84999999</v>
      </c>
      <c r="R945" s="11">
        <v>-5756481.5199999996</v>
      </c>
      <c r="S945" s="7"/>
      <c r="T945" s="7"/>
      <c r="U945" s="7"/>
      <c r="V945" s="7"/>
      <c r="W945" s="7"/>
      <c r="X945" s="7"/>
    </row>
    <row r="946" spans="1:24" x14ac:dyDescent="0.2">
      <c r="A946" s="8">
        <v>43385.509722222225</v>
      </c>
      <c r="B946" s="9">
        <v>274.67</v>
      </c>
      <c r="C946" s="9">
        <v>274.76</v>
      </c>
      <c r="D946" s="9">
        <v>274.48</v>
      </c>
      <c r="E946" s="9">
        <v>274.73</v>
      </c>
      <c r="F946" s="10">
        <v>182130</v>
      </c>
      <c r="G946" s="9">
        <v>50023172</v>
      </c>
      <c r="H946" s="21">
        <v>66.41</v>
      </c>
      <c r="I946" s="21">
        <v>66.42</v>
      </c>
      <c r="J946" s="28">
        <v>0.01</v>
      </c>
      <c r="K946" s="6"/>
      <c r="L946" s="6"/>
      <c r="M946" s="6"/>
      <c r="N946" s="9">
        <v>274.68</v>
      </c>
      <c r="O946" s="9">
        <v>274.66000000000003</v>
      </c>
      <c r="P946" s="9">
        <v>50026557.75</v>
      </c>
      <c r="Q946" s="9">
        <v>105506436.09999999</v>
      </c>
      <c r="R946" s="11">
        <v>-5759867.2699999996</v>
      </c>
      <c r="S946" s="7"/>
      <c r="T946" s="7"/>
      <c r="U946" s="7"/>
      <c r="V946" s="7"/>
      <c r="W946" s="7"/>
      <c r="X946" s="7"/>
    </row>
    <row r="947" spans="1:24" x14ac:dyDescent="0.2">
      <c r="A947" s="8">
        <v>43385.510416666664</v>
      </c>
      <c r="B947" s="9">
        <v>274.72000000000003</v>
      </c>
      <c r="C947" s="9">
        <v>274.72000000000003</v>
      </c>
      <c r="D947" s="9">
        <v>274.41000000000003</v>
      </c>
      <c r="E947" s="9">
        <v>274.5</v>
      </c>
      <c r="F947" s="10">
        <v>153030</v>
      </c>
      <c r="G947" s="9">
        <v>42013916</v>
      </c>
      <c r="H947" s="21">
        <v>84.02</v>
      </c>
      <c r="I947" s="21">
        <v>83.99</v>
      </c>
      <c r="J947" s="28">
        <v>0.03</v>
      </c>
      <c r="K947" s="6"/>
      <c r="L947" s="6"/>
      <c r="M947" s="6"/>
      <c r="N947" s="9">
        <v>274.52999999999997</v>
      </c>
      <c r="O947" s="9">
        <v>274.55</v>
      </c>
      <c r="P947" s="9">
        <v>42011708.479999997</v>
      </c>
      <c r="Q947" s="9">
        <v>105508643.63</v>
      </c>
      <c r="R947" s="11">
        <v>-5757659.75</v>
      </c>
      <c r="S947" s="7"/>
      <c r="T947" s="7"/>
      <c r="U947" s="7"/>
      <c r="V947" s="7"/>
      <c r="W947" s="7"/>
      <c r="X947" s="7"/>
    </row>
    <row r="948" spans="1:24" x14ac:dyDescent="0.2">
      <c r="A948" s="8">
        <v>43385.511111111111</v>
      </c>
      <c r="B948" s="9">
        <v>274.51</v>
      </c>
      <c r="C948" s="9">
        <v>274.64999999999998</v>
      </c>
      <c r="D948" s="9">
        <v>274.18</v>
      </c>
      <c r="E948" s="9">
        <v>274.2</v>
      </c>
      <c r="F948" s="10">
        <v>235970</v>
      </c>
      <c r="G948" s="9">
        <v>64736916</v>
      </c>
      <c r="H948" s="21">
        <v>154.19999999999999</v>
      </c>
      <c r="I948" s="21">
        <v>154.08000000000001</v>
      </c>
      <c r="J948" s="22">
        <v>0.11</v>
      </c>
      <c r="K948" s="6"/>
      <c r="L948" s="6"/>
      <c r="M948" s="6"/>
      <c r="N948" s="9">
        <v>274.31</v>
      </c>
      <c r="O948" s="9">
        <v>274.33999999999997</v>
      </c>
      <c r="P948" s="9">
        <v>64728340.780000001</v>
      </c>
      <c r="Q948" s="9">
        <v>105517218.84999999</v>
      </c>
      <c r="R948" s="11">
        <v>-5749084.5199999996</v>
      </c>
      <c r="S948" s="7"/>
      <c r="T948" s="7"/>
      <c r="U948" s="7"/>
      <c r="V948" s="7"/>
      <c r="W948" s="7"/>
      <c r="X948" s="7"/>
    </row>
    <row r="949" spans="1:24" x14ac:dyDescent="0.2">
      <c r="A949" s="8">
        <v>43385.511805555558</v>
      </c>
      <c r="B949" s="9">
        <v>274.2</v>
      </c>
      <c r="C949" s="9">
        <v>274.47000000000003</v>
      </c>
      <c r="D949" s="9">
        <v>274.10000000000002</v>
      </c>
      <c r="E949" s="9">
        <v>274.47000000000003</v>
      </c>
      <c r="F949" s="10">
        <v>264680</v>
      </c>
      <c r="G949" s="9">
        <v>72614904</v>
      </c>
      <c r="H949" s="21">
        <v>112.17</v>
      </c>
      <c r="I949" s="21">
        <v>112.17</v>
      </c>
      <c r="J949" s="28">
        <v>0</v>
      </c>
      <c r="K949" s="6"/>
      <c r="L949" s="6"/>
      <c r="M949" s="6"/>
      <c r="N949" s="9">
        <v>274.38</v>
      </c>
      <c r="O949" s="9">
        <v>274.35000000000002</v>
      </c>
      <c r="P949" s="9">
        <v>72622236.700000003</v>
      </c>
      <c r="Q949" s="9">
        <v>105509886.15000001</v>
      </c>
      <c r="R949" s="11">
        <v>-5756417.2199999997</v>
      </c>
      <c r="S949" s="7"/>
      <c r="T949" s="7"/>
      <c r="U949" s="7"/>
      <c r="V949" s="7"/>
      <c r="W949" s="7"/>
      <c r="X949" s="7"/>
    </row>
    <row r="950" spans="1:24" x14ac:dyDescent="0.2">
      <c r="A950" s="8">
        <v>43385.512499999997</v>
      </c>
      <c r="B950" s="9">
        <v>274.47000000000003</v>
      </c>
      <c r="C950" s="9">
        <v>274.47000000000003</v>
      </c>
      <c r="D950" s="9">
        <v>274.19</v>
      </c>
      <c r="E950" s="9">
        <v>274.29000000000002</v>
      </c>
      <c r="F950" s="10">
        <v>209990</v>
      </c>
      <c r="G950" s="9">
        <v>57603760</v>
      </c>
      <c r="H950" s="21">
        <v>79.34</v>
      </c>
      <c r="I950" s="21">
        <v>79.33</v>
      </c>
      <c r="J950" s="28">
        <v>0.01</v>
      </c>
      <c r="K950" s="6"/>
      <c r="L950" s="6"/>
      <c r="M950" s="6"/>
      <c r="N950" s="9">
        <v>274.31</v>
      </c>
      <c r="O950" s="9">
        <v>274.32</v>
      </c>
      <c r="P950" s="9">
        <v>57602356.899999999</v>
      </c>
      <c r="Q950" s="9">
        <v>105511289.25</v>
      </c>
      <c r="R950" s="11">
        <v>-5755014.1200000001</v>
      </c>
      <c r="S950" s="7"/>
      <c r="T950" s="7"/>
      <c r="U950" s="7"/>
      <c r="V950" s="7"/>
      <c r="W950" s="7"/>
      <c r="X950" s="7"/>
    </row>
    <row r="951" spans="1:24" x14ac:dyDescent="0.2">
      <c r="A951" s="8">
        <v>43385.513194444444</v>
      </c>
      <c r="B951" s="9">
        <v>274.29000000000002</v>
      </c>
      <c r="C951" s="9">
        <v>274.33</v>
      </c>
      <c r="D951" s="9">
        <v>274.08</v>
      </c>
      <c r="E951" s="9">
        <v>274.16000000000003</v>
      </c>
      <c r="F951" s="10">
        <v>138320</v>
      </c>
      <c r="G951" s="9">
        <v>37925136</v>
      </c>
      <c r="H951" s="21">
        <v>65.87</v>
      </c>
      <c r="I951" s="21">
        <v>65.84</v>
      </c>
      <c r="J951" s="28">
        <v>0.03</v>
      </c>
      <c r="K951" s="6"/>
      <c r="L951" s="6"/>
      <c r="M951" s="6"/>
      <c r="N951" s="9">
        <v>274.18</v>
      </c>
      <c r="O951" s="9">
        <v>274.18</v>
      </c>
      <c r="P951" s="9">
        <v>37924923.399999999</v>
      </c>
      <c r="Q951" s="9">
        <v>105511501.84999999</v>
      </c>
      <c r="R951" s="11">
        <v>-5754801.5199999996</v>
      </c>
      <c r="S951" s="7"/>
      <c r="T951" s="7"/>
      <c r="U951" s="7"/>
      <c r="V951" s="7"/>
      <c r="W951" s="7"/>
      <c r="X951" s="7"/>
    </row>
    <row r="952" spans="1:24" x14ac:dyDescent="0.2">
      <c r="A952" s="8">
        <v>43385.513888888891</v>
      </c>
      <c r="B952" s="9">
        <v>274.16000000000003</v>
      </c>
      <c r="C952" s="9">
        <v>274.20999999999998</v>
      </c>
      <c r="D952" s="9">
        <v>273.94</v>
      </c>
      <c r="E952" s="9">
        <v>274</v>
      </c>
      <c r="F952" s="10">
        <v>349570</v>
      </c>
      <c r="G952" s="9">
        <v>95800544</v>
      </c>
      <c r="H952" s="21">
        <v>252.73</v>
      </c>
      <c r="I952" s="21">
        <v>252.6</v>
      </c>
      <c r="J952" s="24">
        <v>0.12</v>
      </c>
      <c r="K952" s="6"/>
      <c r="L952" s="6"/>
      <c r="M952" s="6"/>
      <c r="N952" s="9">
        <v>274.04000000000002</v>
      </c>
      <c r="O952" s="9">
        <v>274.05</v>
      </c>
      <c r="P952" s="9">
        <v>95795288.879999995</v>
      </c>
      <c r="Q952" s="9">
        <v>105516756.98</v>
      </c>
      <c r="R952" s="11">
        <v>-5749546.4000000004</v>
      </c>
      <c r="S952" s="7"/>
      <c r="T952" s="7"/>
      <c r="U952" s="7"/>
      <c r="V952" s="7"/>
      <c r="W952" s="7"/>
      <c r="X952" s="7"/>
    </row>
    <row r="953" spans="1:24" x14ac:dyDescent="0.2">
      <c r="A953" s="8">
        <v>43385.51458333333</v>
      </c>
      <c r="B953" s="9">
        <v>273.99</v>
      </c>
      <c r="C953" s="9">
        <v>274.23</v>
      </c>
      <c r="D953" s="9">
        <v>273.98</v>
      </c>
      <c r="E953" s="9">
        <v>274.13</v>
      </c>
      <c r="F953" s="10">
        <v>319930</v>
      </c>
      <c r="G953" s="9">
        <v>87695448</v>
      </c>
      <c r="H953" s="21">
        <v>91.52</v>
      </c>
      <c r="I953" s="21">
        <v>91.54</v>
      </c>
      <c r="J953" s="28">
        <v>0.02</v>
      </c>
      <c r="K953" s="6"/>
      <c r="L953" s="6"/>
      <c r="M953" s="6"/>
      <c r="N953" s="9">
        <v>274.12</v>
      </c>
      <c r="O953" s="9">
        <v>274.11</v>
      </c>
      <c r="P953" s="9">
        <v>87698411.780000001</v>
      </c>
      <c r="Q953" s="9">
        <v>105513793.2</v>
      </c>
      <c r="R953" s="11">
        <v>-5752510.1699999999</v>
      </c>
      <c r="S953" s="7"/>
      <c r="T953" s="7"/>
      <c r="U953" s="7"/>
      <c r="V953" s="7"/>
      <c r="W953" s="7"/>
      <c r="X953" s="7"/>
    </row>
    <row r="954" spans="1:24" x14ac:dyDescent="0.2">
      <c r="A954" s="8">
        <v>43385.515277777777</v>
      </c>
      <c r="B954" s="9">
        <v>274.11</v>
      </c>
      <c r="C954" s="9">
        <v>274.17</v>
      </c>
      <c r="D954" s="9">
        <v>274.01</v>
      </c>
      <c r="E954" s="9">
        <v>274.11</v>
      </c>
      <c r="F954" s="10">
        <v>213270</v>
      </c>
      <c r="G954" s="9">
        <v>58456324</v>
      </c>
      <c r="H954" s="21">
        <v>66.66</v>
      </c>
      <c r="I954" s="21">
        <v>66.66</v>
      </c>
      <c r="J954" s="28">
        <v>0</v>
      </c>
      <c r="K954" s="6"/>
      <c r="L954" s="6"/>
      <c r="M954" s="6"/>
      <c r="N954" s="9">
        <v>274.10000000000002</v>
      </c>
      <c r="O954" s="9">
        <v>274.10000000000002</v>
      </c>
      <c r="P954" s="9">
        <v>58457307</v>
      </c>
      <c r="Q954" s="9">
        <v>105512810.2</v>
      </c>
      <c r="R954" s="11">
        <v>-5753493.1699999999</v>
      </c>
      <c r="S954" s="7"/>
      <c r="T954" s="7"/>
      <c r="U954" s="7"/>
      <c r="V954" s="7"/>
      <c r="W954" s="7"/>
      <c r="X954" s="7"/>
    </row>
    <row r="955" spans="1:24" x14ac:dyDescent="0.2">
      <c r="A955" s="8">
        <v>43385.515972222223</v>
      </c>
      <c r="B955" s="9">
        <v>274.10000000000002</v>
      </c>
      <c r="C955" s="9">
        <v>274.47000000000003</v>
      </c>
      <c r="D955" s="9">
        <v>274.08</v>
      </c>
      <c r="E955" s="9">
        <v>274.39999999999998</v>
      </c>
      <c r="F955" s="10">
        <v>191800</v>
      </c>
      <c r="G955" s="9">
        <v>52613444</v>
      </c>
      <c r="H955" s="21">
        <v>89.93</v>
      </c>
      <c r="I955" s="21">
        <v>90</v>
      </c>
      <c r="J955" s="27">
        <v>7.0000000000000007E-2</v>
      </c>
      <c r="K955" s="6"/>
      <c r="L955" s="6"/>
      <c r="M955" s="6"/>
      <c r="N955" s="9">
        <v>274.33999999999997</v>
      </c>
      <c r="O955" s="9">
        <v>274.31</v>
      </c>
      <c r="P955" s="9">
        <v>52617932.5</v>
      </c>
      <c r="Q955" s="9">
        <v>105508321.7</v>
      </c>
      <c r="R955" s="11">
        <v>-5757981.6699999999</v>
      </c>
      <c r="S955" s="7"/>
      <c r="T955" s="7"/>
      <c r="U955" s="7"/>
      <c r="V955" s="7"/>
      <c r="W955" s="7"/>
      <c r="X955" s="7"/>
    </row>
    <row r="956" spans="1:24" x14ac:dyDescent="0.2">
      <c r="A956" s="8">
        <v>43385.51666666667</v>
      </c>
      <c r="B956" s="9">
        <v>274.39999999999998</v>
      </c>
      <c r="C956" s="9">
        <v>274.41000000000003</v>
      </c>
      <c r="D956" s="9">
        <v>274.27</v>
      </c>
      <c r="E956" s="9">
        <v>274.39999999999998</v>
      </c>
      <c r="F956" s="10">
        <v>110930</v>
      </c>
      <c r="G956" s="9">
        <v>30435396</v>
      </c>
      <c r="H956" s="21">
        <v>57.84</v>
      </c>
      <c r="I956" s="21">
        <v>57.85</v>
      </c>
      <c r="J956" s="28">
        <v>0.01</v>
      </c>
      <c r="K956" s="6"/>
      <c r="L956" s="6"/>
      <c r="M956" s="6"/>
      <c r="N956" s="9">
        <v>274.37</v>
      </c>
      <c r="O956" s="9">
        <v>274.37</v>
      </c>
      <c r="P956" s="9">
        <v>30435864.100000001</v>
      </c>
      <c r="Q956" s="9">
        <v>105507853.59999999</v>
      </c>
      <c r="R956" s="11">
        <v>-5758449.7699999996</v>
      </c>
      <c r="S956" s="7"/>
      <c r="T956" s="7"/>
      <c r="U956" s="7"/>
      <c r="V956" s="7"/>
      <c r="W956" s="7"/>
      <c r="X956" s="7"/>
    </row>
    <row r="957" spans="1:24" x14ac:dyDescent="0.2">
      <c r="A957" s="8">
        <v>43385.517361111109</v>
      </c>
      <c r="B957" s="9">
        <v>274.39</v>
      </c>
      <c r="C957" s="9">
        <v>274.45999999999998</v>
      </c>
      <c r="D957" s="9">
        <v>274.10000000000002</v>
      </c>
      <c r="E957" s="9">
        <v>274.13</v>
      </c>
      <c r="F957" s="10">
        <v>307470</v>
      </c>
      <c r="G957" s="9">
        <v>84315888</v>
      </c>
      <c r="H957" s="21">
        <v>277.17</v>
      </c>
      <c r="I957" s="21">
        <v>277.02999999999997</v>
      </c>
      <c r="J957" s="33">
        <v>0.14000000000000001</v>
      </c>
      <c r="K957" s="6"/>
      <c r="L957" s="6"/>
      <c r="M957" s="6"/>
      <c r="N957" s="9">
        <v>274.20999999999998</v>
      </c>
      <c r="O957" s="9">
        <v>274.22000000000003</v>
      </c>
      <c r="P957" s="9">
        <v>84309811.349999994</v>
      </c>
      <c r="Q957" s="9">
        <v>105513930.25</v>
      </c>
      <c r="R957" s="11">
        <v>-5752373.1200000001</v>
      </c>
      <c r="S957" s="7"/>
      <c r="T957" s="7"/>
      <c r="U957" s="7"/>
      <c r="V957" s="7"/>
      <c r="W957" s="7"/>
      <c r="X957" s="7"/>
    </row>
    <row r="958" spans="1:24" x14ac:dyDescent="0.2">
      <c r="A958" s="8">
        <v>43385.518055555556</v>
      </c>
      <c r="B958" s="9">
        <v>274.14</v>
      </c>
      <c r="C958" s="9">
        <v>274.17</v>
      </c>
      <c r="D958" s="9">
        <v>273.85000000000002</v>
      </c>
      <c r="E958" s="9">
        <v>273.95</v>
      </c>
      <c r="F958" s="10">
        <v>307380</v>
      </c>
      <c r="G958" s="9">
        <v>84218504</v>
      </c>
      <c r="H958" s="21">
        <v>99.97</v>
      </c>
      <c r="I958" s="21">
        <v>99.88</v>
      </c>
      <c r="J958" s="27">
        <v>0.09</v>
      </c>
      <c r="K958" s="6"/>
      <c r="L958" s="6"/>
      <c r="M958" s="6"/>
      <c r="N958" s="9">
        <v>273.98</v>
      </c>
      <c r="O958" s="9">
        <v>273.99</v>
      </c>
      <c r="P958" s="9">
        <v>84215972.400000006</v>
      </c>
      <c r="Q958" s="9">
        <v>105516461.84999999</v>
      </c>
      <c r="R958" s="11">
        <v>-5749841.5199999996</v>
      </c>
      <c r="S958" s="7"/>
      <c r="T958" s="7"/>
      <c r="U958" s="7"/>
      <c r="V958" s="7"/>
      <c r="W958" s="7"/>
      <c r="X958" s="7"/>
    </row>
    <row r="959" spans="1:24" x14ac:dyDescent="0.2">
      <c r="A959" s="8">
        <v>43385.518750000003</v>
      </c>
      <c r="B959" s="9">
        <v>273.95</v>
      </c>
      <c r="C959" s="9">
        <v>273.95999999999998</v>
      </c>
      <c r="D959" s="9">
        <v>273.70999999999998</v>
      </c>
      <c r="E959" s="9">
        <v>273.74</v>
      </c>
      <c r="F959" s="10">
        <v>387050</v>
      </c>
      <c r="G959" s="9">
        <v>105975024</v>
      </c>
      <c r="H959" s="21">
        <v>125.92</v>
      </c>
      <c r="I959" s="21">
        <v>125.83</v>
      </c>
      <c r="J959" s="27">
        <v>0.09</v>
      </c>
      <c r="K959" s="6"/>
      <c r="L959" s="6"/>
      <c r="M959" s="6"/>
      <c r="N959" s="9">
        <v>273.79000000000002</v>
      </c>
      <c r="O959" s="9">
        <v>273.8</v>
      </c>
      <c r="P959" s="9">
        <v>105969451.88</v>
      </c>
      <c r="Q959" s="9">
        <v>105522033.98</v>
      </c>
      <c r="R959" s="11">
        <v>-5744269.4000000004</v>
      </c>
      <c r="S959" s="7"/>
      <c r="T959" s="7"/>
      <c r="U959" s="7"/>
      <c r="V959" s="7"/>
      <c r="W959" s="7"/>
      <c r="X959" s="7"/>
    </row>
    <row r="960" spans="1:24" x14ac:dyDescent="0.2">
      <c r="A960" s="8">
        <v>43385.519444444442</v>
      </c>
      <c r="B960" s="9">
        <v>273.75</v>
      </c>
      <c r="C960" s="9">
        <v>273.89</v>
      </c>
      <c r="D960" s="9">
        <v>273.55</v>
      </c>
      <c r="E960" s="9">
        <v>273.62</v>
      </c>
      <c r="F960" s="10">
        <v>313520</v>
      </c>
      <c r="G960" s="9">
        <v>85805696</v>
      </c>
      <c r="H960" s="21">
        <v>81</v>
      </c>
      <c r="I960" s="21">
        <v>80.97</v>
      </c>
      <c r="J960" s="28">
        <v>0.03</v>
      </c>
      <c r="K960" s="6"/>
      <c r="L960" s="6"/>
      <c r="M960" s="6"/>
      <c r="N960" s="9">
        <v>273.67</v>
      </c>
      <c r="O960" s="9">
        <v>273.68</v>
      </c>
      <c r="P960" s="9">
        <v>85801018.400000006</v>
      </c>
      <c r="Q960" s="9">
        <v>105526711.58</v>
      </c>
      <c r="R960" s="11">
        <v>-5739591.7999999998</v>
      </c>
      <c r="S960" s="7"/>
      <c r="T960" s="7"/>
      <c r="U960" s="7"/>
      <c r="V960" s="7"/>
      <c r="W960" s="7"/>
      <c r="X960" s="7"/>
    </row>
    <row r="961" spans="1:24" x14ac:dyDescent="0.2">
      <c r="A961" s="8">
        <v>43385.520138888889</v>
      </c>
      <c r="B961" s="9">
        <v>273.60000000000002</v>
      </c>
      <c r="C961" s="9">
        <v>273.93</v>
      </c>
      <c r="D961" s="9">
        <v>273.58999999999997</v>
      </c>
      <c r="E961" s="9">
        <v>273.93</v>
      </c>
      <c r="F961" s="10">
        <v>182970</v>
      </c>
      <c r="G961" s="9">
        <v>50100512</v>
      </c>
      <c r="H961" s="21">
        <v>58.36</v>
      </c>
      <c r="I961" s="21">
        <v>58.39</v>
      </c>
      <c r="J961" s="28">
        <v>0.03</v>
      </c>
      <c r="K961" s="6"/>
      <c r="L961" s="6"/>
      <c r="M961" s="6"/>
      <c r="N961" s="9">
        <v>273.85000000000002</v>
      </c>
      <c r="O961" s="9">
        <v>273.82</v>
      </c>
      <c r="P961" s="9">
        <v>50105419.649999999</v>
      </c>
      <c r="Q961" s="9">
        <v>105521803.93000001</v>
      </c>
      <c r="R961" s="11">
        <v>-5744499.4500000002</v>
      </c>
      <c r="S961" s="7"/>
      <c r="T961" s="7"/>
      <c r="U961" s="7"/>
      <c r="V961" s="7"/>
      <c r="W961" s="7"/>
      <c r="X961" s="7"/>
    </row>
    <row r="962" spans="1:24" x14ac:dyDescent="0.2">
      <c r="A962" s="8">
        <v>43385.520833333336</v>
      </c>
      <c r="B962" s="9">
        <v>273.89999999999998</v>
      </c>
      <c r="C962" s="9">
        <v>273.95</v>
      </c>
      <c r="D962" s="9">
        <v>273.64</v>
      </c>
      <c r="E962" s="9">
        <v>273.64999999999998</v>
      </c>
      <c r="F962" s="10">
        <v>257080</v>
      </c>
      <c r="G962" s="9">
        <v>70373976</v>
      </c>
      <c r="H962" s="21">
        <v>140.5</v>
      </c>
      <c r="I962" s="21">
        <v>140.47</v>
      </c>
      <c r="J962" s="28">
        <v>0.04</v>
      </c>
      <c r="K962" s="6"/>
      <c r="L962" s="6"/>
      <c r="M962" s="6"/>
      <c r="N962" s="9">
        <v>273.72000000000003</v>
      </c>
      <c r="O962" s="9">
        <v>273.74</v>
      </c>
      <c r="P962" s="9">
        <v>70368580.299999997</v>
      </c>
      <c r="Q962" s="9">
        <v>105527199.63</v>
      </c>
      <c r="R962" s="11">
        <v>-5739103.75</v>
      </c>
      <c r="S962" s="7"/>
      <c r="T962" s="7"/>
      <c r="U962" s="7"/>
      <c r="V962" s="7"/>
      <c r="W962" s="7"/>
      <c r="X962" s="7"/>
    </row>
    <row r="963" spans="1:24" x14ac:dyDescent="0.2">
      <c r="A963" s="8">
        <v>43385.521527777775</v>
      </c>
      <c r="B963" s="9">
        <v>273.67</v>
      </c>
      <c r="C963" s="9">
        <v>273.8</v>
      </c>
      <c r="D963" s="9">
        <v>273.64</v>
      </c>
      <c r="E963" s="9">
        <v>273.75</v>
      </c>
      <c r="F963" s="10">
        <v>183510</v>
      </c>
      <c r="G963" s="9">
        <v>50232468</v>
      </c>
      <c r="H963" s="21">
        <v>71.38</v>
      </c>
      <c r="I963" s="21">
        <v>71.38</v>
      </c>
      <c r="J963" s="28">
        <v>0</v>
      </c>
      <c r="K963" s="6"/>
      <c r="L963" s="6"/>
      <c r="M963" s="6"/>
      <c r="N963" s="9">
        <v>273.74</v>
      </c>
      <c r="O963" s="9">
        <v>273.73</v>
      </c>
      <c r="P963" s="9">
        <v>50233109.850000001</v>
      </c>
      <c r="Q963" s="9">
        <v>105526557.78</v>
      </c>
      <c r="R963" s="11">
        <v>-5739745.5999999996</v>
      </c>
      <c r="S963" s="7"/>
      <c r="T963" s="7"/>
      <c r="U963" s="7"/>
      <c r="V963" s="7"/>
      <c r="W963" s="7"/>
      <c r="X963" s="7"/>
    </row>
    <row r="964" spans="1:24" x14ac:dyDescent="0.2">
      <c r="A964" s="8">
        <v>43385.522222222222</v>
      </c>
      <c r="B964" s="9">
        <v>273.76</v>
      </c>
      <c r="C964" s="9">
        <v>274.20999999999998</v>
      </c>
      <c r="D964" s="9">
        <v>273.76</v>
      </c>
      <c r="E964" s="9">
        <v>274.13</v>
      </c>
      <c r="F964" s="10">
        <v>327040</v>
      </c>
      <c r="G964" s="9">
        <v>89619312</v>
      </c>
      <c r="H964" s="21">
        <v>178.21</v>
      </c>
      <c r="I964" s="21">
        <v>178.41</v>
      </c>
      <c r="J964" s="36">
        <v>0.2</v>
      </c>
      <c r="K964" s="6"/>
      <c r="L964" s="6"/>
      <c r="M964" s="6"/>
      <c r="N964" s="9">
        <v>274.06</v>
      </c>
      <c r="O964" s="9">
        <v>274.02999999999997</v>
      </c>
      <c r="P964" s="9">
        <v>89627764.799999997</v>
      </c>
      <c r="Q964" s="9">
        <v>105518104.98</v>
      </c>
      <c r="R964" s="11">
        <v>-5748198.4000000004</v>
      </c>
      <c r="S964" s="7"/>
      <c r="T964" s="7"/>
      <c r="U964" s="7"/>
      <c r="V964" s="7"/>
      <c r="W964" s="7"/>
      <c r="X964" s="7"/>
    </row>
    <row r="965" spans="1:24" x14ac:dyDescent="0.2">
      <c r="A965" s="8">
        <v>43385.522916666669</v>
      </c>
      <c r="B965" s="9">
        <v>274.13</v>
      </c>
      <c r="C965" s="9">
        <v>274.14</v>
      </c>
      <c r="D965" s="9">
        <v>273.87</v>
      </c>
      <c r="E965" s="9">
        <v>274.02</v>
      </c>
      <c r="F965" s="10">
        <v>373880</v>
      </c>
      <c r="G965" s="9">
        <v>102445768</v>
      </c>
      <c r="H965" s="21">
        <v>114.32</v>
      </c>
      <c r="I965" s="21">
        <v>114.31</v>
      </c>
      <c r="J965" s="28">
        <v>0.01</v>
      </c>
      <c r="K965" s="6"/>
      <c r="L965" s="6"/>
      <c r="M965" s="6"/>
      <c r="N965" s="9">
        <v>274.01</v>
      </c>
      <c r="O965" s="9">
        <v>274.01</v>
      </c>
      <c r="P965" s="9">
        <v>102447793.5</v>
      </c>
      <c r="Q965" s="9">
        <v>105516079.48</v>
      </c>
      <c r="R965" s="11">
        <v>-5750223.9000000004</v>
      </c>
      <c r="S965" s="7"/>
      <c r="T965" s="7"/>
      <c r="U965" s="7"/>
      <c r="V965" s="7"/>
      <c r="W965" s="7"/>
      <c r="X965" s="7"/>
    </row>
    <row r="966" spans="1:24" x14ac:dyDescent="0.2">
      <c r="A966" s="8">
        <v>43385.523611111108</v>
      </c>
      <c r="B966" s="9">
        <v>274.01</v>
      </c>
      <c r="C966" s="9">
        <v>274.07</v>
      </c>
      <c r="D966" s="9">
        <v>273.89</v>
      </c>
      <c r="E966" s="9">
        <v>273.93</v>
      </c>
      <c r="F966" s="10">
        <v>187720</v>
      </c>
      <c r="G966" s="9">
        <v>51427304</v>
      </c>
      <c r="H966" s="21">
        <v>50.21</v>
      </c>
      <c r="I966" s="21">
        <v>50.2</v>
      </c>
      <c r="J966" s="28">
        <v>0.01</v>
      </c>
      <c r="K966" s="6"/>
      <c r="L966" s="6"/>
      <c r="M966" s="6"/>
      <c r="N966" s="9">
        <v>273.95999999999998</v>
      </c>
      <c r="O966" s="9">
        <v>273.95999999999998</v>
      </c>
      <c r="P966" s="9">
        <v>51426832.600000001</v>
      </c>
      <c r="Q966" s="9">
        <v>105516550.88</v>
      </c>
      <c r="R966" s="11">
        <v>-5749752.5</v>
      </c>
      <c r="S966" s="7"/>
      <c r="T966" s="7"/>
      <c r="U966" s="7"/>
      <c r="V966" s="7"/>
      <c r="W966" s="7"/>
      <c r="X966" s="7"/>
    </row>
    <row r="967" spans="1:24" x14ac:dyDescent="0.2">
      <c r="A967" s="8">
        <v>43385.524305555555</v>
      </c>
      <c r="B967" s="9">
        <v>273.92</v>
      </c>
      <c r="C967" s="9">
        <v>273.95</v>
      </c>
      <c r="D967" s="9">
        <v>273.7</v>
      </c>
      <c r="E967" s="9">
        <v>273.77</v>
      </c>
      <c r="F967" s="10">
        <v>134340</v>
      </c>
      <c r="G967" s="9">
        <v>36784508</v>
      </c>
      <c r="H967" s="21">
        <v>71.56</v>
      </c>
      <c r="I967" s="21">
        <v>71.53</v>
      </c>
      <c r="J967" s="28">
        <v>0.04</v>
      </c>
      <c r="K967" s="6"/>
      <c r="L967" s="6"/>
      <c r="M967" s="6"/>
      <c r="N967" s="9">
        <v>273.8</v>
      </c>
      <c r="O967" s="9">
        <v>273.82</v>
      </c>
      <c r="P967" s="9">
        <v>36781956.149999999</v>
      </c>
      <c r="Q967" s="9">
        <v>105519102.73</v>
      </c>
      <c r="R967" s="11">
        <v>-5747200.6500000004</v>
      </c>
      <c r="S967" s="7"/>
      <c r="T967" s="7"/>
      <c r="U967" s="7"/>
      <c r="V967" s="7"/>
      <c r="W967" s="7"/>
      <c r="X967" s="7"/>
    </row>
    <row r="968" spans="1:24" x14ac:dyDescent="0.2">
      <c r="A968" s="8">
        <v>43385.525000000001</v>
      </c>
      <c r="B968" s="9">
        <v>273.77</v>
      </c>
      <c r="C968" s="9">
        <v>273.77</v>
      </c>
      <c r="D968" s="9">
        <v>273.42</v>
      </c>
      <c r="E968" s="9">
        <v>273.48</v>
      </c>
      <c r="F968" s="10">
        <v>430830</v>
      </c>
      <c r="G968" s="9">
        <v>117856312</v>
      </c>
      <c r="H968" s="21">
        <v>320.7</v>
      </c>
      <c r="I968" s="21">
        <v>320.39999999999998</v>
      </c>
      <c r="J968" s="37">
        <v>0.3</v>
      </c>
      <c r="K968" s="6"/>
      <c r="L968" s="6"/>
      <c r="M968" s="6"/>
      <c r="N968" s="9">
        <v>273.54000000000002</v>
      </c>
      <c r="O968" s="9">
        <v>273.56</v>
      </c>
      <c r="P968" s="9">
        <v>117848161.13</v>
      </c>
      <c r="Q968" s="9">
        <v>105527253.59999999</v>
      </c>
      <c r="R968" s="11">
        <v>-5739049.7699999996</v>
      </c>
      <c r="S968" s="7"/>
      <c r="T968" s="7"/>
      <c r="U968" s="7"/>
      <c r="V968" s="7"/>
      <c r="W968" s="7"/>
      <c r="X968" s="7"/>
    </row>
    <row r="969" spans="1:24" x14ac:dyDescent="0.2">
      <c r="A969" s="8">
        <v>43385.525694444441</v>
      </c>
      <c r="B969" s="9">
        <v>273.48</v>
      </c>
      <c r="C969" s="9">
        <v>273.77</v>
      </c>
      <c r="D969" s="9">
        <v>273.3</v>
      </c>
      <c r="E969" s="9">
        <v>273.32</v>
      </c>
      <c r="F969" s="10">
        <v>372960</v>
      </c>
      <c r="G969" s="9">
        <v>101991504</v>
      </c>
      <c r="H969" s="21">
        <v>86.57</v>
      </c>
      <c r="I969" s="21">
        <v>86.54</v>
      </c>
      <c r="J969" s="28">
        <v>0.03</v>
      </c>
      <c r="K969" s="6"/>
      <c r="L969" s="6"/>
      <c r="M969" s="6"/>
      <c r="N969" s="9">
        <v>273.43</v>
      </c>
      <c r="O969" s="9">
        <v>273.45999999999998</v>
      </c>
      <c r="P969" s="9">
        <v>101977520.40000001</v>
      </c>
      <c r="Q969" s="9">
        <v>105541237.2</v>
      </c>
      <c r="R969" s="11">
        <v>-5725066.1699999999</v>
      </c>
      <c r="S969" s="7"/>
      <c r="T969" s="7"/>
      <c r="U969" s="7"/>
      <c r="V969" s="7"/>
      <c r="W969" s="7"/>
      <c r="X969" s="7"/>
    </row>
    <row r="970" spans="1:24" x14ac:dyDescent="0.2">
      <c r="A970" s="8">
        <v>43385.526388888888</v>
      </c>
      <c r="B970" s="9">
        <v>273.32</v>
      </c>
      <c r="C970" s="9">
        <v>273.42</v>
      </c>
      <c r="D970" s="9">
        <v>273.29000000000002</v>
      </c>
      <c r="E970" s="9">
        <v>273.33</v>
      </c>
      <c r="F970" s="10">
        <v>267160</v>
      </c>
      <c r="G970" s="9">
        <v>73027848</v>
      </c>
      <c r="H970" s="21">
        <v>71.63</v>
      </c>
      <c r="I970" s="21">
        <v>71.599999999999994</v>
      </c>
      <c r="J970" s="28">
        <v>0.03</v>
      </c>
      <c r="K970" s="6"/>
      <c r="L970" s="6"/>
      <c r="M970" s="6"/>
      <c r="N970" s="9">
        <v>273.33999999999997</v>
      </c>
      <c r="O970" s="9">
        <v>273.35000000000002</v>
      </c>
      <c r="P970" s="9">
        <v>73026182.299999997</v>
      </c>
      <c r="Q970" s="9">
        <v>105542902.90000001</v>
      </c>
      <c r="R970" s="11">
        <v>-5723400.4699999997</v>
      </c>
      <c r="S970" s="7"/>
      <c r="T970" s="7"/>
      <c r="U970" s="7"/>
      <c r="V970" s="7"/>
      <c r="W970" s="7"/>
      <c r="X970" s="7"/>
    </row>
    <row r="971" spans="1:24" x14ac:dyDescent="0.2">
      <c r="A971" s="8">
        <v>43385.527083333334</v>
      </c>
      <c r="B971" s="9">
        <v>273.33</v>
      </c>
      <c r="C971" s="9">
        <v>273.38</v>
      </c>
      <c r="D971" s="9">
        <v>273.16000000000003</v>
      </c>
      <c r="E971" s="9">
        <v>273.18</v>
      </c>
      <c r="F971" s="10">
        <v>344140</v>
      </c>
      <c r="G971" s="9">
        <v>94033640</v>
      </c>
      <c r="H971" s="21">
        <v>128.81</v>
      </c>
      <c r="I971" s="21">
        <v>128.76</v>
      </c>
      <c r="J971" s="30">
        <v>0.05</v>
      </c>
      <c r="K971" s="6"/>
      <c r="L971" s="6"/>
      <c r="M971" s="6"/>
      <c r="N971" s="9">
        <v>273.23</v>
      </c>
      <c r="O971" s="9">
        <v>273.24</v>
      </c>
      <c r="P971" s="9">
        <v>94027651.5</v>
      </c>
      <c r="Q971" s="9">
        <v>105548891.40000001</v>
      </c>
      <c r="R971" s="11">
        <v>-5717411.9699999997</v>
      </c>
      <c r="S971" s="7"/>
      <c r="T971" s="7"/>
      <c r="U971" s="7"/>
      <c r="V971" s="7"/>
      <c r="W971" s="7"/>
      <c r="X971" s="7"/>
    </row>
    <row r="972" spans="1:24" x14ac:dyDescent="0.2">
      <c r="A972" s="8">
        <v>43385.527777777781</v>
      </c>
      <c r="B972" s="9">
        <v>273.18</v>
      </c>
      <c r="C972" s="9">
        <v>273.39</v>
      </c>
      <c r="D972" s="9">
        <v>273.17</v>
      </c>
      <c r="E972" s="9">
        <v>273.39</v>
      </c>
      <c r="F972" s="10">
        <v>363650</v>
      </c>
      <c r="G972" s="9">
        <v>99391608</v>
      </c>
      <c r="H972" s="21">
        <v>105.67</v>
      </c>
      <c r="I972" s="21">
        <v>105.7</v>
      </c>
      <c r="J972" s="28">
        <v>0.03</v>
      </c>
      <c r="K972" s="6"/>
      <c r="L972" s="6"/>
      <c r="M972" s="6"/>
      <c r="N972" s="9">
        <v>273.33999999999997</v>
      </c>
      <c r="O972" s="9">
        <v>273.32</v>
      </c>
      <c r="P972" s="9">
        <v>99398272.75</v>
      </c>
      <c r="Q972" s="9">
        <v>105542226.65000001</v>
      </c>
      <c r="R972" s="11">
        <v>-5724076.7199999997</v>
      </c>
      <c r="S972" s="7"/>
      <c r="T972" s="7"/>
      <c r="U972" s="7"/>
      <c r="V972" s="7"/>
      <c r="W972" s="7"/>
      <c r="X972" s="7"/>
    </row>
    <row r="973" spans="1:24" x14ac:dyDescent="0.2">
      <c r="A973" s="8">
        <v>43385.52847222222</v>
      </c>
      <c r="B973" s="9">
        <v>273.39</v>
      </c>
      <c r="C973" s="9">
        <v>273.39</v>
      </c>
      <c r="D973" s="9">
        <v>272.83999999999997</v>
      </c>
      <c r="E973" s="9">
        <v>272.85000000000002</v>
      </c>
      <c r="F973" s="10">
        <v>558850</v>
      </c>
      <c r="G973" s="9">
        <v>152581904</v>
      </c>
      <c r="H973" s="21">
        <v>153.68</v>
      </c>
      <c r="I973" s="21">
        <v>153.52000000000001</v>
      </c>
      <c r="J973" s="38">
        <v>0.16</v>
      </c>
      <c r="K973" s="6"/>
      <c r="L973" s="6"/>
      <c r="M973" s="6"/>
      <c r="N973" s="9">
        <v>272.98</v>
      </c>
      <c r="O973" s="9">
        <v>273.02999999999997</v>
      </c>
      <c r="P973" s="9">
        <v>152556270.13</v>
      </c>
      <c r="Q973" s="9">
        <v>105567860.53</v>
      </c>
      <c r="R973" s="11">
        <v>-5698442.8499999996</v>
      </c>
      <c r="S973" s="7"/>
      <c r="T973" s="7"/>
      <c r="U973" s="7"/>
      <c r="V973" s="7"/>
      <c r="W973" s="7"/>
      <c r="X973" s="7"/>
    </row>
    <row r="974" spans="1:24" x14ac:dyDescent="0.2">
      <c r="A974" s="8">
        <v>43385.529166666667</v>
      </c>
      <c r="B974" s="9">
        <v>272.85000000000002</v>
      </c>
      <c r="C974" s="9">
        <v>273.01</v>
      </c>
      <c r="D974" s="9">
        <v>272.75</v>
      </c>
      <c r="E974" s="9">
        <v>272.89999999999998</v>
      </c>
      <c r="F974" s="10">
        <v>572270</v>
      </c>
      <c r="G974" s="9">
        <v>156164720</v>
      </c>
      <c r="H974" s="21">
        <v>102.4</v>
      </c>
      <c r="I974" s="21">
        <v>102.35</v>
      </c>
      <c r="J974" s="30">
        <v>0.05</v>
      </c>
      <c r="K974" s="6"/>
      <c r="L974" s="6"/>
      <c r="M974" s="6"/>
      <c r="N974" s="9">
        <v>272.89</v>
      </c>
      <c r="O974" s="9">
        <v>272.89</v>
      </c>
      <c r="P974" s="9">
        <v>156166760.30000001</v>
      </c>
      <c r="Q974" s="9">
        <v>105565820.23</v>
      </c>
      <c r="R974" s="11">
        <v>-5700483.1500000004</v>
      </c>
      <c r="S974" s="7"/>
      <c r="T974" s="7"/>
      <c r="U974" s="7"/>
      <c r="V974" s="7"/>
      <c r="W974" s="7"/>
      <c r="X974" s="7"/>
    </row>
    <row r="975" spans="1:24" x14ac:dyDescent="0.2">
      <c r="A975" s="8">
        <v>43385.529861111114</v>
      </c>
      <c r="B975" s="9">
        <v>272.89999999999998</v>
      </c>
      <c r="C975" s="9">
        <v>273.14</v>
      </c>
      <c r="D975" s="9">
        <v>272.82</v>
      </c>
      <c r="E975" s="9">
        <v>272.86</v>
      </c>
      <c r="F975" s="10">
        <v>481850</v>
      </c>
      <c r="G975" s="9">
        <v>131515344</v>
      </c>
      <c r="H975" s="21">
        <v>84.2</v>
      </c>
      <c r="I975" s="21">
        <v>84.22</v>
      </c>
      <c r="J975" s="28">
        <v>0.02</v>
      </c>
      <c r="K975" s="6"/>
      <c r="L975" s="6"/>
      <c r="M975" s="6"/>
      <c r="N975" s="9">
        <v>272.92</v>
      </c>
      <c r="O975" s="9">
        <v>272.94</v>
      </c>
      <c r="P975" s="9">
        <v>131506502</v>
      </c>
      <c r="Q975" s="9">
        <v>105574662.23</v>
      </c>
      <c r="R975" s="11">
        <v>-5691641.1500000004</v>
      </c>
      <c r="S975" s="7"/>
      <c r="T975" s="7"/>
      <c r="U975" s="7"/>
      <c r="V975" s="7"/>
      <c r="W975" s="7"/>
      <c r="X975" s="7"/>
    </row>
    <row r="976" spans="1:24" x14ac:dyDescent="0.2">
      <c r="A976" s="8">
        <v>43385.530555555553</v>
      </c>
      <c r="B976" s="9">
        <v>272.86</v>
      </c>
      <c r="C976" s="9">
        <v>272.91000000000003</v>
      </c>
      <c r="D976" s="9">
        <v>272.58</v>
      </c>
      <c r="E976" s="9">
        <v>272.62</v>
      </c>
      <c r="F976" s="10">
        <v>545150</v>
      </c>
      <c r="G976" s="9">
        <v>148665008</v>
      </c>
      <c r="H976" s="21">
        <v>113.14</v>
      </c>
      <c r="I976" s="21">
        <v>113.04</v>
      </c>
      <c r="J976" s="29">
        <v>0.1</v>
      </c>
      <c r="K976" s="6"/>
      <c r="L976" s="6"/>
      <c r="M976" s="6"/>
      <c r="N976" s="9">
        <v>272.68</v>
      </c>
      <c r="O976" s="9">
        <v>272.7</v>
      </c>
      <c r="P976" s="9">
        <v>148652864.88</v>
      </c>
      <c r="Q976" s="9">
        <v>105586805.34999999</v>
      </c>
      <c r="R976" s="11">
        <v>-5679498.0199999996</v>
      </c>
      <c r="S976" s="7"/>
      <c r="T976" s="7"/>
      <c r="U976" s="7"/>
      <c r="V976" s="7"/>
      <c r="W976" s="7"/>
      <c r="X976" s="7"/>
    </row>
    <row r="977" spans="1:24" x14ac:dyDescent="0.2">
      <c r="A977" s="8">
        <v>43385.53125</v>
      </c>
      <c r="B977" s="9">
        <v>272.61</v>
      </c>
      <c r="C977" s="9">
        <v>272.72000000000003</v>
      </c>
      <c r="D977" s="9">
        <v>272.55</v>
      </c>
      <c r="E977" s="9">
        <v>272.67</v>
      </c>
      <c r="F977" s="10">
        <v>368480</v>
      </c>
      <c r="G977" s="9">
        <v>100464584</v>
      </c>
      <c r="H977" s="21">
        <v>67.59</v>
      </c>
      <c r="I977" s="21">
        <v>67.58</v>
      </c>
      <c r="J977" s="28">
        <v>0.01</v>
      </c>
      <c r="K977" s="6"/>
      <c r="L977" s="6"/>
      <c r="M977" s="6"/>
      <c r="N977" s="9">
        <v>272.64999999999998</v>
      </c>
      <c r="O977" s="9">
        <v>272.64999999999998</v>
      </c>
      <c r="P977" s="9">
        <v>100466993.2</v>
      </c>
      <c r="Q977" s="9">
        <v>105584396.15000001</v>
      </c>
      <c r="R977" s="11">
        <v>-5681907.2199999997</v>
      </c>
      <c r="S977" s="7"/>
      <c r="T977" s="7"/>
      <c r="U977" s="7"/>
      <c r="V977" s="7"/>
      <c r="W977" s="7"/>
      <c r="X977" s="7"/>
    </row>
    <row r="978" spans="1:24" x14ac:dyDescent="0.2">
      <c r="A978" s="8">
        <v>43385.531944444447</v>
      </c>
      <c r="B978" s="9">
        <v>272.67</v>
      </c>
      <c r="C978" s="9">
        <v>272.92</v>
      </c>
      <c r="D978" s="9">
        <v>272.58</v>
      </c>
      <c r="E978" s="9">
        <v>272.86</v>
      </c>
      <c r="F978" s="10">
        <v>592700</v>
      </c>
      <c r="G978" s="9">
        <v>161682736</v>
      </c>
      <c r="H978" s="21">
        <v>160.85</v>
      </c>
      <c r="I978" s="21">
        <v>160.94</v>
      </c>
      <c r="J978" s="27">
        <v>0.09</v>
      </c>
      <c r="K978" s="6"/>
      <c r="L978" s="6"/>
      <c r="M978" s="6"/>
      <c r="N978" s="9">
        <v>272.81</v>
      </c>
      <c r="O978" s="9">
        <v>272.79000000000002</v>
      </c>
      <c r="P978" s="9">
        <v>161691523.5</v>
      </c>
      <c r="Q978" s="9">
        <v>105575608.65000001</v>
      </c>
      <c r="R978" s="11">
        <v>-5690694.7199999997</v>
      </c>
      <c r="S978" s="7"/>
      <c r="T978" s="7"/>
      <c r="U978" s="7"/>
      <c r="V978" s="7"/>
      <c r="W978" s="7"/>
      <c r="X978" s="7"/>
    </row>
    <row r="979" spans="1:24" x14ac:dyDescent="0.2">
      <c r="A979" s="8">
        <v>43385.532638888886</v>
      </c>
      <c r="B979" s="9">
        <v>272.86</v>
      </c>
      <c r="C979" s="9">
        <v>272.93</v>
      </c>
      <c r="D979" s="9">
        <v>272.55</v>
      </c>
      <c r="E979" s="9">
        <v>272.64999999999998</v>
      </c>
      <c r="F979" s="10">
        <v>430260</v>
      </c>
      <c r="G979" s="9">
        <v>117336104</v>
      </c>
      <c r="H979" s="21">
        <v>72.59</v>
      </c>
      <c r="I979" s="21">
        <v>72.569999999999993</v>
      </c>
      <c r="J979" s="28">
        <v>0.02</v>
      </c>
      <c r="K979" s="6"/>
      <c r="L979" s="6"/>
      <c r="M979" s="6"/>
      <c r="N979" s="9">
        <v>272.7</v>
      </c>
      <c r="O979" s="9">
        <v>272.70999999999998</v>
      </c>
      <c r="P979" s="9">
        <v>117329750.7</v>
      </c>
      <c r="Q979" s="9">
        <v>105581961.95</v>
      </c>
      <c r="R979" s="11">
        <v>-5684341.4199999999</v>
      </c>
      <c r="S979" s="7"/>
      <c r="T979" s="7"/>
      <c r="U979" s="7"/>
      <c r="V979" s="7"/>
      <c r="W979" s="7"/>
      <c r="X979" s="7"/>
    </row>
    <row r="980" spans="1:24" x14ac:dyDescent="0.2">
      <c r="A980" s="8">
        <v>43385.533333333333</v>
      </c>
      <c r="B980" s="9">
        <v>272.64</v>
      </c>
      <c r="C980" s="9">
        <v>273</v>
      </c>
      <c r="D980" s="9">
        <v>272.58999999999997</v>
      </c>
      <c r="E980" s="9">
        <v>272.68</v>
      </c>
      <c r="F980" s="10">
        <v>464550</v>
      </c>
      <c r="G980" s="9">
        <v>126709104</v>
      </c>
      <c r="H980" s="21">
        <v>107.97</v>
      </c>
      <c r="I980" s="21">
        <v>107.99</v>
      </c>
      <c r="J980" s="28">
        <v>0.02</v>
      </c>
      <c r="K980" s="6"/>
      <c r="L980" s="6"/>
      <c r="M980" s="6"/>
      <c r="N980" s="9">
        <v>272.74</v>
      </c>
      <c r="O980" s="9">
        <v>272.76</v>
      </c>
      <c r="P980" s="9">
        <v>126700205.63</v>
      </c>
      <c r="Q980" s="9">
        <v>105590860.33</v>
      </c>
      <c r="R980" s="11">
        <v>-5675443.0499999998</v>
      </c>
      <c r="S980" s="7"/>
      <c r="T980" s="7"/>
      <c r="U980" s="7"/>
      <c r="V980" s="7"/>
      <c r="W980" s="7"/>
      <c r="X980" s="7"/>
    </row>
    <row r="981" spans="1:24" x14ac:dyDescent="0.2">
      <c r="A981" s="8">
        <v>43385.53402777778</v>
      </c>
      <c r="B981" s="9">
        <v>272.67</v>
      </c>
      <c r="C981" s="9">
        <v>272.7</v>
      </c>
      <c r="D981" s="9">
        <v>272.39999999999998</v>
      </c>
      <c r="E981" s="9">
        <v>272.45</v>
      </c>
      <c r="F981" s="10">
        <v>784200</v>
      </c>
      <c r="G981" s="9">
        <v>213707296</v>
      </c>
      <c r="H981" s="21">
        <v>168.81</v>
      </c>
      <c r="I981" s="21">
        <v>168.66</v>
      </c>
      <c r="J981" s="33">
        <v>0.15</v>
      </c>
      <c r="K981" s="6"/>
      <c r="L981" s="6"/>
      <c r="M981" s="6"/>
      <c r="N981" s="9">
        <v>272.5</v>
      </c>
      <c r="O981" s="9">
        <v>272.52</v>
      </c>
      <c r="P981" s="9">
        <v>213694500</v>
      </c>
      <c r="Q981" s="9">
        <v>105603656.33</v>
      </c>
      <c r="R981" s="11">
        <v>-5662647.0499999998</v>
      </c>
      <c r="S981" s="7"/>
      <c r="T981" s="7"/>
      <c r="U981" s="7"/>
      <c r="V981" s="7"/>
      <c r="W981" s="7"/>
      <c r="X981" s="7"/>
    </row>
    <row r="982" spans="1:24" x14ac:dyDescent="0.2">
      <c r="A982" s="8">
        <v>43385.534722222219</v>
      </c>
      <c r="B982" s="9">
        <v>272.44</v>
      </c>
      <c r="C982" s="9">
        <v>272.63</v>
      </c>
      <c r="D982" s="9">
        <v>272.37</v>
      </c>
      <c r="E982" s="9">
        <v>272.58999999999997</v>
      </c>
      <c r="F982" s="10">
        <v>389350</v>
      </c>
      <c r="G982" s="9">
        <v>106110648</v>
      </c>
      <c r="H982" s="21">
        <v>49.65</v>
      </c>
      <c r="I982" s="21">
        <v>49.65</v>
      </c>
      <c r="J982" s="28">
        <v>0</v>
      </c>
      <c r="K982" s="6"/>
      <c r="L982" s="6"/>
      <c r="M982" s="6"/>
      <c r="N982" s="9">
        <v>272.55</v>
      </c>
      <c r="O982" s="9">
        <v>272.52999999999997</v>
      </c>
      <c r="P982" s="9">
        <v>106115395.75</v>
      </c>
      <c r="Q982" s="9">
        <v>105598908.58</v>
      </c>
      <c r="R982" s="11">
        <v>-5667394.7999999998</v>
      </c>
      <c r="S982" s="7"/>
      <c r="T982" s="7"/>
      <c r="U982" s="7"/>
      <c r="V982" s="7"/>
      <c r="W982" s="7"/>
      <c r="X982" s="7"/>
    </row>
    <row r="983" spans="1:24" x14ac:dyDescent="0.2">
      <c r="A983" s="8">
        <v>43385.535416666666</v>
      </c>
      <c r="B983" s="9">
        <v>272.58</v>
      </c>
      <c r="C983" s="9">
        <v>272.68</v>
      </c>
      <c r="D983" s="9">
        <v>272.37</v>
      </c>
      <c r="E983" s="9">
        <v>272.41000000000003</v>
      </c>
      <c r="F983" s="10">
        <v>380770</v>
      </c>
      <c r="G983" s="9">
        <v>103755288</v>
      </c>
      <c r="H983" s="21">
        <v>97.8</v>
      </c>
      <c r="I983" s="21">
        <v>97.78</v>
      </c>
      <c r="J983" s="28">
        <v>0.02</v>
      </c>
      <c r="K983" s="6"/>
      <c r="L983" s="6"/>
      <c r="M983" s="6"/>
      <c r="N983" s="9">
        <v>272.47000000000003</v>
      </c>
      <c r="O983" s="9">
        <v>272.49</v>
      </c>
      <c r="P983" s="9">
        <v>103747449.98</v>
      </c>
      <c r="Q983" s="9">
        <v>105606746.59999999</v>
      </c>
      <c r="R983" s="11">
        <v>-5659556.7699999996</v>
      </c>
      <c r="S983" s="7"/>
      <c r="T983" s="7"/>
      <c r="U983" s="7"/>
      <c r="V983" s="7"/>
      <c r="W983" s="7"/>
      <c r="X983" s="7"/>
    </row>
    <row r="984" spans="1:24" x14ac:dyDescent="0.2">
      <c r="A984" s="8">
        <v>43385.536111111112</v>
      </c>
      <c r="B984" s="9">
        <v>272.42</v>
      </c>
      <c r="C984" s="9">
        <v>272.58</v>
      </c>
      <c r="D984" s="9">
        <v>272.38</v>
      </c>
      <c r="E984" s="9">
        <v>272.43</v>
      </c>
      <c r="F984" s="10">
        <v>310280</v>
      </c>
      <c r="G984" s="9">
        <v>84540440</v>
      </c>
      <c r="H984" s="21">
        <v>81.489999999999995</v>
      </c>
      <c r="I984" s="21">
        <v>81.48</v>
      </c>
      <c r="J984" s="28">
        <v>0.01</v>
      </c>
      <c r="K984" s="6"/>
      <c r="L984" s="6"/>
      <c r="M984" s="6"/>
      <c r="N984" s="9">
        <v>272.45999999999998</v>
      </c>
      <c r="O984" s="9">
        <v>272.45999999999998</v>
      </c>
      <c r="P984" s="9">
        <v>84537337.400000006</v>
      </c>
      <c r="Q984" s="9">
        <v>105609849.2</v>
      </c>
      <c r="R984" s="11">
        <v>-5656454.1699999999</v>
      </c>
      <c r="S984" s="7"/>
      <c r="T984" s="7"/>
      <c r="U984" s="7"/>
      <c r="V984" s="7"/>
      <c r="W984" s="7"/>
      <c r="X984" s="7"/>
    </row>
    <row r="985" spans="1:24" x14ac:dyDescent="0.2">
      <c r="A985" s="8">
        <v>43385.536805555559</v>
      </c>
      <c r="B985" s="9">
        <v>272.43</v>
      </c>
      <c r="C985" s="9">
        <v>272.77999999999997</v>
      </c>
      <c r="D985" s="9">
        <v>272.37</v>
      </c>
      <c r="E985" s="9">
        <v>272.76</v>
      </c>
      <c r="F985" s="10">
        <v>438920</v>
      </c>
      <c r="G985" s="9">
        <v>119664880</v>
      </c>
      <c r="H985" s="21">
        <v>141.46</v>
      </c>
      <c r="I985" s="21">
        <v>141.55000000000001</v>
      </c>
      <c r="J985" s="39">
        <v>0.09</v>
      </c>
      <c r="K985" s="6"/>
      <c r="L985" s="6"/>
      <c r="M985" s="6"/>
      <c r="N985" s="9">
        <v>272.67</v>
      </c>
      <c r="O985" s="9">
        <v>272.63</v>
      </c>
      <c r="P985" s="9">
        <v>119679219.09999999</v>
      </c>
      <c r="Q985" s="9">
        <v>105595510.09999999</v>
      </c>
      <c r="R985" s="11">
        <v>-5670793.2699999996</v>
      </c>
      <c r="S985" s="7"/>
      <c r="T985" s="7"/>
      <c r="U985" s="7"/>
      <c r="V985" s="7"/>
      <c r="W985" s="7"/>
      <c r="X985" s="7"/>
    </row>
    <row r="986" spans="1:24" x14ac:dyDescent="0.2">
      <c r="A986" s="8">
        <v>43385.537499999999</v>
      </c>
      <c r="B986" s="9">
        <v>272.75</v>
      </c>
      <c r="C986" s="9">
        <v>273.11</v>
      </c>
      <c r="D986" s="9">
        <v>272.70999999999998</v>
      </c>
      <c r="E986" s="9">
        <v>273.06</v>
      </c>
      <c r="F986" s="10">
        <v>637070</v>
      </c>
      <c r="G986" s="9">
        <v>173895952</v>
      </c>
      <c r="H986" s="21">
        <v>145.13999999999999</v>
      </c>
      <c r="I986" s="21">
        <v>145.32</v>
      </c>
      <c r="J986" s="40">
        <v>0.17</v>
      </c>
      <c r="K986" s="6"/>
      <c r="L986" s="6"/>
      <c r="M986" s="6"/>
      <c r="N986" s="9">
        <v>272.99</v>
      </c>
      <c r="O986" s="9">
        <v>272.95999999999998</v>
      </c>
      <c r="P986" s="9">
        <v>173910553.94999999</v>
      </c>
      <c r="Q986" s="9">
        <v>105580908.15000001</v>
      </c>
      <c r="R986" s="11">
        <v>-5685395.2199999997</v>
      </c>
      <c r="S986" s="7"/>
      <c r="T986" s="7"/>
      <c r="U986" s="7"/>
      <c r="V986" s="7"/>
      <c r="W986" s="7"/>
      <c r="X986" s="7"/>
    </row>
    <row r="987" spans="1:24" x14ac:dyDescent="0.2">
      <c r="A987" s="8">
        <v>43385.538194444445</v>
      </c>
      <c r="B987" s="9">
        <v>273.04000000000002</v>
      </c>
      <c r="C987" s="9">
        <v>273.19</v>
      </c>
      <c r="D987" s="9">
        <v>273</v>
      </c>
      <c r="E987" s="9">
        <v>273.14999999999998</v>
      </c>
      <c r="F987" s="10">
        <v>594820</v>
      </c>
      <c r="G987" s="9">
        <v>162453264</v>
      </c>
      <c r="H987" s="21">
        <v>93.37</v>
      </c>
      <c r="I987" s="21">
        <v>93.42</v>
      </c>
      <c r="J987" s="30">
        <v>0.05</v>
      </c>
      <c r="K987" s="6"/>
      <c r="L987" s="6"/>
      <c r="M987" s="6"/>
      <c r="N987" s="9">
        <v>273.12</v>
      </c>
      <c r="O987" s="9">
        <v>273.11</v>
      </c>
      <c r="P987" s="9">
        <v>162458725.44999999</v>
      </c>
      <c r="Q987" s="9">
        <v>105575446.7</v>
      </c>
      <c r="R987" s="11">
        <v>-5690856.6699999999</v>
      </c>
      <c r="S987" s="7"/>
      <c r="T987" s="7"/>
      <c r="U987" s="7"/>
      <c r="V987" s="7"/>
      <c r="W987" s="7"/>
      <c r="X987" s="7"/>
    </row>
    <row r="988" spans="1:24" x14ac:dyDescent="0.2">
      <c r="A988" s="8">
        <v>43385.538888888892</v>
      </c>
      <c r="B988" s="9">
        <v>273.14999999999998</v>
      </c>
      <c r="C988" s="9">
        <v>273.37</v>
      </c>
      <c r="D988" s="9">
        <v>272.97000000000003</v>
      </c>
      <c r="E988" s="9">
        <v>273.33</v>
      </c>
      <c r="F988" s="10">
        <v>503510</v>
      </c>
      <c r="G988" s="9">
        <v>137570928</v>
      </c>
      <c r="H988" s="21">
        <v>84.65</v>
      </c>
      <c r="I988" s="21">
        <v>84.68</v>
      </c>
      <c r="J988" s="28">
        <v>0.03</v>
      </c>
      <c r="K988" s="6"/>
      <c r="L988" s="6"/>
      <c r="M988" s="6"/>
      <c r="N988" s="9">
        <v>273.25</v>
      </c>
      <c r="O988" s="9">
        <v>273.22000000000003</v>
      </c>
      <c r="P988" s="9">
        <v>137584107.5</v>
      </c>
      <c r="Q988" s="9">
        <v>105562267.2</v>
      </c>
      <c r="R988" s="11">
        <v>-5704036.1699999999</v>
      </c>
      <c r="S988" s="7"/>
      <c r="T988" s="7"/>
      <c r="U988" s="7"/>
      <c r="V988" s="7"/>
      <c r="W988" s="7"/>
      <c r="X988" s="7"/>
    </row>
    <row r="989" spans="1:24" x14ac:dyDescent="0.2">
      <c r="A989" s="8">
        <v>43385.539583333331</v>
      </c>
      <c r="B989" s="9">
        <v>273.33999999999997</v>
      </c>
      <c r="C989" s="9">
        <v>273.64</v>
      </c>
      <c r="D989" s="9">
        <v>273.08999999999997</v>
      </c>
      <c r="E989" s="9">
        <v>273.64</v>
      </c>
      <c r="F989" s="10">
        <v>704150</v>
      </c>
      <c r="G989" s="9">
        <v>192552736</v>
      </c>
      <c r="H989" s="21">
        <v>139.85</v>
      </c>
      <c r="I989" s="21">
        <v>139.97</v>
      </c>
      <c r="J989" s="22">
        <v>0.12</v>
      </c>
      <c r="K989" s="6"/>
      <c r="L989" s="6"/>
      <c r="M989" s="6"/>
      <c r="N989" s="9">
        <v>273.5</v>
      </c>
      <c r="O989" s="9">
        <v>273.45</v>
      </c>
      <c r="P989" s="9">
        <v>192586785.38</v>
      </c>
      <c r="Q989" s="9">
        <v>105528217.83</v>
      </c>
      <c r="R989" s="11">
        <v>-5738085.5499999998</v>
      </c>
      <c r="S989" s="7"/>
      <c r="T989" s="7"/>
      <c r="U989" s="7"/>
      <c r="V989" s="7"/>
      <c r="W989" s="7"/>
      <c r="X989" s="7"/>
    </row>
    <row r="990" spans="1:24" x14ac:dyDescent="0.2">
      <c r="A990" s="8">
        <v>43385.540277777778</v>
      </c>
      <c r="B990" s="9">
        <v>273.63</v>
      </c>
      <c r="C990" s="9">
        <v>273.72000000000003</v>
      </c>
      <c r="D990" s="9">
        <v>273.41000000000003</v>
      </c>
      <c r="E990" s="9">
        <v>273.45</v>
      </c>
      <c r="F990" s="10">
        <v>455290</v>
      </c>
      <c r="G990" s="9">
        <v>124533408</v>
      </c>
      <c r="H990" s="21">
        <v>64.66</v>
      </c>
      <c r="I990" s="21">
        <v>64.67</v>
      </c>
      <c r="J990" s="28">
        <v>0.02</v>
      </c>
      <c r="K990" s="6"/>
      <c r="L990" s="6"/>
      <c r="M990" s="6"/>
      <c r="N990" s="9">
        <v>273.51</v>
      </c>
      <c r="O990" s="9">
        <v>273.52999999999997</v>
      </c>
      <c r="P990" s="9">
        <v>124525229.68000001</v>
      </c>
      <c r="Q990" s="9">
        <v>105536396.15000001</v>
      </c>
      <c r="R990" s="11">
        <v>-5729907.2199999997</v>
      </c>
      <c r="S990" s="7"/>
      <c r="T990" s="7"/>
      <c r="U990" s="7"/>
      <c r="V990" s="7"/>
      <c r="W990" s="7"/>
      <c r="X990" s="7"/>
    </row>
    <row r="991" spans="1:24" x14ac:dyDescent="0.2">
      <c r="A991" s="8">
        <v>43385.540972222225</v>
      </c>
      <c r="B991" s="9">
        <v>273.44</v>
      </c>
      <c r="C991" s="9">
        <v>273.61</v>
      </c>
      <c r="D991" s="9">
        <v>273.25</v>
      </c>
      <c r="E991" s="9">
        <v>273.57</v>
      </c>
      <c r="F991" s="10">
        <v>343800</v>
      </c>
      <c r="G991" s="9">
        <v>94022528</v>
      </c>
      <c r="H991" s="21">
        <v>75.510000000000005</v>
      </c>
      <c r="I991" s="21">
        <v>75.5</v>
      </c>
      <c r="J991" s="28">
        <v>0.01</v>
      </c>
      <c r="K991" s="6"/>
      <c r="L991" s="6"/>
      <c r="M991" s="6"/>
      <c r="N991" s="9">
        <v>273.5</v>
      </c>
      <c r="O991" s="9">
        <v>273.48</v>
      </c>
      <c r="P991" s="9">
        <v>94029300</v>
      </c>
      <c r="Q991" s="9">
        <v>105529624.15000001</v>
      </c>
      <c r="R991" s="11">
        <v>-5736679.2199999997</v>
      </c>
      <c r="S991" s="7"/>
      <c r="T991" s="7"/>
      <c r="U991" s="7"/>
      <c r="V991" s="7"/>
      <c r="W991" s="7"/>
      <c r="X991" s="7"/>
    </row>
    <row r="992" spans="1:24" x14ac:dyDescent="0.2">
      <c r="A992" s="8">
        <v>43385.541666666664</v>
      </c>
      <c r="B992" s="9">
        <v>273.56</v>
      </c>
      <c r="C992" s="9">
        <v>273.57</v>
      </c>
      <c r="D992" s="9">
        <v>273.27</v>
      </c>
      <c r="E992" s="9">
        <v>273.36</v>
      </c>
      <c r="F992" s="10">
        <v>298640</v>
      </c>
      <c r="G992" s="9">
        <v>81648048</v>
      </c>
      <c r="H992" s="21">
        <v>86.86</v>
      </c>
      <c r="I992" s="21">
        <v>86.84</v>
      </c>
      <c r="J992" s="28">
        <v>0.03</v>
      </c>
      <c r="K992" s="6"/>
      <c r="L992" s="6"/>
      <c r="M992" s="6"/>
      <c r="N992" s="9">
        <v>273.39</v>
      </c>
      <c r="O992" s="9">
        <v>273.39999999999998</v>
      </c>
      <c r="P992" s="9">
        <v>81645189.599999994</v>
      </c>
      <c r="Q992" s="9">
        <v>105532482.55</v>
      </c>
      <c r="R992" s="11">
        <v>-5733820.8200000003</v>
      </c>
      <c r="S992" s="7"/>
      <c r="T992" s="7"/>
      <c r="U992" s="7"/>
      <c r="V992" s="7"/>
      <c r="W992" s="7"/>
      <c r="X992" s="7"/>
    </row>
    <row r="993" spans="1:24" x14ac:dyDescent="0.2">
      <c r="A993" s="8">
        <v>43385.542361111111</v>
      </c>
      <c r="B993" s="9">
        <v>273.33999999999997</v>
      </c>
      <c r="C993" s="9">
        <v>273.39999999999998</v>
      </c>
      <c r="D993" s="9">
        <v>273.25</v>
      </c>
      <c r="E993" s="9">
        <v>273.27</v>
      </c>
      <c r="F993" s="10">
        <v>192200</v>
      </c>
      <c r="G993" s="9">
        <v>52530412</v>
      </c>
      <c r="H993" s="21">
        <v>64.36</v>
      </c>
      <c r="I993" s="21">
        <v>64.34</v>
      </c>
      <c r="J993" s="28">
        <v>0.02</v>
      </c>
      <c r="K993" s="6"/>
      <c r="L993" s="6"/>
      <c r="M993" s="6"/>
      <c r="N993" s="9">
        <v>273.3</v>
      </c>
      <c r="O993" s="9">
        <v>273.31</v>
      </c>
      <c r="P993" s="9">
        <v>52527779.5</v>
      </c>
      <c r="Q993" s="9">
        <v>105535115.05</v>
      </c>
      <c r="R993" s="11">
        <v>-5731188.3200000003</v>
      </c>
      <c r="S993" s="7"/>
      <c r="T993" s="7"/>
      <c r="U993" s="7"/>
      <c r="V993" s="7"/>
      <c r="W993" s="7"/>
      <c r="X993" s="7"/>
    </row>
    <row r="994" spans="1:24" x14ac:dyDescent="0.2">
      <c r="A994" s="8">
        <v>43385.543055555558</v>
      </c>
      <c r="B994" s="9">
        <v>273.27999999999997</v>
      </c>
      <c r="C994" s="9">
        <v>273.35000000000002</v>
      </c>
      <c r="D994" s="9">
        <v>273.14999999999998</v>
      </c>
      <c r="E994" s="9">
        <v>273.26</v>
      </c>
      <c r="F994" s="10">
        <v>253610</v>
      </c>
      <c r="G994" s="9">
        <v>69299504</v>
      </c>
      <c r="H994" s="21">
        <v>131.94999999999999</v>
      </c>
      <c r="I994" s="21">
        <v>131.91999999999999</v>
      </c>
      <c r="J994" s="28">
        <v>0.03</v>
      </c>
      <c r="K994" s="6"/>
      <c r="L994" s="6"/>
      <c r="M994" s="6"/>
      <c r="N994" s="9">
        <v>273.26</v>
      </c>
      <c r="O994" s="9">
        <v>273.25</v>
      </c>
      <c r="P994" s="9">
        <v>69300200.549999997</v>
      </c>
      <c r="Q994" s="9">
        <v>105534418.5</v>
      </c>
      <c r="R994" s="11">
        <v>-5731884.8700000001</v>
      </c>
      <c r="S994" s="7"/>
      <c r="T994" s="7"/>
      <c r="U994" s="7"/>
      <c r="V994" s="7"/>
      <c r="W994" s="7"/>
      <c r="X994" s="7"/>
    </row>
    <row r="995" spans="1:24" x14ac:dyDescent="0.2">
      <c r="A995" s="8">
        <v>43385.543749999997</v>
      </c>
      <c r="B995" s="9">
        <v>273.27999999999997</v>
      </c>
      <c r="C995" s="9">
        <v>273.99</v>
      </c>
      <c r="D995" s="9">
        <v>273.22000000000003</v>
      </c>
      <c r="E995" s="9">
        <v>273.94</v>
      </c>
      <c r="F995" s="10">
        <v>635730</v>
      </c>
      <c r="G995" s="9">
        <v>174008032</v>
      </c>
      <c r="H995" s="21">
        <v>250.67</v>
      </c>
      <c r="I995" s="21">
        <v>251.1</v>
      </c>
      <c r="J995" s="41">
        <v>0.42</v>
      </c>
      <c r="K995" s="6"/>
      <c r="L995" s="6"/>
      <c r="M995" s="6"/>
      <c r="N995" s="9">
        <v>273.77</v>
      </c>
      <c r="O995" s="9">
        <v>273.70999999999998</v>
      </c>
      <c r="P995" s="9">
        <v>174045391.43000001</v>
      </c>
      <c r="Q995" s="9">
        <v>105497059.08</v>
      </c>
      <c r="R995" s="11">
        <v>-5769244.2999999998</v>
      </c>
      <c r="S995" s="7"/>
      <c r="T995" s="7"/>
      <c r="U995" s="7"/>
      <c r="V995" s="7"/>
      <c r="W995" s="7"/>
      <c r="X995" s="7"/>
    </row>
    <row r="996" spans="1:24" x14ac:dyDescent="0.2">
      <c r="A996" s="8">
        <v>43385.544444444444</v>
      </c>
      <c r="B996" s="9">
        <v>273.94</v>
      </c>
      <c r="C996" s="9">
        <v>274.22000000000003</v>
      </c>
      <c r="D996" s="9">
        <v>273.89999999999998</v>
      </c>
      <c r="E996" s="9">
        <v>274.19</v>
      </c>
      <c r="F996" s="10">
        <v>516340</v>
      </c>
      <c r="G996" s="9">
        <v>141529392</v>
      </c>
      <c r="H996" s="21">
        <v>81.22</v>
      </c>
      <c r="I996" s="21">
        <v>81.33</v>
      </c>
      <c r="J996" s="22">
        <v>0.11</v>
      </c>
      <c r="K996" s="6"/>
      <c r="L996" s="6"/>
      <c r="M996" s="6"/>
      <c r="N996" s="9">
        <v>274.13</v>
      </c>
      <c r="O996" s="9">
        <v>274.10000000000002</v>
      </c>
      <c r="P996" s="9">
        <v>141541702.5</v>
      </c>
      <c r="Q996" s="9">
        <v>105484748.58</v>
      </c>
      <c r="R996" s="11">
        <v>-5781554.7999999998</v>
      </c>
      <c r="S996" s="7"/>
      <c r="T996" s="7"/>
      <c r="U996" s="7"/>
      <c r="V996" s="7"/>
      <c r="W996" s="7"/>
      <c r="X996" s="7"/>
    </row>
    <row r="997" spans="1:24" x14ac:dyDescent="0.2">
      <c r="A997" s="8">
        <v>43385.545138888891</v>
      </c>
      <c r="B997" s="9">
        <v>274.19</v>
      </c>
      <c r="C997" s="9">
        <v>274.37</v>
      </c>
      <c r="D997" s="9">
        <v>274.11</v>
      </c>
      <c r="E997" s="9">
        <v>274.20999999999998</v>
      </c>
      <c r="F997" s="10">
        <v>376350</v>
      </c>
      <c r="G997" s="9">
        <v>103207000</v>
      </c>
      <c r="H997" s="21">
        <v>72.89</v>
      </c>
      <c r="I997" s="21">
        <v>72.92</v>
      </c>
      <c r="J997" s="28">
        <v>0.03</v>
      </c>
      <c r="K997" s="6"/>
      <c r="L997" s="6"/>
      <c r="M997" s="6"/>
      <c r="N997" s="9">
        <v>274.23</v>
      </c>
      <c r="O997" s="9">
        <v>274.23</v>
      </c>
      <c r="P997" s="9">
        <v>103204578.75</v>
      </c>
      <c r="Q997" s="9">
        <v>105487169.83</v>
      </c>
      <c r="R997" s="11">
        <v>-5779133.5499999998</v>
      </c>
      <c r="S997" s="7"/>
      <c r="T997" s="7"/>
      <c r="U997" s="7"/>
      <c r="V997" s="7"/>
      <c r="W997" s="7"/>
      <c r="X997" s="7"/>
    </row>
    <row r="998" spans="1:24" x14ac:dyDescent="0.2">
      <c r="A998" s="8">
        <v>43385.54583333333</v>
      </c>
      <c r="B998" s="9">
        <v>274.20999999999998</v>
      </c>
      <c r="C998" s="9">
        <v>274.26</v>
      </c>
      <c r="D998" s="9">
        <v>274.05</v>
      </c>
      <c r="E998" s="9">
        <v>274.05</v>
      </c>
      <c r="F998" s="10">
        <v>313520</v>
      </c>
      <c r="G998" s="9">
        <v>85940760</v>
      </c>
      <c r="H998" s="21">
        <v>83.31</v>
      </c>
      <c r="I998" s="21">
        <v>83.27</v>
      </c>
      <c r="J998" s="28">
        <v>0.04</v>
      </c>
      <c r="K998" s="6"/>
      <c r="L998" s="6"/>
      <c r="M998" s="6"/>
      <c r="N998" s="9">
        <v>274.10000000000002</v>
      </c>
      <c r="O998" s="9">
        <v>274.12</v>
      </c>
      <c r="P998" s="9">
        <v>85936615.799999997</v>
      </c>
      <c r="Q998" s="9">
        <v>105491314.03</v>
      </c>
      <c r="R998" s="11">
        <v>-5774989.3499999996</v>
      </c>
      <c r="S998" s="7"/>
      <c r="T998" s="7"/>
      <c r="U998" s="7"/>
      <c r="V998" s="7"/>
      <c r="W998" s="7"/>
      <c r="X998" s="7"/>
    </row>
    <row r="999" spans="1:24" x14ac:dyDescent="0.2">
      <c r="A999" s="8">
        <v>43385.546527777777</v>
      </c>
      <c r="B999" s="9">
        <v>274.07</v>
      </c>
      <c r="C999" s="9">
        <v>274.37</v>
      </c>
      <c r="D999" s="9">
        <v>274.04000000000002</v>
      </c>
      <c r="E999" s="9">
        <v>274.3</v>
      </c>
      <c r="F999" s="10">
        <v>363520</v>
      </c>
      <c r="G999" s="9">
        <v>99689960</v>
      </c>
      <c r="H999" s="21">
        <v>115.95</v>
      </c>
      <c r="I999" s="21">
        <v>116</v>
      </c>
      <c r="J999" s="30">
        <v>0.05</v>
      </c>
      <c r="K999" s="6"/>
      <c r="L999" s="6"/>
      <c r="M999" s="6"/>
      <c r="N999" s="9">
        <v>274.25</v>
      </c>
      <c r="O999" s="9">
        <v>274.24</v>
      </c>
      <c r="P999" s="9">
        <v>99696268.799999997</v>
      </c>
      <c r="Q999" s="9">
        <v>105485005.23</v>
      </c>
      <c r="R999" s="11">
        <v>-5781298.1500000004</v>
      </c>
      <c r="S999" s="7"/>
      <c r="T999" s="7"/>
      <c r="U999" s="7"/>
      <c r="V999" s="7"/>
      <c r="W999" s="7"/>
      <c r="X999" s="7"/>
    </row>
    <row r="1000" spans="1:24" x14ac:dyDescent="0.2">
      <c r="A1000" s="8">
        <v>43385.547222222223</v>
      </c>
      <c r="B1000" s="9">
        <v>274.3</v>
      </c>
      <c r="C1000" s="9">
        <v>274.39999999999998</v>
      </c>
      <c r="D1000" s="9">
        <v>274.05</v>
      </c>
      <c r="E1000" s="9">
        <v>274.18</v>
      </c>
      <c r="F1000" s="10">
        <v>463550</v>
      </c>
      <c r="G1000" s="9">
        <v>127111480</v>
      </c>
      <c r="H1000" s="21">
        <v>127.52</v>
      </c>
      <c r="I1000" s="21">
        <v>127.51</v>
      </c>
      <c r="J1000" s="28">
        <v>0.01</v>
      </c>
      <c r="K1000" s="6"/>
      <c r="L1000" s="6"/>
      <c r="M1000" s="6"/>
      <c r="N1000" s="9">
        <v>274.2</v>
      </c>
      <c r="O1000" s="9">
        <v>274.20999999999998</v>
      </c>
      <c r="P1000" s="9">
        <v>127106568.88</v>
      </c>
      <c r="Q1000" s="9">
        <v>105489916.34999999</v>
      </c>
      <c r="R1000" s="11">
        <v>-5776387.0199999996</v>
      </c>
      <c r="S1000" s="7"/>
      <c r="T1000" s="7"/>
      <c r="U1000" s="7"/>
      <c r="V1000" s="7"/>
      <c r="W1000" s="7"/>
      <c r="X1000" s="7"/>
    </row>
    <row r="1001" spans="1:24" x14ac:dyDescent="0.2">
      <c r="A1001" s="8">
        <v>43385.54791666667</v>
      </c>
      <c r="B1001" s="9">
        <v>274.19</v>
      </c>
      <c r="C1001" s="9">
        <v>274.61</v>
      </c>
      <c r="D1001" s="9">
        <v>274.16000000000003</v>
      </c>
      <c r="E1001" s="9">
        <v>274.45</v>
      </c>
      <c r="F1001" s="10">
        <v>544450</v>
      </c>
      <c r="G1001" s="9">
        <v>149400720</v>
      </c>
      <c r="H1001" s="21">
        <v>117.45</v>
      </c>
      <c r="I1001" s="21">
        <v>117.54</v>
      </c>
      <c r="J1001" s="27">
        <v>0.08</v>
      </c>
      <c r="K1001" s="6"/>
      <c r="L1001" s="6"/>
      <c r="M1001" s="6"/>
      <c r="N1001" s="9">
        <v>274.42</v>
      </c>
      <c r="O1001" s="9">
        <v>274.41000000000003</v>
      </c>
      <c r="P1001" s="9">
        <v>149406607.88</v>
      </c>
      <c r="Q1001" s="9">
        <v>105484028.48</v>
      </c>
      <c r="R1001" s="11">
        <v>-5782274.9000000004</v>
      </c>
      <c r="S1001" s="7"/>
      <c r="T1001" s="7"/>
      <c r="U1001" s="7"/>
      <c r="V1001" s="7"/>
      <c r="W1001" s="7"/>
      <c r="X1001" s="7"/>
    </row>
    <row r="1002" spans="1:24" x14ac:dyDescent="0.2">
      <c r="A1002" s="8">
        <v>43385.548611111109</v>
      </c>
      <c r="B1002" s="9">
        <v>274.45</v>
      </c>
      <c r="C1002" s="9">
        <v>274.74</v>
      </c>
      <c r="D1002" s="9">
        <v>274.41000000000003</v>
      </c>
      <c r="E1002" s="9">
        <v>274.61</v>
      </c>
      <c r="F1002" s="10">
        <v>349710</v>
      </c>
      <c r="G1002" s="9">
        <v>96025976</v>
      </c>
      <c r="H1002" s="21">
        <v>64.23</v>
      </c>
      <c r="I1002" s="21">
        <v>64.27</v>
      </c>
      <c r="J1002" s="28">
        <v>0.04</v>
      </c>
      <c r="K1002" s="6"/>
      <c r="L1002" s="6"/>
      <c r="M1002" s="6"/>
      <c r="N1002" s="9">
        <v>274.58999999999997</v>
      </c>
      <c r="O1002" s="9">
        <v>274.58999999999997</v>
      </c>
      <c r="P1002" s="9">
        <v>96027743.180000007</v>
      </c>
      <c r="Q1002" s="9">
        <v>105482261.3</v>
      </c>
      <c r="R1002" s="11">
        <v>-5784042.0700000003</v>
      </c>
      <c r="S1002" s="7"/>
      <c r="T1002" s="7"/>
      <c r="U1002" s="7"/>
      <c r="V1002" s="7"/>
      <c r="W1002" s="7"/>
      <c r="X1002" s="7"/>
    </row>
    <row r="1003" spans="1:24" x14ac:dyDescent="0.2">
      <c r="A1003" s="8">
        <v>43385.549305555556</v>
      </c>
      <c r="B1003" s="9">
        <v>274.61</v>
      </c>
      <c r="C1003" s="9">
        <v>274.64</v>
      </c>
      <c r="D1003" s="9">
        <v>274.36</v>
      </c>
      <c r="E1003" s="9">
        <v>274.39999999999998</v>
      </c>
      <c r="F1003" s="10">
        <v>302360</v>
      </c>
      <c r="G1003" s="9">
        <v>82987192</v>
      </c>
      <c r="H1003" s="21">
        <v>86.46</v>
      </c>
      <c r="I1003" s="21">
        <v>86.42</v>
      </c>
      <c r="J1003" s="28">
        <v>0.04</v>
      </c>
      <c r="K1003" s="6"/>
      <c r="L1003" s="6"/>
      <c r="M1003" s="6"/>
      <c r="N1003" s="9">
        <v>274.45</v>
      </c>
      <c r="O1003" s="9">
        <v>274.45999999999998</v>
      </c>
      <c r="P1003" s="9">
        <v>82982702</v>
      </c>
      <c r="Q1003" s="9">
        <v>105486751.3</v>
      </c>
      <c r="R1003" s="11">
        <v>-5779552.0700000003</v>
      </c>
      <c r="S1003" s="7"/>
      <c r="T1003" s="7"/>
      <c r="U1003" s="7"/>
      <c r="V1003" s="7"/>
      <c r="W1003" s="7"/>
      <c r="X1003" s="7"/>
    </row>
    <row r="1004" spans="1:24" x14ac:dyDescent="0.2">
      <c r="A1004" s="8">
        <v>43385.55</v>
      </c>
      <c r="B1004" s="9">
        <v>274.39</v>
      </c>
      <c r="C1004" s="9">
        <v>274.42</v>
      </c>
      <c r="D1004" s="9">
        <v>274.26</v>
      </c>
      <c r="E1004" s="9">
        <v>274.39</v>
      </c>
      <c r="F1004" s="10">
        <v>331530</v>
      </c>
      <c r="G1004" s="9">
        <v>90958008</v>
      </c>
      <c r="H1004" s="21">
        <v>109.65</v>
      </c>
      <c r="I1004" s="21">
        <v>109.6</v>
      </c>
      <c r="J1004" s="28">
        <v>0.04</v>
      </c>
      <c r="K1004" s="6"/>
      <c r="L1004" s="6"/>
      <c r="M1004" s="6"/>
      <c r="N1004" s="9">
        <v>274.37</v>
      </c>
      <c r="O1004" s="9">
        <v>274.36</v>
      </c>
      <c r="P1004" s="9">
        <v>90960228.450000003</v>
      </c>
      <c r="Q1004" s="9">
        <v>105484530.84999999</v>
      </c>
      <c r="R1004" s="11">
        <v>-5781772.5199999996</v>
      </c>
      <c r="S1004" s="7"/>
      <c r="T1004" s="7"/>
      <c r="U1004" s="7"/>
      <c r="V1004" s="7"/>
      <c r="W1004" s="7"/>
      <c r="X1004" s="7"/>
    </row>
    <row r="1005" spans="1:24" x14ac:dyDescent="0.2">
      <c r="A1005" s="8">
        <v>43385.550694444442</v>
      </c>
      <c r="B1005" s="9">
        <v>274.38</v>
      </c>
      <c r="C1005" s="9">
        <v>274.51</v>
      </c>
      <c r="D1005" s="9">
        <v>274.20999999999998</v>
      </c>
      <c r="E1005" s="9">
        <v>274.27</v>
      </c>
      <c r="F1005" s="10">
        <v>420410</v>
      </c>
      <c r="G1005" s="9">
        <v>115332168</v>
      </c>
      <c r="H1005" s="21">
        <v>126.81</v>
      </c>
      <c r="I1005" s="21">
        <v>126.8</v>
      </c>
      <c r="J1005" s="28">
        <v>0.01</v>
      </c>
      <c r="K1005" s="6"/>
      <c r="L1005" s="6"/>
      <c r="M1005" s="6"/>
      <c r="N1005" s="9">
        <v>274.32</v>
      </c>
      <c r="O1005" s="9">
        <v>274.33</v>
      </c>
      <c r="P1005" s="9">
        <v>115324769.15000001</v>
      </c>
      <c r="Q1005" s="9">
        <v>105491929.7</v>
      </c>
      <c r="R1005" s="11">
        <v>-5774373.6699999999</v>
      </c>
      <c r="S1005" s="7"/>
      <c r="T1005" s="7"/>
      <c r="U1005" s="7"/>
      <c r="V1005" s="7"/>
      <c r="W1005" s="7"/>
      <c r="X1005" s="7"/>
    </row>
    <row r="1006" spans="1:24" x14ac:dyDescent="0.2">
      <c r="A1006" s="8">
        <v>43385.551388888889</v>
      </c>
      <c r="B1006" s="9">
        <v>274.27</v>
      </c>
      <c r="C1006" s="9">
        <v>274.44</v>
      </c>
      <c r="D1006" s="9">
        <v>274.11</v>
      </c>
      <c r="E1006" s="9">
        <v>274.23</v>
      </c>
      <c r="F1006" s="10">
        <v>187730</v>
      </c>
      <c r="G1006" s="9">
        <v>51485484</v>
      </c>
      <c r="H1006" s="21">
        <v>44.65</v>
      </c>
      <c r="I1006" s="21">
        <v>44.64</v>
      </c>
      <c r="J1006" s="28">
        <v>0.01</v>
      </c>
      <c r="K1006" s="6"/>
      <c r="L1006" s="6"/>
      <c r="M1006" s="6"/>
      <c r="N1006" s="9">
        <v>274.25</v>
      </c>
      <c r="O1006" s="9">
        <v>274.25</v>
      </c>
      <c r="P1006" s="9">
        <v>51485421.829999998</v>
      </c>
      <c r="Q1006" s="9">
        <v>105491991.88</v>
      </c>
      <c r="R1006" s="11">
        <v>-5774311.5</v>
      </c>
      <c r="S1006" s="7"/>
      <c r="T1006" s="7"/>
      <c r="U1006" s="7"/>
      <c r="V1006" s="7"/>
      <c r="W1006" s="7"/>
      <c r="X1006" s="7"/>
    </row>
    <row r="1007" spans="1:24" x14ac:dyDescent="0.2">
      <c r="A1007" s="8">
        <v>43385.552083333336</v>
      </c>
      <c r="B1007" s="9">
        <v>274.23</v>
      </c>
      <c r="C1007" s="9">
        <v>274.39999999999998</v>
      </c>
      <c r="D1007" s="9">
        <v>274.22000000000003</v>
      </c>
      <c r="E1007" s="9">
        <v>274.26</v>
      </c>
      <c r="F1007" s="10">
        <v>199040</v>
      </c>
      <c r="G1007" s="9">
        <v>54593916</v>
      </c>
      <c r="H1007" s="21">
        <v>106.02</v>
      </c>
      <c r="I1007" s="21">
        <v>106.04</v>
      </c>
      <c r="J1007" s="28">
        <v>0.01</v>
      </c>
      <c r="K1007" s="6"/>
      <c r="L1007" s="6"/>
      <c r="M1007" s="6"/>
      <c r="N1007" s="9">
        <v>274.29000000000002</v>
      </c>
      <c r="O1007" s="9">
        <v>274.29000000000002</v>
      </c>
      <c r="P1007" s="9">
        <v>54593686.399999999</v>
      </c>
      <c r="Q1007" s="9">
        <v>105492221.48</v>
      </c>
      <c r="R1007" s="11">
        <v>-5774081.9000000004</v>
      </c>
      <c r="S1007" s="7"/>
      <c r="T1007" s="7"/>
      <c r="U1007" s="7"/>
      <c r="V1007" s="7"/>
      <c r="W1007" s="7"/>
      <c r="X1007" s="7"/>
    </row>
    <row r="1008" spans="1:24" x14ac:dyDescent="0.2">
      <c r="A1008" s="8">
        <v>43385.552777777775</v>
      </c>
      <c r="B1008" s="9">
        <v>274.25</v>
      </c>
      <c r="C1008" s="9">
        <v>274.41000000000003</v>
      </c>
      <c r="D1008" s="9">
        <v>274.05</v>
      </c>
      <c r="E1008" s="9">
        <v>274.10000000000002</v>
      </c>
      <c r="F1008" s="10">
        <v>403160</v>
      </c>
      <c r="G1008" s="9">
        <v>110541672</v>
      </c>
      <c r="H1008" s="21">
        <v>202.55</v>
      </c>
      <c r="I1008" s="21">
        <v>202.48</v>
      </c>
      <c r="J1008" s="27">
        <v>7.0000000000000007E-2</v>
      </c>
      <c r="K1008" s="6"/>
      <c r="L1008" s="6"/>
      <c r="M1008" s="6"/>
      <c r="N1008" s="9">
        <v>274.17</v>
      </c>
      <c r="O1008" s="9">
        <v>274.19</v>
      </c>
      <c r="P1008" s="9">
        <v>110532361.40000001</v>
      </c>
      <c r="Q1008" s="9">
        <v>105501532.08</v>
      </c>
      <c r="R1008" s="11">
        <v>-5764771.2999999998</v>
      </c>
      <c r="S1008" s="7"/>
      <c r="T1008" s="7"/>
      <c r="U1008" s="7"/>
      <c r="V1008" s="7"/>
      <c r="W1008" s="7"/>
      <c r="X1008" s="7"/>
    </row>
    <row r="1009" spans="1:24" x14ac:dyDescent="0.2">
      <c r="A1009" s="8">
        <v>43385.553472222222</v>
      </c>
      <c r="B1009" s="9">
        <v>274.10000000000002</v>
      </c>
      <c r="C1009" s="9">
        <v>274.18</v>
      </c>
      <c r="D1009" s="9">
        <v>274</v>
      </c>
      <c r="E1009" s="9">
        <v>274</v>
      </c>
      <c r="F1009" s="10">
        <v>242540</v>
      </c>
      <c r="G1009" s="9">
        <v>66471060</v>
      </c>
      <c r="H1009" s="21">
        <v>60.16</v>
      </c>
      <c r="I1009" s="21">
        <v>60.13</v>
      </c>
      <c r="J1009" s="28">
        <v>0.03</v>
      </c>
      <c r="K1009" s="6"/>
      <c r="L1009" s="6"/>
      <c r="M1009" s="6"/>
      <c r="N1009" s="9">
        <v>274.05</v>
      </c>
      <c r="O1009" s="9">
        <v>274.06</v>
      </c>
      <c r="P1009" s="9">
        <v>66466874.299999997</v>
      </c>
      <c r="Q1009" s="9">
        <v>105505717.78</v>
      </c>
      <c r="R1009" s="11">
        <v>-5760585.5999999996</v>
      </c>
      <c r="S1009" s="7"/>
      <c r="T1009" s="7"/>
      <c r="U1009" s="7"/>
      <c r="V1009" s="7"/>
      <c r="W1009" s="7"/>
      <c r="X1009" s="7"/>
    </row>
    <row r="1010" spans="1:24" x14ac:dyDescent="0.2">
      <c r="A1010" s="8">
        <v>43385.554166666669</v>
      </c>
      <c r="B1010" s="9">
        <v>274</v>
      </c>
      <c r="C1010" s="9">
        <v>274.10000000000002</v>
      </c>
      <c r="D1010" s="9">
        <v>273.74</v>
      </c>
      <c r="E1010" s="9">
        <v>273.81</v>
      </c>
      <c r="F1010" s="10">
        <v>253600</v>
      </c>
      <c r="G1010" s="9">
        <v>69457536</v>
      </c>
      <c r="H1010" s="21">
        <v>104.56</v>
      </c>
      <c r="I1010" s="21">
        <v>104.49</v>
      </c>
      <c r="J1010" s="32">
        <v>7.0000000000000007E-2</v>
      </c>
      <c r="K1010" s="6"/>
      <c r="L1010" s="6"/>
      <c r="M1010" s="6"/>
      <c r="N1010" s="9">
        <v>273.87</v>
      </c>
      <c r="O1010" s="9">
        <v>273.89</v>
      </c>
      <c r="P1010" s="9">
        <v>69452164</v>
      </c>
      <c r="Q1010" s="9">
        <v>105511089.78</v>
      </c>
      <c r="R1010" s="11">
        <v>-5755213.5999999996</v>
      </c>
      <c r="S1010" s="7"/>
      <c r="T1010" s="7"/>
      <c r="U1010" s="7"/>
      <c r="V1010" s="7"/>
      <c r="W1010" s="7"/>
      <c r="X1010" s="7"/>
    </row>
    <row r="1011" spans="1:24" x14ac:dyDescent="0.2">
      <c r="A1011" s="8">
        <v>43385.554861111108</v>
      </c>
      <c r="B1011" s="9">
        <v>273.81</v>
      </c>
      <c r="C1011" s="9">
        <v>273.91000000000003</v>
      </c>
      <c r="D1011" s="9">
        <v>273.72000000000003</v>
      </c>
      <c r="E1011" s="9">
        <v>273.86</v>
      </c>
      <c r="F1011" s="10">
        <v>217070</v>
      </c>
      <c r="G1011" s="9">
        <v>59440548</v>
      </c>
      <c r="H1011" s="21">
        <v>85.6</v>
      </c>
      <c r="I1011" s="21">
        <v>85.58</v>
      </c>
      <c r="J1011" s="28">
        <v>0.02</v>
      </c>
      <c r="K1011" s="6"/>
      <c r="L1011" s="6"/>
      <c r="M1011" s="6"/>
      <c r="N1011" s="9">
        <v>273.83999999999997</v>
      </c>
      <c r="O1011" s="9">
        <v>273.83</v>
      </c>
      <c r="P1011" s="9">
        <v>59441906.130000003</v>
      </c>
      <c r="Q1011" s="9">
        <v>105509731.65000001</v>
      </c>
      <c r="R1011" s="11">
        <v>-5756571.7199999997</v>
      </c>
      <c r="S1011" s="7"/>
      <c r="T1011" s="7"/>
      <c r="U1011" s="7"/>
      <c r="V1011" s="7"/>
      <c r="W1011" s="7"/>
      <c r="X1011" s="7"/>
    </row>
    <row r="1012" spans="1:24" x14ac:dyDescent="0.2">
      <c r="A1012" s="8">
        <v>43385.555555555555</v>
      </c>
      <c r="B1012" s="9">
        <v>273.86</v>
      </c>
      <c r="C1012" s="9">
        <v>274.31</v>
      </c>
      <c r="D1012" s="9">
        <v>273.83999999999997</v>
      </c>
      <c r="E1012" s="9">
        <v>274.25</v>
      </c>
      <c r="F1012" s="10">
        <v>229200</v>
      </c>
      <c r="G1012" s="9">
        <v>62830324</v>
      </c>
      <c r="H1012" s="21">
        <v>105.59</v>
      </c>
      <c r="I1012" s="21">
        <v>105.7</v>
      </c>
      <c r="J1012" s="22">
        <v>0.11</v>
      </c>
      <c r="K1012" s="6"/>
      <c r="L1012" s="6"/>
      <c r="M1012" s="6"/>
      <c r="N1012" s="9">
        <v>274.16000000000003</v>
      </c>
      <c r="O1012" s="9">
        <v>274.13</v>
      </c>
      <c r="P1012" s="9">
        <v>62838045</v>
      </c>
      <c r="Q1012" s="9">
        <v>105502010.65000001</v>
      </c>
      <c r="R1012" s="11">
        <v>-5764292.7199999997</v>
      </c>
      <c r="S1012" s="7"/>
      <c r="T1012" s="7"/>
      <c r="U1012" s="7"/>
      <c r="V1012" s="7"/>
      <c r="W1012" s="7"/>
      <c r="X1012" s="7"/>
    </row>
    <row r="1013" spans="1:24" x14ac:dyDescent="0.2">
      <c r="A1013" s="8">
        <v>43385.556250000001</v>
      </c>
      <c r="B1013" s="9">
        <v>274.26</v>
      </c>
      <c r="C1013" s="9">
        <v>274.36</v>
      </c>
      <c r="D1013" s="9">
        <v>274.10000000000002</v>
      </c>
      <c r="E1013" s="9">
        <v>274.33</v>
      </c>
      <c r="F1013" s="10">
        <v>161150</v>
      </c>
      <c r="G1013" s="9">
        <v>44197532</v>
      </c>
      <c r="H1013" s="21">
        <v>70.31</v>
      </c>
      <c r="I1013" s="21">
        <v>70.34</v>
      </c>
      <c r="J1013" s="28">
        <v>0.03</v>
      </c>
      <c r="K1013" s="6"/>
      <c r="L1013" s="6"/>
      <c r="M1013" s="6"/>
      <c r="N1013" s="9">
        <v>274.27999999999997</v>
      </c>
      <c r="O1013" s="9">
        <v>274.26</v>
      </c>
      <c r="P1013" s="9">
        <v>44200222</v>
      </c>
      <c r="Q1013" s="9">
        <v>105499320.65000001</v>
      </c>
      <c r="R1013" s="11">
        <v>-5766982.7199999997</v>
      </c>
      <c r="S1013" s="7"/>
      <c r="T1013" s="7"/>
      <c r="U1013" s="7"/>
      <c r="V1013" s="7"/>
      <c r="W1013" s="7"/>
      <c r="X1013" s="7"/>
    </row>
    <row r="1014" spans="1:24" x14ac:dyDescent="0.2">
      <c r="A1014" s="8">
        <v>43385.556944444441</v>
      </c>
      <c r="B1014" s="9">
        <v>274.31</v>
      </c>
      <c r="C1014" s="9">
        <v>274.43</v>
      </c>
      <c r="D1014" s="9">
        <v>274.02999999999997</v>
      </c>
      <c r="E1014" s="9">
        <v>274.04000000000002</v>
      </c>
      <c r="F1014" s="10">
        <v>182200</v>
      </c>
      <c r="G1014" s="9">
        <v>49951792</v>
      </c>
      <c r="H1014" s="21">
        <v>113.06</v>
      </c>
      <c r="I1014" s="21">
        <v>113.02</v>
      </c>
      <c r="J1014" s="28">
        <v>0.04</v>
      </c>
      <c r="K1014" s="6"/>
      <c r="L1014" s="6"/>
      <c r="M1014" s="6"/>
      <c r="N1014" s="9">
        <v>274.14</v>
      </c>
      <c r="O1014" s="9">
        <v>274.16000000000003</v>
      </c>
      <c r="P1014" s="9">
        <v>49947397</v>
      </c>
      <c r="Q1014" s="9">
        <v>105503715.65000001</v>
      </c>
      <c r="R1014" s="11">
        <v>-5762587.7199999997</v>
      </c>
      <c r="S1014" s="7"/>
      <c r="T1014" s="7"/>
      <c r="U1014" s="7"/>
      <c r="V1014" s="7"/>
      <c r="W1014" s="7"/>
      <c r="X1014" s="7"/>
    </row>
    <row r="1015" spans="1:24" x14ac:dyDescent="0.2">
      <c r="A1015" s="8">
        <v>43385.557638888888</v>
      </c>
      <c r="B1015" s="9">
        <v>274.02999999999997</v>
      </c>
      <c r="C1015" s="9">
        <v>274.29000000000002</v>
      </c>
      <c r="D1015" s="9">
        <v>274</v>
      </c>
      <c r="E1015" s="9">
        <v>274.20999999999998</v>
      </c>
      <c r="F1015" s="10">
        <v>283260</v>
      </c>
      <c r="G1015" s="9">
        <v>77659352</v>
      </c>
      <c r="H1015" s="21">
        <v>155.47</v>
      </c>
      <c r="I1015" s="21">
        <v>155.47</v>
      </c>
      <c r="J1015" s="28">
        <v>0</v>
      </c>
      <c r="K1015" s="6"/>
      <c r="L1015" s="6"/>
      <c r="M1015" s="6"/>
      <c r="N1015" s="9">
        <v>274.18</v>
      </c>
      <c r="O1015" s="9">
        <v>274.16000000000003</v>
      </c>
      <c r="P1015" s="9">
        <v>77663518.650000006</v>
      </c>
      <c r="Q1015" s="9">
        <v>105499549</v>
      </c>
      <c r="R1015" s="11">
        <v>-5766754.3700000001</v>
      </c>
      <c r="S1015" s="7"/>
      <c r="T1015" s="7"/>
      <c r="U1015" s="7"/>
      <c r="V1015" s="7"/>
      <c r="W1015" s="7"/>
      <c r="X1015" s="7"/>
    </row>
    <row r="1016" spans="1:24" x14ac:dyDescent="0.2">
      <c r="A1016" s="8">
        <v>43385.558333333334</v>
      </c>
      <c r="B1016" s="9">
        <v>274.22000000000003</v>
      </c>
      <c r="C1016" s="9">
        <v>274.47000000000003</v>
      </c>
      <c r="D1016" s="9">
        <v>274.20999999999998</v>
      </c>
      <c r="E1016" s="9">
        <v>274.44</v>
      </c>
      <c r="F1016" s="10">
        <v>231480</v>
      </c>
      <c r="G1016" s="9">
        <v>63513032</v>
      </c>
      <c r="H1016" s="21">
        <v>81.72</v>
      </c>
      <c r="I1016" s="21">
        <v>81.78</v>
      </c>
      <c r="J1016" s="26">
        <v>0.06</v>
      </c>
      <c r="K1016" s="6"/>
      <c r="L1016" s="6"/>
      <c r="M1016" s="6"/>
      <c r="N1016" s="9">
        <v>274.39</v>
      </c>
      <c r="O1016" s="9">
        <v>274.38</v>
      </c>
      <c r="P1016" s="9">
        <v>63515797.200000003</v>
      </c>
      <c r="Q1016" s="9">
        <v>105496783.8</v>
      </c>
      <c r="R1016" s="11">
        <v>-5769519.5700000003</v>
      </c>
      <c r="S1016" s="7"/>
      <c r="T1016" s="7"/>
      <c r="U1016" s="7"/>
      <c r="V1016" s="7"/>
      <c r="W1016" s="7"/>
      <c r="X1016" s="7"/>
    </row>
    <row r="1017" spans="1:24" x14ac:dyDescent="0.2">
      <c r="A1017" s="8">
        <v>43385.559027777781</v>
      </c>
      <c r="B1017" s="9">
        <v>274.45</v>
      </c>
      <c r="C1017" s="9">
        <v>274.56</v>
      </c>
      <c r="D1017" s="9">
        <v>274.32</v>
      </c>
      <c r="E1017" s="9">
        <v>274.51</v>
      </c>
      <c r="F1017" s="10">
        <v>165150</v>
      </c>
      <c r="G1017" s="9">
        <v>45328720</v>
      </c>
      <c r="H1017" s="21">
        <v>71.349999999999994</v>
      </c>
      <c r="I1017" s="21">
        <v>71.37</v>
      </c>
      <c r="J1017" s="28">
        <v>0.02</v>
      </c>
      <c r="K1017" s="6"/>
      <c r="L1017" s="6"/>
      <c r="M1017" s="6"/>
      <c r="N1017" s="9">
        <v>274.48</v>
      </c>
      <c r="O1017" s="9">
        <v>274.47000000000003</v>
      </c>
      <c r="P1017" s="9">
        <v>45329546.25</v>
      </c>
      <c r="Q1017" s="9">
        <v>105495957.55</v>
      </c>
      <c r="R1017" s="11">
        <v>-5770345.8200000003</v>
      </c>
      <c r="S1017" s="7"/>
      <c r="T1017" s="7"/>
      <c r="U1017" s="7"/>
      <c r="V1017" s="7"/>
      <c r="W1017" s="7"/>
      <c r="X1017" s="7"/>
    </row>
    <row r="1018" spans="1:24" x14ac:dyDescent="0.2">
      <c r="A1018" s="8">
        <v>43385.55972222222</v>
      </c>
      <c r="B1018" s="9">
        <v>274.51</v>
      </c>
      <c r="C1018" s="9">
        <v>274.58</v>
      </c>
      <c r="D1018" s="9">
        <v>274.18</v>
      </c>
      <c r="E1018" s="9">
        <v>274.35000000000002</v>
      </c>
      <c r="F1018" s="10">
        <v>397640</v>
      </c>
      <c r="G1018" s="9">
        <v>109101304</v>
      </c>
      <c r="H1018" s="21">
        <v>240.78</v>
      </c>
      <c r="I1018" s="21">
        <v>240.69</v>
      </c>
      <c r="J1018" s="27">
        <v>0.09</v>
      </c>
      <c r="K1018" s="6"/>
      <c r="L1018" s="6"/>
      <c r="M1018" s="6"/>
      <c r="N1018" s="9">
        <v>274.37</v>
      </c>
      <c r="O1018" s="9">
        <v>274.37</v>
      </c>
      <c r="P1018" s="9">
        <v>109098498.59999999</v>
      </c>
      <c r="Q1018" s="9">
        <v>105498762.95</v>
      </c>
      <c r="R1018" s="11">
        <v>-5767540.4199999999</v>
      </c>
      <c r="S1018" s="7"/>
      <c r="T1018" s="7"/>
      <c r="U1018" s="7"/>
      <c r="V1018" s="7"/>
      <c r="W1018" s="7"/>
      <c r="X1018" s="7"/>
    </row>
    <row r="1019" spans="1:24" x14ac:dyDescent="0.2">
      <c r="A1019" s="8">
        <v>43385.560416666667</v>
      </c>
      <c r="B1019" s="9">
        <v>274.33999999999997</v>
      </c>
      <c r="C1019" s="9">
        <v>274.38</v>
      </c>
      <c r="D1019" s="9">
        <v>274.04000000000002</v>
      </c>
      <c r="E1019" s="9">
        <v>274.04000000000002</v>
      </c>
      <c r="F1019" s="10">
        <v>288680</v>
      </c>
      <c r="G1019" s="9">
        <v>79143960</v>
      </c>
      <c r="H1019" s="21">
        <v>72.599999999999994</v>
      </c>
      <c r="I1019" s="21">
        <v>72.540000000000006</v>
      </c>
      <c r="J1019" s="26">
        <v>0.06</v>
      </c>
      <c r="K1019" s="6"/>
      <c r="L1019" s="6"/>
      <c r="M1019" s="6"/>
      <c r="N1019" s="9">
        <v>274.13</v>
      </c>
      <c r="O1019" s="9">
        <v>274.16000000000003</v>
      </c>
      <c r="P1019" s="9">
        <v>79134405</v>
      </c>
      <c r="Q1019" s="9">
        <v>105508317.95</v>
      </c>
      <c r="R1019" s="11">
        <v>-5757985.4199999999</v>
      </c>
      <c r="S1019" s="7"/>
      <c r="T1019" s="7"/>
      <c r="U1019" s="7"/>
      <c r="V1019" s="7"/>
      <c r="W1019" s="7"/>
      <c r="X1019" s="7"/>
    </row>
    <row r="1020" spans="1:24" x14ac:dyDescent="0.2">
      <c r="A1020" s="8">
        <v>43385.561111111114</v>
      </c>
      <c r="B1020" s="9">
        <v>274.04000000000002</v>
      </c>
      <c r="C1020" s="9">
        <v>274.07</v>
      </c>
      <c r="D1020" s="9">
        <v>273.79000000000002</v>
      </c>
      <c r="E1020" s="9">
        <v>273.82</v>
      </c>
      <c r="F1020" s="10">
        <v>260700</v>
      </c>
      <c r="G1020" s="9">
        <v>71403008</v>
      </c>
      <c r="H1020" s="21">
        <v>90.31</v>
      </c>
      <c r="I1020" s="21">
        <v>90.22</v>
      </c>
      <c r="J1020" s="39">
        <v>0.09</v>
      </c>
      <c r="K1020" s="6"/>
      <c r="L1020" s="6"/>
      <c r="M1020" s="6"/>
      <c r="N1020" s="9">
        <v>273.88</v>
      </c>
      <c r="O1020" s="9">
        <v>273.89</v>
      </c>
      <c r="P1020" s="9">
        <v>71399212.5</v>
      </c>
      <c r="Q1020" s="9">
        <v>105512113.45</v>
      </c>
      <c r="R1020" s="11">
        <v>-5754189.9199999999</v>
      </c>
      <c r="S1020" s="7"/>
      <c r="T1020" s="7"/>
      <c r="U1020" s="7"/>
      <c r="V1020" s="7"/>
      <c r="W1020" s="7"/>
      <c r="X1020" s="7"/>
    </row>
    <row r="1021" spans="1:24" x14ac:dyDescent="0.2">
      <c r="A1021" s="8">
        <v>43385.561805555553</v>
      </c>
      <c r="B1021" s="9">
        <v>273.82</v>
      </c>
      <c r="C1021" s="9">
        <v>273.92</v>
      </c>
      <c r="D1021" s="9">
        <v>273.76</v>
      </c>
      <c r="E1021" s="9">
        <v>273.82</v>
      </c>
      <c r="F1021" s="10">
        <v>206370</v>
      </c>
      <c r="G1021" s="9">
        <v>56510440</v>
      </c>
      <c r="H1021" s="21">
        <v>79.16</v>
      </c>
      <c r="I1021" s="21">
        <v>79.14</v>
      </c>
      <c r="J1021" s="28">
        <v>0.02</v>
      </c>
      <c r="K1021" s="6"/>
      <c r="L1021" s="6"/>
      <c r="M1021" s="6"/>
      <c r="N1021" s="9">
        <v>273.83</v>
      </c>
      <c r="O1021" s="9">
        <v>273.83</v>
      </c>
      <c r="P1021" s="9">
        <v>56510297.100000001</v>
      </c>
      <c r="Q1021" s="9">
        <v>105512256.34999999</v>
      </c>
      <c r="R1021" s="11">
        <v>-5754047.0199999996</v>
      </c>
      <c r="S1021" s="7"/>
      <c r="T1021" s="7"/>
      <c r="U1021" s="7"/>
      <c r="V1021" s="7"/>
      <c r="W1021" s="7"/>
      <c r="X1021" s="7"/>
    </row>
    <row r="1022" spans="1:24" x14ac:dyDescent="0.2">
      <c r="A1022" s="8">
        <v>43385.5625</v>
      </c>
      <c r="B1022" s="9">
        <v>273.83</v>
      </c>
      <c r="C1022" s="9">
        <v>273.86</v>
      </c>
      <c r="D1022" s="9">
        <v>273.47000000000003</v>
      </c>
      <c r="E1022" s="9">
        <v>273.54000000000002</v>
      </c>
      <c r="F1022" s="10">
        <v>377210</v>
      </c>
      <c r="G1022" s="9">
        <v>103214000</v>
      </c>
      <c r="H1022" s="21">
        <v>182.78</v>
      </c>
      <c r="I1022" s="21">
        <v>182.65</v>
      </c>
      <c r="J1022" s="33">
        <v>0.14000000000000001</v>
      </c>
      <c r="K1022" s="6"/>
      <c r="L1022" s="6"/>
      <c r="M1022" s="6"/>
      <c r="N1022" s="9">
        <v>273.60000000000002</v>
      </c>
      <c r="O1022" s="9">
        <v>273.62</v>
      </c>
      <c r="P1022" s="9">
        <v>103205599.03</v>
      </c>
      <c r="Q1022" s="9">
        <v>105520657.33</v>
      </c>
      <c r="R1022" s="11">
        <v>-5745646.0499999998</v>
      </c>
      <c r="S1022" s="7"/>
      <c r="T1022" s="7"/>
      <c r="U1022" s="7"/>
      <c r="V1022" s="7"/>
      <c r="W1022" s="7"/>
      <c r="X1022" s="7"/>
    </row>
    <row r="1023" spans="1:24" x14ac:dyDescent="0.2">
      <c r="A1023" s="8">
        <v>43385.563194444447</v>
      </c>
      <c r="B1023" s="9">
        <v>273.55</v>
      </c>
      <c r="C1023" s="9">
        <v>273.58</v>
      </c>
      <c r="D1023" s="9">
        <v>273.41000000000003</v>
      </c>
      <c r="E1023" s="9">
        <v>273.58</v>
      </c>
      <c r="F1023" s="10">
        <v>162250</v>
      </c>
      <c r="G1023" s="9">
        <v>44378884</v>
      </c>
      <c r="H1023" s="21">
        <v>43.01</v>
      </c>
      <c r="I1023" s="21">
        <v>43</v>
      </c>
      <c r="J1023" s="28">
        <v>0.02</v>
      </c>
      <c r="K1023" s="6"/>
      <c r="L1023" s="6"/>
      <c r="M1023" s="6"/>
      <c r="N1023" s="9">
        <v>273.54000000000002</v>
      </c>
      <c r="O1023" s="9">
        <v>273.52</v>
      </c>
      <c r="P1023" s="9">
        <v>44381459.380000003</v>
      </c>
      <c r="Q1023" s="9">
        <v>105518081.95</v>
      </c>
      <c r="R1023" s="11">
        <v>-5748221.4199999999</v>
      </c>
      <c r="S1023" s="7"/>
      <c r="T1023" s="7"/>
      <c r="U1023" s="7"/>
      <c r="V1023" s="7"/>
      <c r="W1023" s="7"/>
      <c r="X1023" s="7"/>
    </row>
    <row r="1024" spans="1:24" x14ac:dyDescent="0.2">
      <c r="A1024" s="8">
        <v>43385.563888888886</v>
      </c>
      <c r="B1024" s="9">
        <v>273.58999999999997</v>
      </c>
      <c r="C1024" s="9">
        <v>273.58999999999997</v>
      </c>
      <c r="D1024" s="9">
        <v>273.39999999999998</v>
      </c>
      <c r="E1024" s="9">
        <v>273.5</v>
      </c>
      <c r="F1024" s="10">
        <v>128250</v>
      </c>
      <c r="G1024" s="9">
        <v>35077044</v>
      </c>
      <c r="H1024" s="21">
        <v>79.040000000000006</v>
      </c>
      <c r="I1024" s="21">
        <v>79.040000000000006</v>
      </c>
      <c r="J1024" s="28">
        <v>0</v>
      </c>
      <c r="K1024" s="6"/>
      <c r="L1024" s="6"/>
      <c r="M1024" s="6"/>
      <c r="N1024" s="9">
        <v>273.5</v>
      </c>
      <c r="O1024" s="9">
        <v>273.51</v>
      </c>
      <c r="P1024" s="9">
        <v>35076054.380000003</v>
      </c>
      <c r="Q1024" s="9">
        <v>105519071.58</v>
      </c>
      <c r="R1024" s="11">
        <v>-5747231.7999999998</v>
      </c>
      <c r="S1024" s="7"/>
      <c r="T1024" s="7"/>
      <c r="U1024" s="7"/>
      <c r="V1024" s="7"/>
      <c r="W1024" s="7"/>
      <c r="X1024" s="7"/>
    </row>
    <row r="1025" spans="1:24" x14ac:dyDescent="0.2">
      <c r="A1025" s="8">
        <v>43385.564583333333</v>
      </c>
      <c r="B1025" s="9">
        <v>273.5</v>
      </c>
      <c r="C1025" s="9">
        <v>273.58</v>
      </c>
      <c r="D1025" s="9">
        <v>273.39</v>
      </c>
      <c r="E1025" s="9">
        <v>273.49</v>
      </c>
      <c r="F1025" s="10">
        <v>359180</v>
      </c>
      <c r="G1025" s="9">
        <v>98230664</v>
      </c>
      <c r="H1025" s="21">
        <v>280.06</v>
      </c>
      <c r="I1025" s="21">
        <v>280.04000000000002</v>
      </c>
      <c r="J1025" s="28">
        <v>0.02</v>
      </c>
      <c r="K1025" s="6"/>
      <c r="L1025" s="6"/>
      <c r="M1025" s="6"/>
      <c r="N1025" s="9">
        <v>273.49</v>
      </c>
      <c r="O1025" s="9">
        <v>273.49</v>
      </c>
      <c r="P1025" s="9">
        <v>98231240.25</v>
      </c>
      <c r="Q1025" s="9">
        <v>105518495.33</v>
      </c>
      <c r="R1025" s="11">
        <v>-5747808.0499999998</v>
      </c>
      <c r="S1025" s="7"/>
      <c r="T1025" s="7"/>
      <c r="U1025" s="7"/>
      <c r="V1025" s="7"/>
      <c r="W1025" s="7"/>
      <c r="X1025" s="7"/>
    </row>
    <row r="1026" spans="1:24" x14ac:dyDescent="0.2">
      <c r="A1026" s="8">
        <v>43385.56527777778</v>
      </c>
      <c r="B1026" s="9">
        <v>273.48</v>
      </c>
      <c r="C1026" s="9">
        <v>273.60000000000002</v>
      </c>
      <c r="D1026" s="9">
        <v>273.33</v>
      </c>
      <c r="E1026" s="9">
        <v>273.42</v>
      </c>
      <c r="F1026" s="10">
        <v>157770</v>
      </c>
      <c r="G1026" s="9">
        <v>43143048</v>
      </c>
      <c r="H1026" s="21">
        <v>43.93</v>
      </c>
      <c r="I1026" s="21">
        <v>43.92</v>
      </c>
      <c r="J1026" s="28">
        <v>0</v>
      </c>
      <c r="K1026" s="6"/>
      <c r="L1026" s="6"/>
      <c r="M1026" s="6"/>
      <c r="N1026" s="9">
        <v>273.44</v>
      </c>
      <c r="O1026" s="9">
        <v>273.45999999999998</v>
      </c>
      <c r="P1026" s="9">
        <v>43141023.229999997</v>
      </c>
      <c r="Q1026" s="9">
        <v>105520520.09999999</v>
      </c>
      <c r="R1026" s="11">
        <v>-5745783.2699999996</v>
      </c>
      <c r="S1026" s="7"/>
      <c r="T1026" s="7"/>
      <c r="U1026" s="7"/>
      <c r="V1026" s="7"/>
      <c r="W1026" s="7"/>
      <c r="X1026" s="7"/>
    </row>
    <row r="1027" spans="1:24" x14ac:dyDescent="0.2">
      <c r="A1027" s="8">
        <v>43385.565972222219</v>
      </c>
      <c r="B1027" s="9">
        <v>273.41000000000003</v>
      </c>
      <c r="C1027" s="9">
        <v>273.51</v>
      </c>
      <c r="D1027" s="9">
        <v>273.06</v>
      </c>
      <c r="E1027" s="9">
        <v>273.11</v>
      </c>
      <c r="F1027" s="10">
        <v>173120</v>
      </c>
      <c r="G1027" s="9">
        <v>47300524</v>
      </c>
      <c r="H1027" s="21">
        <v>109.73</v>
      </c>
      <c r="I1027" s="21">
        <v>109.64</v>
      </c>
      <c r="J1027" s="29">
        <v>0.09</v>
      </c>
      <c r="K1027" s="6"/>
      <c r="L1027" s="6"/>
      <c r="M1027" s="6"/>
      <c r="N1027" s="9">
        <v>273.2</v>
      </c>
      <c r="O1027" s="9">
        <v>273.22000000000003</v>
      </c>
      <c r="P1027" s="9">
        <v>47295951.200000003</v>
      </c>
      <c r="Q1027" s="9">
        <v>105525092.90000001</v>
      </c>
      <c r="R1027" s="11">
        <v>-5741210.4699999997</v>
      </c>
      <c r="S1027" s="7"/>
      <c r="T1027" s="7"/>
      <c r="U1027" s="7"/>
      <c r="V1027" s="7"/>
      <c r="W1027" s="7"/>
      <c r="X1027" s="7"/>
    </row>
    <row r="1028" spans="1:24" x14ac:dyDescent="0.2">
      <c r="A1028" s="8">
        <v>43385.566666666666</v>
      </c>
      <c r="B1028" s="9">
        <v>273.10000000000002</v>
      </c>
      <c r="C1028" s="9">
        <v>273.22000000000003</v>
      </c>
      <c r="D1028" s="9">
        <v>272.92</v>
      </c>
      <c r="E1028" s="9">
        <v>273.02</v>
      </c>
      <c r="F1028" s="10">
        <v>325200</v>
      </c>
      <c r="G1028" s="9">
        <v>88796840</v>
      </c>
      <c r="H1028" s="21">
        <v>187.85</v>
      </c>
      <c r="I1028" s="21">
        <v>187.73</v>
      </c>
      <c r="J1028" s="22">
        <v>0.12</v>
      </c>
      <c r="K1028" s="6"/>
      <c r="L1028" s="6"/>
      <c r="M1028" s="6"/>
      <c r="N1028" s="9">
        <v>273.05</v>
      </c>
      <c r="O1028" s="9">
        <v>273.05</v>
      </c>
      <c r="P1028" s="9">
        <v>88794234</v>
      </c>
      <c r="Q1028" s="9">
        <v>105527698.90000001</v>
      </c>
      <c r="R1028" s="11">
        <v>-5738604.4699999997</v>
      </c>
      <c r="S1028" s="7"/>
      <c r="T1028" s="7"/>
      <c r="U1028" s="7"/>
      <c r="V1028" s="7"/>
      <c r="W1028" s="7"/>
      <c r="X1028" s="7"/>
    </row>
    <row r="1029" spans="1:24" x14ac:dyDescent="0.2">
      <c r="A1029" s="8">
        <v>43385.567361111112</v>
      </c>
      <c r="B1029" s="9">
        <v>273.02999999999997</v>
      </c>
      <c r="C1029" s="9">
        <v>273.25</v>
      </c>
      <c r="D1029" s="9">
        <v>272.88</v>
      </c>
      <c r="E1029" s="9">
        <v>272.95</v>
      </c>
      <c r="F1029" s="10">
        <v>260460</v>
      </c>
      <c r="G1029" s="9">
        <v>71113352</v>
      </c>
      <c r="H1029" s="21">
        <v>80.09</v>
      </c>
      <c r="I1029" s="21">
        <v>80.09</v>
      </c>
      <c r="J1029" s="28">
        <v>0.01</v>
      </c>
      <c r="K1029" s="6"/>
      <c r="L1029" s="6"/>
      <c r="M1029" s="6"/>
      <c r="N1029" s="9">
        <v>273.01</v>
      </c>
      <c r="O1029" s="9">
        <v>273.02999999999997</v>
      </c>
      <c r="P1029" s="9">
        <v>71107533.450000003</v>
      </c>
      <c r="Q1029" s="9">
        <v>105533517.45</v>
      </c>
      <c r="R1029" s="11">
        <v>-5732785.9199999999</v>
      </c>
      <c r="S1029" s="7"/>
      <c r="T1029" s="7"/>
      <c r="U1029" s="7"/>
      <c r="V1029" s="7"/>
      <c r="W1029" s="7"/>
      <c r="X1029" s="7"/>
    </row>
    <row r="1030" spans="1:24" x14ac:dyDescent="0.2">
      <c r="A1030" s="8">
        <v>43385.568055555559</v>
      </c>
      <c r="B1030" s="9">
        <v>272.94</v>
      </c>
      <c r="C1030" s="9">
        <v>273.16000000000003</v>
      </c>
      <c r="D1030" s="9">
        <v>272.89999999999998</v>
      </c>
      <c r="E1030" s="9">
        <v>273.14999999999998</v>
      </c>
      <c r="F1030" s="10">
        <v>318700</v>
      </c>
      <c r="G1030" s="9">
        <v>87028768</v>
      </c>
      <c r="H1030" s="21">
        <v>122.36</v>
      </c>
      <c r="I1030" s="21">
        <v>122.38</v>
      </c>
      <c r="J1030" s="28">
        <v>0.02</v>
      </c>
      <c r="K1030" s="6"/>
      <c r="L1030" s="6"/>
      <c r="M1030" s="6"/>
      <c r="N1030" s="9">
        <v>273.08999999999997</v>
      </c>
      <c r="O1030" s="9">
        <v>273.07</v>
      </c>
      <c r="P1030" s="9">
        <v>87033783</v>
      </c>
      <c r="Q1030" s="9">
        <v>105528502.45</v>
      </c>
      <c r="R1030" s="11">
        <v>-5737800.9199999999</v>
      </c>
      <c r="S1030" s="7"/>
      <c r="T1030" s="7"/>
      <c r="U1030" s="7"/>
      <c r="V1030" s="7"/>
      <c r="W1030" s="7"/>
      <c r="X1030" s="7"/>
    </row>
    <row r="1031" spans="1:24" x14ac:dyDescent="0.2">
      <c r="A1031" s="8">
        <v>43385.568749999999</v>
      </c>
      <c r="B1031" s="9">
        <v>273.14999999999998</v>
      </c>
      <c r="C1031" s="9">
        <v>273.33</v>
      </c>
      <c r="D1031" s="9">
        <v>273.02999999999997</v>
      </c>
      <c r="E1031" s="9">
        <v>273.29000000000002</v>
      </c>
      <c r="F1031" s="10">
        <v>286110</v>
      </c>
      <c r="G1031" s="9">
        <v>78170296</v>
      </c>
      <c r="H1031" s="21">
        <v>89.77</v>
      </c>
      <c r="I1031" s="21">
        <v>89.82</v>
      </c>
      <c r="J1031" s="30">
        <v>0.05</v>
      </c>
      <c r="K1031" s="6"/>
      <c r="L1031" s="6"/>
      <c r="M1031" s="6"/>
      <c r="N1031" s="9">
        <v>273.24</v>
      </c>
      <c r="O1031" s="9">
        <v>273.22000000000003</v>
      </c>
      <c r="P1031" s="9">
        <v>78175265.849999994</v>
      </c>
      <c r="Q1031" s="9">
        <v>105523532.59999999</v>
      </c>
      <c r="R1031" s="11">
        <v>-5742770.7699999996</v>
      </c>
      <c r="S1031" s="7"/>
      <c r="T1031" s="7"/>
      <c r="U1031" s="7"/>
      <c r="V1031" s="7"/>
      <c r="W1031" s="7"/>
      <c r="X1031" s="7"/>
    </row>
    <row r="1032" spans="1:24" x14ac:dyDescent="0.2">
      <c r="A1032" s="8">
        <v>43385.569444444445</v>
      </c>
      <c r="B1032" s="9">
        <v>273.27</v>
      </c>
      <c r="C1032" s="9">
        <v>273.66000000000003</v>
      </c>
      <c r="D1032" s="9">
        <v>273.24</v>
      </c>
      <c r="E1032" s="9">
        <v>273.66000000000003</v>
      </c>
      <c r="F1032" s="10">
        <v>371410</v>
      </c>
      <c r="G1032" s="9">
        <v>101589168</v>
      </c>
      <c r="H1032" s="21">
        <v>129.81</v>
      </c>
      <c r="I1032" s="21">
        <v>129.96</v>
      </c>
      <c r="J1032" s="33">
        <v>0.15</v>
      </c>
      <c r="K1032" s="6"/>
      <c r="L1032" s="6"/>
      <c r="M1032" s="6"/>
      <c r="N1032" s="9">
        <v>273.56</v>
      </c>
      <c r="O1032" s="9">
        <v>273.52</v>
      </c>
      <c r="P1032" s="9">
        <v>101601062.55</v>
      </c>
      <c r="Q1032" s="9">
        <v>105511638.05</v>
      </c>
      <c r="R1032" s="11">
        <v>-5754665.3200000003</v>
      </c>
      <c r="S1032" s="7"/>
      <c r="T1032" s="7"/>
      <c r="U1032" s="7"/>
      <c r="V1032" s="7"/>
      <c r="W1032" s="7"/>
      <c r="X1032" s="7"/>
    </row>
    <row r="1033" spans="1:24" x14ac:dyDescent="0.2">
      <c r="A1033" s="8">
        <v>43385.570138888892</v>
      </c>
      <c r="B1033" s="9">
        <v>273.64</v>
      </c>
      <c r="C1033" s="9">
        <v>273.66000000000003</v>
      </c>
      <c r="D1033" s="9">
        <v>273.51</v>
      </c>
      <c r="E1033" s="9">
        <v>273.61</v>
      </c>
      <c r="F1033" s="10">
        <v>134510</v>
      </c>
      <c r="G1033" s="9">
        <v>36800768</v>
      </c>
      <c r="H1033" s="21">
        <v>36.22</v>
      </c>
      <c r="I1033" s="21">
        <v>36.229999999999997</v>
      </c>
      <c r="J1033" s="28">
        <v>0.01</v>
      </c>
      <c r="K1033" s="6"/>
      <c r="L1033" s="6"/>
      <c r="M1033" s="6"/>
      <c r="N1033" s="9">
        <v>273.60000000000002</v>
      </c>
      <c r="O1033" s="9">
        <v>273.58999999999997</v>
      </c>
      <c r="P1033" s="9">
        <v>36801599.729999997</v>
      </c>
      <c r="Q1033" s="9">
        <v>105510806.33</v>
      </c>
      <c r="R1033" s="11">
        <v>-5755497.0499999998</v>
      </c>
      <c r="S1033" s="7"/>
      <c r="T1033" s="7"/>
      <c r="U1033" s="7"/>
      <c r="V1033" s="7"/>
      <c r="W1033" s="7"/>
      <c r="X1033" s="7"/>
    </row>
    <row r="1034" spans="1:24" x14ac:dyDescent="0.2">
      <c r="A1034" s="8">
        <v>43385.570833333331</v>
      </c>
      <c r="B1034" s="9">
        <v>273.61</v>
      </c>
      <c r="C1034" s="9">
        <v>273.68</v>
      </c>
      <c r="D1034" s="9">
        <v>273.22000000000003</v>
      </c>
      <c r="E1034" s="9">
        <v>273.24</v>
      </c>
      <c r="F1034" s="10">
        <v>340240</v>
      </c>
      <c r="G1034" s="9">
        <v>93013720</v>
      </c>
      <c r="H1034" s="21">
        <v>252.95</v>
      </c>
      <c r="I1034" s="21">
        <v>252.75</v>
      </c>
      <c r="J1034" s="36">
        <v>0.2</v>
      </c>
      <c r="K1034" s="6"/>
      <c r="L1034" s="6"/>
      <c r="M1034" s="6"/>
      <c r="N1034" s="9">
        <v>273.35000000000002</v>
      </c>
      <c r="O1034" s="9">
        <v>273.38</v>
      </c>
      <c r="P1034" s="9">
        <v>93002902.799999997</v>
      </c>
      <c r="Q1034" s="9">
        <v>105521623.53</v>
      </c>
      <c r="R1034" s="11">
        <v>-5744679.8499999996</v>
      </c>
      <c r="S1034" s="7"/>
      <c r="T1034" s="7"/>
      <c r="U1034" s="7"/>
      <c r="V1034" s="7"/>
      <c r="W1034" s="7"/>
      <c r="X1034" s="7"/>
    </row>
    <row r="1035" spans="1:24" x14ac:dyDescent="0.2">
      <c r="A1035" s="8">
        <v>43385.571527777778</v>
      </c>
      <c r="B1035" s="9">
        <v>273.23</v>
      </c>
      <c r="C1035" s="9">
        <v>273.36</v>
      </c>
      <c r="D1035" s="9">
        <v>273.04000000000002</v>
      </c>
      <c r="E1035" s="9">
        <v>273.25</v>
      </c>
      <c r="F1035" s="10">
        <v>184480</v>
      </c>
      <c r="G1035" s="9">
        <v>50402480</v>
      </c>
      <c r="H1035" s="21">
        <v>54.22</v>
      </c>
      <c r="I1035" s="21">
        <v>54.19</v>
      </c>
      <c r="J1035" s="28">
        <v>0.03</v>
      </c>
      <c r="K1035" s="6"/>
      <c r="L1035" s="6"/>
      <c r="M1035" s="6"/>
      <c r="N1035" s="9">
        <v>273.23</v>
      </c>
      <c r="O1035" s="9">
        <v>273.20999999999998</v>
      </c>
      <c r="P1035" s="9">
        <v>50404548</v>
      </c>
      <c r="Q1035" s="9">
        <v>105519555.53</v>
      </c>
      <c r="R1035" s="11">
        <v>-5746747.8499999996</v>
      </c>
      <c r="S1035" s="7"/>
      <c r="T1035" s="7"/>
      <c r="U1035" s="7"/>
      <c r="V1035" s="7"/>
      <c r="W1035" s="7"/>
      <c r="X1035" s="7"/>
    </row>
    <row r="1036" spans="1:24" x14ac:dyDescent="0.2">
      <c r="A1036" s="8">
        <v>43385.572222222225</v>
      </c>
      <c r="B1036" s="9">
        <v>273.26</v>
      </c>
      <c r="C1036" s="9">
        <v>273.83</v>
      </c>
      <c r="D1036" s="9">
        <v>273.26</v>
      </c>
      <c r="E1036" s="9">
        <v>273.82</v>
      </c>
      <c r="F1036" s="10">
        <v>451540</v>
      </c>
      <c r="G1036" s="9">
        <v>123557624</v>
      </c>
      <c r="H1036" s="21">
        <v>244.76</v>
      </c>
      <c r="I1036" s="21">
        <v>245.14</v>
      </c>
      <c r="J1036" s="42">
        <v>0.38</v>
      </c>
      <c r="K1036" s="6"/>
      <c r="L1036" s="6"/>
      <c r="M1036" s="6"/>
      <c r="N1036" s="9">
        <v>273.68</v>
      </c>
      <c r="O1036" s="9">
        <v>273.64</v>
      </c>
      <c r="P1036" s="9">
        <v>123578596.05</v>
      </c>
      <c r="Q1036" s="9">
        <v>105498583.48</v>
      </c>
      <c r="R1036" s="11">
        <v>-5767719.9000000004</v>
      </c>
      <c r="S1036" s="7"/>
      <c r="T1036" s="7"/>
      <c r="U1036" s="7"/>
      <c r="V1036" s="7"/>
      <c r="W1036" s="7"/>
      <c r="X1036" s="7"/>
    </row>
    <row r="1037" spans="1:24" x14ac:dyDescent="0.2">
      <c r="A1037" s="8">
        <v>43385.572916666664</v>
      </c>
      <c r="B1037" s="9">
        <v>273.83</v>
      </c>
      <c r="C1037" s="9">
        <v>273.88</v>
      </c>
      <c r="D1037" s="9">
        <v>273.74</v>
      </c>
      <c r="E1037" s="9">
        <v>273.86</v>
      </c>
      <c r="F1037" s="10">
        <v>231130</v>
      </c>
      <c r="G1037" s="9">
        <v>63288208</v>
      </c>
      <c r="H1037" s="21">
        <v>51.19</v>
      </c>
      <c r="I1037" s="21">
        <v>51.22</v>
      </c>
      <c r="J1037" s="28">
        <v>0.03</v>
      </c>
      <c r="K1037" s="6"/>
      <c r="L1037" s="6"/>
      <c r="M1037" s="6"/>
      <c r="N1037" s="9">
        <v>273.83999999999997</v>
      </c>
      <c r="O1037" s="9">
        <v>273.82</v>
      </c>
      <c r="P1037" s="9">
        <v>63291483.549999997</v>
      </c>
      <c r="Q1037" s="9">
        <v>105495307.93000001</v>
      </c>
      <c r="R1037" s="11">
        <v>-5770995.4500000002</v>
      </c>
      <c r="S1037" s="7"/>
      <c r="T1037" s="7"/>
      <c r="U1037" s="7"/>
      <c r="V1037" s="7"/>
      <c r="W1037" s="7"/>
      <c r="X1037" s="7"/>
    </row>
    <row r="1038" spans="1:24" x14ac:dyDescent="0.2">
      <c r="A1038" s="8">
        <v>43385.573611111111</v>
      </c>
      <c r="B1038" s="9">
        <v>273.86</v>
      </c>
      <c r="C1038" s="9">
        <v>274.25</v>
      </c>
      <c r="D1038" s="9">
        <v>273.69</v>
      </c>
      <c r="E1038" s="9">
        <v>274.18</v>
      </c>
      <c r="F1038" s="10">
        <v>297780</v>
      </c>
      <c r="G1038" s="9">
        <v>81603088</v>
      </c>
      <c r="H1038" s="21">
        <v>128.84</v>
      </c>
      <c r="I1038" s="21">
        <v>128.94</v>
      </c>
      <c r="J1038" s="29">
        <v>0.1</v>
      </c>
      <c r="K1038" s="6"/>
      <c r="L1038" s="6"/>
      <c r="M1038" s="6"/>
      <c r="N1038" s="9">
        <v>274.08</v>
      </c>
      <c r="O1038" s="9">
        <v>274.04000000000002</v>
      </c>
      <c r="P1038" s="9">
        <v>81614053.5</v>
      </c>
      <c r="Q1038" s="9">
        <v>105484342.43000001</v>
      </c>
      <c r="R1038" s="11">
        <v>-5781960.9500000002</v>
      </c>
      <c r="S1038" s="7"/>
      <c r="T1038" s="7"/>
      <c r="U1038" s="7"/>
      <c r="V1038" s="7"/>
      <c r="W1038" s="7"/>
      <c r="X1038" s="7"/>
    </row>
    <row r="1039" spans="1:24" x14ac:dyDescent="0.2">
      <c r="A1039" s="8">
        <v>43385.574305555558</v>
      </c>
      <c r="B1039" s="9">
        <v>274.2</v>
      </c>
      <c r="C1039" s="9">
        <v>274.36</v>
      </c>
      <c r="D1039" s="9">
        <v>274.11</v>
      </c>
      <c r="E1039" s="9">
        <v>274.16000000000003</v>
      </c>
      <c r="F1039" s="10">
        <v>316170</v>
      </c>
      <c r="G1039" s="9">
        <v>86696424</v>
      </c>
      <c r="H1039" s="21">
        <v>106.18</v>
      </c>
      <c r="I1039" s="21">
        <v>106.24</v>
      </c>
      <c r="J1039" s="26">
        <v>7.0000000000000007E-2</v>
      </c>
      <c r="K1039" s="6"/>
      <c r="L1039" s="6"/>
      <c r="M1039" s="6"/>
      <c r="N1039" s="9">
        <v>274.2</v>
      </c>
      <c r="O1039" s="9">
        <v>274.20999999999998</v>
      </c>
      <c r="P1039" s="9">
        <v>86693023.579999998</v>
      </c>
      <c r="Q1039" s="9">
        <v>105487742.84999999</v>
      </c>
      <c r="R1039" s="11">
        <v>-5778560.5300000003</v>
      </c>
      <c r="S1039" s="7"/>
      <c r="T1039" s="7"/>
      <c r="U1039" s="7"/>
      <c r="V1039" s="7"/>
      <c r="W1039" s="7"/>
      <c r="X1039" s="7"/>
    </row>
    <row r="1040" spans="1:24" x14ac:dyDescent="0.2">
      <c r="A1040" s="8">
        <v>43385.574999999997</v>
      </c>
      <c r="B1040" s="9">
        <v>274.14</v>
      </c>
      <c r="C1040" s="9">
        <v>274.36</v>
      </c>
      <c r="D1040" s="9">
        <v>274.14</v>
      </c>
      <c r="E1040" s="9">
        <v>274.26</v>
      </c>
      <c r="F1040" s="10">
        <v>261220</v>
      </c>
      <c r="G1040" s="9">
        <v>71641296</v>
      </c>
      <c r="H1040" s="21">
        <v>82.62</v>
      </c>
      <c r="I1040" s="21">
        <v>82.63</v>
      </c>
      <c r="J1040" s="28">
        <v>0.01</v>
      </c>
      <c r="K1040" s="6"/>
      <c r="L1040" s="6"/>
      <c r="M1040" s="6"/>
      <c r="N1040" s="9">
        <v>274.26</v>
      </c>
      <c r="O1040" s="9">
        <v>274.26</v>
      </c>
      <c r="P1040" s="9">
        <v>71640891.099999994</v>
      </c>
      <c r="Q1040" s="9">
        <v>105488147.75</v>
      </c>
      <c r="R1040" s="11">
        <v>-5778155.6299999999</v>
      </c>
      <c r="S1040" s="7"/>
      <c r="T1040" s="7"/>
      <c r="U1040" s="7"/>
      <c r="V1040" s="7"/>
      <c r="W1040" s="7"/>
      <c r="X1040" s="7"/>
    </row>
    <row r="1041" spans="1:24" x14ac:dyDescent="0.2">
      <c r="A1041" s="8">
        <v>43385.575694444444</v>
      </c>
      <c r="B1041" s="9">
        <v>274.27</v>
      </c>
      <c r="C1041" s="9">
        <v>274.44</v>
      </c>
      <c r="D1041" s="9">
        <v>274.27</v>
      </c>
      <c r="E1041" s="9">
        <v>274.33999999999997</v>
      </c>
      <c r="F1041" s="10">
        <v>237120</v>
      </c>
      <c r="G1041" s="9">
        <v>65053044</v>
      </c>
      <c r="H1041" s="21">
        <v>90.77</v>
      </c>
      <c r="I1041" s="21">
        <v>90.8</v>
      </c>
      <c r="J1041" s="28">
        <v>0.03</v>
      </c>
      <c r="K1041" s="6"/>
      <c r="L1041" s="6"/>
      <c r="M1041" s="6"/>
      <c r="N1041" s="9">
        <v>274.35000000000002</v>
      </c>
      <c r="O1041" s="9">
        <v>274.35000000000002</v>
      </c>
      <c r="P1041" s="9">
        <v>65053279.200000003</v>
      </c>
      <c r="Q1041" s="9">
        <v>105487912.55</v>
      </c>
      <c r="R1041" s="11">
        <v>-5778390.8300000001</v>
      </c>
      <c r="S1041" s="7"/>
      <c r="T1041" s="7"/>
      <c r="U1041" s="7"/>
      <c r="V1041" s="7"/>
      <c r="W1041" s="7"/>
      <c r="X1041" s="7"/>
    </row>
    <row r="1042" spans="1:24" x14ac:dyDescent="0.2">
      <c r="A1042" s="8">
        <v>43385.576388888891</v>
      </c>
      <c r="B1042" s="9">
        <v>274.33</v>
      </c>
      <c r="C1042" s="9">
        <v>274.42</v>
      </c>
      <c r="D1042" s="9">
        <v>274.08999999999997</v>
      </c>
      <c r="E1042" s="9">
        <v>274.14999999999998</v>
      </c>
      <c r="F1042" s="10">
        <v>280900</v>
      </c>
      <c r="G1042" s="9">
        <v>77029400</v>
      </c>
      <c r="H1042" s="21">
        <v>118.46</v>
      </c>
      <c r="I1042" s="21">
        <v>118.41</v>
      </c>
      <c r="J1042" s="30">
        <v>0.05</v>
      </c>
      <c r="K1042" s="6"/>
      <c r="L1042" s="6"/>
      <c r="M1042" s="6"/>
      <c r="N1042" s="9">
        <v>274.2</v>
      </c>
      <c r="O1042" s="9">
        <v>274.22000000000003</v>
      </c>
      <c r="P1042" s="9">
        <v>77023482.25</v>
      </c>
      <c r="Q1042" s="9">
        <v>105493830.3</v>
      </c>
      <c r="R1042" s="11">
        <v>-5772473.0800000001</v>
      </c>
      <c r="S1042" s="7"/>
      <c r="T1042" s="7"/>
      <c r="U1042" s="7"/>
      <c r="V1042" s="7"/>
      <c r="W1042" s="7"/>
      <c r="X1042" s="7"/>
    </row>
    <row r="1043" spans="1:24" x14ac:dyDescent="0.2">
      <c r="A1043" s="8">
        <v>43385.57708333333</v>
      </c>
      <c r="B1043" s="9">
        <v>274.14999999999998</v>
      </c>
      <c r="C1043" s="9">
        <v>274.24</v>
      </c>
      <c r="D1043" s="9">
        <v>274.04000000000002</v>
      </c>
      <c r="E1043" s="9">
        <v>274.20999999999998</v>
      </c>
      <c r="F1043" s="10">
        <v>116250</v>
      </c>
      <c r="G1043" s="9">
        <v>31872658</v>
      </c>
      <c r="H1043" s="21">
        <v>41.38</v>
      </c>
      <c r="I1043" s="21">
        <v>41.38</v>
      </c>
      <c r="J1043" s="28">
        <v>0.01</v>
      </c>
      <c r="K1043" s="6"/>
      <c r="L1043" s="6"/>
      <c r="M1043" s="6"/>
      <c r="N1043" s="9">
        <v>274.18</v>
      </c>
      <c r="O1043" s="9">
        <v>274.17</v>
      </c>
      <c r="P1043" s="9">
        <v>31872843.75</v>
      </c>
      <c r="Q1043" s="9">
        <v>105493644.55</v>
      </c>
      <c r="R1043" s="11">
        <v>-5772658.8300000001</v>
      </c>
      <c r="S1043" s="7"/>
      <c r="T1043" s="7"/>
      <c r="U1043" s="7"/>
      <c r="V1043" s="7"/>
      <c r="W1043" s="7"/>
      <c r="X1043" s="7"/>
    </row>
    <row r="1044" spans="1:24" x14ac:dyDescent="0.2">
      <c r="A1044" s="8">
        <v>43385.577777777777</v>
      </c>
      <c r="B1044" s="9">
        <v>274.22000000000003</v>
      </c>
      <c r="C1044" s="9">
        <v>274.44</v>
      </c>
      <c r="D1044" s="9">
        <v>274.12</v>
      </c>
      <c r="E1044" s="9">
        <v>274.13</v>
      </c>
      <c r="F1044" s="10">
        <v>187990</v>
      </c>
      <c r="G1044" s="9">
        <v>51552500</v>
      </c>
      <c r="H1044" s="21">
        <v>161.71</v>
      </c>
      <c r="I1044" s="21">
        <v>161.75</v>
      </c>
      <c r="J1044" s="28">
        <v>0.03</v>
      </c>
      <c r="K1044" s="6"/>
      <c r="L1044" s="6"/>
      <c r="M1044" s="6"/>
      <c r="N1044" s="9">
        <v>274.20999999999998</v>
      </c>
      <c r="O1044" s="9">
        <v>274.23</v>
      </c>
      <c r="P1044" s="9">
        <v>51547797.950000003</v>
      </c>
      <c r="Q1044" s="9">
        <v>105498346.59999999</v>
      </c>
      <c r="R1044" s="11">
        <v>-5767956.7800000003</v>
      </c>
      <c r="S1044" s="7"/>
      <c r="T1044" s="7"/>
      <c r="U1044" s="7"/>
      <c r="V1044" s="7"/>
      <c r="W1044" s="7"/>
      <c r="X1044" s="7"/>
    </row>
    <row r="1045" spans="1:24" x14ac:dyDescent="0.2">
      <c r="A1045" s="8">
        <v>43385.578472222223</v>
      </c>
      <c r="B1045" s="9">
        <v>274.14</v>
      </c>
      <c r="C1045" s="9">
        <v>274.14</v>
      </c>
      <c r="D1045" s="9">
        <v>273.77</v>
      </c>
      <c r="E1045" s="9">
        <v>273.79000000000002</v>
      </c>
      <c r="F1045" s="10">
        <v>272000</v>
      </c>
      <c r="G1045" s="9">
        <v>74501352</v>
      </c>
      <c r="H1045" s="21">
        <v>144.69</v>
      </c>
      <c r="I1045" s="21">
        <v>144.52000000000001</v>
      </c>
      <c r="J1045" s="40">
        <v>0.17</v>
      </c>
      <c r="K1045" s="6"/>
      <c r="L1045" s="6"/>
      <c r="M1045" s="6"/>
      <c r="N1045" s="9">
        <v>273.87</v>
      </c>
      <c r="O1045" s="9">
        <v>273.89999999999998</v>
      </c>
      <c r="P1045" s="9">
        <v>74493320</v>
      </c>
      <c r="Q1045" s="9">
        <v>105506378.59999999</v>
      </c>
      <c r="R1045" s="11">
        <v>-5759924.7800000003</v>
      </c>
      <c r="S1045" s="7"/>
      <c r="T1045" s="7"/>
      <c r="U1045" s="7"/>
      <c r="V1045" s="7"/>
      <c r="W1045" s="7"/>
      <c r="X1045" s="7"/>
    </row>
    <row r="1046" spans="1:24" x14ac:dyDescent="0.2">
      <c r="A1046" s="8">
        <v>43385.57916666667</v>
      </c>
      <c r="B1046" s="9">
        <v>273.79000000000002</v>
      </c>
      <c r="C1046" s="9">
        <v>274.32</v>
      </c>
      <c r="D1046" s="9">
        <v>273.79000000000002</v>
      </c>
      <c r="E1046" s="9">
        <v>274.22000000000003</v>
      </c>
      <c r="F1046" s="10">
        <v>256140</v>
      </c>
      <c r="G1046" s="9">
        <v>70210256</v>
      </c>
      <c r="H1046" s="21">
        <v>94.17</v>
      </c>
      <c r="I1046" s="21">
        <v>94.24</v>
      </c>
      <c r="J1046" s="27">
        <v>7.0000000000000007E-2</v>
      </c>
      <c r="K1046" s="6"/>
      <c r="L1046" s="6"/>
      <c r="M1046" s="6"/>
      <c r="N1046" s="9">
        <v>274.14</v>
      </c>
      <c r="O1046" s="9">
        <v>274.11</v>
      </c>
      <c r="P1046" s="9">
        <v>70217579.25</v>
      </c>
      <c r="Q1046" s="9">
        <v>105499055.34999999</v>
      </c>
      <c r="R1046" s="11">
        <v>-5767248.0300000003</v>
      </c>
      <c r="S1046" s="7"/>
      <c r="T1046" s="7"/>
      <c r="U1046" s="7"/>
      <c r="V1046" s="7"/>
      <c r="W1046" s="7"/>
      <c r="X1046" s="7"/>
    </row>
    <row r="1047" spans="1:24" x14ac:dyDescent="0.2">
      <c r="A1047" s="8">
        <v>43385.579861111109</v>
      </c>
      <c r="B1047" s="9">
        <v>274.25</v>
      </c>
      <c r="C1047" s="9">
        <v>274.29000000000002</v>
      </c>
      <c r="D1047" s="9">
        <v>273.92</v>
      </c>
      <c r="E1047" s="9">
        <v>273.95999999999998</v>
      </c>
      <c r="F1047" s="10">
        <v>278720</v>
      </c>
      <c r="G1047" s="9">
        <v>76385624</v>
      </c>
      <c r="H1047" s="21">
        <v>108.82</v>
      </c>
      <c r="I1047" s="21">
        <v>108.8</v>
      </c>
      <c r="J1047" s="28">
        <v>0.02</v>
      </c>
      <c r="K1047" s="6"/>
      <c r="L1047" s="6"/>
      <c r="M1047" s="6"/>
      <c r="N1047" s="9">
        <v>274.02999999999997</v>
      </c>
      <c r="O1047" s="9">
        <v>274.06</v>
      </c>
      <c r="P1047" s="9">
        <v>76378338.400000006</v>
      </c>
      <c r="Q1047" s="9">
        <v>105506340.95</v>
      </c>
      <c r="R1047" s="11">
        <v>-5759962.4299999997</v>
      </c>
      <c r="S1047" s="7"/>
      <c r="T1047" s="7"/>
      <c r="U1047" s="7"/>
      <c r="V1047" s="7"/>
      <c r="W1047" s="7"/>
      <c r="X1047" s="7"/>
    </row>
    <row r="1048" spans="1:24" x14ac:dyDescent="0.2">
      <c r="A1048" s="8">
        <v>43385.580555555556</v>
      </c>
      <c r="B1048" s="9">
        <v>273.95999999999998</v>
      </c>
      <c r="C1048" s="9">
        <v>274.23</v>
      </c>
      <c r="D1048" s="9">
        <v>273.77999999999997</v>
      </c>
      <c r="E1048" s="9">
        <v>274.23</v>
      </c>
      <c r="F1048" s="10">
        <v>209230</v>
      </c>
      <c r="G1048" s="9">
        <v>57346028</v>
      </c>
      <c r="H1048" s="21">
        <v>75.069999999999993</v>
      </c>
      <c r="I1048" s="21">
        <v>75.069999999999993</v>
      </c>
      <c r="J1048" s="28">
        <v>0.01</v>
      </c>
      <c r="K1048" s="6"/>
      <c r="L1048" s="6"/>
      <c r="M1048" s="6"/>
      <c r="N1048" s="9">
        <v>274.12</v>
      </c>
      <c r="O1048" s="9">
        <v>274.08</v>
      </c>
      <c r="P1048" s="9">
        <v>57353604.530000001</v>
      </c>
      <c r="Q1048" s="9">
        <v>105498764.43000001</v>
      </c>
      <c r="R1048" s="11">
        <v>-5767538.9500000002</v>
      </c>
      <c r="S1048" s="7"/>
      <c r="T1048" s="7"/>
      <c r="U1048" s="7"/>
      <c r="V1048" s="7"/>
      <c r="W1048" s="7"/>
      <c r="X1048" s="7"/>
    </row>
    <row r="1049" spans="1:24" x14ac:dyDescent="0.2">
      <c r="A1049" s="8">
        <v>43385.581250000003</v>
      </c>
      <c r="B1049" s="9">
        <v>274.24</v>
      </c>
      <c r="C1049" s="9">
        <v>274.33</v>
      </c>
      <c r="D1049" s="9">
        <v>274.02</v>
      </c>
      <c r="E1049" s="9">
        <v>274.04000000000002</v>
      </c>
      <c r="F1049" s="10">
        <v>187010</v>
      </c>
      <c r="G1049" s="9">
        <v>51265328</v>
      </c>
      <c r="H1049" s="21">
        <v>89.38</v>
      </c>
      <c r="I1049" s="21">
        <v>89.4</v>
      </c>
      <c r="J1049" s="28">
        <v>0.02</v>
      </c>
      <c r="K1049" s="6"/>
      <c r="L1049" s="6"/>
      <c r="M1049" s="6"/>
      <c r="N1049" s="9">
        <v>274.11</v>
      </c>
      <c r="O1049" s="9">
        <v>274.13</v>
      </c>
      <c r="P1049" s="9">
        <v>51260843.579999998</v>
      </c>
      <c r="Q1049" s="9">
        <v>105503248.84999999</v>
      </c>
      <c r="R1049" s="11">
        <v>-5763054.5300000003</v>
      </c>
      <c r="S1049" s="7"/>
      <c r="T1049" s="7"/>
      <c r="U1049" s="7"/>
      <c r="V1049" s="7"/>
      <c r="W1049" s="7"/>
      <c r="X1049" s="7"/>
    </row>
    <row r="1050" spans="1:24" x14ac:dyDescent="0.2">
      <c r="A1050" s="8">
        <v>43385.581944444442</v>
      </c>
      <c r="B1050" s="9">
        <v>274.04000000000002</v>
      </c>
      <c r="C1050" s="9">
        <v>274.35000000000002</v>
      </c>
      <c r="D1050" s="9">
        <v>273.97000000000003</v>
      </c>
      <c r="E1050" s="9">
        <v>274.01</v>
      </c>
      <c r="F1050" s="10">
        <v>318320</v>
      </c>
      <c r="G1050" s="9">
        <v>87255520</v>
      </c>
      <c r="H1050" s="21">
        <v>170.22</v>
      </c>
      <c r="I1050" s="21">
        <v>170.2</v>
      </c>
      <c r="J1050" s="28">
        <v>0.01</v>
      </c>
      <c r="K1050" s="6"/>
      <c r="L1050" s="6"/>
      <c r="M1050" s="6"/>
      <c r="N1050" s="9">
        <v>274.08999999999997</v>
      </c>
      <c r="O1050" s="9">
        <v>274.11</v>
      </c>
      <c r="P1050" s="9">
        <v>87246737.200000003</v>
      </c>
      <c r="Q1050" s="9">
        <v>105512031.65000001</v>
      </c>
      <c r="R1050" s="11">
        <v>-5754271.7300000004</v>
      </c>
      <c r="S1050" s="7"/>
      <c r="T1050" s="7"/>
      <c r="U1050" s="7"/>
      <c r="V1050" s="7"/>
      <c r="W1050" s="7"/>
      <c r="X1050" s="7"/>
    </row>
    <row r="1051" spans="1:24" x14ac:dyDescent="0.2">
      <c r="A1051" s="8">
        <v>43385.582638888889</v>
      </c>
      <c r="B1051" s="9">
        <v>274.02999999999997</v>
      </c>
      <c r="C1051" s="9">
        <v>274.18</v>
      </c>
      <c r="D1051" s="9">
        <v>273.77999999999997</v>
      </c>
      <c r="E1051" s="9">
        <v>273.85000000000002</v>
      </c>
      <c r="F1051" s="10">
        <v>394230</v>
      </c>
      <c r="G1051" s="9">
        <v>107994864</v>
      </c>
      <c r="H1051" s="21">
        <v>123.85</v>
      </c>
      <c r="I1051" s="21">
        <v>123.77</v>
      </c>
      <c r="J1051" s="27">
        <v>0.08</v>
      </c>
      <c r="K1051" s="6"/>
      <c r="L1051" s="6"/>
      <c r="M1051" s="6"/>
      <c r="N1051" s="9">
        <v>273.92</v>
      </c>
      <c r="O1051" s="9">
        <v>273.94</v>
      </c>
      <c r="P1051" s="9">
        <v>107985510.45</v>
      </c>
      <c r="Q1051" s="9">
        <v>105521385.2</v>
      </c>
      <c r="R1051" s="11">
        <v>-5744918.1799999997</v>
      </c>
      <c r="S1051" s="7"/>
      <c r="T1051" s="7"/>
      <c r="U1051" s="7"/>
      <c r="V1051" s="7"/>
      <c r="W1051" s="7"/>
      <c r="X1051" s="7"/>
    </row>
    <row r="1052" spans="1:24" x14ac:dyDescent="0.2">
      <c r="A1052" s="8">
        <v>43385.583333333336</v>
      </c>
      <c r="B1052" s="9">
        <v>273.85000000000002</v>
      </c>
      <c r="C1052" s="9">
        <v>274.01</v>
      </c>
      <c r="D1052" s="9">
        <v>273.5</v>
      </c>
      <c r="E1052" s="9">
        <v>273.66000000000003</v>
      </c>
      <c r="F1052" s="10">
        <v>360780</v>
      </c>
      <c r="G1052" s="9">
        <v>98755000</v>
      </c>
      <c r="H1052" s="21">
        <v>91.52</v>
      </c>
      <c r="I1052" s="21">
        <v>91.44</v>
      </c>
      <c r="J1052" s="27">
        <v>7.0000000000000007E-2</v>
      </c>
      <c r="K1052" s="6"/>
      <c r="L1052" s="6"/>
      <c r="M1052" s="6"/>
      <c r="N1052" s="9">
        <v>273.70999999999998</v>
      </c>
      <c r="O1052" s="9">
        <v>273.73</v>
      </c>
      <c r="P1052" s="9">
        <v>98748191.849999994</v>
      </c>
      <c r="Q1052" s="9">
        <v>105528193.34999999</v>
      </c>
      <c r="R1052" s="11">
        <v>-5738110.0300000003</v>
      </c>
      <c r="S1052" s="7"/>
      <c r="T1052" s="7"/>
      <c r="U1052" s="7"/>
      <c r="V1052" s="7"/>
      <c r="W1052" s="7"/>
      <c r="X1052" s="7"/>
    </row>
    <row r="1053" spans="1:24" x14ac:dyDescent="0.2">
      <c r="A1053" s="8">
        <v>43385.584027777775</v>
      </c>
      <c r="B1053" s="9">
        <v>273.66000000000003</v>
      </c>
      <c r="C1053" s="9">
        <v>273.79000000000002</v>
      </c>
      <c r="D1053" s="9">
        <v>273.56</v>
      </c>
      <c r="E1053" s="9">
        <v>273.64999999999998</v>
      </c>
      <c r="F1053" s="10">
        <v>271020</v>
      </c>
      <c r="G1053" s="9">
        <v>74169960</v>
      </c>
      <c r="H1053" s="21">
        <v>75.12</v>
      </c>
      <c r="I1053" s="21">
        <v>75.11</v>
      </c>
      <c r="J1053" s="28">
        <v>0.02</v>
      </c>
      <c r="K1053" s="6"/>
      <c r="L1053" s="6"/>
      <c r="M1053" s="6"/>
      <c r="N1053" s="9">
        <v>273.66000000000003</v>
      </c>
      <c r="O1053" s="9">
        <v>273.67</v>
      </c>
      <c r="P1053" s="9">
        <v>74168010.75</v>
      </c>
      <c r="Q1053" s="9">
        <v>105530142.59999999</v>
      </c>
      <c r="R1053" s="11">
        <v>-5736160.7800000003</v>
      </c>
      <c r="S1053" s="7"/>
      <c r="T1053" s="7"/>
      <c r="U1053" s="7"/>
      <c r="V1053" s="7"/>
      <c r="W1053" s="7"/>
      <c r="X1053" s="7"/>
    </row>
    <row r="1054" spans="1:24" x14ac:dyDescent="0.2">
      <c r="A1054" s="8">
        <v>43385.584722222222</v>
      </c>
      <c r="B1054" s="9">
        <v>273.66000000000003</v>
      </c>
      <c r="C1054" s="9">
        <v>273.83</v>
      </c>
      <c r="D1054" s="9">
        <v>273.19</v>
      </c>
      <c r="E1054" s="9">
        <v>273.38</v>
      </c>
      <c r="F1054" s="10">
        <v>420000</v>
      </c>
      <c r="G1054" s="9">
        <v>114855152</v>
      </c>
      <c r="H1054" s="21">
        <v>154.97</v>
      </c>
      <c r="I1054" s="21">
        <v>154.85</v>
      </c>
      <c r="J1054" s="22">
        <v>0.12</v>
      </c>
      <c r="K1054" s="6"/>
      <c r="L1054" s="6"/>
      <c r="M1054" s="6"/>
      <c r="N1054" s="9">
        <v>273.45</v>
      </c>
      <c r="O1054" s="9">
        <v>273.45999999999998</v>
      </c>
      <c r="P1054" s="9">
        <v>114846900</v>
      </c>
      <c r="Q1054" s="9">
        <v>105538394.59999999</v>
      </c>
      <c r="R1054" s="11">
        <v>-5727908.7800000003</v>
      </c>
      <c r="S1054" s="7"/>
      <c r="T1054" s="7"/>
      <c r="U1054" s="7"/>
      <c r="V1054" s="7"/>
      <c r="W1054" s="7"/>
      <c r="X1054" s="7"/>
    </row>
    <row r="1055" spans="1:24" x14ac:dyDescent="0.2">
      <c r="A1055" s="8">
        <v>43385.585416666669</v>
      </c>
      <c r="B1055" s="9">
        <v>273.37</v>
      </c>
      <c r="C1055" s="9">
        <v>273.62</v>
      </c>
      <c r="D1055" s="9">
        <v>273.25</v>
      </c>
      <c r="E1055" s="9">
        <v>273.54000000000002</v>
      </c>
      <c r="F1055" s="10">
        <v>304770</v>
      </c>
      <c r="G1055" s="9">
        <v>83345728</v>
      </c>
      <c r="H1055" s="21">
        <v>72.56</v>
      </c>
      <c r="I1055" s="21">
        <v>72.569999999999993</v>
      </c>
      <c r="J1055" s="28">
        <v>0</v>
      </c>
      <c r="K1055" s="6"/>
      <c r="L1055" s="6"/>
      <c r="M1055" s="6"/>
      <c r="N1055" s="9">
        <v>273.49</v>
      </c>
      <c r="O1055" s="9">
        <v>273.47000000000003</v>
      </c>
      <c r="P1055" s="9">
        <v>83350785.379999995</v>
      </c>
      <c r="Q1055" s="9">
        <v>105533337.23</v>
      </c>
      <c r="R1055" s="11">
        <v>-5732966.1500000004</v>
      </c>
      <c r="S1055" s="7"/>
      <c r="T1055" s="7"/>
      <c r="U1055" s="7"/>
      <c r="V1055" s="7"/>
      <c r="W1055" s="7"/>
      <c r="X1055" s="7"/>
    </row>
    <row r="1056" spans="1:24" x14ac:dyDescent="0.2">
      <c r="A1056" s="8">
        <v>43385.586111111108</v>
      </c>
      <c r="B1056" s="9">
        <v>273.55</v>
      </c>
      <c r="C1056" s="9">
        <v>273.56</v>
      </c>
      <c r="D1056" s="9">
        <v>273.27999999999997</v>
      </c>
      <c r="E1056" s="9">
        <v>273.49</v>
      </c>
      <c r="F1056" s="10">
        <v>246670</v>
      </c>
      <c r="G1056" s="9">
        <v>67450264</v>
      </c>
      <c r="H1056" s="21">
        <v>80.94</v>
      </c>
      <c r="I1056" s="21">
        <v>80.930000000000007</v>
      </c>
      <c r="J1056" s="28">
        <v>0.01</v>
      </c>
      <c r="K1056" s="6"/>
      <c r="L1056" s="6"/>
      <c r="M1056" s="6"/>
      <c r="N1056" s="9">
        <v>273.45999999999998</v>
      </c>
      <c r="O1056" s="9">
        <v>273.44</v>
      </c>
      <c r="P1056" s="9">
        <v>67453144.849999994</v>
      </c>
      <c r="Q1056" s="9">
        <v>105530456.38</v>
      </c>
      <c r="R1056" s="11">
        <v>-5735847</v>
      </c>
      <c r="S1056" s="7"/>
      <c r="T1056" s="7"/>
      <c r="U1056" s="7"/>
      <c r="V1056" s="7"/>
      <c r="W1056" s="7"/>
      <c r="X1056" s="7"/>
    </row>
    <row r="1057" spans="1:24" x14ac:dyDescent="0.2">
      <c r="A1057" s="8">
        <v>43385.586805555555</v>
      </c>
      <c r="B1057" s="9">
        <v>273.5</v>
      </c>
      <c r="C1057" s="9">
        <v>273.79000000000002</v>
      </c>
      <c r="D1057" s="9">
        <v>273.3</v>
      </c>
      <c r="E1057" s="9">
        <v>273.79000000000002</v>
      </c>
      <c r="F1057" s="10">
        <v>401750</v>
      </c>
      <c r="G1057" s="9">
        <v>109929248</v>
      </c>
      <c r="H1057" s="21">
        <v>162.87</v>
      </c>
      <c r="I1057" s="21">
        <v>162.97999999999999</v>
      </c>
      <c r="J1057" s="29">
        <v>0.11</v>
      </c>
      <c r="K1057" s="6"/>
      <c r="L1057" s="6"/>
      <c r="M1057" s="6"/>
      <c r="N1057" s="9">
        <v>273.67</v>
      </c>
      <c r="O1057" s="9">
        <v>273.63</v>
      </c>
      <c r="P1057" s="9">
        <v>109945918.13</v>
      </c>
      <c r="Q1057" s="9">
        <v>105513786.25</v>
      </c>
      <c r="R1057" s="11">
        <v>-5752517.1299999999</v>
      </c>
      <c r="S1057" s="7"/>
      <c r="T1057" s="7"/>
      <c r="U1057" s="7"/>
      <c r="V1057" s="7"/>
      <c r="W1057" s="7"/>
      <c r="X1057" s="7"/>
    </row>
    <row r="1058" spans="1:24" x14ac:dyDescent="0.2">
      <c r="A1058" s="8">
        <v>43385.587500000001</v>
      </c>
      <c r="B1058" s="9">
        <v>273.79000000000002</v>
      </c>
      <c r="C1058" s="9">
        <v>273.79000000000002</v>
      </c>
      <c r="D1058" s="9">
        <v>273.58999999999997</v>
      </c>
      <c r="E1058" s="9">
        <v>273.64999999999998</v>
      </c>
      <c r="F1058" s="10">
        <v>214370</v>
      </c>
      <c r="G1058" s="9">
        <v>58668616</v>
      </c>
      <c r="H1058" s="21">
        <v>53.36</v>
      </c>
      <c r="I1058" s="21">
        <v>53.37</v>
      </c>
      <c r="J1058" s="28">
        <v>0.01</v>
      </c>
      <c r="K1058" s="6"/>
      <c r="L1058" s="6"/>
      <c r="M1058" s="6"/>
      <c r="N1058" s="9">
        <v>273.67</v>
      </c>
      <c r="O1058" s="9">
        <v>273.68</v>
      </c>
      <c r="P1058" s="9">
        <v>58666637.899999999</v>
      </c>
      <c r="Q1058" s="9">
        <v>105515764.34999999</v>
      </c>
      <c r="R1058" s="11">
        <v>-5750539.0300000003</v>
      </c>
      <c r="S1058" s="7"/>
      <c r="T1058" s="7"/>
      <c r="U1058" s="7"/>
      <c r="V1058" s="7"/>
      <c r="W1058" s="7"/>
      <c r="X1058" s="7"/>
    </row>
    <row r="1059" spans="1:24" x14ac:dyDescent="0.2">
      <c r="A1059" s="8">
        <v>43385.588194444441</v>
      </c>
      <c r="B1059" s="9">
        <v>273.66000000000003</v>
      </c>
      <c r="C1059" s="9">
        <v>273.7</v>
      </c>
      <c r="D1059" s="9">
        <v>273.39999999999998</v>
      </c>
      <c r="E1059" s="9">
        <v>273.43</v>
      </c>
      <c r="F1059" s="10">
        <v>123960</v>
      </c>
      <c r="G1059" s="9">
        <v>33904420</v>
      </c>
      <c r="H1059" s="21">
        <v>57.83</v>
      </c>
      <c r="I1059" s="21">
        <v>57.79</v>
      </c>
      <c r="J1059" s="28">
        <v>0.04</v>
      </c>
      <c r="K1059" s="6"/>
      <c r="L1059" s="6"/>
      <c r="M1059" s="6"/>
      <c r="N1059" s="9">
        <v>273.49</v>
      </c>
      <c r="O1059" s="9">
        <v>273.51</v>
      </c>
      <c r="P1059" s="9">
        <v>33901820.399999999</v>
      </c>
      <c r="Q1059" s="9">
        <v>105518363.95</v>
      </c>
      <c r="R1059" s="11">
        <v>-5747939.4299999997</v>
      </c>
      <c r="S1059" s="7"/>
      <c r="T1059" s="7"/>
      <c r="U1059" s="7"/>
      <c r="V1059" s="7"/>
      <c r="W1059" s="7"/>
      <c r="X1059" s="7"/>
    </row>
    <row r="1060" spans="1:24" x14ac:dyDescent="0.2">
      <c r="A1060" s="8">
        <v>43385.588888888888</v>
      </c>
      <c r="B1060" s="9">
        <v>273.43</v>
      </c>
      <c r="C1060" s="9">
        <v>273.47000000000003</v>
      </c>
      <c r="D1060" s="9">
        <v>273.24</v>
      </c>
      <c r="E1060" s="9">
        <v>273.45</v>
      </c>
      <c r="F1060" s="10">
        <v>211070</v>
      </c>
      <c r="G1060" s="9">
        <v>57703584</v>
      </c>
      <c r="H1060" s="21">
        <v>170.27</v>
      </c>
      <c r="I1060" s="21">
        <v>170.19</v>
      </c>
      <c r="J1060" s="27">
        <v>0.08</v>
      </c>
      <c r="K1060" s="6"/>
      <c r="L1060" s="6"/>
      <c r="M1060" s="6"/>
      <c r="N1060" s="9">
        <v>273.39999999999998</v>
      </c>
      <c r="O1060" s="9">
        <v>273.39</v>
      </c>
      <c r="P1060" s="9">
        <v>57707065.68</v>
      </c>
      <c r="Q1060" s="9">
        <v>105514882.28</v>
      </c>
      <c r="R1060" s="11">
        <v>-5751421.0999999996</v>
      </c>
      <c r="S1060" s="7"/>
      <c r="T1060" s="7"/>
      <c r="U1060" s="7"/>
      <c r="V1060" s="7"/>
      <c r="W1060" s="7"/>
      <c r="X1060" s="7"/>
    </row>
    <row r="1061" spans="1:24" x14ac:dyDescent="0.2">
      <c r="A1061" s="8">
        <v>43385.589583333334</v>
      </c>
      <c r="B1061" s="9">
        <v>273.45</v>
      </c>
      <c r="C1061" s="9">
        <v>273.58999999999997</v>
      </c>
      <c r="D1061" s="9">
        <v>273.23</v>
      </c>
      <c r="E1061" s="9">
        <v>273.48</v>
      </c>
      <c r="F1061" s="10">
        <v>155490</v>
      </c>
      <c r="G1061" s="9">
        <v>42516152</v>
      </c>
      <c r="H1061" s="21">
        <v>73.67</v>
      </c>
      <c r="I1061" s="21">
        <v>73.680000000000007</v>
      </c>
      <c r="J1061" s="28">
        <v>0.01</v>
      </c>
      <c r="K1061" s="6"/>
      <c r="L1061" s="6"/>
      <c r="M1061" s="6"/>
      <c r="N1061" s="9">
        <v>273.45</v>
      </c>
      <c r="O1061" s="9">
        <v>273.43</v>
      </c>
      <c r="P1061" s="9">
        <v>42517963.049999997</v>
      </c>
      <c r="Q1061" s="9">
        <v>105513071.23</v>
      </c>
      <c r="R1061" s="11">
        <v>-5753232.1500000004</v>
      </c>
      <c r="S1061" s="7"/>
      <c r="T1061" s="7"/>
      <c r="U1061" s="7"/>
      <c r="V1061" s="7"/>
      <c r="W1061" s="7"/>
      <c r="X1061" s="7"/>
    </row>
    <row r="1062" spans="1:24" x14ac:dyDescent="0.2">
      <c r="A1062" s="8">
        <v>43385.590277777781</v>
      </c>
      <c r="B1062" s="9">
        <v>273.48</v>
      </c>
      <c r="C1062" s="9">
        <v>273.48</v>
      </c>
      <c r="D1062" s="9">
        <v>272.74</v>
      </c>
      <c r="E1062" s="9">
        <v>272.95999999999998</v>
      </c>
      <c r="F1062" s="10">
        <v>536660</v>
      </c>
      <c r="G1062" s="9">
        <v>146539376</v>
      </c>
      <c r="H1062" s="21">
        <v>345.14</v>
      </c>
      <c r="I1062" s="21">
        <v>344.67</v>
      </c>
      <c r="J1062" s="43">
        <v>0.47</v>
      </c>
      <c r="K1062" s="6"/>
      <c r="L1062" s="6"/>
      <c r="M1062" s="6"/>
      <c r="N1062" s="9">
        <v>273.04000000000002</v>
      </c>
      <c r="O1062" s="9">
        <v>273.06</v>
      </c>
      <c r="P1062" s="9">
        <v>146526963.09999999</v>
      </c>
      <c r="Q1062" s="9">
        <v>105525484.13</v>
      </c>
      <c r="R1062" s="11">
        <v>-5740819.25</v>
      </c>
      <c r="S1062" s="7"/>
      <c r="T1062" s="7"/>
      <c r="U1062" s="7"/>
      <c r="V1062" s="7"/>
      <c r="W1062" s="7"/>
      <c r="X1062" s="7"/>
    </row>
    <row r="1063" spans="1:24" x14ac:dyDescent="0.2">
      <c r="A1063" s="8">
        <v>43385.59097222222</v>
      </c>
      <c r="B1063" s="9">
        <v>272.95999999999998</v>
      </c>
      <c r="C1063" s="9">
        <v>273.14</v>
      </c>
      <c r="D1063" s="9">
        <v>272.8</v>
      </c>
      <c r="E1063" s="9">
        <v>273.11</v>
      </c>
      <c r="F1063" s="10">
        <v>290810</v>
      </c>
      <c r="G1063" s="9">
        <v>79395160</v>
      </c>
      <c r="H1063" s="21">
        <v>54.19</v>
      </c>
      <c r="I1063" s="21">
        <v>54.18</v>
      </c>
      <c r="J1063" s="28">
        <v>0.01</v>
      </c>
      <c r="K1063" s="6"/>
      <c r="L1063" s="6"/>
      <c r="M1063" s="6"/>
      <c r="N1063" s="9">
        <v>273.04000000000002</v>
      </c>
      <c r="O1063" s="9">
        <v>273.01</v>
      </c>
      <c r="P1063" s="9">
        <v>79402762.400000006</v>
      </c>
      <c r="Q1063" s="9">
        <v>105517881.73</v>
      </c>
      <c r="R1063" s="11">
        <v>-5748421.6500000004</v>
      </c>
      <c r="S1063" s="7"/>
      <c r="T1063" s="7"/>
      <c r="U1063" s="7"/>
      <c r="V1063" s="7"/>
      <c r="W1063" s="7"/>
      <c r="X1063" s="7"/>
    </row>
    <row r="1064" spans="1:24" x14ac:dyDescent="0.2">
      <c r="A1064" s="8">
        <v>43385.591666666667</v>
      </c>
      <c r="B1064" s="9">
        <v>273.11</v>
      </c>
      <c r="C1064" s="9">
        <v>273.20999999999998</v>
      </c>
      <c r="D1064" s="9">
        <v>272.89999999999998</v>
      </c>
      <c r="E1064" s="9">
        <v>273.14</v>
      </c>
      <c r="F1064" s="10">
        <v>191740</v>
      </c>
      <c r="G1064" s="9">
        <v>52362092</v>
      </c>
      <c r="H1064" s="21">
        <v>65.930000000000007</v>
      </c>
      <c r="I1064" s="21">
        <v>65.95</v>
      </c>
      <c r="J1064" s="28">
        <v>0.02</v>
      </c>
      <c r="K1064" s="6"/>
      <c r="L1064" s="6"/>
      <c r="M1064" s="6"/>
      <c r="N1064" s="9">
        <v>273.10000000000002</v>
      </c>
      <c r="O1064" s="9">
        <v>273.08999999999997</v>
      </c>
      <c r="P1064" s="9">
        <v>52363714.649999999</v>
      </c>
      <c r="Q1064" s="9">
        <v>105516259.08</v>
      </c>
      <c r="R1064" s="11">
        <v>-5750044.2999999998</v>
      </c>
      <c r="S1064" s="7"/>
      <c r="T1064" s="7"/>
      <c r="U1064" s="7"/>
      <c r="V1064" s="7"/>
      <c r="W1064" s="7"/>
      <c r="X1064" s="7"/>
    </row>
    <row r="1065" spans="1:24" x14ac:dyDescent="0.2">
      <c r="A1065" s="8">
        <v>43385.592361111114</v>
      </c>
      <c r="B1065" s="9">
        <v>273.13</v>
      </c>
      <c r="C1065" s="9">
        <v>273.18</v>
      </c>
      <c r="D1065" s="9">
        <v>272.88</v>
      </c>
      <c r="E1065" s="9">
        <v>272.89999999999998</v>
      </c>
      <c r="F1065" s="10">
        <v>178940</v>
      </c>
      <c r="G1065" s="9">
        <v>48848780</v>
      </c>
      <c r="H1065" s="21">
        <v>93.32</v>
      </c>
      <c r="I1065" s="21">
        <v>93.29</v>
      </c>
      <c r="J1065" s="28">
        <v>0.03</v>
      </c>
      <c r="K1065" s="6"/>
      <c r="L1065" s="6"/>
      <c r="M1065" s="6"/>
      <c r="N1065" s="9">
        <v>272.97000000000003</v>
      </c>
      <c r="O1065" s="9">
        <v>272.99</v>
      </c>
      <c r="P1065" s="9">
        <v>48844357.100000001</v>
      </c>
      <c r="Q1065" s="9">
        <v>105520681.98</v>
      </c>
      <c r="R1065" s="11">
        <v>-5745621.4000000004</v>
      </c>
      <c r="S1065" s="7"/>
      <c r="T1065" s="7"/>
      <c r="U1065" s="7"/>
      <c r="V1065" s="7"/>
      <c r="W1065" s="7"/>
      <c r="X1065" s="7"/>
    </row>
    <row r="1066" spans="1:24" x14ac:dyDescent="0.2">
      <c r="A1066" s="8">
        <v>43385.593055555553</v>
      </c>
      <c r="B1066" s="9">
        <v>272.92</v>
      </c>
      <c r="C1066" s="9">
        <v>273.05</v>
      </c>
      <c r="D1066" s="9">
        <v>272.67</v>
      </c>
      <c r="E1066" s="9">
        <v>272.7</v>
      </c>
      <c r="F1066" s="10">
        <v>275270</v>
      </c>
      <c r="G1066" s="9">
        <v>75096040</v>
      </c>
      <c r="H1066" s="21">
        <v>153.83000000000001</v>
      </c>
      <c r="I1066" s="21">
        <v>153.72999999999999</v>
      </c>
      <c r="J1066" s="29">
        <v>0.1</v>
      </c>
      <c r="K1066" s="6"/>
      <c r="L1066" s="6"/>
      <c r="M1066" s="6"/>
      <c r="N1066" s="9">
        <v>272.77999999999997</v>
      </c>
      <c r="O1066" s="9">
        <v>272.81</v>
      </c>
      <c r="P1066" s="9">
        <v>75088150.599999994</v>
      </c>
      <c r="Q1066" s="9">
        <v>105528571.38</v>
      </c>
      <c r="R1066" s="11">
        <v>-5737732</v>
      </c>
      <c r="S1066" s="7"/>
      <c r="T1066" s="7"/>
      <c r="U1066" s="7"/>
      <c r="V1066" s="7"/>
      <c r="W1066" s="7"/>
      <c r="X1066" s="7"/>
    </row>
    <row r="1067" spans="1:24" x14ac:dyDescent="0.2">
      <c r="A1067" s="8">
        <v>43385.59375</v>
      </c>
      <c r="B1067" s="9">
        <v>272.68</v>
      </c>
      <c r="C1067" s="9">
        <v>273.02</v>
      </c>
      <c r="D1067" s="9">
        <v>272.66000000000003</v>
      </c>
      <c r="E1067" s="9">
        <v>272.93</v>
      </c>
      <c r="F1067" s="10">
        <v>215410</v>
      </c>
      <c r="G1067" s="9">
        <v>58779472</v>
      </c>
      <c r="H1067" s="21">
        <v>78.25</v>
      </c>
      <c r="I1067" s="21">
        <v>78.27</v>
      </c>
      <c r="J1067" s="28">
        <v>0.02</v>
      </c>
      <c r="K1067" s="6"/>
      <c r="L1067" s="6"/>
      <c r="M1067" s="6"/>
      <c r="N1067" s="9">
        <v>272.89</v>
      </c>
      <c r="O1067" s="9">
        <v>272.87</v>
      </c>
      <c r="P1067" s="9">
        <v>58782157.850000001</v>
      </c>
      <c r="Q1067" s="9">
        <v>105525885.53</v>
      </c>
      <c r="R1067" s="11">
        <v>-5740417.8499999996</v>
      </c>
      <c r="S1067" s="7"/>
      <c r="T1067" s="7"/>
      <c r="U1067" s="7"/>
      <c r="V1067" s="7"/>
      <c r="W1067" s="7"/>
      <c r="X1067" s="7"/>
    </row>
    <row r="1068" spans="1:24" x14ac:dyDescent="0.2">
      <c r="A1068" s="8">
        <v>43385.594444444447</v>
      </c>
      <c r="B1068" s="9">
        <v>272.94</v>
      </c>
      <c r="C1068" s="9">
        <v>273.04000000000002</v>
      </c>
      <c r="D1068" s="9">
        <v>272.82</v>
      </c>
      <c r="E1068" s="9">
        <v>273.01</v>
      </c>
      <c r="F1068" s="10">
        <v>206040</v>
      </c>
      <c r="G1068" s="9">
        <v>56240264</v>
      </c>
      <c r="H1068" s="21">
        <v>95.65</v>
      </c>
      <c r="I1068" s="21">
        <v>95.68</v>
      </c>
      <c r="J1068" s="28">
        <v>0.03</v>
      </c>
      <c r="K1068" s="6"/>
      <c r="L1068" s="6"/>
      <c r="M1068" s="6"/>
      <c r="N1068" s="9">
        <v>272.97000000000003</v>
      </c>
      <c r="O1068" s="9">
        <v>272.95999999999998</v>
      </c>
      <c r="P1068" s="9">
        <v>56242738.799999997</v>
      </c>
      <c r="Q1068" s="9">
        <v>105523410.73</v>
      </c>
      <c r="R1068" s="11">
        <v>-5742892.6500000004</v>
      </c>
      <c r="S1068" s="7"/>
      <c r="T1068" s="7"/>
      <c r="U1068" s="7"/>
      <c r="V1068" s="7"/>
      <c r="W1068" s="7"/>
      <c r="X1068" s="7"/>
    </row>
    <row r="1069" spans="1:24" x14ac:dyDescent="0.2">
      <c r="A1069" s="8">
        <v>43385.595138888886</v>
      </c>
      <c r="B1069" s="9">
        <v>273.01</v>
      </c>
      <c r="C1069" s="9">
        <v>273.33</v>
      </c>
      <c r="D1069" s="9">
        <v>272.86</v>
      </c>
      <c r="E1069" s="9">
        <v>273.20999999999998</v>
      </c>
      <c r="F1069" s="10">
        <v>365450</v>
      </c>
      <c r="G1069" s="9">
        <v>99817928</v>
      </c>
      <c r="H1069" s="21">
        <v>177.37</v>
      </c>
      <c r="I1069" s="21">
        <v>177.48</v>
      </c>
      <c r="J1069" s="22">
        <v>0.12</v>
      </c>
      <c r="K1069" s="6"/>
      <c r="L1069" s="6"/>
      <c r="M1069" s="6"/>
      <c r="N1069" s="9">
        <v>273.14999999999998</v>
      </c>
      <c r="O1069" s="9">
        <v>273.14</v>
      </c>
      <c r="P1069" s="9">
        <v>99823581.129999995</v>
      </c>
      <c r="Q1069" s="9">
        <v>105517757.59999999</v>
      </c>
      <c r="R1069" s="11">
        <v>-5748545.7800000003</v>
      </c>
      <c r="S1069" s="7"/>
      <c r="T1069" s="7"/>
      <c r="U1069" s="7"/>
      <c r="V1069" s="7"/>
      <c r="W1069" s="7"/>
      <c r="X1069" s="7"/>
    </row>
    <row r="1070" spans="1:24" x14ac:dyDescent="0.2">
      <c r="A1070" s="8">
        <v>43385.595833333333</v>
      </c>
      <c r="B1070" s="9">
        <v>273.19</v>
      </c>
      <c r="C1070" s="9">
        <v>273.75</v>
      </c>
      <c r="D1070" s="9">
        <v>273.04000000000002</v>
      </c>
      <c r="E1070" s="9">
        <v>273.64999999999998</v>
      </c>
      <c r="F1070" s="10">
        <v>549060</v>
      </c>
      <c r="G1070" s="9">
        <v>150157392</v>
      </c>
      <c r="H1070" s="21">
        <v>150.24</v>
      </c>
      <c r="I1070" s="21">
        <v>150.43</v>
      </c>
      <c r="J1070" s="36">
        <v>0.19</v>
      </c>
      <c r="K1070" s="6"/>
      <c r="L1070" s="6"/>
      <c r="M1070" s="6"/>
      <c r="N1070" s="9">
        <v>273.52</v>
      </c>
      <c r="O1070" s="9">
        <v>273.48</v>
      </c>
      <c r="P1070" s="9">
        <v>150180263.84999999</v>
      </c>
      <c r="Q1070" s="9">
        <v>105494885.75</v>
      </c>
      <c r="R1070" s="11">
        <v>-5771417.6299999999</v>
      </c>
      <c r="S1070" s="7"/>
      <c r="T1070" s="7"/>
      <c r="U1070" s="7"/>
      <c r="V1070" s="7"/>
      <c r="W1070" s="7"/>
      <c r="X1070" s="7"/>
    </row>
    <row r="1071" spans="1:24" x14ac:dyDescent="0.2">
      <c r="A1071" s="8">
        <v>43385.59652777778</v>
      </c>
      <c r="B1071" s="9">
        <v>273.66000000000003</v>
      </c>
      <c r="C1071" s="9">
        <v>273.72000000000003</v>
      </c>
      <c r="D1071" s="9">
        <v>273.44</v>
      </c>
      <c r="E1071" s="9">
        <v>273.60000000000002</v>
      </c>
      <c r="F1071" s="10">
        <v>360830</v>
      </c>
      <c r="G1071" s="9">
        <v>98719880</v>
      </c>
      <c r="H1071" s="21">
        <v>65.72</v>
      </c>
      <c r="I1071" s="21">
        <v>65.739999999999995</v>
      </c>
      <c r="J1071" s="28">
        <v>0.03</v>
      </c>
      <c r="K1071" s="6"/>
      <c r="L1071" s="6"/>
      <c r="M1071" s="6"/>
      <c r="N1071" s="9">
        <v>273.58999999999997</v>
      </c>
      <c r="O1071" s="9">
        <v>273.58999999999997</v>
      </c>
      <c r="P1071" s="9">
        <v>98719479.700000003</v>
      </c>
      <c r="Q1071" s="9">
        <v>105495286.05</v>
      </c>
      <c r="R1071" s="11">
        <v>-5771017.3300000001</v>
      </c>
      <c r="S1071" s="7"/>
      <c r="T1071" s="7"/>
      <c r="U1071" s="7"/>
      <c r="V1071" s="7"/>
      <c r="W1071" s="7"/>
      <c r="X1071" s="7"/>
    </row>
    <row r="1072" spans="1:24" x14ac:dyDescent="0.2">
      <c r="A1072" s="8">
        <v>43385.597222222219</v>
      </c>
      <c r="B1072" s="9">
        <v>273.58999999999997</v>
      </c>
      <c r="C1072" s="9">
        <v>273.87</v>
      </c>
      <c r="D1072" s="9">
        <v>273.52</v>
      </c>
      <c r="E1072" s="9">
        <v>273.55</v>
      </c>
      <c r="F1072" s="10">
        <v>421920</v>
      </c>
      <c r="G1072" s="9">
        <v>115456728</v>
      </c>
      <c r="H1072" s="21">
        <v>116.93</v>
      </c>
      <c r="I1072" s="21">
        <v>116.95</v>
      </c>
      <c r="J1072" s="28">
        <v>0.02</v>
      </c>
      <c r="K1072" s="6"/>
      <c r="L1072" s="6"/>
      <c r="M1072" s="6"/>
      <c r="N1072" s="9">
        <v>273.62</v>
      </c>
      <c r="O1072" s="9">
        <v>273.64999999999998</v>
      </c>
      <c r="P1072" s="9">
        <v>115446805.2</v>
      </c>
      <c r="Q1072" s="9">
        <v>105505208.84999999</v>
      </c>
      <c r="R1072" s="11">
        <v>-5761094.5300000003</v>
      </c>
      <c r="S1072" s="7"/>
      <c r="T1072" s="7"/>
      <c r="U1072" s="7"/>
      <c r="V1072" s="7"/>
      <c r="W1072" s="7"/>
      <c r="X1072" s="7"/>
    </row>
    <row r="1073" spans="1:24" x14ac:dyDescent="0.2">
      <c r="A1073" s="8">
        <v>43385.597916666666</v>
      </c>
      <c r="B1073" s="9">
        <v>273.54000000000002</v>
      </c>
      <c r="C1073" s="9">
        <v>273.55</v>
      </c>
      <c r="D1073" s="9">
        <v>273.38</v>
      </c>
      <c r="E1073" s="9">
        <v>273.42</v>
      </c>
      <c r="F1073" s="10">
        <v>309600</v>
      </c>
      <c r="G1073" s="9">
        <v>84660664</v>
      </c>
      <c r="H1073" s="21">
        <v>73.38</v>
      </c>
      <c r="I1073" s="21">
        <v>73.33</v>
      </c>
      <c r="J1073" s="30">
        <v>0.05</v>
      </c>
      <c r="K1073" s="6"/>
      <c r="L1073" s="6"/>
      <c r="M1073" s="6"/>
      <c r="N1073" s="9">
        <v>273.44</v>
      </c>
      <c r="O1073" s="9">
        <v>273.45</v>
      </c>
      <c r="P1073" s="9">
        <v>84657798</v>
      </c>
      <c r="Q1073" s="9">
        <v>105508074.84999999</v>
      </c>
      <c r="R1073" s="11">
        <v>-5758228.5300000003</v>
      </c>
      <c r="S1073" s="7"/>
      <c r="T1073" s="7"/>
      <c r="U1073" s="7"/>
      <c r="V1073" s="7"/>
      <c r="W1073" s="7"/>
      <c r="X1073" s="7"/>
    </row>
    <row r="1074" spans="1:24" x14ac:dyDescent="0.2">
      <c r="A1074" s="8">
        <v>43385.598611111112</v>
      </c>
      <c r="B1074" s="9">
        <v>273.44</v>
      </c>
      <c r="C1074" s="9">
        <v>273.52</v>
      </c>
      <c r="D1074" s="9">
        <v>273.20999999999998</v>
      </c>
      <c r="E1074" s="9">
        <v>273.27999999999997</v>
      </c>
      <c r="F1074" s="10">
        <v>268330</v>
      </c>
      <c r="G1074" s="9">
        <v>73344704</v>
      </c>
      <c r="H1074" s="21">
        <v>86.67</v>
      </c>
      <c r="I1074" s="21">
        <v>86.63</v>
      </c>
      <c r="J1074" s="28">
        <v>0.04</v>
      </c>
      <c r="K1074" s="6"/>
      <c r="L1074" s="6"/>
      <c r="M1074" s="6"/>
      <c r="N1074" s="9">
        <v>273.32</v>
      </c>
      <c r="O1074" s="9">
        <v>273.33999999999997</v>
      </c>
      <c r="P1074" s="9">
        <v>73340626.430000007</v>
      </c>
      <c r="Q1074" s="9">
        <v>105512152.43000001</v>
      </c>
      <c r="R1074" s="11">
        <v>-5754150.9500000002</v>
      </c>
      <c r="S1074" s="7"/>
      <c r="T1074" s="7"/>
      <c r="U1074" s="7"/>
      <c r="V1074" s="7"/>
      <c r="W1074" s="7"/>
      <c r="X1074" s="7"/>
    </row>
    <row r="1075" spans="1:24" x14ac:dyDescent="0.2">
      <c r="A1075" s="8">
        <v>43385.599305555559</v>
      </c>
      <c r="B1075" s="9">
        <v>273.27</v>
      </c>
      <c r="C1075" s="9">
        <v>273.42</v>
      </c>
      <c r="D1075" s="9">
        <v>273.13</v>
      </c>
      <c r="E1075" s="9">
        <v>273.33999999999997</v>
      </c>
      <c r="F1075" s="10">
        <v>191020</v>
      </c>
      <c r="G1075" s="9">
        <v>52206268</v>
      </c>
      <c r="H1075" s="21">
        <v>71.19</v>
      </c>
      <c r="I1075" s="21">
        <v>71.180000000000007</v>
      </c>
      <c r="J1075" s="28">
        <v>0.01</v>
      </c>
      <c r="K1075" s="6"/>
      <c r="L1075" s="6"/>
      <c r="M1075" s="6"/>
      <c r="N1075" s="9">
        <v>273.31</v>
      </c>
      <c r="O1075" s="9">
        <v>273.3</v>
      </c>
      <c r="P1075" s="9">
        <v>52207198.649999999</v>
      </c>
      <c r="Q1075" s="9">
        <v>105511221.78</v>
      </c>
      <c r="R1075" s="11">
        <v>-5755081.5999999996</v>
      </c>
      <c r="S1075" s="7"/>
      <c r="T1075" s="7"/>
      <c r="U1075" s="7"/>
      <c r="V1075" s="7"/>
      <c r="W1075" s="7"/>
      <c r="X1075" s="7"/>
    </row>
    <row r="1076" spans="1:24" x14ac:dyDescent="0.2">
      <c r="A1076" s="8">
        <v>43385.599999999999</v>
      </c>
      <c r="B1076" s="9">
        <v>273.36</v>
      </c>
      <c r="C1076" s="9">
        <v>273.49</v>
      </c>
      <c r="D1076" s="9">
        <v>273.20999999999998</v>
      </c>
      <c r="E1076" s="9">
        <v>273.33</v>
      </c>
      <c r="F1076" s="10">
        <v>211120</v>
      </c>
      <c r="G1076" s="9">
        <v>57706604</v>
      </c>
      <c r="H1076" s="21">
        <v>110.52</v>
      </c>
      <c r="I1076" s="21">
        <v>110.54</v>
      </c>
      <c r="J1076" s="28">
        <v>0.01</v>
      </c>
      <c r="K1076" s="6"/>
      <c r="L1076" s="6"/>
      <c r="M1076" s="6"/>
      <c r="N1076" s="9">
        <v>273.33999999999997</v>
      </c>
      <c r="O1076" s="9">
        <v>273.33999999999997</v>
      </c>
      <c r="P1076" s="9">
        <v>57707540.799999997</v>
      </c>
      <c r="Q1076" s="9">
        <v>105510284.98</v>
      </c>
      <c r="R1076" s="11">
        <v>-5756018.4000000004</v>
      </c>
      <c r="S1076" s="7"/>
      <c r="T1076" s="7"/>
      <c r="U1076" s="7"/>
      <c r="V1076" s="7"/>
      <c r="W1076" s="7"/>
      <c r="X1076" s="7"/>
    </row>
    <row r="1077" spans="1:24" x14ac:dyDescent="0.2">
      <c r="A1077" s="8">
        <v>43385.600694444445</v>
      </c>
      <c r="B1077" s="9">
        <v>273.33999999999997</v>
      </c>
      <c r="C1077" s="9">
        <v>273.39</v>
      </c>
      <c r="D1077" s="9">
        <v>273.12</v>
      </c>
      <c r="E1077" s="9">
        <v>273.26</v>
      </c>
      <c r="F1077" s="10">
        <v>238320</v>
      </c>
      <c r="G1077" s="9">
        <v>65122260</v>
      </c>
      <c r="H1077" s="21">
        <v>112.88</v>
      </c>
      <c r="I1077" s="21">
        <v>112.85</v>
      </c>
      <c r="J1077" s="28">
        <v>0.03</v>
      </c>
      <c r="K1077" s="6"/>
      <c r="L1077" s="6"/>
      <c r="M1077" s="6"/>
      <c r="N1077" s="9">
        <v>273.26</v>
      </c>
      <c r="O1077" s="9">
        <v>273.26</v>
      </c>
      <c r="P1077" s="9">
        <v>65122727.399999999</v>
      </c>
      <c r="Q1077" s="9">
        <v>105509817.58</v>
      </c>
      <c r="R1077" s="11">
        <v>-5756485.7999999998</v>
      </c>
      <c r="S1077" s="7"/>
      <c r="T1077" s="7"/>
      <c r="U1077" s="7"/>
      <c r="V1077" s="7"/>
      <c r="W1077" s="7"/>
      <c r="X1077" s="7"/>
    </row>
    <row r="1078" spans="1:24" x14ac:dyDescent="0.2">
      <c r="A1078" s="8">
        <v>43385.601388888892</v>
      </c>
      <c r="B1078" s="9">
        <v>273.26</v>
      </c>
      <c r="C1078" s="9">
        <v>273.36</v>
      </c>
      <c r="D1078" s="9">
        <v>273.16000000000003</v>
      </c>
      <c r="E1078" s="9">
        <v>273.20999999999998</v>
      </c>
      <c r="F1078" s="10">
        <v>138090</v>
      </c>
      <c r="G1078" s="9">
        <v>37731624</v>
      </c>
      <c r="H1078" s="21">
        <v>57.94</v>
      </c>
      <c r="I1078" s="21">
        <v>57.94</v>
      </c>
      <c r="J1078" s="28">
        <v>0</v>
      </c>
      <c r="K1078" s="6"/>
      <c r="L1078" s="6"/>
      <c r="M1078" s="6"/>
      <c r="N1078" s="9">
        <v>273.24</v>
      </c>
      <c r="O1078" s="9">
        <v>273.24</v>
      </c>
      <c r="P1078" s="9">
        <v>37731021.149999999</v>
      </c>
      <c r="Q1078" s="9">
        <v>105510420.43000001</v>
      </c>
      <c r="R1078" s="11">
        <v>-5755882.9500000002</v>
      </c>
      <c r="S1078" s="7"/>
      <c r="T1078" s="7"/>
      <c r="U1078" s="7"/>
      <c r="V1078" s="7"/>
      <c r="W1078" s="7"/>
      <c r="X1078" s="7"/>
    </row>
    <row r="1079" spans="1:24" x14ac:dyDescent="0.2">
      <c r="A1079" s="8">
        <v>43385.602083333331</v>
      </c>
      <c r="B1079" s="9">
        <v>273.2</v>
      </c>
      <c r="C1079" s="9">
        <v>273.29000000000002</v>
      </c>
      <c r="D1079" s="9">
        <v>273.10000000000002</v>
      </c>
      <c r="E1079" s="9">
        <v>273.26</v>
      </c>
      <c r="F1079" s="10">
        <v>159890</v>
      </c>
      <c r="G1079" s="9">
        <v>43683892</v>
      </c>
      <c r="H1079" s="21">
        <v>115.79</v>
      </c>
      <c r="I1079" s="21">
        <v>115.78</v>
      </c>
      <c r="J1079" s="28">
        <v>0.01</v>
      </c>
      <c r="K1079" s="6"/>
      <c r="L1079" s="6"/>
      <c r="M1079" s="6"/>
      <c r="N1079" s="9">
        <v>273.23</v>
      </c>
      <c r="O1079" s="9">
        <v>273.20999999999998</v>
      </c>
      <c r="P1079" s="9">
        <v>43686344.979999997</v>
      </c>
      <c r="Q1079" s="9">
        <v>105507967.45</v>
      </c>
      <c r="R1079" s="11">
        <v>-5758335.9299999997</v>
      </c>
      <c r="S1079" s="7"/>
      <c r="T1079" s="7"/>
      <c r="U1079" s="7"/>
      <c r="V1079" s="7"/>
      <c r="W1079" s="7"/>
      <c r="X1079" s="7"/>
    </row>
    <row r="1080" spans="1:24" x14ac:dyDescent="0.2">
      <c r="A1080" s="8">
        <v>43385.602777777778</v>
      </c>
      <c r="B1080" s="9">
        <v>273.27</v>
      </c>
      <c r="C1080" s="9">
        <v>273.52999999999997</v>
      </c>
      <c r="D1080" s="9">
        <v>273.26</v>
      </c>
      <c r="E1080" s="9">
        <v>273.49</v>
      </c>
      <c r="F1080" s="10">
        <v>238950</v>
      </c>
      <c r="G1080" s="9">
        <v>65335300</v>
      </c>
      <c r="H1080" s="21">
        <v>149.44999999999999</v>
      </c>
      <c r="I1080" s="21">
        <v>149.56</v>
      </c>
      <c r="J1080" s="22">
        <v>0.12</v>
      </c>
      <c r="K1080" s="6"/>
      <c r="L1080" s="6"/>
      <c r="M1080" s="6"/>
      <c r="N1080" s="9">
        <v>273.44</v>
      </c>
      <c r="O1080" s="9">
        <v>273.43</v>
      </c>
      <c r="P1080" s="9">
        <v>65339085.380000003</v>
      </c>
      <c r="Q1080" s="9">
        <v>105504182.08</v>
      </c>
      <c r="R1080" s="11">
        <v>-5762121.2999999998</v>
      </c>
      <c r="S1080" s="7"/>
      <c r="T1080" s="7"/>
      <c r="U1080" s="7"/>
      <c r="V1080" s="7"/>
      <c r="W1080" s="7"/>
      <c r="X1080" s="7"/>
    </row>
    <row r="1081" spans="1:24" x14ac:dyDescent="0.2">
      <c r="A1081" s="8">
        <v>43385.603472222225</v>
      </c>
      <c r="B1081" s="9">
        <v>273.47000000000003</v>
      </c>
      <c r="C1081" s="9">
        <v>274.02999999999997</v>
      </c>
      <c r="D1081" s="9">
        <v>273.41000000000003</v>
      </c>
      <c r="E1081" s="9">
        <v>274</v>
      </c>
      <c r="F1081" s="10">
        <v>897400</v>
      </c>
      <c r="G1081" s="9">
        <v>245719808</v>
      </c>
      <c r="H1081" s="21">
        <v>375.56</v>
      </c>
      <c r="I1081" s="21">
        <v>376.09</v>
      </c>
      <c r="J1081" s="44">
        <v>0.53</v>
      </c>
      <c r="K1081" s="6"/>
      <c r="L1081" s="6"/>
      <c r="M1081" s="6"/>
      <c r="N1081" s="9">
        <v>273.86</v>
      </c>
      <c r="O1081" s="9">
        <v>273.81</v>
      </c>
      <c r="P1081" s="9">
        <v>245761964</v>
      </c>
      <c r="Q1081" s="9">
        <v>105462026.08</v>
      </c>
      <c r="R1081" s="11">
        <v>-5804277.2999999998</v>
      </c>
      <c r="S1081" s="7"/>
      <c r="T1081" s="7"/>
      <c r="U1081" s="7"/>
      <c r="V1081" s="7"/>
      <c r="W1081" s="7"/>
      <c r="X1081" s="7"/>
    </row>
    <row r="1082" spans="1:24" x14ac:dyDescent="0.2">
      <c r="A1082" s="8">
        <v>43385.604166666664</v>
      </c>
      <c r="B1082" s="9">
        <v>273.99</v>
      </c>
      <c r="C1082" s="9">
        <v>274.08999999999997</v>
      </c>
      <c r="D1082" s="9">
        <v>273.58999999999997</v>
      </c>
      <c r="E1082" s="9">
        <v>273.79000000000002</v>
      </c>
      <c r="F1082" s="10">
        <v>575700</v>
      </c>
      <c r="G1082" s="9">
        <v>157638720</v>
      </c>
      <c r="H1082" s="21">
        <v>64.150000000000006</v>
      </c>
      <c r="I1082" s="21">
        <v>64.150000000000006</v>
      </c>
      <c r="J1082" s="28">
        <v>0</v>
      </c>
      <c r="K1082" s="6"/>
      <c r="L1082" s="6"/>
      <c r="M1082" s="6"/>
      <c r="N1082" s="9">
        <v>273.82</v>
      </c>
      <c r="O1082" s="9">
        <v>273.82</v>
      </c>
      <c r="P1082" s="9">
        <v>157635295.5</v>
      </c>
      <c r="Q1082" s="9">
        <v>105465450.58</v>
      </c>
      <c r="R1082" s="11">
        <v>-5800852.7999999998</v>
      </c>
      <c r="S1082" s="7"/>
      <c r="T1082" s="7"/>
      <c r="U1082" s="7"/>
      <c r="V1082" s="7"/>
      <c r="W1082" s="7"/>
      <c r="X1082" s="7"/>
    </row>
    <row r="1083" spans="1:24" x14ac:dyDescent="0.2">
      <c r="A1083" s="8">
        <v>43385.604861111111</v>
      </c>
      <c r="B1083" s="9">
        <v>273.77999999999997</v>
      </c>
      <c r="C1083" s="9">
        <v>273.77999999999997</v>
      </c>
      <c r="D1083" s="9">
        <v>273.52</v>
      </c>
      <c r="E1083" s="9">
        <v>273.52999999999997</v>
      </c>
      <c r="F1083" s="10">
        <v>153960</v>
      </c>
      <c r="G1083" s="9">
        <v>42125268</v>
      </c>
      <c r="H1083" s="21">
        <v>26.74</v>
      </c>
      <c r="I1083" s="21">
        <v>26.72</v>
      </c>
      <c r="J1083" s="28">
        <v>0.02</v>
      </c>
      <c r="K1083" s="6"/>
      <c r="L1083" s="6"/>
      <c r="M1083" s="6"/>
      <c r="N1083" s="9">
        <v>273.58999999999997</v>
      </c>
      <c r="O1083" s="9">
        <v>273.61</v>
      </c>
      <c r="P1083" s="9">
        <v>42121916.399999999</v>
      </c>
      <c r="Q1083" s="9">
        <v>105468802.18000001</v>
      </c>
      <c r="R1083" s="11">
        <v>-5797501.2000000002</v>
      </c>
      <c r="S1083" s="7"/>
      <c r="T1083" s="7"/>
      <c r="U1083" s="7"/>
      <c r="V1083" s="7"/>
      <c r="W1083" s="7"/>
      <c r="X1083" s="7"/>
    </row>
    <row r="1084" spans="1:24" x14ac:dyDescent="0.2">
      <c r="A1084" s="8">
        <v>43385.605555555558</v>
      </c>
      <c r="B1084" s="9">
        <v>273.52</v>
      </c>
      <c r="C1084" s="9">
        <v>273.56</v>
      </c>
      <c r="D1084" s="9">
        <v>273.39</v>
      </c>
      <c r="E1084" s="9">
        <v>273.52</v>
      </c>
      <c r="F1084" s="10">
        <v>203060</v>
      </c>
      <c r="G1084" s="9">
        <v>55534604</v>
      </c>
      <c r="H1084" s="21">
        <v>131.88999999999999</v>
      </c>
      <c r="I1084" s="21">
        <v>131.83000000000001</v>
      </c>
      <c r="J1084" s="26">
        <v>0.06</v>
      </c>
      <c r="K1084" s="6"/>
      <c r="L1084" s="6"/>
      <c r="M1084" s="6"/>
      <c r="N1084" s="9">
        <v>273.5</v>
      </c>
      <c r="O1084" s="9">
        <v>273.49</v>
      </c>
      <c r="P1084" s="9">
        <v>55536402.350000001</v>
      </c>
      <c r="Q1084" s="9">
        <v>105467003.83</v>
      </c>
      <c r="R1084" s="11">
        <v>-5799299.5499999998</v>
      </c>
      <c r="S1084" s="7"/>
      <c r="T1084" s="7"/>
      <c r="U1084" s="7"/>
      <c r="V1084" s="7"/>
      <c r="W1084" s="7"/>
      <c r="X1084" s="7"/>
    </row>
    <row r="1085" spans="1:24" x14ac:dyDescent="0.2">
      <c r="A1085" s="8">
        <v>43385.606249999997</v>
      </c>
      <c r="B1085" s="9">
        <v>273.51</v>
      </c>
      <c r="C1085" s="9">
        <v>273.51</v>
      </c>
      <c r="D1085" s="9">
        <v>273.26</v>
      </c>
      <c r="E1085" s="9">
        <v>273.35000000000002</v>
      </c>
      <c r="F1085" s="10">
        <v>182150</v>
      </c>
      <c r="G1085" s="9">
        <v>49794132</v>
      </c>
      <c r="H1085" s="21">
        <v>89.7</v>
      </c>
      <c r="I1085" s="21">
        <v>89.66</v>
      </c>
      <c r="J1085" s="28">
        <v>0.04</v>
      </c>
      <c r="K1085" s="6"/>
      <c r="L1085" s="6"/>
      <c r="M1085" s="6"/>
      <c r="N1085" s="9">
        <v>273.37</v>
      </c>
      <c r="O1085" s="9">
        <v>273.37</v>
      </c>
      <c r="P1085" s="9">
        <v>49793890.130000003</v>
      </c>
      <c r="Q1085" s="9">
        <v>105467245.7</v>
      </c>
      <c r="R1085" s="11">
        <v>-5799057.6799999997</v>
      </c>
      <c r="S1085" s="7"/>
      <c r="T1085" s="7"/>
      <c r="U1085" s="7"/>
      <c r="V1085" s="7"/>
      <c r="W1085" s="7"/>
      <c r="X1085" s="7"/>
    </row>
    <row r="1086" spans="1:24" x14ac:dyDescent="0.2">
      <c r="A1086" s="8">
        <v>43385.606944444444</v>
      </c>
      <c r="B1086" s="9">
        <v>273.35000000000002</v>
      </c>
      <c r="C1086" s="9">
        <v>273.43</v>
      </c>
      <c r="D1086" s="9">
        <v>273.27999999999997</v>
      </c>
      <c r="E1086" s="9">
        <v>273.36</v>
      </c>
      <c r="F1086" s="10">
        <v>177740</v>
      </c>
      <c r="G1086" s="9">
        <v>48586412</v>
      </c>
      <c r="H1086" s="21">
        <v>97.58</v>
      </c>
      <c r="I1086" s="21">
        <v>97.57</v>
      </c>
      <c r="J1086" s="28">
        <v>0</v>
      </c>
      <c r="K1086" s="6"/>
      <c r="L1086" s="6"/>
      <c r="M1086" s="6"/>
      <c r="N1086" s="9">
        <v>273.36</v>
      </c>
      <c r="O1086" s="9">
        <v>273.36</v>
      </c>
      <c r="P1086" s="9">
        <v>48586562.049999997</v>
      </c>
      <c r="Q1086" s="9">
        <v>105467095.65000001</v>
      </c>
      <c r="R1086" s="11">
        <v>-5799207.7300000004</v>
      </c>
      <c r="S1086" s="7"/>
      <c r="T1086" s="7"/>
      <c r="U1086" s="7"/>
      <c r="V1086" s="7"/>
      <c r="W1086" s="7"/>
      <c r="X1086" s="7"/>
    </row>
    <row r="1087" spans="1:24" x14ac:dyDescent="0.2">
      <c r="A1087" s="8">
        <v>43385.607638888891</v>
      </c>
      <c r="B1087" s="9">
        <v>273.36</v>
      </c>
      <c r="C1087" s="9">
        <v>273.54000000000002</v>
      </c>
      <c r="D1087" s="9">
        <v>273.33999999999997</v>
      </c>
      <c r="E1087" s="9">
        <v>273.48</v>
      </c>
      <c r="F1087" s="10">
        <v>799680</v>
      </c>
      <c r="G1087" s="9">
        <v>218672736</v>
      </c>
      <c r="H1087" s="21">
        <v>449.92</v>
      </c>
      <c r="I1087" s="21">
        <v>450.07</v>
      </c>
      <c r="J1087" s="45">
        <v>0.15</v>
      </c>
      <c r="K1087" s="6"/>
      <c r="L1087" s="6"/>
      <c r="M1087" s="6"/>
      <c r="N1087" s="9">
        <v>273.45999999999998</v>
      </c>
      <c r="O1087" s="9">
        <v>273.45</v>
      </c>
      <c r="P1087" s="9">
        <v>218680492.80000001</v>
      </c>
      <c r="Q1087" s="9">
        <v>105459338.84999999</v>
      </c>
      <c r="R1087" s="11">
        <v>-5806964.5300000003</v>
      </c>
      <c r="S1087" s="7"/>
      <c r="T1087" s="7"/>
      <c r="U1087" s="7"/>
      <c r="V1087" s="7"/>
      <c r="W1087" s="7"/>
      <c r="X1087" s="7"/>
    </row>
    <row r="1088" spans="1:24" x14ac:dyDescent="0.2">
      <c r="A1088" s="8">
        <v>43385.60833333333</v>
      </c>
      <c r="B1088" s="9">
        <v>273.48</v>
      </c>
      <c r="C1088" s="9">
        <v>273.55</v>
      </c>
      <c r="D1088" s="9">
        <v>273.35000000000002</v>
      </c>
      <c r="E1088" s="9">
        <v>273.43</v>
      </c>
      <c r="F1088" s="10">
        <v>186150</v>
      </c>
      <c r="G1088" s="9">
        <v>50902568</v>
      </c>
      <c r="H1088" s="21">
        <v>23.28</v>
      </c>
      <c r="I1088" s="21">
        <v>23.28</v>
      </c>
      <c r="J1088" s="28">
        <v>0</v>
      </c>
      <c r="K1088" s="6"/>
      <c r="L1088" s="6"/>
      <c r="M1088" s="6"/>
      <c r="N1088" s="9">
        <v>273.44</v>
      </c>
      <c r="O1088" s="9">
        <v>273.45</v>
      </c>
      <c r="P1088" s="9">
        <v>50900856</v>
      </c>
      <c r="Q1088" s="9">
        <v>105461050.84999999</v>
      </c>
      <c r="R1088" s="11">
        <v>-5805252.5300000003</v>
      </c>
      <c r="S1088" s="7"/>
      <c r="T1088" s="7"/>
      <c r="U1088" s="7"/>
      <c r="V1088" s="7"/>
      <c r="W1088" s="7"/>
      <c r="X1088" s="7"/>
    </row>
    <row r="1089" spans="1:24" x14ac:dyDescent="0.2">
      <c r="A1089" s="8">
        <v>43385.609027777777</v>
      </c>
      <c r="B1089" s="9">
        <v>273.42</v>
      </c>
      <c r="C1089" s="9">
        <v>273.5</v>
      </c>
      <c r="D1089" s="9">
        <v>273.29000000000002</v>
      </c>
      <c r="E1089" s="9">
        <v>273.37</v>
      </c>
      <c r="F1089" s="10">
        <v>132720</v>
      </c>
      <c r="G1089" s="9">
        <v>36283336</v>
      </c>
      <c r="H1089" s="21">
        <v>71.3</v>
      </c>
      <c r="I1089" s="21">
        <v>71.28</v>
      </c>
      <c r="J1089" s="28">
        <v>0.02</v>
      </c>
      <c r="K1089" s="6"/>
      <c r="L1089" s="6"/>
      <c r="M1089" s="6"/>
      <c r="N1089" s="9">
        <v>273.38</v>
      </c>
      <c r="O1089" s="9">
        <v>273.38</v>
      </c>
      <c r="P1089" s="9">
        <v>36283325.399999999</v>
      </c>
      <c r="Q1089" s="9">
        <v>105461061.45</v>
      </c>
      <c r="R1089" s="11">
        <v>-5805241.9299999997</v>
      </c>
      <c r="S1089" s="7"/>
      <c r="T1089" s="7"/>
      <c r="U1089" s="7"/>
      <c r="V1089" s="7"/>
      <c r="W1089" s="7"/>
      <c r="X1089" s="7"/>
    </row>
    <row r="1090" spans="1:24" x14ac:dyDescent="0.2">
      <c r="A1090" s="8">
        <v>43385.609722222223</v>
      </c>
      <c r="B1090" s="9">
        <v>273.36</v>
      </c>
      <c r="C1090" s="9">
        <v>273.55</v>
      </c>
      <c r="D1090" s="9">
        <v>273.29000000000002</v>
      </c>
      <c r="E1090" s="9">
        <v>273.51</v>
      </c>
      <c r="F1090" s="10">
        <v>194160</v>
      </c>
      <c r="G1090" s="9">
        <v>53091956</v>
      </c>
      <c r="H1090" s="21">
        <v>146.29</v>
      </c>
      <c r="I1090" s="21">
        <v>146.33000000000001</v>
      </c>
      <c r="J1090" s="28">
        <v>0.03</v>
      </c>
      <c r="K1090" s="6"/>
      <c r="L1090" s="6"/>
      <c r="M1090" s="6"/>
      <c r="N1090" s="9">
        <v>273.47000000000003</v>
      </c>
      <c r="O1090" s="9">
        <v>273.44</v>
      </c>
      <c r="P1090" s="9">
        <v>53095964.399999999</v>
      </c>
      <c r="Q1090" s="9">
        <v>105457053.05</v>
      </c>
      <c r="R1090" s="11">
        <v>-5809250.3300000001</v>
      </c>
      <c r="S1090" s="7"/>
      <c r="T1090" s="7"/>
      <c r="U1090" s="7"/>
      <c r="V1090" s="7"/>
      <c r="W1090" s="7"/>
      <c r="X1090" s="7"/>
    </row>
    <row r="1091" spans="1:24" x14ac:dyDescent="0.2">
      <c r="A1091" s="8">
        <v>43385.61041666667</v>
      </c>
      <c r="B1091" s="9">
        <v>273.51</v>
      </c>
      <c r="C1091" s="9">
        <v>273.67</v>
      </c>
      <c r="D1091" s="9">
        <v>273.35000000000002</v>
      </c>
      <c r="E1091" s="9">
        <v>273.44</v>
      </c>
      <c r="F1091" s="10">
        <v>233100</v>
      </c>
      <c r="G1091" s="9">
        <v>63748648</v>
      </c>
      <c r="H1091" s="21">
        <v>120.06</v>
      </c>
      <c r="I1091" s="21">
        <v>120.07</v>
      </c>
      <c r="J1091" s="28">
        <v>0.02</v>
      </c>
      <c r="K1091" s="6"/>
      <c r="L1091" s="6"/>
      <c r="M1091" s="6"/>
      <c r="N1091" s="9">
        <v>273.48</v>
      </c>
      <c r="O1091" s="9">
        <v>273.48</v>
      </c>
      <c r="P1091" s="9">
        <v>63747022.5</v>
      </c>
      <c r="Q1091" s="9">
        <v>105458678.55</v>
      </c>
      <c r="R1091" s="11">
        <v>-5807624.8300000001</v>
      </c>
      <c r="S1091" s="7"/>
      <c r="T1091" s="7"/>
      <c r="U1091" s="7"/>
      <c r="V1091" s="7"/>
      <c r="W1091" s="7"/>
      <c r="X1091" s="7"/>
    </row>
    <row r="1092" spans="1:24" x14ac:dyDescent="0.2">
      <c r="A1092" s="8">
        <v>43385.611111111109</v>
      </c>
      <c r="B1092" s="9">
        <v>273.45</v>
      </c>
      <c r="C1092" s="9">
        <v>273.64999999999998</v>
      </c>
      <c r="D1092" s="9">
        <v>273.31</v>
      </c>
      <c r="E1092" s="9">
        <v>273.33</v>
      </c>
      <c r="F1092" s="10">
        <v>132840</v>
      </c>
      <c r="G1092" s="9">
        <v>36321888</v>
      </c>
      <c r="H1092" s="21">
        <v>56.99</v>
      </c>
      <c r="I1092" s="21">
        <v>56.98</v>
      </c>
      <c r="J1092" s="28">
        <v>0.01</v>
      </c>
      <c r="K1092" s="6"/>
      <c r="L1092" s="6"/>
      <c r="M1092" s="6"/>
      <c r="N1092" s="9">
        <v>273.41000000000003</v>
      </c>
      <c r="O1092" s="9">
        <v>273.43</v>
      </c>
      <c r="P1092" s="9">
        <v>36319120.200000003</v>
      </c>
      <c r="Q1092" s="9">
        <v>105461446.34999999</v>
      </c>
      <c r="R1092" s="11">
        <v>-5804857.0300000003</v>
      </c>
      <c r="S1092" s="7"/>
      <c r="T1092" s="7"/>
      <c r="U1092" s="7"/>
      <c r="V1092" s="7"/>
      <c r="W1092" s="7"/>
      <c r="X1092" s="7"/>
    </row>
    <row r="1093" spans="1:24" x14ac:dyDescent="0.2">
      <c r="A1093" s="8">
        <v>43385.611805555556</v>
      </c>
      <c r="B1093" s="9">
        <v>273.35000000000002</v>
      </c>
      <c r="C1093" s="9">
        <v>273.43</v>
      </c>
      <c r="D1093" s="9">
        <v>273.16000000000003</v>
      </c>
      <c r="E1093" s="9">
        <v>273.3</v>
      </c>
      <c r="F1093" s="10">
        <v>437620</v>
      </c>
      <c r="G1093" s="9">
        <v>119598992</v>
      </c>
      <c r="H1093" s="21">
        <v>329.43</v>
      </c>
      <c r="I1093" s="21">
        <v>329.28</v>
      </c>
      <c r="J1093" s="38">
        <v>0.16</v>
      </c>
      <c r="K1093" s="6"/>
      <c r="L1093" s="6"/>
      <c r="M1093" s="6"/>
      <c r="N1093" s="9">
        <v>273.3</v>
      </c>
      <c r="O1093" s="9">
        <v>273.29000000000002</v>
      </c>
      <c r="P1093" s="9">
        <v>119600451.95</v>
      </c>
      <c r="Q1093" s="9">
        <v>105459986.40000001</v>
      </c>
      <c r="R1093" s="11">
        <v>-5806316.9800000004</v>
      </c>
      <c r="S1093" s="7"/>
      <c r="T1093" s="7"/>
      <c r="U1093" s="7"/>
      <c r="V1093" s="7"/>
      <c r="W1093" s="7"/>
      <c r="X1093" s="7"/>
    </row>
    <row r="1094" spans="1:24" x14ac:dyDescent="0.2">
      <c r="A1094" s="8">
        <v>43385.612500000003</v>
      </c>
      <c r="B1094" s="9">
        <v>273.3</v>
      </c>
      <c r="C1094" s="9">
        <v>273.31</v>
      </c>
      <c r="D1094" s="9">
        <v>273.11</v>
      </c>
      <c r="E1094" s="9">
        <v>273.18</v>
      </c>
      <c r="F1094" s="10">
        <v>204480</v>
      </c>
      <c r="G1094" s="9">
        <v>55863112</v>
      </c>
      <c r="H1094" s="21">
        <v>46.73</v>
      </c>
      <c r="I1094" s="21">
        <v>46.71</v>
      </c>
      <c r="J1094" s="28">
        <v>0.02</v>
      </c>
      <c r="K1094" s="6"/>
      <c r="L1094" s="6"/>
      <c r="M1094" s="6"/>
      <c r="N1094" s="9">
        <v>273.2</v>
      </c>
      <c r="O1094" s="9">
        <v>273.2</v>
      </c>
      <c r="P1094" s="9">
        <v>55862913.600000001</v>
      </c>
      <c r="Q1094" s="9">
        <v>105460184.8</v>
      </c>
      <c r="R1094" s="11">
        <v>-5806118.5800000001</v>
      </c>
      <c r="S1094" s="7"/>
      <c r="T1094" s="7"/>
      <c r="U1094" s="7"/>
      <c r="V1094" s="7"/>
      <c r="W1094" s="7"/>
      <c r="X1094" s="7"/>
    </row>
    <row r="1095" spans="1:24" x14ac:dyDescent="0.2">
      <c r="A1095" s="8">
        <v>43385.613194444442</v>
      </c>
      <c r="B1095" s="9">
        <v>273.18</v>
      </c>
      <c r="C1095" s="9">
        <v>273.20999999999998</v>
      </c>
      <c r="D1095" s="9">
        <v>273.02</v>
      </c>
      <c r="E1095" s="9">
        <v>273.02</v>
      </c>
      <c r="F1095" s="10">
        <v>216870</v>
      </c>
      <c r="G1095" s="9">
        <v>59223312</v>
      </c>
      <c r="H1095" s="21">
        <v>106.06</v>
      </c>
      <c r="I1095" s="21">
        <v>106.02</v>
      </c>
      <c r="J1095" s="30">
        <v>0.04</v>
      </c>
      <c r="K1095" s="6"/>
      <c r="L1095" s="6"/>
      <c r="M1095" s="6"/>
      <c r="N1095" s="9">
        <v>273.07</v>
      </c>
      <c r="O1095" s="9">
        <v>273.08</v>
      </c>
      <c r="P1095" s="9">
        <v>59220148.729999997</v>
      </c>
      <c r="Q1095" s="9">
        <v>105463348.08</v>
      </c>
      <c r="R1095" s="11">
        <v>-5802955.2999999998</v>
      </c>
      <c r="S1095" s="7"/>
      <c r="T1095" s="7"/>
      <c r="U1095" s="7"/>
      <c r="V1095" s="7"/>
      <c r="W1095" s="7"/>
      <c r="X1095" s="7"/>
    </row>
    <row r="1096" spans="1:24" x14ac:dyDescent="0.2">
      <c r="A1096" s="8">
        <v>43385.613888888889</v>
      </c>
      <c r="B1096" s="9">
        <v>273.02</v>
      </c>
      <c r="C1096" s="9">
        <v>273.17</v>
      </c>
      <c r="D1096" s="9">
        <v>272.97000000000003</v>
      </c>
      <c r="E1096" s="9">
        <v>273.14999999999998</v>
      </c>
      <c r="F1096" s="10">
        <v>254780</v>
      </c>
      <c r="G1096" s="9">
        <v>69579688</v>
      </c>
      <c r="H1096" s="21">
        <v>117.48</v>
      </c>
      <c r="I1096" s="21">
        <v>117.49</v>
      </c>
      <c r="J1096" s="28">
        <v>0.01</v>
      </c>
      <c r="K1096" s="6"/>
      <c r="L1096" s="6"/>
      <c r="M1096" s="6"/>
      <c r="N1096" s="9">
        <v>273.11</v>
      </c>
      <c r="O1096" s="9">
        <v>273.10000000000002</v>
      </c>
      <c r="P1096" s="9">
        <v>69582965.799999997</v>
      </c>
      <c r="Q1096" s="9">
        <v>105460070.28</v>
      </c>
      <c r="R1096" s="11">
        <v>-5806233.0999999996</v>
      </c>
      <c r="S1096" s="7"/>
      <c r="T1096" s="7"/>
      <c r="U1096" s="7"/>
      <c r="V1096" s="7"/>
      <c r="W1096" s="7"/>
      <c r="X1096" s="7"/>
    </row>
    <row r="1097" spans="1:24" x14ac:dyDescent="0.2">
      <c r="A1097" s="8">
        <v>43385.614583333336</v>
      </c>
      <c r="B1097" s="9">
        <v>273.17</v>
      </c>
      <c r="C1097" s="9">
        <v>273.44</v>
      </c>
      <c r="D1097" s="9">
        <v>273.10000000000002</v>
      </c>
      <c r="E1097" s="9">
        <v>273.2</v>
      </c>
      <c r="F1097" s="10">
        <v>292580</v>
      </c>
      <c r="G1097" s="9">
        <v>79945416</v>
      </c>
      <c r="H1097" s="21">
        <v>114.84</v>
      </c>
      <c r="I1097" s="21">
        <v>114.9</v>
      </c>
      <c r="J1097" s="26">
        <v>0.06</v>
      </c>
      <c r="K1097" s="6"/>
      <c r="L1097" s="6"/>
      <c r="M1097" s="6"/>
      <c r="N1097" s="9">
        <v>273.24</v>
      </c>
      <c r="O1097" s="9">
        <v>273.24</v>
      </c>
      <c r="P1097" s="9">
        <v>79943096.299999997</v>
      </c>
      <c r="Q1097" s="9">
        <v>105462389.98</v>
      </c>
      <c r="R1097" s="11">
        <v>-5803913.4000000004</v>
      </c>
      <c r="S1097" s="7"/>
      <c r="T1097" s="7"/>
      <c r="U1097" s="7"/>
      <c r="V1097" s="7"/>
      <c r="W1097" s="7"/>
      <c r="X1097" s="7"/>
    </row>
    <row r="1098" spans="1:24" x14ac:dyDescent="0.2">
      <c r="A1098" s="8">
        <v>43385.615277777775</v>
      </c>
      <c r="B1098" s="9">
        <v>273.2</v>
      </c>
      <c r="C1098" s="9">
        <v>273.20999999999998</v>
      </c>
      <c r="D1098" s="9">
        <v>273.06</v>
      </c>
      <c r="E1098" s="9">
        <v>273.10000000000002</v>
      </c>
      <c r="F1098" s="10">
        <v>75830</v>
      </c>
      <c r="G1098" s="9">
        <v>20711214</v>
      </c>
      <c r="H1098" s="21">
        <v>25.92</v>
      </c>
      <c r="I1098" s="21">
        <v>25.91</v>
      </c>
      <c r="J1098" s="28">
        <v>0.01</v>
      </c>
      <c r="K1098" s="6"/>
      <c r="L1098" s="6"/>
      <c r="M1098" s="6"/>
      <c r="N1098" s="9">
        <v>273.12</v>
      </c>
      <c r="O1098" s="9">
        <v>273.13</v>
      </c>
      <c r="P1098" s="9">
        <v>20710500.030000001</v>
      </c>
      <c r="Q1098" s="9">
        <v>105463103.95</v>
      </c>
      <c r="R1098" s="11">
        <v>-5803199.4299999997</v>
      </c>
      <c r="S1098" s="7"/>
      <c r="T1098" s="7"/>
      <c r="U1098" s="7"/>
      <c r="V1098" s="7"/>
      <c r="W1098" s="7"/>
      <c r="X1098" s="7"/>
    </row>
    <row r="1099" spans="1:24" x14ac:dyDescent="0.2">
      <c r="A1099" s="8">
        <v>43385.615972222222</v>
      </c>
      <c r="B1099" s="9">
        <v>273.08999999999997</v>
      </c>
      <c r="C1099" s="9">
        <v>273.27</v>
      </c>
      <c r="D1099" s="9">
        <v>273.02999999999997</v>
      </c>
      <c r="E1099" s="9">
        <v>273.24</v>
      </c>
      <c r="F1099" s="10">
        <v>226660</v>
      </c>
      <c r="G1099" s="9">
        <v>61918156</v>
      </c>
      <c r="H1099" s="21">
        <v>298.91000000000003</v>
      </c>
      <c r="I1099" s="21">
        <v>298.95999999999998</v>
      </c>
      <c r="J1099" s="26">
        <v>0.05</v>
      </c>
      <c r="K1099" s="6"/>
      <c r="L1099" s="6"/>
      <c r="M1099" s="6"/>
      <c r="N1099" s="9">
        <v>273.2</v>
      </c>
      <c r="O1099" s="9">
        <v>273.18</v>
      </c>
      <c r="P1099" s="9">
        <v>61922378.700000003</v>
      </c>
      <c r="Q1099" s="9">
        <v>105458881.25</v>
      </c>
      <c r="R1099" s="11">
        <v>-5807422.1299999999</v>
      </c>
      <c r="S1099" s="7"/>
      <c r="T1099" s="7"/>
      <c r="U1099" s="7"/>
      <c r="V1099" s="7"/>
      <c r="W1099" s="7"/>
      <c r="X1099" s="7"/>
    </row>
    <row r="1100" spans="1:24" x14ac:dyDescent="0.2">
      <c r="A1100" s="8">
        <v>43385.616666666669</v>
      </c>
      <c r="B1100" s="9">
        <v>273.25</v>
      </c>
      <c r="C1100" s="9">
        <v>273.31</v>
      </c>
      <c r="D1100" s="9">
        <v>273.04000000000002</v>
      </c>
      <c r="E1100" s="9">
        <v>273.3</v>
      </c>
      <c r="F1100" s="10">
        <v>125190</v>
      </c>
      <c r="G1100" s="9">
        <v>34204540</v>
      </c>
      <c r="H1100" s="21">
        <v>55.23</v>
      </c>
      <c r="I1100" s="21">
        <v>55.24</v>
      </c>
      <c r="J1100" s="28">
        <v>0.01</v>
      </c>
      <c r="K1100" s="6"/>
      <c r="L1100" s="6"/>
      <c r="M1100" s="6"/>
      <c r="N1100" s="9">
        <v>273.24</v>
      </c>
      <c r="O1100" s="9">
        <v>273.22000000000003</v>
      </c>
      <c r="P1100" s="9">
        <v>34206602.630000003</v>
      </c>
      <c r="Q1100" s="9">
        <v>105456818.63</v>
      </c>
      <c r="R1100" s="11">
        <v>-5809484.75</v>
      </c>
      <c r="S1100" s="7"/>
      <c r="T1100" s="7"/>
      <c r="U1100" s="7"/>
      <c r="V1100" s="7"/>
      <c r="W1100" s="7"/>
      <c r="X1100" s="7"/>
    </row>
    <row r="1101" spans="1:24" x14ac:dyDescent="0.2">
      <c r="A1101" s="8">
        <v>43385.617361111108</v>
      </c>
      <c r="B1101" s="9">
        <v>273.3</v>
      </c>
      <c r="C1101" s="9">
        <v>273.33</v>
      </c>
      <c r="D1101" s="9">
        <v>273.18</v>
      </c>
      <c r="E1101" s="9">
        <v>273.20999999999998</v>
      </c>
      <c r="F1101" s="10">
        <v>173350</v>
      </c>
      <c r="G1101" s="9">
        <v>47367512</v>
      </c>
      <c r="H1101" s="21">
        <v>138.47</v>
      </c>
      <c r="I1101" s="21">
        <v>138.47999999999999</v>
      </c>
      <c r="J1101" s="28">
        <v>0.01</v>
      </c>
      <c r="K1101" s="6"/>
      <c r="L1101" s="6"/>
      <c r="M1101" s="6"/>
      <c r="N1101" s="9">
        <v>273.23</v>
      </c>
      <c r="O1101" s="9">
        <v>273.25</v>
      </c>
      <c r="P1101" s="9">
        <v>47364853.880000003</v>
      </c>
      <c r="Q1101" s="9">
        <v>105459476.75</v>
      </c>
      <c r="R1101" s="11">
        <v>-5806826.6299999999</v>
      </c>
      <c r="S1101" s="7"/>
      <c r="T1101" s="7"/>
      <c r="U1101" s="7"/>
      <c r="V1101" s="7"/>
      <c r="W1101" s="7"/>
      <c r="X1101" s="7"/>
    </row>
    <row r="1102" spans="1:24" x14ac:dyDescent="0.2">
      <c r="A1102" s="8">
        <v>43385.618055555555</v>
      </c>
      <c r="B1102" s="9">
        <v>273.20999999999998</v>
      </c>
      <c r="C1102" s="9">
        <v>273.60000000000002</v>
      </c>
      <c r="D1102" s="9">
        <v>273.16000000000003</v>
      </c>
      <c r="E1102" s="9">
        <v>273.52</v>
      </c>
      <c r="F1102" s="10">
        <v>234260</v>
      </c>
      <c r="G1102" s="9">
        <v>64054024</v>
      </c>
      <c r="H1102" s="21">
        <v>135.13999999999999</v>
      </c>
      <c r="I1102" s="21">
        <v>135.22999999999999</v>
      </c>
      <c r="J1102" s="29">
        <v>0.09</v>
      </c>
      <c r="K1102" s="6"/>
      <c r="L1102" s="6"/>
      <c r="M1102" s="6"/>
      <c r="N1102" s="9">
        <v>273.45</v>
      </c>
      <c r="O1102" s="9">
        <v>273.43</v>
      </c>
      <c r="P1102" s="9">
        <v>64058397</v>
      </c>
      <c r="Q1102" s="9">
        <v>105455103.75</v>
      </c>
      <c r="R1102" s="11">
        <v>-5811199.6299999999</v>
      </c>
      <c r="S1102" s="7"/>
      <c r="T1102" s="7"/>
      <c r="U1102" s="7"/>
      <c r="V1102" s="7"/>
      <c r="W1102" s="7"/>
      <c r="X1102" s="7"/>
    </row>
    <row r="1103" spans="1:24" x14ac:dyDescent="0.2">
      <c r="A1103" s="8">
        <v>43385.618750000001</v>
      </c>
      <c r="B1103" s="9">
        <v>273.52</v>
      </c>
      <c r="C1103" s="9">
        <v>273.76</v>
      </c>
      <c r="D1103" s="9">
        <v>273.51</v>
      </c>
      <c r="E1103" s="9">
        <v>273.7</v>
      </c>
      <c r="F1103" s="10">
        <v>281320</v>
      </c>
      <c r="G1103" s="9">
        <v>76985088</v>
      </c>
      <c r="H1103" s="21">
        <v>120.09</v>
      </c>
      <c r="I1103" s="21">
        <v>120.19</v>
      </c>
      <c r="J1103" s="29">
        <v>0.1</v>
      </c>
      <c r="K1103" s="6"/>
      <c r="L1103" s="6"/>
      <c r="M1103" s="6"/>
      <c r="N1103" s="9">
        <v>273.67</v>
      </c>
      <c r="O1103" s="9">
        <v>273.66000000000003</v>
      </c>
      <c r="P1103" s="9">
        <v>76988141.099999994</v>
      </c>
      <c r="Q1103" s="9">
        <v>105452050.65000001</v>
      </c>
      <c r="R1103" s="11">
        <v>-5814252.7300000004</v>
      </c>
      <c r="S1103" s="7"/>
      <c r="T1103" s="7"/>
      <c r="U1103" s="7"/>
      <c r="V1103" s="7"/>
      <c r="W1103" s="7"/>
      <c r="X1103" s="7"/>
    </row>
    <row r="1104" spans="1:24" x14ac:dyDescent="0.2">
      <c r="A1104" s="8">
        <v>43385.619444444441</v>
      </c>
      <c r="B1104" s="9">
        <v>273.69</v>
      </c>
      <c r="C1104" s="9">
        <v>273.77999999999997</v>
      </c>
      <c r="D1104" s="9">
        <v>273.52999999999997</v>
      </c>
      <c r="E1104" s="9">
        <v>273.58999999999997</v>
      </c>
      <c r="F1104" s="10">
        <v>167410</v>
      </c>
      <c r="G1104" s="9">
        <v>45808136</v>
      </c>
      <c r="H1104" s="21">
        <v>59.51</v>
      </c>
      <c r="I1104" s="21">
        <v>59.5</v>
      </c>
      <c r="J1104" s="28">
        <v>0.01</v>
      </c>
      <c r="K1104" s="6"/>
      <c r="L1104" s="6"/>
      <c r="M1104" s="6"/>
      <c r="N1104" s="9">
        <v>273.62</v>
      </c>
      <c r="O1104" s="9">
        <v>273.63</v>
      </c>
      <c r="P1104" s="9">
        <v>45807142.729999997</v>
      </c>
      <c r="Q1104" s="9">
        <v>105453043.93000001</v>
      </c>
      <c r="R1104" s="11">
        <v>-5813259.4500000002</v>
      </c>
      <c r="S1104" s="7"/>
      <c r="T1104" s="7"/>
      <c r="U1104" s="7"/>
      <c r="V1104" s="7"/>
      <c r="W1104" s="7"/>
      <c r="X1104" s="7"/>
    </row>
    <row r="1105" spans="1:24" x14ac:dyDescent="0.2">
      <c r="A1105" s="8">
        <v>43385.620138888888</v>
      </c>
      <c r="B1105" s="9">
        <v>273.58999999999997</v>
      </c>
      <c r="C1105" s="9">
        <v>273.68</v>
      </c>
      <c r="D1105" s="9">
        <v>273.47000000000003</v>
      </c>
      <c r="E1105" s="9">
        <v>273.63</v>
      </c>
      <c r="F1105" s="10">
        <v>275070</v>
      </c>
      <c r="G1105" s="9">
        <v>75256024</v>
      </c>
      <c r="H1105" s="21">
        <v>164.31</v>
      </c>
      <c r="I1105" s="21">
        <v>164.29</v>
      </c>
      <c r="J1105" s="28">
        <v>0.02</v>
      </c>
      <c r="K1105" s="6"/>
      <c r="L1105" s="6"/>
      <c r="M1105" s="6"/>
      <c r="N1105" s="9">
        <v>273.60000000000002</v>
      </c>
      <c r="O1105" s="9">
        <v>273.58999999999997</v>
      </c>
      <c r="P1105" s="9">
        <v>75259839.680000007</v>
      </c>
      <c r="Q1105" s="9">
        <v>105449228.25</v>
      </c>
      <c r="R1105" s="11">
        <v>-5817075.1299999999</v>
      </c>
      <c r="S1105" s="7"/>
      <c r="T1105" s="7"/>
      <c r="U1105" s="7"/>
      <c r="V1105" s="7"/>
      <c r="W1105" s="7"/>
      <c r="X1105" s="7"/>
    </row>
    <row r="1106" spans="1:24" x14ac:dyDescent="0.2">
      <c r="A1106" s="8">
        <v>43385.620833333334</v>
      </c>
      <c r="B1106" s="9">
        <v>273.63</v>
      </c>
      <c r="C1106" s="9">
        <v>274.36</v>
      </c>
      <c r="D1106" s="9">
        <v>273.63</v>
      </c>
      <c r="E1106" s="9">
        <v>274.27999999999997</v>
      </c>
      <c r="F1106" s="10">
        <v>615940</v>
      </c>
      <c r="G1106" s="9">
        <v>168822720</v>
      </c>
      <c r="H1106" s="21">
        <v>223.92</v>
      </c>
      <c r="I1106" s="21">
        <v>224.33</v>
      </c>
      <c r="J1106" s="46">
        <v>0.41</v>
      </c>
      <c r="K1106" s="6"/>
      <c r="L1106" s="6"/>
      <c r="M1106" s="6"/>
      <c r="N1106" s="9">
        <v>274.14</v>
      </c>
      <c r="O1106" s="9">
        <v>274.08999999999997</v>
      </c>
      <c r="P1106" s="9">
        <v>168852251.75</v>
      </c>
      <c r="Q1106" s="9">
        <v>105419696.5</v>
      </c>
      <c r="R1106" s="11">
        <v>-5846606.8799999999</v>
      </c>
      <c r="S1106" s="7"/>
      <c r="T1106" s="7"/>
      <c r="U1106" s="7"/>
      <c r="V1106" s="7"/>
      <c r="W1106" s="7"/>
      <c r="X1106" s="7"/>
    </row>
    <row r="1107" spans="1:24" x14ac:dyDescent="0.2">
      <c r="A1107" s="8">
        <v>43385.621527777781</v>
      </c>
      <c r="B1107" s="9">
        <v>274.27999999999997</v>
      </c>
      <c r="C1107" s="9">
        <v>274.52</v>
      </c>
      <c r="D1107" s="9">
        <v>274.14</v>
      </c>
      <c r="E1107" s="9">
        <v>274.48</v>
      </c>
      <c r="F1107" s="10">
        <v>615740</v>
      </c>
      <c r="G1107" s="9">
        <v>168948112</v>
      </c>
      <c r="H1107" s="21">
        <v>99.97</v>
      </c>
      <c r="I1107" s="21">
        <v>100.07</v>
      </c>
      <c r="J1107" s="29">
        <v>0.11</v>
      </c>
      <c r="K1107" s="6"/>
      <c r="L1107" s="6"/>
      <c r="M1107" s="6"/>
      <c r="N1107" s="9">
        <v>274.41000000000003</v>
      </c>
      <c r="O1107" s="9">
        <v>274.38</v>
      </c>
      <c r="P1107" s="9">
        <v>168962134.69999999</v>
      </c>
      <c r="Q1107" s="9">
        <v>105405673.8</v>
      </c>
      <c r="R1107" s="11">
        <v>-5860629.5800000001</v>
      </c>
      <c r="S1107" s="7"/>
      <c r="T1107" s="7"/>
      <c r="U1107" s="7"/>
      <c r="V1107" s="7"/>
      <c r="W1107" s="7"/>
      <c r="X1107" s="7"/>
    </row>
    <row r="1108" spans="1:24" x14ac:dyDescent="0.2">
      <c r="A1108" s="8">
        <v>43385.62222222222</v>
      </c>
      <c r="B1108" s="9">
        <v>274.49</v>
      </c>
      <c r="C1108" s="9">
        <v>274.57</v>
      </c>
      <c r="D1108" s="9">
        <v>274.27999999999997</v>
      </c>
      <c r="E1108" s="9">
        <v>274.37</v>
      </c>
      <c r="F1108" s="10">
        <v>441380</v>
      </c>
      <c r="G1108" s="9">
        <v>121117160</v>
      </c>
      <c r="H1108" s="21">
        <v>71.680000000000007</v>
      </c>
      <c r="I1108" s="21">
        <v>71.69</v>
      </c>
      <c r="J1108" s="28">
        <v>0.01</v>
      </c>
      <c r="K1108" s="6"/>
      <c r="L1108" s="6"/>
      <c r="M1108" s="6"/>
      <c r="N1108" s="9">
        <v>274.39999999999998</v>
      </c>
      <c r="O1108" s="9">
        <v>274.41000000000003</v>
      </c>
      <c r="P1108" s="9">
        <v>121113568.55</v>
      </c>
      <c r="Q1108" s="9">
        <v>105409265.25</v>
      </c>
      <c r="R1108" s="11">
        <v>-5857038.1299999999</v>
      </c>
      <c r="S1108" s="7"/>
      <c r="T1108" s="7"/>
      <c r="U1108" s="7"/>
      <c r="V1108" s="7"/>
      <c r="W1108" s="7"/>
      <c r="X1108" s="7"/>
    </row>
    <row r="1109" spans="1:24" x14ac:dyDescent="0.2">
      <c r="A1109" s="8">
        <v>43385.622916666667</v>
      </c>
      <c r="B1109" s="9">
        <v>274.36</v>
      </c>
      <c r="C1109" s="9">
        <v>274.58999999999997</v>
      </c>
      <c r="D1109" s="9">
        <v>274.33999999999997</v>
      </c>
      <c r="E1109" s="9">
        <v>274.55</v>
      </c>
      <c r="F1109" s="10">
        <v>314770</v>
      </c>
      <c r="G1109" s="9">
        <v>86403632</v>
      </c>
      <c r="H1109" s="21">
        <v>71.31</v>
      </c>
      <c r="I1109" s="21">
        <v>71.34</v>
      </c>
      <c r="J1109" s="28">
        <v>0.02</v>
      </c>
      <c r="K1109" s="6"/>
      <c r="L1109" s="6"/>
      <c r="M1109" s="6"/>
      <c r="N1109" s="9">
        <v>274.51</v>
      </c>
      <c r="O1109" s="9">
        <v>274.5</v>
      </c>
      <c r="P1109" s="9">
        <v>86406725.780000001</v>
      </c>
      <c r="Q1109" s="9">
        <v>105406171.48</v>
      </c>
      <c r="R1109" s="11">
        <v>-5860131.9000000004</v>
      </c>
      <c r="S1109" s="7"/>
      <c r="T1109" s="7"/>
      <c r="U1109" s="7"/>
      <c r="V1109" s="7"/>
      <c r="W1109" s="7"/>
      <c r="X1109" s="7"/>
    </row>
    <row r="1110" spans="1:24" x14ac:dyDescent="0.2">
      <c r="A1110" s="8">
        <v>43385.623611111114</v>
      </c>
      <c r="B1110" s="9">
        <v>274.56</v>
      </c>
      <c r="C1110" s="9">
        <v>274.63</v>
      </c>
      <c r="D1110" s="9">
        <v>274.37</v>
      </c>
      <c r="E1110" s="9">
        <v>274.5</v>
      </c>
      <c r="F1110" s="10">
        <v>290880</v>
      </c>
      <c r="G1110" s="9">
        <v>79847472</v>
      </c>
      <c r="H1110" s="21">
        <v>92.41</v>
      </c>
      <c r="I1110" s="21">
        <v>92.41</v>
      </c>
      <c r="J1110" s="28">
        <v>0</v>
      </c>
      <c r="K1110" s="6"/>
      <c r="L1110" s="6"/>
      <c r="M1110" s="6"/>
      <c r="N1110" s="9">
        <v>274.5</v>
      </c>
      <c r="O1110" s="9">
        <v>274.5</v>
      </c>
      <c r="P1110" s="9">
        <v>79846560</v>
      </c>
      <c r="Q1110" s="9">
        <v>105407083.48</v>
      </c>
      <c r="R1110" s="11">
        <v>-5859219.9000000004</v>
      </c>
      <c r="S1110" s="7"/>
      <c r="T1110" s="7"/>
      <c r="U1110" s="7"/>
      <c r="V1110" s="7"/>
      <c r="W1110" s="7"/>
      <c r="X1110" s="7"/>
    </row>
    <row r="1111" spans="1:24" x14ac:dyDescent="0.2">
      <c r="A1111" s="8">
        <v>43385.624305555553</v>
      </c>
      <c r="B1111" s="9">
        <v>274.51</v>
      </c>
      <c r="C1111" s="9">
        <v>274.52</v>
      </c>
      <c r="D1111" s="9">
        <v>274.22000000000003</v>
      </c>
      <c r="E1111" s="9">
        <v>274.45</v>
      </c>
      <c r="F1111" s="10">
        <v>564720</v>
      </c>
      <c r="G1111" s="9">
        <v>154956736</v>
      </c>
      <c r="H1111" s="21">
        <v>194.14</v>
      </c>
      <c r="I1111" s="21">
        <v>194.07</v>
      </c>
      <c r="J1111" s="27">
        <v>0.08</v>
      </c>
      <c r="K1111" s="6"/>
      <c r="L1111" s="6"/>
      <c r="M1111" s="6"/>
      <c r="N1111" s="9">
        <v>274.41000000000003</v>
      </c>
      <c r="O1111" s="9">
        <v>274.39999999999998</v>
      </c>
      <c r="P1111" s="9">
        <v>154964815.19999999</v>
      </c>
      <c r="Q1111" s="9">
        <v>105399004.28</v>
      </c>
      <c r="R1111" s="11">
        <v>-5867299.0999999996</v>
      </c>
      <c r="S1111" s="7"/>
      <c r="T1111" s="7"/>
      <c r="U1111" s="7"/>
      <c r="V1111" s="7"/>
      <c r="W1111" s="7"/>
      <c r="X1111" s="7"/>
    </row>
    <row r="1112" spans="1:24" x14ac:dyDescent="0.2">
      <c r="A1112" s="8">
        <v>43385.625</v>
      </c>
      <c r="B1112" s="9">
        <v>274.45</v>
      </c>
      <c r="C1112" s="9">
        <v>274.67</v>
      </c>
      <c r="D1112" s="9">
        <v>274.36</v>
      </c>
      <c r="E1112" s="9">
        <v>274.58</v>
      </c>
      <c r="F1112" s="10">
        <v>501110</v>
      </c>
      <c r="G1112" s="9">
        <v>137571968</v>
      </c>
      <c r="H1112" s="21">
        <v>88.74</v>
      </c>
      <c r="I1112" s="21">
        <v>88.78</v>
      </c>
      <c r="J1112" s="30">
        <v>0.04</v>
      </c>
      <c r="K1112" s="6"/>
      <c r="L1112" s="6"/>
      <c r="M1112" s="6"/>
      <c r="N1112" s="9">
        <v>274.55</v>
      </c>
      <c r="O1112" s="9">
        <v>274.52999999999997</v>
      </c>
      <c r="P1112" s="9">
        <v>137578497.72999999</v>
      </c>
      <c r="Q1112" s="9">
        <v>105392474.55</v>
      </c>
      <c r="R1112" s="11">
        <v>-5873828.8300000001</v>
      </c>
      <c r="S1112" s="7"/>
      <c r="T1112" s="7"/>
      <c r="U1112" s="7"/>
      <c r="V1112" s="7"/>
      <c r="W1112" s="7"/>
      <c r="X1112" s="7"/>
    </row>
    <row r="1113" spans="1:24" x14ac:dyDescent="0.2">
      <c r="A1113" s="8">
        <v>43385.625694444447</v>
      </c>
      <c r="B1113" s="9">
        <v>274.58</v>
      </c>
      <c r="C1113" s="9">
        <v>274.62</v>
      </c>
      <c r="D1113" s="9">
        <v>274.08999999999997</v>
      </c>
      <c r="E1113" s="9">
        <v>274.11</v>
      </c>
      <c r="F1113" s="10">
        <v>799970</v>
      </c>
      <c r="G1113" s="9">
        <v>219409600</v>
      </c>
      <c r="H1113" s="21">
        <v>159.63999999999999</v>
      </c>
      <c r="I1113" s="21">
        <v>159.49</v>
      </c>
      <c r="J1113" s="33">
        <v>0.15</v>
      </c>
      <c r="K1113" s="6"/>
      <c r="L1113" s="6"/>
      <c r="M1113" s="6"/>
      <c r="N1113" s="9">
        <v>274.23</v>
      </c>
      <c r="O1113" s="9">
        <v>274.27</v>
      </c>
      <c r="P1113" s="9">
        <v>219377773.03</v>
      </c>
      <c r="Q1113" s="9">
        <v>105424301.53</v>
      </c>
      <c r="R1113" s="11">
        <v>-5842001.8499999996</v>
      </c>
      <c r="S1113" s="7"/>
      <c r="T1113" s="7"/>
      <c r="U1113" s="7"/>
      <c r="V1113" s="7"/>
      <c r="W1113" s="7"/>
      <c r="X1113" s="7"/>
    </row>
    <row r="1114" spans="1:24" x14ac:dyDescent="0.2">
      <c r="A1114" s="8">
        <v>43385.626388888886</v>
      </c>
      <c r="B1114" s="9">
        <v>274.10000000000002</v>
      </c>
      <c r="C1114" s="9">
        <v>274.19</v>
      </c>
      <c r="D1114" s="9">
        <v>273.89999999999998</v>
      </c>
      <c r="E1114" s="9">
        <v>273.95999999999998</v>
      </c>
      <c r="F1114" s="10">
        <v>323560</v>
      </c>
      <c r="G1114" s="9">
        <v>88661920</v>
      </c>
      <c r="H1114" s="21">
        <v>40.450000000000003</v>
      </c>
      <c r="I1114" s="21">
        <v>40.409999999999997</v>
      </c>
      <c r="J1114" s="28">
        <v>0.04</v>
      </c>
      <c r="K1114" s="6"/>
      <c r="L1114" s="6"/>
      <c r="M1114" s="6"/>
      <c r="N1114" s="9">
        <v>274</v>
      </c>
      <c r="O1114" s="9">
        <v>274.02</v>
      </c>
      <c r="P1114" s="9">
        <v>88656248.900000006</v>
      </c>
      <c r="Q1114" s="9">
        <v>105429972.63</v>
      </c>
      <c r="R1114" s="11">
        <v>-5836330.75</v>
      </c>
      <c r="S1114" s="7"/>
      <c r="T1114" s="7"/>
      <c r="U1114" s="7"/>
      <c r="V1114" s="7"/>
      <c r="W1114" s="7"/>
      <c r="X1114" s="7"/>
    </row>
    <row r="1115" spans="1:24" x14ac:dyDescent="0.2">
      <c r="A1115" s="8">
        <v>43385.627083333333</v>
      </c>
      <c r="B1115" s="9">
        <v>273.97000000000003</v>
      </c>
      <c r="C1115" s="9">
        <v>274.16000000000003</v>
      </c>
      <c r="D1115" s="9">
        <v>273.95</v>
      </c>
      <c r="E1115" s="9">
        <v>273.98</v>
      </c>
      <c r="F1115" s="10">
        <v>361120</v>
      </c>
      <c r="G1115" s="9">
        <v>98956888</v>
      </c>
      <c r="H1115" s="21">
        <v>111.61</v>
      </c>
      <c r="I1115" s="21">
        <v>111.61</v>
      </c>
      <c r="J1115" s="28">
        <v>0</v>
      </c>
      <c r="K1115" s="6"/>
      <c r="L1115" s="6"/>
      <c r="M1115" s="6"/>
      <c r="N1115" s="9">
        <v>274.02</v>
      </c>
      <c r="O1115" s="9">
        <v>274.02999999999997</v>
      </c>
      <c r="P1115" s="9">
        <v>98953199.599999994</v>
      </c>
      <c r="Q1115" s="9">
        <v>105433661.03</v>
      </c>
      <c r="R1115" s="11">
        <v>-5832642.3499999996</v>
      </c>
      <c r="S1115" s="7"/>
      <c r="T1115" s="7"/>
      <c r="U1115" s="7"/>
      <c r="V1115" s="7"/>
      <c r="W1115" s="7"/>
      <c r="X1115" s="7"/>
    </row>
    <row r="1116" spans="1:24" x14ac:dyDescent="0.2">
      <c r="A1116" s="8">
        <v>43385.62777777778</v>
      </c>
      <c r="B1116" s="9">
        <v>273.99</v>
      </c>
      <c r="C1116" s="9">
        <v>274.37</v>
      </c>
      <c r="D1116" s="9">
        <v>273.98</v>
      </c>
      <c r="E1116" s="9">
        <v>274.27</v>
      </c>
      <c r="F1116" s="10">
        <v>287110</v>
      </c>
      <c r="G1116" s="9">
        <v>78728848</v>
      </c>
      <c r="H1116" s="21">
        <v>79.510000000000005</v>
      </c>
      <c r="I1116" s="21">
        <v>79.56</v>
      </c>
      <c r="J1116" s="30">
        <v>0.05</v>
      </c>
      <c r="K1116" s="6"/>
      <c r="L1116" s="6"/>
      <c r="M1116" s="6"/>
      <c r="N1116" s="9">
        <v>274.22000000000003</v>
      </c>
      <c r="O1116" s="9">
        <v>274.20999999999998</v>
      </c>
      <c r="P1116" s="9">
        <v>78732021.980000004</v>
      </c>
      <c r="Q1116" s="9">
        <v>105430487.05</v>
      </c>
      <c r="R1116" s="11">
        <v>-5835816.3300000001</v>
      </c>
      <c r="S1116" s="7"/>
      <c r="T1116" s="7"/>
      <c r="U1116" s="7"/>
      <c r="V1116" s="7"/>
      <c r="W1116" s="7"/>
      <c r="X1116" s="7"/>
    </row>
    <row r="1117" spans="1:24" x14ac:dyDescent="0.2">
      <c r="A1117" s="8">
        <v>43385.628472222219</v>
      </c>
      <c r="B1117" s="9">
        <v>274.27999999999997</v>
      </c>
      <c r="C1117" s="9">
        <v>274.51</v>
      </c>
      <c r="D1117" s="9">
        <v>274.27</v>
      </c>
      <c r="E1117" s="9">
        <v>274.36</v>
      </c>
      <c r="F1117" s="10">
        <v>288880</v>
      </c>
      <c r="G1117" s="9">
        <v>79262624</v>
      </c>
      <c r="H1117" s="21">
        <v>100.62</v>
      </c>
      <c r="I1117" s="21">
        <v>100.68</v>
      </c>
      <c r="J1117" s="26">
        <v>0.06</v>
      </c>
      <c r="K1117" s="6"/>
      <c r="L1117" s="6"/>
      <c r="M1117" s="6"/>
      <c r="N1117" s="9">
        <v>274.38</v>
      </c>
      <c r="O1117" s="9">
        <v>274.38</v>
      </c>
      <c r="P1117" s="9">
        <v>79261450</v>
      </c>
      <c r="Q1117" s="9">
        <v>105431661.05</v>
      </c>
      <c r="R1117" s="11">
        <v>-5834642.3300000001</v>
      </c>
      <c r="S1117" s="7"/>
      <c r="T1117" s="7"/>
      <c r="U1117" s="7"/>
      <c r="V1117" s="7"/>
      <c r="W1117" s="7"/>
      <c r="X1117" s="7"/>
    </row>
    <row r="1118" spans="1:24" x14ac:dyDescent="0.2">
      <c r="A1118" s="8">
        <v>43385.629166666666</v>
      </c>
      <c r="B1118" s="9">
        <v>274.36</v>
      </c>
      <c r="C1118" s="9">
        <v>274.44</v>
      </c>
      <c r="D1118" s="9">
        <v>274.19</v>
      </c>
      <c r="E1118" s="9">
        <v>274.3</v>
      </c>
      <c r="F1118" s="10">
        <v>332860</v>
      </c>
      <c r="G1118" s="9">
        <v>91306880</v>
      </c>
      <c r="H1118" s="21">
        <v>115.22</v>
      </c>
      <c r="I1118" s="21">
        <v>115.2</v>
      </c>
      <c r="J1118" s="28">
        <v>0.03</v>
      </c>
      <c r="K1118" s="6"/>
      <c r="L1118" s="6"/>
      <c r="M1118" s="6"/>
      <c r="N1118" s="9">
        <v>274.31</v>
      </c>
      <c r="O1118" s="9">
        <v>274.31</v>
      </c>
      <c r="P1118" s="9">
        <v>91305994.450000003</v>
      </c>
      <c r="Q1118" s="9">
        <v>105432546.59999999</v>
      </c>
      <c r="R1118" s="11">
        <v>-5833756.7800000003</v>
      </c>
      <c r="S1118" s="7"/>
      <c r="T1118" s="7"/>
      <c r="U1118" s="7"/>
      <c r="V1118" s="7"/>
      <c r="W1118" s="7"/>
      <c r="X1118" s="7"/>
    </row>
    <row r="1119" spans="1:24" x14ac:dyDescent="0.2">
      <c r="A1119" s="8">
        <v>43385.629861111112</v>
      </c>
      <c r="B1119" s="9">
        <v>274.31</v>
      </c>
      <c r="C1119" s="9">
        <v>274.51</v>
      </c>
      <c r="D1119" s="9">
        <v>274.29000000000002</v>
      </c>
      <c r="E1119" s="9">
        <v>274.44</v>
      </c>
      <c r="F1119" s="10">
        <v>198710</v>
      </c>
      <c r="G1119" s="9">
        <v>54528952</v>
      </c>
      <c r="H1119" s="21">
        <v>59.7</v>
      </c>
      <c r="I1119" s="21">
        <v>59.72</v>
      </c>
      <c r="J1119" s="28">
        <v>0.02</v>
      </c>
      <c r="K1119" s="6"/>
      <c r="L1119" s="6"/>
      <c r="M1119" s="6"/>
      <c r="N1119" s="9">
        <v>274.42</v>
      </c>
      <c r="O1119" s="9">
        <v>274.41000000000003</v>
      </c>
      <c r="P1119" s="9">
        <v>54529998.200000003</v>
      </c>
      <c r="Q1119" s="9">
        <v>105431500.40000001</v>
      </c>
      <c r="R1119" s="11">
        <v>-5834802.9800000004</v>
      </c>
      <c r="S1119" s="7"/>
      <c r="T1119" s="7"/>
      <c r="U1119" s="7"/>
      <c r="V1119" s="7"/>
      <c r="W1119" s="7"/>
      <c r="X1119" s="7"/>
    </row>
    <row r="1120" spans="1:24" x14ac:dyDescent="0.2">
      <c r="A1120" s="8">
        <v>43385.630555555559</v>
      </c>
      <c r="B1120" s="9">
        <v>274.45</v>
      </c>
      <c r="C1120" s="9">
        <v>275</v>
      </c>
      <c r="D1120" s="9">
        <v>274.45</v>
      </c>
      <c r="E1120" s="9">
        <v>274.97000000000003</v>
      </c>
      <c r="F1120" s="10">
        <v>670930</v>
      </c>
      <c r="G1120" s="9">
        <v>184374944</v>
      </c>
      <c r="H1120" s="21">
        <v>337.64</v>
      </c>
      <c r="I1120" s="21">
        <v>338.12</v>
      </c>
      <c r="J1120" s="47">
        <v>0.48</v>
      </c>
      <c r="K1120" s="6"/>
      <c r="L1120" s="6"/>
      <c r="M1120" s="6"/>
      <c r="N1120" s="9">
        <v>274.85000000000002</v>
      </c>
      <c r="O1120" s="9">
        <v>274.81</v>
      </c>
      <c r="P1120" s="9">
        <v>184403433.18000001</v>
      </c>
      <c r="Q1120" s="9">
        <v>105403011.23</v>
      </c>
      <c r="R1120" s="11">
        <v>-5863292.1500000004</v>
      </c>
      <c r="S1120" s="7"/>
      <c r="T1120" s="7"/>
      <c r="U1120" s="7"/>
      <c r="V1120" s="7"/>
      <c r="W1120" s="7"/>
      <c r="X1120" s="7"/>
    </row>
    <row r="1121" spans="1:24" x14ac:dyDescent="0.2">
      <c r="A1121" s="8">
        <v>43385.631249999999</v>
      </c>
      <c r="B1121" s="9">
        <v>274.98</v>
      </c>
      <c r="C1121" s="9">
        <v>275.06</v>
      </c>
      <c r="D1121" s="9">
        <v>274.87</v>
      </c>
      <c r="E1121" s="9">
        <v>274.93</v>
      </c>
      <c r="F1121" s="10">
        <v>290540</v>
      </c>
      <c r="G1121" s="9">
        <v>79884848</v>
      </c>
      <c r="H1121" s="21">
        <v>43.3</v>
      </c>
      <c r="I1121" s="21">
        <v>43.33</v>
      </c>
      <c r="J1121" s="28">
        <v>0.02</v>
      </c>
      <c r="K1121" s="6"/>
      <c r="L1121" s="6"/>
      <c r="M1121" s="6"/>
      <c r="N1121" s="9">
        <v>274.95</v>
      </c>
      <c r="O1121" s="9">
        <v>274.95</v>
      </c>
      <c r="P1121" s="9">
        <v>79883246.650000006</v>
      </c>
      <c r="Q1121" s="9">
        <v>105404612.58</v>
      </c>
      <c r="R1121" s="11">
        <v>-5861690.7999999998</v>
      </c>
      <c r="S1121" s="7"/>
      <c r="T1121" s="7"/>
      <c r="U1121" s="7"/>
      <c r="V1121" s="7"/>
      <c r="W1121" s="7"/>
      <c r="X1121" s="7"/>
    </row>
    <row r="1122" spans="1:24" x14ac:dyDescent="0.2">
      <c r="A1122" s="8">
        <v>43385.631944444445</v>
      </c>
      <c r="B1122" s="9">
        <v>274.94</v>
      </c>
      <c r="C1122" s="9">
        <v>275.38</v>
      </c>
      <c r="D1122" s="9">
        <v>274.93</v>
      </c>
      <c r="E1122" s="9">
        <v>275.17</v>
      </c>
      <c r="F1122" s="10">
        <v>642430</v>
      </c>
      <c r="G1122" s="9">
        <v>176772416</v>
      </c>
      <c r="H1122" s="21">
        <v>221.12</v>
      </c>
      <c r="I1122" s="21">
        <v>221.28</v>
      </c>
      <c r="J1122" s="38">
        <v>0.17</v>
      </c>
      <c r="K1122" s="6"/>
      <c r="L1122" s="6"/>
      <c r="M1122" s="6"/>
      <c r="N1122" s="9">
        <v>275.16000000000003</v>
      </c>
      <c r="O1122" s="9">
        <v>275.16000000000003</v>
      </c>
      <c r="P1122" s="9">
        <v>176772644.88</v>
      </c>
      <c r="Q1122" s="9">
        <v>105404383.7</v>
      </c>
      <c r="R1122" s="11">
        <v>-5861919.6799999997</v>
      </c>
      <c r="S1122" s="7"/>
      <c r="T1122" s="7"/>
      <c r="U1122" s="7"/>
      <c r="V1122" s="7"/>
      <c r="W1122" s="7"/>
      <c r="X1122" s="7"/>
    </row>
    <row r="1123" spans="1:24" x14ac:dyDescent="0.2">
      <c r="A1123" s="8">
        <v>43385.632638888892</v>
      </c>
      <c r="B1123" s="9">
        <v>275.17</v>
      </c>
      <c r="C1123" s="9">
        <v>275.32</v>
      </c>
      <c r="D1123" s="9">
        <v>275.07</v>
      </c>
      <c r="E1123" s="9">
        <v>275.29000000000002</v>
      </c>
      <c r="F1123" s="10">
        <v>418740</v>
      </c>
      <c r="G1123" s="9">
        <v>115249800</v>
      </c>
      <c r="H1123" s="21">
        <v>65.180000000000007</v>
      </c>
      <c r="I1123" s="21">
        <v>65.2</v>
      </c>
      <c r="J1123" s="28">
        <v>0.02</v>
      </c>
      <c r="K1123" s="6"/>
      <c r="L1123" s="6"/>
      <c r="M1123" s="6"/>
      <c r="N1123" s="9">
        <v>275.24</v>
      </c>
      <c r="O1123" s="9">
        <v>275.23</v>
      </c>
      <c r="P1123" s="9">
        <v>115255044.45</v>
      </c>
      <c r="Q1123" s="9">
        <v>105399139.25</v>
      </c>
      <c r="R1123" s="11">
        <v>-5867164.1299999999</v>
      </c>
      <c r="S1123" s="7"/>
      <c r="T1123" s="7"/>
      <c r="U1123" s="7"/>
      <c r="V1123" s="7"/>
      <c r="W1123" s="7"/>
      <c r="X1123" s="7"/>
    </row>
    <row r="1124" spans="1:24" x14ac:dyDescent="0.2">
      <c r="A1124" s="8">
        <v>43385.633333333331</v>
      </c>
      <c r="B1124" s="9">
        <v>275.29000000000002</v>
      </c>
      <c r="C1124" s="9">
        <v>275.32</v>
      </c>
      <c r="D1124" s="9">
        <v>274.92</v>
      </c>
      <c r="E1124" s="9">
        <v>275.01</v>
      </c>
      <c r="F1124" s="10">
        <v>485540</v>
      </c>
      <c r="G1124" s="9">
        <v>133563968</v>
      </c>
      <c r="H1124" s="21">
        <v>115.95</v>
      </c>
      <c r="I1124" s="21">
        <v>115.89</v>
      </c>
      <c r="J1124" s="26">
        <v>0.06</v>
      </c>
      <c r="K1124" s="6"/>
      <c r="L1124" s="6"/>
      <c r="M1124" s="6"/>
      <c r="N1124" s="9">
        <v>275.07</v>
      </c>
      <c r="O1124" s="9">
        <v>275.08</v>
      </c>
      <c r="P1124" s="9">
        <v>133555060.09999999</v>
      </c>
      <c r="Q1124" s="9">
        <v>105408047.15000001</v>
      </c>
      <c r="R1124" s="11">
        <v>-5858256.2300000004</v>
      </c>
      <c r="S1124" s="7"/>
      <c r="T1124" s="7"/>
      <c r="U1124" s="7"/>
      <c r="V1124" s="7"/>
      <c r="W1124" s="7"/>
      <c r="X1124" s="7"/>
    </row>
    <row r="1125" spans="1:24" x14ac:dyDescent="0.2">
      <c r="A1125" s="8">
        <v>43385.634027777778</v>
      </c>
      <c r="B1125" s="9">
        <v>275</v>
      </c>
      <c r="C1125" s="9">
        <v>275</v>
      </c>
      <c r="D1125" s="9">
        <v>274.82</v>
      </c>
      <c r="E1125" s="9">
        <v>274.83</v>
      </c>
      <c r="F1125" s="10">
        <v>443600</v>
      </c>
      <c r="G1125" s="9">
        <v>121937424</v>
      </c>
      <c r="H1125" s="21">
        <v>91.36</v>
      </c>
      <c r="I1125" s="21">
        <v>91.3</v>
      </c>
      <c r="J1125" s="32">
        <v>7.0000000000000007E-2</v>
      </c>
      <c r="K1125" s="6"/>
      <c r="L1125" s="6"/>
      <c r="M1125" s="6"/>
      <c r="N1125" s="9">
        <v>274.87</v>
      </c>
      <c r="O1125" s="9">
        <v>274.88</v>
      </c>
      <c r="P1125" s="9">
        <v>121932332</v>
      </c>
      <c r="Q1125" s="9">
        <v>105413139.15000001</v>
      </c>
      <c r="R1125" s="11">
        <v>-5853164.2300000004</v>
      </c>
      <c r="S1125" s="7"/>
      <c r="T1125" s="7"/>
      <c r="U1125" s="7"/>
      <c r="V1125" s="7"/>
      <c r="W1125" s="7"/>
      <c r="X1125" s="7"/>
    </row>
    <row r="1126" spans="1:24" x14ac:dyDescent="0.2">
      <c r="A1126" s="8">
        <v>43385.634722222225</v>
      </c>
      <c r="B1126" s="9">
        <v>274.83</v>
      </c>
      <c r="C1126" s="9">
        <v>275.16000000000003</v>
      </c>
      <c r="D1126" s="9">
        <v>274.82</v>
      </c>
      <c r="E1126" s="9">
        <v>275.01</v>
      </c>
      <c r="F1126" s="10">
        <v>467300</v>
      </c>
      <c r="G1126" s="9">
        <v>128505120</v>
      </c>
      <c r="H1126" s="21">
        <v>105.34</v>
      </c>
      <c r="I1126" s="21">
        <v>105.39</v>
      </c>
      <c r="J1126" s="28">
        <v>0.04</v>
      </c>
      <c r="K1126" s="6"/>
      <c r="L1126" s="6"/>
      <c r="M1126" s="6"/>
      <c r="N1126" s="9">
        <v>275</v>
      </c>
      <c r="O1126" s="9">
        <v>274.99</v>
      </c>
      <c r="P1126" s="9">
        <v>128507500</v>
      </c>
      <c r="Q1126" s="9">
        <v>105410759.15000001</v>
      </c>
      <c r="R1126" s="11">
        <v>-5855544.2300000004</v>
      </c>
      <c r="S1126" s="7"/>
      <c r="T1126" s="7"/>
      <c r="U1126" s="7"/>
      <c r="V1126" s="7"/>
      <c r="W1126" s="7"/>
      <c r="X1126" s="7"/>
    </row>
    <row r="1127" spans="1:24" x14ac:dyDescent="0.2">
      <c r="A1127" s="8">
        <v>43385.635416666664</v>
      </c>
      <c r="B1127" s="9">
        <v>275.01</v>
      </c>
      <c r="C1127" s="9">
        <v>275.01</v>
      </c>
      <c r="D1127" s="9">
        <v>274.73</v>
      </c>
      <c r="E1127" s="9">
        <v>274.79000000000002</v>
      </c>
      <c r="F1127" s="10">
        <v>268050</v>
      </c>
      <c r="G1127" s="9">
        <v>73672584</v>
      </c>
      <c r="H1127" s="21">
        <v>57.36</v>
      </c>
      <c r="I1127" s="21">
        <v>57.33</v>
      </c>
      <c r="J1127" s="28">
        <v>0.03</v>
      </c>
      <c r="K1127" s="6"/>
      <c r="L1127" s="6"/>
      <c r="M1127" s="6"/>
      <c r="N1127" s="9">
        <v>274.83</v>
      </c>
      <c r="O1127" s="9">
        <v>274.85000000000002</v>
      </c>
      <c r="P1127" s="9">
        <v>73668181.5</v>
      </c>
      <c r="Q1127" s="9">
        <v>105415161.65000001</v>
      </c>
      <c r="R1127" s="11">
        <v>-5851141.7300000004</v>
      </c>
      <c r="S1127" s="7"/>
      <c r="T1127" s="7"/>
      <c r="U1127" s="7"/>
      <c r="V1127" s="7"/>
      <c r="W1127" s="7"/>
      <c r="X1127" s="7"/>
    </row>
    <row r="1128" spans="1:24" x14ac:dyDescent="0.2">
      <c r="A1128" s="8">
        <v>43385.636111111111</v>
      </c>
      <c r="B1128" s="9">
        <v>274.77</v>
      </c>
      <c r="C1128" s="9">
        <v>274.97000000000003</v>
      </c>
      <c r="D1128" s="9">
        <v>274.76</v>
      </c>
      <c r="E1128" s="9">
        <v>274.86</v>
      </c>
      <c r="F1128" s="10">
        <v>212000</v>
      </c>
      <c r="G1128" s="9">
        <v>58270748</v>
      </c>
      <c r="H1128" s="21">
        <v>79.09</v>
      </c>
      <c r="I1128" s="21">
        <v>79.09</v>
      </c>
      <c r="J1128" s="28">
        <v>0</v>
      </c>
      <c r="K1128" s="6"/>
      <c r="L1128" s="6"/>
      <c r="M1128" s="6"/>
      <c r="N1128" s="9">
        <v>274.86</v>
      </c>
      <c r="O1128" s="9">
        <v>274.86</v>
      </c>
      <c r="P1128" s="9">
        <v>58270850</v>
      </c>
      <c r="Q1128" s="9">
        <v>105415059.65000001</v>
      </c>
      <c r="R1128" s="11">
        <v>-5851243.7300000004</v>
      </c>
      <c r="S1128" s="7"/>
      <c r="T1128" s="7"/>
      <c r="U1128" s="7"/>
      <c r="V1128" s="7"/>
      <c r="W1128" s="7"/>
      <c r="X1128" s="7"/>
    </row>
    <row r="1129" spans="1:24" x14ac:dyDescent="0.2">
      <c r="A1129" s="8">
        <v>43385.636805555558</v>
      </c>
      <c r="B1129" s="9">
        <v>274.86</v>
      </c>
      <c r="C1129" s="9">
        <v>274.94</v>
      </c>
      <c r="D1129" s="9">
        <v>274.61</v>
      </c>
      <c r="E1129" s="9">
        <v>274.68</v>
      </c>
      <c r="F1129" s="10">
        <v>205390</v>
      </c>
      <c r="G1129" s="9">
        <v>56429600</v>
      </c>
      <c r="H1129" s="21">
        <v>96.88</v>
      </c>
      <c r="I1129" s="21">
        <v>96.84</v>
      </c>
      <c r="J1129" s="28">
        <v>0.04</v>
      </c>
      <c r="K1129" s="6"/>
      <c r="L1129" s="6"/>
      <c r="M1129" s="6"/>
      <c r="N1129" s="9">
        <v>274.73</v>
      </c>
      <c r="O1129" s="9">
        <v>274.74</v>
      </c>
      <c r="P1129" s="9">
        <v>56426281.229999997</v>
      </c>
      <c r="Q1129" s="9">
        <v>105418378.43000001</v>
      </c>
      <c r="R1129" s="11">
        <v>-5847924.9500000002</v>
      </c>
      <c r="S1129" s="7"/>
      <c r="T1129" s="7"/>
      <c r="U1129" s="7"/>
      <c r="V1129" s="7"/>
      <c r="W1129" s="7"/>
      <c r="X1129" s="7"/>
    </row>
    <row r="1130" spans="1:24" x14ac:dyDescent="0.2">
      <c r="A1130" s="8">
        <v>43385.637499999997</v>
      </c>
      <c r="B1130" s="9">
        <v>274.68</v>
      </c>
      <c r="C1130" s="9">
        <v>274.87</v>
      </c>
      <c r="D1130" s="9">
        <v>274.67</v>
      </c>
      <c r="E1130" s="9">
        <v>274.75</v>
      </c>
      <c r="F1130" s="10">
        <v>295200</v>
      </c>
      <c r="G1130" s="9">
        <v>81111080</v>
      </c>
      <c r="H1130" s="21">
        <v>143.72999999999999</v>
      </c>
      <c r="I1130" s="21">
        <v>143.74</v>
      </c>
      <c r="J1130" s="28">
        <v>0.01</v>
      </c>
      <c r="K1130" s="6"/>
      <c r="L1130" s="6"/>
      <c r="M1130" s="6"/>
      <c r="N1130" s="9">
        <v>274.76</v>
      </c>
      <c r="O1130" s="9">
        <v>274.77</v>
      </c>
      <c r="P1130" s="9">
        <v>81109152</v>
      </c>
      <c r="Q1130" s="9">
        <v>105420306.43000001</v>
      </c>
      <c r="R1130" s="11">
        <v>-5845996.9500000002</v>
      </c>
      <c r="S1130" s="7"/>
      <c r="T1130" s="7"/>
      <c r="U1130" s="7"/>
      <c r="V1130" s="7"/>
      <c r="W1130" s="7"/>
      <c r="X1130" s="7"/>
    </row>
    <row r="1131" spans="1:24" x14ac:dyDescent="0.2">
      <c r="A1131" s="8">
        <v>43385.638194444444</v>
      </c>
      <c r="B1131" s="9">
        <v>274.75</v>
      </c>
      <c r="C1131" s="9">
        <v>274.83999999999997</v>
      </c>
      <c r="D1131" s="9">
        <v>274.57</v>
      </c>
      <c r="E1131" s="9">
        <v>274.73</v>
      </c>
      <c r="F1131" s="10">
        <v>170290</v>
      </c>
      <c r="G1131" s="9">
        <v>46779504</v>
      </c>
      <c r="H1131" s="21">
        <v>57.69</v>
      </c>
      <c r="I1131" s="21">
        <v>57.67</v>
      </c>
      <c r="J1131" s="28">
        <v>0.01</v>
      </c>
      <c r="K1131" s="6"/>
      <c r="L1131" s="6"/>
      <c r="M1131" s="6"/>
      <c r="N1131" s="9">
        <v>274.72000000000003</v>
      </c>
      <c r="O1131" s="9">
        <v>274.7</v>
      </c>
      <c r="P1131" s="9">
        <v>46781643.079999998</v>
      </c>
      <c r="Q1131" s="9">
        <v>105418167.34999999</v>
      </c>
      <c r="R1131" s="11">
        <v>-5848136.0300000003</v>
      </c>
      <c r="S1131" s="7"/>
      <c r="T1131" s="7"/>
      <c r="U1131" s="7"/>
      <c r="V1131" s="7"/>
      <c r="W1131" s="7"/>
      <c r="X1131" s="7"/>
    </row>
    <row r="1132" spans="1:24" x14ac:dyDescent="0.2">
      <c r="A1132" s="8">
        <v>43385.638888888891</v>
      </c>
      <c r="B1132" s="9">
        <v>274.7</v>
      </c>
      <c r="C1132" s="9">
        <v>275.07</v>
      </c>
      <c r="D1132" s="9">
        <v>274.7</v>
      </c>
      <c r="E1132" s="9">
        <v>274.86</v>
      </c>
      <c r="F1132" s="10">
        <v>436220</v>
      </c>
      <c r="G1132" s="9">
        <v>119906152</v>
      </c>
      <c r="H1132" s="21">
        <v>256.16000000000003</v>
      </c>
      <c r="I1132" s="21">
        <v>256.32</v>
      </c>
      <c r="J1132" s="38">
        <v>0.16</v>
      </c>
      <c r="K1132" s="6"/>
      <c r="L1132" s="6"/>
      <c r="M1132" s="6"/>
      <c r="N1132" s="9">
        <v>274.87</v>
      </c>
      <c r="O1132" s="9">
        <v>274.88</v>
      </c>
      <c r="P1132" s="9">
        <v>119904881.95</v>
      </c>
      <c r="Q1132" s="9">
        <v>105419437.40000001</v>
      </c>
      <c r="R1132" s="11">
        <v>-5846865.9800000004</v>
      </c>
      <c r="S1132" s="7"/>
      <c r="T1132" s="7"/>
      <c r="U1132" s="7"/>
      <c r="V1132" s="7"/>
      <c r="W1132" s="7"/>
      <c r="X1132" s="7"/>
    </row>
    <row r="1133" spans="1:24" x14ac:dyDescent="0.2">
      <c r="A1133" s="8">
        <v>43385.63958333333</v>
      </c>
      <c r="B1133" s="9">
        <v>274.86</v>
      </c>
      <c r="C1133" s="9">
        <v>275.06</v>
      </c>
      <c r="D1133" s="9">
        <v>274.8</v>
      </c>
      <c r="E1133" s="9">
        <v>274.95999999999998</v>
      </c>
      <c r="F1133" s="10">
        <v>274640</v>
      </c>
      <c r="G1133" s="9">
        <v>75510888</v>
      </c>
      <c r="H1133" s="21">
        <v>62.96</v>
      </c>
      <c r="I1133" s="21">
        <v>62.97</v>
      </c>
      <c r="J1133" s="28">
        <v>0.02</v>
      </c>
      <c r="K1133" s="6"/>
      <c r="L1133" s="6"/>
      <c r="M1133" s="6"/>
      <c r="N1133" s="9">
        <v>274.95</v>
      </c>
      <c r="O1133" s="9">
        <v>274.94</v>
      </c>
      <c r="P1133" s="9">
        <v>75510894.799999997</v>
      </c>
      <c r="Q1133" s="9">
        <v>105419430.59999999</v>
      </c>
      <c r="R1133" s="11">
        <v>-5846872.7800000003</v>
      </c>
      <c r="S1133" s="7"/>
      <c r="T1133" s="7"/>
      <c r="U1133" s="7"/>
      <c r="V1133" s="7"/>
      <c r="W1133" s="7"/>
      <c r="X1133" s="7"/>
    </row>
    <row r="1134" spans="1:24" x14ac:dyDescent="0.2">
      <c r="A1134" s="8">
        <v>43385.640277777777</v>
      </c>
      <c r="B1134" s="9">
        <v>274.95</v>
      </c>
      <c r="C1134" s="9">
        <v>275</v>
      </c>
      <c r="D1134" s="9">
        <v>274.76</v>
      </c>
      <c r="E1134" s="9">
        <v>274.91000000000003</v>
      </c>
      <c r="F1134" s="10">
        <v>329910</v>
      </c>
      <c r="G1134" s="9">
        <v>90689616</v>
      </c>
      <c r="H1134" s="21">
        <v>120.12</v>
      </c>
      <c r="I1134" s="21">
        <v>120.1</v>
      </c>
      <c r="J1134" s="28">
        <v>0.02</v>
      </c>
      <c r="K1134" s="6"/>
      <c r="L1134" s="6"/>
      <c r="M1134" s="6"/>
      <c r="N1134" s="9">
        <v>274.89999999999998</v>
      </c>
      <c r="O1134" s="9">
        <v>274.89</v>
      </c>
      <c r="P1134" s="9">
        <v>90690609.450000003</v>
      </c>
      <c r="Q1134" s="9">
        <v>105418437.15000001</v>
      </c>
      <c r="R1134" s="11">
        <v>-5847866.2300000004</v>
      </c>
      <c r="S1134" s="7"/>
      <c r="T1134" s="7"/>
      <c r="U1134" s="7"/>
      <c r="V1134" s="7"/>
      <c r="W1134" s="7"/>
      <c r="X1134" s="7"/>
    </row>
    <row r="1135" spans="1:24" x14ac:dyDescent="0.2">
      <c r="A1135" s="8">
        <v>43385.640972222223</v>
      </c>
      <c r="B1135" s="9">
        <v>274.91000000000003</v>
      </c>
      <c r="C1135" s="9">
        <v>275.05</v>
      </c>
      <c r="D1135" s="9">
        <v>274.77</v>
      </c>
      <c r="E1135" s="9">
        <v>274.98</v>
      </c>
      <c r="F1135" s="10">
        <v>287360</v>
      </c>
      <c r="G1135" s="9">
        <v>79005664</v>
      </c>
      <c r="H1135" s="21">
        <v>87.1</v>
      </c>
      <c r="I1135" s="21">
        <v>87.12</v>
      </c>
      <c r="J1135" s="28">
        <v>0.01</v>
      </c>
      <c r="K1135" s="6"/>
      <c r="L1135" s="6"/>
      <c r="M1135" s="6"/>
      <c r="N1135" s="9">
        <v>274.95</v>
      </c>
      <c r="O1135" s="9">
        <v>274.94</v>
      </c>
      <c r="P1135" s="9">
        <v>79008195.200000003</v>
      </c>
      <c r="Q1135" s="9">
        <v>105415905.95</v>
      </c>
      <c r="R1135" s="11">
        <v>-5850397.4299999997</v>
      </c>
      <c r="S1135" s="7"/>
      <c r="T1135" s="7"/>
      <c r="U1135" s="7"/>
      <c r="V1135" s="7"/>
      <c r="W1135" s="7"/>
      <c r="X1135" s="7"/>
    </row>
    <row r="1136" spans="1:24" x14ac:dyDescent="0.2">
      <c r="A1136" s="8">
        <v>43385.64166666667</v>
      </c>
      <c r="B1136" s="9">
        <v>274.98</v>
      </c>
      <c r="C1136" s="9">
        <v>275.18</v>
      </c>
      <c r="D1136" s="9">
        <v>274.89</v>
      </c>
      <c r="E1136" s="9">
        <v>275.18</v>
      </c>
      <c r="F1136" s="10">
        <v>387370</v>
      </c>
      <c r="G1136" s="9">
        <v>106558504</v>
      </c>
      <c r="H1136" s="21">
        <v>134.80000000000001</v>
      </c>
      <c r="I1136" s="21">
        <v>134.87</v>
      </c>
      <c r="J1136" s="27">
        <v>7.0000000000000007E-2</v>
      </c>
      <c r="K1136" s="6"/>
      <c r="L1136" s="6"/>
      <c r="M1136" s="6"/>
      <c r="N1136" s="9">
        <v>275.11</v>
      </c>
      <c r="O1136" s="9">
        <v>275.08</v>
      </c>
      <c r="P1136" s="9">
        <v>106568392.28</v>
      </c>
      <c r="Q1136" s="9">
        <v>105406017.68000001</v>
      </c>
      <c r="R1136" s="11">
        <v>-5860285.7000000002</v>
      </c>
      <c r="S1136" s="7"/>
      <c r="T1136" s="7"/>
      <c r="U1136" s="7"/>
      <c r="V1136" s="7"/>
      <c r="W1136" s="7"/>
      <c r="X1136" s="7"/>
    </row>
    <row r="1137" spans="1:24" x14ac:dyDescent="0.2">
      <c r="A1137" s="8">
        <v>43385.642361111109</v>
      </c>
      <c r="B1137" s="9">
        <v>275.18</v>
      </c>
      <c r="C1137" s="9">
        <v>275.56</v>
      </c>
      <c r="D1137" s="9">
        <v>275.02999999999997</v>
      </c>
      <c r="E1137" s="9">
        <v>275.55</v>
      </c>
      <c r="F1137" s="10">
        <v>638320</v>
      </c>
      <c r="G1137" s="9">
        <v>175782016</v>
      </c>
      <c r="H1137" s="21">
        <v>164.78</v>
      </c>
      <c r="I1137" s="21">
        <v>164.96</v>
      </c>
      <c r="J1137" s="40">
        <v>0.18</v>
      </c>
      <c r="K1137" s="6"/>
      <c r="L1137" s="6"/>
      <c r="M1137" s="6"/>
      <c r="N1137" s="9">
        <v>275.42</v>
      </c>
      <c r="O1137" s="9">
        <v>275.38</v>
      </c>
      <c r="P1137" s="9">
        <v>175807690.19999999</v>
      </c>
      <c r="Q1137" s="9">
        <v>105380343.48</v>
      </c>
      <c r="R1137" s="11">
        <v>-5885959.9000000004</v>
      </c>
      <c r="S1137" s="7"/>
      <c r="T1137" s="7"/>
      <c r="U1137" s="7"/>
      <c r="V1137" s="7"/>
      <c r="W1137" s="7"/>
      <c r="X1137" s="7"/>
    </row>
    <row r="1138" spans="1:24" x14ac:dyDescent="0.2">
      <c r="A1138" s="8">
        <v>43385.643055555556</v>
      </c>
      <c r="B1138" s="9">
        <v>275.54000000000002</v>
      </c>
      <c r="C1138" s="9">
        <v>275.83999999999997</v>
      </c>
      <c r="D1138" s="9">
        <v>275.5</v>
      </c>
      <c r="E1138" s="9">
        <v>275.69</v>
      </c>
      <c r="F1138" s="10">
        <v>728220</v>
      </c>
      <c r="G1138" s="9">
        <v>200752992</v>
      </c>
      <c r="H1138" s="21">
        <v>114.08</v>
      </c>
      <c r="I1138" s="21">
        <v>114.21</v>
      </c>
      <c r="J1138" s="24">
        <v>0.12</v>
      </c>
      <c r="K1138" s="6"/>
      <c r="L1138" s="6"/>
      <c r="M1138" s="6"/>
      <c r="N1138" s="9">
        <v>275.68</v>
      </c>
      <c r="O1138" s="9">
        <v>275.68</v>
      </c>
      <c r="P1138" s="9">
        <v>200755689.59999999</v>
      </c>
      <c r="Q1138" s="9">
        <v>105377645.88</v>
      </c>
      <c r="R1138" s="11">
        <v>-5888657.5</v>
      </c>
      <c r="S1138" s="7"/>
      <c r="T1138" s="7"/>
      <c r="U1138" s="7"/>
      <c r="V1138" s="7"/>
      <c r="W1138" s="7"/>
      <c r="X1138" s="7"/>
    </row>
    <row r="1139" spans="1:24" x14ac:dyDescent="0.2">
      <c r="A1139" s="8">
        <v>43385.643750000003</v>
      </c>
      <c r="B1139" s="9">
        <v>275.69</v>
      </c>
      <c r="C1139" s="9">
        <v>275.73</v>
      </c>
      <c r="D1139" s="9">
        <v>275.45999999999998</v>
      </c>
      <c r="E1139" s="9">
        <v>275.47000000000003</v>
      </c>
      <c r="F1139" s="10">
        <v>299460</v>
      </c>
      <c r="G1139" s="9">
        <v>82518032</v>
      </c>
      <c r="H1139" s="21">
        <v>41.12</v>
      </c>
      <c r="I1139" s="21">
        <v>41.1</v>
      </c>
      <c r="J1139" s="28">
        <v>0.02</v>
      </c>
      <c r="K1139" s="6"/>
      <c r="L1139" s="6"/>
      <c r="M1139" s="6"/>
      <c r="N1139" s="9">
        <v>275.52999999999997</v>
      </c>
      <c r="O1139" s="9">
        <v>275.56</v>
      </c>
      <c r="P1139" s="9">
        <v>82510962.450000003</v>
      </c>
      <c r="Q1139" s="9">
        <v>105384715.43000001</v>
      </c>
      <c r="R1139" s="11">
        <v>-5881587.9500000002</v>
      </c>
      <c r="S1139" s="7"/>
      <c r="T1139" s="7"/>
      <c r="U1139" s="7"/>
      <c r="V1139" s="7"/>
      <c r="W1139" s="7"/>
      <c r="X1139" s="7"/>
    </row>
    <row r="1140" spans="1:24" x14ac:dyDescent="0.2">
      <c r="A1140" s="8">
        <v>43385.644444444442</v>
      </c>
      <c r="B1140" s="9">
        <v>275.48</v>
      </c>
      <c r="C1140" s="9">
        <v>275.62</v>
      </c>
      <c r="D1140" s="9">
        <v>275.45</v>
      </c>
      <c r="E1140" s="9">
        <v>275.55</v>
      </c>
      <c r="F1140" s="10">
        <v>359190</v>
      </c>
      <c r="G1140" s="9">
        <v>98970120</v>
      </c>
      <c r="H1140" s="21">
        <v>119.95</v>
      </c>
      <c r="I1140" s="21">
        <v>119.94</v>
      </c>
      <c r="J1140" s="28">
        <v>0.01</v>
      </c>
      <c r="K1140" s="6"/>
      <c r="L1140" s="6"/>
      <c r="M1140" s="6"/>
      <c r="N1140" s="9">
        <v>275.54000000000002</v>
      </c>
      <c r="O1140" s="9">
        <v>275.54000000000002</v>
      </c>
      <c r="P1140" s="9">
        <v>98972110.579999998</v>
      </c>
      <c r="Q1140" s="9">
        <v>105382724.84999999</v>
      </c>
      <c r="R1140" s="11">
        <v>-5883578.5300000003</v>
      </c>
      <c r="S1140" s="7"/>
      <c r="T1140" s="7"/>
      <c r="U1140" s="7"/>
      <c r="V1140" s="7"/>
      <c r="W1140" s="7"/>
      <c r="X1140" s="7"/>
    </row>
    <row r="1141" spans="1:24" x14ac:dyDescent="0.2">
      <c r="A1141" s="8">
        <v>43385.645138888889</v>
      </c>
      <c r="B1141" s="9">
        <v>275.57</v>
      </c>
      <c r="C1141" s="9">
        <v>275.92</v>
      </c>
      <c r="D1141" s="9">
        <v>275.49</v>
      </c>
      <c r="E1141" s="9">
        <v>275.77</v>
      </c>
      <c r="F1141" s="10">
        <v>527100</v>
      </c>
      <c r="G1141" s="9">
        <v>145335808</v>
      </c>
      <c r="H1141" s="21">
        <v>146.75</v>
      </c>
      <c r="I1141" s="21">
        <v>146.85</v>
      </c>
      <c r="J1141" s="29">
        <v>0.1</v>
      </c>
      <c r="K1141" s="6"/>
      <c r="L1141" s="6"/>
      <c r="M1141" s="6"/>
      <c r="N1141" s="9">
        <v>275.74</v>
      </c>
      <c r="O1141" s="9">
        <v>275.73</v>
      </c>
      <c r="P1141" s="9">
        <v>145341236.25</v>
      </c>
      <c r="Q1141" s="9">
        <v>105377296.59999999</v>
      </c>
      <c r="R1141" s="11">
        <v>-5889006.7800000003</v>
      </c>
      <c r="S1141" s="7"/>
      <c r="T1141" s="7"/>
      <c r="U1141" s="7"/>
      <c r="V1141" s="7"/>
      <c r="W1141" s="7"/>
      <c r="X1141" s="7"/>
    </row>
    <row r="1142" spans="1:24" x14ac:dyDescent="0.2">
      <c r="A1142" s="8">
        <v>43385.645833333336</v>
      </c>
      <c r="B1142" s="9">
        <v>275.76</v>
      </c>
      <c r="C1142" s="9">
        <v>275.79000000000002</v>
      </c>
      <c r="D1142" s="9">
        <v>275.44</v>
      </c>
      <c r="E1142" s="9">
        <v>275.67</v>
      </c>
      <c r="F1142" s="10">
        <v>395970</v>
      </c>
      <c r="G1142" s="9">
        <v>109142984</v>
      </c>
      <c r="H1142" s="21">
        <v>75.12</v>
      </c>
      <c r="I1142" s="21">
        <v>75.099999999999994</v>
      </c>
      <c r="J1142" s="28">
        <v>0.03</v>
      </c>
      <c r="K1142" s="6"/>
      <c r="L1142" s="6"/>
      <c r="M1142" s="6"/>
      <c r="N1142" s="9">
        <v>275.64</v>
      </c>
      <c r="O1142" s="9">
        <v>275.63</v>
      </c>
      <c r="P1142" s="9">
        <v>109146160.73</v>
      </c>
      <c r="Q1142" s="9">
        <v>105374119.88</v>
      </c>
      <c r="R1142" s="11">
        <v>-5892183.5</v>
      </c>
      <c r="S1142" s="7"/>
      <c r="T1142" s="7"/>
      <c r="U1142" s="7"/>
      <c r="V1142" s="7"/>
      <c r="W1142" s="7"/>
      <c r="X1142" s="7"/>
    </row>
    <row r="1143" spans="1:24" x14ac:dyDescent="0.2">
      <c r="A1143" s="8">
        <v>43385.646527777775</v>
      </c>
      <c r="B1143" s="9">
        <v>275.66000000000003</v>
      </c>
      <c r="C1143" s="9">
        <v>275.69</v>
      </c>
      <c r="D1143" s="9">
        <v>275.39999999999998</v>
      </c>
      <c r="E1143" s="9">
        <v>275.5</v>
      </c>
      <c r="F1143" s="10">
        <v>349160</v>
      </c>
      <c r="G1143" s="9">
        <v>96204608</v>
      </c>
      <c r="H1143" s="21">
        <v>88.18</v>
      </c>
      <c r="I1143" s="21">
        <v>88.15</v>
      </c>
      <c r="J1143" s="28">
        <v>0.03</v>
      </c>
      <c r="K1143" s="6"/>
      <c r="L1143" s="6"/>
      <c r="M1143" s="6"/>
      <c r="N1143" s="9">
        <v>275.52</v>
      </c>
      <c r="O1143" s="9">
        <v>275.52999999999997</v>
      </c>
      <c r="P1143" s="9">
        <v>96201436.099999994</v>
      </c>
      <c r="Q1143" s="9">
        <v>105377291.78</v>
      </c>
      <c r="R1143" s="11">
        <v>-5889011.5999999996</v>
      </c>
      <c r="S1143" s="7"/>
      <c r="T1143" s="7"/>
      <c r="U1143" s="7"/>
      <c r="V1143" s="7"/>
      <c r="W1143" s="7"/>
      <c r="X1143" s="7"/>
    </row>
    <row r="1144" spans="1:24" x14ac:dyDescent="0.2">
      <c r="A1144" s="8">
        <v>43385.647222222222</v>
      </c>
      <c r="B1144" s="9">
        <v>275.49</v>
      </c>
      <c r="C1144" s="9">
        <v>275.81</v>
      </c>
      <c r="D1144" s="9">
        <v>275.49</v>
      </c>
      <c r="E1144" s="9">
        <v>275.79000000000002</v>
      </c>
      <c r="F1144" s="10">
        <v>395280</v>
      </c>
      <c r="G1144" s="9">
        <v>108977648</v>
      </c>
      <c r="H1144" s="21">
        <v>113.21</v>
      </c>
      <c r="I1144" s="21">
        <v>113.28</v>
      </c>
      <c r="J1144" s="32">
        <v>7.0000000000000007E-2</v>
      </c>
      <c r="K1144" s="6"/>
      <c r="L1144" s="6"/>
      <c r="M1144" s="6"/>
      <c r="N1144" s="9">
        <v>275.72000000000003</v>
      </c>
      <c r="O1144" s="9">
        <v>275.7</v>
      </c>
      <c r="P1144" s="9">
        <v>108986601.59999999</v>
      </c>
      <c r="Q1144" s="9">
        <v>105368338.18000001</v>
      </c>
      <c r="R1144" s="11">
        <v>-5897965.2000000002</v>
      </c>
      <c r="S1144" s="7"/>
      <c r="T1144" s="7"/>
      <c r="U1144" s="7"/>
      <c r="V1144" s="7"/>
      <c r="W1144" s="7"/>
      <c r="X1144" s="7"/>
    </row>
    <row r="1145" spans="1:24" x14ac:dyDescent="0.2">
      <c r="A1145" s="8">
        <v>43385.647916666669</v>
      </c>
      <c r="B1145" s="9">
        <v>275.79000000000002</v>
      </c>
      <c r="C1145" s="9">
        <v>275.97000000000003</v>
      </c>
      <c r="D1145" s="9">
        <v>275.58999999999997</v>
      </c>
      <c r="E1145" s="9">
        <v>275.92</v>
      </c>
      <c r="F1145" s="10">
        <v>461530</v>
      </c>
      <c r="G1145" s="9">
        <v>127302224</v>
      </c>
      <c r="H1145" s="21">
        <v>116.76</v>
      </c>
      <c r="I1145" s="21">
        <v>116.81</v>
      </c>
      <c r="J1145" s="26">
        <v>0.05</v>
      </c>
      <c r="K1145" s="6"/>
      <c r="L1145" s="6"/>
      <c r="M1145" s="6"/>
      <c r="N1145" s="9">
        <v>275.85000000000002</v>
      </c>
      <c r="O1145" s="9">
        <v>275.83</v>
      </c>
      <c r="P1145" s="9">
        <v>127313050.5</v>
      </c>
      <c r="Q1145" s="9">
        <v>105357511.68000001</v>
      </c>
      <c r="R1145" s="11">
        <v>-5908791.7000000002</v>
      </c>
      <c r="S1145" s="7"/>
      <c r="T1145" s="7"/>
      <c r="U1145" s="7"/>
      <c r="V1145" s="7"/>
      <c r="W1145" s="7"/>
      <c r="X1145" s="7"/>
    </row>
    <row r="1146" spans="1:24" x14ac:dyDescent="0.2">
      <c r="A1146" s="8">
        <v>43385.648611111108</v>
      </c>
      <c r="B1146" s="9">
        <v>275.92</v>
      </c>
      <c r="C1146" s="9">
        <v>276.07</v>
      </c>
      <c r="D1146" s="9">
        <v>275.69</v>
      </c>
      <c r="E1146" s="9">
        <v>275.99</v>
      </c>
      <c r="F1146" s="10">
        <v>463590</v>
      </c>
      <c r="G1146" s="9">
        <v>127911520</v>
      </c>
      <c r="H1146" s="21">
        <v>100.45</v>
      </c>
      <c r="I1146" s="21">
        <v>100.48</v>
      </c>
      <c r="J1146" s="28">
        <v>0.03</v>
      </c>
      <c r="K1146" s="6"/>
      <c r="L1146" s="6"/>
      <c r="M1146" s="6"/>
      <c r="N1146" s="9">
        <v>275.94</v>
      </c>
      <c r="O1146" s="9">
        <v>275.92</v>
      </c>
      <c r="P1146" s="9">
        <v>127920706.65000001</v>
      </c>
      <c r="Q1146" s="9">
        <v>105348325.03</v>
      </c>
      <c r="R1146" s="11">
        <v>-5917978.3499999996</v>
      </c>
      <c r="S1146" s="7"/>
      <c r="T1146" s="7"/>
      <c r="U1146" s="7"/>
      <c r="V1146" s="7"/>
      <c r="W1146" s="7"/>
      <c r="X1146" s="7"/>
    </row>
    <row r="1147" spans="1:24" x14ac:dyDescent="0.2">
      <c r="A1147" s="8">
        <v>43385.649305555555</v>
      </c>
      <c r="B1147" s="9">
        <v>275.98</v>
      </c>
      <c r="C1147" s="9">
        <v>276</v>
      </c>
      <c r="D1147" s="9">
        <v>275.7</v>
      </c>
      <c r="E1147" s="9">
        <v>275.75</v>
      </c>
      <c r="F1147" s="10">
        <v>429720</v>
      </c>
      <c r="G1147" s="9">
        <v>118522840</v>
      </c>
      <c r="H1147" s="21">
        <v>92.69</v>
      </c>
      <c r="I1147" s="21">
        <v>92.66</v>
      </c>
      <c r="J1147" s="28">
        <v>0.03</v>
      </c>
      <c r="K1147" s="6"/>
      <c r="L1147" s="6"/>
      <c r="M1147" s="6"/>
      <c r="N1147" s="9">
        <v>275.8</v>
      </c>
      <c r="O1147" s="9">
        <v>275.81</v>
      </c>
      <c r="P1147" s="9">
        <v>118516776</v>
      </c>
      <c r="Q1147" s="9">
        <v>105354389.03</v>
      </c>
      <c r="R1147" s="11">
        <v>-5911914.3499999996</v>
      </c>
      <c r="S1147" s="7"/>
      <c r="T1147" s="7"/>
      <c r="U1147" s="7"/>
      <c r="V1147" s="7"/>
      <c r="W1147" s="7"/>
      <c r="X1147" s="7"/>
    </row>
    <row r="1148" spans="1:24" x14ac:dyDescent="0.2">
      <c r="A1148" s="8">
        <v>43385.65</v>
      </c>
      <c r="B1148" s="9">
        <v>275.74</v>
      </c>
      <c r="C1148" s="9">
        <v>275.8</v>
      </c>
      <c r="D1148" s="9">
        <v>275.5</v>
      </c>
      <c r="E1148" s="9">
        <v>275.61</v>
      </c>
      <c r="F1148" s="10">
        <v>558320</v>
      </c>
      <c r="G1148" s="9">
        <v>153893568</v>
      </c>
      <c r="H1148" s="21">
        <v>129.93</v>
      </c>
      <c r="I1148" s="21">
        <v>129.84</v>
      </c>
      <c r="J1148" s="27">
        <v>0.08</v>
      </c>
      <c r="K1148" s="6"/>
      <c r="L1148" s="6"/>
      <c r="M1148" s="6"/>
      <c r="N1148" s="9">
        <v>275.63</v>
      </c>
      <c r="O1148" s="9">
        <v>275.64</v>
      </c>
      <c r="P1148" s="9">
        <v>153889741.59999999</v>
      </c>
      <c r="Q1148" s="9">
        <v>105358215.43000001</v>
      </c>
      <c r="R1148" s="11">
        <v>-5908087.9500000002</v>
      </c>
      <c r="S1148" s="7"/>
      <c r="T1148" s="7"/>
      <c r="U1148" s="7"/>
      <c r="V1148" s="7"/>
      <c r="W1148" s="7"/>
      <c r="X1148" s="7"/>
    </row>
    <row r="1149" spans="1:24" x14ac:dyDescent="0.2">
      <c r="A1149" s="8">
        <v>43385.650694444441</v>
      </c>
      <c r="B1149" s="9">
        <v>275.60000000000002</v>
      </c>
      <c r="C1149" s="9">
        <v>275.75</v>
      </c>
      <c r="D1149" s="9">
        <v>275.45</v>
      </c>
      <c r="E1149" s="9">
        <v>275.52999999999997</v>
      </c>
      <c r="F1149" s="10">
        <v>515480</v>
      </c>
      <c r="G1149" s="9">
        <v>142054992</v>
      </c>
      <c r="H1149" s="21">
        <v>92.33</v>
      </c>
      <c r="I1149" s="21">
        <v>92.31</v>
      </c>
      <c r="J1149" s="28">
        <v>0.02</v>
      </c>
      <c r="K1149" s="6"/>
      <c r="L1149" s="6"/>
      <c r="M1149" s="6"/>
      <c r="N1149" s="9">
        <v>275.57</v>
      </c>
      <c r="O1149" s="9">
        <v>275.58</v>
      </c>
      <c r="P1149" s="9">
        <v>142048246.19999999</v>
      </c>
      <c r="Q1149" s="9">
        <v>105364961.23</v>
      </c>
      <c r="R1149" s="11">
        <v>-5901342.1500000004</v>
      </c>
      <c r="S1149" s="7"/>
      <c r="T1149" s="7"/>
      <c r="U1149" s="7"/>
      <c r="V1149" s="7"/>
      <c r="W1149" s="7"/>
      <c r="X1149" s="7"/>
    </row>
    <row r="1150" spans="1:24" x14ac:dyDescent="0.2">
      <c r="A1150" s="8">
        <v>43385.651388888888</v>
      </c>
      <c r="B1150" s="9">
        <v>275.54000000000002</v>
      </c>
      <c r="C1150" s="9">
        <v>275.68</v>
      </c>
      <c r="D1150" s="9">
        <v>275.33999999999997</v>
      </c>
      <c r="E1150" s="9">
        <v>275.42</v>
      </c>
      <c r="F1150" s="10">
        <v>493740</v>
      </c>
      <c r="G1150" s="9">
        <v>136014576</v>
      </c>
      <c r="H1150" s="21">
        <v>95.78</v>
      </c>
      <c r="I1150" s="21">
        <v>95.75</v>
      </c>
      <c r="J1150" s="28">
        <v>0.03</v>
      </c>
      <c r="K1150" s="6"/>
      <c r="L1150" s="6"/>
      <c r="M1150" s="6"/>
      <c r="N1150" s="9">
        <v>275.47000000000003</v>
      </c>
      <c r="O1150" s="9">
        <v>275.48</v>
      </c>
      <c r="P1150" s="9">
        <v>136008089.09999999</v>
      </c>
      <c r="Q1150" s="9">
        <v>105371448.13</v>
      </c>
      <c r="R1150" s="11">
        <v>-5894855.25</v>
      </c>
      <c r="S1150" s="7"/>
      <c r="T1150" s="7"/>
      <c r="U1150" s="7"/>
      <c r="V1150" s="7"/>
      <c r="W1150" s="7"/>
      <c r="X1150" s="7"/>
    </row>
    <row r="1151" spans="1:24" x14ac:dyDescent="0.2">
      <c r="A1151" s="8">
        <v>43385.652083333334</v>
      </c>
      <c r="B1151" s="9">
        <v>275.41000000000003</v>
      </c>
      <c r="C1151" s="9">
        <v>275.48</v>
      </c>
      <c r="D1151" s="9">
        <v>275.26</v>
      </c>
      <c r="E1151" s="9">
        <v>275.44</v>
      </c>
      <c r="F1151" s="10">
        <v>420410</v>
      </c>
      <c r="G1151" s="9">
        <v>115777840</v>
      </c>
      <c r="H1151" s="21">
        <v>85.15</v>
      </c>
      <c r="I1151" s="21">
        <v>85.12</v>
      </c>
      <c r="J1151" s="28">
        <v>0.03</v>
      </c>
      <c r="K1151" s="6"/>
      <c r="L1151" s="6"/>
      <c r="M1151" s="6"/>
      <c r="N1151" s="9">
        <v>275.41000000000003</v>
      </c>
      <c r="O1151" s="9">
        <v>275.39</v>
      </c>
      <c r="P1151" s="9">
        <v>115783016.05</v>
      </c>
      <c r="Q1151" s="9">
        <v>105366272.08</v>
      </c>
      <c r="R1151" s="11">
        <v>-5900031.2999999998</v>
      </c>
      <c r="S1151" s="7"/>
      <c r="T1151" s="7"/>
      <c r="U1151" s="7"/>
      <c r="V1151" s="7"/>
      <c r="W1151" s="7"/>
      <c r="X1151" s="7"/>
    </row>
    <row r="1152" spans="1:24" x14ac:dyDescent="0.2">
      <c r="A1152" s="8">
        <v>43385.652777777781</v>
      </c>
      <c r="B1152" s="9">
        <v>275.43</v>
      </c>
      <c r="C1152" s="9">
        <v>275.67</v>
      </c>
      <c r="D1152" s="9">
        <v>275.39</v>
      </c>
      <c r="E1152" s="9">
        <v>275.60000000000002</v>
      </c>
      <c r="F1152" s="10">
        <v>483360</v>
      </c>
      <c r="G1152" s="9">
        <v>133191192</v>
      </c>
      <c r="H1152" s="21">
        <v>114.97</v>
      </c>
      <c r="I1152" s="21">
        <v>115.04</v>
      </c>
      <c r="J1152" s="32">
        <v>7.0000000000000007E-2</v>
      </c>
      <c r="K1152" s="6"/>
      <c r="L1152" s="6"/>
      <c r="M1152" s="6"/>
      <c r="N1152" s="9">
        <v>275.57</v>
      </c>
      <c r="O1152" s="9">
        <v>275.55</v>
      </c>
      <c r="P1152" s="9">
        <v>133197098.40000001</v>
      </c>
      <c r="Q1152" s="9">
        <v>105360365.68000001</v>
      </c>
      <c r="R1152" s="11">
        <v>-5905937.7000000002</v>
      </c>
      <c r="S1152" s="7"/>
      <c r="T1152" s="7"/>
      <c r="U1152" s="7"/>
      <c r="V1152" s="7"/>
      <c r="W1152" s="7"/>
      <c r="X1152" s="7"/>
    </row>
    <row r="1153" spans="1:24" x14ac:dyDescent="0.2">
      <c r="A1153" s="8">
        <v>43385.65347222222</v>
      </c>
      <c r="B1153" s="9">
        <v>275.61</v>
      </c>
      <c r="C1153" s="9">
        <v>275.69</v>
      </c>
      <c r="D1153" s="9">
        <v>275.51</v>
      </c>
      <c r="E1153" s="9">
        <v>275.67</v>
      </c>
      <c r="F1153" s="10">
        <v>421460</v>
      </c>
      <c r="G1153" s="9">
        <v>116163928</v>
      </c>
      <c r="H1153" s="21">
        <v>87.19</v>
      </c>
      <c r="I1153" s="21">
        <v>87.22</v>
      </c>
      <c r="J1153" s="28">
        <v>0.02</v>
      </c>
      <c r="K1153" s="6"/>
      <c r="L1153" s="6"/>
      <c r="M1153" s="6"/>
      <c r="N1153" s="9">
        <v>275.64</v>
      </c>
      <c r="O1153" s="9">
        <v>275.62</v>
      </c>
      <c r="P1153" s="9">
        <v>116169127.09999999</v>
      </c>
      <c r="Q1153" s="9">
        <v>105355166.58</v>
      </c>
      <c r="R1153" s="11">
        <v>-5911136.7999999998</v>
      </c>
      <c r="S1153" s="7"/>
      <c r="T1153" s="7"/>
      <c r="U1153" s="7"/>
      <c r="V1153" s="7"/>
      <c r="W1153" s="7"/>
      <c r="X1153" s="7"/>
    </row>
    <row r="1154" spans="1:24" x14ac:dyDescent="0.2">
      <c r="A1154" s="8">
        <v>43385.654166666667</v>
      </c>
      <c r="B1154" s="9">
        <v>275.66000000000003</v>
      </c>
      <c r="C1154" s="9">
        <v>276.02</v>
      </c>
      <c r="D1154" s="9">
        <v>275.64</v>
      </c>
      <c r="E1154" s="9">
        <v>275.92</v>
      </c>
      <c r="F1154" s="10">
        <v>491420</v>
      </c>
      <c r="G1154" s="9">
        <v>135562576</v>
      </c>
      <c r="H1154" s="21">
        <v>116.6</v>
      </c>
      <c r="I1154" s="21">
        <v>116.7</v>
      </c>
      <c r="J1154" s="29">
        <v>0.1</v>
      </c>
      <c r="K1154" s="6"/>
      <c r="L1154" s="6"/>
      <c r="M1154" s="6"/>
      <c r="N1154" s="9">
        <v>275.88</v>
      </c>
      <c r="O1154" s="9">
        <v>275.86</v>
      </c>
      <c r="P1154" s="9">
        <v>135570492.5</v>
      </c>
      <c r="Q1154" s="9">
        <v>105347250.08</v>
      </c>
      <c r="R1154" s="11">
        <v>-5919053.2999999998</v>
      </c>
      <c r="S1154" s="7"/>
      <c r="T1154" s="7"/>
      <c r="U1154" s="7"/>
      <c r="V1154" s="7"/>
      <c r="W1154" s="7"/>
      <c r="X1154" s="7"/>
    </row>
    <row r="1155" spans="1:24" x14ac:dyDescent="0.2">
      <c r="A1155" s="8">
        <v>43385.654861111114</v>
      </c>
      <c r="B1155" s="9">
        <v>275.92</v>
      </c>
      <c r="C1155" s="9">
        <v>275.95999999999998</v>
      </c>
      <c r="D1155" s="9">
        <v>275.61</v>
      </c>
      <c r="E1155" s="9">
        <v>275.94</v>
      </c>
      <c r="F1155" s="10">
        <v>593850</v>
      </c>
      <c r="G1155" s="9">
        <v>163806656</v>
      </c>
      <c r="H1155" s="21">
        <v>120.84</v>
      </c>
      <c r="I1155" s="21">
        <v>120.83</v>
      </c>
      <c r="J1155" s="28">
        <v>0.01</v>
      </c>
      <c r="K1155" s="6"/>
      <c r="L1155" s="6"/>
      <c r="M1155" s="6"/>
      <c r="N1155" s="9">
        <v>275.86</v>
      </c>
      <c r="O1155" s="9">
        <v>275.83999999999997</v>
      </c>
      <c r="P1155" s="9">
        <v>163820945.63</v>
      </c>
      <c r="Q1155" s="9">
        <v>105332960.45</v>
      </c>
      <c r="R1155" s="11">
        <v>-5933342.9299999997</v>
      </c>
      <c r="S1155" s="7"/>
      <c r="T1155" s="7"/>
      <c r="U1155" s="7"/>
      <c r="V1155" s="7"/>
      <c r="W1155" s="7"/>
      <c r="X1155" s="7"/>
    </row>
    <row r="1156" spans="1:24" x14ac:dyDescent="0.2">
      <c r="A1156" s="8">
        <v>43385.655555555553</v>
      </c>
      <c r="B1156" s="9">
        <v>275.95</v>
      </c>
      <c r="C1156" s="9">
        <v>276.22000000000003</v>
      </c>
      <c r="D1156" s="9">
        <v>275.79000000000002</v>
      </c>
      <c r="E1156" s="9">
        <v>276.16000000000003</v>
      </c>
      <c r="F1156" s="10">
        <v>511780</v>
      </c>
      <c r="G1156" s="9">
        <v>141279728</v>
      </c>
      <c r="H1156" s="21">
        <v>86.18</v>
      </c>
      <c r="I1156" s="21">
        <v>86.25</v>
      </c>
      <c r="J1156" s="32">
        <v>7.0000000000000007E-2</v>
      </c>
      <c r="K1156" s="6"/>
      <c r="L1156" s="6"/>
      <c r="M1156" s="6"/>
      <c r="N1156" s="9">
        <v>276.08</v>
      </c>
      <c r="O1156" s="9">
        <v>276.06</v>
      </c>
      <c r="P1156" s="9">
        <v>141293501.84999999</v>
      </c>
      <c r="Q1156" s="9">
        <v>105319186.59999999</v>
      </c>
      <c r="R1156" s="11">
        <v>-5947116.7800000003</v>
      </c>
      <c r="S1156" s="7"/>
      <c r="T1156" s="7"/>
      <c r="U1156" s="7"/>
      <c r="V1156" s="7"/>
      <c r="W1156" s="7"/>
      <c r="X1156" s="7"/>
    </row>
    <row r="1157" spans="1:24" x14ac:dyDescent="0.2">
      <c r="A1157" s="8">
        <v>43385.65625</v>
      </c>
      <c r="B1157" s="9">
        <v>276.16000000000003</v>
      </c>
      <c r="C1157" s="9">
        <v>276.5</v>
      </c>
      <c r="D1157" s="9">
        <v>276.14999999999998</v>
      </c>
      <c r="E1157" s="9">
        <v>276.39</v>
      </c>
      <c r="F1157" s="10">
        <v>1070000</v>
      </c>
      <c r="G1157" s="9">
        <v>295678656</v>
      </c>
      <c r="H1157" s="21">
        <v>209.07</v>
      </c>
      <c r="I1157" s="21">
        <v>209.29</v>
      </c>
      <c r="J1157" s="25">
        <v>0.21</v>
      </c>
      <c r="K1157" s="6"/>
      <c r="L1157" s="6"/>
      <c r="M1157" s="6"/>
      <c r="N1157" s="9">
        <v>276.36</v>
      </c>
      <c r="O1157" s="9">
        <v>276.33999999999997</v>
      </c>
      <c r="P1157" s="9">
        <v>295702525</v>
      </c>
      <c r="Q1157" s="9">
        <v>105295317.59999999</v>
      </c>
      <c r="R1157" s="11">
        <v>-5970985.7800000003</v>
      </c>
      <c r="S1157" s="7"/>
      <c r="T1157" s="7"/>
      <c r="U1157" s="7"/>
      <c r="V1157" s="7"/>
      <c r="W1157" s="7"/>
      <c r="X1157" s="7"/>
    </row>
    <row r="1158" spans="1:24" x14ac:dyDescent="0.2">
      <c r="A1158" s="8">
        <v>43385.656944444447</v>
      </c>
      <c r="B1158" s="9">
        <v>276.39999999999998</v>
      </c>
      <c r="C1158" s="9">
        <v>276.41000000000003</v>
      </c>
      <c r="D1158" s="9">
        <v>275.91000000000003</v>
      </c>
      <c r="E1158" s="9">
        <v>276.02</v>
      </c>
      <c r="F1158" s="10">
        <v>788160</v>
      </c>
      <c r="G1158" s="9">
        <v>217621408</v>
      </c>
      <c r="H1158" s="21">
        <v>73.66</v>
      </c>
      <c r="I1158" s="21">
        <v>73.599999999999994</v>
      </c>
      <c r="J1158" s="26">
        <v>0.06</v>
      </c>
      <c r="K1158" s="6"/>
      <c r="L1158" s="6"/>
      <c r="M1158" s="6"/>
      <c r="N1158" s="9">
        <v>276.08999999999997</v>
      </c>
      <c r="O1158" s="9">
        <v>276.11</v>
      </c>
      <c r="P1158" s="9">
        <v>217603094.40000001</v>
      </c>
      <c r="Q1158" s="9">
        <v>105313631.2</v>
      </c>
      <c r="R1158" s="11">
        <v>-5952672.1799999997</v>
      </c>
      <c r="S1158" s="7"/>
      <c r="T1158" s="7"/>
      <c r="U1158" s="7"/>
      <c r="V1158" s="7"/>
      <c r="W1158" s="7"/>
      <c r="X1158" s="7"/>
    </row>
    <row r="1159" spans="1:24" x14ac:dyDescent="0.2">
      <c r="A1159" s="8">
        <v>43385.657638888886</v>
      </c>
      <c r="B1159" s="9">
        <v>276.01</v>
      </c>
      <c r="C1159" s="9">
        <v>276.16000000000003</v>
      </c>
      <c r="D1159" s="9">
        <v>275.83</v>
      </c>
      <c r="E1159" s="9">
        <v>275.94</v>
      </c>
      <c r="F1159" s="10">
        <v>779320</v>
      </c>
      <c r="G1159" s="9">
        <v>215073600</v>
      </c>
      <c r="H1159" s="21">
        <v>98.88</v>
      </c>
      <c r="I1159" s="21">
        <v>98.83</v>
      </c>
      <c r="J1159" s="30">
        <v>0.05</v>
      </c>
      <c r="K1159" s="6"/>
      <c r="L1159" s="6"/>
      <c r="M1159" s="6"/>
      <c r="N1159" s="9">
        <v>275.97000000000003</v>
      </c>
      <c r="O1159" s="9">
        <v>275.98</v>
      </c>
      <c r="P1159" s="9">
        <v>215066992.09999999</v>
      </c>
      <c r="Q1159" s="9">
        <v>105320239.09999999</v>
      </c>
      <c r="R1159" s="11">
        <v>-5946064.2800000003</v>
      </c>
      <c r="S1159" s="7"/>
      <c r="T1159" s="7"/>
      <c r="U1159" s="7"/>
      <c r="V1159" s="7"/>
      <c r="W1159" s="7"/>
      <c r="X1159" s="7"/>
    </row>
    <row r="1160" spans="1:24" x14ac:dyDescent="0.2">
      <c r="A1160" s="8">
        <v>43385.658333333333</v>
      </c>
      <c r="B1160" s="9">
        <v>275.94</v>
      </c>
      <c r="C1160" s="9">
        <v>276.2</v>
      </c>
      <c r="D1160" s="9">
        <v>275.88</v>
      </c>
      <c r="E1160" s="9">
        <v>276.2</v>
      </c>
      <c r="F1160" s="10">
        <v>515000</v>
      </c>
      <c r="G1160" s="9">
        <v>142188096</v>
      </c>
      <c r="H1160" s="21">
        <v>66.08</v>
      </c>
      <c r="I1160" s="21">
        <v>66.11</v>
      </c>
      <c r="J1160" s="28">
        <v>0.03</v>
      </c>
      <c r="K1160" s="6"/>
      <c r="L1160" s="6"/>
      <c r="M1160" s="6"/>
      <c r="N1160" s="9">
        <v>276.12</v>
      </c>
      <c r="O1160" s="9">
        <v>276.08999999999997</v>
      </c>
      <c r="P1160" s="9">
        <v>142201800</v>
      </c>
      <c r="Q1160" s="9">
        <v>105306535.09999999</v>
      </c>
      <c r="R1160" s="11">
        <v>-5959768.2800000003</v>
      </c>
      <c r="S1160" s="7"/>
      <c r="T1160" s="7"/>
      <c r="U1160" s="7"/>
      <c r="V1160" s="7"/>
      <c r="W1160" s="7"/>
      <c r="X1160" s="7"/>
    </row>
    <row r="1161" spans="1:24" x14ac:dyDescent="0.2">
      <c r="A1161" s="8">
        <v>43385.65902777778</v>
      </c>
      <c r="B1161" s="9">
        <v>276.20999999999998</v>
      </c>
      <c r="C1161" s="9">
        <v>276.27</v>
      </c>
      <c r="D1161" s="9">
        <v>276.10000000000002</v>
      </c>
      <c r="E1161" s="9">
        <v>276.26</v>
      </c>
      <c r="F1161" s="10">
        <v>434250</v>
      </c>
      <c r="G1161" s="9">
        <v>119944304</v>
      </c>
      <c r="H1161" s="21">
        <v>84.32</v>
      </c>
      <c r="I1161" s="21">
        <v>84.36</v>
      </c>
      <c r="J1161" s="28">
        <v>0.04</v>
      </c>
      <c r="K1161" s="6"/>
      <c r="L1161" s="6"/>
      <c r="M1161" s="6"/>
      <c r="N1161" s="9">
        <v>276.22000000000003</v>
      </c>
      <c r="O1161" s="9">
        <v>276.20999999999998</v>
      </c>
      <c r="P1161" s="9">
        <v>119949620.63</v>
      </c>
      <c r="Q1161" s="9">
        <v>105301218.48</v>
      </c>
      <c r="R1161" s="11">
        <v>-5965084.9000000004</v>
      </c>
      <c r="S1161" s="7"/>
      <c r="T1161" s="7"/>
      <c r="U1161" s="7"/>
      <c r="V1161" s="7"/>
      <c r="W1161" s="7"/>
      <c r="X1161" s="7"/>
    </row>
    <row r="1162" spans="1:24" x14ac:dyDescent="0.2">
      <c r="A1162" s="8">
        <v>43385.659722222219</v>
      </c>
      <c r="B1162" s="9">
        <v>276.26</v>
      </c>
      <c r="C1162" s="9">
        <v>276.7</v>
      </c>
      <c r="D1162" s="9">
        <v>276.26</v>
      </c>
      <c r="E1162" s="9">
        <v>276.32</v>
      </c>
      <c r="F1162" s="10">
        <v>1270000</v>
      </c>
      <c r="G1162" s="9">
        <v>351274080</v>
      </c>
      <c r="H1162" s="21">
        <v>292.45999999999998</v>
      </c>
      <c r="I1162" s="21">
        <v>292.86</v>
      </c>
      <c r="J1162" s="48">
        <v>0.41</v>
      </c>
      <c r="K1162" s="6"/>
      <c r="L1162" s="6"/>
      <c r="M1162" s="6"/>
      <c r="N1162" s="9">
        <v>276.39999999999998</v>
      </c>
      <c r="O1162" s="9">
        <v>276.58999999999997</v>
      </c>
      <c r="P1162" s="9">
        <v>351028000</v>
      </c>
      <c r="Q1162" s="9">
        <v>105547298.48</v>
      </c>
      <c r="R1162" s="11">
        <v>-5719004.9000000004</v>
      </c>
      <c r="S1162" s="7"/>
      <c r="T1162" s="7"/>
      <c r="U1162" s="7"/>
      <c r="V1162" s="7"/>
      <c r="W1162" s="7"/>
      <c r="X1162" s="7"/>
    </row>
    <row r="1163" spans="1:24" x14ac:dyDescent="0.2">
      <c r="A1163" s="8">
        <v>43385.660416666666</v>
      </c>
      <c r="B1163" s="9">
        <v>276.37</v>
      </c>
      <c r="C1163" s="9">
        <v>276.77</v>
      </c>
      <c r="D1163" s="9">
        <v>276.37</v>
      </c>
      <c r="E1163" s="9">
        <v>276.64999999999998</v>
      </c>
      <c r="F1163" s="10">
        <v>784470</v>
      </c>
      <c r="G1163" s="9">
        <v>216981792</v>
      </c>
      <c r="H1163" s="21">
        <v>61.77</v>
      </c>
      <c r="I1163" s="21">
        <v>61.77</v>
      </c>
      <c r="J1163" s="28">
        <v>0</v>
      </c>
      <c r="K1163" s="6"/>
      <c r="L1163" s="6"/>
      <c r="M1163" s="6"/>
      <c r="N1163" s="9">
        <v>276.61</v>
      </c>
      <c r="O1163" s="9">
        <v>276.60000000000002</v>
      </c>
      <c r="P1163" s="9">
        <v>216992246.69999999</v>
      </c>
      <c r="Q1163" s="9">
        <v>105536843.78</v>
      </c>
      <c r="R1163" s="11">
        <v>-5729459.5999999996</v>
      </c>
      <c r="S1163" s="7"/>
      <c r="T1163" s="7"/>
      <c r="U1163" s="7"/>
      <c r="V1163" s="7"/>
      <c r="W1163" s="7"/>
      <c r="X1163" s="7"/>
    </row>
    <row r="1164" spans="1:24" x14ac:dyDescent="0.2">
      <c r="A1164" s="8">
        <v>43385.661111111112</v>
      </c>
      <c r="B1164" s="9">
        <v>276.66000000000003</v>
      </c>
      <c r="C1164" s="9">
        <v>276.74</v>
      </c>
      <c r="D1164" s="9">
        <v>276.39999999999998</v>
      </c>
      <c r="E1164" s="9">
        <v>276.5</v>
      </c>
      <c r="F1164" s="10">
        <v>715060</v>
      </c>
      <c r="G1164" s="9">
        <v>197747216</v>
      </c>
      <c r="H1164" s="21">
        <v>91.15</v>
      </c>
      <c r="I1164" s="21">
        <v>91.14</v>
      </c>
      <c r="J1164" s="28">
        <v>0.02</v>
      </c>
      <c r="K1164" s="6"/>
      <c r="L1164" s="6"/>
      <c r="M1164" s="6"/>
      <c r="N1164" s="9">
        <v>276.54000000000002</v>
      </c>
      <c r="O1164" s="9">
        <v>276.55</v>
      </c>
      <c r="P1164" s="9">
        <v>197739117.09999999</v>
      </c>
      <c r="Q1164" s="9">
        <v>105544942.68000001</v>
      </c>
      <c r="R1164" s="11">
        <v>-5721360.7000000002</v>
      </c>
      <c r="S1164" s="7"/>
      <c r="T1164" s="7"/>
      <c r="U1164" s="7"/>
      <c r="V1164" s="7"/>
      <c r="W1164" s="7"/>
      <c r="X1164" s="7"/>
    </row>
    <row r="1165" spans="1:24" x14ac:dyDescent="0.2">
      <c r="A1165" s="8">
        <v>43385.661805555559</v>
      </c>
      <c r="B1165" s="9">
        <v>276.5</v>
      </c>
      <c r="C1165" s="9">
        <v>276.54000000000002</v>
      </c>
      <c r="D1165" s="9">
        <v>276.26</v>
      </c>
      <c r="E1165" s="9">
        <v>276.31</v>
      </c>
      <c r="F1165" s="10">
        <v>727080</v>
      </c>
      <c r="G1165" s="9">
        <v>200943952</v>
      </c>
      <c r="H1165" s="21">
        <v>101.68</v>
      </c>
      <c r="I1165" s="21">
        <v>101.62</v>
      </c>
      <c r="J1165" s="26">
        <v>0.06</v>
      </c>
      <c r="K1165" s="6"/>
      <c r="L1165" s="6"/>
      <c r="M1165" s="6"/>
      <c r="N1165" s="9">
        <v>276.36</v>
      </c>
      <c r="O1165" s="9">
        <v>276.37</v>
      </c>
      <c r="P1165" s="9">
        <v>200932193.40000001</v>
      </c>
      <c r="Q1165" s="9">
        <v>105556701.28</v>
      </c>
      <c r="R1165" s="11">
        <v>-5709602.0999999996</v>
      </c>
      <c r="S1165" s="7"/>
      <c r="T1165" s="7"/>
      <c r="U1165" s="7"/>
      <c r="V1165" s="7"/>
      <c r="W1165" s="7"/>
      <c r="X1165" s="7"/>
    </row>
    <row r="1166" spans="1:24" x14ac:dyDescent="0.2">
      <c r="A1166" s="8">
        <v>43385.662499999999</v>
      </c>
      <c r="B1166" s="9">
        <v>276.31</v>
      </c>
      <c r="C1166" s="9">
        <v>276.60000000000002</v>
      </c>
      <c r="D1166" s="9">
        <v>276.3</v>
      </c>
      <c r="E1166" s="9">
        <v>276.52</v>
      </c>
      <c r="F1166" s="10">
        <v>696270</v>
      </c>
      <c r="G1166" s="9">
        <v>192500112</v>
      </c>
      <c r="H1166" s="21">
        <v>95.76</v>
      </c>
      <c r="I1166" s="21">
        <v>95.8</v>
      </c>
      <c r="J1166" s="28">
        <v>0.04</v>
      </c>
      <c r="K1166" s="6"/>
      <c r="L1166" s="6"/>
      <c r="M1166" s="6"/>
      <c r="N1166" s="9">
        <v>276.49</v>
      </c>
      <c r="O1166" s="9">
        <v>276.47000000000003</v>
      </c>
      <c r="P1166" s="9">
        <v>192508210.94999999</v>
      </c>
      <c r="Q1166" s="9">
        <v>105548602.33</v>
      </c>
      <c r="R1166" s="11">
        <v>-5717701.0499999998</v>
      </c>
      <c r="S1166" s="7"/>
      <c r="T1166" s="7"/>
      <c r="U1166" s="7"/>
      <c r="V1166" s="7"/>
      <c r="W1166" s="7"/>
      <c r="X1166" s="7"/>
    </row>
    <row r="1167" spans="1:24" x14ac:dyDescent="0.2">
      <c r="A1167" s="8">
        <v>43385.663194444445</v>
      </c>
      <c r="B1167" s="9">
        <v>276.52999999999997</v>
      </c>
      <c r="C1167" s="9">
        <v>276.85000000000002</v>
      </c>
      <c r="D1167" s="9">
        <v>276.43</v>
      </c>
      <c r="E1167" s="9">
        <v>276.85000000000002</v>
      </c>
      <c r="F1167" s="10">
        <v>1240000</v>
      </c>
      <c r="G1167" s="9">
        <v>341953856</v>
      </c>
      <c r="H1167" s="21">
        <v>178.09</v>
      </c>
      <c r="I1167" s="21">
        <v>177.64</v>
      </c>
      <c r="J1167" s="49">
        <v>0.45</v>
      </c>
      <c r="K1167" s="6"/>
      <c r="L1167" s="6"/>
      <c r="M1167" s="6"/>
      <c r="N1167" s="9">
        <v>276.75</v>
      </c>
      <c r="O1167" s="9">
        <v>275.77</v>
      </c>
      <c r="P1167" s="9">
        <v>343163800</v>
      </c>
      <c r="Q1167" s="9">
        <v>104338658.33</v>
      </c>
      <c r="R1167" s="11">
        <v>-6927645.0499999998</v>
      </c>
      <c r="S1167" s="7"/>
      <c r="T1167" s="7"/>
      <c r="U1167" s="7"/>
      <c r="V1167" s="7"/>
      <c r="W1167" s="7"/>
      <c r="X1167" s="7"/>
    </row>
    <row r="1168" spans="1:24" x14ac:dyDescent="0.2">
      <c r="A1168" s="8">
        <v>43385.663888888892</v>
      </c>
      <c r="B1168" s="9">
        <v>276.85000000000002</v>
      </c>
      <c r="C1168" s="9">
        <v>276.87</v>
      </c>
      <c r="D1168" s="9">
        <v>276.58</v>
      </c>
      <c r="E1168" s="9">
        <v>276.82</v>
      </c>
      <c r="F1168" s="10">
        <v>957100</v>
      </c>
      <c r="G1168" s="9">
        <v>264884624</v>
      </c>
      <c r="H1168" s="21">
        <v>77.19</v>
      </c>
      <c r="I1168" s="21">
        <v>77.459999999999994</v>
      </c>
      <c r="J1168" s="23">
        <v>0.28000000000000003</v>
      </c>
      <c r="K1168" s="6"/>
      <c r="L1168" s="6"/>
      <c r="M1168" s="6"/>
      <c r="N1168" s="9">
        <v>276.77</v>
      </c>
      <c r="O1168" s="9">
        <v>276.76</v>
      </c>
      <c r="P1168" s="9">
        <v>264898959.75</v>
      </c>
      <c r="Q1168" s="9">
        <v>104324322.58</v>
      </c>
      <c r="R1168" s="11">
        <v>-6941980.7999999998</v>
      </c>
      <c r="S1168" s="7"/>
      <c r="T1168" s="7"/>
      <c r="U1168" s="7"/>
      <c r="V1168" s="7"/>
      <c r="W1168" s="7"/>
      <c r="X1168" s="7"/>
    </row>
    <row r="1169" spans="1:24" x14ac:dyDescent="0.2">
      <c r="A1169" s="8">
        <v>43385.664583333331</v>
      </c>
      <c r="B1169" s="9">
        <v>276.81</v>
      </c>
      <c r="C1169" s="9">
        <v>277.02</v>
      </c>
      <c r="D1169" s="9">
        <v>276.58999999999997</v>
      </c>
      <c r="E1169" s="9">
        <v>276.95999999999998</v>
      </c>
      <c r="F1169" s="10">
        <v>979780</v>
      </c>
      <c r="G1169" s="9">
        <v>271254784</v>
      </c>
      <c r="H1169" s="21">
        <v>102.37</v>
      </c>
      <c r="I1169" s="21">
        <v>102.4</v>
      </c>
      <c r="J1169" s="28">
        <v>0.04</v>
      </c>
      <c r="K1169" s="6"/>
      <c r="L1169" s="6"/>
      <c r="M1169" s="6"/>
      <c r="N1169" s="9">
        <v>276.88</v>
      </c>
      <c r="O1169" s="9">
        <v>276.85000000000002</v>
      </c>
      <c r="P1169" s="9">
        <v>271283935.85000002</v>
      </c>
      <c r="Q1169" s="9">
        <v>104295170.73</v>
      </c>
      <c r="R1169" s="11">
        <v>-6971132.6500000004</v>
      </c>
      <c r="S1169" s="7"/>
      <c r="T1169" s="7"/>
      <c r="U1169" s="7"/>
      <c r="V1169" s="7"/>
      <c r="W1169" s="7"/>
      <c r="X1169" s="7"/>
    </row>
    <row r="1170" spans="1:24" x14ac:dyDescent="0.2">
      <c r="A1170" s="8">
        <v>43385.665277777778</v>
      </c>
      <c r="B1170" s="9">
        <v>276.95</v>
      </c>
      <c r="C1170" s="9">
        <v>276.95999999999998</v>
      </c>
      <c r="D1170" s="9">
        <v>276.52</v>
      </c>
      <c r="E1170" s="9">
        <v>276.62</v>
      </c>
      <c r="F1170" s="10">
        <v>1200000</v>
      </c>
      <c r="G1170" s="9">
        <v>330707936</v>
      </c>
      <c r="H1170" s="21">
        <v>122.48</v>
      </c>
      <c r="I1170" s="21">
        <v>121.92</v>
      </c>
      <c r="J1170" s="50">
        <v>0.56000000000000005</v>
      </c>
      <c r="K1170" s="16">
        <v>275.58999999999997</v>
      </c>
      <c r="L1170" s="9">
        <v>277.77</v>
      </c>
      <c r="M1170" s="5" t="b">
        <v>1</v>
      </c>
      <c r="N1170" s="9">
        <v>276.68</v>
      </c>
      <c r="O1170" s="9">
        <v>275.58999999999997</v>
      </c>
      <c r="P1170" s="9">
        <v>332016000</v>
      </c>
      <c r="Q1170" s="9">
        <v>102987106.73</v>
      </c>
      <c r="R1170" s="11">
        <v>-8279196.6500000004</v>
      </c>
      <c r="S1170" s="3">
        <v>273.41000000000003</v>
      </c>
      <c r="T1170" s="51">
        <v>279.95</v>
      </c>
      <c r="U1170" s="1" t="s">
        <v>12</v>
      </c>
      <c r="V1170" s="7"/>
      <c r="W1170" s="7"/>
      <c r="X1170" s="7"/>
    </row>
    <row r="1171" spans="1:24" x14ac:dyDescent="0.2">
      <c r="A1171" s="8">
        <v>43385.665972222225</v>
      </c>
      <c r="B1171" s="9">
        <v>276.63</v>
      </c>
      <c r="C1171" s="9">
        <v>276.7</v>
      </c>
      <c r="D1171" s="9">
        <v>275.95999999999998</v>
      </c>
      <c r="E1171" s="9">
        <v>276.01</v>
      </c>
      <c r="F1171" s="10">
        <v>2480000</v>
      </c>
      <c r="G1171" s="9">
        <v>686269312</v>
      </c>
      <c r="H1171" s="21">
        <v>206.67</v>
      </c>
      <c r="I1171" s="21">
        <v>207.52</v>
      </c>
      <c r="J1171" s="52">
        <v>0.85</v>
      </c>
      <c r="K1171" s="6"/>
      <c r="L1171" s="6"/>
      <c r="M1171" s="6"/>
      <c r="N1171" s="9">
        <v>276.17</v>
      </c>
      <c r="O1171" s="9">
        <v>276.72000000000003</v>
      </c>
      <c r="P1171" s="9">
        <v>684901600</v>
      </c>
      <c r="Q1171" s="9">
        <v>104354818.73</v>
      </c>
      <c r="R1171" s="11">
        <v>-6911484.6500000004</v>
      </c>
      <c r="S1171" s="7"/>
      <c r="T1171" s="7"/>
      <c r="U1171" s="7"/>
      <c r="V1171" s="7"/>
      <c r="W1171" s="7"/>
      <c r="X1171" s="7"/>
    </row>
    <row r="1172" spans="1:24" x14ac:dyDescent="0.2">
      <c r="A1172" s="8">
        <v>43388.395833333336</v>
      </c>
      <c r="B1172" s="9">
        <v>275.52</v>
      </c>
      <c r="C1172" s="9">
        <v>275.70999999999998</v>
      </c>
      <c r="D1172" s="9">
        <v>275.45</v>
      </c>
      <c r="E1172" s="9">
        <v>275.58999999999997</v>
      </c>
      <c r="F1172" s="10">
        <v>931110</v>
      </c>
      <c r="G1172" s="9">
        <v>256598960</v>
      </c>
      <c r="H1172" s="21">
        <v>37.54</v>
      </c>
      <c r="I1172" s="21">
        <v>37.39</v>
      </c>
      <c r="J1172" s="45">
        <v>0.15</v>
      </c>
      <c r="K1172" s="6"/>
      <c r="L1172" s="6"/>
      <c r="M1172" s="6"/>
      <c r="N1172" s="9">
        <v>275.58999999999997</v>
      </c>
      <c r="O1172" s="9">
        <v>275.58</v>
      </c>
      <c r="P1172" s="9">
        <v>256599949.34999999</v>
      </c>
      <c r="Q1172" s="9">
        <v>104353829.38</v>
      </c>
      <c r="R1172" s="11">
        <v>-6912474</v>
      </c>
      <c r="S1172" s="7"/>
      <c r="T1172" s="7"/>
      <c r="U1172" s="7"/>
      <c r="V1172" s="7"/>
      <c r="W1172" s="7"/>
      <c r="X1172" s="7"/>
    </row>
    <row r="1173" spans="1:24" x14ac:dyDescent="0.2">
      <c r="A1173" s="8">
        <v>43388.396527777775</v>
      </c>
      <c r="B1173" s="9">
        <v>275.58</v>
      </c>
      <c r="C1173" s="9">
        <v>276.12</v>
      </c>
      <c r="D1173" s="9">
        <v>275.56</v>
      </c>
      <c r="E1173" s="9">
        <v>276.11</v>
      </c>
      <c r="F1173" s="10">
        <v>667050</v>
      </c>
      <c r="G1173" s="9">
        <v>184059936</v>
      </c>
      <c r="H1173" s="21">
        <v>71.64</v>
      </c>
      <c r="I1173" s="21">
        <v>71.73</v>
      </c>
      <c r="J1173" s="29">
        <v>0.09</v>
      </c>
      <c r="K1173" s="6"/>
      <c r="L1173" s="6"/>
      <c r="M1173" s="6"/>
      <c r="N1173" s="9">
        <v>275.98</v>
      </c>
      <c r="O1173" s="9">
        <v>275.93</v>
      </c>
      <c r="P1173" s="9">
        <v>184089123.75</v>
      </c>
      <c r="Q1173" s="9">
        <v>104324641.63</v>
      </c>
      <c r="R1173" s="11">
        <v>-6941661.75</v>
      </c>
      <c r="S1173" s="7"/>
      <c r="T1173" s="7"/>
      <c r="U1173" s="7"/>
      <c r="V1173" s="7"/>
      <c r="W1173" s="7"/>
      <c r="X1173" s="7"/>
    </row>
    <row r="1174" spans="1:24" x14ac:dyDescent="0.2">
      <c r="A1174" s="8">
        <v>43388.397222222222</v>
      </c>
      <c r="B1174" s="9">
        <v>276.11</v>
      </c>
      <c r="C1174" s="9">
        <v>276.14</v>
      </c>
      <c r="D1174" s="9">
        <v>275.60000000000002</v>
      </c>
      <c r="E1174" s="9">
        <v>275.62</v>
      </c>
      <c r="F1174" s="10">
        <v>402610</v>
      </c>
      <c r="G1174" s="9">
        <v>111033360</v>
      </c>
      <c r="H1174" s="21">
        <v>60.36</v>
      </c>
      <c r="I1174" s="21">
        <v>60.32</v>
      </c>
      <c r="J1174" s="28">
        <v>0.03</v>
      </c>
      <c r="K1174" s="6"/>
      <c r="L1174" s="6"/>
      <c r="M1174" s="6"/>
      <c r="N1174" s="9">
        <v>275.75</v>
      </c>
      <c r="O1174" s="9">
        <v>275.77999999999997</v>
      </c>
      <c r="P1174" s="9">
        <v>111017694.45</v>
      </c>
      <c r="Q1174" s="9">
        <v>104340307.18000001</v>
      </c>
      <c r="R1174" s="11">
        <v>-6925996.2000000002</v>
      </c>
      <c r="S1174" s="7"/>
      <c r="T1174" s="7"/>
      <c r="U1174" s="7"/>
      <c r="V1174" s="7"/>
      <c r="W1174" s="7"/>
      <c r="X1174" s="7"/>
    </row>
    <row r="1175" spans="1:24" x14ac:dyDescent="0.2">
      <c r="A1175" s="8">
        <v>43388.397916666669</v>
      </c>
      <c r="B1175" s="9">
        <v>275.62</v>
      </c>
      <c r="C1175" s="9">
        <v>275.77999999999997</v>
      </c>
      <c r="D1175" s="9">
        <v>275.33</v>
      </c>
      <c r="E1175" s="16">
        <v>275.44</v>
      </c>
      <c r="F1175" s="10">
        <v>292770</v>
      </c>
      <c r="G1175" s="9">
        <v>80663288</v>
      </c>
      <c r="H1175" s="21">
        <v>72.72</v>
      </c>
      <c r="I1175" s="21">
        <v>72.650000000000006</v>
      </c>
      <c r="J1175" s="32">
        <v>7.0000000000000007E-2</v>
      </c>
      <c r="K1175" s="6"/>
      <c r="L1175" s="6"/>
      <c r="M1175" s="6"/>
      <c r="N1175" s="9">
        <v>275.5</v>
      </c>
      <c r="O1175" s="9">
        <v>275.52</v>
      </c>
      <c r="P1175" s="9">
        <v>80657403.079999998</v>
      </c>
      <c r="Q1175" s="9">
        <v>104346192.09999999</v>
      </c>
      <c r="R1175" s="11">
        <v>-6920111.2699999996</v>
      </c>
      <c r="S1175" s="7"/>
      <c r="T1175" s="7"/>
      <c r="U1175" s="7"/>
      <c r="V1175" s="7"/>
      <c r="W1175" s="7"/>
      <c r="X1175" s="7"/>
    </row>
    <row r="1176" spans="1:24" x14ac:dyDescent="0.2">
      <c r="A1176" s="8">
        <v>43388.398611111108</v>
      </c>
      <c r="B1176" s="9">
        <v>275.44</v>
      </c>
      <c r="C1176" s="9">
        <v>275.52999999999997</v>
      </c>
      <c r="D1176" s="9">
        <v>275.31</v>
      </c>
      <c r="E1176" s="9">
        <v>275.32</v>
      </c>
      <c r="F1176" s="10">
        <v>346230</v>
      </c>
      <c r="G1176" s="9">
        <v>95347952</v>
      </c>
      <c r="H1176" s="21">
        <v>118.26</v>
      </c>
      <c r="I1176" s="21">
        <v>118.2</v>
      </c>
      <c r="J1176" s="26">
        <v>0.06</v>
      </c>
      <c r="K1176" s="6"/>
      <c r="L1176" s="6"/>
      <c r="M1176" s="6"/>
      <c r="N1176" s="9">
        <v>275.37</v>
      </c>
      <c r="O1176" s="9">
        <v>275.39</v>
      </c>
      <c r="P1176" s="9">
        <v>95341355.099999994</v>
      </c>
      <c r="Q1176" s="9">
        <v>104352789</v>
      </c>
      <c r="R1176" s="11">
        <v>-6913514.3700000001</v>
      </c>
      <c r="S1176" s="7"/>
      <c r="T1176" s="7"/>
      <c r="U1176" s="7"/>
      <c r="V1176" s="7"/>
      <c r="W1176" s="7"/>
      <c r="X1176" s="7"/>
    </row>
    <row r="1177" spans="1:24" x14ac:dyDescent="0.2">
      <c r="A1177" s="8">
        <v>43388.399305555555</v>
      </c>
      <c r="B1177" s="9">
        <v>275.31</v>
      </c>
      <c r="C1177" s="9">
        <v>275.52999999999997</v>
      </c>
      <c r="D1177" s="9">
        <v>275.27999999999997</v>
      </c>
      <c r="E1177" s="9">
        <v>275.39999999999998</v>
      </c>
      <c r="F1177" s="10">
        <v>425800</v>
      </c>
      <c r="G1177" s="9">
        <v>117266736</v>
      </c>
      <c r="H1177" s="21">
        <v>122.98</v>
      </c>
      <c r="I1177" s="21">
        <v>122.99</v>
      </c>
      <c r="J1177" s="28">
        <v>0.01</v>
      </c>
      <c r="K1177" s="6"/>
      <c r="L1177" s="6"/>
      <c r="M1177" s="6"/>
      <c r="N1177" s="9">
        <v>275.39999999999998</v>
      </c>
      <c r="O1177" s="9">
        <v>275.39999999999998</v>
      </c>
      <c r="P1177" s="9">
        <v>117266384.5</v>
      </c>
      <c r="Q1177" s="9">
        <v>104353140.5</v>
      </c>
      <c r="R1177" s="11">
        <v>-6913162.8700000001</v>
      </c>
      <c r="S1177" s="7"/>
      <c r="T1177" s="7"/>
      <c r="U1177" s="7"/>
      <c r="V1177" s="7"/>
      <c r="W1177" s="7"/>
      <c r="X1177" s="7"/>
    </row>
    <row r="1178" spans="1:24" x14ac:dyDescent="0.2">
      <c r="A1178" s="8">
        <v>43388.4</v>
      </c>
      <c r="B1178" s="9">
        <v>275.39999999999998</v>
      </c>
      <c r="C1178" s="9">
        <v>275.41000000000003</v>
      </c>
      <c r="D1178" s="9">
        <v>275.11</v>
      </c>
      <c r="E1178" s="9">
        <v>275.2</v>
      </c>
      <c r="F1178" s="10">
        <v>311910</v>
      </c>
      <c r="G1178" s="9">
        <v>85850392</v>
      </c>
      <c r="H1178" s="21">
        <v>73.25</v>
      </c>
      <c r="I1178" s="21">
        <v>73.209999999999994</v>
      </c>
      <c r="J1178" s="28">
        <v>0.04</v>
      </c>
      <c r="K1178" s="6"/>
      <c r="L1178" s="6"/>
      <c r="M1178" s="6"/>
      <c r="N1178" s="9">
        <v>275.23</v>
      </c>
      <c r="O1178" s="9">
        <v>275.24</v>
      </c>
      <c r="P1178" s="9">
        <v>85846989.299999997</v>
      </c>
      <c r="Q1178" s="9">
        <v>104356543.2</v>
      </c>
      <c r="R1178" s="11">
        <v>-6909760.1699999999</v>
      </c>
      <c r="S1178" s="7"/>
      <c r="T1178" s="7"/>
      <c r="U1178" s="7"/>
      <c r="V1178" s="7"/>
      <c r="W1178" s="7"/>
      <c r="X1178" s="7"/>
    </row>
    <row r="1179" spans="1:24" x14ac:dyDescent="0.2">
      <c r="A1179" s="8">
        <v>43388.400694444441</v>
      </c>
      <c r="B1179" s="9">
        <v>275.20999999999998</v>
      </c>
      <c r="C1179" s="9">
        <v>275.45</v>
      </c>
      <c r="D1179" s="9">
        <v>275.14</v>
      </c>
      <c r="E1179" s="9">
        <v>275.24</v>
      </c>
      <c r="F1179" s="10">
        <v>237160</v>
      </c>
      <c r="G1179" s="9">
        <v>65283472</v>
      </c>
      <c r="H1179" s="21">
        <v>76.03</v>
      </c>
      <c r="I1179" s="21">
        <v>76.040000000000006</v>
      </c>
      <c r="J1179" s="28">
        <v>0.01</v>
      </c>
      <c r="K1179" s="6"/>
      <c r="L1179" s="6"/>
      <c r="M1179" s="6"/>
      <c r="N1179" s="9">
        <v>275.27</v>
      </c>
      <c r="O1179" s="9">
        <v>275.27</v>
      </c>
      <c r="P1179" s="9">
        <v>65282440.299999997</v>
      </c>
      <c r="Q1179" s="9">
        <v>104357574.90000001</v>
      </c>
      <c r="R1179" s="11">
        <v>-6908728.4699999997</v>
      </c>
      <c r="S1179" s="7"/>
      <c r="T1179" s="7"/>
      <c r="U1179" s="7"/>
      <c r="V1179" s="7"/>
      <c r="W1179" s="7"/>
      <c r="X1179" s="7"/>
    </row>
    <row r="1180" spans="1:24" x14ac:dyDescent="0.2">
      <c r="A1180" s="8">
        <v>43388.401388888888</v>
      </c>
      <c r="B1180" s="9">
        <v>275.22000000000003</v>
      </c>
      <c r="C1180" s="9">
        <v>275.39</v>
      </c>
      <c r="D1180" s="9">
        <v>275.22000000000003</v>
      </c>
      <c r="E1180" s="9">
        <v>275.27999999999997</v>
      </c>
      <c r="F1180" s="10">
        <v>246780</v>
      </c>
      <c r="G1180" s="9">
        <v>67937712</v>
      </c>
      <c r="H1180" s="21">
        <v>104.06</v>
      </c>
      <c r="I1180" s="21">
        <v>104.07</v>
      </c>
      <c r="J1180" s="28">
        <v>0.01</v>
      </c>
      <c r="K1180" s="6"/>
      <c r="L1180" s="6"/>
      <c r="M1180" s="6"/>
      <c r="N1180" s="9">
        <v>275.29000000000002</v>
      </c>
      <c r="O1180" s="9">
        <v>275.3</v>
      </c>
      <c r="P1180" s="9">
        <v>67936683.150000006</v>
      </c>
      <c r="Q1180" s="9">
        <v>104358603.75</v>
      </c>
      <c r="R1180" s="11">
        <v>-6907699.6200000001</v>
      </c>
      <c r="S1180" s="7"/>
      <c r="T1180" s="7"/>
      <c r="U1180" s="7"/>
      <c r="V1180" s="7"/>
      <c r="W1180" s="7"/>
      <c r="X1180" s="7"/>
    </row>
    <row r="1181" spans="1:24" x14ac:dyDescent="0.2">
      <c r="A1181" s="8">
        <v>43388.402083333334</v>
      </c>
      <c r="B1181" s="9">
        <v>275.29000000000002</v>
      </c>
      <c r="C1181" s="9">
        <v>275.41000000000003</v>
      </c>
      <c r="D1181" s="9">
        <v>275.16000000000003</v>
      </c>
      <c r="E1181" s="9">
        <v>275.19</v>
      </c>
      <c r="F1181" s="10">
        <v>502830</v>
      </c>
      <c r="G1181" s="9">
        <v>138406448</v>
      </c>
      <c r="H1181" s="21">
        <v>203.76</v>
      </c>
      <c r="I1181" s="21">
        <v>203.73</v>
      </c>
      <c r="J1181" s="28">
        <v>0.03</v>
      </c>
      <c r="K1181" s="6"/>
      <c r="L1181" s="6"/>
      <c r="M1181" s="6"/>
      <c r="N1181" s="9">
        <v>275.24</v>
      </c>
      <c r="O1181" s="9">
        <v>275.25</v>
      </c>
      <c r="P1181" s="9">
        <v>138397672.13</v>
      </c>
      <c r="Q1181" s="9">
        <v>104367379.63</v>
      </c>
      <c r="R1181" s="11">
        <v>-6898923.75</v>
      </c>
      <c r="S1181" s="7"/>
      <c r="T1181" s="7"/>
      <c r="U1181" s="7"/>
      <c r="V1181" s="7"/>
      <c r="W1181" s="7"/>
      <c r="X1181" s="7"/>
    </row>
    <row r="1182" spans="1:24" x14ac:dyDescent="0.2">
      <c r="A1182" s="8">
        <v>43388.402777777781</v>
      </c>
      <c r="B1182" s="9">
        <v>275.19</v>
      </c>
      <c r="C1182" s="9">
        <v>275.32</v>
      </c>
      <c r="D1182" s="9">
        <v>275.12</v>
      </c>
      <c r="E1182" s="9">
        <v>275.27999999999997</v>
      </c>
      <c r="F1182" s="10">
        <v>239880</v>
      </c>
      <c r="G1182" s="9">
        <v>66023192</v>
      </c>
      <c r="H1182" s="21">
        <v>47.71</v>
      </c>
      <c r="I1182" s="21">
        <v>47.7</v>
      </c>
      <c r="J1182" s="28">
        <v>0</v>
      </c>
      <c r="K1182" s="6"/>
      <c r="L1182" s="6"/>
      <c r="M1182" s="6"/>
      <c r="N1182" s="9">
        <v>275.25</v>
      </c>
      <c r="O1182" s="9">
        <v>275.23</v>
      </c>
      <c r="P1182" s="9">
        <v>66026970</v>
      </c>
      <c r="Q1182" s="9">
        <v>104363601.63</v>
      </c>
      <c r="R1182" s="11">
        <v>-6902701.75</v>
      </c>
      <c r="S1182" s="7"/>
      <c r="T1182" s="7"/>
      <c r="U1182" s="7"/>
      <c r="V1182" s="7"/>
      <c r="W1182" s="7"/>
      <c r="X1182" s="7"/>
    </row>
    <row r="1183" spans="1:24" x14ac:dyDescent="0.2">
      <c r="A1183" s="8">
        <v>43388.40347222222</v>
      </c>
      <c r="B1183" s="9">
        <v>275.27999999999997</v>
      </c>
      <c r="C1183" s="9">
        <v>275.74</v>
      </c>
      <c r="D1183" s="9">
        <v>275.26</v>
      </c>
      <c r="E1183" s="9">
        <v>275.63</v>
      </c>
      <c r="F1183" s="10">
        <v>340130</v>
      </c>
      <c r="G1183" s="9">
        <v>93719456</v>
      </c>
      <c r="H1183" s="21">
        <v>141.79</v>
      </c>
      <c r="I1183" s="21">
        <v>141.94999999999999</v>
      </c>
      <c r="J1183" s="38">
        <v>0.16</v>
      </c>
      <c r="K1183" s="6"/>
      <c r="L1183" s="6"/>
      <c r="M1183" s="6"/>
      <c r="N1183" s="9">
        <v>275.57</v>
      </c>
      <c r="O1183" s="9">
        <v>275.54000000000002</v>
      </c>
      <c r="P1183" s="9">
        <v>93727923.450000003</v>
      </c>
      <c r="Q1183" s="9">
        <v>104355134.18000001</v>
      </c>
      <c r="R1183" s="11">
        <v>-6911169.2000000002</v>
      </c>
      <c r="S1183" s="7"/>
      <c r="T1183" s="7"/>
      <c r="U1183" s="7"/>
      <c r="V1183" s="7"/>
      <c r="W1183" s="7"/>
      <c r="X1183" s="7"/>
    </row>
    <row r="1184" spans="1:24" x14ac:dyDescent="0.2">
      <c r="A1184" s="8">
        <v>43388.404166666667</v>
      </c>
      <c r="B1184" s="9">
        <v>275.63</v>
      </c>
      <c r="C1184" s="9">
        <v>275.66000000000003</v>
      </c>
      <c r="D1184" s="9">
        <v>275.45999999999998</v>
      </c>
      <c r="E1184" s="9">
        <v>275.51</v>
      </c>
      <c r="F1184" s="10">
        <v>222410</v>
      </c>
      <c r="G1184" s="9">
        <v>61284144</v>
      </c>
      <c r="H1184" s="21">
        <v>65.39</v>
      </c>
      <c r="I1184" s="21">
        <v>65.39</v>
      </c>
      <c r="J1184" s="28">
        <v>0</v>
      </c>
      <c r="K1184" s="6"/>
      <c r="L1184" s="6"/>
      <c r="M1184" s="6"/>
      <c r="N1184" s="9">
        <v>275.54000000000002</v>
      </c>
      <c r="O1184" s="9">
        <v>275.55</v>
      </c>
      <c r="P1184" s="9">
        <v>61281739.350000001</v>
      </c>
      <c r="Q1184" s="9">
        <v>104357538.83</v>
      </c>
      <c r="R1184" s="11">
        <v>-6908764.5499999998</v>
      </c>
      <c r="S1184" s="7"/>
      <c r="T1184" s="7"/>
      <c r="U1184" s="7"/>
      <c r="V1184" s="7"/>
      <c r="W1184" s="7"/>
      <c r="X1184" s="7"/>
    </row>
    <row r="1185" spans="1:24" x14ac:dyDescent="0.2">
      <c r="A1185" s="8">
        <v>43388.404861111114</v>
      </c>
      <c r="B1185" s="9">
        <v>275.52</v>
      </c>
      <c r="C1185" s="9">
        <v>275.56</v>
      </c>
      <c r="D1185" s="9">
        <v>275.39999999999998</v>
      </c>
      <c r="E1185" s="9">
        <v>275.42</v>
      </c>
      <c r="F1185" s="10">
        <v>269480</v>
      </c>
      <c r="G1185" s="9">
        <v>74231232</v>
      </c>
      <c r="H1185" s="21">
        <v>121.16</v>
      </c>
      <c r="I1185" s="21">
        <v>121.13</v>
      </c>
      <c r="J1185" s="28">
        <v>0.04</v>
      </c>
      <c r="K1185" s="6"/>
      <c r="L1185" s="6"/>
      <c r="M1185" s="6"/>
      <c r="N1185" s="9">
        <v>275.45</v>
      </c>
      <c r="O1185" s="9">
        <v>275.45999999999998</v>
      </c>
      <c r="P1185" s="9">
        <v>74228266</v>
      </c>
      <c r="Q1185" s="9">
        <v>104360504.83</v>
      </c>
      <c r="R1185" s="11">
        <v>-6905798.5499999998</v>
      </c>
      <c r="S1185" s="7"/>
      <c r="T1185" s="7"/>
      <c r="U1185" s="7"/>
      <c r="V1185" s="7"/>
      <c r="W1185" s="7"/>
      <c r="X1185" s="7"/>
    </row>
    <row r="1186" spans="1:24" x14ac:dyDescent="0.2">
      <c r="A1186" s="8">
        <v>43388.405555555553</v>
      </c>
      <c r="B1186" s="9">
        <v>275.42</v>
      </c>
      <c r="C1186" s="9">
        <v>275.48</v>
      </c>
      <c r="D1186" s="9">
        <v>275.18</v>
      </c>
      <c r="E1186" s="9">
        <v>275.45999999999998</v>
      </c>
      <c r="F1186" s="10">
        <v>331770</v>
      </c>
      <c r="G1186" s="9">
        <v>91361432</v>
      </c>
      <c r="H1186" s="21">
        <v>123.11</v>
      </c>
      <c r="I1186" s="21">
        <v>123.08</v>
      </c>
      <c r="J1186" s="28">
        <v>0.04</v>
      </c>
      <c r="K1186" s="6"/>
      <c r="L1186" s="6"/>
      <c r="M1186" s="6"/>
      <c r="N1186" s="9">
        <v>275.39999999999998</v>
      </c>
      <c r="O1186" s="9">
        <v>275.38</v>
      </c>
      <c r="P1186" s="9">
        <v>91367799.150000006</v>
      </c>
      <c r="Q1186" s="9">
        <v>104354137.68000001</v>
      </c>
      <c r="R1186" s="11">
        <v>-6912165.7000000002</v>
      </c>
      <c r="S1186" s="7"/>
      <c r="T1186" s="7"/>
      <c r="U1186" s="7"/>
      <c r="V1186" s="7"/>
      <c r="W1186" s="7"/>
      <c r="X1186" s="7"/>
    </row>
    <row r="1187" spans="1:24" x14ac:dyDescent="0.2">
      <c r="A1187" s="8">
        <v>43388.40625</v>
      </c>
      <c r="B1187" s="9">
        <v>275.48</v>
      </c>
      <c r="C1187" s="9">
        <v>275.79000000000002</v>
      </c>
      <c r="D1187" s="9">
        <v>275.36</v>
      </c>
      <c r="E1187" s="9">
        <v>275.64</v>
      </c>
      <c r="F1187" s="10">
        <v>274640</v>
      </c>
      <c r="G1187" s="9">
        <v>75688528</v>
      </c>
      <c r="H1187" s="21">
        <v>82.78</v>
      </c>
      <c r="I1187" s="21">
        <v>82.85</v>
      </c>
      <c r="J1187" s="26">
        <v>0.06</v>
      </c>
      <c r="K1187" s="6"/>
      <c r="L1187" s="6"/>
      <c r="M1187" s="6"/>
      <c r="N1187" s="9">
        <v>275.61</v>
      </c>
      <c r="O1187" s="9">
        <v>275.58999999999997</v>
      </c>
      <c r="P1187" s="9">
        <v>75692843.799999997</v>
      </c>
      <c r="Q1187" s="9">
        <v>104349821.88</v>
      </c>
      <c r="R1187" s="11">
        <v>-6916481.5</v>
      </c>
      <c r="S1187" s="7"/>
      <c r="T1187" s="7"/>
      <c r="U1187" s="7"/>
      <c r="V1187" s="7"/>
      <c r="W1187" s="7"/>
      <c r="X1187" s="7"/>
    </row>
    <row r="1188" spans="1:24" x14ac:dyDescent="0.2">
      <c r="A1188" s="8">
        <v>43388.406944444447</v>
      </c>
      <c r="B1188" s="9">
        <v>275.66000000000003</v>
      </c>
      <c r="C1188" s="9">
        <v>275.92</v>
      </c>
      <c r="D1188" s="9">
        <v>275.62</v>
      </c>
      <c r="E1188" s="9">
        <v>275.89</v>
      </c>
      <c r="F1188" s="10">
        <v>234970</v>
      </c>
      <c r="G1188" s="9">
        <v>64805980</v>
      </c>
      <c r="H1188" s="21">
        <v>85.56</v>
      </c>
      <c r="I1188" s="21">
        <v>85.62</v>
      </c>
      <c r="J1188" s="26">
        <v>7.0000000000000007E-2</v>
      </c>
      <c r="K1188" s="6"/>
      <c r="L1188" s="6"/>
      <c r="M1188" s="6"/>
      <c r="N1188" s="9">
        <v>275.83</v>
      </c>
      <c r="O1188" s="9">
        <v>275.81</v>
      </c>
      <c r="P1188" s="9">
        <v>64811775.100000001</v>
      </c>
      <c r="Q1188" s="9">
        <v>104344026.78</v>
      </c>
      <c r="R1188" s="11">
        <v>-6922276.5999999996</v>
      </c>
      <c r="S1188" s="7"/>
      <c r="T1188" s="7"/>
      <c r="U1188" s="7"/>
      <c r="V1188" s="7"/>
      <c r="W1188" s="7"/>
      <c r="X1188" s="7"/>
    </row>
    <row r="1189" spans="1:24" x14ac:dyDescent="0.2">
      <c r="A1189" s="8">
        <v>43388.407638888886</v>
      </c>
      <c r="B1189" s="9">
        <v>275.89</v>
      </c>
      <c r="C1189" s="9">
        <v>275.92</v>
      </c>
      <c r="D1189" s="9">
        <v>275.77999999999997</v>
      </c>
      <c r="E1189" s="9">
        <v>275.89999999999998</v>
      </c>
      <c r="F1189" s="10">
        <v>204500</v>
      </c>
      <c r="G1189" s="9">
        <v>56414732</v>
      </c>
      <c r="H1189" s="21">
        <v>87.03</v>
      </c>
      <c r="I1189" s="21">
        <v>87.05</v>
      </c>
      <c r="J1189" s="28">
        <v>0.02</v>
      </c>
      <c r="K1189" s="6"/>
      <c r="L1189" s="6"/>
      <c r="M1189" s="6"/>
      <c r="N1189" s="9">
        <v>275.88</v>
      </c>
      <c r="O1189" s="9">
        <v>275.87</v>
      </c>
      <c r="P1189" s="9">
        <v>56416437.5</v>
      </c>
      <c r="Q1189" s="9">
        <v>104342321.28</v>
      </c>
      <c r="R1189" s="11">
        <v>-6923982.0999999996</v>
      </c>
      <c r="S1189" s="7"/>
      <c r="T1189" s="7"/>
      <c r="U1189" s="7"/>
      <c r="V1189" s="7"/>
      <c r="W1189" s="7"/>
      <c r="X1189" s="7"/>
    </row>
    <row r="1190" spans="1:24" x14ac:dyDescent="0.2">
      <c r="A1190" s="8">
        <v>43388.408333333333</v>
      </c>
      <c r="B1190" s="9">
        <v>275.89</v>
      </c>
      <c r="C1190" s="9">
        <v>275.89</v>
      </c>
      <c r="D1190" s="9">
        <v>275.69</v>
      </c>
      <c r="E1190" s="9">
        <v>275.81</v>
      </c>
      <c r="F1190" s="10">
        <v>165380</v>
      </c>
      <c r="G1190" s="9">
        <v>45610424</v>
      </c>
      <c r="H1190" s="21">
        <v>80.87</v>
      </c>
      <c r="I1190" s="21">
        <v>80.849999999999994</v>
      </c>
      <c r="J1190" s="28">
        <v>0.02</v>
      </c>
      <c r="K1190" s="6"/>
      <c r="L1190" s="6"/>
      <c r="M1190" s="6"/>
      <c r="N1190" s="9">
        <v>275.8</v>
      </c>
      <c r="O1190" s="9">
        <v>275.79000000000002</v>
      </c>
      <c r="P1190" s="9">
        <v>45611804</v>
      </c>
      <c r="Q1190" s="9">
        <v>104340941.28</v>
      </c>
      <c r="R1190" s="11">
        <v>-6925362.0999999996</v>
      </c>
      <c r="S1190" s="7"/>
      <c r="T1190" s="7"/>
      <c r="U1190" s="7"/>
      <c r="V1190" s="7"/>
      <c r="W1190" s="7"/>
      <c r="X1190" s="7"/>
    </row>
    <row r="1191" spans="1:24" x14ac:dyDescent="0.2">
      <c r="A1191" s="8">
        <v>43388.40902777778</v>
      </c>
      <c r="B1191" s="9">
        <v>275.81</v>
      </c>
      <c r="C1191" s="9">
        <v>275.95999999999998</v>
      </c>
      <c r="D1191" s="9">
        <v>275.58999999999997</v>
      </c>
      <c r="E1191" s="9">
        <v>275.76</v>
      </c>
      <c r="F1191" s="10">
        <v>313600</v>
      </c>
      <c r="G1191" s="9">
        <v>86481192</v>
      </c>
      <c r="H1191" s="21">
        <v>189.62</v>
      </c>
      <c r="I1191" s="21">
        <v>189.61</v>
      </c>
      <c r="J1191" s="28">
        <v>0.02</v>
      </c>
      <c r="K1191" s="6"/>
      <c r="L1191" s="6"/>
      <c r="M1191" s="6"/>
      <c r="N1191" s="9">
        <v>275.77</v>
      </c>
      <c r="O1191" s="9">
        <v>275.77</v>
      </c>
      <c r="P1191" s="9">
        <v>86480688</v>
      </c>
      <c r="Q1191" s="9">
        <v>104341445.28</v>
      </c>
      <c r="R1191" s="11">
        <v>-6924858.0999999996</v>
      </c>
      <c r="S1191" s="7"/>
      <c r="T1191" s="7"/>
      <c r="U1191" s="7"/>
      <c r="V1191" s="7"/>
      <c r="W1191" s="7"/>
      <c r="X1191" s="7"/>
    </row>
    <row r="1192" spans="1:24" x14ac:dyDescent="0.2">
      <c r="A1192" s="8">
        <v>43388.409722222219</v>
      </c>
      <c r="B1192" s="9">
        <v>275.75</v>
      </c>
      <c r="C1192" s="9">
        <v>275.89999999999998</v>
      </c>
      <c r="D1192" s="9">
        <v>275.61</v>
      </c>
      <c r="E1192" s="9">
        <v>275.81</v>
      </c>
      <c r="F1192" s="10">
        <v>413890</v>
      </c>
      <c r="G1192" s="9">
        <v>114140656</v>
      </c>
      <c r="H1192" s="21">
        <v>131.97999999999999</v>
      </c>
      <c r="I1192" s="21">
        <v>131.97999999999999</v>
      </c>
      <c r="J1192" s="28">
        <v>0</v>
      </c>
      <c r="K1192" s="6"/>
      <c r="L1192" s="6"/>
      <c r="M1192" s="6"/>
      <c r="N1192" s="9">
        <v>275.77999999999997</v>
      </c>
      <c r="O1192" s="9">
        <v>275.77999999999997</v>
      </c>
      <c r="P1192" s="9">
        <v>114143618.93000001</v>
      </c>
      <c r="Q1192" s="9">
        <v>104338482.34999999</v>
      </c>
      <c r="R1192" s="11">
        <v>-6927821.0199999996</v>
      </c>
      <c r="S1192" s="7"/>
      <c r="T1192" s="7"/>
      <c r="U1192" s="7"/>
      <c r="V1192" s="7"/>
      <c r="W1192" s="7"/>
      <c r="X1192" s="7"/>
    </row>
    <row r="1193" spans="1:24" x14ac:dyDescent="0.2">
      <c r="A1193" s="8">
        <v>43388.410416666666</v>
      </c>
      <c r="B1193" s="9">
        <v>275.8</v>
      </c>
      <c r="C1193" s="9">
        <v>275.95999999999998</v>
      </c>
      <c r="D1193" s="9">
        <v>275.77</v>
      </c>
      <c r="E1193" s="9">
        <v>275.81</v>
      </c>
      <c r="F1193" s="10">
        <v>191890</v>
      </c>
      <c r="G1193" s="9">
        <v>52931868</v>
      </c>
      <c r="H1193" s="21">
        <v>46.36</v>
      </c>
      <c r="I1193" s="21">
        <v>46.37</v>
      </c>
      <c r="J1193" s="28">
        <v>0.01</v>
      </c>
      <c r="K1193" s="6"/>
      <c r="L1193" s="6"/>
      <c r="M1193" s="6"/>
      <c r="N1193" s="9">
        <v>275.83999999999997</v>
      </c>
      <c r="O1193" s="9">
        <v>275.83999999999997</v>
      </c>
      <c r="P1193" s="9">
        <v>52930457.880000003</v>
      </c>
      <c r="Q1193" s="9">
        <v>104339892.48</v>
      </c>
      <c r="R1193" s="11">
        <v>-6926410.9000000004</v>
      </c>
      <c r="S1193" s="7"/>
      <c r="T1193" s="7"/>
      <c r="U1193" s="7"/>
      <c r="V1193" s="7"/>
      <c r="W1193" s="7"/>
      <c r="X1193" s="7"/>
    </row>
    <row r="1194" spans="1:24" x14ac:dyDescent="0.2">
      <c r="A1194" s="8">
        <v>43388.411111111112</v>
      </c>
      <c r="B1194" s="9">
        <v>275.89</v>
      </c>
      <c r="C1194" s="9">
        <v>275.89999999999998</v>
      </c>
      <c r="D1194" s="9">
        <v>275.7</v>
      </c>
      <c r="E1194" s="9">
        <v>275.74</v>
      </c>
      <c r="F1194" s="10">
        <v>194240</v>
      </c>
      <c r="G1194" s="9">
        <v>53568612</v>
      </c>
      <c r="H1194" s="21">
        <v>101.22</v>
      </c>
      <c r="I1194" s="21">
        <v>101.2</v>
      </c>
      <c r="J1194" s="28">
        <v>0.02</v>
      </c>
      <c r="K1194" s="6"/>
      <c r="L1194" s="6"/>
      <c r="M1194" s="6"/>
      <c r="N1194" s="9">
        <v>275.77</v>
      </c>
      <c r="O1194" s="9">
        <v>275.79000000000002</v>
      </c>
      <c r="P1194" s="9">
        <v>53565564.799999997</v>
      </c>
      <c r="Q1194" s="9">
        <v>104342939.68000001</v>
      </c>
      <c r="R1194" s="11">
        <v>-6923363.7000000002</v>
      </c>
      <c r="S1194" s="7"/>
      <c r="T1194" s="7"/>
      <c r="U1194" s="7"/>
      <c r="V1194" s="7"/>
      <c r="W1194" s="7"/>
      <c r="X1194" s="7"/>
    </row>
    <row r="1195" spans="1:24" x14ac:dyDescent="0.2">
      <c r="A1195" s="8">
        <v>43388.411805555559</v>
      </c>
      <c r="B1195" s="9">
        <v>275.75</v>
      </c>
      <c r="C1195" s="9">
        <v>275.77999999999997</v>
      </c>
      <c r="D1195" s="9">
        <v>275.54000000000002</v>
      </c>
      <c r="E1195" s="9">
        <v>275.63</v>
      </c>
      <c r="F1195" s="10">
        <v>198720</v>
      </c>
      <c r="G1195" s="9">
        <v>54777688</v>
      </c>
      <c r="H1195" s="21">
        <v>102.31</v>
      </c>
      <c r="I1195" s="21">
        <v>102.26</v>
      </c>
      <c r="J1195" s="30">
        <v>0.05</v>
      </c>
      <c r="K1195" s="6"/>
      <c r="L1195" s="6"/>
      <c r="M1195" s="6"/>
      <c r="N1195" s="9">
        <v>275.64999999999998</v>
      </c>
      <c r="O1195" s="9">
        <v>275.64999999999998</v>
      </c>
      <c r="P1195" s="9">
        <v>54776174.399999999</v>
      </c>
      <c r="Q1195" s="9">
        <v>104344453.28</v>
      </c>
      <c r="R1195" s="11">
        <v>-6921850.0999999996</v>
      </c>
      <c r="S1195" s="7"/>
      <c r="T1195" s="7"/>
      <c r="U1195" s="7"/>
      <c r="V1195" s="7"/>
      <c r="W1195" s="7"/>
      <c r="X1195" s="7"/>
    </row>
    <row r="1196" spans="1:24" x14ac:dyDescent="0.2">
      <c r="A1196" s="8">
        <v>43388.412499999999</v>
      </c>
      <c r="B1196" s="9">
        <v>275.63</v>
      </c>
      <c r="C1196" s="9">
        <v>275.73</v>
      </c>
      <c r="D1196" s="9">
        <v>275.38</v>
      </c>
      <c r="E1196" s="9">
        <v>275.44</v>
      </c>
      <c r="F1196" s="10">
        <v>163780</v>
      </c>
      <c r="G1196" s="9">
        <v>45123584</v>
      </c>
      <c r="H1196" s="21">
        <v>82.42</v>
      </c>
      <c r="I1196" s="21">
        <v>82.38</v>
      </c>
      <c r="J1196" s="28">
        <v>0.04</v>
      </c>
      <c r="K1196" s="6"/>
      <c r="L1196" s="6"/>
      <c r="M1196" s="6"/>
      <c r="N1196" s="9">
        <v>275.5</v>
      </c>
      <c r="O1196" s="9">
        <v>275.51</v>
      </c>
      <c r="P1196" s="9">
        <v>45120980.549999997</v>
      </c>
      <c r="Q1196" s="9">
        <v>104347056.73</v>
      </c>
      <c r="R1196" s="11">
        <v>-6919246.6500000004</v>
      </c>
      <c r="S1196" s="7"/>
      <c r="T1196" s="7"/>
      <c r="U1196" s="7"/>
      <c r="V1196" s="7"/>
      <c r="W1196" s="7"/>
      <c r="X1196" s="7"/>
    </row>
    <row r="1197" spans="1:24" x14ac:dyDescent="0.2">
      <c r="A1197" s="8">
        <v>43388.413194444445</v>
      </c>
      <c r="B1197" s="9">
        <v>275.44</v>
      </c>
      <c r="C1197" s="9">
        <v>275.45999999999998</v>
      </c>
      <c r="D1197" s="9">
        <v>275.22000000000003</v>
      </c>
      <c r="E1197" s="9">
        <v>275.29000000000002</v>
      </c>
      <c r="F1197" s="10">
        <v>208050</v>
      </c>
      <c r="G1197" s="9">
        <v>57281572</v>
      </c>
      <c r="H1197" s="21">
        <v>127.03</v>
      </c>
      <c r="I1197" s="21">
        <v>126.94</v>
      </c>
      <c r="J1197" s="27">
        <v>0.09</v>
      </c>
      <c r="K1197" s="6"/>
      <c r="L1197" s="6"/>
      <c r="M1197" s="6"/>
      <c r="N1197" s="9">
        <v>275.32</v>
      </c>
      <c r="O1197" s="9">
        <v>275.33</v>
      </c>
      <c r="P1197" s="9">
        <v>57279285.75</v>
      </c>
      <c r="Q1197" s="9">
        <v>104349342.98</v>
      </c>
      <c r="R1197" s="11">
        <v>-6916960.4000000004</v>
      </c>
      <c r="S1197" s="7"/>
      <c r="T1197" s="7"/>
      <c r="U1197" s="7"/>
      <c r="V1197" s="7"/>
      <c r="W1197" s="7"/>
      <c r="X1197" s="7"/>
    </row>
    <row r="1198" spans="1:24" x14ac:dyDescent="0.2">
      <c r="A1198" s="8">
        <v>43388.413888888892</v>
      </c>
      <c r="B1198" s="9">
        <v>275.31</v>
      </c>
      <c r="C1198" s="9">
        <v>275.64</v>
      </c>
      <c r="D1198" s="9">
        <v>275.22000000000003</v>
      </c>
      <c r="E1198" s="9">
        <v>275.61</v>
      </c>
      <c r="F1198" s="10">
        <v>436360</v>
      </c>
      <c r="G1198" s="9">
        <v>120212632</v>
      </c>
      <c r="H1198" s="21">
        <v>209.74</v>
      </c>
      <c r="I1198" s="21">
        <v>209.86</v>
      </c>
      <c r="J1198" s="24">
        <v>0.12</v>
      </c>
      <c r="K1198" s="6"/>
      <c r="L1198" s="6"/>
      <c r="M1198" s="6"/>
      <c r="N1198" s="9">
        <v>275.52</v>
      </c>
      <c r="O1198" s="9">
        <v>275.49</v>
      </c>
      <c r="P1198" s="9">
        <v>120225907.2</v>
      </c>
      <c r="Q1198" s="9">
        <v>104336067.78</v>
      </c>
      <c r="R1198" s="11">
        <v>-6930235.5999999996</v>
      </c>
      <c r="S1198" s="7"/>
      <c r="T1198" s="7"/>
      <c r="U1198" s="7"/>
      <c r="V1198" s="7"/>
      <c r="W1198" s="7"/>
      <c r="X1198" s="7"/>
    </row>
    <row r="1199" spans="1:24" x14ac:dyDescent="0.2">
      <c r="A1199" s="8">
        <v>43388.414583333331</v>
      </c>
      <c r="B1199" s="9">
        <v>275.61</v>
      </c>
      <c r="C1199" s="9">
        <v>275.83</v>
      </c>
      <c r="D1199" s="9">
        <v>275.56</v>
      </c>
      <c r="E1199" s="9">
        <v>275.60000000000002</v>
      </c>
      <c r="F1199" s="10">
        <v>240320</v>
      </c>
      <c r="G1199" s="9">
        <v>66245948</v>
      </c>
      <c r="H1199" s="21">
        <v>55.07</v>
      </c>
      <c r="I1199" s="21">
        <v>55.11</v>
      </c>
      <c r="J1199" s="28">
        <v>0.03</v>
      </c>
      <c r="K1199" s="6"/>
      <c r="L1199" s="6"/>
      <c r="M1199" s="6"/>
      <c r="N1199" s="9">
        <v>275.64999999999998</v>
      </c>
      <c r="O1199" s="9">
        <v>275.66000000000003</v>
      </c>
      <c r="P1199" s="9">
        <v>66243607.200000003</v>
      </c>
      <c r="Q1199" s="9">
        <v>104338408.58</v>
      </c>
      <c r="R1199" s="11">
        <v>-6927894.7999999998</v>
      </c>
      <c r="S1199" s="7"/>
      <c r="T1199" s="7"/>
      <c r="U1199" s="7"/>
      <c r="V1199" s="7"/>
      <c r="W1199" s="7"/>
      <c r="X1199" s="7"/>
    </row>
    <row r="1200" spans="1:24" x14ac:dyDescent="0.2">
      <c r="A1200" s="8">
        <v>43388.415277777778</v>
      </c>
      <c r="B1200" s="9">
        <v>275.60000000000002</v>
      </c>
      <c r="C1200" s="9">
        <v>275.70999999999998</v>
      </c>
      <c r="D1200" s="9">
        <v>275.45</v>
      </c>
      <c r="E1200" s="9">
        <v>275.51</v>
      </c>
      <c r="F1200" s="10">
        <v>109970</v>
      </c>
      <c r="G1200" s="9">
        <v>30302140</v>
      </c>
      <c r="H1200" s="21">
        <v>45.76</v>
      </c>
      <c r="I1200" s="21">
        <v>45.74</v>
      </c>
      <c r="J1200" s="28">
        <v>0.02</v>
      </c>
      <c r="K1200" s="6"/>
      <c r="L1200" s="6"/>
      <c r="M1200" s="6"/>
      <c r="N1200" s="9">
        <v>275.55</v>
      </c>
      <c r="O1200" s="9">
        <v>275.55</v>
      </c>
      <c r="P1200" s="9">
        <v>30301683.649999999</v>
      </c>
      <c r="Q1200" s="9">
        <v>104338864.93000001</v>
      </c>
      <c r="R1200" s="11">
        <v>-6927438.4500000002</v>
      </c>
      <c r="S1200" s="7"/>
      <c r="T1200" s="7"/>
      <c r="U1200" s="7"/>
      <c r="V1200" s="7"/>
      <c r="W1200" s="7"/>
      <c r="X1200" s="7"/>
    </row>
    <row r="1201" spans="1:24" x14ac:dyDescent="0.2">
      <c r="A1201" s="8">
        <v>43388.415972222225</v>
      </c>
      <c r="B1201" s="9">
        <v>275.51</v>
      </c>
      <c r="C1201" s="9">
        <v>275.51</v>
      </c>
      <c r="D1201" s="9">
        <v>275.23</v>
      </c>
      <c r="E1201" s="9">
        <v>275.27999999999997</v>
      </c>
      <c r="F1201" s="10">
        <v>175300</v>
      </c>
      <c r="G1201" s="9">
        <v>48267376</v>
      </c>
      <c r="H1201" s="21">
        <v>159.41</v>
      </c>
      <c r="I1201" s="21">
        <v>159.29</v>
      </c>
      <c r="J1201" s="24">
        <v>0.12</v>
      </c>
      <c r="K1201" s="6"/>
      <c r="L1201" s="6"/>
      <c r="M1201" s="6"/>
      <c r="N1201" s="9">
        <v>275.33</v>
      </c>
      <c r="O1201" s="9">
        <v>275.33999999999997</v>
      </c>
      <c r="P1201" s="9">
        <v>48264472.5</v>
      </c>
      <c r="Q1201" s="9">
        <v>104341768.43000001</v>
      </c>
      <c r="R1201" s="11">
        <v>-6924534.9500000002</v>
      </c>
      <c r="S1201" s="7"/>
      <c r="T1201" s="7"/>
      <c r="U1201" s="7"/>
      <c r="V1201" s="7"/>
      <c r="W1201" s="7"/>
      <c r="X1201" s="7"/>
    </row>
    <row r="1202" spans="1:24" x14ac:dyDescent="0.2">
      <c r="A1202" s="8">
        <v>43388.416666666664</v>
      </c>
      <c r="B1202" s="9">
        <v>275.26</v>
      </c>
      <c r="C1202" s="9">
        <v>275.42</v>
      </c>
      <c r="D1202" s="9">
        <v>275.07</v>
      </c>
      <c r="E1202" s="9">
        <v>275.08999999999997</v>
      </c>
      <c r="F1202" s="10">
        <v>296860</v>
      </c>
      <c r="G1202" s="9">
        <v>81694168</v>
      </c>
      <c r="H1202" s="21">
        <v>169.34</v>
      </c>
      <c r="I1202" s="21">
        <v>169.25</v>
      </c>
      <c r="J1202" s="29">
        <v>0.09</v>
      </c>
      <c r="K1202" s="6"/>
      <c r="L1202" s="6"/>
      <c r="M1202" s="6"/>
      <c r="N1202" s="9">
        <v>275.17</v>
      </c>
      <c r="O1202" s="9">
        <v>275.19</v>
      </c>
      <c r="P1202" s="9">
        <v>81686224.049999997</v>
      </c>
      <c r="Q1202" s="9">
        <v>104349712.38</v>
      </c>
      <c r="R1202" s="11">
        <v>-6916591</v>
      </c>
      <c r="S1202" s="7"/>
      <c r="T1202" s="7"/>
      <c r="U1202" s="7"/>
      <c r="V1202" s="7"/>
      <c r="W1202" s="7"/>
      <c r="X1202" s="7"/>
    </row>
    <row r="1203" spans="1:24" x14ac:dyDescent="0.2">
      <c r="A1203" s="8">
        <v>43388.417361111111</v>
      </c>
      <c r="B1203" s="9">
        <v>275.10000000000002</v>
      </c>
      <c r="C1203" s="9">
        <v>275.41000000000003</v>
      </c>
      <c r="D1203" s="9">
        <v>275.08999999999997</v>
      </c>
      <c r="E1203" s="9">
        <v>275.14999999999998</v>
      </c>
      <c r="F1203" s="10">
        <v>216610</v>
      </c>
      <c r="G1203" s="9">
        <v>59615712</v>
      </c>
      <c r="H1203" s="21">
        <v>72.97</v>
      </c>
      <c r="I1203" s="21">
        <v>72.97</v>
      </c>
      <c r="J1203" s="28">
        <v>0.01</v>
      </c>
      <c r="K1203" s="6"/>
      <c r="L1203" s="6"/>
      <c r="M1203" s="6"/>
      <c r="N1203" s="9">
        <v>275.2</v>
      </c>
      <c r="O1203" s="9">
        <v>275.22000000000003</v>
      </c>
      <c r="P1203" s="9">
        <v>59611072</v>
      </c>
      <c r="Q1203" s="9">
        <v>104354352.38</v>
      </c>
      <c r="R1203" s="11">
        <v>-6911951</v>
      </c>
      <c r="S1203" s="7"/>
      <c r="T1203" s="7"/>
      <c r="U1203" s="7"/>
      <c r="V1203" s="7"/>
      <c r="W1203" s="7"/>
      <c r="X1203" s="7"/>
    </row>
    <row r="1204" spans="1:24" x14ac:dyDescent="0.2">
      <c r="A1204" s="8">
        <v>43388.418055555558</v>
      </c>
      <c r="B1204" s="9">
        <v>275.14999999999998</v>
      </c>
      <c r="C1204" s="9">
        <v>275.39999999999998</v>
      </c>
      <c r="D1204" s="9">
        <v>274.82</v>
      </c>
      <c r="E1204" s="9">
        <v>274.86</v>
      </c>
      <c r="F1204" s="10">
        <v>477110</v>
      </c>
      <c r="G1204" s="9">
        <v>131218760</v>
      </c>
      <c r="H1204" s="21">
        <v>220.26</v>
      </c>
      <c r="I1204" s="21">
        <v>220.11</v>
      </c>
      <c r="J1204" s="45">
        <v>0.15</v>
      </c>
      <c r="K1204" s="6"/>
      <c r="L1204" s="6"/>
      <c r="M1204" s="6"/>
      <c r="N1204" s="9">
        <v>274.99</v>
      </c>
      <c r="O1204" s="9">
        <v>275.02999999999997</v>
      </c>
      <c r="P1204" s="9">
        <v>131198093.34999999</v>
      </c>
      <c r="Q1204" s="9">
        <v>104375019.03</v>
      </c>
      <c r="R1204" s="11">
        <v>-6891284.3499999996</v>
      </c>
      <c r="S1204" s="7"/>
      <c r="T1204" s="7"/>
      <c r="U1204" s="7"/>
      <c r="V1204" s="7"/>
      <c r="W1204" s="7"/>
      <c r="X1204" s="7"/>
    </row>
    <row r="1205" spans="1:24" x14ac:dyDescent="0.2">
      <c r="A1205" s="8">
        <v>43388.418749999997</v>
      </c>
      <c r="B1205" s="9">
        <v>274.87</v>
      </c>
      <c r="C1205" s="9">
        <v>274.97000000000003</v>
      </c>
      <c r="D1205" s="9">
        <v>274.81</v>
      </c>
      <c r="E1205" s="9">
        <v>274.87</v>
      </c>
      <c r="F1205" s="10">
        <v>318720</v>
      </c>
      <c r="G1205" s="9">
        <v>87610264</v>
      </c>
      <c r="H1205" s="21">
        <v>66.8</v>
      </c>
      <c r="I1205" s="21">
        <v>66.77</v>
      </c>
      <c r="J1205" s="28">
        <v>0.04</v>
      </c>
      <c r="K1205" s="6"/>
      <c r="L1205" s="6"/>
      <c r="M1205" s="6"/>
      <c r="N1205" s="9">
        <v>274.88</v>
      </c>
      <c r="O1205" s="9">
        <v>274.88</v>
      </c>
      <c r="P1205" s="9">
        <v>87609753.599999994</v>
      </c>
      <c r="Q1205" s="9">
        <v>104375529.43000001</v>
      </c>
      <c r="R1205" s="11">
        <v>-6890773.9500000002</v>
      </c>
      <c r="S1205" s="7"/>
      <c r="T1205" s="7"/>
      <c r="U1205" s="7"/>
      <c r="V1205" s="7"/>
      <c r="W1205" s="7"/>
      <c r="X1205" s="7"/>
    </row>
    <row r="1206" spans="1:24" x14ac:dyDescent="0.2">
      <c r="A1206" s="8">
        <v>43388.419444444444</v>
      </c>
      <c r="B1206" s="9">
        <v>274.87</v>
      </c>
      <c r="C1206" s="9">
        <v>275.06</v>
      </c>
      <c r="D1206" s="9">
        <v>274.7</v>
      </c>
      <c r="E1206" s="9">
        <v>274.75</v>
      </c>
      <c r="F1206" s="10">
        <v>378580</v>
      </c>
      <c r="G1206" s="9">
        <v>104048312</v>
      </c>
      <c r="H1206" s="21">
        <v>118.78</v>
      </c>
      <c r="I1206" s="21">
        <v>118.76</v>
      </c>
      <c r="J1206" s="28">
        <v>0.02</v>
      </c>
      <c r="K1206" s="6"/>
      <c r="L1206" s="6"/>
      <c r="M1206" s="6"/>
      <c r="N1206" s="9">
        <v>274.82</v>
      </c>
      <c r="O1206" s="9">
        <v>274.83999999999997</v>
      </c>
      <c r="P1206" s="9">
        <v>104039462.7</v>
      </c>
      <c r="Q1206" s="9">
        <v>104384378.73</v>
      </c>
      <c r="R1206" s="11">
        <v>-6881924.6500000004</v>
      </c>
      <c r="S1206" s="7"/>
      <c r="T1206" s="7"/>
      <c r="U1206" s="7"/>
      <c r="V1206" s="7"/>
      <c r="W1206" s="7"/>
      <c r="X1206" s="7"/>
    </row>
    <row r="1207" spans="1:24" x14ac:dyDescent="0.2">
      <c r="A1207" s="8">
        <v>43388.420138888891</v>
      </c>
      <c r="B1207" s="9">
        <v>274.75</v>
      </c>
      <c r="C1207" s="9">
        <v>274.94</v>
      </c>
      <c r="D1207" s="9">
        <v>274.64</v>
      </c>
      <c r="E1207" s="9">
        <v>274.79000000000002</v>
      </c>
      <c r="F1207" s="10">
        <v>403210</v>
      </c>
      <c r="G1207" s="9">
        <v>110796984</v>
      </c>
      <c r="H1207" s="21">
        <v>106.51</v>
      </c>
      <c r="I1207" s="21">
        <v>106.49</v>
      </c>
      <c r="J1207" s="28">
        <v>0.02</v>
      </c>
      <c r="K1207" s="6"/>
      <c r="L1207" s="6"/>
      <c r="M1207" s="6"/>
      <c r="N1207" s="9">
        <v>274.79000000000002</v>
      </c>
      <c r="O1207" s="9">
        <v>274.79000000000002</v>
      </c>
      <c r="P1207" s="9">
        <v>110798075.90000001</v>
      </c>
      <c r="Q1207" s="9">
        <v>104383286.83</v>
      </c>
      <c r="R1207" s="11">
        <v>-6883016.5499999998</v>
      </c>
      <c r="S1207" s="7"/>
      <c r="T1207" s="7"/>
      <c r="U1207" s="7"/>
      <c r="V1207" s="7"/>
      <c r="W1207" s="7"/>
      <c r="X1207" s="7"/>
    </row>
    <row r="1208" spans="1:24" x14ac:dyDescent="0.2">
      <c r="A1208" s="8">
        <v>43388.42083333333</v>
      </c>
      <c r="B1208" s="9">
        <v>274.77999999999997</v>
      </c>
      <c r="C1208" s="9">
        <v>274.89</v>
      </c>
      <c r="D1208" s="9">
        <v>274.61</v>
      </c>
      <c r="E1208" s="9">
        <v>274.68</v>
      </c>
      <c r="F1208" s="10">
        <v>179570</v>
      </c>
      <c r="G1208" s="9">
        <v>49332768</v>
      </c>
      <c r="H1208" s="21">
        <v>44.54</v>
      </c>
      <c r="I1208" s="21">
        <v>44.53</v>
      </c>
      <c r="J1208" s="28">
        <v>0.01</v>
      </c>
      <c r="K1208" s="6"/>
      <c r="L1208" s="6"/>
      <c r="M1208" s="6"/>
      <c r="N1208" s="9">
        <v>274.72000000000003</v>
      </c>
      <c r="O1208" s="9">
        <v>274.73</v>
      </c>
      <c r="P1208" s="9">
        <v>49330572.549999997</v>
      </c>
      <c r="Q1208" s="9">
        <v>104385482.28</v>
      </c>
      <c r="R1208" s="11">
        <v>-6880821.0999999996</v>
      </c>
      <c r="S1208" s="7"/>
      <c r="T1208" s="7"/>
      <c r="U1208" s="7"/>
      <c r="V1208" s="7"/>
      <c r="W1208" s="7"/>
      <c r="X1208" s="7"/>
    </row>
    <row r="1209" spans="1:24" x14ac:dyDescent="0.2">
      <c r="A1209" s="8">
        <v>43388.421527777777</v>
      </c>
      <c r="B1209" s="9">
        <v>274.68</v>
      </c>
      <c r="C1209" s="9">
        <v>274.81</v>
      </c>
      <c r="D1209" s="9">
        <v>274.63</v>
      </c>
      <c r="E1209" s="9">
        <v>274.73</v>
      </c>
      <c r="F1209" s="10">
        <v>148960</v>
      </c>
      <c r="G1209" s="9">
        <v>40922956</v>
      </c>
      <c r="H1209" s="21">
        <v>82.95</v>
      </c>
      <c r="I1209" s="21">
        <v>82.95</v>
      </c>
      <c r="J1209" s="28">
        <v>0</v>
      </c>
      <c r="K1209" s="6"/>
      <c r="L1209" s="6"/>
      <c r="M1209" s="6"/>
      <c r="N1209" s="9">
        <v>274.73</v>
      </c>
      <c r="O1209" s="9">
        <v>274.72000000000003</v>
      </c>
      <c r="P1209" s="9">
        <v>40923036</v>
      </c>
      <c r="Q1209" s="9">
        <v>104385402.28</v>
      </c>
      <c r="R1209" s="11">
        <v>-6880901.0999999996</v>
      </c>
      <c r="S1209" s="7"/>
      <c r="T1209" s="7"/>
      <c r="U1209" s="7"/>
      <c r="V1209" s="7"/>
      <c r="W1209" s="7"/>
      <c r="X1209" s="7"/>
    </row>
    <row r="1210" spans="1:24" x14ac:dyDescent="0.2">
      <c r="A1210" s="8">
        <v>43388.422222222223</v>
      </c>
      <c r="B1210" s="9">
        <v>274.74</v>
      </c>
      <c r="C1210" s="9">
        <v>274.87</v>
      </c>
      <c r="D1210" s="9">
        <v>274.72000000000003</v>
      </c>
      <c r="E1210" s="9">
        <v>274.87</v>
      </c>
      <c r="F1210" s="10">
        <v>158110</v>
      </c>
      <c r="G1210" s="9">
        <v>43451512</v>
      </c>
      <c r="H1210" s="21">
        <v>106.14</v>
      </c>
      <c r="I1210" s="21">
        <v>106.18</v>
      </c>
      <c r="J1210" s="28">
        <v>0.04</v>
      </c>
      <c r="K1210" s="6"/>
      <c r="L1210" s="6"/>
      <c r="M1210" s="6"/>
      <c r="N1210" s="9">
        <v>274.83</v>
      </c>
      <c r="O1210" s="9">
        <v>274.82</v>
      </c>
      <c r="P1210" s="9">
        <v>43453766.579999998</v>
      </c>
      <c r="Q1210" s="9">
        <v>104383147.7</v>
      </c>
      <c r="R1210" s="11">
        <v>-6883155.6699999999</v>
      </c>
      <c r="S1210" s="7"/>
      <c r="T1210" s="7"/>
      <c r="U1210" s="7"/>
      <c r="V1210" s="7"/>
      <c r="W1210" s="7"/>
      <c r="X1210" s="7"/>
    </row>
    <row r="1211" spans="1:24" x14ac:dyDescent="0.2">
      <c r="A1211" s="8">
        <v>43388.42291666667</v>
      </c>
      <c r="B1211" s="9">
        <v>274.88</v>
      </c>
      <c r="C1211" s="9">
        <v>274.89</v>
      </c>
      <c r="D1211" s="9">
        <v>274.64999999999998</v>
      </c>
      <c r="E1211" s="9">
        <v>274.67</v>
      </c>
      <c r="F1211" s="10">
        <v>228860</v>
      </c>
      <c r="G1211" s="9">
        <v>62877340</v>
      </c>
      <c r="H1211" s="21">
        <v>144.75</v>
      </c>
      <c r="I1211" s="21">
        <v>144.71</v>
      </c>
      <c r="J1211" s="28">
        <v>0.04</v>
      </c>
      <c r="K1211" s="6"/>
      <c r="L1211" s="6"/>
      <c r="M1211" s="6"/>
      <c r="N1211" s="9">
        <v>274.72000000000003</v>
      </c>
      <c r="O1211" s="9">
        <v>274.74</v>
      </c>
      <c r="P1211" s="9">
        <v>62872419.200000003</v>
      </c>
      <c r="Q1211" s="9">
        <v>104388068.5</v>
      </c>
      <c r="R1211" s="11">
        <v>-6878234.8700000001</v>
      </c>
      <c r="S1211" s="7"/>
      <c r="T1211" s="7"/>
      <c r="U1211" s="7"/>
      <c r="V1211" s="7"/>
      <c r="W1211" s="7"/>
      <c r="X1211" s="7"/>
    </row>
    <row r="1212" spans="1:24" x14ac:dyDescent="0.2">
      <c r="A1212" s="8">
        <v>43388.423611111109</v>
      </c>
      <c r="B1212" s="9">
        <v>274.68</v>
      </c>
      <c r="C1212" s="9">
        <v>274.99</v>
      </c>
      <c r="D1212" s="9">
        <v>274.63</v>
      </c>
      <c r="E1212" s="9">
        <v>274.89999999999998</v>
      </c>
      <c r="F1212" s="10">
        <v>245760</v>
      </c>
      <c r="G1212" s="9">
        <v>67545504</v>
      </c>
      <c r="H1212" s="21">
        <v>107.38</v>
      </c>
      <c r="I1212" s="21">
        <v>107.42</v>
      </c>
      <c r="J1212" s="28">
        <v>0.04</v>
      </c>
      <c r="K1212" s="6"/>
      <c r="L1212" s="6"/>
      <c r="M1212" s="6"/>
      <c r="N1212" s="9">
        <v>274.86</v>
      </c>
      <c r="O1212" s="9">
        <v>274.83999999999997</v>
      </c>
      <c r="P1212" s="9">
        <v>67548364.799999997</v>
      </c>
      <c r="Q1212" s="9">
        <v>104385207.7</v>
      </c>
      <c r="R1212" s="11">
        <v>-6881095.6699999999</v>
      </c>
      <c r="S1212" s="7"/>
      <c r="T1212" s="7"/>
      <c r="U1212" s="7"/>
      <c r="V1212" s="7"/>
      <c r="W1212" s="7"/>
      <c r="X1212" s="7"/>
    </row>
    <row r="1213" spans="1:24" x14ac:dyDescent="0.2">
      <c r="A1213" s="8">
        <v>43388.424305555556</v>
      </c>
      <c r="B1213" s="9">
        <v>274.91000000000003</v>
      </c>
      <c r="C1213" s="9">
        <v>275.02999999999997</v>
      </c>
      <c r="D1213" s="9">
        <v>274.77999999999997</v>
      </c>
      <c r="E1213" s="9">
        <v>275.01</v>
      </c>
      <c r="F1213" s="10">
        <v>231430</v>
      </c>
      <c r="G1213" s="9">
        <v>63628292</v>
      </c>
      <c r="H1213" s="21">
        <v>94.17</v>
      </c>
      <c r="I1213" s="21">
        <v>94.2</v>
      </c>
      <c r="J1213" s="28">
        <v>0.03</v>
      </c>
      <c r="K1213" s="6"/>
      <c r="L1213" s="6"/>
      <c r="M1213" s="6"/>
      <c r="N1213" s="9">
        <v>274.95999999999998</v>
      </c>
      <c r="O1213" s="9">
        <v>274.94</v>
      </c>
      <c r="P1213" s="9">
        <v>63633414.229999997</v>
      </c>
      <c r="Q1213" s="9">
        <v>104380085.48</v>
      </c>
      <c r="R1213" s="11">
        <v>-6886217.9000000004</v>
      </c>
      <c r="S1213" s="7"/>
      <c r="T1213" s="7"/>
      <c r="U1213" s="7"/>
      <c r="V1213" s="7"/>
      <c r="W1213" s="7"/>
      <c r="X1213" s="7"/>
    </row>
    <row r="1214" spans="1:24" x14ac:dyDescent="0.2">
      <c r="A1214" s="8">
        <v>43388.425000000003</v>
      </c>
      <c r="B1214" s="9">
        <v>275.02</v>
      </c>
      <c r="C1214" s="9">
        <v>275.10000000000002</v>
      </c>
      <c r="D1214" s="9">
        <v>274.70999999999998</v>
      </c>
      <c r="E1214" s="9">
        <v>274.77</v>
      </c>
      <c r="F1214" s="10">
        <v>259860</v>
      </c>
      <c r="G1214" s="9">
        <v>71426488</v>
      </c>
      <c r="H1214" s="21">
        <v>112.28</v>
      </c>
      <c r="I1214" s="21">
        <v>112.26</v>
      </c>
      <c r="J1214" s="28">
        <v>0.03</v>
      </c>
      <c r="K1214" s="6"/>
      <c r="L1214" s="6"/>
      <c r="M1214" s="6"/>
      <c r="N1214" s="9">
        <v>274.83999999999997</v>
      </c>
      <c r="O1214" s="9">
        <v>274.87</v>
      </c>
      <c r="P1214" s="9">
        <v>71419272.75</v>
      </c>
      <c r="Q1214" s="9">
        <v>104387300.73</v>
      </c>
      <c r="R1214" s="11">
        <v>-6879002.6500000004</v>
      </c>
      <c r="S1214" s="7"/>
      <c r="T1214" s="7"/>
      <c r="U1214" s="7"/>
      <c r="V1214" s="7"/>
      <c r="W1214" s="7"/>
      <c r="X1214" s="7"/>
    </row>
    <row r="1215" spans="1:24" x14ac:dyDescent="0.2">
      <c r="A1215" s="8">
        <v>43388.425694444442</v>
      </c>
      <c r="B1215" s="9">
        <v>274.76</v>
      </c>
      <c r="C1215" s="9">
        <v>274.92</v>
      </c>
      <c r="D1215" s="9">
        <v>274.63</v>
      </c>
      <c r="E1215" s="9">
        <v>274.63</v>
      </c>
      <c r="F1215" s="10">
        <v>146350</v>
      </c>
      <c r="G1215" s="9">
        <v>40207568</v>
      </c>
      <c r="H1215" s="21">
        <v>56.32</v>
      </c>
      <c r="I1215" s="21">
        <v>56.29</v>
      </c>
      <c r="J1215" s="28">
        <v>0.03</v>
      </c>
      <c r="K1215" s="6"/>
      <c r="L1215" s="6"/>
      <c r="M1215" s="6"/>
      <c r="N1215" s="9">
        <v>274.7</v>
      </c>
      <c r="O1215" s="9">
        <v>274.74</v>
      </c>
      <c r="P1215" s="9">
        <v>40202710.880000003</v>
      </c>
      <c r="Q1215" s="9">
        <v>104392157.84999999</v>
      </c>
      <c r="R1215" s="11">
        <v>-6874145.5199999996</v>
      </c>
      <c r="S1215" s="7"/>
      <c r="T1215" s="7"/>
      <c r="U1215" s="7"/>
      <c r="V1215" s="7"/>
      <c r="W1215" s="7"/>
      <c r="X1215" s="7"/>
    </row>
    <row r="1216" spans="1:24" x14ac:dyDescent="0.2">
      <c r="A1216" s="8">
        <v>43388.426388888889</v>
      </c>
      <c r="B1216" s="9">
        <v>274.63</v>
      </c>
      <c r="C1216" s="9">
        <v>274.83999999999997</v>
      </c>
      <c r="D1216" s="9">
        <v>274.39</v>
      </c>
      <c r="E1216" s="9">
        <v>274.47000000000003</v>
      </c>
      <c r="F1216" s="10">
        <v>327930</v>
      </c>
      <c r="G1216" s="9">
        <v>90039464</v>
      </c>
      <c r="H1216" s="21">
        <v>224.07</v>
      </c>
      <c r="I1216" s="21">
        <v>223.94</v>
      </c>
      <c r="J1216" s="33">
        <v>0.14000000000000001</v>
      </c>
      <c r="K1216" s="6"/>
      <c r="L1216" s="6"/>
      <c r="M1216" s="6"/>
      <c r="N1216" s="9">
        <v>274.54000000000002</v>
      </c>
      <c r="O1216" s="9">
        <v>274.57</v>
      </c>
      <c r="P1216" s="9">
        <v>90030722.030000001</v>
      </c>
      <c r="Q1216" s="9">
        <v>104400899.83</v>
      </c>
      <c r="R1216" s="11">
        <v>-6865403.5499999998</v>
      </c>
      <c r="S1216" s="7"/>
      <c r="T1216" s="7"/>
      <c r="U1216" s="7"/>
      <c r="V1216" s="7"/>
      <c r="W1216" s="7"/>
      <c r="X1216" s="7"/>
    </row>
    <row r="1217" spans="1:24" x14ac:dyDescent="0.2">
      <c r="A1217" s="8">
        <v>43388.427083333336</v>
      </c>
      <c r="B1217" s="9">
        <v>274.49</v>
      </c>
      <c r="C1217" s="9">
        <v>274.85000000000002</v>
      </c>
      <c r="D1217" s="9">
        <v>274.47000000000003</v>
      </c>
      <c r="E1217" s="9">
        <v>274.81</v>
      </c>
      <c r="F1217" s="10">
        <v>252380</v>
      </c>
      <c r="G1217" s="9">
        <v>69331304</v>
      </c>
      <c r="H1217" s="21">
        <v>76.959999999999994</v>
      </c>
      <c r="I1217" s="21">
        <v>77</v>
      </c>
      <c r="J1217" s="28">
        <v>0.04</v>
      </c>
      <c r="K1217" s="6"/>
      <c r="L1217" s="6"/>
      <c r="M1217" s="6"/>
      <c r="N1217" s="9">
        <v>274.74</v>
      </c>
      <c r="O1217" s="9">
        <v>274.70999999999998</v>
      </c>
      <c r="P1217" s="9">
        <v>69337619.299999997</v>
      </c>
      <c r="Q1217" s="9">
        <v>104394584.53</v>
      </c>
      <c r="R1217" s="11">
        <v>-6871718.8499999996</v>
      </c>
      <c r="S1217" s="7"/>
      <c r="T1217" s="7"/>
      <c r="U1217" s="7"/>
      <c r="V1217" s="7"/>
      <c r="W1217" s="7"/>
      <c r="X1217" s="7"/>
    </row>
    <row r="1218" spans="1:24" x14ac:dyDescent="0.2">
      <c r="A1218" s="8">
        <v>43388.427777777775</v>
      </c>
      <c r="B1218" s="9">
        <v>274.8</v>
      </c>
      <c r="C1218" s="9">
        <v>274.8</v>
      </c>
      <c r="D1218" s="9">
        <v>274.55</v>
      </c>
      <c r="E1218" s="9">
        <v>274.66000000000003</v>
      </c>
      <c r="F1218" s="10">
        <v>183020</v>
      </c>
      <c r="G1218" s="9">
        <v>50269008</v>
      </c>
      <c r="H1218" s="21">
        <v>72.52</v>
      </c>
      <c r="I1218" s="21">
        <v>72.510000000000005</v>
      </c>
      <c r="J1218" s="28">
        <v>0.01</v>
      </c>
      <c r="K1218" s="6"/>
      <c r="L1218" s="6"/>
      <c r="M1218" s="6"/>
      <c r="N1218" s="9">
        <v>274.67</v>
      </c>
      <c r="O1218" s="9">
        <v>274.66000000000003</v>
      </c>
      <c r="P1218" s="9">
        <v>50269645.850000001</v>
      </c>
      <c r="Q1218" s="9">
        <v>104393946.68000001</v>
      </c>
      <c r="R1218" s="11">
        <v>-6872356.7000000002</v>
      </c>
      <c r="S1218" s="7"/>
      <c r="T1218" s="7"/>
      <c r="U1218" s="7"/>
      <c r="V1218" s="7"/>
      <c r="W1218" s="7"/>
      <c r="X1218" s="7"/>
    </row>
    <row r="1219" spans="1:24" x14ac:dyDescent="0.2">
      <c r="A1219" s="8">
        <v>43388.428472222222</v>
      </c>
      <c r="B1219" s="9">
        <v>274.66000000000003</v>
      </c>
      <c r="C1219" s="9">
        <v>274.77</v>
      </c>
      <c r="D1219" s="9">
        <v>274.52999999999997</v>
      </c>
      <c r="E1219" s="9">
        <v>274.70999999999998</v>
      </c>
      <c r="F1219" s="10">
        <v>115450</v>
      </c>
      <c r="G1219" s="9">
        <v>31710654</v>
      </c>
      <c r="H1219" s="21">
        <v>63.08</v>
      </c>
      <c r="I1219" s="21">
        <v>63.08</v>
      </c>
      <c r="J1219" s="28">
        <v>0</v>
      </c>
      <c r="K1219" s="6"/>
      <c r="L1219" s="6"/>
      <c r="M1219" s="6"/>
      <c r="N1219" s="9">
        <v>274.68</v>
      </c>
      <c r="O1219" s="9">
        <v>274.67</v>
      </c>
      <c r="P1219" s="9">
        <v>31711806</v>
      </c>
      <c r="Q1219" s="9">
        <v>104392794.68000001</v>
      </c>
      <c r="R1219" s="11">
        <v>-6873508.7000000002</v>
      </c>
      <c r="S1219" s="7"/>
      <c r="T1219" s="7"/>
      <c r="U1219" s="7"/>
      <c r="V1219" s="7"/>
      <c r="W1219" s="7"/>
      <c r="X1219" s="7"/>
    </row>
    <row r="1220" spans="1:24" x14ac:dyDescent="0.2">
      <c r="A1220" s="8">
        <v>43388.429166666669</v>
      </c>
      <c r="B1220" s="9">
        <v>274.72000000000003</v>
      </c>
      <c r="C1220" s="9">
        <v>274.74</v>
      </c>
      <c r="D1220" s="9">
        <v>274.48</v>
      </c>
      <c r="E1220" s="9">
        <v>274.52999999999997</v>
      </c>
      <c r="F1220" s="10">
        <v>129700</v>
      </c>
      <c r="G1220" s="9">
        <v>35612088</v>
      </c>
      <c r="H1220" s="21">
        <v>112.34</v>
      </c>
      <c r="I1220" s="21">
        <v>112.3</v>
      </c>
      <c r="J1220" s="28">
        <v>0.04</v>
      </c>
      <c r="K1220" s="6"/>
      <c r="L1220" s="6"/>
      <c r="M1220" s="6"/>
      <c r="N1220" s="9">
        <v>274.57</v>
      </c>
      <c r="O1220" s="9">
        <v>274.57</v>
      </c>
      <c r="P1220" s="9">
        <v>35611729</v>
      </c>
      <c r="Q1220" s="9">
        <v>104393153.68000001</v>
      </c>
      <c r="R1220" s="11">
        <v>-6873149.7000000002</v>
      </c>
      <c r="S1220" s="7"/>
      <c r="T1220" s="7"/>
      <c r="U1220" s="7"/>
      <c r="V1220" s="7"/>
      <c r="W1220" s="7"/>
      <c r="X1220" s="7"/>
    </row>
    <row r="1221" spans="1:24" x14ac:dyDescent="0.2">
      <c r="A1221" s="8">
        <v>43388.429861111108</v>
      </c>
      <c r="B1221" s="9">
        <v>274.52999999999997</v>
      </c>
      <c r="C1221" s="9">
        <v>274.52999999999997</v>
      </c>
      <c r="D1221" s="9">
        <v>274.3</v>
      </c>
      <c r="E1221" s="9">
        <v>274.43</v>
      </c>
      <c r="F1221" s="10">
        <v>251390</v>
      </c>
      <c r="G1221" s="9">
        <v>68986168</v>
      </c>
      <c r="H1221" s="21">
        <v>193.82</v>
      </c>
      <c r="I1221" s="21">
        <v>193.72</v>
      </c>
      <c r="J1221" s="29">
        <v>0.11</v>
      </c>
      <c r="K1221" s="6"/>
      <c r="L1221" s="6"/>
      <c r="M1221" s="6"/>
      <c r="N1221" s="9">
        <v>274.42</v>
      </c>
      <c r="O1221" s="9">
        <v>274.42</v>
      </c>
      <c r="P1221" s="9">
        <v>68987072.280000001</v>
      </c>
      <c r="Q1221" s="9">
        <v>104392249.40000001</v>
      </c>
      <c r="R1221" s="11">
        <v>-6874053.9699999997</v>
      </c>
      <c r="S1221" s="7"/>
      <c r="T1221" s="7"/>
      <c r="U1221" s="7"/>
      <c r="V1221" s="7"/>
      <c r="W1221" s="7"/>
      <c r="X1221" s="7"/>
    </row>
    <row r="1222" spans="1:24" x14ac:dyDescent="0.2">
      <c r="A1222" s="8">
        <v>43388.430555555555</v>
      </c>
      <c r="B1222" s="9">
        <v>274.42</v>
      </c>
      <c r="C1222" s="9">
        <v>274.69</v>
      </c>
      <c r="D1222" s="9">
        <v>274.42</v>
      </c>
      <c r="E1222" s="9">
        <v>274.55</v>
      </c>
      <c r="F1222" s="10">
        <v>227360</v>
      </c>
      <c r="G1222" s="9">
        <v>62421892</v>
      </c>
      <c r="H1222" s="21">
        <v>90.44</v>
      </c>
      <c r="I1222" s="21">
        <v>90.48</v>
      </c>
      <c r="J1222" s="28">
        <v>0.04</v>
      </c>
      <c r="K1222" s="6"/>
      <c r="L1222" s="6"/>
      <c r="M1222" s="6"/>
      <c r="N1222" s="9">
        <v>274.55</v>
      </c>
      <c r="O1222" s="9">
        <v>274.55</v>
      </c>
      <c r="P1222" s="9">
        <v>62422256.399999999</v>
      </c>
      <c r="Q1222" s="9">
        <v>104391885</v>
      </c>
      <c r="R1222" s="11">
        <v>-6874418.3700000001</v>
      </c>
      <c r="S1222" s="7"/>
      <c r="T1222" s="7"/>
      <c r="U1222" s="7"/>
      <c r="V1222" s="7"/>
      <c r="W1222" s="7"/>
      <c r="X1222" s="7"/>
    </row>
    <row r="1223" spans="1:24" x14ac:dyDescent="0.2">
      <c r="A1223" s="8">
        <v>43388.431250000001</v>
      </c>
      <c r="B1223" s="9">
        <v>274.54000000000002</v>
      </c>
      <c r="C1223" s="9">
        <v>274.75</v>
      </c>
      <c r="D1223" s="9">
        <v>274.54000000000002</v>
      </c>
      <c r="E1223" s="9">
        <v>274.7</v>
      </c>
      <c r="F1223" s="10">
        <v>204330</v>
      </c>
      <c r="G1223" s="9">
        <v>56121964</v>
      </c>
      <c r="H1223" s="21">
        <v>89.87</v>
      </c>
      <c r="I1223" s="21">
        <v>89.91</v>
      </c>
      <c r="J1223" s="28">
        <v>0.04</v>
      </c>
      <c r="K1223" s="6"/>
      <c r="L1223" s="6"/>
      <c r="M1223" s="6"/>
      <c r="N1223" s="9">
        <v>274.67</v>
      </c>
      <c r="O1223" s="9">
        <v>274.66000000000003</v>
      </c>
      <c r="P1223" s="9">
        <v>56123831.93</v>
      </c>
      <c r="Q1223" s="9">
        <v>104390017.08</v>
      </c>
      <c r="R1223" s="11">
        <v>-6876286.2999999998</v>
      </c>
      <c r="S1223" s="7"/>
      <c r="T1223" s="7"/>
      <c r="U1223" s="7"/>
      <c r="V1223" s="7"/>
      <c r="W1223" s="7"/>
      <c r="X1223" s="7"/>
    </row>
    <row r="1224" spans="1:24" x14ac:dyDescent="0.2">
      <c r="A1224" s="8">
        <v>43388.431944444441</v>
      </c>
      <c r="B1224" s="9">
        <v>274.7</v>
      </c>
      <c r="C1224" s="9">
        <v>274.87</v>
      </c>
      <c r="D1224" s="9">
        <v>274.68</v>
      </c>
      <c r="E1224" s="9">
        <v>274.83</v>
      </c>
      <c r="F1224" s="10">
        <v>183780</v>
      </c>
      <c r="G1224" s="9">
        <v>50500728</v>
      </c>
      <c r="H1224" s="21">
        <v>89.94</v>
      </c>
      <c r="I1224" s="21">
        <v>89.98</v>
      </c>
      <c r="J1224" s="28">
        <v>0.04</v>
      </c>
      <c r="K1224" s="6"/>
      <c r="L1224" s="6"/>
      <c r="M1224" s="6"/>
      <c r="N1224" s="9">
        <v>274.8</v>
      </c>
      <c r="O1224" s="9">
        <v>274.79000000000002</v>
      </c>
      <c r="P1224" s="9">
        <v>50503203.450000003</v>
      </c>
      <c r="Q1224" s="9">
        <v>104387541.63</v>
      </c>
      <c r="R1224" s="11">
        <v>-6878761.75</v>
      </c>
      <c r="S1224" s="7"/>
      <c r="T1224" s="7"/>
      <c r="U1224" s="7"/>
      <c r="V1224" s="7"/>
      <c r="W1224" s="7"/>
      <c r="X1224" s="7"/>
    </row>
    <row r="1225" spans="1:24" x14ac:dyDescent="0.2">
      <c r="A1225" s="8">
        <v>43388.432638888888</v>
      </c>
      <c r="B1225" s="9">
        <v>274.83999999999997</v>
      </c>
      <c r="C1225" s="9">
        <v>274.93</v>
      </c>
      <c r="D1225" s="9">
        <v>274.62</v>
      </c>
      <c r="E1225" s="9">
        <v>274.85000000000002</v>
      </c>
      <c r="F1225" s="10">
        <v>178710</v>
      </c>
      <c r="G1225" s="9">
        <v>49108220</v>
      </c>
      <c r="H1225" s="21">
        <v>97.24</v>
      </c>
      <c r="I1225" s="21">
        <v>97.24</v>
      </c>
      <c r="J1225" s="28">
        <v>0</v>
      </c>
      <c r="K1225" s="6"/>
      <c r="L1225" s="6"/>
      <c r="M1225" s="6"/>
      <c r="N1225" s="9">
        <v>274.81</v>
      </c>
      <c r="O1225" s="9">
        <v>274.79000000000002</v>
      </c>
      <c r="P1225" s="9">
        <v>49111741.880000003</v>
      </c>
      <c r="Q1225" s="9">
        <v>104384019.75</v>
      </c>
      <c r="R1225" s="11">
        <v>-6882283.6200000001</v>
      </c>
      <c r="S1225" s="7"/>
      <c r="T1225" s="7"/>
      <c r="U1225" s="7"/>
      <c r="V1225" s="7"/>
      <c r="W1225" s="7"/>
      <c r="X1225" s="7"/>
    </row>
    <row r="1226" spans="1:24" x14ac:dyDescent="0.2">
      <c r="A1226" s="8">
        <v>43388.433333333334</v>
      </c>
      <c r="B1226" s="9">
        <v>274.83999999999997</v>
      </c>
      <c r="C1226" s="9">
        <v>275.04000000000002</v>
      </c>
      <c r="D1226" s="9">
        <v>274.79000000000002</v>
      </c>
      <c r="E1226" s="9">
        <v>274.97000000000003</v>
      </c>
      <c r="F1226" s="10">
        <v>218580</v>
      </c>
      <c r="G1226" s="9">
        <v>60094108</v>
      </c>
      <c r="H1226" s="21">
        <v>122.31</v>
      </c>
      <c r="I1226" s="21">
        <v>122.37</v>
      </c>
      <c r="J1226" s="26">
        <v>0.06</v>
      </c>
      <c r="K1226" s="6"/>
      <c r="L1226" s="6"/>
      <c r="M1226" s="6"/>
      <c r="N1226" s="9">
        <v>274.94</v>
      </c>
      <c r="O1226" s="9">
        <v>274.93</v>
      </c>
      <c r="P1226" s="9">
        <v>60096931.649999999</v>
      </c>
      <c r="Q1226" s="9">
        <v>104381196.09999999</v>
      </c>
      <c r="R1226" s="11">
        <v>-6885107.2699999996</v>
      </c>
      <c r="S1226" s="7"/>
      <c r="T1226" s="7"/>
      <c r="U1226" s="7"/>
      <c r="V1226" s="7"/>
      <c r="W1226" s="7"/>
      <c r="X1226" s="7"/>
    </row>
    <row r="1227" spans="1:24" x14ac:dyDescent="0.2">
      <c r="A1227" s="8">
        <v>43388.434027777781</v>
      </c>
      <c r="B1227" s="9">
        <v>274.97000000000003</v>
      </c>
      <c r="C1227" s="9">
        <v>275.13</v>
      </c>
      <c r="D1227" s="9">
        <v>274.82</v>
      </c>
      <c r="E1227" s="9">
        <v>275.07</v>
      </c>
      <c r="F1227" s="10">
        <v>221880</v>
      </c>
      <c r="G1227" s="9">
        <v>61017456</v>
      </c>
      <c r="H1227" s="21">
        <v>101.51</v>
      </c>
      <c r="I1227" s="21">
        <v>101.54</v>
      </c>
      <c r="J1227" s="28">
        <v>0.03</v>
      </c>
      <c r="K1227" s="6"/>
      <c r="L1227" s="6"/>
      <c r="M1227" s="6"/>
      <c r="N1227" s="9">
        <v>275.02</v>
      </c>
      <c r="O1227" s="9">
        <v>275</v>
      </c>
      <c r="P1227" s="9">
        <v>61021992.299999997</v>
      </c>
      <c r="Q1227" s="9">
        <v>104376659.8</v>
      </c>
      <c r="R1227" s="11">
        <v>-6889643.5700000003</v>
      </c>
      <c r="S1227" s="7"/>
      <c r="T1227" s="7"/>
      <c r="U1227" s="7"/>
      <c r="V1227" s="7"/>
      <c r="W1227" s="7"/>
      <c r="X1227" s="7"/>
    </row>
    <row r="1228" spans="1:24" x14ac:dyDescent="0.2">
      <c r="A1228" s="8">
        <v>43388.43472222222</v>
      </c>
      <c r="B1228" s="9">
        <v>275.08</v>
      </c>
      <c r="C1228" s="9">
        <v>275.26</v>
      </c>
      <c r="D1228" s="9">
        <v>274.95</v>
      </c>
      <c r="E1228" s="9">
        <v>275.24</v>
      </c>
      <c r="F1228" s="10">
        <v>245010</v>
      </c>
      <c r="G1228" s="9">
        <v>67413408</v>
      </c>
      <c r="H1228" s="21">
        <v>110.42</v>
      </c>
      <c r="I1228" s="21">
        <v>110.48</v>
      </c>
      <c r="J1228" s="26">
        <v>0.06</v>
      </c>
      <c r="K1228" s="6"/>
      <c r="L1228" s="6"/>
      <c r="M1228" s="6"/>
      <c r="N1228" s="9">
        <v>275.17</v>
      </c>
      <c r="O1228" s="9">
        <v>275.14999999999998</v>
      </c>
      <c r="P1228" s="9">
        <v>67420014.230000004</v>
      </c>
      <c r="Q1228" s="9">
        <v>104370053.58</v>
      </c>
      <c r="R1228" s="11">
        <v>-6896249.7999999998</v>
      </c>
      <c r="S1228" s="7"/>
      <c r="T1228" s="7"/>
      <c r="U1228" s="7"/>
      <c r="V1228" s="7"/>
      <c r="W1228" s="7"/>
      <c r="X1228" s="7"/>
    </row>
    <row r="1229" spans="1:24" x14ac:dyDescent="0.2">
      <c r="A1229" s="8">
        <v>43388.435416666667</v>
      </c>
      <c r="B1229" s="9">
        <v>275.24</v>
      </c>
      <c r="C1229" s="9">
        <v>275.27</v>
      </c>
      <c r="D1229" s="9">
        <v>275.14</v>
      </c>
      <c r="E1229" s="9">
        <v>275.17</v>
      </c>
      <c r="F1229" s="10">
        <v>111380</v>
      </c>
      <c r="G1229" s="9">
        <v>30650748</v>
      </c>
      <c r="H1229" s="21">
        <v>45.46</v>
      </c>
      <c r="I1229" s="21">
        <v>45.47</v>
      </c>
      <c r="J1229" s="28">
        <v>0.01</v>
      </c>
      <c r="K1229" s="6"/>
      <c r="L1229" s="6"/>
      <c r="M1229" s="6"/>
      <c r="N1229" s="9">
        <v>275.19</v>
      </c>
      <c r="O1229" s="9">
        <v>275.19</v>
      </c>
      <c r="P1229" s="9">
        <v>30650383.75</v>
      </c>
      <c r="Q1229" s="9">
        <v>104370417.83</v>
      </c>
      <c r="R1229" s="11">
        <v>-6895885.5499999998</v>
      </c>
      <c r="S1229" s="7"/>
      <c r="T1229" s="7"/>
      <c r="U1229" s="7"/>
      <c r="V1229" s="7"/>
      <c r="W1229" s="7"/>
      <c r="X1229" s="7"/>
    </row>
    <row r="1230" spans="1:24" x14ac:dyDescent="0.2">
      <c r="A1230" s="8">
        <v>43388.436111111114</v>
      </c>
      <c r="B1230" s="9">
        <v>275.17</v>
      </c>
      <c r="C1230" s="9">
        <v>275.19</v>
      </c>
      <c r="D1230" s="9">
        <v>275.06</v>
      </c>
      <c r="E1230" s="9">
        <v>275.11</v>
      </c>
      <c r="F1230" s="10">
        <v>102640</v>
      </c>
      <c r="G1230" s="9">
        <v>28239266</v>
      </c>
      <c r="H1230" s="21">
        <v>92.15</v>
      </c>
      <c r="I1230" s="21">
        <v>92.13</v>
      </c>
      <c r="J1230" s="28">
        <v>0.02</v>
      </c>
      <c r="K1230" s="6"/>
      <c r="L1230" s="6"/>
      <c r="M1230" s="6"/>
      <c r="N1230" s="9">
        <v>275.12</v>
      </c>
      <c r="O1230" s="9">
        <v>275.13</v>
      </c>
      <c r="P1230" s="9">
        <v>28238060.199999999</v>
      </c>
      <c r="Q1230" s="9">
        <v>104371623.63</v>
      </c>
      <c r="R1230" s="11">
        <v>-6894679.75</v>
      </c>
      <c r="S1230" s="7"/>
      <c r="T1230" s="7"/>
      <c r="U1230" s="7"/>
      <c r="V1230" s="7"/>
      <c r="W1230" s="7"/>
      <c r="X1230" s="7"/>
    </row>
    <row r="1231" spans="1:24" x14ac:dyDescent="0.2">
      <c r="A1231" s="8">
        <v>43388.436805555553</v>
      </c>
      <c r="B1231" s="9">
        <v>275.12</v>
      </c>
      <c r="C1231" s="9">
        <v>275.26</v>
      </c>
      <c r="D1231" s="9">
        <v>275.06</v>
      </c>
      <c r="E1231" s="9">
        <v>275.06</v>
      </c>
      <c r="F1231" s="10">
        <v>366890</v>
      </c>
      <c r="G1231" s="9">
        <v>100942328</v>
      </c>
      <c r="H1231" s="21">
        <v>357.45</v>
      </c>
      <c r="I1231" s="21">
        <v>357.45</v>
      </c>
      <c r="J1231" s="28">
        <v>0</v>
      </c>
      <c r="K1231" s="6"/>
      <c r="L1231" s="6"/>
      <c r="M1231" s="6"/>
      <c r="N1231" s="9">
        <v>275.11</v>
      </c>
      <c r="O1231" s="9">
        <v>275.13</v>
      </c>
      <c r="P1231" s="9">
        <v>100935107.90000001</v>
      </c>
      <c r="Q1231" s="9">
        <v>104378843.73</v>
      </c>
      <c r="R1231" s="11">
        <v>-6887459.6500000004</v>
      </c>
      <c r="S1231" s="7"/>
      <c r="T1231" s="7"/>
      <c r="U1231" s="7"/>
      <c r="V1231" s="7"/>
      <c r="W1231" s="7"/>
      <c r="X1231" s="7"/>
    </row>
    <row r="1232" spans="1:24" x14ac:dyDescent="0.2">
      <c r="A1232" s="8">
        <v>43388.4375</v>
      </c>
      <c r="B1232" s="9">
        <v>275.07</v>
      </c>
      <c r="C1232" s="9">
        <v>275.13</v>
      </c>
      <c r="D1232" s="9">
        <v>274.98</v>
      </c>
      <c r="E1232" s="9">
        <v>275.10000000000002</v>
      </c>
      <c r="F1232" s="10">
        <v>217700</v>
      </c>
      <c r="G1232" s="9">
        <v>59882632</v>
      </c>
      <c r="H1232" s="21">
        <v>59.34</v>
      </c>
      <c r="I1232" s="21">
        <v>59.32</v>
      </c>
      <c r="J1232" s="28">
        <v>0.01</v>
      </c>
      <c r="K1232" s="6"/>
      <c r="L1232" s="6"/>
      <c r="M1232" s="6"/>
      <c r="N1232" s="9">
        <v>275.08</v>
      </c>
      <c r="O1232" s="9">
        <v>275.07</v>
      </c>
      <c r="P1232" s="9">
        <v>59884371.75</v>
      </c>
      <c r="Q1232" s="9">
        <v>104377103.98</v>
      </c>
      <c r="R1232" s="11">
        <v>-6889199.4000000004</v>
      </c>
      <c r="S1232" s="7"/>
      <c r="T1232" s="7"/>
      <c r="U1232" s="7"/>
      <c r="V1232" s="7"/>
      <c r="W1232" s="7"/>
      <c r="X1232" s="7"/>
    </row>
    <row r="1233" spans="1:24" x14ac:dyDescent="0.2">
      <c r="A1233" s="8">
        <v>43388.438194444447</v>
      </c>
      <c r="B1233" s="9">
        <v>275.10000000000002</v>
      </c>
      <c r="C1233" s="9">
        <v>275.36</v>
      </c>
      <c r="D1233" s="9">
        <v>275.08999999999997</v>
      </c>
      <c r="E1233" s="9">
        <v>275.24</v>
      </c>
      <c r="F1233" s="10">
        <v>233050</v>
      </c>
      <c r="G1233" s="9">
        <v>64142896</v>
      </c>
      <c r="H1233" s="21">
        <v>107.05</v>
      </c>
      <c r="I1233" s="21">
        <v>107.11</v>
      </c>
      <c r="J1233" s="26">
        <v>0.06</v>
      </c>
      <c r="K1233" s="6"/>
      <c r="L1233" s="6"/>
      <c r="M1233" s="6"/>
      <c r="N1233" s="9">
        <v>275.23</v>
      </c>
      <c r="O1233" s="9">
        <v>275.23</v>
      </c>
      <c r="P1233" s="9">
        <v>64142934.130000003</v>
      </c>
      <c r="Q1233" s="9">
        <v>104377065.84999999</v>
      </c>
      <c r="R1233" s="11">
        <v>-6889237.5199999996</v>
      </c>
      <c r="S1233" s="7"/>
      <c r="T1233" s="7"/>
      <c r="U1233" s="7"/>
      <c r="V1233" s="7"/>
      <c r="W1233" s="7"/>
      <c r="X1233" s="7"/>
    </row>
    <row r="1234" spans="1:24" x14ac:dyDescent="0.2">
      <c r="A1234" s="8">
        <v>43388.438888888886</v>
      </c>
      <c r="B1234" s="9">
        <v>275.24</v>
      </c>
      <c r="C1234" s="9">
        <v>275.26</v>
      </c>
      <c r="D1234" s="9">
        <v>275.10000000000002</v>
      </c>
      <c r="E1234" s="9">
        <v>275.14999999999998</v>
      </c>
      <c r="F1234" s="10">
        <v>138860</v>
      </c>
      <c r="G1234" s="9">
        <v>38210660</v>
      </c>
      <c r="H1234" s="21">
        <v>59.58</v>
      </c>
      <c r="I1234" s="21">
        <v>59.57</v>
      </c>
      <c r="J1234" s="28">
        <v>0.01</v>
      </c>
      <c r="K1234" s="6"/>
      <c r="L1234" s="6"/>
      <c r="M1234" s="6"/>
      <c r="N1234" s="9">
        <v>275.17</v>
      </c>
      <c r="O1234" s="9">
        <v>275.17</v>
      </c>
      <c r="P1234" s="9">
        <v>38209411.899999999</v>
      </c>
      <c r="Q1234" s="9">
        <v>104378313.95</v>
      </c>
      <c r="R1234" s="11">
        <v>-6887989.4199999999</v>
      </c>
      <c r="S1234" s="7"/>
      <c r="T1234" s="7"/>
      <c r="U1234" s="7"/>
      <c r="V1234" s="7"/>
      <c r="W1234" s="7"/>
      <c r="X1234" s="7"/>
    </row>
    <row r="1235" spans="1:24" x14ac:dyDescent="0.2">
      <c r="A1235" s="8">
        <v>43388.439583333333</v>
      </c>
      <c r="B1235" s="9">
        <v>275.14999999999998</v>
      </c>
      <c r="C1235" s="9">
        <v>275.52999999999997</v>
      </c>
      <c r="D1235" s="9">
        <v>275.14999999999998</v>
      </c>
      <c r="E1235" s="9">
        <v>275.45</v>
      </c>
      <c r="F1235" s="10">
        <v>259170</v>
      </c>
      <c r="G1235" s="9">
        <v>71369928</v>
      </c>
      <c r="H1235" s="21">
        <v>186.64</v>
      </c>
      <c r="I1235" s="21">
        <v>186.78</v>
      </c>
      <c r="J1235" s="33">
        <v>0.14000000000000001</v>
      </c>
      <c r="K1235" s="6"/>
      <c r="L1235" s="6"/>
      <c r="M1235" s="6"/>
      <c r="N1235" s="9">
        <v>275.39999999999998</v>
      </c>
      <c r="O1235" s="9">
        <v>275.38</v>
      </c>
      <c r="P1235" s="9">
        <v>71374122.150000006</v>
      </c>
      <c r="Q1235" s="9">
        <v>104374119.8</v>
      </c>
      <c r="R1235" s="11">
        <v>-6892183.5700000003</v>
      </c>
      <c r="S1235" s="7"/>
      <c r="T1235" s="7"/>
      <c r="U1235" s="7"/>
      <c r="V1235" s="7"/>
      <c r="W1235" s="7"/>
      <c r="X1235" s="7"/>
    </row>
    <row r="1236" spans="1:24" x14ac:dyDescent="0.2">
      <c r="A1236" s="8">
        <v>43388.44027777778</v>
      </c>
      <c r="B1236" s="9">
        <v>275.47000000000003</v>
      </c>
      <c r="C1236" s="9">
        <v>275.57</v>
      </c>
      <c r="D1236" s="9">
        <v>275.45999999999998</v>
      </c>
      <c r="E1236" s="9">
        <v>275.5</v>
      </c>
      <c r="F1236" s="10">
        <v>177730</v>
      </c>
      <c r="G1236" s="9">
        <v>48965848</v>
      </c>
      <c r="H1236" s="21">
        <v>68.58</v>
      </c>
      <c r="I1236" s="21">
        <v>68.61</v>
      </c>
      <c r="J1236" s="28">
        <v>0.03</v>
      </c>
      <c r="K1236" s="6"/>
      <c r="L1236" s="6"/>
      <c r="M1236" s="6"/>
      <c r="N1236" s="9">
        <v>275.51</v>
      </c>
      <c r="O1236" s="9">
        <v>275.51</v>
      </c>
      <c r="P1236" s="9">
        <v>48965947.979999997</v>
      </c>
      <c r="Q1236" s="9">
        <v>104374019.83</v>
      </c>
      <c r="R1236" s="11">
        <v>-6892283.5499999998</v>
      </c>
      <c r="S1236" s="7"/>
      <c r="T1236" s="7"/>
      <c r="U1236" s="7"/>
      <c r="V1236" s="7"/>
      <c r="W1236" s="7"/>
      <c r="X1236" s="7"/>
    </row>
    <row r="1237" spans="1:24" x14ac:dyDescent="0.2">
      <c r="A1237" s="8">
        <v>43388.440972222219</v>
      </c>
      <c r="B1237" s="9">
        <v>275.5</v>
      </c>
      <c r="C1237" s="9">
        <v>275.66000000000003</v>
      </c>
      <c r="D1237" s="9">
        <v>275.43</v>
      </c>
      <c r="E1237" s="9">
        <v>275.64</v>
      </c>
      <c r="F1237" s="10">
        <v>218610</v>
      </c>
      <c r="G1237" s="9">
        <v>60242988</v>
      </c>
      <c r="H1237" s="21">
        <v>123</v>
      </c>
      <c r="I1237" s="21">
        <v>123.03</v>
      </c>
      <c r="J1237" s="28">
        <v>0.03</v>
      </c>
      <c r="K1237" s="6"/>
      <c r="L1237" s="6"/>
      <c r="M1237" s="6"/>
      <c r="N1237" s="9">
        <v>275.58999999999997</v>
      </c>
      <c r="O1237" s="9">
        <v>275.57</v>
      </c>
      <c r="P1237" s="9">
        <v>60247276.43</v>
      </c>
      <c r="Q1237" s="9">
        <v>104369731.40000001</v>
      </c>
      <c r="R1237" s="11">
        <v>-6896571.9699999997</v>
      </c>
      <c r="S1237" s="7"/>
      <c r="T1237" s="7"/>
      <c r="U1237" s="7"/>
      <c r="V1237" s="7"/>
      <c r="W1237" s="7"/>
      <c r="X1237" s="7"/>
    </row>
    <row r="1238" spans="1:24" x14ac:dyDescent="0.2">
      <c r="A1238" s="8">
        <v>43388.441666666666</v>
      </c>
      <c r="B1238" s="9">
        <v>275.63</v>
      </c>
      <c r="C1238" s="9">
        <v>275.67</v>
      </c>
      <c r="D1238" s="9">
        <v>275.45</v>
      </c>
      <c r="E1238" s="9">
        <v>275.51</v>
      </c>
      <c r="F1238" s="10">
        <v>197540</v>
      </c>
      <c r="G1238" s="9">
        <v>54431656</v>
      </c>
      <c r="H1238" s="21">
        <v>90.36</v>
      </c>
      <c r="I1238" s="21">
        <v>90.35</v>
      </c>
      <c r="J1238" s="28">
        <v>0.01</v>
      </c>
      <c r="K1238" s="6"/>
      <c r="L1238" s="6"/>
      <c r="M1238" s="6"/>
      <c r="N1238" s="9">
        <v>275.54000000000002</v>
      </c>
      <c r="O1238" s="9">
        <v>275.55</v>
      </c>
      <c r="P1238" s="9">
        <v>54429183.899999999</v>
      </c>
      <c r="Q1238" s="9">
        <v>104372203.5</v>
      </c>
      <c r="R1238" s="11">
        <v>-6894099.8700000001</v>
      </c>
      <c r="S1238" s="7"/>
      <c r="T1238" s="7"/>
      <c r="U1238" s="7"/>
      <c r="V1238" s="7"/>
      <c r="W1238" s="7"/>
      <c r="X1238" s="7"/>
    </row>
    <row r="1239" spans="1:24" x14ac:dyDescent="0.2">
      <c r="A1239" s="8">
        <v>43388.442361111112</v>
      </c>
      <c r="B1239" s="9">
        <v>275.51</v>
      </c>
      <c r="C1239" s="9">
        <v>275.58999999999997</v>
      </c>
      <c r="D1239" s="9">
        <v>275.42</v>
      </c>
      <c r="E1239" s="9">
        <v>275.56</v>
      </c>
      <c r="F1239" s="10">
        <v>90100</v>
      </c>
      <c r="G1239" s="9">
        <v>24824378</v>
      </c>
      <c r="H1239" s="21">
        <v>45.61</v>
      </c>
      <c r="I1239" s="21">
        <v>45.61</v>
      </c>
      <c r="J1239" s="28">
        <v>0</v>
      </c>
      <c r="K1239" s="6"/>
      <c r="L1239" s="6"/>
      <c r="M1239" s="6"/>
      <c r="N1239" s="9">
        <v>275.52999999999997</v>
      </c>
      <c r="O1239" s="9">
        <v>275.52</v>
      </c>
      <c r="P1239" s="9">
        <v>24825478.25</v>
      </c>
      <c r="Q1239" s="9">
        <v>104371103.25</v>
      </c>
      <c r="R1239" s="11">
        <v>-6895200.1200000001</v>
      </c>
      <c r="S1239" s="7"/>
      <c r="T1239" s="7"/>
      <c r="U1239" s="7"/>
      <c r="V1239" s="7"/>
      <c r="W1239" s="7"/>
      <c r="X1239" s="7"/>
    </row>
    <row r="1240" spans="1:24" x14ac:dyDescent="0.2">
      <c r="A1240" s="8">
        <v>43388.443055555559</v>
      </c>
      <c r="B1240" s="9">
        <v>275.55</v>
      </c>
      <c r="C1240" s="9">
        <v>275.58999999999997</v>
      </c>
      <c r="D1240" s="9">
        <v>275.37</v>
      </c>
      <c r="E1240" s="9">
        <v>275.39999999999998</v>
      </c>
      <c r="F1240" s="10">
        <v>80960</v>
      </c>
      <c r="G1240" s="9">
        <v>22300978</v>
      </c>
      <c r="H1240" s="21">
        <v>89.86</v>
      </c>
      <c r="I1240" s="21">
        <v>89.83</v>
      </c>
      <c r="J1240" s="28">
        <v>0.02</v>
      </c>
      <c r="K1240" s="6"/>
      <c r="L1240" s="6"/>
      <c r="M1240" s="6"/>
      <c r="N1240" s="9">
        <v>275.44</v>
      </c>
      <c r="O1240" s="9">
        <v>275.45999999999998</v>
      </c>
      <c r="P1240" s="9">
        <v>22299622.399999999</v>
      </c>
      <c r="Q1240" s="9">
        <v>104372458.84999999</v>
      </c>
      <c r="R1240" s="11">
        <v>-6893844.5199999996</v>
      </c>
      <c r="S1240" s="7"/>
      <c r="T1240" s="7"/>
      <c r="U1240" s="7"/>
      <c r="V1240" s="7"/>
      <c r="W1240" s="7"/>
      <c r="X1240" s="7"/>
    </row>
    <row r="1241" spans="1:24" x14ac:dyDescent="0.2">
      <c r="A1241" s="8">
        <v>43388.443749999999</v>
      </c>
      <c r="B1241" s="9">
        <v>275.41000000000003</v>
      </c>
      <c r="C1241" s="9">
        <v>275.54000000000002</v>
      </c>
      <c r="D1241" s="9">
        <v>275.39</v>
      </c>
      <c r="E1241" s="9">
        <v>275.51</v>
      </c>
      <c r="F1241" s="10">
        <v>113870</v>
      </c>
      <c r="G1241" s="9">
        <v>31369736</v>
      </c>
      <c r="H1241" s="21">
        <v>140.65</v>
      </c>
      <c r="I1241" s="21">
        <v>140.66999999999999</v>
      </c>
      <c r="J1241" s="28">
        <v>0.02</v>
      </c>
      <c r="K1241" s="6"/>
      <c r="L1241" s="6"/>
      <c r="M1241" s="6"/>
      <c r="N1241" s="9">
        <v>275.49</v>
      </c>
      <c r="O1241" s="9">
        <v>275.49</v>
      </c>
      <c r="P1241" s="9">
        <v>31369761.629999999</v>
      </c>
      <c r="Q1241" s="9">
        <v>104372433.23</v>
      </c>
      <c r="R1241" s="11">
        <v>-6893870.1500000004</v>
      </c>
      <c r="S1241" s="7"/>
      <c r="T1241" s="7"/>
      <c r="U1241" s="7"/>
      <c r="V1241" s="7"/>
      <c r="W1241" s="7"/>
      <c r="X1241" s="7"/>
    </row>
    <row r="1242" spans="1:24" x14ac:dyDescent="0.2">
      <c r="A1242" s="8">
        <v>43388.444444444445</v>
      </c>
      <c r="B1242" s="9">
        <v>275.52</v>
      </c>
      <c r="C1242" s="9">
        <v>275.64</v>
      </c>
      <c r="D1242" s="9">
        <v>275.45999999999998</v>
      </c>
      <c r="E1242" s="9">
        <v>275.5</v>
      </c>
      <c r="F1242" s="10">
        <v>143860</v>
      </c>
      <c r="G1242" s="9">
        <v>39638500</v>
      </c>
      <c r="H1242" s="21">
        <v>126.34</v>
      </c>
      <c r="I1242" s="21">
        <v>126.36</v>
      </c>
      <c r="J1242" s="28">
        <v>0.02</v>
      </c>
      <c r="K1242" s="6"/>
      <c r="L1242" s="6"/>
      <c r="M1242" s="6"/>
      <c r="N1242" s="9">
        <v>275.52999999999997</v>
      </c>
      <c r="O1242" s="9">
        <v>275.54000000000002</v>
      </c>
      <c r="P1242" s="9">
        <v>39637026.5</v>
      </c>
      <c r="Q1242" s="9">
        <v>104373906.73</v>
      </c>
      <c r="R1242" s="11">
        <v>-6892396.6500000004</v>
      </c>
      <c r="S1242" s="7"/>
      <c r="T1242" s="7"/>
      <c r="U1242" s="7"/>
      <c r="V1242" s="7"/>
      <c r="W1242" s="7"/>
      <c r="X1242" s="7"/>
    </row>
    <row r="1243" spans="1:24" x14ac:dyDescent="0.2">
      <c r="A1243" s="8">
        <v>43388.445138888892</v>
      </c>
      <c r="B1243" s="9">
        <v>275.49</v>
      </c>
      <c r="C1243" s="9">
        <v>275.62</v>
      </c>
      <c r="D1243" s="9">
        <v>275.39999999999998</v>
      </c>
      <c r="E1243" s="9">
        <v>275.48</v>
      </c>
      <c r="F1243" s="10">
        <v>119780</v>
      </c>
      <c r="G1243" s="9">
        <v>32999114</v>
      </c>
      <c r="H1243" s="21">
        <v>83.26</v>
      </c>
      <c r="I1243" s="21">
        <v>83.25</v>
      </c>
      <c r="J1243" s="28">
        <v>0.01</v>
      </c>
      <c r="K1243" s="6"/>
      <c r="L1243" s="6"/>
      <c r="M1243" s="6"/>
      <c r="N1243" s="9">
        <v>275.5</v>
      </c>
      <c r="O1243" s="9">
        <v>275.5</v>
      </c>
      <c r="P1243" s="9">
        <v>32998791.100000001</v>
      </c>
      <c r="Q1243" s="9">
        <v>104374229.63</v>
      </c>
      <c r="R1243" s="11">
        <v>-6892073.75</v>
      </c>
      <c r="S1243" s="7"/>
      <c r="T1243" s="7"/>
      <c r="U1243" s="7"/>
      <c r="V1243" s="7"/>
      <c r="W1243" s="7"/>
      <c r="X1243" s="7"/>
    </row>
    <row r="1244" spans="1:24" x14ac:dyDescent="0.2">
      <c r="A1244" s="8">
        <v>43388.445833333331</v>
      </c>
      <c r="B1244" s="9">
        <v>275.47000000000003</v>
      </c>
      <c r="C1244" s="9">
        <v>275.55</v>
      </c>
      <c r="D1244" s="9">
        <v>275.33</v>
      </c>
      <c r="E1244" s="9">
        <v>275.36</v>
      </c>
      <c r="F1244" s="10">
        <v>161840</v>
      </c>
      <c r="G1244" s="9">
        <v>44572344</v>
      </c>
      <c r="H1244" s="21">
        <v>135.11000000000001</v>
      </c>
      <c r="I1244" s="21">
        <v>135.07</v>
      </c>
      <c r="J1244" s="28">
        <v>0.04</v>
      </c>
      <c r="K1244" s="6"/>
      <c r="L1244" s="6"/>
      <c r="M1244" s="6"/>
      <c r="N1244" s="9">
        <v>275.39999999999998</v>
      </c>
      <c r="O1244" s="9">
        <v>275.41000000000003</v>
      </c>
      <c r="P1244" s="9">
        <v>44570736</v>
      </c>
      <c r="Q1244" s="9">
        <v>104375837.63</v>
      </c>
      <c r="R1244" s="11">
        <v>-6890465.75</v>
      </c>
      <c r="S1244" s="7"/>
      <c r="T1244" s="7"/>
      <c r="U1244" s="7"/>
      <c r="V1244" s="7"/>
      <c r="W1244" s="7"/>
      <c r="X1244" s="7"/>
    </row>
    <row r="1245" spans="1:24" x14ac:dyDescent="0.2">
      <c r="A1245" s="8">
        <v>43388.446527777778</v>
      </c>
      <c r="B1245" s="9">
        <v>275.37</v>
      </c>
      <c r="C1245" s="9">
        <v>275.45999999999998</v>
      </c>
      <c r="D1245" s="9">
        <v>275.22000000000003</v>
      </c>
      <c r="E1245" s="9">
        <v>275.29000000000002</v>
      </c>
      <c r="F1245" s="10">
        <v>157390</v>
      </c>
      <c r="G1245" s="9">
        <v>43334012</v>
      </c>
      <c r="H1245" s="21">
        <v>97.25</v>
      </c>
      <c r="I1245" s="21">
        <v>97.22</v>
      </c>
      <c r="J1245" s="28">
        <v>0.03</v>
      </c>
      <c r="K1245" s="6"/>
      <c r="L1245" s="6"/>
      <c r="M1245" s="6"/>
      <c r="N1245" s="9">
        <v>275.32</v>
      </c>
      <c r="O1245" s="9">
        <v>275.33</v>
      </c>
      <c r="P1245" s="9">
        <v>43331827.850000001</v>
      </c>
      <c r="Q1245" s="9">
        <v>104378021.78</v>
      </c>
      <c r="R1245" s="11">
        <v>-6888281.5999999996</v>
      </c>
      <c r="S1245" s="7"/>
      <c r="T1245" s="7"/>
      <c r="U1245" s="7"/>
      <c r="V1245" s="7"/>
      <c r="W1245" s="7"/>
      <c r="X1245" s="7"/>
    </row>
    <row r="1246" spans="1:24" x14ac:dyDescent="0.2">
      <c r="A1246" s="8">
        <v>43388.447222222225</v>
      </c>
      <c r="B1246" s="9">
        <v>275.27999999999997</v>
      </c>
      <c r="C1246" s="9">
        <v>275.32</v>
      </c>
      <c r="D1246" s="9">
        <v>275.18</v>
      </c>
      <c r="E1246" s="9">
        <v>275.23</v>
      </c>
      <c r="F1246" s="10">
        <v>77600</v>
      </c>
      <c r="G1246" s="9">
        <v>21359982</v>
      </c>
      <c r="H1246" s="21">
        <v>49.3</v>
      </c>
      <c r="I1246" s="21">
        <v>49.29</v>
      </c>
      <c r="J1246" s="28">
        <v>0.01</v>
      </c>
      <c r="K1246" s="6"/>
      <c r="L1246" s="6"/>
      <c r="M1246" s="6"/>
      <c r="N1246" s="9">
        <v>275.24</v>
      </c>
      <c r="O1246" s="9">
        <v>275.26</v>
      </c>
      <c r="P1246" s="9">
        <v>21358624</v>
      </c>
      <c r="Q1246" s="9">
        <v>104379379.78</v>
      </c>
      <c r="R1246" s="11">
        <v>-6886923.5999999996</v>
      </c>
      <c r="S1246" s="7"/>
      <c r="T1246" s="7"/>
      <c r="U1246" s="7"/>
      <c r="V1246" s="7"/>
      <c r="W1246" s="7"/>
      <c r="X1246" s="7"/>
    </row>
    <row r="1247" spans="1:24" x14ac:dyDescent="0.2">
      <c r="A1247" s="8">
        <v>43388.447916666664</v>
      </c>
      <c r="B1247" s="9">
        <v>275.24</v>
      </c>
      <c r="C1247" s="9">
        <v>275.38</v>
      </c>
      <c r="D1247" s="9">
        <v>275.22000000000003</v>
      </c>
      <c r="E1247" s="9">
        <v>275.27</v>
      </c>
      <c r="F1247" s="10">
        <v>132080</v>
      </c>
      <c r="G1247" s="9">
        <v>36360856</v>
      </c>
      <c r="H1247" s="21">
        <v>170.21</v>
      </c>
      <c r="I1247" s="21">
        <v>170.23</v>
      </c>
      <c r="J1247" s="28">
        <v>0.02</v>
      </c>
      <c r="K1247" s="6"/>
      <c r="L1247" s="6"/>
      <c r="M1247" s="6"/>
      <c r="N1247" s="9">
        <v>275.29000000000002</v>
      </c>
      <c r="O1247" s="9">
        <v>275.29000000000002</v>
      </c>
      <c r="P1247" s="9">
        <v>36359642.799999997</v>
      </c>
      <c r="Q1247" s="9">
        <v>104380592.98</v>
      </c>
      <c r="R1247" s="11">
        <v>-6885710.4000000004</v>
      </c>
      <c r="S1247" s="7"/>
      <c r="T1247" s="7"/>
      <c r="U1247" s="7"/>
      <c r="V1247" s="7"/>
      <c r="W1247" s="7"/>
      <c r="X1247" s="7"/>
    </row>
    <row r="1248" spans="1:24" x14ac:dyDescent="0.2">
      <c r="A1248" s="8">
        <v>43388.448611111111</v>
      </c>
      <c r="B1248" s="9">
        <v>275.26</v>
      </c>
      <c r="C1248" s="9">
        <v>275.33</v>
      </c>
      <c r="D1248" s="9">
        <v>275.2</v>
      </c>
      <c r="E1248" s="9">
        <v>275.31</v>
      </c>
      <c r="F1248" s="10">
        <v>66360</v>
      </c>
      <c r="G1248" s="9">
        <v>18267966</v>
      </c>
      <c r="H1248" s="21">
        <v>50.24</v>
      </c>
      <c r="I1248" s="21">
        <v>50.24</v>
      </c>
      <c r="J1248" s="28">
        <v>0</v>
      </c>
      <c r="K1248" s="6"/>
      <c r="L1248" s="6"/>
      <c r="M1248" s="6"/>
      <c r="N1248" s="9">
        <v>275.29000000000002</v>
      </c>
      <c r="O1248" s="9">
        <v>275.29000000000002</v>
      </c>
      <c r="P1248" s="9">
        <v>18268078.5</v>
      </c>
      <c r="Q1248" s="9">
        <v>104380480.48</v>
      </c>
      <c r="R1248" s="11">
        <v>-6885822.9000000004</v>
      </c>
      <c r="S1248" s="7"/>
      <c r="T1248" s="7"/>
      <c r="U1248" s="7"/>
      <c r="V1248" s="7"/>
      <c r="W1248" s="7"/>
      <c r="X1248" s="7"/>
    </row>
    <row r="1249" spans="1:24" x14ac:dyDescent="0.2">
      <c r="A1249" s="8">
        <v>43388.449305555558</v>
      </c>
      <c r="B1249" s="9">
        <v>275.3</v>
      </c>
      <c r="C1249" s="9">
        <v>275.44</v>
      </c>
      <c r="D1249" s="9">
        <v>275.27</v>
      </c>
      <c r="E1249" s="9">
        <v>275.36</v>
      </c>
      <c r="F1249" s="10">
        <v>163580</v>
      </c>
      <c r="G1249" s="9">
        <v>45042016</v>
      </c>
      <c r="H1249" s="21">
        <v>246.5</v>
      </c>
      <c r="I1249" s="21">
        <v>246.56</v>
      </c>
      <c r="J1249" s="26">
        <v>0.06</v>
      </c>
      <c r="K1249" s="6"/>
      <c r="L1249" s="6"/>
      <c r="M1249" s="6"/>
      <c r="N1249" s="9">
        <v>275.36</v>
      </c>
      <c r="O1249" s="9">
        <v>275.35000000000002</v>
      </c>
      <c r="P1249" s="9">
        <v>45042979.850000001</v>
      </c>
      <c r="Q1249" s="9">
        <v>104379516.63</v>
      </c>
      <c r="R1249" s="11">
        <v>-6886786.75</v>
      </c>
      <c r="S1249" s="7"/>
      <c r="T1249" s="7"/>
      <c r="U1249" s="7"/>
      <c r="V1249" s="7"/>
      <c r="W1249" s="7"/>
      <c r="X1249" s="7"/>
    </row>
    <row r="1250" spans="1:24" x14ac:dyDescent="0.2">
      <c r="A1250" s="8">
        <v>43388.45</v>
      </c>
      <c r="B1250" s="9">
        <v>275.36</v>
      </c>
      <c r="C1250" s="9">
        <v>275.37</v>
      </c>
      <c r="D1250" s="9">
        <v>275.14999999999998</v>
      </c>
      <c r="E1250" s="9">
        <v>275.17</v>
      </c>
      <c r="F1250" s="10">
        <v>129670</v>
      </c>
      <c r="G1250" s="9">
        <v>35689624</v>
      </c>
      <c r="H1250" s="21">
        <v>79.27</v>
      </c>
      <c r="I1250" s="21">
        <v>79.239999999999995</v>
      </c>
      <c r="J1250" s="28">
        <v>0.03</v>
      </c>
      <c r="K1250" s="6"/>
      <c r="L1250" s="6"/>
      <c r="M1250" s="6"/>
      <c r="N1250" s="9">
        <v>275.22000000000003</v>
      </c>
      <c r="O1250" s="9">
        <v>275.23</v>
      </c>
      <c r="P1250" s="9">
        <v>35687129.049999997</v>
      </c>
      <c r="Q1250" s="9">
        <v>104382011.58</v>
      </c>
      <c r="R1250" s="11">
        <v>-6884291.7999999998</v>
      </c>
      <c r="S1250" s="7"/>
      <c r="T1250" s="7"/>
      <c r="U1250" s="7"/>
      <c r="V1250" s="7"/>
      <c r="W1250" s="7"/>
      <c r="X1250" s="7"/>
    </row>
    <row r="1251" spans="1:24" x14ac:dyDescent="0.2">
      <c r="A1251" s="8">
        <v>43388.450694444444</v>
      </c>
      <c r="B1251" s="9">
        <v>275.18</v>
      </c>
      <c r="C1251" s="9">
        <v>275.35000000000002</v>
      </c>
      <c r="D1251" s="9">
        <v>275.14999999999998</v>
      </c>
      <c r="E1251" s="9">
        <v>275.2</v>
      </c>
      <c r="F1251" s="10">
        <v>105000</v>
      </c>
      <c r="G1251" s="9">
        <v>28898954</v>
      </c>
      <c r="H1251" s="21">
        <v>80.97</v>
      </c>
      <c r="I1251" s="21">
        <v>80.97</v>
      </c>
      <c r="J1251" s="28">
        <v>0</v>
      </c>
      <c r="K1251" s="6"/>
      <c r="L1251" s="6"/>
      <c r="M1251" s="6"/>
      <c r="N1251" s="9">
        <v>275.23</v>
      </c>
      <c r="O1251" s="9">
        <v>275.23</v>
      </c>
      <c r="P1251" s="9">
        <v>28898625</v>
      </c>
      <c r="Q1251" s="9">
        <v>104382340.58</v>
      </c>
      <c r="R1251" s="11">
        <v>-6883962.7999999998</v>
      </c>
      <c r="S1251" s="7"/>
      <c r="T1251" s="7"/>
      <c r="U1251" s="7"/>
      <c r="V1251" s="7"/>
      <c r="W1251" s="7"/>
      <c r="X1251" s="7"/>
    </row>
    <row r="1252" spans="1:24" x14ac:dyDescent="0.2">
      <c r="A1252" s="8">
        <v>43388.451388888891</v>
      </c>
      <c r="B1252" s="9">
        <v>275.20999999999998</v>
      </c>
      <c r="C1252" s="9">
        <v>275.27999999999997</v>
      </c>
      <c r="D1252" s="9">
        <v>275.02999999999997</v>
      </c>
      <c r="E1252" s="9">
        <v>275.13</v>
      </c>
      <c r="F1252" s="10">
        <v>145340</v>
      </c>
      <c r="G1252" s="9">
        <v>39990556</v>
      </c>
      <c r="H1252" s="21">
        <v>138.41999999999999</v>
      </c>
      <c r="I1252" s="21">
        <v>138.38</v>
      </c>
      <c r="J1252" s="28">
        <v>0.04</v>
      </c>
      <c r="K1252" s="6"/>
      <c r="L1252" s="6"/>
      <c r="M1252" s="6"/>
      <c r="N1252" s="9">
        <v>275.14</v>
      </c>
      <c r="O1252" s="9">
        <v>275.14999999999998</v>
      </c>
      <c r="P1252" s="9">
        <v>39989210.950000003</v>
      </c>
      <c r="Q1252" s="9">
        <v>104383685.63</v>
      </c>
      <c r="R1252" s="11">
        <v>-6882617.75</v>
      </c>
      <c r="S1252" s="7"/>
      <c r="T1252" s="7"/>
      <c r="U1252" s="7"/>
      <c r="V1252" s="7"/>
      <c r="W1252" s="7"/>
      <c r="X1252" s="7"/>
    </row>
    <row r="1253" spans="1:24" x14ac:dyDescent="0.2">
      <c r="A1253" s="8">
        <v>43388.45208333333</v>
      </c>
      <c r="B1253" s="9">
        <v>275.13</v>
      </c>
      <c r="C1253" s="9">
        <v>275.25</v>
      </c>
      <c r="D1253" s="9">
        <v>275.10000000000002</v>
      </c>
      <c r="E1253" s="9">
        <v>275.17</v>
      </c>
      <c r="F1253" s="10">
        <v>99500</v>
      </c>
      <c r="G1253" s="9">
        <v>27379196</v>
      </c>
      <c r="H1253" s="21">
        <v>68.459999999999994</v>
      </c>
      <c r="I1253" s="21">
        <v>68.459999999999994</v>
      </c>
      <c r="J1253" s="28">
        <v>0</v>
      </c>
      <c r="K1253" s="6"/>
      <c r="L1253" s="6"/>
      <c r="M1253" s="6"/>
      <c r="N1253" s="9">
        <v>275.17</v>
      </c>
      <c r="O1253" s="9">
        <v>275.17</v>
      </c>
      <c r="P1253" s="9">
        <v>27379663.75</v>
      </c>
      <c r="Q1253" s="9">
        <v>104383217.88</v>
      </c>
      <c r="R1253" s="11">
        <v>-6883085.5</v>
      </c>
      <c r="S1253" s="7"/>
      <c r="T1253" s="7"/>
      <c r="U1253" s="7"/>
      <c r="V1253" s="7"/>
      <c r="W1253" s="7"/>
      <c r="X1253" s="7"/>
    </row>
    <row r="1254" spans="1:24" x14ac:dyDescent="0.2">
      <c r="A1254" s="8">
        <v>43388.452777777777</v>
      </c>
      <c r="B1254" s="9">
        <v>275.16000000000003</v>
      </c>
      <c r="C1254" s="9">
        <v>275.38</v>
      </c>
      <c r="D1254" s="9">
        <v>275.16000000000003</v>
      </c>
      <c r="E1254" s="9">
        <v>275.27999999999997</v>
      </c>
      <c r="F1254" s="10">
        <v>126390</v>
      </c>
      <c r="G1254" s="9">
        <v>34791800</v>
      </c>
      <c r="H1254" s="21">
        <v>127.03</v>
      </c>
      <c r="I1254" s="21">
        <v>127.07</v>
      </c>
      <c r="J1254" s="30">
        <v>0.05</v>
      </c>
      <c r="K1254" s="6"/>
      <c r="L1254" s="6"/>
      <c r="M1254" s="6"/>
      <c r="N1254" s="9">
        <v>275.27999999999997</v>
      </c>
      <c r="O1254" s="9">
        <v>275.27</v>
      </c>
      <c r="P1254" s="9">
        <v>34792007.25</v>
      </c>
      <c r="Q1254" s="9">
        <v>104383010.63</v>
      </c>
      <c r="R1254" s="11">
        <v>-6883292.75</v>
      </c>
      <c r="S1254" s="7"/>
      <c r="T1254" s="7"/>
      <c r="U1254" s="7"/>
      <c r="V1254" s="7"/>
      <c r="W1254" s="7"/>
      <c r="X1254" s="7"/>
    </row>
    <row r="1255" spans="1:24" x14ac:dyDescent="0.2">
      <c r="A1255" s="8">
        <v>43388.453472222223</v>
      </c>
      <c r="B1255" s="9">
        <v>275.27999999999997</v>
      </c>
      <c r="C1255" s="9">
        <v>275.48</v>
      </c>
      <c r="D1255" s="9">
        <v>275.27999999999997</v>
      </c>
      <c r="E1255" s="9">
        <v>275.3</v>
      </c>
      <c r="F1255" s="10">
        <v>122840</v>
      </c>
      <c r="G1255" s="9">
        <v>33824128</v>
      </c>
      <c r="H1255" s="21">
        <v>97.19</v>
      </c>
      <c r="I1255" s="21">
        <v>97.22</v>
      </c>
      <c r="J1255" s="28">
        <v>0.03</v>
      </c>
      <c r="K1255" s="6"/>
      <c r="L1255" s="6"/>
      <c r="M1255" s="6"/>
      <c r="N1255" s="9">
        <v>275.33999999999997</v>
      </c>
      <c r="O1255" s="9">
        <v>275.35000000000002</v>
      </c>
      <c r="P1255" s="9">
        <v>33822765.600000001</v>
      </c>
      <c r="Q1255" s="9">
        <v>104384373.03</v>
      </c>
      <c r="R1255" s="11">
        <v>-6881930.3499999996</v>
      </c>
      <c r="S1255" s="7"/>
      <c r="T1255" s="7"/>
      <c r="U1255" s="7"/>
      <c r="V1255" s="7"/>
      <c r="W1255" s="7"/>
      <c r="X1255" s="7"/>
    </row>
    <row r="1256" spans="1:24" x14ac:dyDescent="0.2">
      <c r="A1256" s="8">
        <v>43388.45416666667</v>
      </c>
      <c r="B1256" s="9">
        <v>275.29000000000002</v>
      </c>
      <c r="C1256" s="9">
        <v>275.56</v>
      </c>
      <c r="D1256" s="9">
        <v>275.26</v>
      </c>
      <c r="E1256" s="9">
        <v>275.43</v>
      </c>
      <c r="F1256" s="10">
        <v>193000</v>
      </c>
      <c r="G1256" s="9">
        <v>53154588</v>
      </c>
      <c r="H1256" s="21">
        <v>157.11000000000001</v>
      </c>
      <c r="I1256" s="21">
        <v>157.15</v>
      </c>
      <c r="J1256" s="28">
        <v>0.03</v>
      </c>
      <c r="K1256" s="6"/>
      <c r="L1256" s="6"/>
      <c r="M1256" s="6"/>
      <c r="N1256" s="9">
        <v>275.42</v>
      </c>
      <c r="O1256" s="9">
        <v>275.41000000000003</v>
      </c>
      <c r="P1256" s="9">
        <v>53156060</v>
      </c>
      <c r="Q1256" s="9">
        <v>104382901.03</v>
      </c>
      <c r="R1256" s="11">
        <v>-6883402.3499999996</v>
      </c>
      <c r="S1256" s="7"/>
      <c r="T1256" s="7"/>
      <c r="U1256" s="7"/>
      <c r="V1256" s="7"/>
      <c r="W1256" s="7"/>
      <c r="X1256" s="7"/>
    </row>
    <row r="1257" spans="1:24" x14ac:dyDescent="0.2">
      <c r="A1257" s="8">
        <v>43388.454861111109</v>
      </c>
      <c r="B1257" s="9">
        <v>275.43</v>
      </c>
      <c r="C1257" s="9">
        <v>275.61</v>
      </c>
      <c r="D1257" s="9">
        <v>275.31</v>
      </c>
      <c r="E1257" s="9">
        <v>275.52999999999997</v>
      </c>
      <c r="F1257" s="10">
        <v>120500</v>
      </c>
      <c r="G1257" s="9">
        <v>33195522</v>
      </c>
      <c r="H1257" s="21">
        <v>62.44</v>
      </c>
      <c r="I1257" s="21">
        <v>62.45</v>
      </c>
      <c r="J1257" s="28">
        <v>0.02</v>
      </c>
      <c r="K1257" s="6"/>
      <c r="L1257" s="6"/>
      <c r="M1257" s="6"/>
      <c r="N1257" s="9">
        <v>275.5</v>
      </c>
      <c r="O1257" s="9">
        <v>275.48</v>
      </c>
      <c r="P1257" s="9">
        <v>33197147.5</v>
      </c>
      <c r="Q1257" s="9">
        <v>104381275.53</v>
      </c>
      <c r="R1257" s="11">
        <v>-6885027.8499999996</v>
      </c>
      <c r="S1257" s="7"/>
      <c r="T1257" s="7"/>
      <c r="U1257" s="7"/>
      <c r="V1257" s="7"/>
      <c r="W1257" s="7"/>
      <c r="X1257" s="7"/>
    </row>
    <row r="1258" spans="1:24" x14ac:dyDescent="0.2">
      <c r="A1258" s="8">
        <v>43388.455555555556</v>
      </c>
      <c r="B1258" s="9">
        <v>275.54000000000002</v>
      </c>
      <c r="C1258" s="9">
        <v>275.70999999999998</v>
      </c>
      <c r="D1258" s="9">
        <v>275.54000000000002</v>
      </c>
      <c r="E1258" s="9">
        <v>275.62</v>
      </c>
      <c r="F1258" s="10">
        <v>160780</v>
      </c>
      <c r="G1258" s="9">
        <v>44313616</v>
      </c>
      <c r="H1258" s="21">
        <v>133.43</v>
      </c>
      <c r="I1258" s="21">
        <v>133.49</v>
      </c>
      <c r="J1258" s="26">
        <v>7.0000000000000007E-2</v>
      </c>
      <c r="K1258" s="6"/>
      <c r="L1258" s="6"/>
      <c r="M1258" s="6"/>
      <c r="N1258" s="9">
        <v>275.62</v>
      </c>
      <c r="O1258" s="9">
        <v>275.62</v>
      </c>
      <c r="P1258" s="9">
        <v>44314585.549999997</v>
      </c>
      <c r="Q1258" s="9">
        <v>104380305.98</v>
      </c>
      <c r="R1258" s="11">
        <v>-6885997.4000000004</v>
      </c>
      <c r="S1258" s="7"/>
      <c r="T1258" s="7"/>
      <c r="U1258" s="7"/>
      <c r="V1258" s="7"/>
      <c r="W1258" s="7"/>
      <c r="X1258" s="7"/>
    </row>
    <row r="1259" spans="1:24" x14ac:dyDescent="0.2">
      <c r="A1259" s="8">
        <v>43388.456250000003</v>
      </c>
      <c r="B1259" s="9">
        <v>275.62</v>
      </c>
      <c r="C1259" s="9">
        <v>275.64999999999998</v>
      </c>
      <c r="D1259" s="9">
        <v>275.60000000000002</v>
      </c>
      <c r="E1259" s="9">
        <v>275.64</v>
      </c>
      <c r="F1259" s="10">
        <v>206080</v>
      </c>
      <c r="G1259" s="9">
        <v>56802384</v>
      </c>
      <c r="H1259" s="21">
        <v>128.18</v>
      </c>
      <c r="I1259" s="21">
        <v>128.18</v>
      </c>
      <c r="J1259" s="28">
        <v>0.01</v>
      </c>
      <c r="K1259" s="6"/>
      <c r="L1259" s="6"/>
      <c r="M1259" s="6"/>
      <c r="N1259" s="9">
        <v>275.63</v>
      </c>
      <c r="O1259" s="9">
        <v>275.63</v>
      </c>
      <c r="P1259" s="9">
        <v>56802345.600000001</v>
      </c>
      <c r="Q1259" s="9">
        <v>104380344.38</v>
      </c>
      <c r="R1259" s="11">
        <v>-6885959</v>
      </c>
      <c r="S1259" s="7"/>
      <c r="T1259" s="7"/>
      <c r="U1259" s="7"/>
      <c r="V1259" s="7"/>
      <c r="W1259" s="7"/>
      <c r="X1259" s="7"/>
    </row>
    <row r="1260" spans="1:24" x14ac:dyDescent="0.2">
      <c r="A1260" s="8">
        <v>43388.456944444442</v>
      </c>
      <c r="B1260" s="9">
        <v>275.64</v>
      </c>
      <c r="C1260" s="9">
        <v>275.64</v>
      </c>
      <c r="D1260" s="9">
        <v>275.55</v>
      </c>
      <c r="E1260" s="9">
        <v>275.55</v>
      </c>
      <c r="F1260" s="10">
        <v>189190</v>
      </c>
      <c r="G1260" s="9">
        <v>52135876</v>
      </c>
      <c r="H1260" s="21">
        <v>91.8</v>
      </c>
      <c r="I1260" s="21">
        <v>91.78</v>
      </c>
      <c r="J1260" s="28">
        <v>0.02</v>
      </c>
      <c r="K1260" s="6"/>
      <c r="L1260" s="6"/>
      <c r="M1260" s="6"/>
      <c r="N1260" s="9">
        <v>275.57</v>
      </c>
      <c r="O1260" s="9">
        <v>275.57</v>
      </c>
      <c r="P1260" s="9">
        <v>52135561.280000001</v>
      </c>
      <c r="Q1260" s="9">
        <v>104380659.09999999</v>
      </c>
      <c r="R1260" s="11">
        <v>-6885644.2699999996</v>
      </c>
      <c r="S1260" s="7"/>
      <c r="T1260" s="7"/>
      <c r="U1260" s="7"/>
      <c r="V1260" s="7"/>
      <c r="W1260" s="7"/>
      <c r="X1260" s="7"/>
    </row>
    <row r="1261" spans="1:24" x14ac:dyDescent="0.2">
      <c r="A1261" s="8">
        <v>43388.457638888889</v>
      </c>
      <c r="B1261" s="9">
        <v>275.56</v>
      </c>
      <c r="C1261" s="9">
        <v>275.60000000000002</v>
      </c>
      <c r="D1261" s="9">
        <v>275.51</v>
      </c>
      <c r="E1261" s="9">
        <v>275.57</v>
      </c>
      <c r="F1261" s="10">
        <v>106540</v>
      </c>
      <c r="G1261" s="9">
        <v>29358438</v>
      </c>
      <c r="H1261" s="21">
        <v>56.31</v>
      </c>
      <c r="I1261" s="21">
        <v>56.31</v>
      </c>
      <c r="J1261" s="28">
        <v>0</v>
      </c>
      <c r="K1261" s="6"/>
      <c r="L1261" s="6"/>
      <c r="M1261" s="6"/>
      <c r="N1261" s="9">
        <v>275.56</v>
      </c>
      <c r="O1261" s="9">
        <v>275.56</v>
      </c>
      <c r="P1261" s="9">
        <v>29358428.75</v>
      </c>
      <c r="Q1261" s="9">
        <v>104380668.34999999</v>
      </c>
      <c r="R1261" s="11">
        <v>-6885635.0199999996</v>
      </c>
      <c r="S1261" s="7"/>
      <c r="T1261" s="7"/>
      <c r="U1261" s="7"/>
      <c r="V1261" s="7"/>
      <c r="W1261" s="7"/>
      <c r="X1261" s="7"/>
    </row>
    <row r="1262" spans="1:24" x14ac:dyDescent="0.2">
      <c r="A1262" s="8">
        <v>43388.458333333336</v>
      </c>
      <c r="B1262" s="9">
        <v>275.58</v>
      </c>
      <c r="C1262" s="9">
        <v>275.75</v>
      </c>
      <c r="D1262" s="9">
        <v>275.58</v>
      </c>
      <c r="E1262" s="9">
        <v>275.70999999999998</v>
      </c>
      <c r="F1262" s="10">
        <v>337430</v>
      </c>
      <c r="G1262" s="9">
        <v>93023520</v>
      </c>
      <c r="H1262" s="21">
        <v>316.72000000000003</v>
      </c>
      <c r="I1262" s="21">
        <v>316.85000000000002</v>
      </c>
      <c r="J1262" s="33">
        <v>0.14000000000000001</v>
      </c>
      <c r="K1262" s="6"/>
      <c r="L1262" s="6"/>
      <c r="M1262" s="6"/>
      <c r="N1262" s="9">
        <v>275.69</v>
      </c>
      <c r="O1262" s="9">
        <v>275.68</v>
      </c>
      <c r="P1262" s="9">
        <v>93025233.129999995</v>
      </c>
      <c r="Q1262" s="9">
        <v>104378955.23</v>
      </c>
      <c r="R1262" s="11">
        <v>-6887348.1500000004</v>
      </c>
      <c r="S1262" s="7"/>
      <c r="T1262" s="7"/>
      <c r="U1262" s="7"/>
      <c r="V1262" s="7"/>
      <c r="W1262" s="7"/>
      <c r="X1262" s="7"/>
    </row>
    <row r="1263" spans="1:24" x14ac:dyDescent="0.2">
      <c r="A1263" s="8">
        <v>43388.459027777775</v>
      </c>
      <c r="B1263" s="9">
        <v>275.70999999999998</v>
      </c>
      <c r="C1263" s="9">
        <v>275.70999999999998</v>
      </c>
      <c r="D1263" s="9">
        <v>275.57</v>
      </c>
      <c r="E1263" s="9">
        <v>275.62</v>
      </c>
      <c r="F1263" s="10">
        <v>132410</v>
      </c>
      <c r="G1263" s="9">
        <v>36496060</v>
      </c>
      <c r="H1263" s="21">
        <v>39.24</v>
      </c>
      <c r="I1263" s="21">
        <v>39.229999999999997</v>
      </c>
      <c r="J1263" s="28">
        <v>0.01</v>
      </c>
      <c r="K1263" s="6"/>
      <c r="L1263" s="6"/>
      <c r="M1263" s="6"/>
      <c r="N1263" s="9">
        <v>275.63</v>
      </c>
      <c r="O1263" s="9">
        <v>275.63</v>
      </c>
      <c r="P1263" s="9">
        <v>36496168.299999997</v>
      </c>
      <c r="Q1263" s="9">
        <v>104378846.93000001</v>
      </c>
      <c r="R1263" s="11">
        <v>-6887456.4500000002</v>
      </c>
      <c r="S1263" s="7"/>
      <c r="T1263" s="7"/>
      <c r="U1263" s="7"/>
      <c r="V1263" s="7"/>
      <c r="W1263" s="7"/>
      <c r="X1263" s="7"/>
    </row>
    <row r="1264" spans="1:24" x14ac:dyDescent="0.2">
      <c r="A1264" s="8">
        <v>43388.459722222222</v>
      </c>
      <c r="B1264" s="9">
        <v>275.61</v>
      </c>
      <c r="C1264" s="9">
        <v>275.62</v>
      </c>
      <c r="D1264" s="9">
        <v>275.51</v>
      </c>
      <c r="E1264" s="9">
        <v>275.61</v>
      </c>
      <c r="F1264" s="10">
        <v>223150</v>
      </c>
      <c r="G1264" s="9">
        <v>61497052</v>
      </c>
      <c r="H1264" s="21">
        <v>168.53</v>
      </c>
      <c r="I1264" s="21">
        <v>168.5</v>
      </c>
      <c r="J1264" s="28">
        <v>0.03</v>
      </c>
      <c r="K1264" s="6"/>
      <c r="L1264" s="6"/>
      <c r="M1264" s="6"/>
      <c r="N1264" s="9">
        <v>275.58999999999997</v>
      </c>
      <c r="O1264" s="9">
        <v>275.58999999999997</v>
      </c>
      <c r="P1264" s="9">
        <v>61497350.630000003</v>
      </c>
      <c r="Q1264" s="9">
        <v>104378548.3</v>
      </c>
      <c r="R1264" s="11">
        <v>-6887755.0700000003</v>
      </c>
      <c r="S1264" s="7"/>
      <c r="T1264" s="7"/>
      <c r="U1264" s="7"/>
      <c r="V1264" s="7"/>
      <c r="W1264" s="7"/>
      <c r="X1264" s="7"/>
    </row>
    <row r="1265" spans="1:24" x14ac:dyDescent="0.2">
      <c r="A1265" s="8">
        <v>43388.460416666669</v>
      </c>
      <c r="B1265" s="9">
        <v>275.61</v>
      </c>
      <c r="C1265" s="9">
        <v>275.69</v>
      </c>
      <c r="D1265" s="9">
        <v>275.52</v>
      </c>
      <c r="E1265" s="9">
        <v>275.57</v>
      </c>
      <c r="F1265" s="10">
        <v>218230</v>
      </c>
      <c r="G1265" s="9">
        <v>60143008</v>
      </c>
      <c r="H1265" s="21">
        <v>97.8</v>
      </c>
      <c r="I1265" s="21">
        <v>97.8</v>
      </c>
      <c r="J1265" s="28">
        <v>0</v>
      </c>
      <c r="K1265" s="6"/>
      <c r="L1265" s="6"/>
      <c r="M1265" s="6"/>
      <c r="N1265" s="9">
        <v>275.58999999999997</v>
      </c>
      <c r="O1265" s="9">
        <v>275.58999999999997</v>
      </c>
      <c r="P1265" s="9">
        <v>60141460.130000003</v>
      </c>
      <c r="Q1265" s="9">
        <v>104380096.18000001</v>
      </c>
      <c r="R1265" s="11">
        <v>-6886207.2000000002</v>
      </c>
      <c r="S1265" s="7"/>
      <c r="T1265" s="7"/>
      <c r="U1265" s="7"/>
      <c r="V1265" s="7"/>
      <c r="W1265" s="7"/>
      <c r="X1265" s="7"/>
    </row>
    <row r="1266" spans="1:24" x14ac:dyDescent="0.2">
      <c r="A1266" s="8">
        <v>43388.461111111108</v>
      </c>
      <c r="B1266" s="9">
        <v>275.57</v>
      </c>
      <c r="C1266" s="9">
        <v>275.68</v>
      </c>
      <c r="D1266" s="9">
        <v>275.45999999999998</v>
      </c>
      <c r="E1266" s="9">
        <v>275.58</v>
      </c>
      <c r="F1266" s="10">
        <v>129270</v>
      </c>
      <c r="G1266" s="9">
        <v>35623640</v>
      </c>
      <c r="H1266" s="21">
        <v>59.24</v>
      </c>
      <c r="I1266" s="21">
        <v>59.23</v>
      </c>
      <c r="J1266" s="28">
        <v>0</v>
      </c>
      <c r="K1266" s="6"/>
      <c r="L1266" s="6"/>
      <c r="M1266" s="6"/>
      <c r="N1266" s="9">
        <v>275.58</v>
      </c>
      <c r="O1266" s="9">
        <v>275.58</v>
      </c>
      <c r="P1266" s="9">
        <v>35623580.25</v>
      </c>
      <c r="Q1266" s="9">
        <v>104380155.93000001</v>
      </c>
      <c r="R1266" s="11">
        <v>-6886147.4500000002</v>
      </c>
      <c r="S1266" s="7"/>
      <c r="T1266" s="7"/>
      <c r="U1266" s="7"/>
      <c r="V1266" s="7"/>
      <c r="W1266" s="7"/>
      <c r="X1266" s="7"/>
    </row>
    <row r="1267" spans="1:24" x14ac:dyDescent="0.2">
      <c r="A1267" s="8">
        <v>43388.461805555555</v>
      </c>
      <c r="B1267" s="9">
        <v>275.58</v>
      </c>
      <c r="C1267" s="9">
        <v>275.82</v>
      </c>
      <c r="D1267" s="9">
        <v>275.58</v>
      </c>
      <c r="E1267" s="9">
        <v>275.77999999999997</v>
      </c>
      <c r="F1267" s="10">
        <v>372550</v>
      </c>
      <c r="G1267" s="9">
        <v>102721424</v>
      </c>
      <c r="H1267" s="21">
        <v>288.2</v>
      </c>
      <c r="I1267" s="21">
        <v>288.35000000000002</v>
      </c>
      <c r="J1267" s="45">
        <v>0.16</v>
      </c>
      <c r="K1267" s="6"/>
      <c r="L1267" s="6"/>
      <c r="M1267" s="6"/>
      <c r="N1267" s="9">
        <v>275.74</v>
      </c>
      <c r="O1267" s="9">
        <v>275.73</v>
      </c>
      <c r="P1267" s="9">
        <v>102726937</v>
      </c>
      <c r="Q1267" s="9">
        <v>104374642.93000001</v>
      </c>
      <c r="R1267" s="11">
        <v>-6891660.4500000002</v>
      </c>
      <c r="S1267" s="7"/>
      <c r="T1267" s="7"/>
      <c r="U1267" s="7"/>
      <c r="V1267" s="7"/>
      <c r="W1267" s="7"/>
      <c r="X1267" s="7"/>
    </row>
    <row r="1268" spans="1:24" x14ac:dyDescent="0.2">
      <c r="A1268" s="8">
        <v>43388.462500000001</v>
      </c>
      <c r="B1268" s="9">
        <v>275.79000000000002</v>
      </c>
      <c r="C1268" s="9">
        <v>275.88</v>
      </c>
      <c r="D1268" s="9">
        <v>275.70999999999998</v>
      </c>
      <c r="E1268" s="9">
        <v>275.72000000000003</v>
      </c>
      <c r="F1268" s="10">
        <v>193200</v>
      </c>
      <c r="G1268" s="9">
        <v>53279864</v>
      </c>
      <c r="H1268" s="21">
        <v>51.86</v>
      </c>
      <c r="I1268" s="21">
        <v>51.87</v>
      </c>
      <c r="J1268" s="28">
        <v>0.01</v>
      </c>
      <c r="K1268" s="6"/>
      <c r="L1268" s="6"/>
      <c r="M1268" s="6"/>
      <c r="N1268" s="9">
        <v>275.76</v>
      </c>
      <c r="O1268" s="9">
        <v>275.77999999999997</v>
      </c>
      <c r="P1268" s="9">
        <v>53276349</v>
      </c>
      <c r="Q1268" s="9">
        <v>104378157.93000001</v>
      </c>
      <c r="R1268" s="11">
        <v>-6888145.4500000002</v>
      </c>
      <c r="S1268" s="7"/>
      <c r="T1268" s="7"/>
      <c r="U1268" s="7"/>
      <c r="V1268" s="7"/>
      <c r="W1268" s="7"/>
      <c r="X1268" s="7"/>
    </row>
    <row r="1269" spans="1:24" x14ac:dyDescent="0.2">
      <c r="A1269" s="8">
        <v>43388.463194444441</v>
      </c>
      <c r="B1269" s="9">
        <v>275.73</v>
      </c>
      <c r="C1269" s="9">
        <v>275.8</v>
      </c>
      <c r="D1269" s="9">
        <v>275.60000000000002</v>
      </c>
      <c r="E1269" s="9">
        <v>275.74</v>
      </c>
      <c r="F1269" s="10">
        <v>163000</v>
      </c>
      <c r="G1269" s="9">
        <v>44942372</v>
      </c>
      <c r="H1269" s="21">
        <v>84.37</v>
      </c>
      <c r="I1269" s="21">
        <v>84.35</v>
      </c>
      <c r="J1269" s="28">
        <v>0.02</v>
      </c>
      <c r="K1269" s="6"/>
      <c r="L1269" s="6"/>
      <c r="M1269" s="6"/>
      <c r="N1269" s="9">
        <v>275.72000000000003</v>
      </c>
      <c r="O1269" s="9">
        <v>275.72000000000003</v>
      </c>
      <c r="P1269" s="9">
        <v>44942360</v>
      </c>
      <c r="Q1269" s="9">
        <v>104378169.93000001</v>
      </c>
      <c r="R1269" s="11">
        <v>-6888133.4500000002</v>
      </c>
      <c r="S1269" s="7"/>
      <c r="T1269" s="7"/>
      <c r="U1269" s="7"/>
      <c r="V1269" s="7"/>
      <c r="W1269" s="7"/>
      <c r="X1269" s="7"/>
    </row>
    <row r="1270" spans="1:24" x14ac:dyDescent="0.2">
      <c r="A1270" s="8">
        <v>43388.463888888888</v>
      </c>
      <c r="B1270" s="9">
        <v>275.73</v>
      </c>
      <c r="C1270" s="9">
        <v>275.82</v>
      </c>
      <c r="D1270" s="9">
        <v>275.7</v>
      </c>
      <c r="E1270" s="9">
        <v>275.81</v>
      </c>
      <c r="F1270" s="10">
        <v>129980</v>
      </c>
      <c r="G1270" s="9">
        <v>35845452</v>
      </c>
      <c r="H1270" s="21">
        <v>79.739999999999995</v>
      </c>
      <c r="I1270" s="21">
        <v>79.760000000000005</v>
      </c>
      <c r="J1270" s="28">
        <v>0.02</v>
      </c>
      <c r="K1270" s="6"/>
      <c r="L1270" s="6"/>
      <c r="M1270" s="6"/>
      <c r="N1270" s="9">
        <v>275.79000000000002</v>
      </c>
      <c r="O1270" s="9">
        <v>275.77999999999997</v>
      </c>
      <c r="P1270" s="9">
        <v>35846534.299999997</v>
      </c>
      <c r="Q1270" s="9">
        <v>104377087.63</v>
      </c>
      <c r="R1270" s="11">
        <v>-6889215.75</v>
      </c>
      <c r="S1270" s="7"/>
      <c r="T1270" s="7"/>
      <c r="U1270" s="7"/>
      <c r="V1270" s="7"/>
      <c r="W1270" s="7"/>
      <c r="X1270" s="7"/>
    </row>
    <row r="1271" spans="1:24" x14ac:dyDescent="0.2">
      <c r="A1271" s="8">
        <v>43388.464583333334</v>
      </c>
      <c r="B1271" s="9">
        <v>275.8</v>
      </c>
      <c r="C1271" s="9">
        <v>275.88</v>
      </c>
      <c r="D1271" s="9">
        <v>275.76</v>
      </c>
      <c r="E1271" s="9">
        <v>275.8</v>
      </c>
      <c r="F1271" s="10">
        <v>169490</v>
      </c>
      <c r="G1271" s="9">
        <v>46747048</v>
      </c>
      <c r="H1271" s="21">
        <v>130.4</v>
      </c>
      <c r="I1271" s="21">
        <v>130.41</v>
      </c>
      <c r="J1271" s="28">
        <v>0.02</v>
      </c>
      <c r="K1271" s="6"/>
      <c r="L1271" s="6"/>
      <c r="M1271" s="6"/>
      <c r="N1271" s="9">
        <v>275.81</v>
      </c>
      <c r="O1271" s="9">
        <v>275.81</v>
      </c>
      <c r="P1271" s="9">
        <v>46747036.899999999</v>
      </c>
      <c r="Q1271" s="9">
        <v>104377098.73</v>
      </c>
      <c r="R1271" s="11">
        <v>-6889204.6500000004</v>
      </c>
      <c r="S1271" s="7"/>
      <c r="T1271" s="7"/>
      <c r="U1271" s="7"/>
      <c r="V1271" s="7"/>
      <c r="W1271" s="7"/>
      <c r="X1271" s="7"/>
    </row>
    <row r="1272" spans="1:24" x14ac:dyDescent="0.2">
      <c r="A1272" s="8">
        <v>43388.465277777781</v>
      </c>
      <c r="B1272" s="9">
        <v>275.81</v>
      </c>
      <c r="C1272" s="9">
        <v>275.82</v>
      </c>
      <c r="D1272" s="9">
        <v>275.69</v>
      </c>
      <c r="E1272" s="9">
        <v>275.69</v>
      </c>
      <c r="F1272" s="10">
        <v>129980</v>
      </c>
      <c r="G1272" s="9">
        <v>35838716</v>
      </c>
      <c r="H1272" s="21">
        <v>76.69</v>
      </c>
      <c r="I1272" s="21">
        <v>76.67</v>
      </c>
      <c r="J1272" s="28">
        <v>0.02</v>
      </c>
      <c r="K1272" s="6"/>
      <c r="L1272" s="6"/>
      <c r="M1272" s="6"/>
      <c r="N1272" s="9">
        <v>275.72000000000003</v>
      </c>
      <c r="O1272" s="9">
        <v>275.72000000000003</v>
      </c>
      <c r="P1272" s="9">
        <v>35838410.549999997</v>
      </c>
      <c r="Q1272" s="9">
        <v>104377404.18000001</v>
      </c>
      <c r="R1272" s="11">
        <v>-6888899.2000000002</v>
      </c>
      <c r="S1272" s="7"/>
      <c r="T1272" s="7"/>
      <c r="U1272" s="7"/>
      <c r="V1272" s="7"/>
      <c r="W1272" s="7"/>
      <c r="X1272" s="7"/>
    </row>
    <row r="1273" spans="1:24" x14ac:dyDescent="0.2">
      <c r="A1273" s="8">
        <v>43388.46597222222</v>
      </c>
      <c r="B1273" s="9">
        <v>275.69</v>
      </c>
      <c r="C1273" s="9">
        <v>275.76</v>
      </c>
      <c r="D1273" s="9">
        <v>275.62</v>
      </c>
      <c r="E1273" s="9">
        <v>275.72000000000003</v>
      </c>
      <c r="F1273" s="10">
        <v>191840</v>
      </c>
      <c r="G1273" s="9">
        <v>52889732</v>
      </c>
      <c r="H1273" s="21">
        <v>147.59</v>
      </c>
      <c r="I1273" s="21">
        <v>147.58000000000001</v>
      </c>
      <c r="J1273" s="28">
        <v>0.01</v>
      </c>
      <c r="K1273" s="6"/>
      <c r="L1273" s="6"/>
      <c r="M1273" s="6"/>
      <c r="N1273" s="9">
        <v>275.70999999999998</v>
      </c>
      <c r="O1273" s="9">
        <v>275.7</v>
      </c>
      <c r="P1273" s="9">
        <v>52891247.200000003</v>
      </c>
      <c r="Q1273" s="9">
        <v>104375888.98</v>
      </c>
      <c r="R1273" s="11">
        <v>-6890414.4000000004</v>
      </c>
      <c r="S1273" s="7"/>
      <c r="T1273" s="7"/>
      <c r="U1273" s="7"/>
      <c r="V1273" s="7"/>
      <c r="W1273" s="7"/>
      <c r="X1273" s="7"/>
    </row>
    <row r="1274" spans="1:24" x14ac:dyDescent="0.2">
      <c r="A1274" s="8">
        <v>43388.466666666667</v>
      </c>
      <c r="B1274" s="9">
        <v>275.70999999999998</v>
      </c>
      <c r="C1274" s="9">
        <v>275.86</v>
      </c>
      <c r="D1274" s="9">
        <v>275.70999999999998</v>
      </c>
      <c r="E1274" s="9">
        <v>275.81</v>
      </c>
      <c r="F1274" s="10">
        <v>257120</v>
      </c>
      <c r="G1274" s="9">
        <v>70912248</v>
      </c>
      <c r="H1274" s="21">
        <v>134.03</v>
      </c>
      <c r="I1274" s="21">
        <v>134.08000000000001</v>
      </c>
      <c r="J1274" s="30">
        <v>0.05</v>
      </c>
      <c r="K1274" s="6"/>
      <c r="L1274" s="6"/>
      <c r="M1274" s="6"/>
      <c r="N1274" s="9">
        <v>275.8</v>
      </c>
      <c r="O1274" s="9">
        <v>275.79000000000002</v>
      </c>
      <c r="P1274" s="9">
        <v>70913053.200000003</v>
      </c>
      <c r="Q1274" s="9">
        <v>104375083.78</v>
      </c>
      <c r="R1274" s="11">
        <v>-6891219.5999999996</v>
      </c>
      <c r="S1274" s="7"/>
      <c r="T1274" s="7"/>
      <c r="U1274" s="7"/>
      <c r="V1274" s="7"/>
      <c r="W1274" s="7"/>
      <c r="X1274" s="7"/>
    </row>
    <row r="1275" spans="1:24" x14ac:dyDescent="0.2">
      <c r="A1275" s="8">
        <v>43388.467361111114</v>
      </c>
      <c r="B1275" s="9">
        <v>275.81</v>
      </c>
      <c r="C1275" s="9">
        <v>275.93</v>
      </c>
      <c r="D1275" s="9">
        <v>275.77999999999997</v>
      </c>
      <c r="E1275" s="9">
        <v>275.86</v>
      </c>
      <c r="F1275" s="10">
        <v>232260</v>
      </c>
      <c r="G1275" s="9">
        <v>64071848</v>
      </c>
      <c r="H1275" s="21">
        <v>90.33</v>
      </c>
      <c r="I1275" s="21">
        <v>90.35</v>
      </c>
      <c r="J1275" s="28">
        <v>0.02</v>
      </c>
      <c r="K1275" s="6"/>
      <c r="L1275" s="6"/>
      <c r="M1275" s="6"/>
      <c r="N1275" s="9">
        <v>275.86</v>
      </c>
      <c r="O1275" s="9">
        <v>275.86</v>
      </c>
      <c r="P1275" s="9">
        <v>64070662.950000003</v>
      </c>
      <c r="Q1275" s="9">
        <v>104376268.83</v>
      </c>
      <c r="R1275" s="11">
        <v>-6890034.5499999998</v>
      </c>
      <c r="S1275" s="7"/>
      <c r="T1275" s="7"/>
      <c r="U1275" s="7"/>
      <c r="V1275" s="7"/>
      <c r="W1275" s="7"/>
      <c r="X1275" s="7"/>
    </row>
    <row r="1276" spans="1:24" x14ac:dyDescent="0.2">
      <c r="A1276" s="8">
        <v>43388.468055555553</v>
      </c>
      <c r="B1276" s="9">
        <v>275.87</v>
      </c>
      <c r="C1276" s="9">
        <v>275.89</v>
      </c>
      <c r="D1276" s="9">
        <v>275.72000000000003</v>
      </c>
      <c r="E1276" s="9">
        <v>275.74</v>
      </c>
      <c r="F1276" s="10">
        <v>122500</v>
      </c>
      <c r="G1276" s="9">
        <v>33784768</v>
      </c>
      <c r="H1276" s="21">
        <v>52.74</v>
      </c>
      <c r="I1276" s="21">
        <v>52.73</v>
      </c>
      <c r="J1276" s="28">
        <v>0.01</v>
      </c>
      <c r="K1276" s="6"/>
      <c r="L1276" s="6"/>
      <c r="M1276" s="6"/>
      <c r="N1276" s="9">
        <v>275.77</v>
      </c>
      <c r="O1276" s="9">
        <v>275.79000000000002</v>
      </c>
      <c r="P1276" s="9">
        <v>33782131.25</v>
      </c>
      <c r="Q1276" s="9">
        <v>104378905.58</v>
      </c>
      <c r="R1276" s="11">
        <v>-6887397.7999999998</v>
      </c>
      <c r="S1276" s="7"/>
      <c r="T1276" s="7"/>
      <c r="U1276" s="7"/>
      <c r="V1276" s="7"/>
      <c r="W1276" s="7"/>
      <c r="X1276" s="7"/>
    </row>
    <row r="1277" spans="1:24" x14ac:dyDescent="0.2">
      <c r="A1277" s="8">
        <v>43388.46875</v>
      </c>
      <c r="B1277" s="9">
        <v>275.74</v>
      </c>
      <c r="C1277" s="9">
        <v>275.88</v>
      </c>
      <c r="D1277" s="9">
        <v>275.74</v>
      </c>
      <c r="E1277" s="9">
        <v>275.87</v>
      </c>
      <c r="F1277" s="10">
        <v>112450</v>
      </c>
      <c r="G1277" s="9">
        <v>31018186</v>
      </c>
      <c r="H1277" s="21">
        <v>91.8</v>
      </c>
      <c r="I1277" s="21">
        <v>91.81</v>
      </c>
      <c r="J1277" s="28">
        <v>0.02</v>
      </c>
      <c r="K1277" s="6"/>
      <c r="L1277" s="6"/>
      <c r="M1277" s="6"/>
      <c r="N1277" s="9">
        <v>275.83999999999997</v>
      </c>
      <c r="O1277" s="9">
        <v>275.83999999999997</v>
      </c>
      <c r="P1277" s="9">
        <v>31018208</v>
      </c>
      <c r="Q1277" s="9">
        <v>104378883.58</v>
      </c>
      <c r="R1277" s="11">
        <v>-6887419.7999999998</v>
      </c>
      <c r="S1277" s="7"/>
      <c r="T1277" s="7"/>
      <c r="U1277" s="7"/>
      <c r="V1277" s="7"/>
      <c r="W1277" s="7"/>
      <c r="X1277" s="7"/>
    </row>
    <row r="1278" spans="1:24" x14ac:dyDescent="0.2">
      <c r="A1278" s="8">
        <v>43388.469444444447</v>
      </c>
      <c r="B1278" s="9">
        <v>275.87</v>
      </c>
      <c r="C1278" s="9">
        <v>275.98</v>
      </c>
      <c r="D1278" s="9">
        <v>275.83999999999997</v>
      </c>
      <c r="E1278" s="9">
        <v>275.92</v>
      </c>
      <c r="F1278" s="10">
        <v>126930</v>
      </c>
      <c r="G1278" s="9">
        <v>35021464</v>
      </c>
      <c r="H1278" s="21">
        <v>112.88</v>
      </c>
      <c r="I1278" s="21">
        <v>112.91</v>
      </c>
      <c r="J1278" s="28">
        <v>0.03</v>
      </c>
      <c r="K1278" s="6"/>
      <c r="L1278" s="6"/>
      <c r="M1278" s="6"/>
      <c r="N1278" s="9">
        <v>275.92</v>
      </c>
      <c r="O1278" s="9">
        <v>275.91000000000003</v>
      </c>
      <c r="P1278" s="9">
        <v>35021890.950000003</v>
      </c>
      <c r="Q1278" s="9">
        <v>104378456.63</v>
      </c>
      <c r="R1278" s="11">
        <v>-6887846.75</v>
      </c>
      <c r="S1278" s="7"/>
      <c r="T1278" s="7"/>
      <c r="U1278" s="7"/>
      <c r="V1278" s="7"/>
      <c r="W1278" s="7"/>
      <c r="X1278" s="7"/>
    </row>
    <row r="1279" spans="1:24" x14ac:dyDescent="0.2">
      <c r="A1279" s="8">
        <v>43388.470138888886</v>
      </c>
      <c r="B1279" s="9">
        <v>275.92</v>
      </c>
      <c r="C1279" s="9">
        <v>275.94</v>
      </c>
      <c r="D1279" s="9">
        <v>275.82</v>
      </c>
      <c r="E1279" s="9">
        <v>275.88</v>
      </c>
      <c r="F1279" s="10">
        <v>100260</v>
      </c>
      <c r="G1279" s="9">
        <v>27658730</v>
      </c>
      <c r="H1279" s="21">
        <v>78.989999999999995</v>
      </c>
      <c r="I1279" s="21">
        <v>78.98</v>
      </c>
      <c r="J1279" s="28">
        <v>0.01</v>
      </c>
      <c r="K1279" s="6"/>
      <c r="L1279" s="6"/>
      <c r="M1279" s="6"/>
      <c r="N1279" s="9">
        <v>275.88</v>
      </c>
      <c r="O1279" s="9">
        <v>275.87</v>
      </c>
      <c r="P1279" s="9">
        <v>27659728.800000001</v>
      </c>
      <c r="Q1279" s="9">
        <v>104377457.83</v>
      </c>
      <c r="R1279" s="11">
        <v>-6888845.5499999998</v>
      </c>
      <c r="S1279" s="7"/>
      <c r="T1279" s="7"/>
      <c r="U1279" s="7"/>
      <c r="V1279" s="7"/>
      <c r="W1279" s="7"/>
      <c r="X1279" s="7"/>
    </row>
    <row r="1280" spans="1:24" x14ac:dyDescent="0.2">
      <c r="A1280" s="8">
        <v>43388.470833333333</v>
      </c>
      <c r="B1280" s="9">
        <v>275.87</v>
      </c>
      <c r="C1280" s="9">
        <v>275.95</v>
      </c>
      <c r="D1280" s="9">
        <v>275.75</v>
      </c>
      <c r="E1280" s="9">
        <v>275.76</v>
      </c>
      <c r="F1280" s="10">
        <v>80520</v>
      </c>
      <c r="G1280" s="9">
        <v>22208476</v>
      </c>
      <c r="H1280" s="21">
        <v>80.31</v>
      </c>
      <c r="I1280" s="21">
        <v>80.290000000000006</v>
      </c>
      <c r="J1280" s="28">
        <v>0.02</v>
      </c>
      <c r="K1280" s="6"/>
      <c r="L1280" s="6"/>
      <c r="M1280" s="6"/>
      <c r="N1280" s="9">
        <v>275.81</v>
      </c>
      <c r="O1280" s="9">
        <v>275.81</v>
      </c>
      <c r="P1280" s="9">
        <v>22207818.600000001</v>
      </c>
      <c r="Q1280" s="9">
        <v>104378115.23</v>
      </c>
      <c r="R1280" s="11">
        <v>-6888188.1500000004</v>
      </c>
      <c r="S1280" s="7"/>
      <c r="T1280" s="7"/>
      <c r="U1280" s="7"/>
      <c r="V1280" s="7"/>
      <c r="W1280" s="7"/>
      <c r="X1280" s="7"/>
    </row>
    <row r="1281" spans="1:24" x14ac:dyDescent="0.2">
      <c r="A1281" s="8">
        <v>43388.47152777778</v>
      </c>
      <c r="B1281" s="9">
        <v>275.77</v>
      </c>
      <c r="C1281" s="9">
        <v>275.85000000000002</v>
      </c>
      <c r="D1281" s="9">
        <v>275.70999999999998</v>
      </c>
      <c r="E1281" s="9">
        <v>275.76</v>
      </c>
      <c r="F1281" s="10">
        <v>107900</v>
      </c>
      <c r="G1281" s="9">
        <v>29755212</v>
      </c>
      <c r="H1281" s="21">
        <v>134</v>
      </c>
      <c r="I1281" s="21">
        <v>133.97999999999999</v>
      </c>
      <c r="J1281" s="28">
        <v>0.02</v>
      </c>
      <c r="K1281" s="6"/>
      <c r="L1281" s="6"/>
      <c r="M1281" s="6"/>
      <c r="N1281" s="9">
        <v>275.77</v>
      </c>
      <c r="O1281" s="9">
        <v>275.77</v>
      </c>
      <c r="P1281" s="9">
        <v>29755583</v>
      </c>
      <c r="Q1281" s="9">
        <v>104377744.23</v>
      </c>
      <c r="R1281" s="11">
        <v>-6888559.1500000004</v>
      </c>
      <c r="S1281" s="7"/>
      <c r="T1281" s="7"/>
      <c r="U1281" s="7"/>
      <c r="V1281" s="7"/>
      <c r="W1281" s="7"/>
      <c r="X1281" s="7"/>
    </row>
    <row r="1282" spans="1:24" x14ac:dyDescent="0.2">
      <c r="A1282" s="8">
        <v>43388.472222222219</v>
      </c>
      <c r="B1282" s="9">
        <v>275.76</v>
      </c>
      <c r="C1282" s="9">
        <v>275.88</v>
      </c>
      <c r="D1282" s="9">
        <v>275.76</v>
      </c>
      <c r="E1282" s="9">
        <v>275.86</v>
      </c>
      <c r="F1282" s="10">
        <v>82790</v>
      </c>
      <c r="G1282" s="9">
        <v>22835000</v>
      </c>
      <c r="H1282" s="21">
        <v>76.73</v>
      </c>
      <c r="I1282" s="21">
        <v>76.739999999999995</v>
      </c>
      <c r="J1282" s="28">
        <v>0.01</v>
      </c>
      <c r="K1282" s="6"/>
      <c r="L1282" s="6"/>
      <c r="M1282" s="6"/>
      <c r="N1282" s="9">
        <v>275.83999999999997</v>
      </c>
      <c r="O1282" s="9">
        <v>275.82</v>
      </c>
      <c r="P1282" s="9">
        <v>22836793.600000001</v>
      </c>
      <c r="Q1282" s="9">
        <v>104375950.63</v>
      </c>
      <c r="R1282" s="11">
        <v>-6890352.75</v>
      </c>
      <c r="S1282" s="7"/>
      <c r="T1282" s="7"/>
      <c r="U1282" s="7"/>
      <c r="V1282" s="7"/>
      <c r="W1282" s="7"/>
      <c r="X1282" s="7"/>
    </row>
    <row r="1283" spans="1:24" x14ac:dyDescent="0.2">
      <c r="A1283" s="8">
        <v>43388.472916666666</v>
      </c>
      <c r="B1283" s="9">
        <v>275.86</v>
      </c>
      <c r="C1283" s="9">
        <v>275.99</v>
      </c>
      <c r="D1283" s="9">
        <v>275.86</v>
      </c>
      <c r="E1283" s="9">
        <v>275.94</v>
      </c>
      <c r="F1283" s="10">
        <v>97980</v>
      </c>
      <c r="G1283" s="9">
        <v>27036826</v>
      </c>
      <c r="H1283" s="21">
        <v>118.35</v>
      </c>
      <c r="I1283" s="21">
        <v>118.4</v>
      </c>
      <c r="J1283" s="30">
        <v>0.05</v>
      </c>
      <c r="K1283" s="6"/>
      <c r="L1283" s="6"/>
      <c r="M1283" s="6"/>
      <c r="N1283" s="9">
        <v>275.93</v>
      </c>
      <c r="O1283" s="9">
        <v>275.94</v>
      </c>
      <c r="P1283" s="9">
        <v>27035866.350000001</v>
      </c>
      <c r="Q1283" s="9">
        <v>104376910.28</v>
      </c>
      <c r="R1283" s="11">
        <v>-6889393.0999999996</v>
      </c>
      <c r="S1283" s="7"/>
      <c r="T1283" s="7"/>
      <c r="U1283" s="7"/>
      <c r="V1283" s="7"/>
      <c r="W1283" s="7"/>
      <c r="X1283" s="7"/>
    </row>
    <row r="1284" spans="1:24" x14ac:dyDescent="0.2">
      <c r="A1284" s="8">
        <v>43388.473611111112</v>
      </c>
      <c r="B1284" s="9">
        <v>275.95999999999998</v>
      </c>
      <c r="C1284" s="9">
        <v>275.97000000000003</v>
      </c>
      <c r="D1284" s="9">
        <v>275.83999999999997</v>
      </c>
      <c r="E1284" s="9">
        <v>275.92</v>
      </c>
      <c r="F1284" s="10">
        <v>118990</v>
      </c>
      <c r="G1284" s="9">
        <v>32831634</v>
      </c>
      <c r="H1284" s="21">
        <v>121.44</v>
      </c>
      <c r="I1284" s="21">
        <v>121.43</v>
      </c>
      <c r="J1284" s="28">
        <v>0.01</v>
      </c>
      <c r="K1284" s="6"/>
      <c r="L1284" s="6"/>
      <c r="M1284" s="6"/>
      <c r="N1284" s="9">
        <v>275.91000000000003</v>
      </c>
      <c r="O1284" s="9">
        <v>275.92</v>
      </c>
      <c r="P1284" s="9">
        <v>32830828.379999999</v>
      </c>
      <c r="Q1284" s="9">
        <v>104377715.90000001</v>
      </c>
      <c r="R1284" s="11">
        <v>-6888587.4699999997</v>
      </c>
      <c r="S1284" s="7"/>
      <c r="T1284" s="7"/>
      <c r="U1284" s="7"/>
      <c r="V1284" s="7"/>
      <c r="W1284" s="7"/>
      <c r="X1284" s="7"/>
    </row>
    <row r="1285" spans="1:24" x14ac:dyDescent="0.2">
      <c r="A1285" s="8">
        <v>43388.474305555559</v>
      </c>
      <c r="B1285" s="9">
        <v>275.92</v>
      </c>
      <c r="C1285" s="9">
        <v>275.92</v>
      </c>
      <c r="D1285" s="9">
        <v>275.77999999999997</v>
      </c>
      <c r="E1285" s="9">
        <v>275.89999999999998</v>
      </c>
      <c r="F1285" s="10">
        <v>105460</v>
      </c>
      <c r="G1285" s="9">
        <v>29094002</v>
      </c>
      <c r="H1285" s="21">
        <v>88.63</v>
      </c>
      <c r="I1285" s="21">
        <v>88.62</v>
      </c>
      <c r="J1285" s="28">
        <v>0.01</v>
      </c>
      <c r="K1285" s="6"/>
      <c r="L1285" s="6"/>
      <c r="M1285" s="6"/>
      <c r="N1285" s="9">
        <v>275.88</v>
      </c>
      <c r="O1285" s="9">
        <v>275.88</v>
      </c>
      <c r="P1285" s="9">
        <v>29093777.5</v>
      </c>
      <c r="Q1285" s="9">
        <v>104377940.40000001</v>
      </c>
      <c r="R1285" s="11">
        <v>-6888362.9699999997</v>
      </c>
      <c r="S1285" s="7"/>
      <c r="T1285" s="7"/>
      <c r="U1285" s="7"/>
      <c r="V1285" s="7"/>
      <c r="W1285" s="7"/>
      <c r="X1285" s="7"/>
    </row>
    <row r="1286" spans="1:24" x14ac:dyDescent="0.2">
      <c r="A1286" s="8">
        <v>43388.474999999999</v>
      </c>
      <c r="B1286" s="9">
        <v>275.89999999999998</v>
      </c>
      <c r="C1286" s="9">
        <v>275.99</v>
      </c>
      <c r="D1286" s="9">
        <v>275.89</v>
      </c>
      <c r="E1286" s="9">
        <v>275.97000000000003</v>
      </c>
      <c r="F1286" s="10">
        <v>143890</v>
      </c>
      <c r="G1286" s="9">
        <v>39706996</v>
      </c>
      <c r="H1286" s="21">
        <v>136.44</v>
      </c>
      <c r="I1286" s="21">
        <v>136.47999999999999</v>
      </c>
      <c r="J1286" s="28">
        <v>0.04</v>
      </c>
      <c r="K1286" s="6"/>
      <c r="L1286" s="6"/>
      <c r="M1286" s="6"/>
      <c r="N1286" s="9">
        <v>275.95999999999998</v>
      </c>
      <c r="O1286" s="9">
        <v>275.95</v>
      </c>
      <c r="P1286" s="9">
        <v>39707164.950000003</v>
      </c>
      <c r="Q1286" s="9">
        <v>104377771.45</v>
      </c>
      <c r="R1286" s="11">
        <v>-6888531.9199999999</v>
      </c>
      <c r="S1286" s="7"/>
      <c r="T1286" s="7"/>
      <c r="U1286" s="7"/>
      <c r="V1286" s="7"/>
      <c r="W1286" s="7"/>
      <c r="X1286" s="7"/>
    </row>
    <row r="1287" spans="1:24" x14ac:dyDescent="0.2">
      <c r="A1287" s="8">
        <v>43388.475694444445</v>
      </c>
      <c r="B1287" s="9">
        <v>275.97000000000003</v>
      </c>
      <c r="C1287" s="9">
        <v>275.98</v>
      </c>
      <c r="D1287" s="9">
        <v>275.79000000000002</v>
      </c>
      <c r="E1287" s="9">
        <v>275.89</v>
      </c>
      <c r="F1287" s="10">
        <v>240700</v>
      </c>
      <c r="G1287" s="9">
        <v>66406624</v>
      </c>
      <c r="H1287" s="21">
        <v>167.28</v>
      </c>
      <c r="I1287" s="21">
        <v>167.24</v>
      </c>
      <c r="J1287" s="28">
        <v>0.04</v>
      </c>
      <c r="K1287" s="6"/>
      <c r="L1287" s="6"/>
      <c r="M1287" s="6"/>
      <c r="N1287" s="9">
        <v>275.89</v>
      </c>
      <c r="O1287" s="9">
        <v>275.89</v>
      </c>
      <c r="P1287" s="9">
        <v>66406121.25</v>
      </c>
      <c r="Q1287" s="9">
        <v>104378274.2</v>
      </c>
      <c r="R1287" s="11">
        <v>-6888029.1699999999</v>
      </c>
      <c r="S1287" s="7"/>
      <c r="T1287" s="7"/>
      <c r="U1287" s="7"/>
      <c r="V1287" s="7"/>
      <c r="W1287" s="7"/>
      <c r="X1287" s="7"/>
    </row>
    <row r="1288" spans="1:24" x14ac:dyDescent="0.2">
      <c r="A1288" s="8">
        <v>43388.476388888892</v>
      </c>
      <c r="B1288" s="9">
        <v>275.89</v>
      </c>
      <c r="C1288" s="9">
        <v>276.42</v>
      </c>
      <c r="D1288" s="9">
        <v>275.89</v>
      </c>
      <c r="E1288" s="9">
        <v>276.39</v>
      </c>
      <c r="F1288" s="10">
        <v>472430</v>
      </c>
      <c r="G1288" s="9">
        <v>130502448</v>
      </c>
      <c r="H1288" s="21">
        <v>196.27</v>
      </c>
      <c r="I1288" s="21">
        <v>196.52</v>
      </c>
      <c r="J1288" s="31">
        <v>0.25</v>
      </c>
      <c r="K1288" s="6"/>
      <c r="L1288" s="6"/>
      <c r="M1288" s="6"/>
      <c r="N1288" s="9">
        <v>276.27</v>
      </c>
      <c r="O1288" s="9">
        <v>276.24</v>
      </c>
      <c r="P1288" s="9">
        <v>130519417.18000001</v>
      </c>
      <c r="Q1288" s="9">
        <v>104361305.03</v>
      </c>
      <c r="R1288" s="11">
        <v>-6904998.3499999996</v>
      </c>
      <c r="S1288" s="7"/>
      <c r="T1288" s="7"/>
      <c r="U1288" s="7"/>
      <c r="V1288" s="7"/>
      <c r="W1288" s="7"/>
      <c r="X1288" s="7"/>
    </row>
    <row r="1289" spans="1:24" x14ac:dyDescent="0.2">
      <c r="A1289" s="8">
        <v>43388.477083333331</v>
      </c>
      <c r="B1289" s="9">
        <v>276.39999999999998</v>
      </c>
      <c r="C1289" s="9">
        <v>276.58</v>
      </c>
      <c r="D1289" s="9">
        <v>276.38</v>
      </c>
      <c r="E1289" s="9">
        <v>276.51</v>
      </c>
      <c r="F1289" s="10">
        <v>443350</v>
      </c>
      <c r="G1289" s="9">
        <v>122581560</v>
      </c>
      <c r="H1289" s="21">
        <v>93.84</v>
      </c>
      <c r="I1289" s="21">
        <v>93.93</v>
      </c>
      <c r="J1289" s="27">
        <v>0.09</v>
      </c>
      <c r="K1289" s="6"/>
      <c r="L1289" s="6"/>
      <c r="M1289" s="6"/>
      <c r="N1289" s="9">
        <v>276.5</v>
      </c>
      <c r="O1289" s="9">
        <v>276.49</v>
      </c>
      <c r="P1289" s="9">
        <v>122584058.25</v>
      </c>
      <c r="Q1289" s="9">
        <v>104358806.78</v>
      </c>
      <c r="R1289" s="11">
        <v>-6907496.5999999996</v>
      </c>
      <c r="S1289" s="7"/>
      <c r="T1289" s="7"/>
      <c r="U1289" s="7"/>
      <c r="V1289" s="7"/>
      <c r="W1289" s="7"/>
      <c r="X1289" s="7"/>
    </row>
    <row r="1290" spans="1:24" x14ac:dyDescent="0.2">
      <c r="A1290" s="8">
        <v>43388.477777777778</v>
      </c>
      <c r="B1290" s="9">
        <v>276.51</v>
      </c>
      <c r="C1290" s="9">
        <v>276.54000000000002</v>
      </c>
      <c r="D1290" s="9">
        <v>276.36</v>
      </c>
      <c r="E1290" s="9">
        <v>276.52</v>
      </c>
      <c r="F1290" s="10">
        <v>276630</v>
      </c>
      <c r="G1290" s="9">
        <v>76481192</v>
      </c>
      <c r="H1290" s="21">
        <v>62.4</v>
      </c>
      <c r="I1290" s="21">
        <v>62.39</v>
      </c>
      <c r="J1290" s="28">
        <v>0</v>
      </c>
      <c r="K1290" s="6"/>
      <c r="L1290" s="6"/>
      <c r="M1290" s="6"/>
      <c r="N1290" s="9">
        <v>276.49</v>
      </c>
      <c r="O1290" s="9">
        <v>276.47000000000003</v>
      </c>
      <c r="P1290" s="9">
        <v>76484045.549999997</v>
      </c>
      <c r="Q1290" s="9">
        <v>104355953.23</v>
      </c>
      <c r="R1290" s="11">
        <v>-6910350.1500000004</v>
      </c>
      <c r="S1290" s="7"/>
      <c r="T1290" s="7"/>
      <c r="U1290" s="7"/>
      <c r="V1290" s="7"/>
      <c r="W1290" s="7"/>
      <c r="X1290" s="7"/>
    </row>
    <row r="1291" spans="1:24" x14ac:dyDescent="0.2">
      <c r="A1291" s="8">
        <v>43388.478472222225</v>
      </c>
      <c r="B1291" s="9">
        <v>276.52999999999997</v>
      </c>
      <c r="C1291" s="9">
        <v>276.60000000000002</v>
      </c>
      <c r="D1291" s="9">
        <v>276.51</v>
      </c>
      <c r="E1291" s="9">
        <v>276.54000000000002</v>
      </c>
      <c r="F1291" s="10">
        <v>147160</v>
      </c>
      <c r="G1291" s="9">
        <v>40697408</v>
      </c>
      <c r="H1291" s="21">
        <v>53.2</v>
      </c>
      <c r="I1291" s="21">
        <v>53.21</v>
      </c>
      <c r="J1291" s="28">
        <v>0.01</v>
      </c>
      <c r="K1291" s="6"/>
      <c r="L1291" s="6"/>
      <c r="M1291" s="6"/>
      <c r="N1291" s="9">
        <v>276.55</v>
      </c>
      <c r="O1291" s="9">
        <v>276.55</v>
      </c>
      <c r="P1291" s="9">
        <v>40696730.100000001</v>
      </c>
      <c r="Q1291" s="9">
        <v>104356631.13</v>
      </c>
      <c r="R1291" s="11">
        <v>-6909672.25</v>
      </c>
      <c r="S1291" s="7"/>
      <c r="T1291" s="7"/>
      <c r="U1291" s="7"/>
      <c r="V1291" s="7"/>
      <c r="W1291" s="7"/>
      <c r="X1291" s="7"/>
    </row>
    <row r="1292" spans="1:24" x14ac:dyDescent="0.2">
      <c r="A1292" s="8">
        <v>43388.479166666664</v>
      </c>
      <c r="B1292" s="9">
        <v>276.55</v>
      </c>
      <c r="C1292" s="9">
        <v>276.64999999999998</v>
      </c>
      <c r="D1292" s="9">
        <v>276.37</v>
      </c>
      <c r="E1292" s="9">
        <v>276.58999999999997</v>
      </c>
      <c r="F1292" s="10">
        <v>154240</v>
      </c>
      <c r="G1292" s="9">
        <v>42651728</v>
      </c>
      <c r="H1292" s="21">
        <v>104.81</v>
      </c>
      <c r="I1292" s="21">
        <v>104.8</v>
      </c>
      <c r="J1292" s="28">
        <v>0.01</v>
      </c>
      <c r="K1292" s="6"/>
      <c r="L1292" s="6"/>
      <c r="M1292" s="6"/>
      <c r="N1292" s="9">
        <v>276.55</v>
      </c>
      <c r="O1292" s="9">
        <v>276.52999999999997</v>
      </c>
      <c r="P1292" s="9">
        <v>42655072</v>
      </c>
      <c r="Q1292" s="9">
        <v>104353287.13</v>
      </c>
      <c r="R1292" s="11">
        <v>-6913016.25</v>
      </c>
      <c r="S1292" s="7"/>
      <c r="T1292" s="7"/>
      <c r="U1292" s="7"/>
      <c r="V1292" s="7"/>
      <c r="W1292" s="7"/>
      <c r="X1292" s="7"/>
    </row>
    <row r="1293" spans="1:24" x14ac:dyDescent="0.2">
      <c r="A1293" s="8">
        <v>43388.479861111111</v>
      </c>
      <c r="B1293" s="9">
        <v>276.60000000000002</v>
      </c>
      <c r="C1293" s="9">
        <v>276.60000000000002</v>
      </c>
      <c r="D1293" s="9">
        <v>276.44</v>
      </c>
      <c r="E1293" s="9">
        <v>276.5</v>
      </c>
      <c r="F1293" s="10">
        <v>152040</v>
      </c>
      <c r="G1293" s="9">
        <v>42041916</v>
      </c>
      <c r="H1293" s="21">
        <v>98.57</v>
      </c>
      <c r="I1293" s="21">
        <v>98.57</v>
      </c>
      <c r="J1293" s="28">
        <v>0</v>
      </c>
      <c r="K1293" s="6"/>
      <c r="L1293" s="6"/>
      <c r="M1293" s="6"/>
      <c r="N1293" s="9">
        <v>276.51</v>
      </c>
      <c r="O1293" s="9">
        <v>276.52</v>
      </c>
      <c r="P1293" s="9">
        <v>42040580.399999999</v>
      </c>
      <c r="Q1293" s="9">
        <v>104354622.73</v>
      </c>
      <c r="R1293" s="11">
        <v>-6911680.6500000004</v>
      </c>
      <c r="S1293" s="7"/>
      <c r="T1293" s="7"/>
      <c r="U1293" s="7"/>
      <c r="V1293" s="7"/>
      <c r="W1293" s="7"/>
      <c r="X1293" s="7"/>
    </row>
    <row r="1294" spans="1:24" x14ac:dyDescent="0.2">
      <c r="A1294" s="8">
        <v>43388.480555555558</v>
      </c>
      <c r="B1294" s="9">
        <v>276.51</v>
      </c>
      <c r="C1294" s="9">
        <v>276.52999999999997</v>
      </c>
      <c r="D1294" s="9">
        <v>276.44</v>
      </c>
      <c r="E1294" s="9">
        <v>276.5</v>
      </c>
      <c r="F1294" s="10">
        <v>124440</v>
      </c>
      <c r="G1294" s="9">
        <v>34405584</v>
      </c>
      <c r="H1294" s="21">
        <v>81.849999999999994</v>
      </c>
      <c r="I1294" s="21">
        <v>81.84</v>
      </c>
      <c r="J1294" s="28">
        <v>0.01</v>
      </c>
      <c r="K1294" s="6"/>
      <c r="L1294" s="6"/>
      <c r="M1294" s="6"/>
      <c r="N1294" s="9">
        <v>276.49</v>
      </c>
      <c r="O1294" s="9">
        <v>276.48</v>
      </c>
      <c r="P1294" s="9">
        <v>34406726.700000003</v>
      </c>
      <c r="Q1294" s="9">
        <v>104353480.03</v>
      </c>
      <c r="R1294" s="11">
        <v>-6912823.3499999996</v>
      </c>
      <c r="S1294" s="7"/>
      <c r="T1294" s="7"/>
      <c r="U1294" s="7"/>
      <c r="V1294" s="7"/>
      <c r="W1294" s="7"/>
      <c r="X1294" s="7"/>
    </row>
    <row r="1295" spans="1:24" x14ac:dyDescent="0.2">
      <c r="A1295" s="8">
        <v>43388.481249999997</v>
      </c>
      <c r="B1295" s="9">
        <v>276.5</v>
      </c>
      <c r="C1295" s="9">
        <v>276.54000000000002</v>
      </c>
      <c r="D1295" s="9">
        <v>276.36</v>
      </c>
      <c r="E1295" s="9">
        <v>276.37</v>
      </c>
      <c r="F1295" s="10">
        <v>185270</v>
      </c>
      <c r="G1295" s="9">
        <v>51211848</v>
      </c>
      <c r="H1295" s="21">
        <v>148.88</v>
      </c>
      <c r="I1295" s="21">
        <v>148.85</v>
      </c>
      <c r="J1295" s="28">
        <v>0.04</v>
      </c>
      <c r="K1295" s="6"/>
      <c r="L1295" s="6"/>
      <c r="M1295" s="6"/>
      <c r="N1295" s="9">
        <v>276.41000000000003</v>
      </c>
      <c r="O1295" s="9">
        <v>276.42</v>
      </c>
      <c r="P1295" s="9">
        <v>51210480.700000003</v>
      </c>
      <c r="Q1295" s="9">
        <v>104354847.33</v>
      </c>
      <c r="R1295" s="11">
        <v>-6911456.0499999998</v>
      </c>
      <c r="S1295" s="7"/>
      <c r="T1295" s="7"/>
      <c r="U1295" s="7"/>
      <c r="V1295" s="7"/>
      <c r="W1295" s="7"/>
      <c r="X1295" s="7"/>
    </row>
    <row r="1296" spans="1:24" x14ac:dyDescent="0.2">
      <c r="A1296" s="8">
        <v>43388.481944444444</v>
      </c>
      <c r="B1296" s="9">
        <v>276.36</v>
      </c>
      <c r="C1296" s="9">
        <v>276.39</v>
      </c>
      <c r="D1296" s="9">
        <v>276.27</v>
      </c>
      <c r="E1296" s="9">
        <v>276.33999999999997</v>
      </c>
      <c r="F1296" s="10">
        <v>230540</v>
      </c>
      <c r="G1296" s="9">
        <v>63705208</v>
      </c>
      <c r="H1296" s="21">
        <v>124.43</v>
      </c>
      <c r="I1296" s="21">
        <v>124.4</v>
      </c>
      <c r="J1296" s="28">
        <v>0.04</v>
      </c>
      <c r="K1296" s="6"/>
      <c r="L1296" s="6"/>
      <c r="M1296" s="6"/>
      <c r="N1296" s="9">
        <v>276.33999999999997</v>
      </c>
      <c r="O1296" s="9">
        <v>276.33</v>
      </c>
      <c r="P1296" s="9">
        <v>63706270.899999999</v>
      </c>
      <c r="Q1296" s="9">
        <v>104353784.43000001</v>
      </c>
      <c r="R1296" s="11">
        <v>-6912518.9500000002</v>
      </c>
      <c r="S1296" s="7"/>
      <c r="T1296" s="7"/>
      <c r="U1296" s="7"/>
      <c r="V1296" s="7"/>
      <c r="W1296" s="7"/>
      <c r="X1296" s="7"/>
    </row>
    <row r="1297" spans="1:24" x14ac:dyDescent="0.2">
      <c r="A1297" s="8">
        <v>43388.482638888891</v>
      </c>
      <c r="B1297" s="9">
        <v>276.35000000000002</v>
      </c>
      <c r="C1297" s="9">
        <v>276.45</v>
      </c>
      <c r="D1297" s="9">
        <v>276.24</v>
      </c>
      <c r="E1297" s="9">
        <v>276.32</v>
      </c>
      <c r="F1297" s="10">
        <v>171820</v>
      </c>
      <c r="G1297" s="9">
        <v>47478936</v>
      </c>
      <c r="H1297" s="21">
        <v>74.53</v>
      </c>
      <c r="I1297" s="21">
        <v>74.53</v>
      </c>
      <c r="J1297" s="28">
        <v>0</v>
      </c>
      <c r="K1297" s="6"/>
      <c r="L1297" s="6"/>
      <c r="M1297" s="6"/>
      <c r="N1297" s="9">
        <v>276.33</v>
      </c>
      <c r="O1297" s="9">
        <v>276.33</v>
      </c>
      <c r="P1297" s="9">
        <v>47479450.149999999</v>
      </c>
      <c r="Q1297" s="9">
        <v>104353270.28</v>
      </c>
      <c r="R1297" s="11">
        <v>-6913033.0999999996</v>
      </c>
      <c r="S1297" s="7"/>
      <c r="T1297" s="7"/>
      <c r="U1297" s="7"/>
      <c r="V1297" s="7"/>
      <c r="W1297" s="7"/>
      <c r="X1297" s="7"/>
    </row>
    <row r="1298" spans="1:24" x14ac:dyDescent="0.2">
      <c r="A1298" s="8">
        <v>43388.48333333333</v>
      </c>
      <c r="B1298" s="9">
        <v>276.32</v>
      </c>
      <c r="C1298" s="9">
        <v>276.41000000000003</v>
      </c>
      <c r="D1298" s="9">
        <v>276.27</v>
      </c>
      <c r="E1298" s="9">
        <v>276.37</v>
      </c>
      <c r="F1298" s="10">
        <v>90970</v>
      </c>
      <c r="G1298" s="9">
        <v>25139008</v>
      </c>
      <c r="H1298" s="21">
        <v>52.94</v>
      </c>
      <c r="I1298" s="21">
        <v>52.95</v>
      </c>
      <c r="J1298" s="28">
        <v>0</v>
      </c>
      <c r="K1298" s="6"/>
      <c r="L1298" s="6"/>
      <c r="M1298" s="6"/>
      <c r="N1298" s="9">
        <v>276.36</v>
      </c>
      <c r="O1298" s="9">
        <v>276.33999999999997</v>
      </c>
      <c r="P1298" s="9">
        <v>25140014.350000001</v>
      </c>
      <c r="Q1298" s="9">
        <v>104352263.93000001</v>
      </c>
      <c r="R1298" s="11">
        <v>-6914039.4500000002</v>
      </c>
      <c r="S1298" s="7"/>
      <c r="T1298" s="7"/>
      <c r="U1298" s="7"/>
      <c r="V1298" s="7"/>
      <c r="W1298" s="7"/>
      <c r="X1298" s="7"/>
    </row>
    <row r="1299" spans="1:24" x14ac:dyDescent="0.2">
      <c r="A1299" s="8">
        <v>43388.484027777777</v>
      </c>
      <c r="B1299" s="9">
        <v>276.38</v>
      </c>
      <c r="C1299" s="9">
        <v>276.5</v>
      </c>
      <c r="D1299" s="9">
        <v>276.37</v>
      </c>
      <c r="E1299" s="9">
        <v>276.41000000000003</v>
      </c>
      <c r="F1299" s="10">
        <v>163700</v>
      </c>
      <c r="G1299" s="9">
        <v>45251044</v>
      </c>
      <c r="H1299" s="21">
        <v>179.95</v>
      </c>
      <c r="I1299" s="21">
        <v>180</v>
      </c>
      <c r="J1299" s="30">
        <v>0.05</v>
      </c>
      <c r="K1299" s="6"/>
      <c r="L1299" s="6"/>
      <c r="M1299" s="6"/>
      <c r="N1299" s="9">
        <v>276.42</v>
      </c>
      <c r="O1299" s="9">
        <v>276.43</v>
      </c>
      <c r="P1299" s="9">
        <v>45250363.25</v>
      </c>
      <c r="Q1299" s="9">
        <v>104352944.68000001</v>
      </c>
      <c r="R1299" s="11">
        <v>-6913358.7000000002</v>
      </c>
      <c r="S1299" s="7"/>
      <c r="T1299" s="7"/>
      <c r="U1299" s="7"/>
      <c r="V1299" s="7"/>
      <c r="W1299" s="7"/>
      <c r="X1299" s="7"/>
    </row>
    <row r="1300" spans="1:24" x14ac:dyDescent="0.2">
      <c r="A1300" s="8">
        <v>43388.484722222223</v>
      </c>
      <c r="B1300" s="9">
        <v>276.41000000000003</v>
      </c>
      <c r="C1300" s="9">
        <v>276.44</v>
      </c>
      <c r="D1300" s="9">
        <v>276.33999999999997</v>
      </c>
      <c r="E1300" s="9">
        <v>276.38</v>
      </c>
      <c r="F1300" s="10">
        <v>113580</v>
      </c>
      <c r="G1300" s="9">
        <v>31390894</v>
      </c>
      <c r="H1300" s="21">
        <v>69.38</v>
      </c>
      <c r="I1300" s="21">
        <v>69.37</v>
      </c>
      <c r="J1300" s="28">
        <v>0.01</v>
      </c>
      <c r="K1300" s="6"/>
      <c r="L1300" s="6"/>
      <c r="M1300" s="6"/>
      <c r="N1300" s="9">
        <v>276.39</v>
      </c>
      <c r="O1300" s="9">
        <v>276.38</v>
      </c>
      <c r="P1300" s="9">
        <v>31391808.300000001</v>
      </c>
      <c r="Q1300" s="9">
        <v>104352030.38</v>
      </c>
      <c r="R1300" s="11">
        <v>-6914273</v>
      </c>
      <c r="S1300" s="7"/>
      <c r="T1300" s="7"/>
      <c r="U1300" s="7"/>
      <c r="V1300" s="7"/>
      <c r="W1300" s="7"/>
      <c r="X1300" s="7"/>
    </row>
    <row r="1301" spans="1:24" x14ac:dyDescent="0.2">
      <c r="A1301" s="8">
        <v>43388.48541666667</v>
      </c>
      <c r="B1301" s="9">
        <v>276.37</v>
      </c>
      <c r="C1301" s="9">
        <v>276.54000000000002</v>
      </c>
      <c r="D1301" s="9">
        <v>276.33999999999997</v>
      </c>
      <c r="E1301" s="9">
        <v>276.36</v>
      </c>
      <c r="F1301" s="10">
        <v>206670</v>
      </c>
      <c r="G1301" s="9">
        <v>57126620</v>
      </c>
      <c r="H1301" s="21">
        <v>181.96</v>
      </c>
      <c r="I1301" s="21">
        <v>181.98</v>
      </c>
      <c r="J1301" s="28">
        <v>0.02</v>
      </c>
      <c r="K1301" s="6"/>
      <c r="L1301" s="6"/>
      <c r="M1301" s="6"/>
      <c r="N1301" s="9">
        <v>276.39999999999998</v>
      </c>
      <c r="O1301" s="9">
        <v>276.41000000000003</v>
      </c>
      <c r="P1301" s="9">
        <v>57123588</v>
      </c>
      <c r="Q1301" s="9">
        <v>104355062.38</v>
      </c>
      <c r="R1301" s="11">
        <v>-6911241</v>
      </c>
      <c r="S1301" s="7"/>
      <c r="T1301" s="7"/>
      <c r="U1301" s="7"/>
      <c r="V1301" s="7"/>
      <c r="W1301" s="7"/>
      <c r="X1301" s="7"/>
    </row>
    <row r="1302" spans="1:24" x14ac:dyDescent="0.2">
      <c r="A1302" s="8">
        <v>43388.486111111109</v>
      </c>
      <c r="B1302" s="9">
        <v>276.36</v>
      </c>
      <c r="C1302" s="9">
        <v>276.5</v>
      </c>
      <c r="D1302" s="9">
        <v>276.33</v>
      </c>
      <c r="E1302" s="9">
        <v>276.35000000000002</v>
      </c>
      <c r="F1302" s="10">
        <v>119000</v>
      </c>
      <c r="G1302" s="9">
        <v>32891474</v>
      </c>
      <c r="H1302" s="21">
        <v>57.58</v>
      </c>
      <c r="I1302" s="21">
        <v>57.58</v>
      </c>
      <c r="J1302" s="28">
        <v>0</v>
      </c>
      <c r="K1302" s="6"/>
      <c r="L1302" s="6"/>
      <c r="M1302" s="6"/>
      <c r="N1302" s="9">
        <v>276.38</v>
      </c>
      <c r="O1302" s="9">
        <v>276.39999999999998</v>
      </c>
      <c r="P1302" s="9">
        <v>32889517.5</v>
      </c>
      <c r="Q1302" s="9">
        <v>104357018.88</v>
      </c>
      <c r="R1302" s="11">
        <v>-6909284.5</v>
      </c>
      <c r="S1302" s="7"/>
      <c r="T1302" s="7"/>
      <c r="U1302" s="7"/>
      <c r="V1302" s="7"/>
      <c r="W1302" s="7"/>
      <c r="X1302" s="7"/>
    </row>
    <row r="1303" spans="1:24" x14ac:dyDescent="0.2">
      <c r="A1303" s="8">
        <v>43388.486805555556</v>
      </c>
      <c r="B1303" s="9">
        <v>276.33999999999997</v>
      </c>
      <c r="C1303" s="9">
        <v>276.39999999999998</v>
      </c>
      <c r="D1303" s="9">
        <v>276.27999999999997</v>
      </c>
      <c r="E1303" s="9">
        <v>276.32</v>
      </c>
      <c r="F1303" s="10">
        <v>123280</v>
      </c>
      <c r="G1303" s="9">
        <v>34065544</v>
      </c>
      <c r="H1303" s="21">
        <v>103.6</v>
      </c>
      <c r="I1303" s="21">
        <v>103.57</v>
      </c>
      <c r="J1303" s="28">
        <v>0.03</v>
      </c>
      <c r="K1303" s="6"/>
      <c r="L1303" s="6"/>
      <c r="M1303" s="6"/>
      <c r="N1303" s="9">
        <v>276.33</v>
      </c>
      <c r="O1303" s="9">
        <v>276.33</v>
      </c>
      <c r="P1303" s="9">
        <v>34065962.399999999</v>
      </c>
      <c r="Q1303" s="9">
        <v>104356600.48</v>
      </c>
      <c r="R1303" s="11">
        <v>-6909702.9000000004</v>
      </c>
      <c r="S1303" s="7"/>
      <c r="T1303" s="7"/>
      <c r="U1303" s="7"/>
      <c r="V1303" s="7"/>
      <c r="W1303" s="7"/>
      <c r="X1303" s="7"/>
    </row>
    <row r="1304" spans="1:24" x14ac:dyDescent="0.2">
      <c r="A1304" s="8">
        <v>43388.487500000003</v>
      </c>
      <c r="B1304" s="9">
        <v>276.32</v>
      </c>
      <c r="C1304" s="9">
        <v>276.33999999999997</v>
      </c>
      <c r="D1304" s="9">
        <v>276.19</v>
      </c>
      <c r="E1304" s="9">
        <v>276.27999999999997</v>
      </c>
      <c r="F1304" s="10">
        <v>175400</v>
      </c>
      <c r="G1304" s="9">
        <v>48457484</v>
      </c>
      <c r="H1304" s="21">
        <v>142.28</v>
      </c>
      <c r="I1304" s="21">
        <v>142.25</v>
      </c>
      <c r="J1304" s="28">
        <v>0.03</v>
      </c>
      <c r="K1304" s="6"/>
      <c r="L1304" s="6"/>
      <c r="M1304" s="6"/>
      <c r="N1304" s="9">
        <v>276.27</v>
      </c>
      <c r="O1304" s="9">
        <v>276.27</v>
      </c>
      <c r="P1304" s="9">
        <v>48458196.5</v>
      </c>
      <c r="Q1304" s="9">
        <v>104355887.98</v>
      </c>
      <c r="R1304" s="11">
        <v>-6910415.4000000004</v>
      </c>
      <c r="S1304" s="7"/>
      <c r="T1304" s="7"/>
      <c r="U1304" s="7"/>
      <c r="V1304" s="7"/>
      <c r="W1304" s="7"/>
      <c r="X1304" s="7"/>
    </row>
    <row r="1305" spans="1:24" x14ac:dyDescent="0.2">
      <c r="A1305" s="8">
        <v>43388.488194444442</v>
      </c>
      <c r="B1305" s="9">
        <v>276.27</v>
      </c>
      <c r="C1305" s="9">
        <v>276.36</v>
      </c>
      <c r="D1305" s="9">
        <v>276.16000000000003</v>
      </c>
      <c r="E1305" s="9">
        <v>276.27</v>
      </c>
      <c r="F1305" s="10">
        <v>202400</v>
      </c>
      <c r="G1305" s="9">
        <v>55914872</v>
      </c>
      <c r="H1305" s="21">
        <v>115.39</v>
      </c>
      <c r="I1305" s="21">
        <v>115.39</v>
      </c>
      <c r="J1305" s="28">
        <v>0</v>
      </c>
      <c r="K1305" s="6"/>
      <c r="L1305" s="6"/>
      <c r="M1305" s="6"/>
      <c r="N1305" s="9">
        <v>276.27</v>
      </c>
      <c r="O1305" s="9">
        <v>276.26</v>
      </c>
      <c r="P1305" s="9">
        <v>55916036</v>
      </c>
      <c r="Q1305" s="9">
        <v>104354723.98</v>
      </c>
      <c r="R1305" s="11">
        <v>-6911579.4000000004</v>
      </c>
      <c r="S1305" s="7"/>
      <c r="T1305" s="7"/>
      <c r="U1305" s="7"/>
      <c r="V1305" s="7"/>
      <c r="W1305" s="7"/>
      <c r="X1305" s="7"/>
    </row>
    <row r="1306" spans="1:24" x14ac:dyDescent="0.2">
      <c r="A1306" s="8">
        <v>43388.488888888889</v>
      </c>
      <c r="B1306" s="9">
        <v>276.26</v>
      </c>
      <c r="C1306" s="9">
        <v>276.32</v>
      </c>
      <c r="D1306" s="9">
        <v>276.17</v>
      </c>
      <c r="E1306" s="9">
        <v>276.31</v>
      </c>
      <c r="F1306" s="10">
        <v>116360</v>
      </c>
      <c r="G1306" s="9">
        <v>32145560</v>
      </c>
      <c r="H1306" s="21">
        <v>57.49</v>
      </c>
      <c r="I1306" s="21">
        <v>57.49</v>
      </c>
      <c r="J1306" s="28">
        <v>0</v>
      </c>
      <c r="K1306" s="6"/>
      <c r="L1306" s="6"/>
      <c r="M1306" s="6"/>
      <c r="N1306" s="9">
        <v>276.27999999999997</v>
      </c>
      <c r="O1306" s="9">
        <v>276.26</v>
      </c>
      <c r="P1306" s="9">
        <v>32147649.899999999</v>
      </c>
      <c r="Q1306" s="9">
        <v>104352634.08</v>
      </c>
      <c r="R1306" s="11">
        <v>-6913669.2999999998</v>
      </c>
      <c r="S1306" s="7"/>
      <c r="T1306" s="7"/>
      <c r="U1306" s="7"/>
      <c r="V1306" s="7"/>
      <c r="W1306" s="7"/>
      <c r="X1306" s="7"/>
    </row>
    <row r="1307" spans="1:24" x14ac:dyDescent="0.2">
      <c r="A1307" s="8">
        <v>43388.489583333336</v>
      </c>
      <c r="B1307" s="9">
        <v>276.32</v>
      </c>
      <c r="C1307" s="9">
        <v>276.35000000000002</v>
      </c>
      <c r="D1307" s="9">
        <v>276.2</v>
      </c>
      <c r="E1307" s="9">
        <v>276.24</v>
      </c>
      <c r="F1307" s="10">
        <v>89050</v>
      </c>
      <c r="G1307" s="9">
        <v>24600422</v>
      </c>
      <c r="H1307" s="21">
        <v>76.53</v>
      </c>
      <c r="I1307" s="21">
        <v>76.53</v>
      </c>
      <c r="J1307" s="28">
        <v>0</v>
      </c>
      <c r="K1307" s="6"/>
      <c r="L1307" s="6"/>
      <c r="M1307" s="6"/>
      <c r="N1307" s="9">
        <v>276.26</v>
      </c>
      <c r="O1307" s="9">
        <v>276.25</v>
      </c>
      <c r="P1307" s="9">
        <v>24600730.379999999</v>
      </c>
      <c r="Q1307" s="9">
        <v>104352325.7</v>
      </c>
      <c r="R1307" s="11">
        <v>-6913977.6699999999</v>
      </c>
      <c r="S1307" s="7"/>
      <c r="T1307" s="7"/>
      <c r="U1307" s="7"/>
      <c r="V1307" s="7"/>
      <c r="W1307" s="7"/>
      <c r="X1307" s="7"/>
    </row>
    <row r="1308" spans="1:24" x14ac:dyDescent="0.2">
      <c r="A1308" s="8">
        <v>43388.490277777775</v>
      </c>
      <c r="B1308" s="9">
        <v>276.24</v>
      </c>
      <c r="C1308" s="9">
        <v>276.39999999999998</v>
      </c>
      <c r="D1308" s="9">
        <v>276.2</v>
      </c>
      <c r="E1308" s="9">
        <v>276.20999999999998</v>
      </c>
      <c r="F1308" s="10">
        <v>100370</v>
      </c>
      <c r="G1308" s="9">
        <v>27729936</v>
      </c>
      <c r="H1308" s="21">
        <v>112.71</v>
      </c>
      <c r="I1308" s="21">
        <v>112.72</v>
      </c>
      <c r="J1308" s="28">
        <v>0.01</v>
      </c>
      <c r="K1308" s="6"/>
      <c r="L1308" s="6"/>
      <c r="M1308" s="6"/>
      <c r="N1308" s="9">
        <v>276.26</v>
      </c>
      <c r="O1308" s="9">
        <v>276.27999999999997</v>
      </c>
      <c r="P1308" s="9">
        <v>27727714.350000001</v>
      </c>
      <c r="Q1308" s="9">
        <v>104354547.34999999</v>
      </c>
      <c r="R1308" s="11">
        <v>-6911756.0199999996</v>
      </c>
      <c r="S1308" s="7"/>
      <c r="T1308" s="7"/>
      <c r="U1308" s="7"/>
      <c r="V1308" s="7"/>
      <c r="W1308" s="7"/>
      <c r="X1308" s="7"/>
    </row>
    <row r="1309" spans="1:24" x14ac:dyDescent="0.2">
      <c r="A1309" s="8">
        <v>43388.490972222222</v>
      </c>
      <c r="B1309" s="9">
        <v>276.20999999999998</v>
      </c>
      <c r="C1309" s="9">
        <v>276.20999999999998</v>
      </c>
      <c r="D1309" s="9">
        <v>276.04000000000002</v>
      </c>
      <c r="E1309" s="9">
        <v>276.08</v>
      </c>
      <c r="F1309" s="10">
        <v>153560</v>
      </c>
      <c r="G1309" s="9">
        <v>42399368</v>
      </c>
      <c r="H1309" s="21">
        <v>152.99</v>
      </c>
      <c r="I1309" s="21">
        <v>152.9</v>
      </c>
      <c r="J1309" s="29">
        <v>0.09</v>
      </c>
      <c r="K1309" s="6"/>
      <c r="L1309" s="6"/>
      <c r="M1309" s="6"/>
      <c r="N1309" s="9">
        <v>276.10000000000002</v>
      </c>
      <c r="O1309" s="9">
        <v>276.11</v>
      </c>
      <c r="P1309" s="9">
        <v>42398299.899999999</v>
      </c>
      <c r="Q1309" s="9">
        <v>104355615.45</v>
      </c>
      <c r="R1309" s="11">
        <v>-6910687.9199999999</v>
      </c>
      <c r="S1309" s="7"/>
      <c r="T1309" s="7"/>
      <c r="U1309" s="7"/>
      <c r="V1309" s="7"/>
      <c r="W1309" s="7"/>
      <c r="X1309" s="7"/>
    </row>
    <row r="1310" spans="1:24" x14ac:dyDescent="0.2">
      <c r="A1310" s="8">
        <v>43388.491666666669</v>
      </c>
      <c r="B1310" s="9">
        <v>276.07</v>
      </c>
      <c r="C1310" s="9">
        <v>276.17</v>
      </c>
      <c r="D1310" s="9">
        <v>276.06</v>
      </c>
      <c r="E1310" s="9">
        <v>276.07</v>
      </c>
      <c r="F1310" s="10">
        <v>58600</v>
      </c>
      <c r="G1310" s="9">
        <v>16180289</v>
      </c>
      <c r="H1310" s="21">
        <v>38.159999999999997</v>
      </c>
      <c r="I1310" s="21">
        <v>38.159999999999997</v>
      </c>
      <c r="J1310" s="28">
        <v>0</v>
      </c>
      <c r="K1310" s="6"/>
      <c r="L1310" s="6"/>
      <c r="M1310" s="6"/>
      <c r="N1310" s="9">
        <v>276.08999999999997</v>
      </c>
      <c r="O1310" s="9">
        <v>276.11</v>
      </c>
      <c r="P1310" s="9">
        <v>16179020.5</v>
      </c>
      <c r="Q1310" s="9">
        <v>104356883.95</v>
      </c>
      <c r="R1310" s="11">
        <v>-6909419.4199999999</v>
      </c>
      <c r="S1310" s="7"/>
      <c r="T1310" s="7"/>
      <c r="U1310" s="7"/>
      <c r="V1310" s="7"/>
      <c r="W1310" s="7"/>
      <c r="X1310" s="7"/>
    </row>
    <row r="1311" spans="1:24" x14ac:dyDescent="0.2">
      <c r="A1311" s="8">
        <v>43388.492361111108</v>
      </c>
      <c r="B1311" s="9">
        <v>276.06</v>
      </c>
      <c r="C1311" s="9">
        <v>276.19</v>
      </c>
      <c r="D1311" s="9">
        <v>276.06</v>
      </c>
      <c r="E1311" s="9">
        <v>276.16000000000003</v>
      </c>
      <c r="F1311" s="10">
        <v>72380</v>
      </c>
      <c r="G1311" s="9">
        <v>19985662</v>
      </c>
      <c r="H1311" s="21">
        <v>123.52</v>
      </c>
      <c r="I1311" s="21">
        <v>123.52</v>
      </c>
      <c r="J1311" s="28">
        <v>0</v>
      </c>
      <c r="K1311" s="6"/>
      <c r="L1311" s="6"/>
      <c r="M1311" s="6"/>
      <c r="N1311" s="9">
        <v>276.14</v>
      </c>
      <c r="O1311" s="9">
        <v>276.12</v>
      </c>
      <c r="P1311" s="9">
        <v>19987194.149999999</v>
      </c>
      <c r="Q1311" s="9">
        <v>104355351.8</v>
      </c>
      <c r="R1311" s="11">
        <v>-6910951.5700000003</v>
      </c>
      <c r="S1311" s="7"/>
      <c r="T1311" s="7"/>
      <c r="U1311" s="7"/>
      <c r="V1311" s="7"/>
      <c r="W1311" s="7"/>
      <c r="X1311" s="7"/>
    </row>
    <row r="1312" spans="1:24" x14ac:dyDescent="0.2">
      <c r="A1312" s="8">
        <v>43388.493055555555</v>
      </c>
      <c r="B1312" s="9">
        <v>276.17</v>
      </c>
      <c r="C1312" s="9">
        <v>276.27</v>
      </c>
      <c r="D1312" s="9">
        <v>276.14999999999998</v>
      </c>
      <c r="E1312" s="9">
        <v>276.20999999999998</v>
      </c>
      <c r="F1312" s="10">
        <v>137340</v>
      </c>
      <c r="G1312" s="9">
        <v>37933572</v>
      </c>
      <c r="H1312" s="21">
        <v>189.75</v>
      </c>
      <c r="I1312" s="21">
        <v>189.8</v>
      </c>
      <c r="J1312" s="26">
        <v>0.06</v>
      </c>
      <c r="K1312" s="6"/>
      <c r="L1312" s="6"/>
      <c r="M1312" s="6"/>
      <c r="N1312" s="9">
        <v>276.20999999999998</v>
      </c>
      <c r="O1312" s="9">
        <v>276.2</v>
      </c>
      <c r="P1312" s="9">
        <v>37934681.399999999</v>
      </c>
      <c r="Q1312" s="9">
        <v>104354242.40000001</v>
      </c>
      <c r="R1312" s="11">
        <v>-6912060.9699999997</v>
      </c>
      <c r="S1312" s="7"/>
      <c r="T1312" s="7"/>
      <c r="U1312" s="7"/>
      <c r="V1312" s="7"/>
      <c r="W1312" s="7"/>
      <c r="X1312" s="7"/>
    </row>
    <row r="1313" spans="1:24" x14ac:dyDescent="0.2">
      <c r="A1313" s="8">
        <v>43388.493750000001</v>
      </c>
      <c r="B1313" s="9">
        <v>276.20999999999998</v>
      </c>
      <c r="C1313" s="9">
        <v>276.20999999999998</v>
      </c>
      <c r="D1313" s="9">
        <v>276.08999999999997</v>
      </c>
      <c r="E1313" s="9">
        <v>276.10000000000002</v>
      </c>
      <c r="F1313" s="10">
        <v>64010</v>
      </c>
      <c r="G1313" s="9">
        <v>17674264</v>
      </c>
      <c r="H1313" s="21">
        <v>46.61</v>
      </c>
      <c r="I1313" s="21">
        <v>46.59</v>
      </c>
      <c r="J1313" s="28">
        <v>0.01</v>
      </c>
      <c r="K1313" s="6"/>
      <c r="L1313" s="6"/>
      <c r="M1313" s="6"/>
      <c r="N1313" s="9">
        <v>276.13</v>
      </c>
      <c r="O1313" s="9">
        <v>276.12</v>
      </c>
      <c r="P1313" s="9">
        <v>17674761.25</v>
      </c>
      <c r="Q1313" s="9">
        <v>104353745.15000001</v>
      </c>
      <c r="R1313" s="11">
        <v>-6912558.2199999997</v>
      </c>
      <c r="S1313" s="7"/>
      <c r="T1313" s="7"/>
      <c r="U1313" s="7"/>
      <c r="V1313" s="7"/>
      <c r="W1313" s="7"/>
      <c r="X1313" s="7"/>
    </row>
    <row r="1314" spans="1:24" x14ac:dyDescent="0.2">
      <c r="A1314" s="8">
        <v>43388.494444444441</v>
      </c>
      <c r="B1314" s="9">
        <v>276.08999999999997</v>
      </c>
      <c r="C1314" s="9">
        <v>276.08999999999997</v>
      </c>
      <c r="D1314" s="9">
        <v>275.61</v>
      </c>
      <c r="E1314" s="9">
        <v>275.73</v>
      </c>
      <c r="F1314" s="10">
        <v>432950</v>
      </c>
      <c r="G1314" s="9">
        <v>119411648</v>
      </c>
      <c r="H1314" s="21">
        <v>676.38</v>
      </c>
      <c r="I1314" s="21">
        <v>675.62</v>
      </c>
      <c r="J1314" s="53">
        <v>0.75</v>
      </c>
      <c r="K1314" s="6"/>
      <c r="L1314" s="6"/>
      <c r="M1314" s="6"/>
      <c r="N1314" s="9">
        <v>275.79000000000002</v>
      </c>
      <c r="O1314" s="9">
        <v>275.81</v>
      </c>
      <c r="P1314" s="9">
        <v>119403280.5</v>
      </c>
      <c r="Q1314" s="9">
        <v>104362112.65000001</v>
      </c>
      <c r="R1314" s="11">
        <v>-6904190.7199999997</v>
      </c>
      <c r="S1314" s="7"/>
      <c r="T1314" s="7"/>
      <c r="U1314" s="7"/>
      <c r="V1314" s="7"/>
      <c r="W1314" s="7"/>
      <c r="X1314" s="7"/>
    </row>
    <row r="1315" spans="1:24" x14ac:dyDescent="0.2">
      <c r="A1315" s="8">
        <v>43388.495138888888</v>
      </c>
      <c r="B1315" s="9">
        <v>275.74</v>
      </c>
      <c r="C1315" s="9">
        <v>275.86</v>
      </c>
      <c r="D1315" s="9">
        <v>275.62</v>
      </c>
      <c r="E1315" s="9">
        <v>275.86</v>
      </c>
      <c r="F1315" s="10">
        <v>278040</v>
      </c>
      <c r="G1315" s="9">
        <v>76677160</v>
      </c>
      <c r="H1315" s="21">
        <v>64.22</v>
      </c>
      <c r="I1315" s="21">
        <v>64.209999999999994</v>
      </c>
      <c r="J1315" s="28">
        <v>0.01</v>
      </c>
      <c r="K1315" s="6"/>
      <c r="L1315" s="6"/>
      <c r="M1315" s="6"/>
      <c r="N1315" s="9">
        <v>275.8</v>
      </c>
      <c r="O1315" s="9">
        <v>275.77999999999997</v>
      </c>
      <c r="P1315" s="9">
        <v>76683432</v>
      </c>
      <c r="Q1315" s="9">
        <v>104355840.65000001</v>
      </c>
      <c r="R1315" s="11">
        <v>-6910462.7199999997</v>
      </c>
      <c r="S1315" s="7"/>
      <c r="T1315" s="7"/>
      <c r="U1315" s="7"/>
      <c r="V1315" s="7"/>
      <c r="W1315" s="7"/>
      <c r="X1315" s="7"/>
    </row>
    <row r="1316" spans="1:24" x14ac:dyDescent="0.2">
      <c r="A1316" s="8">
        <v>43388.495833333334</v>
      </c>
      <c r="B1316" s="9">
        <v>275.68</v>
      </c>
      <c r="C1316" s="9">
        <v>275.83</v>
      </c>
      <c r="D1316" s="9">
        <v>275.45999999999998</v>
      </c>
      <c r="E1316" s="9">
        <v>275.45999999999998</v>
      </c>
      <c r="F1316" s="10">
        <v>165110</v>
      </c>
      <c r="G1316" s="9">
        <v>45501756</v>
      </c>
      <c r="H1316" s="21">
        <v>59.38</v>
      </c>
      <c r="I1316" s="21">
        <v>59.34</v>
      </c>
      <c r="J1316" s="28">
        <v>0.04</v>
      </c>
      <c r="K1316" s="6"/>
      <c r="L1316" s="6"/>
      <c r="M1316" s="6"/>
      <c r="N1316" s="9">
        <v>275.55</v>
      </c>
      <c r="O1316" s="9">
        <v>275.58</v>
      </c>
      <c r="P1316" s="9">
        <v>45496473.280000001</v>
      </c>
      <c r="Q1316" s="9">
        <v>104361123.38</v>
      </c>
      <c r="R1316" s="11">
        <v>-6905180</v>
      </c>
      <c r="S1316" s="7"/>
      <c r="T1316" s="7"/>
      <c r="U1316" s="7"/>
      <c r="V1316" s="7"/>
      <c r="W1316" s="7"/>
      <c r="X1316" s="7"/>
    </row>
    <row r="1317" spans="1:24" x14ac:dyDescent="0.2">
      <c r="A1317" s="8">
        <v>43388.496527777781</v>
      </c>
      <c r="B1317" s="9">
        <v>275.47000000000003</v>
      </c>
      <c r="C1317" s="9">
        <v>275.63</v>
      </c>
      <c r="D1317" s="9">
        <v>275.45999999999998</v>
      </c>
      <c r="E1317" s="9">
        <v>275.48</v>
      </c>
      <c r="F1317" s="10">
        <v>193490</v>
      </c>
      <c r="G1317" s="9">
        <v>53309628</v>
      </c>
      <c r="H1317" s="21">
        <v>117.19</v>
      </c>
      <c r="I1317" s="21">
        <v>117.16</v>
      </c>
      <c r="J1317" s="28">
        <v>0.03</v>
      </c>
      <c r="K1317" s="6"/>
      <c r="L1317" s="6"/>
      <c r="M1317" s="6"/>
      <c r="N1317" s="9">
        <v>275.51</v>
      </c>
      <c r="O1317" s="9">
        <v>275.52</v>
      </c>
      <c r="P1317" s="9">
        <v>53308913.630000003</v>
      </c>
      <c r="Q1317" s="9">
        <v>104361837.75</v>
      </c>
      <c r="R1317" s="11">
        <v>-6904465.6200000001</v>
      </c>
      <c r="S1317" s="7"/>
      <c r="T1317" s="7"/>
      <c r="U1317" s="7"/>
      <c r="V1317" s="7"/>
      <c r="W1317" s="7"/>
      <c r="X1317" s="7"/>
    </row>
    <row r="1318" spans="1:24" x14ac:dyDescent="0.2">
      <c r="A1318" s="8">
        <v>43388.49722222222</v>
      </c>
      <c r="B1318" s="9">
        <v>275.47000000000003</v>
      </c>
      <c r="C1318" s="9">
        <v>275.63</v>
      </c>
      <c r="D1318" s="9">
        <v>275.42</v>
      </c>
      <c r="E1318" s="9">
        <v>275.42</v>
      </c>
      <c r="F1318" s="10">
        <v>295050</v>
      </c>
      <c r="G1318" s="9">
        <v>81284432</v>
      </c>
      <c r="H1318" s="21">
        <v>152.49</v>
      </c>
      <c r="I1318" s="21">
        <v>152.47999999999999</v>
      </c>
      <c r="J1318" s="28">
        <v>0.01</v>
      </c>
      <c r="K1318" s="6"/>
      <c r="L1318" s="6"/>
      <c r="M1318" s="6"/>
      <c r="N1318" s="9">
        <v>275.47000000000003</v>
      </c>
      <c r="O1318" s="9">
        <v>275.49</v>
      </c>
      <c r="P1318" s="9">
        <v>81278161.129999995</v>
      </c>
      <c r="Q1318" s="9">
        <v>104368108.63</v>
      </c>
      <c r="R1318" s="11">
        <v>-6898194.75</v>
      </c>
      <c r="S1318" s="7"/>
      <c r="T1318" s="7"/>
      <c r="U1318" s="7"/>
      <c r="V1318" s="7"/>
      <c r="W1318" s="7"/>
      <c r="X1318" s="7"/>
    </row>
    <row r="1319" spans="1:24" x14ac:dyDescent="0.2">
      <c r="A1319" s="8">
        <v>43388.497916666667</v>
      </c>
      <c r="B1319" s="9">
        <v>275.43</v>
      </c>
      <c r="C1319" s="9">
        <v>275.61</v>
      </c>
      <c r="D1319" s="9">
        <v>275.27999999999997</v>
      </c>
      <c r="E1319" s="9">
        <v>275.31</v>
      </c>
      <c r="F1319" s="10">
        <v>362810</v>
      </c>
      <c r="G1319" s="9">
        <v>99918664</v>
      </c>
      <c r="H1319" s="21">
        <v>122.97</v>
      </c>
      <c r="I1319" s="21">
        <v>122.92</v>
      </c>
      <c r="J1319" s="28">
        <v>0.04</v>
      </c>
      <c r="K1319" s="6"/>
      <c r="L1319" s="6"/>
      <c r="M1319" s="6"/>
      <c r="N1319" s="9">
        <v>275.38</v>
      </c>
      <c r="O1319" s="9">
        <v>275.39999999999998</v>
      </c>
      <c r="P1319" s="9">
        <v>99909710.780000001</v>
      </c>
      <c r="Q1319" s="9">
        <v>104377061.84999999</v>
      </c>
      <c r="R1319" s="11">
        <v>-6889241.5199999996</v>
      </c>
      <c r="S1319" s="7"/>
      <c r="T1319" s="7"/>
      <c r="U1319" s="7"/>
      <c r="V1319" s="7"/>
      <c r="W1319" s="7"/>
      <c r="X1319" s="7"/>
    </row>
    <row r="1320" spans="1:24" x14ac:dyDescent="0.2">
      <c r="A1320" s="8">
        <v>43388.498611111114</v>
      </c>
      <c r="B1320" s="9">
        <v>275.31</v>
      </c>
      <c r="C1320" s="9">
        <v>275.52</v>
      </c>
      <c r="D1320" s="9">
        <v>275.26</v>
      </c>
      <c r="E1320" s="9">
        <v>275.29000000000002</v>
      </c>
      <c r="F1320" s="10">
        <v>103020</v>
      </c>
      <c r="G1320" s="9">
        <v>28367936</v>
      </c>
      <c r="H1320" s="21">
        <v>28.4</v>
      </c>
      <c r="I1320" s="21">
        <v>28.39</v>
      </c>
      <c r="J1320" s="28">
        <v>0</v>
      </c>
      <c r="K1320" s="6"/>
      <c r="L1320" s="6"/>
      <c r="M1320" s="6"/>
      <c r="N1320" s="9">
        <v>275.33999999999997</v>
      </c>
      <c r="O1320" s="9">
        <v>275.36</v>
      </c>
      <c r="P1320" s="9">
        <v>28365526.800000001</v>
      </c>
      <c r="Q1320" s="9">
        <v>104379471.05</v>
      </c>
      <c r="R1320" s="11">
        <v>-6886832.3200000003</v>
      </c>
      <c r="S1320" s="7"/>
      <c r="T1320" s="7"/>
      <c r="U1320" s="7"/>
      <c r="V1320" s="7"/>
      <c r="W1320" s="7"/>
      <c r="X1320" s="7"/>
    </row>
    <row r="1321" spans="1:24" x14ac:dyDescent="0.2">
      <c r="A1321" s="8">
        <v>43388.499305555553</v>
      </c>
      <c r="B1321" s="9">
        <v>275.27999999999997</v>
      </c>
      <c r="C1321" s="9">
        <v>275.47000000000003</v>
      </c>
      <c r="D1321" s="9">
        <v>275.11</v>
      </c>
      <c r="E1321" s="9">
        <v>275.23</v>
      </c>
      <c r="F1321" s="10">
        <v>367470</v>
      </c>
      <c r="G1321" s="9">
        <v>101152640</v>
      </c>
      <c r="H1321" s="21">
        <v>356.7</v>
      </c>
      <c r="I1321" s="21">
        <v>356.57</v>
      </c>
      <c r="J1321" s="24">
        <v>0.12</v>
      </c>
      <c r="K1321" s="6"/>
      <c r="L1321" s="6"/>
      <c r="M1321" s="6"/>
      <c r="N1321" s="9">
        <v>275.26</v>
      </c>
      <c r="O1321" s="9">
        <v>275.27</v>
      </c>
      <c r="P1321" s="9">
        <v>101149792.2</v>
      </c>
      <c r="Q1321" s="9">
        <v>104382318.84999999</v>
      </c>
      <c r="R1321" s="11">
        <v>-6883984.5199999996</v>
      </c>
      <c r="S1321" s="7"/>
      <c r="T1321" s="7"/>
      <c r="U1321" s="7"/>
      <c r="V1321" s="7"/>
      <c r="W1321" s="7"/>
      <c r="X1321" s="7"/>
    </row>
    <row r="1322" spans="1:24" x14ac:dyDescent="0.2">
      <c r="A1322" s="8">
        <v>43388.5</v>
      </c>
      <c r="B1322" s="9">
        <v>275.23</v>
      </c>
      <c r="C1322" s="9">
        <v>275.23</v>
      </c>
      <c r="D1322" s="9">
        <v>274.92</v>
      </c>
      <c r="E1322" s="9">
        <v>275.02</v>
      </c>
      <c r="F1322" s="10">
        <v>1270000</v>
      </c>
      <c r="G1322" s="9">
        <v>349299136</v>
      </c>
      <c r="H1322" s="21">
        <v>345.61</v>
      </c>
      <c r="I1322" s="21">
        <v>345.32</v>
      </c>
      <c r="J1322" s="54">
        <v>0.28999999999999998</v>
      </c>
      <c r="K1322" s="6"/>
      <c r="L1322" s="6"/>
      <c r="M1322" s="6"/>
      <c r="N1322" s="9">
        <v>275.05</v>
      </c>
      <c r="O1322" s="9">
        <v>275.04000000000002</v>
      </c>
      <c r="P1322" s="9">
        <v>349310325</v>
      </c>
      <c r="Q1322" s="9">
        <v>104371129.84999999</v>
      </c>
      <c r="R1322" s="11">
        <v>-6895173.5199999996</v>
      </c>
      <c r="S1322" s="7"/>
      <c r="T1322" s="7"/>
      <c r="U1322" s="7"/>
      <c r="V1322" s="7"/>
      <c r="W1322" s="7"/>
      <c r="X1322" s="7"/>
    </row>
    <row r="1323" spans="1:24" x14ac:dyDescent="0.2">
      <c r="A1323" s="8">
        <v>43388.500694444447</v>
      </c>
      <c r="B1323" s="9">
        <v>275.02999999999997</v>
      </c>
      <c r="C1323" s="9">
        <v>275.07</v>
      </c>
      <c r="D1323" s="9">
        <v>274.91000000000003</v>
      </c>
      <c r="E1323" s="9">
        <v>274.92</v>
      </c>
      <c r="F1323" s="10">
        <v>251130</v>
      </c>
      <c r="G1323" s="9">
        <v>69053480</v>
      </c>
      <c r="H1323" s="21">
        <v>19.77</v>
      </c>
      <c r="I1323" s="21">
        <v>19.77</v>
      </c>
      <c r="J1323" s="28">
        <v>0</v>
      </c>
      <c r="K1323" s="6"/>
      <c r="L1323" s="6"/>
      <c r="M1323" s="6"/>
      <c r="N1323" s="9">
        <v>274.95999999999998</v>
      </c>
      <c r="O1323" s="9">
        <v>274.97000000000003</v>
      </c>
      <c r="P1323" s="9">
        <v>69049449.150000006</v>
      </c>
      <c r="Q1323" s="9">
        <v>104375160.7</v>
      </c>
      <c r="R1323" s="11">
        <v>-6891142.6699999999</v>
      </c>
      <c r="S1323" s="7"/>
      <c r="T1323" s="7"/>
      <c r="U1323" s="7"/>
      <c r="V1323" s="7"/>
      <c r="W1323" s="7"/>
      <c r="X1323" s="7"/>
    </row>
    <row r="1324" spans="1:24" x14ac:dyDescent="0.2">
      <c r="A1324" s="8">
        <v>43388.501388888886</v>
      </c>
      <c r="B1324" s="9">
        <v>274.92</v>
      </c>
      <c r="C1324" s="9">
        <v>275.04000000000002</v>
      </c>
      <c r="D1324" s="9">
        <v>274.83</v>
      </c>
      <c r="E1324" s="9">
        <v>274.91000000000003</v>
      </c>
      <c r="F1324" s="10">
        <v>283510</v>
      </c>
      <c r="G1324" s="9">
        <v>77944736</v>
      </c>
      <c r="H1324" s="21">
        <v>112.89</v>
      </c>
      <c r="I1324" s="21">
        <v>112.88</v>
      </c>
      <c r="J1324" s="28">
        <v>0.02</v>
      </c>
      <c r="K1324" s="6"/>
      <c r="L1324" s="6"/>
      <c r="M1324" s="6"/>
      <c r="N1324" s="9">
        <v>274.92</v>
      </c>
      <c r="O1324" s="9">
        <v>274.93</v>
      </c>
      <c r="P1324" s="9">
        <v>77943277.980000004</v>
      </c>
      <c r="Q1324" s="9">
        <v>104376618.73</v>
      </c>
      <c r="R1324" s="11">
        <v>-6889684.6500000004</v>
      </c>
      <c r="S1324" s="7"/>
      <c r="T1324" s="7"/>
      <c r="U1324" s="7"/>
      <c r="V1324" s="7"/>
      <c r="W1324" s="7"/>
      <c r="X1324" s="7"/>
    </row>
    <row r="1325" spans="1:24" x14ac:dyDescent="0.2">
      <c r="A1325" s="8">
        <v>43388.502083333333</v>
      </c>
      <c r="B1325" s="9">
        <v>274.92</v>
      </c>
      <c r="C1325" s="9">
        <v>275.06</v>
      </c>
      <c r="D1325" s="9">
        <v>274.86</v>
      </c>
      <c r="E1325" s="9">
        <v>274.92</v>
      </c>
      <c r="F1325" s="10">
        <v>244960</v>
      </c>
      <c r="G1325" s="9">
        <v>67350832</v>
      </c>
      <c r="H1325" s="21">
        <v>86.4</v>
      </c>
      <c r="I1325" s="21">
        <v>86.41</v>
      </c>
      <c r="J1325" s="28">
        <v>0.01</v>
      </c>
      <c r="K1325" s="6"/>
      <c r="L1325" s="6"/>
      <c r="M1325" s="6"/>
      <c r="N1325" s="9">
        <v>274.94</v>
      </c>
      <c r="O1325" s="9">
        <v>274.95</v>
      </c>
      <c r="P1325" s="9">
        <v>67349302.400000006</v>
      </c>
      <c r="Q1325" s="9">
        <v>104378148.33</v>
      </c>
      <c r="R1325" s="11">
        <v>-6888155.0499999998</v>
      </c>
      <c r="S1325" s="7"/>
      <c r="T1325" s="7"/>
      <c r="U1325" s="7"/>
      <c r="V1325" s="7"/>
      <c r="W1325" s="7"/>
      <c r="X1325" s="7"/>
    </row>
    <row r="1326" spans="1:24" x14ac:dyDescent="0.2">
      <c r="A1326" s="8">
        <v>43388.50277777778</v>
      </c>
      <c r="B1326" s="9">
        <v>274.91000000000003</v>
      </c>
      <c r="C1326" s="9">
        <v>275.06</v>
      </c>
      <c r="D1326" s="9">
        <v>274.83</v>
      </c>
      <c r="E1326" s="9">
        <v>275.04000000000002</v>
      </c>
      <c r="F1326" s="10">
        <v>182300</v>
      </c>
      <c r="G1326" s="9">
        <v>50127424</v>
      </c>
      <c r="H1326" s="21">
        <v>74.42</v>
      </c>
      <c r="I1326" s="21">
        <v>74.430000000000007</v>
      </c>
      <c r="J1326" s="28">
        <v>0.01</v>
      </c>
      <c r="K1326" s="6"/>
      <c r="L1326" s="6"/>
      <c r="M1326" s="6"/>
      <c r="N1326" s="9">
        <v>274.99</v>
      </c>
      <c r="O1326" s="9">
        <v>274.97000000000003</v>
      </c>
      <c r="P1326" s="9">
        <v>50131132.75</v>
      </c>
      <c r="Q1326" s="9">
        <v>104374439.58</v>
      </c>
      <c r="R1326" s="11">
        <v>-6891863.7999999998</v>
      </c>
      <c r="S1326" s="7"/>
      <c r="T1326" s="7"/>
      <c r="U1326" s="7"/>
      <c r="V1326" s="7"/>
      <c r="W1326" s="7"/>
      <c r="X1326" s="7"/>
    </row>
    <row r="1327" spans="1:24" x14ac:dyDescent="0.2">
      <c r="A1327" s="8">
        <v>43388.503472222219</v>
      </c>
      <c r="B1327" s="9">
        <v>275.05</v>
      </c>
      <c r="C1327" s="9">
        <v>275.11</v>
      </c>
      <c r="D1327" s="9">
        <v>275</v>
      </c>
      <c r="E1327" s="9">
        <v>275.08999999999997</v>
      </c>
      <c r="F1327" s="10">
        <v>110100</v>
      </c>
      <c r="G1327" s="9">
        <v>30285388</v>
      </c>
      <c r="H1327" s="21">
        <v>60.39</v>
      </c>
      <c r="I1327" s="21">
        <v>60.42</v>
      </c>
      <c r="J1327" s="28">
        <v>0.02</v>
      </c>
      <c r="K1327" s="6"/>
      <c r="L1327" s="6"/>
      <c r="M1327" s="6"/>
      <c r="N1327" s="9">
        <v>275.07</v>
      </c>
      <c r="O1327" s="9">
        <v>275.07</v>
      </c>
      <c r="P1327" s="9">
        <v>30285482.25</v>
      </c>
      <c r="Q1327" s="9">
        <v>104374345.33</v>
      </c>
      <c r="R1327" s="11">
        <v>-6891958.0499999998</v>
      </c>
      <c r="S1327" s="7"/>
      <c r="T1327" s="7"/>
      <c r="U1327" s="7"/>
      <c r="V1327" s="7"/>
      <c r="W1327" s="7"/>
      <c r="X1327" s="7"/>
    </row>
    <row r="1328" spans="1:24" x14ac:dyDescent="0.2">
      <c r="A1328" s="8">
        <v>43388.504166666666</v>
      </c>
      <c r="B1328" s="9">
        <v>275.08999999999997</v>
      </c>
      <c r="C1328" s="9">
        <v>275.10000000000002</v>
      </c>
      <c r="D1328" s="9">
        <v>274.89999999999998</v>
      </c>
      <c r="E1328" s="9">
        <v>275.08</v>
      </c>
      <c r="F1328" s="10">
        <v>228460</v>
      </c>
      <c r="G1328" s="9">
        <v>62833136</v>
      </c>
      <c r="H1328" s="21">
        <v>207.5</v>
      </c>
      <c r="I1328" s="21">
        <v>207.47</v>
      </c>
      <c r="J1328" s="28">
        <v>0.03</v>
      </c>
      <c r="K1328" s="6"/>
      <c r="L1328" s="6"/>
      <c r="M1328" s="6"/>
      <c r="N1328" s="9">
        <v>275.04000000000002</v>
      </c>
      <c r="O1328" s="9">
        <v>275.02999999999997</v>
      </c>
      <c r="P1328" s="9">
        <v>62835638.399999999</v>
      </c>
      <c r="Q1328" s="9">
        <v>104371842.93000001</v>
      </c>
      <c r="R1328" s="11">
        <v>-6894460.4500000002</v>
      </c>
      <c r="S1328" s="7"/>
      <c r="T1328" s="7"/>
      <c r="U1328" s="7"/>
      <c r="V1328" s="7"/>
      <c r="W1328" s="7"/>
      <c r="X1328" s="7"/>
    </row>
    <row r="1329" spans="1:24" x14ac:dyDescent="0.2">
      <c r="A1329" s="8">
        <v>43388.504861111112</v>
      </c>
      <c r="B1329" s="9">
        <v>275.08999999999997</v>
      </c>
      <c r="C1329" s="9">
        <v>275.19</v>
      </c>
      <c r="D1329" s="9">
        <v>274.95999999999998</v>
      </c>
      <c r="E1329" s="9">
        <v>275.13</v>
      </c>
      <c r="F1329" s="10">
        <v>281140</v>
      </c>
      <c r="G1329" s="9">
        <v>77340024</v>
      </c>
      <c r="H1329" s="21">
        <v>123.06</v>
      </c>
      <c r="I1329" s="21">
        <v>123.09</v>
      </c>
      <c r="J1329" s="28">
        <v>0.03</v>
      </c>
      <c r="K1329" s="6"/>
      <c r="L1329" s="6"/>
      <c r="M1329" s="6"/>
      <c r="N1329" s="9">
        <v>275.10000000000002</v>
      </c>
      <c r="O1329" s="9">
        <v>275.08999999999997</v>
      </c>
      <c r="P1329" s="9">
        <v>77342316.849999994</v>
      </c>
      <c r="Q1329" s="9">
        <v>104369550.08</v>
      </c>
      <c r="R1329" s="11">
        <v>-6896753.2999999998</v>
      </c>
      <c r="S1329" s="7"/>
      <c r="T1329" s="7"/>
      <c r="U1329" s="7"/>
      <c r="V1329" s="7"/>
      <c r="W1329" s="7"/>
      <c r="X1329" s="7"/>
    </row>
    <row r="1330" spans="1:24" x14ac:dyDescent="0.2">
      <c r="A1330" s="8">
        <v>43388.505555555559</v>
      </c>
      <c r="B1330" s="9">
        <v>275.13</v>
      </c>
      <c r="C1330" s="9">
        <v>275.14999999999998</v>
      </c>
      <c r="D1330" s="9">
        <v>275.02999999999997</v>
      </c>
      <c r="E1330" s="9">
        <v>275.08</v>
      </c>
      <c r="F1330" s="10">
        <v>81180</v>
      </c>
      <c r="G1330" s="9">
        <v>22330978</v>
      </c>
      <c r="H1330" s="21">
        <v>28.88</v>
      </c>
      <c r="I1330" s="21">
        <v>28.87</v>
      </c>
      <c r="J1330" s="28">
        <v>0</v>
      </c>
      <c r="K1330" s="6"/>
      <c r="L1330" s="6"/>
      <c r="M1330" s="6"/>
      <c r="N1330" s="9">
        <v>275.08999999999997</v>
      </c>
      <c r="O1330" s="9">
        <v>275.08</v>
      </c>
      <c r="P1330" s="9">
        <v>22331400.300000001</v>
      </c>
      <c r="Q1330" s="9">
        <v>104369127.78</v>
      </c>
      <c r="R1330" s="11">
        <v>-6897175.5999999996</v>
      </c>
      <c r="S1330" s="7"/>
      <c r="T1330" s="7"/>
      <c r="U1330" s="7"/>
      <c r="V1330" s="7"/>
      <c r="W1330" s="7"/>
      <c r="X1330" s="7"/>
    </row>
    <row r="1331" spans="1:24" x14ac:dyDescent="0.2">
      <c r="A1331" s="8">
        <v>43388.506249999999</v>
      </c>
      <c r="B1331" s="9">
        <v>275.08999999999997</v>
      </c>
      <c r="C1331" s="9">
        <v>275.12</v>
      </c>
      <c r="D1331" s="9">
        <v>274.88</v>
      </c>
      <c r="E1331" s="9">
        <v>274.95999999999998</v>
      </c>
      <c r="F1331" s="10">
        <v>127350</v>
      </c>
      <c r="G1331" s="9">
        <v>35019000</v>
      </c>
      <c r="H1331" s="21">
        <v>156.87</v>
      </c>
      <c r="I1331" s="21">
        <v>156.82</v>
      </c>
      <c r="J1331" s="26">
        <v>0.06</v>
      </c>
      <c r="K1331" s="6"/>
      <c r="L1331" s="6"/>
      <c r="M1331" s="6"/>
      <c r="N1331" s="9">
        <v>274.98</v>
      </c>
      <c r="O1331" s="9">
        <v>274.98</v>
      </c>
      <c r="P1331" s="9">
        <v>35018703</v>
      </c>
      <c r="Q1331" s="9">
        <v>104369424.78</v>
      </c>
      <c r="R1331" s="11">
        <v>-6896878.5999999996</v>
      </c>
      <c r="S1331" s="7"/>
      <c r="T1331" s="7"/>
      <c r="U1331" s="7"/>
      <c r="V1331" s="7"/>
      <c r="W1331" s="7"/>
      <c r="X1331" s="7"/>
    </row>
    <row r="1332" spans="1:24" x14ac:dyDescent="0.2">
      <c r="A1332" s="8">
        <v>43388.506944444445</v>
      </c>
      <c r="B1332" s="9">
        <v>274.95999999999998</v>
      </c>
      <c r="C1332" s="9">
        <v>275.04000000000002</v>
      </c>
      <c r="D1332" s="9">
        <v>274.83</v>
      </c>
      <c r="E1332" s="9">
        <v>275.02</v>
      </c>
      <c r="F1332" s="10">
        <v>195610</v>
      </c>
      <c r="G1332" s="9">
        <v>53786132</v>
      </c>
      <c r="H1332" s="21">
        <v>153.6</v>
      </c>
      <c r="I1332" s="21">
        <v>153.59</v>
      </c>
      <c r="J1332" s="28">
        <v>0.01</v>
      </c>
      <c r="K1332" s="6"/>
      <c r="L1332" s="6"/>
      <c r="M1332" s="6"/>
      <c r="N1332" s="9">
        <v>274.98</v>
      </c>
      <c r="O1332" s="9">
        <v>274.97000000000003</v>
      </c>
      <c r="P1332" s="9">
        <v>53788348.780000001</v>
      </c>
      <c r="Q1332" s="9">
        <v>104367208</v>
      </c>
      <c r="R1332" s="11">
        <v>-6899095.3700000001</v>
      </c>
      <c r="S1332" s="7"/>
      <c r="T1332" s="7"/>
      <c r="U1332" s="7"/>
      <c r="V1332" s="7"/>
      <c r="W1332" s="7"/>
      <c r="X1332" s="7"/>
    </row>
    <row r="1333" spans="1:24" x14ac:dyDescent="0.2">
      <c r="A1333" s="8">
        <v>43388.507638888892</v>
      </c>
      <c r="B1333" s="9">
        <v>275.01</v>
      </c>
      <c r="C1333" s="9">
        <v>275.02999999999997</v>
      </c>
      <c r="D1333" s="9">
        <v>274.88</v>
      </c>
      <c r="E1333" s="9">
        <v>274.92</v>
      </c>
      <c r="F1333" s="10">
        <v>98370</v>
      </c>
      <c r="G1333" s="9">
        <v>27047278</v>
      </c>
      <c r="H1333" s="21">
        <v>50.29</v>
      </c>
      <c r="I1333" s="21">
        <v>50.29</v>
      </c>
      <c r="J1333" s="28">
        <v>0</v>
      </c>
      <c r="K1333" s="6"/>
      <c r="L1333" s="6"/>
      <c r="M1333" s="6"/>
      <c r="N1333" s="9">
        <v>274.94</v>
      </c>
      <c r="O1333" s="9">
        <v>274.95</v>
      </c>
      <c r="P1333" s="9">
        <v>27045601.879999999</v>
      </c>
      <c r="Q1333" s="9">
        <v>104368884.13</v>
      </c>
      <c r="R1333" s="11">
        <v>-6897419.25</v>
      </c>
      <c r="S1333" s="7"/>
      <c r="T1333" s="7"/>
      <c r="U1333" s="7"/>
      <c r="V1333" s="7"/>
      <c r="W1333" s="7"/>
      <c r="X1333" s="7"/>
    </row>
    <row r="1334" spans="1:24" x14ac:dyDescent="0.2">
      <c r="A1334" s="8">
        <v>43388.508333333331</v>
      </c>
      <c r="B1334" s="9">
        <v>274.92</v>
      </c>
      <c r="C1334" s="9">
        <v>274.99</v>
      </c>
      <c r="D1334" s="9">
        <v>274.88</v>
      </c>
      <c r="E1334" s="9">
        <v>274.97000000000003</v>
      </c>
      <c r="F1334" s="10">
        <v>660650</v>
      </c>
      <c r="G1334" s="9">
        <v>181642128</v>
      </c>
      <c r="H1334" s="21">
        <v>671.6</v>
      </c>
      <c r="I1334" s="21">
        <v>671.57</v>
      </c>
      <c r="J1334" s="28">
        <v>0.02</v>
      </c>
      <c r="K1334" s="6"/>
      <c r="L1334" s="6"/>
      <c r="M1334" s="6"/>
      <c r="N1334" s="9">
        <v>274.95</v>
      </c>
      <c r="O1334" s="9">
        <v>274.94</v>
      </c>
      <c r="P1334" s="9">
        <v>181647369.13</v>
      </c>
      <c r="Q1334" s="9">
        <v>104363643</v>
      </c>
      <c r="R1334" s="11">
        <v>-6902660.3700000001</v>
      </c>
      <c r="S1334" s="7"/>
      <c r="T1334" s="7"/>
      <c r="U1334" s="7"/>
      <c r="V1334" s="7"/>
      <c r="W1334" s="7"/>
      <c r="X1334" s="7"/>
    </row>
    <row r="1335" spans="1:24" x14ac:dyDescent="0.2">
      <c r="A1335" s="8">
        <v>43388.509027777778</v>
      </c>
      <c r="B1335" s="9">
        <v>274.95</v>
      </c>
      <c r="C1335" s="9">
        <v>274.95999999999998</v>
      </c>
      <c r="D1335" s="9">
        <v>274.62</v>
      </c>
      <c r="E1335" s="9">
        <v>274.76</v>
      </c>
      <c r="F1335" s="10">
        <v>286320</v>
      </c>
      <c r="G1335" s="9">
        <v>78675560</v>
      </c>
      <c r="H1335" s="21">
        <v>43.34</v>
      </c>
      <c r="I1335" s="21">
        <v>43.31</v>
      </c>
      <c r="J1335" s="28">
        <v>0.03</v>
      </c>
      <c r="K1335" s="6"/>
      <c r="L1335" s="6"/>
      <c r="M1335" s="6"/>
      <c r="N1335" s="9">
        <v>274.77999999999997</v>
      </c>
      <c r="O1335" s="9">
        <v>274.77999999999997</v>
      </c>
      <c r="P1335" s="9">
        <v>78673578</v>
      </c>
      <c r="Q1335" s="9">
        <v>104365625</v>
      </c>
      <c r="R1335" s="11">
        <v>-6900678.3700000001</v>
      </c>
      <c r="S1335" s="7"/>
      <c r="T1335" s="7"/>
      <c r="U1335" s="7"/>
      <c r="V1335" s="7"/>
      <c r="W1335" s="7"/>
      <c r="X1335" s="7"/>
    </row>
    <row r="1336" spans="1:24" x14ac:dyDescent="0.2">
      <c r="A1336" s="8">
        <v>43388.509722222225</v>
      </c>
      <c r="B1336" s="9">
        <v>274.76</v>
      </c>
      <c r="C1336" s="9">
        <v>274.89</v>
      </c>
      <c r="D1336" s="9">
        <v>274.7</v>
      </c>
      <c r="E1336" s="9">
        <v>274.83</v>
      </c>
      <c r="F1336" s="10">
        <v>164790</v>
      </c>
      <c r="G1336" s="9">
        <v>45285116</v>
      </c>
      <c r="H1336" s="21">
        <v>57.55</v>
      </c>
      <c r="I1336" s="21">
        <v>57.56</v>
      </c>
      <c r="J1336" s="28">
        <v>0</v>
      </c>
      <c r="K1336" s="6"/>
      <c r="L1336" s="6"/>
      <c r="M1336" s="6"/>
      <c r="N1336" s="9">
        <v>274.81</v>
      </c>
      <c r="O1336" s="9">
        <v>274.81</v>
      </c>
      <c r="P1336" s="9">
        <v>45286351.880000003</v>
      </c>
      <c r="Q1336" s="9">
        <v>104364389.13</v>
      </c>
      <c r="R1336" s="11">
        <v>-6901914.25</v>
      </c>
      <c r="S1336" s="7"/>
      <c r="T1336" s="7"/>
      <c r="U1336" s="7"/>
      <c r="V1336" s="7"/>
      <c r="W1336" s="7"/>
      <c r="X1336" s="7"/>
    </row>
    <row r="1337" spans="1:24" x14ac:dyDescent="0.2">
      <c r="A1337" s="8">
        <v>43388.510416666664</v>
      </c>
      <c r="B1337" s="9">
        <v>274.83</v>
      </c>
      <c r="C1337" s="9">
        <v>275.04000000000002</v>
      </c>
      <c r="D1337" s="9">
        <v>274.73</v>
      </c>
      <c r="E1337" s="9">
        <v>274.95</v>
      </c>
      <c r="F1337" s="10">
        <v>260890</v>
      </c>
      <c r="G1337" s="9">
        <v>71719304</v>
      </c>
      <c r="H1337" s="21">
        <v>158.32</v>
      </c>
      <c r="I1337" s="21">
        <v>158.37</v>
      </c>
      <c r="J1337" s="26">
        <v>0.06</v>
      </c>
      <c r="K1337" s="6"/>
      <c r="L1337" s="6"/>
      <c r="M1337" s="6"/>
      <c r="N1337" s="9">
        <v>274.92</v>
      </c>
      <c r="O1337" s="9">
        <v>274.89999999999998</v>
      </c>
      <c r="P1337" s="9">
        <v>71723226.579999998</v>
      </c>
      <c r="Q1337" s="9">
        <v>104360466.55</v>
      </c>
      <c r="R1337" s="11">
        <v>-6905836.8200000003</v>
      </c>
      <c r="S1337" s="7"/>
      <c r="T1337" s="7"/>
      <c r="U1337" s="7"/>
      <c r="V1337" s="7"/>
      <c r="W1337" s="7"/>
      <c r="X1337" s="7"/>
    </row>
    <row r="1338" spans="1:24" x14ac:dyDescent="0.2">
      <c r="A1338" s="8">
        <v>43388.511111111111</v>
      </c>
      <c r="B1338" s="9">
        <v>274.95999999999998</v>
      </c>
      <c r="C1338" s="9">
        <v>275.07</v>
      </c>
      <c r="D1338" s="9">
        <v>274.92</v>
      </c>
      <c r="E1338" s="9">
        <v>275</v>
      </c>
      <c r="F1338" s="10">
        <v>282740</v>
      </c>
      <c r="G1338" s="9">
        <v>77752288</v>
      </c>
      <c r="H1338" s="21">
        <v>108.38</v>
      </c>
      <c r="I1338" s="21">
        <v>108.41</v>
      </c>
      <c r="J1338" s="28">
        <v>0.04</v>
      </c>
      <c r="K1338" s="6"/>
      <c r="L1338" s="6"/>
      <c r="M1338" s="6"/>
      <c r="N1338" s="9">
        <v>275</v>
      </c>
      <c r="O1338" s="9">
        <v>275</v>
      </c>
      <c r="P1338" s="9">
        <v>77752793.150000006</v>
      </c>
      <c r="Q1338" s="9">
        <v>104359961.40000001</v>
      </c>
      <c r="R1338" s="11">
        <v>-6906341.9699999997</v>
      </c>
      <c r="S1338" s="7"/>
      <c r="T1338" s="7"/>
      <c r="U1338" s="7"/>
      <c r="V1338" s="7"/>
      <c r="W1338" s="7"/>
      <c r="X1338" s="7"/>
    </row>
    <row r="1339" spans="1:24" x14ac:dyDescent="0.2">
      <c r="A1339" s="8">
        <v>43388.511805555558</v>
      </c>
      <c r="B1339" s="9">
        <v>275</v>
      </c>
      <c r="C1339" s="9">
        <v>275.20999999999998</v>
      </c>
      <c r="D1339" s="9">
        <v>274.88</v>
      </c>
      <c r="E1339" s="9">
        <v>275.14999999999998</v>
      </c>
      <c r="F1339" s="10">
        <v>246060</v>
      </c>
      <c r="G1339" s="9">
        <v>67687520</v>
      </c>
      <c r="H1339" s="21">
        <v>87.03</v>
      </c>
      <c r="I1339" s="21">
        <v>87.06</v>
      </c>
      <c r="J1339" s="28">
        <v>0.03</v>
      </c>
      <c r="K1339" s="6"/>
      <c r="L1339" s="6"/>
      <c r="M1339" s="6"/>
      <c r="N1339" s="9">
        <v>275.10000000000002</v>
      </c>
      <c r="O1339" s="9">
        <v>275.08999999999997</v>
      </c>
      <c r="P1339" s="9">
        <v>67690490.849999994</v>
      </c>
      <c r="Q1339" s="9">
        <v>104356990.55</v>
      </c>
      <c r="R1339" s="11">
        <v>-6909312.8200000003</v>
      </c>
      <c r="S1339" s="7"/>
      <c r="T1339" s="7"/>
      <c r="U1339" s="7"/>
      <c r="V1339" s="7"/>
      <c r="W1339" s="7"/>
      <c r="X1339" s="7"/>
    </row>
    <row r="1340" spans="1:24" x14ac:dyDescent="0.2">
      <c r="A1340" s="8">
        <v>43388.512499999997</v>
      </c>
      <c r="B1340" s="9">
        <v>275.16000000000003</v>
      </c>
      <c r="C1340" s="9">
        <v>275.2</v>
      </c>
      <c r="D1340" s="9">
        <v>275.08999999999997</v>
      </c>
      <c r="E1340" s="9">
        <v>275.10000000000002</v>
      </c>
      <c r="F1340" s="10">
        <v>147240</v>
      </c>
      <c r="G1340" s="9">
        <v>40510968</v>
      </c>
      <c r="H1340" s="21">
        <v>59.84</v>
      </c>
      <c r="I1340" s="21">
        <v>59.85</v>
      </c>
      <c r="J1340" s="28">
        <v>0.01</v>
      </c>
      <c r="K1340" s="6"/>
      <c r="L1340" s="6"/>
      <c r="M1340" s="6"/>
      <c r="N1340" s="9">
        <v>275.12</v>
      </c>
      <c r="O1340" s="9">
        <v>275.14</v>
      </c>
      <c r="P1340" s="9">
        <v>40509036.899999999</v>
      </c>
      <c r="Q1340" s="9">
        <v>104358921.65000001</v>
      </c>
      <c r="R1340" s="11">
        <v>-6907381.7199999997</v>
      </c>
      <c r="S1340" s="7"/>
      <c r="T1340" s="7"/>
      <c r="U1340" s="7"/>
      <c r="V1340" s="7"/>
      <c r="W1340" s="7"/>
      <c r="X1340" s="7"/>
    </row>
    <row r="1341" spans="1:24" x14ac:dyDescent="0.2">
      <c r="A1341" s="8">
        <v>43388.513194444444</v>
      </c>
      <c r="B1341" s="9">
        <v>275.08999999999997</v>
      </c>
      <c r="C1341" s="9">
        <v>275.23</v>
      </c>
      <c r="D1341" s="9">
        <v>275.08999999999997</v>
      </c>
      <c r="E1341" s="9">
        <v>275.13</v>
      </c>
      <c r="F1341" s="10">
        <v>96790</v>
      </c>
      <c r="G1341" s="9">
        <v>26632594</v>
      </c>
      <c r="H1341" s="21">
        <v>65.739999999999995</v>
      </c>
      <c r="I1341" s="21">
        <v>65.739999999999995</v>
      </c>
      <c r="J1341" s="28">
        <v>0.01</v>
      </c>
      <c r="K1341" s="6"/>
      <c r="L1341" s="6"/>
      <c r="M1341" s="6"/>
      <c r="N1341" s="9">
        <v>275.14999999999998</v>
      </c>
      <c r="O1341" s="9">
        <v>275.16000000000003</v>
      </c>
      <c r="P1341" s="9">
        <v>26631284.550000001</v>
      </c>
      <c r="Q1341" s="9">
        <v>104360231.09999999</v>
      </c>
      <c r="R1341" s="11">
        <v>-6906072.2699999996</v>
      </c>
      <c r="S1341" s="7"/>
      <c r="T1341" s="7"/>
      <c r="U1341" s="7"/>
      <c r="V1341" s="7"/>
      <c r="W1341" s="7"/>
      <c r="X1341" s="7"/>
    </row>
    <row r="1342" spans="1:24" x14ac:dyDescent="0.2">
      <c r="A1342" s="8">
        <v>43388.513888888891</v>
      </c>
      <c r="B1342" s="9">
        <v>275.13</v>
      </c>
      <c r="C1342" s="9">
        <v>275.20999999999998</v>
      </c>
      <c r="D1342" s="9">
        <v>274.95</v>
      </c>
      <c r="E1342" s="9">
        <v>275.18</v>
      </c>
      <c r="F1342" s="10">
        <v>90270</v>
      </c>
      <c r="G1342" s="9">
        <v>24834968</v>
      </c>
      <c r="H1342" s="21">
        <v>93.26</v>
      </c>
      <c r="I1342" s="21">
        <v>93.25</v>
      </c>
      <c r="J1342" s="28">
        <v>0.01</v>
      </c>
      <c r="K1342" s="6"/>
      <c r="L1342" s="6"/>
      <c r="M1342" s="6"/>
      <c r="N1342" s="9">
        <v>275.13</v>
      </c>
      <c r="O1342" s="9">
        <v>275.12</v>
      </c>
      <c r="P1342" s="9">
        <v>24835985.100000001</v>
      </c>
      <c r="Q1342" s="9">
        <v>104359214</v>
      </c>
      <c r="R1342" s="11">
        <v>-6907089.3700000001</v>
      </c>
      <c r="S1342" s="7"/>
      <c r="T1342" s="7"/>
      <c r="U1342" s="7"/>
      <c r="V1342" s="7"/>
      <c r="W1342" s="7"/>
      <c r="X1342" s="7"/>
    </row>
    <row r="1343" spans="1:24" x14ac:dyDescent="0.2">
      <c r="A1343" s="8">
        <v>43388.51458333333</v>
      </c>
      <c r="B1343" s="9">
        <v>275.18</v>
      </c>
      <c r="C1343" s="9">
        <v>275.27</v>
      </c>
      <c r="D1343" s="9">
        <v>275.12</v>
      </c>
      <c r="E1343" s="9">
        <v>275.17</v>
      </c>
      <c r="F1343" s="10">
        <v>75690</v>
      </c>
      <c r="G1343" s="9">
        <v>20827776</v>
      </c>
      <c r="H1343" s="21">
        <v>83.85</v>
      </c>
      <c r="I1343" s="21">
        <v>83.86</v>
      </c>
      <c r="J1343" s="28">
        <v>0.02</v>
      </c>
      <c r="K1343" s="6"/>
      <c r="L1343" s="6"/>
      <c r="M1343" s="6"/>
      <c r="N1343" s="9">
        <v>275.18</v>
      </c>
      <c r="O1343" s="9">
        <v>275.17</v>
      </c>
      <c r="P1343" s="9">
        <v>20828563.43</v>
      </c>
      <c r="Q1343" s="9">
        <v>104358426.58</v>
      </c>
      <c r="R1343" s="11">
        <v>-6907876.7999999998</v>
      </c>
      <c r="S1343" s="7"/>
      <c r="T1343" s="7"/>
      <c r="U1343" s="7"/>
      <c r="V1343" s="7"/>
      <c r="W1343" s="7"/>
      <c r="X1343" s="7"/>
    </row>
    <row r="1344" spans="1:24" x14ac:dyDescent="0.2">
      <c r="A1344" s="8">
        <v>43388.515277777777</v>
      </c>
      <c r="B1344" s="9">
        <v>275.17</v>
      </c>
      <c r="C1344" s="9">
        <v>275.27</v>
      </c>
      <c r="D1344" s="9">
        <v>275.14</v>
      </c>
      <c r="E1344" s="9">
        <v>275.18</v>
      </c>
      <c r="F1344" s="10">
        <v>101480</v>
      </c>
      <c r="G1344" s="9">
        <v>27927392</v>
      </c>
      <c r="H1344" s="21">
        <v>134.07</v>
      </c>
      <c r="I1344" s="21">
        <v>134.09</v>
      </c>
      <c r="J1344" s="28">
        <v>0.01</v>
      </c>
      <c r="K1344" s="6"/>
      <c r="L1344" s="6"/>
      <c r="M1344" s="6"/>
      <c r="N1344" s="9">
        <v>275.19</v>
      </c>
      <c r="O1344" s="9">
        <v>275.2</v>
      </c>
      <c r="P1344" s="9">
        <v>27926534.899999999</v>
      </c>
      <c r="Q1344" s="9">
        <v>104359283.68000001</v>
      </c>
      <c r="R1344" s="11">
        <v>-6907019.7000000002</v>
      </c>
      <c r="S1344" s="7"/>
      <c r="T1344" s="7"/>
      <c r="U1344" s="7"/>
      <c r="V1344" s="7"/>
      <c r="W1344" s="7"/>
      <c r="X1344" s="7"/>
    </row>
    <row r="1345" spans="1:24" x14ac:dyDescent="0.2">
      <c r="A1345" s="8">
        <v>43388.515972222223</v>
      </c>
      <c r="B1345" s="9">
        <v>275.19</v>
      </c>
      <c r="C1345" s="9">
        <v>275.41000000000003</v>
      </c>
      <c r="D1345" s="9">
        <v>275.19</v>
      </c>
      <c r="E1345" s="9">
        <v>275.33</v>
      </c>
      <c r="F1345" s="10">
        <v>177640</v>
      </c>
      <c r="G1345" s="9">
        <v>48905512</v>
      </c>
      <c r="H1345" s="21">
        <v>175.05</v>
      </c>
      <c r="I1345" s="21">
        <v>175.12</v>
      </c>
      <c r="J1345" s="32">
        <v>7.0000000000000007E-2</v>
      </c>
      <c r="K1345" s="6"/>
      <c r="L1345" s="6"/>
      <c r="M1345" s="6"/>
      <c r="N1345" s="9">
        <v>275.32</v>
      </c>
      <c r="O1345" s="9">
        <v>275.31</v>
      </c>
      <c r="P1345" s="9">
        <v>48906956.600000001</v>
      </c>
      <c r="Q1345" s="9">
        <v>104357839.08</v>
      </c>
      <c r="R1345" s="11">
        <v>-6908464.2999999998</v>
      </c>
      <c r="S1345" s="7"/>
      <c r="T1345" s="7"/>
      <c r="U1345" s="7"/>
      <c r="V1345" s="7"/>
      <c r="W1345" s="7"/>
      <c r="X1345" s="7"/>
    </row>
    <row r="1346" spans="1:24" x14ac:dyDescent="0.2">
      <c r="A1346" s="8">
        <v>43388.51666666667</v>
      </c>
      <c r="B1346" s="9">
        <v>275.33</v>
      </c>
      <c r="C1346" s="9">
        <v>275.38</v>
      </c>
      <c r="D1346" s="9">
        <v>275.29000000000002</v>
      </c>
      <c r="E1346" s="9">
        <v>275.38</v>
      </c>
      <c r="F1346" s="10">
        <v>101390</v>
      </c>
      <c r="G1346" s="9">
        <v>27918802</v>
      </c>
      <c r="H1346" s="21">
        <v>57.08</v>
      </c>
      <c r="I1346" s="21">
        <v>57.09</v>
      </c>
      <c r="J1346" s="28">
        <v>0.01</v>
      </c>
      <c r="K1346" s="6"/>
      <c r="L1346" s="6"/>
      <c r="M1346" s="6"/>
      <c r="N1346" s="9">
        <v>275.36</v>
      </c>
      <c r="O1346" s="9">
        <v>275.36</v>
      </c>
      <c r="P1346" s="9">
        <v>27918496.93</v>
      </c>
      <c r="Q1346" s="9">
        <v>104358144.15000001</v>
      </c>
      <c r="R1346" s="11">
        <v>-6908159.2199999997</v>
      </c>
      <c r="S1346" s="7"/>
      <c r="T1346" s="7"/>
      <c r="U1346" s="7"/>
      <c r="V1346" s="7"/>
      <c r="W1346" s="7"/>
      <c r="X1346" s="7"/>
    </row>
    <row r="1347" spans="1:24" x14ac:dyDescent="0.2">
      <c r="A1347" s="8">
        <v>43388.517361111109</v>
      </c>
      <c r="B1347" s="9">
        <v>275.37</v>
      </c>
      <c r="C1347" s="9">
        <v>275.43</v>
      </c>
      <c r="D1347" s="9">
        <v>275.27999999999997</v>
      </c>
      <c r="E1347" s="9">
        <v>275.33999999999997</v>
      </c>
      <c r="F1347" s="10">
        <v>187010</v>
      </c>
      <c r="G1347" s="9">
        <v>51494368</v>
      </c>
      <c r="H1347" s="21">
        <v>184.45</v>
      </c>
      <c r="I1347" s="21">
        <v>184.44</v>
      </c>
      <c r="J1347" s="28">
        <v>0</v>
      </c>
      <c r="K1347" s="6"/>
      <c r="L1347" s="6"/>
      <c r="M1347" s="6"/>
      <c r="N1347" s="9">
        <v>275.35000000000002</v>
      </c>
      <c r="O1347" s="9">
        <v>275.36</v>
      </c>
      <c r="P1347" s="9">
        <v>51492735.979999997</v>
      </c>
      <c r="Q1347" s="9">
        <v>104359776.18000001</v>
      </c>
      <c r="R1347" s="11">
        <v>-6906527.2000000002</v>
      </c>
      <c r="S1347" s="7"/>
      <c r="T1347" s="7"/>
      <c r="U1347" s="7"/>
      <c r="V1347" s="7"/>
      <c r="W1347" s="7"/>
      <c r="X1347" s="7"/>
    </row>
    <row r="1348" spans="1:24" x14ac:dyDescent="0.2">
      <c r="A1348" s="8">
        <v>43388.518055555556</v>
      </c>
      <c r="B1348" s="9">
        <v>275.33999999999997</v>
      </c>
      <c r="C1348" s="9">
        <v>275.38</v>
      </c>
      <c r="D1348" s="9">
        <v>275.29000000000002</v>
      </c>
      <c r="E1348" s="9">
        <v>275.32</v>
      </c>
      <c r="F1348" s="10">
        <v>55550</v>
      </c>
      <c r="G1348" s="9">
        <v>15294316</v>
      </c>
      <c r="H1348" s="21">
        <v>29.7</v>
      </c>
      <c r="I1348" s="21">
        <v>29.7</v>
      </c>
      <c r="J1348" s="28">
        <v>0</v>
      </c>
      <c r="K1348" s="6"/>
      <c r="L1348" s="6"/>
      <c r="M1348" s="6"/>
      <c r="N1348" s="9">
        <v>275.33</v>
      </c>
      <c r="O1348" s="9">
        <v>275.33</v>
      </c>
      <c r="P1348" s="9">
        <v>15294442.630000001</v>
      </c>
      <c r="Q1348" s="9">
        <v>104359649.55</v>
      </c>
      <c r="R1348" s="11">
        <v>-6906653.8200000003</v>
      </c>
      <c r="S1348" s="7"/>
      <c r="T1348" s="7"/>
      <c r="U1348" s="7"/>
      <c r="V1348" s="7"/>
      <c r="W1348" s="7"/>
      <c r="X1348" s="7"/>
    </row>
    <row r="1349" spans="1:24" x14ac:dyDescent="0.2">
      <c r="A1349" s="8">
        <v>43388.518750000003</v>
      </c>
      <c r="B1349" s="9">
        <v>275.37</v>
      </c>
      <c r="C1349" s="9">
        <v>275.49</v>
      </c>
      <c r="D1349" s="9">
        <v>275.32</v>
      </c>
      <c r="E1349" s="9">
        <v>275.48</v>
      </c>
      <c r="F1349" s="10">
        <v>112600</v>
      </c>
      <c r="G1349" s="9">
        <v>31013234</v>
      </c>
      <c r="H1349" s="21">
        <v>202.7</v>
      </c>
      <c r="I1349" s="21">
        <v>202.78</v>
      </c>
      <c r="J1349" s="27">
        <v>0.08</v>
      </c>
      <c r="K1349" s="6"/>
      <c r="L1349" s="6"/>
      <c r="M1349" s="6"/>
      <c r="N1349" s="9">
        <v>275.44</v>
      </c>
      <c r="O1349" s="9">
        <v>275.43</v>
      </c>
      <c r="P1349" s="9">
        <v>31014825.5</v>
      </c>
      <c r="Q1349" s="9">
        <v>104358058.05</v>
      </c>
      <c r="R1349" s="11">
        <v>-6908245.3200000003</v>
      </c>
      <c r="S1349" s="7"/>
      <c r="T1349" s="7"/>
      <c r="U1349" s="7"/>
      <c r="V1349" s="7"/>
      <c r="W1349" s="7"/>
      <c r="X1349" s="7"/>
    </row>
    <row r="1350" spans="1:24" x14ac:dyDescent="0.2">
      <c r="A1350" s="8">
        <v>43388.519444444442</v>
      </c>
      <c r="B1350" s="9">
        <v>275.49</v>
      </c>
      <c r="C1350" s="9">
        <v>275.55</v>
      </c>
      <c r="D1350" s="9">
        <v>275.43</v>
      </c>
      <c r="E1350" s="9">
        <v>275.45999999999998</v>
      </c>
      <c r="F1350" s="10">
        <v>122350</v>
      </c>
      <c r="G1350" s="9">
        <v>33704424</v>
      </c>
      <c r="H1350" s="21">
        <v>108.66</v>
      </c>
      <c r="I1350" s="21">
        <v>108.68</v>
      </c>
      <c r="J1350" s="28">
        <v>0.02</v>
      </c>
      <c r="K1350" s="6"/>
      <c r="L1350" s="6"/>
      <c r="M1350" s="6"/>
      <c r="N1350" s="9">
        <v>275.48</v>
      </c>
      <c r="O1350" s="9">
        <v>275.48</v>
      </c>
      <c r="P1350" s="9">
        <v>33704366.25</v>
      </c>
      <c r="Q1350" s="9">
        <v>104358115.8</v>
      </c>
      <c r="R1350" s="11">
        <v>-6908187.5700000003</v>
      </c>
      <c r="S1350" s="7"/>
      <c r="T1350" s="7"/>
      <c r="U1350" s="7"/>
      <c r="V1350" s="7"/>
      <c r="W1350" s="7"/>
      <c r="X1350" s="7"/>
    </row>
    <row r="1351" spans="1:24" x14ac:dyDescent="0.2">
      <c r="A1351" s="8">
        <v>43388.520138888889</v>
      </c>
      <c r="B1351" s="9">
        <v>275.45999999999998</v>
      </c>
      <c r="C1351" s="9">
        <v>275.47000000000003</v>
      </c>
      <c r="D1351" s="9">
        <v>275.39</v>
      </c>
      <c r="E1351" s="9">
        <v>275.45</v>
      </c>
      <c r="F1351" s="10">
        <v>37650</v>
      </c>
      <c r="G1351" s="9">
        <v>10370466</v>
      </c>
      <c r="H1351" s="21">
        <v>30.77</v>
      </c>
      <c r="I1351" s="21">
        <v>30.77</v>
      </c>
      <c r="J1351" s="28">
        <v>0</v>
      </c>
      <c r="K1351" s="6"/>
      <c r="L1351" s="6"/>
      <c r="M1351" s="6"/>
      <c r="N1351" s="9">
        <v>275.44</v>
      </c>
      <c r="O1351" s="9">
        <v>275.44</v>
      </c>
      <c r="P1351" s="9">
        <v>10370316</v>
      </c>
      <c r="Q1351" s="9">
        <v>104358265.8</v>
      </c>
      <c r="R1351" s="11">
        <v>-6908037.5700000003</v>
      </c>
      <c r="S1351" s="7"/>
      <c r="T1351" s="7"/>
      <c r="U1351" s="7"/>
      <c r="V1351" s="7"/>
      <c r="W1351" s="7"/>
      <c r="X1351" s="7"/>
    </row>
    <row r="1352" spans="1:24" x14ac:dyDescent="0.2">
      <c r="A1352" s="8">
        <v>43388.520833333336</v>
      </c>
      <c r="B1352" s="9">
        <v>275.45</v>
      </c>
      <c r="C1352" s="9">
        <v>275.52999999999997</v>
      </c>
      <c r="D1352" s="9">
        <v>275.41000000000003</v>
      </c>
      <c r="E1352" s="9">
        <v>275.42</v>
      </c>
      <c r="F1352" s="10">
        <v>63450</v>
      </c>
      <c r="G1352" s="9">
        <v>17476412</v>
      </c>
      <c r="H1352" s="21">
        <v>168.53</v>
      </c>
      <c r="I1352" s="21">
        <v>168.52</v>
      </c>
      <c r="J1352" s="28">
        <v>0</v>
      </c>
      <c r="K1352" s="6"/>
      <c r="L1352" s="6"/>
      <c r="M1352" s="6"/>
      <c r="N1352" s="9">
        <v>275.45</v>
      </c>
      <c r="O1352" s="9">
        <v>275.44</v>
      </c>
      <c r="P1352" s="9">
        <v>17476985.25</v>
      </c>
      <c r="Q1352" s="9">
        <v>104357692.55</v>
      </c>
      <c r="R1352" s="11">
        <v>-6908610.8200000003</v>
      </c>
      <c r="S1352" s="7"/>
      <c r="T1352" s="7"/>
      <c r="U1352" s="7"/>
      <c r="V1352" s="7"/>
      <c r="W1352" s="7"/>
      <c r="X1352" s="7"/>
    </row>
    <row r="1353" spans="1:24" x14ac:dyDescent="0.2">
      <c r="A1353" s="8">
        <v>43388.521527777775</v>
      </c>
      <c r="B1353" s="9">
        <v>275.42</v>
      </c>
      <c r="C1353" s="9">
        <v>275.45999999999998</v>
      </c>
      <c r="D1353" s="9">
        <v>275.33999999999997</v>
      </c>
      <c r="E1353" s="9">
        <v>275.35000000000002</v>
      </c>
      <c r="F1353" s="10">
        <v>48510</v>
      </c>
      <c r="G1353" s="9">
        <v>13358570</v>
      </c>
      <c r="H1353" s="21">
        <v>76.45</v>
      </c>
      <c r="I1353" s="21">
        <v>76.44</v>
      </c>
      <c r="J1353" s="28">
        <v>0.02</v>
      </c>
      <c r="K1353" s="6"/>
      <c r="L1353" s="6"/>
      <c r="M1353" s="6"/>
      <c r="N1353" s="9">
        <v>275.38</v>
      </c>
      <c r="O1353" s="9">
        <v>275.38</v>
      </c>
      <c r="P1353" s="9">
        <v>13358441.25</v>
      </c>
      <c r="Q1353" s="9">
        <v>104357821.3</v>
      </c>
      <c r="R1353" s="11">
        <v>-6908482.0700000003</v>
      </c>
      <c r="S1353" s="7"/>
      <c r="T1353" s="7"/>
      <c r="U1353" s="7"/>
      <c r="V1353" s="7"/>
      <c r="W1353" s="7"/>
      <c r="X1353" s="7"/>
    </row>
    <row r="1354" spans="1:24" x14ac:dyDescent="0.2">
      <c r="A1354" s="8">
        <v>43388.522222222222</v>
      </c>
      <c r="B1354" s="9">
        <v>275.35000000000002</v>
      </c>
      <c r="C1354" s="9">
        <v>275.62</v>
      </c>
      <c r="D1354" s="9">
        <v>275.35000000000002</v>
      </c>
      <c r="E1354" s="9">
        <v>275.55</v>
      </c>
      <c r="F1354" s="10">
        <v>163810</v>
      </c>
      <c r="G1354" s="9">
        <v>45131296</v>
      </c>
      <c r="H1354" s="21">
        <v>337.68</v>
      </c>
      <c r="I1354" s="21">
        <v>337.85</v>
      </c>
      <c r="J1354" s="38">
        <v>0.16</v>
      </c>
      <c r="K1354" s="6"/>
      <c r="L1354" s="6"/>
      <c r="M1354" s="6"/>
      <c r="N1354" s="9">
        <v>275.52</v>
      </c>
      <c r="O1354" s="9">
        <v>275.51</v>
      </c>
      <c r="P1354" s="9">
        <v>45132521.68</v>
      </c>
      <c r="Q1354" s="9">
        <v>104356595.63</v>
      </c>
      <c r="R1354" s="11">
        <v>-6909707.75</v>
      </c>
      <c r="S1354" s="7"/>
      <c r="T1354" s="7"/>
      <c r="U1354" s="7"/>
      <c r="V1354" s="7"/>
      <c r="W1354" s="7"/>
      <c r="X1354" s="7"/>
    </row>
    <row r="1355" spans="1:24" x14ac:dyDescent="0.2">
      <c r="A1355" s="8">
        <v>43388.522916666669</v>
      </c>
      <c r="B1355" s="9">
        <v>275.56</v>
      </c>
      <c r="C1355" s="9">
        <v>275.77999999999997</v>
      </c>
      <c r="D1355" s="9">
        <v>275.56</v>
      </c>
      <c r="E1355" s="9">
        <v>275.7</v>
      </c>
      <c r="F1355" s="10">
        <v>207390</v>
      </c>
      <c r="G1355" s="9">
        <v>57174376</v>
      </c>
      <c r="H1355" s="21">
        <v>126.6</v>
      </c>
      <c r="I1355" s="21">
        <v>126.68</v>
      </c>
      <c r="J1355" s="27">
        <v>0.08</v>
      </c>
      <c r="K1355" s="6"/>
      <c r="L1355" s="6"/>
      <c r="M1355" s="6"/>
      <c r="N1355" s="9">
        <v>275.69</v>
      </c>
      <c r="O1355" s="9">
        <v>275.69</v>
      </c>
      <c r="P1355" s="9">
        <v>57174312.149999999</v>
      </c>
      <c r="Q1355" s="9">
        <v>104356659.48</v>
      </c>
      <c r="R1355" s="11">
        <v>-6909643.9000000004</v>
      </c>
      <c r="S1355" s="7"/>
      <c r="T1355" s="7"/>
      <c r="U1355" s="7"/>
      <c r="V1355" s="7"/>
      <c r="W1355" s="7"/>
      <c r="X1355" s="7"/>
    </row>
    <row r="1356" spans="1:24" x14ac:dyDescent="0.2">
      <c r="A1356" s="8">
        <v>43388.523611111108</v>
      </c>
      <c r="B1356" s="9">
        <v>275.7</v>
      </c>
      <c r="C1356" s="9">
        <v>275.85000000000002</v>
      </c>
      <c r="D1356" s="9">
        <v>275.67</v>
      </c>
      <c r="E1356" s="9">
        <v>275.81</v>
      </c>
      <c r="F1356" s="10">
        <v>178550</v>
      </c>
      <c r="G1356" s="9">
        <v>49239924</v>
      </c>
      <c r="H1356" s="21">
        <v>86.09</v>
      </c>
      <c r="I1356" s="21">
        <v>86.12</v>
      </c>
      <c r="J1356" s="28">
        <v>0.03</v>
      </c>
      <c r="K1356" s="6"/>
      <c r="L1356" s="6"/>
      <c r="M1356" s="6"/>
      <c r="N1356" s="9">
        <v>275.79000000000002</v>
      </c>
      <c r="O1356" s="9">
        <v>275.77999999999997</v>
      </c>
      <c r="P1356" s="9">
        <v>49241411.75</v>
      </c>
      <c r="Q1356" s="9">
        <v>104355171.73</v>
      </c>
      <c r="R1356" s="11">
        <v>-6911131.6500000004</v>
      </c>
      <c r="S1356" s="7"/>
      <c r="T1356" s="7"/>
      <c r="U1356" s="7"/>
      <c r="V1356" s="7"/>
      <c r="W1356" s="7"/>
      <c r="X1356" s="7"/>
    </row>
    <row r="1357" spans="1:24" x14ac:dyDescent="0.2">
      <c r="A1357" s="8">
        <v>43388.524305555555</v>
      </c>
      <c r="B1357" s="9">
        <v>275.82</v>
      </c>
      <c r="C1357" s="9">
        <v>275.88</v>
      </c>
      <c r="D1357" s="9">
        <v>275.73</v>
      </c>
      <c r="E1357" s="9">
        <v>275.86</v>
      </c>
      <c r="F1357" s="10">
        <v>136050</v>
      </c>
      <c r="G1357" s="9">
        <v>37527144</v>
      </c>
      <c r="H1357" s="21">
        <v>76.2</v>
      </c>
      <c r="I1357" s="21">
        <v>76.209999999999994</v>
      </c>
      <c r="J1357" s="28">
        <v>0.02</v>
      </c>
      <c r="K1357" s="6"/>
      <c r="L1357" s="6"/>
      <c r="M1357" s="6"/>
      <c r="N1357" s="9">
        <v>275.83</v>
      </c>
      <c r="O1357" s="9">
        <v>275.83</v>
      </c>
      <c r="P1357" s="9">
        <v>37527011.630000003</v>
      </c>
      <c r="Q1357" s="9">
        <v>104355304.09999999</v>
      </c>
      <c r="R1357" s="11">
        <v>-6910999.2699999996</v>
      </c>
      <c r="S1357" s="7"/>
      <c r="T1357" s="7"/>
      <c r="U1357" s="7"/>
      <c r="V1357" s="7"/>
      <c r="W1357" s="7"/>
      <c r="X1357" s="7"/>
    </row>
    <row r="1358" spans="1:24" x14ac:dyDescent="0.2">
      <c r="A1358" s="8">
        <v>43388.525000000001</v>
      </c>
      <c r="B1358" s="9">
        <v>275.85000000000002</v>
      </c>
      <c r="C1358" s="9">
        <v>275.94</v>
      </c>
      <c r="D1358" s="9">
        <v>275.68</v>
      </c>
      <c r="E1358" s="9">
        <v>275.85000000000002</v>
      </c>
      <c r="F1358" s="10">
        <v>142450</v>
      </c>
      <c r="G1358" s="9">
        <v>39292008</v>
      </c>
      <c r="H1358" s="21">
        <v>104.7</v>
      </c>
      <c r="I1358" s="21">
        <v>104.7</v>
      </c>
      <c r="J1358" s="28">
        <v>0</v>
      </c>
      <c r="K1358" s="6"/>
      <c r="L1358" s="6"/>
      <c r="M1358" s="6"/>
      <c r="N1358" s="9">
        <v>275.83</v>
      </c>
      <c r="O1358" s="9">
        <v>275.83</v>
      </c>
      <c r="P1358" s="9">
        <v>39291983.5</v>
      </c>
      <c r="Q1358" s="9">
        <v>104355328.59999999</v>
      </c>
      <c r="R1358" s="11">
        <v>-6910974.7699999996</v>
      </c>
      <c r="S1358" s="7"/>
      <c r="T1358" s="7"/>
      <c r="U1358" s="7"/>
      <c r="V1358" s="7"/>
      <c r="W1358" s="7"/>
      <c r="X1358" s="7"/>
    </row>
    <row r="1359" spans="1:24" x14ac:dyDescent="0.2">
      <c r="A1359" s="8">
        <v>43388.525694444441</v>
      </c>
      <c r="B1359" s="9">
        <v>275.85000000000002</v>
      </c>
      <c r="C1359" s="9">
        <v>275.86</v>
      </c>
      <c r="D1359" s="9">
        <v>275.74</v>
      </c>
      <c r="E1359" s="9">
        <v>275.76</v>
      </c>
      <c r="F1359" s="10">
        <v>86130</v>
      </c>
      <c r="G1359" s="9">
        <v>23753270</v>
      </c>
      <c r="H1359" s="21">
        <v>60.46</v>
      </c>
      <c r="I1359" s="21">
        <v>60.45</v>
      </c>
      <c r="J1359" s="28">
        <v>0.01</v>
      </c>
      <c r="K1359" s="6"/>
      <c r="L1359" s="6"/>
      <c r="M1359" s="6"/>
      <c r="N1359" s="9">
        <v>275.77999999999997</v>
      </c>
      <c r="O1359" s="9">
        <v>275.77999999999997</v>
      </c>
      <c r="P1359" s="9">
        <v>23752931.399999999</v>
      </c>
      <c r="Q1359" s="9">
        <v>104355667.2</v>
      </c>
      <c r="R1359" s="11">
        <v>-6910636.1699999999</v>
      </c>
      <c r="S1359" s="7"/>
      <c r="T1359" s="7"/>
      <c r="U1359" s="7"/>
      <c r="V1359" s="7"/>
      <c r="W1359" s="7"/>
      <c r="X1359" s="7"/>
    </row>
    <row r="1360" spans="1:24" x14ac:dyDescent="0.2">
      <c r="A1360" s="8">
        <v>43388.526388888888</v>
      </c>
      <c r="B1360" s="9">
        <v>275.76</v>
      </c>
      <c r="C1360" s="9">
        <v>275.85000000000002</v>
      </c>
      <c r="D1360" s="9">
        <v>275.73</v>
      </c>
      <c r="E1360" s="9">
        <v>275.74</v>
      </c>
      <c r="F1360" s="10">
        <v>102660</v>
      </c>
      <c r="G1360" s="9">
        <v>28311444</v>
      </c>
      <c r="H1360" s="21">
        <v>119.19</v>
      </c>
      <c r="I1360" s="21">
        <v>119.19</v>
      </c>
      <c r="J1360" s="28">
        <v>0</v>
      </c>
      <c r="K1360" s="6"/>
      <c r="L1360" s="6"/>
      <c r="M1360" s="6"/>
      <c r="N1360" s="9">
        <v>275.77</v>
      </c>
      <c r="O1360" s="9">
        <v>275.77999999999997</v>
      </c>
      <c r="P1360" s="9">
        <v>28310034.899999999</v>
      </c>
      <c r="Q1360" s="9">
        <v>104357076.3</v>
      </c>
      <c r="R1360" s="11">
        <v>-6909227.0700000003</v>
      </c>
      <c r="S1360" s="7"/>
      <c r="T1360" s="7"/>
      <c r="U1360" s="7"/>
      <c r="V1360" s="7"/>
      <c r="W1360" s="7"/>
      <c r="X1360" s="7"/>
    </row>
    <row r="1361" spans="1:24" x14ac:dyDescent="0.2">
      <c r="A1361" s="8">
        <v>43388.527083333334</v>
      </c>
      <c r="B1361" s="9">
        <v>275.75</v>
      </c>
      <c r="C1361" s="9">
        <v>275.86</v>
      </c>
      <c r="D1361" s="9">
        <v>275.7</v>
      </c>
      <c r="E1361" s="9">
        <v>275.77</v>
      </c>
      <c r="F1361" s="10">
        <v>65560</v>
      </c>
      <c r="G1361" s="9">
        <v>18080152</v>
      </c>
      <c r="H1361" s="21">
        <v>63.86</v>
      </c>
      <c r="I1361" s="21">
        <v>63.86</v>
      </c>
      <c r="J1361" s="28">
        <v>0</v>
      </c>
      <c r="K1361" s="6"/>
      <c r="L1361" s="6"/>
      <c r="M1361" s="6"/>
      <c r="N1361" s="9">
        <v>275.77999999999997</v>
      </c>
      <c r="O1361" s="9">
        <v>275.77999999999997</v>
      </c>
      <c r="P1361" s="9">
        <v>18079809</v>
      </c>
      <c r="Q1361" s="9">
        <v>104357419.3</v>
      </c>
      <c r="R1361" s="11">
        <v>-6908884.0700000003</v>
      </c>
      <c r="S1361" s="7"/>
      <c r="T1361" s="7"/>
      <c r="U1361" s="7"/>
      <c r="V1361" s="7"/>
      <c r="W1361" s="7"/>
      <c r="X1361" s="7"/>
    </row>
    <row r="1362" spans="1:24" x14ac:dyDescent="0.2">
      <c r="A1362" s="8">
        <v>43388.527777777781</v>
      </c>
      <c r="B1362" s="9">
        <v>275.77999999999997</v>
      </c>
      <c r="C1362" s="9">
        <v>275.85000000000002</v>
      </c>
      <c r="D1362" s="9">
        <v>275.72000000000003</v>
      </c>
      <c r="E1362" s="9">
        <v>275.72000000000003</v>
      </c>
      <c r="F1362" s="10">
        <v>75820</v>
      </c>
      <c r="G1362" s="9">
        <v>20908376</v>
      </c>
      <c r="H1362" s="21">
        <v>115.65</v>
      </c>
      <c r="I1362" s="21">
        <v>115.64</v>
      </c>
      <c r="J1362" s="28">
        <v>0.01</v>
      </c>
      <c r="K1362" s="6"/>
      <c r="L1362" s="6"/>
      <c r="M1362" s="6"/>
      <c r="N1362" s="9">
        <v>275.75</v>
      </c>
      <c r="O1362" s="9">
        <v>275.76</v>
      </c>
      <c r="P1362" s="9">
        <v>20907554.550000001</v>
      </c>
      <c r="Q1362" s="9">
        <v>104358240.75</v>
      </c>
      <c r="R1362" s="11">
        <v>-6908062.6200000001</v>
      </c>
      <c r="S1362" s="7"/>
      <c r="T1362" s="7"/>
      <c r="U1362" s="7"/>
      <c r="V1362" s="7"/>
      <c r="W1362" s="7"/>
      <c r="X1362" s="7"/>
    </row>
    <row r="1363" spans="1:24" x14ac:dyDescent="0.2">
      <c r="A1363" s="8">
        <v>43388.52847222222</v>
      </c>
      <c r="B1363" s="9">
        <v>275.70999999999998</v>
      </c>
      <c r="C1363" s="9">
        <v>275.8</v>
      </c>
      <c r="D1363" s="9">
        <v>275.63</v>
      </c>
      <c r="E1363" s="9">
        <v>275.63</v>
      </c>
      <c r="F1363" s="10">
        <v>83980</v>
      </c>
      <c r="G1363" s="9">
        <v>23151964</v>
      </c>
      <c r="H1363" s="21">
        <v>110.76</v>
      </c>
      <c r="I1363" s="21">
        <v>110.73</v>
      </c>
      <c r="J1363" s="28">
        <v>0.03</v>
      </c>
      <c r="K1363" s="6"/>
      <c r="L1363" s="6"/>
      <c r="M1363" s="6"/>
      <c r="N1363" s="9">
        <v>275.67</v>
      </c>
      <c r="O1363" s="9">
        <v>275.68</v>
      </c>
      <c r="P1363" s="9">
        <v>23150976.550000001</v>
      </c>
      <c r="Q1363" s="9">
        <v>104359228.2</v>
      </c>
      <c r="R1363" s="11">
        <v>-6907075.1699999999</v>
      </c>
      <c r="S1363" s="7"/>
      <c r="T1363" s="7"/>
      <c r="U1363" s="7"/>
      <c r="V1363" s="7"/>
      <c r="W1363" s="7"/>
      <c r="X1363" s="7"/>
    </row>
    <row r="1364" spans="1:24" x14ac:dyDescent="0.2">
      <c r="A1364" s="8">
        <v>43388.529166666667</v>
      </c>
      <c r="B1364" s="9">
        <v>275.64</v>
      </c>
      <c r="C1364" s="9">
        <v>275.73</v>
      </c>
      <c r="D1364" s="9">
        <v>275.61</v>
      </c>
      <c r="E1364" s="9">
        <v>275.61</v>
      </c>
      <c r="F1364" s="10">
        <v>107050</v>
      </c>
      <c r="G1364" s="9">
        <v>29508600</v>
      </c>
      <c r="H1364" s="21">
        <v>127.47</v>
      </c>
      <c r="I1364" s="21">
        <v>127.46</v>
      </c>
      <c r="J1364" s="28">
        <v>0.01</v>
      </c>
      <c r="K1364" s="6"/>
      <c r="L1364" s="6"/>
      <c r="M1364" s="6"/>
      <c r="N1364" s="9">
        <v>275.64</v>
      </c>
      <c r="O1364" s="9">
        <v>275.64999999999998</v>
      </c>
      <c r="P1364" s="9">
        <v>29507262</v>
      </c>
      <c r="Q1364" s="9">
        <v>104360566.2</v>
      </c>
      <c r="R1364" s="11">
        <v>-6905737.1699999999</v>
      </c>
      <c r="S1364" s="7"/>
      <c r="T1364" s="7"/>
      <c r="U1364" s="7"/>
      <c r="V1364" s="7"/>
      <c r="W1364" s="7"/>
      <c r="X1364" s="7"/>
    </row>
    <row r="1365" spans="1:24" x14ac:dyDescent="0.2">
      <c r="A1365" s="8">
        <v>43388.529861111114</v>
      </c>
      <c r="B1365" s="9">
        <v>275.62</v>
      </c>
      <c r="C1365" s="9">
        <v>275.67</v>
      </c>
      <c r="D1365" s="9">
        <v>275.51</v>
      </c>
      <c r="E1365" s="9">
        <v>275.61</v>
      </c>
      <c r="F1365" s="10">
        <v>144450</v>
      </c>
      <c r="G1365" s="9">
        <v>39810984</v>
      </c>
      <c r="H1365" s="21">
        <v>134.94</v>
      </c>
      <c r="I1365" s="21">
        <v>134.91</v>
      </c>
      <c r="J1365" s="28">
        <v>0.02</v>
      </c>
      <c r="K1365" s="6"/>
      <c r="L1365" s="6"/>
      <c r="M1365" s="6"/>
      <c r="N1365" s="9">
        <v>275.60000000000002</v>
      </c>
      <c r="O1365" s="9">
        <v>275.60000000000002</v>
      </c>
      <c r="P1365" s="9">
        <v>39810420</v>
      </c>
      <c r="Q1365" s="9">
        <v>104361130.2</v>
      </c>
      <c r="R1365" s="11">
        <v>-6905173.1699999999</v>
      </c>
      <c r="S1365" s="7"/>
      <c r="T1365" s="7"/>
      <c r="U1365" s="7"/>
      <c r="V1365" s="7"/>
      <c r="W1365" s="7"/>
      <c r="X1365" s="7"/>
    </row>
    <row r="1366" spans="1:24" x14ac:dyDescent="0.2">
      <c r="A1366" s="8">
        <v>43388.530555555553</v>
      </c>
      <c r="B1366" s="9">
        <v>275.62</v>
      </c>
      <c r="C1366" s="9">
        <v>275.70999999999998</v>
      </c>
      <c r="D1366" s="9">
        <v>275.61</v>
      </c>
      <c r="E1366" s="9">
        <v>275.70999999999998</v>
      </c>
      <c r="F1366" s="10">
        <v>59760</v>
      </c>
      <c r="G1366" s="9">
        <v>16475562</v>
      </c>
      <c r="H1366" s="21">
        <v>41.37</v>
      </c>
      <c r="I1366" s="21">
        <v>41.38</v>
      </c>
      <c r="J1366" s="28">
        <v>0.01</v>
      </c>
      <c r="K1366" s="6"/>
      <c r="L1366" s="6"/>
      <c r="M1366" s="6"/>
      <c r="N1366" s="9">
        <v>275.69</v>
      </c>
      <c r="O1366" s="9">
        <v>275.7</v>
      </c>
      <c r="P1366" s="9">
        <v>16474935.6</v>
      </c>
      <c r="Q1366" s="9">
        <v>104361756.59999999</v>
      </c>
      <c r="R1366" s="11">
        <v>-6904546.7699999996</v>
      </c>
      <c r="S1366" s="7"/>
      <c r="T1366" s="7"/>
      <c r="U1366" s="7"/>
      <c r="V1366" s="7"/>
      <c r="W1366" s="7"/>
      <c r="X1366" s="7"/>
    </row>
    <row r="1367" spans="1:24" x14ac:dyDescent="0.2">
      <c r="A1367" s="8">
        <v>43388.53125</v>
      </c>
      <c r="B1367" s="9">
        <v>275.70999999999998</v>
      </c>
      <c r="C1367" s="9">
        <v>275.8</v>
      </c>
      <c r="D1367" s="9">
        <v>275.69</v>
      </c>
      <c r="E1367" s="9">
        <v>275.76</v>
      </c>
      <c r="F1367" s="10">
        <v>67310</v>
      </c>
      <c r="G1367" s="9">
        <v>18559954</v>
      </c>
      <c r="H1367" s="21">
        <v>112.63</v>
      </c>
      <c r="I1367" s="21">
        <v>112.65</v>
      </c>
      <c r="J1367" s="28">
        <v>0.02</v>
      </c>
      <c r="K1367" s="6"/>
      <c r="L1367" s="6"/>
      <c r="M1367" s="6"/>
      <c r="N1367" s="9">
        <v>275.75</v>
      </c>
      <c r="O1367" s="9">
        <v>275.74</v>
      </c>
      <c r="P1367" s="9">
        <v>18560900.780000001</v>
      </c>
      <c r="Q1367" s="9">
        <v>104360809.83</v>
      </c>
      <c r="R1367" s="11">
        <v>-6905493.5499999998</v>
      </c>
      <c r="S1367" s="7"/>
      <c r="T1367" s="7"/>
      <c r="U1367" s="7"/>
      <c r="V1367" s="7"/>
      <c r="W1367" s="7"/>
      <c r="X1367" s="7"/>
    </row>
    <row r="1368" spans="1:24" x14ac:dyDescent="0.2">
      <c r="A1368" s="8">
        <v>43388.531944444447</v>
      </c>
      <c r="B1368" s="9">
        <v>275.76</v>
      </c>
      <c r="C1368" s="9">
        <v>275.85000000000002</v>
      </c>
      <c r="D1368" s="9">
        <v>275.52999999999997</v>
      </c>
      <c r="E1368" s="9">
        <v>275.57</v>
      </c>
      <c r="F1368" s="10">
        <v>257830</v>
      </c>
      <c r="G1368" s="9">
        <v>71070008</v>
      </c>
      <c r="H1368" s="21">
        <v>383.05</v>
      </c>
      <c r="I1368" s="21">
        <v>382.92</v>
      </c>
      <c r="J1368" s="24">
        <v>0.13</v>
      </c>
      <c r="K1368" s="6"/>
      <c r="L1368" s="6"/>
      <c r="M1368" s="6"/>
      <c r="N1368" s="9">
        <v>275.63</v>
      </c>
      <c r="O1368" s="9">
        <v>275.64999999999998</v>
      </c>
      <c r="P1368" s="9">
        <v>71065682.900000006</v>
      </c>
      <c r="Q1368" s="9">
        <v>104365134.93000001</v>
      </c>
      <c r="R1368" s="11">
        <v>-6901168.4500000002</v>
      </c>
      <c r="S1368" s="7"/>
      <c r="T1368" s="7"/>
      <c r="U1368" s="7"/>
      <c r="V1368" s="7"/>
      <c r="W1368" s="7"/>
      <c r="X1368" s="7"/>
    </row>
    <row r="1369" spans="1:24" x14ac:dyDescent="0.2">
      <c r="A1369" s="8">
        <v>43388.532638888886</v>
      </c>
      <c r="B1369" s="9">
        <v>275.57</v>
      </c>
      <c r="C1369" s="9">
        <v>275.7</v>
      </c>
      <c r="D1369" s="9">
        <v>275.56</v>
      </c>
      <c r="E1369" s="9">
        <v>275.66000000000003</v>
      </c>
      <c r="F1369" s="10">
        <v>44970</v>
      </c>
      <c r="G1369" s="9">
        <v>12394429</v>
      </c>
      <c r="H1369" s="21">
        <v>17.440000000000001</v>
      </c>
      <c r="I1369" s="21">
        <v>17.440000000000001</v>
      </c>
      <c r="J1369" s="28">
        <v>0</v>
      </c>
      <c r="K1369" s="6"/>
      <c r="L1369" s="6"/>
      <c r="M1369" s="6"/>
      <c r="N1369" s="9">
        <v>275.64999999999998</v>
      </c>
      <c r="O1369" s="9">
        <v>275.62</v>
      </c>
      <c r="P1369" s="9">
        <v>12395755.65</v>
      </c>
      <c r="Q1369" s="9">
        <v>104363808.28</v>
      </c>
      <c r="R1369" s="11">
        <v>-6902495.0999999996</v>
      </c>
      <c r="S1369" s="7"/>
      <c r="T1369" s="7"/>
      <c r="U1369" s="7"/>
      <c r="V1369" s="7"/>
      <c r="W1369" s="7"/>
      <c r="X1369" s="7"/>
    </row>
    <row r="1370" spans="1:24" x14ac:dyDescent="0.2">
      <c r="A1370" s="8">
        <v>43388.533333333333</v>
      </c>
      <c r="B1370" s="9">
        <v>275.67</v>
      </c>
      <c r="C1370" s="9">
        <v>275.83</v>
      </c>
      <c r="D1370" s="9">
        <v>275.62</v>
      </c>
      <c r="E1370" s="9">
        <v>275.82</v>
      </c>
      <c r="F1370" s="10">
        <v>91260</v>
      </c>
      <c r="G1370" s="9">
        <v>25165950</v>
      </c>
      <c r="H1370" s="21">
        <v>202.94</v>
      </c>
      <c r="I1370" s="21">
        <v>203.04</v>
      </c>
      <c r="J1370" s="29">
        <v>0.11</v>
      </c>
      <c r="K1370" s="6"/>
      <c r="L1370" s="6"/>
      <c r="M1370" s="6"/>
      <c r="N1370" s="9">
        <v>275.77</v>
      </c>
      <c r="O1370" s="9">
        <v>275.76</v>
      </c>
      <c r="P1370" s="9">
        <v>25166998.350000001</v>
      </c>
      <c r="Q1370" s="9">
        <v>104362759.93000001</v>
      </c>
      <c r="R1370" s="11">
        <v>-6903543.4500000002</v>
      </c>
      <c r="S1370" s="7"/>
      <c r="T1370" s="7"/>
      <c r="U1370" s="7"/>
      <c r="V1370" s="7"/>
      <c r="W1370" s="7"/>
      <c r="X1370" s="7"/>
    </row>
    <row r="1371" spans="1:24" x14ac:dyDescent="0.2">
      <c r="A1371" s="8">
        <v>43388.53402777778</v>
      </c>
      <c r="B1371" s="9">
        <v>275.83</v>
      </c>
      <c r="C1371" s="9">
        <v>275.94</v>
      </c>
      <c r="D1371" s="9">
        <v>275.81</v>
      </c>
      <c r="E1371" s="9">
        <v>275.86</v>
      </c>
      <c r="F1371" s="10">
        <v>149370</v>
      </c>
      <c r="G1371" s="9">
        <v>41207528</v>
      </c>
      <c r="H1371" s="21">
        <v>163.68</v>
      </c>
      <c r="I1371" s="21">
        <v>163.74</v>
      </c>
      <c r="J1371" s="32">
        <v>7.0000000000000007E-2</v>
      </c>
      <c r="K1371" s="6"/>
      <c r="L1371" s="6"/>
      <c r="M1371" s="6"/>
      <c r="N1371" s="9">
        <v>275.87</v>
      </c>
      <c r="O1371" s="9">
        <v>275.88</v>
      </c>
      <c r="P1371" s="9">
        <v>41206328.479999997</v>
      </c>
      <c r="Q1371" s="9">
        <v>104363959.45</v>
      </c>
      <c r="R1371" s="11">
        <v>-6902343.9199999999</v>
      </c>
      <c r="S1371" s="7"/>
      <c r="T1371" s="7"/>
      <c r="U1371" s="7"/>
      <c r="V1371" s="7"/>
      <c r="W1371" s="7"/>
      <c r="X1371" s="7"/>
    </row>
    <row r="1372" spans="1:24" x14ac:dyDescent="0.2">
      <c r="A1372" s="8">
        <v>43388.534722222219</v>
      </c>
      <c r="B1372" s="9">
        <v>275.86</v>
      </c>
      <c r="C1372" s="9">
        <v>275.89999999999998</v>
      </c>
      <c r="D1372" s="9">
        <v>275.75</v>
      </c>
      <c r="E1372" s="9">
        <v>275.89</v>
      </c>
      <c r="F1372" s="10">
        <v>64020</v>
      </c>
      <c r="G1372" s="9">
        <v>17660904</v>
      </c>
      <c r="H1372" s="21">
        <v>42.86</v>
      </c>
      <c r="I1372" s="21">
        <v>42.86</v>
      </c>
      <c r="J1372" s="28">
        <v>0</v>
      </c>
      <c r="K1372" s="6"/>
      <c r="L1372" s="6"/>
      <c r="M1372" s="6"/>
      <c r="N1372" s="9">
        <v>275.86</v>
      </c>
      <c r="O1372" s="9">
        <v>275.87</v>
      </c>
      <c r="P1372" s="9">
        <v>17660397.149999999</v>
      </c>
      <c r="Q1372" s="9">
        <v>104364466.3</v>
      </c>
      <c r="R1372" s="11">
        <v>-6901837.0700000003</v>
      </c>
      <c r="S1372" s="7"/>
      <c r="T1372" s="7"/>
      <c r="U1372" s="7"/>
      <c r="V1372" s="7"/>
      <c r="W1372" s="7"/>
      <c r="X1372" s="7"/>
    </row>
    <row r="1373" spans="1:24" x14ac:dyDescent="0.2">
      <c r="A1373" s="8">
        <v>43388.535416666666</v>
      </c>
      <c r="B1373" s="9">
        <v>275.89999999999998</v>
      </c>
      <c r="C1373" s="9">
        <v>275.93</v>
      </c>
      <c r="D1373" s="9">
        <v>275.77</v>
      </c>
      <c r="E1373" s="9">
        <v>275.79000000000002</v>
      </c>
      <c r="F1373" s="10">
        <v>73550</v>
      </c>
      <c r="G1373" s="9">
        <v>20286898</v>
      </c>
      <c r="H1373" s="21">
        <v>114.89</v>
      </c>
      <c r="I1373" s="21">
        <v>114.87</v>
      </c>
      <c r="J1373" s="28">
        <v>0.02</v>
      </c>
      <c r="K1373" s="6"/>
      <c r="L1373" s="6"/>
      <c r="M1373" s="6"/>
      <c r="N1373" s="9">
        <v>275.82</v>
      </c>
      <c r="O1373" s="9">
        <v>275.82</v>
      </c>
      <c r="P1373" s="9">
        <v>20286561</v>
      </c>
      <c r="Q1373" s="9">
        <v>104364803.3</v>
      </c>
      <c r="R1373" s="11">
        <v>-6901500.0700000003</v>
      </c>
      <c r="S1373" s="7"/>
      <c r="T1373" s="7"/>
      <c r="U1373" s="7"/>
      <c r="V1373" s="7"/>
      <c r="W1373" s="7"/>
      <c r="X1373" s="7"/>
    </row>
    <row r="1374" spans="1:24" x14ac:dyDescent="0.2">
      <c r="A1374" s="8">
        <v>43388.536111111112</v>
      </c>
      <c r="B1374" s="9">
        <v>275.8</v>
      </c>
      <c r="C1374" s="9">
        <v>276.06</v>
      </c>
      <c r="D1374" s="9">
        <v>275.77</v>
      </c>
      <c r="E1374" s="9">
        <v>275.86</v>
      </c>
      <c r="F1374" s="10">
        <v>292220</v>
      </c>
      <c r="G1374" s="9">
        <v>80622728</v>
      </c>
      <c r="H1374" s="21">
        <v>397.31</v>
      </c>
      <c r="I1374" s="21">
        <v>397.41</v>
      </c>
      <c r="J1374" s="29">
        <v>0.1</v>
      </c>
      <c r="K1374" s="6"/>
      <c r="L1374" s="6"/>
      <c r="M1374" s="6"/>
      <c r="N1374" s="9">
        <v>275.89</v>
      </c>
      <c r="O1374" s="9">
        <v>275.89999999999998</v>
      </c>
      <c r="P1374" s="9">
        <v>80619845.25</v>
      </c>
      <c r="Q1374" s="9">
        <v>104367686.05</v>
      </c>
      <c r="R1374" s="11">
        <v>-6898617.3200000003</v>
      </c>
      <c r="S1374" s="7"/>
      <c r="T1374" s="7"/>
      <c r="U1374" s="7"/>
      <c r="V1374" s="7"/>
      <c r="W1374" s="7"/>
      <c r="X1374" s="7"/>
    </row>
    <row r="1375" spans="1:24" x14ac:dyDescent="0.2">
      <c r="A1375" s="8">
        <v>43388.536805555559</v>
      </c>
      <c r="B1375" s="9">
        <v>275.86</v>
      </c>
      <c r="C1375" s="9">
        <v>275.87</v>
      </c>
      <c r="D1375" s="9">
        <v>275.76</v>
      </c>
      <c r="E1375" s="9">
        <v>275.79000000000002</v>
      </c>
      <c r="F1375" s="10">
        <v>148380</v>
      </c>
      <c r="G1375" s="9">
        <v>40924192</v>
      </c>
      <c r="H1375" s="21">
        <v>50.78</v>
      </c>
      <c r="I1375" s="21">
        <v>50.76</v>
      </c>
      <c r="J1375" s="28">
        <v>0.02</v>
      </c>
      <c r="K1375" s="6"/>
      <c r="L1375" s="6"/>
      <c r="M1375" s="6"/>
      <c r="N1375" s="9">
        <v>275.8</v>
      </c>
      <c r="O1375" s="9">
        <v>275.81</v>
      </c>
      <c r="P1375" s="9">
        <v>40923574.950000003</v>
      </c>
      <c r="Q1375" s="9">
        <v>104368303.09999999</v>
      </c>
      <c r="R1375" s="11">
        <v>-6898000.2699999996</v>
      </c>
      <c r="S1375" s="7"/>
      <c r="T1375" s="7"/>
      <c r="U1375" s="7"/>
      <c r="V1375" s="7"/>
      <c r="W1375" s="7"/>
      <c r="X1375" s="7"/>
    </row>
    <row r="1376" spans="1:24" x14ac:dyDescent="0.2">
      <c r="A1376" s="8">
        <v>43388.537499999999</v>
      </c>
      <c r="B1376" s="9">
        <v>275.79000000000002</v>
      </c>
      <c r="C1376" s="9">
        <v>275.86</v>
      </c>
      <c r="D1376" s="9">
        <v>275.75</v>
      </c>
      <c r="E1376" s="9">
        <v>275.83</v>
      </c>
      <c r="F1376" s="10">
        <v>88680</v>
      </c>
      <c r="G1376" s="9">
        <v>24459678</v>
      </c>
      <c r="H1376" s="21">
        <v>59.77</v>
      </c>
      <c r="I1376" s="21">
        <v>59.77</v>
      </c>
      <c r="J1376" s="28">
        <v>0</v>
      </c>
      <c r="K1376" s="6"/>
      <c r="L1376" s="6"/>
      <c r="M1376" s="6"/>
      <c r="N1376" s="9">
        <v>275.82</v>
      </c>
      <c r="O1376" s="9">
        <v>275.82</v>
      </c>
      <c r="P1376" s="9">
        <v>24459495.899999999</v>
      </c>
      <c r="Q1376" s="9">
        <v>104368485.2</v>
      </c>
      <c r="R1376" s="11">
        <v>-6897818.1699999999</v>
      </c>
      <c r="S1376" s="7"/>
      <c r="T1376" s="7"/>
      <c r="U1376" s="7"/>
      <c r="V1376" s="7"/>
      <c r="W1376" s="7"/>
      <c r="X1376" s="7"/>
    </row>
    <row r="1377" spans="1:24" x14ac:dyDescent="0.2">
      <c r="A1377" s="8">
        <v>43388.538194444445</v>
      </c>
      <c r="B1377" s="9">
        <v>275.83</v>
      </c>
      <c r="C1377" s="9">
        <v>275.87</v>
      </c>
      <c r="D1377" s="9">
        <v>275.79000000000002</v>
      </c>
      <c r="E1377" s="9">
        <v>275.83</v>
      </c>
      <c r="F1377" s="10">
        <v>46040</v>
      </c>
      <c r="G1377" s="9">
        <v>12700240</v>
      </c>
      <c r="H1377" s="21">
        <v>51.92</v>
      </c>
      <c r="I1377" s="21">
        <v>51.92</v>
      </c>
      <c r="J1377" s="28">
        <v>0.01</v>
      </c>
      <c r="K1377" s="6"/>
      <c r="L1377" s="6"/>
      <c r="M1377" s="6"/>
      <c r="N1377" s="9">
        <v>275.83</v>
      </c>
      <c r="O1377" s="9">
        <v>275.85000000000002</v>
      </c>
      <c r="P1377" s="9">
        <v>12699213.199999999</v>
      </c>
      <c r="Q1377" s="9">
        <v>104369512</v>
      </c>
      <c r="R1377" s="11">
        <v>-6896791.3700000001</v>
      </c>
      <c r="S1377" s="7"/>
      <c r="T1377" s="7"/>
      <c r="U1377" s="7"/>
      <c r="V1377" s="7"/>
      <c r="W1377" s="7"/>
      <c r="X1377" s="7"/>
    </row>
    <row r="1378" spans="1:24" x14ac:dyDescent="0.2">
      <c r="A1378" s="8">
        <v>43388.538888888892</v>
      </c>
      <c r="B1378" s="9">
        <v>275.83</v>
      </c>
      <c r="C1378" s="9">
        <v>275.91000000000003</v>
      </c>
      <c r="D1378" s="9">
        <v>275.82</v>
      </c>
      <c r="E1378" s="9">
        <v>275.88</v>
      </c>
      <c r="F1378" s="10">
        <v>59630</v>
      </c>
      <c r="G1378" s="9">
        <v>16451231</v>
      </c>
      <c r="H1378" s="21">
        <v>129.52000000000001</v>
      </c>
      <c r="I1378" s="21">
        <v>129.53</v>
      </c>
      <c r="J1378" s="28">
        <v>0.02</v>
      </c>
      <c r="K1378" s="6"/>
      <c r="L1378" s="6"/>
      <c r="M1378" s="6"/>
      <c r="N1378" s="9">
        <v>275.87</v>
      </c>
      <c r="O1378" s="9">
        <v>275.89</v>
      </c>
      <c r="P1378" s="9">
        <v>16450277.18</v>
      </c>
      <c r="Q1378" s="9">
        <v>104370465.83</v>
      </c>
      <c r="R1378" s="11">
        <v>-6895837.5499999998</v>
      </c>
      <c r="S1378" s="7"/>
      <c r="T1378" s="7"/>
      <c r="U1378" s="7"/>
      <c r="V1378" s="7"/>
      <c r="W1378" s="7"/>
      <c r="X1378" s="7"/>
    </row>
    <row r="1379" spans="1:24" x14ac:dyDescent="0.2">
      <c r="A1379" s="8">
        <v>43388.539583333331</v>
      </c>
      <c r="B1379" s="9">
        <v>275.89999999999998</v>
      </c>
      <c r="C1379" s="9">
        <v>275.95</v>
      </c>
      <c r="D1379" s="9">
        <v>275.7</v>
      </c>
      <c r="E1379" s="9">
        <v>275.72000000000003</v>
      </c>
      <c r="F1379" s="10">
        <v>116550</v>
      </c>
      <c r="G1379" s="9">
        <v>32144742</v>
      </c>
      <c r="H1379" s="21">
        <v>195.46</v>
      </c>
      <c r="I1379" s="21">
        <v>195.39</v>
      </c>
      <c r="J1379" s="26">
        <v>0.06</v>
      </c>
      <c r="K1379" s="6"/>
      <c r="L1379" s="6"/>
      <c r="M1379" s="6"/>
      <c r="N1379" s="9">
        <v>275.77</v>
      </c>
      <c r="O1379" s="9">
        <v>275.8</v>
      </c>
      <c r="P1379" s="9">
        <v>32141284.879999999</v>
      </c>
      <c r="Q1379" s="9">
        <v>104373922.95</v>
      </c>
      <c r="R1379" s="11">
        <v>-6892380.4199999999</v>
      </c>
      <c r="S1379" s="7"/>
      <c r="T1379" s="7"/>
      <c r="U1379" s="7"/>
      <c r="V1379" s="7"/>
      <c r="W1379" s="7"/>
      <c r="X1379" s="7"/>
    </row>
    <row r="1380" spans="1:24" x14ac:dyDescent="0.2">
      <c r="A1380" s="8">
        <v>43388.540277777778</v>
      </c>
      <c r="B1380" s="9">
        <v>275.72000000000003</v>
      </c>
      <c r="C1380" s="9">
        <v>275.83</v>
      </c>
      <c r="D1380" s="9">
        <v>275.68</v>
      </c>
      <c r="E1380" s="9">
        <v>275.79000000000002</v>
      </c>
      <c r="F1380" s="10">
        <v>111030</v>
      </c>
      <c r="G1380" s="9">
        <v>30617266</v>
      </c>
      <c r="H1380" s="21">
        <v>95.26</v>
      </c>
      <c r="I1380" s="21">
        <v>95.25</v>
      </c>
      <c r="J1380" s="28">
        <v>0.02</v>
      </c>
      <c r="K1380" s="6"/>
      <c r="L1380" s="6"/>
      <c r="M1380" s="6"/>
      <c r="N1380" s="9">
        <v>275.77</v>
      </c>
      <c r="O1380" s="9">
        <v>275.76</v>
      </c>
      <c r="P1380" s="9">
        <v>30619020.68</v>
      </c>
      <c r="Q1380" s="9">
        <v>104372168.28</v>
      </c>
      <c r="R1380" s="11">
        <v>-6894135.0999999996</v>
      </c>
      <c r="S1380" s="7"/>
      <c r="T1380" s="7"/>
      <c r="U1380" s="7"/>
      <c r="V1380" s="7"/>
      <c r="W1380" s="7"/>
      <c r="X1380" s="7"/>
    </row>
    <row r="1381" spans="1:24" x14ac:dyDescent="0.2">
      <c r="A1381" s="8">
        <v>43388.540972222225</v>
      </c>
      <c r="B1381" s="9">
        <v>275.79000000000002</v>
      </c>
      <c r="C1381" s="9">
        <v>275.81</v>
      </c>
      <c r="D1381" s="9">
        <v>275.69</v>
      </c>
      <c r="E1381" s="9">
        <v>275.75</v>
      </c>
      <c r="F1381" s="10">
        <v>39560</v>
      </c>
      <c r="G1381" s="9">
        <v>10909222</v>
      </c>
      <c r="H1381" s="21">
        <v>35.630000000000003</v>
      </c>
      <c r="I1381" s="21">
        <v>35.630000000000003</v>
      </c>
      <c r="J1381" s="28">
        <v>0</v>
      </c>
      <c r="K1381" s="6"/>
      <c r="L1381" s="6"/>
      <c r="M1381" s="6"/>
      <c r="N1381" s="9">
        <v>275.75</v>
      </c>
      <c r="O1381" s="9">
        <v>275.76</v>
      </c>
      <c r="P1381" s="9">
        <v>10908670</v>
      </c>
      <c r="Q1381" s="9">
        <v>104372720.28</v>
      </c>
      <c r="R1381" s="11">
        <v>-6893583.0999999996</v>
      </c>
      <c r="S1381" s="7"/>
      <c r="T1381" s="7"/>
      <c r="U1381" s="7"/>
      <c r="V1381" s="7"/>
      <c r="W1381" s="7"/>
      <c r="X1381" s="7"/>
    </row>
    <row r="1382" spans="1:24" x14ac:dyDescent="0.2">
      <c r="A1382" s="8">
        <v>43388.541666666664</v>
      </c>
      <c r="B1382" s="9">
        <v>275.75</v>
      </c>
      <c r="C1382" s="9">
        <v>275.92</v>
      </c>
      <c r="D1382" s="9">
        <v>275.75</v>
      </c>
      <c r="E1382" s="9">
        <v>275.85000000000002</v>
      </c>
      <c r="F1382" s="10">
        <v>82680</v>
      </c>
      <c r="G1382" s="9">
        <v>22807830</v>
      </c>
      <c r="H1382" s="21">
        <v>209</v>
      </c>
      <c r="I1382" s="21">
        <v>209.07</v>
      </c>
      <c r="J1382" s="32">
        <v>7.0000000000000007E-2</v>
      </c>
      <c r="K1382" s="6"/>
      <c r="L1382" s="6"/>
      <c r="M1382" s="6"/>
      <c r="N1382" s="9">
        <v>275.83999999999997</v>
      </c>
      <c r="O1382" s="9">
        <v>275.86</v>
      </c>
      <c r="P1382" s="9">
        <v>22806657.899999999</v>
      </c>
      <c r="Q1382" s="9">
        <v>104373892.38</v>
      </c>
      <c r="R1382" s="11">
        <v>-6892411</v>
      </c>
      <c r="S1382" s="7"/>
      <c r="T1382" s="7"/>
      <c r="U1382" s="7"/>
      <c r="V1382" s="7"/>
      <c r="W1382" s="7"/>
      <c r="X1382" s="7"/>
    </row>
    <row r="1383" spans="1:24" x14ac:dyDescent="0.2">
      <c r="A1383" s="8">
        <v>43388.542361111111</v>
      </c>
      <c r="B1383" s="9">
        <v>275.85000000000002</v>
      </c>
      <c r="C1383" s="9">
        <v>275.89</v>
      </c>
      <c r="D1383" s="9">
        <v>275.70999999999998</v>
      </c>
      <c r="E1383" s="9">
        <v>275.89</v>
      </c>
      <c r="F1383" s="10">
        <v>98720</v>
      </c>
      <c r="G1383" s="9">
        <v>27229384</v>
      </c>
      <c r="H1383" s="21">
        <v>119.4</v>
      </c>
      <c r="I1383" s="21">
        <v>119.39</v>
      </c>
      <c r="J1383" s="28">
        <v>0.01</v>
      </c>
      <c r="K1383" s="6"/>
      <c r="L1383" s="6"/>
      <c r="M1383" s="6"/>
      <c r="N1383" s="9">
        <v>275.85000000000002</v>
      </c>
      <c r="O1383" s="9">
        <v>275.82</v>
      </c>
      <c r="P1383" s="9">
        <v>27231418.399999999</v>
      </c>
      <c r="Q1383" s="9">
        <v>104371857.98</v>
      </c>
      <c r="R1383" s="11">
        <v>-6894445.4000000004</v>
      </c>
      <c r="S1383" s="7"/>
      <c r="T1383" s="7"/>
      <c r="U1383" s="7"/>
      <c r="V1383" s="7"/>
      <c r="W1383" s="7"/>
      <c r="X1383" s="7"/>
    </row>
    <row r="1384" spans="1:24" x14ac:dyDescent="0.2">
      <c r="A1384" s="8">
        <v>43388.543055555558</v>
      </c>
      <c r="B1384" s="9">
        <v>275.88</v>
      </c>
      <c r="C1384" s="9">
        <v>275.89999999999998</v>
      </c>
      <c r="D1384" s="9">
        <v>275.79000000000002</v>
      </c>
      <c r="E1384" s="9">
        <v>275.89999999999998</v>
      </c>
      <c r="F1384" s="10">
        <v>93520</v>
      </c>
      <c r="G1384" s="9">
        <v>25799180</v>
      </c>
      <c r="H1384" s="21">
        <v>94.73</v>
      </c>
      <c r="I1384" s="21">
        <v>94.75</v>
      </c>
      <c r="J1384" s="28">
        <v>0.01</v>
      </c>
      <c r="K1384" s="6"/>
      <c r="L1384" s="6"/>
      <c r="M1384" s="6"/>
      <c r="N1384" s="9">
        <v>275.87</v>
      </c>
      <c r="O1384" s="9">
        <v>275.87</v>
      </c>
      <c r="P1384" s="9">
        <v>25799596.199999999</v>
      </c>
      <c r="Q1384" s="9">
        <v>104371441.78</v>
      </c>
      <c r="R1384" s="11">
        <v>-6894861.5999999996</v>
      </c>
      <c r="S1384" s="7"/>
      <c r="T1384" s="7"/>
      <c r="U1384" s="7"/>
      <c r="V1384" s="7"/>
      <c r="W1384" s="7"/>
      <c r="X1384" s="7"/>
    </row>
    <row r="1385" spans="1:24" x14ac:dyDescent="0.2">
      <c r="A1385" s="8">
        <v>43388.543749999997</v>
      </c>
      <c r="B1385" s="9">
        <v>275.89</v>
      </c>
      <c r="C1385" s="9">
        <v>276.01</v>
      </c>
      <c r="D1385" s="9">
        <v>275.87</v>
      </c>
      <c r="E1385" s="9">
        <v>275.99</v>
      </c>
      <c r="F1385" s="10">
        <v>82890</v>
      </c>
      <c r="G1385" s="9">
        <v>22872944</v>
      </c>
      <c r="H1385" s="21">
        <v>88.63</v>
      </c>
      <c r="I1385" s="21">
        <v>88.66</v>
      </c>
      <c r="J1385" s="28">
        <v>0.02</v>
      </c>
      <c r="K1385" s="6"/>
      <c r="L1385" s="6"/>
      <c r="M1385" s="6"/>
      <c r="N1385" s="9">
        <v>275.97000000000003</v>
      </c>
      <c r="O1385" s="9">
        <v>275.94</v>
      </c>
      <c r="P1385" s="9">
        <v>22874738.850000001</v>
      </c>
      <c r="Q1385" s="9">
        <v>104369646.93000001</v>
      </c>
      <c r="R1385" s="11">
        <v>-6896656.4500000002</v>
      </c>
      <c r="S1385" s="7"/>
      <c r="T1385" s="7"/>
      <c r="U1385" s="7"/>
      <c r="V1385" s="7"/>
      <c r="W1385" s="7"/>
      <c r="X1385" s="7"/>
    </row>
    <row r="1386" spans="1:24" x14ac:dyDescent="0.2">
      <c r="A1386" s="8">
        <v>43388.544444444444</v>
      </c>
      <c r="B1386" s="9">
        <v>275.99</v>
      </c>
      <c r="C1386" s="9">
        <v>276.27</v>
      </c>
      <c r="D1386" s="9">
        <v>275.99</v>
      </c>
      <c r="E1386" s="9">
        <v>276.23</v>
      </c>
      <c r="F1386" s="10">
        <v>224230</v>
      </c>
      <c r="G1386" s="9">
        <v>61925584</v>
      </c>
      <c r="H1386" s="21">
        <v>270.52</v>
      </c>
      <c r="I1386" s="21">
        <v>270.74</v>
      </c>
      <c r="J1386" s="55">
        <v>0.22</v>
      </c>
      <c r="K1386" s="6"/>
      <c r="L1386" s="6"/>
      <c r="M1386" s="6"/>
      <c r="N1386" s="9">
        <v>276.18</v>
      </c>
      <c r="O1386" s="9">
        <v>276.17</v>
      </c>
      <c r="P1386" s="9">
        <v>61927841.399999999</v>
      </c>
      <c r="Q1386" s="9">
        <v>104367389.53</v>
      </c>
      <c r="R1386" s="11">
        <v>-6898913.8499999996</v>
      </c>
      <c r="S1386" s="7"/>
      <c r="T1386" s="7"/>
      <c r="U1386" s="7"/>
      <c r="V1386" s="7"/>
      <c r="W1386" s="7"/>
      <c r="X1386" s="7"/>
    </row>
    <row r="1387" spans="1:24" x14ac:dyDescent="0.2">
      <c r="A1387" s="8">
        <v>43388.545138888891</v>
      </c>
      <c r="B1387" s="9">
        <v>276.24</v>
      </c>
      <c r="C1387" s="9">
        <v>276.27</v>
      </c>
      <c r="D1387" s="9">
        <v>276.18</v>
      </c>
      <c r="E1387" s="9">
        <v>276.25</v>
      </c>
      <c r="F1387" s="10">
        <v>87110</v>
      </c>
      <c r="G1387" s="9">
        <v>24063512</v>
      </c>
      <c r="H1387" s="21">
        <v>38.85</v>
      </c>
      <c r="I1387" s="21">
        <v>38.86</v>
      </c>
      <c r="J1387" s="28">
        <v>0.01</v>
      </c>
      <c r="K1387" s="6"/>
      <c r="L1387" s="6"/>
      <c r="M1387" s="6"/>
      <c r="N1387" s="9">
        <v>276.24</v>
      </c>
      <c r="O1387" s="9">
        <v>276.24</v>
      </c>
      <c r="P1387" s="9">
        <v>24063048.629999999</v>
      </c>
      <c r="Q1387" s="9">
        <v>104367852.90000001</v>
      </c>
      <c r="R1387" s="11">
        <v>-6898450.4699999997</v>
      </c>
      <c r="S1387" s="7"/>
      <c r="T1387" s="7"/>
      <c r="U1387" s="7"/>
      <c r="V1387" s="7"/>
      <c r="W1387" s="7"/>
      <c r="X1387" s="7"/>
    </row>
    <row r="1388" spans="1:24" x14ac:dyDescent="0.2">
      <c r="A1388" s="8">
        <v>43388.54583333333</v>
      </c>
      <c r="B1388" s="9">
        <v>276.24</v>
      </c>
      <c r="C1388" s="9">
        <v>276.33999999999997</v>
      </c>
      <c r="D1388" s="9">
        <v>276.06</v>
      </c>
      <c r="E1388" s="9">
        <v>276.32</v>
      </c>
      <c r="F1388" s="10">
        <v>196570</v>
      </c>
      <c r="G1388" s="9">
        <v>54300068</v>
      </c>
      <c r="H1388" s="21">
        <v>225.66</v>
      </c>
      <c r="I1388" s="21">
        <v>225.65</v>
      </c>
      <c r="J1388" s="28">
        <v>0</v>
      </c>
      <c r="K1388" s="6"/>
      <c r="L1388" s="6"/>
      <c r="M1388" s="6"/>
      <c r="N1388" s="9">
        <v>276.26</v>
      </c>
      <c r="O1388" s="9">
        <v>276.24</v>
      </c>
      <c r="P1388" s="9">
        <v>54304428.200000003</v>
      </c>
      <c r="Q1388" s="9">
        <v>104363492.7</v>
      </c>
      <c r="R1388" s="11">
        <v>-6902810.6699999999</v>
      </c>
      <c r="S1388" s="7"/>
      <c r="T1388" s="7"/>
      <c r="U1388" s="7"/>
      <c r="V1388" s="7"/>
      <c r="W1388" s="7"/>
      <c r="X1388" s="7"/>
    </row>
    <row r="1389" spans="1:24" x14ac:dyDescent="0.2">
      <c r="A1389" s="8">
        <v>43388.546527777777</v>
      </c>
      <c r="B1389" s="9">
        <v>276.31</v>
      </c>
      <c r="C1389" s="9">
        <v>276.42</v>
      </c>
      <c r="D1389" s="9">
        <v>276.31</v>
      </c>
      <c r="E1389" s="9">
        <v>276.41000000000003</v>
      </c>
      <c r="F1389" s="10">
        <v>203510</v>
      </c>
      <c r="G1389" s="9">
        <v>56246924</v>
      </c>
      <c r="H1389" s="21">
        <v>103.53</v>
      </c>
      <c r="I1389" s="21">
        <v>103.59</v>
      </c>
      <c r="J1389" s="26">
        <v>0.05</v>
      </c>
      <c r="K1389" s="6"/>
      <c r="L1389" s="6"/>
      <c r="M1389" s="6"/>
      <c r="N1389" s="9">
        <v>276.39</v>
      </c>
      <c r="O1389" s="9">
        <v>276.38</v>
      </c>
      <c r="P1389" s="9">
        <v>56247620.130000003</v>
      </c>
      <c r="Q1389" s="9">
        <v>104362796.58</v>
      </c>
      <c r="R1389" s="11">
        <v>-6903506.7999999998</v>
      </c>
      <c r="S1389" s="7"/>
      <c r="T1389" s="7"/>
      <c r="U1389" s="7"/>
      <c r="V1389" s="7"/>
      <c r="W1389" s="7"/>
      <c r="X1389" s="7"/>
    </row>
    <row r="1390" spans="1:24" x14ac:dyDescent="0.2">
      <c r="A1390" s="8">
        <v>43388.547222222223</v>
      </c>
      <c r="B1390" s="9">
        <v>276.42</v>
      </c>
      <c r="C1390" s="9">
        <v>276.45</v>
      </c>
      <c r="D1390" s="9">
        <v>276.17</v>
      </c>
      <c r="E1390" s="9">
        <v>276.39</v>
      </c>
      <c r="F1390" s="10">
        <v>99980</v>
      </c>
      <c r="G1390" s="9">
        <v>27628584</v>
      </c>
      <c r="H1390" s="21">
        <v>49.13</v>
      </c>
      <c r="I1390" s="21">
        <v>49.12</v>
      </c>
      <c r="J1390" s="28">
        <v>0.01</v>
      </c>
      <c r="K1390" s="6"/>
      <c r="L1390" s="6"/>
      <c r="M1390" s="6"/>
      <c r="N1390" s="9">
        <v>276.35000000000002</v>
      </c>
      <c r="O1390" s="9">
        <v>276.33999999999997</v>
      </c>
      <c r="P1390" s="9">
        <v>27629473</v>
      </c>
      <c r="Q1390" s="9">
        <v>104361907.58</v>
      </c>
      <c r="R1390" s="11">
        <v>-6904395.7999999998</v>
      </c>
      <c r="S1390" s="7"/>
      <c r="T1390" s="7"/>
      <c r="U1390" s="7"/>
      <c r="V1390" s="7"/>
      <c r="W1390" s="7"/>
      <c r="X1390" s="7"/>
    </row>
    <row r="1391" spans="1:24" x14ac:dyDescent="0.2">
      <c r="A1391" s="8">
        <v>43388.54791666667</v>
      </c>
      <c r="B1391" s="9">
        <v>276.39999999999998</v>
      </c>
      <c r="C1391" s="9">
        <v>276.41000000000003</v>
      </c>
      <c r="D1391" s="9">
        <v>276.27999999999997</v>
      </c>
      <c r="E1391" s="9">
        <v>276.31</v>
      </c>
      <c r="F1391" s="10">
        <v>111030</v>
      </c>
      <c r="G1391" s="9">
        <v>30681384</v>
      </c>
      <c r="H1391" s="21">
        <v>111.05</v>
      </c>
      <c r="I1391" s="21">
        <v>111.05</v>
      </c>
      <c r="J1391" s="28">
        <v>0</v>
      </c>
      <c r="K1391" s="6"/>
      <c r="L1391" s="6"/>
      <c r="M1391" s="6"/>
      <c r="N1391" s="9">
        <v>276.33</v>
      </c>
      <c r="O1391" s="9">
        <v>276.33</v>
      </c>
      <c r="P1391" s="9">
        <v>30680642.329999998</v>
      </c>
      <c r="Q1391" s="9">
        <v>104362649.25</v>
      </c>
      <c r="R1391" s="11">
        <v>-6903654.1200000001</v>
      </c>
      <c r="S1391" s="7"/>
      <c r="T1391" s="7"/>
      <c r="U1391" s="7"/>
      <c r="V1391" s="7"/>
      <c r="W1391" s="7"/>
      <c r="X1391" s="7"/>
    </row>
    <row r="1392" spans="1:24" x14ac:dyDescent="0.2">
      <c r="A1392" s="8">
        <v>43388.548611111109</v>
      </c>
      <c r="B1392" s="9">
        <v>276.3</v>
      </c>
      <c r="C1392" s="9">
        <v>276.37</v>
      </c>
      <c r="D1392" s="9">
        <v>276.26</v>
      </c>
      <c r="E1392" s="9">
        <v>276.27999999999997</v>
      </c>
      <c r="F1392" s="10">
        <v>115740</v>
      </c>
      <c r="G1392" s="9">
        <v>31978740</v>
      </c>
      <c r="H1392" s="21">
        <v>104.24</v>
      </c>
      <c r="I1392" s="21">
        <v>104.23</v>
      </c>
      <c r="J1392" s="28">
        <v>0.01</v>
      </c>
      <c r="K1392" s="6"/>
      <c r="L1392" s="6"/>
      <c r="M1392" s="6"/>
      <c r="N1392" s="9">
        <v>276.3</v>
      </c>
      <c r="O1392" s="9">
        <v>276.3</v>
      </c>
      <c r="P1392" s="9">
        <v>31978672.649999999</v>
      </c>
      <c r="Q1392" s="9">
        <v>104362716.59999999</v>
      </c>
      <c r="R1392" s="11">
        <v>-6903586.7699999996</v>
      </c>
      <c r="S1392" s="7"/>
      <c r="T1392" s="7"/>
      <c r="U1392" s="7"/>
      <c r="V1392" s="7"/>
      <c r="W1392" s="7"/>
      <c r="X1392" s="7"/>
    </row>
    <row r="1393" spans="1:24" x14ac:dyDescent="0.2">
      <c r="A1393" s="8">
        <v>43388.549305555556</v>
      </c>
      <c r="B1393" s="9">
        <v>276.29000000000002</v>
      </c>
      <c r="C1393" s="9">
        <v>276.36</v>
      </c>
      <c r="D1393" s="9">
        <v>276.24</v>
      </c>
      <c r="E1393" s="9">
        <v>276.25</v>
      </c>
      <c r="F1393" s="10">
        <v>76920</v>
      </c>
      <c r="G1393" s="9">
        <v>21252606</v>
      </c>
      <c r="H1393" s="21">
        <v>66.459999999999994</v>
      </c>
      <c r="I1393" s="21">
        <v>66.459999999999994</v>
      </c>
      <c r="J1393" s="28">
        <v>0</v>
      </c>
      <c r="K1393" s="6"/>
      <c r="L1393" s="6"/>
      <c r="M1393" s="6"/>
      <c r="N1393" s="9">
        <v>276.27999999999997</v>
      </c>
      <c r="O1393" s="9">
        <v>276.29000000000002</v>
      </c>
      <c r="P1393" s="9">
        <v>21251073</v>
      </c>
      <c r="Q1393" s="9">
        <v>104364249.59999999</v>
      </c>
      <c r="R1393" s="11">
        <v>-6902053.7699999996</v>
      </c>
      <c r="S1393" s="7"/>
      <c r="T1393" s="7"/>
      <c r="U1393" s="7"/>
      <c r="V1393" s="7"/>
      <c r="W1393" s="7"/>
      <c r="X1393" s="7"/>
    </row>
    <row r="1394" spans="1:24" x14ac:dyDescent="0.2">
      <c r="A1394" s="8">
        <v>43388.55</v>
      </c>
      <c r="B1394" s="9">
        <v>276.25</v>
      </c>
      <c r="C1394" s="9">
        <v>276.35000000000002</v>
      </c>
      <c r="D1394" s="9">
        <v>276.25</v>
      </c>
      <c r="E1394" s="9">
        <v>276.35000000000002</v>
      </c>
      <c r="F1394" s="10">
        <v>53020</v>
      </c>
      <c r="G1394" s="9">
        <v>14649908</v>
      </c>
      <c r="H1394" s="21">
        <v>68.930000000000007</v>
      </c>
      <c r="I1394" s="21">
        <v>68.930000000000007</v>
      </c>
      <c r="J1394" s="28">
        <v>0</v>
      </c>
      <c r="K1394" s="6"/>
      <c r="L1394" s="6"/>
      <c r="M1394" s="6"/>
      <c r="N1394" s="9">
        <v>276.33</v>
      </c>
      <c r="O1394" s="9">
        <v>276.31</v>
      </c>
      <c r="P1394" s="9">
        <v>14650751.5</v>
      </c>
      <c r="Q1394" s="9">
        <v>104363406.09999999</v>
      </c>
      <c r="R1394" s="11">
        <v>-6902897.2699999996</v>
      </c>
      <c r="S1394" s="7"/>
      <c r="T1394" s="7"/>
      <c r="U1394" s="7"/>
      <c r="V1394" s="7"/>
      <c r="W1394" s="7"/>
      <c r="X1394" s="7"/>
    </row>
    <row r="1395" spans="1:24" x14ac:dyDescent="0.2">
      <c r="A1395" s="8">
        <v>43388.550694444442</v>
      </c>
      <c r="B1395" s="9">
        <v>276.35000000000002</v>
      </c>
      <c r="C1395" s="9">
        <v>276.36</v>
      </c>
      <c r="D1395" s="9">
        <v>276.23</v>
      </c>
      <c r="E1395" s="9">
        <v>276.25</v>
      </c>
      <c r="F1395" s="10">
        <v>50390</v>
      </c>
      <c r="G1395" s="9">
        <v>13922219</v>
      </c>
      <c r="H1395" s="21">
        <v>95.04</v>
      </c>
      <c r="I1395" s="21">
        <v>95.03</v>
      </c>
      <c r="J1395" s="28">
        <v>0.01</v>
      </c>
      <c r="K1395" s="6"/>
      <c r="L1395" s="6"/>
      <c r="M1395" s="6"/>
      <c r="N1395" s="9">
        <v>276.27</v>
      </c>
      <c r="O1395" s="9">
        <v>276.29000000000002</v>
      </c>
      <c r="P1395" s="9">
        <v>13921371.279999999</v>
      </c>
      <c r="Q1395" s="9">
        <v>104364253.83</v>
      </c>
      <c r="R1395" s="11">
        <v>-6902049.5499999998</v>
      </c>
      <c r="S1395" s="7"/>
      <c r="T1395" s="7"/>
      <c r="U1395" s="7"/>
      <c r="V1395" s="7"/>
      <c r="W1395" s="7"/>
      <c r="X1395" s="7"/>
    </row>
    <row r="1396" spans="1:24" x14ac:dyDescent="0.2">
      <c r="A1396" s="8">
        <v>43388.551388888889</v>
      </c>
      <c r="B1396" s="9">
        <v>276.24</v>
      </c>
      <c r="C1396" s="9">
        <v>276.33</v>
      </c>
      <c r="D1396" s="9">
        <v>276.20999999999998</v>
      </c>
      <c r="E1396" s="9">
        <v>276.23</v>
      </c>
      <c r="F1396" s="10">
        <v>86760</v>
      </c>
      <c r="G1396" s="9">
        <v>23969134</v>
      </c>
      <c r="H1396" s="21">
        <v>172.18</v>
      </c>
      <c r="I1396" s="21">
        <v>172.16</v>
      </c>
      <c r="J1396" s="28">
        <v>0.01</v>
      </c>
      <c r="K1396" s="6"/>
      <c r="L1396" s="6"/>
      <c r="M1396" s="6"/>
      <c r="N1396" s="9">
        <v>276.25</v>
      </c>
      <c r="O1396" s="9">
        <v>276.27</v>
      </c>
      <c r="P1396" s="9">
        <v>23967450</v>
      </c>
      <c r="Q1396" s="9">
        <v>104365937.83</v>
      </c>
      <c r="R1396" s="11">
        <v>-6900365.5499999998</v>
      </c>
      <c r="S1396" s="7"/>
      <c r="T1396" s="7"/>
      <c r="U1396" s="7"/>
      <c r="V1396" s="7"/>
      <c r="W1396" s="7"/>
      <c r="X1396" s="7"/>
    </row>
    <row r="1397" spans="1:24" x14ac:dyDescent="0.2">
      <c r="A1397" s="8">
        <v>43388.552083333336</v>
      </c>
      <c r="B1397" s="9">
        <v>276.22000000000003</v>
      </c>
      <c r="C1397" s="9">
        <v>276.27</v>
      </c>
      <c r="D1397" s="9">
        <v>276.13</v>
      </c>
      <c r="E1397" s="9">
        <v>276.22000000000003</v>
      </c>
      <c r="F1397" s="10">
        <v>76780</v>
      </c>
      <c r="G1397" s="9">
        <v>21207430</v>
      </c>
      <c r="H1397" s="21">
        <v>88.5</v>
      </c>
      <c r="I1397" s="21">
        <v>88.48</v>
      </c>
      <c r="J1397" s="28">
        <v>0.02</v>
      </c>
      <c r="K1397" s="6"/>
      <c r="L1397" s="6"/>
      <c r="M1397" s="6"/>
      <c r="N1397" s="9">
        <v>276.20999999999998</v>
      </c>
      <c r="O1397" s="9">
        <v>276.20999999999998</v>
      </c>
      <c r="P1397" s="9">
        <v>21207403.800000001</v>
      </c>
      <c r="Q1397" s="9">
        <v>104365964.03</v>
      </c>
      <c r="R1397" s="11">
        <v>-6900339.3499999996</v>
      </c>
      <c r="S1397" s="7"/>
      <c r="T1397" s="7"/>
      <c r="U1397" s="7"/>
      <c r="V1397" s="7"/>
      <c r="W1397" s="7"/>
      <c r="X1397" s="7"/>
    </row>
    <row r="1398" spans="1:24" x14ac:dyDescent="0.2">
      <c r="A1398" s="8">
        <v>43388.552777777775</v>
      </c>
      <c r="B1398" s="9">
        <v>276.20999999999998</v>
      </c>
      <c r="C1398" s="9">
        <v>276.3</v>
      </c>
      <c r="D1398" s="9">
        <v>276.14999999999998</v>
      </c>
      <c r="E1398" s="9">
        <v>276.20999999999998</v>
      </c>
      <c r="F1398" s="10">
        <v>62440</v>
      </c>
      <c r="G1398" s="9">
        <v>17247452</v>
      </c>
      <c r="H1398" s="21">
        <v>81.319999999999993</v>
      </c>
      <c r="I1398" s="21">
        <v>81.33</v>
      </c>
      <c r="J1398" s="28">
        <v>0</v>
      </c>
      <c r="K1398" s="6"/>
      <c r="L1398" s="6"/>
      <c r="M1398" s="6"/>
      <c r="N1398" s="9">
        <v>276.22000000000003</v>
      </c>
      <c r="O1398" s="9">
        <v>276.22000000000003</v>
      </c>
      <c r="P1398" s="9">
        <v>17247020.699999999</v>
      </c>
      <c r="Q1398" s="9">
        <v>104366395.33</v>
      </c>
      <c r="R1398" s="11">
        <v>-6899908.0499999998</v>
      </c>
      <c r="S1398" s="7"/>
      <c r="T1398" s="7"/>
      <c r="U1398" s="7"/>
      <c r="V1398" s="7"/>
      <c r="W1398" s="7"/>
      <c r="X1398" s="7"/>
    </row>
    <row r="1399" spans="1:24" x14ac:dyDescent="0.2">
      <c r="A1399" s="8">
        <v>43388.553472222222</v>
      </c>
      <c r="B1399" s="9">
        <v>276.20999999999998</v>
      </c>
      <c r="C1399" s="9">
        <v>276.31</v>
      </c>
      <c r="D1399" s="9">
        <v>276.14</v>
      </c>
      <c r="E1399" s="9">
        <v>276.3</v>
      </c>
      <c r="F1399" s="10">
        <v>93610</v>
      </c>
      <c r="G1399" s="9">
        <v>25858934</v>
      </c>
      <c r="H1399" s="21">
        <v>149.91999999999999</v>
      </c>
      <c r="I1399" s="21">
        <v>149.93</v>
      </c>
      <c r="J1399" s="28">
        <v>0.01</v>
      </c>
      <c r="K1399" s="6"/>
      <c r="L1399" s="6"/>
      <c r="M1399" s="6"/>
      <c r="N1399" s="9">
        <v>276.26</v>
      </c>
      <c r="O1399" s="9">
        <v>276.24</v>
      </c>
      <c r="P1399" s="9">
        <v>25860932.629999999</v>
      </c>
      <c r="Q1399" s="9">
        <v>104364396.7</v>
      </c>
      <c r="R1399" s="11">
        <v>-6901906.6699999999</v>
      </c>
      <c r="S1399" s="7"/>
      <c r="T1399" s="7"/>
      <c r="U1399" s="7"/>
      <c r="V1399" s="7"/>
      <c r="W1399" s="7"/>
      <c r="X1399" s="7"/>
    </row>
    <row r="1400" spans="1:24" x14ac:dyDescent="0.2">
      <c r="A1400" s="8">
        <v>43388.554166666669</v>
      </c>
      <c r="B1400" s="9">
        <v>276.3</v>
      </c>
      <c r="C1400" s="9">
        <v>276.33</v>
      </c>
      <c r="D1400" s="9">
        <v>276.17</v>
      </c>
      <c r="E1400" s="9">
        <v>276.24</v>
      </c>
      <c r="F1400" s="10">
        <v>69450</v>
      </c>
      <c r="G1400" s="9">
        <v>19185256</v>
      </c>
      <c r="H1400" s="21">
        <v>74.19</v>
      </c>
      <c r="I1400" s="21">
        <v>74.19</v>
      </c>
      <c r="J1400" s="28">
        <v>0</v>
      </c>
      <c r="K1400" s="6"/>
      <c r="L1400" s="6"/>
      <c r="M1400" s="6"/>
      <c r="N1400" s="9">
        <v>276.25</v>
      </c>
      <c r="O1400" s="9">
        <v>276.25</v>
      </c>
      <c r="P1400" s="9">
        <v>19185215.25</v>
      </c>
      <c r="Q1400" s="9">
        <v>104364437.45</v>
      </c>
      <c r="R1400" s="11">
        <v>-6901865.9199999999</v>
      </c>
      <c r="S1400" s="7"/>
      <c r="T1400" s="7"/>
      <c r="U1400" s="7"/>
      <c r="V1400" s="7"/>
      <c r="W1400" s="7"/>
      <c r="X1400" s="7"/>
    </row>
    <row r="1401" spans="1:24" x14ac:dyDescent="0.2">
      <c r="A1401" s="8">
        <v>43388.554861111108</v>
      </c>
      <c r="B1401" s="9">
        <v>276.24</v>
      </c>
      <c r="C1401" s="9">
        <v>276.33</v>
      </c>
      <c r="D1401" s="9">
        <v>276.22000000000003</v>
      </c>
      <c r="E1401" s="9">
        <v>276.22000000000003</v>
      </c>
      <c r="F1401" s="10">
        <v>28930</v>
      </c>
      <c r="G1401" s="9">
        <v>7991001</v>
      </c>
      <c r="H1401" s="21">
        <v>41.66</v>
      </c>
      <c r="I1401" s="21">
        <v>41.65</v>
      </c>
      <c r="J1401" s="28">
        <v>0</v>
      </c>
      <c r="K1401" s="6"/>
      <c r="L1401" s="6"/>
      <c r="M1401" s="6"/>
      <c r="N1401" s="9">
        <v>276.25</v>
      </c>
      <c r="O1401" s="9">
        <v>276.22000000000003</v>
      </c>
      <c r="P1401" s="9">
        <v>7991840.1799999997</v>
      </c>
      <c r="Q1401" s="9">
        <v>104363598.28</v>
      </c>
      <c r="R1401" s="11">
        <v>-6902705.0999999996</v>
      </c>
      <c r="S1401" s="7"/>
      <c r="T1401" s="7"/>
      <c r="U1401" s="7"/>
      <c r="V1401" s="7"/>
      <c r="W1401" s="7"/>
      <c r="X1401" s="7"/>
    </row>
    <row r="1402" spans="1:24" x14ac:dyDescent="0.2">
      <c r="A1402" s="8">
        <v>43388.555555555555</v>
      </c>
      <c r="B1402" s="9">
        <v>276.22000000000003</v>
      </c>
      <c r="C1402" s="9">
        <v>276.25</v>
      </c>
      <c r="D1402" s="9">
        <v>276.02999999999997</v>
      </c>
      <c r="E1402" s="9">
        <v>276.07</v>
      </c>
      <c r="F1402" s="10">
        <v>90210</v>
      </c>
      <c r="G1402" s="9">
        <v>24909590</v>
      </c>
      <c r="H1402" s="21">
        <v>311.82</v>
      </c>
      <c r="I1402" s="21">
        <v>311.72000000000003</v>
      </c>
      <c r="J1402" s="29">
        <v>0.1</v>
      </c>
      <c r="K1402" s="6"/>
      <c r="L1402" s="6"/>
      <c r="M1402" s="6"/>
      <c r="N1402" s="9">
        <v>276.11</v>
      </c>
      <c r="O1402" s="9">
        <v>276.13</v>
      </c>
      <c r="P1402" s="9">
        <v>24907432.050000001</v>
      </c>
      <c r="Q1402" s="9">
        <v>104365756.23</v>
      </c>
      <c r="R1402" s="11">
        <v>-6900547.1500000004</v>
      </c>
      <c r="S1402" s="7"/>
      <c r="T1402" s="7"/>
      <c r="U1402" s="7"/>
      <c r="V1402" s="7"/>
      <c r="W1402" s="7"/>
      <c r="X1402" s="7"/>
    </row>
    <row r="1403" spans="1:24" x14ac:dyDescent="0.2">
      <c r="A1403" s="8">
        <v>43388.556250000001</v>
      </c>
      <c r="B1403" s="9">
        <v>276.06</v>
      </c>
      <c r="C1403" s="9">
        <v>276.17</v>
      </c>
      <c r="D1403" s="9">
        <v>275.95</v>
      </c>
      <c r="E1403" s="9">
        <v>275.95999999999998</v>
      </c>
      <c r="F1403" s="10">
        <v>127650</v>
      </c>
      <c r="G1403" s="9">
        <v>35235976</v>
      </c>
      <c r="H1403" s="21">
        <v>141.5</v>
      </c>
      <c r="I1403" s="21">
        <v>141.46</v>
      </c>
      <c r="J1403" s="30">
        <v>0.05</v>
      </c>
      <c r="K1403" s="6"/>
      <c r="L1403" s="6"/>
      <c r="M1403" s="6"/>
      <c r="N1403" s="9">
        <v>276.01</v>
      </c>
      <c r="O1403" s="9">
        <v>276.04000000000002</v>
      </c>
      <c r="P1403" s="9">
        <v>35232676.5</v>
      </c>
      <c r="Q1403" s="9">
        <v>104369055.73</v>
      </c>
      <c r="R1403" s="11">
        <v>-6897247.6500000004</v>
      </c>
      <c r="S1403" s="7"/>
      <c r="T1403" s="7"/>
      <c r="U1403" s="7"/>
      <c r="V1403" s="7"/>
      <c r="W1403" s="7"/>
      <c r="X1403" s="7"/>
    </row>
    <row r="1404" spans="1:24" x14ac:dyDescent="0.2">
      <c r="A1404" s="8">
        <v>43388.556944444441</v>
      </c>
      <c r="B1404" s="9">
        <v>275.95999999999998</v>
      </c>
      <c r="C1404" s="9">
        <v>275.99</v>
      </c>
      <c r="D1404" s="9">
        <v>275.86</v>
      </c>
      <c r="E1404" s="9">
        <v>275.88</v>
      </c>
      <c r="F1404" s="10">
        <v>124710</v>
      </c>
      <c r="G1404" s="9">
        <v>34410044</v>
      </c>
      <c r="H1404" s="21">
        <v>97.7</v>
      </c>
      <c r="I1404" s="21">
        <v>97.66</v>
      </c>
      <c r="J1404" s="28">
        <v>0.04</v>
      </c>
      <c r="K1404" s="6"/>
      <c r="L1404" s="6"/>
      <c r="M1404" s="6"/>
      <c r="N1404" s="9">
        <v>275.89999999999998</v>
      </c>
      <c r="O1404" s="9">
        <v>275.92</v>
      </c>
      <c r="P1404" s="9">
        <v>34407800.780000001</v>
      </c>
      <c r="Q1404" s="9">
        <v>104371298.95</v>
      </c>
      <c r="R1404" s="11">
        <v>-6895004.4199999999</v>
      </c>
      <c r="S1404" s="7"/>
      <c r="T1404" s="7"/>
      <c r="U1404" s="7"/>
      <c r="V1404" s="7"/>
      <c r="W1404" s="7"/>
      <c r="X1404" s="7"/>
    </row>
    <row r="1405" spans="1:24" x14ac:dyDescent="0.2">
      <c r="A1405" s="8">
        <v>43388.557638888888</v>
      </c>
      <c r="B1405" s="9">
        <v>275.89999999999998</v>
      </c>
      <c r="C1405" s="9">
        <v>275.94</v>
      </c>
      <c r="D1405" s="9">
        <v>275.87</v>
      </c>
      <c r="E1405" s="9">
        <v>275.88</v>
      </c>
      <c r="F1405" s="10">
        <v>76940</v>
      </c>
      <c r="G1405" s="9">
        <v>21228740</v>
      </c>
      <c r="H1405" s="21">
        <v>61.7</v>
      </c>
      <c r="I1405" s="21">
        <v>61.69</v>
      </c>
      <c r="J1405" s="28">
        <v>0</v>
      </c>
      <c r="K1405" s="6"/>
      <c r="L1405" s="6"/>
      <c r="M1405" s="6"/>
      <c r="N1405" s="9">
        <v>275.89</v>
      </c>
      <c r="O1405" s="9">
        <v>275.91000000000003</v>
      </c>
      <c r="P1405" s="9">
        <v>21227168.949999999</v>
      </c>
      <c r="Q1405" s="9">
        <v>104372870</v>
      </c>
      <c r="R1405" s="11">
        <v>-6893433.3700000001</v>
      </c>
      <c r="S1405" s="7"/>
      <c r="T1405" s="7"/>
      <c r="U1405" s="7"/>
      <c r="V1405" s="7"/>
      <c r="W1405" s="7"/>
      <c r="X1405" s="7"/>
    </row>
    <row r="1406" spans="1:24" x14ac:dyDescent="0.2">
      <c r="A1406" s="8">
        <v>43388.558333333334</v>
      </c>
      <c r="B1406" s="9">
        <v>275.86</v>
      </c>
      <c r="C1406" s="9">
        <v>275.99</v>
      </c>
      <c r="D1406" s="9">
        <v>275.8</v>
      </c>
      <c r="E1406" s="9">
        <v>275.81</v>
      </c>
      <c r="F1406" s="10">
        <v>99260</v>
      </c>
      <c r="G1406" s="9">
        <v>27382880</v>
      </c>
      <c r="H1406" s="21">
        <v>129.01</v>
      </c>
      <c r="I1406" s="21">
        <v>128.99</v>
      </c>
      <c r="J1406" s="28">
        <v>0.02</v>
      </c>
      <c r="K1406" s="6"/>
      <c r="L1406" s="6"/>
      <c r="M1406" s="6"/>
      <c r="N1406" s="9">
        <v>275.85000000000002</v>
      </c>
      <c r="O1406" s="9">
        <v>275.87</v>
      </c>
      <c r="P1406" s="9">
        <v>27381119.149999999</v>
      </c>
      <c r="Q1406" s="9">
        <v>104374630.84999999</v>
      </c>
      <c r="R1406" s="11">
        <v>-6891672.5199999996</v>
      </c>
      <c r="S1406" s="7"/>
      <c r="T1406" s="7"/>
      <c r="U1406" s="7"/>
      <c r="V1406" s="7"/>
      <c r="W1406" s="7"/>
      <c r="X1406" s="7"/>
    </row>
    <row r="1407" spans="1:24" x14ac:dyDescent="0.2">
      <c r="A1407" s="8">
        <v>43388.559027777781</v>
      </c>
      <c r="B1407" s="9">
        <v>275.82</v>
      </c>
      <c r="C1407" s="9">
        <v>275.95</v>
      </c>
      <c r="D1407" s="9">
        <v>275.82</v>
      </c>
      <c r="E1407" s="9">
        <v>275.83999999999997</v>
      </c>
      <c r="F1407" s="10">
        <v>64710</v>
      </c>
      <c r="G1407" s="9">
        <v>17852514</v>
      </c>
      <c r="H1407" s="21">
        <v>65.19</v>
      </c>
      <c r="I1407" s="21">
        <v>65.2</v>
      </c>
      <c r="J1407" s="28">
        <v>0</v>
      </c>
      <c r="K1407" s="6"/>
      <c r="L1407" s="6"/>
      <c r="M1407" s="6"/>
      <c r="N1407" s="9">
        <v>275.86</v>
      </c>
      <c r="O1407" s="9">
        <v>275.88</v>
      </c>
      <c r="P1407" s="9">
        <v>17851062.379999999</v>
      </c>
      <c r="Q1407" s="9">
        <v>104376082.48</v>
      </c>
      <c r="R1407" s="11">
        <v>-6890220.9000000004</v>
      </c>
      <c r="S1407" s="7"/>
      <c r="T1407" s="7"/>
      <c r="U1407" s="7"/>
      <c r="V1407" s="7"/>
      <c r="W1407" s="7"/>
      <c r="X1407" s="7"/>
    </row>
    <row r="1408" spans="1:24" x14ac:dyDescent="0.2">
      <c r="A1408" s="8">
        <v>43388.55972222222</v>
      </c>
      <c r="B1408" s="9">
        <v>275.83</v>
      </c>
      <c r="C1408" s="9">
        <v>275.89999999999998</v>
      </c>
      <c r="D1408" s="9">
        <v>275.82</v>
      </c>
      <c r="E1408" s="9">
        <v>275.83999999999997</v>
      </c>
      <c r="F1408" s="10">
        <v>93420</v>
      </c>
      <c r="G1408" s="9">
        <v>25770768</v>
      </c>
      <c r="H1408" s="21">
        <v>144.37</v>
      </c>
      <c r="I1408" s="21">
        <v>144.35</v>
      </c>
      <c r="J1408" s="28">
        <v>0.01</v>
      </c>
      <c r="K1408" s="6"/>
      <c r="L1408" s="6"/>
      <c r="M1408" s="6"/>
      <c r="N1408" s="9">
        <v>275.85000000000002</v>
      </c>
      <c r="O1408" s="9">
        <v>275.86</v>
      </c>
      <c r="P1408" s="9">
        <v>25769907</v>
      </c>
      <c r="Q1408" s="9">
        <v>104376943.48</v>
      </c>
      <c r="R1408" s="11">
        <v>-6889359.9000000004</v>
      </c>
      <c r="S1408" s="7"/>
      <c r="T1408" s="7"/>
      <c r="U1408" s="7"/>
      <c r="V1408" s="7"/>
      <c r="W1408" s="7"/>
      <c r="X1408" s="7"/>
    </row>
    <row r="1409" spans="1:24" x14ac:dyDescent="0.2">
      <c r="A1409" s="8">
        <v>43388.560416666667</v>
      </c>
      <c r="B1409" s="9">
        <v>275.83999999999997</v>
      </c>
      <c r="C1409" s="9">
        <v>275.83999999999997</v>
      </c>
      <c r="D1409" s="9">
        <v>275.67</v>
      </c>
      <c r="E1409" s="9">
        <v>275.77999999999997</v>
      </c>
      <c r="F1409" s="10">
        <v>119860</v>
      </c>
      <c r="G1409" s="9">
        <v>33053546</v>
      </c>
      <c r="H1409" s="21">
        <v>128.30000000000001</v>
      </c>
      <c r="I1409" s="21">
        <v>128.26</v>
      </c>
      <c r="J1409" s="28">
        <v>0.04</v>
      </c>
      <c r="K1409" s="6"/>
      <c r="L1409" s="6"/>
      <c r="M1409" s="6"/>
      <c r="N1409" s="9">
        <v>275.77</v>
      </c>
      <c r="O1409" s="9">
        <v>275.77</v>
      </c>
      <c r="P1409" s="9">
        <v>33053492.550000001</v>
      </c>
      <c r="Q1409" s="9">
        <v>104376996.93000001</v>
      </c>
      <c r="R1409" s="11">
        <v>-6889306.4500000002</v>
      </c>
      <c r="S1409" s="7"/>
      <c r="T1409" s="7"/>
      <c r="U1409" s="7"/>
      <c r="V1409" s="7"/>
      <c r="W1409" s="7"/>
      <c r="X1409" s="7"/>
    </row>
    <row r="1410" spans="1:24" x14ac:dyDescent="0.2">
      <c r="A1410" s="8">
        <v>43388.561111111114</v>
      </c>
      <c r="B1410" s="9">
        <v>275.77999999999997</v>
      </c>
      <c r="C1410" s="9">
        <v>275.82</v>
      </c>
      <c r="D1410" s="9">
        <v>275.76</v>
      </c>
      <c r="E1410" s="9">
        <v>275.81</v>
      </c>
      <c r="F1410" s="10">
        <v>68050</v>
      </c>
      <c r="G1410" s="9">
        <v>18767688</v>
      </c>
      <c r="H1410" s="21">
        <v>56.77</v>
      </c>
      <c r="I1410" s="21">
        <v>56.78</v>
      </c>
      <c r="J1410" s="28">
        <v>0.01</v>
      </c>
      <c r="K1410" s="6"/>
      <c r="L1410" s="6"/>
      <c r="M1410" s="6"/>
      <c r="N1410" s="9">
        <v>275.8</v>
      </c>
      <c r="O1410" s="9">
        <v>275.79000000000002</v>
      </c>
      <c r="P1410" s="9">
        <v>18768190</v>
      </c>
      <c r="Q1410" s="9">
        <v>104376494.93000001</v>
      </c>
      <c r="R1410" s="11">
        <v>-6889808.4500000002</v>
      </c>
      <c r="S1410" s="7"/>
      <c r="T1410" s="7"/>
      <c r="U1410" s="7"/>
      <c r="V1410" s="7"/>
      <c r="W1410" s="7"/>
      <c r="X1410" s="7"/>
    </row>
    <row r="1411" spans="1:24" x14ac:dyDescent="0.2">
      <c r="A1411" s="8">
        <v>43388.561805555553</v>
      </c>
      <c r="B1411" s="9">
        <v>275.81</v>
      </c>
      <c r="C1411" s="9">
        <v>275.83</v>
      </c>
      <c r="D1411" s="9">
        <v>275.76</v>
      </c>
      <c r="E1411" s="9">
        <v>275.82</v>
      </c>
      <c r="F1411" s="10">
        <v>29700</v>
      </c>
      <c r="G1411" s="9">
        <v>8190255</v>
      </c>
      <c r="H1411" s="21">
        <v>43.64</v>
      </c>
      <c r="I1411" s="21">
        <v>43.64</v>
      </c>
      <c r="J1411" s="28">
        <v>0</v>
      </c>
      <c r="K1411" s="6"/>
      <c r="L1411" s="6"/>
      <c r="M1411" s="6"/>
      <c r="N1411" s="9">
        <v>275.81</v>
      </c>
      <c r="O1411" s="9">
        <v>275.77</v>
      </c>
      <c r="P1411" s="9">
        <v>8191482.75</v>
      </c>
      <c r="Q1411" s="9">
        <v>104375267.18000001</v>
      </c>
      <c r="R1411" s="11">
        <v>-6891036.2000000002</v>
      </c>
      <c r="S1411" s="7"/>
      <c r="T1411" s="7"/>
      <c r="U1411" s="7"/>
      <c r="V1411" s="7"/>
      <c r="W1411" s="7"/>
      <c r="X1411" s="7"/>
    </row>
    <row r="1412" spans="1:24" x14ac:dyDescent="0.2">
      <c r="A1412" s="8">
        <v>43388.5625</v>
      </c>
      <c r="B1412" s="9">
        <v>275.83</v>
      </c>
      <c r="C1412" s="9">
        <v>275.83</v>
      </c>
      <c r="D1412" s="9">
        <v>275.70999999999998</v>
      </c>
      <c r="E1412" s="9">
        <v>275.82</v>
      </c>
      <c r="F1412" s="10">
        <v>95570</v>
      </c>
      <c r="G1412" s="9">
        <v>26356102</v>
      </c>
      <c r="H1412" s="21">
        <v>321.77999999999997</v>
      </c>
      <c r="I1412" s="21">
        <v>321.8</v>
      </c>
      <c r="J1412" s="28">
        <v>0.01</v>
      </c>
      <c r="K1412" s="6"/>
      <c r="L1412" s="6"/>
      <c r="M1412" s="6"/>
      <c r="N1412" s="9">
        <v>275.8</v>
      </c>
      <c r="O1412" s="9">
        <v>275.77999999999997</v>
      </c>
      <c r="P1412" s="9">
        <v>26357728.149999999</v>
      </c>
      <c r="Q1412" s="9">
        <v>104373641.03</v>
      </c>
      <c r="R1412" s="11">
        <v>-6892662.3499999996</v>
      </c>
      <c r="S1412" s="7"/>
      <c r="T1412" s="7"/>
      <c r="U1412" s="7"/>
      <c r="V1412" s="7"/>
      <c r="W1412" s="7"/>
      <c r="X1412" s="7"/>
    </row>
    <row r="1413" spans="1:24" x14ac:dyDescent="0.2">
      <c r="A1413" s="8">
        <v>43388.563194444447</v>
      </c>
      <c r="B1413" s="9">
        <v>275.82</v>
      </c>
      <c r="C1413" s="9">
        <v>276.05</v>
      </c>
      <c r="D1413" s="9">
        <v>275.77999999999997</v>
      </c>
      <c r="E1413" s="9">
        <v>276.02999999999997</v>
      </c>
      <c r="F1413" s="10">
        <v>183470</v>
      </c>
      <c r="G1413" s="9">
        <v>50630096</v>
      </c>
      <c r="H1413" s="21">
        <v>191.97</v>
      </c>
      <c r="I1413" s="21">
        <v>192.1</v>
      </c>
      <c r="J1413" s="24">
        <v>0.13</v>
      </c>
      <c r="K1413" s="6"/>
      <c r="L1413" s="6"/>
      <c r="M1413" s="6"/>
      <c r="N1413" s="9">
        <v>275.97000000000003</v>
      </c>
      <c r="O1413" s="9">
        <v>275.95999999999998</v>
      </c>
      <c r="P1413" s="9">
        <v>50632674.579999998</v>
      </c>
      <c r="Q1413" s="9">
        <v>104371062.45</v>
      </c>
      <c r="R1413" s="11">
        <v>-6895240.9199999999</v>
      </c>
      <c r="S1413" s="7"/>
      <c r="T1413" s="7"/>
      <c r="U1413" s="7"/>
      <c r="V1413" s="7"/>
      <c r="W1413" s="7"/>
      <c r="X1413" s="7"/>
    </row>
    <row r="1414" spans="1:24" x14ac:dyDescent="0.2">
      <c r="A1414" s="8">
        <v>43388.563888888886</v>
      </c>
      <c r="B1414" s="9">
        <v>276.02</v>
      </c>
      <c r="C1414" s="9">
        <v>276.18</v>
      </c>
      <c r="D1414" s="9">
        <v>275.88</v>
      </c>
      <c r="E1414" s="9">
        <v>276.17</v>
      </c>
      <c r="F1414" s="10">
        <v>123510</v>
      </c>
      <c r="G1414" s="9">
        <v>34099240</v>
      </c>
      <c r="H1414" s="21">
        <v>67.319999999999993</v>
      </c>
      <c r="I1414" s="21">
        <v>67.349999999999994</v>
      </c>
      <c r="J1414" s="28">
        <v>0.03</v>
      </c>
      <c r="K1414" s="6"/>
      <c r="L1414" s="6"/>
      <c r="M1414" s="6"/>
      <c r="N1414" s="9">
        <v>276.10000000000002</v>
      </c>
      <c r="O1414" s="9">
        <v>276.08</v>
      </c>
      <c r="P1414" s="9">
        <v>34101111</v>
      </c>
      <c r="Q1414" s="9">
        <v>104369191.45</v>
      </c>
      <c r="R1414" s="11">
        <v>-6897111.9199999999</v>
      </c>
      <c r="S1414" s="7"/>
      <c r="T1414" s="7"/>
      <c r="U1414" s="7"/>
      <c r="V1414" s="7"/>
      <c r="W1414" s="7"/>
      <c r="X1414" s="7"/>
    </row>
    <row r="1415" spans="1:24" x14ac:dyDescent="0.2">
      <c r="A1415" s="8">
        <v>43388.564583333333</v>
      </c>
      <c r="B1415" s="9">
        <v>276.18</v>
      </c>
      <c r="C1415" s="9">
        <v>276.31</v>
      </c>
      <c r="D1415" s="9">
        <v>276.02</v>
      </c>
      <c r="E1415" s="9">
        <v>276.27999999999997</v>
      </c>
      <c r="F1415" s="10">
        <v>183990</v>
      </c>
      <c r="G1415" s="9">
        <v>50818360</v>
      </c>
      <c r="H1415" s="21">
        <v>148.97</v>
      </c>
      <c r="I1415" s="21">
        <v>149.03</v>
      </c>
      <c r="J1415" s="26">
        <v>0.06</v>
      </c>
      <c r="K1415" s="6"/>
      <c r="L1415" s="6"/>
      <c r="M1415" s="6"/>
      <c r="N1415" s="9">
        <v>276.22000000000003</v>
      </c>
      <c r="O1415" s="9">
        <v>276.2</v>
      </c>
      <c r="P1415" s="9">
        <v>50822177.780000001</v>
      </c>
      <c r="Q1415" s="9">
        <v>104365373.68000001</v>
      </c>
      <c r="R1415" s="11">
        <v>-6900929.7000000002</v>
      </c>
      <c r="S1415" s="7"/>
      <c r="T1415" s="7"/>
      <c r="U1415" s="7"/>
      <c r="V1415" s="7"/>
      <c r="W1415" s="7"/>
      <c r="X1415" s="7"/>
    </row>
    <row r="1416" spans="1:24" x14ac:dyDescent="0.2">
      <c r="A1416" s="8">
        <v>43388.56527777778</v>
      </c>
      <c r="B1416" s="9">
        <v>276.29000000000002</v>
      </c>
      <c r="C1416" s="9">
        <v>276.51</v>
      </c>
      <c r="D1416" s="9">
        <v>276.27999999999997</v>
      </c>
      <c r="E1416" s="9">
        <v>276.43</v>
      </c>
      <c r="F1416" s="10">
        <v>269020</v>
      </c>
      <c r="G1416" s="9">
        <v>74358488</v>
      </c>
      <c r="H1416" s="21">
        <v>146.21</v>
      </c>
      <c r="I1416" s="21">
        <v>146.32</v>
      </c>
      <c r="J1416" s="29">
        <v>0.11</v>
      </c>
      <c r="K1416" s="6"/>
      <c r="L1416" s="6"/>
      <c r="M1416" s="6"/>
      <c r="N1416" s="9">
        <v>276.41000000000003</v>
      </c>
      <c r="O1416" s="9">
        <v>276.41000000000003</v>
      </c>
      <c r="P1416" s="9">
        <v>74360490.75</v>
      </c>
      <c r="Q1416" s="9">
        <v>104363370.93000001</v>
      </c>
      <c r="R1416" s="11">
        <v>-6902932.4500000002</v>
      </c>
      <c r="S1416" s="7"/>
      <c r="T1416" s="7"/>
      <c r="U1416" s="7"/>
      <c r="V1416" s="7"/>
      <c r="W1416" s="7"/>
      <c r="X1416" s="7"/>
    </row>
    <row r="1417" spans="1:24" x14ac:dyDescent="0.2">
      <c r="A1417" s="8">
        <v>43388.565972222219</v>
      </c>
      <c r="B1417" s="9">
        <v>276.42</v>
      </c>
      <c r="C1417" s="9">
        <v>276.45999999999998</v>
      </c>
      <c r="D1417" s="9">
        <v>276.35000000000002</v>
      </c>
      <c r="E1417" s="9">
        <v>276.43</v>
      </c>
      <c r="F1417" s="10">
        <v>108780</v>
      </c>
      <c r="G1417" s="9">
        <v>30067632</v>
      </c>
      <c r="H1417" s="21">
        <v>40.44</v>
      </c>
      <c r="I1417" s="21">
        <v>40.44</v>
      </c>
      <c r="J1417" s="28">
        <v>0</v>
      </c>
      <c r="K1417" s="6"/>
      <c r="L1417" s="6"/>
      <c r="M1417" s="6"/>
      <c r="N1417" s="9">
        <v>276.42</v>
      </c>
      <c r="O1417" s="9">
        <v>276.41000000000003</v>
      </c>
      <c r="P1417" s="9">
        <v>30068695.649999999</v>
      </c>
      <c r="Q1417" s="9">
        <v>104362307.28</v>
      </c>
      <c r="R1417" s="11">
        <v>-6903996.0999999996</v>
      </c>
      <c r="S1417" s="7"/>
      <c r="T1417" s="7"/>
      <c r="U1417" s="7"/>
      <c r="V1417" s="7"/>
      <c r="W1417" s="7"/>
      <c r="X1417" s="7"/>
    </row>
    <row r="1418" spans="1:24" x14ac:dyDescent="0.2">
      <c r="A1418" s="8">
        <v>43388.566666666666</v>
      </c>
      <c r="B1418" s="9">
        <v>276.43</v>
      </c>
      <c r="C1418" s="9">
        <v>276.45999999999998</v>
      </c>
      <c r="D1418" s="9">
        <v>276.35000000000002</v>
      </c>
      <c r="E1418" s="9">
        <v>276.37</v>
      </c>
      <c r="F1418" s="10">
        <v>72510</v>
      </c>
      <c r="G1418" s="9">
        <v>20040848</v>
      </c>
      <c r="H1418" s="21">
        <v>66.66</v>
      </c>
      <c r="I1418" s="21">
        <v>66.650000000000006</v>
      </c>
      <c r="J1418" s="28">
        <v>0</v>
      </c>
      <c r="K1418" s="6"/>
      <c r="L1418" s="6"/>
      <c r="M1418" s="6"/>
      <c r="N1418" s="9">
        <v>276.39</v>
      </c>
      <c r="O1418" s="9">
        <v>276.39</v>
      </c>
      <c r="P1418" s="9">
        <v>20040857.629999999</v>
      </c>
      <c r="Q1418" s="9">
        <v>104362297.65000001</v>
      </c>
      <c r="R1418" s="11">
        <v>-6904005.7199999997</v>
      </c>
      <c r="S1418" s="7"/>
      <c r="T1418" s="7"/>
      <c r="U1418" s="7"/>
      <c r="V1418" s="7"/>
      <c r="W1418" s="7"/>
      <c r="X1418" s="7"/>
    </row>
    <row r="1419" spans="1:24" x14ac:dyDescent="0.2">
      <c r="A1419" s="8">
        <v>43388.567361111112</v>
      </c>
      <c r="B1419" s="9">
        <v>276.37</v>
      </c>
      <c r="C1419" s="9">
        <v>276.39</v>
      </c>
      <c r="D1419" s="9">
        <v>276.27</v>
      </c>
      <c r="E1419" s="9">
        <v>276.27999999999997</v>
      </c>
      <c r="F1419" s="10">
        <v>160300</v>
      </c>
      <c r="G1419" s="9">
        <v>44294412</v>
      </c>
      <c r="H1419" s="21">
        <v>221.07</v>
      </c>
      <c r="I1419" s="21">
        <v>221.02</v>
      </c>
      <c r="J1419" s="30">
        <v>0.05</v>
      </c>
      <c r="K1419" s="6"/>
      <c r="L1419" s="6"/>
      <c r="M1419" s="6"/>
      <c r="N1419" s="9">
        <v>276.31</v>
      </c>
      <c r="O1419" s="9">
        <v>276.32</v>
      </c>
      <c r="P1419" s="9">
        <v>44291691.5</v>
      </c>
      <c r="Q1419" s="9">
        <v>104365018.15000001</v>
      </c>
      <c r="R1419" s="11">
        <v>-6901285.2199999997</v>
      </c>
      <c r="S1419" s="7"/>
      <c r="T1419" s="7"/>
      <c r="U1419" s="7"/>
      <c r="V1419" s="7"/>
      <c r="W1419" s="7"/>
      <c r="X1419" s="7"/>
    </row>
    <row r="1420" spans="1:24" x14ac:dyDescent="0.2">
      <c r="A1420" s="8">
        <v>43388.568055555559</v>
      </c>
      <c r="B1420" s="9">
        <v>276.29000000000002</v>
      </c>
      <c r="C1420" s="9">
        <v>276.43</v>
      </c>
      <c r="D1420" s="9">
        <v>276.29000000000002</v>
      </c>
      <c r="E1420" s="9">
        <v>276.42</v>
      </c>
      <c r="F1420" s="10">
        <v>82660</v>
      </c>
      <c r="G1420" s="9">
        <v>22845298</v>
      </c>
      <c r="H1420" s="21">
        <v>51.57</v>
      </c>
      <c r="I1420" s="21">
        <v>51.58</v>
      </c>
      <c r="J1420" s="28">
        <v>0.01</v>
      </c>
      <c r="K1420" s="6"/>
      <c r="L1420" s="6"/>
      <c r="M1420" s="6"/>
      <c r="N1420" s="9">
        <v>276.39</v>
      </c>
      <c r="O1420" s="9">
        <v>276.38</v>
      </c>
      <c r="P1420" s="9">
        <v>22846397.399999999</v>
      </c>
      <c r="Q1420" s="9">
        <v>104363918.75</v>
      </c>
      <c r="R1420" s="11">
        <v>-6902384.6200000001</v>
      </c>
      <c r="S1420" s="7"/>
      <c r="T1420" s="7"/>
      <c r="U1420" s="7"/>
      <c r="V1420" s="7"/>
      <c r="W1420" s="7"/>
      <c r="X1420" s="7"/>
    </row>
    <row r="1421" spans="1:24" x14ac:dyDescent="0.2">
      <c r="A1421" s="8">
        <v>43388.568749999999</v>
      </c>
      <c r="B1421" s="9">
        <v>276.42</v>
      </c>
      <c r="C1421" s="9">
        <v>276.45999999999998</v>
      </c>
      <c r="D1421" s="9">
        <v>276.37</v>
      </c>
      <c r="E1421" s="9">
        <v>276.39</v>
      </c>
      <c r="F1421" s="10">
        <v>112100</v>
      </c>
      <c r="G1421" s="9">
        <v>30984282</v>
      </c>
      <c r="H1421" s="21">
        <v>135.62</v>
      </c>
      <c r="I1421" s="21">
        <v>135.63</v>
      </c>
      <c r="J1421" s="28">
        <v>0.01</v>
      </c>
      <c r="K1421" s="6"/>
      <c r="L1421" s="6"/>
      <c r="M1421" s="6"/>
      <c r="N1421" s="9">
        <v>276.39999999999998</v>
      </c>
      <c r="O1421" s="9">
        <v>276.39999999999998</v>
      </c>
      <c r="P1421" s="9">
        <v>30984720.25</v>
      </c>
      <c r="Q1421" s="9">
        <v>104363480.5</v>
      </c>
      <c r="R1421" s="11">
        <v>-6902822.8700000001</v>
      </c>
      <c r="S1421" s="7"/>
      <c r="T1421" s="7"/>
      <c r="U1421" s="7"/>
      <c r="V1421" s="7"/>
      <c r="W1421" s="7"/>
      <c r="X1421" s="7"/>
    </row>
    <row r="1422" spans="1:24" x14ac:dyDescent="0.2">
      <c r="A1422" s="8">
        <v>43388.569444444445</v>
      </c>
      <c r="B1422" s="9">
        <v>276.39</v>
      </c>
      <c r="C1422" s="9">
        <v>276.5</v>
      </c>
      <c r="D1422" s="9">
        <v>276.37</v>
      </c>
      <c r="E1422" s="9">
        <v>276.49</v>
      </c>
      <c r="F1422" s="10">
        <v>153760</v>
      </c>
      <c r="G1422" s="9">
        <v>42507740</v>
      </c>
      <c r="H1422" s="21">
        <v>137.16</v>
      </c>
      <c r="I1422" s="21">
        <v>137.19</v>
      </c>
      <c r="J1422" s="28">
        <v>0.03</v>
      </c>
      <c r="K1422" s="6"/>
      <c r="L1422" s="6"/>
      <c r="M1422" s="6"/>
      <c r="N1422" s="9">
        <v>276.45999999999998</v>
      </c>
      <c r="O1422" s="9">
        <v>276.45999999999998</v>
      </c>
      <c r="P1422" s="9">
        <v>42508874</v>
      </c>
      <c r="Q1422" s="9">
        <v>104362346.5</v>
      </c>
      <c r="R1422" s="11">
        <v>-6903956.8700000001</v>
      </c>
      <c r="S1422" s="7"/>
      <c r="T1422" s="7"/>
      <c r="U1422" s="7"/>
      <c r="V1422" s="7"/>
      <c r="W1422" s="7"/>
      <c r="X1422" s="7"/>
    </row>
    <row r="1423" spans="1:24" x14ac:dyDescent="0.2">
      <c r="A1423" s="8">
        <v>43388.570138888892</v>
      </c>
      <c r="B1423" s="9">
        <v>276.49</v>
      </c>
      <c r="C1423" s="9">
        <v>276.64</v>
      </c>
      <c r="D1423" s="9">
        <v>276.49</v>
      </c>
      <c r="E1423" s="9">
        <v>276.57</v>
      </c>
      <c r="F1423" s="10">
        <v>167250</v>
      </c>
      <c r="G1423" s="9">
        <v>46255220</v>
      </c>
      <c r="H1423" s="21">
        <v>108.77</v>
      </c>
      <c r="I1423" s="21">
        <v>108.82</v>
      </c>
      <c r="J1423" s="28">
        <v>0.04</v>
      </c>
      <c r="K1423" s="6"/>
      <c r="L1423" s="6"/>
      <c r="M1423" s="6"/>
      <c r="N1423" s="9">
        <v>276.57</v>
      </c>
      <c r="O1423" s="9">
        <v>276.56</v>
      </c>
      <c r="P1423" s="9">
        <v>46255914.380000003</v>
      </c>
      <c r="Q1423" s="9">
        <v>104361652.13</v>
      </c>
      <c r="R1423" s="11">
        <v>-6904651.25</v>
      </c>
      <c r="S1423" s="7"/>
      <c r="T1423" s="7"/>
      <c r="U1423" s="7"/>
      <c r="V1423" s="7"/>
      <c r="W1423" s="7"/>
      <c r="X1423" s="7"/>
    </row>
    <row r="1424" spans="1:24" x14ac:dyDescent="0.2">
      <c r="A1424" s="8">
        <v>43388.570833333331</v>
      </c>
      <c r="B1424" s="9">
        <v>276.56</v>
      </c>
      <c r="C1424" s="9">
        <v>276.83999999999997</v>
      </c>
      <c r="D1424" s="9">
        <v>276.52</v>
      </c>
      <c r="E1424" s="9">
        <v>276.73</v>
      </c>
      <c r="F1424" s="10">
        <v>274210</v>
      </c>
      <c r="G1424" s="9">
        <v>75872768</v>
      </c>
      <c r="H1424" s="21">
        <v>163.95</v>
      </c>
      <c r="I1424" s="21">
        <v>164.03</v>
      </c>
      <c r="J1424" s="27">
        <v>0.08</v>
      </c>
      <c r="K1424" s="6"/>
      <c r="L1424" s="6"/>
      <c r="M1424" s="6"/>
      <c r="N1424" s="9">
        <v>276.70999999999998</v>
      </c>
      <c r="O1424" s="9">
        <v>276.7</v>
      </c>
      <c r="P1424" s="9">
        <v>75875278.049999997</v>
      </c>
      <c r="Q1424" s="9">
        <v>104359142.08</v>
      </c>
      <c r="R1424" s="11">
        <v>-6907161.2999999998</v>
      </c>
      <c r="S1424" s="7"/>
      <c r="T1424" s="7"/>
      <c r="U1424" s="7"/>
      <c r="V1424" s="7"/>
      <c r="W1424" s="7"/>
      <c r="X1424" s="7"/>
    </row>
    <row r="1425" spans="1:24" x14ac:dyDescent="0.2">
      <c r="A1425" s="8">
        <v>43388.571527777778</v>
      </c>
      <c r="B1425" s="9">
        <v>276.73</v>
      </c>
      <c r="C1425" s="9">
        <v>276.74</v>
      </c>
      <c r="D1425" s="9">
        <v>276.63</v>
      </c>
      <c r="E1425" s="9">
        <v>276.72000000000003</v>
      </c>
      <c r="F1425" s="10">
        <v>163690</v>
      </c>
      <c r="G1425" s="9">
        <v>45293304</v>
      </c>
      <c r="H1425" s="21">
        <v>59.7</v>
      </c>
      <c r="I1425" s="21">
        <v>59.7</v>
      </c>
      <c r="J1425" s="28">
        <v>0</v>
      </c>
      <c r="K1425" s="6"/>
      <c r="L1425" s="6"/>
      <c r="M1425" s="6"/>
      <c r="N1425" s="9">
        <v>276.7</v>
      </c>
      <c r="O1425" s="9">
        <v>276.7</v>
      </c>
      <c r="P1425" s="9">
        <v>45293432.229999997</v>
      </c>
      <c r="Q1425" s="9">
        <v>104359013.84999999</v>
      </c>
      <c r="R1425" s="11">
        <v>-6907289.5199999996</v>
      </c>
      <c r="S1425" s="7"/>
      <c r="T1425" s="7"/>
      <c r="U1425" s="7"/>
      <c r="V1425" s="7"/>
      <c r="W1425" s="7"/>
      <c r="X1425" s="7"/>
    </row>
    <row r="1426" spans="1:24" x14ac:dyDescent="0.2">
      <c r="A1426" s="8">
        <v>43388.572222222225</v>
      </c>
      <c r="B1426" s="9">
        <v>276.72000000000003</v>
      </c>
      <c r="C1426" s="9">
        <v>276.73</v>
      </c>
      <c r="D1426" s="9">
        <v>276.52999999999997</v>
      </c>
      <c r="E1426" s="9">
        <v>276.55</v>
      </c>
      <c r="F1426" s="10">
        <v>192950</v>
      </c>
      <c r="G1426" s="9">
        <v>53369508</v>
      </c>
      <c r="H1426" s="21">
        <v>117.88</v>
      </c>
      <c r="I1426" s="21">
        <v>117.83</v>
      </c>
      <c r="J1426" s="30">
        <v>0.04</v>
      </c>
      <c r="K1426" s="6"/>
      <c r="L1426" s="6"/>
      <c r="M1426" s="6"/>
      <c r="N1426" s="9">
        <v>276.58999999999997</v>
      </c>
      <c r="O1426" s="9">
        <v>276.60000000000002</v>
      </c>
      <c r="P1426" s="9">
        <v>53368040.5</v>
      </c>
      <c r="Q1426" s="9">
        <v>104360481.34999999</v>
      </c>
      <c r="R1426" s="11">
        <v>-6905822.0199999996</v>
      </c>
      <c r="S1426" s="7"/>
      <c r="T1426" s="7"/>
      <c r="U1426" s="7"/>
      <c r="V1426" s="7"/>
      <c r="W1426" s="7"/>
      <c r="X1426" s="7"/>
    </row>
    <row r="1427" spans="1:24" x14ac:dyDescent="0.2">
      <c r="A1427" s="8">
        <v>43388.572916666664</v>
      </c>
      <c r="B1427" s="9">
        <v>276.55</v>
      </c>
      <c r="C1427" s="9">
        <v>276.72000000000003</v>
      </c>
      <c r="D1427" s="9">
        <v>276.54000000000002</v>
      </c>
      <c r="E1427" s="9">
        <v>276.64999999999998</v>
      </c>
      <c r="F1427" s="10">
        <v>128320</v>
      </c>
      <c r="G1427" s="9">
        <v>35498296</v>
      </c>
      <c r="H1427" s="21">
        <v>66.5</v>
      </c>
      <c r="I1427" s="21">
        <v>66.510000000000005</v>
      </c>
      <c r="J1427" s="28">
        <v>0.01</v>
      </c>
      <c r="K1427" s="6"/>
      <c r="L1427" s="6"/>
      <c r="M1427" s="6"/>
      <c r="N1427" s="9">
        <v>276.64</v>
      </c>
      <c r="O1427" s="9">
        <v>276.64</v>
      </c>
      <c r="P1427" s="9">
        <v>35498444.799999997</v>
      </c>
      <c r="Q1427" s="9">
        <v>104360332.55</v>
      </c>
      <c r="R1427" s="11">
        <v>-6905970.8200000003</v>
      </c>
      <c r="S1427" s="7"/>
      <c r="T1427" s="7"/>
      <c r="U1427" s="7"/>
      <c r="V1427" s="7"/>
      <c r="W1427" s="7"/>
      <c r="X1427" s="7"/>
    </row>
    <row r="1428" spans="1:24" x14ac:dyDescent="0.2">
      <c r="A1428" s="8">
        <v>43388.573611111111</v>
      </c>
      <c r="B1428" s="9">
        <v>276.64</v>
      </c>
      <c r="C1428" s="9">
        <v>276.68</v>
      </c>
      <c r="D1428" s="9">
        <v>276.49</v>
      </c>
      <c r="E1428" s="9">
        <v>276.54000000000002</v>
      </c>
      <c r="F1428" s="10">
        <v>142380</v>
      </c>
      <c r="G1428" s="9">
        <v>39378320</v>
      </c>
      <c r="H1428" s="21">
        <v>110.96</v>
      </c>
      <c r="I1428" s="21">
        <v>110.93</v>
      </c>
      <c r="J1428" s="28">
        <v>0.03</v>
      </c>
      <c r="K1428" s="6"/>
      <c r="L1428" s="6"/>
      <c r="M1428" s="6"/>
      <c r="N1428" s="9">
        <v>276.56</v>
      </c>
      <c r="O1428" s="9">
        <v>276.57</v>
      </c>
      <c r="P1428" s="9">
        <v>39376968.75</v>
      </c>
      <c r="Q1428" s="9">
        <v>104361683.8</v>
      </c>
      <c r="R1428" s="11">
        <v>-6904619.5700000003</v>
      </c>
      <c r="S1428" s="7"/>
      <c r="T1428" s="7"/>
      <c r="U1428" s="7"/>
      <c r="V1428" s="7"/>
      <c r="W1428" s="7"/>
      <c r="X1428" s="7"/>
    </row>
    <row r="1429" spans="1:24" x14ac:dyDescent="0.2">
      <c r="A1429" s="8">
        <v>43388.574305555558</v>
      </c>
      <c r="B1429" s="9">
        <v>276.54000000000002</v>
      </c>
      <c r="C1429" s="9">
        <v>276.64</v>
      </c>
      <c r="D1429" s="9">
        <v>276.51</v>
      </c>
      <c r="E1429" s="9">
        <v>276.52</v>
      </c>
      <c r="F1429" s="10">
        <v>77770</v>
      </c>
      <c r="G1429" s="9">
        <v>21508212</v>
      </c>
      <c r="H1429" s="21">
        <v>54.62</v>
      </c>
      <c r="I1429" s="21">
        <v>54.62</v>
      </c>
      <c r="J1429" s="28">
        <v>0</v>
      </c>
      <c r="K1429" s="6"/>
      <c r="L1429" s="6"/>
      <c r="M1429" s="6"/>
      <c r="N1429" s="9">
        <v>276.55</v>
      </c>
      <c r="O1429" s="9">
        <v>276.56</v>
      </c>
      <c r="P1429" s="9">
        <v>21507099.079999998</v>
      </c>
      <c r="Q1429" s="9">
        <v>104362796.73</v>
      </c>
      <c r="R1429" s="11">
        <v>-6903506.6500000004</v>
      </c>
      <c r="S1429" s="7"/>
      <c r="T1429" s="7"/>
      <c r="U1429" s="7"/>
      <c r="V1429" s="7"/>
      <c r="W1429" s="7"/>
      <c r="X1429" s="7"/>
    </row>
    <row r="1430" spans="1:24" x14ac:dyDescent="0.2">
      <c r="A1430" s="8">
        <v>43388.574999999997</v>
      </c>
      <c r="B1430" s="9">
        <v>276.52999999999997</v>
      </c>
      <c r="C1430" s="9">
        <v>276.58</v>
      </c>
      <c r="D1430" s="9">
        <v>276.48</v>
      </c>
      <c r="E1430" s="9">
        <v>276.56</v>
      </c>
      <c r="F1430" s="10">
        <v>60930</v>
      </c>
      <c r="G1430" s="9">
        <v>16848376</v>
      </c>
      <c r="H1430" s="21">
        <v>78.349999999999994</v>
      </c>
      <c r="I1430" s="21">
        <v>78.33</v>
      </c>
      <c r="J1430" s="28">
        <v>0.01</v>
      </c>
      <c r="K1430" s="6"/>
      <c r="L1430" s="6"/>
      <c r="M1430" s="6"/>
      <c r="N1430" s="9">
        <v>276.55</v>
      </c>
      <c r="O1430" s="9">
        <v>276.52</v>
      </c>
      <c r="P1430" s="9">
        <v>16849886.850000001</v>
      </c>
      <c r="Q1430" s="9">
        <v>104361285.88</v>
      </c>
      <c r="R1430" s="11">
        <v>-6905017.5</v>
      </c>
      <c r="S1430" s="7"/>
      <c r="T1430" s="7"/>
      <c r="U1430" s="7"/>
      <c r="V1430" s="7"/>
      <c r="W1430" s="7"/>
      <c r="X1430" s="7"/>
    </row>
    <row r="1431" spans="1:24" x14ac:dyDescent="0.2">
      <c r="A1431" s="8">
        <v>43388.575694444444</v>
      </c>
      <c r="B1431" s="9">
        <v>276.56</v>
      </c>
      <c r="C1431" s="9">
        <v>276.75</v>
      </c>
      <c r="D1431" s="9">
        <v>276.55</v>
      </c>
      <c r="E1431" s="9">
        <v>276.75</v>
      </c>
      <c r="F1431" s="10">
        <v>74900</v>
      </c>
      <c r="G1431" s="9">
        <v>20724288</v>
      </c>
      <c r="H1431" s="21">
        <v>122.93</v>
      </c>
      <c r="I1431" s="21">
        <v>123</v>
      </c>
      <c r="J1431" s="27">
        <v>0.08</v>
      </c>
      <c r="K1431" s="6"/>
      <c r="L1431" s="6"/>
      <c r="M1431" s="6"/>
      <c r="N1431" s="9">
        <v>276.7</v>
      </c>
      <c r="O1431" s="9">
        <v>276.69</v>
      </c>
      <c r="P1431" s="9">
        <v>20724830</v>
      </c>
      <c r="Q1431" s="9">
        <v>104360743.88</v>
      </c>
      <c r="R1431" s="11">
        <v>-6905559.5</v>
      </c>
      <c r="S1431" s="7"/>
      <c r="T1431" s="7"/>
      <c r="U1431" s="7"/>
      <c r="V1431" s="7"/>
      <c r="W1431" s="7"/>
      <c r="X1431" s="7"/>
    </row>
    <row r="1432" spans="1:24" x14ac:dyDescent="0.2">
      <c r="A1432" s="8">
        <v>43388.576388888891</v>
      </c>
      <c r="B1432" s="9">
        <v>276.75</v>
      </c>
      <c r="C1432" s="9">
        <v>276.77</v>
      </c>
      <c r="D1432" s="9">
        <v>276.55</v>
      </c>
      <c r="E1432" s="9">
        <v>276.55</v>
      </c>
      <c r="F1432" s="10">
        <v>132730</v>
      </c>
      <c r="G1432" s="9">
        <v>36716048</v>
      </c>
      <c r="H1432" s="21">
        <v>177.21</v>
      </c>
      <c r="I1432" s="21">
        <v>177.16</v>
      </c>
      <c r="J1432" s="30">
        <v>0.05</v>
      </c>
      <c r="K1432" s="6"/>
      <c r="L1432" s="6"/>
      <c r="M1432" s="6"/>
      <c r="N1432" s="9">
        <v>276.61</v>
      </c>
      <c r="O1432" s="9">
        <v>276.62</v>
      </c>
      <c r="P1432" s="9">
        <v>36713781.649999999</v>
      </c>
      <c r="Q1432" s="9">
        <v>104363010.23</v>
      </c>
      <c r="R1432" s="11">
        <v>-6903293.1500000004</v>
      </c>
      <c r="S1432" s="7"/>
      <c r="T1432" s="7"/>
      <c r="U1432" s="7"/>
      <c r="V1432" s="7"/>
      <c r="W1432" s="7"/>
      <c r="X1432" s="7"/>
    </row>
    <row r="1433" spans="1:24" x14ac:dyDescent="0.2">
      <c r="A1433" s="8">
        <v>43388.57708333333</v>
      </c>
      <c r="B1433" s="9">
        <v>276.55</v>
      </c>
      <c r="C1433" s="9">
        <v>276.61</v>
      </c>
      <c r="D1433" s="9">
        <v>276.44</v>
      </c>
      <c r="E1433" s="9">
        <v>276.47000000000003</v>
      </c>
      <c r="F1433" s="10">
        <v>162540</v>
      </c>
      <c r="G1433" s="9">
        <v>44944584</v>
      </c>
      <c r="H1433" s="21">
        <v>122.46</v>
      </c>
      <c r="I1433" s="21">
        <v>122.41</v>
      </c>
      <c r="J1433" s="30">
        <v>0.05</v>
      </c>
      <c r="K1433" s="6"/>
      <c r="L1433" s="6"/>
      <c r="M1433" s="6"/>
      <c r="N1433" s="9">
        <v>276.5</v>
      </c>
      <c r="O1433" s="9">
        <v>276.51</v>
      </c>
      <c r="P1433" s="9">
        <v>44941903.649999999</v>
      </c>
      <c r="Q1433" s="9">
        <v>104365690.58</v>
      </c>
      <c r="R1433" s="11">
        <v>-6900612.7999999998</v>
      </c>
      <c r="S1433" s="7"/>
      <c r="T1433" s="7"/>
      <c r="U1433" s="7"/>
      <c r="V1433" s="7"/>
      <c r="W1433" s="7"/>
      <c r="X1433" s="7"/>
    </row>
    <row r="1434" spans="1:24" x14ac:dyDescent="0.2">
      <c r="A1434" s="8">
        <v>43388.577777777777</v>
      </c>
      <c r="B1434" s="9">
        <v>276.45999999999998</v>
      </c>
      <c r="C1434" s="9">
        <v>276.7</v>
      </c>
      <c r="D1434" s="9">
        <v>276.42</v>
      </c>
      <c r="E1434" s="9">
        <v>276.52</v>
      </c>
      <c r="F1434" s="10">
        <v>531730</v>
      </c>
      <c r="G1434" s="9">
        <v>147047600</v>
      </c>
      <c r="H1434" s="21">
        <v>327.14</v>
      </c>
      <c r="I1434" s="21">
        <v>327.18</v>
      </c>
      <c r="J1434" s="28">
        <v>0.04</v>
      </c>
      <c r="K1434" s="6"/>
      <c r="L1434" s="6"/>
      <c r="M1434" s="6"/>
      <c r="N1434" s="9">
        <v>276.54000000000002</v>
      </c>
      <c r="O1434" s="9">
        <v>276.55</v>
      </c>
      <c r="P1434" s="9">
        <v>147044614.19999999</v>
      </c>
      <c r="Q1434" s="9">
        <v>104368676.38</v>
      </c>
      <c r="R1434" s="11">
        <v>-6897627</v>
      </c>
      <c r="S1434" s="7"/>
      <c r="T1434" s="7"/>
      <c r="U1434" s="7"/>
      <c r="V1434" s="7"/>
      <c r="W1434" s="7"/>
      <c r="X1434" s="7"/>
    </row>
    <row r="1435" spans="1:24" x14ac:dyDescent="0.2">
      <c r="A1435" s="8">
        <v>43388.578472222223</v>
      </c>
      <c r="B1435" s="9">
        <v>276.51</v>
      </c>
      <c r="C1435" s="9">
        <v>276.57</v>
      </c>
      <c r="D1435" s="9">
        <v>276.33999999999997</v>
      </c>
      <c r="E1435" s="9">
        <v>276.37</v>
      </c>
      <c r="F1435" s="10">
        <v>200390</v>
      </c>
      <c r="G1435" s="9">
        <v>55393416</v>
      </c>
      <c r="H1435" s="21">
        <v>37.69</v>
      </c>
      <c r="I1435" s="21">
        <v>37.67</v>
      </c>
      <c r="J1435" s="28">
        <v>0.02</v>
      </c>
      <c r="K1435" s="6"/>
      <c r="L1435" s="6"/>
      <c r="M1435" s="6"/>
      <c r="N1435" s="9">
        <v>276.41000000000003</v>
      </c>
      <c r="O1435" s="9">
        <v>276.43</v>
      </c>
      <c r="P1435" s="9">
        <v>55390300.880000003</v>
      </c>
      <c r="Q1435" s="9">
        <v>104371791.5</v>
      </c>
      <c r="R1435" s="11">
        <v>-6894511.8700000001</v>
      </c>
      <c r="S1435" s="7"/>
      <c r="T1435" s="7"/>
      <c r="U1435" s="7"/>
      <c r="V1435" s="7"/>
      <c r="W1435" s="7"/>
      <c r="X1435" s="7"/>
    </row>
    <row r="1436" spans="1:24" x14ac:dyDescent="0.2">
      <c r="A1436" s="8">
        <v>43388.57916666667</v>
      </c>
      <c r="B1436" s="9">
        <v>276.37</v>
      </c>
      <c r="C1436" s="9">
        <v>276.52999999999997</v>
      </c>
      <c r="D1436" s="9">
        <v>276.37</v>
      </c>
      <c r="E1436" s="9">
        <v>276.5</v>
      </c>
      <c r="F1436" s="10">
        <v>74180</v>
      </c>
      <c r="G1436" s="9">
        <v>20508388</v>
      </c>
      <c r="H1436" s="21">
        <v>37.020000000000003</v>
      </c>
      <c r="I1436" s="21">
        <v>37.020000000000003</v>
      </c>
      <c r="J1436" s="28">
        <v>0.01</v>
      </c>
      <c r="K1436" s="6"/>
      <c r="L1436" s="6"/>
      <c r="M1436" s="6"/>
      <c r="N1436" s="9">
        <v>276.48</v>
      </c>
      <c r="O1436" s="9">
        <v>276.47000000000003</v>
      </c>
      <c r="P1436" s="9">
        <v>20508915.5</v>
      </c>
      <c r="Q1436" s="9">
        <v>104371264</v>
      </c>
      <c r="R1436" s="11">
        <v>-6895039.3700000001</v>
      </c>
      <c r="S1436" s="7"/>
      <c r="T1436" s="7"/>
      <c r="U1436" s="7"/>
      <c r="V1436" s="7"/>
      <c r="W1436" s="7"/>
      <c r="X1436" s="7"/>
    </row>
    <row r="1437" spans="1:24" x14ac:dyDescent="0.2">
      <c r="A1437" s="8">
        <v>43388.579861111109</v>
      </c>
      <c r="B1437" s="9">
        <v>276.5</v>
      </c>
      <c r="C1437" s="9">
        <v>276.52</v>
      </c>
      <c r="D1437" s="9">
        <v>276.36</v>
      </c>
      <c r="E1437" s="9">
        <v>276.38</v>
      </c>
      <c r="F1437" s="10">
        <v>92400</v>
      </c>
      <c r="G1437" s="9">
        <v>25541762</v>
      </c>
      <c r="H1437" s="21">
        <v>124.56</v>
      </c>
      <c r="I1437" s="21">
        <v>124.54</v>
      </c>
      <c r="J1437" s="28">
        <v>0.02</v>
      </c>
      <c r="K1437" s="6"/>
      <c r="L1437" s="6"/>
      <c r="M1437" s="6"/>
      <c r="N1437" s="9">
        <v>276.41000000000003</v>
      </c>
      <c r="O1437" s="9">
        <v>276.43</v>
      </c>
      <c r="P1437" s="9">
        <v>25540284</v>
      </c>
      <c r="Q1437" s="9">
        <v>104372742</v>
      </c>
      <c r="R1437" s="11">
        <v>-6893561.3700000001</v>
      </c>
      <c r="S1437" s="7"/>
      <c r="T1437" s="7"/>
      <c r="U1437" s="7"/>
      <c r="V1437" s="7"/>
      <c r="W1437" s="7"/>
      <c r="X1437" s="7"/>
    </row>
    <row r="1438" spans="1:24" x14ac:dyDescent="0.2">
      <c r="A1438" s="8">
        <v>43388.580555555556</v>
      </c>
      <c r="B1438" s="9">
        <v>276.38</v>
      </c>
      <c r="C1438" s="9">
        <v>276.43</v>
      </c>
      <c r="D1438" s="9">
        <v>276.36</v>
      </c>
      <c r="E1438" s="9">
        <v>276.43</v>
      </c>
      <c r="F1438" s="10">
        <v>90490</v>
      </c>
      <c r="G1438" s="9">
        <v>25010656</v>
      </c>
      <c r="H1438" s="21">
        <v>97.93</v>
      </c>
      <c r="I1438" s="21">
        <v>97.92</v>
      </c>
      <c r="J1438" s="28">
        <v>0.01</v>
      </c>
      <c r="K1438" s="6"/>
      <c r="L1438" s="6"/>
      <c r="M1438" s="6"/>
      <c r="N1438" s="9">
        <v>276.41000000000003</v>
      </c>
      <c r="O1438" s="9">
        <v>276.39</v>
      </c>
      <c r="P1438" s="9">
        <v>25012567.129999999</v>
      </c>
      <c r="Q1438" s="9">
        <v>104370830.88</v>
      </c>
      <c r="R1438" s="11">
        <v>-6895472.5</v>
      </c>
      <c r="S1438" s="7"/>
      <c r="T1438" s="7"/>
      <c r="U1438" s="7"/>
      <c r="V1438" s="7"/>
      <c r="W1438" s="7"/>
      <c r="X1438" s="7"/>
    </row>
    <row r="1439" spans="1:24" x14ac:dyDescent="0.2">
      <c r="A1439" s="8">
        <v>43388.581250000003</v>
      </c>
      <c r="B1439" s="9">
        <v>276.45999999999998</v>
      </c>
      <c r="C1439" s="9">
        <v>276.75</v>
      </c>
      <c r="D1439" s="9">
        <v>276.42</v>
      </c>
      <c r="E1439" s="9">
        <v>276.67</v>
      </c>
      <c r="F1439" s="10">
        <v>321180</v>
      </c>
      <c r="G1439" s="9">
        <v>88843240</v>
      </c>
      <c r="H1439" s="21">
        <v>354.93</v>
      </c>
      <c r="I1439" s="21">
        <v>355.22</v>
      </c>
      <c r="J1439" s="54">
        <v>0.28999999999999998</v>
      </c>
      <c r="K1439" s="6"/>
      <c r="L1439" s="6"/>
      <c r="M1439" s="6"/>
      <c r="N1439" s="9">
        <v>276.63</v>
      </c>
      <c r="O1439" s="9">
        <v>276.62</v>
      </c>
      <c r="P1439" s="9">
        <v>88847220.450000003</v>
      </c>
      <c r="Q1439" s="9">
        <v>104366850.43000001</v>
      </c>
      <c r="R1439" s="11">
        <v>-6899452.9500000002</v>
      </c>
      <c r="S1439" s="7"/>
      <c r="T1439" s="7"/>
      <c r="U1439" s="7"/>
      <c r="V1439" s="7"/>
      <c r="W1439" s="7"/>
      <c r="X1439" s="7"/>
    </row>
    <row r="1440" spans="1:24" x14ac:dyDescent="0.2">
      <c r="A1440" s="8">
        <v>43388.581944444442</v>
      </c>
      <c r="B1440" s="9">
        <v>276.66000000000003</v>
      </c>
      <c r="C1440" s="9">
        <v>276.70999999999998</v>
      </c>
      <c r="D1440" s="9">
        <v>276.45999999999998</v>
      </c>
      <c r="E1440" s="9">
        <v>276.52</v>
      </c>
      <c r="F1440" s="10">
        <v>195740</v>
      </c>
      <c r="G1440" s="9">
        <v>54135336</v>
      </c>
      <c r="H1440" s="21">
        <v>60.94</v>
      </c>
      <c r="I1440" s="21">
        <v>60.93</v>
      </c>
      <c r="J1440" s="28">
        <v>0.01</v>
      </c>
      <c r="K1440" s="6"/>
      <c r="L1440" s="6"/>
      <c r="M1440" s="6"/>
      <c r="N1440" s="9">
        <v>276.55</v>
      </c>
      <c r="O1440" s="9">
        <v>276.57</v>
      </c>
      <c r="P1440" s="9">
        <v>54132386.350000001</v>
      </c>
      <c r="Q1440" s="9">
        <v>104369800.08</v>
      </c>
      <c r="R1440" s="11">
        <v>-6896503.2999999998</v>
      </c>
      <c r="S1440" s="7"/>
      <c r="T1440" s="7"/>
      <c r="U1440" s="7"/>
      <c r="V1440" s="7"/>
      <c r="W1440" s="7"/>
      <c r="X1440" s="7"/>
    </row>
    <row r="1441" spans="1:24" x14ac:dyDescent="0.2">
      <c r="A1441" s="8">
        <v>43388.582638888889</v>
      </c>
      <c r="B1441" s="9">
        <v>276.51</v>
      </c>
      <c r="C1441" s="9">
        <v>276.58999999999997</v>
      </c>
      <c r="D1441" s="9">
        <v>276.51</v>
      </c>
      <c r="E1441" s="9">
        <v>276.56</v>
      </c>
      <c r="F1441" s="10">
        <v>55020</v>
      </c>
      <c r="G1441" s="9">
        <v>15216277</v>
      </c>
      <c r="H1441" s="21">
        <v>28.11</v>
      </c>
      <c r="I1441" s="21">
        <v>28.11</v>
      </c>
      <c r="J1441" s="28">
        <v>0</v>
      </c>
      <c r="K1441" s="6"/>
      <c r="L1441" s="6"/>
      <c r="M1441" s="6"/>
      <c r="N1441" s="9">
        <v>276.56</v>
      </c>
      <c r="O1441" s="9">
        <v>276.56</v>
      </c>
      <c r="P1441" s="9">
        <v>15216056.1</v>
      </c>
      <c r="Q1441" s="9">
        <v>104370020.98</v>
      </c>
      <c r="R1441" s="11">
        <v>-6896282.4000000004</v>
      </c>
      <c r="S1441" s="7"/>
      <c r="T1441" s="7"/>
      <c r="U1441" s="7"/>
      <c r="V1441" s="7"/>
      <c r="W1441" s="7"/>
      <c r="X1441" s="7"/>
    </row>
    <row r="1442" spans="1:24" x14ac:dyDescent="0.2">
      <c r="A1442" s="8">
        <v>43388.583333333336</v>
      </c>
      <c r="B1442" s="9">
        <v>276.57</v>
      </c>
      <c r="C1442" s="9">
        <v>276.63</v>
      </c>
      <c r="D1442" s="9">
        <v>276.36</v>
      </c>
      <c r="E1442" s="9">
        <v>276.43</v>
      </c>
      <c r="F1442" s="10">
        <v>162720</v>
      </c>
      <c r="G1442" s="9">
        <v>44986912</v>
      </c>
      <c r="H1442" s="21">
        <v>295.75</v>
      </c>
      <c r="I1442" s="21">
        <v>295.64999999999998</v>
      </c>
      <c r="J1442" s="29">
        <v>0.1</v>
      </c>
      <c r="K1442" s="6"/>
      <c r="L1442" s="6"/>
      <c r="M1442" s="6"/>
      <c r="N1442" s="9">
        <v>276.45999999999998</v>
      </c>
      <c r="O1442" s="9">
        <v>276.47000000000003</v>
      </c>
      <c r="P1442" s="9">
        <v>44985978</v>
      </c>
      <c r="Q1442" s="9">
        <v>104370954.98</v>
      </c>
      <c r="R1442" s="11">
        <v>-6895348.4000000004</v>
      </c>
      <c r="S1442" s="7"/>
      <c r="T1442" s="7"/>
      <c r="U1442" s="7"/>
      <c r="V1442" s="7"/>
      <c r="W1442" s="7"/>
      <c r="X1442" s="7"/>
    </row>
    <row r="1443" spans="1:24" x14ac:dyDescent="0.2">
      <c r="A1443" s="8">
        <v>43388.584027777775</v>
      </c>
      <c r="B1443" s="9">
        <v>276.42</v>
      </c>
      <c r="C1443" s="9">
        <v>276.5</v>
      </c>
      <c r="D1443" s="9">
        <v>276.27999999999997</v>
      </c>
      <c r="E1443" s="9">
        <v>276.33999999999997</v>
      </c>
      <c r="F1443" s="10">
        <v>222080</v>
      </c>
      <c r="G1443" s="9">
        <v>61377036</v>
      </c>
      <c r="H1443" s="21">
        <v>136.47999999999999</v>
      </c>
      <c r="I1443" s="21">
        <v>136.43</v>
      </c>
      <c r="J1443" s="30">
        <v>0.05</v>
      </c>
      <c r="K1443" s="6"/>
      <c r="L1443" s="6"/>
      <c r="M1443" s="6"/>
      <c r="N1443" s="9">
        <v>276.37</v>
      </c>
      <c r="O1443" s="9">
        <v>276.37</v>
      </c>
      <c r="P1443" s="9">
        <v>61375139.200000003</v>
      </c>
      <c r="Q1443" s="9">
        <v>104372851.78</v>
      </c>
      <c r="R1443" s="11">
        <v>-6893451.5999999996</v>
      </c>
      <c r="S1443" s="7"/>
      <c r="T1443" s="7"/>
      <c r="U1443" s="7"/>
      <c r="V1443" s="7"/>
      <c r="W1443" s="7"/>
      <c r="X1443" s="7"/>
    </row>
    <row r="1444" spans="1:24" x14ac:dyDescent="0.2">
      <c r="A1444" s="8">
        <v>43388.584722222222</v>
      </c>
      <c r="B1444" s="9">
        <v>276.5</v>
      </c>
      <c r="C1444" s="9">
        <v>276.5</v>
      </c>
      <c r="D1444" s="9">
        <v>276.05</v>
      </c>
      <c r="E1444" s="9">
        <v>276.11</v>
      </c>
      <c r="F1444" s="10">
        <v>203200</v>
      </c>
      <c r="G1444" s="9">
        <v>56128132</v>
      </c>
      <c r="H1444" s="21">
        <v>91.5</v>
      </c>
      <c r="I1444" s="21">
        <v>91.45</v>
      </c>
      <c r="J1444" s="30">
        <v>0.05</v>
      </c>
      <c r="K1444" s="6"/>
      <c r="L1444" s="6"/>
      <c r="M1444" s="6"/>
      <c r="N1444" s="9">
        <v>276.19</v>
      </c>
      <c r="O1444" s="9">
        <v>276.22000000000003</v>
      </c>
      <c r="P1444" s="9">
        <v>56122316</v>
      </c>
      <c r="Q1444" s="9">
        <v>104378667.78</v>
      </c>
      <c r="R1444" s="11">
        <v>-6887635.5999999996</v>
      </c>
      <c r="S1444" s="7"/>
      <c r="T1444" s="7"/>
      <c r="U1444" s="7"/>
      <c r="V1444" s="7"/>
      <c r="W1444" s="7"/>
      <c r="X1444" s="7"/>
    </row>
    <row r="1445" spans="1:24" x14ac:dyDescent="0.2">
      <c r="A1445" s="8">
        <v>43388.585416666669</v>
      </c>
      <c r="B1445" s="9">
        <v>276.10000000000002</v>
      </c>
      <c r="C1445" s="9">
        <v>276.26</v>
      </c>
      <c r="D1445" s="9">
        <v>276.08</v>
      </c>
      <c r="E1445" s="9">
        <v>276.14999999999998</v>
      </c>
      <c r="F1445" s="10">
        <v>122720</v>
      </c>
      <c r="G1445" s="9">
        <v>33889940</v>
      </c>
      <c r="H1445" s="21">
        <v>60.39</v>
      </c>
      <c r="I1445" s="21">
        <v>60.38</v>
      </c>
      <c r="J1445" s="28">
        <v>0.01</v>
      </c>
      <c r="K1445" s="6"/>
      <c r="L1445" s="6"/>
      <c r="M1445" s="6"/>
      <c r="N1445" s="9">
        <v>276.16000000000003</v>
      </c>
      <c r="O1445" s="9">
        <v>276.16000000000003</v>
      </c>
      <c r="P1445" s="9">
        <v>33890355.200000003</v>
      </c>
      <c r="Q1445" s="9">
        <v>104378252.58</v>
      </c>
      <c r="R1445" s="11">
        <v>-6888050.7999999998</v>
      </c>
      <c r="S1445" s="7"/>
      <c r="T1445" s="7"/>
      <c r="U1445" s="7"/>
      <c r="V1445" s="7"/>
      <c r="W1445" s="7"/>
      <c r="X1445" s="7"/>
    </row>
    <row r="1446" spans="1:24" x14ac:dyDescent="0.2">
      <c r="A1446" s="8">
        <v>43388.586111111108</v>
      </c>
      <c r="B1446" s="9">
        <v>276.14999999999998</v>
      </c>
      <c r="C1446" s="9">
        <v>276.39999999999998</v>
      </c>
      <c r="D1446" s="9">
        <v>276.14</v>
      </c>
      <c r="E1446" s="9">
        <v>276.35000000000002</v>
      </c>
      <c r="F1446" s="10">
        <v>114130</v>
      </c>
      <c r="G1446" s="9">
        <v>31534566</v>
      </c>
      <c r="H1446" s="21">
        <v>93</v>
      </c>
      <c r="I1446" s="21">
        <v>93.05</v>
      </c>
      <c r="J1446" s="30">
        <v>0.05</v>
      </c>
      <c r="K1446" s="6"/>
      <c r="L1446" s="6"/>
      <c r="M1446" s="6"/>
      <c r="N1446" s="9">
        <v>276.31</v>
      </c>
      <c r="O1446" s="9">
        <v>276.3</v>
      </c>
      <c r="P1446" s="9">
        <v>31535260.300000001</v>
      </c>
      <c r="Q1446" s="9">
        <v>104377558.28</v>
      </c>
      <c r="R1446" s="11">
        <v>-6888745.0999999996</v>
      </c>
      <c r="S1446" s="7"/>
      <c r="T1446" s="7"/>
      <c r="U1446" s="7"/>
      <c r="V1446" s="7"/>
      <c r="W1446" s="7"/>
      <c r="X1446" s="7"/>
    </row>
    <row r="1447" spans="1:24" x14ac:dyDescent="0.2">
      <c r="A1447" s="8">
        <v>43388.586805555555</v>
      </c>
      <c r="B1447" s="9">
        <v>276.36</v>
      </c>
      <c r="C1447" s="9">
        <v>276.38</v>
      </c>
      <c r="D1447" s="9">
        <v>276.12</v>
      </c>
      <c r="E1447" s="9">
        <v>276.2</v>
      </c>
      <c r="F1447" s="10">
        <v>156020</v>
      </c>
      <c r="G1447" s="9">
        <v>43097924</v>
      </c>
      <c r="H1447" s="21">
        <v>136.69999999999999</v>
      </c>
      <c r="I1447" s="21">
        <v>136.66999999999999</v>
      </c>
      <c r="J1447" s="28">
        <v>0.03</v>
      </c>
      <c r="K1447" s="6"/>
      <c r="L1447" s="6"/>
      <c r="M1447" s="6"/>
      <c r="N1447" s="9">
        <v>276.23</v>
      </c>
      <c r="O1447" s="9">
        <v>276.23</v>
      </c>
      <c r="P1447" s="9">
        <v>43096624.5</v>
      </c>
      <c r="Q1447" s="9">
        <v>104378857.78</v>
      </c>
      <c r="R1447" s="11">
        <v>-6887445.5999999996</v>
      </c>
      <c r="S1447" s="7"/>
      <c r="T1447" s="7"/>
      <c r="U1447" s="7"/>
      <c r="V1447" s="7"/>
      <c r="W1447" s="7"/>
      <c r="X1447" s="7"/>
    </row>
    <row r="1448" spans="1:24" x14ac:dyDescent="0.2">
      <c r="A1448" s="8">
        <v>43388.587500000001</v>
      </c>
      <c r="B1448" s="9">
        <v>276.22000000000003</v>
      </c>
      <c r="C1448" s="9">
        <v>276.23</v>
      </c>
      <c r="D1448" s="9">
        <v>276.10000000000002</v>
      </c>
      <c r="E1448" s="9">
        <v>276.2</v>
      </c>
      <c r="F1448" s="10">
        <v>78280</v>
      </c>
      <c r="G1448" s="9">
        <v>21618280</v>
      </c>
      <c r="H1448" s="21">
        <v>50.17</v>
      </c>
      <c r="I1448" s="21">
        <v>50.16</v>
      </c>
      <c r="J1448" s="28">
        <v>0.01</v>
      </c>
      <c r="K1448" s="6"/>
      <c r="L1448" s="6"/>
      <c r="M1448" s="6"/>
      <c r="N1448" s="9">
        <v>276.18</v>
      </c>
      <c r="O1448" s="9">
        <v>276.17</v>
      </c>
      <c r="P1448" s="9">
        <v>21619566.100000001</v>
      </c>
      <c r="Q1448" s="9">
        <v>104377571.68000001</v>
      </c>
      <c r="R1448" s="11">
        <v>-6888731.7000000002</v>
      </c>
      <c r="S1448" s="7"/>
      <c r="T1448" s="7"/>
      <c r="U1448" s="7"/>
      <c r="V1448" s="7"/>
      <c r="W1448" s="7"/>
      <c r="X1448" s="7"/>
    </row>
    <row r="1449" spans="1:24" x14ac:dyDescent="0.2">
      <c r="A1449" s="8">
        <v>43388.588194444441</v>
      </c>
      <c r="B1449" s="9">
        <v>276.20999999999998</v>
      </c>
      <c r="C1449" s="9">
        <v>276.33999999999997</v>
      </c>
      <c r="D1449" s="9">
        <v>276.16000000000003</v>
      </c>
      <c r="E1449" s="9">
        <v>276.24</v>
      </c>
      <c r="F1449" s="10">
        <v>57640</v>
      </c>
      <c r="G1449" s="9">
        <v>15923689</v>
      </c>
      <c r="H1449" s="21">
        <v>73.63</v>
      </c>
      <c r="I1449" s="21">
        <v>73.66</v>
      </c>
      <c r="J1449" s="28">
        <v>0.03</v>
      </c>
      <c r="K1449" s="6"/>
      <c r="L1449" s="6"/>
      <c r="M1449" s="6"/>
      <c r="N1449" s="9">
        <v>276.25</v>
      </c>
      <c r="O1449" s="9">
        <v>276.26</v>
      </c>
      <c r="P1449" s="9">
        <v>15922761.800000001</v>
      </c>
      <c r="Q1449" s="9">
        <v>104378498.88</v>
      </c>
      <c r="R1449" s="11">
        <v>-6887804.5</v>
      </c>
      <c r="S1449" s="7"/>
      <c r="T1449" s="7"/>
      <c r="U1449" s="7"/>
      <c r="V1449" s="7"/>
      <c r="W1449" s="7"/>
      <c r="X1449" s="7"/>
    </row>
    <row r="1450" spans="1:24" x14ac:dyDescent="0.2">
      <c r="A1450" s="8">
        <v>43388.588888888888</v>
      </c>
      <c r="B1450" s="9">
        <v>276.24</v>
      </c>
      <c r="C1450" s="9">
        <v>276.31</v>
      </c>
      <c r="D1450" s="9">
        <v>276.16000000000003</v>
      </c>
      <c r="E1450" s="9">
        <v>276.16000000000003</v>
      </c>
      <c r="F1450" s="10">
        <v>43170</v>
      </c>
      <c r="G1450" s="9">
        <v>11923157</v>
      </c>
      <c r="H1450" s="21">
        <v>74.900000000000006</v>
      </c>
      <c r="I1450" s="21">
        <v>74.88</v>
      </c>
      <c r="J1450" s="28">
        <v>0.02</v>
      </c>
      <c r="K1450" s="6"/>
      <c r="L1450" s="6"/>
      <c r="M1450" s="6"/>
      <c r="N1450" s="9">
        <v>276.2</v>
      </c>
      <c r="O1450" s="9">
        <v>276.19</v>
      </c>
      <c r="P1450" s="9">
        <v>11923446.08</v>
      </c>
      <c r="Q1450" s="9">
        <v>104378209.8</v>
      </c>
      <c r="R1450" s="11">
        <v>-6888093.5700000003</v>
      </c>
      <c r="S1450" s="7"/>
      <c r="T1450" s="7"/>
      <c r="U1450" s="7"/>
      <c r="V1450" s="7"/>
      <c r="W1450" s="7"/>
      <c r="X1450" s="7"/>
    </row>
    <row r="1451" spans="1:24" x14ac:dyDescent="0.2">
      <c r="A1451" s="8">
        <v>43388.589583333334</v>
      </c>
      <c r="B1451" s="9">
        <v>276.16000000000003</v>
      </c>
      <c r="C1451" s="9">
        <v>276.24</v>
      </c>
      <c r="D1451" s="9">
        <v>276.08</v>
      </c>
      <c r="E1451" s="9">
        <v>276.24</v>
      </c>
      <c r="F1451" s="10">
        <v>134480</v>
      </c>
      <c r="G1451" s="9">
        <v>37140476</v>
      </c>
      <c r="H1451" s="21">
        <v>311.51</v>
      </c>
      <c r="I1451" s="21">
        <v>311.5</v>
      </c>
      <c r="J1451" s="28">
        <v>0.01</v>
      </c>
      <c r="K1451" s="6"/>
      <c r="L1451" s="6"/>
      <c r="M1451" s="6"/>
      <c r="N1451" s="9">
        <v>276.2</v>
      </c>
      <c r="O1451" s="9">
        <v>276.18</v>
      </c>
      <c r="P1451" s="9">
        <v>37143376</v>
      </c>
      <c r="Q1451" s="9">
        <v>104375309.8</v>
      </c>
      <c r="R1451" s="11">
        <v>-6890993.5700000003</v>
      </c>
      <c r="S1451" s="7"/>
      <c r="T1451" s="7"/>
      <c r="U1451" s="7"/>
      <c r="V1451" s="7"/>
      <c r="W1451" s="7"/>
      <c r="X1451" s="7"/>
    </row>
    <row r="1452" spans="1:24" x14ac:dyDescent="0.2">
      <c r="A1452" s="8">
        <v>43388.590277777781</v>
      </c>
      <c r="B1452" s="9">
        <v>276.25</v>
      </c>
      <c r="C1452" s="9">
        <v>276.39999999999998</v>
      </c>
      <c r="D1452" s="9">
        <v>276</v>
      </c>
      <c r="E1452" s="9">
        <v>276</v>
      </c>
      <c r="F1452" s="10">
        <v>126210</v>
      </c>
      <c r="G1452" s="9">
        <v>34851340</v>
      </c>
      <c r="H1452" s="21">
        <v>93.85</v>
      </c>
      <c r="I1452" s="21">
        <v>93.84</v>
      </c>
      <c r="J1452" s="28">
        <v>0.01</v>
      </c>
      <c r="K1452" s="6"/>
      <c r="L1452" s="6"/>
      <c r="M1452" s="6"/>
      <c r="N1452" s="9">
        <v>276.10000000000002</v>
      </c>
      <c r="O1452" s="9">
        <v>276.14</v>
      </c>
      <c r="P1452" s="9">
        <v>34846581</v>
      </c>
      <c r="Q1452" s="9">
        <v>104380068.8</v>
      </c>
      <c r="R1452" s="11">
        <v>-6886234.5700000003</v>
      </c>
      <c r="S1452" s="7"/>
      <c r="T1452" s="7"/>
      <c r="U1452" s="7"/>
      <c r="V1452" s="7"/>
      <c r="W1452" s="7"/>
      <c r="X1452" s="7"/>
    </row>
    <row r="1453" spans="1:24" x14ac:dyDescent="0.2">
      <c r="A1453" s="8">
        <v>43388.59097222222</v>
      </c>
      <c r="B1453" s="9">
        <v>276</v>
      </c>
      <c r="C1453" s="9">
        <v>276</v>
      </c>
      <c r="D1453" s="9">
        <v>275.82</v>
      </c>
      <c r="E1453" s="9">
        <v>275.95</v>
      </c>
      <c r="F1453" s="10">
        <v>147960</v>
      </c>
      <c r="G1453" s="9">
        <v>40825340</v>
      </c>
      <c r="H1453" s="21">
        <v>117.23</v>
      </c>
      <c r="I1453" s="21">
        <v>117.14</v>
      </c>
      <c r="J1453" s="29">
        <v>0.09</v>
      </c>
      <c r="K1453" s="6"/>
      <c r="L1453" s="6"/>
      <c r="M1453" s="6"/>
      <c r="N1453" s="9">
        <v>275.93</v>
      </c>
      <c r="O1453" s="9">
        <v>275.92</v>
      </c>
      <c r="P1453" s="9">
        <v>40826602.799999997</v>
      </c>
      <c r="Q1453" s="9">
        <v>104378806</v>
      </c>
      <c r="R1453" s="11">
        <v>-6887497.3700000001</v>
      </c>
      <c r="S1453" s="7"/>
      <c r="T1453" s="7"/>
      <c r="U1453" s="7"/>
      <c r="V1453" s="7"/>
      <c r="W1453" s="7"/>
      <c r="X1453" s="7"/>
    </row>
    <row r="1454" spans="1:24" x14ac:dyDescent="0.2">
      <c r="A1454" s="8">
        <v>43388.591666666667</v>
      </c>
      <c r="B1454" s="9">
        <v>275.95999999999998</v>
      </c>
      <c r="C1454" s="9">
        <v>276.14999999999998</v>
      </c>
      <c r="D1454" s="9">
        <v>275.89999999999998</v>
      </c>
      <c r="E1454" s="9">
        <v>275.91000000000003</v>
      </c>
      <c r="F1454" s="10">
        <v>584000</v>
      </c>
      <c r="G1454" s="9">
        <v>161176640</v>
      </c>
      <c r="H1454" s="21">
        <v>394.7</v>
      </c>
      <c r="I1454" s="21">
        <v>394.8</v>
      </c>
      <c r="J1454" s="29">
        <v>0.09</v>
      </c>
      <c r="K1454" s="6"/>
      <c r="L1454" s="6"/>
      <c r="M1454" s="6"/>
      <c r="N1454" s="9">
        <v>275.97000000000003</v>
      </c>
      <c r="O1454" s="9">
        <v>275.99</v>
      </c>
      <c r="P1454" s="9">
        <v>161165020</v>
      </c>
      <c r="Q1454" s="9">
        <v>104390426</v>
      </c>
      <c r="R1454" s="11">
        <v>-6875877.3700000001</v>
      </c>
      <c r="S1454" s="7"/>
      <c r="T1454" s="7"/>
      <c r="U1454" s="7"/>
      <c r="V1454" s="7"/>
      <c r="W1454" s="7"/>
      <c r="X1454" s="7"/>
    </row>
    <row r="1455" spans="1:24" x14ac:dyDescent="0.2">
      <c r="A1455" s="8">
        <v>43388.592361111114</v>
      </c>
      <c r="B1455" s="9">
        <v>275.91000000000003</v>
      </c>
      <c r="C1455" s="9">
        <v>275.95999999999998</v>
      </c>
      <c r="D1455" s="9">
        <v>275.77</v>
      </c>
      <c r="E1455" s="9">
        <v>275.86</v>
      </c>
      <c r="F1455" s="10">
        <v>181530</v>
      </c>
      <c r="G1455" s="9">
        <v>50078600</v>
      </c>
      <c r="H1455" s="21">
        <v>31.08</v>
      </c>
      <c r="I1455" s="21">
        <v>31.07</v>
      </c>
      <c r="J1455" s="28">
        <v>0.01</v>
      </c>
      <c r="K1455" s="6"/>
      <c r="L1455" s="6"/>
      <c r="M1455" s="6"/>
      <c r="N1455" s="9">
        <v>275.86</v>
      </c>
      <c r="O1455" s="9">
        <v>275.87</v>
      </c>
      <c r="P1455" s="9">
        <v>50077319.630000003</v>
      </c>
      <c r="Q1455" s="9">
        <v>104391706.38</v>
      </c>
      <c r="R1455" s="11">
        <v>-6874597</v>
      </c>
      <c r="S1455" s="7"/>
      <c r="T1455" s="7"/>
      <c r="U1455" s="7"/>
      <c r="V1455" s="7"/>
      <c r="W1455" s="7"/>
      <c r="X1455" s="7"/>
    </row>
    <row r="1456" spans="1:24" x14ac:dyDescent="0.2">
      <c r="A1456" s="8">
        <v>43388.593055555553</v>
      </c>
      <c r="B1456" s="9">
        <v>275.85000000000002</v>
      </c>
      <c r="C1456" s="9">
        <v>275.97000000000003</v>
      </c>
      <c r="D1456" s="9">
        <v>275.62</v>
      </c>
      <c r="E1456" s="9">
        <v>275.66000000000003</v>
      </c>
      <c r="F1456" s="10">
        <v>134810</v>
      </c>
      <c r="G1456" s="9">
        <v>37173276</v>
      </c>
      <c r="H1456" s="21">
        <v>74.260000000000005</v>
      </c>
      <c r="I1456" s="21">
        <v>74.23</v>
      </c>
      <c r="J1456" s="28">
        <v>0.03</v>
      </c>
      <c r="K1456" s="6"/>
      <c r="L1456" s="6"/>
      <c r="M1456" s="6"/>
      <c r="N1456" s="9">
        <v>275.73</v>
      </c>
      <c r="O1456" s="9">
        <v>275.75</v>
      </c>
      <c r="P1456" s="9">
        <v>37170824.280000001</v>
      </c>
      <c r="Q1456" s="9">
        <v>104394158.09999999</v>
      </c>
      <c r="R1456" s="11">
        <v>-6872145.2699999996</v>
      </c>
      <c r="S1456" s="7"/>
      <c r="T1456" s="7"/>
      <c r="U1456" s="7"/>
      <c r="V1456" s="7"/>
      <c r="W1456" s="7"/>
      <c r="X1456" s="7"/>
    </row>
    <row r="1457" spans="1:24" x14ac:dyDescent="0.2">
      <c r="A1457" s="8">
        <v>43388.59375</v>
      </c>
      <c r="B1457" s="9">
        <v>275.64999999999998</v>
      </c>
      <c r="C1457" s="9">
        <v>275.81</v>
      </c>
      <c r="D1457" s="9">
        <v>275.63</v>
      </c>
      <c r="E1457" s="9">
        <v>275.81</v>
      </c>
      <c r="F1457" s="10">
        <v>88290</v>
      </c>
      <c r="G1457" s="9">
        <v>24345968</v>
      </c>
      <c r="H1457" s="21">
        <v>65.489999999999995</v>
      </c>
      <c r="I1457" s="21">
        <v>65.489999999999995</v>
      </c>
      <c r="J1457" s="28">
        <v>0</v>
      </c>
      <c r="K1457" s="6"/>
      <c r="L1457" s="6"/>
      <c r="M1457" s="6"/>
      <c r="N1457" s="9">
        <v>275.77</v>
      </c>
      <c r="O1457" s="9">
        <v>275.75</v>
      </c>
      <c r="P1457" s="9">
        <v>24347291.850000001</v>
      </c>
      <c r="Q1457" s="9">
        <v>104392834.25</v>
      </c>
      <c r="R1457" s="11">
        <v>-6873469.1200000001</v>
      </c>
      <c r="S1457" s="7"/>
      <c r="T1457" s="7"/>
      <c r="U1457" s="7"/>
      <c r="V1457" s="7"/>
      <c r="W1457" s="7"/>
      <c r="X1457" s="7"/>
    </row>
    <row r="1458" spans="1:24" x14ac:dyDescent="0.2">
      <c r="A1458" s="8">
        <v>43388.594444444447</v>
      </c>
      <c r="B1458" s="9">
        <v>275.81</v>
      </c>
      <c r="C1458" s="9">
        <v>275.95999999999998</v>
      </c>
      <c r="D1458" s="9">
        <v>275.7</v>
      </c>
      <c r="E1458" s="9">
        <v>275.76</v>
      </c>
      <c r="F1458" s="10">
        <v>57270</v>
      </c>
      <c r="G1458" s="9">
        <v>15794708</v>
      </c>
      <c r="H1458" s="21">
        <v>64.87</v>
      </c>
      <c r="I1458" s="21">
        <v>64.88</v>
      </c>
      <c r="J1458" s="28">
        <v>0.01</v>
      </c>
      <c r="K1458" s="6"/>
      <c r="L1458" s="6"/>
      <c r="M1458" s="6"/>
      <c r="N1458" s="9">
        <v>275.8</v>
      </c>
      <c r="O1458" s="9">
        <v>275.79000000000002</v>
      </c>
      <c r="P1458" s="9">
        <v>15794779.65</v>
      </c>
      <c r="Q1458" s="9">
        <v>104392762.59999999</v>
      </c>
      <c r="R1458" s="11">
        <v>-6873540.7699999996</v>
      </c>
      <c r="S1458" s="7"/>
      <c r="T1458" s="7"/>
      <c r="U1458" s="7"/>
      <c r="V1458" s="7"/>
      <c r="W1458" s="7"/>
      <c r="X1458" s="7"/>
    </row>
    <row r="1459" spans="1:24" x14ac:dyDescent="0.2">
      <c r="A1459" s="8">
        <v>43388.595138888886</v>
      </c>
      <c r="B1459" s="9">
        <v>275.76</v>
      </c>
      <c r="C1459" s="9">
        <v>275.83</v>
      </c>
      <c r="D1459" s="9">
        <v>275.73</v>
      </c>
      <c r="E1459" s="9">
        <v>275.82</v>
      </c>
      <c r="F1459" s="10">
        <v>75480</v>
      </c>
      <c r="G1459" s="9">
        <v>20817432</v>
      </c>
      <c r="H1459" s="21">
        <v>131.80000000000001</v>
      </c>
      <c r="I1459" s="21">
        <v>131.80000000000001</v>
      </c>
      <c r="J1459" s="28">
        <v>0</v>
      </c>
      <c r="K1459" s="6"/>
      <c r="L1459" s="6"/>
      <c r="M1459" s="6"/>
      <c r="N1459" s="9">
        <v>275.8</v>
      </c>
      <c r="O1459" s="9">
        <v>275.8</v>
      </c>
      <c r="P1459" s="9">
        <v>20817384</v>
      </c>
      <c r="Q1459" s="9">
        <v>104392810.59999999</v>
      </c>
      <c r="R1459" s="11">
        <v>-6873492.7699999996</v>
      </c>
      <c r="S1459" s="7"/>
      <c r="T1459" s="7"/>
      <c r="U1459" s="7"/>
      <c r="V1459" s="7"/>
      <c r="W1459" s="7"/>
      <c r="X1459" s="7"/>
    </row>
    <row r="1460" spans="1:24" x14ac:dyDescent="0.2">
      <c r="A1460" s="8">
        <v>43388.595833333333</v>
      </c>
      <c r="B1460" s="9">
        <v>275.83</v>
      </c>
      <c r="C1460" s="9">
        <v>275.85000000000002</v>
      </c>
      <c r="D1460" s="9">
        <v>275.69</v>
      </c>
      <c r="E1460" s="9">
        <v>275.72000000000003</v>
      </c>
      <c r="F1460" s="10">
        <v>68670</v>
      </c>
      <c r="G1460" s="9">
        <v>18935430</v>
      </c>
      <c r="H1460" s="21">
        <v>90.98</v>
      </c>
      <c r="I1460" s="21">
        <v>90.96</v>
      </c>
      <c r="J1460" s="28">
        <v>0.02</v>
      </c>
      <c r="K1460" s="6"/>
      <c r="L1460" s="6"/>
      <c r="M1460" s="6"/>
      <c r="N1460" s="9">
        <v>275.75</v>
      </c>
      <c r="O1460" s="9">
        <v>275.75</v>
      </c>
      <c r="P1460" s="9">
        <v>18935409.149999999</v>
      </c>
      <c r="Q1460" s="9">
        <v>104392831.45</v>
      </c>
      <c r="R1460" s="11">
        <v>-6873471.9199999999</v>
      </c>
      <c r="S1460" s="7"/>
      <c r="T1460" s="7"/>
      <c r="U1460" s="7"/>
      <c r="V1460" s="7"/>
      <c r="W1460" s="7"/>
      <c r="X1460" s="7"/>
    </row>
    <row r="1461" spans="1:24" x14ac:dyDescent="0.2">
      <c r="A1461" s="8">
        <v>43388.59652777778</v>
      </c>
      <c r="B1461" s="9">
        <v>275.74</v>
      </c>
      <c r="C1461" s="9">
        <v>275.77999999999997</v>
      </c>
      <c r="D1461" s="9">
        <v>275.64999999999998</v>
      </c>
      <c r="E1461" s="9">
        <v>275.73</v>
      </c>
      <c r="F1461" s="10">
        <v>98570</v>
      </c>
      <c r="G1461" s="9">
        <v>27176342</v>
      </c>
      <c r="H1461" s="21">
        <v>143.54</v>
      </c>
      <c r="I1461" s="21">
        <v>143.52000000000001</v>
      </c>
      <c r="J1461" s="28">
        <v>0.02</v>
      </c>
      <c r="K1461" s="6"/>
      <c r="L1461" s="6"/>
      <c r="M1461" s="6"/>
      <c r="N1461" s="9">
        <v>275.72000000000003</v>
      </c>
      <c r="O1461" s="9">
        <v>275.70999999999998</v>
      </c>
      <c r="P1461" s="9">
        <v>27177966.829999998</v>
      </c>
      <c r="Q1461" s="9">
        <v>104391206.63</v>
      </c>
      <c r="R1461" s="11">
        <v>-6875096.75</v>
      </c>
      <c r="S1461" s="7"/>
      <c r="T1461" s="7"/>
      <c r="U1461" s="7"/>
      <c r="V1461" s="7"/>
      <c r="W1461" s="7"/>
      <c r="X1461" s="7"/>
    </row>
    <row r="1462" spans="1:24" x14ac:dyDescent="0.2">
      <c r="A1462" s="8">
        <v>43388.597222222219</v>
      </c>
      <c r="B1462" s="9">
        <v>275.73</v>
      </c>
      <c r="C1462" s="9">
        <v>275.95</v>
      </c>
      <c r="D1462" s="9">
        <v>275.7</v>
      </c>
      <c r="E1462" s="9">
        <v>275.93</v>
      </c>
      <c r="F1462" s="10">
        <v>161770</v>
      </c>
      <c r="G1462" s="9">
        <v>44625876</v>
      </c>
      <c r="H1462" s="21">
        <v>164.12</v>
      </c>
      <c r="I1462" s="21">
        <v>164.21</v>
      </c>
      <c r="J1462" s="29">
        <v>0.09</v>
      </c>
      <c r="K1462" s="6"/>
      <c r="L1462" s="6"/>
      <c r="M1462" s="6"/>
      <c r="N1462" s="9">
        <v>275.88</v>
      </c>
      <c r="O1462" s="9">
        <v>275.86</v>
      </c>
      <c r="P1462" s="9">
        <v>44628703.18</v>
      </c>
      <c r="Q1462" s="9">
        <v>104388379.45</v>
      </c>
      <c r="R1462" s="11">
        <v>-6877923.9199999999</v>
      </c>
      <c r="S1462" s="7"/>
      <c r="T1462" s="7"/>
      <c r="U1462" s="7"/>
      <c r="V1462" s="7"/>
      <c r="W1462" s="7"/>
      <c r="X1462" s="7"/>
    </row>
    <row r="1463" spans="1:24" x14ac:dyDescent="0.2">
      <c r="A1463" s="8">
        <v>43388.597916666666</v>
      </c>
      <c r="B1463" s="9">
        <v>275.93</v>
      </c>
      <c r="C1463" s="9">
        <v>275.99</v>
      </c>
      <c r="D1463" s="9">
        <v>275.8</v>
      </c>
      <c r="E1463" s="9">
        <v>275.97000000000003</v>
      </c>
      <c r="F1463" s="10">
        <v>73810</v>
      </c>
      <c r="G1463" s="9">
        <v>20365864</v>
      </c>
      <c r="H1463" s="21">
        <v>45.63</v>
      </c>
      <c r="I1463" s="21">
        <v>45.64</v>
      </c>
      <c r="J1463" s="28">
        <v>0.01</v>
      </c>
      <c r="K1463" s="6"/>
      <c r="L1463" s="6"/>
      <c r="M1463" s="6"/>
      <c r="N1463" s="9">
        <v>275.93</v>
      </c>
      <c r="O1463" s="9">
        <v>275.92</v>
      </c>
      <c r="P1463" s="9">
        <v>20366577.829999998</v>
      </c>
      <c r="Q1463" s="9">
        <v>104387665.63</v>
      </c>
      <c r="R1463" s="11">
        <v>-6878637.75</v>
      </c>
      <c r="S1463" s="7"/>
      <c r="T1463" s="7"/>
      <c r="U1463" s="7"/>
      <c r="V1463" s="7"/>
      <c r="W1463" s="7"/>
      <c r="X1463" s="7"/>
    </row>
    <row r="1464" spans="1:24" x14ac:dyDescent="0.2">
      <c r="A1464" s="8">
        <v>43388.598611111112</v>
      </c>
      <c r="B1464" s="9">
        <v>275.97000000000003</v>
      </c>
      <c r="C1464" s="9">
        <v>275.98</v>
      </c>
      <c r="D1464" s="9">
        <v>275.89</v>
      </c>
      <c r="E1464" s="9">
        <v>275.89999999999998</v>
      </c>
      <c r="F1464" s="10">
        <v>68560</v>
      </c>
      <c r="G1464" s="9">
        <v>18916200</v>
      </c>
      <c r="H1464" s="21">
        <v>92.89</v>
      </c>
      <c r="I1464" s="21">
        <v>92.88</v>
      </c>
      <c r="J1464" s="28">
        <v>0.01</v>
      </c>
      <c r="K1464" s="6"/>
      <c r="L1464" s="6"/>
      <c r="M1464" s="6"/>
      <c r="N1464" s="9">
        <v>275.92</v>
      </c>
      <c r="O1464" s="9">
        <v>275.91000000000003</v>
      </c>
      <c r="P1464" s="9">
        <v>18916903.800000001</v>
      </c>
      <c r="Q1464" s="9">
        <v>104386961.83</v>
      </c>
      <c r="R1464" s="11">
        <v>-6879341.5499999998</v>
      </c>
      <c r="S1464" s="7"/>
      <c r="T1464" s="7"/>
      <c r="U1464" s="7"/>
      <c r="V1464" s="7"/>
      <c r="W1464" s="7"/>
      <c r="X1464" s="7"/>
    </row>
    <row r="1465" spans="1:24" x14ac:dyDescent="0.2">
      <c r="A1465" s="8">
        <v>43388.599305555559</v>
      </c>
      <c r="B1465" s="9">
        <v>275.91000000000003</v>
      </c>
      <c r="C1465" s="9">
        <v>275.97000000000003</v>
      </c>
      <c r="D1465" s="9">
        <v>275.83999999999997</v>
      </c>
      <c r="E1465" s="9">
        <v>275.95999999999998</v>
      </c>
      <c r="F1465" s="10">
        <v>49470</v>
      </c>
      <c r="G1465" s="9">
        <v>13650214</v>
      </c>
      <c r="H1465" s="21">
        <v>72.16</v>
      </c>
      <c r="I1465" s="21">
        <v>72.16</v>
      </c>
      <c r="J1465" s="28">
        <v>0.01</v>
      </c>
      <c r="K1465" s="6"/>
      <c r="L1465" s="6"/>
      <c r="M1465" s="6"/>
      <c r="N1465" s="9">
        <v>275.93</v>
      </c>
      <c r="O1465" s="9">
        <v>275.93</v>
      </c>
      <c r="P1465" s="9">
        <v>13650380.779999999</v>
      </c>
      <c r="Q1465" s="9">
        <v>104386795.05</v>
      </c>
      <c r="R1465" s="11">
        <v>-6879508.3200000003</v>
      </c>
      <c r="S1465" s="7"/>
      <c r="T1465" s="7"/>
      <c r="U1465" s="7"/>
      <c r="V1465" s="7"/>
      <c r="W1465" s="7"/>
      <c r="X1465" s="7"/>
    </row>
    <row r="1466" spans="1:24" x14ac:dyDescent="0.2">
      <c r="A1466" s="8">
        <v>43388.6</v>
      </c>
      <c r="B1466" s="9">
        <v>275.98</v>
      </c>
      <c r="C1466" s="9">
        <v>276</v>
      </c>
      <c r="D1466" s="9">
        <v>275.74</v>
      </c>
      <c r="E1466" s="9">
        <v>275.87</v>
      </c>
      <c r="F1466" s="10">
        <v>139890</v>
      </c>
      <c r="G1466" s="9">
        <v>38592556</v>
      </c>
      <c r="H1466" s="21">
        <v>282.77999999999997</v>
      </c>
      <c r="I1466" s="21">
        <v>282.72000000000003</v>
      </c>
      <c r="J1466" s="30">
        <v>0.05</v>
      </c>
      <c r="K1466" s="6"/>
      <c r="L1466" s="6"/>
      <c r="M1466" s="6"/>
      <c r="N1466" s="9">
        <v>275.87</v>
      </c>
      <c r="O1466" s="9">
        <v>275.88</v>
      </c>
      <c r="P1466" s="9">
        <v>38591454.299999997</v>
      </c>
      <c r="Q1466" s="9">
        <v>104387896.75</v>
      </c>
      <c r="R1466" s="11">
        <v>-6878406.6200000001</v>
      </c>
      <c r="S1466" s="7"/>
      <c r="T1466" s="7"/>
      <c r="U1466" s="7"/>
      <c r="V1466" s="7"/>
      <c r="W1466" s="7"/>
      <c r="X1466" s="7"/>
    </row>
    <row r="1467" spans="1:24" x14ac:dyDescent="0.2">
      <c r="A1467" s="8">
        <v>43388.600694444445</v>
      </c>
      <c r="B1467" s="9">
        <v>275.87</v>
      </c>
      <c r="C1467" s="9">
        <v>275.89999999999998</v>
      </c>
      <c r="D1467" s="9">
        <v>275.77999999999997</v>
      </c>
      <c r="E1467" s="9">
        <v>275.82</v>
      </c>
      <c r="F1467" s="10">
        <v>92840</v>
      </c>
      <c r="G1467" s="9">
        <v>25607264</v>
      </c>
      <c r="H1467" s="21">
        <v>66.37</v>
      </c>
      <c r="I1467" s="21">
        <v>66.349999999999994</v>
      </c>
      <c r="J1467" s="28">
        <v>0.01</v>
      </c>
      <c r="K1467" s="6"/>
      <c r="L1467" s="6"/>
      <c r="M1467" s="6"/>
      <c r="N1467" s="9">
        <v>275.83</v>
      </c>
      <c r="O1467" s="9">
        <v>275.82</v>
      </c>
      <c r="P1467" s="9">
        <v>25608057.199999999</v>
      </c>
      <c r="Q1467" s="9">
        <v>104387103.55</v>
      </c>
      <c r="R1467" s="11">
        <v>-6879199.8200000003</v>
      </c>
      <c r="S1467" s="7"/>
      <c r="T1467" s="7"/>
      <c r="U1467" s="7"/>
      <c r="V1467" s="7"/>
      <c r="W1467" s="7"/>
      <c r="X1467" s="7"/>
    </row>
    <row r="1468" spans="1:24" x14ac:dyDescent="0.2">
      <c r="A1468" s="8">
        <v>43388.601388888892</v>
      </c>
      <c r="B1468" s="9">
        <v>275.83</v>
      </c>
      <c r="C1468" s="9">
        <v>275.86</v>
      </c>
      <c r="D1468" s="9">
        <v>275.55</v>
      </c>
      <c r="E1468" s="9">
        <v>275.63</v>
      </c>
      <c r="F1468" s="10">
        <v>146090</v>
      </c>
      <c r="G1468" s="9">
        <v>40273376</v>
      </c>
      <c r="H1468" s="21">
        <v>157.36000000000001</v>
      </c>
      <c r="I1468" s="21">
        <v>157.27000000000001</v>
      </c>
      <c r="J1468" s="27">
        <v>0.08</v>
      </c>
      <c r="K1468" s="6"/>
      <c r="L1468" s="6"/>
      <c r="M1468" s="6"/>
      <c r="N1468" s="9">
        <v>275.67</v>
      </c>
      <c r="O1468" s="9">
        <v>275.68</v>
      </c>
      <c r="P1468" s="9">
        <v>40272265.079999998</v>
      </c>
      <c r="Q1468" s="9">
        <v>104388214.48</v>
      </c>
      <c r="R1468" s="11">
        <v>-6878088.9000000004</v>
      </c>
      <c r="S1468" s="7"/>
      <c r="T1468" s="7"/>
      <c r="U1468" s="7"/>
      <c r="V1468" s="7"/>
      <c r="W1468" s="7"/>
      <c r="X1468" s="7"/>
    </row>
    <row r="1469" spans="1:24" x14ac:dyDescent="0.2">
      <c r="A1469" s="8">
        <v>43388.602083333331</v>
      </c>
      <c r="B1469" s="9">
        <v>275.63</v>
      </c>
      <c r="C1469" s="9">
        <v>275.75</v>
      </c>
      <c r="D1469" s="9">
        <v>275.62</v>
      </c>
      <c r="E1469" s="9">
        <v>275.63</v>
      </c>
      <c r="F1469" s="10">
        <v>125930</v>
      </c>
      <c r="G1469" s="9">
        <v>34714976</v>
      </c>
      <c r="H1469" s="21">
        <v>86.2</v>
      </c>
      <c r="I1469" s="21">
        <v>86.2</v>
      </c>
      <c r="J1469" s="28">
        <v>0</v>
      </c>
      <c r="K1469" s="6"/>
      <c r="L1469" s="6"/>
      <c r="M1469" s="6"/>
      <c r="N1469" s="9">
        <v>275.66000000000003</v>
      </c>
      <c r="O1469" s="9">
        <v>275.67</v>
      </c>
      <c r="P1469" s="9">
        <v>34713548.979999997</v>
      </c>
      <c r="Q1469" s="9">
        <v>104389641.5</v>
      </c>
      <c r="R1469" s="11">
        <v>-6876661.8700000001</v>
      </c>
      <c r="S1469" s="7"/>
      <c r="T1469" s="7"/>
      <c r="U1469" s="7"/>
      <c r="V1469" s="7"/>
      <c r="W1469" s="7"/>
      <c r="X1469" s="7"/>
    </row>
    <row r="1470" spans="1:24" x14ac:dyDescent="0.2">
      <c r="A1470" s="8">
        <v>43388.602777777778</v>
      </c>
      <c r="B1470" s="9">
        <v>275.64</v>
      </c>
      <c r="C1470" s="9">
        <v>275.70999999999998</v>
      </c>
      <c r="D1470" s="9">
        <v>275.44</v>
      </c>
      <c r="E1470" s="9">
        <v>275.58</v>
      </c>
      <c r="F1470" s="10">
        <v>196250</v>
      </c>
      <c r="G1470" s="9">
        <v>54083068</v>
      </c>
      <c r="H1470" s="21">
        <v>155.84</v>
      </c>
      <c r="I1470" s="21">
        <v>155.79</v>
      </c>
      <c r="J1470" s="30">
        <v>0.05</v>
      </c>
      <c r="K1470" s="6"/>
      <c r="L1470" s="6"/>
      <c r="M1470" s="6"/>
      <c r="N1470" s="9">
        <v>275.58</v>
      </c>
      <c r="O1470" s="9">
        <v>275.58</v>
      </c>
      <c r="P1470" s="9">
        <v>54082084.380000003</v>
      </c>
      <c r="Q1470" s="9">
        <v>104390625.13</v>
      </c>
      <c r="R1470" s="11">
        <v>-6875678.25</v>
      </c>
      <c r="S1470" s="7"/>
      <c r="T1470" s="7"/>
      <c r="U1470" s="7"/>
      <c r="V1470" s="7"/>
      <c r="W1470" s="7"/>
      <c r="X1470" s="7"/>
    </row>
    <row r="1471" spans="1:24" x14ac:dyDescent="0.2">
      <c r="A1471" s="8">
        <v>43388.603472222225</v>
      </c>
      <c r="B1471" s="9">
        <v>275.57</v>
      </c>
      <c r="C1471" s="9">
        <v>275.62</v>
      </c>
      <c r="D1471" s="9">
        <v>275.48</v>
      </c>
      <c r="E1471" s="9">
        <v>275.52999999999997</v>
      </c>
      <c r="F1471" s="10">
        <v>76150</v>
      </c>
      <c r="G1471" s="9">
        <v>20982350</v>
      </c>
      <c r="H1471" s="21">
        <v>38.799999999999997</v>
      </c>
      <c r="I1471" s="21">
        <v>38.799999999999997</v>
      </c>
      <c r="J1471" s="28">
        <v>0.01</v>
      </c>
      <c r="K1471" s="6"/>
      <c r="L1471" s="6"/>
      <c r="M1471" s="6"/>
      <c r="N1471" s="9">
        <v>275.54000000000002</v>
      </c>
      <c r="O1471" s="9">
        <v>275.54000000000002</v>
      </c>
      <c r="P1471" s="9">
        <v>20982371</v>
      </c>
      <c r="Q1471" s="9">
        <v>104390604.13</v>
      </c>
      <c r="R1471" s="11">
        <v>-6875699.25</v>
      </c>
      <c r="S1471" s="7"/>
      <c r="T1471" s="7"/>
      <c r="U1471" s="7"/>
      <c r="V1471" s="7"/>
      <c r="W1471" s="7"/>
      <c r="X1471" s="7"/>
    </row>
    <row r="1472" spans="1:24" x14ac:dyDescent="0.2">
      <c r="A1472" s="8">
        <v>43388.604166666664</v>
      </c>
      <c r="B1472" s="9">
        <v>275.52999999999997</v>
      </c>
      <c r="C1472" s="9">
        <v>275.56</v>
      </c>
      <c r="D1472" s="9">
        <v>275.36</v>
      </c>
      <c r="E1472" s="9">
        <v>275.43</v>
      </c>
      <c r="F1472" s="10">
        <v>149750</v>
      </c>
      <c r="G1472" s="9">
        <v>41247944</v>
      </c>
      <c r="H1472" s="21">
        <v>196.65</v>
      </c>
      <c r="I1472" s="21">
        <v>196.58</v>
      </c>
      <c r="J1472" s="32">
        <v>7.0000000000000007E-2</v>
      </c>
      <c r="K1472" s="6"/>
      <c r="L1472" s="6"/>
      <c r="M1472" s="6"/>
      <c r="N1472" s="9">
        <v>275.45</v>
      </c>
      <c r="O1472" s="9">
        <v>275.45</v>
      </c>
      <c r="P1472" s="9">
        <v>41247888.75</v>
      </c>
      <c r="Q1472" s="9">
        <v>104390659.38</v>
      </c>
      <c r="R1472" s="11">
        <v>-6875644</v>
      </c>
      <c r="S1472" s="7"/>
      <c r="T1472" s="7"/>
      <c r="U1472" s="7"/>
      <c r="V1472" s="7"/>
      <c r="W1472" s="7"/>
      <c r="X1472" s="7"/>
    </row>
    <row r="1473" spans="1:24" x14ac:dyDescent="0.2">
      <c r="A1473" s="8">
        <v>43388.604861111111</v>
      </c>
      <c r="B1473" s="9">
        <v>275.44</v>
      </c>
      <c r="C1473" s="9">
        <v>275.56</v>
      </c>
      <c r="D1473" s="9">
        <v>275.43</v>
      </c>
      <c r="E1473" s="9">
        <v>275.51</v>
      </c>
      <c r="F1473" s="10">
        <v>117600</v>
      </c>
      <c r="G1473" s="9">
        <v>32399352</v>
      </c>
      <c r="H1473" s="21">
        <v>78.53</v>
      </c>
      <c r="I1473" s="21">
        <v>78.55</v>
      </c>
      <c r="J1473" s="28">
        <v>0.02</v>
      </c>
      <c r="K1473" s="6"/>
      <c r="L1473" s="6"/>
      <c r="M1473" s="6"/>
      <c r="N1473" s="9">
        <v>275.5</v>
      </c>
      <c r="O1473" s="9">
        <v>275.5</v>
      </c>
      <c r="P1473" s="9">
        <v>32399094</v>
      </c>
      <c r="Q1473" s="9">
        <v>104390917.38</v>
      </c>
      <c r="R1473" s="11">
        <v>-6875386</v>
      </c>
      <c r="S1473" s="7"/>
      <c r="T1473" s="7"/>
      <c r="U1473" s="7"/>
      <c r="V1473" s="7"/>
      <c r="W1473" s="7"/>
      <c r="X1473" s="7"/>
    </row>
    <row r="1474" spans="1:24" x14ac:dyDescent="0.2">
      <c r="A1474" s="8">
        <v>43388.605555555558</v>
      </c>
      <c r="B1474" s="9">
        <v>275.5</v>
      </c>
      <c r="C1474" s="9">
        <v>275.64999999999998</v>
      </c>
      <c r="D1474" s="9">
        <v>275.48</v>
      </c>
      <c r="E1474" s="9">
        <v>275.64</v>
      </c>
      <c r="F1474" s="10">
        <v>63990</v>
      </c>
      <c r="G1474" s="9">
        <v>17634728</v>
      </c>
      <c r="H1474" s="21">
        <v>54.41</v>
      </c>
      <c r="I1474" s="21">
        <v>54.43</v>
      </c>
      <c r="J1474" s="28">
        <v>0.02</v>
      </c>
      <c r="K1474" s="6"/>
      <c r="L1474" s="6"/>
      <c r="M1474" s="6"/>
      <c r="N1474" s="9">
        <v>275.60000000000002</v>
      </c>
      <c r="O1474" s="9">
        <v>275.58999999999997</v>
      </c>
      <c r="P1474" s="9">
        <v>17635803.98</v>
      </c>
      <c r="Q1474" s="9">
        <v>104389841.40000001</v>
      </c>
      <c r="R1474" s="11">
        <v>-6876461.9699999997</v>
      </c>
      <c r="S1474" s="7"/>
      <c r="T1474" s="7"/>
      <c r="U1474" s="7"/>
      <c r="V1474" s="7"/>
      <c r="W1474" s="7"/>
      <c r="X1474" s="7"/>
    </row>
    <row r="1475" spans="1:24" x14ac:dyDescent="0.2">
      <c r="A1475" s="8">
        <v>43388.606249999997</v>
      </c>
      <c r="B1475" s="9">
        <v>275.64999999999998</v>
      </c>
      <c r="C1475" s="9">
        <v>275.70999999999998</v>
      </c>
      <c r="D1475" s="9">
        <v>275.5</v>
      </c>
      <c r="E1475" s="9">
        <v>275.58999999999997</v>
      </c>
      <c r="F1475" s="10">
        <v>84930</v>
      </c>
      <c r="G1475" s="9">
        <v>23405684</v>
      </c>
      <c r="H1475" s="21">
        <v>132.72</v>
      </c>
      <c r="I1475" s="21">
        <v>132.72</v>
      </c>
      <c r="J1475" s="28">
        <v>0</v>
      </c>
      <c r="K1475" s="6"/>
      <c r="L1475" s="6"/>
      <c r="M1475" s="6"/>
      <c r="N1475" s="9">
        <v>275.60000000000002</v>
      </c>
      <c r="O1475" s="9">
        <v>275.58999999999997</v>
      </c>
      <c r="P1475" s="9">
        <v>23406495.68</v>
      </c>
      <c r="Q1475" s="9">
        <v>104389029.73</v>
      </c>
      <c r="R1475" s="11">
        <v>-6877273.6500000004</v>
      </c>
      <c r="S1475" s="7"/>
      <c r="T1475" s="7"/>
      <c r="U1475" s="7"/>
      <c r="V1475" s="7"/>
      <c r="W1475" s="7"/>
      <c r="X1475" s="7"/>
    </row>
    <row r="1476" spans="1:24" x14ac:dyDescent="0.2">
      <c r="A1476" s="8">
        <v>43388.606944444444</v>
      </c>
      <c r="B1476" s="9">
        <v>275.58999999999997</v>
      </c>
      <c r="C1476" s="9">
        <v>275.76</v>
      </c>
      <c r="D1476" s="9">
        <v>275.57</v>
      </c>
      <c r="E1476" s="9">
        <v>275.69</v>
      </c>
      <c r="F1476" s="10">
        <v>69280</v>
      </c>
      <c r="G1476" s="9">
        <v>19098374</v>
      </c>
      <c r="H1476" s="21">
        <v>81.569999999999993</v>
      </c>
      <c r="I1476" s="21">
        <v>81.599999999999994</v>
      </c>
      <c r="J1476" s="28">
        <v>0.02</v>
      </c>
      <c r="K1476" s="6"/>
      <c r="L1476" s="6"/>
      <c r="M1476" s="6"/>
      <c r="N1476" s="9">
        <v>275.68</v>
      </c>
      <c r="O1476" s="9">
        <v>275.67</v>
      </c>
      <c r="P1476" s="9">
        <v>19098937.199999999</v>
      </c>
      <c r="Q1476" s="9">
        <v>104388466.53</v>
      </c>
      <c r="R1476" s="11">
        <v>-6877836.8499999996</v>
      </c>
      <c r="S1476" s="7"/>
      <c r="T1476" s="7"/>
      <c r="U1476" s="7"/>
      <c r="V1476" s="7"/>
      <c r="W1476" s="7"/>
      <c r="X1476" s="7"/>
    </row>
    <row r="1477" spans="1:24" x14ac:dyDescent="0.2">
      <c r="A1477" s="8">
        <v>43388.607638888891</v>
      </c>
      <c r="B1477" s="9">
        <v>275.7</v>
      </c>
      <c r="C1477" s="9">
        <v>275.73</v>
      </c>
      <c r="D1477" s="9">
        <v>275.52</v>
      </c>
      <c r="E1477" s="9">
        <v>275.63</v>
      </c>
      <c r="F1477" s="10">
        <v>88190</v>
      </c>
      <c r="G1477" s="9">
        <v>24307792</v>
      </c>
      <c r="H1477" s="21">
        <v>127.3</v>
      </c>
      <c r="I1477" s="21">
        <v>127.28</v>
      </c>
      <c r="J1477" s="28">
        <v>0.02</v>
      </c>
      <c r="K1477" s="6"/>
      <c r="L1477" s="6"/>
      <c r="M1477" s="6"/>
      <c r="N1477" s="9">
        <v>275.63</v>
      </c>
      <c r="O1477" s="9">
        <v>275.63</v>
      </c>
      <c r="P1477" s="9">
        <v>24307589.23</v>
      </c>
      <c r="Q1477" s="9">
        <v>104388669.3</v>
      </c>
      <c r="R1477" s="11">
        <v>-6877634.0700000003</v>
      </c>
      <c r="S1477" s="7"/>
      <c r="T1477" s="7"/>
      <c r="U1477" s="7"/>
      <c r="V1477" s="7"/>
      <c r="W1477" s="7"/>
      <c r="X1477" s="7"/>
    </row>
    <row r="1478" spans="1:24" x14ac:dyDescent="0.2">
      <c r="A1478" s="8">
        <v>43388.60833333333</v>
      </c>
      <c r="B1478" s="9">
        <v>275.64999999999998</v>
      </c>
      <c r="C1478" s="9">
        <v>275.79000000000002</v>
      </c>
      <c r="D1478" s="9">
        <v>275.58</v>
      </c>
      <c r="E1478" s="9">
        <v>275.7</v>
      </c>
      <c r="F1478" s="10">
        <v>123440</v>
      </c>
      <c r="G1478" s="9">
        <v>34030216</v>
      </c>
      <c r="H1478" s="21">
        <v>139.97</v>
      </c>
      <c r="I1478" s="21">
        <v>140</v>
      </c>
      <c r="J1478" s="28">
        <v>0.03</v>
      </c>
      <c r="K1478" s="6"/>
      <c r="L1478" s="6"/>
      <c r="M1478" s="6"/>
      <c r="N1478" s="9">
        <v>275.69</v>
      </c>
      <c r="O1478" s="9">
        <v>275.68</v>
      </c>
      <c r="P1478" s="9">
        <v>34031482.200000003</v>
      </c>
      <c r="Q1478" s="9">
        <v>104387403.09999999</v>
      </c>
      <c r="R1478" s="11">
        <v>-6878900.2699999996</v>
      </c>
      <c r="S1478" s="7"/>
      <c r="T1478" s="7"/>
      <c r="U1478" s="7"/>
      <c r="V1478" s="7"/>
      <c r="W1478" s="7"/>
      <c r="X1478" s="7"/>
    </row>
    <row r="1479" spans="1:24" x14ac:dyDescent="0.2">
      <c r="A1479" s="8">
        <v>43388.609027777777</v>
      </c>
      <c r="B1479" s="9">
        <v>275.7</v>
      </c>
      <c r="C1479" s="9">
        <v>275.8</v>
      </c>
      <c r="D1479" s="9">
        <v>275.63</v>
      </c>
      <c r="E1479" s="9">
        <v>275.75</v>
      </c>
      <c r="F1479" s="10">
        <v>93070</v>
      </c>
      <c r="G1479" s="9">
        <v>25660502</v>
      </c>
      <c r="H1479" s="21">
        <v>75.400000000000006</v>
      </c>
      <c r="I1479" s="21">
        <v>75.41</v>
      </c>
      <c r="J1479" s="28">
        <v>0.01</v>
      </c>
      <c r="K1479" s="6"/>
      <c r="L1479" s="6"/>
      <c r="M1479" s="6"/>
      <c r="N1479" s="9">
        <v>275.73</v>
      </c>
      <c r="O1479" s="9">
        <v>275.70999999999998</v>
      </c>
      <c r="P1479" s="9">
        <v>25662423.780000001</v>
      </c>
      <c r="Q1479" s="9">
        <v>104385481.33</v>
      </c>
      <c r="R1479" s="11">
        <v>-6880822.0499999998</v>
      </c>
      <c r="S1479" s="7"/>
      <c r="T1479" s="7"/>
      <c r="U1479" s="7"/>
      <c r="V1479" s="7"/>
      <c r="W1479" s="7"/>
      <c r="X1479" s="7"/>
    </row>
    <row r="1480" spans="1:24" x14ac:dyDescent="0.2">
      <c r="A1480" s="8">
        <v>43388.609722222223</v>
      </c>
      <c r="B1480" s="9">
        <v>275.75</v>
      </c>
      <c r="C1480" s="9">
        <v>275.89999999999998</v>
      </c>
      <c r="D1480" s="9">
        <v>275.75</v>
      </c>
      <c r="E1480" s="9">
        <v>275.87</v>
      </c>
      <c r="F1480" s="10">
        <v>106150</v>
      </c>
      <c r="G1480" s="9">
        <v>29280968</v>
      </c>
      <c r="H1480" s="21">
        <v>114.05</v>
      </c>
      <c r="I1480" s="21">
        <v>114.11</v>
      </c>
      <c r="J1480" s="26">
        <v>0.06</v>
      </c>
      <c r="K1480" s="6"/>
      <c r="L1480" s="6"/>
      <c r="M1480" s="6"/>
      <c r="N1480" s="9">
        <v>275.85000000000002</v>
      </c>
      <c r="O1480" s="9">
        <v>275.85000000000002</v>
      </c>
      <c r="P1480" s="9">
        <v>29281212.129999999</v>
      </c>
      <c r="Q1480" s="9">
        <v>104385237.2</v>
      </c>
      <c r="R1480" s="11">
        <v>-6881066.1699999999</v>
      </c>
      <c r="S1480" s="7"/>
      <c r="T1480" s="7"/>
      <c r="U1480" s="7"/>
      <c r="V1480" s="7"/>
      <c r="W1480" s="7"/>
      <c r="X1480" s="7"/>
    </row>
    <row r="1481" spans="1:24" x14ac:dyDescent="0.2">
      <c r="A1481" s="8">
        <v>43388.61041666667</v>
      </c>
      <c r="B1481" s="9">
        <v>275.88</v>
      </c>
      <c r="C1481" s="9">
        <v>275.88</v>
      </c>
      <c r="D1481" s="9">
        <v>275.74</v>
      </c>
      <c r="E1481" s="9">
        <v>275.86</v>
      </c>
      <c r="F1481" s="10">
        <v>77700</v>
      </c>
      <c r="G1481" s="9">
        <v>21431666</v>
      </c>
      <c r="H1481" s="21">
        <v>73.2</v>
      </c>
      <c r="I1481" s="21">
        <v>73.19</v>
      </c>
      <c r="J1481" s="28">
        <v>0.01</v>
      </c>
      <c r="K1481" s="6"/>
      <c r="L1481" s="6"/>
      <c r="M1481" s="6"/>
      <c r="N1481" s="9">
        <v>275.83999999999997</v>
      </c>
      <c r="O1481" s="9">
        <v>275.83</v>
      </c>
      <c r="P1481" s="9">
        <v>21432379.5</v>
      </c>
      <c r="Q1481" s="9">
        <v>104384523.7</v>
      </c>
      <c r="R1481" s="11">
        <v>-6881779.6699999999</v>
      </c>
      <c r="S1481" s="7"/>
      <c r="T1481" s="7"/>
      <c r="U1481" s="7"/>
      <c r="V1481" s="7"/>
      <c r="W1481" s="7"/>
      <c r="X1481" s="7"/>
    </row>
    <row r="1482" spans="1:24" x14ac:dyDescent="0.2">
      <c r="A1482" s="8">
        <v>43388.611111111109</v>
      </c>
      <c r="B1482" s="9">
        <v>275.86</v>
      </c>
      <c r="C1482" s="9">
        <v>276.07</v>
      </c>
      <c r="D1482" s="9">
        <v>275.73</v>
      </c>
      <c r="E1482" s="9">
        <v>276.04000000000002</v>
      </c>
      <c r="F1482" s="10">
        <v>197590</v>
      </c>
      <c r="G1482" s="9">
        <v>54523416</v>
      </c>
      <c r="H1482" s="21">
        <v>254.3</v>
      </c>
      <c r="I1482" s="21">
        <v>254.41</v>
      </c>
      <c r="J1482" s="29">
        <v>0.11</v>
      </c>
      <c r="K1482" s="6"/>
      <c r="L1482" s="6"/>
      <c r="M1482" s="6"/>
      <c r="N1482" s="9">
        <v>275.97000000000003</v>
      </c>
      <c r="O1482" s="9">
        <v>275.94</v>
      </c>
      <c r="P1482" s="9">
        <v>54528912.299999997</v>
      </c>
      <c r="Q1482" s="9">
        <v>104379027.40000001</v>
      </c>
      <c r="R1482" s="11">
        <v>-6887275.9699999997</v>
      </c>
      <c r="S1482" s="7"/>
      <c r="T1482" s="7"/>
      <c r="U1482" s="7"/>
      <c r="V1482" s="7"/>
      <c r="W1482" s="7"/>
      <c r="X1482" s="7"/>
    </row>
    <row r="1483" spans="1:24" x14ac:dyDescent="0.2">
      <c r="A1483" s="8">
        <v>43388.611805555556</v>
      </c>
      <c r="B1483" s="9">
        <v>276.04000000000002</v>
      </c>
      <c r="C1483" s="9">
        <v>276.19</v>
      </c>
      <c r="D1483" s="9">
        <v>276.02</v>
      </c>
      <c r="E1483" s="9">
        <v>276.17</v>
      </c>
      <c r="F1483" s="10">
        <v>106660</v>
      </c>
      <c r="G1483" s="9">
        <v>29451112</v>
      </c>
      <c r="H1483" s="21">
        <v>53.98</v>
      </c>
      <c r="I1483" s="21">
        <v>54.02</v>
      </c>
      <c r="J1483" s="28">
        <v>0.04</v>
      </c>
      <c r="K1483" s="6"/>
      <c r="L1483" s="6"/>
      <c r="M1483" s="6"/>
      <c r="N1483" s="9">
        <v>276.14</v>
      </c>
      <c r="O1483" s="9">
        <v>276.12</v>
      </c>
      <c r="P1483" s="9">
        <v>29452825.75</v>
      </c>
      <c r="Q1483" s="9">
        <v>104377313.65000001</v>
      </c>
      <c r="R1483" s="11">
        <v>-6888989.7199999997</v>
      </c>
      <c r="S1483" s="7"/>
      <c r="T1483" s="7"/>
      <c r="U1483" s="7"/>
      <c r="V1483" s="7"/>
      <c r="W1483" s="7"/>
      <c r="X1483" s="7"/>
    </row>
    <row r="1484" spans="1:24" x14ac:dyDescent="0.2">
      <c r="A1484" s="8">
        <v>43388.612500000003</v>
      </c>
      <c r="B1484" s="9">
        <v>276.17</v>
      </c>
      <c r="C1484" s="9">
        <v>276.18</v>
      </c>
      <c r="D1484" s="9">
        <v>276.08</v>
      </c>
      <c r="E1484" s="9">
        <v>276.14999999999998</v>
      </c>
      <c r="F1484" s="10">
        <v>189600</v>
      </c>
      <c r="G1484" s="9">
        <v>52354412</v>
      </c>
      <c r="H1484" s="21">
        <v>177.76</v>
      </c>
      <c r="I1484" s="21">
        <v>177.77</v>
      </c>
      <c r="J1484" s="28">
        <v>0.01</v>
      </c>
      <c r="K1484" s="6"/>
      <c r="L1484" s="6"/>
      <c r="M1484" s="6"/>
      <c r="N1484" s="9">
        <v>276.14</v>
      </c>
      <c r="O1484" s="9">
        <v>276.13</v>
      </c>
      <c r="P1484" s="9">
        <v>52356144</v>
      </c>
      <c r="Q1484" s="9">
        <v>104375581.65000001</v>
      </c>
      <c r="R1484" s="11">
        <v>-6890721.7199999997</v>
      </c>
      <c r="S1484" s="7"/>
      <c r="T1484" s="7"/>
      <c r="U1484" s="7"/>
      <c r="V1484" s="7"/>
      <c r="W1484" s="7"/>
      <c r="X1484" s="7"/>
    </row>
    <row r="1485" spans="1:24" x14ac:dyDescent="0.2">
      <c r="A1485" s="8">
        <v>43388.613194444442</v>
      </c>
      <c r="B1485" s="9">
        <v>276.16000000000003</v>
      </c>
      <c r="C1485" s="9">
        <v>276.35000000000002</v>
      </c>
      <c r="D1485" s="9">
        <v>276.12</v>
      </c>
      <c r="E1485" s="9">
        <v>276.26</v>
      </c>
      <c r="F1485" s="10">
        <v>185410</v>
      </c>
      <c r="G1485" s="9">
        <v>51219348</v>
      </c>
      <c r="H1485" s="21">
        <v>97.79</v>
      </c>
      <c r="I1485" s="21">
        <v>97.83</v>
      </c>
      <c r="J1485" s="28">
        <v>0.04</v>
      </c>
      <c r="K1485" s="6"/>
      <c r="L1485" s="6"/>
      <c r="M1485" s="6"/>
      <c r="N1485" s="9">
        <v>276.25</v>
      </c>
      <c r="O1485" s="9">
        <v>276.25</v>
      </c>
      <c r="P1485" s="9">
        <v>51219048.979999997</v>
      </c>
      <c r="Q1485" s="9">
        <v>104375880.68000001</v>
      </c>
      <c r="R1485" s="11">
        <v>-6890422.7000000002</v>
      </c>
      <c r="S1485" s="7"/>
      <c r="T1485" s="7"/>
      <c r="U1485" s="7"/>
      <c r="V1485" s="7"/>
      <c r="W1485" s="7"/>
      <c r="X1485" s="7"/>
    </row>
    <row r="1486" spans="1:24" x14ac:dyDescent="0.2">
      <c r="A1486" s="8">
        <v>43388.613888888889</v>
      </c>
      <c r="B1486" s="9">
        <v>276.26</v>
      </c>
      <c r="C1486" s="9">
        <v>276.44</v>
      </c>
      <c r="D1486" s="9">
        <v>276.20999999999998</v>
      </c>
      <c r="E1486" s="9">
        <v>276.44</v>
      </c>
      <c r="F1486" s="10">
        <v>184890</v>
      </c>
      <c r="G1486" s="9">
        <v>51096264</v>
      </c>
      <c r="H1486" s="21">
        <v>99.72</v>
      </c>
      <c r="I1486" s="21">
        <v>99.76</v>
      </c>
      <c r="J1486" s="28">
        <v>0.04</v>
      </c>
      <c r="K1486" s="6"/>
      <c r="L1486" s="6"/>
      <c r="M1486" s="6"/>
      <c r="N1486" s="9">
        <v>276.38</v>
      </c>
      <c r="O1486" s="9">
        <v>276.36</v>
      </c>
      <c r="P1486" s="9">
        <v>51100360.43</v>
      </c>
      <c r="Q1486" s="9">
        <v>104371784.25</v>
      </c>
      <c r="R1486" s="11">
        <v>-6894519.1200000001</v>
      </c>
      <c r="S1486" s="7"/>
      <c r="T1486" s="7"/>
      <c r="U1486" s="7"/>
      <c r="V1486" s="7"/>
      <c r="W1486" s="7"/>
      <c r="X1486" s="7"/>
    </row>
    <row r="1487" spans="1:24" x14ac:dyDescent="0.2">
      <c r="A1487" s="8">
        <v>43388.614583333336</v>
      </c>
      <c r="B1487" s="9">
        <v>276.43</v>
      </c>
      <c r="C1487" s="9">
        <v>276.45999999999998</v>
      </c>
      <c r="D1487" s="9">
        <v>276.23</v>
      </c>
      <c r="E1487" s="9">
        <v>276.29000000000002</v>
      </c>
      <c r="F1487" s="10">
        <v>159050</v>
      </c>
      <c r="G1487" s="9">
        <v>43948708</v>
      </c>
      <c r="H1487" s="21">
        <v>86.02</v>
      </c>
      <c r="I1487" s="21">
        <v>86.01</v>
      </c>
      <c r="J1487" s="28">
        <v>0.01</v>
      </c>
      <c r="K1487" s="6"/>
      <c r="L1487" s="6"/>
      <c r="M1487" s="6"/>
      <c r="N1487" s="9">
        <v>276.32</v>
      </c>
      <c r="O1487" s="9">
        <v>276.32</v>
      </c>
      <c r="P1487" s="9">
        <v>43948298.380000003</v>
      </c>
      <c r="Q1487" s="9">
        <v>104372193.88</v>
      </c>
      <c r="R1487" s="11">
        <v>-6894109.5</v>
      </c>
      <c r="S1487" s="7"/>
      <c r="T1487" s="7"/>
      <c r="U1487" s="7"/>
      <c r="V1487" s="7"/>
      <c r="W1487" s="7"/>
      <c r="X1487" s="7"/>
    </row>
    <row r="1488" spans="1:24" x14ac:dyDescent="0.2">
      <c r="A1488" s="8">
        <v>43388.615277777775</v>
      </c>
      <c r="B1488" s="9">
        <v>276.29000000000002</v>
      </c>
      <c r="C1488" s="9">
        <v>276.31</v>
      </c>
      <c r="D1488" s="9">
        <v>276.24</v>
      </c>
      <c r="E1488" s="9">
        <v>276.25</v>
      </c>
      <c r="F1488" s="10">
        <v>71790</v>
      </c>
      <c r="G1488" s="9">
        <v>19832354</v>
      </c>
      <c r="H1488" s="21">
        <v>45.14</v>
      </c>
      <c r="I1488" s="21">
        <v>45.13</v>
      </c>
      <c r="J1488" s="28">
        <v>0.01</v>
      </c>
      <c r="K1488" s="6"/>
      <c r="L1488" s="6"/>
      <c r="M1488" s="6"/>
      <c r="N1488" s="9">
        <v>276.26</v>
      </c>
      <c r="O1488" s="9">
        <v>276.26</v>
      </c>
      <c r="P1488" s="9">
        <v>19832884.879999999</v>
      </c>
      <c r="Q1488" s="9">
        <v>104371663</v>
      </c>
      <c r="R1488" s="11">
        <v>-6894640.3700000001</v>
      </c>
      <c r="S1488" s="7"/>
      <c r="T1488" s="7"/>
      <c r="U1488" s="7"/>
      <c r="V1488" s="7"/>
      <c r="W1488" s="7"/>
      <c r="X1488" s="7"/>
    </row>
    <row r="1489" spans="1:24" x14ac:dyDescent="0.2">
      <c r="A1489" s="8">
        <v>43388.615972222222</v>
      </c>
      <c r="B1489" s="9">
        <v>276.26</v>
      </c>
      <c r="C1489" s="9">
        <v>276.45999999999998</v>
      </c>
      <c r="D1489" s="9">
        <v>276.26</v>
      </c>
      <c r="E1489" s="9">
        <v>276.45999999999998</v>
      </c>
      <c r="F1489" s="10">
        <v>76750</v>
      </c>
      <c r="G1489" s="9">
        <v>21214292</v>
      </c>
      <c r="H1489" s="21">
        <v>106.91</v>
      </c>
      <c r="I1489" s="21">
        <v>106.97</v>
      </c>
      <c r="J1489" s="26">
        <v>0.06</v>
      </c>
      <c r="K1489" s="6"/>
      <c r="L1489" s="6"/>
      <c r="M1489" s="6"/>
      <c r="N1489" s="9">
        <v>276.41000000000003</v>
      </c>
      <c r="O1489" s="9">
        <v>276.41000000000003</v>
      </c>
      <c r="P1489" s="9">
        <v>21214467.5</v>
      </c>
      <c r="Q1489" s="9">
        <v>104371487.5</v>
      </c>
      <c r="R1489" s="11">
        <v>-6894815.8700000001</v>
      </c>
      <c r="S1489" s="7"/>
      <c r="T1489" s="7"/>
      <c r="U1489" s="7"/>
      <c r="V1489" s="7"/>
      <c r="W1489" s="7"/>
      <c r="X1489" s="7"/>
    </row>
    <row r="1490" spans="1:24" x14ac:dyDescent="0.2">
      <c r="A1490" s="8">
        <v>43388.616666666669</v>
      </c>
      <c r="B1490" s="9">
        <v>276.45999999999998</v>
      </c>
      <c r="C1490" s="9">
        <v>276.55</v>
      </c>
      <c r="D1490" s="9">
        <v>276.39999999999998</v>
      </c>
      <c r="E1490" s="9">
        <v>276.52</v>
      </c>
      <c r="F1490" s="10">
        <v>183330</v>
      </c>
      <c r="G1490" s="9">
        <v>50689740</v>
      </c>
      <c r="H1490" s="21">
        <v>238.87</v>
      </c>
      <c r="I1490" s="21">
        <v>238.94</v>
      </c>
      <c r="J1490" s="27">
        <v>0.08</v>
      </c>
      <c r="K1490" s="6"/>
      <c r="L1490" s="6"/>
      <c r="M1490" s="6"/>
      <c r="N1490" s="9">
        <v>276.5</v>
      </c>
      <c r="O1490" s="9">
        <v>276.49</v>
      </c>
      <c r="P1490" s="9">
        <v>50690286.68</v>
      </c>
      <c r="Q1490" s="9">
        <v>104370940.83</v>
      </c>
      <c r="R1490" s="11">
        <v>-6895362.5499999998</v>
      </c>
      <c r="S1490" s="7"/>
      <c r="T1490" s="7"/>
      <c r="U1490" s="7"/>
      <c r="V1490" s="7"/>
      <c r="W1490" s="7"/>
      <c r="X1490" s="7"/>
    </row>
    <row r="1491" spans="1:24" x14ac:dyDescent="0.2">
      <c r="A1491" s="8">
        <v>43388.617361111108</v>
      </c>
      <c r="B1491" s="9">
        <v>276.52</v>
      </c>
      <c r="C1491" s="9">
        <v>276.66000000000003</v>
      </c>
      <c r="D1491" s="9">
        <v>276.45999999999998</v>
      </c>
      <c r="E1491" s="9">
        <v>276.63</v>
      </c>
      <c r="F1491" s="10">
        <v>121510</v>
      </c>
      <c r="G1491" s="9">
        <v>33607120</v>
      </c>
      <c r="H1491" s="21">
        <v>66.28</v>
      </c>
      <c r="I1491" s="21">
        <v>66.3</v>
      </c>
      <c r="J1491" s="28">
        <v>0.02</v>
      </c>
      <c r="K1491" s="6"/>
      <c r="L1491" s="6"/>
      <c r="M1491" s="6"/>
      <c r="N1491" s="9">
        <v>276.60000000000002</v>
      </c>
      <c r="O1491" s="9">
        <v>276.58</v>
      </c>
      <c r="P1491" s="9">
        <v>33609058.450000003</v>
      </c>
      <c r="Q1491" s="9">
        <v>104369002.38</v>
      </c>
      <c r="R1491" s="11">
        <v>-6897301</v>
      </c>
      <c r="S1491" s="7"/>
      <c r="T1491" s="7"/>
      <c r="U1491" s="7"/>
      <c r="V1491" s="7"/>
      <c r="W1491" s="7"/>
      <c r="X1491" s="7"/>
    </row>
    <row r="1492" spans="1:24" x14ac:dyDescent="0.2">
      <c r="A1492" s="8">
        <v>43388.618055555555</v>
      </c>
      <c r="B1492" s="9">
        <v>276.63</v>
      </c>
      <c r="C1492" s="9">
        <v>276.82</v>
      </c>
      <c r="D1492" s="9">
        <v>276.52</v>
      </c>
      <c r="E1492" s="9">
        <v>276.7</v>
      </c>
      <c r="F1492" s="10">
        <v>169980</v>
      </c>
      <c r="G1492" s="9">
        <v>47029532</v>
      </c>
      <c r="H1492" s="21">
        <v>139.88999999999999</v>
      </c>
      <c r="I1492" s="21">
        <v>139.94</v>
      </c>
      <c r="J1492" s="30">
        <v>0.05</v>
      </c>
      <c r="K1492" s="6"/>
      <c r="L1492" s="6"/>
      <c r="M1492" s="6"/>
      <c r="N1492" s="9">
        <v>276.69</v>
      </c>
      <c r="O1492" s="9">
        <v>276.68</v>
      </c>
      <c r="P1492" s="9">
        <v>47030916.299999997</v>
      </c>
      <c r="Q1492" s="9">
        <v>104367618.08</v>
      </c>
      <c r="R1492" s="11">
        <v>-6898685.2999999998</v>
      </c>
      <c r="S1492" s="7"/>
      <c r="T1492" s="7"/>
      <c r="U1492" s="7"/>
      <c r="V1492" s="7"/>
      <c r="W1492" s="7"/>
      <c r="X1492" s="7"/>
    </row>
    <row r="1493" spans="1:24" x14ac:dyDescent="0.2">
      <c r="A1493" s="8">
        <v>43388.618750000001</v>
      </c>
      <c r="B1493" s="9">
        <v>276.7</v>
      </c>
      <c r="C1493" s="9">
        <v>276.82</v>
      </c>
      <c r="D1493" s="9">
        <v>276.60000000000002</v>
      </c>
      <c r="E1493" s="9">
        <v>276.81</v>
      </c>
      <c r="F1493" s="10">
        <v>163650</v>
      </c>
      <c r="G1493" s="9">
        <v>45287780</v>
      </c>
      <c r="H1493" s="21">
        <v>96.28</v>
      </c>
      <c r="I1493" s="21">
        <v>96.3</v>
      </c>
      <c r="J1493" s="28">
        <v>0.02</v>
      </c>
      <c r="K1493" s="6"/>
      <c r="L1493" s="6"/>
      <c r="M1493" s="6"/>
      <c r="N1493" s="9">
        <v>276.76</v>
      </c>
      <c r="O1493" s="9">
        <v>276.74</v>
      </c>
      <c r="P1493" s="9">
        <v>45291774</v>
      </c>
      <c r="Q1493" s="9">
        <v>104363624.08</v>
      </c>
      <c r="R1493" s="11">
        <v>-6902679.2999999998</v>
      </c>
      <c r="S1493" s="7"/>
      <c r="T1493" s="7"/>
      <c r="U1493" s="7"/>
      <c r="V1493" s="7"/>
      <c r="W1493" s="7"/>
      <c r="X1493" s="7"/>
    </row>
    <row r="1494" spans="1:24" x14ac:dyDescent="0.2">
      <c r="A1494" s="8">
        <v>43388.619444444441</v>
      </c>
      <c r="B1494" s="9">
        <v>276.82</v>
      </c>
      <c r="C1494" s="9">
        <v>276.95999999999998</v>
      </c>
      <c r="D1494" s="9">
        <v>276.61</v>
      </c>
      <c r="E1494" s="9">
        <v>276.91000000000003</v>
      </c>
      <c r="F1494" s="10">
        <v>291500</v>
      </c>
      <c r="G1494" s="9">
        <v>80695560</v>
      </c>
      <c r="H1494" s="21">
        <v>178.12</v>
      </c>
      <c r="I1494" s="21">
        <v>178.18</v>
      </c>
      <c r="J1494" s="26">
        <v>0.06</v>
      </c>
      <c r="K1494" s="6"/>
      <c r="L1494" s="6"/>
      <c r="M1494" s="6"/>
      <c r="N1494" s="9">
        <v>276.85000000000002</v>
      </c>
      <c r="O1494" s="9">
        <v>276.83</v>
      </c>
      <c r="P1494" s="9">
        <v>80701046.25</v>
      </c>
      <c r="Q1494" s="9">
        <v>104358137.83</v>
      </c>
      <c r="R1494" s="11">
        <v>-6908165.5499999998</v>
      </c>
      <c r="S1494" s="7"/>
      <c r="T1494" s="7"/>
      <c r="U1494" s="7"/>
      <c r="V1494" s="7"/>
      <c r="W1494" s="7"/>
      <c r="X1494" s="7"/>
    </row>
    <row r="1495" spans="1:24" x14ac:dyDescent="0.2">
      <c r="A1495" s="8">
        <v>43388.620138888888</v>
      </c>
      <c r="B1495" s="9">
        <v>276.92</v>
      </c>
      <c r="C1495" s="9">
        <v>277</v>
      </c>
      <c r="D1495" s="9">
        <v>276.86</v>
      </c>
      <c r="E1495" s="9">
        <v>276.94</v>
      </c>
      <c r="F1495" s="10">
        <v>279080</v>
      </c>
      <c r="G1495" s="9">
        <v>77287384</v>
      </c>
      <c r="H1495" s="21">
        <v>95.74</v>
      </c>
      <c r="I1495" s="21">
        <v>95.78</v>
      </c>
      <c r="J1495" s="28">
        <v>0.04</v>
      </c>
      <c r="K1495" s="6"/>
      <c r="L1495" s="6"/>
      <c r="M1495" s="6"/>
      <c r="N1495" s="9">
        <v>276.94</v>
      </c>
      <c r="O1495" s="9">
        <v>276.94</v>
      </c>
      <c r="P1495" s="9">
        <v>77287019.799999997</v>
      </c>
      <c r="Q1495" s="9">
        <v>104358502.03</v>
      </c>
      <c r="R1495" s="11">
        <v>-6907801.3499999996</v>
      </c>
      <c r="S1495" s="7"/>
      <c r="T1495" s="7"/>
      <c r="U1495" s="7"/>
      <c r="V1495" s="7"/>
      <c r="W1495" s="7"/>
      <c r="X1495" s="7"/>
    </row>
    <row r="1496" spans="1:24" x14ac:dyDescent="0.2">
      <c r="A1496" s="8">
        <v>43388.620833333334</v>
      </c>
      <c r="B1496" s="9">
        <v>276.95</v>
      </c>
      <c r="C1496" s="9">
        <v>277.04000000000002</v>
      </c>
      <c r="D1496" s="9">
        <v>276.7</v>
      </c>
      <c r="E1496" s="9">
        <v>276.85000000000002</v>
      </c>
      <c r="F1496" s="10">
        <v>391120</v>
      </c>
      <c r="G1496" s="9">
        <v>108287056</v>
      </c>
      <c r="H1496" s="21">
        <v>140.15</v>
      </c>
      <c r="I1496" s="21">
        <v>140.11000000000001</v>
      </c>
      <c r="J1496" s="28">
        <v>0.04</v>
      </c>
      <c r="K1496" s="6"/>
      <c r="L1496" s="6"/>
      <c r="M1496" s="6"/>
      <c r="N1496" s="9">
        <v>276.86</v>
      </c>
      <c r="O1496" s="9">
        <v>276.86</v>
      </c>
      <c r="P1496" s="9">
        <v>108285483.2</v>
      </c>
      <c r="Q1496" s="9">
        <v>104360074.83</v>
      </c>
      <c r="R1496" s="11">
        <v>-6906228.5499999998</v>
      </c>
      <c r="S1496" s="7"/>
      <c r="T1496" s="7"/>
      <c r="U1496" s="7"/>
      <c r="V1496" s="7"/>
      <c r="W1496" s="7"/>
      <c r="X1496" s="7"/>
    </row>
    <row r="1497" spans="1:24" x14ac:dyDescent="0.2">
      <c r="A1497" s="8">
        <v>43388.621527777781</v>
      </c>
      <c r="B1497" s="9">
        <v>276.85000000000002</v>
      </c>
      <c r="C1497" s="9">
        <v>276.95</v>
      </c>
      <c r="D1497" s="9">
        <v>276.83</v>
      </c>
      <c r="E1497" s="9">
        <v>276.88</v>
      </c>
      <c r="F1497" s="10">
        <v>184720</v>
      </c>
      <c r="G1497" s="9">
        <v>51146508</v>
      </c>
      <c r="H1497" s="21">
        <v>47.23</v>
      </c>
      <c r="I1497" s="21">
        <v>47.23</v>
      </c>
      <c r="J1497" s="28">
        <v>0</v>
      </c>
      <c r="K1497" s="6"/>
      <c r="L1497" s="6"/>
      <c r="M1497" s="6"/>
      <c r="N1497" s="9">
        <v>276.89</v>
      </c>
      <c r="O1497" s="9">
        <v>276.89</v>
      </c>
      <c r="P1497" s="9">
        <v>51146197.200000003</v>
      </c>
      <c r="Q1497" s="9">
        <v>104360385.63</v>
      </c>
      <c r="R1497" s="11">
        <v>-6905917.75</v>
      </c>
      <c r="S1497" s="7"/>
      <c r="T1497" s="7"/>
      <c r="U1497" s="7"/>
      <c r="V1497" s="7"/>
      <c r="W1497" s="7"/>
      <c r="X1497" s="7"/>
    </row>
    <row r="1498" spans="1:24" x14ac:dyDescent="0.2">
      <c r="A1498" s="8">
        <v>43388.62222222222</v>
      </c>
      <c r="B1498" s="9">
        <v>276.88</v>
      </c>
      <c r="C1498" s="9">
        <v>276.95</v>
      </c>
      <c r="D1498" s="9">
        <v>276.79000000000002</v>
      </c>
      <c r="E1498" s="9">
        <v>276.83</v>
      </c>
      <c r="F1498" s="10">
        <v>156980</v>
      </c>
      <c r="G1498" s="9">
        <v>43460680</v>
      </c>
      <c r="H1498" s="21">
        <v>84.98</v>
      </c>
      <c r="I1498" s="21">
        <v>84.97</v>
      </c>
      <c r="J1498" s="28">
        <v>0.01</v>
      </c>
      <c r="K1498" s="6"/>
      <c r="L1498" s="6"/>
      <c r="M1498" s="6"/>
      <c r="N1498" s="9">
        <v>276.85000000000002</v>
      </c>
      <c r="O1498" s="9">
        <v>276.85000000000002</v>
      </c>
      <c r="P1498" s="9">
        <v>43459913</v>
      </c>
      <c r="Q1498" s="9">
        <v>104361152.63</v>
      </c>
      <c r="R1498" s="11">
        <v>-6905150.75</v>
      </c>
      <c r="S1498" s="7"/>
      <c r="T1498" s="7"/>
      <c r="U1498" s="7"/>
      <c r="V1498" s="7"/>
      <c r="W1498" s="7"/>
      <c r="X1498" s="7"/>
    </row>
    <row r="1499" spans="1:24" x14ac:dyDescent="0.2">
      <c r="A1499" s="8">
        <v>43388.622916666667</v>
      </c>
      <c r="B1499" s="9">
        <v>276.83</v>
      </c>
      <c r="C1499" s="9">
        <v>276.89999999999998</v>
      </c>
      <c r="D1499" s="9">
        <v>276.74</v>
      </c>
      <c r="E1499" s="9">
        <v>276.83999999999997</v>
      </c>
      <c r="F1499" s="10">
        <v>144960</v>
      </c>
      <c r="G1499" s="9">
        <v>40129348</v>
      </c>
      <c r="H1499" s="21">
        <v>92.34</v>
      </c>
      <c r="I1499" s="21">
        <v>92.33</v>
      </c>
      <c r="J1499" s="28">
        <v>0.01</v>
      </c>
      <c r="K1499" s="6"/>
      <c r="L1499" s="6"/>
      <c r="M1499" s="6"/>
      <c r="N1499" s="9">
        <v>276.83</v>
      </c>
      <c r="O1499" s="9">
        <v>276.83</v>
      </c>
      <c r="P1499" s="9">
        <v>40129276.799999997</v>
      </c>
      <c r="Q1499" s="9">
        <v>104361223.83</v>
      </c>
      <c r="R1499" s="11">
        <v>-6905079.5499999998</v>
      </c>
      <c r="S1499" s="7"/>
      <c r="T1499" s="7"/>
      <c r="U1499" s="7"/>
      <c r="V1499" s="7"/>
      <c r="W1499" s="7"/>
      <c r="X1499" s="7"/>
    </row>
    <row r="1500" spans="1:24" x14ac:dyDescent="0.2">
      <c r="A1500" s="8">
        <v>43388.623611111114</v>
      </c>
      <c r="B1500" s="9">
        <v>276.83999999999997</v>
      </c>
      <c r="C1500" s="9">
        <v>276.89999999999998</v>
      </c>
      <c r="D1500" s="9">
        <v>276.77</v>
      </c>
      <c r="E1500" s="9">
        <v>276.77999999999997</v>
      </c>
      <c r="F1500" s="10">
        <v>76430</v>
      </c>
      <c r="G1500" s="9">
        <v>21156694</v>
      </c>
      <c r="H1500" s="21">
        <v>52.72</v>
      </c>
      <c r="I1500" s="21">
        <v>52.72</v>
      </c>
      <c r="J1500" s="28">
        <v>0</v>
      </c>
      <c r="K1500" s="6"/>
      <c r="L1500" s="6"/>
      <c r="M1500" s="6"/>
      <c r="N1500" s="9">
        <v>276.81</v>
      </c>
      <c r="O1500" s="9">
        <v>276.81</v>
      </c>
      <c r="P1500" s="9">
        <v>21156397.23</v>
      </c>
      <c r="Q1500" s="9">
        <v>104361520.59999999</v>
      </c>
      <c r="R1500" s="11">
        <v>-6904782.7699999996</v>
      </c>
      <c r="S1500" s="7"/>
      <c r="T1500" s="7"/>
      <c r="U1500" s="7"/>
      <c r="V1500" s="7"/>
      <c r="W1500" s="7"/>
      <c r="X1500" s="7"/>
    </row>
    <row r="1501" spans="1:24" x14ac:dyDescent="0.2">
      <c r="A1501" s="8">
        <v>43388.624305555553</v>
      </c>
      <c r="B1501" s="9">
        <v>276.77</v>
      </c>
      <c r="C1501" s="9">
        <v>276.8</v>
      </c>
      <c r="D1501" s="9">
        <v>276.67</v>
      </c>
      <c r="E1501" s="9">
        <v>276.73</v>
      </c>
      <c r="F1501" s="10">
        <v>144220</v>
      </c>
      <c r="G1501" s="9">
        <v>39909964</v>
      </c>
      <c r="H1501" s="21">
        <v>188.7</v>
      </c>
      <c r="I1501" s="21">
        <v>188.64</v>
      </c>
      <c r="J1501" s="26">
        <v>0.06</v>
      </c>
      <c r="K1501" s="6"/>
      <c r="L1501" s="6"/>
      <c r="M1501" s="6"/>
      <c r="N1501" s="9">
        <v>276.73</v>
      </c>
      <c r="O1501" s="9">
        <v>276.73</v>
      </c>
      <c r="P1501" s="9">
        <v>39910361.149999999</v>
      </c>
      <c r="Q1501" s="9">
        <v>104361123.45</v>
      </c>
      <c r="R1501" s="11">
        <v>-6905179.9199999999</v>
      </c>
      <c r="S1501" s="7"/>
      <c r="T1501" s="7"/>
      <c r="U1501" s="7"/>
      <c r="V1501" s="7"/>
      <c r="W1501" s="7"/>
      <c r="X1501" s="7"/>
    </row>
    <row r="1502" spans="1:24" x14ac:dyDescent="0.2">
      <c r="A1502" s="8">
        <v>43388.625</v>
      </c>
      <c r="B1502" s="9">
        <v>276.73</v>
      </c>
      <c r="C1502" s="9">
        <v>276.83</v>
      </c>
      <c r="D1502" s="9">
        <v>276.52</v>
      </c>
      <c r="E1502" s="9">
        <v>276.58999999999997</v>
      </c>
      <c r="F1502" s="10">
        <v>243290</v>
      </c>
      <c r="G1502" s="9">
        <v>67306416</v>
      </c>
      <c r="H1502" s="21">
        <v>168.69</v>
      </c>
      <c r="I1502" s="21">
        <v>168.65</v>
      </c>
      <c r="J1502" s="30">
        <v>0.05</v>
      </c>
      <c r="K1502" s="6"/>
      <c r="L1502" s="6"/>
      <c r="M1502" s="6"/>
      <c r="N1502" s="9">
        <v>276.63</v>
      </c>
      <c r="O1502" s="9">
        <v>276.64999999999998</v>
      </c>
      <c r="P1502" s="9">
        <v>67301920.930000007</v>
      </c>
      <c r="Q1502" s="9">
        <v>104365618.53</v>
      </c>
      <c r="R1502" s="11">
        <v>-6900684.8499999996</v>
      </c>
      <c r="S1502" s="7"/>
      <c r="T1502" s="7"/>
      <c r="U1502" s="7"/>
      <c r="V1502" s="7"/>
      <c r="W1502" s="7"/>
      <c r="X1502" s="7"/>
    </row>
    <row r="1503" spans="1:24" x14ac:dyDescent="0.2">
      <c r="A1503" s="8">
        <v>43388.625694444447</v>
      </c>
      <c r="B1503" s="9">
        <v>276.58</v>
      </c>
      <c r="C1503" s="9">
        <v>276.64999999999998</v>
      </c>
      <c r="D1503" s="9">
        <v>276.52999999999997</v>
      </c>
      <c r="E1503" s="9">
        <v>276.62</v>
      </c>
      <c r="F1503" s="10">
        <v>212330</v>
      </c>
      <c r="G1503" s="9">
        <v>58731032</v>
      </c>
      <c r="H1503" s="21">
        <v>87.27</v>
      </c>
      <c r="I1503" s="21">
        <v>87.26</v>
      </c>
      <c r="J1503" s="28">
        <v>0.02</v>
      </c>
      <c r="K1503" s="6"/>
      <c r="L1503" s="6"/>
      <c r="M1503" s="6"/>
      <c r="N1503" s="9">
        <v>276.61</v>
      </c>
      <c r="O1503" s="9">
        <v>276.60000000000002</v>
      </c>
      <c r="P1503" s="9">
        <v>58731539.649999999</v>
      </c>
      <c r="Q1503" s="9">
        <v>104365110.88</v>
      </c>
      <c r="R1503" s="11">
        <v>-6901192.5</v>
      </c>
      <c r="S1503" s="7"/>
      <c r="T1503" s="7"/>
      <c r="U1503" s="7"/>
      <c r="V1503" s="7"/>
      <c r="W1503" s="7"/>
      <c r="X1503" s="7"/>
    </row>
    <row r="1504" spans="1:24" x14ac:dyDescent="0.2">
      <c r="A1504" s="8">
        <v>43388.626388888886</v>
      </c>
      <c r="B1504" s="9">
        <v>276.63</v>
      </c>
      <c r="C1504" s="9">
        <v>276.73</v>
      </c>
      <c r="D1504" s="9">
        <v>276.62</v>
      </c>
      <c r="E1504" s="9">
        <v>276.67</v>
      </c>
      <c r="F1504" s="10">
        <v>91870</v>
      </c>
      <c r="G1504" s="9">
        <v>25416718</v>
      </c>
      <c r="H1504" s="21">
        <v>43.27</v>
      </c>
      <c r="I1504" s="21">
        <v>43.28</v>
      </c>
      <c r="J1504" s="28">
        <v>0.01</v>
      </c>
      <c r="K1504" s="6"/>
      <c r="L1504" s="6"/>
      <c r="M1504" s="6"/>
      <c r="N1504" s="9">
        <v>276.67</v>
      </c>
      <c r="O1504" s="9">
        <v>276.66000000000003</v>
      </c>
      <c r="P1504" s="9">
        <v>25417902.579999998</v>
      </c>
      <c r="Q1504" s="9">
        <v>104363926.3</v>
      </c>
      <c r="R1504" s="11">
        <v>-6902377.0700000003</v>
      </c>
      <c r="S1504" s="7"/>
      <c r="T1504" s="7"/>
      <c r="U1504" s="7"/>
      <c r="V1504" s="7"/>
      <c r="W1504" s="7"/>
      <c r="X1504" s="7"/>
    </row>
    <row r="1505" spans="1:24" x14ac:dyDescent="0.2">
      <c r="A1505" s="8">
        <v>43388.627083333333</v>
      </c>
      <c r="B1505" s="9">
        <v>276.66000000000003</v>
      </c>
      <c r="C1505" s="9">
        <v>276.75</v>
      </c>
      <c r="D1505" s="9">
        <v>276.63</v>
      </c>
      <c r="E1505" s="9">
        <v>276.74</v>
      </c>
      <c r="F1505" s="10">
        <v>86590</v>
      </c>
      <c r="G1505" s="9">
        <v>23960030</v>
      </c>
      <c r="H1505" s="21">
        <v>94.25</v>
      </c>
      <c r="I1505" s="21">
        <v>94.27</v>
      </c>
      <c r="J1505" s="28">
        <v>0.02</v>
      </c>
      <c r="K1505" s="6"/>
      <c r="L1505" s="6"/>
      <c r="M1505" s="6"/>
      <c r="N1505" s="9">
        <v>276.72000000000003</v>
      </c>
      <c r="O1505" s="9">
        <v>276.70999999999998</v>
      </c>
      <c r="P1505" s="9">
        <v>23960751.850000001</v>
      </c>
      <c r="Q1505" s="9">
        <v>104363204.45</v>
      </c>
      <c r="R1505" s="11">
        <v>-6903098.9199999999</v>
      </c>
      <c r="S1505" s="7"/>
      <c r="T1505" s="7"/>
      <c r="U1505" s="7"/>
      <c r="V1505" s="7"/>
      <c r="W1505" s="7"/>
      <c r="X1505" s="7"/>
    </row>
    <row r="1506" spans="1:24" x14ac:dyDescent="0.2">
      <c r="A1506" s="8">
        <v>43388.62777777778</v>
      </c>
      <c r="B1506" s="9">
        <v>276.73</v>
      </c>
      <c r="C1506" s="9">
        <v>276.8</v>
      </c>
      <c r="D1506" s="9">
        <v>276.69</v>
      </c>
      <c r="E1506" s="9">
        <v>276.72000000000003</v>
      </c>
      <c r="F1506" s="10">
        <v>94070</v>
      </c>
      <c r="G1506" s="9">
        <v>26031234</v>
      </c>
      <c r="H1506" s="21">
        <v>108.64</v>
      </c>
      <c r="I1506" s="21">
        <v>108.64</v>
      </c>
      <c r="J1506" s="28">
        <v>0.01</v>
      </c>
      <c r="K1506" s="6"/>
      <c r="L1506" s="6"/>
      <c r="M1506" s="6"/>
      <c r="N1506" s="9">
        <v>276.73</v>
      </c>
      <c r="O1506" s="9">
        <v>276.72000000000003</v>
      </c>
      <c r="P1506" s="9">
        <v>26032226.280000001</v>
      </c>
      <c r="Q1506" s="9">
        <v>104362212.18000001</v>
      </c>
      <c r="R1506" s="11">
        <v>-6904091.2000000002</v>
      </c>
      <c r="S1506" s="7"/>
      <c r="T1506" s="7"/>
      <c r="U1506" s="7"/>
      <c r="V1506" s="7"/>
      <c r="W1506" s="7"/>
      <c r="X1506" s="7"/>
    </row>
    <row r="1507" spans="1:24" x14ac:dyDescent="0.2">
      <c r="A1507" s="8">
        <v>43388.628472222219</v>
      </c>
      <c r="B1507" s="9">
        <v>276.72000000000003</v>
      </c>
      <c r="C1507" s="9">
        <v>276.95</v>
      </c>
      <c r="D1507" s="9">
        <v>276.68</v>
      </c>
      <c r="E1507" s="9">
        <v>276.77</v>
      </c>
      <c r="F1507" s="10">
        <v>172910</v>
      </c>
      <c r="G1507" s="9">
        <v>47862600</v>
      </c>
      <c r="H1507" s="21">
        <v>183.81</v>
      </c>
      <c r="I1507" s="21">
        <v>183.87</v>
      </c>
      <c r="J1507" s="26">
        <v>0.06</v>
      </c>
      <c r="K1507" s="6"/>
      <c r="L1507" s="6"/>
      <c r="M1507" s="6"/>
      <c r="N1507" s="9">
        <v>276.79000000000002</v>
      </c>
      <c r="O1507" s="9">
        <v>276.81</v>
      </c>
      <c r="P1507" s="9">
        <v>47860191.18</v>
      </c>
      <c r="Q1507" s="9">
        <v>104364621</v>
      </c>
      <c r="R1507" s="11">
        <v>-6901682.3700000001</v>
      </c>
      <c r="S1507" s="7"/>
      <c r="T1507" s="7"/>
      <c r="U1507" s="7"/>
      <c r="V1507" s="7"/>
      <c r="W1507" s="7"/>
      <c r="X1507" s="7"/>
    </row>
    <row r="1508" spans="1:24" x14ac:dyDescent="0.2">
      <c r="A1508" s="8">
        <v>43388.629166666666</v>
      </c>
      <c r="B1508" s="9">
        <v>276.76</v>
      </c>
      <c r="C1508" s="9">
        <v>276.85000000000002</v>
      </c>
      <c r="D1508" s="9">
        <v>276.74</v>
      </c>
      <c r="E1508" s="9">
        <v>276.77</v>
      </c>
      <c r="F1508" s="10">
        <v>185670</v>
      </c>
      <c r="G1508" s="9">
        <v>51391808</v>
      </c>
      <c r="H1508" s="21">
        <v>107.38</v>
      </c>
      <c r="I1508" s="21">
        <v>107.37</v>
      </c>
      <c r="J1508" s="28">
        <v>0.01</v>
      </c>
      <c r="K1508" s="6"/>
      <c r="L1508" s="6"/>
      <c r="M1508" s="6"/>
      <c r="N1508" s="9">
        <v>276.77999999999997</v>
      </c>
      <c r="O1508" s="9">
        <v>276.79000000000002</v>
      </c>
      <c r="P1508" s="9">
        <v>51390206.780000001</v>
      </c>
      <c r="Q1508" s="9">
        <v>104366222.23</v>
      </c>
      <c r="R1508" s="11">
        <v>-6900081.1500000004</v>
      </c>
      <c r="S1508" s="7"/>
      <c r="T1508" s="7"/>
      <c r="U1508" s="7"/>
      <c r="V1508" s="7"/>
      <c r="W1508" s="7"/>
      <c r="X1508" s="7"/>
    </row>
    <row r="1509" spans="1:24" x14ac:dyDescent="0.2">
      <c r="A1509" s="8">
        <v>43388.629861111112</v>
      </c>
      <c r="B1509" s="9">
        <v>276.77</v>
      </c>
      <c r="C1509" s="9">
        <v>276.83</v>
      </c>
      <c r="D1509" s="9">
        <v>276.74</v>
      </c>
      <c r="E1509" s="9">
        <v>276.82</v>
      </c>
      <c r="F1509" s="10">
        <v>186340</v>
      </c>
      <c r="G1509" s="9">
        <v>51578568</v>
      </c>
      <c r="H1509" s="21">
        <v>100.36</v>
      </c>
      <c r="I1509" s="21">
        <v>100.36</v>
      </c>
      <c r="J1509" s="28">
        <v>0</v>
      </c>
      <c r="K1509" s="6"/>
      <c r="L1509" s="6"/>
      <c r="M1509" s="6"/>
      <c r="N1509" s="9">
        <v>276.8</v>
      </c>
      <c r="O1509" s="9">
        <v>276.8</v>
      </c>
      <c r="P1509" s="9">
        <v>51579377.850000001</v>
      </c>
      <c r="Q1509" s="9">
        <v>104365412.38</v>
      </c>
      <c r="R1509" s="11">
        <v>-6900891</v>
      </c>
      <c r="S1509" s="7"/>
      <c r="T1509" s="7"/>
      <c r="U1509" s="7"/>
      <c r="V1509" s="7"/>
      <c r="W1509" s="7"/>
      <c r="X1509" s="7"/>
    </row>
    <row r="1510" spans="1:24" x14ac:dyDescent="0.2">
      <c r="A1510" s="8">
        <v>43388.630555555559</v>
      </c>
      <c r="B1510" s="9">
        <v>276.82</v>
      </c>
      <c r="C1510" s="9">
        <v>276.95</v>
      </c>
      <c r="D1510" s="9">
        <v>276.54000000000002</v>
      </c>
      <c r="E1510" s="9">
        <v>276.56</v>
      </c>
      <c r="F1510" s="10">
        <v>484690</v>
      </c>
      <c r="G1510" s="9">
        <v>134106464</v>
      </c>
      <c r="H1510" s="21">
        <v>260.11</v>
      </c>
      <c r="I1510" s="21">
        <v>260</v>
      </c>
      <c r="J1510" s="29">
        <v>0.11</v>
      </c>
      <c r="K1510" s="6"/>
      <c r="L1510" s="6"/>
      <c r="M1510" s="6"/>
      <c r="N1510" s="9">
        <v>276.64999999999998</v>
      </c>
      <c r="O1510" s="9">
        <v>276.69</v>
      </c>
      <c r="P1510" s="9">
        <v>134090700.23</v>
      </c>
      <c r="Q1510" s="9">
        <v>104381176.15000001</v>
      </c>
      <c r="R1510" s="11">
        <v>-6885127.2199999997</v>
      </c>
      <c r="S1510" s="7"/>
      <c r="T1510" s="7"/>
      <c r="U1510" s="7"/>
      <c r="V1510" s="7"/>
      <c r="W1510" s="7"/>
      <c r="X1510" s="7"/>
    </row>
    <row r="1511" spans="1:24" x14ac:dyDescent="0.2">
      <c r="A1511" s="8">
        <v>43388.631249999999</v>
      </c>
      <c r="B1511" s="9">
        <v>276.56</v>
      </c>
      <c r="C1511" s="9">
        <v>276.68</v>
      </c>
      <c r="D1511" s="9">
        <v>276.24</v>
      </c>
      <c r="E1511" s="9">
        <v>276.33999999999997</v>
      </c>
      <c r="F1511" s="10">
        <v>405800</v>
      </c>
      <c r="G1511" s="9">
        <v>112171120</v>
      </c>
      <c r="H1511" s="21">
        <v>83.72</v>
      </c>
      <c r="I1511" s="21">
        <v>83.64</v>
      </c>
      <c r="J1511" s="27">
        <v>0.08</v>
      </c>
      <c r="K1511" s="6"/>
      <c r="L1511" s="6"/>
      <c r="M1511" s="6"/>
      <c r="N1511" s="9">
        <v>276.39999999999998</v>
      </c>
      <c r="O1511" s="9">
        <v>276.42</v>
      </c>
      <c r="P1511" s="9">
        <v>112163120</v>
      </c>
      <c r="Q1511" s="9">
        <v>104389176.15000001</v>
      </c>
      <c r="R1511" s="11">
        <v>-6877127.2199999997</v>
      </c>
      <c r="S1511" s="7"/>
      <c r="T1511" s="7"/>
      <c r="U1511" s="7"/>
      <c r="V1511" s="7"/>
      <c r="W1511" s="7"/>
      <c r="X1511" s="7"/>
    </row>
    <row r="1512" spans="1:24" x14ac:dyDescent="0.2">
      <c r="A1512" s="8">
        <v>43388.631944444445</v>
      </c>
      <c r="B1512" s="9">
        <v>276.32</v>
      </c>
      <c r="C1512" s="9">
        <v>276.36</v>
      </c>
      <c r="D1512" s="9">
        <v>276.10000000000002</v>
      </c>
      <c r="E1512" s="9">
        <v>276.11</v>
      </c>
      <c r="F1512" s="10">
        <v>573750</v>
      </c>
      <c r="G1512" s="9">
        <v>158463328</v>
      </c>
      <c r="H1512" s="21">
        <v>141.38999999999999</v>
      </c>
      <c r="I1512" s="21">
        <v>141.27000000000001</v>
      </c>
      <c r="J1512" s="22">
        <v>0.12</v>
      </c>
      <c r="K1512" s="6"/>
      <c r="L1512" s="6"/>
      <c r="M1512" s="6"/>
      <c r="N1512" s="9">
        <v>276.17</v>
      </c>
      <c r="O1512" s="9">
        <v>276.19</v>
      </c>
      <c r="P1512" s="9">
        <v>158452537.5</v>
      </c>
      <c r="Q1512" s="9">
        <v>104399966.65000001</v>
      </c>
      <c r="R1512" s="11">
        <v>-6866336.7199999997</v>
      </c>
      <c r="S1512" s="7"/>
      <c r="T1512" s="7"/>
      <c r="U1512" s="7"/>
      <c r="V1512" s="7"/>
      <c r="W1512" s="7"/>
      <c r="X1512" s="7"/>
    </row>
    <row r="1513" spans="1:24" x14ac:dyDescent="0.2">
      <c r="A1513" s="8">
        <v>43388.632638888892</v>
      </c>
      <c r="B1513" s="9">
        <v>276.11</v>
      </c>
      <c r="C1513" s="9">
        <v>276.16000000000003</v>
      </c>
      <c r="D1513" s="9">
        <v>275.94</v>
      </c>
      <c r="E1513" s="9">
        <v>276.05</v>
      </c>
      <c r="F1513" s="10">
        <v>696220</v>
      </c>
      <c r="G1513" s="9">
        <v>192192352</v>
      </c>
      <c r="H1513" s="21">
        <v>121.35</v>
      </c>
      <c r="I1513" s="21">
        <v>121.29</v>
      </c>
      <c r="J1513" s="26">
        <v>0.06</v>
      </c>
      <c r="K1513" s="6"/>
      <c r="L1513" s="6"/>
      <c r="M1513" s="6"/>
      <c r="N1513" s="9">
        <v>276.05</v>
      </c>
      <c r="O1513" s="9">
        <v>276.05</v>
      </c>
      <c r="P1513" s="9">
        <v>192191531</v>
      </c>
      <c r="Q1513" s="9">
        <v>104400787.65000001</v>
      </c>
      <c r="R1513" s="11">
        <v>-6865515.7199999997</v>
      </c>
      <c r="S1513" s="7"/>
      <c r="T1513" s="7"/>
      <c r="U1513" s="7"/>
      <c r="V1513" s="7"/>
      <c r="W1513" s="7"/>
      <c r="X1513" s="7"/>
    </row>
    <row r="1514" spans="1:24" x14ac:dyDescent="0.2">
      <c r="A1514" s="8">
        <v>43388.633333333331</v>
      </c>
      <c r="B1514" s="9">
        <v>276.06</v>
      </c>
      <c r="C1514" s="9">
        <v>276.3</v>
      </c>
      <c r="D1514" s="9">
        <v>275.97000000000003</v>
      </c>
      <c r="E1514" s="9">
        <v>276.18</v>
      </c>
      <c r="F1514" s="10">
        <v>343390</v>
      </c>
      <c r="G1514" s="9">
        <v>94827632</v>
      </c>
      <c r="H1514" s="21">
        <v>49.32</v>
      </c>
      <c r="I1514" s="21">
        <v>49.34</v>
      </c>
      <c r="J1514" s="28">
        <v>0.02</v>
      </c>
      <c r="K1514" s="6"/>
      <c r="L1514" s="6"/>
      <c r="M1514" s="6"/>
      <c r="N1514" s="9">
        <v>276.16000000000003</v>
      </c>
      <c r="O1514" s="9">
        <v>276.14999999999998</v>
      </c>
      <c r="P1514" s="9">
        <v>94829723.930000007</v>
      </c>
      <c r="Q1514" s="9">
        <v>104398695.73</v>
      </c>
      <c r="R1514" s="11">
        <v>-6867607.6500000004</v>
      </c>
      <c r="S1514" s="7"/>
      <c r="T1514" s="7"/>
      <c r="U1514" s="7"/>
      <c r="V1514" s="7"/>
      <c r="W1514" s="7"/>
      <c r="X1514" s="7"/>
    </row>
    <row r="1515" spans="1:24" x14ac:dyDescent="0.2">
      <c r="A1515" s="8">
        <v>43388.634027777778</v>
      </c>
      <c r="B1515" s="9">
        <v>276.18</v>
      </c>
      <c r="C1515" s="9">
        <v>276.22000000000003</v>
      </c>
      <c r="D1515" s="9">
        <v>275.87</v>
      </c>
      <c r="E1515" s="9">
        <v>275.89999999999998</v>
      </c>
      <c r="F1515" s="10">
        <v>614450</v>
      </c>
      <c r="G1515" s="9">
        <v>169586432</v>
      </c>
      <c r="H1515" s="21">
        <v>178.94</v>
      </c>
      <c r="I1515" s="21">
        <v>178.84</v>
      </c>
      <c r="J1515" s="29">
        <v>0.1</v>
      </c>
      <c r="K1515" s="6"/>
      <c r="L1515" s="6"/>
      <c r="M1515" s="6"/>
      <c r="N1515" s="9">
        <v>275.97000000000003</v>
      </c>
      <c r="O1515" s="9">
        <v>276</v>
      </c>
      <c r="P1515" s="9">
        <v>169571302.63</v>
      </c>
      <c r="Q1515" s="9">
        <v>104413825.09999999</v>
      </c>
      <c r="R1515" s="11">
        <v>-6852478.2699999996</v>
      </c>
      <c r="S1515" s="7"/>
      <c r="T1515" s="7"/>
      <c r="U1515" s="7"/>
      <c r="V1515" s="7"/>
      <c r="W1515" s="7"/>
      <c r="X1515" s="7"/>
    </row>
    <row r="1516" spans="1:24" x14ac:dyDescent="0.2">
      <c r="A1516" s="8">
        <v>43388.634722222225</v>
      </c>
      <c r="B1516" s="9">
        <v>276.13</v>
      </c>
      <c r="C1516" s="9">
        <v>276.13</v>
      </c>
      <c r="D1516" s="9">
        <v>275.83999999999997</v>
      </c>
      <c r="E1516" s="9">
        <v>275.83999999999997</v>
      </c>
      <c r="F1516" s="10">
        <v>254000</v>
      </c>
      <c r="G1516" s="9">
        <v>70088760</v>
      </c>
      <c r="H1516" s="21">
        <v>41.34</v>
      </c>
      <c r="I1516" s="21">
        <v>41.33</v>
      </c>
      <c r="J1516" s="28">
        <v>0.01</v>
      </c>
      <c r="K1516" s="6"/>
      <c r="L1516" s="6"/>
      <c r="M1516" s="6"/>
      <c r="N1516" s="9">
        <v>275.91000000000003</v>
      </c>
      <c r="O1516" s="9">
        <v>275.94</v>
      </c>
      <c r="P1516" s="9">
        <v>70081775</v>
      </c>
      <c r="Q1516" s="9">
        <v>104420810.09999999</v>
      </c>
      <c r="R1516" s="11">
        <v>-6845493.2699999996</v>
      </c>
      <c r="S1516" s="7"/>
      <c r="T1516" s="7"/>
      <c r="U1516" s="7"/>
      <c r="V1516" s="7"/>
      <c r="W1516" s="7"/>
      <c r="X1516" s="7"/>
    </row>
    <row r="1517" spans="1:24" x14ac:dyDescent="0.2">
      <c r="A1517" s="8">
        <v>43388.635416666664</v>
      </c>
      <c r="B1517" s="9">
        <v>275.83999999999997</v>
      </c>
      <c r="C1517" s="9">
        <v>276.07</v>
      </c>
      <c r="D1517" s="9">
        <v>275.75</v>
      </c>
      <c r="E1517" s="9">
        <v>275.83999999999997</v>
      </c>
      <c r="F1517" s="10">
        <v>467820</v>
      </c>
      <c r="G1517" s="9">
        <v>129064408</v>
      </c>
      <c r="H1517" s="21">
        <v>184.18</v>
      </c>
      <c r="I1517" s="21">
        <v>184.14</v>
      </c>
      <c r="J1517" s="28">
        <v>0.04</v>
      </c>
      <c r="K1517" s="6"/>
      <c r="L1517" s="6"/>
      <c r="M1517" s="6"/>
      <c r="N1517" s="9">
        <v>275.88</v>
      </c>
      <c r="O1517" s="9">
        <v>275.88</v>
      </c>
      <c r="P1517" s="9">
        <v>129059842.5</v>
      </c>
      <c r="Q1517" s="9">
        <v>104425375.59999999</v>
      </c>
      <c r="R1517" s="11">
        <v>-6840927.7699999996</v>
      </c>
      <c r="S1517" s="7"/>
      <c r="T1517" s="7"/>
      <c r="U1517" s="7"/>
      <c r="V1517" s="7"/>
      <c r="W1517" s="7"/>
      <c r="X1517" s="7"/>
    </row>
    <row r="1518" spans="1:24" x14ac:dyDescent="0.2">
      <c r="A1518" s="8">
        <v>43388.636111111111</v>
      </c>
      <c r="B1518" s="9">
        <v>275.8</v>
      </c>
      <c r="C1518" s="9">
        <v>275.89</v>
      </c>
      <c r="D1518" s="9">
        <v>275.76</v>
      </c>
      <c r="E1518" s="9">
        <v>275.77</v>
      </c>
      <c r="F1518" s="10">
        <v>229270</v>
      </c>
      <c r="G1518" s="9">
        <v>63234400</v>
      </c>
      <c r="H1518" s="21">
        <v>49.01</v>
      </c>
      <c r="I1518" s="21">
        <v>48.99</v>
      </c>
      <c r="J1518" s="28">
        <v>0.01</v>
      </c>
      <c r="K1518" s="6"/>
      <c r="L1518" s="6"/>
      <c r="M1518" s="6"/>
      <c r="N1518" s="9">
        <v>275.8</v>
      </c>
      <c r="O1518" s="9">
        <v>275.81</v>
      </c>
      <c r="P1518" s="9">
        <v>63232092.829999998</v>
      </c>
      <c r="Q1518" s="9">
        <v>104427682.78</v>
      </c>
      <c r="R1518" s="11">
        <v>-6838620.5999999996</v>
      </c>
      <c r="S1518" s="7"/>
      <c r="T1518" s="7"/>
      <c r="U1518" s="7"/>
      <c r="V1518" s="7"/>
      <c r="W1518" s="7"/>
      <c r="X1518" s="7"/>
    </row>
    <row r="1519" spans="1:24" x14ac:dyDescent="0.2">
      <c r="A1519" s="8">
        <v>43388.636805555558</v>
      </c>
      <c r="B1519" s="9">
        <v>275.77</v>
      </c>
      <c r="C1519" s="9">
        <v>275.95999999999998</v>
      </c>
      <c r="D1519" s="9">
        <v>275.66000000000003</v>
      </c>
      <c r="E1519" s="9">
        <v>275.68</v>
      </c>
      <c r="F1519" s="10">
        <v>428980</v>
      </c>
      <c r="G1519" s="9">
        <v>118299576</v>
      </c>
      <c r="H1519" s="21">
        <v>187.11</v>
      </c>
      <c r="I1519" s="21">
        <v>187.08</v>
      </c>
      <c r="J1519" s="28">
        <v>0.03</v>
      </c>
      <c r="K1519" s="6"/>
      <c r="L1519" s="6"/>
      <c r="M1519" s="6"/>
      <c r="N1519" s="9">
        <v>275.75</v>
      </c>
      <c r="O1519" s="9">
        <v>275.77</v>
      </c>
      <c r="P1519" s="9">
        <v>118289090.09999999</v>
      </c>
      <c r="Q1519" s="9">
        <v>104438168.68000001</v>
      </c>
      <c r="R1519" s="11">
        <v>-6828134.7000000002</v>
      </c>
      <c r="S1519" s="7"/>
      <c r="T1519" s="7"/>
      <c r="U1519" s="7"/>
      <c r="V1519" s="7"/>
      <c r="W1519" s="7"/>
      <c r="X1519" s="7"/>
    </row>
    <row r="1520" spans="1:24" x14ac:dyDescent="0.2">
      <c r="A1520" s="8">
        <v>43388.637499999997</v>
      </c>
      <c r="B1520" s="9">
        <v>275.70999999999998</v>
      </c>
      <c r="C1520" s="9">
        <v>275.83</v>
      </c>
      <c r="D1520" s="9">
        <v>275.63</v>
      </c>
      <c r="E1520" s="9">
        <v>275.7</v>
      </c>
      <c r="F1520" s="10">
        <v>975820</v>
      </c>
      <c r="G1520" s="9">
        <v>269051200</v>
      </c>
      <c r="H1520" s="21">
        <v>227.47</v>
      </c>
      <c r="I1520" s="21">
        <v>227.43</v>
      </c>
      <c r="J1520" s="28">
        <v>0.04</v>
      </c>
      <c r="K1520" s="6"/>
      <c r="L1520" s="6"/>
      <c r="M1520" s="6"/>
      <c r="N1520" s="9">
        <v>275.72000000000003</v>
      </c>
      <c r="O1520" s="9">
        <v>275.72000000000003</v>
      </c>
      <c r="P1520" s="9">
        <v>269048211.30000001</v>
      </c>
      <c r="Q1520" s="9">
        <v>104441157.38</v>
      </c>
      <c r="R1520" s="11">
        <v>-6825146</v>
      </c>
      <c r="S1520" s="7"/>
      <c r="T1520" s="7"/>
      <c r="U1520" s="7"/>
      <c r="V1520" s="7"/>
      <c r="W1520" s="7"/>
      <c r="X1520" s="7"/>
    </row>
    <row r="1521" spans="1:24" x14ac:dyDescent="0.2">
      <c r="A1521" s="8">
        <v>43388.638194444444</v>
      </c>
      <c r="B1521" s="9">
        <v>275.69</v>
      </c>
      <c r="C1521" s="9">
        <v>275.77999999999997</v>
      </c>
      <c r="D1521" s="9">
        <v>275.61</v>
      </c>
      <c r="E1521" s="9">
        <v>275.68</v>
      </c>
      <c r="F1521" s="10">
        <v>369780</v>
      </c>
      <c r="G1521" s="9">
        <v>101943800</v>
      </c>
      <c r="H1521" s="21">
        <v>37.89</v>
      </c>
      <c r="I1521" s="21">
        <v>37.89</v>
      </c>
      <c r="J1521" s="28">
        <v>0</v>
      </c>
      <c r="K1521" s="6"/>
      <c r="L1521" s="6"/>
      <c r="M1521" s="6"/>
      <c r="N1521" s="9">
        <v>275.69</v>
      </c>
      <c r="O1521" s="9">
        <v>275.69</v>
      </c>
      <c r="P1521" s="9">
        <v>101943723.75</v>
      </c>
      <c r="Q1521" s="9">
        <v>104441233.63</v>
      </c>
      <c r="R1521" s="11">
        <v>-6825069.75</v>
      </c>
      <c r="S1521" s="7"/>
      <c r="T1521" s="7"/>
      <c r="U1521" s="7"/>
      <c r="V1521" s="7"/>
      <c r="W1521" s="7"/>
      <c r="X1521" s="7"/>
    </row>
    <row r="1522" spans="1:24" x14ac:dyDescent="0.2">
      <c r="A1522" s="8">
        <v>43388.638888888891</v>
      </c>
      <c r="B1522" s="9">
        <v>275.67</v>
      </c>
      <c r="C1522" s="9">
        <v>275.82</v>
      </c>
      <c r="D1522" s="9">
        <v>275.51</v>
      </c>
      <c r="E1522" s="9">
        <v>275.79000000000002</v>
      </c>
      <c r="F1522" s="10">
        <v>291590</v>
      </c>
      <c r="G1522" s="9">
        <v>80392200</v>
      </c>
      <c r="H1522" s="21">
        <v>78.849999999999994</v>
      </c>
      <c r="I1522" s="21">
        <v>78.86</v>
      </c>
      <c r="J1522" s="28">
        <v>0</v>
      </c>
      <c r="K1522" s="6"/>
      <c r="L1522" s="6"/>
      <c r="M1522" s="6"/>
      <c r="N1522" s="9">
        <v>275.73</v>
      </c>
      <c r="O1522" s="9">
        <v>275.7</v>
      </c>
      <c r="P1522" s="9">
        <v>80399381.730000004</v>
      </c>
      <c r="Q1522" s="9">
        <v>104434051.90000001</v>
      </c>
      <c r="R1522" s="11">
        <v>-6832251.4699999997</v>
      </c>
      <c r="S1522" s="7"/>
      <c r="T1522" s="7"/>
      <c r="U1522" s="7"/>
      <c r="V1522" s="7"/>
      <c r="W1522" s="7"/>
      <c r="X1522" s="7"/>
    </row>
    <row r="1523" spans="1:24" x14ac:dyDescent="0.2">
      <c r="A1523" s="8">
        <v>43388.63958333333</v>
      </c>
      <c r="B1523" s="9">
        <v>275.77999999999997</v>
      </c>
      <c r="C1523" s="9">
        <v>275.91000000000003</v>
      </c>
      <c r="D1523" s="9">
        <v>275.77</v>
      </c>
      <c r="E1523" s="9">
        <v>275.88</v>
      </c>
      <c r="F1523" s="10">
        <v>211260</v>
      </c>
      <c r="G1523" s="9">
        <v>58275948</v>
      </c>
      <c r="H1523" s="21">
        <v>72.45</v>
      </c>
      <c r="I1523" s="21">
        <v>72.489999999999995</v>
      </c>
      <c r="J1523" s="28">
        <v>0.04</v>
      </c>
      <c r="K1523" s="6"/>
      <c r="L1523" s="6"/>
      <c r="M1523" s="6"/>
      <c r="N1523" s="9">
        <v>275.86</v>
      </c>
      <c r="O1523" s="9">
        <v>275.85000000000002</v>
      </c>
      <c r="P1523" s="9">
        <v>58278183.600000001</v>
      </c>
      <c r="Q1523" s="9">
        <v>104431816.3</v>
      </c>
      <c r="R1523" s="11">
        <v>-6834487.0700000003</v>
      </c>
      <c r="S1523" s="7"/>
      <c r="T1523" s="7"/>
      <c r="U1523" s="7"/>
      <c r="V1523" s="7"/>
      <c r="W1523" s="7"/>
      <c r="X1523" s="7"/>
    </row>
    <row r="1524" spans="1:24" x14ac:dyDescent="0.2">
      <c r="A1524" s="8">
        <v>43388.640277777777</v>
      </c>
      <c r="B1524" s="9">
        <v>275.88</v>
      </c>
      <c r="C1524" s="9">
        <v>275.99</v>
      </c>
      <c r="D1524" s="9">
        <v>275.73</v>
      </c>
      <c r="E1524" s="9">
        <v>275.89999999999998</v>
      </c>
      <c r="F1524" s="10">
        <v>247220</v>
      </c>
      <c r="G1524" s="9">
        <v>68201896</v>
      </c>
      <c r="H1524" s="21">
        <v>117.02</v>
      </c>
      <c r="I1524" s="21">
        <v>117.03</v>
      </c>
      <c r="J1524" s="28">
        <v>0.01</v>
      </c>
      <c r="K1524" s="6"/>
      <c r="L1524" s="6"/>
      <c r="M1524" s="6"/>
      <c r="N1524" s="9">
        <v>275.88</v>
      </c>
      <c r="O1524" s="9">
        <v>275.88</v>
      </c>
      <c r="P1524" s="9">
        <v>68203053.599999994</v>
      </c>
      <c r="Q1524" s="9">
        <v>104430658.7</v>
      </c>
      <c r="R1524" s="11">
        <v>-6835644.6699999999</v>
      </c>
      <c r="S1524" s="7"/>
      <c r="T1524" s="7"/>
      <c r="U1524" s="7"/>
      <c r="V1524" s="7"/>
      <c r="W1524" s="7"/>
      <c r="X1524" s="7"/>
    </row>
    <row r="1525" spans="1:24" x14ac:dyDescent="0.2">
      <c r="A1525" s="8">
        <v>43388.640972222223</v>
      </c>
      <c r="B1525" s="9">
        <v>275.91000000000003</v>
      </c>
      <c r="C1525" s="9">
        <v>275.95999999999998</v>
      </c>
      <c r="D1525" s="9">
        <v>275.75</v>
      </c>
      <c r="E1525" s="9">
        <v>275.83999999999997</v>
      </c>
      <c r="F1525" s="10">
        <v>353030</v>
      </c>
      <c r="G1525" s="9">
        <v>97384736</v>
      </c>
      <c r="H1525" s="21">
        <v>142.80000000000001</v>
      </c>
      <c r="I1525" s="21">
        <v>142.79</v>
      </c>
      <c r="J1525" s="28">
        <v>0.01</v>
      </c>
      <c r="K1525" s="6"/>
      <c r="L1525" s="6"/>
      <c r="M1525" s="6"/>
      <c r="N1525" s="9">
        <v>275.85000000000002</v>
      </c>
      <c r="O1525" s="9">
        <v>275.85000000000002</v>
      </c>
      <c r="P1525" s="9">
        <v>97382442.930000007</v>
      </c>
      <c r="Q1525" s="9">
        <v>104432951.78</v>
      </c>
      <c r="R1525" s="11">
        <v>-6833351.5999999996</v>
      </c>
      <c r="S1525" s="7"/>
      <c r="T1525" s="7"/>
      <c r="U1525" s="7"/>
      <c r="V1525" s="7"/>
      <c r="W1525" s="7"/>
      <c r="X1525" s="7"/>
    </row>
    <row r="1526" spans="1:24" x14ac:dyDescent="0.2">
      <c r="A1526" s="8">
        <v>43388.64166666667</v>
      </c>
      <c r="B1526" s="9">
        <v>275.83999999999997</v>
      </c>
      <c r="C1526" s="9">
        <v>275.95999999999998</v>
      </c>
      <c r="D1526" s="9">
        <v>275.77999999999997</v>
      </c>
      <c r="E1526" s="9">
        <v>275.89999999999998</v>
      </c>
      <c r="F1526" s="10">
        <v>269640</v>
      </c>
      <c r="G1526" s="9">
        <v>74387784</v>
      </c>
      <c r="H1526" s="21">
        <v>76.38</v>
      </c>
      <c r="I1526" s="21">
        <v>76.39</v>
      </c>
      <c r="J1526" s="28">
        <v>0.01</v>
      </c>
      <c r="K1526" s="6"/>
      <c r="L1526" s="6"/>
      <c r="M1526" s="6"/>
      <c r="N1526" s="9">
        <v>275.89</v>
      </c>
      <c r="O1526" s="9">
        <v>275.88</v>
      </c>
      <c r="P1526" s="9">
        <v>74389631.400000006</v>
      </c>
      <c r="Q1526" s="9">
        <v>104431104.38</v>
      </c>
      <c r="R1526" s="11">
        <v>-6835199</v>
      </c>
      <c r="S1526" s="7"/>
      <c r="T1526" s="7"/>
      <c r="U1526" s="7"/>
      <c r="V1526" s="7"/>
      <c r="W1526" s="7"/>
      <c r="X1526" s="7"/>
    </row>
    <row r="1527" spans="1:24" x14ac:dyDescent="0.2">
      <c r="A1527" s="8">
        <v>43388.642361111109</v>
      </c>
      <c r="B1527" s="9">
        <v>275.91000000000003</v>
      </c>
      <c r="C1527" s="9">
        <v>276.06</v>
      </c>
      <c r="D1527" s="9">
        <v>275.89</v>
      </c>
      <c r="E1527" s="9">
        <v>275.99</v>
      </c>
      <c r="F1527" s="10">
        <v>164280</v>
      </c>
      <c r="G1527" s="9">
        <v>45337720</v>
      </c>
      <c r="H1527" s="21">
        <v>60.93</v>
      </c>
      <c r="I1527" s="21">
        <v>60.95</v>
      </c>
      <c r="J1527" s="28">
        <v>0.02</v>
      </c>
      <c r="K1527" s="6"/>
      <c r="L1527" s="6"/>
      <c r="M1527" s="6"/>
      <c r="N1527" s="9">
        <v>275.98</v>
      </c>
      <c r="O1527" s="9">
        <v>275.98</v>
      </c>
      <c r="P1527" s="9">
        <v>45338405.100000001</v>
      </c>
      <c r="Q1527" s="9">
        <v>104430419.28</v>
      </c>
      <c r="R1527" s="11">
        <v>-6835884.0999999996</v>
      </c>
      <c r="S1527" s="7"/>
      <c r="T1527" s="7"/>
      <c r="U1527" s="7"/>
      <c r="V1527" s="7"/>
      <c r="W1527" s="7"/>
      <c r="X1527" s="7"/>
    </row>
    <row r="1528" spans="1:24" x14ac:dyDescent="0.2">
      <c r="A1528" s="8">
        <v>43388.643055555556</v>
      </c>
      <c r="B1528" s="9">
        <v>275.98</v>
      </c>
      <c r="C1528" s="9">
        <v>276.06</v>
      </c>
      <c r="D1528" s="9">
        <v>275.92</v>
      </c>
      <c r="E1528" s="9">
        <v>275.98</v>
      </c>
      <c r="F1528" s="10">
        <v>173810</v>
      </c>
      <c r="G1528" s="9">
        <v>47968928</v>
      </c>
      <c r="H1528" s="21">
        <v>105.8</v>
      </c>
      <c r="I1528" s="21">
        <v>105.8</v>
      </c>
      <c r="J1528" s="28">
        <v>0</v>
      </c>
      <c r="K1528" s="6"/>
      <c r="L1528" s="6"/>
      <c r="M1528" s="6"/>
      <c r="N1528" s="9">
        <v>275.99</v>
      </c>
      <c r="O1528" s="9">
        <v>275.98</v>
      </c>
      <c r="P1528" s="9">
        <v>47968952.850000001</v>
      </c>
      <c r="Q1528" s="9">
        <v>104430394.43000001</v>
      </c>
      <c r="R1528" s="11">
        <v>-6835908.9500000002</v>
      </c>
      <c r="S1528" s="7"/>
      <c r="T1528" s="7"/>
      <c r="U1528" s="7"/>
      <c r="V1528" s="7"/>
      <c r="W1528" s="7"/>
      <c r="X1528" s="7"/>
    </row>
    <row r="1529" spans="1:24" x14ac:dyDescent="0.2">
      <c r="A1529" s="8">
        <v>43388.643750000003</v>
      </c>
      <c r="B1529" s="9">
        <v>275.98</v>
      </c>
      <c r="C1529" s="9">
        <v>276.06</v>
      </c>
      <c r="D1529" s="9">
        <v>275.75</v>
      </c>
      <c r="E1529" s="9">
        <v>275.8</v>
      </c>
      <c r="F1529" s="10">
        <v>173880</v>
      </c>
      <c r="G1529" s="9">
        <v>47968552</v>
      </c>
      <c r="H1529" s="21">
        <v>100.04</v>
      </c>
      <c r="I1529" s="21">
        <v>100</v>
      </c>
      <c r="J1529" s="28">
        <v>0.04</v>
      </c>
      <c r="K1529" s="6"/>
      <c r="L1529" s="6"/>
      <c r="M1529" s="6"/>
      <c r="N1529" s="9">
        <v>275.85000000000002</v>
      </c>
      <c r="O1529" s="9">
        <v>275.87</v>
      </c>
      <c r="P1529" s="9">
        <v>47965232.700000003</v>
      </c>
      <c r="Q1529" s="9">
        <v>104433713.73</v>
      </c>
      <c r="R1529" s="11">
        <v>-6832589.6500000004</v>
      </c>
      <c r="S1529" s="7"/>
      <c r="T1529" s="7"/>
      <c r="U1529" s="7"/>
      <c r="V1529" s="7"/>
      <c r="W1529" s="7"/>
      <c r="X1529" s="7"/>
    </row>
    <row r="1530" spans="1:24" x14ac:dyDescent="0.2">
      <c r="A1530" s="8">
        <v>43388.644444444442</v>
      </c>
      <c r="B1530" s="9">
        <v>275.8</v>
      </c>
      <c r="C1530" s="9">
        <v>275.92</v>
      </c>
      <c r="D1530" s="9">
        <v>275.75</v>
      </c>
      <c r="E1530" s="9">
        <v>275.77</v>
      </c>
      <c r="F1530" s="10">
        <v>109200</v>
      </c>
      <c r="G1530" s="9">
        <v>30119770</v>
      </c>
      <c r="H1530" s="21">
        <v>62.8</v>
      </c>
      <c r="I1530" s="21">
        <v>62.79</v>
      </c>
      <c r="J1530" s="28">
        <v>0.01</v>
      </c>
      <c r="K1530" s="6"/>
      <c r="L1530" s="6"/>
      <c r="M1530" s="6"/>
      <c r="N1530" s="9">
        <v>275.8</v>
      </c>
      <c r="O1530" s="9">
        <v>275.82</v>
      </c>
      <c r="P1530" s="9">
        <v>30117633</v>
      </c>
      <c r="Q1530" s="9">
        <v>104435850.73</v>
      </c>
      <c r="R1530" s="11">
        <v>-6830452.6500000004</v>
      </c>
      <c r="S1530" s="7"/>
      <c r="T1530" s="7"/>
      <c r="U1530" s="7"/>
      <c r="V1530" s="7"/>
      <c r="W1530" s="7"/>
      <c r="X1530" s="7"/>
    </row>
    <row r="1531" spans="1:24" x14ac:dyDescent="0.2">
      <c r="A1531" s="8">
        <v>43388.645138888889</v>
      </c>
      <c r="B1531" s="9">
        <v>275.77</v>
      </c>
      <c r="C1531" s="9">
        <v>275.77</v>
      </c>
      <c r="D1531" s="9">
        <v>275.58</v>
      </c>
      <c r="E1531" s="9">
        <v>275.63</v>
      </c>
      <c r="F1531" s="10">
        <v>259070</v>
      </c>
      <c r="G1531" s="9">
        <v>71416336</v>
      </c>
      <c r="H1531" s="21">
        <v>237.24</v>
      </c>
      <c r="I1531" s="21">
        <v>237.11</v>
      </c>
      <c r="J1531" s="33">
        <v>0.14000000000000001</v>
      </c>
      <c r="K1531" s="6"/>
      <c r="L1531" s="6"/>
      <c r="M1531" s="6"/>
      <c r="N1531" s="9">
        <v>275.64999999999998</v>
      </c>
      <c r="O1531" s="9">
        <v>275.66000000000003</v>
      </c>
      <c r="P1531" s="9">
        <v>71413293.180000007</v>
      </c>
      <c r="Q1531" s="9">
        <v>104438893.55</v>
      </c>
      <c r="R1531" s="11">
        <v>-6827409.8200000003</v>
      </c>
      <c r="S1531" s="7"/>
      <c r="T1531" s="7"/>
      <c r="U1531" s="7"/>
      <c r="V1531" s="7"/>
      <c r="W1531" s="7"/>
      <c r="X1531" s="7"/>
    </row>
    <row r="1532" spans="1:24" x14ac:dyDescent="0.2">
      <c r="A1532" s="8">
        <v>43388.645833333336</v>
      </c>
      <c r="B1532" s="9">
        <v>275.62</v>
      </c>
      <c r="C1532" s="9">
        <v>275.73</v>
      </c>
      <c r="D1532" s="9">
        <v>275.52999999999997</v>
      </c>
      <c r="E1532" s="9">
        <v>275.66000000000003</v>
      </c>
      <c r="F1532" s="10">
        <v>197160</v>
      </c>
      <c r="G1532" s="9">
        <v>54345736</v>
      </c>
      <c r="H1532" s="21">
        <v>76.099999999999994</v>
      </c>
      <c r="I1532" s="21">
        <v>76.099999999999994</v>
      </c>
      <c r="J1532" s="28">
        <v>0.01</v>
      </c>
      <c r="K1532" s="6"/>
      <c r="L1532" s="6"/>
      <c r="M1532" s="6"/>
      <c r="N1532" s="9">
        <v>275.64999999999998</v>
      </c>
      <c r="O1532" s="9">
        <v>275.64</v>
      </c>
      <c r="P1532" s="9">
        <v>54346168.200000003</v>
      </c>
      <c r="Q1532" s="9">
        <v>104438461.34999999</v>
      </c>
      <c r="R1532" s="11">
        <v>-6827842.0199999996</v>
      </c>
      <c r="S1532" s="7"/>
      <c r="T1532" s="7"/>
      <c r="U1532" s="7"/>
      <c r="V1532" s="7"/>
      <c r="W1532" s="7"/>
      <c r="X1532" s="7"/>
    </row>
    <row r="1533" spans="1:24" x14ac:dyDescent="0.2">
      <c r="A1533" s="8">
        <v>43388.646527777775</v>
      </c>
      <c r="B1533" s="9">
        <v>275.64999999999998</v>
      </c>
      <c r="C1533" s="9">
        <v>275.76</v>
      </c>
      <c r="D1533" s="9">
        <v>275.38</v>
      </c>
      <c r="E1533" s="9">
        <v>275.39</v>
      </c>
      <c r="F1533" s="10">
        <v>614160</v>
      </c>
      <c r="G1533" s="9">
        <v>169207392</v>
      </c>
      <c r="H1533" s="21">
        <v>311.5</v>
      </c>
      <c r="I1533" s="21">
        <v>311.35000000000002</v>
      </c>
      <c r="J1533" s="33">
        <v>0.15</v>
      </c>
      <c r="K1533" s="6"/>
      <c r="L1533" s="6"/>
      <c r="M1533" s="6"/>
      <c r="N1533" s="9">
        <v>275.48</v>
      </c>
      <c r="O1533" s="9">
        <v>275.51</v>
      </c>
      <c r="P1533" s="9">
        <v>169188796.80000001</v>
      </c>
      <c r="Q1533" s="9">
        <v>104457056.55</v>
      </c>
      <c r="R1533" s="11">
        <v>-6809246.8200000003</v>
      </c>
      <c r="S1533" s="7"/>
      <c r="T1533" s="7"/>
      <c r="U1533" s="7"/>
      <c r="V1533" s="7"/>
      <c r="W1533" s="7"/>
      <c r="X1533" s="7"/>
    </row>
    <row r="1534" spans="1:24" x14ac:dyDescent="0.2">
      <c r="A1534" s="8">
        <v>43388.647222222222</v>
      </c>
      <c r="B1534" s="9">
        <v>275.39</v>
      </c>
      <c r="C1534" s="9">
        <v>275.57</v>
      </c>
      <c r="D1534" s="9">
        <v>275.29000000000002</v>
      </c>
      <c r="E1534" s="9">
        <v>275.39999999999998</v>
      </c>
      <c r="F1534" s="10">
        <v>335510</v>
      </c>
      <c r="G1534" s="9">
        <v>92406128</v>
      </c>
      <c r="H1534" s="21">
        <v>54.63</v>
      </c>
      <c r="I1534" s="21">
        <v>54.61</v>
      </c>
      <c r="J1534" s="28">
        <v>0.02</v>
      </c>
      <c r="K1534" s="6"/>
      <c r="L1534" s="6"/>
      <c r="M1534" s="6"/>
      <c r="N1534" s="9">
        <v>275.42</v>
      </c>
      <c r="O1534" s="9">
        <v>275.42</v>
      </c>
      <c r="P1534" s="9">
        <v>92404486.650000006</v>
      </c>
      <c r="Q1534" s="9">
        <v>104458697.90000001</v>
      </c>
      <c r="R1534" s="11">
        <v>-6807605.4699999997</v>
      </c>
      <c r="S1534" s="7"/>
      <c r="T1534" s="7"/>
      <c r="U1534" s="7"/>
      <c r="V1534" s="7"/>
      <c r="W1534" s="7"/>
      <c r="X1534" s="7"/>
    </row>
    <row r="1535" spans="1:24" x14ac:dyDescent="0.2">
      <c r="A1535" s="8">
        <v>43388.647916666669</v>
      </c>
      <c r="B1535" s="9">
        <v>275.39999999999998</v>
      </c>
      <c r="C1535" s="9">
        <v>275.55</v>
      </c>
      <c r="D1535" s="9">
        <v>275.3</v>
      </c>
      <c r="E1535" s="9">
        <v>275.41000000000003</v>
      </c>
      <c r="F1535" s="10">
        <v>353130</v>
      </c>
      <c r="G1535" s="9">
        <v>97257968</v>
      </c>
      <c r="H1535" s="21">
        <v>105.25</v>
      </c>
      <c r="I1535" s="21">
        <v>105.25</v>
      </c>
      <c r="J1535" s="28">
        <v>0</v>
      </c>
      <c r="K1535" s="6"/>
      <c r="L1535" s="6"/>
      <c r="M1535" s="6"/>
      <c r="N1535" s="9">
        <v>275.42</v>
      </c>
      <c r="O1535" s="9">
        <v>275.42</v>
      </c>
      <c r="P1535" s="9">
        <v>97258181.780000001</v>
      </c>
      <c r="Q1535" s="9">
        <v>104458484.13</v>
      </c>
      <c r="R1535" s="11">
        <v>-6807819.25</v>
      </c>
      <c r="S1535" s="7"/>
      <c r="T1535" s="7"/>
      <c r="U1535" s="7"/>
      <c r="V1535" s="7"/>
      <c r="W1535" s="7"/>
      <c r="X1535" s="7"/>
    </row>
    <row r="1536" spans="1:24" x14ac:dyDescent="0.2">
      <c r="A1536" s="8">
        <v>43388.648611111108</v>
      </c>
      <c r="B1536" s="9">
        <v>275.41000000000003</v>
      </c>
      <c r="C1536" s="9">
        <v>275.45999999999998</v>
      </c>
      <c r="D1536" s="9">
        <v>275.29000000000002</v>
      </c>
      <c r="E1536" s="9">
        <v>275.45</v>
      </c>
      <c r="F1536" s="10">
        <v>232180</v>
      </c>
      <c r="G1536" s="9">
        <v>63941712</v>
      </c>
      <c r="H1536" s="21">
        <v>65.75</v>
      </c>
      <c r="I1536" s="21">
        <v>65.739999999999995</v>
      </c>
      <c r="J1536" s="28">
        <v>0</v>
      </c>
      <c r="K1536" s="6"/>
      <c r="L1536" s="6"/>
      <c r="M1536" s="6"/>
      <c r="N1536" s="9">
        <v>275.41000000000003</v>
      </c>
      <c r="O1536" s="9">
        <v>275.39999999999998</v>
      </c>
      <c r="P1536" s="9">
        <v>63945274.25</v>
      </c>
      <c r="Q1536" s="9">
        <v>104454921.88</v>
      </c>
      <c r="R1536" s="11">
        <v>-6811381.5</v>
      </c>
      <c r="S1536" s="7"/>
      <c r="T1536" s="7"/>
      <c r="U1536" s="7"/>
      <c r="V1536" s="7"/>
      <c r="W1536" s="7"/>
      <c r="X1536" s="7"/>
    </row>
    <row r="1537" spans="1:24" x14ac:dyDescent="0.2">
      <c r="A1537" s="8">
        <v>43388.649305555555</v>
      </c>
      <c r="B1537" s="9">
        <v>275.44</v>
      </c>
      <c r="C1537" s="9">
        <v>275.58999999999997</v>
      </c>
      <c r="D1537" s="9">
        <v>275.38</v>
      </c>
      <c r="E1537" s="9">
        <v>275.58</v>
      </c>
      <c r="F1537" s="10">
        <v>222570</v>
      </c>
      <c r="G1537" s="9">
        <v>61320480</v>
      </c>
      <c r="H1537" s="21">
        <v>95.86</v>
      </c>
      <c r="I1537" s="21">
        <v>95.9</v>
      </c>
      <c r="J1537" s="28">
        <v>0.04</v>
      </c>
      <c r="K1537" s="6"/>
      <c r="L1537" s="6"/>
      <c r="M1537" s="6"/>
      <c r="N1537" s="9">
        <v>275.52999999999997</v>
      </c>
      <c r="O1537" s="9">
        <v>275.51</v>
      </c>
      <c r="P1537" s="9">
        <v>61325268.530000001</v>
      </c>
      <c r="Q1537" s="9">
        <v>104450133.34999999</v>
      </c>
      <c r="R1537" s="11">
        <v>-6816170.0199999996</v>
      </c>
      <c r="S1537" s="7"/>
      <c r="T1537" s="7"/>
      <c r="U1537" s="7"/>
      <c r="V1537" s="7"/>
      <c r="W1537" s="7"/>
      <c r="X1537" s="7"/>
    </row>
    <row r="1538" spans="1:24" x14ac:dyDescent="0.2">
      <c r="A1538" s="8">
        <v>43388.65</v>
      </c>
      <c r="B1538" s="9">
        <v>275.58999999999997</v>
      </c>
      <c r="C1538" s="9">
        <v>275.66000000000003</v>
      </c>
      <c r="D1538" s="9">
        <v>275.39999999999998</v>
      </c>
      <c r="E1538" s="9">
        <v>275.39999999999998</v>
      </c>
      <c r="F1538" s="10">
        <v>233970</v>
      </c>
      <c r="G1538" s="9">
        <v>64454988</v>
      </c>
      <c r="H1538" s="21">
        <v>105.12</v>
      </c>
      <c r="I1538" s="21">
        <v>105.11</v>
      </c>
      <c r="J1538" s="28">
        <v>0.01</v>
      </c>
      <c r="K1538" s="6"/>
      <c r="L1538" s="6"/>
      <c r="M1538" s="6"/>
      <c r="N1538" s="9">
        <v>275.47000000000003</v>
      </c>
      <c r="O1538" s="9">
        <v>275.48</v>
      </c>
      <c r="P1538" s="9">
        <v>64450546.049999997</v>
      </c>
      <c r="Q1538" s="9">
        <v>104454575.3</v>
      </c>
      <c r="R1538" s="11">
        <v>-6811728.0700000003</v>
      </c>
      <c r="S1538" s="7"/>
      <c r="T1538" s="7"/>
      <c r="U1538" s="7"/>
      <c r="V1538" s="7"/>
      <c r="W1538" s="7"/>
      <c r="X1538" s="7"/>
    </row>
    <row r="1539" spans="1:24" x14ac:dyDescent="0.2">
      <c r="A1539" s="8">
        <v>43388.650694444441</v>
      </c>
      <c r="B1539" s="9">
        <v>275.39999999999998</v>
      </c>
      <c r="C1539" s="9">
        <v>275.5</v>
      </c>
      <c r="D1539" s="9">
        <v>275.29000000000002</v>
      </c>
      <c r="E1539" s="9">
        <v>275.45</v>
      </c>
      <c r="F1539" s="10">
        <v>155270</v>
      </c>
      <c r="G1539" s="9">
        <v>42763348</v>
      </c>
      <c r="H1539" s="21">
        <v>66.36</v>
      </c>
      <c r="I1539" s="21">
        <v>66.349999999999994</v>
      </c>
      <c r="J1539" s="28">
        <v>0.02</v>
      </c>
      <c r="K1539" s="6"/>
      <c r="L1539" s="6"/>
      <c r="M1539" s="6"/>
      <c r="N1539" s="9">
        <v>275.42</v>
      </c>
      <c r="O1539" s="9">
        <v>275.41000000000003</v>
      </c>
      <c r="P1539" s="9">
        <v>42764851.579999998</v>
      </c>
      <c r="Q1539" s="9">
        <v>104453071.73</v>
      </c>
      <c r="R1539" s="11">
        <v>-6813231.6500000004</v>
      </c>
      <c r="S1539" s="7"/>
      <c r="T1539" s="7"/>
      <c r="U1539" s="7"/>
      <c r="V1539" s="7"/>
      <c r="W1539" s="7"/>
      <c r="X1539" s="7"/>
    </row>
    <row r="1540" spans="1:24" x14ac:dyDescent="0.2">
      <c r="A1540" s="8">
        <v>43388.651388888888</v>
      </c>
      <c r="B1540" s="9">
        <v>275.45</v>
      </c>
      <c r="C1540" s="9">
        <v>275.58999999999997</v>
      </c>
      <c r="D1540" s="9">
        <v>275.44</v>
      </c>
      <c r="E1540" s="9">
        <v>275.52</v>
      </c>
      <c r="F1540" s="10">
        <v>157430</v>
      </c>
      <c r="G1540" s="9">
        <v>43374400</v>
      </c>
      <c r="H1540" s="21">
        <v>101.39</v>
      </c>
      <c r="I1540" s="21">
        <v>101.43</v>
      </c>
      <c r="J1540" s="28">
        <v>0.04</v>
      </c>
      <c r="K1540" s="6"/>
      <c r="L1540" s="6"/>
      <c r="M1540" s="6"/>
      <c r="N1540" s="9">
        <v>275.52</v>
      </c>
      <c r="O1540" s="9">
        <v>275.52</v>
      </c>
      <c r="P1540" s="9">
        <v>43374720.030000001</v>
      </c>
      <c r="Q1540" s="9">
        <v>104452751.7</v>
      </c>
      <c r="R1540" s="11">
        <v>-6813551.6699999999</v>
      </c>
      <c r="S1540" s="7"/>
      <c r="T1540" s="7"/>
      <c r="U1540" s="7"/>
      <c r="V1540" s="7"/>
      <c r="W1540" s="7"/>
      <c r="X1540" s="7"/>
    </row>
    <row r="1541" spans="1:24" x14ac:dyDescent="0.2">
      <c r="A1541" s="8">
        <v>43388.652083333334</v>
      </c>
      <c r="B1541" s="9">
        <v>275.51</v>
      </c>
      <c r="C1541" s="9">
        <v>275.64</v>
      </c>
      <c r="D1541" s="9">
        <v>275.48</v>
      </c>
      <c r="E1541" s="9">
        <v>275.52</v>
      </c>
      <c r="F1541" s="10">
        <v>351990</v>
      </c>
      <c r="G1541" s="9">
        <v>96990992</v>
      </c>
      <c r="H1541" s="21">
        <v>223.59</v>
      </c>
      <c r="I1541" s="21">
        <v>223.61</v>
      </c>
      <c r="J1541" s="28">
        <v>0.03</v>
      </c>
      <c r="K1541" s="6"/>
      <c r="L1541" s="6"/>
      <c r="M1541" s="6"/>
      <c r="N1541" s="9">
        <v>275.54000000000002</v>
      </c>
      <c r="O1541" s="9">
        <v>275.55</v>
      </c>
      <c r="P1541" s="9">
        <v>96987324.599999994</v>
      </c>
      <c r="Q1541" s="9">
        <v>104456419.09999999</v>
      </c>
      <c r="R1541" s="11">
        <v>-6809884.2699999996</v>
      </c>
      <c r="S1541" s="7"/>
      <c r="T1541" s="7"/>
      <c r="U1541" s="7"/>
      <c r="V1541" s="7"/>
      <c r="W1541" s="7"/>
      <c r="X1541" s="7"/>
    </row>
    <row r="1542" spans="1:24" x14ac:dyDescent="0.2">
      <c r="A1542" s="8">
        <v>43388.652777777781</v>
      </c>
      <c r="B1542" s="9">
        <v>275.52</v>
      </c>
      <c r="C1542" s="9">
        <v>275.60000000000002</v>
      </c>
      <c r="D1542" s="9">
        <v>275.47000000000003</v>
      </c>
      <c r="E1542" s="9">
        <v>275.56</v>
      </c>
      <c r="F1542" s="10">
        <v>359390</v>
      </c>
      <c r="G1542" s="9">
        <v>99027128</v>
      </c>
      <c r="H1542" s="21">
        <v>102.1</v>
      </c>
      <c r="I1542" s="21">
        <v>102.1</v>
      </c>
      <c r="J1542" s="28">
        <v>0</v>
      </c>
      <c r="K1542" s="6"/>
      <c r="L1542" s="6"/>
      <c r="M1542" s="6"/>
      <c r="N1542" s="9">
        <v>275.55</v>
      </c>
      <c r="O1542" s="9">
        <v>275.54000000000002</v>
      </c>
      <c r="P1542" s="9">
        <v>99029016.030000001</v>
      </c>
      <c r="Q1542" s="9">
        <v>104454531.08</v>
      </c>
      <c r="R1542" s="11">
        <v>-6811772.2999999998</v>
      </c>
      <c r="S1542" s="7"/>
      <c r="T1542" s="7"/>
      <c r="U1542" s="7"/>
      <c r="V1542" s="7"/>
      <c r="W1542" s="7"/>
      <c r="X1542" s="7"/>
    </row>
    <row r="1543" spans="1:24" x14ac:dyDescent="0.2">
      <c r="A1543" s="8">
        <v>43388.65347222222</v>
      </c>
      <c r="B1543" s="9">
        <v>275.56</v>
      </c>
      <c r="C1543" s="9">
        <v>275.88</v>
      </c>
      <c r="D1543" s="9">
        <v>275.52999999999997</v>
      </c>
      <c r="E1543" s="9">
        <v>275.77999999999997</v>
      </c>
      <c r="F1543" s="10">
        <v>673440</v>
      </c>
      <c r="G1543" s="9">
        <v>185688176</v>
      </c>
      <c r="H1543" s="21">
        <v>187.38</v>
      </c>
      <c r="I1543" s="21">
        <v>187.51</v>
      </c>
      <c r="J1543" s="24">
        <v>0.13</v>
      </c>
      <c r="K1543" s="6"/>
      <c r="L1543" s="6"/>
      <c r="M1543" s="6"/>
      <c r="N1543" s="9">
        <v>275.74</v>
      </c>
      <c r="O1543" s="9">
        <v>275.73</v>
      </c>
      <c r="P1543" s="9">
        <v>185696029.19999999</v>
      </c>
      <c r="Q1543" s="9">
        <v>104446677.88</v>
      </c>
      <c r="R1543" s="11">
        <v>-6819625.5</v>
      </c>
      <c r="S1543" s="7"/>
      <c r="T1543" s="7"/>
      <c r="U1543" s="7"/>
      <c r="V1543" s="7"/>
      <c r="W1543" s="7"/>
      <c r="X1543" s="7"/>
    </row>
    <row r="1544" spans="1:24" x14ac:dyDescent="0.2">
      <c r="A1544" s="8">
        <v>43388.654166666667</v>
      </c>
      <c r="B1544" s="9">
        <v>275.77999999999997</v>
      </c>
      <c r="C1544" s="9">
        <v>275.86</v>
      </c>
      <c r="D1544" s="9">
        <v>275.52</v>
      </c>
      <c r="E1544" s="9">
        <v>275.60000000000002</v>
      </c>
      <c r="F1544" s="10">
        <v>347870</v>
      </c>
      <c r="G1544" s="9">
        <v>95892744</v>
      </c>
      <c r="H1544" s="21">
        <v>51.66</v>
      </c>
      <c r="I1544" s="21">
        <v>51.64</v>
      </c>
      <c r="J1544" s="28">
        <v>0.01</v>
      </c>
      <c r="K1544" s="6"/>
      <c r="L1544" s="6"/>
      <c r="M1544" s="6"/>
      <c r="N1544" s="9">
        <v>275.64999999999998</v>
      </c>
      <c r="O1544" s="9">
        <v>275.66000000000003</v>
      </c>
      <c r="P1544" s="9">
        <v>95888626.150000006</v>
      </c>
      <c r="Q1544" s="9">
        <v>104450795.73</v>
      </c>
      <c r="R1544" s="11">
        <v>-6815507.6500000004</v>
      </c>
      <c r="S1544" s="7"/>
      <c r="T1544" s="7"/>
      <c r="U1544" s="7"/>
      <c r="V1544" s="7"/>
      <c r="W1544" s="7"/>
      <c r="X1544" s="7"/>
    </row>
    <row r="1545" spans="1:24" x14ac:dyDescent="0.2">
      <c r="A1545" s="56">
        <v>43388.654861111114</v>
      </c>
      <c r="B1545" s="57">
        <v>275.60000000000002</v>
      </c>
      <c r="C1545" s="57">
        <v>275.77999999999997</v>
      </c>
      <c r="D1545" s="57">
        <v>275.54000000000002</v>
      </c>
      <c r="E1545" s="57">
        <v>275.64</v>
      </c>
      <c r="F1545" s="58">
        <v>1010000</v>
      </c>
      <c r="G1545" s="57">
        <v>277185440</v>
      </c>
      <c r="H1545" s="59">
        <v>290.33999999999997</v>
      </c>
      <c r="I1545" s="59">
        <v>289.06</v>
      </c>
      <c r="J1545" s="60">
        <v>1.28</v>
      </c>
      <c r="K1545" s="61">
        <v>274.44</v>
      </c>
      <c r="L1545" s="62">
        <v>276.86</v>
      </c>
      <c r="M1545" s="63" t="b">
        <v>1</v>
      </c>
      <c r="N1545" s="57">
        <v>275.64999999999998</v>
      </c>
      <c r="O1545" s="57">
        <v>274.44</v>
      </c>
      <c r="P1545" s="57">
        <v>278406500</v>
      </c>
      <c r="Q1545" s="57">
        <v>103229735.73</v>
      </c>
      <c r="R1545" s="64">
        <v>-8036567.6500000004</v>
      </c>
      <c r="S1545" s="65">
        <v>272.02</v>
      </c>
      <c r="T1545" s="66">
        <v>279.27999999999997</v>
      </c>
      <c r="U1545" s="67" t="s">
        <v>12</v>
      </c>
      <c r="V1545" s="68"/>
      <c r="W1545" s="7"/>
      <c r="X1545" s="7"/>
    </row>
    <row r="1546" spans="1:24" x14ac:dyDescent="0.2">
      <c r="A1546" s="8">
        <v>43388.655555555553</v>
      </c>
      <c r="B1546" s="9">
        <v>275.63</v>
      </c>
      <c r="C1546" s="9">
        <v>275.66000000000003</v>
      </c>
      <c r="D1546" s="9">
        <v>275.43</v>
      </c>
      <c r="E1546" s="9">
        <v>275.57</v>
      </c>
      <c r="F1546" s="10">
        <v>432410</v>
      </c>
      <c r="G1546" s="9">
        <v>119153112</v>
      </c>
      <c r="H1546" s="21">
        <v>42.81</v>
      </c>
      <c r="I1546" s="21">
        <v>42.99</v>
      </c>
      <c r="J1546" s="40">
        <v>0.17</v>
      </c>
      <c r="K1546" s="6"/>
      <c r="L1546" s="6"/>
      <c r="M1546" s="6"/>
      <c r="N1546" s="9">
        <v>275.56</v>
      </c>
      <c r="O1546" s="9">
        <v>275.56</v>
      </c>
      <c r="P1546" s="9">
        <v>119153818.58</v>
      </c>
      <c r="Q1546" s="9">
        <v>103229029.15000001</v>
      </c>
      <c r="R1546" s="11">
        <v>-8037274.2199999997</v>
      </c>
      <c r="S1546" s="7"/>
      <c r="T1546" s="7"/>
      <c r="U1546" s="7"/>
      <c r="V1546" s="7"/>
      <c r="W1546" s="7"/>
      <c r="X1546" s="7"/>
    </row>
    <row r="1547" spans="1:24" x14ac:dyDescent="0.2">
      <c r="A1547" s="8">
        <v>43388.65625</v>
      </c>
      <c r="B1547" s="9">
        <v>275.56</v>
      </c>
      <c r="C1547" s="9">
        <v>275.68</v>
      </c>
      <c r="D1547" s="9">
        <v>275.22000000000003</v>
      </c>
      <c r="E1547" s="9">
        <v>275.45999999999998</v>
      </c>
      <c r="F1547" s="10">
        <v>859780</v>
      </c>
      <c r="G1547" s="9">
        <v>236828176</v>
      </c>
      <c r="H1547" s="21">
        <v>198.83</v>
      </c>
      <c r="I1547" s="21">
        <v>198.76</v>
      </c>
      <c r="J1547" s="27">
        <v>7.0000000000000007E-2</v>
      </c>
      <c r="K1547" s="6"/>
      <c r="L1547" s="6"/>
      <c r="M1547" s="6"/>
      <c r="N1547" s="9">
        <v>275.45999999999998</v>
      </c>
      <c r="O1547" s="9">
        <v>275.45</v>
      </c>
      <c r="P1547" s="9">
        <v>236830699.90000001</v>
      </c>
      <c r="Q1547" s="9">
        <v>103226505.25</v>
      </c>
      <c r="R1547" s="11">
        <v>-8039798.1200000001</v>
      </c>
      <c r="S1547" s="7"/>
      <c r="T1547" s="7"/>
      <c r="U1547" s="7"/>
      <c r="V1547" s="7"/>
      <c r="W1547" s="7"/>
      <c r="X1547" s="7"/>
    </row>
    <row r="1548" spans="1:24" x14ac:dyDescent="0.2">
      <c r="A1548" s="8">
        <v>43388.656944444447</v>
      </c>
      <c r="B1548" s="9">
        <v>275.47000000000003</v>
      </c>
      <c r="C1548" s="9">
        <v>275.64999999999998</v>
      </c>
      <c r="D1548" s="9">
        <v>275.45</v>
      </c>
      <c r="E1548" s="9">
        <v>275.54000000000002</v>
      </c>
      <c r="F1548" s="10">
        <v>270320</v>
      </c>
      <c r="G1548" s="9">
        <v>74486960</v>
      </c>
      <c r="H1548" s="21">
        <v>31.44</v>
      </c>
      <c r="I1548" s="21">
        <v>31.45</v>
      </c>
      <c r="J1548" s="28">
        <v>0.01</v>
      </c>
      <c r="K1548" s="6"/>
      <c r="L1548" s="6"/>
      <c r="M1548" s="6"/>
      <c r="N1548" s="9">
        <v>275.55</v>
      </c>
      <c r="O1548" s="9">
        <v>275.55</v>
      </c>
      <c r="P1548" s="9">
        <v>74485324.400000006</v>
      </c>
      <c r="Q1548" s="9">
        <v>103228140.84999999</v>
      </c>
      <c r="R1548" s="11">
        <v>-8038162.5199999996</v>
      </c>
      <c r="S1548" s="7"/>
      <c r="T1548" s="7"/>
      <c r="U1548" s="7"/>
      <c r="V1548" s="7"/>
      <c r="W1548" s="7"/>
      <c r="X1548" s="7"/>
    </row>
    <row r="1549" spans="1:24" x14ac:dyDescent="0.2">
      <c r="A1549" s="8">
        <v>43388.657638888886</v>
      </c>
      <c r="B1549" s="9">
        <v>275.54000000000002</v>
      </c>
      <c r="C1549" s="9">
        <v>275.61</v>
      </c>
      <c r="D1549" s="9">
        <v>275.37</v>
      </c>
      <c r="E1549" s="9">
        <v>275.39</v>
      </c>
      <c r="F1549" s="10">
        <v>550400</v>
      </c>
      <c r="G1549" s="9">
        <v>151611520</v>
      </c>
      <c r="H1549" s="21">
        <v>203.61</v>
      </c>
      <c r="I1549" s="21">
        <v>203.54</v>
      </c>
      <c r="J1549" s="32">
        <v>7.0000000000000007E-2</v>
      </c>
      <c r="K1549" s="6"/>
      <c r="L1549" s="6"/>
      <c r="M1549" s="6"/>
      <c r="N1549" s="9">
        <v>275.44</v>
      </c>
      <c r="O1549" s="9">
        <v>275.45999999999998</v>
      </c>
      <c r="P1549" s="9">
        <v>151602176</v>
      </c>
      <c r="Q1549" s="9">
        <v>103237484.84999999</v>
      </c>
      <c r="R1549" s="11">
        <v>-8028818.5199999996</v>
      </c>
      <c r="S1549" s="7"/>
      <c r="T1549" s="7"/>
      <c r="U1549" s="7"/>
      <c r="V1549" s="7"/>
      <c r="W1549" s="7"/>
      <c r="X1549" s="7"/>
    </row>
    <row r="1550" spans="1:24" x14ac:dyDescent="0.2">
      <c r="A1550" s="8">
        <v>43388.658333333333</v>
      </c>
      <c r="B1550" s="9">
        <v>275.39</v>
      </c>
      <c r="C1550" s="9">
        <v>275.77999999999997</v>
      </c>
      <c r="D1550" s="9">
        <v>275.35000000000002</v>
      </c>
      <c r="E1550" s="9">
        <v>275.77999999999997</v>
      </c>
      <c r="F1550" s="10">
        <v>405510</v>
      </c>
      <c r="G1550" s="9">
        <v>111774264</v>
      </c>
      <c r="H1550" s="21">
        <v>73.680000000000007</v>
      </c>
      <c r="I1550" s="21">
        <v>73.72</v>
      </c>
      <c r="J1550" s="30">
        <v>0.05</v>
      </c>
      <c r="K1550" s="6"/>
      <c r="L1550" s="6"/>
      <c r="M1550" s="6"/>
      <c r="N1550" s="9">
        <v>275.67</v>
      </c>
      <c r="O1550" s="9">
        <v>275.64</v>
      </c>
      <c r="P1550" s="9">
        <v>111787955.48</v>
      </c>
      <c r="Q1550" s="9">
        <v>103223793.38</v>
      </c>
      <c r="R1550" s="11">
        <v>-8042510</v>
      </c>
      <c r="S1550" s="7"/>
      <c r="T1550" s="7"/>
      <c r="U1550" s="7"/>
      <c r="V1550" s="7"/>
      <c r="W1550" s="7"/>
      <c r="X1550" s="7"/>
    </row>
    <row r="1551" spans="1:24" x14ac:dyDescent="0.2">
      <c r="A1551" s="8">
        <v>43388.65902777778</v>
      </c>
      <c r="B1551" s="9">
        <v>275.77</v>
      </c>
      <c r="C1551" s="9">
        <v>275.81</v>
      </c>
      <c r="D1551" s="9">
        <v>275.49</v>
      </c>
      <c r="E1551" s="9">
        <v>275.5</v>
      </c>
      <c r="F1551" s="10">
        <v>479920</v>
      </c>
      <c r="G1551" s="9">
        <v>132265864</v>
      </c>
      <c r="H1551" s="21">
        <v>118.35</v>
      </c>
      <c r="I1551" s="21">
        <v>118.33</v>
      </c>
      <c r="J1551" s="28">
        <v>0.02</v>
      </c>
      <c r="K1551" s="6"/>
      <c r="L1551" s="6"/>
      <c r="M1551" s="6"/>
      <c r="N1551" s="9">
        <v>275.58</v>
      </c>
      <c r="O1551" s="9">
        <v>275.60000000000002</v>
      </c>
      <c r="P1551" s="9">
        <v>132253954</v>
      </c>
      <c r="Q1551" s="9">
        <v>103235703.38</v>
      </c>
      <c r="R1551" s="11">
        <v>-8030600</v>
      </c>
      <c r="S1551" s="7"/>
      <c r="T1551" s="7"/>
      <c r="U1551" s="7"/>
      <c r="V1551" s="7"/>
      <c r="W1551" s="7"/>
      <c r="X1551" s="7"/>
    </row>
    <row r="1552" spans="1:24" x14ac:dyDescent="0.2">
      <c r="A1552" s="8">
        <v>43388.659722222219</v>
      </c>
      <c r="B1552" s="9">
        <v>275.49</v>
      </c>
      <c r="C1552" s="9">
        <v>275.64999999999998</v>
      </c>
      <c r="D1552" s="9">
        <v>275.42</v>
      </c>
      <c r="E1552" s="9">
        <v>275.47000000000003</v>
      </c>
      <c r="F1552" s="10">
        <v>410530</v>
      </c>
      <c r="G1552" s="9">
        <v>113105384</v>
      </c>
      <c r="H1552" s="21">
        <v>85.54</v>
      </c>
      <c r="I1552" s="21">
        <v>85.51</v>
      </c>
      <c r="J1552" s="28">
        <v>0.03</v>
      </c>
      <c r="K1552" s="6"/>
      <c r="L1552" s="6"/>
      <c r="M1552" s="6"/>
      <c r="N1552" s="9">
        <v>275.5</v>
      </c>
      <c r="O1552" s="9">
        <v>275.51</v>
      </c>
      <c r="P1552" s="9">
        <v>113102041.33</v>
      </c>
      <c r="Q1552" s="9">
        <v>103239046.05</v>
      </c>
      <c r="R1552" s="11">
        <v>-8027257.3200000003</v>
      </c>
      <c r="S1552" s="7"/>
      <c r="T1552" s="7"/>
      <c r="U1552" s="7"/>
      <c r="V1552" s="7"/>
      <c r="W1552" s="7"/>
      <c r="X1552" s="7"/>
    </row>
    <row r="1553" spans="1:24" x14ac:dyDescent="0.2">
      <c r="A1553" s="8">
        <v>43388.660416666666</v>
      </c>
      <c r="B1553" s="9">
        <v>275.47000000000003</v>
      </c>
      <c r="C1553" s="9">
        <v>275.51</v>
      </c>
      <c r="D1553" s="9">
        <v>275.22000000000003</v>
      </c>
      <c r="E1553" s="9">
        <v>275.22000000000003</v>
      </c>
      <c r="F1553" s="10">
        <v>427350</v>
      </c>
      <c r="G1553" s="9">
        <v>117655640</v>
      </c>
      <c r="H1553" s="21">
        <v>104.1</v>
      </c>
      <c r="I1553" s="21">
        <v>104.02</v>
      </c>
      <c r="J1553" s="27">
        <v>7.0000000000000007E-2</v>
      </c>
      <c r="K1553" s="6"/>
      <c r="L1553" s="6"/>
      <c r="M1553" s="6"/>
      <c r="N1553" s="9">
        <v>275.29000000000002</v>
      </c>
      <c r="O1553" s="9">
        <v>275.31</v>
      </c>
      <c r="P1553" s="9">
        <v>117646249.88</v>
      </c>
      <c r="Q1553" s="9">
        <v>103248436.18000001</v>
      </c>
      <c r="R1553" s="11">
        <v>-8017867.2000000002</v>
      </c>
      <c r="S1553" s="7"/>
      <c r="T1553" s="7"/>
      <c r="U1553" s="7"/>
      <c r="V1553" s="7"/>
      <c r="W1553" s="7"/>
      <c r="X1553" s="7"/>
    </row>
    <row r="1554" spans="1:24" x14ac:dyDescent="0.2">
      <c r="A1554" s="8">
        <v>43388.661111111112</v>
      </c>
      <c r="B1554" s="9">
        <v>275.22000000000003</v>
      </c>
      <c r="C1554" s="9">
        <v>275.23</v>
      </c>
      <c r="D1554" s="9">
        <v>275.04000000000002</v>
      </c>
      <c r="E1554" s="9">
        <v>275.10000000000002</v>
      </c>
      <c r="F1554" s="10">
        <v>626330</v>
      </c>
      <c r="G1554" s="9">
        <v>172317712</v>
      </c>
      <c r="H1554" s="21">
        <v>146.56</v>
      </c>
      <c r="I1554" s="21">
        <v>146.46</v>
      </c>
      <c r="J1554" s="29">
        <v>0.1</v>
      </c>
      <c r="K1554" s="6"/>
      <c r="L1554" s="6"/>
      <c r="M1554" s="6"/>
      <c r="N1554" s="9">
        <v>275.12</v>
      </c>
      <c r="O1554" s="9">
        <v>275.12</v>
      </c>
      <c r="P1554" s="9">
        <v>172314343.78</v>
      </c>
      <c r="Q1554" s="9">
        <v>103251804.40000001</v>
      </c>
      <c r="R1554" s="11">
        <v>-8014498.9699999997</v>
      </c>
      <c r="S1554" s="7"/>
      <c r="T1554" s="7"/>
      <c r="U1554" s="7"/>
      <c r="V1554" s="7"/>
      <c r="W1554" s="7"/>
      <c r="X1554" s="7"/>
    </row>
    <row r="1555" spans="1:24" x14ac:dyDescent="0.2">
      <c r="A1555" s="8">
        <v>43388.661805555559</v>
      </c>
      <c r="B1555" s="9">
        <v>275.11</v>
      </c>
      <c r="C1555" s="9">
        <v>275.17</v>
      </c>
      <c r="D1555" s="9">
        <v>275.05</v>
      </c>
      <c r="E1555" s="9">
        <v>275.12</v>
      </c>
      <c r="F1555" s="10">
        <v>255710</v>
      </c>
      <c r="G1555" s="9">
        <v>70349928</v>
      </c>
      <c r="H1555" s="21">
        <v>40.83</v>
      </c>
      <c r="I1555" s="21">
        <v>40.83</v>
      </c>
      <c r="J1555" s="28">
        <v>0</v>
      </c>
      <c r="K1555" s="6"/>
      <c r="L1555" s="6"/>
      <c r="M1555" s="6"/>
      <c r="N1555" s="9">
        <v>275.12</v>
      </c>
      <c r="O1555" s="9">
        <v>275.12</v>
      </c>
      <c r="P1555" s="9">
        <v>70349656.650000006</v>
      </c>
      <c r="Q1555" s="9">
        <v>103252075.75</v>
      </c>
      <c r="R1555" s="11">
        <v>-8014227.6200000001</v>
      </c>
      <c r="S1555" s="7"/>
      <c r="T1555" s="7"/>
      <c r="U1555" s="7"/>
      <c r="V1555" s="7"/>
      <c r="W1555" s="7"/>
      <c r="X1555" s="7"/>
    </row>
    <row r="1556" spans="1:24" x14ac:dyDescent="0.2">
      <c r="A1556" s="8">
        <v>43388.662499999999</v>
      </c>
      <c r="B1556" s="9">
        <v>275.13</v>
      </c>
      <c r="C1556" s="9">
        <v>275.33</v>
      </c>
      <c r="D1556" s="9">
        <v>275.12</v>
      </c>
      <c r="E1556" s="9">
        <v>275.18</v>
      </c>
      <c r="F1556" s="10">
        <v>437930</v>
      </c>
      <c r="G1556" s="9">
        <v>120522464</v>
      </c>
      <c r="H1556" s="21">
        <v>171.26</v>
      </c>
      <c r="I1556" s="21">
        <v>171.32</v>
      </c>
      <c r="J1556" s="26">
        <v>0.06</v>
      </c>
      <c r="K1556" s="6"/>
      <c r="L1556" s="6"/>
      <c r="M1556" s="6"/>
      <c r="N1556" s="9">
        <v>275.2</v>
      </c>
      <c r="O1556" s="9">
        <v>275.20999999999998</v>
      </c>
      <c r="P1556" s="9">
        <v>120519430.83</v>
      </c>
      <c r="Q1556" s="9">
        <v>103255108.93000001</v>
      </c>
      <c r="R1556" s="11">
        <v>-8011194.4500000002</v>
      </c>
      <c r="S1556" s="7"/>
      <c r="T1556" s="7"/>
      <c r="U1556" s="7"/>
      <c r="V1556" s="7"/>
      <c r="W1556" s="7"/>
      <c r="X1556" s="7"/>
    </row>
    <row r="1557" spans="1:24" x14ac:dyDescent="0.2">
      <c r="A1557" s="8">
        <v>43388.663194444445</v>
      </c>
      <c r="B1557" s="9">
        <v>275.18</v>
      </c>
      <c r="C1557" s="9">
        <v>275.32</v>
      </c>
      <c r="D1557" s="9">
        <v>275.10000000000002</v>
      </c>
      <c r="E1557" s="9">
        <v>275.11</v>
      </c>
      <c r="F1557" s="10">
        <v>703220</v>
      </c>
      <c r="G1557" s="9">
        <v>193508640</v>
      </c>
      <c r="H1557" s="21">
        <v>160.58000000000001</v>
      </c>
      <c r="I1557" s="21">
        <v>160.56</v>
      </c>
      <c r="J1557" s="28">
        <v>0.02</v>
      </c>
      <c r="K1557" s="6"/>
      <c r="L1557" s="6"/>
      <c r="M1557" s="6"/>
      <c r="N1557" s="9">
        <v>275.16000000000003</v>
      </c>
      <c r="O1557" s="9">
        <v>275.18</v>
      </c>
      <c r="P1557" s="9">
        <v>193498015.19999999</v>
      </c>
      <c r="Q1557" s="9">
        <v>103265733.73</v>
      </c>
      <c r="R1557" s="11">
        <v>-8000569.6500000004</v>
      </c>
      <c r="S1557" s="7"/>
      <c r="T1557" s="7"/>
      <c r="U1557" s="7"/>
      <c r="V1557" s="7"/>
      <c r="W1557" s="7"/>
      <c r="X1557" s="7"/>
    </row>
    <row r="1558" spans="1:24" x14ac:dyDescent="0.2">
      <c r="A1558" s="8">
        <v>43388.663888888892</v>
      </c>
      <c r="B1558" s="9">
        <v>275.11</v>
      </c>
      <c r="C1558" s="9">
        <v>275.18</v>
      </c>
      <c r="D1558" s="9">
        <v>274.98</v>
      </c>
      <c r="E1558" s="9">
        <v>275.18</v>
      </c>
      <c r="F1558" s="10">
        <v>732940</v>
      </c>
      <c r="G1558" s="9">
        <v>201642912</v>
      </c>
      <c r="H1558" s="21">
        <v>104.23</v>
      </c>
      <c r="I1558" s="21">
        <v>104.2</v>
      </c>
      <c r="J1558" s="28">
        <v>0.02</v>
      </c>
      <c r="K1558" s="6"/>
      <c r="L1558" s="6"/>
      <c r="M1558" s="6"/>
      <c r="N1558" s="9">
        <v>275.13</v>
      </c>
      <c r="O1558" s="9">
        <v>275.12</v>
      </c>
      <c r="P1558" s="9">
        <v>201653782.19999999</v>
      </c>
      <c r="Q1558" s="9">
        <v>103254863.53</v>
      </c>
      <c r="R1558" s="11">
        <v>-8011439.8499999996</v>
      </c>
      <c r="S1558" s="7"/>
      <c r="T1558" s="7"/>
      <c r="U1558" s="7"/>
      <c r="V1558" s="7"/>
      <c r="W1558" s="7"/>
      <c r="X1558" s="7"/>
    </row>
    <row r="1559" spans="1:24" x14ac:dyDescent="0.2">
      <c r="A1559" s="8">
        <v>43388.664583333331</v>
      </c>
      <c r="B1559" s="9">
        <v>275.18</v>
      </c>
      <c r="C1559" s="9">
        <v>275.19</v>
      </c>
      <c r="D1559" s="9">
        <v>274.95999999999998</v>
      </c>
      <c r="E1559" s="9">
        <v>275.02</v>
      </c>
      <c r="F1559" s="10">
        <v>449660</v>
      </c>
      <c r="G1559" s="9">
        <v>123680416</v>
      </c>
      <c r="H1559" s="21">
        <v>61.35</v>
      </c>
      <c r="I1559" s="21">
        <v>61.34</v>
      </c>
      <c r="J1559" s="28">
        <v>0.01</v>
      </c>
      <c r="K1559" s="6"/>
      <c r="L1559" s="6"/>
      <c r="M1559" s="6"/>
      <c r="N1559" s="9">
        <v>275.05</v>
      </c>
      <c r="O1559" s="9">
        <v>275.05</v>
      </c>
      <c r="P1559" s="9">
        <v>123677858.84999999</v>
      </c>
      <c r="Q1559" s="9">
        <v>103257420.68000001</v>
      </c>
      <c r="R1559" s="11">
        <v>-8008882.7000000002</v>
      </c>
      <c r="S1559" s="7"/>
      <c r="T1559" s="7"/>
      <c r="U1559" s="7"/>
      <c r="V1559" s="7"/>
      <c r="W1559" s="7"/>
      <c r="X1559" s="7"/>
    </row>
    <row r="1560" spans="1:24" x14ac:dyDescent="0.2">
      <c r="A1560" s="8">
        <v>43388.665277777778</v>
      </c>
      <c r="B1560" s="9">
        <v>275.02</v>
      </c>
      <c r="C1560" s="9">
        <v>275.18</v>
      </c>
      <c r="D1560" s="9">
        <v>274.98</v>
      </c>
      <c r="E1560" s="9">
        <v>275.02999999999997</v>
      </c>
      <c r="F1560" s="10">
        <v>990440</v>
      </c>
      <c r="G1560" s="9">
        <v>272434848</v>
      </c>
      <c r="H1560" s="21">
        <v>220.26</v>
      </c>
      <c r="I1560" s="21">
        <v>220.27</v>
      </c>
      <c r="J1560" s="28">
        <v>0.01</v>
      </c>
      <c r="K1560" s="6"/>
      <c r="L1560" s="6"/>
      <c r="M1560" s="6"/>
      <c r="N1560" s="9">
        <v>275.06</v>
      </c>
      <c r="O1560" s="9">
        <v>275.06</v>
      </c>
      <c r="P1560" s="9">
        <v>272425474.19999999</v>
      </c>
      <c r="Q1560" s="9">
        <v>103266794.48</v>
      </c>
      <c r="R1560" s="11">
        <v>-7999508.9000000004</v>
      </c>
      <c r="S1560" s="7"/>
      <c r="T1560" s="7"/>
      <c r="U1560" s="7"/>
      <c r="V1560" s="7"/>
      <c r="W1560" s="7"/>
      <c r="X1560" s="7"/>
    </row>
    <row r="1561" spans="1:24" x14ac:dyDescent="0.2">
      <c r="A1561" s="8">
        <v>43388.665972222225</v>
      </c>
      <c r="B1561" s="9">
        <v>275.04000000000002</v>
      </c>
      <c r="C1561" s="9">
        <v>275.04000000000002</v>
      </c>
      <c r="D1561" s="16">
        <v>274.45999999999998</v>
      </c>
      <c r="E1561" s="9">
        <v>274.48</v>
      </c>
      <c r="F1561" s="10">
        <v>2370000</v>
      </c>
      <c r="G1561" s="9">
        <v>651067776</v>
      </c>
      <c r="H1561" s="21">
        <v>239.29</v>
      </c>
      <c r="I1561" s="21">
        <v>238.98</v>
      </c>
      <c r="J1561" s="37">
        <v>0.31</v>
      </c>
      <c r="K1561" s="6"/>
      <c r="L1561" s="6"/>
      <c r="M1561" s="6"/>
      <c r="N1561" s="9">
        <v>274.62</v>
      </c>
      <c r="O1561" s="9">
        <v>274.70999999999998</v>
      </c>
      <c r="P1561" s="9">
        <v>650837550</v>
      </c>
      <c r="Q1561" s="9">
        <v>103497020.48</v>
      </c>
      <c r="R1561" s="11">
        <v>-7769282.9000000004</v>
      </c>
      <c r="S1561" s="7"/>
      <c r="T1561" s="7"/>
      <c r="U1561" s="7"/>
      <c r="V1561" s="7"/>
      <c r="W1561" s="7"/>
      <c r="X1561" s="7"/>
    </row>
    <row r="1562" spans="1:24" x14ac:dyDescent="0.2">
      <c r="A1562" s="8">
        <v>43389.395833333336</v>
      </c>
      <c r="B1562" s="9">
        <v>276.57</v>
      </c>
      <c r="C1562" s="9">
        <v>276.7</v>
      </c>
      <c r="D1562" s="9">
        <v>276.38</v>
      </c>
      <c r="E1562" s="9">
        <v>276.43</v>
      </c>
      <c r="F1562" s="10">
        <v>671800</v>
      </c>
      <c r="G1562" s="9">
        <v>185755760</v>
      </c>
      <c r="H1562" s="21">
        <v>28.35</v>
      </c>
      <c r="I1562" s="21">
        <v>28.53</v>
      </c>
      <c r="J1562" s="69">
        <v>0.18</v>
      </c>
      <c r="K1562" s="6"/>
      <c r="L1562" s="6"/>
      <c r="M1562" s="6"/>
      <c r="N1562" s="9">
        <v>276.49</v>
      </c>
      <c r="O1562" s="9">
        <v>276.5</v>
      </c>
      <c r="P1562" s="9">
        <v>185742623</v>
      </c>
      <c r="Q1562" s="9">
        <v>103510157.48</v>
      </c>
      <c r="R1562" s="11">
        <v>-7756145.9000000004</v>
      </c>
      <c r="S1562" s="7"/>
      <c r="T1562" s="7"/>
      <c r="U1562" s="7"/>
      <c r="V1562" s="7"/>
      <c r="W1562" s="7"/>
      <c r="X1562" s="7"/>
    </row>
    <row r="1563" spans="1:24" x14ac:dyDescent="0.2">
      <c r="A1563" s="8">
        <v>43389.396527777775</v>
      </c>
      <c r="B1563" s="9">
        <v>276.42</v>
      </c>
      <c r="C1563" s="9">
        <v>276.63</v>
      </c>
      <c r="D1563" s="9">
        <v>276.36</v>
      </c>
      <c r="E1563" s="9">
        <v>276.60000000000002</v>
      </c>
      <c r="F1563" s="10">
        <v>326690</v>
      </c>
      <c r="G1563" s="9">
        <v>90339584</v>
      </c>
      <c r="H1563" s="21">
        <v>48.63</v>
      </c>
      <c r="I1563" s="21">
        <v>48.63</v>
      </c>
      <c r="J1563" s="28">
        <v>0</v>
      </c>
      <c r="K1563" s="6"/>
      <c r="L1563" s="6"/>
      <c r="M1563" s="6"/>
      <c r="N1563" s="9">
        <v>276.55</v>
      </c>
      <c r="O1563" s="9">
        <v>276.52999999999997</v>
      </c>
      <c r="P1563" s="9">
        <v>90345302.780000001</v>
      </c>
      <c r="Q1563" s="9">
        <v>103504438.7</v>
      </c>
      <c r="R1563" s="11">
        <v>-7761864.6699999999</v>
      </c>
      <c r="S1563" s="7"/>
      <c r="T1563" s="7"/>
      <c r="U1563" s="7"/>
      <c r="V1563" s="7"/>
      <c r="W1563" s="7"/>
      <c r="X1563" s="7"/>
    </row>
    <row r="1564" spans="1:24" x14ac:dyDescent="0.2">
      <c r="A1564" s="8">
        <v>43389.397222222222</v>
      </c>
      <c r="B1564" s="9">
        <v>276.62</v>
      </c>
      <c r="C1564" s="9">
        <v>276.62</v>
      </c>
      <c r="D1564" s="9">
        <v>276.41000000000003</v>
      </c>
      <c r="E1564" s="9">
        <v>276.45</v>
      </c>
      <c r="F1564" s="10">
        <v>251890</v>
      </c>
      <c r="G1564" s="9">
        <v>69645632</v>
      </c>
      <c r="H1564" s="21">
        <v>77.099999999999994</v>
      </c>
      <c r="I1564" s="21">
        <v>77.09</v>
      </c>
      <c r="J1564" s="28">
        <v>0.01</v>
      </c>
      <c r="K1564" s="6"/>
      <c r="L1564" s="6"/>
      <c r="M1564" s="6"/>
      <c r="N1564" s="9">
        <v>276.48</v>
      </c>
      <c r="O1564" s="9">
        <v>276.49</v>
      </c>
      <c r="P1564" s="9">
        <v>69643176.930000007</v>
      </c>
      <c r="Q1564" s="9">
        <v>103506893.78</v>
      </c>
      <c r="R1564" s="11">
        <v>-7759409.5999999996</v>
      </c>
      <c r="S1564" s="7"/>
      <c r="T1564" s="7"/>
      <c r="U1564" s="7"/>
      <c r="V1564" s="7"/>
      <c r="W1564" s="7"/>
      <c r="X1564" s="7"/>
    </row>
    <row r="1565" spans="1:24" x14ac:dyDescent="0.2">
      <c r="A1565" s="8">
        <v>43389.397916666669</v>
      </c>
      <c r="B1565" s="9">
        <v>276.44</v>
      </c>
      <c r="C1565" s="9">
        <v>276.62</v>
      </c>
      <c r="D1565" s="9">
        <v>276.42</v>
      </c>
      <c r="E1565" s="9">
        <v>276.52999999999997</v>
      </c>
      <c r="F1565" s="10">
        <v>342020</v>
      </c>
      <c r="G1565" s="9">
        <v>94575952</v>
      </c>
      <c r="H1565" s="21">
        <v>135.78</v>
      </c>
      <c r="I1565" s="21">
        <v>135.80000000000001</v>
      </c>
      <c r="J1565" s="28">
        <v>0.01</v>
      </c>
      <c r="K1565" s="6"/>
      <c r="L1565" s="6"/>
      <c r="M1565" s="6"/>
      <c r="N1565" s="9">
        <v>276.52999999999997</v>
      </c>
      <c r="O1565" s="9">
        <v>276.52</v>
      </c>
      <c r="P1565" s="9">
        <v>94577080.5</v>
      </c>
      <c r="Q1565" s="9">
        <v>103505765.28</v>
      </c>
      <c r="R1565" s="11">
        <v>-7760538.0999999996</v>
      </c>
      <c r="S1565" s="7"/>
      <c r="T1565" s="7"/>
      <c r="U1565" s="7"/>
      <c r="V1565" s="7"/>
      <c r="W1565" s="7"/>
      <c r="X1565" s="7"/>
    </row>
    <row r="1566" spans="1:24" x14ac:dyDescent="0.2">
      <c r="A1566" s="8">
        <v>43389.398611111108</v>
      </c>
      <c r="B1566" s="9">
        <v>276.52</v>
      </c>
      <c r="C1566" s="9">
        <v>276.54000000000002</v>
      </c>
      <c r="D1566" s="9">
        <v>276.27</v>
      </c>
      <c r="E1566" s="9">
        <v>276.32</v>
      </c>
      <c r="F1566" s="10">
        <v>317610</v>
      </c>
      <c r="G1566" s="9">
        <v>87780824</v>
      </c>
      <c r="H1566" s="21">
        <v>92.86</v>
      </c>
      <c r="I1566" s="21">
        <v>92.82</v>
      </c>
      <c r="J1566" s="30">
        <v>0.05</v>
      </c>
      <c r="K1566" s="6"/>
      <c r="L1566" s="6"/>
      <c r="M1566" s="6"/>
      <c r="N1566" s="9">
        <v>276.36</v>
      </c>
      <c r="O1566" s="9">
        <v>276.38</v>
      </c>
      <c r="P1566" s="9">
        <v>87775493.629999995</v>
      </c>
      <c r="Q1566" s="9">
        <v>103511095.65000001</v>
      </c>
      <c r="R1566" s="11">
        <v>-7755207.7199999997</v>
      </c>
      <c r="S1566" s="7"/>
      <c r="T1566" s="7"/>
      <c r="U1566" s="7"/>
      <c r="V1566" s="7"/>
      <c r="W1566" s="7"/>
      <c r="X1566" s="7"/>
    </row>
    <row r="1567" spans="1:24" x14ac:dyDescent="0.2">
      <c r="A1567" s="8">
        <v>43389.399305555555</v>
      </c>
      <c r="B1567" s="9">
        <v>276.31</v>
      </c>
      <c r="C1567" s="9">
        <v>276.52999999999997</v>
      </c>
      <c r="D1567" s="9">
        <v>276.20999999999998</v>
      </c>
      <c r="E1567" s="9">
        <v>276.23</v>
      </c>
      <c r="F1567" s="10">
        <v>271110</v>
      </c>
      <c r="G1567" s="9">
        <v>74914568</v>
      </c>
      <c r="H1567" s="21">
        <v>85.36</v>
      </c>
      <c r="I1567" s="21">
        <v>85.34</v>
      </c>
      <c r="J1567" s="28">
        <v>0.02</v>
      </c>
      <c r="K1567" s="6"/>
      <c r="L1567" s="6"/>
      <c r="M1567" s="6"/>
      <c r="N1567" s="9">
        <v>276.3</v>
      </c>
      <c r="O1567" s="9">
        <v>276.33</v>
      </c>
      <c r="P1567" s="9">
        <v>74907693</v>
      </c>
      <c r="Q1567" s="9">
        <v>103517970.65000001</v>
      </c>
      <c r="R1567" s="11">
        <v>-7748332.7199999997</v>
      </c>
      <c r="S1567" s="7"/>
      <c r="T1567" s="7"/>
      <c r="U1567" s="7"/>
      <c r="V1567" s="7"/>
      <c r="W1567" s="7"/>
      <c r="X1567" s="7"/>
    </row>
    <row r="1568" spans="1:24" x14ac:dyDescent="0.2">
      <c r="A1568" s="8">
        <v>43389.4</v>
      </c>
      <c r="B1568" s="9">
        <v>276.23</v>
      </c>
      <c r="C1568" s="9">
        <v>276.45</v>
      </c>
      <c r="D1568" s="9">
        <v>276.22000000000003</v>
      </c>
      <c r="E1568" s="9">
        <v>276.43</v>
      </c>
      <c r="F1568" s="10">
        <v>306010</v>
      </c>
      <c r="G1568" s="9">
        <v>84571792</v>
      </c>
      <c r="H1568" s="21">
        <v>112.87</v>
      </c>
      <c r="I1568" s="21">
        <v>112.89</v>
      </c>
      <c r="J1568" s="28">
        <v>0.02</v>
      </c>
      <c r="K1568" s="6"/>
      <c r="L1568" s="6"/>
      <c r="M1568" s="6"/>
      <c r="N1568" s="9">
        <v>276.38</v>
      </c>
      <c r="O1568" s="9">
        <v>276.37</v>
      </c>
      <c r="P1568" s="9">
        <v>84575808.829999998</v>
      </c>
      <c r="Q1568" s="9">
        <v>103513953.83</v>
      </c>
      <c r="R1568" s="11">
        <v>-7752349.5499999998</v>
      </c>
      <c r="S1568" s="7"/>
      <c r="T1568" s="7"/>
      <c r="U1568" s="7"/>
      <c r="V1568" s="7"/>
      <c r="W1568" s="7"/>
      <c r="X1568" s="7"/>
    </row>
    <row r="1569" spans="1:24" x14ac:dyDescent="0.2">
      <c r="A1569" s="8">
        <v>43389.400694444441</v>
      </c>
      <c r="B1569" s="9">
        <v>276.43</v>
      </c>
      <c r="C1569" s="9">
        <v>276.56</v>
      </c>
      <c r="D1569" s="9">
        <v>276.39999999999998</v>
      </c>
      <c r="E1569" s="9">
        <v>276.49</v>
      </c>
      <c r="F1569" s="10">
        <v>233240</v>
      </c>
      <c r="G1569" s="9">
        <v>64486968</v>
      </c>
      <c r="H1569" s="21">
        <v>76.22</v>
      </c>
      <c r="I1569" s="21">
        <v>76.25</v>
      </c>
      <c r="J1569" s="28">
        <v>0.03</v>
      </c>
      <c r="K1569" s="6"/>
      <c r="L1569" s="6"/>
      <c r="M1569" s="6"/>
      <c r="N1569" s="9">
        <v>276.49</v>
      </c>
      <c r="O1569" s="9">
        <v>276.48</v>
      </c>
      <c r="P1569" s="9">
        <v>64487361.399999999</v>
      </c>
      <c r="Q1569" s="9">
        <v>103513560.43000001</v>
      </c>
      <c r="R1569" s="11">
        <v>-7752742.9500000002</v>
      </c>
      <c r="S1569" s="7"/>
      <c r="T1569" s="7"/>
      <c r="U1569" s="7"/>
      <c r="V1569" s="7"/>
      <c r="W1569" s="7"/>
      <c r="X1569" s="7"/>
    </row>
    <row r="1570" spans="1:24" x14ac:dyDescent="0.2">
      <c r="A1570" s="8">
        <v>43389.401388888888</v>
      </c>
      <c r="B1570" s="9">
        <v>276.49</v>
      </c>
      <c r="C1570" s="9">
        <v>276.64</v>
      </c>
      <c r="D1570" s="9">
        <v>276.49</v>
      </c>
      <c r="E1570" s="9">
        <v>276.52</v>
      </c>
      <c r="F1570" s="10">
        <v>182370</v>
      </c>
      <c r="G1570" s="9">
        <v>50433872</v>
      </c>
      <c r="H1570" s="21">
        <v>78.19</v>
      </c>
      <c r="I1570" s="21">
        <v>78.209999999999994</v>
      </c>
      <c r="J1570" s="28">
        <v>0.02</v>
      </c>
      <c r="K1570" s="6"/>
      <c r="L1570" s="6"/>
      <c r="M1570" s="6"/>
      <c r="N1570" s="9">
        <v>276.54000000000002</v>
      </c>
      <c r="O1570" s="9">
        <v>276.55</v>
      </c>
      <c r="P1570" s="9">
        <v>50433055.729999997</v>
      </c>
      <c r="Q1570" s="9">
        <v>103514376.7</v>
      </c>
      <c r="R1570" s="11">
        <v>-7751926.6699999999</v>
      </c>
      <c r="S1570" s="7"/>
      <c r="T1570" s="7"/>
      <c r="U1570" s="7"/>
      <c r="V1570" s="7"/>
      <c r="W1570" s="7"/>
      <c r="X1570" s="7"/>
    </row>
    <row r="1571" spans="1:24" x14ac:dyDescent="0.2">
      <c r="A1571" s="8">
        <v>43389.402083333334</v>
      </c>
      <c r="B1571" s="9">
        <v>276.52</v>
      </c>
      <c r="C1571" s="9">
        <v>276.57</v>
      </c>
      <c r="D1571" s="9">
        <v>276.39</v>
      </c>
      <c r="E1571" s="9">
        <v>276.5</v>
      </c>
      <c r="F1571" s="10">
        <v>282050</v>
      </c>
      <c r="G1571" s="9">
        <v>77983344</v>
      </c>
      <c r="H1571" s="21">
        <v>154.66</v>
      </c>
      <c r="I1571" s="21">
        <v>154.62</v>
      </c>
      <c r="J1571" s="28">
        <v>0.03</v>
      </c>
      <c r="K1571" s="6"/>
      <c r="L1571" s="6"/>
      <c r="M1571" s="6"/>
      <c r="N1571" s="9">
        <v>276.49</v>
      </c>
      <c r="O1571" s="9">
        <v>276.49</v>
      </c>
      <c r="P1571" s="9">
        <v>77984004.5</v>
      </c>
      <c r="Q1571" s="9">
        <v>103513716.2</v>
      </c>
      <c r="R1571" s="11">
        <v>-7752587.1699999999</v>
      </c>
      <c r="S1571" s="7"/>
      <c r="T1571" s="7"/>
      <c r="U1571" s="7"/>
      <c r="V1571" s="7"/>
      <c r="W1571" s="7"/>
      <c r="X1571" s="7"/>
    </row>
    <row r="1572" spans="1:24" x14ac:dyDescent="0.2">
      <c r="A1572" s="8">
        <v>43389.402777777781</v>
      </c>
      <c r="B1572" s="9">
        <v>276.51</v>
      </c>
      <c r="C1572" s="9">
        <v>276.7</v>
      </c>
      <c r="D1572" s="9">
        <v>276.29000000000002</v>
      </c>
      <c r="E1572" s="9">
        <v>276.29000000000002</v>
      </c>
      <c r="F1572" s="10">
        <v>516770</v>
      </c>
      <c r="G1572" s="9">
        <v>142848176</v>
      </c>
      <c r="H1572" s="21">
        <v>183.22</v>
      </c>
      <c r="I1572" s="21">
        <v>183.18</v>
      </c>
      <c r="J1572" s="28">
        <v>0.04</v>
      </c>
      <c r="K1572" s="6"/>
      <c r="L1572" s="6"/>
      <c r="M1572" s="6"/>
      <c r="N1572" s="9">
        <v>276.39</v>
      </c>
      <c r="O1572" s="9">
        <v>276.43</v>
      </c>
      <c r="P1572" s="9">
        <v>142831352.22999999</v>
      </c>
      <c r="Q1572" s="9">
        <v>103530539.98</v>
      </c>
      <c r="R1572" s="11">
        <v>-7735763.4000000004</v>
      </c>
      <c r="S1572" s="7"/>
      <c r="T1572" s="7"/>
      <c r="U1572" s="7"/>
      <c r="V1572" s="7"/>
      <c r="W1572" s="7"/>
      <c r="X1572" s="7"/>
    </row>
    <row r="1573" spans="1:24" x14ac:dyDescent="0.2">
      <c r="A1573" s="8">
        <v>43389.40347222222</v>
      </c>
      <c r="B1573" s="9">
        <v>276.3</v>
      </c>
      <c r="C1573" s="9">
        <v>276.51</v>
      </c>
      <c r="D1573" s="9">
        <v>276.3</v>
      </c>
      <c r="E1573" s="9">
        <v>276.48</v>
      </c>
      <c r="F1573" s="10">
        <v>188610</v>
      </c>
      <c r="G1573" s="9">
        <v>52137224</v>
      </c>
      <c r="H1573" s="21">
        <v>36.5</v>
      </c>
      <c r="I1573" s="21">
        <v>36.5</v>
      </c>
      <c r="J1573" s="28">
        <v>0</v>
      </c>
      <c r="K1573" s="6"/>
      <c r="L1573" s="6"/>
      <c r="M1573" s="6"/>
      <c r="N1573" s="9">
        <v>276.44</v>
      </c>
      <c r="O1573" s="9">
        <v>276.43</v>
      </c>
      <c r="P1573" s="9">
        <v>52139819.93</v>
      </c>
      <c r="Q1573" s="9">
        <v>103527944.05</v>
      </c>
      <c r="R1573" s="11">
        <v>-7738359.3200000003</v>
      </c>
      <c r="S1573" s="7"/>
      <c r="T1573" s="7"/>
      <c r="U1573" s="7"/>
      <c r="V1573" s="7"/>
      <c r="W1573" s="7"/>
      <c r="X1573" s="7"/>
    </row>
    <row r="1574" spans="1:24" x14ac:dyDescent="0.2">
      <c r="A1574" s="8">
        <v>43389.404166666667</v>
      </c>
      <c r="B1574" s="9">
        <v>276.48</v>
      </c>
      <c r="C1574" s="9">
        <v>276.64</v>
      </c>
      <c r="D1574" s="9">
        <v>276.33</v>
      </c>
      <c r="E1574" s="9">
        <v>276.62</v>
      </c>
      <c r="F1574" s="10">
        <v>374070</v>
      </c>
      <c r="G1574" s="9">
        <v>103442192</v>
      </c>
      <c r="H1574" s="21">
        <v>198.33</v>
      </c>
      <c r="I1574" s="21">
        <v>198.4</v>
      </c>
      <c r="J1574" s="27">
        <v>7.0000000000000007E-2</v>
      </c>
      <c r="K1574" s="6"/>
      <c r="L1574" s="6"/>
      <c r="M1574" s="6"/>
      <c r="N1574" s="9">
        <v>276.55</v>
      </c>
      <c r="O1574" s="9">
        <v>276.52999999999997</v>
      </c>
      <c r="P1574" s="9">
        <v>103449993.68000001</v>
      </c>
      <c r="Q1574" s="9">
        <v>103520142.38</v>
      </c>
      <c r="R1574" s="11">
        <v>-7746161</v>
      </c>
      <c r="S1574" s="7"/>
      <c r="T1574" s="7"/>
      <c r="U1574" s="7"/>
      <c r="V1574" s="7"/>
      <c r="W1574" s="7"/>
      <c r="X1574" s="7"/>
    </row>
    <row r="1575" spans="1:24" x14ac:dyDescent="0.2">
      <c r="A1575" s="8">
        <v>43389.404861111114</v>
      </c>
      <c r="B1575" s="9">
        <v>276.62</v>
      </c>
      <c r="C1575" s="9">
        <v>276.64</v>
      </c>
      <c r="D1575" s="9">
        <v>276.42</v>
      </c>
      <c r="E1575" s="9">
        <v>276.55</v>
      </c>
      <c r="F1575" s="10">
        <v>224230</v>
      </c>
      <c r="G1575" s="9">
        <v>62008372</v>
      </c>
      <c r="H1575" s="21">
        <v>59.94</v>
      </c>
      <c r="I1575" s="21">
        <v>59.94</v>
      </c>
      <c r="J1575" s="28">
        <v>0</v>
      </c>
      <c r="K1575" s="6"/>
      <c r="L1575" s="6"/>
      <c r="M1575" s="6"/>
      <c r="N1575" s="9">
        <v>276.54000000000002</v>
      </c>
      <c r="O1575" s="9">
        <v>276.54000000000002</v>
      </c>
      <c r="P1575" s="9">
        <v>62008564.200000003</v>
      </c>
      <c r="Q1575" s="9">
        <v>103519950.18000001</v>
      </c>
      <c r="R1575" s="11">
        <v>-7746353.2000000002</v>
      </c>
      <c r="S1575" s="7"/>
      <c r="T1575" s="7"/>
      <c r="U1575" s="7"/>
      <c r="V1575" s="7"/>
      <c r="W1575" s="7"/>
      <c r="X1575" s="7"/>
    </row>
    <row r="1576" spans="1:24" x14ac:dyDescent="0.2">
      <c r="A1576" s="8">
        <v>43389.405555555553</v>
      </c>
      <c r="B1576" s="9">
        <v>276.56</v>
      </c>
      <c r="C1576" s="9">
        <v>276.85000000000002</v>
      </c>
      <c r="D1576" s="9">
        <v>276.54000000000002</v>
      </c>
      <c r="E1576" s="9">
        <v>276.75</v>
      </c>
      <c r="F1576" s="10">
        <v>435490</v>
      </c>
      <c r="G1576" s="9">
        <v>120505720</v>
      </c>
      <c r="H1576" s="21">
        <v>194.22</v>
      </c>
      <c r="I1576" s="21">
        <v>194.34</v>
      </c>
      <c r="J1576" s="24">
        <v>0.12</v>
      </c>
      <c r="K1576" s="6"/>
      <c r="L1576" s="6"/>
      <c r="M1576" s="6"/>
      <c r="N1576" s="9">
        <v>276.72000000000003</v>
      </c>
      <c r="O1576" s="9">
        <v>276.70999999999998</v>
      </c>
      <c r="P1576" s="9">
        <v>120509881.53</v>
      </c>
      <c r="Q1576" s="9">
        <v>103515788.65000001</v>
      </c>
      <c r="R1576" s="11">
        <v>-7750514.7199999997</v>
      </c>
      <c r="S1576" s="7"/>
      <c r="T1576" s="7"/>
      <c r="U1576" s="7"/>
      <c r="V1576" s="7"/>
      <c r="W1576" s="7"/>
      <c r="X1576" s="7"/>
    </row>
    <row r="1577" spans="1:24" x14ac:dyDescent="0.2">
      <c r="A1577" s="8">
        <v>43389.40625</v>
      </c>
      <c r="B1577" s="9">
        <v>276.75</v>
      </c>
      <c r="C1577" s="14">
        <v>276.87</v>
      </c>
      <c r="D1577" s="9">
        <v>276.48</v>
      </c>
      <c r="E1577" s="9">
        <v>276.51</v>
      </c>
      <c r="F1577" s="10">
        <v>403230</v>
      </c>
      <c r="G1577" s="9">
        <v>111540376</v>
      </c>
      <c r="H1577" s="21">
        <v>92.59</v>
      </c>
      <c r="I1577" s="21">
        <v>92.56</v>
      </c>
      <c r="J1577" s="28">
        <v>0.03</v>
      </c>
      <c r="K1577" s="6"/>
      <c r="L1577" s="6"/>
      <c r="M1577" s="6"/>
      <c r="N1577" s="9">
        <v>276.58999999999997</v>
      </c>
      <c r="O1577" s="9">
        <v>276.62</v>
      </c>
      <c r="P1577" s="9">
        <v>111530393.78</v>
      </c>
      <c r="Q1577" s="9">
        <v>103525770.88</v>
      </c>
      <c r="R1577" s="11">
        <v>-7740532.5</v>
      </c>
      <c r="S1577" s="7"/>
      <c r="T1577" s="7"/>
      <c r="U1577" s="7"/>
      <c r="V1577" s="7"/>
      <c r="W1577" s="7"/>
      <c r="X1577" s="7"/>
    </row>
    <row r="1578" spans="1:24" x14ac:dyDescent="0.2">
      <c r="A1578" s="8">
        <v>43389.406944444447</v>
      </c>
      <c r="B1578" s="9">
        <v>276.51</v>
      </c>
      <c r="C1578" s="9">
        <v>276.52</v>
      </c>
      <c r="D1578" s="9">
        <v>276.18</v>
      </c>
      <c r="E1578" s="9">
        <v>276.3</v>
      </c>
      <c r="F1578" s="10">
        <v>462290</v>
      </c>
      <c r="G1578" s="9">
        <v>127745336</v>
      </c>
      <c r="H1578" s="21">
        <v>114.65</v>
      </c>
      <c r="I1578" s="21">
        <v>114.53</v>
      </c>
      <c r="J1578" s="22">
        <v>0.12</v>
      </c>
      <c r="K1578" s="6"/>
      <c r="L1578" s="6"/>
      <c r="M1578" s="6"/>
      <c r="N1578" s="9">
        <v>276.33</v>
      </c>
      <c r="O1578" s="9">
        <v>276.33</v>
      </c>
      <c r="P1578" s="9">
        <v>127742284.25</v>
      </c>
      <c r="Q1578" s="9">
        <v>103528822.63</v>
      </c>
      <c r="R1578" s="11">
        <v>-7737480.75</v>
      </c>
      <c r="S1578" s="7"/>
      <c r="T1578" s="7"/>
      <c r="U1578" s="7"/>
      <c r="V1578" s="7"/>
      <c r="W1578" s="7"/>
      <c r="X1578" s="7"/>
    </row>
    <row r="1579" spans="1:24" x14ac:dyDescent="0.2">
      <c r="A1579" s="8">
        <v>43389.407638888886</v>
      </c>
      <c r="B1579" s="9">
        <v>276.3</v>
      </c>
      <c r="C1579" s="9">
        <v>276.44</v>
      </c>
      <c r="D1579" s="9">
        <v>276.26</v>
      </c>
      <c r="E1579" s="9">
        <v>276.43</v>
      </c>
      <c r="F1579" s="10">
        <v>200280</v>
      </c>
      <c r="G1579" s="9">
        <v>55351092</v>
      </c>
      <c r="H1579" s="21">
        <v>43.32</v>
      </c>
      <c r="I1579" s="21">
        <v>43.33</v>
      </c>
      <c r="J1579" s="28">
        <v>0.01</v>
      </c>
      <c r="K1579" s="6"/>
      <c r="L1579" s="6"/>
      <c r="M1579" s="6"/>
      <c r="N1579" s="9">
        <v>276.39</v>
      </c>
      <c r="O1579" s="9">
        <v>276.37</v>
      </c>
      <c r="P1579" s="9">
        <v>55355389.200000003</v>
      </c>
      <c r="Q1579" s="9">
        <v>103524525.43000001</v>
      </c>
      <c r="R1579" s="11">
        <v>-7741777.9500000002</v>
      </c>
      <c r="S1579" s="7"/>
      <c r="T1579" s="7"/>
      <c r="U1579" s="7"/>
      <c r="V1579" s="7"/>
      <c r="W1579" s="7"/>
      <c r="X1579" s="7"/>
    </row>
    <row r="1580" spans="1:24" x14ac:dyDescent="0.2">
      <c r="A1580" s="8">
        <v>43389.408333333333</v>
      </c>
      <c r="B1580" s="9">
        <v>276.43</v>
      </c>
      <c r="C1580" s="9">
        <v>276.52</v>
      </c>
      <c r="D1580" s="9">
        <v>276.39</v>
      </c>
      <c r="E1580" s="9">
        <v>276.45999999999998</v>
      </c>
      <c r="F1580" s="10">
        <v>227100</v>
      </c>
      <c r="G1580" s="9">
        <v>62784416</v>
      </c>
      <c r="H1580" s="21">
        <v>113.39</v>
      </c>
      <c r="I1580" s="21">
        <v>113.43</v>
      </c>
      <c r="J1580" s="28">
        <v>0.04</v>
      </c>
      <c r="K1580" s="6"/>
      <c r="L1580" s="6"/>
      <c r="M1580" s="6"/>
      <c r="N1580" s="9">
        <v>276.45999999999998</v>
      </c>
      <c r="O1580" s="9">
        <v>276.45999999999998</v>
      </c>
      <c r="P1580" s="9">
        <v>62783498.25</v>
      </c>
      <c r="Q1580" s="9">
        <v>103525443.18000001</v>
      </c>
      <c r="R1580" s="11">
        <v>-7740860.2000000002</v>
      </c>
      <c r="S1580" s="7"/>
      <c r="T1580" s="7"/>
      <c r="U1580" s="7"/>
      <c r="V1580" s="7"/>
      <c r="W1580" s="7"/>
      <c r="X1580" s="7"/>
    </row>
    <row r="1581" spans="1:24" x14ac:dyDescent="0.2">
      <c r="A1581" s="8">
        <v>43389.40902777778</v>
      </c>
      <c r="B1581" s="9">
        <v>276.45999999999998</v>
      </c>
      <c r="C1581" s="9">
        <v>276.45999999999998</v>
      </c>
      <c r="D1581" s="9">
        <v>276.31</v>
      </c>
      <c r="E1581" s="9">
        <v>276.42</v>
      </c>
      <c r="F1581" s="10">
        <v>257950</v>
      </c>
      <c r="G1581" s="9">
        <v>71295144</v>
      </c>
      <c r="H1581" s="21">
        <v>113.58</v>
      </c>
      <c r="I1581" s="21">
        <v>113.56</v>
      </c>
      <c r="J1581" s="28">
        <v>0.03</v>
      </c>
      <c r="K1581" s="6"/>
      <c r="L1581" s="6"/>
      <c r="M1581" s="6"/>
      <c r="N1581" s="9">
        <v>276.39999999999998</v>
      </c>
      <c r="O1581" s="9">
        <v>276.39</v>
      </c>
      <c r="P1581" s="9">
        <v>71298024.879999995</v>
      </c>
      <c r="Q1581" s="9">
        <v>103522562.3</v>
      </c>
      <c r="R1581" s="11">
        <v>-7743741.0700000003</v>
      </c>
      <c r="S1581" s="7"/>
      <c r="T1581" s="7"/>
      <c r="U1581" s="7"/>
      <c r="V1581" s="7"/>
      <c r="W1581" s="7"/>
      <c r="X1581" s="7"/>
    </row>
    <row r="1582" spans="1:24" x14ac:dyDescent="0.2">
      <c r="A1582" s="8">
        <v>43389.409722222219</v>
      </c>
      <c r="B1582" s="9">
        <v>276.43</v>
      </c>
      <c r="C1582" s="9">
        <v>276.45</v>
      </c>
      <c r="D1582" s="9">
        <v>276.12</v>
      </c>
      <c r="E1582" s="9">
        <v>276.22000000000003</v>
      </c>
      <c r="F1582" s="10">
        <v>353150</v>
      </c>
      <c r="G1582" s="9">
        <v>97562416</v>
      </c>
      <c r="H1582" s="21">
        <v>136.91</v>
      </c>
      <c r="I1582" s="21">
        <v>136.84</v>
      </c>
      <c r="J1582" s="26">
        <v>0.06</v>
      </c>
      <c r="K1582" s="6"/>
      <c r="L1582" s="6"/>
      <c r="M1582" s="6"/>
      <c r="N1582" s="9">
        <v>276.25</v>
      </c>
      <c r="O1582" s="9">
        <v>276.26</v>
      </c>
      <c r="P1582" s="9">
        <v>97558570.379999995</v>
      </c>
      <c r="Q1582" s="9">
        <v>103526407.93000001</v>
      </c>
      <c r="R1582" s="11">
        <v>-7739895.4500000002</v>
      </c>
      <c r="S1582" s="7"/>
      <c r="T1582" s="7"/>
      <c r="U1582" s="7"/>
      <c r="V1582" s="7"/>
      <c r="W1582" s="7"/>
      <c r="X1582" s="7"/>
    </row>
    <row r="1583" spans="1:24" x14ac:dyDescent="0.2">
      <c r="A1583" s="8">
        <v>43389.410416666666</v>
      </c>
      <c r="B1583" s="9">
        <v>276.22000000000003</v>
      </c>
      <c r="C1583" s="9">
        <v>276.32</v>
      </c>
      <c r="D1583" s="9">
        <v>276.07</v>
      </c>
      <c r="E1583" s="9">
        <v>276.13</v>
      </c>
      <c r="F1583" s="10">
        <v>259270</v>
      </c>
      <c r="G1583" s="9">
        <v>71603736</v>
      </c>
      <c r="H1583" s="21">
        <v>73.42</v>
      </c>
      <c r="I1583" s="21">
        <v>73.39</v>
      </c>
      <c r="J1583" s="28">
        <v>0.02</v>
      </c>
      <c r="K1583" s="6"/>
      <c r="L1583" s="6"/>
      <c r="M1583" s="6"/>
      <c r="N1583" s="9">
        <v>276.16000000000003</v>
      </c>
      <c r="O1583" s="9">
        <v>276.17</v>
      </c>
      <c r="P1583" s="9">
        <v>71600651.379999995</v>
      </c>
      <c r="Q1583" s="9">
        <v>103529492.55</v>
      </c>
      <c r="R1583" s="11">
        <v>-7736810.8200000003</v>
      </c>
      <c r="S1583" s="7"/>
      <c r="T1583" s="7"/>
      <c r="U1583" s="7"/>
      <c r="V1583" s="7"/>
      <c r="W1583" s="7"/>
      <c r="X1583" s="7"/>
    </row>
    <row r="1584" spans="1:24" x14ac:dyDescent="0.2">
      <c r="A1584" s="8">
        <v>43389.411111111112</v>
      </c>
      <c r="B1584" s="9">
        <v>276.12</v>
      </c>
      <c r="C1584" s="9">
        <v>276.33999999999997</v>
      </c>
      <c r="D1584" s="9">
        <v>276.11</v>
      </c>
      <c r="E1584" s="9">
        <v>276.33999999999997</v>
      </c>
      <c r="F1584" s="10">
        <v>217130</v>
      </c>
      <c r="G1584" s="9">
        <v>59985376</v>
      </c>
      <c r="H1584" s="21">
        <v>83.75</v>
      </c>
      <c r="I1584" s="21">
        <v>83.77</v>
      </c>
      <c r="J1584" s="28">
        <v>0.03</v>
      </c>
      <c r="K1584" s="6"/>
      <c r="L1584" s="6"/>
      <c r="M1584" s="6"/>
      <c r="N1584" s="9">
        <v>276.27999999999997</v>
      </c>
      <c r="O1584" s="9">
        <v>276.26</v>
      </c>
      <c r="P1584" s="9">
        <v>59989219.229999997</v>
      </c>
      <c r="Q1584" s="9">
        <v>103525649.33</v>
      </c>
      <c r="R1584" s="11">
        <v>-7740654.0499999998</v>
      </c>
      <c r="S1584" s="7"/>
      <c r="T1584" s="7"/>
      <c r="U1584" s="7"/>
      <c r="V1584" s="7"/>
      <c r="W1584" s="7"/>
      <c r="X1584" s="7"/>
    </row>
    <row r="1585" spans="1:24" x14ac:dyDescent="0.2">
      <c r="A1585" s="8">
        <v>43389.411805555559</v>
      </c>
      <c r="B1585" s="9">
        <v>276.35000000000002</v>
      </c>
      <c r="C1585" s="9">
        <v>276.47000000000003</v>
      </c>
      <c r="D1585" s="9">
        <v>276.35000000000002</v>
      </c>
      <c r="E1585" s="9">
        <v>276.44</v>
      </c>
      <c r="F1585" s="10">
        <v>182210</v>
      </c>
      <c r="G1585" s="9">
        <v>50366216</v>
      </c>
      <c r="H1585" s="21">
        <v>83.92</v>
      </c>
      <c r="I1585" s="21">
        <v>83.96</v>
      </c>
      <c r="J1585" s="30">
        <v>0.05</v>
      </c>
      <c r="K1585" s="6"/>
      <c r="L1585" s="6"/>
      <c r="M1585" s="6"/>
      <c r="N1585" s="9">
        <v>276.43</v>
      </c>
      <c r="O1585" s="9">
        <v>276.42</v>
      </c>
      <c r="P1585" s="9">
        <v>50367399.25</v>
      </c>
      <c r="Q1585" s="9">
        <v>103524466.08</v>
      </c>
      <c r="R1585" s="11">
        <v>-7741837.2999999998</v>
      </c>
      <c r="S1585" s="7"/>
      <c r="T1585" s="7"/>
      <c r="U1585" s="7"/>
      <c r="V1585" s="7"/>
      <c r="W1585" s="7"/>
      <c r="X1585" s="7"/>
    </row>
    <row r="1586" spans="1:24" x14ac:dyDescent="0.2">
      <c r="A1586" s="8">
        <v>43389.412499999999</v>
      </c>
      <c r="B1586" s="9">
        <v>276.42</v>
      </c>
      <c r="C1586" s="9">
        <v>276.51</v>
      </c>
      <c r="D1586" s="9">
        <v>276.3</v>
      </c>
      <c r="E1586" s="9">
        <v>276.33999999999997</v>
      </c>
      <c r="F1586" s="10">
        <v>176660</v>
      </c>
      <c r="G1586" s="9">
        <v>48826444</v>
      </c>
      <c r="H1586" s="21">
        <v>96.95</v>
      </c>
      <c r="I1586" s="21">
        <v>96.94</v>
      </c>
      <c r="J1586" s="28">
        <v>0.01</v>
      </c>
      <c r="K1586" s="6"/>
      <c r="L1586" s="6"/>
      <c r="M1586" s="6"/>
      <c r="N1586" s="9">
        <v>276.37</v>
      </c>
      <c r="O1586" s="9">
        <v>276.39</v>
      </c>
      <c r="P1586" s="9">
        <v>48823965.850000001</v>
      </c>
      <c r="Q1586" s="9">
        <v>103526944.23</v>
      </c>
      <c r="R1586" s="11">
        <v>-7739359.1500000004</v>
      </c>
      <c r="S1586" s="7"/>
      <c r="T1586" s="7"/>
      <c r="U1586" s="7"/>
      <c r="V1586" s="7"/>
      <c r="W1586" s="7"/>
      <c r="X1586" s="7"/>
    </row>
    <row r="1587" spans="1:24" x14ac:dyDescent="0.2">
      <c r="A1587" s="8">
        <v>43389.413194444445</v>
      </c>
      <c r="B1587" s="9">
        <v>276.35000000000002</v>
      </c>
      <c r="C1587" s="9">
        <v>276.52999999999997</v>
      </c>
      <c r="D1587" s="9">
        <v>276.27</v>
      </c>
      <c r="E1587" s="9">
        <v>276.49</v>
      </c>
      <c r="F1587" s="10">
        <v>243790</v>
      </c>
      <c r="G1587" s="9">
        <v>67390960</v>
      </c>
      <c r="H1587" s="21">
        <v>138</v>
      </c>
      <c r="I1587" s="21">
        <v>138.02000000000001</v>
      </c>
      <c r="J1587" s="28">
        <v>0.02</v>
      </c>
      <c r="K1587" s="6"/>
      <c r="L1587" s="6"/>
      <c r="M1587" s="6"/>
      <c r="N1587" s="9">
        <v>276.45</v>
      </c>
      <c r="O1587" s="9">
        <v>276.43</v>
      </c>
      <c r="P1587" s="9">
        <v>67394526.549999997</v>
      </c>
      <c r="Q1587" s="9">
        <v>103523377.68000001</v>
      </c>
      <c r="R1587" s="11">
        <v>-7742925.7000000002</v>
      </c>
      <c r="S1587" s="7"/>
      <c r="T1587" s="7"/>
      <c r="U1587" s="7"/>
      <c r="V1587" s="7"/>
      <c r="W1587" s="7"/>
      <c r="X1587" s="7"/>
    </row>
    <row r="1588" spans="1:24" x14ac:dyDescent="0.2">
      <c r="A1588" s="8">
        <v>43389.413888888892</v>
      </c>
      <c r="B1588" s="9">
        <v>276.5</v>
      </c>
      <c r="C1588" s="9">
        <v>276.77999999999997</v>
      </c>
      <c r="D1588" s="9">
        <v>276.5</v>
      </c>
      <c r="E1588" s="9">
        <v>276.76</v>
      </c>
      <c r="F1588" s="10">
        <v>235890</v>
      </c>
      <c r="G1588" s="9">
        <v>65264856</v>
      </c>
      <c r="H1588" s="21">
        <v>96.76</v>
      </c>
      <c r="I1588" s="21">
        <v>96.85</v>
      </c>
      <c r="J1588" s="27">
        <v>0.09</v>
      </c>
      <c r="K1588" s="6"/>
      <c r="L1588" s="6"/>
      <c r="M1588" s="6"/>
      <c r="N1588" s="9">
        <v>276.7</v>
      </c>
      <c r="O1588" s="9">
        <v>276.67</v>
      </c>
      <c r="P1588" s="9">
        <v>65270763</v>
      </c>
      <c r="Q1588" s="9">
        <v>103517470.68000001</v>
      </c>
      <c r="R1588" s="11">
        <v>-7748832.7000000002</v>
      </c>
      <c r="S1588" s="7"/>
      <c r="T1588" s="7"/>
      <c r="U1588" s="7"/>
      <c r="V1588" s="7"/>
      <c r="W1588" s="7"/>
      <c r="X1588" s="7"/>
    </row>
    <row r="1589" spans="1:24" x14ac:dyDescent="0.2">
      <c r="A1589" s="8">
        <v>43389.414583333331</v>
      </c>
      <c r="B1589" s="9">
        <v>276.75</v>
      </c>
      <c r="C1589" s="9">
        <v>276.89999999999998</v>
      </c>
      <c r="D1589" s="9">
        <v>276.75</v>
      </c>
      <c r="E1589" s="9">
        <v>276.85000000000002</v>
      </c>
      <c r="F1589" s="10">
        <v>416560</v>
      </c>
      <c r="G1589" s="9">
        <v>115317080</v>
      </c>
      <c r="H1589" s="21">
        <v>176.59</v>
      </c>
      <c r="I1589" s="21">
        <v>176.69</v>
      </c>
      <c r="J1589" s="29">
        <v>0.1</v>
      </c>
      <c r="K1589" s="6"/>
      <c r="L1589" s="6"/>
      <c r="M1589" s="6"/>
      <c r="N1589" s="9">
        <v>276.83999999999997</v>
      </c>
      <c r="O1589" s="9">
        <v>276.83</v>
      </c>
      <c r="P1589" s="9">
        <v>115319429</v>
      </c>
      <c r="Q1589" s="9">
        <v>103515121.68000001</v>
      </c>
      <c r="R1589" s="11">
        <v>-7751181.7000000002</v>
      </c>
      <c r="S1589" s="7"/>
      <c r="T1589" s="7"/>
      <c r="U1589" s="7"/>
      <c r="V1589" s="7"/>
      <c r="W1589" s="7"/>
      <c r="X1589" s="7"/>
    </row>
    <row r="1590" spans="1:24" x14ac:dyDescent="0.2">
      <c r="A1590" s="8">
        <v>43389.415277777778</v>
      </c>
      <c r="B1590" s="9">
        <v>276.85000000000002</v>
      </c>
      <c r="C1590" s="9">
        <v>276.93</v>
      </c>
      <c r="D1590" s="9">
        <v>276.77</v>
      </c>
      <c r="E1590" s="9">
        <v>276.92</v>
      </c>
      <c r="F1590" s="10">
        <v>193730</v>
      </c>
      <c r="G1590" s="9">
        <v>53637564</v>
      </c>
      <c r="H1590" s="21">
        <v>46.51</v>
      </c>
      <c r="I1590" s="21">
        <v>46.51</v>
      </c>
      <c r="J1590" s="28">
        <v>0.01</v>
      </c>
      <c r="K1590" s="6"/>
      <c r="L1590" s="6"/>
      <c r="M1590" s="6"/>
      <c r="N1590" s="9">
        <v>276.89</v>
      </c>
      <c r="O1590" s="9">
        <v>276.87</v>
      </c>
      <c r="P1590" s="9">
        <v>53640931.049999997</v>
      </c>
      <c r="Q1590" s="9">
        <v>103511754.63</v>
      </c>
      <c r="R1590" s="11">
        <v>-7754548.75</v>
      </c>
      <c r="S1590" s="7"/>
      <c r="T1590" s="7"/>
      <c r="U1590" s="7"/>
      <c r="V1590" s="7"/>
      <c r="W1590" s="7"/>
      <c r="X1590" s="7"/>
    </row>
    <row r="1591" spans="1:24" x14ac:dyDescent="0.2">
      <c r="A1591" s="8">
        <v>43389.415972222225</v>
      </c>
      <c r="B1591" s="9">
        <v>276.93</v>
      </c>
      <c r="C1591" s="9">
        <v>277</v>
      </c>
      <c r="D1591" s="9">
        <v>276.91000000000003</v>
      </c>
      <c r="E1591" s="9">
        <v>277</v>
      </c>
      <c r="F1591" s="10">
        <v>379590</v>
      </c>
      <c r="G1591" s="9">
        <v>105136152</v>
      </c>
      <c r="H1591" s="21">
        <v>195.94</v>
      </c>
      <c r="I1591" s="21">
        <v>196.01</v>
      </c>
      <c r="J1591" s="27">
        <v>7.0000000000000007E-2</v>
      </c>
      <c r="K1591" s="6"/>
      <c r="L1591" s="6"/>
      <c r="M1591" s="6"/>
      <c r="N1591" s="9">
        <v>276.98</v>
      </c>
      <c r="O1591" s="9">
        <v>276.97000000000003</v>
      </c>
      <c r="P1591" s="9">
        <v>105137889.23</v>
      </c>
      <c r="Q1591" s="9">
        <v>103510017.40000001</v>
      </c>
      <c r="R1591" s="11">
        <v>-7756285.9699999997</v>
      </c>
      <c r="S1591" s="7"/>
      <c r="T1591" s="7"/>
      <c r="U1591" s="7"/>
      <c r="V1591" s="7"/>
      <c r="W1591" s="7"/>
      <c r="X1591" s="7"/>
    </row>
    <row r="1592" spans="1:24" x14ac:dyDescent="0.2">
      <c r="A1592" s="8">
        <v>43389.416666666664</v>
      </c>
      <c r="B1592" s="9">
        <v>277</v>
      </c>
      <c r="C1592" s="9">
        <v>277.13</v>
      </c>
      <c r="D1592" s="9">
        <v>276.97000000000003</v>
      </c>
      <c r="E1592" s="9">
        <v>277.10000000000002</v>
      </c>
      <c r="F1592" s="10">
        <v>318600</v>
      </c>
      <c r="G1592" s="9">
        <v>88274544</v>
      </c>
      <c r="H1592" s="21">
        <v>83.93</v>
      </c>
      <c r="I1592" s="21">
        <v>83.96</v>
      </c>
      <c r="J1592" s="28">
        <v>0.03</v>
      </c>
      <c r="K1592" s="6"/>
      <c r="L1592" s="6"/>
      <c r="M1592" s="6"/>
      <c r="N1592" s="9">
        <v>277.08</v>
      </c>
      <c r="O1592" s="9">
        <v>277.07</v>
      </c>
      <c r="P1592" s="9">
        <v>88276095</v>
      </c>
      <c r="Q1592" s="9">
        <v>103508466.40000001</v>
      </c>
      <c r="R1592" s="11">
        <v>-7757836.9699999997</v>
      </c>
      <c r="S1592" s="7"/>
      <c r="T1592" s="7"/>
      <c r="U1592" s="7"/>
      <c r="V1592" s="7"/>
      <c r="W1592" s="7"/>
      <c r="X1592" s="7"/>
    </row>
    <row r="1593" spans="1:24" x14ac:dyDescent="0.2">
      <c r="A1593" s="8">
        <v>43389.417361111111</v>
      </c>
      <c r="B1593" s="9">
        <v>277.10000000000002</v>
      </c>
      <c r="C1593" s="9">
        <v>277.35000000000002</v>
      </c>
      <c r="D1593" s="9">
        <v>277.08999999999997</v>
      </c>
      <c r="E1593" s="9">
        <v>277.32</v>
      </c>
      <c r="F1593" s="10">
        <v>482980</v>
      </c>
      <c r="G1593" s="9">
        <v>133906128</v>
      </c>
      <c r="H1593" s="21">
        <v>151.59</v>
      </c>
      <c r="I1593" s="21">
        <v>151.69</v>
      </c>
      <c r="J1593" s="29">
        <v>0.1</v>
      </c>
      <c r="K1593" s="6"/>
      <c r="L1593" s="6"/>
      <c r="M1593" s="6"/>
      <c r="N1593" s="9">
        <v>277.27</v>
      </c>
      <c r="O1593" s="9">
        <v>277.25</v>
      </c>
      <c r="P1593" s="9">
        <v>133915864.59999999</v>
      </c>
      <c r="Q1593" s="9">
        <v>103498729.8</v>
      </c>
      <c r="R1593" s="11">
        <v>-7767573.5700000003</v>
      </c>
      <c r="S1593" s="7"/>
      <c r="T1593" s="7"/>
      <c r="U1593" s="7"/>
      <c r="V1593" s="7"/>
      <c r="W1593" s="7"/>
      <c r="X1593" s="7"/>
    </row>
    <row r="1594" spans="1:24" x14ac:dyDescent="0.2">
      <c r="A1594" s="8">
        <v>43389.418055555558</v>
      </c>
      <c r="B1594" s="9">
        <v>277.32</v>
      </c>
      <c r="C1594" s="9">
        <v>277.37</v>
      </c>
      <c r="D1594" s="9">
        <v>277.19</v>
      </c>
      <c r="E1594" s="9">
        <v>277.19</v>
      </c>
      <c r="F1594" s="10">
        <v>396800</v>
      </c>
      <c r="G1594" s="9">
        <v>110013368</v>
      </c>
      <c r="H1594" s="21">
        <v>82.16</v>
      </c>
      <c r="I1594" s="21">
        <v>82.16</v>
      </c>
      <c r="J1594" s="28">
        <v>0</v>
      </c>
      <c r="K1594" s="6"/>
      <c r="L1594" s="6"/>
      <c r="M1594" s="6"/>
      <c r="N1594" s="9">
        <v>277.24</v>
      </c>
      <c r="O1594" s="9">
        <v>277.25</v>
      </c>
      <c r="P1594" s="9">
        <v>110006848</v>
      </c>
      <c r="Q1594" s="9">
        <v>103505249.8</v>
      </c>
      <c r="R1594" s="11">
        <v>-7761053.5700000003</v>
      </c>
      <c r="S1594" s="7"/>
      <c r="T1594" s="7"/>
      <c r="U1594" s="7"/>
      <c r="V1594" s="7"/>
      <c r="W1594" s="7"/>
      <c r="X1594" s="7"/>
    </row>
    <row r="1595" spans="1:24" x14ac:dyDescent="0.2">
      <c r="A1595" s="8">
        <v>43389.418749999997</v>
      </c>
      <c r="B1595" s="9">
        <v>277.2</v>
      </c>
      <c r="C1595" s="9">
        <v>277.54000000000002</v>
      </c>
      <c r="D1595" s="9">
        <v>277.2</v>
      </c>
      <c r="E1595" s="9">
        <v>277.47000000000003</v>
      </c>
      <c r="F1595" s="10">
        <v>705600</v>
      </c>
      <c r="G1595" s="9">
        <v>195736016</v>
      </c>
      <c r="H1595" s="21">
        <v>177.82</v>
      </c>
      <c r="I1595" s="21">
        <v>177.92</v>
      </c>
      <c r="J1595" s="29">
        <v>0.1</v>
      </c>
      <c r="K1595" s="6"/>
      <c r="L1595" s="6"/>
      <c r="M1595" s="6"/>
      <c r="N1595" s="9">
        <v>277.42</v>
      </c>
      <c r="O1595" s="9">
        <v>277.39999999999998</v>
      </c>
      <c r="P1595" s="9">
        <v>195747552</v>
      </c>
      <c r="Q1595" s="9">
        <v>103493713.8</v>
      </c>
      <c r="R1595" s="11">
        <v>-7772589.5700000003</v>
      </c>
      <c r="S1595" s="7"/>
      <c r="T1595" s="7"/>
      <c r="U1595" s="7"/>
      <c r="V1595" s="7"/>
      <c r="W1595" s="7"/>
      <c r="X1595" s="7"/>
    </row>
    <row r="1596" spans="1:24" x14ac:dyDescent="0.2">
      <c r="A1596" s="8">
        <v>43389.419444444444</v>
      </c>
      <c r="B1596" s="9">
        <v>277.47000000000003</v>
      </c>
      <c r="C1596" s="9">
        <v>277.54000000000002</v>
      </c>
      <c r="D1596" s="9">
        <v>277.35000000000002</v>
      </c>
      <c r="E1596" s="9">
        <v>277.36</v>
      </c>
      <c r="F1596" s="10">
        <v>419990</v>
      </c>
      <c r="G1596" s="9">
        <v>116513056</v>
      </c>
      <c r="H1596" s="21">
        <v>59.52</v>
      </c>
      <c r="I1596" s="21">
        <v>59.53</v>
      </c>
      <c r="J1596" s="28">
        <v>0</v>
      </c>
      <c r="K1596" s="6"/>
      <c r="L1596" s="6"/>
      <c r="M1596" s="6"/>
      <c r="N1596" s="9">
        <v>277.39999999999998</v>
      </c>
      <c r="O1596" s="9">
        <v>277.42</v>
      </c>
      <c r="P1596" s="9">
        <v>116506275.98</v>
      </c>
      <c r="Q1596" s="9">
        <v>103500493.83</v>
      </c>
      <c r="R1596" s="11">
        <v>-7765809.5499999998</v>
      </c>
      <c r="S1596" s="7"/>
      <c r="T1596" s="7"/>
      <c r="U1596" s="7"/>
      <c r="V1596" s="7"/>
      <c r="W1596" s="7"/>
      <c r="X1596" s="7"/>
    </row>
    <row r="1597" spans="1:24" x14ac:dyDescent="0.2">
      <c r="A1597" s="8">
        <v>43389.420138888891</v>
      </c>
      <c r="B1597" s="9">
        <v>277.37</v>
      </c>
      <c r="C1597" s="9">
        <v>277.44</v>
      </c>
      <c r="D1597" s="9">
        <v>277.27999999999997</v>
      </c>
      <c r="E1597" s="9">
        <v>277.32</v>
      </c>
      <c r="F1597" s="10">
        <v>200830</v>
      </c>
      <c r="G1597" s="9">
        <v>55700084</v>
      </c>
      <c r="H1597" s="21">
        <v>47.82</v>
      </c>
      <c r="I1597" s="21">
        <v>47.81</v>
      </c>
      <c r="J1597" s="28">
        <v>0.01</v>
      </c>
      <c r="K1597" s="6"/>
      <c r="L1597" s="6"/>
      <c r="M1597" s="6"/>
      <c r="N1597" s="9">
        <v>277.33999999999997</v>
      </c>
      <c r="O1597" s="9">
        <v>277.35000000000002</v>
      </c>
      <c r="P1597" s="9">
        <v>55698192.200000003</v>
      </c>
      <c r="Q1597" s="9">
        <v>103502385.63</v>
      </c>
      <c r="R1597" s="11">
        <v>-7763917.75</v>
      </c>
      <c r="S1597" s="7"/>
      <c r="T1597" s="7"/>
      <c r="U1597" s="7"/>
      <c r="V1597" s="7"/>
      <c r="W1597" s="7"/>
      <c r="X1597" s="7"/>
    </row>
    <row r="1598" spans="1:24" x14ac:dyDescent="0.2">
      <c r="A1598" s="8">
        <v>43389.42083333333</v>
      </c>
      <c r="B1598" s="9">
        <v>277.33</v>
      </c>
      <c r="C1598" s="9">
        <v>277.43</v>
      </c>
      <c r="D1598" s="9">
        <v>277.31</v>
      </c>
      <c r="E1598" s="9">
        <v>277.39</v>
      </c>
      <c r="F1598" s="10">
        <v>125010</v>
      </c>
      <c r="G1598" s="9">
        <v>34674580</v>
      </c>
      <c r="H1598" s="21">
        <v>62.25</v>
      </c>
      <c r="I1598" s="21">
        <v>62.25</v>
      </c>
      <c r="J1598" s="28">
        <v>0.01</v>
      </c>
      <c r="K1598" s="6"/>
      <c r="L1598" s="6"/>
      <c r="M1598" s="6"/>
      <c r="N1598" s="9">
        <v>277.38</v>
      </c>
      <c r="O1598" s="9">
        <v>277.37</v>
      </c>
      <c r="P1598" s="9">
        <v>34675273.799999997</v>
      </c>
      <c r="Q1598" s="9">
        <v>103501691.83</v>
      </c>
      <c r="R1598" s="11">
        <v>-7764611.5499999998</v>
      </c>
      <c r="S1598" s="7"/>
      <c r="T1598" s="7"/>
      <c r="U1598" s="7"/>
      <c r="V1598" s="7"/>
      <c r="W1598" s="7"/>
      <c r="X1598" s="7"/>
    </row>
    <row r="1599" spans="1:24" x14ac:dyDescent="0.2">
      <c r="A1599" s="8">
        <v>43389.421527777777</v>
      </c>
      <c r="B1599" s="9">
        <v>277.39</v>
      </c>
      <c r="C1599" s="9">
        <v>277.39999999999998</v>
      </c>
      <c r="D1599" s="9">
        <v>277.20999999999998</v>
      </c>
      <c r="E1599" s="9">
        <v>277.27</v>
      </c>
      <c r="F1599" s="10">
        <v>270980</v>
      </c>
      <c r="G1599" s="9">
        <v>75142800</v>
      </c>
      <c r="H1599" s="21">
        <v>216.77</v>
      </c>
      <c r="I1599" s="21">
        <v>216.71</v>
      </c>
      <c r="J1599" s="26">
        <v>0.06</v>
      </c>
      <c r="K1599" s="6"/>
      <c r="L1599" s="6"/>
      <c r="M1599" s="6"/>
      <c r="N1599" s="9">
        <v>277.29000000000002</v>
      </c>
      <c r="O1599" s="9">
        <v>277.3</v>
      </c>
      <c r="P1599" s="9">
        <v>75139366.75</v>
      </c>
      <c r="Q1599" s="9">
        <v>103505125.08</v>
      </c>
      <c r="R1599" s="11">
        <v>-7761178.2999999998</v>
      </c>
      <c r="S1599" s="7"/>
      <c r="T1599" s="7"/>
      <c r="U1599" s="7"/>
      <c r="V1599" s="7"/>
      <c r="W1599" s="7"/>
      <c r="X1599" s="7"/>
    </row>
    <row r="1600" spans="1:24" x14ac:dyDescent="0.2">
      <c r="A1600" s="8">
        <v>43389.422222222223</v>
      </c>
      <c r="B1600" s="9">
        <v>277.27999999999997</v>
      </c>
      <c r="C1600" s="9">
        <v>277.31</v>
      </c>
      <c r="D1600" s="9">
        <v>277.20999999999998</v>
      </c>
      <c r="E1600" s="9">
        <v>277.20999999999998</v>
      </c>
      <c r="F1600" s="10">
        <v>156890</v>
      </c>
      <c r="G1600" s="9">
        <v>43497536</v>
      </c>
      <c r="H1600" s="21">
        <v>57.9</v>
      </c>
      <c r="I1600" s="21">
        <v>57.89</v>
      </c>
      <c r="J1600" s="28">
        <v>0.01</v>
      </c>
      <c r="K1600" s="6"/>
      <c r="L1600" s="6"/>
      <c r="M1600" s="6"/>
      <c r="N1600" s="9">
        <v>277.24</v>
      </c>
      <c r="O1600" s="9">
        <v>277.25</v>
      </c>
      <c r="P1600" s="9">
        <v>43495399.149999999</v>
      </c>
      <c r="Q1600" s="9">
        <v>103507261.93000001</v>
      </c>
      <c r="R1600" s="11">
        <v>-7759041.4500000002</v>
      </c>
      <c r="S1600" s="7"/>
      <c r="T1600" s="7"/>
      <c r="U1600" s="7"/>
      <c r="V1600" s="7"/>
      <c r="W1600" s="7"/>
      <c r="X1600" s="7"/>
    </row>
    <row r="1601" spans="1:24" x14ac:dyDescent="0.2">
      <c r="A1601" s="8">
        <v>43389.42291666667</v>
      </c>
      <c r="B1601" s="9">
        <v>277.22000000000003</v>
      </c>
      <c r="C1601" s="9">
        <v>277.27</v>
      </c>
      <c r="D1601" s="9">
        <v>277.11</v>
      </c>
      <c r="E1601" s="9">
        <v>277.24</v>
      </c>
      <c r="F1601" s="10">
        <v>363400</v>
      </c>
      <c r="G1601" s="9">
        <v>100735792</v>
      </c>
      <c r="H1601" s="21">
        <v>231.63</v>
      </c>
      <c r="I1601" s="21">
        <v>231.59</v>
      </c>
      <c r="J1601" s="28">
        <v>0.04</v>
      </c>
      <c r="K1601" s="6"/>
      <c r="L1601" s="6"/>
      <c r="M1601" s="6"/>
      <c r="N1601" s="9">
        <v>277.22000000000003</v>
      </c>
      <c r="O1601" s="9">
        <v>277.2</v>
      </c>
      <c r="P1601" s="9">
        <v>100739931</v>
      </c>
      <c r="Q1601" s="9">
        <v>103503122.93000001</v>
      </c>
      <c r="R1601" s="11">
        <v>-7763180.4500000002</v>
      </c>
      <c r="S1601" s="7"/>
      <c r="T1601" s="7"/>
      <c r="U1601" s="7"/>
      <c r="V1601" s="7"/>
      <c r="W1601" s="7"/>
      <c r="X1601" s="7"/>
    </row>
    <row r="1602" spans="1:24" x14ac:dyDescent="0.2">
      <c r="A1602" s="8">
        <v>43389.423611111109</v>
      </c>
      <c r="B1602" s="9">
        <v>277.24</v>
      </c>
      <c r="C1602" s="9">
        <v>277.31</v>
      </c>
      <c r="D1602" s="9">
        <v>277.20999999999998</v>
      </c>
      <c r="E1602" s="9">
        <v>277.25</v>
      </c>
      <c r="F1602" s="10">
        <v>187490</v>
      </c>
      <c r="G1602" s="9">
        <v>51984240</v>
      </c>
      <c r="H1602" s="21">
        <v>51.59</v>
      </c>
      <c r="I1602" s="21">
        <v>51.6</v>
      </c>
      <c r="J1602" s="28">
        <v>0.01</v>
      </c>
      <c r="K1602" s="6"/>
      <c r="L1602" s="6"/>
      <c r="M1602" s="6"/>
      <c r="N1602" s="9">
        <v>277.26</v>
      </c>
      <c r="O1602" s="9">
        <v>277.26</v>
      </c>
      <c r="P1602" s="9">
        <v>51982539.950000003</v>
      </c>
      <c r="Q1602" s="9">
        <v>103504822.98</v>
      </c>
      <c r="R1602" s="11">
        <v>-7761480.4000000004</v>
      </c>
      <c r="S1602" s="7"/>
      <c r="T1602" s="7"/>
      <c r="U1602" s="7"/>
      <c r="V1602" s="7"/>
      <c r="W1602" s="7"/>
      <c r="X1602" s="7"/>
    </row>
    <row r="1603" spans="1:24" x14ac:dyDescent="0.2">
      <c r="A1603" s="8">
        <v>43389.424305555556</v>
      </c>
      <c r="B1603" s="9">
        <v>277.25</v>
      </c>
      <c r="C1603" s="9">
        <v>277.38</v>
      </c>
      <c r="D1603" s="9">
        <v>277.17</v>
      </c>
      <c r="E1603" s="9">
        <v>277.17</v>
      </c>
      <c r="F1603" s="10">
        <v>144530</v>
      </c>
      <c r="G1603" s="9">
        <v>40069224</v>
      </c>
      <c r="H1603" s="21">
        <v>77.09</v>
      </c>
      <c r="I1603" s="21">
        <v>77.08</v>
      </c>
      <c r="J1603" s="28">
        <v>0.01</v>
      </c>
      <c r="K1603" s="6"/>
      <c r="L1603" s="6"/>
      <c r="M1603" s="6"/>
      <c r="N1603" s="9">
        <v>277.22000000000003</v>
      </c>
      <c r="O1603" s="9">
        <v>277.24</v>
      </c>
      <c r="P1603" s="9">
        <v>40066967.93</v>
      </c>
      <c r="Q1603" s="9">
        <v>103507079.05</v>
      </c>
      <c r="R1603" s="11">
        <v>-7759224.3200000003</v>
      </c>
      <c r="S1603" s="7"/>
      <c r="T1603" s="7"/>
      <c r="U1603" s="7"/>
      <c r="V1603" s="7"/>
      <c r="W1603" s="7"/>
      <c r="X1603" s="7"/>
    </row>
    <row r="1604" spans="1:24" x14ac:dyDescent="0.2">
      <c r="A1604" s="8">
        <v>43389.425000000003</v>
      </c>
      <c r="B1604" s="9">
        <v>277.17</v>
      </c>
      <c r="C1604" s="9">
        <v>277.35000000000002</v>
      </c>
      <c r="D1604" s="9">
        <v>277.17</v>
      </c>
      <c r="E1604" s="9">
        <v>277.33999999999997</v>
      </c>
      <c r="F1604" s="10">
        <v>96610</v>
      </c>
      <c r="G1604" s="9">
        <v>26788386</v>
      </c>
      <c r="H1604" s="21">
        <v>66.84</v>
      </c>
      <c r="I1604" s="21">
        <v>66.86</v>
      </c>
      <c r="J1604" s="28">
        <v>0.01</v>
      </c>
      <c r="K1604" s="6"/>
      <c r="L1604" s="6"/>
      <c r="M1604" s="6"/>
      <c r="N1604" s="9">
        <v>277.3</v>
      </c>
      <c r="O1604" s="9">
        <v>277.27999999999997</v>
      </c>
      <c r="P1604" s="9">
        <v>26789953</v>
      </c>
      <c r="Q1604" s="9">
        <v>103505512.05</v>
      </c>
      <c r="R1604" s="11">
        <v>-7760791.3200000003</v>
      </c>
      <c r="S1604" s="7"/>
      <c r="T1604" s="7"/>
      <c r="U1604" s="7"/>
      <c r="V1604" s="7"/>
      <c r="W1604" s="7"/>
      <c r="X1604" s="7"/>
    </row>
    <row r="1605" spans="1:24" x14ac:dyDescent="0.2">
      <c r="A1605" s="8">
        <v>43389.425694444442</v>
      </c>
      <c r="B1605" s="9">
        <v>277.33999999999997</v>
      </c>
      <c r="C1605" s="9">
        <v>277.48</v>
      </c>
      <c r="D1605" s="9">
        <v>277.16000000000003</v>
      </c>
      <c r="E1605" s="9">
        <v>277.17</v>
      </c>
      <c r="F1605" s="10">
        <v>286840</v>
      </c>
      <c r="G1605" s="9">
        <v>79531648</v>
      </c>
      <c r="H1605" s="21">
        <v>296.91000000000003</v>
      </c>
      <c r="I1605" s="21">
        <v>296.89</v>
      </c>
      <c r="J1605" s="28">
        <v>0.02</v>
      </c>
      <c r="K1605" s="6"/>
      <c r="L1605" s="6"/>
      <c r="M1605" s="6"/>
      <c r="N1605" s="9">
        <v>277.25</v>
      </c>
      <c r="O1605" s="9">
        <v>277.27</v>
      </c>
      <c r="P1605" s="9">
        <v>79524955.799999997</v>
      </c>
      <c r="Q1605" s="9">
        <v>103512204.25</v>
      </c>
      <c r="R1605" s="11">
        <v>-7754099.1200000001</v>
      </c>
      <c r="S1605" s="7"/>
      <c r="T1605" s="7"/>
      <c r="U1605" s="7"/>
      <c r="V1605" s="7"/>
      <c r="W1605" s="7"/>
      <c r="X1605" s="7"/>
    </row>
    <row r="1606" spans="1:24" x14ac:dyDescent="0.2">
      <c r="A1606" s="8">
        <v>43389.426388888889</v>
      </c>
      <c r="B1606" s="9">
        <v>277.16000000000003</v>
      </c>
      <c r="C1606" s="9">
        <v>277.16000000000003</v>
      </c>
      <c r="D1606" s="9">
        <v>277.01</v>
      </c>
      <c r="E1606" s="9">
        <v>277.02</v>
      </c>
      <c r="F1606" s="10">
        <v>391170</v>
      </c>
      <c r="G1606" s="9">
        <v>108377488</v>
      </c>
      <c r="H1606" s="21">
        <v>136.37</v>
      </c>
      <c r="I1606" s="21">
        <v>136.27000000000001</v>
      </c>
      <c r="J1606" s="29">
        <v>0.1</v>
      </c>
      <c r="K1606" s="6"/>
      <c r="L1606" s="6"/>
      <c r="M1606" s="6"/>
      <c r="N1606" s="9">
        <v>277.05</v>
      </c>
      <c r="O1606" s="9">
        <v>277.06</v>
      </c>
      <c r="P1606" s="9">
        <v>108374626.43000001</v>
      </c>
      <c r="Q1606" s="9">
        <v>103515065.83</v>
      </c>
      <c r="R1606" s="11">
        <v>-7751237.5499999998</v>
      </c>
      <c r="S1606" s="7"/>
      <c r="T1606" s="7"/>
      <c r="U1606" s="7"/>
      <c r="V1606" s="7"/>
      <c r="W1606" s="7"/>
      <c r="X1606" s="7"/>
    </row>
    <row r="1607" spans="1:24" x14ac:dyDescent="0.2">
      <c r="A1607" s="8">
        <v>43389.427083333336</v>
      </c>
      <c r="B1607" s="9">
        <v>277.02</v>
      </c>
      <c r="C1607" s="9">
        <v>277.16000000000003</v>
      </c>
      <c r="D1607" s="9">
        <v>277.01</v>
      </c>
      <c r="E1607" s="9">
        <v>277.11</v>
      </c>
      <c r="F1607" s="10">
        <v>172370</v>
      </c>
      <c r="G1607" s="9">
        <v>47761752</v>
      </c>
      <c r="H1607" s="21">
        <v>44.07</v>
      </c>
      <c r="I1607" s="21">
        <v>44.07</v>
      </c>
      <c r="J1607" s="28">
        <v>0</v>
      </c>
      <c r="K1607" s="6"/>
      <c r="L1607" s="6"/>
      <c r="M1607" s="6"/>
      <c r="N1607" s="9">
        <v>277.10000000000002</v>
      </c>
      <c r="O1607" s="9">
        <v>277.08999999999997</v>
      </c>
      <c r="P1607" s="9">
        <v>47763296.079999998</v>
      </c>
      <c r="Q1607" s="9">
        <v>103513521.75</v>
      </c>
      <c r="R1607" s="11">
        <v>-7752781.6200000001</v>
      </c>
      <c r="S1607" s="7"/>
      <c r="T1607" s="7"/>
      <c r="U1607" s="7"/>
      <c r="V1607" s="7"/>
      <c r="W1607" s="7"/>
      <c r="X1607" s="7"/>
    </row>
    <row r="1608" spans="1:24" x14ac:dyDescent="0.2">
      <c r="A1608" s="8">
        <v>43389.427777777775</v>
      </c>
      <c r="B1608" s="9">
        <v>277.12</v>
      </c>
      <c r="C1608" s="9">
        <v>277.26</v>
      </c>
      <c r="D1608" s="9">
        <v>277.01</v>
      </c>
      <c r="E1608" s="9">
        <v>277.02</v>
      </c>
      <c r="F1608" s="10">
        <v>157640</v>
      </c>
      <c r="G1608" s="9">
        <v>43681244</v>
      </c>
      <c r="H1608" s="21">
        <v>91.45</v>
      </c>
      <c r="I1608" s="21">
        <v>91.46</v>
      </c>
      <c r="J1608" s="28">
        <v>0</v>
      </c>
      <c r="K1608" s="6"/>
      <c r="L1608" s="6"/>
      <c r="M1608" s="6"/>
      <c r="N1608" s="9">
        <v>277.08</v>
      </c>
      <c r="O1608" s="9">
        <v>277.08999999999997</v>
      </c>
      <c r="P1608" s="9">
        <v>43678497.100000001</v>
      </c>
      <c r="Q1608" s="9">
        <v>103516268.65000001</v>
      </c>
      <c r="R1608" s="11">
        <v>-7750034.7199999997</v>
      </c>
      <c r="S1608" s="7"/>
      <c r="T1608" s="7"/>
      <c r="U1608" s="7"/>
      <c r="V1608" s="7"/>
      <c r="W1608" s="7"/>
      <c r="X1608" s="7"/>
    </row>
    <row r="1609" spans="1:24" x14ac:dyDescent="0.2">
      <c r="A1609" s="8">
        <v>43389.428472222222</v>
      </c>
      <c r="B1609" s="9">
        <v>277.02999999999997</v>
      </c>
      <c r="C1609" s="9">
        <v>277.07</v>
      </c>
      <c r="D1609" s="9">
        <v>276.95</v>
      </c>
      <c r="E1609" s="9">
        <v>277.07</v>
      </c>
      <c r="F1609" s="10">
        <v>282500</v>
      </c>
      <c r="G1609" s="9">
        <v>78261528</v>
      </c>
      <c r="H1609" s="21">
        <v>179.21</v>
      </c>
      <c r="I1609" s="21">
        <v>179.17</v>
      </c>
      <c r="J1609" s="28">
        <v>0.04</v>
      </c>
      <c r="K1609" s="6"/>
      <c r="L1609" s="6"/>
      <c r="M1609" s="6"/>
      <c r="N1609" s="9">
        <v>277.04000000000002</v>
      </c>
      <c r="O1609" s="9">
        <v>277.02999999999997</v>
      </c>
      <c r="P1609" s="9">
        <v>78263800</v>
      </c>
      <c r="Q1609" s="9">
        <v>103513996.65000001</v>
      </c>
      <c r="R1609" s="11">
        <v>-7752306.7199999997</v>
      </c>
      <c r="S1609" s="7"/>
      <c r="T1609" s="7"/>
      <c r="U1609" s="7"/>
      <c r="V1609" s="7"/>
      <c r="W1609" s="7"/>
      <c r="X1609" s="7"/>
    </row>
    <row r="1610" spans="1:24" x14ac:dyDescent="0.2">
      <c r="A1610" s="8">
        <v>43389.429166666669</v>
      </c>
      <c r="B1610" s="9">
        <v>277.06</v>
      </c>
      <c r="C1610" s="9">
        <v>277.12</v>
      </c>
      <c r="D1610" s="9">
        <v>276.97000000000003</v>
      </c>
      <c r="E1610" s="9">
        <v>277.10000000000002</v>
      </c>
      <c r="F1610" s="10">
        <v>223570</v>
      </c>
      <c r="G1610" s="9">
        <v>61941940</v>
      </c>
      <c r="H1610" s="21">
        <v>79.14</v>
      </c>
      <c r="I1610" s="21">
        <v>79.150000000000006</v>
      </c>
      <c r="J1610" s="28">
        <v>0.01</v>
      </c>
      <c r="K1610" s="6"/>
      <c r="L1610" s="6"/>
      <c r="M1610" s="6"/>
      <c r="N1610" s="9">
        <v>277.07</v>
      </c>
      <c r="O1610" s="9">
        <v>277.06</v>
      </c>
      <c r="P1610" s="9">
        <v>61945098.829999998</v>
      </c>
      <c r="Q1610" s="9">
        <v>103510837.83</v>
      </c>
      <c r="R1610" s="11">
        <v>-7755465.5499999998</v>
      </c>
      <c r="S1610" s="7"/>
      <c r="T1610" s="7"/>
      <c r="U1610" s="7"/>
      <c r="V1610" s="7"/>
      <c r="W1610" s="7"/>
      <c r="X1610" s="7"/>
    </row>
    <row r="1611" spans="1:24" x14ac:dyDescent="0.2">
      <c r="A1611" s="8">
        <v>43389.429861111108</v>
      </c>
      <c r="B1611" s="9">
        <v>277.11</v>
      </c>
      <c r="C1611" s="9">
        <v>277.19</v>
      </c>
      <c r="D1611" s="9">
        <v>277</v>
      </c>
      <c r="E1611" s="9">
        <v>277.16000000000003</v>
      </c>
      <c r="F1611" s="10">
        <v>167730</v>
      </c>
      <c r="G1611" s="9">
        <v>46480176</v>
      </c>
      <c r="H1611" s="21">
        <v>75.02</v>
      </c>
      <c r="I1611" s="21">
        <v>75.040000000000006</v>
      </c>
      <c r="J1611" s="28">
        <v>0.01</v>
      </c>
      <c r="K1611" s="6"/>
      <c r="L1611" s="6"/>
      <c r="M1611" s="6"/>
      <c r="N1611" s="9">
        <v>277.13</v>
      </c>
      <c r="O1611" s="9">
        <v>277.11</v>
      </c>
      <c r="P1611" s="9">
        <v>46482595.579999998</v>
      </c>
      <c r="Q1611" s="9">
        <v>103508418.25</v>
      </c>
      <c r="R1611" s="11">
        <v>-7757885.1200000001</v>
      </c>
      <c r="S1611" s="7"/>
      <c r="T1611" s="7"/>
      <c r="U1611" s="7"/>
      <c r="V1611" s="7"/>
      <c r="W1611" s="7"/>
      <c r="X1611" s="7"/>
    </row>
    <row r="1612" spans="1:24" x14ac:dyDescent="0.2">
      <c r="A1612" s="8">
        <v>43389.430555555555</v>
      </c>
      <c r="B1612" s="9">
        <v>277.14999999999998</v>
      </c>
      <c r="C1612" s="9">
        <v>277.35000000000002</v>
      </c>
      <c r="D1612" s="9">
        <v>277.13</v>
      </c>
      <c r="E1612" s="9">
        <v>277.32</v>
      </c>
      <c r="F1612" s="10">
        <v>193280</v>
      </c>
      <c r="G1612" s="9">
        <v>53590052</v>
      </c>
      <c r="H1612" s="21">
        <v>115.23</v>
      </c>
      <c r="I1612" s="21">
        <v>115.3</v>
      </c>
      <c r="J1612" s="26">
        <v>0.06</v>
      </c>
      <c r="K1612" s="6"/>
      <c r="L1612" s="6"/>
      <c r="M1612" s="6"/>
      <c r="N1612" s="9">
        <v>277.27999999999997</v>
      </c>
      <c r="O1612" s="9">
        <v>277.27</v>
      </c>
      <c r="P1612" s="9">
        <v>53592678.399999999</v>
      </c>
      <c r="Q1612" s="9">
        <v>103505791.84999999</v>
      </c>
      <c r="R1612" s="11">
        <v>-7760511.5199999996</v>
      </c>
      <c r="S1612" s="7"/>
      <c r="T1612" s="7"/>
      <c r="U1612" s="7"/>
      <c r="V1612" s="7"/>
      <c r="W1612" s="7"/>
      <c r="X1612" s="7"/>
    </row>
    <row r="1613" spans="1:24" x14ac:dyDescent="0.2">
      <c r="A1613" s="8">
        <v>43389.431250000001</v>
      </c>
      <c r="B1613" s="9">
        <v>277.32</v>
      </c>
      <c r="C1613" s="9">
        <v>277.36</v>
      </c>
      <c r="D1613" s="9">
        <v>277.22000000000003</v>
      </c>
      <c r="E1613" s="9">
        <v>277.22000000000003</v>
      </c>
      <c r="F1613" s="10">
        <v>259950</v>
      </c>
      <c r="G1613" s="9">
        <v>72076848</v>
      </c>
      <c r="H1613" s="21">
        <v>134.49</v>
      </c>
      <c r="I1613" s="21">
        <v>134.5</v>
      </c>
      <c r="J1613" s="28">
        <v>0</v>
      </c>
      <c r="K1613" s="6"/>
      <c r="L1613" s="6"/>
      <c r="M1613" s="6"/>
      <c r="N1613" s="9">
        <v>277.26</v>
      </c>
      <c r="O1613" s="9">
        <v>277.27</v>
      </c>
      <c r="P1613" s="9">
        <v>72072437.25</v>
      </c>
      <c r="Q1613" s="9">
        <v>103510202.59999999</v>
      </c>
      <c r="R1613" s="11">
        <v>-7756100.7699999996</v>
      </c>
      <c r="S1613" s="7"/>
      <c r="T1613" s="7"/>
      <c r="U1613" s="7"/>
      <c r="V1613" s="7"/>
      <c r="W1613" s="7"/>
      <c r="X1613" s="7"/>
    </row>
    <row r="1614" spans="1:24" x14ac:dyDescent="0.2">
      <c r="A1614" s="8">
        <v>43389.431944444441</v>
      </c>
      <c r="B1614" s="9">
        <v>277.20999999999998</v>
      </c>
      <c r="C1614" s="9">
        <v>277.44</v>
      </c>
      <c r="D1614" s="9">
        <v>277.14</v>
      </c>
      <c r="E1614" s="9">
        <v>277.36</v>
      </c>
      <c r="F1614" s="10">
        <v>213770</v>
      </c>
      <c r="G1614" s="9">
        <v>59281268</v>
      </c>
      <c r="H1614" s="21">
        <v>82.24</v>
      </c>
      <c r="I1614" s="21">
        <v>82.25</v>
      </c>
      <c r="J1614" s="28">
        <v>0.01</v>
      </c>
      <c r="K1614" s="6"/>
      <c r="L1614" s="6"/>
      <c r="M1614" s="6"/>
      <c r="N1614" s="9">
        <v>277.33</v>
      </c>
      <c r="O1614" s="9">
        <v>277.31</v>
      </c>
      <c r="P1614" s="9">
        <v>59283765.25</v>
      </c>
      <c r="Q1614" s="9">
        <v>103507705.34999999</v>
      </c>
      <c r="R1614" s="11">
        <v>-7758598.0199999996</v>
      </c>
      <c r="S1614" s="7"/>
      <c r="T1614" s="7"/>
      <c r="U1614" s="7"/>
      <c r="V1614" s="7"/>
      <c r="W1614" s="7"/>
      <c r="X1614" s="7"/>
    </row>
    <row r="1615" spans="1:24" x14ac:dyDescent="0.2">
      <c r="A1615" s="8">
        <v>43389.432638888888</v>
      </c>
      <c r="B1615" s="9">
        <v>277.37</v>
      </c>
      <c r="C1615" s="9">
        <v>277.39</v>
      </c>
      <c r="D1615" s="9">
        <v>277.27</v>
      </c>
      <c r="E1615" s="9">
        <v>277.32</v>
      </c>
      <c r="F1615" s="10">
        <v>76940</v>
      </c>
      <c r="G1615" s="9">
        <v>21337238</v>
      </c>
      <c r="H1615" s="21">
        <v>35.99</v>
      </c>
      <c r="I1615" s="21">
        <v>35.99</v>
      </c>
      <c r="J1615" s="28">
        <v>0</v>
      </c>
      <c r="K1615" s="6"/>
      <c r="L1615" s="6"/>
      <c r="M1615" s="6"/>
      <c r="N1615" s="9">
        <v>277.33</v>
      </c>
      <c r="O1615" s="9">
        <v>277.32</v>
      </c>
      <c r="P1615" s="9">
        <v>21337385.5</v>
      </c>
      <c r="Q1615" s="9">
        <v>103507557.84999999</v>
      </c>
      <c r="R1615" s="11">
        <v>-7758745.5199999996</v>
      </c>
      <c r="S1615" s="7"/>
      <c r="T1615" s="7"/>
      <c r="U1615" s="7"/>
      <c r="V1615" s="7"/>
      <c r="W1615" s="7"/>
      <c r="X1615" s="7"/>
    </row>
    <row r="1616" spans="1:24" x14ac:dyDescent="0.2">
      <c r="A1616" s="8">
        <v>43389.433333333334</v>
      </c>
      <c r="B1616" s="9">
        <v>277.31</v>
      </c>
      <c r="C1616" s="9">
        <v>277.43</v>
      </c>
      <c r="D1616" s="9">
        <v>277.29000000000002</v>
      </c>
      <c r="E1616" s="9">
        <v>277.39999999999998</v>
      </c>
      <c r="F1616" s="10">
        <v>205580</v>
      </c>
      <c r="G1616" s="9">
        <v>57021576</v>
      </c>
      <c r="H1616" s="21">
        <v>267.2</v>
      </c>
      <c r="I1616" s="21">
        <v>267.24</v>
      </c>
      <c r="J1616" s="30">
        <v>0.04</v>
      </c>
      <c r="K1616" s="6"/>
      <c r="L1616" s="6"/>
      <c r="M1616" s="6"/>
      <c r="N1616" s="9">
        <v>277.38</v>
      </c>
      <c r="O1616" s="9">
        <v>277.37</v>
      </c>
      <c r="P1616" s="9">
        <v>57023780.399999999</v>
      </c>
      <c r="Q1616" s="9">
        <v>103505353.45</v>
      </c>
      <c r="R1616" s="11">
        <v>-7760949.9199999999</v>
      </c>
      <c r="S1616" s="7"/>
      <c r="T1616" s="7"/>
      <c r="U1616" s="7"/>
      <c r="V1616" s="7"/>
      <c r="W1616" s="7"/>
      <c r="X1616" s="7"/>
    </row>
    <row r="1617" spans="1:24" x14ac:dyDescent="0.2">
      <c r="A1617" s="8">
        <v>43389.434027777781</v>
      </c>
      <c r="B1617" s="9">
        <v>277.39999999999998</v>
      </c>
      <c r="C1617" s="9">
        <v>277.42</v>
      </c>
      <c r="D1617" s="9">
        <v>277.29000000000002</v>
      </c>
      <c r="E1617" s="9">
        <v>277.35000000000002</v>
      </c>
      <c r="F1617" s="10">
        <v>102740</v>
      </c>
      <c r="G1617" s="9">
        <v>28494352</v>
      </c>
      <c r="H1617" s="21">
        <v>49.98</v>
      </c>
      <c r="I1617" s="21">
        <v>49.97</v>
      </c>
      <c r="J1617" s="28">
        <v>0</v>
      </c>
      <c r="K1617" s="6"/>
      <c r="L1617" s="6"/>
      <c r="M1617" s="6"/>
      <c r="N1617" s="9">
        <v>277.35000000000002</v>
      </c>
      <c r="O1617" s="9">
        <v>277.33999999999997</v>
      </c>
      <c r="P1617" s="9">
        <v>28495195.850000001</v>
      </c>
      <c r="Q1617" s="9">
        <v>103504509.59999999</v>
      </c>
      <c r="R1617" s="11">
        <v>-7761793.7699999996</v>
      </c>
      <c r="S1617" s="7"/>
      <c r="T1617" s="7"/>
      <c r="U1617" s="7"/>
      <c r="V1617" s="7"/>
      <c r="W1617" s="7"/>
      <c r="X1617" s="7"/>
    </row>
    <row r="1618" spans="1:24" x14ac:dyDescent="0.2">
      <c r="A1618" s="8">
        <v>43389.43472222222</v>
      </c>
      <c r="B1618" s="9">
        <v>277.33999999999997</v>
      </c>
      <c r="C1618" s="9">
        <v>277.35000000000002</v>
      </c>
      <c r="D1618" s="9">
        <v>277.07</v>
      </c>
      <c r="E1618" s="9">
        <v>277.2</v>
      </c>
      <c r="F1618" s="10">
        <v>165650</v>
      </c>
      <c r="G1618" s="9">
        <v>45920116</v>
      </c>
      <c r="H1618" s="21">
        <v>161.22999999999999</v>
      </c>
      <c r="I1618" s="21">
        <v>161.16</v>
      </c>
      <c r="J1618" s="27">
        <v>0.08</v>
      </c>
      <c r="K1618" s="6"/>
      <c r="L1618" s="6"/>
      <c r="M1618" s="6"/>
      <c r="N1618" s="9">
        <v>277.20999999999998</v>
      </c>
      <c r="O1618" s="9">
        <v>277.20999999999998</v>
      </c>
      <c r="P1618" s="9">
        <v>45919008.25</v>
      </c>
      <c r="Q1618" s="9">
        <v>103505617.34999999</v>
      </c>
      <c r="R1618" s="11">
        <v>-7760686.0199999996</v>
      </c>
      <c r="S1618" s="7"/>
      <c r="T1618" s="7"/>
      <c r="U1618" s="7"/>
      <c r="V1618" s="7"/>
      <c r="W1618" s="7"/>
      <c r="X1618" s="7"/>
    </row>
    <row r="1619" spans="1:24" x14ac:dyDescent="0.2">
      <c r="A1619" s="8">
        <v>43389.435416666667</v>
      </c>
      <c r="B1619" s="9">
        <v>277.2</v>
      </c>
      <c r="C1619" s="9">
        <v>277.3</v>
      </c>
      <c r="D1619" s="9">
        <v>277</v>
      </c>
      <c r="E1619" s="9">
        <v>277.05</v>
      </c>
      <c r="F1619" s="10">
        <v>290650</v>
      </c>
      <c r="G1619" s="9">
        <v>80543680</v>
      </c>
      <c r="H1619" s="21">
        <v>175.46</v>
      </c>
      <c r="I1619" s="21">
        <v>175.4</v>
      </c>
      <c r="J1619" s="26">
        <v>0.06</v>
      </c>
      <c r="K1619" s="6"/>
      <c r="L1619" s="6"/>
      <c r="M1619" s="6"/>
      <c r="N1619" s="9">
        <v>277.10000000000002</v>
      </c>
      <c r="O1619" s="9">
        <v>277.12</v>
      </c>
      <c r="P1619" s="9">
        <v>80539115</v>
      </c>
      <c r="Q1619" s="9">
        <v>103510182.34999999</v>
      </c>
      <c r="R1619" s="11">
        <v>-7756121.0199999996</v>
      </c>
      <c r="S1619" s="7"/>
      <c r="T1619" s="7"/>
      <c r="U1619" s="7"/>
      <c r="V1619" s="7"/>
      <c r="W1619" s="7"/>
      <c r="X1619" s="7"/>
    </row>
    <row r="1620" spans="1:24" x14ac:dyDescent="0.2">
      <c r="A1620" s="8">
        <v>43389.436111111114</v>
      </c>
      <c r="B1620" s="9">
        <v>277.05</v>
      </c>
      <c r="C1620" s="9">
        <v>277.10000000000002</v>
      </c>
      <c r="D1620" s="9">
        <v>276.99</v>
      </c>
      <c r="E1620" s="9">
        <v>277.04000000000002</v>
      </c>
      <c r="F1620" s="10">
        <v>108890</v>
      </c>
      <c r="G1620" s="9">
        <v>30168356</v>
      </c>
      <c r="H1620" s="21">
        <v>37.46</v>
      </c>
      <c r="I1620" s="21">
        <v>37.46</v>
      </c>
      <c r="J1620" s="28">
        <v>0.01</v>
      </c>
      <c r="K1620" s="6"/>
      <c r="L1620" s="6"/>
      <c r="M1620" s="6"/>
      <c r="N1620" s="9">
        <v>277.04000000000002</v>
      </c>
      <c r="O1620" s="9">
        <v>277.05</v>
      </c>
      <c r="P1620" s="9">
        <v>30167157.829999998</v>
      </c>
      <c r="Q1620" s="9">
        <v>103511380.53</v>
      </c>
      <c r="R1620" s="11">
        <v>-7754922.8499999996</v>
      </c>
      <c r="S1620" s="7"/>
      <c r="T1620" s="7"/>
      <c r="U1620" s="7"/>
      <c r="V1620" s="7"/>
      <c r="W1620" s="7"/>
      <c r="X1620" s="7"/>
    </row>
    <row r="1621" spans="1:24" x14ac:dyDescent="0.2">
      <c r="A1621" s="8">
        <v>43389.436805555553</v>
      </c>
      <c r="B1621" s="9">
        <v>277.04000000000002</v>
      </c>
      <c r="C1621" s="9">
        <v>277.23</v>
      </c>
      <c r="D1621" s="9">
        <v>276.87</v>
      </c>
      <c r="E1621" s="9">
        <v>276.88</v>
      </c>
      <c r="F1621" s="10">
        <v>150010</v>
      </c>
      <c r="G1621" s="9">
        <v>41551924</v>
      </c>
      <c r="H1621" s="21">
        <v>137.76</v>
      </c>
      <c r="I1621" s="21">
        <v>137.72999999999999</v>
      </c>
      <c r="J1621" s="28">
        <v>0.03</v>
      </c>
      <c r="K1621" s="6"/>
      <c r="L1621" s="6"/>
      <c r="M1621" s="6"/>
      <c r="N1621" s="9">
        <v>276.97000000000003</v>
      </c>
      <c r="O1621" s="9">
        <v>276.99</v>
      </c>
      <c r="P1621" s="9">
        <v>41547519.649999999</v>
      </c>
      <c r="Q1621" s="9">
        <v>103515784.88</v>
      </c>
      <c r="R1621" s="11">
        <v>-7750518.5</v>
      </c>
      <c r="S1621" s="7"/>
      <c r="T1621" s="7"/>
      <c r="U1621" s="7"/>
      <c r="V1621" s="7"/>
      <c r="W1621" s="7"/>
      <c r="X1621" s="7"/>
    </row>
    <row r="1622" spans="1:24" x14ac:dyDescent="0.2">
      <c r="A1622" s="8">
        <v>43389.4375</v>
      </c>
      <c r="B1622" s="9">
        <v>276.88</v>
      </c>
      <c r="C1622" s="9">
        <v>276.89</v>
      </c>
      <c r="D1622" s="9">
        <v>276.77</v>
      </c>
      <c r="E1622" s="9">
        <v>276.88</v>
      </c>
      <c r="F1622" s="10">
        <v>297680</v>
      </c>
      <c r="G1622" s="9">
        <v>82412552</v>
      </c>
      <c r="H1622" s="21">
        <v>198.44</v>
      </c>
      <c r="I1622" s="21">
        <v>198.34</v>
      </c>
      <c r="J1622" s="29">
        <v>0.1</v>
      </c>
      <c r="K1622" s="6"/>
      <c r="L1622" s="6"/>
      <c r="M1622" s="6"/>
      <c r="N1622" s="9">
        <v>276.86</v>
      </c>
      <c r="O1622" s="9">
        <v>276.85000000000002</v>
      </c>
      <c r="P1622" s="9">
        <v>82414196.400000006</v>
      </c>
      <c r="Q1622" s="9">
        <v>103514140.48</v>
      </c>
      <c r="R1622" s="11">
        <v>-7752162.9000000004</v>
      </c>
      <c r="S1622" s="7"/>
      <c r="T1622" s="7"/>
      <c r="U1622" s="7"/>
      <c r="V1622" s="7"/>
      <c r="W1622" s="7"/>
      <c r="X1622" s="7"/>
    </row>
    <row r="1623" spans="1:24" x14ac:dyDescent="0.2">
      <c r="A1623" s="8">
        <v>43389.438194444447</v>
      </c>
      <c r="B1623" s="9">
        <v>276.87</v>
      </c>
      <c r="C1623" s="9">
        <v>277</v>
      </c>
      <c r="D1623" s="9">
        <v>276.87</v>
      </c>
      <c r="E1623" s="9">
        <v>276.99</v>
      </c>
      <c r="F1623" s="10">
        <v>123990</v>
      </c>
      <c r="G1623" s="9">
        <v>34338060</v>
      </c>
      <c r="H1623" s="21">
        <v>41.65</v>
      </c>
      <c r="I1623" s="21">
        <v>41.67</v>
      </c>
      <c r="J1623" s="28">
        <v>0.01</v>
      </c>
      <c r="K1623" s="6"/>
      <c r="L1623" s="6"/>
      <c r="M1623" s="6"/>
      <c r="N1623" s="9">
        <v>276.95999999999998</v>
      </c>
      <c r="O1623" s="9">
        <v>276.94</v>
      </c>
      <c r="P1623" s="9">
        <v>34340580.380000003</v>
      </c>
      <c r="Q1623" s="9">
        <v>103511620.09999999</v>
      </c>
      <c r="R1623" s="11">
        <v>-7754683.2699999996</v>
      </c>
      <c r="S1623" s="7"/>
      <c r="T1623" s="7"/>
      <c r="U1623" s="7"/>
      <c r="V1623" s="7"/>
      <c r="W1623" s="7"/>
      <c r="X1623" s="7"/>
    </row>
    <row r="1624" spans="1:24" x14ac:dyDescent="0.2">
      <c r="A1624" s="8">
        <v>43389.438888888886</v>
      </c>
      <c r="B1624" s="9">
        <v>276.99</v>
      </c>
      <c r="C1624" s="9">
        <v>277.07</v>
      </c>
      <c r="D1624" s="9">
        <v>276.97000000000003</v>
      </c>
      <c r="E1624" s="9">
        <v>277.04000000000002</v>
      </c>
      <c r="F1624" s="10">
        <v>165930</v>
      </c>
      <c r="G1624" s="9">
        <v>45967316</v>
      </c>
      <c r="H1624" s="21">
        <v>133.83000000000001</v>
      </c>
      <c r="I1624" s="21">
        <v>133.87</v>
      </c>
      <c r="J1624" s="28">
        <v>0.04</v>
      </c>
      <c r="K1624" s="6"/>
      <c r="L1624" s="6"/>
      <c r="M1624" s="6"/>
      <c r="N1624" s="9">
        <v>277.02999999999997</v>
      </c>
      <c r="O1624" s="9">
        <v>277.02999999999997</v>
      </c>
      <c r="P1624" s="9">
        <v>45967587.899999999</v>
      </c>
      <c r="Q1624" s="9">
        <v>103511348.2</v>
      </c>
      <c r="R1624" s="11">
        <v>-7754955.1699999999</v>
      </c>
      <c r="S1624" s="7"/>
      <c r="T1624" s="7"/>
      <c r="U1624" s="7"/>
      <c r="V1624" s="7"/>
      <c r="W1624" s="7"/>
      <c r="X1624" s="7"/>
    </row>
    <row r="1625" spans="1:24" x14ac:dyDescent="0.2">
      <c r="A1625" s="8">
        <v>43389.439583333333</v>
      </c>
      <c r="B1625" s="9">
        <v>277.04000000000002</v>
      </c>
      <c r="C1625" s="9">
        <v>277.06</v>
      </c>
      <c r="D1625" s="9">
        <v>276.67</v>
      </c>
      <c r="E1625" s="9">
        <v>276.79000000000002</v>
      </c>
      <c r="F1625" s="10">
        <v>284230</v>
      </c>
      <c r="G1625" s="9">
        <v>78684848</v>
      </c>
      <c r="H1625" s="21">
        <v>171.3</v>
      </c>
      <c r="I1625" s="21">
        <v>171.18</v>
      </c>
      <c r="J1625" s="22">
        <v>0.12</v>
      </c>
      <c r="K1625" s="6"/>
      <c r="L1625" s="6"/>
      <c r="M1625" s="6"/>
      <c r="N1625" s="9">
        <v>276.83</v>
      </c>
      <c r="O1625" s="9">
        <v>276.83999999999997</v>
      </c>
      <c r="P1625" s="9">
        <v>78682680.329999998</v>
      </c>
      <c r="Q1625" s="9">
        <v>103513515.88</v>
      </c>
      <c r="R1625" s="11">
        <v>-7752787.5</v>
      </c>
      <c r="S1625" s="7"/>
      <c r="T1625" s="7"/>
      <c r="U1625" s="7"/>
      <c r="V1625" s="7"/>
      <c r="W1625" s="7"/>
      <c r="X1625" s="7"/>
    </row>
    <row r="1626" spans="1:24" x14ac:dyDescent="0.2">
      <c r="A1626" s="8">
        <v>43389.44027777778</v>
      </c>
      <c r="B1626" s="9">
        <v>276.8</v>
      </c>
      <c r="C1626" s="9">
        <v>276.83999999999997</v>
      </c>
      <c r="D1626" s="9">
        <v>276.72000000000003</v>
      </c>
      <c r="E1626" s="9">
        <v>276.82</v>
      </c>
      <c r="F1626" s="10">
        <v>195850</v>
      </c>
      <c r="G1626" s="9">
        <v>54209420</v>
      </c>
      <c r="H1626" s="21">
        <v>68.91</v>
      </c>
      <c r="I1626" s="21">
        <v>68.89</v>
      </c>
      <c r="J1626" s="28">
        <v>0.01</v>
      </c>
      <c r="K1626" s="6"/>
      <c r="L1626" s="6"/>
      <c r="M1626" s="6"/>
      <c r="N1626" s="9">
        <v>276.8</v>
      </c>
      <c r="O1626" s="9">
        <v>276.79000000000002</v>
      </c>
      <c r="P1626" s="9">
        <v>54211280</v>
      </c>
      <c r="Q1626" s="9">
        <v>103511655.88</v>
      </c>
      <c r="R1626" s="11">
        <v>-7754647.5</v>
      </c>
      <c r="S1626" s="7"/>
      <c r="T1626" s="7"/>
      <c r="U1626" s="7"/>
      <c r="V1626" s="7"/>
      <c r="W1626" s="7"/>
      <c r="X1626" s="7"/>
    </row>
    <row r="1627" spans="1:24" x14ac:dyDescent="0.2">
      <c r="A1627" s="8">
        <v>43389.440972222219</v>
      </c>
      <c r="B1627" s="9">
        <v>276.83</v>
      </c>
      <c r="C1627" s="9">
        <v>276.88</v>
      </c>
      <c r="D1627" s="9">
        <v>276.77</v>
      </c>
      <c r="E1627" s="9">
        <v>276.77999999999997</v>
      </c>
      <c r="F1627" s="10">
        <v>88440</v>
      </c>
      <c r="G1627" s="9">
        <v>24480802</v>
      </c>
      <c r="H1627" s="21">
        <v>45.16</v>
      </c>
      <c r="I1627" s="21">
        <v>45.16</v>
      </c>
      <c r="J1627" s="28">
        <v>0</v>
      </c>
      <c r="K1627" s="6"/>
      <c r="L1627" s="6"/>
      <c r="M1627" s="6"/>
      <c r="N1627" s="9">
        <v>276.8</v>
      </c>
      <c r="O1627" s="9">
        <v>276.81</v>
      </c>
      <c r="P1627" s="9">
        <v>24480413.100000001</v>
      </c>
      <c r="Q1627" s="9">
        <v>103512044.78</v>
      </c>
      <c r="R1627" s="11">
        <v>-7754258.5999999996</v>
      </c>
      <c r="S1627" s="7"/>
      <c r="T1627" s="7"/>
      <c r="U1627" s="7"/>
      <c r="V1627" s="7"/>
      <c r="W1627" s="7"/>
      <c r="X1627" s="7"/>
    </row>
    <row r="1628" spans="1:24" x14ac:dyDescent="0.2">
      <c r="A1628" s="8">
        <v>43389.441666666666</v>
      </c>
      <c r="B1628" s="9">
        <v>276.77999999999997</v>
      </c>
      <c r="C1628" s="9">
        <v>276.83</v>
      </c>
      <c r="D1628" s="9">
        <v>276.72000000000003</v>
      </c>
      <c r="E1628" s="9">
        <v>276.8</v>
      </c>
      <c r="F1628" s="10">
        <v>166950</v>
      </c>
      <c r="G1628" s="9">
        <v>46209808</v>
      </c>
      <c r="H1628" s="21">
        <v>188.77</v>
      </c>
      <c r="I1628" s="21">
        <v>188.76</v>
      </c>
      <c r="J1628" s="28">
        <v>0.01</v>
      </c>
      <c r="K1628" s="6"/>
      <c r="L1628" s="6"/>
      <c r="M1628" s="6"/>
      <c r="N1628" s="9">
        <v>276.79000000000002</v>
      </c>
      <c r="O1628" s="9">
        <v>276.79000000000002</v>
      </c>
      <c r="P1628" s="9">
        <v>46209673.130000003</v>
      </c>
      <c r="Q1628" s="9">
        <v>103512179.65000001</v>
      </c>
      <c r="R1628" s="11">
        <v>-7754123.7199999997</v>
      </c>
      <c r="S1628" s="7"/>
      <c r="T1628" s="7"/>
      <c r="U1628" s="7"/>
      <c r="V1628" s="7"/>
      <c r="W1628" s="7"/>
      <c r="X1628" s="7"/>
    </row>
    <row r="1629" spans="1:24" x14ac:dyDescent="0.2">
      <c r="A1629" s="8">
        <v>43389.442361111112</v>
      </c>
      <c r="B1629" s="9">
        <v>276.81</v>
      </c>
      <c r="C1629" s="9">
        <v>276.87</v>
      </c>
      <c r="D1629" s="9">
        <v>276.73</v>
      </c>
      <c r="E1629" s="9">
        <v>276.82</v>
      </c>
      <c r="F1629" s="10">
        <v>79930</v>
      </c>
      <c r="G1629" s="9">
        <v>22123946</v>
      </c>
      <c r="H1629" s="21">
        <v>47.88</v>
      </c>
      <c r="I1629" s="21">
        <v>47.88</v>
      </c>
      <c r="J1629" s="28">
        <v>0</v>
      </c>
      <c r="K1629" s="6"/>
      <c r="L1629" s="6"/>
      <c r="M1629" s="6"/>
      <c r="N1629" s="9">
        <v>276.81</v>
      </c>
      <c r="O1629" s="9">
        <v>276.79000000000002</v>
      </c>
      <c r="P1629" s="9">
        <v>22125423.300000001</v>
      </c>
      <c r="Q1629" s="9">
        <v>103510702.34999999</v>
      </c>
      <c r="R1629" s="11">
        <v>-7755601.0199999996</v>
      </c>
      <c r="S1629" s="7"/>
      <c r="T1629" s="7"/>
      <c r="U1629" s="7"/>
      <c r="V1629" s="7"/>
      <c r="W1629" s="7"/>
      <c r="X1629" s="7"/>
    </row>
    <row r="1630" spans="1:24" x14ac:dyDescent="0.2">
      <c r="A1630" s="8">
        <v>43389.443055555559</v>
      </c>
      <c r="B1630" s="9">
        <v>276.82</v>
      </c>
      <c r="C1630" s="9">
        <v>276.87</v>
      </c>
      <c r="D1630" s="9">
        <v>276.77</v>
      </c>
      <c r="E1630" s="9">
        <v>276.82</v>
      </c>
      <c r="F1630" s="10">
        <v>60220</v>
      </c>
      <c r="G1630" s="9">
        <v>16670101</v>
      </c>
      <c r="H1630" s="21">
        <v>75.34</v>
      </c>
      <c r="I1630" s="21">
        <v>75.349999999999994</v>
      </c>
      <c r="J1630" s="28">
        <v>0.01</v>
      </c>
      <c r="K1630" s="6"/>
      <c r="L1630" s="6"/>
      <c r="M1630" s="6"/>
      <c r="N1630" s="9">
        <v>276.82</v>
      </c>
      <c r="O1630" s="9">
        <v>276.82</v>
      </c>
      <c r="P1630" s="9">
        <v>16670100.4</v>
      </c>
      <c r="Q1630" s="9">
        <v>103510702.95</v>
      </c>
      <c r="R1630" s="11">
        <v>-7755600.4199999999</v>
      </c>
      <c r="S1630" s="7"/>
      <c r="T1630" s="7"/>
      <c r="U1630" s="7"/>
      <c r="V1630" s="7"/>
      <c r="W1630" s="7"/>
      <c r="X1630" s="7"/>
    </row>
    <row r="1631" spans="1:24" x14ac:dyDescent="0.2">
      <c r="A1631" s="8">
        <v>43389.443749999999</v>
      </c>
      <c r="B1631" s="9">
        <v>276.82</v>
      </c>
      <c r="C1631" s="9">
        <v>277.07</v>
      </c>
      <c r="D1631" s="9">
        <v>276.82</v>
      </c>
      <c r="E1631" s="9">
        <v>276.98</v>
      </c>
      <c r="F1631" s="10">
        <v>197040</v>
      </c>
      <c r="G1631" s="9">
        <v>54571264</v>
      </c>
      <c r="H1631" s="21">
        <v>327.2</v>
      </c>
      <c r="I1631" s="21">
        <v>327.36</v>
      </c>
      <c r="J1631" s="38">
        <v>0.16</v>
      </c>
      <c r="K1631" s="6"/>
      <c r="L1631" s="6"/>
      <c r="M1631" s="6"/>
      <c r="N1631" s="9">
        <v>276.95999999999998</v>
      </c>
      <c r="O1631" s="9">
        <v>276.95999999999998</v>
      </c>
      <c r="P1631" s="9">
        <v>54572691</v>
      </c>
      <c r="Q1631" s="9">
        <v>103509275.95</v>
      </c>
      <c r="R1631" s="11">
        <v>-7757027.4199999999</v>
      </c>
      <c r="S1631" s="7"/>
      <c r="T1631" s="7"/>
      <c r="U1631" s="7"/>
      <c r="V1631" s="7"/>
      <c r="W1631" s="7"/>
      <c r="X1631" s="7"/>
    </row>
    <row r="1632" spans="1:24" x14ac:dyDescent="0.2">
      <c r="A1632" s="8">
        <v>43389.444444444445</v>
      </c>
      <c r="B1632" s="9">
        <v>276.99</v>
      </c>
      <c r="C1632" s="9">
        <v>277.2</v>
      </c>
      <c r="D1632" s="9">
        <v>276.97000000000003</v>
      </c>
      <c r="E1632" s="9">
        <v>277.11</v>
      </c>
      <c r="F1632" s="10">
        <v>348870</v>
      </c>
      <c r="G1632" s="9">
        <v>96670392</v>
      </c>
      <c r="H1632" s="21">
        <v>177.06</v>
      </c>
      <c r="I1632" s="21">
        <v>177.15</v>
      </c>
      <c r="J1632" s="29">
        <v>0.09</v>
      </c>
      <c r="K1632" s="6"/>
      <c r="L1632" s="6"/>
      <c r="M1632" s="6"/>
      <c r="N1632" s="9">
        <v>277.10000000000002</v>
      </c>
      <c r="O1632" s="9">
        <v>277.10000000000002</v>
      </c>
      <c r="P1632" s="9">
        <v>96671004.829999998</v>
      </c>
      <c r="Q1632" s="9">
        <v>103508663.13</v>
      </c>
      <c r="R1632" s="11">
        <v>-7757640.25</v>
      </c>
      <c r="S1632" s="7"/>
      <c r="T1632" s="7"/>
      <c r="U1632" s="7"/>
      <c r="V1632" s="7"/>
      <c r="W1632" s="7"/>
      <c r="X1632" s="7"/>
    </row>
    <row r="1633" spans="1:24" x14ac:dyDescent="0.2">
      <c r="A1633" s="8">
        <v>43389.445138888892</v>
      </c>
      <c r="B1633" s="9">
        <v>277.11</v>
      </c>
      <c r="C1633" s="9">
        <v>277.17</v>
      </c>
      <c r="D1633" s="9">
        <v>277.07</v>
      </c>
      <c r="E1633" s="9">
        <v>277.16000000000003</v>
      </c>
      <c r="F1633" s="10">
        <v>148520</v>
      </c>
      <c r="G1633" s="9">
        <v>41160908</v>
      </c>
      <c r="H1633" s="21">
        <v>42.57</v>
      </c>
      <c r="I1633" s="21">
        <v>42.58</v>
      </c>
      <c r="J1633" s="28">
        <v>0.01</v>
      </c>
      <c r="K1633" s="6"/>
      <c r="L1633" s="6"/>
      <c r="M1633" s="6"/>
      <c r="N1633" s="9">
        <v>277.14</v>
      </c>
      <c r="O1633" s="9">
        <v>277.14</v>
      </c>
      <c r="P1633" s="9">
        <v>41160832.799999997</v>
      </c>
      <c r="Q1633" s="9">
        <v>103508738.33</v>
      </c>
      <c r="R1633" s="11">
        <v>-7757565.0499999998</v>
      </c>
      <c r="S1633" s="7"/>
      <c r="T1633" s="7"/>
      <c r="U1633" s="7"/>
      <c r="V1633" s="7"/>
      <c r="W1633" s="7"/>
      <c r="X1633" s="7"/>
    </row>
    <row r="1634" spans="1:24" x14ac:dyDescent="0.2">
      <c r="A1634" s="8">
        <v>43389.445833333331</v>
      </c>
      <c r="B1634" s="9">
        <v>277.17</v>
      </c>
      <c r="C1634" s="9">
        <v>277.45</v>
      </c>
      <c r="D1634" s="9">
        <v>277.14999999999998</v>
      </c>
      <c r="E1634" s="9">
        <v>277.41000000000003</v>
      </c>
      <c r="F1634" s="10">
        <v>345260</v>
      </c>
      <c r="G1634" s="9">
        <v>95752704</v>
      </c>
      <c r="H1634" s="21">
        <v>232.47</v>
      </c>
      <c r="I1634" s="21">
        <v>232.63</v>
      </c>
      <c r="J1634" s="38">
        <v>0.16</v>
      </c>
      <c r="K1634" s="6"/>
      <c r="L1634" s="6"/>
      <c r="M1634" s="6"/>
      <c r="N1634" s="9">
        <v>277.36</v>
      </c>
      <c r="O1634" s="9">
        <v>277.33999999999997</v>
      </c>
      <c r="P1634" s="9">
        <v>95759587.299999997</v>
      </c>
      <c r="Q1634" s="9">
        <v>103501855.03</v>
      </c>
      <c r="R1634" s="11">
        <v>-7764448.3499999996</v>
      </c>
      <c r="S1634" s="7"/>
      <c r="T1634" s="7"/>
      <c r="U1634" s="7"/>
      <c r="V1634" s="7"/>
      <c r="W1634" s="7"/>
      <c r="X1634" s="7"/>
    </row>
    <row r="1635" spans="1:24" x14ac:dyDescent="0.2">
      <c r="A1635" s="8">
        <v>43389.446527777778</v>
      </c>
      <c r="B1635" s="9">
        <v>277.41000000000003</v>
      </c>
      <c r="C1635" s="9">
        <v>277.47000000000003</v>
      </c>
      <c r="D1635" s="9">
        <v>277.32</v>
      </c>
      <c r="E1635" s="9">
        <v>277.45999999999998</v>
      </c>
      <c r="F1635" s="10">
        <v>169990</v>
      </c>
      <c r="G1635" s="9">
        <v>47157776</v>
      </c>
      <c r="H1635" s="21">
        <v>49.24</v>
      </c>
      <c r="I1635" s="21">
        <v>49.25</v>
      </c>
      <c r="J1635" s="28">
        <v>0.01</v>
      </c>
      <c r="K1635" s="6"/>
      <c r="L1635" s="6"/>
      <c r="M1635" s="6"/>
      <c r="N1635" s="9">
        <v>277.43</v>
      </c>
      <c r="O1635" s="9">
        <v>277.42</v>
      </c>
      <c r="P1635" s="9">
        <v>47159900.729999997</v>
      </c>
      <c r="Q1635" s="9">
        <v>103499730.3</v>
      </c>
      <c r="R1635" s="11">
        <v>-7766573.0700000003</v>
      </c>
      <c r="S1635" s="7"/>
      <c r="T1635" s="7"/>
      <c r="U1635" s="7"/>
      <c r="V1635" s="7"/>
      <c r="W1635" s="7"/>
      <c r="X1635" s="7"/>
    </row>
    <row r="1636" spans="1:24" x14ac:dyDescent="0.2">
      <c r="A1636" s="8">
        <v>43389.447222222225</v>
      </c>
      <c r="B1636" s="9">
        <v>277.45999999999998</v>
      </c>
      <c r="C1636" s="9">
        <v>277.67</v>
      </c>
      <c r="D1636" s="9">
        <v>277.42</v>
      </c>
      <c r="E1636" s="9">
        <v>277.62</v>
      </c>
      <c r="F1636" s="10">
        <v>359110</v>
      </c>
      <c r="G1636" s="9">
        <v>99678168</v>
      </c>
      <c r="H1636" s="21">
        <v>211.25</v>
      </c>
      <c r="I1636" s="21">
        <v>211.37</v>
      </c>
      <c r="J1636" s="22">
        <v>0.12</v>
      </c>
      <c r="K1636" s="6"/>
      <c r="L1636" s="6"/>
      <c r="M1636" s="6"/>
      <c r="N1636" s="9">
        <v>277.58</v>
      </c>
      <c r="O1636" s="9">
        <v>277.57</v>
      </c>
      <c r="P1636" s="9">
        <v>99682651.579999998</v>
      </c>
      <c r="Q1636" s="9">
        <v>103495246.73</v>
      </c>
      <c r="R1636" s="11">
        <v>-7771056.6500000004</v>
      </c>
      <c r="S1636" s="7"/>
      <c r="T1636" s="7"/>
      <c r="U1636" s="7"/>
      <c r="V1636" s="7"/>
      <c r="W1636" s="7"/>
      <c r="X1636" s="7"/>
    </row>
    <row r="1637" spans="1:24" x14ac:dyDescent="0.2">
      <c r="A1637" s="8">
        <v>43389.447916666664</v>
      </c>
      <c r="B1637" s="9">
        <v>277.61</v>
      </c>
      <c r="C1637" s="9">
        <v>277.68</v>
      </c>
      <c r="D1637" s="9">
        <v>277.56</v>
      </c>
      <c r="E1637" s="9">
        <v>277.58999999999997</v>
      </c>
      <c r="F1637" s="10">
        <v>203090</v>
      </c>
      <c r="G1637" s="9">
        <v>56378972</v>
      </c>
      <c r="H1637" s="21">
        <v>56.55</v>
      </c>
      <c r="I1637" s="21">
        <v>56.56</v>
      </c>
      <c r="J1637" s="28">
        <v>0.01</v>
      </c>
      <c r="K1637" s="6"/>
      <c r="L1637" s="6"/>
      <c r="M1637" s="6"/>
      <c r="N1637" s="9">
        <v>277.61</v>
      </c>
      <c r="O1637" s="9">
        <v>277.61</v>
      </c>
      <c r="P1637" s="9">
        <v>56378799.450000003</v>
      </c>
      <c r="Q1637" s="9">
        <v>103495419.28</v>
      </c>
      <c r="R1637" s="11">
        <v>-7770884.0999999996</v>
      </c>
      <c r="S1637" s="7"/>
      <c r="T1637" s="7"/>
      <c r="U1637" s="7"/>
      <c r="V1637" s="7"/>
      <c r="W1637" s="7"/>
      <c r="X1637" s="7"/>
    </row>
    <row r="1638" spans="1:24" x14ac:dyDescent="0.2">
      <c r="A1638" s="8">
        <v>43389.448611111111</v>
      </c>
      <c r="B1638" s="9">
        <v>277.60000000000002</v>
      </c>
      <c r="C1638" s="9">
        <v>277.68</v>
      </c>
      <c r="D1638" s="9">
        <v>277.52</v>
      </c>
      <c r="E1638" s="9">
        <v>277.57</v>
      </c>
      <c r="F1638" s="10">
        <v>198480</v>
      </c>
      <c r="G1638" s="9">
        <v>55095784</v>
      </c>
      <c r="H1638" s="21">
        <v>97.73</v>
      </c>
      <c r="I1638" s="21">
        <v>97.72</v>
      </c>
      <c r="J1638" s="28">
        <v>0.01</v>
      </c>
      <c r="K1638" s="6"/>
      <c r="L1638" s="6"/>
      <c r="M1638" s="6"/>
      <c r="N1638" s="9">
        <v>277.58999999999997</v>
      </c>
      <c r="O1638" s="9">
        <v>277.58999999999997</v>
      </c>
      <c r="P1638" s="9">
        <v>55095070.799999997</v>
      </c>
      <c r="Q1638" s="9">
        <v>103496132.48</v>
      </c>
      <c r="R1638" s="11">
        <v>-7770170.9000000004</v>
      </c>
      <c r="S1638" s="7"/>
      <c r="T1638" s="7"/>
      <c r="U1638" s="7"/>
      <c r="V1638" s="7"/>
      <c r="W1638" s="7"/>
      <c r="X1638" s="7"/>
    </row>
    <row r="1639" spans="1:24" x14ac:dyDescent="0.2">
      <c r="A1639" s="8">
        <v>43389.449305555558</v>
      </c>
      <c r="B1639" s="9">
        <v>277.57</v>
      </c>
      <c r="C1639" s="9">
        <v>277.66000000000003</v>
      </c>
      <c r="D1639" s="9">
        <v>277.5</v>
      </c>
      <c r="E1639" s="9">
        <v>277.66000000000003</v>
      </c>
      <c r="F1639" s="10">
        <v>136430</v>
      </c>
      <c r="G1639" s="9">
        <v>37875268</v>
      </c>
      <c r="H1639" s="21">
        <v>68.739999999999995</v>
      </c>
      <c r="I1639" s="21">
        <v>68.739999999999995</v>
      </c>
      <c r="J1639" s="28">
        <v>0.01</v>
      </c>
      <c r="K1639" s="6"/>
      <c r="L1639" s="6"/>
      <c r="M1639" s="6"/>
      <c r="N1639" s="9">
        <v>277.62</v>
      </c>
      <c r="O1639" s="9">
        <v>277.62</v>
      </c>
      <c r="P1639" s="9">
        <v>37875696.600000001</v>
      </c>
      <c r="Q1639" s="9">
        <v>103495703.88</v>
      </c>
      <c r="R1639" s="11">
        <v>-7770599.5</v>
      </c>
      <c r="S1639" s="7"/>
      <c r="T1639" s="7"/>
      <c r="U1639" s="7"/>
      <c r="V1639" s="7"/>
      <c r="W1639" s="7"/>
      <c r="X1639" s="7"/>
    </row>
    <row r="1640" spans="1:24" x14ac:dyDescent="0.2">
      <c r="A1640" s="8">
        <v>43389.45</v>
      </c>
      <c r="B1640" s="9">
        <v>277.66000000000003</v>
      </c>
      <c r="C1640" s="9">
        <v>277.66000000000003</v>
      </c>
      <c r="D1640" s="9">
        <v>277.52</v>
      </c>
      <c r="E1640" s="9">
        <v>277.60000000000002</v>
      </c>
      <c r="F1640" s="10">
        <v>127910</v>
      </c>
      <c r="G1640" s="9">
        <v>35507520</v>
      </c>
      <c r="H1640" s="21">
        <v>93.76</v>
      </c>
      <c r="I1640" s="21">
        <v>93.75</v>
      </c>
      <c r="J1640" s="28">
        <v>0.01</v>
      </c>
      <c r="K1640" s="6"/>
      <c r="L1640" s="6"/>
      <c r="M1640" s="6"/>
      <c r="N1640" s="9">
        <v>277.60000000000002</v>
      </c>
      <c r="O1640" s="9">
        <v>277.60000000000002</v>
      </c>
      <c r="P1640" s="9">
        <v>35507176.450000003</v>
      </c>
      <c r="Q1640" s="9">
        <v>103496047.43000001</v>
      </c>
      <c r="R1640" s="11">
        <v>-7770255.9500000002</v>
      </c>
      <c r="S1640" s="7"/>
      <c r="T1640" s="7"/>
      <c r="U1640" s="7"/>
      <c r="V1640" s="7"/>
      <c r="W1640" s="7"/>
      <c r="X1640" s="7"/>
    </row>
    <row r="1641" spans="1:24" x14ac:dyDescent="0.2">
      <c r="A1641" s="8">
        <v>43389.450694444444</v>
      </c>
      <c r="B1641" s="9">
        <v>277.60000000000002</v>
      </c>
      <c r="C1641" s="9">
        <v>277.64</v>
      </c>
      <c r="D1641" s="9">
        <v>277.52</v>
      </c>
      <c r="E1641" s="9">
        <v>277.58</v>
      </c>
      <c r="F1641" s="10">
        <v>100420</v>
      </c>
      <c r="G1641" s="9">
        <v>27875686</v>
      </c>
      <c r="H1641" s="21">
        <v>78.510000000000005</v>
      </c>
      <c r="I1641" s="21">
        <v>78.510000000000005</v>
      </c>
      <c r="J1641" s="28">
        <v>0</v>
      </c>
      <c r="K1641" s="6"/>
      <c r="L1641" s="6"/>
      <c r="M1641" s="6"/>
      <c r="N1641" s="9">
        <v>277.58</v>
      </c>
      <c r="O1641" s="9">
        <v>277.58999999999997</v>
      </c>
      <c r="P1641" s="9">
        <v>27874583.600000001</v>
      </c>
      <c r="Q1641" s="9">
        <v>103497149.83</v>
      </c>
      <c r="R1641" s="11">
        <v>-7769153.5499999998</v>
      </c>
      <c r="S1641" s="7"/>
      <c r="T1641" s="7"/>
      <c r="U1641" s="7"/>
      <c r="V1641" s="7"/>
      <c r="W1641" s="7"/>
      <c r="X1641" s="7"/>
    </row>
    <row r="1642" spans="1:24" x14ac:dyDescent="0.2">
      <c r="A1642" s="8">
        <v>43389.451388888891</v>
      </c>
      <c r="B1642" s="9">
        <v>277.57</v>
      </c>
      <c r="C1642" s="9">
        <v>277.67</v>
      </c>
      <c r="D1642" s="9">
        <v>277.55</v>
      </c>
      <c r="E1642" s="9">
        <v>277.67</v>
      </c>
      <c r="F1642" s="10">
        <v>89220</v>
      </c>
      <c r="G1642" s="9">
        <v>24770150</v>
      </c>
      <c r="H1642" s="21">
        <v>88.85</v>
      </c>
      <c r="I1642" s="21">
        <v>88.86</v>
      </c>
      <c r="J1642" s="28">
        <v>0.01</v>
      </c>
      <c r="K1642" s="6"/>
      <c r="L1642" s="6"/>
      <c r="M1642" s="6"/>
      <c r="N1642" s="9">
        <v>277.64</v>
      </c>
      <c r="O1642" s="9">
        <v>277.63</v>
      </c>
      <c r="P1642" s="9">
        <v>24771040.800000001</v>
      </c>
      <c r="Q1642" s="9">
        <v>103496259.03</v>
      </c>
      <c r="R1642" s="11">
        <v>-7770044.3499999996</v>
      </c>
      <c r="S1642" s="7"/>
      <c r="T1642" s="7"/>
      <c r="U1642" s="7"/>
      <c r="V1642" s="7"/>
      <c r="W1642" s="7"/>
      <c r="X1642" s="7"/>
    </row>
    <row r="1643" spans="1:24" x14ac:dyDescent="0.2">
      <c r="A1643" s="8">
        <v>43389.45208333333</v>
      </c>
      <c r="B1643" s="9">
        <v>277.66000000000003</v>
      </c>
      <c r="C1643" s="9">
        <v>277.91000000000003</v>
      </c>
      <c r="D1643" s="9">
        <v>277.64999999999998</v>
      </c>
      <c r="E1643" s="9">
        <v>277.86</v>
      </c>
      <c r="F1643" s="10">
        <v>465020</v>
      </c>
      <c r="G1643" s="9">
        <v>129186488</v>
      </c>
      <c r="H1643" s="21">
        <v>521.21</v>
      </c>
      <c r="I1643" s="21">
        <v>521.54</v>
      </c>
      <c r="J1643" s="70">
        <v>0.33</v>
      </c>
      <c r="K1643" s="6"/>
      <c r="L1643" s="6"/>
      <c r="M1643" s="6"/>
      <c r="N1643" s="9">
        <v>277.82</v>
      </c>
      <c r="O1643" s="9">
        <v>277.81</v>
      </c>
      <c r="P1643" s="9">
        <v>129191856.40000001</v>
      </c>
      <c r="Q1643" s="9">
        <v>103490890.63</v>
      </c>
      <c r="R1643" s="11">
        <v>-7775412.75</v>
      </c>
      <c r="S1643" s="7"/>
      <c r="T1643" s="7"/>
      <c r="U1643" s="7"/>
      <c r="V1643" s="7"/>
      <c r="W1643" s="7"/>
      <c r="X1643" s="7"/>
    </row>
    <row r="1644" spans="1:24" x14ac:dyDescent="0.2">
      <c r="A1644" s="8">
        <v>43389.452777777777</v>
      </c>
      <c r="B1644" s="9">
        <v>277.87</v>
      </c>
      <c r="C1644" s="9">
        <v>277.92</v>
      </c>
      <c r="D1644" s="9">
        <v>277.8</v>
      </c>
      <c r="E1644" s="9">
        <v>277.89999999999998</v>
      </c>
      <c r="F1644" s="10">
        <v>248650</v>
      </c>
      <c r="G1644" s="9">
        <v>69094312</v>
      </c>
      <c r="H1644" s="21">
        <v>53.47</v>
      </c>
      <c r="I1644" s="21">
        <v>53.48</v>
      </c>
      <c r="J1644" s="28">
        <v>0.01</v>
      </c>
      <c r="K1644" s="6"/>
      <c r="L1644" s="6"/>
      <c r="M1644" s="6"/>
      <c r="N1644" s="9">
        <v>277.88</v>
      </c>
      <c r="O1644" s="9">
        <v>277.88</v>
      </c>
      <c r="P1644" s="9">
        <v>69094862</v>
      </c>
      <c r="Q1644" s="9">
        <v>103490340.63</v>
      </c>
      <c r="R1644" s="11">
        <v>-7775962.75</v>
      </c>
      <c r="S1644" s="7"/>
      <c r="T1644" s="7"/>
      <c r="U1644" s="7"/>
      <c r="V1644" s="7"/>
      <c r="W1644" s="7"/>
      <c r="X1644" s="7"/>
    </row>
    <row r="1645" spans="1:24" x14ac:dyDescent="0.2">
      <c r="A1645" s="8">
        <v>43389.453472222223</v>
      </c>
      <c r="B1645" s="9">
        <v>277.89999999999998</v>
      </c>
      <c r="C1645" s="9">
        <v>277.89999999999998</v>
      </c>
      <c r="D1645" s="9">
        <v>277.79000000000002</v>
      </c>
      <c r="E1645" s="9">
        <v>277.83</v>
      </c>
      <c r="F1645" s="10">
        <v>207880</v>
      </c>
      <c r="G1645" s="9">
        <v>57758840</v>
      </c>
      <c r="H1645" s="21">
        <v>83.6</v>
      </c>
      <c r="I1645" s="21">
        <v>83.59</v>
      </c>
      <c r="J1645" s="28">
        <v>0.01</v>
      </c>
      <c r="K1645" s="6"/>
      <c r="L1645" s="6"/>
      <c r="M1645" s="6"/>
      <c r="N1645" s="9">
        <v>277.83999999999997</v>
      </c>
      <c r="O1645" s="9">
        <v>277.85000000000002</v>
      </c>
      <c r="P1645" s="9">
        <v>57756859.5</v>
      </c>
      <c r="Q1645" s="9">
        <v>103492321.13</v>
      </c>
      <c r="R1645" s="11">
        <v>-7773982.25</v>
      </c>
      <c r="S1645" s="7"/>
      <c r="T1645" s="7"/>
      <c r="U1645" s="7"/>
      <c r="V1645" s="7"/>
      <c r="W1645" s="7"/>
      <c r="X1645" s="7"/>
    </row>
    <row r="1646" spans="1:24" x14ac:dyDescent="0.2">
      <c r="A1646" s="8">
        <v>43389.45416666667</v>
      </c>
      <c r="B1646" s="9">
        <v>277.83</v>
      </c>
      <c r="C1646" s="9">
        <v>277.93</v>
      </c>
      <c r="D1646" s="9">
        <v>277.79000000000002</v>
      </c>
      <c r="E1646" s="9">
        <v>277.89999999999998</v>
      </c>
      <c r="F1646" s="10">
        <v>296920</v>
      </c>
      <c r="G1646" s="9">
        <v>82507536</v>
      </c>
      <c r="H1646" s="21">
        <v>142.83000000000001</v>
      </c>
      <c r="I1646" s="21">
        <v>142.85</v>
      </c>
      <c r="J1646" s="28">
        <v>0.02</v>
      </c>
      <c r="K1646" s="6"/>
      <c r="L1646" s="6"/>
      <c r="M1646" s="6"/>
      <c r="N1646" s="9">
        <v>277.88</v>
      </c>
      <c r="O1646" s="9">
        <v>277.88</v>
      </c>
      <c r="P1646" s="9">
        <v>82508129.599999994</v>
      </c>
      <c r="Q1646" s="9">
        <v>103491727.53</v>
      </c>
      <c r="R1646" s="11">
        <v>-7774575.8499999996</v>
      </c>
      <c r="S1646" s="7"/>
      <c r="T1646" s="7"/>
      <c r="U1646" s="7"/>
      <c r="V1646" s="7"/>
      <c r="W1646" s="7"/>
      <c r="X1646" s="7"/>
    </row>
    <row r="1647" spans="1:24" x14ac:dyDescent="0.2">
      <c r="A1647" s="8">
        <v>43389.454861111109</v>
      </c>
      <c r="B1647" s="9">
        <v>277.89999999999998</v>
      </c>
      <c r="C1647" s="9">
        <v>278.04000000000002</v>
      </c>
      <c r="D1647" s="9">
        <v>277.89999999999998</v>
      </c>
      <c r="E1647" s="9">
        <v>277.97000000000003</v>
      </c>
      <c r="F1647" s="10">
        <v>286460</v>
      </c>
      <c r="G1647" s="9">
        <v>79628040</v>
      </c>
      <c r="H1647" s="21">
        <v>96.48</v>
      </c>
      <c r="I1647" s="21">
        <v>96.51</v>
      </c>
      <c r="J1647" s="28">
        <v>0.03</v>
      </c>
      <c r="K1647" s="6"/>
      <c r="L1647" s="6"/>
      <c r="M1647" s="6"/>
      <c r="N1647" s="9">
        <v>277.97000000000003</v>
      </c>
      <c r="O1647" s="9">
        <v>277.97000000000003</v>
      </c>
      <c r="P1647" s="9">
        <v>79627286.200000003</v>
      </c>
      <c r="Q1647" s="9">
        <v>103492481.33</v>
      </c>
      <c r="R1647" s="11">
        <v>-7773822.0499999998</v>
      </c>
      <c r="S1647" s="7"/>
      <c r="T1647" s="7"/>
      <c r="U1647" s="7"/>
      <c r="V1647" s="7"/>
      <c r="W1647" s="7"/>
      <c r="X1647" s="7"/>
    </row>
    <row r="1648" spans="1:24" x14ac:dyDescent="0.2">
      <c r="A1648" s="8">
        <v>43389.455555555556</v>
      </c>
      <c r="B1648" s="9">
        <v>277.97000000000003</v>
      </c>
      <c r="C1648" s="9">
        <v>278.01</v>
      </c>
      <c r="D1648" s="9">
        <v>277.83999999999997</v>
      </c>
      <c r="E1648" s="9">
        <v>277.92</v>
      </c>
      <c r="F1648" s="10">
        <v>392250</v>
      </c>
      <c r="G1648" s="9">
        <v>109016912</v>
      </c>
      <c r="H1648" s="21">
        <v>136.93</v>
      </c>
      <c r="I1648" s="21">
        <v>136.91</v>
      </c>
      <c r="J1648" s="28">
        <v>0.02</v>
      </c>
      <c r="K1648" s="6"/>
      <c r="L1648" s="6"/>
      <c r="M1648" s="6"/>
      <c r="N1648" s="9">
        <v>277.92</v>
      </c>
      <c r="O1648" s="9">
        <v>277.93</v>
      </c>
      <c r="P1648" s="9">
        <v>109015100.63</v>
      </c>
      <c r="Q1648" s="9">
        <v>103494292.7</v>
      </c>
      <c r="R1648" s="11">
        <v>-7772010.6699999999</v>
      </c>
      <c r="S1648" s="7"/>
      <c r="T1648" s="7"/>
      <c r="U1648" s="7"/>
      <c r="V1648" s="7"/>
      <c r="W1648" s="7"/>
      <c r="X1648" s="7"/>
    </row>
    <row r="1649" spans="1:24" x14ac:dyDescent="0.2">
      <c r="A1649" s="8">
        <v>43389.456250000003</v>
      </c>
      <c r="B1649" s="9">
        <v>277.92</v>
      </c>
      <c r="C1649" s="9">
        <v>278.08</v>
      </c>
      <c r="D1649" s="9">
        <v>277.89999999999998</v>
      </c>
      <c r="E1649" s="9">
        <v>278.01</v>
      </c>
      <c r="F1649" s="10">
        <v>308510</v>
      </c>
      <c r="G1649" s="9">
        <v>85763640</v>
      </c>
      <c r="H1649" s="21">
        <v>78.650000000000006</v>
      </c>
      <c r="I1649" s="21">
        <v>78.67</v>
      </c>
      <c r="J1649" s="28">
        <v>0.02</v>
      </c>
      <c r="K1649" s="6"/>
      <c r="L1649" s="6"/>
      <c r="M1649" s="6"/>
      <c r="N1649" s="9">
        <v>278</v>
      </c>
      <c r="O1649" s="9">
        <v>277.99</v>
      </c>
      <c r="P1649" s="9">
        <v>85765780</v>
      </c>
      <c r="Q1649" s="9">
        <v>103492152.7</v>
      </c>
      <c r="R1649" s="11">
        <v>-7774150.6699999999</v>
      </c>
      <c r="S1649" s="7"/>
      <c r="T1649" s="7"/>
      <c r="U1649" s="7"/>
      <c r="V1649" s="7"/>
      <c r="W1649" s="7"/>
      <c r="X1649" s="7"/>
    </row>
    <row r="1650" spans="1:24" x14ac:dyDescent="0.2">
      <c r="A1650" s="8">
        <v>43389.456944444442</v>
      </c>
      <c r="B1650" s="9">
        <v>278.01</v>
      </c>
      <c r="C1650" s="9">
        <v>278.01</v>
      </c>
      <c r="D1650" s="9">
        <v>277.89999999999998</v>
      </c>
      <c r="E1650" s="9">
        <v>277.95</v>
      </c>
      <c r="F1650" s="10">
        <v>174340</v>
      </c>
      <c r="G1650" s="9">
        <v>48459220</v>
      </c>
      <c r="H1650" s="21">
        <v>56.51</v>
      </c>
      <c r="I1650" s="21">
        <v>56.5</v>
      </c>
      <c r="J1650" s="28">
        <v>0.01</v>
      </c>
      <c r="K1650" s="6"/>
      <c r="L1650" s="6"/>
      <c r="M1650" s="6"/>
      <c r="N1650" s="9">
        <v>277.95</v>
      </c>
      <c r="O1650" s="9">
        <v>277.95999999999998</v>
      </c>
      <c r="P1650" s="9">
        <v>48458238.850000001</v>
      </c>
      <c r="Q1650" s="9">
        <v>103493133.84999999</v>
      </c>
      <c r="R1650" s="11">
        <v>-7773169.5199999996</v>
      </c>
      <c r="S1650" s="7"/>
      <c r="T1650" s="7"/>
      <c r="U1650" s="7"/>
      <c r="V1650" s="7"/>
      <c r="W1650" s="7"/>
      <c r="X1650" s="7"/>
    </row>
    <row r="1651" spans="1:24" x14ac:dyDescent="0.2">
      <c r="A1651" s="8">
        <v>43389.457638888889</v>
      </c>
      <c r="B1651" s="9">
        <v>277.95999999999998</v>
      </c>
      <c r="C1651" s="9">
        <v>278.10000000000002</v>
      </c>
      <c r="D1651" s="9">
        <v>277.89</v>
      </c>
      <c r="E1651" s="9">
        <v>278.08</v>
      </c>
      <c r="F1651" s="10">
        <v>159380</v>
      </c>
      <c r="G1651" s="9">
        <v>44312532</v>
      </c>
      <c r="H1651" s="21">
        <v>91.42</v>
      </c>
      <c r="I1651" s="21">
        <v>91.44</v>
      </c>
      <c r="J1651" s="28">
        <v>0.02</v>
      </c>
      <c r="K1651" s="6"/>
      <c r="L1651" s="6"/>
      <c r="M1651" s="6"/>
      <c r="N1651" s="9">
        <v>278.04000000000002</v>
      </c>
      <c r="O1651" s="9">
        <v>278.02999999999997</v>
      </c>
      <c r="P1651" s="9">
        <v>44313616.75</v>
      </c>
      <c r="Q1651" s="9">
        <v>103492049.09999999</v>
      </c>
      <c r="R1651" s="11">
        <v>-7774254.2699999996</v>
      </c>
      <c r="S1651" s="7"/>
      <c r="T1651" s="7"/>
      <c r="U1651" s="7"/>
      <c r="V1651" s="7"/>
      <c r="W1651" s="7"/>
      <c r="X1651" s="7"/>
    </row>
    <row r="1652" spans="1:24" x14ac:dyDescent="0.2">
      <c r="A1652" s="8">
        <v>43389.458333333336</v>
      </c>
      <c r="B1652" s="9">
        <v>278.07</v>
      </c>
      <c r="C1652" s="9">
        <v>278.12</v>
      </c>
      <c r="D1652" s="9">
        <v>277.97000000000003</v>
      </c>
      <c r="E1652" s="9">
        <v>278.05</v>
      </c>
      <c r="F1652" s="10">
        <v>162040</v>
      </c>
      <c r="G1652" s="9">
        <v>45055156</v>
      </c>
      <c r="H1652" s="21">
        <v>101.67</v>
      </c>
      <c r="I1652" s="21">
        <v>101.68</v>
      </c>
      <c r="J1652" s="28">
        <v>0.01</v>
      </c>
      <c r="K1652" s="6"/>
      <c r="L1652" s="6"/>
      <c r="M1652" s="6"/>
      <c r="N1652" s="9">
        <v>278.05</v>
      </c>
      <c r="O1652" s="9">
        <v>278.05</v>
      </c>
      <c r="P1652" s="9">
        <v>45054816.899999999</v>
      </c>
      <c r="Q1652" s="9">
        <v>103492388.2</v>
      </c>
      <c r="R1652" s="11">
        <v>-7773915.1699999999</v>
      </c>
      <c r="S1652" s="7"/>
      <c r="T1652" s="7"/>
      <c r="U1652" s="7"/>
      <c r="V1652" s="7"/>
      <c r="W1652" s="7"/>
      <c r="X1652" s="7"/>
    </row>
    <row r="1653" spans="1:24" x14ac:dyDescent="0.2">
      <c r="A1653" s="8">
        <v>43389.459027777775</v>
      </c>
      <c r="B1653" s="9">
        <v>278.05</v>
      </c>
      <c r="C1653" s="9">
        <v>278.05</v>
      </c>
      <c r="D1653" s="9">
        <v>277.87</v>
      </c>
      <c r="E1653" s="9">
        <v>277.91000000000003</v>
      </c>
      <c r="F1653" s="10">
        <v>172820</v>
      </c>
      <c r="G1653" s="9">
        <v>48033888</v>
      </c>
      <c r="H1653" s="21">
        <v>106.65</v>
      </c>
      <c r="I1653" s="21">
        <v>106.61</v>
      </c>
      <c r="J1653" s="28">
        <v>0.04</v>
      </c>
      <c r="K1653" s="6"/>
      <c r="L1653" s="6"/>
      <c r="M1653" s="6"/>
      <c r="N1653" s="9">
        <v>277.94</v>
      </c>
      <c r="O1653" s="9">
        <v>277.94</v>
      </c>
      <c r="P1653" s="9">
        <v>48032726.700000003</v>
      </c>
      <c r="Q1653" s="9">
        <v>103493549.5</v>
      </c>
      <c r="R1653" s="11">
        <v>-7772753.8700000001</v>
      </c>
      <c r="S1653" s="7"/>
      <c r="T1653" s="7"/>
      <c r="U1653" s="7"/>
      <c r="V1653" s="7"/>
      <c r="W1653" s="7"/>
      <c r="X1653" s="7"/>
    </row>
    <row r="1654" spans="1:24" x14ac:dyDescent="0.2">
      <c r="A1654" s="8">
        <v>43389.459722222222</v>
      </c>
      <c r="B1654" s="9">
        <v>277.91000000000003</v>
      </c>
      <c r="C1654" s="9">
        <v>277.95999999999998</v>
      </c>
      <c r="D1654" s="9">
        <v>277.85000000000002</v>
      </c>
      <c r="E1654" s="9">
        <v>277.87</v>
      </c>
      <c r="F1654" s="10">
        <v>127250</v>
      </c>
      <c r="G1654" s="9">
        <v>35362588</v>
      </c>
      <c r="H1654" s="21">
        <v>73.63</v>
      </c>
      <c r="I1654" s="21">
        <v>73.62</v>
      </c>
      <c r="J1654" s="28">
        <v>0.01</v>
      </c>
      <c r="K1654" s="6"/>
      <c r="L1654" s="6"/>
      <c r="M1654" s="6"/>
      <c r="N1654" s="9">
        <v>277.89</v>
      </c>
      <c r="O1654" s="9">
        <v>277.89999999999998</v>
      </c>
      <c r="P1654" s="9">
        <v>35361184.380000003</v>
      </c>
      <c r="Q1654" s="9">
        <v>103494953.13</v>
      </c>
      <c r="R1654" s="11">
        <v>-7771350.25</v>
      </c>
      <c r="S1654" s="7"/>
      <c r="T1654" s="7"/>
      <c r="U1654" s="7"/>
      <c r="V1654" s="7"/>
      <c r="W1654" s="7"/>
      <c r="X1654" s="7"/>
    </row>
    <row r="1655" spans="1:24" x14ac:dyDescent="0.2">
      <c r="A1655" s="8">
        <v>43389.460416666669</v>
      </c>
      <c r="B1655" s="9">
        <v>277.87</v>
      </c>
      <c r="C1655" s="9">
        <v>277.95999999999998</v>
      </c>
      <c r="D1655" s="9">
        <v>277.79000000000002</v>
      </c>
      <c r="E1655" s="9">
        <v>277.83999999999997</v>
      </c>
      <c r="F1655" s="10">
        <v>185320</v>
      </c>
      <c r="G1655" s="9">
        <v>51494740</v>
      </c>
      <c r="H1655" s="21">
        <v>145.63</v>
      </c>
      <c r="I1655" s="21">
        <v>145.62</v>
      </c>
      <c r="J1655" s="28">
        <v>0.02</v>
      </c>
      <c r="K1655" s="6"/>
      <c r="L1655" s="6"/>
      <c r="M1655" s="6"/>
      <c r="N1655" s="9">
        <v>277.86</v>
      </c>
      <c r="O1655" s="9">
        <v>277.87</v>
      </c>
      <c r="P1655" s="9">
        <v>51492551.899999999</v>
      </c>
      <c r="Q1655" s="9">
        <v>103497141.23</v>
      </c>
      <c r="R1655" s="11">
        <v>-7769162.1500000004</v>
      </c>
      <c r="S1655" s="7"/>
      <c r="T1655" s="7"/>
      <c r="U1655" s="7"/>
      <c r="V1655" s="7"/>
      <c r="W1655" s="7"/>
      <c r="X1655" s="7"/>
    </row>
    <row r="1656" spans="1:24" x14ac:dyDescent="0.2">
      <c r="A1656" s="8">
        <v>43389.461111111108</v>
      </c>
      <c r="B1656" s="9">
        <v>277.85000000000002</v>
      </c>
      <c r="C1656" s="9">
        <v>277.95</v>
      </c>
      <c r="D1656" s="9">
        <v>277.77999999999997</v>
      </c>
      <c r="E1656" s="9">
        <v>277.95</v>
      </c>
      <c r="F1656" s="10">
        <v>1250000</v>
      </c>
      <c r="G1656" s="9">
        <v>346746976</v>
      </c>
      <c r="H1656" s="21">
        <v>674.51</v>
      </c>
      <c r="I1656" s="21">
        <v>673.36</v>
      </c>
      <c r="J1656" s="71">
        <v>1.1499999999999999</v>
      </c>
      <c r="K1656" s="6"/>
      <c r="L1656" s="6"/>
      <c r="M1656" s="6"/>
      <c r="N1656" s="9">
        <v>277.91000000000003</v>
      </c>
      <c r="O1656" s="9">
        <v>277.39999999999998</v>
      </c>
      <c r="P1656" s="9">
        <v>347384375</v>
      </c>
      <c r="Q1656" s="9">
        <v>102859742.23</v>
      </c>
      <c r="R1656" s="11">
        <v>-8406561.1500000004</v>
      </c>
      <c r="S1656" s="7"/>
      <c r="T1656" s="7"/>
      <c r="U1656" s="7"/>
      <c r="V1656" s="7"/>
      <c r="W1656" s="7"/>
      <c r="X1656" s="7"/>
    </row>
    <row r="1657" spans="1:24" x14ac:dyDescent="0.2">
      <c r="A1657" s="8">
        <v>43389.461805555555</v>
      </c>
      <c r="B1657" s="9">
        <v>277.94</v>
      </c>
      <c r="C1657" s="9">
        <v>278.02</v>
      </c>
      <c r="D1657" s="9">
        <v>277.89999999999998</v>
      </c>
      <c r="E1657" s="9">
        <v>278.01</v>
      </c>
      <c r="F1657" s="10">
        <v>60530</v>
      </c>
      <c r="G1657" s="9">
        <v>16825016</v>
      </c>
      <c r="H1657" s="21">
        <v>4.84</v>
      </c>
      <c r="I1657" s="21">
        <v>4.8499999999999996</v>
      </c>
      <c r="J1657" s="28">
        <v>0.01</v>
      </c>
      <c r="K1657" s="6"/>
      <c r="L1657" s="6"/>
      <c r="M1657" s="6"/>
      <c r="N1657" s="9">
        <v>277.99</v>
      </c>
      <c r="O1657" s="9">
        <v>277.95999999999998</v>
      </c>
      <c r="P1657" s="9">
        <v>16826432.050000001</v>
      </c>
      <c r="Q1657" s="9">
        <v>102858326.18000001</v>
      </c>
      <c r="R1657" s="11">
        <v>-8407977.1999999993</v>
      </c>
      <c r="S1657" s="7"/>
      <c r="T1657" s="7"/>
      <c r="U1657" s="7"/>
      <c r="V1657" s="7"/>
      <c r="W1657" s="7"/>
      <c r="X1657" s="7"/>
    </row>
    <row r="1658" spans="1:24" x14ac:dyDescent="0.2">
      <c r="A1658" s="8">
        <v>43389.462500000001</v>
      </c>
      <c r="B1658" s="9">
        <v>278.01</v>
      </c>
      <c r="C1658" s="9">
        <v>278.07</v>
      </c>
      <c r="D1658" s="9">
        <v>277.89</v>
      </c>
      <c r="E1658" s="9">
        <v>277.93</v>
      </c>
      <c r="F1658" s="10">
        <v>94240</v>
      </c>
      <c r="G1658" s="9">
        <v>26194432</v>
      </c>
      <c r="H1658" s="21">
        <v>155.69</v>
      </c>
      <c r="I1658" s="21">
        <v>155.69</v>
      </c>
      <c r="J1658" s="28">
        <v>0</v>
      </c>
      <c r="K1658" s="6"/>
      <c r="L1658" s="6"/>
      <c r="M1658" s="6"/>
      <c r="N1658" s="9">
        <v>277.95999999999998</v>
      </c>
      <c r="O1658" s="9">
        <v>277.95</v>
      </c>
      <c r="P1658" s="9">
        <v>26194479.199999999</v>
      </c>
      <c r="Q1658" s="9">
        <v>102858278.98</v>
      </c>
      <c r="R1658" s="11">
        <v>-8408024.4000000004</v>
      </c>
      <c r="S1658" s="7"/>
      <c r="T1658" s="7"/>
      <c r="U1658" s="7"/>
      <c r="V1658" s="7"/>
      <c r="W1658" s="7"/>
      <c r="X1658" s="7"/>
    </row>
    <row r="1659" spans="1:24" x14ac:dyDescent="0.2">
      <c r="A1659" s="8">
        <v>43389.463194444441</v>
      </c>
      <c r="B1659" s="9">
        <v>277.94</v>
      </c>
      <c r="C1659" s="9">
        <v>278.02</v>
      </c>
      <c r="D1659" s="9">
        <v>277.92</v>
      </c>
      <c r="E1659" s="9">
        <v>277.93</v>
      </c>
      <c r="F1659" s="10">
        <v>130770</v>
      </c>
      <c r="G1659" s="9">
        <v>36348172</v>
      </c>
      <c r="H1659" s="21">
        <v>138.76</v>
      </c>
      <c r="I1659" s="21">
        <v>138.76</v>
      </c>
      <c r="J1659" s="28">
        <v>0</v>
      </c>
      <c r="K1659" s="6"/>
      <c r="L1659" s="6"/>
      <c r="M1659" s="6"/>
      <c r="N1659" s="9">
        <v>277.95</v>
      </c>
      <c r="O1659" s="9">
        <v>277.95</v>
      </c>
      <c r="P1659" s="9">
        <v>36347521.5</v>
      </c>
      <c r="Q1659" s="9">
        <v>102858929.48</v>
      </c>
      <c r="R1659" s="11">
        <v>-8407373.9000000004</v>
      </c>
      <c r="S1659" s="7"/>
      <c r="T1659" s="7"/>
      <c r="U1659" s="7"/>
      <c r="V1659" s="7"/>
      <c r="W1659" s="7"/>
      <c r="X1659" s="7"/>
    </row>
    <row r="1660" spans="1:24" x14ac:dyDescent="0.2">
      <c r="A1660" s="8">
        <v>43389.463888888888</v>
      </c>
      <c r="B1660" s="9">
        <v>277.94</v>
      </c>
      <c r="C1660" s="9">
        <v>278.05</v>
      </c>
      <c r="D1660" s="9">
        <v>277.88</v>
      </c>
      <c r="E1660" s="9">
        <v>277.99</v>
      </c>
      <c r="F1660" s="10">
        <v>118810</v>
      </c>
      <c r="G1660" s="9">
        <v>33026290</v>
      </c>
      <c r="H1660" s="21">
        <v>90.85</v>
      </c>
      <c r="I1660" s="21">
        <v>90.86</v>
      </c>
      <c r="J1660" s="28">
        <v>0.01</v>
      </c>
      <c r="K1660" s="6"/>
      <c r="L1660" s="6"/>
      <c r="M1660" s="6"/>
      <c r="N1660" s="9">
        <v>277.98</v>
      </c>
      <c r="O1660" s="9">
        <v>277.98</v>
      </c>
      <c r="P1660" s="9">
        <v>33026506.780000001</v>
      </c>
      <c r="Q1660" s="9">
        <v>102858712.7</v>
      </c>
      <c r="R1660" s="11">
        <v>-8407590.6699999999</v>
      </c>
      <c r="S1660" s="7"/>
      <c r="T1660" s="7"/>
      <c r="U1660" s="7"/>
      <c r="V1660" s="7"/>
      <c r="W1660" s="7"/>
      <c r="X1660" s="7"/>
    </row>
    <row r="1661" spans="1:24" x14ac:dyDescent="0.2">
      <c r="A1661" s="8">
        <v>43389.464583333334</v>
      </c>
      <c r="B1661" s="9">
        <v>278</v>
      </c>
      <c r="C1661" s="9">
        <v>278.08</v>
      </c>
      <c r="D1661" s="9">
        <v>277.95999999999998</v>
      </c>
      <c r="E1661" s="9">
        <v>278</v>
      </c>
      <c r="F1661" s="10">
        <v>239780</v>
      </c>
      <c r="G1661" s="9">
        <v>66660924</v>
      </c>
      <c r="H1661" s="21">
        <v>201.82</v>
      </c>
      <c r="I1661" s="21">
        <v>201.84</v>
      </c>
      <c r="J1661" s="28">
        <v>0.02</v>
      </c>
      <c r="K1661" s="6"/>
      <c r="L1661" s="6"/>
      <c r="M1661" s="6"/>
      <c r="N1661" s="9">
        <v>278.01</v>
      </c>
      <c r="O1661" s="9">
        <v>278.01</v>
      </c>
      <c r="P1661" s="9">
        <v>66661237.799999997</v>
      </c>
      <c r="Q1661" s="9">
        <v>102858398.90000001</v>
      </c>
      <c r="R1661" s="11">
        <v>-8407904.4700000007</v>
      </c>
      <c r="S1661" s="7"/>
      <c r="T1661" s="7"/>
      <c r="U1661" s="7"/>
      <c r="V1661" s="7"/>
      <c r="W1661" s="7"/>
      <c r="X1661" s="7"/>
    </row>
    <row r="1662" spans="1:24" x14ac:dyDescent="0.2">
      <c r="A1662" s="8">
        <v>43389.465277777781</v>
      </c>
      <c r="B1662" s="9">
        <v>278.01</v>
      </c>
      <c r="C1662" s="9">
        <v>278.05</v>
      </c>
      <c r="D1662" s="9">
        <v>277.98</v>
      </c>
      <c r="E1662" s="9">
        <v>278.05</v>
      </c>
      <c r="F1662" s="10">
        <v>126900</v>
      </c>
      <c r="G1662" s="9">
        <v>35282140</v>
      </c>
      <c r="H1662" s="21">
        <v>52.92</v>
      </c>
      <c r="I1662" s="21">
        <v>52.93</v>
      </c>
      <c r="J1662" s="28">
        <v>0</v>
      </c>
      <c r="K1662" s="6"/>
      <c r="L1662" s="6"/>
      <c r="M1662" s="6"/>
      <c r="N1662" s="9">
        <v>278.02999999999997</v>
      </c>
      <c r="O1662" s="9">
        <v>278.02999999999997</v>
      </c>
      <c r="P1662" s="9">
        <v>35282324.25</v>
      </c>
      <c r="Q1662" s="9">
        <v>102858214.65000001</v>
      </c>
      <c r="R1662" s="11">
        <v>-8408088.7200000007</v>
      </c>
      <c r="S1662" s="7"/>
      <c r="T1662" s="7"/>
      <c r="U1662" s="7"/>
      <c r="V1662" s="7"/>
      <c r="W1662" s="7"/>
      <c r="X1662" s="7"/>
    </row>
    <row r="1663" spans="1:24" x14ac:dyDescent="0.2">
      <c r="A1663" s="8">
        <v>43389.46597222222</v>
      </c>
      <c r="B1663" s="9">
        <v>278.05</v>
      </c>
      <c r="C1663" s="9">
        <v>278.05</v>
      </c>
      <c r="D1663" s="9">
        <v>277.89999999999998</v>
      </c>
      <c r="E1663" s="9">
        <v>277.92</v>
      </c>
      <c r="F1663" s="10">
        <v>208950</v>
      </c>
      <c r="G1663" s="9">
        <v>58077584</v>
      </c>
      <c r="H1663" s="21">
        <v>164.66</v>
      </c>
      <c r="I1663" s="21">
        <v>164.61</v>
      </c>
      <c r="J1663" s="30">
        <v>0.05</v>
      </c>
      <c r="K1663" s="6"/>
      <c r="L1663" s="6"/>
      <c r="M1663" s="6"/>
      <c r="N1663" s="9">
        <v>277.95</v>
      </c>
      <c r="O1663" s="9">
        <v>277.95</v>
      </c>
      <c r="P1663" s="9">
        <v>58077130.130000003</v>
      </c>
      <c r="Q1663" s="9">
        <v>102858668.53</v>
      </c>
      <c r="R1663" s="11">
        <v>-8407634.8499999996</v>
      </c>
      <c r="S1663" s="7"/>
      <c r="T1663" s="7"/>
      <c r="U1663" s="7"/>
      <c r="V1663" s="7"/>
      <c r="W1663" s="7"/>
      <c r="X1663" s="7"/>
    </row>
    <row r="1664" spans="1:24" x14ac:dyDescent="0.2">
      <c r="A1664" s="8">
        <v>43389.466666666667</v>
      </c>
      <c r="B1664" s="9">
        <v>277.92</v>
      </c>
      <c r="C1664" s="9">
        <v>278.02</v>
      </c>
      <c r="D1664" s="9">
        <v>277.87</v>
      </c>
      <c r="E1664" s="9">
        <v>277.99</v>
      </c>
      <c r="F1664" s="10">
        <v>211640</v>
      </c>
      <c r="G1664" s="9">
        <v>58826620</v>
      </c>
      <c r="H1664" s="21">
        <v>101.29</v>
      </c>
      <c r="I1664" s="21">
        <v>101.29</v>
      </c>
      <c r="J1664" s="28">
        <v>0</v>
      </c>
      <c r="K1664" s="6"/>
      <c r="L1664" s="6"/>
      <c r="M1664" s="6"/>
      <c r="N1664" s="9">
        <v>277.97000000000003</v>
      </c>
      <c r="O1664" s="9">
        <v>277.95999999999998</v>
      </c>
      <c r="P1664" s="9">
        <v>58829041.700000003</v>
      </c>
      <c r="Q1664" s="9">
        <v>102856246.83</v>
      </c>
      <c r="R1664" s="11">
        <v>-8410056.5500000007</v>
      </c>
      <c r="S1664" s="7"/>
      <c r="T1664" s="7"/>
      <c r="U1664" s="7"/>
      <c r="V1664" s="7"/>
      <c r="W1664" s="7"/>
      <c r="X1664" s="7"/>
    </row>
    <row r="1665" spans="1:24" x14ac:dyDescent="0.2">
      <c r="A1665" s="8">
        <v>43389.467361111114</v>
      </c>
      <c r="B1665" s="9">
        <v>277.99</v>
      </c>
      <c r="C1665" s="9">
        <v>278.27</v>
      </c>
      <c r="D1665" s="9">
        <v>277.97000000000003</v>
      </c>
      <c r="E1665" s="9">
        <v>278.18</v>
      </c>
      <c r="F1665" s="10">
        <v>415240</v>
      </c>
      <c r="G1665" s="9">
        <v>115495712</v>
      </c>
      <c r="H1665" s="21">
        <v>196.2</v>
      </c>
      <c r="I1665" s="21">
        <v>196.33</v>
      </c>
      <c r="J1665" s="24">
        <v>0.13</v>
      </c>
      <c r="K1665" s="6"/>
      <c r="L1665" s="6"/>
      <c r="M1665" s="6"/>
      <c r="N1665" s="9">
        <v>278.14999999999998</v>
      </c>
      <c r="O1665" s="9">
        <v>278.14</v>
      </c>
      <c r="P1665" s="9">
        <v>115499006</v>
      </c>
      <c r="Q1665" s="9">
        <v>102852952.83</v>
      </c>
      <c r="R1665" s="11">
        <v>-8413350.5500000007</v>
      </c>
      <c r="S1665" s="7"/>
      <c r="T1665" s="7"/>
      <c r="U1665" s="7"/>
      <c r="V1665" s="7"/>
      <c r="W1665" s="7"/>
      <c r="X1665" s="7"/>
    </row>
    <row r="1666" spans="1:24" x14ac:dyDescent="0.2">
      <c r="A1666" s="8">
        <v>43389.468055555553</v>
      </c>
      <c r="B1666" s="9">
        <v>278.18</v>
      </c>
      <c r="C1666" s="9">
        <v>278.39</v>
      </c>
      <c r="D1666" s="9">
        <v>278.08999999999997</v>
      </c>
      <c r="E1666" s="9">
        <v>278.36</v>
      </c>
      <c r="F1666" s="10">
        <v>227380</v>
      </c>
      <c r="G1666" s="9">
        <v>63275092</v>
      </c>
      <c r="H1666" s="21">
        <v>54.76</v>
      </c>
      <c r="I1666" s="21">
        <v>54.79</v>
      </c>
      <c r="J1666" s="28">
        <v>0.03</v>
      </c>
      <c r="K1666" s="6"/>
      <c r="L1666" s="6"/>
      <c r="M1666" s="6"/>
      <c r="N1666" s="9">
        <v>278.3</v>
      </c>
      <c r="O1666" s="9">
        <v>278.27999999999997</v>
      </c>
      <c r="P1666" s="9">
        <v>63279854</v>
      </c>
      <c r="Q1666" s="9">
        <v>102848190.83</v>
      </c>
      <c r="R1666" s="11">
        <v>-8418112.5500000007</v>
      </c>
      <c r="S1666" s="7"/>
      <c r="T1666" s="7"/>
      <c r="U1666" s="7"/>
      <c r="V1666" s="7"/>
      <c r="W1666" s="7"/>
      <c r="X1666" s="7"/>
    </row>
    <row r="1667" spans="1:24" x14ac:dyDescent="0.2">
      <c r="A1667" s="8">
        <v>43389.46875</v>
      </c>
      <c r="B1667" s="9">
        <v>278.37</v>
      </c>
      <c r="C1667" s="9">
        <v>278.39</v>
      </c>
      <c r="D1667" s="9">
        <v>278.29000000000002</v>
      </c>
      <c r="E1667" s="9">
        <v>278.35000000000002</v>
      </c>
      <c r="F1667" s="10">
        <v>127150</v>
      </c>
      <c r="G1667" s="9">
        <v>35392400</v>
      </c>
      <c r="H1667" s="21">
        <v>55.92</v>
      </c>
      <c r="I1667" s="21">
        <v>55.93</v>
      </c>
      <c r="J1667" s="28">
        <v>0.01</v>
      </c>
      <c r="K1667" s="6"/>
      <c r="L1667" s="6"/>
      <c r="M1667" s="6"/>
      <c r="N1667" s="9">
        <v>278.35000000000002</v>
      </c>
      <c r="O1667" s="9">
        <v>278.35000000000002</v>
      </c>
      <c r="P1667" s="9">
        <v>35391566.75</v>
      </c>
      <c r="Q1667" s="9">
        <v>102849024.08</v>
      </c>
      <c r="R1667" s="11">
        <v>-8417279.3000000007</v>
      </c>
      <c r="S1667" s="7"/>
      <c r="T1667" s="7"/>
      <c r="U1667" s="7"/>
      <c r="V1667" s="7"/>
      <c r="W1667" s="7"/>
      <c r="X1667" s="7"/>
    </row>
    <row r="1668" spans="1:24" x14ac:dyDescent="0.2">
      <c r="A1668" s="8">
        <v>43389.469444444447</v>
      </c>
      <c r="B1668" s="9">
        <v>278.35000000000002</v>
      </c>
      <c r="C1668" s="9">
        <v>278.41000000000003</v>
      </c>
      <c r="D1668" s="9">
        <v>278.26</v>
      </c>
      <c r="E1668" s="9">
        <v>278.27999999999997</v>
      </c>
      <c r="F1668" s="10">
        <v>147570</v>
      </c>
      <c r="G1668" s="9">
        <v>41071192</v>
      </c>
      <c r="H1668" s="21">
        <v>116.06</v>
      </c>
      <c r="I1668" s="21">
        <v>116.05</v>
      </c>
      <c r="J1668" s="28">
        <v>0.01</v>
      </c>
      <c r="K1668" s="6"/>
      <c r="L1668" s="6"/>
      <c r="M1668" s="6"/>
      <c r="N1668" s="9">
        <v>278.31</v>
      </c>
      <c r="O1668" s="9">
        <v>278.32</v>
      </c>
      <c r="P1668" s="9">
        <v>41069837.780000001</v>
      </c>
      <c r="Q1668" s="9">
        <v>102850378.3</v>
      </c>
      <c r="R1668" s="11">
        <v>-8415925.0700000003</v>
      </c>
      <c r="S1668" s="7"/>
      <c r="T1668" s="7"/>
      <c r="U1668" s="7"/>
      <c r="V1668" s="7"/>
      <c r="W1668" s="7"/>
      <c r="X1668" s="7"/>
    </row>
    <row r="1669" spans="1:24" x14ac:dyDescent="0.2">
      <c r="A1669" s="8">
        <v>43389.470138888886</v>
      </c>
      <c r="B1669" s="9">
        <v>278.29000000000002</v>
      </c>
      <c r="C1669" s="9">
        <v>278.39</v>
      </c>
      <c r="D1669" s="9">
        <v>278.29000000000002</v>
      </c>
      <c r="E1669" s="9">
        <v>278.3</v>
      </c>
      <c r="F1669" s="10">
        <v>88010</v>
      </c>
      <c r="G1669" s="9">
        <v>24496368</v>
      </c>
      <c r="H1669" s="21">
        <v>59.64</v>
      </c>
      <c r="I1669" s="21">
        <v>59.64</v>
      </c>
      <c r="J1669" s="28">
        <v>0</v>
      </c>
      <c r="K1669" s="6"/>
      <c r="L1669" s="6"/>
      <c r="M1669" s="6"/>
      <c r="N1669" s="9">
        <v>278.32</v>
      </c>
      <c r="O1669" s="9">
        <v>278.33999999999997</v>
      </c>
      <c r="P1669" s="9">
        <v>24494943.199999999</v>
      </c>
      <c r="Q1669" s="9">
        <v>102851803.09999999</v>
      </c>
      <c r="R1669" s="11">
        <v>-8414500.2699999996</v>
      </c>
      <c r="S1669" s="7"/>
      <c r="T1669" s="7"/>
      <c r="U1669" s="7"/>
      <c r="V1669" s="7"/>
      <c r="W1669" s="7"/>
      <c r="X1669" s="7"/>
    </row>
    <row r="1670" spans="1:24" x14ac:dyDescent="0.2">
      <c r="A1670" s="8">
        <v>43389.470833333333</v>
      </c>
      <c r="B1670" s="9">
        <v>278.29000000000002</v>
      </c>
      <c r="C1670" s="9">
        <v>278.45</v>
      </c>
      <c r="D1670" s="9">
        <v>278.29000000000002</v>
      </c>
      <c r="E1670" s="9">
        <v>278.39999999999998</v>
      </c>
      <c r="F1670" s="10">
        <v>195380</v>
      </c>
      <c r="G1670" s="9">
        <v>54390940</v>
      </c>
      <c r="H1670" s="21">
        <v>222</v>
      </c>
      <c r="I1670" s="21">
        <v>222.04</v>
      </c>
      <c r="J1670" s="28">
        <v>0.04</v>
      </c>
      <c r="K1670" s="6"/>
      <c r="L1670" s="6"/>
      <c r="M1670" s="6"/>
      <c r="N1670" s="9">
        <v>278.39</v>
      </c>
      <c r="O1670" s="9">
        <v>278.39</v>
      </c>
      <c r="P1670" s="9">
        <v>54390861.299999997</v>
      </c>
      <c r="Q1670" s="9">
        <v>102851881.8</v>
      </c>
      <c r="R1670" s="11">
        <v>-8414421.5700000003</v>
      </c>
      <c r="S1670" s="7"/>
      <c r="T1670" s="7"/>
      <c r="U1670" s="7"/>
      <c r="V1670" s="7"/>
      <c r="W1670" s="7"/>
      <c r="X1670" s="7"/>
    </row>
    <row r="1671" spans="1:24" x14ac:dyDescent="0.2">
      <c r="A1671" s="8">
        <v>43389.47152777778</v>
      </c>
      <c r="B1671" s="9">
        <v>278.39999999999998</v>
      </c>
      <c r="C1671" s="9">
        <v>278.44</v>
      </c>
      <c r="D1671" s="9">
        <v>278.17</v>
      </c>
      <c r="E1671" s="9">
        <v>278.39999999999998</v>
      </c>
      <c r="F1671" s="10">
        <v>712500</v>
      </c>
      <c r="G1671" s="9">
        <v>198315520</v>
      </c>
      <c r="H1671" s="21">
        <v>364.67</v>
      </c>
      <c r="I1671" s="21">
        <v>364.61</v>
      </c>
      <c r="J1671" s="26">
        <v>0.06</v>
      </c>
      <c r="K1671" s="6"/>
      <c r="L1671" s="6"/>
      <c r="M1671" s="6"/>
      <c r="N1671" s="9">
        <v>278.35000000000002</v>
      </c>
      <c r="O1671" s="9">
        <v>278.33999999999997</v>
      </c>
      <c r="P1671" s="9">
        <v>198326156.25</v>
      </c>
      <c r="Q1671" s="9">
        <v>102841245.55</v>
      </c>
      <c r="R1671" s="11">
        <v>-8425057.8200000003</v>
      </c>
      <c r="S1671" s="7"/>
      <c r="T1671" s="7"/>
      <c r="U1671" s="7"/>
      <c r="V1671" s="7"/>
      <c r="W1671" s="7"/>
      <c r="X1671" s="7"/>
    </row>
    <row r="1672" spans="1:24" x14ac:dyDescent="0.2">
      <c r="A1672" s="8">
        <v>43389.472222222219</v>
      </c>
      <c r="B1672" s="9">
        <v>278.41000000000003</v>
      </c>
      <c r="C1672" s="9">
        <v>278.52</v>
      </c>
      <c r="D1672" s="9">
        <v>278.39999999999998</v>
      </c>
      <c r="E1672" s="9">
        <v>278.44</v>
      </c>
      <c r="F1672" s="10">
        <v>312970</v>
      </c>
      <c r="G1672" s="9">
        <v>87148656</v>
      </c>
      <c r="H1672" s="21">
        <v>43.93</v>
      </c>
      <c r="I1672" s="21">
        <v>43.94</v>
      </c>
      <c r="J1672" s="28">
        <v>0.02</v>
      </c>
      <c r="K1672" s="6"/>
      <c r="L1672" s="6"/>
      <c r="M1672" s="6"/>
      <c r="N1672" s="9">
        <v>278.45</v>
      </c>
      <c r="O1672" s="9">
        <v>278.45999999999998</v>
      </c>
      <c r="P1672" s="9">
        <v>87146496.5</v>
      </c>
      <c r="Q1672" s="9">
        <v>102843405.05</v>
      </c>
      <c r="R1672" s="11">
        <v>-8422898.3200000003</v>
      </c>
      <c r="S1672" s="7"/>
      <c r="T1672" s="7"/>
      <c r="U1672" s="7"/>
      <c r="V1672" s="7"/>
      <c r="W1672" s="7"/>
      <c r="X1672" s="7"/>
    </row>
    <row r="1673" spans="1:24" x14ac:dyDescent="0.2">
      <c r="A1673" s="8">
        <v>43389.472916666666</v>
      </c>
      <c r="B1673" s="9">
        <v>278.44</v>
      </c>
      <c r="C1673" s="9">
        <v>278.44</v>
      </c>
      <c r="D1673" s="9">
        <v>278.33999999999997</v>
      </c>
      <c r="E1673" s="9">
        <v>278.35000000000002</v>
      </c>
      <c r="F1673" s="10">
        <v>128900</v>
      </c>
      <c r="G1673" s="9">
        <v>35881404</v>
      </c>
      <c r="H1673" s="21">
        <v>41.19</v>
      </c>
      <c r="I1673" s="21">
        <v>41.17</v>
      </c>
      <c r="J1673" s="28">
        <v>0.01</v>
      </c>
      <c r="K1673" s="6"/>
      <c r="L1673" s="6"/>
      <c r="M1673" s="6"/>
      <c r="N1673" s="9">
        <v>278.37</v>
      </c>
      <c r="O1673" s="9">
        <v>278.37</v>
      </c>
      <c r="P1673" s="9">
        <v>35881893</v>
      </c>
      <c r="Q1673" s="9">
        <v>102842916.05</v>
      </c>
      <c r="R1673" s="11">
        <v>-8423387.3200000003</v>
      </c>
      <c r="S1673" s="7"/>
      <c r="T1673" s="7"/>
      <c r="U1673" s="7"/>
      <c r="V1673" s="7"/>
      <c r="W1673" s="7"/>
      <c r="X1673" s="7"/>
    </row>
    <row r="1674" spans="1:24" x14ac:dyDescent="0.2">
      <c r="A1674" s="8">
        <v>43389.473611111112</v>
      </c>
      <c r="B1674" s="9">
        <v>278.36</v>
      </c>
      <c r="C1674" s="9">
        <v>278.38</v>
      </c>
      <c r="D1674" s="9">
        <v>278.27</v>
      </c>
      <c r="E1674" s="9">
        <v>278.33999999999997</v>
      </c>
      <c r="F1674" s="10">
        <v>193120</v>
      </c>
      <c r="G1674" s="9">
        <v>53751364</v>
      </c>
      <c r="H1674" s="21">
        <v>149.82</v>
      </c>
      <c r="I1674" s="21">
        <v>149.80000000000001</v>
      </c>
      <c r="J1674" s="28">
        <v>0.02</v>
      </c>
      <c r="K1674" s="6"/>
      <c r="L1674" s="6"/>
      <c r="M1674" s="6"/>
      <c r="N1674" s="9">
        <v>278.33</v>
      </c>
      <c r="O1674" s="9">
        <v>278.33</v>
      </c>
      <c r="P1674" s="9">
        <v>53751572.399999999</v>
      </c>
      <c r="Q1674" s="9">
        <v>102842707.65000001</v>
      </c>
      <c r="R1674" s="11">
        <v>-8423595.7200000007</v>
      </c>
      <c r="S1674" s="7"/>
      <c r="T1674" s="7"/>
      <c r="U1674" s="7"/>
      <c r="V1674" s="7"/>
      <c r="W1674" s="7"/>
      <c r="X1674" s="7"/>
    </row>
    <row r="1675" spans="1:24" x14ac:dyDescent="0.2">
      <c r="A1675" s="8">
        <v>43389.474305555559</v>
      </c>
      <c r="B1675" s="9">
        <v>278.33</v>
      </c>
      <c r="C1675" s="9">
        <v>278.39</v>
      </c>
      <c r="D1675" s="9">
        <v>278.29000000000002</v>
      </c>
      <c r="E1675" s="9">
        <v>278.36</v>
      </c>
      <c r="F1675" s="10">
        <v>205730</v>
      </c>
      <c r="G1675" s="9">
        <v>57264812</v>
      </c>
      <c r="H1675" s="21">
        <v>106.53</v>
      </c>
      <c r="I1675" s="21">
        <v>106.54</v>
      </c>
      <c r="J1675" s="28">
        <v>0.01</v>
      </c>
      <c r="K1675" s="6"/>
      <c r="L1675" s="6"/>
      <c r="M1675" s="6"/>
      <c r="N1675" s="9">
        <v>278.35000000000002</v>
      </c>
      <c r="O1675" s="9">
        <v>278.35000000000002</v>
      </c>
      <c r="P1675" s="9">
        <v>57264945.5</v>
      </c>
      <c r="Q1675" s="9">
        <v>102842574.15000001</v>
      </c>
      <c r="R1675" s="11">
        <v>-8423729.2200000007</v>
      </c>
      <c r="S1675" s="7"/>
      <c r="T1675" s="7"/>
      <c r="U1675" s="7"/>
      <c r="V1675" s="7"/>
      <c r="W1675" s="7"/>
      <c r="X1675" s="7"/>
    </row>
    <row r="1676" spans="1:24" x14ac:dyDescent="0.2">
      <c r="A1676" s="8">
        <v>43389.474999999999</v>
      </c>
      <c r="B1676" s="9">
        <v>278.36</v>
      </c>
      <c r="C1676" s="9">
        <v>278.52</v>
      </c>
      <c r="D1676" s="9">
        <v>278.36</v>
      </c>
      <c r="E1676" s="9">
        <v>278.49</v>
      </c>
      <c r="F1676" s="10">
        <v>201340</v>
      </c>
      <c r="G1676" s="9">
        <v>56064748</v>
      </c>
      <c r="H1676" s="21">
        <v>97.87</v>
      </c>
      <c r="I1676" s="21">
        <v>97.9</v>
      </c>
      <c r="J1676" s="28">
        <v>0.04</v>
      </c>
      <c r="K1676" s="6"/>
      <c r="L1676" s="6"/>
      <c r="M1676" s="6"/>
      <c r="N1676" s="9">
        <v>278.47000000000003</v>
      </c>
      <c r="O1676" s="9">
        <v>278.45999999999998</v>
      </c>
      <c r="P1676" s="9">
        <v>56066143.100000001</v>
      </c>
      <c r="Q1676" s="9">
        <v>102841179.05</v>
      </c>
      <c r="R1676" s="11">
        <v>-8425124.3200000003</v>
      </c>
      <c r="S1676" s="7"/>
      <c r="T1676" s="7"/>
      <c r="U1676" s="7"/>
      <c r="V1676" s="7"/>
      <c r="W1676" s="7"/>
      <c r="X1676" s="7"/>
    </row>
    <row r="1677" spans="1:24" x14ac:dyDescent="0.2">
      <c r="A1677" s="8">
        <v>43389.475694444445</v>
      </c>
      <c r="B1677" s="9">
        <v>278.5</v>
      </c>
      <c r="C1677" s="9">
        <v>278.54000000000002</v>
      </c>
      <c r="D1677" s="9">
        <v>278.42</v>
      </c>
      <c r="E1677" s="9">
        <v>278.44</v>
      </c>
      <c r="F1677" s="10">
        <v>149540</v>
      </c>
      <c r="G1677" s="9">
        <v>41640264</v>
      </c>
      <c r="H1677" s="21">
        <v>74.27</v>
      </c>
      <c r="I1677" s="21">
        <v>74.27</v>
      </c>
      <c r="J1677" s="28">
        <v>0</v>
      </c>
      <c r="K1677" s="6"/>
      <c r="L1677" s="6"/>
      <c r="M1677" s="6"/>
      <c r="N1677" s="9">
        <v>278.45999999999998</v>
      </c>
      <c r="O1677" s="9">
        <v>278.45999999999998</v>
      </c>
      <c r="P1677" s="9">
        <v>41640908.399999999</v>
      </c>
      <c r="Q1677" s="9">
        <v>102840534.65000001</v>
      </c>
      <c r="R1677" s="11">
        <v>-8425768.7200000007</v>
      </c>
      <c r="S1677" s="7"/>
      <c r="T1677" s="7"/>
      <c r="U1677" s="7"/>
      <c r="V1677" s="7"/>
      <c r="W1677" s="7"/>
      <c r="X1677" s="7"/>
    </row>
    <row r="1678" spans="1:24" x14ac:dyDescent="0.2">
      <c r="A1678" s="8">
        <v>43389.476388888892</v>
      </c>
      <c r="B1678" s="9">
        <v>278.44</v>
      </c>
      <c r="C1678" s="9">
        <v>278.44</v>
      </c>
      <c r="D1678" s="9">
        <v>278.3</v>
      </c>
      <c r="E1678" s="9">
        <v>278.39999999999998</v>
      </c>
      <c r="F1678" s="10">
        <v>139060</v>
      </c>
      <c r="G1678" s="9">
        <v>38712032</v>
      </c>
      <c r="H1678" s="21">
        <v>92.99</v>
      </c>
      <c r="I1678" s="21">
        <v>92.97</v>
      </c>
      <c r="J1678" s="28">
        <v>0.02</v>
      </c>
      <c r="K1678" s="6"/>
      <c r="L1678" s="6"/>
      <c r="M1678" s="6"/>
      <c r="N1678" s="9">
        <v>278.39</v>
      </c>
      <c r="O1678" s="9">
        <v>278.38</v>
      </c>
      <c r="P1678" s="9">
        <v>38712218.100000001</v>
      </c>
      <c r="Q1678" s="9">
        <v>102840348.55</v>
      </c>
      <c r="R1678" s="11">
        <v>-8425954.8200000003</v>
      </c>
      <c r="S1678" s="7"/>
      <c r="T1678" s="7"/>
      <c r="U1678" s="7"/>
      <c r="V1678" s="7"/>
      <c r="W1678" s="7"/>
      <c r="X1678" s="7"/>
    </row>
    <row r="1679" spans="1:24" x14ac:dyDescent="0.2">
      <c r="A1679" s="8">
        <v>43389.477083333331</v>
      </c>
      <c r="B1679" s="9">
        <v>278.38</v>
      </c>
      <c r="C1679" s="9">
        <v>278.49</v>
      </c>
      <c r="D1679" s="9">
        <v>278.36</v>
      </c>
      <c r="E1679" s="9">
        <v>278.48</v>
      </c>
      <c r="F1679" s="10">
        <v>106930</v>
      </c>
      <c r="G1679" s="9">
        <v>29775188</v>
      </c>
      <c r="H1679" s="21">
        <v>76.89</v>
      </c>
      <c r="I1679" s="21">
        <v>76.91</v>
      </c>
      <c r="J1679" s="28">
        <v>0.02</v>
      </c>
      <c r="K1679" s="6"/>
      <c r="L1679" s="6"/>
      <c r="M1679" s="6"/>
      <c r="N1679" s="9">
        <v>278.45</v>
      </c>
      <c r="O1679" s="9">
        <v>278.45</v>
      </c>
      <c r="P1679" s="9">
        <v>29774925.829999998</v>
      </c>
      <c r="Q1679" s="9">
        <v>102840610.73</v>
      </c>
      <c r="R1679" s="11">
        <v>-8425692.6500000004</v>
      </c>
      <c r="S1679" s="7"/>
      <c r="T1679" s="7"/>
      <c r="U1679" s="7"/>
      <c r="V1679" s="7"/>
      <c r="W1679" s="7"/>
      <c r="X1679" s="7"/>
    </row>
    <row r="1680" spans="1:24" x14ac:dyDescent="0.2">
      <c r="A1680" s="8">
        <v>43389.477777777778</v>
      </c>
      <c r="B1680" s="9">
        <v>278.49</v>
      </c>
      <c r="C1680" s="9">
        <v>278.58999999999997</v>
      </c>
      <c r="D1680" s="9">
        <v>278.45</v>
      </c>
      <c r="E1680" s="9">
        <v>278.57</v>
      </c>
      <c r="F1680" s="10">
        <v>298360</v>
      </c>
      <c r="G1680" s="9">
        <v>83102640</v>
      </c>
      <c r="H1680" s="21">
        <v>279.02</v>
      </c>
      <c r="I1680" s="21">
        <v>279.10000000000002</v>
      </c>
      <c r="J1680" s="27">
        <v>0.08</v>
      </c>
      <c r="K1680" s="6"/>
      <c r="L1680" s="6"/>
      <c r="M1680" s="6"/>
      <c r="N1680" s="9">
        <v>278.55</v>
      </c>
      <c r="O1680" s="9">
        <v>278.52999999999997</v>
      </c>
      <c r="P1680" s="9">
        <v>83106686.200000003</v>
      </c>
      <c r="Q1680" s="9">
        <v>102836564.53</v>
      </c>
      <c r="R1680" s="11">
        <v>-8429738.8499999996</v>
      </c>
      <c r="S1680" s="7"/>
      <c r="T1680" s="7"/>
      <c r="U1680" s="7"/>
      <c r="V1680" s="7"/>
      <c r="W1680" s="7"/>
      <c r="X1680" s="7"/>
    </row>
    <row r="1681" spans="1:24" x14ac:dyDescent="0.2">
      <c r="A1681" s="8">
        <v>43389.478472222225</v>
      </c>
      <c r="B1681" s="9">
        <v>278.57</v>
      </c>
      <c r="C1681" s="9">
        <v>278.58999999999997</v>
      </c>
      <c r="D1681" s="9">
        <v>278.55</v>
      </c>
      <c r="E1681" s="9">
        <v>278.57</v>
      </c>
      <c r="F1681" s="10">
        <v>138070</v>
      </c>
      <c r="G1681" s="9">
        <v>38461604</v>
      </c>
      <c r="H1681" s="21">
        <v>46.28</v>
      </c>
      <c r="I1681" s="21">
        <v>46.28</v>
      </c>
      <c r="J1681" s="28">
        <v>0.01</v>
      </c>
      <c r="K1681" s="6"/>
      <c r="L1681" s="6"/>
      <c r="M1681" s="6"/>
      <c r="N1681" s="9">
        <v>278.57</v>
      </c>
      <c r="O1681" s="9">
        <v>278.57</v>
      </c>
      <c r="P1681" s="9">
        <v>38462159.899999999</v>
      </c>
      <c r="Q1681" s="9">
        <v>102836008.63</v>
      </c>
      <c r="R1681" s="11">
        <v>-8430294.75</v>
      </c>
      <c r="S1681" s="7"/>
      <c r="T1681" s="7"/>
      <c r="U1681" s="7"/>
      <c r="V1681" s="7"/>
      <c r="W1681" s="7"/>
      <c r="X1681" s="7"/>
    </row>
    <row r="1682" spans="1:24" x14ac:dyDescent="0.2">
      <c r="A1682" s="8">
        <v>43389.479166666664</v>
      </c>
      <c r="B1682" s="9">
        <v>278.58</v>
      </c>
      <c r="C1682" s="9">
        <v>278.58</v>
      </c>
      <c r="D1682" s="9">
        <v>278.49</v>
      </c>
      <c r="E1682" s="9">
        <v>278.51</v>
      </c>
      <c r="F1682" s="10">
        <v>273040</v>
      </c>
      <c r="G1682" s="9">
        <v>76049648</v>
      </c>
      <c r="H1682" s="21">
        <v>197.75</v>
      </c>
      <c r="I1682" s="21">
        <v>197.73</v>
      </c>
      <c r="J1682" s="28">
        <v>0.03</v>
      </c>
      <c r="K1682" s="6"/>
      <c r="L1682" s="6"/>
      <c r="M1682" s="6"/>
      <c r="N1682" s="9">
        <v>278.52</v>
      </c>
      <c r="O1682" s="9">
        <v>278.52999999999997</v>
      </c>
      <c r="P1682" s="9">
        <v>76047783.400000006</v>
      </c>
      <c r="Q1682" s="9">
        <v>102837873.23</v>
      </c>
      <c r="R1682" s="11">
        <v>-8428430.1500000004</v>
      </c>
      <c r="S1682" s="7"/>
      <c r="T1682" s="7"/>
      <c r="U1682" s="7"/>
      <c r="V1682" s="7"/>
      <c r="W1682" s="7"/>
      <c r="X1682" s="7"/>
    </row>
    <row r="1683" spans="1:24" x14ac:dyDescent="0.2">
      <c r="A1683" s="8">
        <v>43389.479861111111</v>
      </c>
      <c r="B1683" s="9">
        <v>278.52</v>
      </c>
      <c r="C1683" s="9">
        <v>278.57</v>
      </c>
      <c r="D1683" s="9">
        <v>278.42</v>
      </c>
      <c r="E1683" s="9">
        <v>278.44</v>
      </c>
      <c r="F1683" s="10">
        <v>116330</v>
      </c>
      <c r="G1683" s="9">
        <v>32394632</v>
      </c>
      <c r="H1683" s="21">
        <v>42.61</v>
      </c>
      <c r="I1683" s="21">
        <v>42.6</v>
      </c>
      <c r="J1683" s="28">
        <v>0.01</v>
      </c>
      <c r="K1683" s="6"/>
      <c r="L1683" s="6"/>
      <c r="M1683" s="6"/>
      <c r="N1683" s="9">
        <v>278.47000000000003</v>
      </c>
      <c r="O1683" s="9">
        <v>278.47000000000003</v>
      </c>
      <c r="P1683" s="9">
        <v>32394124.280000001</v>
      </c>
      <c r="Q1683" s="9">
        <v>102838380.95</v>
      </c>
      <c r="R1683" s="11">
        <v>-8427922.4199999999</v>
      </c>
      <c r="S1683" s="7"/>
      <c r="T1683" s="7"/>
      <c r="U1683" s="7"/>
      <c r="V1683" s="7"/>
      <c r="W1683" s="7"/>
      <c r="X1683" s="7"/>
    </row>
    <row r="1684" spans="1:24" x14ac:dyDescent="0.2">
      <c r="A1684" s="8">
        <v>43389.480555555558</v>
      </c>
      <c r="B1684" s="9">
        <v>278.44</v>
      </c>
      <c r="C1684" s="9">
        <v>278.52</v>
      </c>
      <c r="D1684" s="9">
        <v>278.42</v>
      </c>
      <c r="E1684" s="9">
        <v>278.47000000000003</v>
      </c>
      <c r="F1684" s="10">
        <v>99630</v>
      </c>
      <c r="G1684" s="9">
        <v>27744800</v>
      </c>
      <c r="H1684" s="21">
        <v>85.64</v>
      </c>
      <c r="I1684" s="21">
        <v>85.65</v>
      </c>
      <c r="J1684" s="28">
        <v>0</v>
      </c>
      <c r="K1684" s="6"/>
      <c r="L1684" s="6"/>
      <c r="M1684" s="6"/>
      <c r="N1684" s="9">
        <v>278.47000000000003</v>
      </c>
      <c r="O1684" s="9">
        <v>278.48</v>
      </c>
      <c r="P1684" s="9">
        <v>27743966.100000001</v>
      </c>
      <c r="Q1684" s="9">
        <v>102839214.84999999</v>
      </c>
      <c r="R1684" s="11">
        <v>-8427088.5199999996</v>
      </c>
      <c r="S1684" s="7"/>
      <c r="T1684" s="7"/>
      <c r="U1684" s="7"/>
      <c r="V1684" s="7"/>
      <c r="W1684" s="7"/>
      <c r="X1684" s="7"/>
    </row>
    <row r="1685" spans="1:24" x14ac:dyDescent="0.2">
      <c r="A1685" s="8">
        <v>43389.481249999997</v>
      </c>
      <c r="B1685" s="9">
        <v>278.47000000000003</v>
      </c>
      <c r="C1685" s="9">
        <v>278.56</v>
      </c>
      <c r="D1685" s="9">
        <v>278.45999999999998</v>
      </c>
      <c r="E1685" s="9">
        <v>278.54000000000002</v>
      </c>
      <c r="F1685" s="10">
        <v>108980</v>
      </c>
      <c r="G1685" s="9">
        <v>30353446</v>
      </c>
      <c r="H1685" s="21">
        <v>109.38</v>
      </c>
      <c r="I1685" s="21">
        <v>109.4</v>
      </c>
      <c r="J1685" s="28">
        <v>0.02</v>
      </c>
      <c r="K1685" s="6"/>
      <c r="L1685" s="6"/>
      <c r="M1685" s="6"/>
      <c r="N1685" s="9">
        <v>278.52999999999997</v>
      </c>
      <c r="O1685" s="9">
        <v>278.52</v>
      </c>
      <c r="P1685" s="9">
        <v>30353654.5</v>
      </c>
      <c r="Q1685" s="9">
        <v>102839006.34999999</v>
      </c>
      <c r="R1685" s="11">
        <v>-8427297.0199999996</v>
      </c>
      <c r="S1685" s="7"/>
      <c r="T1685" s="7"/>
      <c r="U1685" s="7"/>
      <c r="V1685" s="7"/>
      <c r="W1685" s="7"/>
      <c r="X1685" s="7"/>
    </row>
    <row r="1686" spans="1:24" x14ac:dyDescent="0.2">
      <c r="A1686" s="8">
        <v>43389.481944444444</v>
      </c>
      <c r="B1686" s="9">
        <v>278.55</v>
      </c>
      <c r="C1686" s="9">
        <v>278.66000000000003</v>
      </c>
      <c r="D1686" s="9">
        <v>278.5</v>
      </c>
      <c r="E1686" s="9">
        <v>278.63</v>
      </c>
      <c r="F1686" s="10">
        <v>212980</v>
      </c>
      <c r="G1686" s="9">
        <v>59336452</v>
      </c>
      <c r="H1686" s="21">
        <v>195.43</v>
      </c>
      <c r="I1686" s="21">
        <v>195.49</v>
      </c>
      <c r="J1686" s="26">
        <v>0.05</v>
      </c>
      <c r="K1686" s="6"/>
      <c r="L1686" s="6"/>
      <c r="M1686" s="6"/>
      <c r="N1686" s="9">
        <v>278.61</v>
      </c>
      <c r="O1686" s="9">
        <v>278.60000000000002</v>
      </c>
      <c r="P1686" s="9">
        <v>59337292.899999999</v>
      </c>
      <c r="Q1686" s="9">
        <v>102838165.45</v>
      </c>
      <c r="R1686" s="11">
        <v>-8428137.9199999999</v>
      </c>
      <c r="S1686" s="7"/>
      <c r="T1686" s="7"/>
      <c r="U1686" s="7"/>
      <c r="V1686" s="7"/>
      <c r="W1686" s="7"/>
      <c r="X1686" s="7"/>
    </row>
    <row r="1687" spans="1:24" x14ac:dyDescent="0.2">
      <c r="A1687" s="8">
        <v>43389.482638888891</v>
      </c>
      <c r="B1687" s="9">
        <v>278.63</v>
      </c>
      <c r="C1687" s="9">
        <v>278.67</v>
      </c>
      <c r="D1687" s="9">
        <v>278.52</v>
      </c>
      <c r="E1687" s="9">
        <v>278.61</v>
      </c>
      <c r="F1687" s="10">
        <v>134600</v>
      </c>
      <c r="G1687" s="9">
        <v>37499840</v>
      </c>
      <c r="H1687" s="21">
        <v>63.2</v>
      </c>
      <c r="I1687" s="21">
        <v>63.2</v>
      </c>
      <c r="J1687" s="28">
        <v>0</v>
      </c>
      <c r="K1687" s="6"/>
      <c r="L1687" s="6"/>
      <c r="M1687" s="6"/>
      <c r="N1687" s="9">
        <v>278.60000000000002</v>
      </c>
      <c r="O1687" s="9">
        <v>278.60000000000002</v>
      </c>
      <c r="P1687" s="9">
        <v>37499896.5</v>
      </c>
      <c r="Q1687" s="9">
        <v>102838108.95</v>
      </c>
      <c r="R1687" s="11">
        <v>-8428194.4199999999</v>
      </c>
      <c r="S1687" s="7"/>
      <c r="T1687" s="7"/>
      <c r="U1687" s="7"/>
      <c r="V1687" s="7"/>
      <c r="W1687" s="7"/>
      <c r="X1687" s="7"/>
    </row>
    <row r="1688" spans="1:24" x14ac:dyDescent="0.2">
      <c r="A1688" s="8">
        <v>43389.48333333333</v>
      </c>
      <c r="B1688" s="9">
        <v>278.61</v>
      </c>
      <c r="C1688" s="9">
        <v>278.61</v>
      </c>
      <c r="D1688" s="9">
        <v>278.49</v>
      </c>
      <c r="E1688" s="9">
        <v>278.51</v>
      </c>
      <c r="F1688" s="10">
        <v>130390</v>
      </c>
      <c r="G1688" s="9">
        <v>36317940</v>
      </c>
      <c r="H1688" s="21">
        <v>96.87</v>
      </c>
      <c r="I1688" s="21">
        <v>96.85</v>
      </c>
      <c r="J1688" s="28">
        <v>0.02</v>
      </c>
      <c r="K1688" s="6"/>
      <c r="L1688" s="6"/>
      <c r="M1688" s="6"/>
      <c r="N1688" s="9">
        <v>278.52999999999997</v>
      </c>
      <c r="O1688" s="9">
        <v>278.52999999999997</v>
      </c>
      <c r="P1688" s="9">
        <v>36317526.700000003</v>
      </c>
      <c r="Q1688" s="9">
        <v>102838522.25</v>
      </c>
      <c r="R1688" s="11">
        <v>-8427781.1199999992</v>
      </c>
      <c r="S1688" s="7"/>
      <c r="T1688" s="7"/>
      <c r="U1688" s="7"/>
      <c r="V1688" s="7"/>
      <c r="W1688" s="7"/>
      <c r="X1688" s="7"/>
    </row>
    <row r="1689" spans="1:24" x14ac:dyDescent="0.2">
      <c r="A1689" s="8">
        <v>43389.484027777777</v>
      </c>
      <c r="B1689" s="9">
        <v>278.52</v>
      </c>
      <c r="C1689" s="9">
        <v>278.69</v>
      </c>
      <c r="D1689" s="9">
        <v>278.51</v>
      </c>
      <c r="E1689" s="9">
        <v>278.63</v>
      </c>
      <c r="F1689" s="10">
        <v>176830</v>
      </c>
      <c r="G1689" s="9">
        <v>49267724</v>
      </c>
      <c r="H1689" s="21">
        <v>135.62</v>
      </c>
      <c r="I1689" s="21">
        <v>135.66</v>
      </c>
      <c r="J1689" s="28">
        <v>0.04</v>
      </c>
      <c r="K1689" s="6"/>
      <c r="L1689" s="6"/>
      <c r="M1689" s="6"/>
      <c r="N1689" s="9">
        <v>278.62</v>
      </c>
      <c r="O1689" s="9">
        <v>278.62</v>
      </c>
      <c r="P1689" s="9">
        <v>49267490.450000003</v>
      </c>
      <c r="Q1689" s="9">
        <v>102838755.8</v>
      </c>
      <c r="R1689" s="11">
        <v>-8427547.5700000003</v>
      </c>
      <c r="S1689" s="7"/>
      <c r="T1689" s="7"/>
      <c r="U1689" s="7"/>
      <c r="V1689" s="7"/>
      <c r="W1689" s="7"/>
      <c r="X1689" s="7"/>
    </row>
    <row r="1690" spans="1:24" x14ac:dyDescent="0.2">
      <c r="A1690" s="8">
        <v>43389.484722222223</v>
      </c>
      <c r="B1690" s="9">
        <v>278.63</v>
      </c>
      <c r="C1690" s="9">
        <v>278.64</v>
      </c>
      <c r="D1690" s="9">
        <v>278.52</v>
      </c>
      <c r="E1690" s="9">
        <v>278.54000000000002</v>
      </c>
      <c r="F1690" s="10">
        <v>134650</v>
      </c>
      <c r="G1690" s="9">
        <v>37507888</v>
      </c>
      <c r="H1690" s="21">
        <v>76.150000000000006</v>
      </c>
      <c r="I1690" s="21">
        <v>76.13</v>
      </c>
      <c r="J1690" s="28">
        <v>0.02</v>
      </c>
      <c r="K1690" s="6"/>
      <c r="L1690" s="6"/>
      <c r="M1690" s="6"/>
      <c r="N1690" s="9">
        <v>278.56</v>
      </c>
      <c r="O1690" s="9">
        <v>278.56</v>
      </c>
      <c r="P1690" s="9">
        <v>37508104</v>
      </c>
      <c r="Q1690" s="9">
        <v>102838539.8</v>
      </c>
      <c r="R1690" s="11">
        <v>-8427763.5700000003</v>
      </c>
      <c r="S1690" s="7"/>
      <c r="T1690" s="7"/>
      <c r="U1690" s="7"/>
      <c r="V1690" s="7"/>
      <c r="W1690" s="7"/>
      <c r="X1690" s="7"/>
    </row>
    <row r="1691" spans="1:24" x14ac:dyDescent="0.2">
      <c r="A1691" s="8">
        <v>43389.48541666667</v>
      </c>
      <c r="B1691" s="9">
        <v>278.54000000000002</v>
      </c>
      <c r="C1691" s="9">
        <v>278.69</v>
      </c>
      <c r="D1691" s="9">
        <v>278.54000000000002</v>
      </c>
      <c r="E1691" s="9">
        <v>278.58</v>
      </c>
      <c r="F1691" s="10">
        <v>116330</v>
      </c>
      <c r="G1691" s="9">
        <v>32408894</v>
      </c>
      <c r="H1691" s="21">
        <v>86.39</v>
      </c>
      <c r="I1691" s="21">
        <v>86.41</v>
      </c>
      <c r="J1691" s="28">
        <v>0.01</v>
      </c>
      <c r="K1691" s="6"/>
      <c r="L1691" s="6"/>
      <c r="M1691" s="6"/>
      <c r="N1691" s="9">
        <v>278.60000000000002</v>
      </c>
      <c r="O1691" s="9">
        <v>278.58999999999997</v>
      </c>
      <c r="P1691" s="9">
        <v>32409247.18</v>
      </c>
      <c r="Q1691" s="9">
        <v>102838186.63</v>
      </c>
      <c r="R1691" s="11">
        <v>-8428116.75</v>
      </c>
      <c r="S1691" s="7"/>
      <c r="T1691" s="7"/>
      <c r="U1691" s="7"/>
      <c r="V1691" s="7"/>
      <c r="W1691" s="7"/>
      <c r="X1691" s="7"/>
    </row>
    <row r="1692" spans="1:24" x14ac:dyDescent="0.2">
      <c r="A1692" s="8">
        <v>43389.486111111109</v>
      </c>
      <c r="B1692" s="9">
        <v>278.57</v>
      </c>
      <c r="C1692" s="9">
        <v>278.67</v>
      </c>
      <c r="D1692" s="9">
        <v>278.56</v>
      </c>
      <c r="E1692" s="9">
        <v>278.60000000000002</v>
      </c>
      <c r="F1692" s="10">
        <v>78330</v>
      </c>
      <c r="G1692" s="9">
        <v>21823242</v>
      </c>
      <c r="H1692" s="21">
        <v>67.33</v>
      </c>
      <c r="I1692" s="21">
        <v>67.34</v>
      </c>
      <c r="J1692" s="28">
        <v>0</v>
      </c>
      <c r="K1692" s="6"/>
      <c r="L1692" s="6"/>
      <c r="M1692" s="6"/>
      <c r="N1692" s="9">
        <v>278.61</v>
      </c>
      <c r="O1692" s="9">
        <v>278.61</v>
      </c>
      <c r="P1692" s="9">
        <v>21823325.48</v>
      </c>
      <c r="Q1692" s="9">
        <v>102838103.15000001</v>
      </c>
      <c r="R1692" s="11">
        <v>-8428200.2200000007</v>
      </c>
      <c r="S1692" s="7"/>
      <c r="T1692" s="7"/>
      <c r="U1692" s="7"/>
      <c r="V1692" s="7"/>
      <c r="W1692" s="7"/>
      <c r="X1692" s="7"/>
    </row>
    <row r="1693" spans="1:24" x14ac:dyDescent="0.2">
      <c r="A1693" s="8">
        <v>43389.486805555556</v>
      </c>
      <c r="B1693" s="9">
        <v>278.60000000000002</v>
      </c>
      <c r="C1693" s="9">
        <v>278.63</v>
      </c>
      <c r="D1693" s="9">
        <v>278.48</v>
      </c>
      <c r="E1693" s="9">
        <v>278.48</v>
      </c>
      <c r="F1693" s="10">
        <v>255690</v>
      </c>
      <c r="G1693" s="9">
        <v>71216472</v>
      </c>
      <c r="H1693" s="21">
        <v>326.43</v>
      </c>
      <c r="I1693" s="21">
        <v>326.33</v>
      </c>
      <c r="J1693" s="29">
        <v>0.09</v>
      </c>
      <c r="K1693" s="6"/>
      <c r="L1693" s="6"/>
      <c r="M1693" s="6"/>
      <c r="N1693" s="9">
        <v>278.52</v>
      </c>
      <c r="O1693" s="9">
        <v>278.52999999999997</v>
      </c>
      <c r="P1693" s="9">
        <v>71214139.579999998</v>
      </c>
      <c r="Q1693" s="9">
        <v>102840435.58</v>
      </c>
      <c r="R1693" s="11">
        <v>-8425867.8000000007</v>
      </c>
      <c r="S1693" s="7"/>
      <c r="T1693" s="7"/>
      <c r="U1693" s="7"/>
      <c r="V1693" s="7"/>
      <c r="W1693" s="7"/>
      <c r="X1693" s="7"/>
    </row>
    <row r="1694" spans="1:24" x14ac:dyDescent="0.2">
      <c r="A1694" s="8">
        <v>43389.487500000003</v>
      </c>
      <c r="B1694" s="9">
        <v>278.48</v>
      </c>
      <c r="C1694" s="9">
        <v>278.49</v>
      </c>
      <c r="D1694" s="9">
        <v>278.32</v>
      </c>
      <c r="E1694" s="9">
        <v>278.42</v>
      </c>
      <c r="F1694" s="10">
        <v>244520</v>
      </c>
      <c r="G1694" s="9">
        <v>68077632</v>
      </c>
      <c r="H1694" s="21">
        <v>95.63</v>
      </c>
      <c r="I1694" s="21">
        <v>95.59</v>
      </c>
      <c r="J1694" s="28">
        <v>0.04</v>
      </c>
      <c r="K1694" s="6"/>
      <c r="L1694" s="6"/>
      <c r="M1694" s="6"/>
      <c r="N1694" s="9">
        <v>278.41000000000003</v>
      </c>
      <c r="O1694" s="9">
        <v>278.41000000000003</v>
      </c>
      <c r="P1694" s="9">
        <v>68077424.5</v>
      </c>
      <c r="Q1694" s="9">
        <v>102840643.08</v>
      </c>
      <c r="R1694" s="11">
        <v>-8425660.3000000007</v>
      </c>
      <c r="S1694" s="7"/>
      <c r="T1694" s="7"/>
      <c r="U1694" s="7"/>
      <c r="V1694" s="7"/>
      <c r="W1694" s="7"/>
      <c r="X1694" s="7"/>
    </row>
    <row r="1695" spans="1:24" x14ac:dyDescent="0.2">
      <c r="A1695" s="8">
        <v>43389.488194444442</v>
      </c>
      <c r="B1695" s="9">
        <v>278.42</v>
      </c>
      <c r="C1695" s="9">
        <v>278.52</v>
      </c>
      <c r="D1695" s="9">
        <v>278.33999999999997</v>
      </c>
      <c r="E1695" s="9">
        <v>278.45</v>
      </c>
      <c r="F1695" s="10">
        <v>84510</v>
      </c>
      <c r="G1695" s="9">
        <v>23530430</v>
      </c>
      <c r="H1695" s="21">
        <v>34.56</v>
      </c>
      <c r="I1695" s="21">
        <v>34.56</v>
      </c>
      <c r="J1695" s="28">
        <v>0</v>
      </c>
      <c r="K1695" s="6"/>
      <c r="L1695" s="6"/>
      <c r="M1695" s="6"/>
      <c r="N1695" s="9">
        <v>278.44</v>
      </c>
      <c r="O1695" s="9">
        <v>278.43</v>
      </c>
      <c r="P1695" s="9">
        <v>23530964.399999999</v>
      </c>
      <c r="Q1695" s="9">
        <v>102840108.68000001</v>
      </c>
      <c r="R1695" s="11">
        <v>-8426194.6999999993</v>
      </c>
      <c r="S1695" s="7"/>
      <c r="T1695" s="7"/>
      <c r="U1695" s="7"/>
      <c r="V1695" s="7"/>
      <c r="W1695" s="7"/>
      <c r="X1695" s="7"/>
    </row>
    <row r="1696" spans="1:24" x14ac:dyDescent="0.2">
      <c r="A1696" s="8">
        <v>43389.488888888889</v>
      </c>
      <c r="B1696" s="9">
        <v>278.45</v>
      </c>
      <c r="C1696" s="9">
        <v>278.47000000000003</v>
      </c>
      <c r="D1696" s="9">
        <v>278.39</v>
      </c>
      <c r="E1696" s="9">
        <v>278.45</v>
      </c>
      <c r="F1696" s="10">
        <v>98540</v>
      </c>
      <c r="G1696" s="9">
        <v>27436594</v>
      </c>
      <c r="H1696" s="21">
        <v>116.6</v>
      </c>
      <c r="I1696" s="21">
        <v>116.6</v>
      </c>
      <c r="J1696" s="28">
        <v>0</v>
      </c>
      <c r="K1696" s="6"/>
      <c r="L1696" s="6"/>
      <c r="M1696" s="6"/>
      <c r="N1696" s="9">
        <v>278.44</v>
      </c>
      <c r="O1696" s="9">
        <v>278.43</v>
      </c>
      <c r="P1696" s="9">
        <v>27437477.600000001</v>
      </c>
      <c r="Q1696" s="9">
        <v>102839225.08</v>
      </c>
      <c r="R1696" s="11">
        <v>-8427078.3000000007</v>
      </c>
      <c r="S1696" s="7"/>
      <c r="T1696" s="7"/>
      <c r="U1696" s="7"/>
      <c r="V1696" s="7"/>
      <c r="W1696" s="7"/>
      <c r="X1696" s="7"/>
    </row>
    <row r="1697" spans="1:24" x14ac:dyDescent="0.2">
      <c r="A1697" s="8">
        <v>43389.489583333336</v>
      </c>
      <c r="B1697" s="9">
        <v>278.45999999999998</v>
      </c>
      <c r="C1697" s="9">
        <v>278.49</v>
      </c>
      <c r="D1697" s="9">
        <v>278.41000000000003</v>
      </c>
      <c r="E1697" s="9">
        <v>278.43</v>
      </c>
      <c r="F1697" s="10">
        <v>88920</v>
      </c>
      <c r="G1697" s="9">
        <v>24758216</v>
      </c>
      <c r="H1697" s="21">
        <v>90.24</v>
      </c>
      <c r="I1697" s="21">
        <v>90.24</v>
      </c>
      <c r="J1697" s="28">
        <v>0</v>
      </c>
      <c r="K1697" s="6"/>
      <c r="L1697" s="6"/>
      <c r="M1697" s="6"/>
      <c r="N1697" s="9">
        <v>278.44</v>
      </c>
      <c r="O1697" s="9">
        <v>278.43</v>
      </c>
      <c r="P1697" s="9">
        <v>24758884.800000001</v>
      </c>
      <c r="Q1697" s="9">
        <v>102838556.28</v>
      </c>
      <c r="R1697" s="11">
        <v>-8427747.0999999996</v>
      </c>
      <c r="S1697" s="7"/>
      <c r="T1697" s="7"/>
      <c r="U1697" s="7"/>
      <c r="V1697" s="7"/>
      <c r="W1697" s="7"/>
      <c r="X1697" s="7"/>
    </row>
    <row r="1698" spans="1:24" x14ac:dyDescent="0.2">
      <c r="A1698" s="8">
        <v>43389.490277777775</v>
      </c>
      <c r="B1698" s="9">
        <v>278.43</v>
      </c>
      <c r="C1698" s="9">
        <v>278.48</v>
      </c>
      <c r="D1698" s="9">
        <v>278.38</v>
      </c>
      <c r="E1698" s="9">
        <v>278.47000000000003</v>
      </c>
      <c r="F1698" s="10">
        <v>89180</v>
      </c>
      <c r="G1698" s="9">
        <v>24831568</v>
      </c>
      <c r="H1698" s="21">
        <v>100.29</v>
      </c>
      <c r="I1698" s="21">
        <v>100.3</v>
      </c>
      <c r="J1698" s="28">
        <v>0</v>
      </c>
      <c r="K1698" s="6"/>
      <c r="L1698" s="6"/>
      <c r="M1698" s="6"/>
      <c r="N1698" s="9">
        <v>278.45</v>
      </c>
      <c r="O1698" s="9">
        <v>278.44</v>
      </c>
      <c r="P1698" s="9">
        <v>24832171</v>
      </c>
      <c r="Q1698" s="9">
        <v>102837953.28</v>
      </c>
      <c r="R1698" s="11">
        <v>-8428350.0999999996</v>
      </c>
      <c r="S1698" s="7"/>
      <c r="T1698" s="7"/>
      <c r="U1698" s="7"/>
      <c r="V1698" s="7"/>
      <c r="W1698" s="7"/>
      <c r="X1698" s="7"/>
    </row>
    <row r="1699" spans="1:24" x14ac:dyDescent="0.2">
      <c r="A1699" s="8">
        <v>43389.490972222222</v>
      </c>
      <c r="B1699" s="9">
        <v>278.48</v>
      </c>
      <c r="C1699" s="9">
        <v>278.52</v>
      </c>
      <c r="D1699" s="9">
        <v>278.39999999999998</v>
      </c>
      <c r="E1699" s="9">
        <v>278.45999999999998</v>
      </c>
      <c r="F1699" s="10">
        <v>122030</v>
      </c>
      <c r="G1699" s="9">
        <v>33979080</v>
      </c>
      <c r="H1699" s="21">
        <v>136.84</v>
      </c>
      <c r="I1699" s="21">
        <v>136.84</v>
      </c>
      <c r="J1699" s="28">
        <v>0</v>
      </c>
      <c r="K1699" s="6"/>
      <c r="L1699" s="6"/>
      <c r="M1699" s="6"/>
      <c r="N1699" s="9">
        <v>278.45999999999998</v>
      </c>
      <c r="O1699" s="9">
        <v>278.45</v>
      </c>
      <c r="P1699" s="9">
        <v>33980473.799999997</v>
      </c>
      <c r="Q1699" s="9">
        <v>102836559.48</v>
      </c>
      <c r="R1699" s="11">
        <v>-8429743.9000000004</v>
      </c>
      <c r="S1699" s="7"/>
      <c r="T1699" s="7"/>
      <c r="U1699" s="7"/>
      <c r="V1699" s="7"/>
      <c r="W1699" s="7"/>
      <c r="X1699" s="7"/>
    </row>
    <row r="1700" spans="1:24" x14ac:dyDescent="0.2">
      <c r="A1700" s="8">
        <v>43389.491666666669</v>
      </c>
      <c r="B1700" s="9">
        <v>278.45999999999998</v>
      </c>
      <c r="C1700" s="9">
        <v>278.47000000000003</v>
      </c>
      <c r="D1700" s="9">
        <v>278.37</v>
      </c>
      <c r="E1700" s="9">
        <v>278.39</v>
      </c>
      <c r="F1700" s="10">
        <v>44000</v>
      </c>
      <c r="G1700" s="9">
        <v>12250319</v>
      </c>
      <c r="H1700" s="21">
        <v>36.06</v>
      </c>
      <c r="I1700" s="21">
        <v>36.049999999999997</v>
      </c>
      <c r="J1700" s="28">
        <v>0</v>
      </c>
      <c r="K1700" s="6"/>
      <c r="L1700" s="6"/>
      <c r="M1700" s="6"/>
      <c r="N1700" s="9">
        <v>278.41000000000003</v>
      </c>
      <c r="O1700" s="9">
        <v>278.42</v>
      </c>
      <c r="P1700" s="9">
        <v>12249820</v>
      </c>
      <c r="Q1700" s="9">
        <v>102837058.48</v>
      </c>
      <c r="R1700" s="11">
        <v>-8429244.9000000004</v>
      </c>
      <c r="S1700" s="7"/>
      <c r="T1700" s="7"/>
      <c r="U1700" s="7"/>
      <c r="V1700" s="7"/>
      <c r="W1700" s="7"/>
      <c r="X1700" s="7"/>
    </row>
    <row r="1701" spans="1:24" x14ac:dyDescent="0.2">
      <c r="A1701" s="8">
        <v>43389.492361111108</v>
      </c>
      <c r="B1701" s="9">
        <v>278.39</v>
      </c>
      <c r="C1701" s="9">
        <v>278.52999999999997</v>
      </c>
      <c r="D1701" s="9">
        <v>278.38</v>
      </c>
      <c r="E1701" s="9">
        <v>278.48</v>
      </c>
      <c r="F1701" s="10">
        <v>64730</v>
      </c>
      <c r="G1701" s="9">
        <v>18024680</v>
      </c>
      <c r="H1701" s="21">
        <v>147.11000000000001</v>
      </c>
      <c r="I1701" s="21">
        <v>147.13999999999999</v>
      </c>
      <c r="J1701" s="28">
        <v>0.02</v>
      </c>
      <c r="K1701" s="6"/>
      <c r="L1701" s="6"/>
      <c r="M1701" s="6"/>
      <c r="N1701" s="9">
        <v>278.47000000000003</v>
      </c>
      <c r="O1701" s="9">
        <v>278.45999999999998</v>
      </c>
      <c r="P1701" s="9">
        <v>18025201.280000001</v>
      </c>
      <c r="Q1701" s="9">
        <v>102836537.2</v>
      </c>
      <c r="R1701" s="11">
        <v>-8429766.1699999999</v>
      </c>
      <c r="S1701" s="7"/>
      <c r="T1701" s="7"/>
      <c r="U1701" s="7"/>
      <c r="V1701" s="7"/>
      <c r="W1701" s="7"/>
      <c r="X1701" s="7"/>
    </row>
    <row r="1702" spans="1:24" x14ac:dyDescent="0.2">
      <c r="A1702" s="8">
        <v>43389.493055555555</v>
      </c>
      <c r="B1702" s="9">
        <v>278.48</v>
      </c>
      <c r="C1702" s="9">
        <v>278.58</v>
      </c>
      <c r="D1702" s="9">
        <v>278.33</v>
      </c>
      <c r="E1702" s="9">
        <v>278.33</v>
      </c>
      <c r="F1702" s="10">
        <v>256950</v>
      </c>
      <c r="G1702" s="9">
        <v>71539144</v>
      </c>
      <c r="H1702" s="21">
        <v>396.96</v>
      </c>
      <c r="I1702" s="21">
        <v>396.9</v>
      </c>
      <c r="J1702" s="26">
        <v>0.06</v>
      </c>
      <c r="K1702" s="6"/>
      <c r="L1702" s="6"/>
      <c r="M1702" s="6"/>
      <c r="N1702" s="9">
        <v>278.39</v>
      </c>
      <c r="O1702" s="9">
        <v>278.42</v>
      </c>
      <c r="P1702" s="9">
        <v>71532952.879999995</v>
      </c>
      <c r="Q1702" s="9">
        <v>102842728.33</v>
      </c>
      <c r="R1702" s="11">
        <v>-8423575.0500000007</v>
      </c>
      <c r="S1702" s="7"/>
      <c r="T1702" s="7"/>
      <c r="U1702" s="7"/>
      <c r="V1702" s="7"/>
      <c r="W1702" s="7"/>
      <c r="X1702" s="7"/>
    </row>
    <row r="1703" spans="1:24" x14ac:dyDescent="0.2">
      <c r="A1703" s="8">
        <v>43389.493750000001</v>
      </c>
      <c r="B1703" s="9">
        <v>278.32</v>
      </c>
      <c r="C1703" s="9">
        <v>278.47000000000003</v>
      </c>
      <c r="D1703" s="9">
        <v>278.23</v>
      </c>
      <c r="E1703" s="9">
        <v>278.3</v>
      </c>
      <c r="F1703" s="10">
        <v>180720</v>
      </c>
      <c r="G1703" s="9">
        <v>50301624</v>
      </c>
      <c r="H1703" s="21">
        <v>70.33</v>
      </c>
      <c r="I1703" s="21">
        <v>70.31</v>
      </c>
      <c r="J1703" s="28">
        <v>0.02</v>
      </c>
      <c r="K1703" s="6"/>
      <c r="L1703" s="6"/>
      <c r="M1703" s="6"/>
      <c r="N1703" s="9">
        <v>278.33</v>
      </c>
      <c r="O1703" s="9">
        <v>278.33999999999997</v>
      </c>
      <c r="P1703" s="9">
        <v>50298894</v>
      </c>
      <c r="Q1703" s="9">
        <v>102845458.33</v>
      </c>
      <c r="R1703" s="11">
        <v>-8420845.0500000007</v>
      </c>
      <c r="S1703" s="7"/>
      <c r="T1703" s="7"/>
      <c r="U1703" s="7"/>
      <c r="V1703" s="7"/>
      <c r="W1703" s="7"/>
      <c r="X1703" s="7"/>
    </row>
    <row r="1704" spans="1:24" x14ac:dyDescent="0.2">
      <c r="A1704" s="8">
        <v>43389.494444444441</v>
      </c>
      <c r="B1704" s="9">
        <v>278.31</v>
      </c>
      <c r="C1704" s="9">
        <v>278.36</v>
      </c>
      <c r="D1704" s="9">
        <v>278.29000000000002</v>
      </c>
      <c r="E1704" s="9">
        <v>278.33999999999997</v>
      </c>
      <c r="F1704" s="10">
        <v>152660</v>
      </c>
      <c r="G1704" s="9">
        <v>42491248</v>
      </c>
      <c r="H1704" s="21">
        <v>84.47</v>
      </c>
      <c r="I1704" s="21">
        <v>84.47</v>
      </c>
      <c r="J1704" s="28">
        <v>0</v>
      </c>
      <c r="K1704" s="6"/>
      <c r="L1704" s="6"/>
      <c r="M1704" s="6"/>
      <c r="N1704" s="9">
        <v>278.33</v>
      </c>
      <c r="O1704" s="9">
        <v>278.33999999999997</v>
      </c>
      <c r="P1704" s="9">
        <v>42490239.450000003</v>
      </c>
      <c r="Q1704" s="9">
        <v>102846466.88</v>
      </c>
      <c r="R1704" s="11">
        <v>-8419836.5</v>
      </c>
      <c r="S1704" s="7"/>
      <c r="T1704" s="7"/>
      <c r="U1704" s="7"/>
      <c r="V1704" s="7"/>
      <c r="W1704" s="7"/>
      <c r="X1704" s="7"/>
    </row>
    <row r="1705" spans="1:24" x14ac:dyDescent="0.2">
      <c r="A1705" s="8">
        <v>43389.495138888888</v>
      </c>
      <c r="B1705" s="9">
        <v>278.33999999999997</v>
      </c>
      <c r="C1705" s="9">
        <v>278.43</v>
      </c>
      <c r="D1705" s="9">
        <v>278.3</v>
      </c>
      <c r="E1705" s="9">
        <v>278.36</v>
      </c>
      <c r="F1705" s="10">
        <v>65360</v>
      </c>
      <c r="G1705" s="9">
        <v>18193282</v>
      </c>
      <c r="H1705" s="21">
        <v>42.81</v>
      </c>
      <c r="I1705" s="21">
        <v>42.82</v>
      </c>
      <c r="J1705" s="28">
        <v>0</v>
      </c>
      <c r="K1705" s="6"/>
      <c r="L1705" s="6"/>
      <c r="M1705" s="6"/>
      <c r="N1705" s="9">
        <v>278.36</v>
      </c>
      <c r="O1705" s="9">
        <v>278.35000000000002</v>
      </c>
      <c r="P1705" s="9">
        <v>18193773</v>
      </c>
      <c r="Q1705" s="9">
        <v>102845975.88</v>
      </c>
      <c r="R1705" s="11">
        <v>-8420327.5</v>
      </c>
      <c r="S1705" s="7"/>
      <c r="T1705" s="7"/>
      <c r="U1705" s="7"/>
      <c r="V1705" s="7"/>
      <c r="W1705" s="7"/>
      <c r="X1705" s="7"/>
    </row>
    <row r="1706" spans="1:24" x14ac:dyDescent="0.2">
      <c r="A1706" s="8">
        <v>43389.495833333334</v>
      </c>
      <c r="B1706" s="9">
        <v>278.35000000000002</v>
      </c>
      <c r="C1706" s="9">
        <v>278.45</v>
      </c>
      <c r="D1706" s="9">
        <v>278.31</v>
      </c>
      <c r="E1706" s="9">
        <v>278.36</v>
      </c>
      <c r="F1706" s="10">
        <v>90140</v>
      </c>
      <c r="G1706" s="9">
        <v>25091078</v>
      </c>
      <c r="H1706" s="21">
        <v>137.91</v>
      </c>
      <c r="I1706" s="21">
        <v>137.91</v>
      </c>
      <c r="J1706" s="28">
        <v>0</v>
      </c>
      <c r="K1706" s="6"/>
      <c r="L1706" s="6"/>
      <c r="M1706" s="6"/>
      <c r="N1706" s="9">
        <v>278.37</v>
      </c>
      <c r="O1706" s="9">
        <v>278.36</v>
      </c>
      <c r="P1706" s="9">
        <v>25092271.800000001</v>
      </c>
      <c r="Q1706" s="9">
        <v>102844782.08</v>
      </c>
      <c r="R1706" s="11">
        <v>-8421521.3000000007</v>
      </c>
      <c r="S1706" s="7"/>
      <c r="T1706" s="7"/>
      <c r="U1706" s="7"/>
      <c r="V1706" s="7"/>
      <c r="W1706" s="7"/>
      <c r="X1706" s="7"/>
    </row>
    <row r="1707" spans="1:24" x14ac:dyDescent="0.2">
      <c r="A1707" s="8">
        <v>43389.496527777781</v>
      </c>
      <c r="B1707" s="9">
        <v>278.37</v>
      </c>
      <c r="C1707" s="9">
        <v>278.51</v>
      </c>
      <c r="D1707" s="9">
        <v>278.36</v>
      </c>
      <c r="E1707" s="9">
        <v>278.48</v>
      </c>
      <c r="F1707" s="10">
        <v>80500</v>
      </c>
      <c r="G1707" s="9">
        <v>22415690</v>
      </c>
      <c r="H1707" s="21">
        <v>89.31</v>
      </c>
      <c r="I1707" s="21">
        <v>89.34</v>
      </c>
      <c r="J1707" s="28">
        <v>0.03</v>
      </c>
      <c r="K1707" s="6"/>
      <c r="L1707" s="6"/>
      <c r="M1707" s="6"/>
      <c r="N1707" s="9">
        <v>278.45999999999998</v>
      </c>
      <c r="O1707" s="9">
        <v>278.45999999999998</v>
      </c>
      <c r="P1707" s="9">
        <v>22415828.75</v>
      </c>
      <c r="Q1707" s="9">
        <v>102844643.33</v>
      </c>
      <c r="R1707" s="11">
        <v>-8421660.0500000007</v>
      </c>
      <c r="S1707" s="7"/>
      <c r="T1707" s="7"/>
      <c r="U1707" s="7"/>
      <c r="V1707" s="7"/>
      <c r="W1707" s="7"/>
      <c r="X1707" s="7"/>
    </row>
    <row r="1708" spans="1:24" x14ac:dyDescent="0.2">
      <c r="A1708" s="8">
        <v>43389.49722222222</v>
      </c>
      <c r="B1708" s="9">
        <v>278.48</v>
      </c>
      <c r="C1708" s="9">
        <v>278.48</v>
      </c>
      <c r="D1708" s="9">
        <v>278.41000000000003</v>
      </c>
      <c r="E1708" s="9">
        <v>278.45</v>
      </c>
      <c r="F1708" s="10">
        <v>74500</v>
      </c>
      <c r="G1708" s="9">
        <v>20745670</v>
      </c>
      <c r="H1708" s="21">
        <v>92.55</v>
      </c>
      <c r="I1708" s="21">
        <v>92.55</v>
      </c>
      <c r="J1708" s="28">
        <v>0</v>
      </c>
      <c r="K1708" s="6"/>
      <c r="L1708" s="6"/>
      <c r="M1708" s="6"/>
      <c r="N1708" s="9">
        <v>278.45</v>
      </c>
      <c r="O1708" s="9">
        <v>278.47000000000003</v>
      </c>
      <c r="P1708" s="9">
        <v>20744338.75</v>
      </c>
      <c r="Q1708" s="9">
        <v>102845974.58</v>
      </c>
      <c r="R1708" s="11">
        <v>-8420328.8000000007</v>
      </c>
      <c r="S1708" s="7"/>
      <c r="T1708" s="7"/>
      <c r="U1708" s="7"/>
      <c r="V1708" s="7"/>
      <c r="W1708" s="7"/>
      <c r="X1708" s="7"/>
    </row>
    <row r="1709" spans="1:24" x14ac:dyDescent="0.2">
      <c r="A1709" s="8">
        <v>43389.497916666667</v>
      </c>
      <c r="B1709" s="9">
        <v>278.45</v>
      </c>
      <c r="C1709" s="9">
        <v>278.5</v>
      </c>
      <c r="D1709" s="9">
        <v>278.35000000000002</v>
      </c>
      <c r="E1709" s="9">
        <v>278.47000000000003</v>
      </c>
      <c r="F1709" s="10">
        <v>114830</v>
      </c>
      <c r="G1709" s="9">
        <v>31973262</v>
      </c>
      <c r="H1709" s="21">
        <v>154.13</v>
      </c>
      <c r="I1709" s="21">
        <v>154.12</v>
      </c>
      <c r="J1709" s="28">
        <v>0.01</v>
      </c>
      <c r="K1709" s="6"/>
      <c r="L1709" s="6"/>
      <c r="M1709" s="6"/>
      <c r="N1709" s="9">
        <v>278.45</v>
      </c>
      <c r="O1709" s="9">
        <v>278.44</v>
      </c>
      <c r="P1709" s="9">
        <v>31974126.43</v>
      </c>
      <c r="Q1709" s="9">
        <v>102845110.15000001</v>
      </c>
      <c r="R1709" s="11">
        <v>-8421193.2200000007</v>
      </c>
      <c r="S1709" s="7"/>
      <c r="T1709" s="7"/>
      <c r="U1709" s="7"/>
      <c r="V1709" s="7"/>
      <c r="W1709" s="7"/>
      <c r="X1709" s="7"/>
    </row>
    <row r="1710" spans="1:24" x14ac:dyDescent="0.2">
      <c r="A1710" s="8">
        <v>43389.498611111114</v>
      </c>
      <c r="B1710" s="9">
        <v>278.45999999999998</v>
      </c>
      <c r="C1710" s="9">
        <v>278.55</v>
      </c>
      <c r="D1710" s="9">
        <v>278.45</v>
      </c>
      <c r="E1710" s="9">
        <v>278.55</v>
      </c>
      <c r="F1710" s="10">
        <v>105790</v>
      </c>
      <c r="G1710" s="9">
        <v>29464556</v>
      </c>
      <c r="H1710" s="21">
        <v>92.13</v>
      </c>
      <c r="I1710" s="21">
        <v>92.15</v>
      </c>
      <c r="J1710" s="28">
        <v>0.03</v>
      </c>
      <c r="K1710" s="6"/>
      <c r="L1710" s="6"/>
      <c r="M1710" s="6"/>
      <c r="N1710" s="9">
        <v>278.52999999999997</v>
      </c>
      <c r="O1710" s="9">
        <v>278.52</v>
      </c>
      <c r="P1710" s="9">
        <v>29465159.75</v>
      </c>
      <c r="Q1710" s="9">
        <v>102844506.40000001</v>
      </c>
      <c r="R1710" s="11">
        <v>-8421796.9700000007</v>
      </c>
      <c r="S1710" s="7"/>
      <c r="T1710" s="7"/>
      <c r="U1710" s="7"/>
      <c r="V1710" s="7"/>
      <c r="W1710" s="7"/>
      <c r="X1710" s="7"/>
    </row>
    <row r="1711" spans="1:24" x14ac:dyDescent="0.2">
      <c r="A1711" s="8">
        <v>43389.499305555553</v>
      </c>
      <c r="B1711" s="9">
        <v>278.55</v>
      </c>
      <c r="C1711" s="9">
        <v>278.69</v>
      </c>
      <c r="D1711" s="9">
        <v>278.52999999999997</v>
      </c>
      <c r="E1711" s="9">
        <v>278.66000000000003</v>
      </c>
      <c r="F1711" s="10">
        <v>169850</v>
      </c>
      <c r="G1711" s="9">
        <v>47325288</v>
      </c>
      <c r="H1711" s="21">
        <v>160.55000000000001</v>
      </c>
      <c r="I1711" s="21">
        <v>160.62</v>
      </c>
      <c r="J1711" s="26">
        <v>0.06</v>
      </c>
      <c r="K1711" s="6"/>
      <c r="L1711" s="6"/>
      <c r="M1711" s="6"/>
      <c r="N1711" s="9">
        <v>278.64</v>
      </c>
      <c r="O1711" s="9">
        <v>278.63</v>
      </c>
      <c r="P1711" s="9">
        <v>47326154.75</v>
      </c>
      <c r="Q1711" s="9">
        <v>102843639.65000001</v>
      </c>
      <c r="R1711" s="11">
        <v>-8422663.7200000007</v>
      </c>
      <c r="S1711" s="7"/>
      <c r="T1711" s="7"/>
      <c r="U1711" s="7"/>
      <c r="V1711" s="7"/>
      <c r="W1711" s="7"/>
      <c r="X1711" s="7"/>
    </row>
    <row r="1712" spans="1:24" x14ac:dyDescent="0.2">
      <c r="A1712" s="8">
        <v>43389.5</v>
      </c>
      <c r="B1712" s="9">
        <v>278.66000000000003</v>
      </c>
      <c r="C1712" s="9">
        <v>278.73</v>
      </c>
      <c r="D1712" s="9">
        <v>278.63</v>
      </c>
      <c r="E1712" s="9">
        <v>278.64</v>
      </c>
      <c r="F1712" s="10">
        <v>154720</v>
      </c>
      <c r="G1712" s="9">
        <v>43116140</v>
      </c>
      <c r="H1712" s="21">
        <v>91.09</v>
      </c>
      <c r="I1712" s="21">
        <v>91.11</v>
      </c>
      <c r="J1712" s="28">
        <v>0.01</v>
      </c>
      <c r="K1712" s="6"/>
      <c r="L1712" s="6"/>
      <c r="M1712" s="6"/>
      <c r="N1712" s="9">
        <v>278.66000000000003</v>
      </c>
      <c r="O1712" s="9">
        <v>278.67</v>
      </c>
      <c r="P1712" s="9">
        <v>43114275.200000003</v>
      </c>
      <c r="Q1712" s="9">
        <v>102845504.45</v>
      </c>
      <c r="R1712" s="11">
        <v>-8420798.9199999999</v>
      </c>
      <c r="S1712" s="7"/>
      <c r="T1712" s="7"/>
      <c r="U1712" s="7"/>
      <c r="V1712" s="7"/>
      <c r="W1712" s="7"/>
      <c r="X1712" s="7"/>
    </row>
    <row r="1713" spans="1:24" x14ac:dyDescent="0.2">
      <c r="A1713" s="8">
        <v>43389.500694444447</v>
      </c>
      <c r="B1713" s="9">
        <v>278.63</v>
      </c>
      <c r="C1713" s="9">
        <v>278.64</v>
      </c>
      <c r="D1713" s="9">
        <v>278.52</v>
      </c>
      <c r="E1713" s="9">
        <v>278.64</v>
      </c>
      <c r="F1713" s="10">
        <v>100960</v>
      </c>
      <c r="G1713" s="9">
        <v>28126064</v>
      </c>
      <c r="H1713" s="21">
        <v>65.25</v>
      </c>
      <c r="I1713" s="21">
        <v>65.23</v>
      </c>
      <c r="J1713" s="28">
        <v>0.02</v>
      </c>
      <c r="K1713" s="6"/>
      <c r="L1713" s="6"/>
      <c r="M1713" s="6"/>
      <c r="N1713" s="9">
        <v>278.61</v>
      </c>
      <c r="O1713" s="9">
        <v>278.58999999999997</v>
      </c>
      <c r="P1713" s="9">
        <v>28128465.600000001</v>
      </c>
      <c r="Q1713" s="9">
        <v>102843102.84999999</v>
      </c>
      <c r="R1713" s="11">
        <v>-8423200.5199999996</v>
      </c>
      <c r="S1713" s="7"/>
      <c r="T1713" s="7"/>
      <c r="U1713" s="7"/>
      <c r="V1713" s="7"/>
      <c r="W1713" s="7"/>
      <c r="X1713" s="7"/>
    </row>
    <row r="1714" spans="1:24" x14ac:dyDescent="0.2">
      <c r="A1714" s="8">
        <v>43389.501388888886</v>
      </c>
      <c r="B1714" s="9">
        <v>278.64</v>
      </c>
      <c r="C1714" s="9">
        <v>278.73</v>
      </c>
      <c r="D1714" s="9">
        <v>278.60000000000002</v>
      </c>
      <c r="E1714" s="9">
        <v>278.69</v>
      </c>
      <c r="F1714" s="10">
        <v>69580</v>
      </c>
      <c r="G1714" s="9">
        <v>19390090</v>
      </c>
      <c r="H1714" s="21">
        <v>68.92</v>
      </c>
      <c r="I1714" s="21">
        <v>68.94</v>
      </c>
      <c r="J1714" s="28">
        <v>0.02</v>
      </c>
      <c r="K1714" s="6"/>
      <c r="L1714" s="6"/>
      <c r="M1714" s="6"/>
      <c r="N1714" s="9">
        <v>278.68</v>
      </c>
      <c r="O1714" s="9">
        <v>278.67</v>
      </c>
      <c r="P1714" s="9">
        <v>19390380.449999999</v>
      </c>
      <c r="Q1714" s="9">
        <v>102842812.40000001</v>
      </c>
      <c r="R1714" s="11">
        <v>-8423490.9700000007</v>
      </c>
      <c r="S1714" s="7"/>
      <c r="T1714" s="7"/>
      <c r="U1714" s="7"/>
      <c r="V1714" s="7"/>
      <c r="W1714" s="7"/>
      <c r="X1714" s="7"/>
    </row>
    <row r="1715" spans="1:24" x14ac:dyDescent="0.2">
      <c r="A1715" s="8">
        <v>43389.502083333333</v>
      </c>
      <c r="B1715" s="9">
        <v>278.69</v>
      </c>
      <c r="C1715" s="9">
        <v>278.77</v>
      </c>
      <c r="D1715" s="9">
        <v>278.66000000000003</v>
      </c>
      <c r="E1715" s="9">
        <v>278.69</v>
      </c>
      <c r="F1715" s="10">
        <v>93410</v>
      </c>
      <c r="G1715" s="9">
        <v>26034316</v>
      </c>
      <c r="H1715" s="21">
        <v>134.25</v>
      </c>
      <c r="I1715" s="21">
        <v>134.27000000000001</v>
      </c>
      <c r="J1715" s="28">
        <v>0.02</v>
      </c>
      <c r="K1715" s="6"/>
      <c r="L1715" s="6"/>
      <c r="M1715" s="6"/>
      <c r="N1715" s="9">
        <v>278.7</v>
      </c>
      <c r="O1715" s="9">
        <v>278.70999999999998</v>
      </c>
      <c r="P1715" s="9">
        <v>26033600.530000001</v>
      </c>
      <c r="Q1715" s="9">
        <v>102843527.88</v>
      </c>
      <c r="R1715" s="11">
        <v>-8422775.5</v>
      </c>
      <c r="S1715" s="7"/>
      <c r="T1715" s="7"/>
      <c r="U1715" s="7"/>
      <c r="V1715" s="7"/>
      <c r="W1715" s="7"/>
      <c r="X1715" s="7"/>
    </row>
    <row r="1716" spans="1:24" x14ac:dyDescent="0.2">
      <c r="A1716" s="8">
        <v>43389.50277777778</v>
      </c>
      <c r="B1716" s="9">
        <v>278.68</v>
      </c>
      <c r="C1716" s="9">
        <v>278.77</v>
      </c>
      <c r="D1716" s="9">
        <v>278.66000000000003</v>
      </c>
      <c r="E1716" s="9">
        <v>278.72000000000003</v>
      </c>
      <c r="F1716" s="10">
        <v>137030</v>
      </c>
      <c r="G1716" s="9">
        <v>38193564</v>
      </c>
      <c r="H1716" s="21">
        <v>146.69999999999999</v>
      </c>
      <c r="I1716" s="21">
        <v>146.69999999999999</v>
      </c>
      <c r="J1716" s="28">
        <v>0.01</v>
      </c>
      <c r="K1716" s="6"/>
      <c r="L1716" s="6"/>
      <c r="M1716" s="6"/>
      <c r="N1716" s="9">
        <v>278.72000000000003</v>
      </c>
      <c r="O1716" s="9">
        <v>278.72000000000003</v>
      </c>
      <c r="P1716" s="9">
        <v>38192659.030000001</v>
      </c>
      <c r="Q1716" s="9">
        <v>102844432.84999999</v>
      </c>
      <c r="R1716" s="11">
        <v>-8421870.5199999996</v>
      </c>
      <c r="S1716" s="7"/>
      <c r="T1716" s="7"/>
      <c r="U1716" s="7"/>
      <c r="V1716" s="7"/>
      <c r="W1716" s="7"/>
      <c r="X1716" s="7"/>
    </row>
    <row r="1717" spans="1:24" x14ac:dyDescent="0.2">
      <c r="A1717" s="8">
        <v>43389.503472222219</v>
      </c>
      <c r="B1717" s="9">
        <v>278.72000000000003</v>
      </c>
      <c r="C1717" s="9">
        <v>278.79000000000002</v>
      </c>
      <c r="D1717" s="9">
        <v>278.7</v>
      </c>
      <c r="E1717" s="9">
        <v>278.77999999999997</v>
      </c>
      <c r="F1717" s="10">
        <v>73840</v>
      </c>
      <c r="G1717" s="9">
        <v>20584314</v>
      </c>
      <c r="H1717" s="21">
        <v>53.89</v>
      </c>
      <c r="I1717" s="21">
        <v>53.89</v>
      </c>
      <c r="J1717" s="28">
        <v>0.01</v>
      </c>
      <c r="K1717" s="6"/>
      <c r="L1717" s="6"/>
      <c r="M1717" s="6"/>
      <c r="N1717" s="9">
        <v>278.76</v>
      </c>
      <c r="O1717" s="9">
        <v>278.77</v>
      </c>
      <c r="P1717" s="9">
        <v>20583823</v>
      </c>
      <c r="Q1717" s="9">
        <v>102844923.84999999</v>
      </c>
      <c r="R1717" s="11">
        <v>-8421379.5199999996</v>
      </c>
      <c r="S1717" s="7"/>
      <c r="T1717" s="7"/>
      <c r="U1717" s="7"/>
      <c r="V1717" s="7"/>
      <c r="W1717" s="7"/>
      <c r="X1717" s="7"/>
    </row>
    <row r="1718" spans="1:24" x14ac:dyDescent="0.2">
      <c r="A1718" s="8">
        <v>43389.504166666666</v>
      </c>
      <c r="B1718" s="9">
        <v>278.77</v>
      </c>
      <c r="C1718" s="9">
        <v>278.77</v>
      </c>
      <c r="D1718" s="9">
        <v>278.67</v>
      </c>
      <c r="E1718" s="9">
        <v>278.69</v>
      </c>
      <c r="F1718" s="10">
        <v>53260</v>
      </c>
      <c r="G1718" s="9">
        <v>14843258</v>
      </c>
      <c r="H1718" s="21">
        <v>72.13</v>
      </c>
      <c r="I1718" s="21">
        <v>72.11</v>
      </c>
      <c r="J1718" s="28">
        <v>0.02</v>
      </c>
      <c r="K1718" s="6"/>
      <c r="L1718" s="6"/>
      <c r="M1718" s="6"/>
      <c r="N1718" s="9">
        <v>278.70999999999998</v>
      </c>
      <c r="O1718" s="9">
        <v>278.69</v>
      </c>
      <c r="P1718" s="9">
        <v>14843828.300000001</v>
      </c>
      <c r="Q1718" s="9">
        <v>102844353.55</v>
      </c>
      <c r="R1718" s="11">
        <v>-8421949.8200000003</v>
      </c>
      <c r="S1718" s="7"/>
      <c r="T1718" s="7"/>
      <c r="U1718" s="7"/>
      <c r="V1718" s="7"/>
      <c r="W1718" s="7"/>
      <c r="X1718" s="7"/>
    </row>
    <row r="1719" spans="1:24" x14ac:dyDescent="0.2">
      <c r="A1719" s="8">
        <v>43389.504861111112</v>
      </c>
      <c r="B1719" s="9">
        <v>278.69</v>
      </c>
      <c r="C1719" s="9">
        <v>278.79000000000002</v>
      </c>
      <c r="D1719" s="9">
        <v>278.69</v>
      </c>
      <c r="E1719" s="9">
        <v>278.76</v>
      </c>
      <c r="F1719" s="10">
        <v>67920</v>
      </c>
      <c r="G1719" s="9">
        <v>18932752</v>
      </c>
      <c r="H1719" s="21">
        <v>127.53</v>
      </c>
      <c r="I1719" s="21">
        <v>127.55</v>
      </c>
      <c r="J1719" s="28">
        <v>0.03</v>
      </c>
      <c r="K1719" s="6"/>
      <c r="L1719" s="6"/>
      <c r="M1719" s="6"/>
      <c r="N1719" s="9">
        <v>278.75</v>
      </c>
      <c r="O1719" s="9">
        <v>278.75</v>
      </c>
      <c r="P1719" s="9">
        <v>18932700</v>
      </c>
      <c r="Q1719" s="9">
        <v>102844405.55</v>
      </c>
      <c r="R1719" s="11">
        <v>-8421897.8200000003</v>
      </c>
      <c r="S1719" s="7"/>
      <c r="T1719" s="7"/>
      <c r="U1719" s="7"/>
      <c r="V1719" s="7"/>
      <c r="W1719" s="7"/>
      <c r="X1719" s="7"/>
    </row>
    <row r="1720" spans="1:24" x14ac:dyDescent="0.2">
      <c r="A1720" s="8">
        <v>43389.505555555559</v>
      </c>
      <c r="B1720" s="9">
        <v>278.76</v>
      </c>
      <c r="C1720" s="9">
        <v>278.83</v>
      </c>
      <c r="D1720" s="9">
        <v>278.73</v>
      </c>
      <c r="E1720" s="9">
        <v>278.8</v>
      </c>
      <c r="F1720" s="10">
        <v>95980</v>
      </c>
      <c r="G1720" s="9">
        <v>26757386</v>
      </c>
      <c r="H1720" s="21">
        <v>141.31</v>
      </c>
      <c r="I1720" s="21">
        <v>141.33000000000001</v>
      </c>
      <c r="J1720" s="28">
        <v>0.02</v>
      </c>
      <c r="K1720" s="6"/>
      <c r="L1720" s="6"/>
      <c r="M1720" s="6"/>
      <c r="N1720" s="9">
        <v>278.79000000000002</v>
      </c>
      <c r="O1720" s="9">
        <v>278.77999999999997</v>
      </c>
      <c r="P1720" s="9">
        <v>26758264.199999999</v>
      </c>
      <c r="Q1720" s="9">
        <v>102843527.34999999</v>
      </c>
      <c r="R1720" s="11">
        <v>-8422776.0199999996</v>
      </c>
      <c r="S1720" s="7"/>
      <c r="T1720" s="7"/>
      <c r="U1720" s="7"/>
      <c r="V1720" s="7"/>
      <c r="W1720" s="7"/>
      <c r="X1720" s="7"/>
    </row>
    <row r="1721" spans="1:24" x14ac:dyDescent="0.2">
      <c r="A1721" s="8">
        <v>43389.506249999999</v>
      </c>
      <c r="B1721" s="9">
        <v>278.8</v>
      </c>
      <c r="C1721" s="9">
        <v>278.83</v>
      </c>
      <c r="D1721" s="9">
        <v>278.7</v>
      </c>
      <c r="E1721" s="9">
        <v>278.75</v>
      </c>
      <c r="F1721" s="10">
        <v>115410</v>
      </c>
      <c r="G1721" s="9">
        <v>32170578</v>
      </c>
      <c r="H1721" s="21">
        <v>120.24</v>
      </c>
      <c r="I1721" s="21">
        <v>120.23</v>
      </c>
      <c r="J1721" s="28">
        <v>0.01</v>
      </c>
      <c r="K1721" s="6"/>
      <c r="L1721" s="6"/>
      <c r="M1721" s="6"/>
      <c r="N1721" s="9">
        <v>278.76</v>
      </c>
      <c r="O1721" s="9">
        <v>278.75</v>
      </c>
      <c r="P1721" s="9">
        <v>32171403.079999998</v>
      </c>
      <c r="Q1721" s="9">
        <v>102842702.28</v>
      </c>
      <c r="R1721" s="11">
        <v>-8423601.0999999996</v>
      </c>
      <c r="S1721" s="7"/>
      <c r="T1721" s="7"/>
      <c r="U1721" s="7"/>
      <c r="V1721" s="7"/>
      <c r="W1721" s="7"/>
      <c r="X1721" s="7"/>
    </row>
    <row r="1722" spans="1:24" x14ac:dyDescent="0.2">
      <c r="A1722" s="8">
        <v>43389.506944444445</v>
      </c>
      <c r="B1722" s="9">
        <v>278.75</v>
      </c>
      <c r="C1722" s="9">
        <v>278.77999999999997</v>
      </c>
      <c r="D1722" s="9">
        <v>278.67</v>
      </c>
      <c r="E1722" s="9">
        <v>278.68</v>
      </c>
      <c r="F1722" s="10">
        <v>51640</v>
      </c>
      <c r="G1722" s="9">
        <v>14393699</v>
      </c>
      <c r="H1722" s="21">
        <v>44.74</v>
      </c>
      <c r="I1722" s="21">
        <v>44.74</v>
      </c>
      <c r="J1722" s="28">
        <v>0</v>
      </c>
      <c r="K1722" s="6"/>
      <c r="L1722" s="6"/>
      <c r="M1722" s="6"/>
      <c r="N1722" s="9">
        <v>278.7</v>
      </c>
      <c r="O1722" s="9">
        <v>278.73</v>
      </c>
      <c r="P1722" s="9">
        <v>14392197.1</v>
      </c>
      <c r="Q1722" s="9">
        <v>102844204.18000001</v>
      </c>
      <c r="R1722" s="11">
        <v>-8422099.1999999993</v>
      </c>
      <c r="S1722" s="7"/>
      <c r="T1722" s="7"/>
      <c r="U1722" s="7"/>
      <c r="V1722" s="7"/>
      <c r="W1722" s="7"/>
      <c r="X1722" s="7"/>
    </row>
    <row r="1723" spans="1:24" x14ac:dyDescent="0.2">
      <c r="A1723" s="8">
        <v>43389.507638888892</v>
      </c>
      <c r="B1723" s="9">
        <v>278.68</v>
      </c>
      <c r="C1723" s="9">
        <v>278.77</v>
      </c>
      <c r="D1723" s="9">
        <v>278.67</v>
      </c>
      <c r="E1723" s="9">
        <v>278.67</v>
      </c>
      <c r="F1723" s="10">
        <v>181320</v>
      </c>
      <c r="G1723" s="9">
        <v>50533652</v>
      </c>
      <c r="H1723" s="21">
        <v>351.12</v>
      </c>
      <c r="I1723" s="21">
        <v>351.08</v>
      </c>
      <c r="J1723" s="28">
        <v>0.04</v>
      </c>
      <c r="K1723" s="6"/>
      <c r="L1723" s="6"/>
      <c r="M1723" s="6"/>
      <c r="N1723" s="9">
        <v>278.7</v>
      </c>
      <c r="O1723" s="9">
        <v>278.7</v>
      </c>
      <c r="P1723" s="9">
        <v>50532977.399999999</v>
      </c>
      <c r="Q1723" s="9">
        <v>102844878.78</v>
      </c>
      <c r="R1723" s="11">
        <v>-8421424.5999999996</v>
      </c>
      <c r="S1723" s="7"/>
      <c r="T1723" s="7"/>
      <c r="U1723" s="7"/>
      <c r="V1723" s="7"/>
      <c r="W1723" s="7"/>
      <c r="X1723" s="7"/>
    </row>
    <row r="1724" spans="1:24" x14ac:dyDescent="0.2">
      <c r="A1724" s="8">
        <v>43389.508333333331</v>
      </c>
      <c r="B1724" s="9">
        <v>278.67</v>
      </c>
      <c r="C1724" s="9">
        <v>278.73</v>
      </c>
      <c r="D1724" s="9">
        <v>278.67</v>
      </c>
      <c r="E1724" s="9">
        <v>278.72000000000003</v>
      </c>
      <c r="F1724" s="10">
        <v>69150</v>
      </c>
      <c r="G1724" s="9">
        <v>19273960</v>
      </c>
      <c r="H1724" s="21">
        <v>38.14</v>
      </c>
      <c r="I1724" s="21">
        <v>38.14</v>
      </c>
      <c r="J1724" s="28">
        <v>0</v>
      </c>
      <c r="K1724" s="6"/>
      <c r="L1724" s="6"/>
      <c r="M1724" s="6"/>
      <c r="N1724" s="9">
        <v>278.70999999999998</v>
      </c>
      <c r="O1724" s="9">
        <v>278.73</v>
      </c>
      <c r="P1724" s="9">
        <v>19272796.5</v>
      </c>
      <c r="Q1724" s="9">
        <v>102846042.28</v>
      </c>
      <c r="R1724" s="11">
        <v>-8420261.0999999996</v>
      </c>
      <c r="S1724" s="7"/>
      <c r="T1724" s="7"/>
      <c r="U1724" s="7"/>
      <c r="V1724" s="7"/>
      <c r="W1724" s="7"/>
      <c r="X1724" s="7"/>
    </row>
    <row r="1725" spans="1:24" x14ac:dyDescent="0.2">
      <c r="A1725" s="8">
        <v>43389.509027777778</v>
      </c>
      <c r="B1725" s="9">
        <v>278.72000000000003</v>
      </c>
      <c r="C1725" s="9">
        <v>278.79000000000002</v>
      </c>
      <c r="D1725" s="9">
        <v>278.72000000000003</v>
      </c>
      <c r="E1725" s="9">
        <v>278.77999999999997</v>
      </c>
      <c r="F1725" s="10">
        <v>39470</v>
      </c>
      <c r="G1725" s="9">
        <v>11003904</v>
      </c>
      <c r="H1725" s="21">
        <v>57.08</v>
      </c>
      <c r="I1725" s="21">
        <v>57.09</v>
      </c>
      <c r="J1725" s="28">
        <v>0.01</v>
      </c>
      <c r="K1725" s="6"/>
      <c r="L1725" s="6"/>
      <c r="M1725" s="6"/>
      <c r="N1725" s="9">
        <v>278.77</v>
      </c>
      <c r="O1725" s="9">
        <v>278.79000000000002</v>
      </c>
      <c r="P1725" s="9">
        <v>11002953.23</v>
      </c>
      <c r="Q1725" s="9">
        <v>102846993.05</v>
      </c>
      <c r="R1725" s="11">
        <v>-8419310.3200000003</v>
      </c>
      <c r="S1725" s="7"/>
      <c r="T1725" s="7"/>
      <c r="U1725" s="7"/>
      <c r="V1725" s="7"/>
      <c r="W1725" s="7"/>
      <c r="X1725" s="7"/>
    </row>
    <row r="1726" spans="1:24" x14ac:dyDescent="0.2">
      <c r="A1726" s="8">
        <v>43389.509722222225</v>
      </c>
      <c r="B1726" s="9">
        <v>278.79000000000002</v>
      </c>
      <c r="C1726" s="9">
        <v>278.8</v>
      </c>
      <c r="D1726" s="9">
        <v>278.62</v>
      </c>
      <c r="E1726" s="9">
        <v>278.68</v>
      </c>
      <c r="F1726" s="10">
        <v>137200</v>
      </c>
      <c r="G1726" s="9">
        <v>38237916</v>
      </c>
      <c r="H1726" s="21">
        <v>347.61</v>
      </c>
      <c r="I1726" s="21">
        <v>347.49</v>
      </c>
      <c r="J1726" s="29">
        <v>0.11</v>
      </c>
      <c r="K1726" s="6"/>
      <c r="L1726" s="6"/>
      <c r="M1726" s="6"/>
      <c r="N1726" s="9">
        <v>278.7</v>
      </c>
      <c r="O1726" s="9">
        <v>278.7</v>
      </c>
      <c r="P1726" s="9">
        <v>38236954</v>
      </c>
      <c r="Q1726" s="9">
        <v>102847955.05</v>
      </c>
      <c r="R1726" s="11">
        <v>-8418348.3200000003</v>
      </c>
      <c r="S1726" s="7"/>
      <c r="T1726" s="7"/>
      <c r="U1726" s="7"/>
      <c r="V1726" s="7"/>
      <c r="W1726" s="7"/>
      <c r="X1726" s="7"/>
    </row>
    <row r="1727" spans="1:24" x14ac:dyDescent="0.2">
      <c r="A1727" s="8">
        <v>43389.510416666664</v>
      </c>
      <c r="B1727" s="9">
        <v>278.68</v>
      </c>
      <c r="C1727" s="9">
        <v>278.79000000000002</v>
      </c>
      <c r="D1727" s="9">
        <v>278.67</v>
      </c>
      <c r="E1727" s="9">
        <v>278.77999999999997</v>
      </c>
      <c r="F1727" s="10">
        <v>45950</v>
      </c>
      <c r="G1727" s="9">
        <v>12807852</v>
      </c>
      <c r="H1727" s="21">
        <v>33.49</v>
      </c>
      <c r="I1727" s="21">
        <v>33.5</v>
      </c>
      <c r="J1727" s="28">
        <v>0</v>
      </c>
      <c r="K1727" s="6"/>
      <c r="L1727" s="6"/>
      <c r="M1727" s="6"/>
      <c r="N1727" s="9">
        <v>278.76</v>
      </c>
      <c r="O1727" s="9">
        <v>278.73</v>
      </c>
      <c r="P1727" s="9">
        <v>12808792.25</v>
      </c>
      <c r="Q1727" s="9">
        <v>102847014.8</v>
      </c>
      <c r="R1727" s="11">
        <v>-8419288.5700000003</v>
      </c>
      <c r="S1727" s="7"/>
      <c r="T1727" s="7"/>
      <c r="U1727" s="7"/>
      <c r="V1727" s="7"/>
      <c r="W1727" s="7"/>
      <c r="X1727" s="7"/>
    </row>
    <row r="1728" spans="1:24" x14ac:dyDescent="0.2">
      <c r="A1728" s="8">
        <v>43389.511111111111</v>
      </c>
      <c r="B1728" s="9">
        <v>278.77999999999997</v>
      </c>
      <c r="C1728" s="9">
        <v>278.8</v>
      </c>
      <c r="D1728" s="9">
        <v>278.70999999999998</v>
      </c>
      <c r="E1728" s="9">
        <v>278.8</v>
      </c>
      <c r="F1728" s="10">
        <v>54600</v>
      </c>
      <c r="G1728" s="9">
        <v>15220563</v>
      </c>
      <c r="H1728" s="21">
        <v>118.82</v>
      </c>
      <c r="I1728" s="21">
        <v>118.84</v>
      </c>
      <c r="J1728" s="28">
        <v>0.01</v>
      </c>
      <c r="K1728" s="6"/>
      <c r="L1728" s="6"/>
      <c r="M1728" s="6"/>
      <c r="N1728" s="9">
        <v>278.77999999999997</v>
      </c>
      <c r="O1728" s="9">
        <v>278.76</v>
      </c>
      <c r="P1728" s="9">
        <v>15221251.5</v>
      </c>
      <c r="Q1728" s="9">
        <v>102846326.3</v>
      </c>
      <c r="R1728" s="11">
        <v>-8419977.0700000003</v>
      </c>
      <c r="S1728" s="7"/>
      <c r="T1728" s="7"/>
      <c r="U1728" s="7"/>
      <c r="V1728" s="7"/>
      <c r="W1728" s="7"/>
      <c r="X1728" s="7"/>
    </row>
    <row r="1729" spans="1:24" x14ac:dyDescent="0.2">
      <c r="A1729" s="8">
        <v>43389.511805555558</v>
      </c>
      <c r="B1729" s="9">
        <v>278.72000000000003</v>
      </c>
      <c r="C1729" s="9">
        <v>278.8</v>
      </c>
      <c r="D1729" s="9">
        <v>278.60000000000002</v>
      </c>
      <c r="E1729" s="9">
        <v>278.62</v>
      </c>
      <c r="F1729" s="10">
        <v>84790</v>
      </c>
      <c r="G1729" s="9">
        <v>23627320</v>
      </c>
      <c r="H1729" s="21">
        <v>155.29</v>
      </c>
      <c r="I1729" s="21">
        <v>155.22999999999999</v>
      </c>
      <c r="J1729" s="26">
        <v>0.06</v>
      </c>
      <c r="K1729" s="6"/>
      <c r="L1729" s="6"/>
      <c r="M1729" s="6"/>
      <c r="N1729" s="9">
        <v>278.66000000000003</v>
      </c>
      <c r="O1729" s="9">
        <v>278.66000000000003</v>
      </c>
      <c r="P1729" s="9">
        <v>23627581.399999999</v>
      </c>
      <c r="Q1729" s="9">
        <v>102846064.90000001</v>
      </c>
      <c r="R1729" s="11">
        <v>-8420238.4700000007</v>
      </c>
      <c r="S1729" s="7"/>
      <c r="T1729" s="7"/>
      <c r="U1729" s="7"/>
      <c r="V1729" s="7"/>
      <c r="W1729" s="7"/>
      <c r="X1729" s="7"/>
    </row>
    <row r="1730" spans="1:24" x14ac:dyDescent="0.2">
      <c r="A1730" s="8">
        <v>43389.512499999997</v>
      </c>
      <c r="B1730" s="9">
        <v>278.62</v>
      </c>
      <c r="C1730" s="9">
        <v>278.64999999999998</v>
      </c>
      <c r="D1730" s="9">
        <v>278.42</v>
      </c>
      <c r="E1730" s="9">
        <v>278.44</v>
      </c>
      <c r="F1730" s="10">
        <v>187020</v>
      </c>
      <c r="G1730" s="9">
        <v>52086676</v>
      </c>
      <c r="H1730" s="21">
        <v>220.57</v>
      </c>
      <c r="I1730" s="21">
        <v>220.45</v>
      </c>
      <c r="J1730" s="22">
        <v>0.12</v>
      </c>
      <c r="K1730" s="6"/>
      <c r="L1730" s="6"/>
      <c r="M1730" s="6"/>
      <c r="N1730" s="9">
        <v>278.49</v>
      </c>
      <c r="O1730" s="9">
        <v>278.51</v>
      </c>
      <c r="P1730" s="9">
        <v>52082732.25</v>
      </c>
      <c r="Q1730" s="9">
        <v>102850008.65000001</v>
      </c>
      <c r="R1730" s="11">
        <v>-8416294.7200000007</v>
      </c>
      <c r="S1730" s="7"/>
      <c r="T1730" s="7"/>
      <c r="U1730" s="7"/>
      <c r="V1730" s="7"/>
      <c r="W1730" s="7"/>
      <c r="X1730" s="7"/>
    </row>
    <row r="1731" spans="1:24" x14ac:dyDescent="0.2">
      <c r="A1731" s="8">
        <v>43389.513194444444</v>
      </c>
      <c r="B1731" s="9">
        <v>278.43</v>
      </c>
      <c r="C1731" s="9">
        <v>278.55</v>
      </c>
      <c r="D1731" s="9">
        <v>278.42</v>
      </c>
      <c r="E1731" s="9">
        <v>278.49</v>
      </c>
      <c r="F1731" s="10">
        <v>88570</v>
      </c>
      <c r="G1731" s="9">
        <v>24665432</v>
      </c>
      <c r="H1731" s="21">
        <v>47.36</v>
      </c>
      <c r="I1731" s="21">
        <v>47.35</v>
      </c>
      <c r="J1731" s="28">
        <v>0</v>
      </c>
      <c r="K1731" s="6"/>
      <c r="L1731" s="6"/>
      <c r="M1731" s="6"/>
      <c r="N1731" s="9">
        <v>278.49</v>
      </c>
      <c r="O1731" s="9">
        <v>278.49</v>
      </c>
      <c r="P1731" s="9">
        <v>24665637.879999999</v>
      </c>
      <c r="Q1731" s="9">
        <v>102849802.78</v>
      </c>
      <c r="R1731" s="11">
        <v>-8416500.5999999996</v>
      </c>
      <c r="S1731" s="7"/>
      <c r="T1731" s="7"/>
      <c r="U1731" s="7"/>
      <c r="V1731" s="7"/>
      <c r="W1731" s="7"/>
      <c r="X1731" s="7"/>
    </row>
    <row r="1732" spans="1:24" x14ac:dyDescent="0.2">
      <c r="A1732" s="8">
        <v>43389.513888888891</v>
      </c>
      <c r="B1732" s="9">
        <v>278.5</v>
      </c>
      <c r="C1732" s="9">
        <v>278.55</v>
      </c>
      <c r="D1732" s="9">
        <v>278.43</v>
      </c>
      <c r="E1732" s="9">
        <v>278.47000000000003</v>
      </c>
      <c r="F1732" s="10">
        <v>59840</v>
      </c>
      <c r="G1732" s="9">
        <v>16665152</v>
      </c>
      <c r="H1732" s="21">
        <v>67.56</v>
      </c>
      <c r="I1732" s="21">
        <v>67.56</v>
      </c>
      <c r="J1732" s="28">
        <v>0</v>
      </c>
      <c r="K1732" s="6"/>
      <c r="L1732" s="6"/>
      <c r="M1732" s="6"/>
      <c r="N1732" s="9">
        <v>278.48</v>
      </c>
      <c r="O1732" s="9">
        <v>278.5</v>
      </c>
      <c r="P1732" s="9">
        <v>16664243.199999999</v>
      </c>
      <c r="Q1732" s="9">
        <v>102850711.58</v>
      </c>
      <c r="R1732" s="11">
        <v>-8415591.8000000007</v>
      </c>
      <c r="S1732" s="7"/>
      <c r="T1732" s="7"/>
      <c r="U1732" s="7"/>
      <c r="V1732" s="7"/>
      <c r="W1732" s="7"/>
      <c r="X1732" s="7"/>
    </row>
    <row r="1733" spans="1:24" x14ac:dyDescent="0.2">
      <c r="A1733" s="8">
        <v>43389.51458333333</v>
      </c>
      <c r="B1733" s="9">
        <v>278.47000000000003</v>
      </c>
      <c r="C1733" s="9">
        <v>278.58999999999997</v>
      </c>
      <c r="D1733" s="9">
        <v>278.44</v>
      </c>
      <c r="E1733" s="9">
        <v>278.44</v>
      </c>
      <c r="F1733" s="10">
        <v>171330</v>
      </c>
      <c r="G1733" s="9">
        <v>47713696</v>
      </c>
      <c r="H1733" s="21">
        <v>286.31</v>
      </c>
      <c r="I1733" s="21">
        <v>286.31</v>
      </c>
      <c r="J1733" s="28">
        <v>0.01</v>
      </c>
      <c r="K1733" s="6"/>
      <c r="L1733" s="6"/>
      <c r="M1733" s="6"/>
      <c r="N1733" s="9">
        <v>278.48</v>
      </c>
      <c r="O1733" s="9">
        <v>278.49</v>
      </c>
      <c r="P1733" s="9">
        <v>47711550.079999998</v>
      </c>
      <c r="Q1733" s="9">
        <v>102852857.5</v>
      </c>
      <c r="R1733" s="11">
        <v>-8413445.8699999992</v>
      </c>
      <c r="S1733" s="7"/>
      <c r="T1733" s="7"/>
      <c r="U1733" s="7"/>
      <c r="V1733" s="7"/>
      <c r="W1733" s="7"/>
      <c r="X1733" s="7"/>
    </row>
    <row r="1734" spans="1:24" x14ac:dyDescent="0.2">
      <c r="A1734" s="8">
        <v>43389.515277777777</v>
      </c>
      <c r="B1734" s="9">
        <v>278.44</v>
      </c>
      <c r="C1734" s="9">
        <v>278.45</v>
      </c>
      <c r="D1734" s="9">
        <v>278.36</v>
      </c>
      <c r="E1734" s="9">
        <v>278.43</v>
      </c>
      <c r="F1734" s="10">
        <v>190780</v>
      </c>
      <c r="G1734" s="9">
        <v>53116252</v>
      </c>
      <c r="H1734" s="21">
        <v>111.35</v>
      </c>
      <c r="I1734" s="21">
        <v>111.32</v>
      </c>
      <c r="J1734" s="28">
        <v>0.03</v>
      </c>
      <c r="K1734" s="6"/>
      <c r="L1734" s="6"/>
      <c r="M1734" s="6"/>
      <c r="N1734" s="9">
        <v>278.42</v>
      </c>
      <c r="O1734" s="9">
        <v>278.42</v>
      </c>
      <c r="P1734" s="9">
        <v>53116490.649999999</v>
      </c>
      <c r="Q1734" s="9">
        <v>102852618.84999999</v>
      </c>
      <c r="R1734" s="11">
        <v>-8413684.5199999996</v>
      </c>
      <c r="S1734" s="7"/>
      <c r="T1734" s="7"/>
      <c r="U1734" s="7"/>
      <c r="V1734" s="7"/>
      <c r="W1734" s="7"/>
      <c r="X1734" s="7"/>
    </row>
    <row r="1735" spans="1:24" x14ac:dyDescent="0.2">
      <c r="A1735" s="8">
        <v>43389.515972222223</v>
      </c>
      <c r="B1735" s="9">
        <v>278.43</v>
      </c>
      <c r="C1735" s="9">
        <v>278.45999999999998</v>
      </c>
      <c r="D1735" s="9">
        <v>278.38</v>
      </c>
      <c r="E1735" s="9">
        <v>278.44</v>
      </c>
      <c r="F1735" s="10">
        <v>126210</v>
      </c>
      <c r="G1735" s="9">
        <v>35140576</v>
      </c>
      <c r="H1735" s="21">
        <v>66.150000000000006</v>
      </c>
      <c r="I1735" s="21">
        <v>66.16</v>
      </c>
      <c r="J1735" s="28">
        <v>0</v>
      </c>
      <c r="K1735" s="6"/>
      <c r="L1735" s="6"/>
      <c r="M1735" s="6"/>
      <c r="N1735" s="9">
        <v>278.43</v>
      </c>
      <c r="O1735" s="9">
        <v>278.43</v>
      </c>
      <c r="P1735" s="9">
        <v>35140650.299999997</v>
      </c>
      <c r="Q1735" s="9">
        <v>102852544.55</v>
      </c>
      <c r="R1735" s="11">
        <v>-8413758.8200000003</v>
      </c>
      <c r="S1735" s="7"/>
      <c r="T1735" s="7"/>
      <c r="U1735" s="7"/>
      <c r="V1735" s="7"/>
      <c r="W1735" s="7"/>
      <c r="X1735" s="7"/>
    </row>
    <row r="1736" spans="1:24" x14ac:dyDescent="0.2">
      <c r="A1736" s="8">
        <v>43389.51666666667</v>
      </c>
      <c r="B1736" s="9">
        <v>278.44</v>
      </c>
      <c r="C1736" s="9">
        <v>278.48</v>
      </c>
      <c r="D1736" s="9">
        <v>278.37</v>
      </c>
      <c r="E1736" s="9">
        <v>278.38</v>
      </c>
      <c r="F1736" s="10">
        <v>100970</v>
      </c>
      <c r="G1736" s="9">
        <v>28110946</v>
      </c>
      <c r="H1736" s="21">
        <v>80</v>
      </c>
      <c r="I1736" s="21">
        <v>80</v>
      </c>
      <c r="J1736" s="28">
        <v>0.01</v>
      </c>
      <c r="K1736" s="6"/>
      <c r="L1736" s="6"/>
      <c r="M1736" s="6"/>
      <c r="N1736" s="9">
        <v>278.39999999999998</v>
      </c>
      <c r="O1736" s="9">
        <v>278.41000000000003</v>
      </c>
      <c r="P1736" s="9">
        <v>28110300.43</v>
      </c>
      <c r="Q1736" s="9">
        <v>102853190.13</v>
      </c>
      <c r="R1736" s="11">
        <v>-8413113.25</v>
      </c>
      <c r="S1736" s="7"/>
      <c r="T1736" s="7"/>
      <c r="U1736" s="7"/>
      <c r="V1736" s="7"/>
      <c r="W1736" s="7"/>
      <c r="X1736" s="7"/>
    </row>
    <row r="1737" spans="1:24" x14ac:dyDescent="0.2">
      <c r="A1737" s="8">
        <v>43389.517361111109</v>
      </c>
      <c r="B1737" s="9">
        <v>278.39</v>
      </c>
      <c r="C1737" s="9">
        <v>278.49</v>
      </c>
      <c r="D1737" s="9">
        <v>278.36</v>
      </c>
      <c r="E1737" s="9">
        <v>278.36</v>
      </c>
      <c r="F1737" s="10">
        <v>116100</v>
      </c>
      <c r="G1737" s="9">
        <v>32321790</v>
      </c>
      <c r="H1737" s="21">
        <v>114.98</v>
      </c>
      <c r="I1737" s="21">
        <v>114.98</v>
      </c>
      <c r="J1737" s="28">
        <v>0.01</v>
      </c>
      <c r="K1737" s="6"/>
      <c r="L1737" s="6"/>
      <c r="M1737" s="6"/>
      <c r="N1737" s="9">
        <v>278.39</v>
      </c>
      <c r="O1737" s="9">
        <v>278.39999999999998</v>
      </c>
      <c r="P1737" s="9">
        <v>32321369.25</v>
      </c>
      <c r="Q1737" s="9">
        <v>102853610.88</v>
      </c>
      <c r="R1737" s="11">
        <v>-8412692.5</v>
      </c>
      <c r="S1737" s="7"/>
      <c r="T1737" s="7"/>
      <c r="U1737" s="7"/>
      <c r="V1737" s="7"/>
      <c r="W1737" s="7"/>
      <c r="X1737" s="7"/>
    </row>
    <row r="1738" spans="1:24" x14ac:dyDescent="0.2">
      <c r="A1738" s="8">
        <v>43389.518055555556</v>
      </c>
      <c r="B1738" s="9">
        <v>278.36</v>
      </c>
      <c r="C1738" s="9">
        <v>278.49</v>
      </c>
      <c r="D1738" s="9">
        <v>278.36</v>
      </c>
      <c r="E1738" s="9">
        <v>278.39999999999998</v>
      </c>
      <c r="F1738" s="10">
        <v>175640</v>
      </c>
      <c r="G1738" s="9">
        <v>48899700</v>
      </c>
      <c r="H1738" s="21">
        <v>151.28</v>
      </c>
      <c r="I1738" s="21">
        <v>151.29</v>
      </c>
      <c r="J1738" s="28">
        <v>0.01</v>
      </c>
      <c r="K1738" s="6"/>
      <c r="L1738" s="6"/>
      <c r="M1738" s="6"/>
      <c r="N1738" s="9">
        <v>278.41000000000003</v>
      </c>
      <c r="O1738" s="9">
        <v>278.41000000000003</v>
      </c>
      <c r="P1738" s="9">
        <v>48900371.5</v>
      </c>
      <c r="Q1738" s="9">
        <v>102852939.38</v>
      </c>
      <c r="R1738" s="11">
        <v>-8413364</v>
      </c>
      <c r="S1738" s="7"/>
      <c r="T1738" s="7"/>
      <c r="U1738" s="7"/>
      <c r="V1738" s="7"/>
      <c r="W1738" s="7"/>
      <c r="X1738" s="7"/>
    </row>
    <row r="1739" spans="1:24" x14ac:dyDescent="0.2">
      <c r="A1739" s="8">
        <v>43389.518750000003</v>
      </c>
      <c r="B1739" s="9">
        <v>278.38</v>
      </c>
      <c r="C1739" s="9">
        <v>278.45999999999998</v>
      </c>
      <c r="D1739" s="9">
        <v>278.36</v>
      </c>
      <c r="E1739" s="9">
        <v>278.45999999999998</v>
      </c>
      <c r="F1739" s="10">
        <v>76840</v>
      </c>
      <c r="G1739" s="9">
        <v>21394390</v>
      </c>
      <c r="H1739" s="21">
        <v>43.75</v>
      </c>
      <c r="I1739" s="21">
        <v>43.75</v>
      </c>
      <c r="J1739" s="28">
        <v>0</v>
      </c>
      <c r="K1739" s="6"/>
      <c r="L1739" s="6"/>
      <c r="M1739" s="6"/>
      <c r="N1739" s="9">
        <v>278.44</v>
      </c>
      <c r="O1739" s="9">
        <v>278.43</v>
      </c>
      <c r="P1739" s="9">
        <v>21394945.399999999</v>
      </c>
      <c r="Q1739" s="9">
        <v>102852383.98</v>
      </c>
      <c r="R1739" s="11">
        <v>-8413919.4000000004</v>
      </c>
      <c r="S1739" s="7"/>
      <c r="T1739" s="7"/>
      <c r="U1739" s="7"/>
      <c r="V1739" s="7"/>
      <c r="W1739" s="7"/>
      <c r="X1739" s="7"/>
    </row>
    <row r="1740" spans="1:24" x14ac:dyDescent="0.2">
      <c r="A1740" s="8">
        <v>43389.519444444442</v>
      </c>
      <c r="B1740" s="9">
        <v>278.45999999999998</v>
      </c>
      <c r="C1740" s="9">
        <v>278.58</v>
      </c>
      <c r="D1740" s="9">
        <v>278.45999999999998</v>
      </c>
      <c r="E1740" s="9">
        <v>278.52999999999997</v>
      </c>
      <c r="F1740" s="10">
        <v>67240</v>
      </c>
      <c r="G1740" s="9">
        <v>18727350</v>
      </c>
      <c r="H1740" s="21">
        <v>87.51</v>
      </c>
      <c r="I1740" s="21">
        <v>87.53</v>
      </c>
      <c r="J1740" s="28">
        <v>0.03</v>
      </c>
      <c r="K1740" s="6"/>
      <c r="L1740" s="6"/>
      <c r="M1740" s="6"/>
      <c r="N1740" s="9">
        <v>278.52999999999997</v>
      </c>
      <c r="O1740" s="9">
        <v>278.52</v>
      </c>
      <c r="P1740" s="9">
        <v>18728021</v>
      </c>
      <c r="Q1740" s="9">
        <v>102851712.98</v>
      </c>
      <c r="R1740" s="11">
        <v>-8414590.4000000004</v>
      </c>
      <c r="S1740" s="7"/>
      <c r="T1740" s="7"/>
      <c r="U1740" s="7"/>
      <c r="V1740" s="7"/>
      <c r="W1740" s="7"/>
      <c r="X1740" s="7"/>
    </row>
    <row r="1741" spans="1:24" x14ac:dyDescent="0.2">
      <c r="A1741" s="8">
        <v>43389.520138888889</v>
      </c>
      <c r="B1741" s="9">
        <v>278.52</v>
      </c>
      <c r="C1741" s="9">
        <v>278.58999999999997</v>
      </c>
      <c r="D1741" s="9">
        <v>278.45999999999998</v>
      </c>
      <c r="E1741" s="9">
        <v>278.57</v>
      </c>
      <c r="F1741" s="10">
        <v>70860</v>
      </c>
      <c r="G1741" s="9">
        <v>19736510</v>
      </c>
      <c r="H1741" s="21">
        <v>105.38</v>
      </c>
      <c r="I1741" s="21">
        <v>105.39</v>
      </c>
      <c r="J1741" s="28">
        <v>0</v>
      </c>
      <c r="K1741" s="6"/>
      <c r="L1741" s="6"/>
      <c r="M1741" s="6"/>
      <c r="N1741" s="9">
        <v>278.55</v>
      </c>
      <c r="O1741" s="9">
        <v>278.52999999999997</v>
      </c>
      <c r="P1741" s="9">
        <v>19737875.850000001</v>
      </c>
      <c r="Q1741" s="9">
        <v>102850347.13</v>
      </c>
      <c r="R1741" s="11">
        <v>-8415956.25</v>
      </c>
      <c r="S1741" s="7"/>
      <c r="T1741" s="7"/>
      <c r="U1741" s="7"/>
      <c r="V1741" s="7"/>
      <c r="W1741" s="7"/>
      <c r="X1741" s="7"/>
    </row>
    <row r="1742" spans="1:24" x14ac:dyDescent="0.2">
      <c r="A1742" s="8">
        <v>43389.520833333336</v>
      </c>
      <c r="B1742" s="9">
        <v>278.58</v>
      </c>
      <c r="C1742" s="9">
        <v>278.60000000000002</v>
      </c>
      <c r="D1742" s="9">
        <v>278.44</v>
      </c>
      <c r="E1742" s="9">
        <v>278.48</v>
      </c>
      <c r="F1742" s="10">
        <v>158660</v>
      </c>
      <c r="G1742" s="9">
        <v>44187848</v>
      </c>
      <c r="H1742" s="21">
        <v>223.91</v>
      </c>
      <c r="I1742" s="21">
        <v>223.89</v>
      </c>
      <c r="J1742" s="28">
        <v>0.02</v>
      </c>
      <c r="K1742" s="6"/>
      <c r="L1742" s="6"/>
      <c r="M1742" s="6"/>
      <c r="N1742" s="9">
        <v>278.5</v>
      </c>
      <c r="O1742" s="9">
        <v>278.51</v>
      </c>
      <c r="P1742" s="9">
        <v>44186810</v>
      </c>
      <c r="Q1742" s="9">
        <v>102851385.13</v>
      </c>
      <c r="R1742" s="11">
        <v>-8414918.25</v>
      </c>
      <c r="S1742" s="7"/>
      <c r="T1742" s="7"/>
      <c r="U1742" s="7"/>
      <c r="V1742" s="7"/>
      <c r="W1742" s="7"/>
      <c r="X1742" s="7"/>
    </row>
    <row r="1743" spans="1:24" x14ac:dyDescent="0.2">
      <c r="A1743" s="8">
        <v>43389.521527777775</v>
      </c>
      <c r="B1743" s="9">
        <v>278.47000000000003</v>
      </c>
      <c r="C1743" s="9">
        <v>278.56</v>
      </c>
      <c r="D1743" s="9">
        <v>278.44</v>
      </c>
      <c r="E1743" s="9">
        <v>278.5</v>
      </c>
      <c r="F1743" s="10">
        <v>83430</v>
      </c>
      <c r="G1743" s="9">
        <v>23235812</v>
      </c>
      <c r="H1743" s="21">
        <v>52.58</v>
      </c>
      <c r="I1743" s="21">
        <v>52.58</v>
      </c>
      <c r="J1743" s="28">
        <v>0</v>
      </c>
      <c r="K1743" s="6"/>
      <c r="L1743" s="6"/>
      <c r="M1743" s="6"/>
      <c r="N1743" s="9">
        <v>278.5</v>
      </c>
      <c r="O1743" s="9">
        <v>278.51</v>
      </c>
      <c r="P1743" s="9">
        <v>23235255</v>
      </c>
      <c r="Q1743" s="9">
        <v>102851942.13</v>
      </c>
      <c r="R1743" s="11">
        <v>-8414361.25</v>
      </c>
      <c r="S1743" s="7"/>
      <c r="T1743" s="7"/>
      <c r="U1743" s="7"/>
      <c r="V1743" s="7"/>
      <c r="W1743" s="7"/>
      <c r="X1743" s="7"/>
    </row>
    <row r="1744" spans="1:24" x14ac:dyDescent="0.2">
      <c r="A1744" s="8">
        <v>43389.522222222222</v>
      </c>
      <c r="B1744" s="9">
        <v>278.5</v>
      </c>
      <c r="C1744" s="9">
        <v>278.66000000000003</v>
      </c>
      <c r="D1744" s="9">
        <v>278.5</v>
      </c>
      <c r="E1744" s="9">
        <v>278.62</v>
      </c>
      <c r="F1744" s="10">
        <v>135950</v>
      </c>
      <c r="G1744" s="9">
        <v>37875880</v>
      </c>
      <c r="H1744" s="21">
        <v>162.94999999999999</v>
      </c>
      <c r="I1744" s="21">
        <v>163.01</v>
      </c>
      <c r="J1744" s="26">
        <v>0.06</v>
      </c>
      <c r="K1744" s="6"/>
      <c r="L1744" s="6"/>
      <c r="M1744" s="6"/>
      <c r="N1744" s="9">
        <v>278.60000000000002</v>
      </c>
      <c r="O1744" s="9">
        <v>278.60000000000002</v>
      </c>
      <c r="P1744" s="9">
        <v>37875670</v>
      </c>
      <c r="Q1744" s="9">
        <v>102852152.13</v>
      </c>
      <c r="R1744" s="11">
        <v>-8414151.25</v>
      </c>
      <c r="S1744" s="7"/>
      <c r="T1744" s="7"/>
      <c r="U1744" s="7"/>
      <c r="V1744" s="7"/>
      <c r="W1744" s="7"/>
      <c r="X1744" s="7"/>
    </row>
    <row r="1745" spans="1:24" x14ac:dyDescent="0.2">
      <c r="A1745" s="8">
        <v>43389.522916666669</v>
      </c>
      <c r="B1745" s="9">
        <v>278.62</v>
      </c>
      <c r="C1745" s="9">
        <v>278.64</v>
      </c>
      <c r="D1745" s="9">
        <v>278.55</v>
      </c>
      <c r="E1745" s="9">
        <v>278.58</v>
      </c>
      <c r="F1745" s="10">
        <v>87050</v>
      </c>
      <c r="G1745" s="9">
        <v>24251816</v>
      </c>
      <c r="H1745" s="21">
        <v>64.03</v>
      </c>
      <c r="I1745" s="21">
        <v>64.03</v>
      </c>
      <c r="J1745" s="28">
        <v>0</v>
      </c>
      <c r="K1745" s="6"/>
      <c r="L1745" s="6"/>
      <c r="M1745" s="6"/>
      <c r="N1745" s="9">
        <v>278.58999999999997</v>
      </c>
      <c r="O1745" s="9">
        <v>278.60000000000002</v>
      </c>
      <c r="P1745" s="9">
        <v>24251041.879999999</v>
      </c>
      <c r="Q1745" s="9">
        <v>102852926.25</v>
      </c>
      <c r="R1745" s="11">
        <v>-8413377.1199999992</v>
      </c>
      <c r="S1745" s="7"/>
      <c r="T1745" s="7"/>
      <c r="U1745" s="7"/>
      <c r="V1745" s="7"/>
      <c r="W1745" s="7"/>
      <c r="X1745" s="7"/>
    </row>
    <row r="1746" spans="1:24" x14ac:dyDescent="0.2">
      <c r="A1746" s="8">
        <v>43389.523611111108</v>
      </c>
      <c r="B1746" s="9">
        <v>278.58</v>
      </c>
      <c r="C1746" s="9">
        <v>278.64999999999998</v>
      </c>
      <c r="D1746" s="9">
        <v>278.54000000000002</v>
      </c>
      <c r="E1746" s="9">
        <v>278.61</v>
      </c>
      <c r="F1746" s="10">
        <v>99190</v>
      </c>
      <c r="G1746" s="9">
        <v>27633778</v>
      </c>
      <c r="H1746" s="21">
        <v>113.95</v>
      </c>
      <c r="I1746" s="21">
        <v>113.95</v>
      </c>
      <c r="J1746" s="28">
        <v>0</v>
      </c>
      <c r="K1746" s="6"/>
      <c r="L1746" s="6"/>
      <c r="M1746" s="6"/>
      <c r="N1746" s="9">
        <v>278.60000000000002</v>
      </c>
      <c r="O1746" s="9">
        <v>278.58999999999997</v>
      </c>
      <c r="P1746" s="9">
        <v>27634581.98</v>
      </c>
      <c r="Q1746" s="9">
        <v>102852122.28</v>
      </c>
      <c r="R1746" s="11">
        <v>-8414181.0999999996</v>
      </c>
      <c r="S1746" s="7"/>
      <c r="T1746" s="7"/>
      <c r="U1746" s="7"/>
      <c r="V1746" s="7"/>
      <c r="W1746" s="7"/>
      <c r="X1746" s="7"/>
    </row>
    <row r="1747" spans="1:24" x14ac:dyDescent="0.2">
      <c r="A1747" s="8">
        <v>43389.524305555555</v>
      </c>
      <c r="B1747" s="9">
        <v>278.61</v>
      </c>
      <c r="C1747" s="9">
        <v>278.67</v>
      </c>
      <c r="D1747" s="9">
        <v>278.60000000000002</v>
      </c>
      <c r="E1747" s="9">
        <v>278.66000000000003</v>
      </c>
      <c r="F1747" s="10">
        <v>53970</v>
      </c>
      <c r="G1747" s="9">
        <v>15038102</v>
      </c>
      <c r="H1747" s="21">
        <v>54.41</v>
      </c>
      <c r="I1747" s="21">
        <v>54.42</v>
      </c>
      <c r="J1747" s="28">
        <v>0.01</v>
      </c>
      <c r="K1747" s="6"/>
      <c r="L1747" s="6"/>
      <c r="M1747" s="6"/>
      <c r="N1747" s="9">
        <v>278.64999999999998</v>
      </c>
      <c r="O1747" s="9">
        <v>278.64</v>
      </c>
      <c r="P1747" s="9">
        <v>15038605.58</v>
      </c>
      <c r="Q1747" s="9">
        <v>102851618.7</v>
      </c>
      <c r="R1747" s="11">
        <v>-8414684.6699999999</v>
      </c>
      <c r="S1747" s="7"/>
      <c r="T1747" s="7"/>
      <c r="U1747" s="7"/>
      <c r="V1747" s="7"/>
      <c r="W1747" s="7"/>
      <c r="X1747" s="7"/>
    </row>
    <row r="1748" spans="1:24" x14ac:dyDescent="0.2">
      <c r="A1748" s="8">
        <v>43389.525000000001</v>
      </c>
      <c r="B1748" s="9">
        <v>278.67</v>
      </c>
      <c r="C1748" s="9">
        <v>278.73</v>
      </c>
      <c r="D1748" s="9">
        <v>278.66000000000003</v>
      </c>
      <c r="E1748" s="9">
        <v>278.73</v>
      </c>
      <c r="F1748" s="10">
        <v>57460</v>
      </c>
      <c r="G1748" s="9">
        <v>16013649</v>
      </c>
      <c r="H1748" s="21">
        <v>106.47</v>
      </c>
      <c r="I1748" s="21">
        <v>106.49</v>
      </c>
      <c r="J1748" s="28">
        <v>0.02</v>
      </c>
      <c r="K1748" s="6"/>
      <c r="L1748" s="6"/>
      <c r="M1748" s="6"/>
      <c r="N1748" s="9">
        <v>278.70999999999998</v>
      </c>
      <c r="O1748" s="9">
        <v>278.69</v>
      </c>
      <c r="P1748" s="9">
        <v>16014820.25</v>
      </c>
      <c r="Q1748" s="9">
        <v>102850447.45</v>
      </c>
      <c r="R1748" s="11">
        <v>-8415855.9199999999</v>
      </c>
      <c r="S1748" s="7"/>
      <c r="T1748" s="7"/>
      <c r="U1748" s="7"/>
      <c r="V1748" s="7"/>
      <c r="W1748" s="7"/>
      <c r="X1748" s="7"/>
    </row>
    <row r="1749" spans="1:24" x14ac:dyDescent="0.2">
      <c r="A1749" s="8">
        <v>43389.525694444441</v>
      </c>
      <c r="B1749" s="9">
        <v>278.74</v>
      </c>
      <c r="C1749" s="9">
        <v>278.83999999999997</v>
      </c>
      <c r="D1749" s="9">
        <v>278.63</v>
      </c>
      <c r="E1749" s="9">
        <v>278.76</v>
      </c>
      <c r="F1749" s="10">
        <v>97340</v>
      </c>
      <c r="G1749" s="9">
        <v>27134046</v>
      </c>
      <c r="H1749" s="21">
        <v>169.4</v>
      </c>
      <c r="I1749" s="21">
        <v>169.44</v>
      </c>
      <c r="J1749" s="28">
        <v>0.04</v>
      </c>
      <c r="K1749" s="6"/>
      <c r="L1749" s="6"/>
      <c r="M1749" s="6"/>
      <c r="N1749" s="9">
        <v>278.75</v>
      </c>
      <c r="O1749" s="9">
        <v>278.76</v>
      </c>
      <c r="P1749" s="9">
        <v>27133281.649999999</v>
      </c>
      <c r="Q1749" s="9">
        <v>102851211.8</v>
      </c>
      <c r="R1749" s="11">
        <v>-8415091.5700000003</v>
      </c>
      <c r="S1749" s="7"/>
      <c r="T1749" s="7"/>
      <c r="U1749" s="7"/>
      <c r="V1749" s="7"/>
      <c r="W1749" s="7"/>
      <c r="X1749" s="7"/>
    </row>
    <row r="1750" spans="1:24" x14ac:dyDescent="0.2">
      <c r="A1750" s="8">
        <v>43389.526388888888</v>
      </c>
      <c r="B1750" s="9">
        <v>278.76</v>
      </c>
      <c r="C1750" s="9">
        <v>278.77999999999997</v>
      </c>
      <c r="D1750" s="9">
        <v>278.62</v>
      </c>
      <c r="E1750" s="9">
        <v>278.74</v>
      </c>
      <c r="F1750" s="10">
        <v>129060</v>
      </c>
      <c r="G1750" s="9">
        <v>35970520</v>
      </c>
      <c r="H1750" s="21">
        <v>132.59</v>
      </c>
      <c r="I1750" s="21">
        <v>132.57</v>
      </c>
      <c r="J1750" s="28">
        <v>0.02</v>
      </c>
      <c r="K1750" s="6"/>
      <c r="L1750" s="6"/>
      <c r="M1750" s="6"/>
      <c r="N1750" s="9">
        <v>278.72000000000003</v>
      </c>
      <c r="O1750" s="9">
        <v>278.70999999999998</v>
      </c>
      <c r="P1750" s="9">
        <v>35971603.200000003</v>
      </c>
      <c r="Q1750" s="9">
        <v>102850128.59999999</v>
      </c>
      <c r="R1750" s="11">
        <v>-8416174.7699999996</v>
      </c>
      <c r="S1750" s="7"/>
      <c r="T1750" s="7"/>
      <c r="U1750" s="7"/>
      <c r="V1750" s="7"/>
      <c r="W1750" s="7"/>
      <c r="X1750" s="7"/>
    </row>
    <row r="1751" spans="1:24" x14ac:dyDescent="0.2">
      <c r="A1751" s="8">
        <v>43389.527083333334</v>
      </c>
      <c r="B1751" s="9">
        <v>278.76</v>
      </c>
      <c r="C1751" s="9">
        <v>278.76</v>
      </c>
      <c r="D1751" s="9">
        <v>278.66000000000003</v>
      </c>
      <c r="E1751" s="9">
        <v>278.67</v>
      </c>
      <c r="F1751" s="10">
        <v>71040</v>
      </c>
      <c r="G1751" s="9">
        <v>19797498</v>
      </c>
      <c r="H1751" s="21">
        <v>55.04</v>
      </c>
      <c r="I1751" s="21">
        <v>55.04</v>
      </c>
      <c r="J1751" s="28">
        <v>0.01</v>
      </c>
      <c r="K1751" s="6"/>
      <c r="L1751" s="6"/>
      <c r="M1751" s="6"/>
      <c r="N1751" s="9">
        <v>278.69</v>
      </c>
      <c r="O1751" s="9">
        <v>278.68</v>
      </c>
      <c r="P1751" s="9">
        <v>19798137.600000001</v>
      </c>
      <c r="Q1751" s="9">
        <v>102849489</v>
      </c>
      <c r="R1751" s="11">
        <v>-8416814.3699999992</v>
      </c>
      <c r="S1751" s="7"/>
      <c r="T1751" s="7"/>
      <c r="U1751" s="7"/>
      <c r="V1751" s="7"/>
      <c r="W1751" s="7"/>
      <c r="X1751" s="7"/>
    </row>
    <row r="1752" spans="1:24" x14ac:dyDescent="0.2">
      <c r="A1752" s="8">
        <v>43389.527777777781</v>
      </c>
      <c r="B1752" s="9">
        <v>278.67</v>
      </c>
      <c r="C1752" s="9">
        <v>278.77</v>
      </c>
      <c r="D1752" s="9">
        <v>278.64999999999998</v>
      </c>
      <c r="E1752" s="9">
        <v>278.73</v>
      </c>
      <c r="F1752" s="10">
        <v>60760</v>
      </c>
      <c r="G1752" s="9">
        <v>16934850</v>
      </c>
      <c r="H1752" s="21">
        <v>85.53</v>
      </c>
      <c r="I1752" s="21">
        <v>85.54</v>
      </c>
      <c r="J1752" s="28">
        <v>0.01</v>
      </c>
      <c r="K1752" s="6"/>
      <c r="L1752" s="6"/>
      <c r="M1752" s="6"/>
      <c r="N1752" s="9">
        <v>278.72000000000003</v>
      </c>
      <c r="O1752" s="9">
        <v>278.72000000000003</v>
      </c>
      <c r="P1752" s="9">
        <v>16935027.199999999</v>
      </c>
      <c r="Q1752" s="9">
        <v>102849311.8</v>
      </c>
      <c r="R1752" s="11">
        <v>-8416991.5700000003</v>
      </c>
      <c r="S1752" s="7"/>
      <c r="T1752" s="7"/>
      <c r="U1752" s="7"/>
      <c r="V1752" s="7"/>
      <c r="W1752" s="7"/>
      <c r="X1752" s="7"/>
    </row>
    <row r="1753" spans="1:24" x14ac:dyDescent="0.2">
      <c r="A1753" s="8">
        <v>43389.52847222222</v>
      </c>
      <c r="B1753" s="9">
        <v>278.73</v>
      </c>
      <c r="C1753" s="9">
        <v>278.83999999999997</v>
      </c>
      <c r="D1753" s="9">
        <v>278.73</v>
      </c>
      <c r="E1753" s="9">
        <v>278.83</v>
      </c>
      <c r="F1753" s="10">
        <v>64910</v>
      </c>
      <c r="G1753" s="9">
        <v>18098024</v>
      </c>
      <c r="H1753" s="21">
        <v>106.83</v>
      </c>
      <c r="I1753" s="21">
        <v>106.87</v>
      </c>
      <c r="J1753" s="28">
        <v>0.04</v>
      </c>
      <c r="K1753" s="6"/>
      <c r="L1753" s="6"/>
      <c r="M1753" s="6"/>
      <c r="N1753" s="9">
        <v>278.81</v>
      </c>
      <c r="O1753" s="9">
        <v>278.82</v>
      </c>
      <c r="P1753" s="9">
        <v>18097394.829999998</v>
      </c>
      <c r="Q1753" s="9">
        <v>102849940.98</v>
      </c>
      <c r="R1753" s="11">
        <v>-8416362.4000000004</v>
      </c>
      <c r="S1753" s="7"/>
      <c r="T1753" s="7"/>
      <c r="U1753" s="7"/>
      <c r="V1753" s="7"/>
      <c r="W1753" s="7"/>
      <c r="X1753" s="7"/>
    </row>
    <row r="1754" spans="1:24" x14ac:dyDescent="0.2">
      <c r="A1754" s="8">
        <v>43389.529166666667</v>
      </c>
      <c r="B1754" s="9">
        <v>278.83</v>
      </c>
      <c r="C1754" s="9">
        <v>278.86</v>
      </c>
      <c r="D1754" s="9">
        <v>278.75</v>
      </c>
      <c r="E1754" s="9">
        <v>278.83</v>
      </c>
      <c r="F1754" s="10">
        <v>133210</v>
      </c>
      <c r="G1754" s="9">
        <v>37140336</v>
      </c>
      <c r="H1754" s="21">
        <v>205.22</v>
      </c>
      <c r="I1754" s="21">
        <v>205.22</v>
      </c>
      <c r="J1754" s="28">
        <v>0</v>
      </c>
      <c r="K1754" s="6"/>
      <c r="L1754" s="6"/>
      <c r="M1754" s="6"/>
      <c r="N1754" s="9">
        <v>278.82</v>
      </c>
      <c r="O1754" s="9">
        <v>278.81</v>
      </c>
      <c r="P1754" s="9">
        <v>37141279.18</v>
      </c>
      <c r="Q1754" s="9">
        <v>102848997.8</v>
      </c>
      <c r="R1754" s="11">
        <v>-8417305.5700000003</v>
      </c>
      <c r="S1754" s="7"/>
      <c r="T1754" s="7"/>
      <c r="U1754" s="7"/>
      <c r="V1754" s="7"/>
      <c r="W1754" s="7"/>
      <c r="X1754" s="7"/>
    </row>
    <row r="1755" spans="1:24" x14ac:dyDescent="0.2">
      <c r="A1755" s="8">
        <v>43389.529861111114</v>
      </c>
      <c r="B1755" s="9">
        <v>278.83</v>
      </c>
      <c r="C1755" s="9">
        <v>278.92</v>
      </c>
      <c r="D1755" s="9">
        <v>278.82</v>
      </c>
      <c r="E1755" s="9">
        <v>278.86</v>
      </c>
      <c r="F1755" s="10">
        <v>81800</v>
      </c>
      <c r="G1755" s="9">
        <v>22810178</v>
      </c>
      <c r="H1755" s="21">
        <v>61.41</v>
      </c>
      <c r="I1755" s="21">
        <v>61.42</v>
      </c>
      <c r="J1755" s="28">
        <v>0.01</v>
      </c>
      <c r="K1755" s="6"/>
      <c r="L1755" s="6"/>
      <c r="M1755" s="6"/>
      <c r="N1755" s="9">
        <v>278.87</v>
      </c>
      <c r="O1755" s="9">
        <v>278.85000000000002</v>
      </c>
      <c r="P1755" s="9">
        <v>22811157</v>
      </c>
      <c r="Q1755" s="9">
        <v>102848018.8</v>
      </c>
      <c r="R1755" s="11">
        <v>-8418284.5700000003</v>
      </c>
      <c r="S1755" s="7"/>
      <c r="T1755" s="7"/>
      <c r="U1755" s="7"/>
      <c r="V1755" s="7"/>
      <c r="W1755" s="7"/>
      <c r="X1755" s="7"/>
    </row>
    <row r="1756" spans="1:24" x14ac:dyDescent="0.2">
      <c r="A1756" s="8">
        <v>43389.530555555553</v>
      </c>
      <c r="B1756" s="9">
        <v>278.85000000000002</v>
      </c>
      <c r="C1756" s="9">
        <v>278.91000000000003</v>
      </c>
      <c r="D1756" s="9">
        <v>278.85000000000002</v>
      </c>
      <c r="E1756" s="9">
        <v>278.85000000000002</v>
      </c>
      <c r="F1756" s="10">
        <v>72200</v>
      </c>
      <c r="G1756" s="9">
        <v>20135530</v>
      </c>
      <c r="H1756" s="21">
        <v>88.26</v>
      </c>
      <c r="I1756" s="21">
        <v>88.27</v>
      </c>
      <c r="J1756" s="28">
        <v>0.01</v>
      </c>
      <c r="K1756" s="6"/>
      <c r="L1756" s="6"/>
      <c r="M1756" s="6"/>
      <c r="N1756" s="9">
        <v>278.87</v>
      </c>
      <c r="O1756" s="9">
        <v>278.89</v>
      </c>
      <c r="P1756" s="9">
        <v>20134053</v>
      </c>
      <c r="Q1756" s="9">
        <v>102849495.8</v>
      </c>
      <c r="R1756" s="11">
        <v>-8416807.5700000003</v>
      </c>
      <c r="S1756" s="7"/>
      <c r="T1756" s="7"/>
      <c r="U1756" s="7"/>
      <c r="V1756" s="7"/>
      <c r="W1756" s="7"/>
      <c r="X1756" s="7"/>
    </row>
    <row r="1757" spans="1:24" x14ac:dyDescent="0.2">
      <c r="A1757" s="8">
        <v>43389.53125</v>
      </c>
      <c r="B1757" s="9">
        <v>278.86</v>
      </c>
      <c r="C1757" s="9">
        <v>278.91000000000003</v>
      </c>
      <c r="D1757" s="9">
        <v>278.85000000000002</v>
      </c>
      <c r="E1757" s="9">
        <v>278.87</v>
      </c>
      <c r="F1757" s="10">
        <v>60740</v>
      </c>
      <c r="G1757" s="9">
        <v>16938132</v>
      </c>
      <c r="H1757" s="21">
        <v>84.13</v>
      </c>
      <c r="I1757" s="21">
        <v>84.12</v>
      </c>
      <c r="J1757" s="28">
        <v>0.01</v>
      </c>
      <c r="K1757" s="6"/>
      <c r="L1757" s="6"/>
      <c r="M1757" s="6"/>
      <c r="N1757" s="9">
        <v>278.88</v>
      </c>
      <c r="O1757" s="9">
        <v>278.86</v>
      </c>
      <c r="P1757" s="9">
        <v>16938867.5</v>
      </c>
      <c r="Q1757" s="9">
        <v>102848760.3</v>
      </c>
      <c r="R1757" s="11">
        <v>-8417543.0700000003</v>
      </c>
      <c r="S1757" s="7"/>
      <c r="T1757" s="7"/>
      <c r="U1757" s="7"/>
      <c r="V1757" s="7"/>
      <c r="W1757" s="7"/>
      <c r="X1757" s="7"/>
    </row>
    <row r="1758" spans="1:24" x14ac:dyDescent="0.2">
      <c r="A1758" s="8">
        <v>43389.531944444447</v>
      </c>
      <c r="B1758" s="9">
        <v>278.86</v>
      </c>
      <c r="C1758" s="9">
        <v>278.94</v>
      </c>
      <c r="D1758" s="9">
        <v>278.86</v>
      </c>
      <c r="E1758" s="9">
        <v>278.93</v>
      </c>
      <c r="F1758" s="10">
        <v>100890</v>
      </c>
      <c r="G1758" s="9">
        <v>28137670</v>
      </c>
      <c r="H1758" s="21">
        <v>166.1</v>
      </c>
      <c r="I1758" s="21">
        <v>166.12</v>
      </c>
      <c r="J1758" s="28">
        <v>0.02</v>
      </c>
      <c r="K1758" s="6"/>
      <c r="L1758" s="6"/>
      <c r="M1758" s="6"/>
      <c r="N1758" s="9">
        <v>278.92</v>
      </c>
      <c r="O1758" s="9">
        <v>278.89</v>
      </c>
      <c r="P1758" s="9">
        <v>28139734.350000001</v>
      </c>
      <c r="Q1758" s="9">
        <v>102846695.95</v>
      </c>
      <c r="R1758" s="11">
        <v>-8419607.4199999999</v>
      </c>
      <c r="S1758" s="7"/>
      <c r="T1758" s="7"/>
      <c r="U1758" s="7"/>
      <c r="V1758" s="7"/>
      <c r="W1758" s="7"/>
      <c r="X1758" s="7"/>
    </row>
    <row r="1759" spans="1:24" x14ac:dyDescent="0.2">
      <c r="A1759" s="8">
        <v>43389.532638888886</v>
      </c>
      <c r="B1759" s="9">
        <v>278.93</v>
      </c>
      <c r="C1759" s="9">
        <v>278.93</v>
      </c>
      <c r="D1759" s="9">
        <v>278.77</v>
      </c>
      <c r="E1759" s="9">
        <v>278.8</v>
      </c>
      <c r="F1759" s="10">
        <v>143700</v>
      </c>
      <c r="G1759" s="9">
        <v>40067788</v>
      </c>
      <c r="H1759" s="21">
        <v>142.43</v>
      </c>
      <c r="I1759" s="21">
        <v>142.4</v>
      </c>
      <c r="J1759" s="28">
        <v>0.03</v>
      </c>
      <c r="K1759" s="6"/>
      <c r="L1759" s="6"/>
      <c r="M1759" s="6"/>
      <c r="N1759" s="9">
        <v>278.83</v>
      </c>
      <c r="O1759" s="9">
        <v>278.83</v>
      </c>
      <c r="P1759" s="9">
        <v>40067152.5</v>
      </c>
      <c r="Q1759" s="9">
        <v>102847331.45</v>
      </c>
      <c r="R1759" s="11">
        <v>-8418971.9199999999</v>
      </c>
      <c r="S1759" s="7"/>
      <c r="T1759" s="7"/>
      <c r="U1759" s="7"/>
      <c r="V1759" s="7"/>
      <c r="W1759" s="7"/>
      <c r="X1759" s="7"/>
    </row>
    <row r="1760" spans="1:24" x14ac:dyDescent="0.2">
      <c r="A1760" s="8">
        <v>43389.533333333333</v>
      </c>
      <c r="B1760" s="9">
        <v>278.8</v>
      </c>
      <c r="C1760" s="9">
        <v>278.87</v>
      </c>
      <c r="D1760" s="9">
        <v>278.77</v>
      </c>
      <c r="E1760" s="9">
        <v>278.77</v>
      </c>
      <c r="F1760" s="10">
        <v>39660</v>
      </c>
      <c r="G1760" s="9">
        <v>11056725</v>
      </c>
      <c r="H1760" s="21">
        <v>27.6</v>
      </c>
      <c r="I1760" s="21">
        <v>27.6</v>
      </c>
      <c r="J1760" s="28">
        <v>0</v>
      </c>
      <c r="K1760" s="6"/>
      <c r="L1760" s="6"/>
      <c r="M1760" s="6"/>
      <c r="N1760" s="9">
        <v>278.8</v>
      </c>
      <c r="O1760" s="9">
        <v>278.79000000000002</v>
      </c>
      <c r="P1760" s="9">
        <v>11057009.699999999</v>
      </c>
      <c r="Q1760" s="9">
        <v>102847046.75</v>
      </c>
      <c r="R1760" s="11">
        <v>-8419256.6199999992</v>
      </c>
      <c r="S1760" s="7"/>
      <c r="T1760" s="7"/>
      <c r="U1760" s="7"/>
      <c r="V1760" s="7"/>
      <c r="W1760" s="7"/>
      <c r="X1760" s="7"/>
    </row>
    <row r="1761" spans="1:24" x14ac:dyDescent="0.2">
      <c r="A1761" s="8">
        <v>43389.53402777778</v>
      </c>
      <c r="B1761" s="9">
        <v>278.77</v>
      </c>
      <c r="C1761" s="9">
        <v>278.91000000000003</v>
      </c>
      <c r="D1761" s="9">
        <v>278.77</v>
      </c>
      <c r="E1761" s="9">
        <v>278.89999999999998</v>
      </c>
      <c r="F1761" s="10">
        <v>77080</v>
      </c>
      <c r="G1761" s="9">
        <v>21493820</v>
      </c>
      <c r="H1761" s="21">
        <v>194.35</v>
      </c>
      <c r="I1761" s="21">
        <v>194.4</v>
      </c>
      <c r="J1761" s="30">
        <v>0.04</v>
      </c>
      <c r="K1761" s="6"/>
      <c r="L1761" s="6"/>
      <c r="M1761" s="6"/>
      <c r="N1761" s="9">
        <v>278.87</v>
      </c>
      <c r="O1761" s="9">
        <v>278.85000000000002</v>
      </c>
      <c r="P1761" s="9">
        <v>21495299.600000001</v>
      </c>
      <c r="Q1761" s="9">
        <v>102845567.15000001</v>
      </c>
      <c r="R1761" s="11">
        <v>-8420736.2200000007</v>
      </c>
      <c r="S1761" s="7"/>
      <c r="T1761" s="7"/>
      <c r="U1761" s="7"/>
      <c r="V1761" s="7"/>
      <c r="W1761" s="7"/>
      <c r="X1761" s="7"/>
    </row>
    <row r="1762" spans="1:24" x14ac:dyDescent="0.2">
      <c r="A1762" s="8">
        <v>43389.534722222219</v>
      </c>
      <c r="B1762" s="9">
        <v>278.89999999999998</v>
      </c>
      <c r="C1762" s="9">
        <v>278.94</v>
      </c>
      <c r="D1762" s="9">
        <v>278.87</v>
      </c>
      <c r="E1762" s="9">
        <v>278.87</v>
      </c>
      <c r="F1762" s="10">
        <v>34990</v>
      </c>
      <c r="G1762" s="9">
        <v>9758478</v>
      </c>
      <c r="H1762" s="21">
        <v>45.39</v>
      </c>
      <c r="I1762" s="21">
        <v>45.4</v>
      </c>
      <c r="J1762" s="28">
        <v>0.01</v>
      </c>
      <c r="K1762" s="6"/>
      <c r="L1762" s="6"/>
      <c r="M1762" s="6"/>
      <c r="N1762" s="9">
        <v>278.89</v>
      </c>
      <c r="O1762" s="9">
        <v>278.89</v>
      </c>
      <c r="P1762" s="9">
        <v>9758273.6300000008</v>
      </c>
      <c r="Q1762" s="9">
        <v>102845771.53</v>
      </c>
      <c r="R1762" s="11">
        <v>-8420531.8499999996</v>
      </c>
      <c r="S1762" s="7"/>
      <c r="T1762" s="7"/>
      <c r="U1762" s="7"/>
      <c r="V1762" s="7"/>
      <c r="W1762" s="7"/>
      <c r="X1762" s="7"/>
    </row>
    <row r="1763" spans="1:24" x14ac:dyDescent="0.2">
      <c r="A1763" s="8">
        <v>43389.535416666666</v>
      </c>
      <c r="B1763" s="9">
        <v>278.86</v>
      </c>
      <c r="C1763" s="9">
        <v>278.94</v>
      </c>
      <c r="D1763" s="9">
        <v>278.83999999999997</v>
      </c>
      <c r="E1763" s="9">
        <v>278.92</v>
      </c>
      <c r="F1763" s="10">
        <v>63130</v>
      </c>
      <c r="G1763" s="9">
        <v>17606400</v>
      </c>
      <c r="H1763" s="21">
        <v>180.42</v>
      </c>
      <c r="I1763" s="21">
        <v>180.42</v>
      </c>
      <c r="J1763" s="28">
        <v>0</v>
      </c>
      <c r="K1763" s="6"/>
      <c r="L1763" s="6"/>
      <c r="M1763" s="6"/>
      <c r="N1763" s="9">
        <v>278.91000000000003</v>
      </c>
      <c r="O1763" s="9">
        <v>278.89</v>
      </c>
      <c r="P1763" s="9">
        <v>17607272.649999999</v>
      </c>
      <c r="Q1763" s="9">
        <v>102844898.88</v>
      </c>
      <c r="R1763" s="11">
        <v>-8421404.5</v>
      </c>
      <c r="S1763" s="7"/>
      <c r="T1763" s="7"/>
      <c r="U1763" s="7"/>
      <c r="V1763" s="7"/>
      <c r="W1763" s="7"/>
      <c r="X1763" s="7"/>
    </row>
    <row r="1764" spans="1:24" x14ac:dyDescent="0.2">
      <c r="A1764" s="8">
        <v>43389.536111111112</v>
      </c>
      <c r="B1764" s="9">
        <v>278.92</v>
      </c>
      <c r="C1764" s="9">
        <v>278.97000000000003</v>
      </c>
      <c r="D1764" s="9">
        <v>278.88</v>
      </c>
      <c r="E1764" s="9">
        <v>278.89999999999998</v>
      </c>
      <c r="F1764" s="10">
        <v>79940</v>
      </c>
      <c r="G1764" s="9">
        <v>22296040</v>
      </c>
      <c r="H1764" s="21">
        <v>126.63</v>
      </c>
      <c r="I1764" s="21">
        <v>126.64</v>
      </c>
      <c r="J1764" s="28">
        <v>0.01</v>
      </c>
      <c r="K1764" s="6"/>
      <c r="L1764" s="6"/>
      <c r="M1764" s="6"/>
      <c r="N1764" s="9">
        <v>278.91000000000003</v>
      </c>
      <c r="O1764" s="9">
        <v>278.91000000000003</v>
      </c>
      <c r="P1764" s="9">
        <v>22296265.25</v>
      </c>
      <c r="Q1764" s="9">
        <v>102844673.63</v>
      </c>
      <c r="R1764" s="11">
        <v>-8421629.75</v>
      </c>
      <c r="S1764" s="7"/>
      <c r="T1764" s="7"/>
      <c r="U1764" s="7"/>
      <c r="V1764" s="7"/>
      <c r="W1764" s="7"/>
      <c r="X1764" s="7"/>
    </row>
    <row r="1765" spans="1:24" x14ac:dyDescent="0.2">
      <c r="A1765" s="8">
        <v>43389.536805555559</v>
      </c>
      <c r="B1765" s="9">
        <v>278.91000000000003</v>
      </c>
      <c r="C1765" s="9">
        <v>278.95999999999998</v>
      </c>
      <c r="D1765" s="9">
        <v>278.89999999999998</v>
      </c>
      <c r="E1765" s="9">
        <v>278.95</v>
      </c>
      <c r="F1765" s="10">
        <v>68050</v>
      </c>
      <c r="G1765" s="9">
        <v>18982756</v>
      </c>
      <c r="H1765" s="21">
        <v>85.13</v>
      </c>
      <c r="I1765" s="21">
        <v>85.14</v>
      </c>
      <c r="J1765" s="28">
        <v>0.01</v>
      </c>
      <c r="K1765" s="6"/>
      <c r="L1765" s="6"/>
      <c r="M1765" s="6"/>
      <c r="N1765" s="9">
        <v>278.94</v>
      </c>
      <c r="O1765" s="9">
        <v>278.95</v>
      </c>
      <c r="P1765" s="9">
        <v>18981867</v>
      </c>
      <c r="Q1765" s="9">
        <v>102845562.63</v>
      </c>
      <c r="R1765" s="11">
        <v>-8420740.75</v>
      </c>
      <c r="S1765" s="7"/>
      <c r="T1765" s="7"/>
      <c r="U1765" s="7"/>
      <c r="V1765" s="7"/>
      <c r="W1765" s="7"/>
      <c r="X1765" s="7"/>
    </row>
    <row r="1766" spans="1:24" x14ac:dyDescent="0.2">
      <c r="A1766" s="8">
        <v>43389.537499999999</v>
      </c>
      <c r="B1766" s="9">
        <v>278.95</v>
      </c>
      <c r="C1766" s="9">
        <v>279.02</v>
      </c>
      <c r="D1766" s="9">
        <v>278.95</v>
      </c>
      <c r="E1766" s="9">
        <v>278.95999999999998</v>
      </c>
      <c r="F1766" s="10">
        <v>155980</v>
      </c>
      <c r="G1766" s="9">
        <v>43513272</v>
      </c>
      <c r="H1766" s="21">
        <v>229.21</v>
      </c>
      <c r="I1766" s="21">
        <v>229.23</v>
      </c>
      <c r="J1766" s="28">
        <v>0.01</v>
      </c>
      <c r="K1766" s="6"/>
      <c r="L1766" s="6"/>
      <c r="M1766" s="6"/>
      <c r="N1766" s="9">
        <v>278.97000000000003</v>
      </c>
      <c r="O1766" s="9">
        <v>278.97000000000003</v>
      </c>
      <c r="P1766" s="9">
        <v>43514130.549999997</v>
      </c>
      <c r="Q1766" s="9">
        <v>102844704.08</v>
      </c>
      <c r="R1766" s="11">
        <v>-8421599.3000000007</v>
      </c>
      <c r="S1766" s="7"/>
      <c r="T1766" s="7"/>
      <c r="U1766" s="7"/>
      <c r="V1766" s="7"/>
      <c r="W1766" s="7"/>
      <c r="X1766" s="7"/>
    </row>
    <row r="1767" spans="1:24" x14ac:dyDescent="0.2">
      <c r="A1767" s="8">
        <v>43389.538194444445</v>
      </c>
      <c r="B1767" s="9">
        <v>278.95</v>
      </c>
      <c r="C1767" s="9">
        <v>278.97000000000003</v>
      </c>
      <c r="D1767" s="9">
        <v>278.92</v>
      </c>
      <c r="E1767" s="9">
        <v>278.93</v>
      </c>
      <c r="F1767" s="10">
        <v>64630</v>
      </c>
      <c r="G1767" s="9">
        <v>18027892</v>
      </c>
      <c r="H1767" s="21">
        <v>41.43</v>
      </c>
      <c r="I1767" s="21">
        <v>41.43</v>
      </c>
      <c r="J1767" s="28">
        <v>0</v>
      </c>
      <c r="K1767" s="6"/>
      <c r="L1767" s="6"/>
      <c r="M1767" s="6"/>
      <c r="N1767" s="9">
        <v>278.94</v>
      </c>
      <c r="O1767" s="9">
        <v>278.94</v>
      </c>
      <c r="P1767" s="9">
        <v>18027730.629999999</v>
      </c>
      <c r="Q1767" s="9">
        <v>102844865.45</v>
      </c>
      <c r="R1767" s="11">
        <v>-8421437.9199999999</v>
      </c>
      <c r="S1767" s="7"/>
      <c r="T1767" s="7"/>
      <c r="U1767" s="7"/>
      <c r="V1767" s="7"/>
      <c r="W1767" s="7"/>
      <c r="X1767" s="7"/>
    </row>
    <row r="1768" spans="1:24" x14ac:dyDescent="0.2">
      <c r="A1768" s="8">
        <v>43389.538888888892</v>
      </c>
      <c r="B1768" s="9">
        <v>278.93</v>
      </c>
      <c r="C1768" s="9">
        <v>278.95</v>
      </c>
      <c r="D1768" s="9">
        <v>278.85000000000002</v>
      </c>
      <c r="E1768" s="9">
        <v>278.85000000000002</v>
      </c>
      <c r="F1768" s="10">
        <v>45090</v>
      </c>
      <c r="G1768" s="9">
        <v>12574296</v>
      </c>
      <c r="H1768" s="21">
        <v>69.77</v>
      </c>
      <c r="I1768" s="21">
        <v>69.75</v>
      </c>
      <c r="J1768" s="28">
        <v>0.02</v>
      </c>
      <c r="K1768" s="6"/>
      <c r="L1768" s="6"/>
      <c r="M1768" s="6"/>
      <c r="N1768" s="9">
        <v>278.88</v>
      </c>
      <c r="O1768" s="9">
        <v>278.87</v>
      </c>
      <c r="P1768" s="9">
        <v>12574473.75</v>
      </c>
      <c r="Q1768" s="9">
        <v>102844687.7</v>
      </c>
      <c r="R1768" s="11">
        <v>-8421615.6699999999</v>
      </c>
      <c r="S1768" s="7"/>
      <c r="T1768" s="7"/>
      <c r="U1768" s="7"/>
      <c r="V1768" s="7"/>
      <c r="W1768" s="7"/>
      <c r="X1768" s="7"/>
    </row>
    <row r="1769" spans="1:24" x14ac:dyDescent="0.2">
      <c r="A1769" s="8">
        <v>43389.539583333331</v>
      </c>
      <c r="B1769" s="9">
        <v>278.85000000000002</v>
      </c>
      <c r="C1769" s="9">
        <v>278.89999999999998</v>
      </c>
      <c r="D1769" s="9">
        <v>278.83999999999997</v>
      </c>
      <c r="E1769" s="9">
        <v>278.87</v>
      </c>
      <c r="F1769" s="10">
        <v>49760</v>
      </c>
      <c r="G1769" s="9">
        <v>13876850</v>
      </c>
      <c r="H1769" s="21">
        <v>110.36</v>
      </c>
      <c r="I1769" s="21">
        <v>110.36</v>
      </c>
      <c r="J1769" s="28">
        <v>0</v>
      </c>
      <c r="K1769" s="6"/>
      <c r="L1769" s="6"/>
      <c r="M1769" s="6"/>
      <c r="N1769" s="9">
        <v>278.87</v>
      </c>
      <c r="O1769" s="9">
        <v>278.88</v>
      </c>
      <c r="P1769" s="9">
        <v>13876571.199999999</v>
      </c>
      <c r="Q1769" s="9">
        <v>102844966.5</v>
      </c>
      <c r="R1769" s="11">
        <v>-8421336.8699999992</v>
      </c>
      <c r="S1769" s="7"/>
      <c r="T1769" s="7"/>
      <c r="U1769" s="7"/>
      <c r="V1769" s="7"/>
      <c r="W1769" s="7"/>
      <c r="X1769" s="7"/>
    </row>
    <row r="1770" spans="1:24" x14ac:dyDescent="0.2">
      <c r="A1770" s="8">
        <v>43389.540277777778</v>
      </c>
      <c r="B1770" s="9">
        <v>278.88</v>
      </c>
      <c r="C1770" s="9">
        <v>278.93</v>
      </c>
      <c r="D1770" s="9">
        <v>278.86</v>
      </c>
      <c r="E1770" s="9">
        <v>278.92</v>
      </c>
      <c r="F1770" s="10">
        <v>35240</v>
      </c>
      <c r="G1770" s="9">
        <v>9828601</v>
      </c>
      <c r="H1770" s="21">
        <v>70.819999999999993</v>
      </c>
      <c r="I1770" s="21">
        <v>70.83</v>
      </c>
      <c r="J1770" s="28">
        <v>0.01</v>
      </c>
      <c r="K1770" s="6"/>
      <c r="L1770" s="6"/>
      <c r="M1770" s="6"/>
      <c r="N1770" s="9">
        <v>278.91000000000003</v>
      </c>
      <c r="O1770" s="9">
        <v>278.89999999999998</v>
      </c>
      <c r="P1770" s="9">
        <v>9828700.3000000007</v>
      </c>
      <c r="Q1770" s="9">
        <v>102844867.2</v>
      </c>
      <c r="R1770" s="11">
        <v>-8421436.1699999999</v>
      </c>
      <c r="S1770" s="7"/>
      <c r="T1770" s="7"/>
      <c r="U1770" s="7"/>
      <c r="V1770" s="7"/>
      <c r="W1770" s="7"/>
      <c r="X1770" s="7"/>
    </row>
    <row r="1771" spans="1:24" x14ac:dyDescent="0.2">
      <c r="A1771" s="8">
        <v>43389.540972222225</v>
      </c>
      <c r="B1771" s="9">
        <v>278.92</v>
      </c>
      <c r="C1771" s="9">
        <v>279.01</v>
      </c>
      <c r="D1771" s="9">
        <v>278.89999999999998</v>
      </c>
      <c r="E1771" s="9">
        <v>278.98</v>
      </c>
      <c r="F1771" s="10">
        <v>86210</v>
      </c>
      <c r="G1771" s="9">
        <v>24048204</v>
      </c>
      <c r="H1771" s="21">
        <v>244.64</v>
      </c>
      <c r="I1771" s="21">
        <v>244.68</v>
      </c>
      <c r="J1771" s="28">
        <v>0.04</v>
      </c>
      <c r="K1771" s="6"/>
      <c r="L1771" s="6"/>
      <c r="M1771" s="6"/>
      <c r="N1771" s="9">
        <v>278.97000000000003</v>
      </c>
      <c r="O1771" s="9">
        <v>278.95</v>
      </c>
      <c r="P1771" s="9">
        <v>24049788.18</v>
      </c>
      <c r="Q1771" s="9">
        <v>102843283.03</v>
      </c>
      <c r="R1771" s="11">
        <v>-8423020.3499999996</v>
      </c>
      <c r="S1771" s="7"/>
      <c r="T1771" s="7"/>
      <c r="U1771" s="7"/>
      <c r="V1771" s="7"/>
      <c r="W1771" s="7"/>
      <c r="X1771" s="7"/>
    </row>
    <row r="1772" spans="1:24" x14ac:dyDescent="0.2">
      <c r="A1772" s="8">
        <v>43389.541666666664</v>
      </c>
      <c r="B1772" s="9">
        <v>278.97000000000003</v>
      </c>
      <c r="C1772" s="9">
        <v>279.02</v>
      </c>
      <c r="D1772" s="9">
        <v>278.94</v>
      </c>
      <c r="E1772" s="9">
        <v>278.98</v>
      </c>
      <c r="F1772" s="10">
        <v>90160</v>
      </c>
      <c r="G1772" s="9">
        <v>25151720</v>
      </c>
      <c r="H1772" s="21">
        <v>104.58</v>
      </c>
      <c r="I1772" s="21">
        <v>104.59</v>
      </c>
      <c r="J1772" s="28">
        <v>0.01</v>
      </c>
      <c r="K1772" s="6"/>
      <c r="L1772" s="6"/>
      <c r="M1772" s="6"/>
      <c r="N1772" s="9">
        <v>278.98</v>
      </c>
      <c r="O1772" s="9">
        <v>278.97000000000003</v>
      </c>
      <c r="P1772" s="9">
        <v>25152836.800000001</v>
      </c>
      <c r="Q1772" s="9">
        <v>102842166.23</v>
      </c>
      <c r="R1772" s="11">
        <v>-8424137.1500000004</v>
      </c>
      <c r="S1772" s="7"/>
      <c r="T1772" s="7"/>
      <c r="U1772" s="7"/>
      <c r="V1772" s="7"/>
      <c r="W1772" s="7"/>
      <c r="X1772" s="7"/>
    </row>
    <row r="1773" spans="1:24" x14ac:dyDescent="0.2">
      <c r="A1773" s="8">
        <v>43389.542361111111</v>
      </c>
      <c r="B1773" s="9">
        <v>278.98</v>
      </c>
      <c r="C1773" s="9">
        <v>279.02999999999997</v>
      </c>
      <c r="D1773" s="9">
        <v>278.94</v>
      </c>
      <c r="E1773" s="9">
        <v>279</v>
      </c>
      <c r="F1773" s="10">
        <v>71540</v>
      </c>
      <c r="G1773" s="9">
        <v>19957836</v>
      </c>
      <c r="H1773" s="21">
        <v>79.349999999999994</v>
      </c>
      <c r="I1773" s="21">
        <v>79.349999999999994</v>
      </c>
      <c r="J1773" s="28">
        <v>0</v>
      </c>
      <c r="K1773" s="6"/>
      <c r="L1773" s="6"/>
      <c r="M1773" s="6"/>
      <c r="N1773" s="9">
        <v>278.99</v>
      </c>
      <c r="O1773" s="9">
        <v>278.97000000000003</v>
      </c>
      <c r="P1773" s="9">
        <v>19959123.449999999</v>
      </c>
      <c r="Q1773" s="9">
        <v>102840878.78</v>
      </c>
      <c r="R1773" s="11">
        <v>-8425424.5999999996</v>
      </c>
      <c r="S1773" s="7"/>
      <c r="T1773" s="7"/>
      <c r="U1773" s="7"/>
      <c r="V1773" s="7"/>
      <c r="W1773" s="7"/>
      <c r="X1773" s="7"/>
    </row>
    <row r="1774" spans="1:24" x14ac:dyDescent="0.2">
      <c r="A1774" s="8">
        <v>43389.543055555558</v>
      </c>
      <c r="B1774" s="9">
        <v>279.01</v>
      </c>
      <c r="C1774" s="9">
        <v>279.02</v>
      </c>
      <c r="D1774" s="9">
        <v>278.93</v>
      </c>
      <c r="E1774" s="9">
        <v>278.93</v>
      </c>
      <c r="F1774" s="10">
        <v>156700</v>
      </c>
      <c r="G1774" s="9">
        <v>43712560</v>
      </c>
      <c r="H1774" s="21">
        <v>219.04</v>
      </c>
      <c r="I1774" s="21">
        <v>219.02</v>
      </c>
      <c r="J1774" s="28">
        <v>0.01</v>
      </c>
      <c r="K1774" s="6"/>
      <c r="L1774" s="6"/>
      <c r="M1774" s="6"/>
      <c r="N1774" s="9">
        <v>278.95</v>
      </c>
      <c r="O1774" s="9">
        <v>278.95999999999998</v>
      </c>
      <c r="P1774" s="9">
        <v>43711856.75</v>
      </c>
      <c r="Q1774" s="9">
        <v>102841582.03</v>
      </c>
      <c r="R1774" s="11">
        <v>-8424721.3499999996</v>
      </c>
      <c r="S1774" s="7"/>
      <c r="T1774" s="7"/>
      <c r="U1774" s="7"/>
      <c r="V1774" s="7"/>
      <c r="W1774" s="7"/>
      <c r="X1774" s="7"/>
    </row>
    <row r="1775" spans="1:24" x14ac:dyDescent="0.2">
      <c r="A1775" s="8">
        <v>43389.543749999997</v>
      </c>
      <c r="B1775" s="9">
        <v>278.92</v>
      </c>
      <c r="C1775" s="9">
        <v>278.97000000000003</v>
      </c>
      <c r="D1775" s="9">
        <v>278.89999999999998</v>
      </c>
      <c r="E1775" s="9">
        <v>278.91000000000003</v>
      </c>
      <c r="F1775" s="10">
        <v>79030</v>
      </c>
      <c r="G1775" s="9">
        <v>22044464</v>
      </c>
      <c r="H1775" s="21">
        <v>50.43</v>
      </c>
      <c r="I1775" s="21">
        <v>50.43</v>
      </c>
      <c r="J1775" s="28">
        <v>0</v>
      </c>
      <c r="K1775" s="6"/>
      <c r="L1775" s="6"/>
      <c r="M1775" s="6"/>
      <c r="N1775" s="9">
        <v>278.92</v>
      </c>
      <c r="O1775" s="9">
        <v>278.94</v>
      </c>
      <c r="P1775" s="9">
        <v>22043245.18</v>
      </c>
      <c r="Q1775" s="9">
        <v>102842800.84999999</v>
      </c>
      <c r="R1775" s="11">
        <v>-8423502.5199999996</v>
      </c>
      <c r="S1775" s="7"/>
      <c r="T1775" s="7"/>
      <c r="U1775" s="7"/>
      <c r="V1775" s="7"/>
      <c r="W1775" s="7"/>
      <c r="X1775" s="7"/>
    </row>
    <row r="1776" spans="1:24" x14ac:dyDescent="0.2">
      <c r="A1776" s="8">
        <v>43389.544444444444</v>
      </c>
      <c r="B1776" s="9">
        <v>278.92</v>
      </c>
      <c r="C1776" s="9">
        <v>278.95999999999998</v>
      </c>
      <c r="D1776" s="9">
        <v>278.89999999999998</v>
      </c>
      <c r="E1776" s="9">
        <v>278.92</v>
      </c>
      <c r="F1776" s="10">
        <v>61940</v>
      </c>
      <c r="G1776" s="9">
        <v>17276160</v>
      </c>
      <c r="H1776" s="21">
        <v>78.38</v>
      </c>
      <c r="I1776" s="21">
        <v>78.37</v>
      </c>
      <c r="J1776" s="28">
        <v>0.01</v>
      </c>
      <c r="K1776" s="6"/>
      <c r="L1776" s="6"/>
      <c r="M1776" s="6"/>
      <c r="N1776" s="9">
        <v>278.93</v>
      </c>
      <c r="O1776" s="9">
        <v>278.92</v>
      </c>
      <c r="P1776" s="9">
        <v>17276614.5</v>
      </c>
      <c r="Q1776" s="9">
        <v>102842346.34999999</v>
      </c>
      <c r="R1776" s="11">
        <v>-8423957.0199999996</v>
      </c>
      <c r="S1776" s="7"/>
      <c r="T1776" s="7"/>
      <c r="U1776" s="7"/>
      <c r="V1776" s="7"/>
      <c r="W1776" s="7"/>
      <c r="X1776" s="7"/>
    </row>
    <row r="1777" spans="1:24" x14ac:dyDescent="0.2">
      <c r="A1777" s="8">
        <v>43389.545138888891</v>
      </c>
      <c r="B1777" s="9">
        <v>278.91000000000003</v>
      </c>
      <c r="C1777" s="9">
        <v>278.92</v>
      </c>
      <c r="D1777" s="9">
        <v>278.85000000000002</v>
      </c>
      <c r="E1777" s="9">
        <v>278.87</v>
      </c>
      <c r="F1777" s="10">
        <v>80440</v>
      </c>
      <c r="G1777" s="9">
        <v>22434502</v>
      </c>
      <c r="H1777" s="21">
        <v>129.87</v>
      </c>
      <c r="I1777" s="21">
        <v>129.86000000000001</v>
      </c>
      <c r="J1777" s="28">
        <v>0.01</v>
      </c>
      <c r="K1777" s="6"/>
      <c r="L1777" s="6"/>
      <c r="M1777" s="6"/>
      <c r="N1777" s="9">
        <v>278.88</v>
      </c>
      <c r="O1777" s="9">
        <v>278.89999999999998</v>
      </c>
      <c r="P1777" s="9">
        <v>22432906.100000001</v>
      </c>
      <c r="Q1777" s="9">
        <v>102843942.25</v>
      </c>
      <c r="R1777" s="11">
        <v>-8422361.1199999992</v>
      </c>
      <c r="S1777" s="7"/>
      <c r="T1777" s="7"/>
      <c r="U1777" s="7"/>
      <c r="V1777" s="7"/>
      <c r="W1777" s="7"/>
      <c r="X1777" s="7"/>
    </row>
    <row r="1778" spans="1:24" x14ac:dyDescent="0.2">
      <c r="A1778" s="8">
        <v>43389.54583333333</v>
      </c>
      <c r="B1778" s="9">
        <v>278.85000000000002</v>
      </c>
      <c r="C1778" s="9">
        <v>278.86</v>
      </c>
      <c r="D1778" s="9">
        <v>278.8</v>
      </c>
      <c r="E1778" s="9">
        <v>278.83</v>
      </c>
      <c r="F1778" s="10">
        <v>122760</v>
      </c>
      <c r="G1778" s="9">
        <v>34228612</v>
      </c>
      <c r="H1778" s="21">
        <v>152.61000000000001</v>
      </c>
      <c r="I1778" s="21">
        <v>152.57</v>
      </c>
      <c r="J1778" s="28">
        <v>0.04</v>
      </c>
      <c r="K1778" s="6"/>
      <c r="L1778" s="6"/>
      <c r="M1778" s="6"/>
      <c r="N1778" s="9">
        <v>278.83</v>
      </c>
      <c r="O1778" s="9">
        <v>278.83</v>
      </c>
      <c r="P1778" s="9">
        <v>34229170.799999997</v>
      </c>
      <c r="Q1778" s="9">
        <v>102843383.45</v>
      </c>
      <c r="R1778" s="11">
        <v>-8422919.9199999999</v>
      </c>
      <c r="S1778" s="7"/>
      <c r="T1778" s="7"/>
      <c r="U1778" s="7"/>
      <c r="V1778" s="7"/>
      <c r="W1778" s="7"/>
      <c r="X1778" s="7"/>
    </row>
    <row r="1779" spans="1:24" x14ac:dyDescent="0.2">
      <c r="A1779" s="8">
        <v>43389.546527777777</v>
      </c>
      <c r="B1779" s="9">
        <v>278.83</v>
      </c>
      <c r="C1779" s="9">
        <v>278.91000000000003</v>
      </c>
      <c r="D1779" s="9">
        <v>278.75</v>
      </c>
      <c r="E1779" s="9">
        <v>278.83</v>
      </c>
      <c r="F1779" s="10">
        <v>162410</v>
      </c>
      <c r="G1779" s="9">
        <v>45285296</v>
      </c>
      <c r="H1779" s="21">
        <v>132.30000000000001</v>
      </c>
      <c r="I1779" s="21">
        <v>132.30000000000001</v>
      </c>
      <c r="J1779" s="28">
        <v>0</v>
      </c>
      <c r="K1779" s="6"/>
      <c r="L1779" s="6"/>
      <c r="M1779" s="6"/>
      <c r="N1779" s="9">
        <v>278.83</v>
      </c>
      <c r="O1779" s="9">
        <v>278.83</v>
      </c>
      <c r="P1779" s="9">
        <v>45284780.299999997</v>
      </c>
      <c r="Q1779" s="9">
        <v>102843899.15000001</v>
      </c>
      <c r="R1779" s="11">
        <v>-8422404.2200000007</v>
      </c>
      <c r="S1779" s="7"/>
      <c r="T1779" s="7"/>
      <c r="U1779" s="7"/>
      <c r="V1779" s="7"/>
      <c r="W1779" s="7"/>
      <c r="X1779" s="7"/>
    </row>
    <row r="1780" spans="1:24" x14ac:dyDescent="0.2">
      <c r="A1780" s="8">
        <v>43389.547222222223</v>
      </c>
      <c r="B1780" s="9">
        <v>278.82</v>
      </c>
      <c r="C1780" s="9">
        <v>278.88</v>
      </c>
      <c r="D1780" s="9">
        <v>278.8</v>
      </c>
      <c r="E1780" s="9">
        <v>278.83</v>
      </c>
      <c r="F1780" s="10">
        <v>38140</v>
      </c>
      <c r="G1780" s="9">
        <v>10634552</v>
      </c>
      <c r="H1780" s="21">
        <v>23.48</v>
      </c>
      <c r="I1780" s="21">
        <v>23.48</v>
      </c>
      <c r="J1780" s="28">
        <v>0</v>
      </c>
      <c r="K1780" s="6"/>
      <c r="L1780" s="6"/>
      <c r="M1780" s="6"/>
      <c r="N1780" s="9">
        <v>278.83999999999997</v>
      </c>
      <c r="O1780" s="9">
        <v>278.83</v>
      </c>
      <c r="P1780" s="9">
        <v>10634766.9</v>
      </c>
      <c r="Q1780" s="9">
        <v>102843684.25</v>
      </c>
      <c r="R1780" s="11">
        <v>-8422619.1199999992</v>
      </c>
      <c r="S1780" s="7"/>
      <c r="T1780" s="7"/>
      <c r="U1780" s="7"/>
      <c r="V1780" s="7"/>
      <c r="W1780" s="7"/>
      <c r="X1780" s="7"/>
    </row>
    <row r="1781" spans="1:24" x14ac:dyDescent="0.2">
      <c r="A1781" s="8">
        <v>43389.54791666667</v>
      </c>
      <c r="B1781" s="9">
        <v>278.83999999999997</v>
      </c>
      <c r="C1781" s="9">
        <v>278.88</v>
      </c>
      <c r="D1781" s="9">
        <v>278.8</v>
      </c>
      <c r="E1781" s="9">
        <v>278.88</v>
      </c>
      <c r="F1781" s="10">
        <v>63350</v>
      </c>
      <c r="G1781" s="9">
        <v>17664420</v>
      </c>
      <c r="H1781" s="21">
        <v>166.1</v>
      </c>
      <c r="I1781" s="21">
        <v>166.1</v>
      </c>
      <c r="J1781" s="28">
        <v>0.01</v>
      </c>
      <c r="K1781" s="6"/>
      <c r="L1781" s="6"/>
      <c r="M1781" s="6"/>
      <c r="N1781" s="9">
        <v>278.86</v>
      </c>
      <c r="O1781" s="9">
        <v>278.83999999999997</v>
      </c>
      <c r="P1781" s="9">
        <v>17665781</v>
      </c>
      <c r="Q1781" s="9">
        <v>102842323.25</v>
      </c>
      <c r="R1781" s="11">
        <v>-8423980.1199999992</v>
      </c>
      <c r="S1781" s="7"/>
      <c r="T1781" s="7"/>
      <c r="U1781" s="7"/>
      <c r="V1781" s="7"/>
      <c r="W1781" s="7"/>
      <c r="X1781" s="7"/>
    </row>
    <row r="1782" spans="1:24" x14ac:dyDescent="0.2">
      <c r="A1782" s="8">
        <v>43389.548611111109</v>
      </c>
      <c r="B1782" s="9">
        <v>278.88</v>
      </c>
      <c r="C1782" s="9">
        <v>278.89</v>
      </c>
      <c r="D1782" s="9">
        <v>278.82</v>
      </c>
      <c r="E1782" s="9">
        <v>278.86</v>
      </c>
      <c r="F1782" s="10">
        <v>68360</v>
      </c>
      <c r="G1782" s="9">
        <v>19063756</v>
      </c>
      <c r="H1782" s="21">
        <v>107.91</v>
      </c>
      <c r="I1782" s="21">
        <v>107.92</v>
      </c>
      <c r="J1782" s="28">
        <v>0.01</v>
      </c>
      <c r="K1782" s="6"/>
      <c r="L1782" s="6"/>
      <c r="M1782" s="6"/>
      <c r="N1782" s="9">
        <v>278.86</v>
      </c>
      <c r="O1782" s="9">
        <v>278.87</v>
      </c>
      <c r="P1782" s="9">
        <v>19062698.699999999</v>
      </c>
      <c r="Q1782" s="9">
        <v>102843380.55</v>
      </c>
      <c r="R1782" s="11">
        <v>-8422922.8200000003</v>
      </c>
      <c r="S1782" s="7"/>
      <c r="T1782" s="7"/>
      <c r="U1782" s="7"/>
      <c r="V1782" s="7"/>
      <c r="W1782" s="7"/>
      <c r="X1782" s="7"/>
    </row>
    <row r="1783" spans="1:24" x14ac:dyDescent="0.2">
      <c r="A1783" s="8">
        <v>43389.549305555556</v>
      </c>
      <c r="B1783" s="9">
        <v>278.87</v>
      </c>
      <c r="C1783" s="9">
        <v>278.95999999999998</v>
      </c>
      <c r="D1783" s="9">
        <v>278.82</v>
      </c>
      <c r="E1783" s="9">
        <v>278.89999999999998</v>
      </c>
      <c r="F1783" s="10">
        <v>110210</v>
      </c>
      <c r="G1783" s="9">
        <v>30737114</v>
      </c>
      <c r="H1783" s="21">
        <v>161.22</v>
      </c>
      <c r="I1783" s="21">
        <v>161.22999999999999</v>
      </c>
      <c r="J1783" s="28">
        <v>0.01</v>
      </c>
      <c r="K1783" s="6"/>
      <c r="L1783" s="6"/>
      <c r="M1783" s="6"/>
      <c r="N1783" s="9">
        <v>278.89999999999998</v>
      </c>
      <c r="O1783" s="9">
        <v>278.89999999999998</v>
      </c>
      <c r="P1783" s="9">
        <v>30737017.949999999</v>
      </c>
      <c r="Q1783" s="9">
        <v>102843476.59999999</v>
      </c>
      <c r="R1783" s="11">
        <v>-8422826.7699999996</v>
      </c>
      <c r="S1783" s="7"/>
      <c r="T1783" s="7"/>
      <c r="U1783" s="7"/>
      <c r="V1783" s="7"/>
      <c r="W1783" s="7"/>
      <c r="X1783" s="7"/>
    </row>
    <row r="1784" spans="1:24" x14ac:dyDescent="0.2">
      <c r="A1784" s="8">
        <v>43389.55</v>
      </c>
      <c r="B1784" s="9">
        <v>278.89</v>
      </c>
      <c r="C1784" s="9">
        <v>278.91000000000003</v>
      </c>
      <c r="D1784" s="9">
        <v>278.88</v>
      </c>
      <c r="E1784" s="9">
        <v>278.88</v>
      </c>
      <c r="F1784" s="10">
        <v>16200</v>
      </c>
      <c r="G1784" s="9">
        <v>4516903</v>
      </c>
      <c r="H1784" s="21">
        <v>14.7</v>
      </c>
      <c r="I1784" s="21">
        <v>14.7</v>
      </c>
      <c r="J1784" s="28">
        <v>0</v>
      </c>
      <c r="K1784" s="6"/>
      <c r="L1784" s="6"/>
      <c r="M1784" s="6"/>
      <c r="N1784" s="9">
        <v>278.89</v>
      </c>
      <c r="O1784" s="9">
        <v>278.82</v>
      </c>
      <c r="P1784" s="9">
        <v>4517977.5</v>
      </c>
      <c r="Q1784" s="9">
        <v>102842402.09999999</v>
      </c>
      <c r="R1784" s="11">
        <v>-8423901.2699999996</v>
      </c>
      <c r="S1784" s="7"/>
      <c r="T1784" s="7"/>
      <c r="U1784" s="7"/>
      <c r="V1784" s="7"/>
      <c r="W1784" s="7"/>
      <c r="X1784" s="7"/>
    </row>
    <row r="1785" spans="1:24" x14ac:dyDescent="0.2">
      <c r="A1785" s="8">
        <v>43389.550694444442</v>
      </c>
      <c r="B1785" s="9">
        <v>278.89</v>
      </c>
      <c r="C1785" s="9">
        <v>278.98</v>
      </c>
      <c r="D1785" s="9">
        <v>278.89</v>
      </c>
      <c r="E1785" s="9">
        <v>278.98</v>
      </c>
      <c r="F1785" s="10">
        <v>33110</v>
      </c>
      <c r="G1785" s="9">
        <v>9237123</v>
      </c>
      <c r="H1785" s="21">
        <v>204.38</v>
      </c>
      <c r="I1785" s="21">
        <v>204.5</v>
      </c>
      <c r="J1785" s="22">
        <v>0.12</v>
      </c>
      <c r="K1785" s="6"/>
      <c r="L1785" s="6"/>
      <c r="M1785" s="6"/>
      <c r="N1785" s="9">
        <v>278.95999999999998</v>
      </c>
      <c r="O1785" s="9">
        <v>278.98</v>
      </c>
      <c r="P1785" s="9">
        <v>9236282.8300000001</v>
      </c>
      <c r="Q1785" s="9">
        <v>102843242.28</v>
      </c>
      <c r="R1785" s="11">
        <v>-8423061.0999999996</v>
      </c>
      <c r="S1785" s="7"/>
      <c r="T1785" s="7"/>
      <c r="U1785" s="7"/>
      <c r="V1785" s="7"/>
      <c r="W1785" s="7"/>
      <c r="X1785" s="7"/>
    </row>
    <row r="1786" spans="1:24" x14ac:dyDescent="0.2">
      <c r="A1786" s="8">
        <v>43389.551388888889</v>
      </c>
      <c r="B1786" s="9">
        <v>278.98</v>
      </c>
      <c r="C1786" s="9">
        <v>278.99</v>
      </c>
      <c r="D1786" s="9">
        <v>278.92</v>
      </c>
      <c r="E1786" s="9">
        <v>278.93</v>
      </c>
      <c r="F1786" s="10">
        <v>46730</v>
      </c>
      <c r="G1786" s="9">
        <v>13034621</v>
      </c>
      <c r="H1786" s="21">
        <v>141.13999999999999</v>
      </c>
      <c r="I1786" s="21">
        <v>141.11000000000001</v>
      </c>
      <c r="J1786" s="28">
        <v>0.02</v>
      </c>
      <c r="K1786" s="6"/>
      <c r="L1786" s="6"/>
      <c r="M1786" s="6"/>
      <c r="N1786" s="9">
        <v>278.94</v>
      </c>
      <c r="O1786" s="9">
        <v>278.93</v>
      </c>
      <c r="P1786" s="9">
        <v>13034983.029999999</v>
      </c>
      <c r="Q1786" s="9">
        <v>102842880.25</v>
      </c>
      <c r="R1786" s="11">
        <v>-8423423.1199999992</v>
      </c>
      <c r="S1786" s="7"/>
      <c r="T1786" s="7"/>
      <c r="U1786" s="7"/>
      <c r="V1786" s="7"/>
      <c r="W1786" s="7"/>
      <c r="X1786" s="7"/>
    </row>
    <row r="1787" spans="1:24" x14ac:dyDescent="0.2">
      <c r="A1787" s="8">
        <v>43389.552083333336</v>
      </c>
      <c r="B1787" s="9">
        <v>278.94</v>
      </c>
      <c r="C1787" s="9">
        <v>278.95</v>
      </c>
      <c r="D1787" s="9">
        <v>278.89</v>
      </c>
      <c r="E1787" s="9">
        <v>278.94</v>
      </c>
      <c r="F1787" s="10">
        <v>30590</v>
      </c>
      <c r="G1787" s="9">
        <v>8533241</v>
      </c>
      <c r="H1787" s="21">
        <v>65.459999999999994</v>
      </c>
      <c r="I1787" s="21">
        <v>65.47</v>
      </c>
      <c r="J1787" s="28">
        <v>0</v>
      </c>
      <c r="K1787" s="6"/>
      <c r="L1787" s="6"/>
      <c r="M1787" s="6"/>
      <c r="N1787" s="9">
        <v>278.93</v>
      </c>
      <c r="O1787" s="9">
        <v>278.95999999999998</v>
      </c>
      <c r="P1787" s="9">
        <v>8532468.6999999993</v>
      </c>
      <c r="Q1787" s="9">
        <v>102843652.55</v>
      </c>
      <c r="R1787" s="11">
        <v>-8422650.8200000003</v>
      </c>
      <c r="S1787" s="7"/>
      <c r="T1787" s="7"/>
      <c r="U1787" s="7"/>
      <c r="V1787" s="7"/>
      <c r="W1787" s="7"/>
      <c r="X1787" s="7"/>
    </row>
    <row r="1788" spans="1:24" x14ac:dyDescent="0.2">
      <c r="A1788" s="8">
        <v>43389.552777777775</v>
      </c>
      <c r="B1788" s="9">
        <v>278.94</v>
      </c>
      <c r="C1788" s="9">
        <v>278.98</v>
      </c>
      <c r="D1788" s="9">
        <v>278.93</v>
      </c>
      <c r="E1788" s="9">
        <v>278.98</v>
      </c>
      <c r="F1788" s="10">
        <v>27040</v>
      </c>
      <c r="G1788" s="9">
        <v>7543136</v>
      </c>
      <c r="H1788" s="21">
        <v>88.39</v>
      </c>
      <c r="I1788" s="21">
        <v>88.4</v>
      </c>
      <c r="J1788" s="28">
        <v>0</v>
      </c>
      <c r="K1788" s="6"/>
      <c r="L1788" s="6"/>
      <c r="M1788" s="6"/>
      <c r="N1788" s="9">
        <v>278.97000000000003</v>
      </c>
      <c r="O1788" s="9">
        <v>278.95999999999998</v>
      </c>
      <c r="P1788" s="9">
        <v>7543281.2000000002</v>
      </c>
      <c r="Q1788" s="9">
        <v>102843507.34999999</v>
      </c>
      <c r="R1788" s="11">
        <v>-8422796.0199999996</v>
      </c>
      <c r="S1788" s="7"/>
      <c r="T1788" s="7"/>
      <c r="U1788" s="7"/>
      <c r="V1788" s="7"/>
      <c r="W1788" s="7"/>
      <c r="X1788" s="7"/>
    </row>
    <row r="1789" spans="1:24" x14ac:dyDescent="0.2">
      <c r="A1789" s="8">
        <v>43389.553472222222</v>
      </c>
      <c r="B1789" s="9">
        <v>278.97000000000003</v>
      </c>
      <c r="C1789" s="9">
        <v>279.08</v>
      </c>
      <c r="D1789" s="9">
        <v>278.93</v>
      </c>
      <c r="E1789" s="9">
        <v>278.95999999999998</v>
      </c>
      <c r="F1789" s="10">
        <v>188050</v>
      </c>
      <c r="G1789" s="9">
        <v>52463100</v>
      </c>
      <c r="H1789" s="21">
        <v>695.45</v>
      </c>
      <c r="I1789" s="21">
        <v>695.51</v>
      </c>
      <c r="J1789" s="26">
        <v>0.06</v>
      </c>
      <c r="K1789" s="6"/>
      <c r="L1789" s="6"/>
      <c r="M1789" s="6"/>
      <c r="N1789" s="9">
        <v>278.98</v>
      </c>
      <c r="O1789" s="9">
        <v>278.98</v>
      </c>
      <c r="P1789" s="9">
        <v>52462659.130000003</v>
      </c>
      <c r="Q1789" s="9">
        <v>102843948.23</v>
      </c>
      <c r="R1789" s="11">
        <v>-8422355.1500000004</v>
      </c>
      <c r="S1789" s="7"/>
      <c r="T1789" s="7"/>
      <c r="U1789" s="7"/>
      <c r="V1789" s="7"/>
      <c r="W1789" s="7"/>
      <c r="X1789" s="7"/>
    </row>
    <row r="1790" spans="1:24" x14ac:dyDescent="0.2">
      <c r="A1790" s="8">
        <v>43389.554166666669</v>
      </c>
      <c r="B1790" s="9">
        <v>278.95999999999998</v>
      </c>
      <c r="C1790" s="9">
        <v>279.02999999999997</v>
      </c>
      <c r="D1790" s="9">
        <v>278.95999999999998</v>
      </c>
      <c r="E1790" s="9">
        <v>279.02</v>
      </c>
      <c r="F1790" s="10">
        <v>84200</v>
      </c>
      <c r="G1790" s="9">
        <v>23492918</v>
      </c>
      <c r="H1790" s="21">
        <v>44.78</v>
      </c>
      <c r="I1790" s="21">
        <v>44.78</v>
      </c>
      <c r="J1790" s="28">
        <v>0</v>
      </c>
      <c r="K1790" s="6"/>
      <c r="L1790" s="6"/>
      <c r="M1790" s="6"/>
      <c r="N1790" s="9">
        <v>279.01</v>
      </c>
      <c r="O1790" s="9">
        <v>279.01</v>
      </c>
      <c r="P1790" s="9">
        <v>23492431.5</v>
      </c>
      <c r="Q1790" s="9">
        <v>102844434.73</v>
      </c>
      <c r="R1790" s="11">
        <v>-8421868.6500000004</v>
      </c>
      <c r="S1790" s="7"/>
      <c r="T1790" s="7"/>
      <c r="U1790" s="7"/>
      <c r="V1790" s="7"/>
      <c r="W1790" s="7"/>
      <c r="X1790" s="7"/>
    </row>
    <row r="1791" spans="1:24" x14ac:dyDescent="0.2">
      <c r="A1791" s="8">
        <v>43389.554861111108</v>
      </c>
      <c r="B1791" s="9">
        <v>279.02</v>
      </c>
      <c r="C1791" s="9">
        <v>279.07</v>
      </c>
      <c r="D1791" s="9">
        <v>279.02</v>
      </c>
      <c r="E1791" s="9">
        <v>279.04000000000002</v>
      </c>
      <c r="F1791" s="10">
        <v>57500</v>
      </c>
      <c r="G1791" s="9">
        <v>16044992</v>
      </c>
      <c r="H1791" s="21">
        <v>68.290000000000006</v>
      </c>
      <c r="I1791" s="21">
        <v>68.3</v>
      </c>
      <c r="J1791" s="28">
        <v>0.01</v>
      </c>
      <c r="K1791" s="6"/>
      <c r="L1791" s="6"/>
      <c r="M1791" s="6"/>
      <c r="N1791" s="9">
        <v>279.04000000000002</v>
      </c>
      <c r="O1791" s="9">
        <v>279.04000000000002</v>
      </c>
      <c r="P1791" s="9">
        <v>16044943.75</v>
      </c>
      <c r="Q1791" s="9">
        <v>102844482.98</v>
      </c>
      <c r="R1791" s="11">
        <v>-8421820.4000000004</v>
      </c>
      <c r="S1791" s="7"/>
      <c r="T1791" s="7"/>
      <c r="U1791" s="7"/>
      <c r="V1791" s="7"/>
      <c r="W1791" s="7"/>
      <c r="X1791" s="7"/>
    </row>
    <row r="1792" spans="1:24" x14ac:dyDescent="0.2">
      <c r="A1792" s="8">
        <v>43389.555555555555</v>
      </c>
      <c r="B1792" s="9">
        <v>279.02999999999997</v>
      </c>
      <c r="C1792" s="9">
        <v>279.04000000000002</v>
      </c>
      <c r="D1792" s="9">
        <v>278.98</v>
      </c>
      <c r="E1792" s="9">
        <v>279.04000000000002</v>
      </c>
      <c r="F1792" s="10">
        <v>91180</v>
      </c>
      <c r="G1792" s="9">
        <v>25442324</v>
      </c>
      <c r="H1792" s="21">
        <v>158.57</v>
      </c>
      <c r="I1792" s="21">
        <v>158.57</v>
      </c>
      <c r="J1792" s="28">
        <v>0.01</v>
      </c>
      <c r="K1792" s="6"/>
      <c r="L1792" s="6"/>
      <c r="M1792" s="6"/>
      <c r="N1792" s="9">
        <v>279.02999999999997</v>
      </c>
      <c r="O1792" s="9">
        <v>279.02999999999997</v>
      </c>
      <c r="P1792" s="9">
        <v>25441499.5</v>
      </c>
      <c r="Q1792" s="9">
        <v>102845307.48</v>
      </c>
      <c r="R1792" s="11">
        <v>-8420995.9000000004</v>
      </c>
      <c r="S1792" s="7"/>
      <c r="T1792" s="7"/>
      <c r="U1792" s="7"/>
      <c r="V1792" s="7"/>
      <c r="W1792" s="7"/>
      <c r="X1792" s="7"/>
    </row>
    <row r="1793" spans="1:24" x14ac:dyDescent="0.2">
      <c r="A1793" s="8">
        <v>43389.556250000001</v>
      </c>
      <c r="B1793" s="9">
        <v>279.04000000000002</v>
      </c>
      <c r="C1793" s="9">
        <v>279.08</v>
      </c>
      <c r="D1793" s="9">
        <v>279.02999999999997</v>
      </c>
      <c r="E1793" s="9">
        <v>279.07</v>
      </c>
      <c r="F1793" s="10">
        <v>56970</v>
      </c>
      <c r="G1793" s="9">
        <v>15898885</v>
      </c>
      <c r="H1793" s="21">
        <v>62.48</v>
      </c>
      <c r="I1793" s="21">
        <v>62.49</v>
      </c>
      <c r="J1793" s="28">
        <v>0.01</v>
      </c>
      <c r="K1793" s="6"/>
      <c r="L1793" s="6"/>
      <c r="M1793" s="6"/>
      <c r="N1793" s="9">
        <v>279.06</v>
      </c>
      <c r="O1793" s="9">
        <v>279.07</v>
      </c>
      <c r="P1793" s="9">
        <v>15898190.630000001</v>
      </c>
      <c r="Q1793" s="9">
        <v>102846001.84999999</v>
      </c>
      <c r="R1793" s="11">
        <v>-8420301.5199999996</v>
      </c>
      <c r="S1793" s="7"/>
      <c r="T1793" s="7"/>
      <c r="U1793" s="7"/>
      <c r="V1793" s="7"/>
      <c r="W1793" s="7"/>
      <c r="X1793" s="7"/>
    </row>
    <row r="1794" spans="1:24" x14ac:dyDescent="0.2">
      <c r="A1794" s="8">
        <v>43389.556944444441</v>
      </c>
      <c r="B1794" s="9">
        <v>279.08</v>
      </c>
      <c r="C1794" s="9">
        <v>279.10000000000002</v>
      </c>
      <c r="D1794" s="9">
        <v>279.02</v>
      </c>
      <c r="E1794" s="9">
        <v>279.06</v>
      </c>
      <c r="F1794" s="10">
        <v>113180</v>
      </c>
      <c r="G1794" s="9">
        <v>31584290</v>
      </c>
      <c r="H1794" s="21">
        <v>198.67</v>
      </c>
      <c r="I1794" s="21">
        <v>198.66</v>
      </c>
      <c r="J1794" s="28">
        <v>0.01</v>
      </c>
      <c r="K1794" s="6"/>
      <c r="L1794" s="6"/>
      <c r="M1794" s="6"/>
      <c r="N1794" s="9">
        <v>279.06</v>
      </c>
      <c r="O1794" s="9">
        <v>279.06</v>
      </c>
      <c r="P1794" s="9">
        <v>31584010.800000001</v>
      </c>
      <c r="Q1794" s="9">
        <v>102846281.05</v>
      </c>
      <c r="R1794" s="11">
        <v>-8420022.3200000003</v>
      </c>
      <c r="S1794" s="7"/>
      <c r="T1794" s="7"/>
      <c r="U1794" s="7"/>
      <c r="V1794" s="7"/>
      <c r="W1794" s="7"/>
      <c r="X1794" s="7"/>
    </row>
    <row r="1795" spans="1:24" x14ac:dyDescent="0.2">
      <c r="A1795" s="8">
        <v>43389.557638888888</v>
      </c>
      <c r="B1795" s="9">
        <v>279.05</v>
      </c>
      <c r="C1795" s="9">
        <v>279.11</v>
      </c>
      <c r="D1795" s="9">
        <v>279.05</v>
      </c>
      <c r="E1795" s="9">
        <v>279.08</v>
      </c>
      <c r="F1795" s="10">
        <v>140470</v>
      </c>
      <c r="G1795" s="9">
        <v>39203160</v>
      </c>
      <c r="H1795" s="21">
        <v>124.11</v>
      </c>
      <c r="I1795" s="21">
        <v>124.12</v>
      </c>
      <c r="J1795" s="28">
        <v>0.01</v>
      </c>
      <c r="K1795" s="6"/>
      <c r="L1795" s="6"/>
      <c r="M1795" s="6"/>
      <c r="N1795" s="9">
        <v>279.08</v>
      </c>
      <c r="O1795" s="9">
        <v>279.08999999999997</v>
      </c>
      <c r="P1795" s="9">
        <v>39202367.600000001</v>
      </c>
      <c r="Q1795" s="9">
        <v>102847073.45</v>
      </c>
      <c r="R1795" s="11">
        <v>-8419229.9199999999</v>
      </c>
      <c r="S1795" s="7"/>
      <c r="T1795" s="7"/>
      <c r="U1795" s="7"/>
      <c r="V1795" s="7"/>
      <c r="W1795" s="7"/>
      <c r="X1795" s="7"/>
    </row>
    <row r="1796" spans="1:24" x14ac:dyDescent="0.2">
      <c r="A1796" s="8">
        <v>43389.558333333334</v>
      </c>
      <c r="B1796" s="9">
        <v>279.08</v>
      </c>
      <c r="C1796" s="9">
        <v>279.10000000000002</v>
      </c>
      <c r="D1796" s="9">
        <v>279.06</v>
      </c>
      <c r="E1796" s="9">
        <v>279.07</v>
      </c>
      <c r="F1796" s="10">
        <v>83200</v>
      </c>
      <c r="G1796" s="9">
        <v>23219582</v>
      </c>
      <c r="H1796" s="21">
        <v>59.23</v>
      </c>
      <c r="I1796" s="21">
        <v>59.23</v>
      </c>
      <c r="J1796" s="28">
        <v>0</v>
      </c>
      <c r="K1796" s="6"/>
      <c r="L1796" s="6"/>
      <c r="M1796" s="6"/>
      <c r="N1796" s="9">
        <v>279.08</v>
      </c>
      <c r="O1796" s="9">
        <v>279.08</v>
      </c>
      <c r="P1796" s="9">
        <v>23219040</v>
      </c>
      <c r="Q1796" s="9">
        <v>102847615.45</v>
      </c>
      <c r="R1796" s="11">
        <v>-8418687.9199999999</v>
      </c>
      <c r="S1796" s="7"/>
      <c r="T1796" s="7"/>
      <c r="U1796" s="7"/>
      <c r="V1796" s="7"/>
      <c r="W1796" s="7"/>
      <c r="X1796" s="7"/>
    </row>
    <row r="1797" spans="1:24" x14ac:dyDescent="0.2">
      <c r="A1797" s="8">
        <v>43389.559027777781</v>
      </c>
      <c r="B1797" s="9">
        <v>279.07</v>
      </c>
      <c r="C1797" s="9">
        <v>279.08</v>
      </c>
      <c r="D1797" s="9">
        <v>278.99</v>
      </c>
      <c r="E1797" s="9">
        <v>279</v>
      </c>
      <c r="F1797" s="10">
        <v>120890</v>
      </c>
      <c r="G1797" s="9">
        <v>33730572</v>
      </c>
      <c r="H1797" s="21">
        <v>145.30000000000001</v>
      </c>
      <c r="I1797" s="21">
        <v>145.27000000000001</v>
      </c>
      <c r="J1797" s="28">
        <v>0.03</v>
      </c>
      <c r="K1797" s="6"/>
      <c r="L1797" s="6"/>
      <c r="M1797" s="6"/>
      <c r="N1797" s="9">
        <v>279.02</v>
      </c>
      <c r="O1797" s="9">
        <v>279.02</v>
      </c>
      <c r="P1797" s="9">
        <v>33730425.579999998</v>
      </c>
      <c r="Q1797" s="9">
        <v>102847761.88</v>
      </c>
      <c r="R1797" s="11">
        <v>-8418541.5</v>
      </c>
      <c r="S1797" s="7"/>
      <c r="T1797" s="7"/>
      <c r="U1797" s="7"/>
      <c r="V1797" s="7"/>
      <c r="W1797" s="7"/>
      <c r="X1797" s="7"/>
    </row>
    <row r="1798" spans="1:24" x14ac:dyDescent="0.2">
      <c r="A1798" s="8">
        <v>43389.55972222222</v>
      </c>
      <c r="B1798" s="9">
        <v>279.01</v>
      </c>
      <c r="C1798" s="9">
        <v>279.05</v>
      </c>
      <c r="D1798" s="9">
        <v>278.95999999999998</v>
      </c>
      <c r="E1798" s="9">
        <v>278.97000000000003</v>
      </c>
      <c r="F1798" s="10">
        <v>84860</v>
      </c>
      <c r="G1798" s="9">
        <v>23674550</v>
      </c>
      <c r="H1798" s="21">
        <v>70.2</v>
      </c>
      <c r="I1798" s="21">
        <v>70.19</v>
      </c>
      <c r="J1798" s="28">
        <v>0.01</v>
      </c>
      <c r="K1798" s="6"/>
      <c r="L1798" s="6"/>
      <c r="M1798" s="6"/>
      <c r="N1798" s="9">
        <v>278.99</v>
      </c>
      <c r="O1798" s="9">
        <v>278.98</v>
      </c>
      <c r="P1798" s="9">
        <v>23674879.25</v>
      </c>
      <c r="Q1798" s="9">
        <v>102847432.63</v>
      </c>
      <c r="R1798" s="11">
        <v>-8418870.75</v>
      </c>
      <c r="S1798" s="7"/>
      <c r="T1798" s="7"/>
      <c r="U1798" s="7"/>
      <c r="V1798" s="7"/>
      <c r="W1798" s="7"/>
      <c r="X1798" s="7"/>
    </row>
    <row r="1799" spans="1:24" x14ac:dyDescent="0.2">
      <c r="A1799" s="8">
        <v>43389.560416666667</v>
      </c>
      <c r="B1799" s="9">
        <v>278.95999999999998</v>
      </c>
      <c r="C1799" s="9">
        <v>279.05</v>
      </c>
      <c r="D1799" s="9">
        <v>278.95</v>
      </c>
      <c r="E1799" s="9">
        <v>279.05</v>
      </c>
      <c r="F1799" s="10">
        <v>96040</v>
      </c>
      <c r="G1799" s="9">
        <v>26796602</v>
      </c>
      <c r="H1799" s="21">
        <v>113.17</v>
      </c>
      <c r="I1799" s="21">
        <v>113.19</v>
      </c>
      <c r="J1799" s="28">
        <v>0.01</v>
      </c>
      <c r="K1799" s="6"/>
      <c r="L1799" s="6"/>
      <c r="M1799" s="6"/>
      <c r="N1799" s="9">
        <v>279.02999999999997</v>
      </c>
      <c r="O1799" s="9">
        <v>279.02</v>
      </c>
      <c r="P1799" s="9">
        <v>26797561</v>
      </c>
      <c r="Q1799" s="9">
        <v>102846473.63</v>
      </c>
      <c r="R1799" s="11">
        <v>-8419829.75</v>
      </c>
      <c r="S1799" s="7"/>
      <c r="T1799" s="7"/>
      <c r="U1799" s="7"/>
      <c r="V1799" s="7"/>
      <c r="W1799" s="7"/>
      <c r="X1799" s="7"/>
    </row>
    <row r="1800" spans="1:24" x14ac:dyDescent="0.2">
      <c r="A1800" s="8">
        <v>43389.561111111114</v>
      </c>
      <c r="B1800" s="9">
        <v>279.05</v>
      </c>
      <c r="C1800" s="9">
        <v>279.08</v>
      </c>
      <c r="D1800" s="9">
        <v>279.02999999999997</v>
      </c>
      <c r="E1800" s="9">
        <v>279.07</v>
      </c>
      <c r="F1800" s="10">
        <v>149600</v>
      </c>
      <c r="G1800" s="9">
        <v>41747548</v>
      </c>
      <c r="H1800" s="21">
        <v>155.77000000000001</v>
      </c>
      <c r="I1800" s="21">
        <v>155.79</v>
      </c>
      <c r="J1800" s="28">
        <v>0.03</v>
      </c>
      <c r="K1800" s="6"/>
      <c r="L1800" s="6"/>
      <c r="M1800" s="6"/>
      <c r="N1800" s="9">
        <v>279.06</v>
      </c>
      <c r="O1800" s="9">
        <v>279.06</v>
      </c>
      <c r="P1800" s="9">
        <v>41747750</v>
      </c>
      <c r="Q1800" s="9">
        <v>102846271.63</v>
      </c>
      <c r="R1800" s="11">
        <v>-8420031.75</v>
      </c>
      <c r="S1800" s="7"/>
      <c r="T1800" s="7"/>
      <c r="U1800" s="7"/>
      <c r="V1800" s="7"/>
      <c r="W1800" s="7"/>
      <c r="X1800" s="7"/>
    </row>
    <row r="1801" spans="1:24" x14ac:dyDescent="0.2">
      <c r="A1801" s="8">
        <v>43389.561805555553</v>
      </c>
      <c r="B1801" s="9">
        <v>279.08</v>
      </c>
      <c r="C1801" s="9">
        <v>279.14</v>
      </c>
      <c r="D1801" s="9">
        <v>279.06</v>
      </c>
      <c r="E1801" s="9">
        <v>279.13</v>
      </c>
      <c r="F1801" s="10">
        <v>159580</v>
      </c>
      <c r="G1801" s="9">
        <v>44539260</v>
      </c>
      <c r="H1801" s="21">
        <v>106.67</v>
      </c>
      <c r="I1801" s="21">
        <v>106.69</v>
      </c>
      <c r="J1801" s="28">
        <v>0.02</v>
      </c>
      <c r="K1801" s="6"/>
      <c r="L1801" s="6"/>
      <c r="M1801" s="6"/>
      <c r="N1801" s="9">
        <v>279.12</v>
      </c>
      <c r="O1801" s="9">
        <v>279.10000000000002</v>
      </c>
      <c r="P1801" s="9">
        <v>44541171.700000003</v>
      </c>
      <c r="Q1801" s="9">
        <v>102844359.93000001</v>
      </c>
      <c r="R1801" s="11">
        <v>-8421943.4499999993</v>
      </c>
      <c r="S1801" s="7"/>
      <c r="T1801" s="7"/>
      <c r="U1801" s="7"/>
      <c r="V1801" s="7"/>
      <c r="W1801" s="7"/>
      <c r="X1801" s="7"/>
    </row>
    <row r="1802" spans="1:24" x14ac:dyDescent="0.2">
      <c r="A1802" s="8">
        <v>43389.5625</v>
      </c>
      <c r="B1802" s="9">
        <v>279.13</v>
      </c>
      <c r="C1802" s="9">
        <v>279.35000000000002</v>
      </c>
      <c r="D1802" s="9">
        <v>279.10000000000002</v>
      </c>
      <c r="E1802" s="20">
        <v>279.33999999999997</v>
      </c>
      <c r="F1802" s="10">
        <v>304640</v>
      </c>
      <c r="G1802" s="9">
        <v>85073664</v>
      </c>
      <c r="H1802" s="21">
        <v>190.9</v>
      </c>
      <c r="I1802" s="21">
        <v>191.01</v>
      </c>
      <c r="J1802" s="29">
        <v>0.11</v>
      </c>
      <c r="K1802" s="6"/>
      <c r="L1802" s="6"/>
      <c r="M1802" s="6"/>
      <c r="N1802" s="9">
        <v>279.27999999999997</v>
      </c>
      <c r="O1802" s="9">
        <v>279.26</v>
      </c>
      <c r="P1802" s="9">
        <v>85080620.799999997</v>
      </c>
      <c r="Q1802" s="9">
        <v>102837403.13</v>
      </c>
      <c r="R1802" s="11">
        <v>-8428900.25</v>
      </c>
      <c r="S1802" s="7"/>
      <c r="T1802" s="7"/>
      <c r="U1802" s="7"/>
      <c r="V1802" s="7"/>
      <c r="W1802" s="7"/>
      <c r="X1802" s="7"/>
    </row>
    <row r="1803" spans="1:24" x14ac:dyDescent="0.2">
      <c r="A1803" s="8">
        <v>43389.563194444447</v>
      </c>
      <c r="B1803" s="9">
        <v>279.33999999999997</v>
      </c>
      <c r="C1803" s="9">
        <v>279.39999999999998</v>
      </c>
      <c r="D1803" s="9">
        <v>279.2</v>
      </c>
      <c r="E1803" s="9">
        <v>279.2</v>
      </c>
      <c r="F1803" s="10">
        <v>329790</v>
      </c>
      <c r="G1803" s="9">
        <v>92098512</v>
      </c>
      <c r="H1803" s="21">
        <v>108.26</v>
      </c>
      <c r="I1803" s="21">
        <v>108.26</v>
      </c>
      <c r="J1803" s="28">
        <v>0</v>
      </c>
      <c r="K1803" s="6"/>
      <c r="L1803" s="6"/>
      <c r="M1803" s="6"/>
      <c r="N1803" s="9">
        <v>279.25</v>
      </c>
      <c r="O1803" s="9">
        <v>279.26</v>
      </c>
      <c r="P1803" s="9">
        <v>92093857.5</v>
      </c>
      <c r="Q1803" s="9">
        <v>102842057.63</v>
      </c>
      <c r="R1803" s="11">
        <v>-8424245.75</v>
      </c>
      <c r="S1803" s="7"/>
      <c r="T1803" s="7"/>
      <c r="U1803" s="7"/>
      <c r="V1803" s="7"/>
      <c r="W1803" s="7"/>
      <c r="X1803" s="7"/>
    </row>
    <row r="1804" spans="1:24" x14ac:dyDescent="0.2">
      <c r="A1804" s="8">
        <v>43389.563888888886</v>
      </c>
      <c r="B1804" s="9">
        <v>279.19</v>
      </c>
      <c r="C1804" s="9">
        <v>279.3</v>
      </c>
      <c r="D1804" s="9">
        <v>279.19</v>
      </c>
      <c r="E1804" s="9">
        <v>279.29000000000002</v>
      </c>
      <c r="F1804" s="10">
        <v>180250</v>
      </c>
      <c r="G1804" s="9">
        <v>50336896</v>
      </c>
      <c r="H1804" s="21">
        <v>54.66</v>
      </c>
      <c r="I1804" s="21">
        <v>54.66</v>
      </c>
      <c r="J1804" s="28">
        <v>0</v>
      </c>
      <c r="K1804" s="6"/>
      <c r="L1804" s="6"/>
      <c r="M1804" s="6"/>
      <c r="N1804" s="9">
        <v>279.27</v>
      </c>
      <c r="O1804" s="9">
        <v>279.26</v>
      </c>
      <c r="P1804" s="9">
        <v>50337966.880000003</v>
      </c>
      <c r="Q1804" s="9">
        <v>102840986.75</v>
      </c>
      <c r="R1804" s="11">
        <v>-8425316.6199999992</v>
      </c>
      <c r="S1804" s="7"/>
      <c r="T1804" s="7"/>
      <c r="U1804" s="7"/>
      <c r="V1804" s="7"/>
      <c r="W1804" s="7"/>
      <c r="X1804" s="7"/>
    </row>
    <row r="1805" spans="1:24" x14ac:dyDescent="0.2">
      <c r="A1805" s="8">
        <v>43389.564583333333</v>
      </c>
      <c r="B1805" s="9">
        <v>279.29000000000002</v>
      </c>
      <c r="C1805" s="9">
        <v>279.29000000000002</v>
      </c>
      <c r="D1805" s="9">
        <v>279.20999999999998</v>
      </c>
      <c r="E1805" s="9">
        <v>279.27</v>
      </c>
      <c r="F1805" s="10">
        <v>113860</v>
      </c>
      <c r="G1805" s="9">
        <v>31794630</v>
      </c>
      <c r="H1805" s="21">
        <v>63.17</v>
      </c>
      <c r="I1805" s="21">
        <v>63.16</v>
      </c>
      <c r="J1805" s="28">
        <v>0</v>
      </c>
      <c r="K1805" s="6"/>
      <c r="L1805" s="6"/>
      <c r="M1805" s="6"/>
      <c r="N1805" s="9">
        <v>279.26</v>
      </c>
      <c r="O1805" s="9">
        <v>279.24</v>
      </c>
      <c r="P1805" s="9">
        <v>31796543.600000001</v>
      </c>
      <c r="Q1805" s="9">
        <v>102839073.15000001</v>
      </c>
      <c r="R1805" s="11">
        <v>-8427230.2200000007</v>
      </c>
      <c r="S1805" s="7"/>
      <c r="T1805" s="7"/>
      <c r="U1805" s="7"/>
      <c r="V1805" s="7"/>
      <c r="W1805" s="7"/>
      <c r="X1805" s="7"/>
    </row>
    <row r="1806" spans="1:24" x14ac:dyDescent="0.2">
      <c r="A1806" s="8">
        <v>43389.56527777778</v>
      </c>
      <c r="B1806" s="9">
        <v>279.26</v>
      </c>
      <c r="C1806" s="9">
        <v>279.27</v>
      </c>
      <c r="D1806" s="9">
        <v>279.2</v>
      </c>
      <c r="E1806" s="9">
        <v>279.26</v>
      </c>
      <c r="F1806" s="10">
        <v>45900</v>
      </c>
      <c r="G1806" s="9">
        <v>12818742</v>
      </c>
      <c r="H1806" s="21">
        <v>40.31</v>
      </c>
      <c r="I1806" s="21">
        <v>40.32</v>
      </c>
      <c r="J1806" s="28">
        <v>0</v>
      </c>
      <c r="K1806" s="6"/>
      <c r="L1806" s="6"/>
      <c r="M1806" s="6"/>
      <c r="N1806" s="9">
        <v>279.25</v>
      </c>
      <c r="O1806" s="9">
        <v>279.27999999999997</v>
      </c>
      <c r="P1806" s="9">
        <v>12817460.25</v>
      </c>
      <c r="Q1806" s="9">
        <v>102840354.90000001</v>
      </c>
      <c r="R1806" s="11">
        <v>-8425948.4700000007</v>
      </c>
      <c r="S1806" s="7"/>
      <c r="T1806" s="7"/>
      <c r="U1806" s="7"/>
      <c r="V1806" s="7"/>
      <c r="W1806" s="7"/>
      <c r="X1806" s="7"/>
    </row>
    <row r="1807" spans="1:24" x14ac:dyDescent="0.2">
      <c r="A1807" s="8">
        <v>43389.565972222219</v>
      </c>
      <c r="B1807" s="9">
        <v>279.27</v>
      </c>
      <c r="C1807" s="9">
        <v>279.3</v>
      </c>
      <c r="D1807" s="9">
        <v>279.24</v>
      </c>
      <c r="E1807" s="9">
        <v>279.3</v>
      </c>
      <c r="F1807" s="10">
        <v>100180</v>
      </c>
      <c r="G1807" s="9">
        <v>27979266</v>
      </c>
      <c r="H1807" s="21">
        <v>218.26</v>
      </c>
      <c r="I1807" s="21">
        <v>218.27</v>
      </c>
      <c r="J1807" s="28">
        <v>0.01</v>
      </c>
      <c r="K1807" s="6"/>
      <c r="L1807" s="6"/>
      <c r="M1807" s="6"/>
      <c r="N1807" s="9">
        <v>279.29000000000002</v>
      </c>
      <c r="O1807" s="9">
        <v>279.29000000000002</v>
      </c>
      <c r="P1807" s="9">
        <v>27978771.300000001</v>
      </c>
      <c r="Q1807" s="9">
        <v>102840849.59999999</v>
      </c>
      <c r="R1807" s="11">
        <v>-8425453.7699999996</v>
      </c>
      <c r="S1807" s="7"/>
      <c r="T1807" s="7"/>
      <c r="U1807" s="7"/>
      <c r="V1807" s="7"/>
      <c r="W1807" s="7"/>
      <c r="X1807" s="7"/>
    </row>
    <row r="1808" spans="1:24" x14ac:dyDescent="0.2">
      <c r="A1808" s="8">
        <v>43389.566666666666</v>
      </c>
      <c r="B1808" s="9">
        <v>279.29000000000002</v>
      </c>
      <c r="C1808" s="9">
        <v>279.36</v>
      </c>
      <c r="D1808" s="9">
        <v>279.27999999999997</v>
      </c>
      <c r="E1808" s="9">
        <v>279.33999999999997</v>
      </c>
      <c r="F1808" s="10">
        <v>124550</v>
      </c>
      <c r="G1808" s="9">
        <v>34790696</v>
      </c>
      <c r="H1808" s="21">
        <v>124.33</v>
      </c>
      <c r="I1808" s="21">
        <v>124.34</v>
      </c>
      <c r="J1808" s="28">
        <v>0.02</v>
      </c>
      <c r="K1808" s="6"/>
      <c r="L1808" s="6"/>
      <c r="M1808" s="6"/>
      <c r="N1808" s="9">
        <v>279.33</v>
      </c>
      <c r="O1808" s="9">
        <v>279.33</v>
      </c>
      <c r="P1808" s="9">
        <v>34790551.5</v>
      </c>
      <c r="Q1808" s="9">
        <v>102840994.09999999</v>
      </c>
      <c r="R1808" s="11">
        <v>-8425309.2699999996</v>
      </c>
      <c r="S1808" s="7"/>
      <c r="T1808" s="7"/>
      <c r="U1808" s="7"/>
      <c r="V1808" s="7"/>
      <c r="W1808" s="7"/>
      <c r="X1808" s="7"/>
    </row>
    <row r="1809" spans="1:24" x14ac:dyDescent="0.2">
      <c r="A1809" s="8">
        <v>43389.567361111112</v>
      </c>
      <c r="B1809" s="9">
        <v>279.33999999999997</v>
      </c>
      <c r="C1809" s="9">
        <v>279.37</v>
      </c>
      <c r="D1809" s="9">
        <v>279.31</v>
      </c>
      <c r="E1809" s="9">
        <v>279.37</v>
      </c>
      <c r="F1809" s="10">
        <v>122900</v>
      </c>
      <c r="G1809" s="9">
        <v>34333180</v>
      </c>
      <c r="H1809" s="21">
        <v>98.68</v>
      </c>
      <c r="I1809" s="21">
        <v>98.68</v>
      </c>
      <c r="J1809" s="28">
        <v>0.01</v>
      </c>
      <c r="K1809" s="6"/>
      <c r="L1809" s="6"/>
      <c r="M1809" s="6"/>
      <c r="N1809" s="9">
        <v>279.36</v>
      </c>
      <c r="O1809" s="9">
        <v>279.36</v>
      </c>
      <c r="P1809" s="9">
        <v>34332729.5</v>
      </c>
      <c r="Q1809" s="9">
        <v>102841444.59999999</v>
      </c>
      <c r="R1809" s="11">
        <v>-8424858.7699999996</v>
      </c>
      <c r="S1809" s="7"/>
      <c r="T1809" s="7"/>
      <c r="U1809" s="7"/>
      <c r="V1809" s="7"/>
      <c r="W1809" s="7"/>
      <c r="X1809" s="7"/>
    </row>
    <row r="1810" spans="1:24" x14ac:dyDescent="0.2">
      <c r="A1810" s="8">
        <v>43389.568055555559</v>
      </c>
      <c r="B1810" s="9">
        <v>279.36</v>
      </c>
      <c r="C1810" s="9">
        <v>279.48</v>
      </c>
      <c r="D1810" s="9">
        <v>279.3</v>
      </c>
      <c r="E1810" s="9">
        <v>279.44</v>
      </c>
      <c r="F1810" s="10">
        <v>184040</v>
      </c>
      <c r="G1810" s="9">
        <v>51423172</v>
      </c>
      <c r="H1810" s="21">
        <v>149.75</v>
      </c>
      <c r="I1810" s="21">
        <v>149.78</v>
      </c>
      <c r="J1810" s="28">
        <v>0.03</v>
      </c>
      <c r="K1810" s="6"/>
      <c r="L1810" s="6"/>
      <c r="M1810" s="6"/>
      <c r="N1810" s="9">
        <v>279.42</v>
      </c>
      <c r="O1810" s="9">
        <v>279.41000000000003</v>
      </c>
      <c r="P1810" s="9">
        <v>51423536.600000001</v>
      </c>
      <c r="Q1810" s="9">
        <v>102841080</v>
      </c>
      <c r="R1810" s="11">
        <v>-8425223.3699999992</v>
      </c>
      <c r="S1810" s="7"/>
      <c r="T1810" s="7"/>
      <c r="U1810" s="7"/>
      <c r="V1810" s="7"/>
      <c r="W1810" s="7"/>
      <c r="X1810" s="7"/>
    </row>
    <row r="1811" spans="1:24" x14ac:dyDescent="0.2">
      <c r="A1811" s="8">
        <v>43389.568749999999</v>
      </c>
      <c r="B1811" s="9">
        <v>279.44</v>
      </c>
      <c r="C1811" s="9">
        <v>279.45</v>
      </c>
      <c r="D1811" s="9">
        <v>279.33</v>
      </c>
      <c r="E1811" s="9">
        <v>279.42</v>
      </c>
      <c r="F1811" s="10">
        <v>135540</v>
      </c>
      <c r="G1811" s="9">
        <v>37870492</v>
      </c>
      <c r="H1811" s="21">
        <v>73.650000000000006</v>
      </c>
      <c r="I1811" s="21">
        <v>73.64</v>
      </c>
      <c r="J1811" s="28">
        <v>0</v>
      </c>
      <c r="K1811" s="6"/>
      <c r="L1811" s="6"/>
      <c r="M1811" s="6"/>
      <c r="N1811" s="9">
        <v>279.41000000000003</v>
      </c>
      <c r="O1811" s="9">
        <v>279.39999999999998</v>
      </c>
      <c r="P1811" s="9">
        <v>37870553.700000003</v>
      </c>
      <c r="Q1811" s="9">
        <v>102841018.3</v>
      </c>
      <c r="R1811" s="11">
        <v>-8425285.0700000003</v>
      </c>
      <c r="S1811" s="7"/>
      <c r="T1811" s="7"/>
      <c r="U1811" s="7"/>
      <c r="V1811" s="7"/>
      <c r="W1811" s="7"/>
      <c r="X1811" s="7"/>
    </row>
    <row r="1812" spans="1:24" x14ac:dyDescent="0.2">
      <c r="A1812" s="8">
        <v>43389.569444444445</v>
      </c>
      <c r="B1812" s="9">
        <v>279.41000000000003</v>
      </c>
      <c r="C1812" s="9">
        <v>279.52</v>
      </c>
      <c r="D1812" s="9">
        <v>279.41000000000003</v>
      </c>
      <c r="E1812" s="9">
        <v>279.45</v>
      </c>
      <c r="F1812" s="10">
        <v>159710</v>
      </c>
      <c r="G1812" s="9">
        <v>44633116</v>
      </c>
      <c r="H1812" s="21">
        <v>117.83</v>
      </c>
      <c r="I1812" s="21">
        <v>117.86</v>
      </c>
      <c r="J1812" s="28">
        <v>0.02</v>
      </c>
      <c r="K1812" s="6"/>
      <c r="L1812" s="6"/>
      <c r="M1812" s="6"/>
      <c r="N1812" s="9">
        <v>279.45999999999998</v>
      </c>
      <c r="O1812" s="9">
        <v>279.45999999999998</v>
      </c>
      <c r="P1812" s="9">
        <v>44632157.329999998</v>
      </c>
      <c r="Q1812" s="9">
        <v>102841976.98</v>
      </c>
      <c r="R1812" s="11">
        <v>-8424326.4000000004</v>
      </c>
      <c r="S1812" s="7"/>
      <c r="T1812" s="7"/>
      <c r="U1812" s="7"/>
      <c r="V1812" s="7"/>
      <c r="W1812" s="7"/>
      <c r="X1812" s="7"/>
    </row>
    <row r="1813" spans="1:24" x14ac:dyDescent="0.2">
      <c r="A1813" s="8">
        <v>43389.570138888892</v>
      </c>
      <c r="B1813" s="9">
        <v>279.43</v>
      </c>
      <c r="C1813" s="9">
        <v>279.52</v>
      </c>
      <c r="D1813" s="9">
        <v>279.41000000000003</v>
      </c>
      <c r="E1813" s="9">
        <v>279.48</v>
      </c>
      <c r="F1813" s="10">
        <v>112780</v>
      </c>
      <c r="G1813" s="9">
        <v>31519000</v>
      </c>
      <c r="H1813" s="21">
        <v>70.62</v>
      </c>
      <c r="I1813" s="21">
        <v>70.62</v>
      </c>
      <c r="J1813" s="28">
        <v>0</v>
      </c>
      <c r="K1813" s="6"/>
      <c r="L1813" s="6"/>
      <c r="M1813" s="6"/>
      <c r="N1813" s="9">
        <v>279.47000000000003</v>
      </c>
      <c r="O1813" s="9">
        <v>279.47000000000003</v>
      </c>
      <c r="P1813" s="9">
        <v>31518908.550000001</v>
      </c>
      <c r="Q1813" s="9">
        <v>102842068.43000001</v>
      </c>
      <c r="R1813" s="11">
        <v>-8424234.9499999993</v>
      </c>
      <c r="S1813" s="7"/>
      <c r="T1813" s="7"/>
      <c r="U1813" s="7"/>
      <c r="V1813" s="7"/>
      <c r="W1813" s="7"/>
      <c r="X1813" s="7"/>
    </row>
    <row r="1814" spans="1:24" x14ac:dyDescent="0.2">
      <c r="A1814" s="8">
        <v>43389.570833333331</v>
      </c>
      <c r="B1814" s="9">
        <v>279.48</v>
      </c>
      <c r="C1814" s="9">
        <v>279.55</v>
      </c>
      <c r="D1814" s="9">
        <v>279.47000000000003</v>
      </c>
      <c r="E1814" s="9">
        <v>279.49</v>
      </c>
      <c r="F1814" s="10">
        <v>174790</v>
      </c>
      <c r="G1814" s="9">
        <v>48853268</v>
      </c>
      <c r="H1814" s="21">
        <v>154.97999999999999</v>
      </c>
      <c r="I1814" s="21">
        <v>155</v>
      </c>
      <c r="J1814" s="28">
        <v>0.01</v>
      </c>
      <c r="K1814" s="6"/>
      <c r="L1814" s="6"/>
      <c r="M1814" s="6"/>
      <c r="N1814" s="9">
        <v>279.5</v>
      </c>
      <c r="O1814" s="9">
        <v>279.5</v>
      </c>
      <c r="P1814" s="9">
        <v>48853805</v>
      </c>
      <c r="Q1814" s="9">
        <v>102841531.43000001</v>
      </c>
      <c r="R1814" s="11">
        <v>-8424771.9499999993</v>
      </c>
      <c r="S1814" s="7"/>
      <c r="T1814" s="7"/>
      <c r="U1814" s="7"/>
      <c r="V1814" s="7"/>
      <c r="W1814" s="7"/>
      <c r="X1814" s="7"/>
    </row>
    <row r="1815" spans="1:24" x14ac:dyDescent="0.2">
      <c r="A1815" s="8">
        <v>43389.571527777778</v>
      </c>
      <c r="B1815" s="9">
        <v>279.49</v>
      </c>
      <c r="C1815" s="9">
        <v>279.54000000000002</v>
      </c>
      <c r="D1815" s="9">
        <v>279.44</v>
      </c>
      <c r="E1815" s="9">
        <v>279.45999999999998</v>
      </c>
      <c r="F1815" s="10">
        <v>218590</v>
      </c>
      <c r="G1815" s="9">
        <v>61091248</v>
      </c>
      <c r="H1815" s="21">
        <v>125.06</v>
      </c>
      <c r="I1815" s="21">
        <v>125.05</v>
      </c>
      <c r="J1815" s="28">
        <v>0.01</v>
      </c>
      <c r="K1815" s="6"/>
      <c r="L1815" s="6"/>
      <c r="M1815" s="6"/>
      <c r="N1815" s="9">
        <v>279.48</v>
      </c>
      <c r="O1815" s="9">
        <v>279.48</v>
      </c>
      <c r="P1815" s="9">
        <v>61090440.25</v>
      </c>
      <c r="Q1815" s="9">
        <v>102842339.18000001</v>
      </c>
      <c r="R1815" s="11">
        <v>-8423964.1999999993</v>
      </c>
      <c r="S1815" s="7"/>
      <c r="T1815" s="7"/>
      <c r="U1815" s="7"/>
      <c r="V1815" s="7"/>
      <c r="W1815" s="7"/>
      <c r="X1815" s="7"/>
    </row>
    <row r="1816" spans="1:24" x14ac:dyDescent="0.2">
      <c r="A1816" s="8">
        <v>43389.572222222225</v>
      </c>
      <c r="B1816" s="9">
        <v>279.45</v>
      </c>
      <c r="C1816" s="9">
        <v>279.55</v>
      </c>
      <c r="D1816" s="9">
        <v>279.42</v>
      </c>
      <c r="E1816" s="9">
        <v>279.52</v>
      </c>
      <c r="F1816" s="10">
        <v>126220</v>
      </c>
      <c r="G1816" s="9">
        <v>35278588</v>
      </c>
      <c r="H1816" s="21">
        <v>57.74</v>
      </c>
      <c r="I1816" s="21">
        <v>57.75</v>
      </c>
      <c r="J1816" s="28">
        <v>0</v>
      </c>
      <c r="K1816" s="6"/>
      <c r="L1816" s="6"/>
      <c r="M1816" s="6"/>
      <c r="N1816" s="9">
        <v>279.5</v>
      </c>
      <c r="O1816" s="9">
        <v>279.5</v>
      </c>
      <c r="P1816" s="9">
        <v>35278805.549999997</v>
      </c>
      <c r="Q1816" s="9">
        <v>102842121.63</v>
      </c>
      <c r="R1816" s="11">
        <v>-8424181.75</v>
      </c>
      <c r="S1816" s="7"/>
      <c r="T1816" s="7"/>
      <c r="U1816" s="7"/>
      <c r="V1816" s="7"/>
      <c r="W1816" s="7"/>
      <c r="X1816" s="7"/>
    </row>
    <row r="1817" spans="1:24" x14ac:dyDescent="0.2">
      <c r="A1817" s="8">
        <v>43389.572916666664</v>
      </c>
      <c r="B1817" s="9">
        <v>279.52</v>
      </c>
      <c r="C1817" s="9">
        <v>279.60000000000002</v>
      </c>
      <c r="D1817" s="9">
        <v>279.47000000000003</v>
      </c>
      <c r="E1817" s="9">
        <v>279.57</v>
      </c>
      <c r="F1817" s="10">
        <v>118870</v>
      </c>
      <c r="G1817" s="9">
        <v>33230270</v>
      </c>
      <c r="H1817" s="21">
        <v>94.18</v>
      </c>
      <c r="I1817" s="21">
        <v>94.19</v>
      </c>
      <c r="J1817" s="28">
        <v>0.02</v>
      </c>
      <c r="K1817" s="6"/>
      <c r="L1817" s="6"/>
      <c r="M1817" s="6"/>
      <c r="N1817" s="9">
        <v>279.55</v>
      </c>
      <c r="O1817" s="9">
        <v>279.55</v>
      </c>
      <c r="P1817" s="9">
        <v>33230405.68</v>
      </c>
      <c r="Q1817" s="9">
        <v>102841985.95</v>
      </c>
      <c r="R1817" s="11">
        <v>-8424317.4199999999</v>
      </c>
      <c r="S1817" s="7"/>
      <c r="T1817" s="7"/>
      <c r="U1817" s="7"/>
      <c r="V1817" s="7"/>
      <c r="W1817" s="7"/>
      <c r="X1817" s="7"/>
    </row>
    <row r="1818" spans="1:24" x14ac:dyDescent="0.2">
      <c r="A1818" s="8">
        <v>43389.573611111111</v>
      </c>
      <c r="B1818" s="9">
        <v>279.58</v>
      </c>
      <c r="C1818" s="9">
        <v>279.60000000000002</v>
      </c>
      <c r="D1818" s="9">
        <v>279.51</v>
      </c>
      <c r="E1818" s="9">
        <v>279.58</v>
      </c>
      <c r="F1818" s="10">
        <v>62880</v>
      </c>
      <c r="G1818" s="9">
        <v>17579884</v>
      </c>
      <c r="H1818" s="21">
        <v>52.9</v>
      </c>
      <c r="I1818" s="21">
        <v>52.9</v>
      </c>
      <c r="J1818" s="28">
        <v>0.01</v>
      </c>
      <c r="K1818" s="6"/>
      <c r="L1818" s="6"/>
      <c r="M1818" s="6"/>
      <c r="N1818" s="9">
        <v>279.57</v>
      </c>
      <c r="O1818" s="9">
        <v>279.58</v>
      </c>
      <c r="P1818" s="9">
        <v>17579204.399999999</v>
      </c>
      <c r="Q1818" s="9">
        <v>102842665.55</v>
      </c>
      <c r="R1818" s="11">
        <v>-8423637.8200000003</v>
      </c>
      <c r="S1818" s="7"/>
      <c r="T1818" s="7"/>
      <c r="U1818" s="7"/>
      <c r="V1818" s="7"/>
      <c r="W1818" s="7"/>
      <c r="X1818" s="7"/>
    </row>
    <row r="1819" spans="1:24" x14ac:dyDescent="0.2">
      <c r="A1819" s="8">
        <v>43389.574305555558</v>
      </c>
      <c r="B1819" s="9">
        <v>279.58</v>
      </c>
      <c r="C1819" s="9">
        <v>279.58</v>
      </c>
      <c r="D1819" s="9">
        <v>279.54000000000002</v>
      </c>
      <c r="E1819" s="9">
        <v>279.55</v>
      </c>
      <c r="F1819" s="10">
        <v>71650</v>
      </c>
      <c r="G1819" s="9">
        <v>20031752</v>
      </c>
      <c r="H1819" s="21">
        <v>113.95</v>
      </c>
      <c r="I1819" s="21">
        <v>113.95</v>
      </c>
      <c r="J1819" s="28">
        <v>0</v>
      </c>
      <c r="K1819" s="6"/>
      <c r="L1819" s="6"/>
      <c r="M1819" s="6"/>
      <c r="N1819" s="9">
        <v>279.56</v>
      </c>
      <c r="O1819" s="9">
        <v>279.58</v>
      </c>
      <c r="P1819" s="9">
        <v>20030115.75</v>
      </c>
      <c r="Q1819" s="9">
        <v>102844301.8</v>
      </c>
      <c r="R1819" s="11">
        <v>-8422001.5700000003</v>
      </c>
      <c r="S1819" s="7"/>
      <c r="T1819" s="7"/>
      <c r="U1819" s="7"/>
      <c r="V1819" s="7"/>
      <c r="W1819" s="7"/>
      <c r="X1819" s="7"/>
    </row>
    <row r="1820" spans="1:24" x14ac:dyDescent="0.2">
      <c r="A1820" s="8">
        <v>43389.574999999997</v>
      </c>
      <c r="B1820" s="9">
        <v>279.56</v>
      </c>
      <c r="C1820" s="9">
        <v>279.72000000000003</v>
      </c>
      <c r="D1820" s="9">
        <v>279.54000000000002</v>
      </c>
      <c r="E1820" s="9">
        <v>279.70999999999998</v>
      </c>
      <c r="F1820" s="10">
        <v>167490</v>
      </c>
      <c r="G1820" s="9">
        <v>46840812</v>
      </c>
      <c r="H1820" s="21">
        <v>233.76</v>
      </c>
      <c r="I1820" s="21">
        <v>233.83</v>
      </c>
      <c r="J1820" s="27">
        <v>7.0000000000000007E-2</v>
      </c>
      <c r="K1820" s="6"/>
      <c r="L1820" s="6"/>
      <c r="M1820" s="6"/>
      <c r="N1820" s="9">
        <v>279.67</v>
      </c>
      <c r="O1820" s="9">
        <v>279.66000000000003</v>
      </c>
      <c r="P1820" s="9">
        <v>46841928.299999997</v>
      </c>
      <c r="Q1820" s="9">
        <v>102843185.5</v>
      </c>
      <c r="R1820" s="11">
        <v>-8423117.8699999992</v>
      </c>
      <c r="S1820" s="7"/>
      <c r="T1820" s="7"/>
      <c r="U1820" s="7"/>
      <c r="V1820" s="7"/>
      <c r="W1820" s="7"/>
      <c r="X1820" s="7"/>
    </row>
    <row r="1821" spans="1:24" x14ac:dyDescent="0.2">
      <c r="A1821" s="8">
        <v>43389.575694444444</v>
      </c>
      <c r="B1821" s="9">
        <v>279.70999999999998</v>
      </c>
      <c r="C1821" s="9">
        <v>279.75</v>
      </c>
      <c r="D1821" s="9">
        <v>279.62</v>
      </c>
      <c r="E1821" s="9">
        <v>279.66000000000003</v>
      </c>
      <c r="F1821" s="10">
        <v>173060</v>
      </c>
      <c r="G1821" s="9">
        <v>48401600</v>
      </c>
      <c r="H1821" s="21">
        <v>103.33</v>
      </c>
      <c r="I1821" s="21">
        <v>103.33</v>
      </c>
      <c r="J1821" s="28">
        <v>0.01</v>
      </c>
      <c r="K1821" s="6"/>
      <c r="L1821" s="6"/>
      <c r="M1821" s="6"/>
      <c r="N1821" s="9">
        <v>279.67</v>
      </c>
      <c r="O1821" s="9">
        <v>279.68</v>
      </c>
      <c r="P1821" s="9">
        <v>48400122.850000001</v>
      </c>
      <c r="Q1821" s="9">
        <v>102844662.65000001</v>
      </c>
      <c r="R1821" s="11">
        <v>-8421640.7200000007</v>
      </c>
      <c r="S1821" s="7"/>
      <c r="T1821" s="7"/>
      <c r="U1821" s="7"/>
      <c r="V1821" s="7"/>
      <c r="W1821" s="7"/>
      <c r="X1821" s="7"/>
    </row>
    <row r="1822" spans="1:24" x14ac:dyDescent="0.2">
      <c r="A1822" s="8">
        <v>43389.576388888891</v>
      </c>
      <c r="B1822" s="9">
        <v>279.66000000000003</v>
      </c>
      <c r="C1822" s="9">
        <v>279.69</v>
      </c>
      <c r="D1822" s="9">
        <v>279.64</v>
      </c>
      <c r="E1822" s="9">
        <v>279.68</v>
      </c>
      <c r="F1822" s="10">
        <v>106310</v>
      </c>
      <c r="G1822" s="9">
        <v>29732838</v>
      </c>
      <c r="H1822" s="21">
        <v>61.43</v>
      </c>
      <c r="I1822" s="21">
        <v>61.43</v>
      </c>
      <c r="J1822" s="28">
        <v>0</v>
      </c>
      <c r="K1822" s="6"/>
      <c r="L1822" s="6"/>
      <c r="M1822" s="6"/>
      <c r="N1822" s="9">
        <v>279.67</v>
      </c>
      <c r="O1822" s="9">
        <v>279.68</v>
      </c>
      <c r="P1822" s="9">
        <v>29731983.48</v>
      </c>
      <c r="Q1822" s="9">
        <v>102845517.18000001</v>
      </c>
      <c r="R1822" s="11">
        <v>-8420786.1999999993</v>
      </c>
      <c r="S1822" s="7"/>
      <c r="T1822" s="7"/>
      <c r="U1822" s="7"/>
      <c r="V1822" s="7"/>
      <c r="W1822" s="7"/>
      <c r="X1822" s="7"/>
    </row>
    <row r="1823" spans="1:24" x14ac:dyDescent="0.2">
      <c r="A1823" s="8">
        <v>43389.57708333333</v>
      </c>
      <c r="B1823" s="9">
        <v>279.68</v>
      </c>
      <c r="C1823" s="9">
        <v>279.73</v>
      </c>
      <c r="D1823" s="9">
        <v>279.52999999999997</v>
      </c>
      <c r="E1823" s="9">
        <v>279.52999999999997</v>
      </c>
      <c r="F1823" s="10">
        <v>237640</v>
      </c>
      <c r="G1823" s="9">
        <v>66442768</v>
      </c>
      <c r="H1823" s="21">
        <v>223.53</v>
      </c>
      <c r="I1823" s="21">
        <v>223.47</v>
      </c>
      <c r="J1823" s="32">
        <v>7.0000000000000007E-2</v>
      </c>
      <c r="K1823" s="6"/>
      <c r="L1823" s="6"/>
      <c r="M1823" s="6"/>
      <c r="N1823" s="9">
        <v>279.58</v>
      </c>
      <c r="O1823" s="9">
        <v>279.58999999999997</v>
      </c>
      <c r="P1823" s="9">
        <v>66439391.200000003</v>
      </c>
      <c r="Q1823" s="9">
        <v>102848893.98</v>
      </c>
      <c r="R1823" s="11">
        <v>-8417409.4000000004</v>
      </c>
      <c r="S1823" s="7"/>
      <c r="T1823" s="7"/>
      <c r="U1823" s="7"/>
      <c r="V1823" s="7"/>
      <c r="W1823" s="7"/>
      <c r="X1823" s="7"/>
    </row>
    <row r="1824" spans="1:24" x14ac:dyDescent="0.2">
      <c r="A1824" s="8">
        <v>43389.577777777777</v>
      </c>
      <c r="B1824" s="9">
        <v>279.54000000000002</v>
      </c>
      <c r="C1824" s="9">
        <v>279.55</v>
      </c>
      <c r="D1824" s="9">
        <v>279.48</v>
      </c>
      <c r="E1824" s="9">
        <v>279.48</v>
      </c>
      <c r="F1824" s="10">
        <v>151970</v>
      </c>
      <c r="G1824" s="9">
        <v>42475816</v>
      </c>
      <c r="H1824" s="21">
        <v>63.95</v>
      </c>
      <c r="I1824" s="21">
        <v>63.93</v>
      </c>
      <c r="J1824" s="28">
        <v>0.02</v>
      </c>
      <c r="K1824" s="6"/>
      <c r="L1824" s="6"/>
      <c r="M1824" s="6"/>
      <c r="N1824" s="9">
        <v>279.5</v>
      </c>
      <c r="O1824" s="9">
        <v>279.5</v>
      </c>
      <c r="P1824" s="9">
        <v>42475235.079999998</v>
      </c>
      <c r="Q1824" s="9">
        <v>102849474.90000001</v>
      </c>
      <c r="R1824" s="11">
        <v>-8416828.4700000007</v>
      </c>
      <c r="S1824" s="7"/>
      <c r="T1824" s="7"/>
      <c r="U1824" s="7"/>
      <c r="V1824" s="7"/>
      <c r="W1824" s="7"/>
      <c r="X1824" s="7"/>
    </row>
    <row r="1825" spans="1:24" x14ac:dyDescent="0.2">
      <c r="A1825" s="8">
        <v>43389.578472222223</v>
      </c>
      <c r="B1825" s="9">
        <v>279.48</v>
      </c>
      <c r="C1825" s="9">
        <v>279.54000000000002</v>
      </c>
      <c r="D1825" s="9">
        <v>279.43</v>
      </c>
      <c r="E1825" s="9">
        <v>279.44</v>
      </c>
      <c r="F1825" s="10">
        <v>206440</v>
      </c>
      <c r="G1825" s="9">
        <v>57694344</v>
      </c>
      <c r="H1825" s="21">
        <v>135.84</v>
      </c>
      <c r="I1825" s="21">
        <v>135.83000000000001</v>
      </c>
      <c r="J1825" s="28">
        <v>0.01</v>
      </c>
      <c r="K1825" s="6"/>
      <c r="L1825" s="6"/>
      <c r="M1825" s="6"/>
      <c r="N1825" s="9">
        <v>279.45999999999998</v>
      </c>
      <c r="O1825" s="9">
        <v>279.47000000000003</v>
      </c>
      <c r="P1825" s="9">
        <v>57692238.5</v>
      </c>
      <c r="Q1825" s="9">
        <v>102851580.40000001</v>
      </c>
      <c r="R1825" s="11">
        <v>-8414722.9700000007</v>
      </c>
      <c r="S1825" s="7"/>
      <c r="T1825" s="7"/>
      <c r="U1825" s="7"/>
      <c r="V1825" s="7"/>
      <c r="W1825" s="7"/>
      <c r="X1825" s="7"/>
    </row>
    <row r="1826" spans="1:24" x14ac:dyDescent="0.2">
      <c r="A1826" s="8">
        <v>43389.57916666667</v>
      </c>
      <c r="B1826" s="9">
        <v>279.44</v>
      </c>
      <c r="C1826" s="9">
        <v>279.55</v>
      </c>
      <c r="D1826" s="9">
        <v>279.31</v>
      </c>
      <c r="E1826" s="9">
        <v>279.39</v>
      </c>
      <c r="F1826" s="10">
        <v>274770</v>
      </c>
      <c r="G1826" s="9">
        <v>76774976</v>
      </c>
      <c r="H1826" s="21">
        <v>133.1</v>
      </c>
      <c r="I1826" s="21">
        <v>133.07</v>
      </c>
      <c r="J1826" s="28">
        <v>0.03</v>
      </c>
      <c r="K1826" s="6"/>
      <c r="L1826" s="6"/>
      <c r="M1826" s="6"/>
      <c r="N1826" s="9">
        <v>279.41000000000003</v>
      </c>
      <c r="O1826" s="9">
        <v>279.42</v>
      </c>
      <c r="P1826" s="9">
        <v>76773485.700000003</v>
      </c>
      <c r="Q1826" s="9">
        <v>102853070.7</v>
      </c>
      <c r="R1826" s="11">
        <v>-8413232.6699999999</v>
      </c>
      <c r="S1826" s="7"/>
      <c r="T1826" s="7"/>
      <c r="U1826" s="7"/>
      <c r="V1826" s="7"/>
      <c r="W1826" s="7"/>
      <c r="X1826" s="7"/>
    </row>
    <row r="1827" spans="1:24" x14ac:dyDescent="0.2">
      <c r="A1827" s="8">
        <v>43389.579861111109</v>
      </c>
      <c r="B1827" s="9">
        <v>279.38</v>
      </c>
      <c r="C1827" s="9">
        <v>279.47000000000003</v>
      </c>
      <c r="D1827" s="9">
        <v>279.3</v>
      </c>
      <c r="E1827" s="9">
        <v>279.31</v>
      </c>
      <c r="F1827" s="10">
        <v>278090</v>
      </c>
      <c r="G1827" s="9">
        <v>77688064</v>
      </c>
      <c r="H1827" s="21">
        <v>101.21</v>
      </c>
      <c r="I1827" s="21">
        <v>101.19</v>
      </c>
      <c r="J1827" s="28">
        <v>0.02</v>
      </c>
      <c r="K1827" s="6"/>
      <c r="L1827" s="6"/>
      <c r="M1827" s="6"/>
      <c r="N1827" s="9">
        <v>279.35000000000002</v>
      </c>
      <c r="O1827" s="9">
        <v>279.36</v>
      </c>
      <c r="P1827" s="9">
        <v>77683746.280000001</v>
      </c>
      <c r="Q1827" s="9">
        <v>102857388.43000001</v>
      </c>
      <c r="R1827" s="11">
        <v>-8408914.9499999993</v>
      </c>
      <c r="S1827" s="7"/>
      <c r="T1827" s="7"/>
      <c r="U1827" s="7"/>
      <c r="V1827" s="7"/>
      <c r="W1827" s="7"/>
      <c r="X1827" s="7"/>
    </row>
    <row r="1828" spans="1:24" x14ac:dyDescent="0.2">
      <c r="A1828" s="8">
        <v>43389.580555555556</v>
      </c>
      <c r="B1828" s="9">
        <v>279.3</v>
      </c>
      <c r="C1828" s="9">
        <v>279.42</v>
      </c>
      <c r="D1828" s="9">
        <v>279.18</v>
      </c>
      <c r="E1828" s="9">
        <v>279.27</v>
      </c>
      <c r="F1828" s="10">
        <v>336300</v>
      </c>
      <c r="G1828" s="9">
        <v>93924320</v>
      </c>
      <c r="H1828" s="21">
        <v>120.93</v>
      </c>
      <c r="I1828" s="21">
        <v>120.9</v>
      </c>
      <c r="J1828" s="28">
        <v>0.03</v>
      </c>
      <c r="K1828" s="6"/>
      <c r="L1828" s="6"/>
      <c r="M1828" s="6"/>
      <c r="N1828" s="9">
        <v>279.29000000000002</v>
      </c>
      <c r="O1828" s="9">
        <v>279.29000000000002</v>
      </c>
      <c r="P1828" s="9">
        <v>93923545.5</v>
      </c>
      <c r="Q1828" s="9">
        <v>102858162.93000001</v>
      </c>
      <c r="R1828" s="11">
        <v>-8408140.4499999993</v>
      </c>
      <c r="S1828" s="7"/>
      <c r="T1828" s="7"/>
      <c r="U1828" s="7"/>
      <c r="V1828" s="7"/>
      <c r="W1828" s="7"/>
      <c r="X1828" s="7"/>
    </row>
    <row r="1829" spans="1:24" x14ac:dyDescent="0.2">
      <c r="A1829" s="8">
        <v>43389.581250000003</v>
      </c>
      <c r="B1829" s="9">
        <v>279.27999999999997</v>
      </c>
      <c r="C1829" s="9">
        <v>279.32</v>
      </c>
      <c r="D1829" s="9">
        <v>279.27</v>
      </c>
      <c r="E1829" s="9">
        <v>279.3</v>
      </c>
      <c r="F1829" s="10">
        <v>73910</v>
      </c>
      <c r="G1829" s="9">
        <v>20642536</v>
      </c>
      <c r="H1829" s="21">
        <v>21.98</v>
      </c>
      <c r="I1829" s="21">
        <v>21.98</v>
      </c>
      <c r="J1829" s="28">
        <v>0</v>
      </c>
      <c r="K1829" s="6"/>
      <c r="L1829" s="6"/>
      <c r="M1829" s="6"/>
      <c r="N1829" s="9">
        <v>279.3</v>
      </c>
      <c r="O1829" s="9">
        <v>279.29000000000002</v>
      </c>
      <c r="P1829" s="9">
        <v>20642878.23</v>
      </c>
      <c r="Q1829" s="9">
        <v>102857820.7</v>
      </c>
      <c r="R1829" s="11">
        <v>-8408482.6699999999</v>
      </c>
      <c r="S1829" s="7"/>
      <c r="T1829" s="7"/>
      <c r="U1829" s="7"/>
      <c r="V1829" s="7"/>
      <c r="W1829" s="7"/>
      <c r="X1829" s="7"/>
    </row>
    <row r="1830" spans="1:24" x14ac:dyDescent="0.2">
      <c r="A1830" s="8">
        <v>43389.581944444442</v>
      </c>
      <c r="B1830" s="9">
        <v>279.31</v>
      </c>
      <c r="C1830" s="9">
        <v>279.33999999999997</v>
      </c>
      <c r="D1830" s="9">
        <v>279.2</v>
      </c>
      <c r="E1830" s="9">
        <v>279.27</v>
      </c>
      <c r="F1830" s="10">
        <v>139550</v>
      </c>
      <c r="G1830" s="9">
        <v>38972508</v>
      </c>
      <c r="H1830" s="21">
        <v>188.81</v>
      </c>
      <c r="I1830" s="21">
        <v>188.8</v>
      </c>
      <c r="J1830" s="28">
        <v>0.01</v>
      </c>
      <c r="K1830" s="6"/>
      <c r="L1830" s="6"/>
      <c r="M1830" s="6"/>
      <c r="N1830" s="9">
        <v>279.27</v>
      </c>
      <c r="O1830" s="9">
        <v>279.27</v>
      </c>
      <c r="P1830" s="9">
        <v>38972128.5</v>
      </c>
      <c r="Q1830" s="9">
        <v>102858200.2</v>
      </c>
      <c r="R1830" s="11">
        <v>-8408103.1699999999</v>
      </c>
      <c r="S1830" s="7"/>
      <c r="T1830" s="7"/>
      <c r="U1830" s="7"/>
      <c r="V1830" s="7"/>
      <c r="W1830" s="7"/>
      <c r="X1830" s="7"/>
    </row>
    <row r="1831" spans="1:24" x14ac:dyDescent="0.2">
      <c r="A1831" s="8">
        <v>43389.582638888889</v>
      </c>
      <c r="B1831" s="9">
        <v>279.26</v>
      </c>
      <c r="C1831" s="9">
        <v>279.36</v>
      </c>
      <c r="D1831" s="9">
        <v>279.26</v>
      </c>
      <c r="E1831" s="9">
        <v>279.36</v>
      </c>
      <c r="F1831" s="10">
        <v>79050</v>
      </c>
      <c r="G1831" s="9">
        <v>22080494</v>
      </c>
      <c r="H1831" s="21">
        <v>56.65</v>
      </c>
      <c r="I1831" s="21">
        <v>56.66</v>
      </c>
      <c r="J1831" s="28">
        <v>0.01</v>
      </c>
      <c r="K1831" s="6"/>
      <c r="L1831" s="6"/>
      <c r="M1831" s="6"/>
      <c r="N1831" s="9">
        <v>279.33999999999997</v>
      </c>
      <c r="O1831" s="9">
        <v>279.32</v>
      </c>
      <c r="P1831" s="9">
        <v>22081431.75</v>
      </c>
      <c r="Q1831" s="9">
        <v>102857262.45</v>
      </c>
      <c r="R1831" s="11">
        <v>-8409040.9199999999</v>
      </c>
      <c r="S1831" s="7"/>
      <c r="T1831" s="7"/>
      <c r="U1831" s="7"/>
      <c r="V1831" s="7"/>
      <c r="W1831" s="7"/>
      <c r="X1831" s="7"/>
    </row>
    <row r="1832" spans="1:24" x14ac:dyDescent="0.2">
      <c r="A1832" s="8">
        <v>43389.583333333336</v>
      </c>
      <c r="B1832" s="9">
        <v>279.36</v>
      </c>
      <c r="C1832" s="9">
        <v>279.49</v>
      </c>
      <c r="D1832" s="9">
        <v>279.3</v>
      </c>
      <c r="E1832" s="9">
        <v>279.47000000000003</v>
      </c>
      <c r="F1832" s="10">
        <v>365680</v>
      </c>
      <c r="G1832" s="9">
        <v>102178144</v>
      </c>
      <c r="H1832" s="21">
        <v>462.59</v>
      </c>
      <c r="I1832" s="21">
        <v>462.75</v>
      </c>
      <c r="J1832" s="38">
        <v>0.16</v>
      </c>
      <c r="K1832" s="6"/>
      <c r="L1832" s="6"/>
      <c r="M1832" s="6"/>
      <c r="N1832" s="9">
        <v>279.43</v>
      </c>
      <c r="O1832" s="9">
        <v>279.42</v>
      </c>
      <c r="P1832" s="9">
        <v>102182876.59999999</v>
      </c>
      <c r="Q1832" s="9">
        <v>102852529.84999999</v>
      </c>
      <c r="R1832" s="11">
        <v>-8413773.5199999996</v>
      </c>
      <c r="S1832" s="7"/>
      <c r="T1832" s="7"/>
      <c r="U1832" s="7"/>
      <c r="V1832" s="7"/>
      <c r="W1832" s="7"/>
      <c r="X1832" s="7"/>
    </row>
    <row r="1833" spans="1:24" x14ac:dyDescent="0.2">
      <c r="A1833" s="8">
        <v>43389.584027777775</v>
      </c>
      <c r="B1833" s="9">
        <v>279.47000000000003</v>
      </c>
      <c r="C1833" s="9">
        <v>279.5</v>
      </c>
      <c r="D1833" s="9">
        <v>279.37</v>
      </c>
      <c r="E1833" s="9">
        <v>279.39</v>
      </c>
      <c r="F1833" s="10">
        <v>124190</v>
      </c>
      <c r="G1833" s="9">
        <v>34702360</v>
      </c>
      <c r="H1833" s="21">
        <v>33.96</v>
      </c>
      <c r="I1833" s="21">
        <v>33.96</v>
      </c>
      <c r="J1833" s="28">
        <v>0</v>
      </c>
      <c r="K1833" s="6"/>
      <c r="L1833" s="6"/>
      <c r="M1833" s="6"/>
      <c r="N1833" s="9">
        <v>279.41000000000003</v>
      </c>
      <c r="O1833" s="9">
        <v>279.43</v>
      </c>
      <c r="P1833" s="9">
        <v>34700238.380000003</v>
      </c>
      <c r="Q1833" s="9">
        <v>102854651.48</v>
      </c>
      <c r="R1833" s="11">
        <v>-8411651.9000000004</v>
      </c>
      <c r="S1833" s="7"/>
      <c r="T1833" s="7"/>
      <c r="U1833" s="7"/>
      <c r="V1833" s="7"/>
      <c r="W1833" s="7"/>
      <c r="X1833" s="7"/>
    </row>
    <row r="1834" spans="1:24" x14ac:dyDescent="0.2">
      <c r="A1834" s="8">
        <v>43389.584722222222</v>
      </c>
      <c r="B1834" s="9">
        <v>279.38</v>
      </c>
      <c r="C1834" s="9">
        <v>279.49</v>
      </c>
      <c r="D1834" s="9">
        <v>279.37</v>
      </c>
      <c r="E1834" s="9">
        <v>279.45999999999998</v>
      </c>
      <c r="F1834" s="10">
        <v>178490</v>
      </c>
      <c r="G1834" s="9">
        <v>49878080</v>
      </c>
      <c r="H1834" s="21">
        <v>143.72</v>
      </c>
      <c r="I1834" s="21">
        <v>143.72999999999999</v>
      </c>
      <c r="J1834" s="28">
        <v>0.01</v>
      </c>
      <c r="K1834" s="6"/>
      <c r="L1834" s="6"/>
      <c r="M1834" s="6"/>
      <c r="N1834" s="9">
        <v>279.45</v>
      </c>
      <c r="O1834" s="9">
        <v>279.44</v>
      </c>
      <c r="P1834" s="9">
        <v>49878138.049999997</v>
      </c>
      <c r="Q1834" s="9">
        <v>102854593.43000001</v>
      </c>
      <c r="R1834" s="11">
        <v>-8411709.9499999993</v>
      </c>
      <c r="S1834" s="7"/>
      <c r="T1834" s="7"/>
      <c r="U1834" s="7"/>
      <c r="V1834" s="7"/>
      <c r="W1834" s="7"/>
      <c r="X1834" s="7"/>
    </row>
    <row r="1835" spans="1:24" x14ac:dyDescent="0.2">
      <c r="A1835" s="8">
        <v>43389.585416666669</v>
      </c>
      <c r="B1835" s="9">
        <v>279.45999999999998</v>
      </c>
      <c r="C1835" s="9">
        <v>279.56</v>
      </c>
      <c r="D1835" s="9">
        <v>279.42</v>
      </c>
      <c r="E1835" s="9">
        <v>279.5</v>
      </c>
      <c r="F1835" s="10">
        <v>141410</v>
      </c>
      <c r="G1835" s="9">
        <v>39524208</v>
      </c>
      <c r="H1835" s="21">
        <v>79.23</v>
      </c>
      <c r="I1835" s="21">
        <v>79.239999999999995</v>
      </c>
      <c r="J1835" s="28">
        <v>0.02</v>
      </c>
      <c r="K1835" s="6"/>
      <c r="L1835" s="6"/>
      <c r="M1835" s="6"/>
      <c r="N1835" s="9">
        <v>279.5</v>
      </c>
      <c r="O1835" s="9">
        <v>279.5</v>
      </c>
      <c r="P1835" s="9">
        <v>39523387.950000003</v>
      </c>
      <c r="Q1835" s="9">
        <v>102855413.48</v>
      </c>
      <c r="R1835" s="11">
        <v>-8410889.9000000004</v>
      </c>
      <c r="S1835" s="7"/>
      <c r="T1835" s="7"/>
      <c r="U1835" s="7"/>
      <c r="V1835" s="7"/>
      <c r="W1835" s="7"/>
      <c r="X1835" s="7"/>
    </row>
    <row r="1836" spans="1:24" x14ac:dyDescent="0.2">
      <c r="A1836" s="8">
        <v>43389.586111111108</v>
      </c>
      <c r="B1836" s="9">
        <v>279.51</v>
      </c>
      <c r="C1836" s="9">
        <v>279.57</v>
      </c>
      <c r="D1836" s="9">
        <v>279.5</v>
      </c>
      <c r="E1836" s="9">
        <v>279.52</v>
      </c>
      <c r="F1836" s="10">
        <v>95460</v>
      </c>
      <c r="G1836" s="9">
        <v>26682938</v>
      </c>
      <c r="H1836" s="21">
        <v>67.510000000000005</v>
      </c>
      <c r="I1836" s="21">
        <v>67.510000000000005</v>
      </c>
      <c r="J1836" s="28">
        <v>0</v>
      </c>
      <c r="K1836" s="6"/>
      <c r="L1836" s="6"/>
      <c r="M1836" s="6"/>
      <c r="N1836" s="9">
        <v>279.52999999999997</v>
      </c>
      <c r="O1836" s="9">
        <v>279.52</v>
      </c>
      <c r="P1836" s="9">
        <v>26683695.149999999</v>
      </c>
      <c r="Q1836" s="9">
        <v>102854656.33</v>
      </c>
      <c r="R1836" s="11">
        <v>-8411647.0500000007</v>
      </c>
      <c r="S1836" s="7"/>
      <c r="T1836" s="7"/>
      <c r="U1836" s="7"/>
      <c r="V1836" s="7"/>
      <c r="W1836" s="7"/>
      <c r="X1836" s="7"/>
    </row>
    <row r="1837" spans="1:24" x14ac:dyDescent="0.2">
      <c r="A1837" s="8">
        <v>43389.586805555555</v>
      </c>
      <c r="B1837" s="9">
        <v>279.52</v>
      </c>
      <c r="C1837" s="9">
        <v>279.64999999999998</v>
      </c>
      <c r="D1837" s="9">
        <v>279.49</v>
      </c>
      <c r="E1837" s="9">
        <v>279.63</v>
      </c>
      <c r="F1837" s="10">
        <v>108780</v>
      </c>
      <c r="G1837" s="9">
        <v>30412888</v>
      </c>
      <c r="H1837" s="21">
        <v>113.95</v>
      </c>
      <c r="I1837" s="21">
        <v>113.98</v>
      </c>
      <c r="J1837" s="28">
        <v>0.03</v>
      </c>
      <c r="K1837" s="6"/>
      <c r="L1837" s="6"/>
      <c r="M1837" s="6"/>
      <c r="N1837" s="9">
        <v>279.60000000000002</v>
      </c>
      <c r="O1837" s="9">
        <v>279.58</v>
      </c>
      <c r="P1837" s="9">
        <v>30414888</v>
      </c>
      <c r="Q1837" s="9">
        <v>102852656.33</v>
      </c>
      <c r="R1837" s="11">
        <v>-8413647.0500000007</v>
      </c>
      <c r="S1837" s="7"/>
      <c r="T1837" s="7"/>
      <c r="U1837" s="7"/>
      <c r="V1837" s="7"/>
      <c r="W1837" s="7"/>
      <c r="X1837" s="7"/>
    </row>
    <row r="1838" spans="1:24" x14ac:dyDescent="0.2">
      <c r="A1838" s="8">
        <v>43389.587500000001</v>
      </c>
      <c r="B1838" s="9">
        <v>279.63</v>
      </c>
      <c r="C1838" s="9">
        <v>279.66000000000003</v>
      </c>
      <c r="D1838" s="9">
        <v>279.60000000000002</v>
      </c>
      <c r="E1838" s="9">
        <v>279.61</v>
      </c>
      <c r="F1838" s="10">
        <v>86740</v>
      </c>
      <c r="G1838" s="9">
        <v>24253128</v>
      </c>
      <c r="H1838" s="21">
        <v>79.739999999999995</v>
      </c>
      <c r="I1838" s="21">
        <v>79.75</v>
      </c>
      <c r="J1838" s="28">
        <v>0.01</v>
      </c>
      <c r="K1838" s="6"/>
      <c r="L1838" s="6"/>
      <c r="M1838" s="6"/>
      <c r="N1838" s="9">
        <v>279.62</v>
      </c>
      <c r="O1838" s="9">
        <v>279.61</v>
      </c>
      <c r="P1838" s="9">
        <v>24254238.800000001</v>
      </c>
      <c r="Q1838" s="9">
        <v>102851545.53</v>
      </c>
      <c r="R1838" s="11">
        <v>-8414757.8499999996</v>
      </c>
      <c r="S1838" s="7"/>
      <c r="T1838" s="7"/>
      <c r="U1838" s="7"/>
      <c r="V1838" s="7"/>
      <c r="W1838" s="7"/>
      <c r="X1838" s="7"/>
    </row>
    <row r="1839" spans="1:24" x14ac:dyDescent="0.2">
      <c r="A1839" s="8">
        <v>43389.588194444441</v>
      </c>
      <c r="B1839" s="9">
        <v>279.61</v>
      </c>
      <c r="C1839" s="9">
        <v>279.67</v>
      </c>
      <c r="D1839" s="9">
        <v>279.58</v>
      </c>
      <c r="E1839" s="9">
        <v>279.66000000000003</v>
      </c>
      <c r="F1839" s="10">
        <v>135180</v>
      </c>
      <c r="G1839" s="9">
        <v>37800448</v>
      </c>
      <c r="H1839" s="21">
        <v>155.85</v>
      </c>
      <c r="I1839" s="21">
        <v>155.86000000000001</v>
      </c>
      <c r="J1839" s="28">
        <v>0.01</v>
      </c>
      <c r="K1839" s="6"/>
      <c r="L1839" s="6"/>
      <c r="M1839" s="6"/>
      <c r="N1839" s="9">
        <v>279.64</v>
      </c>
      <c r="O1839" s="9">
        <v>279.63</v>
      </c>
      <c r="P1839" s="9">
        <v>37802073.149999999</v>
      </c>
      <c r="Q1839" s="9">
        <v>102849920.38</v>
      </c>
      <c r="R1839" s="11">
        <v>-8416383</v>
      </c>
      <c r="S1839" s="7"/>
      <c r="T1839" s="7"/>
      <c r="U1839" s="7"/>
      <c r="V1839" s="7"/>
      <c r="W1839" s="7"/>
      <c r="X1839" s="7"/>
    </row>
    <row r="1840" spans="1:24" x14ac:dyDescent="0.2">
      <c r="A1840" s="8">
        <v>43389.588888888888</v>
      </c>
      <c r="B1840" s="9">
        <v>279.66000000000003</v>
      </c>
      <c r="C1840" s="9">
        <v>279.68</v>
      </c>
      <c r="D1840" s="9">
        <v>279.58999999999997</v>
      </c>
      <c r="E1840" s="9">
        <v>279.67</v>
      </c>
      <c r="F1840" s="10">
        <v>117300</v>
      </c>
      <c r="G1840" s="9">
        <v>32803604</v>
      </c>
      <c r="H1840" s="21">
        <v>86.77</v>
      </c>
      <c r="I1840" s="21">
        <v>86.78</v>
      </c>
      <c r="J1840" s="28">
        <v>0.01</v>
      </c>
      <c r="K1840" s="6"/>
      <c r="L1840" s="6"/>
      <c r="M1840" s="6"/>
      <c r="N1840" s="9">
        <v>279.64999999999998</v>
      </c>
      <c r="O1840" s="9">
        <v>279.66000000000003</v>
      </c>
      <c r="P1840" s="9">
        <v>32803238.25</v>
      </c>
      <c r="Q1840" s="9">
        <v>102850286.13</v>
      </c>
      <c r="R1840" s="11">
        <v>-8416017.25</v>
      </c>
      <c r="S1840" s="7"/>
      <c r="T1840" s="7"/>
      <c r="U1840" s="7"/>
      <c r="V1840" s="7"/>
      <c r="W1840" s="7"/>
      <c r="X1840" s="7"/>
    </row>
    <row r="1841" spans="1:24" x14ac:dyDescent="0.2">
      <c r="A1841" s="8">
        <v>43389.589583333334</v>
      </c>
      <c r="B1841" s="9">
        <v>279.68</v>
      </c>
      <c r="C1841" s="9">
        <v>279.87</v>
      </c>
      <c r="D1841" s="9">
        <v>279.68</v>
      </c>
      <c r="E1841" s="9">
        <v>279.74</v>
      </c>
      <c r="F1841" s="10">
        <v>262620</v>
      </c>
      <c r="G1841" s="9">
        <v>73470736</v>
      </c>
      <c r="H1841" s="21">
        <v>223.89</v>
      </c>
      <c r="I1841" s="21">
        <v>223.97</v>
      </c>
      <c r="J1841" s="27">
        <v>0.08</v>
      </c>
      <c r="K1841" s="6"/>
      <c r="L1841" s="6"/>
      <c r="M1841" s="6"/>
      <c r="N1841" s="9">
        <v>279.76</v>
      </c>
      <c r="O1841" s="9">
        <v>279.76</v>
      </c>
      <c r="P1841" s="9">
        <v>73469914.650000006</v>
      </c>
      <c r="Q1841" s="9">
        <v>102851107.48</v>
      </c>
      <c r="R1841" s="11">
        <v>-8415195.9000000004</v>
      </c>
      <c r="S1841" s="7"/>
      <c r="T1841" s="7"/>
      <c r="U1841" s="7"/>
      <c r="V1841" s="7"/>
      <c r="W1841" s="7"/>
      <c r="X1841" s="7"/>
    </row>
    <row r="1842" spans="1:24" x14ac:dyDescent="0.2">
      <c r="A1842" s="8">
        <v>43389.590277777781</v>
      </c>
      <c r="B1842" s="9">
        <v>279.74</v>
      </c>
      <c r="C1842" s="9">
        <v>279.89999999999998</v>
      </c>
      <c r="D1842" s="9">
        <v>279.67</v>
      </c>
      <c r="E1842" s="9">
        <v>279.7</v>
      </c>
      <c r="F1842" s="10">
        <v>382120</v>
      </c>
      <c r="G1842" s="9">
        <v>106901536</v>
      </c>
      <c r="H1842" s="21">
        <v>145.5</v>
      </c>
      <c r="I1842" s="21">
        <v>145.5</v>
      </c>
      <c r="J1842" s="28">
        <v>0</v>
      </c>
      <c r="K1842" s="6"/>
      <c r="L1842" s="6"/>
      <c r="M1842" s="6"/>
      <c r="N1842" s="9">
        <v>279.74</v>
      </c>
      <c r="O1842" s="9">
        <v>279.76</v>
      </c>
      <c r="P1842" s="9">
        <v>106895204.09999999</v>
      </c>
      <c r="Q1842" s="9">
        <v>102857439.38</v>
      </c>
      <c r="R1842" s="11">
        <v>-8408864</v>
      </c>
      <c r="S1842" s="7"/>
      <c r="T1842" s="7"/>
      <c r="U1842" s="7"/>
      <c r="V1842" s="7"/>
      <c r="W1842" s="7"/>
      <c r="X1842" s="7"/>
    </row>
    <row r="1843" spans="1:24" x14ac:dyDescent="0.2">
      <c r="A1843" s="8">
        <v>43389.59097222222</v>
      </c>
      <c r="B1843" s="9">
        <v>279.70999999999998</v>
      </c>
      <c r="C1843" s="9">
        <v>279.81</v>
      </c>
      <c r="D1843" s="9">
        <v>279.64999999999998</v>
      </c>
      <c r="E1843" s="9">
        <v>279.74</v>
      </c>
      <c r="F1843" s="10">
        <v>163310</v>
      </c>
      <c r="G1843" s="9">
        <v>45682840</v>
      </c>
      <c r="H1843" s="21">
        <v>42.74</v>
      </c>
      <c r="I1843" s="21">
        <v>42.73</v>
      </c>
      <c r="J1843" s="28">
        <v>0</v>
      </c>
      <c r="K1843" s="6"/>
      <c r="L1843" s="6"/>
      <c r="M1843" s="6"/>
      <c r="N1843" s="9">
        <v>279.74</v>
      </c>
      <c r="O1843" s="9">
        <v>279.73</v>
      </c>
      <c r="P1843" s="9">
        <v>45683522.850000001</v>
      </c>
      <c r="Q1843" s="9">
        <v>102856756.53</v>
      </c>
      <c r="R1843" s="11">
        <v>-8409546.8499999996</v>
      </c>
      <c r="S1843" s="7"/>
      <c r="T1843" s="7"/>
      <c r="U1843" s="7"/>
      <c r="V1843" s="7"/>
      <c r="W1843" s="7"/>
      <c r="X1843" s="7"/>
    </row>
    <row r="1844" spans="1:24" x14ac:dyDescent="0.2">
      <c r="A1844" s="8">
        <v>43389.591666666667</v>
      </c>
      <c r="B1844" s="9">
        <v>279.75</v>
      </c>
      <c r="C1844" s="9">
        <v>279.77</v>
      </c>
      <c r="D1844" s="9">
        <v>279.68</v>
      </c>
      <c r="E1844" s="9">
        <v>279.75</v>
      </c>
      <c r="F1844" s="10">
        <v>56130</v>
      </c>
      <c r="G1844" s="9">
        <v>15702901</v>
      </c>
      <c r="H1844" s="21">
        <v>34.369999999999997</v>
      </c>
      <c r="I1844" s="21">
        <v>34.369999999999997</v>
      </c>
      <c r="J1844" s="28">
        <v>0</v>
      </c>
      <c r="K1844" s="6"/>
      <c r="L1844" s="6"/>
      <c r="M1844" s="6"/>
      <c r="N1844" s="9">
        <v>279.74</v>
      </c>
      <c r="O1844" s="9">
        <v>279.76</v>
      </c>
      <c r="P1844" s="9">
        <v>15701665.880000001</v>
      </c>
      <c r="Q1844" s="9">
        <v>102857991.65000001</v>
      </c>
      <c r="R1844" s="11">
        <v>-8408311.7200000007</v>
      </c>
      <c r="S1844" s="7"/>
      <c r="T1844" s="7"/>
      <c r="U1844" s="7"/>
      <c r="V1844" s="7"/>
      <c r="W1844" s="7"/>
      <c r="X1844" s="7"/>
    </row>
    <row r="1845" spans="1:24" x14ac:dyDescent="0.2">
      <c r="A1845" s="8">
        <v>43389.592361111114</v>
      </c>
      <c r="B1845" s="9">
        <v>279.75</v>
      </c>
      <c r="C1845" s="9">
        <v>279.75</v>
      </c>
      <c r="D1845" s="9">
        <v>279.64999999999998</v>
      </c>
      <c r="E1845" s="9">
        <v>279.73</v>
      </c>
      <c r="F1845" s="10">
        <v>94520</v>
      </c>
      <c r="G1845" s="9">
        <v>26436914</v>
      </c>
      <c r="H1845" s="21">
        <v>168.39</v>
      </c>
      <c r="I1845" s="21">
        <v>168.36</v>
      </c>
      <c r="J1845" s="28">
        <v>0.04</v>
      </c>
      <c r="K1845" s="6"/>
      <c r="L1845" s="6"/>
      <c r="M1845" s="6"/>
      <c r="N1845" s="9">
        <v>279.72000000000003</v>
      </c>
      <c r="O1845" s="9">
        <v>279.7</v>
      </c>
      <c r="P1845" s="9">
        <v>26438661.800000001</v>
      </c>
      <c r="Q1845" s="9">
        <v>102856243.84999999</v>
      </c>
      <c r="R1845" s="11">
        <v>-8410059.5199999996</v>
      </c>
      <c r="S1845" s="7"/>
      <c r="T1845" s="7"/>
      <c r="U1845" s="7"/>
      <c r="V1845" s="7"/>
      <c r="W1845" s="7"/>
      <c r="X1845" s="7"/>
    </row>
    <row r="1846" spans="1:24" x14ac:dyDescent="0.2">
      <c r="A1846" s="8">
        <v>43389.593055555553</v>
      </c>
      <c r="B1846" s="9">
        <v>279.73</v>
      </c>
      <c r="C1846" s="9">
        <v>279.77</v>
      </c>
      <c r="D1846" s="9">
        <v>279.70999999999998</v>
      </c>
      <c r="E1846" s="9">
        <v>279.77</v>
      </c>
      <c r="F1846" s="10">
        <v>55980</v>
      </c>
      <c r="G1846" s="9">
        <v>15660125</v>
      </c>
      <c r="H1846" s="21">
        <v>59.23</v>
      </c>
      <c r="I1846" s="21">
        <v>59.24</v>
      </c>
      <c r="J1846" s="28">
        <v>0.01</v>
      </c>
      <c r="K1846" s="6"/>
      <c r="L1846" s="6"/>
      <c r="M1846" s="6"/>
      <c r="N1846" s="9">
        <v>279.76</v>
      </c>
      <c r="O1846" s="9">
        <v>279.74</v>
      </c>
      <c r="P1846" s="9">
        <v>15660684.9</v>
      </c>
      <c r="Q1846" s="9">
        <v>102855683.95</v>
      </c>
      <c r="R1846" s="11">
        <v>-8410619.4199999999</v>
      </c>
      <c r="S1846" s="7"/>
      <c r="T1846" s="7"/>
      <c r="U1846" s="7"/>
      <c r="V1846" s="7"/>
      <c r="W1846" s="7"/>
      <c r="X1846" s="7"/>
    </row>
    <row r="1847" spans="1:24" x14ac:dyDescent="0.2">
      <c r="A1847" s="8">
        <v>43389.59375</v>
      </c>
      <c r="B1847" s="9">
        <v>279.77</v>
      </c>
      <c r="C1847" s="9">
        <v>279.77</v>
      </c>
      <c r="D1847" s="9">
        <v>279.63</v>
      </c>
      <c r="E1847" s="9">
        <v>279.63</v>
      </c>
      <c r="F1847" s="10">
        <v>90330</v>
      </c>
      <c r="G1847" s="9">
        <v>25263802</v>
      </c>
      <c r="H1847" s="21">
        <v>161.36000000000001</v>
      </c>
      <c r="I1847" s="21">
        <v>161.33000000000001</v>
      </c>
      <c r="J1847" s="28">
        <v>0.04</v>
      </c>
      <c r="K1847" s="6"/>
      <c r="L1847" s="6"/>
      <c r="M1847" s="6"/>
      <c r="N1847" s="9">
        <v>279.67</v>
      </c>
      <c r="O1847" s="9">
        <v>279.68</v>
      </c>
      <c r="P1847" s="9">
        <v>25262139.449999999</v>
      </c>
      <c r="Q1847" s="9">
        <v>102857346.5</v>
      </c>
      <c r="R1847" s="11">
        <v>-8408956.8699999992</v>
      </c>
      <c r="S1847" s="7"/>
      <c r="T1847" s="7"/>
      <c r="U1847" s="7"/>
      <c r="V1847" s="7"/>
      <c r="W1847" s="7"/>
      <c r="X1847" s="7"/>
    </row>
    <row r="1848" spans="1:24" x14ac:dyDescent="0.2">
      <c r="A1848" s="8">
        <v>43389.594444444447</v>
      </c>
      <c r="B1848" s="9">
        <v>279.63</v>
      </c>
      <c r="C1848" s="9">
        <v>279.73</v>
      </c>
      <c r="D1848" s="9">
        <v>279.54000000000002</v>
      </c>
      <c r="E1848" s="9">
        <v>279.55</v>
      </c>
      <c r="F1848" s="10">
        <v>252470</v>
      </c>
      <c r="G1848" s="9">
        <v>70592216</v>
      </c>
      <c r="H1848" s="21">
        <v>279.5</v>
      </c>
      <c r="I1848" s="21">
        <v>279.42</v>
      </c>
      <c r="J1848" s="27">
        <v>0.08</v>
      </c>
      <c r="K1848" s="6"/>
      <c r="L1848" s="6"/>
      <c r="M1848" s="6"/>
      <c r="N1848" s="9">
        <v>279.58999999999997</v>
      </c>
      <c r="O1848" s="9">
        <v>279.61</v>
      </c>
      <c r="P1848" s="9">
        <v>70588718.480000004</v>
      </c>
      <c r="Q1848" s="9">
        <v>102860844.03</v>
      </c>
      <c r="R1848" s="11">
        <v>-8405459.3499999996</v>
      </c>
      <c r="S1848" s="7"/>
      <c r="T1848" s="7"/>
      <c r="U1848" s="7"/>
      <c r="V1848" s="7"/>
      <c r="W1848" s="7"/>
      <c r="X1848" s="7"/>
    </row>
    <row r="1849" spans="1:24" x14ac:dyDescent="0.2">
      <c r="A1849" s="8">
        <v>43389.595138888886</v>
      </c>
      <c r="B1849" s="9">
        <v>279.55</v>
      </c>
      <c r="C1849" s="9">
        <v>279.61</v>
      </c>
      <c r="D1849" s="9">
        <v>279.49</v>
      </c>
      <c r="E1849" s="9">
        <v>279.5</v>
      </c>
      <c r="F1849" s="10">
        <v>274400</v>
      </c>
      <c r="G1849" s="9">
        <v>76704696</v>
      </c>
      <c r="H1849" s="21">
        <v>108.69</v>
      </c>
      <c r="I1849" s="21">
        <v>108.66</v>
      </c>
      <c r="J1849" s="28">
        <v>0.03</v>
      </c>
      <c r="K1849" s="6"/>
      <c r="L1849" s="6"/>
      <c r="M1849" s="6"/>
      <c r="N1849" s="9">
        <v>279.52999999999997</v>
      </c>
      <c r="O1849" s="9">
        <v>279.54000000000002</v>
      </c>
      <c r="P1849" s="9">
        <v>76701660</v>
      </c>
      <c r="Q1849" s="9">
        <v>102863880.03</v>
      </c>
      <c r="R1849" s="11">
        <v>-8402423.3499999996</v>
      </c>
      <c r="S1849" s="7"/>
      <c r="T1849" s="7"/>
      <c r="U1849" s="7"/>
      <c r="V1849" s="7"/>
      <c r="W1849" s="7"/>
      <c r="X1849" s="7"/>
    </row>
    <row r="1850" spans="1:24" x14ac:dyDescent="0.2">
      <c r="A1850" s="8">
        <v>43389.595833333333</v>
      </c>
      <c r="B1850" s="9">
        <v>279.51</v>
      </c>
      <c r="C1850" s="9">
        <v>279.60000000000002</v>
      </c>
      <c r="D1850" s="9">
        <v>279.49</v>
      </c>
      <c r="E1850" s="9">
        <v>279.57</v>
      </c>
      <c r="F1850" s="10">
        <v>221790</v>
      </c>
      <c r="G1850" s="9">
        <v>62001292</v>
      </c>
      <c r="H1850" s="21">
        <v>80.83</v>
      </c>
      <c r="I1850" s="21">
        <v>80.83</v>
      </c>
      <c r="J1850" s="28">
        <v>0</v>
      </c>
      <c r="K1850" s="6"/>
      <c r="L1850" s="6"/>
      <c r="M1850" s="6"/>
      <c r="N1850" s="9">
        <v>279.56</v>
      </c>
      <c r="O1850" s="9">
        <v>279.55</v>
      </c>
      <c r="P1850" s="9">
        <v>62003057.93</v>
      </c>
      <c r="Q1850" s="9">
        <v>102862114.09999999</v>
      </c>
      <c r="R1850" s="11">
        <v>-8404189.2699999996</v>
      </c>
      <c r="S1850" s="7"/>
      <c r="T1850" s="7"/>
      <c r="U1850" s="7"/>
      <c r="V1850" s="7"/>
      <c r="W1850" s="7"/>
      <c r="X1850" s="7"/>
    </row>
    <row r="1851" spans="1:24" x14ac:dyDescent="0.2">
      <c r="A1851" s="8">
        <v>43389.59652777778</v>
      </c>
      <c r="B1851" s="9">
        <v>279.57</v>
      </c>
      <c r="C1851" s="9">
        <v>279.64</v>
      </c>
      <c r="D1851" s="9">
        <v>279.56</v>
      </c>
      <c r="E1851" s="9">
        <v>279.56</v>
      </c>
      <c r="F1851" s="10">
        <v>77510</v>
      </c>
      <c r="G1851" s="9">
        <v>21672160</v>
      </c>
      <c r="H1851" s="21">
        <v>34.950000000000003</v>
      </c>
      <c r="I1851" s="21">
        <v>34.950000000000003</v>
      </c>
      <c r="J1851" s="28">
        <v>0.01</v>
      </c>
      <c r="K1851" s="6"/>
      <c r="L1851" s="6"/>
      <c r="M1851" s="6"/>
      <c r="N1851" s="9">
        <v>279.58</v>
      </c>
      <c r="O1851" s="9">
        <v>279.60000000000002</v>
      </c>
      <c r="P1851" s="9">
        <v>21670245.800000001</v>
      </c>
      <c r="Q1851" s="9">
        <v>102864028.3</v>
      </c>
      <c r="R1851" s="11">
        <v>-8402275.0700000003</v>
      </c>
      <c r="S1851" s="7"/>
      <c r="T1851" s="7"/>
      <c r="U1851" s="7"/>
      <c r="V1851" s="7"/>
      <c r="W1851" s="7"/>
      <c r="X1851" s="7"/>
    </row>
    <row r="1852" spans="1:24" x14ac:dyDescent="0.2">
      <c r="A1852" s="8">
        <v>43389.597222222219</v>
      </c>
      <c r="B1852" s="9">
        <v>279.57</v>
      </c>
      <c r="C1852" s="9">
        <v>279.64</v>
      </c>
      <c r="D1852" s="9">
        <v>279.56</v>
      </c>
      <c r="E1852" s="9">
        <v>279.58999999999997</v>
      </c>
      <c r="F1852" s="10">
        <v>154550</v>
      </c>
      <c r="G1852" s="9">
        <v>43212632</v>
      </c>
      <c r="H1852" s="21">
        <v>199.39</v>
      </c>
      <c r="I1852" s="21">
        <v>199.39</v>
      </c>
      <c r="J1852" s="28">
        <v>0</v>
      </c>
      <c r="K1852" s="6"/>
      <c r="L1852" s="6"/>
      <c r="M1852" s="6"/>
      <c r="N1852" s="9">
        <v>279.60000000000002</v>
      </c>
      <c r="O1852" s="9">
        <v>279.60000000000002</v>
      </c>
      <c r="P1852" s="9">
        <v>43211407.25</v>
      </c>
      <c r="Q1852" s="9">
        <v>102865253.05</v>
      </c>
      <c r="R1852" s="11">
        <v>-8401050.3200000003</v>
      </c>
      <c r="S1852" s="7"/>
      <c r="T1852" s="7"/>
      <c r="U1852" s="7"/>
      <c r="V1852" s="7"/>
      <c r="W1852" s="7"/>
      <c r="X1852" s="7"/>
    </row>
    <row r="1853" spans="1:24" x14ac:dyDescent="0.2">
      <c r="A1853" s="8">
        <v>43389.597916666666</v>
      </c>
      <c r="B1853" s="9">
        <v>279.58999999999997</v>
      </c>
      <c r="C1853" s="9">
        <v>279.69</v>
      </c>
      <c r="D1853" s="9">
        <v>279.5</v>
      </c>
      <c r="E1853" s="9">
        <v>279.58</v>
      </c>
      <c r="F1853" s="10">
        <v>193510</v>
      </c>
      <c r="G1853" s="9">
        <v>54103460</v>
      </c>
      <c r="H1853" s="21">
        <v>125.21</v>
      </c>
      <c r="I1853" s="21">
        <v>125.2</v>
      </c>
      <c r="J1853" s="28">
        <v>0.01</v>
      </c>
      <c r="K1853" s="6"/>
      <c r="L1853" s="6"/>
      <c r="M1853" s="6"/>
      <c r="N1853" s="9">
        <v>279.58999999999997</v>
      </c>
      <c r="O1853" s="9">
        <v>279.58999999999997</v>
      </c>
      <c r="P1853" s="9">
        <v>54102977.130000003</v>
      </c>
      <c r="Q1853" s="9">
        <v>102865735.93000001</v>
      </c>
      <c r="R1853" s="11">
        <v>-8400567.4499999993</v>
      </c>
      <c r="S1853" s="7"/>
      <c r="T1853" s="7"/>
      <c r="U1853" s="7"/>
      <c r="V1853" s="7"/>
      <c r="W1853" s="7"/>
      <c r="X1853" s="7"/>
    </row>
    <row r="1854" spans="1:24" x14ac:dyDescent="0.2">
      <c r="A1854" s="8">
        <v>43389.598611111112</v>
      </c>
      <c r="B1854" s="9">
        <v>279.58</v>
      </c>
      <c r="C1854" s="9">
        <v>279.61</v>
      </c>
      <c r="D1854" s="9">
        <v>279.38</v>
      </c>
      <c r="E1854" s="9">
        <v>279.42</v>
      </c>
      <c r="F1854" s="10">
        <v>110660</v>
      </c>
      <c r="G1854" s="9">
        <v>30926710</v>
      </c>
      <c r="H1854" s="21">
        <v>57.19</v>
      </c>
      <c r="I1854" s="21">
        <v>57.16</v>
      </c>
      <c r="J1854" s="28">
        <v>0.02</v>
      </c>
      <c r="K1854" s="6"/>
      <c r="L1854" s="6"/>
      <c r="M1854" s="6"/>
      <c r="N1854" s="9">
        <v>279.45999999999998</v>
      </c>
      <c r="O1854" s="9">
        <v>279.48</v>
      </c>
      <c r="P1854" s="9">
        <v>30924766.949999999</v>
      </c>
      <c r="Q1854" s="9">
        <v>102867678.98</v>
      </c>
      <c r="R1854" s="11">
        <v>-8398624.4000000004</v>
      </c>
      <c r="S1854" s="7"/>
      <c r="T1854" s="7"/>
      <c r="U1854" s="7"/>
      <c r="V1854" s="7"/>
      <c r="W1854" s="7"/>
      <c r="X1854" s="7"/>
    </row>
    <row r="1855" spans="1:24" x14ac:dyDescent="0.2">
      <c r="A1855" s="8">
        <v>43389.599305555559</v>
      </c>
      <c r="B1855" s="9">
        <v>279.42</v>
      </c>
      <c r="C1855" s="9">
        <v>279.56</v>
      </c>
      <c r="D1855" s="9">
        <v>279.39999999999998</v>
      </c>
      <c r="E1855" s="9">
        <v>279.52999999999997</v>
      </c>
      <c r="F1855" s="10">
        <v>129380</v>
      </c>
      <c r="G1855" s="9">
        <v>36161576</v>
      </c>
      <c r="H1855" s="21">
        <v>116.92</v>
      </c>
      <c r="I1855" s="21">
        <v>116.93</v>
      </c>
      <c r="J1855" s="28">
        <v>0.01</v>
      </c>
      <c r="K1855" s="6"/>
      <c r="L1855" s="6"/>
      <c r="M1855" s="6"/>
      <c r="N1855" s="9">
        <v>279.51</v>
      </c>
      <c r="O1855" s="9">
        <v>279.5</v>
      </c>
      <c r="P1855" s="9">
        <v>36162356.899999999</v>
      </c>
      <c r="Q1855" s="9">
        <v>102866898.08</v>
      </c>
      <c r="R1855" s="11">
        <v>-8399405.3000000007</v>
      </c>
      <c r="S1855" s="7"/>
      <c r="T1855" s="7"/>
      <c r="U1855" s="7"/>
      <c r="V1855" s="7"/>
      <c r="W1855" s="7"/>
      <c r="X1855" s="7"/>
    </row>
    <row r="1856" spans="1:24" x14ac:dyDescent="0.2">
      <c r="A1856" s="8">
        <v>43389.599999999999</v>
      </c>
      <c r="B1856" s="9">
        <v>279.54000000000002</v>
      </c>
      <c r="C1856" s="9">
        <v>279.70999999999998</v>
      </c>
      <c r="D1856" s="9">
        <v>279.45</v>
      </c>
      <c r="E1856" s="9">
        <v>279.52999999999997</v>
      </c>
      <c r="F1856" s="10">
        <v>195520</v>
      </c>
      <c r="G1856" s="9">
        <v>54661668</v>
      </c>
      <c r="H1856" s="21">
        <v>151.12</v>
      </c>
      <c r="I1856" s="21">
        <v>151.16</v>
      </c>
      <c r="J1856" s="28">
        <v>0.04</v>
      </c>
      <c r="K1856" s="6"/>
      <c r="L1856" s="6"/>
      <c r="M1856" s="6"/>
      <c r="N1856" s="9">
        <v>279.56</v>
      </c>
      <c r="O1856" s="9">
        <v>279.57</v>
      </c>
      <c r="P1856" s="9">
        <v>54658593.600000001</v>
      </c>
      <c r="Q1856" s="9">
        <v>102869972.48</v>
      </c>
      <c r="R1856" s="11">
        <v>-8396330.9000000004</v>
      </c>
      <c r="S1856" s="7"/>
      <c r="T1856" s="7"/>
      <c r="U1856" s="7"/>
      <c r="V1856" s="7"/>
      <c r="W1856" s="7"/>
      <c r="X1856" s="7"/>
    </row>
    <row r="1857" spans="1:24" x14ac:dyDescent="0.2">
      <c r="A1857" s="8">
        <v>43389.600694444445</v>
      </c>
      <c r="B1857" s="9">
        <v>279.52999999999997</v>
      </c>
      <c r="C1857" s="9">
        <v>279.64</v>
      </c>
      <c r="D1857" s="9">
        <v>279.52</v>
      </c>
      <c r="E1857" s="9">
        <v>279.64</v>
      </c>
      <c r="F1857" s="10">
        <v>96210</v>
      </c>
      <c r="G1857" s="9">
        <v>26900158</v>
      </c>
      <c r="H1857" s="21">
        <v>49.21</v>
      </c>
      <c r="I1857" s="21">
        <v>49.21</v>
      </c>
      <c r="J1857" s="28">
        <v>0</v>
      </c>
      <c r="K1857" s="6"/>
      <c r="L1857" s="6"/>
      <c r="M1857" s="6"/>
      <c r="N1857" s="9">
        <v>279.61</v>
      </c>
      <c r="O1857" s="9">
        <v>279.60000000000002</v>
      </c>
      <c r="P1857" s="9">
        <v>26901278.100000001</v>
      </c>
      <c r="Q1857" s="9">
        <v>102868852.38</v>
      </c>
      <c r="R1857" s="11">
        <v>-8397451</v>
      </c>
      <c r="S1857" s="7"/>
      <c r="T1857" s="7"/>
      <c r="U1857" s="7"/>
      <c r="V1857" s="7"/>
      <c r="W1857" s="7"/>
      <c r="X1857" s="7"/>
    </row>
    <row r="1858" spans="1:24" x14ac:dyDescent="0.2">
      <c r="A1858" s="8">
        <v>43389.601388888892</v>
      </c>
      <c r="B1858" s="9">
        <v>279.63</v>
      </c>
      <c r="C1858" s="9">
        <v>279.72000000000003</v>
      </c>
      <c r="D1858" s="9">
        <v>279.56</v>
      </c>
      <c r="E1858" s="9">
        <v>279.64999999999998</v>
      </c>
      <c r="F1858" s="10">
        <v>78620</v>
      </c>
      <c r="G1858" s="9">
        <v>21985930</v>
      </c>
      <c r="H1858" s="21">
        <v>81.72</v>
      </c>
      <c r="I1858" s="21">
        <v>81.73</v>
      </c>
      <c r="J1858" s="28">
        <v>0.01</v>
      </c>
      <c r="K1858" s="6"/>
      <c r="L1858" s="6"/>
      <c r="M1858" s="6"/>
      <c r="N1858" s="9">
        <v>279.64999999999998</v>
      </c>
      <c r="O1858" s="9">
        <v>279.64999999999998</v>
      </c>
      <c r="P1858" s="9">
        <v>21985689.899999999</v>
      </c>
      <c r="Q1858" s="9">
        <v>102869092.48</v>
      </c>
      <c r="R1858" s="11">
        <v>-8397210.9000000004</v>
      </c>
      <c r="S1858" s="7"/>
      <c r="T1858" s="7"/>
      <c r="U1858" s="7"/>
      <c r="V1858" s="7"/>
      <c r="W1858" s="7"/>
      <c r="X1858" s="7"/>
    </row>
    <row r="1859" spans="1:24" x14ac:dyDescent="0.2">
      <c r="A1859" s="8">
        <v>43389.602083333331</v>
      </c>
      <c r="B1859" s="9">
        <v>279.64999999999998</v>
      </c>
      <c r="C1859" s="9">
        <v>279.77</v>
      </c>
      <c r="D1859" s="9">
        <v>279.64999999999998</v>
      </c>
      <c r="E1859" s="9">
        <v>279.76</v>
      </c>
      <c r="F1859" s="10">
        <v>68140</v>
      </c>
      <c r="G1859" s="9">
        <v>19059822</v>
      </c>
      <c r="H1859" s="21">
        <v>86.67</v>
      </c>
      <c r="I1859" s="21">
        <v>86.69</v>
      </c>
      <c r="J1859" s="28">
        <v>0.02</v>
      </c>
      <c r="K1859" s="6"/>
      <c r="L1859" s="6"/>
      <c r="M1859" s="6"/>
      <c r="N1859" s="9">
        <v>279.74</v>
      </c>
      <c r="O1859" s="9">
        <v>279.72000000000003</v>
      </c>
      <c r="P1859" s="9">
        <v>19061142.899999999</v>
      </c>
      <c r="Q1859" s="9">
        <v>102867771.58</v>
      </c>
      <c r="R1859" s="11">
        <v>-8398531.8000000007</v>
      </c>
      <c r="S1859" s="7"/>
      <c r="T1859" s="7"/>
      <c r="U1859" s="7"/>
      <c r="V1859" s="7"/>
      <c r="W1859" s="7"/>
      <c r="X1859" s="7"/>
    </row>
    <row r="1860" spans="1:24" x14ac:dyDescent="0.2">
      <c r="A1860" s="8">
        <v>43389.602777777778</v>
      </c>
      <c r="B1860" s="9">
        <v>279.76</v>
      </c>
      <c r="C1860" s="9">
        <v>279.77999999999997</v>
      </c>
      <c r="D1860" s="9">
        <v>279.66000000000003</v>
      </c>
      <c r="E1860" s="9">
        <v>279.72000000000003</v>
      </c>
      <c r="F1860" s="10">
        <v>93300</v>
      </c>
      <c r="G1860" s="9">
        <v>26098156</v>
      </c>
      <c r="H1860" s="21">
        <v>136.91999999999999</v>
      </c>
      <c r="I1860" s="21">
        <v>136.93</v>
      </c>
      <c r="J1860" s="28">
        <v>0</v>
      </c>
      <c r="K1860" s="6"/>
      <c r="L1860" s="6"/>
      <c r="M1860" s="6"/>
      <c r="N1860" s="9">
        <v>279.72000000000003</v>
      </c>
      <c r="O1860" s="9">
        <v>279.72000000000003</v>
      </c>
      <c r="P1860" s="9">
        <v>26097876</v>
      </c>
      <c r="Q1860" s="9">
        <v>102868051.58</v>
      </c>
      <c r="R1860" s="11">
        <v>-8398251.8000000007</v>
      </c>
      <c r="S1860" s="7"/>
      <c r="T1860" s="7"/>
      <c r="U1860" s="7"/>
      <c r="V1860" s="7"/>
      <c r="W1860" s="7"/>
      <c r="X1860" s="7"/>
    </row>
    <row r="1861" spans="1:24" x14ac:dyDescent="0.2">
      <c r="A1861" s="8">
        <v>43389.603472222225</v>
      </c>
      <c r="B1861" s="9">
        <v>279.72000000000003</v>
      </c>
      <c r="C1861" s="9">
        <v>279.88</v>
      </c>
      <c r="D1861" s="9">
        <v>279.7</v>
      </c>
      <c r="E1861" s="9">
        <v>279.85000000000002</v>
      </c>
      <c r="F1861" s="10">
        <v>187210</v>
      </c>
      <c r="G1861" s="9">
        <v>52383500</v>
      </c>
      <c r="H1861" s="21">
        <v>200.65</v>
      </c>
      <c r="I1861" s="21">
        <v>200.72</v>
      </c>
      <c r="J1861" s="26">
        <v>0.06</v>
      </c>
      <c r="K1861" s="6"/>
      <c r="L1861" s="6"/>
      <c r="M1861" s="6"/>
      <c r="N1861" s="9">
        <v>279.82</v>
      </c>
      <c r="O1861" s="9">
        <v>279.81</v>
      </c>
      <c r="P1861" s="9">
        <v>52385102.200000003</v>
      </c>
      <c r="Q1861" s="9">
        <v>102866449.38</v>
      </c>
      <c r="R1861" s="11">
        <v>-8399854</v>
      </c>
      <c r="S1861" s="7"/>
      <c r="T1861" s="7"/>
      <c r="U1861" s="7"/>
      <c r="V1861" s="7"/>
      <c r="W1861" s="7"/>
      <c r="X1861" s="7"/>
    </row>
    <row r="1862" spans="1:24" x14ac:dyDescent="0.2">
      <c r="A1862" s="8">
        <v>43389.604166666664</v>
      </c>
      <c r="B1862" s="9">
        <v>279.86</v>
      </c>
      <c r="C1862" s="9">
        <v>280.02999999999997</v>
      </c>
      <c r="D1862" s="9">
        <v>279.82</v>
      </c>
      <c r="E1862" s="9">
        <v>279.88</v>
      </c>
      <c r="F1862" s="10">
        <v>271460</v>
      </c>
      <c r="G1862" s="9">
        <v>75985064</v>
      </c>
      <c r="H1862" s="21">
        <v>145</v>
      </c>
      <c r="I1862" s="21">
        <v>145.06</v>
      </c>
      <c r="J1862" s="30">
        <v>0.05</v>
      </c>
      <c r="K1862" s="6"/>
      <c r="L1862" s="6"/>
      <c r="M1862" s="6"/>
      <c r="N1862" s="9">
        <v>279.89999999999998</v>
      </c>
      <c r="O1862" s="9">
        <v>279.91000000000003</v>
      </c>
      <c r="P1862" s="9">
        <v>75982332.650000006</v>
      </c>
      <c r="Q1862" s="9">
        <v>102869180.73</v>
      </c>
      <c r="R1862" s="11">
        <v>-8397122.6500000004</v>
      </c>
      <c r="S1862" s="7"/>
      <c r="T1862" s="7"/>
      <c r="U1862" s="7"/>
      <c r="V1862" s="7"/>
      <c r="W1862" s="7"/>
      <c r="X1862" s="7"/>
    </row>
    <row r="1863" spans="1:24" x14ac:dyDescent="0.2">
      <c r="A1863" s="8">
        <v>43389.604861111111</v>
      </c>
      <c r="B1863" s="9">
        <v>279.83</v>
      </c>
      <c r="C1863" s="9">
        <v>279.93</v>
      </c>
      <c r="D1863" s="9">
        <v>279.8</v>
      </c>
      <c r="E1863" s="9">
        <v>279.89</v>
      </c>
      <c r="F1863" s="10">
        <v>88700</v>
      </c>
      <c r="G1863" s="9">
        <v>24824764</v>
      </c>
      <c r="H1863" s="21">
        <v>32.68</v>
      </c>
      <c r="I1863" s="21">
        <v>32.67</v>
      </c>
      <c r="J1863" s="28">
        <v>0</v>
      </c>
      <c r="K1863" s="6"/>
      <c r="L1863" s="6"/>
      <c r="M1863" s="6"/>
      <c r="N1863" s="9">
        <v>279.88</v>
      </c>
      <c r="O1863" s="9">
        <v>279.87</v>
      </c>
      <c r="P1863" s="9">
        <v>24825134.25</v>
      </c>
      <c r="Q1863" s="9">
        <v>102868810.48</v>
      </c>
      <c r="R1863" s="11">
        <v>-8397492.9000000004</v>
      </c>
      <c r="S1863" s="7"/>
      <c r="T1863" s="7"/>
      <c r="U1863" s="7"/>
      <c r="V1863" s="7"/>
      <c r="W1863" s="7"/>
      <c r="X1863" s="7"/>
    </row>
    <row r="1864" spans="1:24" x14ac:dyDescent="0.2">
      <c r="A1864" s="8">
        <v>43389.605555555558</v>
      </c>
      <c r="B1864" s="9">
        <v>279.91000000000003</v>
      </c>
      <c r="C1864" s="9">
        <v>279.97000000000003</v>
      </c>
      <c r="D1864" s="9">
        <v>279.89</v>
      </c>
      <c r="E1864" s="9">
        <v>279.91000000000003</v>
      </c>
      <c r="F1864" s="10">
        <v>206340</v>
      </c>
      <c r="G1864" s="9">
        <v>57758544</v>
      </c>
      <c r="H1864" s="21">
        <v>232.63</v>
      </c>
      <c r="I1864" s="21">
        <v>232.67</v>
      </c>
      <c r="J1864" s="28">
        <v>0.04</v>
      </c>
      <c r="K1864" s="6"/>
      <c r="L1864" s="6"/>
      <c r="M1864" s="6"/>
      <c r="N1864" s="9">
        <v>279.92</v>
      </c>
      <c r="O1864" s="9">
        <v>279.92</v>
      </c>
      <c r="P1864" s="9">
        <v>57758692.799999997</v>
      </c>
      <c r="Q1864" s="9">
        <v>102868661.68000001</v>
      </c>
      <c r="R1864" s="11">
        <v>-8397641.6999999993</v>
      </c>
      <c r="S1864" s="7"/>
      <c r="T1864" s="7"/>
      <c r="U1864" s="7"/>
      <c r="V1864" s="7"/>
      <c r="W1864" s="7"/>
      <c r="X1864" s="7"/>
    </row>
    <row r="1865" spans="1:24" x14ac:dyDescent="0.2">
      <c r="A1865" s="8">
        <v>43389.606249999997</v>
      </c>
      <c r="B1865" s="9">
        <v>279.89999999999998</v>
      </c>
      <c r="C1865" s="9">
        <v>279.92</v>
      </c>
      <c r="D1865" s="9">
        <v>279.81</v>
      </c>
      <c r="E1865" s="9">
        <v>279.86</v>
      </c>
      <c r="F1865" s="10">
        <v>141060</v>
      </c>
      <c r="G1865" s="9">
        <v>39477756</v>
      </c>
      <c r="H1865" s="21">
        <v>68.36</v>
      </c>
      <c r="I1865" s="21">
        <v>68.349999999999994</v>
      </c>
      <c r="J1865" s="28">
        <v>0.01</v>
      </c>
      <c r="K1865" s="6"/>
      <c r="L1865" s="6"/>
      <c r="M1865" s="6"/>
      <c r="N1865" s="9">
        <v>279.86</v>
      </c>
      <c r="O1865" s="9">
        <v>279.86</v>
      </c>
      <c r="P1865" s="9">
        <v>39477404.25</v>
      </c>
      <c r="Q1865" s="9">
        <v>102869013.43000001</v>
      </c>
      <c r="R1865" s="11">
        <v>-8397289.9499999993</v>
      </c>
      <c r="S1865" s="7"/>
      <c r="T1865" s="7"/>
      <c r="U1865" s="7"/>
      <c r="V1865" s="7"/>
      <c r="W1865" s="7"/>
      <c r="X1865" s="7"/>
    </row>
    <row r="1866" spans="1:24" x14ac:dyDescent="0.2">
      <c r="A1866" s="8">
        <v>43389.606944444444</v>
      </c>
      <c r="B1866" s="9">
        <v>279.87</v>
      </c>
      <c r="C1866" s="9">
        <v>279.95</v>
      </c>
      <c r="D1866" s="9">
        <v>279.83999999999997</v>
      </c>
      <c r="E1866" s="9">
        <v>279.92</v>
      </c>
      <c r="F1866" s="10">
        <v>251050</v>
      </c>
      <c r="G1866" s="9">
        <v>70268608</v>
      </c>
      <c r="H1866" s="21">
        <v>177.97</v>
      </c>
      <c r="I1866" s="21">
        <v>178</v>
      </c>
      <c r="J1866" s="28">
        <v>0.02</v>
      </c>
      <c r="K1866" s="6"/>
      <c r="L1866" s="6"/>
      <c r="M1866" s="6"/>
      <c r="N1866" s="9">
        <v>279.91000000000003</v>
      </c>
      <c r="O1866" s="9">
        <v>279.89999999999998</v>
      </c>
      <c r="P1866" s="9">
        <v>70270777.879999995</v>
      </c>
      <c r="Q1866" s="9">
        <v>102866843.55</v>
      </c>
      <c r="R1866" s="11">
        <v>-8399459.8200000003</v>
      </c>
      <c r="S1866" s="7"/>
      <c r="T1866" s="7"/>
      <c r="U1866" s="7"/>
      <c r="V1866" s="7"/>
      <c r="W1866" s="7"/>
      <c r="X1866" s="7"/>
    </row>
    <row r="1867" spans="1:24" x14ac:dyDescent="0.2">
      <c r="A1867" s="8">
        <v>43389.607638888891</v>
      </c>
      <c r="B1867" s="9">
        <v>279.92</v>
      </c>
      <c r="C1867" s="9">
        <v>279.95</v>
      </c>
      <c r="D1867" s="9">
        <v>279.85000000000002</v>
      </c>
      <c r="E1867" s="9">
        <v>279.87</v>
      </c>
      <c r="F1867" s="10">
        <v>183740</v>
      </c>
      <c r="G1867" s="9">
        <v>51425872</v>
      </c>
      <c r="H1867" s="21">
        <v>73.19</v>
      </c>
      <c r="I1867" s="21">
        <v>73.180000000000007</v>
      </c>
      <c r="J1867" s="28">
        <v>0</v>
      </c>
      <c r="K1867" s="6"/>
      <c r="L1867" s="6"/>
      <c r="M1867" s="6"/>
      <c r="N1867" s="9">
        <v>279.89</v>
      </c>
      <c r="O1867" s="9">
        <v>279.88</v>
      </c>
      <c r="P1867" s="9">
        <v>51426069.899999999</v>
      </c>
      <c r="Q1867" s="9">
        <v>102866645.65000001</v>
      </c>
      <c r="R1867" s="11">
        <v>-8399657.7200000007</v>
      </c>
      <c r="S1867" s="7"/>
      <c r="T1867" s="7"/>
      <c r="U1867" s="7"/>
      <c r="V1867" s="7"/>
      <c r="W1867" s="7"/>
      <c r="X1867" s="7"/>
    </row>
    <row r="1868" spans="1:24" x14ac:dyDescent="0.2">
      <c r="A1868" s="8">
        <v>43389.60833333333</v>
      </c>
      <c r="B1868" s="9">
        <v>279.87</v>
      </c>
      <c r="C1868" s="9">
        <v>279.94</v>
      </c>
      <c r="D1868" s="9">
        <v>279.83</v>
      </c>
      <c r="E1868" s="9">
        <v>279.94</v>
      </c>
      <c r="F1868" s="10">
        <v>270690</v>
      </c>
      <c r="G1868" s="9">
        <v>75768320</v>
      </c>
      <c r="H1868" s="21">
        <v>147.32</v>
      </c>
      <c r="I1868" s="21">
        <v>147.34</v>
      </c>
      <c r="J1868" s="28">
        <v>0.01</v>
      </c>
      <c r="K1868" s="6"/>
      <c r="L1868" s="6"/>
      <c r="M1868" s="6"/>
      <c r="N1868" s="9">
        <v>279.91000000000003</v>
      </c>
      <c r="O1868" s="9">
        <v>279.91000000000003</v>
      </c>
      <c r="P1868" s="9">
        <v>75769514.629999995</v>
      </c>
      <c r="Q1868" s="9">
        <v>102865451.03</v>
      </c>
      <c r="R1868" s="11">
        <v>-8400852.3499999996</v>
      </c>
      <c r="S1868" s="7"/>
      <c r="T1868" s="7"/>
      <c r="U1868" s="7"/>
      <c r="V1868" s="7"/>
      <c r="W1868" s="7"/>
      <c r="X1868" s="7"/>
    </row>
    <row r="1869" spans="1:24" x14ac:dyDescent="0.2">
      <c r="A1869" s="8">
        <v>43389.609027777777</v>
      </c>
      <c r="B1869" s="9">
        <v>279.93</v>
      </c>
      <c r="C1869" s="9">
        <v>279.95999999999998</v>
      </c>
      <c r="D1869" s="9">
        <v>279.82</v>
      </c>
      <c r="E1869" s="9">
        <v>279.91000000000003</v>
      </c>
      <c r="F1869" s="10">
        <v>251540</v>
      </c>
      <c r="G1869" s="9">
        <v>70406336</v>
      </c>
      <c r="H1869" s="21">
        <v>92.93</v>
      </c>
      <c r="I1869" s="21">
        <v>92.92</v>
      </c>
      <c r="J1869" s="28">
        <v>0</v>
      </c>
      <c r="K1869" s="6"/>
      <c r="L1869" s="6"/>
      <c r="M1869" s="6"/>
      <c r="N1869" s="9">
        <v>279.89999999999998</v>
      </c>
      <c r="O1869" s="9">
        <v>279.89999999999998</v>
      </c>
      <c r="P1869" s="9">
        <v>70406046</v>
      </c>
      <c r="Q1869" s="9">
        <v>102865741.03</v>
      </c>
      <c r="R1869" s="11">
        <v>-8400562.3499999996</v>
      </c>
      <c r="S1869" s="7"/>
      <c r="T1869" s="7"/>
      <c r="U1869" s="7"/>
      <c r="V1869" s="7"/>
      <c r="W1869" s="7"/>
      <c r="X1869" s="7"/>
    </row>
    <row r="1870" spans="1:24" x14ac:dyDescent="0.2">
      <c r="A1870" s="8">
        <v>43389.609722222223</v>
      </c>
      <c r="B1870" s="9">
        <v>279.92</v>
      </c>
      <c r="C1870" s="9">
        <v>279.97000000000003</v>
      </c>
      <c r="D1870" s="9">
        <v>279.85000000000002</v>
      </c>
      <c r="E1870" s="9">
        <v>279.86</v>
      </c>
      <c r="F1870" s="10">
        <v>97520</v>
      </c>
      <c r="G1870" s="9">
        <v>27296318</v>
      </c>
      <c r="H1870" s="21">
        <v>38.770000000000003</v>
      </c>
      <c r="I1870" s="21">
        <v>38.770000000000003</v>
      </c>
      <c r="J1870" s="28">
        <v>0</v>
      </c>
      <c r="K1870" s="6"/>
      <c r="L1870" s="6"/>
      <c r="M1870" s="6"/>
      <c r="N1870" s="9">
        <v>279.89</v>
      </c>
      <c r="O1870" s="9">
        <v>279.89999999999998</v>
      </c>
      <c r="P1870" s="9">
        <v>27294385.199999999</v>
      </c>
      <c r="Q1870" s="9">
        <v>102867673.83</v>
      </c>
      <c r="R1870" s="11">
        <v>-8398629.5500000007</v>
      </c>
      <c r="S1870" s="7"/>
      <c r="T1870" s="7"/>
      <c r="U1870" s="7"/>
      <c r="V1870" s="7"/>
      <c r="W1870" s="7"/>
      <c r="X1870" s="7"/>
    </row>
    <row r="1871" spans="1:24" x14ac:dyDescent="0.2">
      <c r="A1871" s="8">
        <v>43389.61041666667</v>
      </c>
      <c r="B1871" s="9">
        <v>279.86</v>
      </c>
      <c r="C1871" s="9">
        <v>279.94</v>
      </c>
      <c r="D1871" s="9">
        <v>279.79000000000002</v>
      </c>
      <c r="E1871" s="9">
        <v>279.8</v>
      </c>
      <c r="F1871" s="10">
        <v>105150</v>
      </c>
      <c r="G1871" s="9">
        <v>29426644</v>
      </c>
      <c r="H1871" s="21">
        <v>107.82</v>
      </c>
      <c r="I1871" s="21">
        <v>107.8</v>
      </c>
      <c r="J1871" s="28">
        <v>0.02</v>
      </c>
      <c r="K1871" s="6"/>
      <c r="L1871" s="6"/>
      <c r="M1871" s="6"/>
      <c r="N1871" s="9">
        <v>279.83</v>
      </c>
      <c r="O1871" s="9">
        <v>279.85000000000002</v>
      </c>
      <c r="P1871" s="9">
        <v>29424387.379999999</v>
      </c>
      <c r="Q1871" s="9">
        <v>102869930.45</v>
      </c>
      <c r="R1871" s="11">
        <v>-8396372.9199999999</v>
      </c>
      <c r="S1871" s="7"/>
      <c r="T1871" s="7"/>
      <c r="U1871" s="7"/>
      <c r="V1871" s="7"/>
      <c r="W1871" s="7"/>
      <c r="X1871" s="7"/>
    </row>
    <row r="1872" spans="1:24" x14ac:dyDescent="0.2">
      <c r="A1872" s="8">
        <v>43389.611111111109</v>
      </c>
      <c r="B1872" s="9">
        <v>279.8</v>
      </c>
      <c r="C1872" s="9">
        <v>279.93</v>
      </c>
      <c r="D1872" s="9">
        <v>279.76</v>
      </c>
      <c r="E1872" s="9">
        <v>279.81</v>
      </c>
      <c r="F1872" s="10">
        <v>170370</v>
      </c>
      <c r="G1872" s="9">
        <v>47676048</v>
      </c>
      <c r="H1872" s="21">
        <v>162.03</v>
      </c>
      <c r="I1872" s="21">
        <v>162.02000000000001</v>
      </c>
      <c r="J1872" s="28">
        <v>0.01</v>
      </c>
      <c r="K1872" s="6"/>
      <c r="L1872" s="6"/>
      <c r="M1872" s="6"/>
      <c r="N1872" s="9">
        <v>279.83</v>
      </c>
      <c r="O1872" s="9">
        <v>279.83999999999997</v>
      </c>
      <c r="P1872" s="9">
        <v>47674211.18</v>
      </c>
      <c r="Q1872" s="9">
        <v>102871767.28</v>
      </c>
      <c r="R1872" s="11">
        <v>-8394536.0999999996</v>
      </c>
      <c r="S1872" s="7"/>
      <c r="T1872" s="7"/>
      <c r="U1872" s="7"/>
      <c r="V1872" s="7"/>
      <c r="W1872" s="7"/>
      <c r="X1872" s="7"/>
    </row>
    <row r="1873" spans="1:24" x14ac:dyDescent="0.2">
      <c r="A1873" s="8">
        <v>43389.611805555556</v>
      </c>
      <c r="B1873" s="9">
        <v>279.81</v>
      </c>
      <c r="C1873" s="9">
        <v>279.89</v>
      </c>
      <c r="D1873" s="9">
        <v>279.74</v>
      </c>
      <c r="E1873" s="9">
        <v>279.77999999999997</v>
      </c>
      <c r="F1873" s="10">
        <v>86580</v>
      </c>
      <c r="G1873" s="9">
        <v>24224534</v>
      </c>
      <c r="H1873" s="21">
        <v>50.82</v>
      </c>
      <c r="I1873" s="21">
        <v>50.81</v>
      </c>
      <c r="J1873" s="28">
        <v>0.01</v>
      </c>
      <c r="K1873" s="6"/>
      <c r="L1873" s="6"/>
      <c r="M1873" s="6"/>
      <c r="N1873" s="9">
        <v>279.8</v>
      </c>
      <c r="O1873" s="9">
        <v>279.79000000000002</v>
      </c>
      <c r="P1873" s="9">
        <v>24224867.550000001</v>
      </c>
      <c r="Q1873" s="9">
        <v>102871433.73</v>
      </c>
      <c r="R1873" s="11">
        <v>-8394869.6500000004</v>
      </c>
      <c r="S1873" s="7"/>
      <c r="T1873" s="7"/>
      <c r="U1873" s="7"/>
      <c r="V1873" s="7"/>
      <c r="W1873" s="7"/>
      <c r="X1873" s="7"/>
    </row>
    <row r="1874" spans="1:24" x14ac:dyDescent="0.2">
      <c r="A1874" s="8">
        <v>43389.612500000003</v>
      </c>
      <c r="B1874" s="9">
        <v>279.77999999999997</v>
      </c>
      <c r="C1874" s="9">
        <v>279.94</v>
      </c>
      <c r="D1874" s="9">
        <v>279.77</v>
      </c>
      <c r="E1874" s="9">
        <v>279.87</v>
      </c>
      <c r="F1874" s="10">
        <v>136890</v>
      </c>
      <c r="G1874" s="9">
        <v>38309752</v>
      </c>
      <c r="H1874" s="21">
        <v>158.11000000000001</v>
      </c>
      <c r="I1874" s="21">
        <v>158.13999999999999</v>
      </c>
      <c r="J1874" s="28">
        <v>0.04</v>
      </c>
      <c r="K1874" s="6"/>
      <c r="L1874" s="6"/>
      <c r="M1874" s="6"/>
      <c r="N1874" s="9">
        <v>279.86</v>
      </c>
      <c r="O1874" s="9">
        <v>279.86</v>
      </c>
      <c r="P1874" s="9">
        <v>38310377.630000003</v>
      </c>
      <c r="Q1874" s="9">
        <v>102870808.09999999</v>
      </c>
      <c r="R1874" s="11">
        <v>-8395495.2699999996</v>
      </c>
      <c r="S1874" s="7"/>
      <c r="T1874" s="7"/>
      <c r="U1874" s="7"/>
      <c r="V1874" s="7"/>
      <c r="W1874" s="7"/>
      <c r="X1874" s="7"/>
    </row>
    <row r="1875" spans="1:24" x14ac:dyDescent="0.2">
      <c r="A1875" s="8">
        <v>43389.613194444442</v>
      </c>
      <c r="B1875" s="9">
        <v>279.87</v>
      </c>
      <c r="C1875" s="9">
        <v>279.94</v>
      </c>
      <c r="D1875" s="9">
        <v>279.87</v>
      </c>
      <c r="E1875" s="9">
        <v>279.92</v>
      </c>
      <c r="F1875" s="10">
        <v>108250</v>
      </c>
      <c r="G1875" s="9">
        <v>30300356</v>
      </c>
      <c r="H1875" s="21">
        <v>79.08</v>
      </c>
      <c r="I1875" s="21">
        <v>79.09</v>
      </c>
      <c r="J1875" s="28">
        <v>0.01</v>
      </c>
      <c r="K1875" s="6"/>
      <c r="L1875" s="6"/>
      <c r="M1875" s="6"/>
      <c r="N1875" s="9">
        <v>279.91000000000003</v>
      </c>
      <c r="O1875" s="9">
        <v>279.91000000000003</v>
      </c>
      <c r="P1875" s="9">
        <v>30300528.129999999</v>
      </c>
      <c r="Q1875" s="9">
        <v>102870635.98</v>
      </c>
      <c r="R1875" s="11">
        <v>-8395667.4000000004</v>
      </c>
      <c r="S1875" s="7"/>
      <c r="T1875" s="7"/>
      <c r="U1875" s="7"/>
      <c r="V1875" s="7"/>
      <c r="W1875" s="7"/>
      <c r="X1875" s="7"/>
    </row>
    <row r="1876" spans="1:24" x14ac:dyDescent="0.2">
      <c r="A1876" s="8">
        <v>43389.613888888889</v>
      </c>
      <c r="B1876" s="9">
        <v>279.92</v>
      </c>
      <c r="C1876" s="9">
        <v>279.97000000000003</v>
      </c>
      <c r="D1876" s="9">
        <v>279.86</v>
      </c>
      <c r="E1876" s="9">
        <v>279.92</v>
      </c>
      <c r="F1876" s="10">
        <v>166290</v>
      </c>
      <c r="G1876" s="9">
        <v>46546776</v>
      </c>
      <c r="H1876" s="21">
        <v>153.62</v>
      </c>
      <c r="I1876" s="21">
        <v>153.62</v>
      </c>
      <c r="J1876" s="28">
        <v>0</v>
      </c>
      <c r="K1876" s="6"/>
      <c r="L1876" s="6"/>
      <c r="M1876" s="6"/>
      <c r="N1876" s="9">
        <v>279.92</v>
      </c>
      <c r="O1876" s="9">
        <v>279.91000000000003</v>
      </c>
      <c r="P1876" s="9">
        <v>46547481.079999998</v>
      </c>
      <c r="Q1876" s="9">
        <v>102869930.90000001</v>
      </c>
      <c r="R1876" s="11">
        <v>-8396372.4700000007</v>
      </c>
      <c r="S1876" s="7"/>
      <c r="T1876" s="7"/>
      <c r="U1876" s="7"/>
      <c r="V1876" s="7"/>
      <c r="W1876" s="7"/>
      <c r="X1876" s="7"/>
    </row>
    <row r="1877" spans="1:24" x14ac:dyDescent="0.2">
      <c r="A1877" s="8">
        <v>43389.614583333336</v>
      </c>
      <c r="B1877" s="9">
        <v>279.91000000000003</v>
      </c>
      <c r="C1877" s="9">
        <v>279.91000000000003</v>
      </c>
      <c r="D1877" s="9">
        <v>279.76</v>
      </c>
      <c r="E1877" s="9">
        <v>279.83999999999997</v>
      </c>
      <c r="F1877" s="10">
        <v>146970</v>
      </c>
      <c r="G1877" s="9">
        <v>41127404</v>
      </c>
      <c r="H1877" s="21">
        <v>88.38</v>
      </c>
      <c r="I1877" s="21">
        <v>88.36</v>
      </c>
      <c r="J1877" s="28">
        <v>0.02</v>
      </c>
      <c r="K1877" s="6"/>
      <c r="L1877" s="6"/>
      <c r="M1877" s="6"/>
      <c r="N1877" s="9">
        <v>279.83999999999997</v>
      </c>
      <c r="O1877" s="9">
        <v>279.83999999999997</v>
      </c>
      <c r="P1877" s="9">
        <v>41127717.380000003</v>
      </c>
      <c r="Q1877" s="9">
        <v>102869617.53</v>
      </c>
      <c r="R1877" s="11">
        <v>-8396685.8499999996</v>
      </c>
      <c r="S1877" s="7"/>
      <c r="T1877" s="7"/>
      <c r="U1877" s="7"/>
      <c r="V1877" s="7"/>
      <c r="W1877" s="7"/>
      <c r="X1877" s="7"/>
    </row>
    <row r="1878" spans="1:24" x14ac:dyDescent="0.2">
      <c r="A1878" s="8">
        <v>43389.615277777775</v>
      </c>
      <c r="B1878" s="9">
        <v>279.85000000000002</v>
      </c>
      <c r="C1878" s="9">
        <v>279.94</v>
      </c>
      <c r="D1878" s="9">
        <v>279.82</v>
      </c>
      <c r="E1878" s="9">
        <v>279.93</v>
      </c>
      <c r="F1878" s="10">
        <v>98070</v>
      </c>
      <c r="G1878" s="9">
        <v>27448906</v>
      </c>
      <c r="H1878" s="21">
        <v>66.73</v>
      </c>
      <c r="I1878" s="21">
        <v>66.739999999999995</v>
      </c>
      <c r="J1878" s="28">
        <v>0.01</v>
      </c>
      <c r="K1878" s="6"/>
      <c r="L1878" s="6"/>
      <c r="M1878" s="6"/>
      <c r="N1878" s="9">
        <v>279.91000000000003</v>
      </c>
      <c r="O1878" s="9">
        <v>279.89</v>
      </c>
      <c r="P1878" s="9">
        <v>27450283.350000001</v>
      </c>
      <c r="Q1878" s="9">
        <v>102868240.18000001</v>
      </c>
      <c r="R1878" s="11">
        <v>-8398063.1999999993</v>
      </c>
      <c r="S1878" s="7"/>
      <c r="T1878" s="7"/>
      <c r="U1878" s="7"/>
      <c r="V1878" s="7"/>
      <c r="W1878" s="7"/>
      <c r="X1878" s="7"/>
    </row>
    <row r="1879" spans="1:24" x14ac:dyDescent="0.2">
      <c r="A1879" s="8">
        <v>43389.615972222222</v>
      </c>
      <c r="B1879" s="9">
        <v>279.92</v>
      </c>
      <c r="C1879" s="9">
        <v>280</v>
      </c>
      <c r="D1879" s="9">
        <v>279.89999999999998</v>
      </c>
      <c r="E1879" s="9">
        <v>279.94</v>
      </c>
      <c r="F1879" s="10">
        <v>133670</v>
      </c>
      <c r="G1879" s="9">
        <v>37419352</v>
      </c>
      <c r="H1879" s="21">
        <v>136.30000000000001</v>
      </c>
      <c r="I1879" s="21">
        <v>136.32</v>
      </c>
      <c r="J1879" s="28">
        <v>0.02</v>
      </c>
      <c r="K1879" s="6"/>
      <c r="L1879" s="6"/>
      <c r="M1879" s="6"/>
      <c r="N1879" s="9">
        <v>279.95</v>
      </c>
      <c r="O1879" s="9">
        <v>279.94</v>
      </c>
      <c r="P1879" s="9">
        <v>37420248.149999999</v>
      </c>
      <c r="Q1879" s="9">
        <v>102867344.03</v>
      </c>
      <c r="R1879" s="11">
        <v>-8398959.3499999996</v>
      </c>
      <c r="S1879" s="7"/>
      <c r="T1879" s="7"/>
      <c r="U1879" s="7"/>
      <c r="V1879" s="7"/>
      <c r="W1879" s="7"/>
      <c r="X1879" s="7"/>
    </row>
    <row r="1880" spans="1:24" x14ac:dyDescent="0.2">
      <c r="A1880" s="8">
        <v>43389.616666666669</v>
      </c>
      <c r="B1880" s="9">
        <v>279.95</v>
      </c>
      <c r="C1880" s="9">
        <v>279.98</v>
      </c>
      <c r="D1880" s="9">
        <v>279.94</v>
      </c>
      <c r="E1880" s="72">
        <v>279.95999999999998</v>
      </c>
      <c r="F1880" s="10">
        <v>53360</v>
      </c>
      <c r="G1880" s="9">
        <v>14937737</v>
      </c>
      <c r="H1880" s="21">
        <v>39.92</v>
      </c>
      <c r="I1880" s="21">
        <v>39.92</v>
      </c>
      <c r="J1880" s="28">
        <v>0</v>
      </c>
      <c r="K1880" s="6"/>
      <c r="L1880" s="6"/>
      <c r="M1880" s="6"/>
      <c r="N1880" s="9">
        <v>279.95999999999998</v>
      </c>
      <c r="O1880" s="9">
        <v>279.94</v>
      </c>
      <c r="P1880" s="9">
        <v>14938665.6</v>
      </c>
      <c r="Q1880" s="9">
        <v>102866415.43000001</v>
      </c>
      <c r="R1880" s="11">
        <v>-8399887.9499999993</v>
      </c>
      <c r="S1880" s="7"/>
      <c r="T1880" s="7"/>
      <c r="U1880" s="7"/>
      <c r="V1880" s="7"/>
      <c r="W1880" s="7"/>
      <c r="X1880" s="7"/>
    </row>
    <row r="1881" spans="1:24" x14ac:dyDescent="0.2">
      <c r="A1881" s="8">
        <v>43389.617361111108</v>
      </c>
      <c r="B1881" s="9">
        <v>279.95999999999998</v>
      </c>
      <c r="C1881" s="9">
        <v>280.02</v>
      </c>
      <c r="D1881" s="9">
        <v>279.89999999999998</v>
      </c>
      <c r="E1881" s="9">
        <v>279.93</v>
      </c>
      <c r="F1881" s="10">
        <v>190190</v>
      </c>
      <c r="G1881" s="9">
        <v>53243880</v>
      </c>
      <c r="H1881" s="21">
        <v>356.43</v>
      </c>
      <c r="I1881" s="21">
        <v>356.44</v>
      </c>
      <c r="J1881" s="28">
        <v>0.01</v>
      </c>
      <c r="K1881" s="6"/>
      <c r="L1881" s="6"/>
      <c r="M1881" s="6"/>
      <c r="N1881" s="9">
        <v>279.95</v>
      </c>
      <c r="O1881" s="9">
        <v>279.95</v>
      </c>
      <c r="P1881" s="9">
        <v>53242739.549999997</v>
      </c>
      <c r="Q1881" s="9">
        <v>102867555.88</v>
      </c>
      <c r="R1881" s="11">
        <v>-8398747.5</v>
      </c>
      <c r="S1881" s="7"/>
      <c r="T1881" s="7"/>
      <c r="U1881" s="7"/>
      <c r="V1881" s="7"/>
      <c r="W1881" s="7"/>
      <c r="X1881" s="7"/>
    </row>
    <row r="1882" spans="1:24" x14ac:dyDescent="0.2">
      <c r="A1882" s="8">
        <v>43389.618055555555</v>
      </c>
      <c r="B1882" s="9">
        <v>279.93</v>
      </c>
      <c r="C1882" s="9">
        <v>279.95999999999998</v>
      </c>
      <c r="D1882" s="9">
        <v>279.85000000000002</v>
      </c>
      <c r="E1882" s="9">
        <v>279.85000000000002</v>
      </c>
      <c r="F1882" s="10">
        <v>106680</v>
      </c>
      <c r="G1882" s="9">
        <v>29859712</v>
      </c>
      <c r="H1882" s="21">
        <v>56.09</v>
      </c>
      <c r="I1882" s="21">
        <v>56.08</v>
      </c>
      <c r="J1882" s="28">
        <v>0.01</v>
      </c>
      <c r="K1882" s="6"/>
      <c r="L1882" s="6"/>
      <c r="M1882" s="6"/>
      <c r="N1882" s="9">
        <v>279.88</v>
      </c>
      <c r="O1882" s="9">
        <v>279.89999999999998</v>
      </c>
      <c r="P1882" s="9">
        <v>29857331.699999999</v>
      </c>
      <c r="Q1882" s="9">
        <v>102869936.18000001</v>
      </c>
      <c r="R1882" s="11">
        <v>-8396367.1999999993</v>
      </c>
      <c r="S1882" s="7"/>
      <c r="T1882" s="7"/>
      <c r="U1882" s="7"/>
      <c r="V1882" s="7"/>
      <c r="W1882" s="7"/>
      <c r="X1882" s="7"/>
    </row>
    <row r="1883" spans="1:24" x14ac:dyDescent="0.2">
      <c r="A1883" s="8">
        <v>43389.618750000001</v>
      </c>
      <c r="B1883" s="9">
        <v>279.85000000000002</v>
      </c>
      <c r="C1883" s="9">
        <v>279.87</v>
      </c>
      <c r="D1883" s="9">
        <v>279.67</v>
      </c>
      <c r="E1883" s="9">
        <v>279.7</v>
      </c>
      <c r="F1883" s="10">
        <v>196990</v>
      </c>
      <c r="G1883" s="9">
        <v>55106424</v>
      </c>
      <c r="H1883" s="21">
        <v>184.66</v>
      </c>
      <c r="I1883" s="21">
        <v>184.55</v>
      </c>
      <c r="J1883" s="29">
        <v>0.1</v>
      </c>
      <c r="K1883" s="6"/>
      <c r="L1883" s="6"/>
      <c r="M1883" s="6"/>
      <c r="N1883" s="9">
        <v>279.74</v>
      </c>
      <c r="O1883" s="9">
        <v>279.74</v>
      </c>
      <c r="P1883" s="9">
        <v>55104997.649999999</v>
      </c>
      <c r="Q1883" s="9">
        <v>102871362.53</v>
      </c>
      <c r="R1883" s="11">
        <v>-8394940.8499999996</v>
      </c>
      <c r="S1883" s="7"/>
      <c r="T1883" s="7"/>
      <c r="U1883" s="7"/>
      <c r="V1883" s="7"/>
      <c r="W1883" s="7"/>
      <c r="X1883" s="7"/>
    </row>
    <row r="1884" spans="1:24" x14ac:dyDescent="0.2">
      <c r="A1884" s="8">
        <v>43389.619444444441</v>
      </c>
      <c r="B1884" s="9">
        <v>279.69</v>
      </c>
      <c r="C1884" s="9">
        <v>279.87</v>
      </c>
      <c r="D1884" s="9">
        <v>279.69</v>
      </c>
      <c r="E1884" s="9">
        <v>279.8</v>
      </c>
      <c r="F1884" s="10">
        <v>264300</v>
      </c>
      <c r="G1884" s="9">
        <v>73948800</v>
      </c>
      <c r="H1884" s="21">
        <v>134.16999999999999</v>
      </c>
      <c r="I1884" s="21">
        <v>134.19</v>
      </c>
      <c r="J1884" s="28">
        <v>0.02</v>
      </c>
      <c r="K1884" s="6"/>
      <c r="L1884" s="6"/>
      <c r="M1884" s="6"/>
      <c r="N1884" s="9">
        <v>279.79000000000002</v>
      </c>
      <c r="O1884" s="9">
        <v>279.79000000000002</v>
      </c>
      <c r="P1884" s="9">
        <v>73948497</v>
      </c>
      <c r="Q1884" s="9">
        <v>102871665.53</v>
      </c>
      <c r="R1884" s="11">
        <v>-8394637.8499999996</v>
      </c>
      <c r="S1884" s="7"/>
      <c r="T1884" s="7"/>
      <c r="U1884" s="7"/>
      <c r="V1884" s="7"/>
      <c r="W1884" s="7"/>
      <c r="X1884" s="7"/>
    </row>
    <row r="1885" spans="1:24" x14ac:dyDescent="0.2">
      <c r="A1885" s="8">
        <v>43389.620138888888</v>
      </c>
      <c r="B1885" s="9">
        <v>279.8</v>
      </c>
      <c r="C1885" s="9">
        <v>279.85000000000002</v>
      </c>
      <c r="D1885" s="9">
        <v>279.70999999999998</v>
      </c>
      <c r="E1885" s="9">
        <v>279.76</v>
      </c>
      <c r="F1885" s="10">
        <v>111230</v>
      </c>
      <c r="G1885" s="9">
        <v>31118644</v>
      </c>
      <c r="H1885" s="21">
        <v>42.08</v>
      </c>
      <c r="I1885" s="21">
        <v>42.08</v>
      </c>
      <c r="J1885" s="28">
        <v>0</v>
      </c>
      <c r="K1885" s="6"/>
      <c r="L1885" s="6"/>
      <c r="M1885" s="6"/>
      <c r="N1885" s="9">
        <v>279.77</v>
      </c>
      <c r="O1885" s="9">
        <v>279.77</v>
      </c>
      <c r="P1885" s="9">
        <v>31118817.100000001</v>
      </c>
      <c r="Q1885" s="9">
        <v>102871492.43000001</v>
      </c>
      <c r="R1885" s="11">
        <v>-8394810.9499999993</v>
      </c>
      <c r="S1885" s="7"/>
      <c r="T1885" s="7"/>
      <c r="U1885" s="7"/>
      <c r="V1885" s="7"/>
      <c r="W1885" s="7"/>
      <c r="X1885" s="7"/>
    </row>
    <row r="1886" spans="1:24" x14ac:dyDescent="0.2">
      <c r="A1886" s="8">
        <v>43389.620833333334</v>
      </c>
      <c r="B1886" s="9">
        <v>279.76</v>
      </c>
      <c r="C1886" s="9">
        <v>279.89</v>
      </c>
      <c r="D1886" s="9">
        <v>279.76</v>
      </c>
      <c r="E1886" s="9">
        <v>279.83</v>
      </c>
      <c r="F1886" s="10">
        <v>67370</v>
      </c>
      <c r="G1886" s="9">
        <v>18851590</v>
      </c>
      <c r="H1886" s="21">
        <v>60.57</v>
      </c>
      <c r="I1886" s="21">
        <v>60.58</v>
      </c>
      <c r="J1886" s="28">
        <v>0.01</v>
      </c>
      <c r="K1886" s="6"/>
      <c r="L1886" s="6"/>
      <c r="M1886" s="6"/>
      <c r="N1886" s="9">
        <v>279.83</v>
      </c>
      <c r="O1886" s="9">
        <v>279.82</v>
      </c>
      <c r="P1886" s="9">
        <v>18851978.68</v>
      </c>
      <c r="Q1886" s="9">
        <v>102871103.75</v>
      </c>
      <c r="R1886" s="11">
        <v>-8395199.6199999992</v>
      </c>
      <c r="S1886" s="7"/>
      <c r="T1886" s="7"/>
      <c r="U1886" s="7"/>
      <c r="V1886" s="7"/>
      <c r="W1886" s="7"/>
      <c r="X1886" s="7"/>
    </row>
    <row r="1887" spans="1:24" x14ac:dyDescent="0.2">
      <c r="A1887" s="8">
        <v>43389.621527777781</v>
      </c>
      <c r="B1887" s="9">
        <v>279.83</v>
      </c>
      <c r="C1887" s="9">
        <v>279.86</v>
      </c>
      <c r="D1887" s="9">
        <v>279.76</v>
      </c>
      <c r="E1887" s="9">
        <v>279.76</v>
      </c>
      <c r="F1887" s="10">
        <v>93680</v>
      </c>
      <c r="G1887" s="9">
        <v>26211040</v>
      </c>
      <c r="H1887" s="21">
        <v>139.05000000000001</v>
      </c>
      <c r="I1887" s="21">
        <v>139.04</v>
      </c>
      <c r="J1887" s="28">
        <v>0.01</v>
      </c>
      <c r="K1887" s="6"/>
      <c r="L1887" s="6"/>
      <c r="M1887" s="6"/>
      <c r="N1887" s="9">
        <v>279.79000000000002</v>
      </c>
      <c r="O1887" s="9">
        <v>279.79000000000002</v>
      </c>
      <c r="P1887" s="9">
        <v>26210258.800000001</v>
      </c>
      <c r="Q1887" s="9">
        <v>102871884.95</v>
      </c>
      <c r="R1887" s="11">
        <v>-8394418.4199999999</v>
      </c>
      <c r="S1887" s="7"/>
      <c r="T1887" s="7"/>
      <c r="U1887" s="7"/>
      <c r="V1887" s="7"/>
      <c r="W1887" s="7"/>
      <c r="X1887" s="7"/>
    </row>
    <row r="1888" spans="1:24" x14ac:dyDescent="0.2">
      <c r="A1888" s="8">
        <v>43389.62222222222</v>
      </c>
      <c r="B1888" s="9">
        <v>279.76</v>
      </c>
      <c r="C1888" s="9">
        <v>279.79000000000002</v>
      </c>
      <c r="D1888" s="9">
        <v>279.7</v>
      </c>
      <c r="E1888" s="9">
        <v>279.7</v>
      </c>
      <c r="F1888" s="10">
        <v>108030</v>
      </c>
      <c r="G1888" s="9">
        <v>30219746</v>
      </c>
      <c r="H1888" s="21">
        <v>115.32</v>
      </c>
      <c r="I1888" s="21">
        <v>115.29</v>
      </c>
      <c r="J1888" s="28">
        <v>0.02</v>
      </c>
      <c r="K1888" s="6"/>
      <c r="L1888" s="6"/>
      <c r="M1888" s="6"/>
      <c r="N1888" s="9">
        <v>279.72000000000003</v>
      </c>
      <c r="O1888" s="9">
        <v>279.73</v>
      </c>
      <c r="P1888" s="9">
        <v>30218421.68</v>
      </c>
      <c r="Q1888" s="9">
        <v>102873209.28</v>
      </c>
      <c r="R1888" s="11">
        <v>-8393094.0999999996</v>
      </c>
      <c r="S1888" s="7"/>
      <c r="T1888" s="7"/>
      <c r="U1888" s="7"/>
      <c r="V1888" s="7"/>
      <c r="W1888" s="7"/>
      <c r="X1888" s="7"/>
    </row>
    <row r="1889" spans="1:24" x14ac:dyDescent="0.2">
      <c r="A1889" s="8">
        <v>43389.622916666667</v>
      </c>
      <c r="B1889" s="9">
        <v>279.70999999999998</v>
      </c>
      <c r="C1889" s="9">
        <v>279.76</v>
      </c>
      <c r="D1889" s="9">
        <v>279.68</v>
      </c>
      <c r="E1889" s="9">
        <v>279.70999999999998</v>
      </c>
      <c r="F1889" s="10">
        <v>154200</v>
      </c>
      <c r="G1889" s="9">
        <v>43131492</v>
      </c>
      <c r="H1889" s="21">
        <v>142.74</v>
      </c>
      <c r="I1889" s="21">
        <v>142.72999999999999</v>
      </c>
      <c r="J1889" s="28">
        <v>0.01</v>
      </c>
      <c r="K1889" s="6"/>
      <c r="L1889" s="6"/>
      <c r="M1889" s="6"/>
      <c r="N1889" s="9">
        <v>279.72000000000003</v>
      </c>
      <c r="O1889" s="9">
        <v>279.70999999999998</v>
      </c>
      <c r="P1889" s="9">
        <v>43132053</v>
      </c>
      <c r="Q1889" s="9">
        <v>102872648.28</v>
      </c>
      <c r="R1889" s="11">
        <v>-8393655.0999999996</v>
      </c>
      <c r="S1889" s="7"/>
      <c r="T1889" s="7"/>
      <c r="U1889" s="7"/>
      <c r="V1889" s="7"/>
      <c r="W1889" s="7"/>
      <c r="X1889" s="7"/>
    </row>
    <row r="1890" spans="1:24" x14ac:dyDescent="0.2">
      <c r="A1890" s="8">
        <v>43389.623611111114</v>
      </c>
      <c r="B1890" s="9">
        <v>279.7</v>
      </c>
      <c r="C1890" s="9">
        <v>279.76</v>
      </c>
      <c r="D1890" s="9">
        <v>279.44</v>
      </c>
      <c r="E1890" s="9">
        <v>279.52</v>
      </c>
      <c r="F1890" s="10">
        <v>299830</v>
      </c>
      <c r="G1890" s="9">
        <v>83825080</v>
      </c>
      <c r="H1890" s="21">
        <v>194.44</v>
      </c>
      <c r="I1890" s="21">
        <v>194.35</v>
      </c>
      <c r="J1890" s="29">
        <v>0.09</v>
      </c>
      <c r="K1890" s="6"/>
      <c r="L1890" s="6"/>
      <c r="M1890" s="6"/>
      <c r="N1890" s="9">
        <v>279.56</v>
      </c>
      <c r="O1890" s="9">
        <v>279.58</v>
      </c>
      <c r="P1890" s="9">
        <v>83820474.799999997</v>
      </c>
      <c r="Q1890" s="9">
        <v>102877253.48</v>
      </c>
      <c r="R1890" s="11">
        <v>-8389049.9000000004</v>
      </c>
      <c r="S1890" s="7"/>
      <c r="T1890" s="7"/>
      <c r="U1890" s="7"/>
      <c r="V1890" s="7"/>
      <c r="W1890" s="7"/>
      <c r="X1890" s="7"/>
    </row>
    <row r="1891" spans="1:24" x14ac:dyDescent="0.2">
      <c r="A1891" s="8">
        <v>43389.624305555553</v>
      </c>
      <c r="B1891" s="9">
        <v>279.45</v>
      </c>
      <c r="C1891" s="9">
        <v>279.52999999999997</v>
      </c>
      <c r="D1891" s="9">
        <v>279.44</v>
      </c>
      <c r="E1891" s="9">
        <v>279.52999999999997</v>
      </c>
      <c r="F1891" s="10">
        <v>344400</v>
      </c>
      <c r="G1891" s="9">
        <v>96259520</v>
      </c>
      <c r="H1891" s="21">
        <v>114.87</v>
      </c>
      <c r="I1891" s="21">
        <v>114.83</v>
      </c>
      <c r="J1891" s="28">
        <v>0.03</v>
      </c>
      <c r="K1891" s="6"/>
      <c r="L1891" s="6"/>
      <c r="M1891" s="6"/>
      <c r="N1891" s="9">
        <v>279.51</v>
      </c>
      <c r="O1891" s="9">
        <v>279.5</v>
      </c>
      <c r="P1891" s="9">
        <v>96262383</v>
      </c>
      <c r="Q1891" s="9">
        <v>102874390.48</v>
      </c>
      <c r="R1891" s="11">
        <v>-8391912.9000000004</v>
      </c>
      <c r="S1891" s="7"/>
      <c r="T1891" s="7"/>
      <c r="U1891" s="7"/>
      <c r="V1891" s="7"/>
      <c r="W1891" s="7"/>
      <c r="X1891" s="7"/>
    </row>
    <row r="1892" spans="1:24" x14ac:dyDescent="0.2">
      <c r="A1892" s="8">
        <v>43389.625</v>
      </c>
      <c r="B1892" s="9">
        <v>279.52999999999997</v>
      </c>
      <c r="C1892" s="9">
        <v>279.58999999999997</v>
      </c>
      <c r="D1892" s="9">
        <v>279.42</v>
      </c>
      <c r="E1892" s="9">
        <v>279.43</v>
      </c>
      <c r="F1892" s="10">
        <v>235880</v>
      </c>
      <c r="G1892" s="9">
        <v>65922512</v>
      </c>
      <c r="H1892" s="21">
        <v>68.489999999999995</v>
      </c>
      <c r="I1892" s="21">
        <v>68.48</v>
      </c>
      <c r="J1892" s="28">
        <v>0.01</v>
      </c>
      <c r="K1892" s="6"/>
      <c r="L1892" s="6"/>
      <c r="M1892" s="6"/>
      <c r="N1892" s="9">
        <v>279.47000000000003</v>
      </c>
      <c r="O1892" s="9">
        <v>279.47000000000003</v>
      </c>
      <c r="P1892" s="9">
        <v>65920793.899999999</v>
      </c>
      <c r="Q1892" s="9">
        <v>102876108.58</v>
      </c>
      <c r="R1892" s="11">
        <v>-8390194.8000000007</v>
      </c>
      <c r="S1892" s="7"/>
      <c r="T1892" s="7"/>
      <c r="U1892" s="7"/>
      <c r="V1892" s="7"/>
      <c r="W1892" s="7"/>
      <c r="X1892" s="7"/>
    </row>
    <row r="1893" spans="1:24" x14ac:dyDescent="0.2">
      <c r="A1893" s="8">
        <v>43389.625694444447</v>
      </c>
      <c r="B1893" s="9">
        <v>279.55</v>
      </c>
      <c r="C1893" s="9">
        <v>279.55</v>
      </c>
      <c r="D1893" s="9">
        <v>279.3</v>
      </c>
      <c r="E1893" s="9">
        <v>279.33</v>
      </c>
      <c r="F1893" s="10">
        <v>287460</v>
      </c>
      <c r="G1893" s="9">
        <v>80313800</v>
      </c>
      <c r="H1893" s="21">
        <v>121.87</v>
      </c>
      <c r="I1893" s="21">
        <v>121.83</v>
      </c>
      <c r="J1893" s="28">
        <v>0.04</v>
      </c>
      <c r="K1893" s="6"/>
      <c r="L1893" s="6"/>
      <c r="M1893" s="6"/>
      <c r="N1893" s="9">
        <v>279.38</v>
      </c>
      <c r="O1893" s="9">
        <v>279.39</v>
      </c>
      <c r="P1893" s="9">
        <v>80309856.150000006</v>
      </c>
      <c r="Q1893" s="9">
        <v>102880052.43000001</v>
      </c>
      <c r="R1893" s="11">
        <v>-8386250.9500000002</v>
      </c>
      <c r="S1893" s="7"/>
      <c r="T1893" s="7"/>
      <c r="U1893" s="7"/>
      <c r="V1893" s="7"/>
      <c r="W1893" s="7"/>
      <c r="X1893" s="7"/>
    </row>
    <row r="1894" spans="1:24" x14ac:dyDescent="0.2">
      <c r="A1894" s="8">
        <v>43389.626388888886</v>
      </c>
      <c r="B1894" s="9">
        <v>279.33</v>
      </c>
      <c r="C1894" s="9">
        <v>279.45999999999998</v>
      </c>
      <c r="D1894" s="9">
        <v>279.26</v>
      </c>
      <c r="E1894" s="9">
        <v>279.42</v>
      </c>
      <c r="F1894" s="10">
        <v>480290</v>
      </c>
      <c r="G1894" s="9">
        <v>134181248</v>
      </c>
      <c r="H1894" s="21">
        <v>167.08</v>
      </c>
      <c r="I1894" s="21">
        <v>167.07</v>
      </c>
      <c r="J1894" s="28">
        <v>0.01</v>
      </c>
      <c r="K1894" s="6"/>
      <c r="L1894" s="6"/>
      <c r="M1894" s="6"/>
      <c r="N1894" s="9">
        <v>279.39</v>
      </c>
      <c r="O1894" s="9">
        <v>279.38</v>
      </c>
      <c r="P1894" s="9">
        <v>134188223.09999999</v>
      </c>
      <c r="Q1894" s="9">
        <v>102873077.33</v>
      </c>
      <c r="R1894" s="11">
        <v>-8393226.0500000007</v>
      </c>
      <c r="S1894" s="7"/>
      <c r="T1894" s="7"/>
      <c r="U1894" s="7"/>
      <c r="V1894" s="7"/>
      <c r="W1894" s="7"/>
      <c r="X1894" s="7"/>
    </row>
    <row r="1895" spans="1:24" x14ac:dyDescent="0.2">
      <c r="A1895" s="8">
        <v>43389.627083333333</v>
      </c>
      <c r="B1895" s="9">
        <v>279.42</v>
      </c>
      <c r="C1895" s="9">
        <v>279.45</v>
      </c>
      <c r="D1895" s="9">
        <v>279.35000000000002</v>
      </c>
      <c r="E1895" s="9">
        <v>279.35000000000002</v>
      </c>
      <c r="F1895" s="10">
        <v>118890</v>
      </c>
      <c r="G1895" s="9">
        <v>33216722</v>
      </c>
      <c r="H1895" s="21">
        <v>24.75</v>
      </c>
      <c r="I1895" s="21">
        <v>24.76</v>
      </c>
      <c r="J1895" s="28">
        <v>0</v>
      </c>
      <c r="K1895" s="6"/>
      <c r="L1895" s="6"/>
      <c r="M1895" s="6"/>
      <c r="N1895" s="9">
        <v>279.38</v>
      </c>
      <c r="O1895" s="9">
        <v>279.39</v>
      </c>
      <c r="P1895" s="9">
        <v>33214893.75</v>
      </c>
      <c r="Q1895" s="9">
        <v>102874905.58</v>
      </c>
      <c r="R1895" s="11">
        <v>-8391397.8000000007</v>
      </c>
      <c r="S1895" s="7"/>
      <c r="T1895" s="7"/>
      <c r="U1895" s="7"/>
      <c r="V1895" s="7"/>
      <c r="W1895" s="7"/>
      <c r="X1895" s="7"/>
    </row>
    <row r="1896" spans="1:24" x14ac:dyDescent="0.2">
      <c r="A1896" s="8">
        <v>43389.62777777778</v>
      </c>
      <c r="B1896" s="9">
        <v>279.35000000000002</v>
      </c>
      <c r="C1896" s="9">
        <v>279.39</v>
      </c>
      <c r="D1896" s="9">
        <v>279.27</v>
      </c>
      <c r="E1896" s="9">
        <v>279.33</v>
      </c>
      <c r="F1896" s="10">
        <v>260620</v>
      </c>
      <c r="G1896" s="9">
        <v>72798832</v>
      </c>
      <c r="H1896" s="21">
        <v>219.21</v>
      </c>
      <c r="I1896" s="21">
        <v>219.16</v>
      </c>
      <c r="J1896" s="30">
        <v>0.05</v>
      </c>
      <c r="K1896" s="6"/>
      <c r="L1896" s="6"/>
      <c r="M1896" s="6"/>
      <c r="N1896" s="9">
        <v>279.33</v>
      </c>
      <c r="O1896" s="9">
        <v>279.33</v>
      </c>
      <c r="P1896" s="9">
        <v>72798984.599999994</v>
      </c>
      <c r="Q1896" s="9">
        <v>102874752.98</v>
      </c>
      <c r="R1896" s="11">
        <v>-8391550.4000000004</v>
      </c>
      <c r="S1896" s="7"/>
      <c r="T1896" s="7"/>
      <c r="U1896" s="7"/>
      <c r="V1896" s="7"/>
      <c r="W1896" s="7"/>
      <c r="X1896" s="7"/>
    </row>
    <row r="1897" spans="1:24" x14ac:dyDescent="0.2">
      <c r="A1897" s="8">
        <v>43389.628472222219</v>
      </c>
      <c r="B1897" s="9">
        <v>279.33</v>
      </c>
      <c r="C1897" s="9">
        <v>279.39</v>
      </c>
      <c r="D1897" s="9">
        <v>279.26</v>
      </c>
      <c r="E1897" s="9">
        <v>279.38</v>
      </c>
      <c r="F1897" s="10">
        <v>285600</v>
      </c>
      <c r="G1897" s="9">
        <v>79780464</v>
      </c>
      <c r="H1897" s="21">
        <v>109.58</v>
      </c>
      <c r="I1897" s="21">
        <v>109.59</v>
      </c>
      <c r="J1897" s="28">
        <v>0.01</v>
      </c>
      <c r="K1897" s="6"/>
      <c r="L1897" s="6"/>
      <c r="M1897" s="6"/>
      <c r="N1897" s="9">
        <v>279.35000000000002</v>
      </c>
      <c r="O1897" s="9">
        <v>279.33999999999997</v>
      </c>
      <c r="P1897" s="9">
        <v>79783074</v>
      </c>
      <c r="Q1897" s="9">
        <v>102872142.98</v>
      </c>
      <c r="R1897" s="11">
        <v>-8394160.4000000004</v>
      </c>
      <c r="S1897" s="7"/>
      <c r="T1897" s="7"/>
      <c r="U1897" s="7"/>
      <c r="V1897" s="7"/>
      <c r="W1897" s="7"/>
      <c r="X1897" s="7"/>
    </row>
    <row r="1898" spans="1:24" x14ac:dyDescent="0.2">
      <c r="A1898" s="8">
        <v>43389.629166666666</v>
      </c>
      <c r="B1898" s="9">
        <v>279.38</v>
      </c>
      <c r="C1898" s="9">
        <v>279.51</v>
      </c>
      <c r="D1898" s="9">
        <v>279.33999999999997</v>
      </c>
      <c r="E1898" s="9">
        <v>279.45</v>
      </c>
      <c r="F1898" s="10">
        <v>218390</v>
      </c>
      <c r="G1898" s="9">
        <v>61025640</v>
      </c>
      <c r="H1898" s="21">
        <v>76.47</v>
      </c>
      <c r="I1898" s="21">
        <v>76.489999999999995</v>
      </c>
      <c r="J1898" s="28">
        <v>0.02</v>
      </c>
      <c r="K1898" s="6"/>
      <c r="L1898" s="6"/>
      <c r="M1898" s="6"/>
      <c r="N1898" s="9">
        <v>279.44</v>
      </c>
      <c r="O1898" s="9">
        <v>279.43</v>
      </c>
      <c r="P1898" s="9">
        <v>61026355.630000003</v>
      </c>
      <c r="Q1898" s="9">
        <v>102871427.34999999</v>
      </c>
      <c r="R1898" s="11">
        <v>-8394876.0199999996</v>
      </c>
      <c r="S1898" s="7"/>
      <c r="T1898" s="7"/>
      <c r="U1898" s="7"/>
      <c r="V1898" s="7"/>
      <c r="W1898" s="7"/>
      <c r="X1898" s="7"/>
    </row>
    <row r="1899" spans="1:24" x14ac:dyDescent="0.2">
      <c r="A1899" s="8">
        <v>43389.629861111112</v>
      </c>
      <c r="B1899" s="9">
        <v>279.45</v>
      </c>
      <c r="C1899" s="9">
        <v>279.52</v>
      </c>
      <c r="D1899" s="9">
        <v>279.38</v>
      </c>
      <c r="E1899" s="9">
        <v>279.51</v>
      </c>
      <c r="F1899" s="10">
        <v>115080</v>
      </c>
      <c r="G1899" s="9">
        <v>32161994</v>
      </c>
      <c r="H1899" s="21">
        <v>52.69</v>
      </c>
      <c r="I1899" s="21">
        <v>52.7</v>
      </c>
      <c r="J1899" s="28">
        <v>0.01</v>
      </c>
      <c r="K1899" s="6"/>
      <c r="L1899" s="6"/>
      <c r="M1899" s="6"/>
      <c r="N1899" s="9">
        <v>279.48</v>
      </c>
      <c r="O1899" s="9">
        <v>279.48</v>
      </c>
      <c r="P1899" s="9">
        <v>32162558.399999999</v>
      </c>
      <c r="Q1899" s="9">
        <v>102870862.95</v>
      </c>
      <c r="R1899" s="11">
        <v>-8395440.4199999999</v>
      </c>
      <c r="S1899" s="7"/>
      <c r="T1899" s="7"/>
      <c r="U1899" s="7"/>
      <c r="V1899" s="7"/>
      <c r="W1899" s="7"/>
      <c r="X1899" s="7"/>
    </row>
    <row r="1900" spans="1:24" x14ac:dyDescent="0.2">
      <c r="A1900" s="8">
        <v>43389.630555555559</v>
      </c>
      <c r="B1900" s="9">
        <v>279.51</v>
      </c>
      <c r="C1900" s="9">
        <v>279.52</v>
      </c>
      <c r="D1900" s="9">
        <v>279.39999999999998</v>
      </c>
      <c r="E1900" s="9">
        <v>279.45</v>
      </c>
      <c r="F1900" s="10">
        <v>111960</v>
      </c>
      <c r="G1900" s="9">
        <v>31287130</v>
      </c>
      <c r="H1900" s="21">
        <v>97.29</v>
      </c>
      <c r="I1900" s="21">
        <v>97.28</v>
      </c>
      <c r="J1900" s="28">
        <v>0.01</v>
      </c>
      <c r="K1900" s="6"/>
      <c r="L1900" s="6"/>
      <c r="M1900" s="6"/>
      <c r="N1900" s="9">
        <v>279.45999999999998</v>
      </c>
      <c r="O1900" s="9">
        <v>279.45</v>
      </c>
      <c r="P1900" s="9">
        <v>31287781.800000001</v>
      </c>
      <c r="Q1900" s="9">
        <v>102870211.15000001</v>
      </c>
      <c r="R1900" s="11">
        <v>-8396092.2200000007</v>
      </c>
      <c r="S1900" s="7"/>
      <c r="T1900" s="7"/>
      <c r="U1900" s="7"/>
      <c r="V1900" s="7"/>
      <c r="W1900" s="7"/>
      <c r="X1900" s="7"/>
    </row>
    <row r="1901" spans="1:24" x14ac:dyDescent="0.2">
      <c r="A1901" s="8">
        <v>43389.631249999999</v>
      </c>
      <c r="B1901" s="9">
        <v>279.45999999999998</v>
      </c>
      <c r="C1901" s="9">
        <v>279.67</v>
      </c>
      <c r="D1901" s="9">
        <v>279.42</v>
      </c>
      <c r="E1901" s="9">
        <v>279.63</v>
      </c>
      <c r="F1901" s="10">
        <v>235680</v>
      </c>
      <c r="G1901" s="9">
        <v>65888404</v>
      </c>
      <c r="H1901" s="21">
        <v>210.5</v>
      </c>
      <c r="I1901" s="21">
        <v>210.59</v>
      </c>
      <c r="J1901" s="39">
        <v>0.09</v>
      </c>
      <c r="K1901" s="6"/>
      <c r="L1901" s="6"/>
      <c r="M1901" s="6"/>
      <c r="N1901" s="9">
        <v>279.58999999999997</v>
      </c>
      <c r="O1901" s="9">
        <v>279.57</v>
      </c>
      <c r="P1901" s="9">
        <v>65893182</v>
      </c>
      <c r="Q1901" s="9">
        <v>102865433.15000001</v>
      </c>
      <c r="R1901" s="11">
        <v>-8400870.2200000007</v>
      </c>
      <c r="S1901" s="7"/>
      <c r="T1901" s="7"/>
      <c r="U1901" s="7"/>
      <c r="V1901" s="7"/>
      <c r="W1901" s="7"/>
      <c r="X1901" s="7"/>
    </row>
    <row r="1902" spans="1:24" x14ac:dyDescent="0.2">
      <c r="A1902" s="8">
        <v>43389.631944444445</v>
      </c>
      <c r="B1902" s="9">
        <v>279.63</v>
      </c>
      <c r="C1902" s="9">
        <v>279.63</v>
      </c>
      <c r="D1902" s="9">
        <v>279.45</v>
      </c>
      <c r="E1902" s="9">
        <v>279.45</v>
      </c>
      <c r="F1902" s="10">
        <v>109600</v>
      </c>
      <c r="G1902" s="9">
        <v>30635416</v>
      </c>
      <c r="H1902" s="21">
        <v>46.5</v>
      </c>
      <c r="I1902" s="21">
        <v>46.5</v>
      </c>
      <c r="J1902" s="28">
        <v>0.01</v>
      </c>
      <c r="K1902" s="6"/>
      <c r="L1902" s="6"/>
      <c r="M1902" s="6"/>
      <c r="N1902" s="9">
        <v>279.5</v>
      </c>
      <c r="O1902" s="9">
        <v>279.52</v>
      </c>
      <c r="P1902" s="9">
        <v>30632652</v>
      </c>
      <c r="Q1902" s="9">
        <v>102868197.15000001</v>
      </c>
      <c r="R1902" s="11">
        <v>-8398106.2200000007</v>
      </c>
      <c r="S1902" s="7"/>
      <c r="T1902" s="7"/>
      <c r="U1902" s="7"/>
      <c r="V1902" s="7"/>
      <c r="W1902" s="7"/>
      <c r="X1902" s="7"/>
    </row>
    <row r="1903" spans="1:24" x14ac:dyDescent="0.2">
      <c r="A1903" s="8">
        <v>43389.632638888892</v>
      </c>
      <c r="B1903" s="9">
        <v>279.45</v>
      </c>
      <c r="C1903" s="9">
        <v>279.56</v>
      </c>
      <c r="D1903" s="9">
        <v>279.45</v>
      </c>
      <c r="E1903" s="9">
        <v>279.54000000000002</v>
      </c>
      <c r="F1903" s="10">
        <v>81940</v>
      </c>
      <c r="G1903" s="9">
        <v>22904716</v>
      </c>
      <c r="H1903" s="21">
        <v>74.760000000000005</v>
      </c>
      <c r="I1903" s="21">
        <v>74.77</v>
      </c>
      <c r="J1903" s="28">
        <v>0</v>
      </c>
      <c r="K1903" s="6"/>
      <c r="L1903" s="6"/>
      <c r="M1903" s="6"/>
      <c r="N1903" s="9">
        <v>279.52</v>
      </c>
      <c r="O1903" s="9">
        <v>279.52999999999997</v>
      </c>
      <c r="P1903" s="9">
        <v>22904073.649999999</v>
      </c>
      <c r="Q1903" s="9">
        <v>102868839.5</v>
      </c>
      <c r="R1903" s="11">
        <v>-8397463.8699999992</v>
      </c>
      <c r="S1903" s="7"/>
      <c r="T1903" s="7"/>
      <c r="U1903" s="7"/>
      <c r="V1903" s="7"/>
      <c r="W1903" s="7"/>
      <c r="X1903" s="7"/>
    </row>
    <row r="1904" spans="1:24" x14ac:dyDescent="0.2">
      <c r="A1904" s="8">
        <v>43389.633333333331</v>
      </c>
      <c r="B1904" s="9">
        <v>279.54000000000002</v>
      </c>
      <c r="C1904" s="9">
        <v>279.55</v>
      </c>
      <c r="D1904" s="9">
        <v>279.45999999999998</v>
      </c>
      <c r="E1904" s="9">
        <v>279.51</v>
      </c>
      <c r="F1904" s="10">
        <v>222590</v>
      </c>
      <c r="G1904" s="9">
        <v>62214260</v>
      </c>
      <c r="H1904" s="21">
        <v>271.64999999999998</v>
      </c>
      <c r="I1904" s="21">
        <v>271.62</v>
      </c>
      <c r="J1904" s="28">
        <v>0.03</v>
      </c>
      <c r="K1904" s="6"/>
      <c r="L1904" s="6"/>
      <c r="M1904" s="6"/>
      <c r="N1904" s="9">
        <v>279.51</v>
      </c>
      <c r="O1904" s="9">
        <v>279.5</v>
      </c>
      <c r="P1904" s="9">
        <v>62215574.43</v>
      </c>
      <c r="Q1904" s="9">
        <v>102867525.08</v>
      </c>
      <c r="R1904" s="11">
        <v>-8398778.3000000007</v>
      </c>
      <c r="S1904" s="7"/>
      <c r="T1904" s="7"/>
      <c r="U1904" s="7"/>
      <c r="V1904" s="7"/>
      <c r="W1904" s="7"/>
      <c r="X1904" s="7"/>
    </row>
    <row r="1905" spans="1:24" x14ac:dyDescent="0.2">
      <c r="A1905" s="8">
        <v>43389.634027777778</v>
      </c>
      <c r="B1905" s="9">
        <v>279.51</v>
      </c>
      <c r="C1905" s="9">
        <v>279.66000000000003</v>
      </c>
      <c r="D1905" s="9">
        <v>279.5</v>
      </c>
      <c r="E1905" s="9">
        <v>279.64</v>
      </c>
      <c r="F1905" s="10">
        <v>106890</v>
      </c>
      <c r="G1905" s="9">
        <v>29885046</v>
      </c>
      <c r="H1905" s="21">
        <v>48.02</v>
      </c>
      <c r="I1905" s="21">
        <v>48.04</v>
      </c>
      <c r="J1905" s="28">
        <v>0.01</v>
      </c>
      <c r="K1905" s="6"/>
      <c r="L1905" s="6"/>
      <c r="M1905" s="6"/>
      <c r="N1905" s="9">
        <v>279.61</v>
      </c>
      <c r="O1905" s="9">
        <v>279.58999999999997</v>
      </c>
      <c r="P1905" s="9">
        <v>29887512.899999999</v>
      </c>
      <c r="Q1905" s="9">
        <v>102865058.18000001</v>
      </c>
      <c r="R1905" s="11">
        <v>-8401245.1999999993</v>
      </c>
      <c r="S1905" s="7"/>
      <c r="T1905" s="7"/>
      <c r="U1905" s="7"/>
      <c r="V1905" s="7"/>
      <c r="W1905" s="7"/>
      <c r="X1905" s="7"/>
    </row>
    <row r="1906" spans="1:24" x14ac:dyDescent="0.2">
      <c r="A1906" s="8">
        <v>43389.634722222225</v>
      </c>
      <c r="B1906" s="9">
        <v>279.64999999999998</v>
      </c>
      <c r="C1906" s="9">
        <v>279.94</v>
      </c>
      <c r="D1906" s="9">
        <v>279.57</v>
      </c>
      <c r="E1906" s="9">
        <v>279.91000000000003</v>
      </c>
      <c r="F1906" s="10">
        <v>171360</v>
      </c>
      <c r="G1906" s="9">
        <v>47946400</v>
      </c>
      <c r="H1906" s="21">
        <v>160.31</v>
      </c>
      <c r="I1906" s="21">
        <v>160.44</v>
      </c>
      <c r="J1906" s="24">
        <v>0.12</v>
      </c>
      <c r="K1906" s="6"/>
      <c r="L1906" s="6"/>
      <c r="M1906" s="6"/>
      <c r="N1906" s="9">
        <v>279.83</v>
      </c>
      <c r="O1906" s="9">
        <v>279.8</v>
      </c>
      <c r="P1906" s="9">
        <v>47952097.200000003</v>
      </c>
      <c r="Q1906" s="9">
        <v>102859360.98</v>
      </c>
      <c r="R1906" s="11">
        <v>-8406942.4000000004</v>
      </c>
      <c r="S1906" s="7"/>
      <c r="T1906" s="7"/>
      <c r="U1906" s="7"/>
      <c r="V1906" s="7"/>
      <c r="W1906" s="7"/>
      <c r="X1906" s="7"/>
    </row>
    <row r="1907" spans="1:24" x14ac:dyDescent="0.2">
      <c r="A1907" s="8">
        <v>43389.635416666664</v>
      </c>
      <c r="B1907" s="9">
        <v>279.91000000000003</v>
      </c>
      <c r="C1907" s="9">
        <v>279.92</v>
      </c>
      <c r="D1907" s="9">
        <v>279.63</v>
      </c>
      <c r="E1907" s="9">
        <v>279.85000000000002</v>
      </c>
      <c r="F1907" s="10">
        <v>314100</v>
      </c>
      <c r="G1907" s="9">
        <v>87885440</v>
      </c>
      <c r="H1907" s="21">
        <v>183.3</v>
      </c>
      <c r="I1907" s="21">
        <v>183.3</v>
      </c>
      <c r="J1907" s="28">
        <v>0</v>
      </c>
      <c r="K1907" s="6"/>
      <c r="L1907" s="6"/>
      <c r="M1907" s="6"/>
      <c r="N1907" s="9">
        <v>279.81</v>
      </c>
      <c r="O1907" s="9">
        <v>279.8</v>
      </c>
      <c r="P1907" s="9">
        <v>87889106.25</v>
      </c>
      <c r="Q1907" s="9">
        <v>102855694.73</v>
      </c>
      <c r="R1907" s="11">
        <v>-8410608.6500000004</v>
      </c>
      <c r="S1907" s="7"/>
      <c r="T1907" s="7"/>
      <c r="U1907" s="7"/>
      <c r="V1907" s="7"/>
      <c r="W1907" s="7"/>
      <c r="X1907" s="7"/>
    </row>
    <row r="1908" spans="1:24" x14ac:dyDescent="0.2">
      <c r="A1908" s="8">
        <v>43389.636111111111</v>
      </c>
      <c r="B1908" s="9">
        <v>279.83999999999997</v>
      </c>
      <c r="C1908" s="9">
        <v>279.89999999999998</v>
      </c>
      <c r="D1908" s="9">
        <v>279.75</v>
      </c>
      <c r="E1908" s="9">
        <v>279.77999999999997</v>
      </c>
      <c r="F1908" s="10">
        <v>269790</v>
      </c>
      <c r="G1908" s="9">
        <v>75490520</v>
      </c>
      <c r="H1908" s="21">
        <v>85.89</v>
      </c>
      <c r="I1908" s="21">
        <v>85.9</v>
      </c>
      <c r="J1908" s="28">
        <v>0</v>
      </c>
      <c r="K1908" s="6"/>
      <c r="L1908" s="6"/>
      <c r="M1908" s="6"/>
      <c r="N1908" s="9">
        <v>279.8</v>
      </c>
      <c r="O1908" s="9">
        <v>279.81</v>
      </c>
      <c r="P1908" s="9">
        <v>75487916.480000004</v>
      </c>
      <c r="Q1908" s="9">
        <v>102858298.25</v>
      </c>
      <c r="R1908" s="11">
        <v>-8408005.1199999992</v>
      </c>
      <c r="S1908" s="7"/>
      <c r="T1908" s="7"/>
      <c r="U1908" s="7"/>
      <c r="V1908" s="7"/>
      <c r="W1908" s="7"/>
      <c r="X1908" s="7"/>
    </row>
    <row r="1909" spans="1:24" x14ac:dyDescent="0.2">
      <c r="A1909" s="8">
        <v>43389.636805555558</v>
      </c>
      <c r="B1909" s="9">
        <v>279.77999999999997</v>
      </c>
      <c r="C1909" s="9">
        <v>279.91000000000003</v>
      </c>
      <c r="D1909" s="9">
        <v>279.75</v>
      </c>
      <c r="E1909" s="9">
        <v>279.89</v>
      </c>
      <c r="F1909" s="10">
        <v>162770</v>
      </c>
      <c r="G1909" s="9">
        <v>45550596</v>
      </c>
      <c r="H1909" s="21">
        <v>60.33</v>
      </c>
      <c r="I1909" s="21">
        <v>60.34</v>
      </c>
      <c r="J1909" s="28">
        <v>0.01</v>
      </c>
      <c r="K1909" s="6"/>
      <c r="L1909" s="6"/>
      <c r="M1909" s="6"/>
      <c r="N1909" s="9">
        <v>279.86</v>
      </c>
      <c r="O1909" s="9">
        <v>279.85000000000002</v>
      </c>
      <c r="P1909" s="9">
        <v>45552812.200000003</v>
      </c>
      <c r="Q1909" s="9">
        <v>102856082.05</v>
      </c>
      <c r="R1909" s="11">
        <v>-8410221.3200000003</v>
      </c>
      <c r="S1909" s="7"/>
      <c r="T1909" s="7"/>
      <c r="U1909" s="7"/>
      <c r="V1909" s="7"/>
      <c r="W1909" s="7"/>
      <c r="X1909" s="7"/>
    </row>
    <row r="1910" spans="1:24" x14ac:dyDescent="0.2">
      <c r="A1910" s="8">
        <v>43389.637499999997</v>
      </c>
      <c r="B1910" s="9">
        <v>279.89</v>
      </c>
      <c r="C1910" s="9">
        <v>279.89999999999998</v>
      </c>
      <c r="D1910" s="9">
        <v>279.83</v>
      </c>
      <c r="E1910" s="9">
        <v>279.87</v>
      </c>
      <c r="F1910" s="10">
        <v>156900</v>
      </c>
      <c r="G1910" s="9">
        <v>43911080</v>
      </c>
      <c r="H1910" s="21">
        <v>96.39</v>
      </c>
      <c r="I1910" s="21">
        <v>96.4</v>
      </c>
      <c r="J1910" s="28">
        <v>0.01</v>
      </c>
      <c r="K1910" s="6"/>
      <c r="L1910" s="6"/>
      <c r="M1910" s="6"/>
      <c r="N1910" s="9">
        <v>279.87</v>
      </c>
      <c r="O1910" s="9">
        <v>279.87</v>
      </c>
      <c r="P1910" s="9">
        <v>43911210.75</v>
      </c>
      <c r="Q1910" s="9">
        <v>102855951.3</v>
      </c>
      <c r="R1910" s="11">
        <v>-8410352.0700000003</v>
      </c>
      <c r="S1910" s="7"/>
      <c r="T1910" s="7"/>
      <c r="U1910" s="7"/>
      <c r="V1910" s="7"/>
      <c r="W1910" s="7"/>
      <c r="X1910" s="7"/>
    </row>
    <row r="1911" spans="1:24" x14ac:dyDescent="0.2">
      <c r="A1911" s="8">
        <v>43389.638194444444</v>
      </c>
      <c r="B1911" s="9">
        <v>279.86</v>
      </c>
      <c r="C1911" s="9">
        <v>279.95</v>
      </c>
      <c r="D1911" s="9">
        <v>279.86</v>
      </c>
      <c r="E1911" s="9">
        <v>279.92</v>
      </c>
      <c r="F1911" s="10">
        <v>113650</v>
      </c>
      <c r="G1911" s="9">
        <v>31811492</v>
      </c>
      <c r="H1911" s="21">
        <v>72.430000000000007</v>
      </c>
      <c r="I1911" s="21">
        <v>72.45</v>
      </c>
      <c r="J1911" s="28">
        <v>0.01</v>
      </c>
      <c r="K1911" s="6"/>
      <c r="L1911" s="6"/>
      <c r="M1911" s="6"/>
      <c r="N1911" s="9">
        <v>279.91000000000003</v>
      </c>
      <c r="O1911" s="9">
        <v>279.91000000000003</v>
      </c>
      <c r="P1911" s="9">
        <v>31812055.629999999</v>
      </c>
      <c r="Q1911" s="9">
        <v>102855387.68000001</v>
      </c>
      <c r="R1911" s="11">
        <v>-8410915.6999999993</v>
      </c>
      <c r="S1911" s="7"/>
      <c r="T1911" s="7"/>
      <c r="U1911" s="7"/>
      <c r="V1911" s="7"/>
      <c r="W1911" s="7"/>
      <c r="X1911" s="7"/>
    </row>
    <row r="1912" spans="1:24" x14ac:dyDescent="0.2">
      <c r="A1912" s="8">
        <v>43389.638888888891</v>
      </c>
      <c r="B1912" s="9">
        <v>279.91000000000003</v>
      </c>
      <c r="C1912" s="9">
        <v>279.91000000000003</v>
      </c>
      <c r="D1912" s="9">
        <v>279.69</v>
      </c>
      <c r="E1912" s="9">
        <v>279.7</v>
      </c>
      <c r="F1912" s="10">
        <v>350140</v>
      </c>
      <c r="G1912" s="9">
        <v>97956936</v>
      </c>
      <c r="H1912" s="21">
        <v>308.08999999999997</v>
      </c>
      <c r="I1912" s="21">
        <v>307.93</v>
      </c>
      <c r="J1912" s="45">
        <v>0.16</v>
      </c>
      <c r="K1912" s="6"/>
      <c r="L1912" s="6"/>
      <c r="M1912" s="6"/>
      <c r="N1912" s="9">
        <v>279.75</v>
      </c>
      <c r="O1912" s="9">
        <v>279.77</v>
      </c>
      <c r="P1912" s="9">
        <v>97951665</v>
      </c>
      <c r="Q1912" s="9">
        <v>102860658.68000001</v>
      </c>
      <c r="R1912" s="11">
        <v>-8405644.6999999993</v>
      </c>
      <c r="S1912" s="7"/>
      <c r="T1912" s="7"/>
      <c r="U1912" s="7"/>
      <c r="V1912" s="7"/>
      <c r="W1912" s="7"/>
      <c r="X1912" s="7"/>
    </row>
    <row r="1913" spans="1:24" x14ac:dyDescent="0.2">
      <c r="A1913" s="8">
        <v>43389.63958333333</v>
      </c>
      <c r="B1913" s="9">
        <v>279.7</v>
      </c>
      <c r="C1913" s="9">
        <v>279.83</v>
      </c>
      <c r="D1913" s="9">
        <v>279.68</v>
      </c>
      <c r="E1913" s="9">
        <v>279.74</v>
      </c>
      <c r="F1913" s="10">
        <v>103500</v>
      </c>
      <c r="G1913" s="9">
        <v>28955660</v>
      </c>
      <c r="H1913" s="21">
        <v>29.56</v>
      </c>
      <c r="I1913" s="21">
        <v>29.56</v>
      </c>
      <c r="J1913" s="28">
        <v>0</v>
      </c>
      <c r="K1913" s="6"/>
      <c r="L1913" s="6"/>
      <c r="M1913" s="6"/>
      <c r="N1913" s="9">
        <v>279.75</v>
      </c>
      <c r="O1913" s="9">
        <v>279.76</v>
      </c>
      <c r="P1913" s="9">
        <v>28953866.25</v>
      </c>
      <c r="Q1913" s="9">
        <v>102862452.43000001</v>
      </c>
      <c r="R1913" s="11">
        <v>-8403850.9499999993</v>
      </c>
      <c r="S1913" s="7"/>
      <c r="T1913" s="7"/>
      <c r="U1913" s="7"/>
      <c r="V1913" s="7"/>
      <c r="W1913" s="7"/>
      <c r="X1913" s="7"/>
    </row>
    <row r="1914" spans="1:24" x14ac:dyDescent="0.2">
      <c r="A1914" s="8">
        <v>43389.640277777777</v>
      </c>
      <c r="B1914" s="9">
        <v>279.75</v>
      </c>
      <c r="C1914" s="9">
        <v>279.83</v>
      </c>
      <c r="D1914" s="9">
        <v>279.63</v>
      </c>
      <c r="E1914" s="9">
        <v>279.66000000000003</v>
      </c>
      <c r="F1914" s="10">
        <v>80050</v>
      </c>
      <c r="G1914" s="9">
        <v>22389988</v>
      </c>
      <c r="H1914" s="21">
        <v>77.34</v>
      </c>
      <c r="I1914" s="21">
        <v>77.33</v>
      </c>
      <c r="J1914" s="28">
        <v>0.02</v>
      </c>
      <c r="K1914" s="6"/>
      <c r="L1914" s="6"/>
      <c r="M1914" s="6"/>
      <c r="N1914" s="9">
        <v>279.7</v>
      </c>
      <c r="O1914" s="9">
        <v>279.7</v>
      </c>
      <c r="P1914" s="9">
        <v>22389584.75</v>
      </c>
      <c r="Q1914" s="9">
        <v>102862855.68000001</v>
      </c>
      <c r="R1914" s="11">
        <v>-8403447.6999999993</v>
      </c>
      <c r="S1914" s="7"/>
      <c r="T1914" s="7"/>
      <c r="U1914" s="7"/>
      <c r="V1914" s="7"/>
      <c r="W1914" s="7"/>
      <c r="X1914" s="7"/>
    </row>
    <row r="1915" spans="1:24" x14ac:dyDescent="0.2">
      <c r="A1915" s="8">
        <v>43389.640972222223</v>
      </c>
      <c r="B1915" s="9">
        <v>279.67</v>
      </c>
      <c r="C1915" s="9">
        <v>279.70999999999998</v>
      </c>
      <c r="D1915" s="9">
        <v>279.63</v>
      </c>
      <c r="E1915" s="9">
        <v>279.64999999999998</v>
      </c>
      <c r="F1915" s="10">
        <v>185560</v>
      </c>
      <c r="G1915" s="9">
        <v>51893768</v>
      </c>
      <c r="H1915" s="21">
        <v>231.81</v>
      </c>
      <c r="I1915" s="21">
        <v>231.77</v>
      </c>
      <c r="J1915" s="28">
        <v>0.03</v>
      </c>
      <c r="K1915" s="6"/>
      <c r="L1915" s="6"/>
      <c r="M1915" s="6"/>
      <c r="N1915" s="9">
        <v>279.66000000000003</v>
      </c>
      <c r="O1915" s="9">
        <v>279.66000000000003</v>
      </c>
      <c r="P1915" s="9">
        <v>51893709.600000001</v>
      </c>
      <c r="Q1915" s="9">
        <v>102862914.08</v>
      </c>
      <c r="R1915" s="11">
        <v>-8403389.3000000007</v>
      </c>
      <c r="S1915" s="7"/>
      <c r="T1915" s="7"/>
      <c r="U1915" s="7"/>
      <c r="V1915" s="7"/>
      <c r="W1915" s="7"/>
      <c r="X1915" s="7"/>
    </row>
    <row r="1916" spans="1:24" x14ac:dyDescent="0.2">
      <c r="A1916" s="8">
        <v>43389.64166666667</v>
      </c>
      <c r="B1916" s="9">
        <v>279.64</v>
      </c>
      <c r="C1916" s="9">
        <v>279.68</v>
      </c>
      <c r="D1916" s="9">
        <v>279.52999999999997</v>
      </c>
      <c r="E1916" s="9">
        <v>279.61</v>
      </c>
      <c r="F1916" s="10">
        <v>181380</v>
      </c>
      <c r="G1916" s="9">
        <v>50715380</v>
      </c>
      <c r="H1916" s="21">
        <v>97.75</v>
      </c>
      <c r="I1916" s="21">
        <v>97.73</v>
      </c>
      <c r="J1916" s="28">
        <v>0.02</v>
      </c>
      <c r="K1916" s="6"/>
      <c r="L1916" s="6"/>
      <c r="M1916" s="6"/>
      <c r="N1916" s="9">
        <v>279.61</v>
      </c>
      <c r="O1916" s="9">
        <v>279.61</v>
      </c>
      <c r="P1916" s="9">
        <v>50715208.350000001</v>
      </c>
      <c r="Q1916" s="9">
        <v>102863085.73</v>
      </c>
      <c r="R1916" s="11">
        <v>-8403217.6500000004</v>
      </c>
      <c r="S1916" s="7"/>
      <c r="T1916" s="7"/>
      <c r="U1916" s="7"/>
      <c r="V1916" s="7"/>
      <c r="W1916" s="7"/>
      <c r="X1916" s="7"/>
    </row>
    <row r="1917" spans="1:24" x14ac:dyDescent="0.2">
      <c r="A1917" s="8">
        <v>43389.642361111109</v>
      </c>
      <c r="B1917" s="9">
        <v>279.61</v>
      </c>
      <c r="C1917" s="9">
        <v>279.66000000000003</v>
      </c>
      <c r="D1917" s="9">
        <v>279.58999999999997</v>
      </c>
      <c r="E1917" s="9">
        <v>279.58999999999997</v>
      </c>
      <c r="F1917" s="10">
        <v>128000</v>
      </c>
      <c r="G1917" s="9">
        <v>35790504</v>
      </c>
      <c r="H1917" s="21">
        <v>70.569999999999993</v>
      </c>
      <c r="I1917" s="21">
        <v>70.569999999999993</v>
      </c>
      <c r="J1917" s="28">
        <v>0</v>
      </c>
      <c r="K1917" s="6"/>
      <c r="L1917" s="6"/>
      <c r="M1917" s="6"/>
      <c r="N1917" s="9">
        <v>279.61</v>
      </c>
      <c r="O1917" s="9">
        <v>279.61</v>
      </c>
      <c r="P1917" s="9">
        <v>35789760</v>
      </c>
      <c r="Q1917" s="9">
        <v>102863829.73</v>
      </c>
      <c r="R1917" s="11">
        <v>-8402473.6500000004</v>
      </c>
      <c r="S1917" s="7"/>
      <c r="T1917" s="7"/>
      <c r="U1917" s="7"/>
      <c r="V1917" s="7"/>
      <c r="W1917" s="7"/>
      <c r="X1917" s="7"/>
    </row>
    <row r="1918" spans="1:24" x14ac:dyDescent="0.2">
      <c r="A1918" s="8">
        <v>43389.643055555556</v>
      </c>
      <c r="B1918" s="9">
        <v>279.60000000000002</v>
      </c>
      <c r="C1918" s="9">
        <v>279.64999999999998</v>
      </c>
      <c r="D1918" s="9">
        <v>279.52999999999997</v>
      </c>
      <c r="E1918" s="9">
        <v>279.60000000000002</v>
      </c>
      <c r="F1918" s="10">
        <v>105740</v>
      </c>
      <c r="G1918" s="9">
        <v>29563368</v>
      </c>
      <c r="H1918" s="21">
        <v>82.61</v>
      </c>
      <c r="I1918" s="21">
        <v>82.6</v>
      </c>
      <c r="J1918" s="28">
        <v>0.01</v>
      </c>
      <c r="K1918" s="6"/>
      <c r="L1918" s="6"/>
      <c r="M1918" s="6"/>
      <c r="N1918" s="9">
        <v>279.60000000000002</v>
      </c>
      <c r="O1918" s="9">
        <v>279.58999999999997</v>
      </c>
      <c r="P1918" s="9">
        <v>29564375.300000001</v>
      </c>
      <c r="Q1918" s="9">
        <v>102862822.43000001</v>
      </c>
      <c r="R1918" s="11">
        <v>-8403480.9499999993</v>
      </c>
      <c r="S1918" s="7"/>
      <c r="T1918" s="7"/>
      <c r="U1918" s="7"/>
      <c r="V1918" s="7"/>
      <c r="W1918" s="7"/>
      <c r="X1918" s="7"/>
    </row>
    <row r="1919" spans="1:24" x14ac:dyDescent="0.2">
      <c r="A1919" s="8">
        <v>43389.643750000003</v>
      </c>
      <c r="B1919" s="9">
        <v>279.61</v>
      </c>
      <c r="C1919" s="9">
        <v>279.7</v>
      </c>
      <c r="D1919" s="9">
        <v>279.60000000000002</v>
      </c>
      <c r="E1919" s="9">
        <v>279.66000000000003</v>
      </c>
      <c r="F1919" s="10">
        <v>102760</v>
      </c>
      <c r="G1919" s="9">
        <v>28738118</v>
      </c>
      <c r="H1919" s="21">
        <v>97.18</v>
      </c>
      <c r="I1919" s="21">
        <v>97.21</v>
      </c>
      <c r="J1919" s="28">
        <v>0.03</v>
      </c>
      <c r="K1919" s="6"/>
      <c r="L1919" s="6"/>
      <c r="M1919" s="6"/>
      <c r="N1919" s="9">
        <v>279.66000000000003</v>
      </c>
      <c r="O1919" s="9">
        <v>279.66000000000003</v>
      </c>
      <c r="P1919" s="9">
        <v>28737347.800000001</v>
      </c>
      <c r="Q1919" s="9">
        <v>102863592.63</v>
      </c>
      <c r="R1919" s="11">
        <v>-8402710.75</v>
      </c>
      <c r="S1919" s="7"/>
      <c r="T1919" s="7"/>
      <c r="U1919" s="7"/>
      <c r="V1919" s="7"/>
      <c r="W1919" s="7"/>
      <c r="X1919" s="7"/>
    </row>
    <row r="1920" spans="1:24" x14ac:dyDescent="0.2">
      <c r="A1920" s="8">
        <v>43389.644444444442</v>
      </c>
      <c r="B1920" s="9">
        <v>279.66000000000003</v>
      </c>
      <c r="C1920" s="9">
        <v>279.7</v>
      </c>
      <c r="D1920" s="9">
        <v>279.54000000000002</v>
      </c>
      <c r="E1920" s="9">
        <v>279.56</v>
      </c>
      <c r="F1920" s="10">
        <v>127220</v>
      </c>
      <c r="G1920" s="9">
        <v>35572112</v>
      </c>
      <c r="H1920" s="21">
        <v>123.8</v>
      </c>
      <c r="I1920" s="21">
        <v>123.78</v>
      </c>
      <c r="J1920" s="28">
        <v>0.02</v>
      </c>
      <c r="K1920" s="6"/>
      <c r="L1920" s="6"/>
      <c r="M1920" s="6"/>
      <c r="N1920" s="9">
        <v>279.58999999999997</v>
      </c>
      <c r="O1920" s="9">
        <v>279.61</v>
      </c>
      <c r="P1920" s="9">
        <v>35569439.799999997</v>
      </c>
      <c r="Q1920" s="9">
        <v>102866264.83</v>
      </c>
      <c r="R1920" s="11">
        <v>-8400038.5500000007</v>
      </c>
      <c r="S1920" s="7"/>
      <c r="T1920" s="7"/>
      <c r="U1920" s="7"/>
      <c r="V1920" s="7"/>
      <c r="W1920" s="7"/>
      <c r="X1920" s="7"/>
    </row>
    <row r="1921" spans="1:24" x14ac:dyDescent="0.2">
      <c r="A1921" s="8">
        <v>43389.645138888889</v>
      </c>
      <c r="B1921" s="9">
        <v>279.56</v>
      </c>
      <c r="C1921" s="9">
        <v>279.58999999999997</v>
      </c>
      <c r="D1921" s="9">
        <v>279.55</v>
      </c>
      <c r="E1921" s="9">
        <v>279.57</v>
      </c>
      <c r="F1921" s="10">
        <v>102180</v>
      </c>
      <c r="G1921" s="9">
        <v>28567862</v>
      </c>
      <c r="H1921" s="21">
        <v>80.319999999999993</v>
      </c>
      <c r="I1921" s="21">
        <v>80.31</v>
      </c>
      <c r="J1921" s="28">
        <v>0.01</v>
      </c>
      <c r="K1921" s="6"/>
      <c r="L1921" s="6"/>
      <c r="M1921" s="6"/>
      <c r="N1921" s="9">
        <v>279.57</v>
      </c>
      <c r="O1921" s="9">
        <v>279.58</v>
      </c>
      <c r="P1921" s="9">
        <v>28566462.600000001</v>
      </c>
      <c r="Q1921" s="9">
        <v>102867664.23</v>
      </c>
      <c r="R1921" s="11">
        <v>-8398639.1500000004</v>
      </c>
      <c r="S1921" s="7"/>
      <c r="T1921" s="7"/>
      <c r="U1921" s="7"/>
      <c r="V1921" s="7"/>
      <c r="W1921" s="7"/>
      <c r="X1921" s="7"/>
    </row>
    <row r="1922" spans="1:24" x14ac:dyDescent="0.2">
      <c r="A1922" s="8">
        <v>43389.645833333336</v>
      </c>
      <c r="B1922" s="9">
        <v>279.56</v>
      </c>
      <c r="C1922" s="9">
        <v>279.7</v>
      </c>
      <c r="D1922" s="9">
        <v>279.45999999999998</v>
      </c>
      <c r="E1922" s="9">
        <v>279.52999999999997</v>
      </c>
      <c r="F1922" s="10">
        <v>240800</v>
      </c>
      <c r="G1922" s="9">
        <v>67318296</v>
      </c>
      <c r="H1922" s="21">
        <v>235.66</v>
      </c>
      <c r="I1922" s="21">
        <v>235.64</v>
      </c>
      <c r="J1922" s="28">
        <v>0.02</v>
      </c>
      <c r="K1922" s="6"/>
      <c r="L1922" s="6"/>
      <c r="M1922" s="6"/>
      <c r="N1922" s="9">
        <v>279.56</v>
      </c>
      <c r="O1922" s="9">
        <v>279.56</v>
      </c>
      <c r="P1922" s="9">
        <v>67316844</v>
      </c>
      <c r="Q1922" s="9">
        <v>102869116.23</v>
      </c>
      <c r="R1922" s="11">
        <v>-8397187.1500000004</v>
      </c>
      <c r="S1922" s="7"/>
      <c r="T1922" s="7"/>
      <c r="U1922" s="7"/>
      <c r="V1922" s="7"/>
      <c r="W1922" s="7"/>
      <c r="X1922" s="7"/>
    </row>
    <row r="1923" spans="1:24" x14ac:dyDescent="0.2">
      <c r="A1923" s="8">
        <v>43389.646527777775</v>
      </c>
      <c r="B1923" s="9">
        <v>279.54000000000002</v>
      </c>
      <c r="C1923" s="9">
        <v>279.66000000000003</v>
      </c>
      <c r="D1923" s="9">
        <v>279.52999999999997</v>
      </c>
      <c r="E1923" s="9">
        <v>279.62</v>
      </c>
      <c r="F1923" s="10">
        <v>100220</v>
      </c>
      <c r="G1923" s="9">
        <v>28022162</v>
      </c>
      <c r="H1923" s="21">
        <v>41.62</v>
      </c>
      <c r="I1923" s="21">
        <v>41.63</v>
      </c>
      <c r="J1923" s="28">
        <v>0.01</v>
      </c>
      <c r="K1923" s="6"/>
      <c r="L1923" s="6"/>
      <c r="M1923" s="6"/>
      <c r="N1923" s="9">
        <v>279.61</v>
      </c>
      <c r="O1923" s="9">
        <v>279.61</v>
      </c>
      <c r="P1923" s="9">
        <v>28022263.649999999</v>
      </c>
      <c r="Q1923" s="9">
        <v>102869014.58</v>
      </c>
      <c r="R1923" s="11">
        <v>-8397288.8000000007</v>
      </c>
      <c r="S1923" s="7"/>
      <c r="T1923" s="7"/>
      <c r="U1923" s="7"/>
      <c r="V1923" s="7"/>
      <c r="W1923" s="7"/>
      <c r="X1923" s="7"/>
    </row>
    <row r="1924" spans="1:24" x14ac:dyDescent="0.2">
      <c r="A1924" s="8">
        <v>43389.647222222222</v>
      </c>
      <c r="B1924" s="9">
        <v>279.66000000000003</v>
      </c>
      <c r="C1924" s="9">
        <v>279.66000000000003</v>
      </c>
      <c r="D1924" s="9">
        <v>279.44</v>
      </c>
      <c r="E1924" s="9">
        <v>279.48</v>
      </c>
      <c r="F1924" s="10">
        <v>294240</v>
      </c>
      <c r="G1924" s="9">
        <v>82247456</v>
      </c>
      <c r="H1924" s="21">
        <v>293.58999999999997</v>
      </c>
      <c r="I1924" s="21">
        <v>293.51</v>
      </c>
      <c r="J1924" s="27">
        <v>0.09</v>
      </c>
      <c r="K1924" s="6"/>
      <c r="L1924" s="6"/>
      <c r="M1924" s="6"/>
      <c r="N1924" s="9">
        <v>279.52</v>
      </c>
      <c r="O1924" s="9">
        <v>279.52999999999997</v>
      </c>
      <c r="P1924" s="9">
        <v>82244493.599999994</v>
      </c>
      <c r="Q1924" s="9">
        <v>102871976.98</v>
      </c>
      <c r="R1924" s="11">
        <v>-8394326.4000000004</v>
      </c>
      <c r="S1924" s="7"/>
      <c r="T1924" s="7"/>
      <c r="U1924" s="7"/>
      <c r="V1924" s="7"/>
      <c r="W1924" s="7"/>
      <c r="X1924" s="7"/>
    </row>
    <row r="1925" spans="1:24" x14ac:dyDescent="0.2">
      <c r="A1925" s="8">
        <v>43389.647916666669</v>
      </c>
      <c r="B1925" s="9">
        <v>279.48</v>
      </c>
      <c r="C1925" s="9">
        <v>279.60000000000002</v>
      </c>
      <c r="D1925" s="9">
        <v>279.48</v>
      </c>
      <c r="E1925" s="9">
        <v>279.60000000000002</v>
      </c>
      <c r="F1925" s="10">
        <v>134290</v>
      </c>
      <c r="G1925" s="9">
        <v>37541556</v>
      </c>
      <c r="H1925" s="21">
        <v>45.64</v>
      </c>
      <c r="I1925" s="21">
        <v>45.64</v>
      </c>
      <c r="J1925" s="28">
        <v>0.01</v>
      </c>
      <c r="K1925" s="6"/>
      <c r="L1925" s="6"/>
      <c r="M1925" s="6"/>
      <c r="N1925" s="9">
        <v>279.57</v>
      </c>
      <c r="O1925" s="9">
        <v>279.56</v>
      </c>
      <c r="P1925" s="9">
        <v>37543455.299999997</v>
      </c>
      <c r="Q1925" s="9">
        <v>102870077.68000001</v>
      </c>
      <c r="R1925" s="11">
        <v>-8396225.6999999993</v>
      </c>
      <c r="S1925" s="7"/>
      <c r="T1925" s="7"/>
      <c r="U1925" s="7"/>
      <c r="V1925" s="7"/>
      <c r="W1925" s="7"/>
      <c r="X1925" s="7"/>
    </row>
    <row r="1926" spans="1:24" x14ac:dyDescent="0.2">
      <c r="A1926" s="8">
        <v>43389.648611111108</v>
      </c>
      <c r="B1926" s="9">
        <v>279.60000000000002</v>
      </c>
      <c r="C1926" s="9">
        <v>279.73</v>
      </c>
      <c r="D1926" s="9">
        <v>279.54000000000002</v>
      </c>
      <c r="E1926" s="9">
        <v>279.73</v>
      </c>
      <c r="F1926" s="10">
        <v>247440</v>
      </c>
      <c r="G1926" s="9">
        <v>69201096</v>
      </c>
      <c r="H1926" s="21">
        <v>184.26</v>
      </c>
      <c r="I1926" s="21">
        <v>184.33</v>
      </c>
      <c r="J1926" s="27">
        <v>7.0000000000000007E-2</v>
      </c>
      <c r="K1926" s="6"/>
      <c r="L1926" s="6"/>
      <c r="M1926" s="6"/>
      <c r="N1926" s="9">
        <v>279.68</v>
      </c>
      <c r="O1926" s="9">
        <v>279.67</v>
      </c>
      <c r="P1926" s="9">
        <v>69204637.799999997</v>
      </c>
      <c r="Q1926" s="9">
        <v>102866535.88</v>
      </c>
      <c r="R1926" s="11">
        <v>-8399767.5</v>
      </c>
      <c r="S1926" s="7"/>
      <c r="T1926" s="7"/>
      <c r="U1926" s="7"/>
      <c r="V1926" s="7"/>
      <c r="W1926" s="7"/>
      <c r="X1926" s="7"/>
    </row>
    <row r="1927" spans="1:24" x14ac:dyDescent="0.2">
      <c r="A1927" s="8">
        <v>43389.649305555555</v>
      </c>
      <c r="B1927" s="9">
        <v>279.72000000000003</v>
      </c>
      <c r="C1927" s="9">
        <v>279.91000000000003</v>
      </c>
      <c r="D1927" s="9">
        <v>279.58999999999997</v>
      </c>
      <c r="E1927" s="9">
        <v>279.86</v>
      </c>
      <c r="F1927" s="10">
        <v>214790</v>
      </c>
      <c r="G1927" s="9">
        <v>60095284</v>
      </c>
      <c r="H1927" s="21">
        <v>86.8</v>
      </c>
      <c r="I1927" s="21">
        <v>86.84</v>
      </c>
      <c r="J1927" s="28">
        <v>0.04</v>
      </c>
      <c r="K1927" s="6"/>
      <c r="L1927" s="6"/>
      <c r="M1927" s="6"/>
      <c r="N1927" s="9">
        <v>279.81</v>
      </c>
      <c r="O1927" s="9">
        <v>279.79000000000002</v>
      </c>
      <c r="P1927" s="9">
        <v>60099315.950000003</v>
      </c>
      <c r="Q1927" s="9">
        <v>102862503.93000001</v>
      </c>
      <c r="R1927" s="11">
        <v>-8403799.4499999993</v>
      </c>
      <c r="S1927" s="7"/>
      <c r="T1927" s="7"/>
      <c r="U1927" s="7"/>
      <c r="V1927" s="7"/>
      <c r="W1927" s="7"/>
      <c r="X1927" s="7"/>
    </row>
    <row r="1928" spans="1:24" x14ac:dyDescent="0.2">
      <c r="A1928" s="8">
        <v>43389.65</v>
      </c>
      <c r="B1928" s="9">
        <v>279.86</v>
      </c>
      <c r="C1928" s="9">
        <v>279.92</v>
      </c>
      <c r="D1928" s="9">
        <v>279.69</v>
      </c>
      <c r="E1928" s="9">
        <v>279.89</v>
      </c>
      <c r="F1928" s="10">
        <v>175300</v>
      </c>
      <c r="G1928" s="9">
        <v>49053528</v>
      </c>
      <c r="H1928" s="21">
        <v>81.61</v>
      </c>
      <c r="I1928" s="21">
        <v>81.63</v>
      </c>
      <c r="J1928" s="28">
        <v>0.01</v>
      </c>
      <c r="K1928" s="6"/>
      <c r="L1928" s="6"/>
      <c r="M1928" s="6"/>
      <c r="N1928" s="9">
        <v>279.85000000000002</v>
      </c>
      <c r="O1928" s="9">
        <v>279.83</v>
      </c>
      <c r="P1928" s="9">
        <v>49057266.75</v>
      </c>
      <c r="Q1928" s="9">
        <v>102858765.18000001</v>
      </c>
      <c r="R1928" s="11">
        <v>-8407538.1999999993</v>
      </c>
      <c r="S1928" s="7"/>
      <c r="T1928" s="7"/>
      <c r="U1928" s="7"/>
      <c r="V1928" s="7"/>
      <c r="W1928" s="7"/>
      <c r="X1928" s="7"/>
    </row>
    <row r="1929" spans="1:24" x14ac:dyDescent="0.2">
      <c r="A1929" s="8">
        <v>43389.650694444441</v>
      </c>
      <c r="B1929" s="9">
        <v>279.88</v>
      </c>
      <c r="C1929" s="9">
        <v>279.89999999999998</v>
      </c>
      <c r="D1929" s="9">
        <v>279.85000000000002</v>
      </c>
      <c r="E1929" s="9">
        <v>279.87</v>
      </c>
      <c r="F1929" s="10">
        <v>356040</v>
      </c>
      <c r="G1929" s="9">
        <v>99645536</v>
      </c>
      <c r="H1929" s="21">
        <v>203.1</v>
      </c>
      <c r="I1929" s="21">
        <v>203.14</v>
      </c>
      <c r="J1929" s="28">
        <v>0.03</v>
      </c>
      <c r="K1929" s="6"/>
      <c r="L1929" s="6"/>
      <c r="M1929" s="6"/>
      <c r="N1929" s="9">
        <v>279.87</v>
      </c>
      <c r="O1929" s="9">
        <v>279.87</v>
      </c>
      <c r="P1929" s="9">
        <v>99645804.900000006</v>
      </c>
      <c r="Q1929" s="9">
        <v>102858496.28</v>
      </c>
      <c r="R1929" s="11">
        <v>-8407807.0999999996</v>
      </c>
      <c r="S1929" s="7"/>
      <c r="T1929" s="7"/>
      <c r="U1929" s="7"/>
      <c r="V1929" s="7"/>
      <c r="W1929" s="7"/>
      <c r="X1929" s="7"/>
    </row>
    <row r="1930" spans="1:24" x14ac:dyDescent="0.2">
      <c r="A1930" s="8">
        <v>43389.651388888888</v>
      </c>
      <c r="B1930" s="9">
        <v>279.87</v>
      </c>
      <c r="C1930" s="9">
        <v>280</v>
      </c>
      <c r="D1930" s="9">
        <v>279.77</v>
      </c>
      <c r="E1930" s="9">
        <v>279.95</v>
      </c>
      <c r="F1930" s="10">
        <v>185260</v>
      </c>
      <c r="G1930" s="9">
        <v>51855228</v>
      </c>
      <c r="H1930" s="21">
        <v>52.03</v>
      </c>
      <c r="I1930" s="21">
        <v>52.04</v>
      </c>
      <c r="J1930" s="28">
        <v>0.01</v>
      </c>
      <c r="K1930" s="6"/>
      <c r="L1930" s="6"/>
      <c r="M1930" s="6"/>
      <c r="N1930" s="9">
        <v>279.92</v>
      </c>
      <c r="O1930" s="9">
        <v>279.91000000000003</v>
      </c>
      <c r="P1930" s="9">
        <v>51857516.049999997</v>
      </c>
      <c r="Q1930" s="9">
        <v>102856208.23</v>
      </c>
      <c r="R1930" s="11">
        <v>-8410095.1500000004</v>
      </c>
      <c r="S1930" s="7"/>
      <c r="T1930" s="7"/>
      <c r="U1930" s="7"/>
      <c r="V1930" s="7"/>
      <c r="W1930" s="7"/>
      <c r="X1930" s="7"/>
    </row>
    <row r="1931" spans="1:24" x14ac:dyDescent="0.2">
      <c r="A1931" s="8">
        <v>43389.652083333334</v>
      </c>
      <c r="B1931" s="9">
        <v>279.94</v>
      </c>
      <c r="C1931" s="9">
        <v>280.13</v>
      </c>
      <c r="D1931" s="9">
        <v>279.91000000000003</v>
      </c>
      <c r="E1931" s="9">
        <v>280.08999999999997</v>
      </c>
      <c r="F1931" s="10">
        <v>437980</v>
      </c>
      <c r="G1931" s="9">
        <v>122653656</v>
      </c>
      <c r="H1931" s="21">
        <v>236.41</v>
      </c>
      <c r="I1931" s="21">
        <v>236.53</v>
      </c>
      <c r="J1931" s="22">
        <v>0.12</v>
      </c>
      <c r="K1931" s="6"/>
      <c r="L1931" s="6"/>
      <c r="M1931" s="6"/>
      <c r="N1931" s="9">
        <v>280.06</v>
      </c>
      <c r="O1931" s="9">
        <v>280.04000000000002</v>
      </c>
      <c r="P1931" s="9">
        <v>122658488.90000001</v>
      </c>
      <c r="Q1931" s="9">
        <v>102851375.33</v>
      </c>
      <c r="R1931" s="11">
        <v>-8414928.0500000007</v>
      </c>
      <c r="S1931" s="7"/>
      <c r="T1931" s="7"/>
      <c r="U1931" s="7"/>
      <c r="V1931" s="7"/>
      <c r="W1931" s="7"/>
      <c r="X1931" s="7"/>
    </row>
    <row r="1932" spans="1:24" x14ac:dyDescent="0.2">
      <c r="A1932" s="8">
        <v>43389.652777777781</v>
      </c>
      <c r="B1932" s="9">
        <v>280.10000000000002</v>
      </c>
      <c r="C1932" s="9">
        <v>280.33</v>
      </c>
      <c r="D1932" s="9">
        <v>279.97000000000003</v>
      </c>
      <c r="E1932" s="9">
        <v>280.25</v>
      </c>
      <c r="F1932" s="10">
        <v>745130</v>
      </c>
      <c r="G1932" s="9">
        <v>208771568</v>
      </c>
      <c r="H1932" s="21">
        <v>170.13</v>
      </c>
      <c r="I1932" s="21">
        <v>170.21</v>
      </c>
      <c r="J1932" s="27">
        <v>0.08</v>
      </c>
      <c r="K1932" s="6"/>
      <c r="L1932" s="6"/>
      <c r="M1932" s="6"/>
      <c r="N1932" s="9">
        <v>280.2</v>
      </c>
      <c r="O1932" s="9">
        <v>280.18</v>
      </c>
      <c r="P1932" s="9">
        <v>208785426</v>
      </c>
      <c r="Q1932" s="9">
        <v>102837517.33</v>
      </c>
      <c r="R1932" s="11">
        <v>-8428786.0500000007</v>
      </c>
      <c r="S1932" s="7"/>
      <c r="T1932" s="7"/>
      <c r="U1932" s="7"/>
      <c r="V1932" s="7"/>
      <c r="W1932" s="7"/>
      <c r="X1932" s="7"/>
    </row>
    <row r="1933" spans="1:24" x14ac:dyDescent="0.2">
      <c r="A1933" s="8">
        <v>43389.65347222222</v>
      </c>
      <c r="B1933" s="9">
        <v>280.25</v>
      </c>
      <c r="C1933" s="9">
        <v>280.36</v>
      </c>
      <c r="D1933" s="9">
        <v>280.10000000000002</v>
      </c>
      <c r="E1933" s="9">
        <v>280.27</v>
      </c>
      <c r="F1933" s="10">
        <v>499140</v>
      </c>
      <c r="G1933" s="9">
        <v>139878272</v>
      </c>
      <c r="H1933" s="21">
        <v>66.989999999999995</v>
      </c>
      <c r="I1933" s="21">
        <v>67</v>
      </c>
      <c r="J1933" s="28">
        <v>0.01</v>
      </c>
      <c r="K1933" s="6"/>
      <c r="L1933" s="6"/>
      <c r="M1933" s="6"/>
      <c r="N1933" s="9">
        <v>280.25</v>
      </c>
      <c r="O1933" s="9">
        <v>280.24</v>
      </c>
      <c r="P1933" s="9">
        <v>139883985</v>
      </c>
      <c r="Q1933" s="9">
        <v>102831804.33</v>
      </c>
      <c r="R1933" s="11">
        <v>-8434499.0500000007</v>
      </c>
      <c r="S1933" s="7"/>
      <c r="T1933" s="7"/>
      <c r="U1933" s="7"/>
      <c r="V1933" s="7"/>
      <c r="W1933" s="7"/>
      <c r="X1933" s="7"/>
    </row>
    <row r="1934" spans="1:24" x14ac:dyDescent="0.2">
      <c r="A1934" s="8">
        <v>43389.654166666667</v>
      </c>
      <c r="B1934" s="9">
        <v>280.26</v>
      </c>
      <c r="C1934" s="9">
        <v>280.33</v>
      </c>
      <c r="D1934" s="9">
        <v>280.20999999999998</v>
      </c>
      <c r="E1934" s="9">
        <v>280.29000000000002</v>
      </c>
      <c r="F1934" s="10">
        <v>414260</v>
      </c>
      <c r="G1934" s="9">
        <v>116109216</v>
      </c>
      <c r="H1934" s="21">
        <v>82.99</v>
      </c>
      <c r="I1934" s="21">
        <v>83.01</v>
      </c>
      <c r="J1934" s="28">
        <v>0.01</v>
      </c>
      <c r="K1934" s="6"/>
      <c r="L1934" s="6"/>
      <c r="M1934" s="6"/>
      <c r="N1934" s="9">
        <v>280.27999999999997</v>
      </c>
      <c r="O1934" s="9">
        <v>280.27999999999997</v>
      </c>
      <c r="P1934" s="9">
        <v>116108792.8</v>
      </c>
      <c r="Q1934" s="9">
        <v>102832227.53</v>
      </c>
      <c r="R1934" s="11">
        <v>-8434075.8499999996</v>
      </c>
      <c r="S1934" s="7"/>
      <c r="T1934" s="7"/>
      <c r="U1934" s="7"/>
      <c r="V1934" s="7"/>
      <c r="W1934" s="7"/>
      <c r="X1934" s="7"/>
    </row>
    <row r="1935" spans="1:24" x14ac:dyDescent="0.2">
      <c r="A1935" s="8">
        <v>43389.654861111114</v>
      </c>
      <c r="B1935" s="9">
        <v>280.29000000000002</v>
      </c>
      <c r="C1935" s="9">
        <v>280.42</v>
      </c>
      <c r="D1935" s="9">
        <v>280.25</v>
      </c>
      <c r="E1935" s="9">
        <v>280.37</v>
      </c>
      <c r="F1935" s="10">
        <v>815450</v>
      </c>
      <c r="G1935" s="9">
        <v>228609280</v>
      </c>
      <c r="H1935" s="21">
        <v>196.84</v>
      </c>
      <c r="I1935" s="21">
        <v>196.89</v>
      </c>
      <c r="J1935" s="30">
        <v>0.05</v>
      </c>
      <c r="K1935" s="6"/>
      <c r="L1935" s="6"/>
      <c r="M1935" s="6"/>
      <c r="N1935" s="9">
        <v>280.35000000000002</v>
      </c>
      <c r="O1935" s="9">
        <v>280.35000000000002</v>
      </c>
      <c r="P1935" s="9">
        <v>228613446.13</v>
      </c>
      <c r="Q1935" s="9">
        <v>102828061.40000001</v>
      </c>
      <c r="R1935" s="11">
        <v>-8438241.9700000007</v>
      </c>
      <c r="S1935" s="7"/>
      <c r="T1935" s="7"/>
      <c r="U1935" s="7"/>
      <c r="V1935" s="7"/>
      <c r="W1935" s="7"/>
      <c r="X1935" s="7"/>
    </row>
    <row r="1936" spans="1:24" x14ac:dyDescent="0.2">
      <c r="A1936" s="8">
        <v>43389.655555555553</v>
      </c>
      <c r="B1936" s="9">
        <v>280.38</v>
      </c>
      <c r="C1936" s="9">
        <v>280.5</v>
      </c>
      <c r="D1936" s="9">
        <v>280.27</v>
      </c>
      <c r="E1936" s="9">
        <v>280.45999999999998</v>
      </c>
      <c r="F1936" s="10">
        <v>662860</v>
      </c>
      <c r="G1936" s="9">
        <v>185872992</v>
      </c>
      <c r="H1936" s="21">
        <v>81.290000000000006</v>
      </c>
      <c r="I1936" s="21">
        <v>81.31</v>
      </c>
      <c r="J1936" s="28">
        <v>0.02</v>
      </c>
      <c r="K1936" s="6"/>
      <c r="L1936" s="6"/>
      <c r="M1936" s="6"/>
      <c r="N1936" s="9">
        <v>280.42</v>
      </c>
      <c r="O1936" s="9">
        <v>280.41000000000003</v>
      </c>
      <c r="P1936" s="9">
        <v>185880858.34999999</v>
      </c>
      <c r="Q1936" s="9">
        <v>102820195.05</v>
      </c>
      <c r="R1936" s="11">
        <v>-8446108.3200000003</v>
      </c>
      <c r="S1936" s="7"/>
      <c r="T1936" s="7"/>
      <c r="U1936" s="7"/>
      <c r="V1936" s="7"/>
      <c r="W1936" s="7"/>
      <c r="X1936" s="7"/>
    </row>
    <row r="1937" spans="1:24" x14ac:dyDescent="0.2">
      <c r="A1937" s="8">
        <v>43389.65625</v>
      </c>
      <c r="B1937" s="9">
        <v>280.47000000000003</v>
      </c>
      <c r="C1937" s="9">
        <v>280.63</v>
      </c>
      <c r="D1937" s="9">
        <v>280.45999999999998</v>
      </c>
      <c r="E1937" s="9">
        <v>280.5</v>
      </c>
      <c r="F1937" s="10">
        <v>1140000</v>
      </c>
      <c r="G1937" s="9">
        <v>320553760</v>
      </c>
      <c r="H1937" s="21">
        <v>171.98</v>
      </c>
      <c r="I1937" s="21">
        <v>172.46</v>
      </c>
      <c r="J1937" s="47">
        <v>0.48</v>
      </c>
      <c r="K1937" s="6"/>
      <c r="L1937" s="6"/>
      <c r="M1937" s="6"/>
      <c r="N1937" s="9">
        <v>280.52</v>
      </c>
      <c r="O1937" s="9">
        <v>281.19</v>
      </c>
      <c r="P1937" s="9">
        <v>319795650</v>
      </c>
      <c r="Q1937" s="9">
        <v>103578305.05</v>
      </c>
      <c r="R1937" s="11">
        <v>-7687998.3200000003</v>
      </c>
      <c r="S1937" s="7"/>
      <c r="T1937" s="7"/>
      <c r="U1937" s="7"/>
      <c r="V1937" s="7"/>
      <c r="W1937" s="7"/>
      <c r="X1937" s="7"/>
    </row>
    <row r="1938" spans="1:24" x14ac:dyDescent="0.2">
      <c r="A1938" s="8">
        <v>43389.656944444447</v>
      </c>
      <c r="B1938" s="9">
        <v>280.5</v>
      </c>
      <c r="C1938" s="9">
        <v>280.55</v>
      </c>
      <c r="D1938" s="9">
        <v>280.41000000000003</v>
      </c>
      <c r="E1938" s="9">
        <v>280.52999999999997</v>
      </c>
      <c r="F1938" s="10">
        <v>731020</v>
      </c>
      <c r="G1938" s="9">
        <v>205049104</v>
      </c>
      <c r="H1938" s="21">
        <v>64.12</v>
      </c>
      <c r="I1938" s="21">
        <v>63.97</v>
      </c>
      <c r="J1938" s="38">
        <v>0.16</v>
      </c>
      <c r="K1938" s="6"/>
      <c r="L1938" s="6"/>
      <c r="M1938" s="6"/>
      <c r="N1938" s="9">
        <v>280.51</v>
      </c>
      <c r="O1938" s="9">
        <v>280.5</v>
      </c>
      <c r="P1938" s="9">
        <v>205054765.09999999</v>
      </c>
      <c r="Q1938" s="9">
        <v>103572643.95</v>
      </c>
      <c r="R1938" s="11">
        <v>-7693659.4199999999</v>
      </c>
      <c r="S1938" s="7"/>
      <c r="T1938" s="7"/>
      <c r="U1938" s="7"/>
      <c r="V1938" s="7"/>
      <c r="W1938" s="7"/>
      <c r="X1938" s="7"/>
    </row>
    <row r="1939" spans="1:24" x14ac:dyDescent="0.2">
      <c r="A1939" s="8">
        <v>43389.657638888886</v>
      </c>
      <c r="B1939" s="9">
        <v>280.52999999999997</v>
      </c>
      <c r="C1939" s="9">
        <v>280.57</v>
      </c>
      <c r="D1939" s="9">
        <v>280.45</v>
      </c>
      <c r="E1939" s="9">
        <v>280.57</v>
      </c>
      <c r="F1939" s="10">
        <v>664150</v>
      </c>
      <c r="G1939" s="9">
        <v>186311504</v>
      </c>
      <c r="H1939" s="21">
        <v>90.85</v>
      </c>
      <c r="I1939" s="21">
        <v>90.86</v>
      </c>
      <c r="J1939" s="28">
        <v>0.01</v>
      </c>
      <c r="K1939" s="6"/>
      <c r="L1939" s="6"/>
      <c r="M1939" s="6"/>
      <c r="N1939" s="9">
        <v>280.54000000000002</v>
      </c>
      <c r="O1939" s="9">
        <v>280.52999999999997</v>
      </c>
      <c r="P1939" s="9">
        <v>186320641</v>
      </c>
      <c r="Q1939" s="9">
        <v>103563506.95</v>
      </c>
      <c r="R1939" s="11">
        <v>-7702796.4199999999</v>
      </c>
      <c r="S1939" s="7"/>
      <c r="T1939" s="7"/>
      <c r="U1939" s="7"/>
      <c r="V1939" s="7"/>
      <c r="W1939" s="7"/>
      <c r="X1939" s="7"/>
    </row>
    <row r="1940" spans="1:24" x14ac:dyDescent="0.2">
      <c r="A1940" s="8">
        <v>43389.658333333333</v>
      </c>
      <c r="B1940" s="9">
        <v>280.56</v>
      </c>
      <c r="C1940" s="9">
        <v>280.67</v>
      </c>
      <c r="D1940" s="9">
        <v>280.48</v>
      </c>
      <c r="E1940" s="9">
        <v>280.62</v>
      </c>
      <c r="F1940" s="10">
        <v>1370000</v>
      </c>
      <c r="G1940" s="9">
        <v>384922016</v>
      </c>
      <c r="H1940" s="21">
        <v>206.28</v>
      </c>
      <c r="I1940" s="21">
        <v>206.6</v>
      </c>
      <c r="J1940" s="70">
        <v>0.32</v>
      </c>
      <c r="K1940" s="6"/>
      <c r="L1940" s="6"/>
      <c r="M1940" s="6"/>
      <c r="N1940" s="9">
        <v>280.60000000000002</v>
      </c>
      <c r="O1940" s="9">
        <v>280.95999999999998</v>
      </c>
      <c r="P1940" s="9">
        <v>384418575</v>
      </c>
      <c r="Q1940" s="9">
        <v>104066947.95</v>
      </c>
      <c r="R1940" s="11">
        <v>-7199355.4199999999</v>
      </c>
      <c r="S1940" s="7"/>
      <c r="T1940" s="7"/>
      <c r="U1940" s="7"/>
      <c r="V1940" s="7"/>
      <c r="W1940" s="7"/>
      <c r="X1940" s="7"/>
    </row>
    <row r="1941" spans="1:24" x14ac:dyDescent="0.2">
      <c r="A1941" s="8">
        <v>43389.65902777778</v>
      </c>
      <c r="B1941" s="9">
        <v>280.61</v>
      </c>
      <c r="C1941" s="9">
        <v>280.69</v>
      </c>
      <c r="D1941" s="9">
        <v>280.54000000000002</v>
      </c>
      <c r="E1941" s="9">
        <v>280.69</v>
      </c>
      <c r="F1941" s="10">
        <v>773100</v>
      </c>
      <c r="G1941" s="9">
        <v>216964128</v>
      </c>
      <c r="H1941" s="21">
        <v>56.43</v>
      </c>
      <c r="I1941" s="21">
        <v>56.37</v>
      </c>
      <c r="J1941" s="26">
        <v>0.06</v>
      </c>
      <c r="K1941" s="6"/>
      <c r="L1941" s="6"/>
      <c r="M1941" s="6"/>
      <c r="N1941" s="9">
        <v>280.64999999999998</v>
      </c>
      <c r="O1941" s="9">
        <v>280.64</v>
      </c>
      <c r="P1941" s="9">
        <v>216972447.75</v>
      </c>
      <c r="Q1941" s="9">
        <v>104058628.2</v>
      </c>
      <c r="R1941" s="11">
        <v>-7207675.1799999997</v>
      </c>
      <c r="S1941" s="7"/>
      <c r="T1941" s="7"/>
      <c r="U1941" s="7"/>
      <c r="V1941" s="7"/>
      <c r="W1941" s="7"/>
      <c r="X1941" s="7"/>
    </row>
    <row r="1942" spans="1:24" x14ac:dyDescent="0.2">
      <c r="A1942" s="8">
        <v>43389.659722222219</v>
      </c>
      <c r="B1942" s="9">
        <v>280.68</v>
      </c>
      <c r="C1942" s="9">
        <v>280.82</v>
      </c>
      <c r="D1942" s="9">
        <v>280.45999999999998</v>
      </c>
      <c r="E1942" s="9">
        <v>280.48</v>
      </c>
      <c r="F1942" s="10">
        <v>869940</v>
      </c>
      <c r="G1942" s="9">
        <v>244093280</v>
      </c>
      <c r="H1942" s="21">
        <v>112.53</v>
      </c>
      <c r="I1942" s="21">
        <v>112.5</v>
      </c>
      <c r="J1942" s="28">
        <v>0.02</v>
      </c>
      <c r="K1942" s="6"/>
      <c r="L1942" s="6"/>
      <c r="M1942" s="6"/>
      <c r="N1942" s="9">
        <v>280.56</v>
      </c>
      <c r="O1942" s="9">
        <v>280.58999999999997</v>
      </c>
      <c r="P1942" s="9">
        <v>244070366.40000001</v>
      </c>
      <c r="Q1942" s="9">
        <v>104081541.8</v>
      </c>
      <c r="R1942" s="11">
        <v>-7184761.5800000001</v>
      </c>
      <c r="S1942" s="7"/>
      <c r="T1942" s="7"/>
      <c r="U1942" s="7"/>
      <c r="V1942" s="7"/>
      <c r="W1942" s="7"/>
      <c r="X1942" s="7"/>
    </row>
    <row r="1943" spans="1:24" x14ac:dyDescent="0.2">
      <c r="A1943" s="8">
        <v>43389.660416666666</v>
      </c>
      <c r="B1943" s="9">
        <v>280.48</v>
      </c>
      <c r="C1943" s="9">
        <v>280.52999999999997</v>
      </c>
      <c r="D1943" s="9">
        <v>280.43</v>
      </c>
      <c r="E1943" s="9">
        <v>280.44</v>
      </c>
      <c r="F1943" s="10">
        <v>499560</v>
      </c>
      <c r="G1943" s="9">
        <v>140109360</v>
      </c>
      <c r="H1943" s="21">
        <v>57.42</v>
      </c>
      <c r="I1943" s="21">
        <v>57.4</v>
      </c>
      <c r="J1943" s="28">
        <v>0.02</v>
      </c>
      <c r="K1943" s="6"/>
      <c r="L1943" s="6"/>
      <c r="M1943" s="6"/>
      <c r="N1943" s="9">
        <v>280.45999999999998</v>
      </c>
      <c r="O1943" s="9">
        <v>280.47000000000003</v>
      </c>
      <c r="P1943" s="9">
        <v>140106597.59999999</v>
      </c>
      <c r="Q1943" s="9">
        <v>104084304.2</v>
      </c>
      <c r="R1943" s="11">
        <v>-7181999.1799999997</v>
      </c>
      <c r="S1943" s="7"/>
      <c r="T1943" s="7"/>
      <c r="U1943" s="7"/>
      <c r="V1943" s="7"/>
      <c r="W1943" s="7"/>
      <c r="X1943" s="7"/>
    </row>
    <row r="1944" spans="1:24" x14ac:dyDescent="0.2">
      <c r="A1944" s="8">
        <v>43389.661111111112</v>
      </c>
      <c r="B1944" s="9">
        <v>280.44</v>
      </c>
      <c r="C1944" s="9">
        <v>280.64</v>
      </c>
      <c r="D1944" s="9">
        <v>280.44</v>
      </c>
      <c r="E1944" s="9">
        <v>280.62</v>
      </c>
      <c r="F1944" s="10">
        <v>440800</v>
      </c>
      <c r="G1944" s="9">
        <v>123673232</v>
      </c>
      <c r="H1944" s="21">
        <v>88.24</v>
      </c>
      <c r="I1944" s="21">
        <v>88.27</v>
      </c>
      <c r="J1944" s="28">
        <v>0.03</v>
      </c>
      <c r="K1944" s="6"/>
      <c r="L1944" s="6"/>
      <c r="M1944" s="6"/>
      <c r="N1944" s="9">
        <v>280.58</v>
      </c>
      <c r="O1944" s="9">
        <v>280.57</v>
      </c>
      <c r="P1944" s="9">
        <v>123679664</v>
      </c>
      <c r="Q1944" s="9">
        <v>104077872.2</v>
      </c>
      <c r="R1944" s="11">
        <v>-7188431.1799999997</v>
      </c>
      <c r="S1944" s="7"/>
      <c r="T1944" s="7"/>
      <c r="U1944" s="7"/>
      <c r="V1944" s="7"/>
      <c r="W1944" s="7"/>
      <c r="X1944" s="7"/>
    </row>
    <row r="1945" spans="1:24" x14ac:dyDescent="0.2">
      <c r="A1945" s="8">
        <v>43389.661805555559</v>
      </c>
      <c r="B1945" s="9">
        <v>280.62</v>
      </c>
      <c r="C1945" s="9">
        <v>280.63</v>
      </c>
      <c r="D1945" s="9">
        <v>280.5</v>
      </c>
      <c r="E1945" s="9">
        <v>280.55</v>
      </c>
      <c r="F1945" s="10">
        <v>385150</v>
      </c>
      <c r="G1945" s="9">
        <v>108057680</v>
      </c>
      <c r="H1945" s="21">
        <v>87.38</v>
      </c>
      <c r="I1945" s="21">
        <v>87.37</v>
      </c>
      <c r="J1945" s="28">
        <v>0</v>
      </c>
      <c r="K1945" s="6"/>
      <c r="L1945" s="6"/>
      <c r="M1945" s="6"/>
      <c r="N1945" s="9">
        <v>280.56</v>
      </c>
      <c r="O1945" s="9">
        <v>280.56</v>
      </c>
      <c r="P1945" s="9">
        <v>108056721.13</v>
      </c>
      <c r="Q1945" s="9">
        <v>104078831.08</v>
      </c>
      <c r="R1945" s="11">
        <v>-7187472.2999999998</v>
      </c>
      <c r="S1945" s="7"/>
      <c r="T1945" s="7"/>
      <c r="U1945" s="7"/>
      <c r="V1945" s="7"/>
      <c r="W1945" s="7"/>
      <c r="X1945" s="7"/>
    </row>
    <row r="1946" spans="1:24" x14ac:dyDescent="0.2">
      <c r="A1946" s="8">
        <v>43389.662499999999</v>
      </c>
      <c r="B1946" s="9">
        <v>280.56</v>
      </c>
      <c r="C1946" s="9">
        <v>280.68</v>
      </c>
      <c r="D1946" s="9">
        <v>280.45999999999998</v>
      </c>
      <c r="E1946" s="9">
        <v>280.64</v>
      </c>
      <c r="F1946" s="10">
        <v>876530</v>
      </c>
      <c r="G1946" s="9">
        <v>245948208</v>
      </c>
      <c r="H1946" s="21">
        <v>227.58</v>
      </c>
      <c r="I1946" s="21">
        <v>227.61</v>
      </c>
      <c r="J1946" s="28">
        <v>0.03</v>
      </c>
      <c r="K1946" s="6"/>
      <c r="L1946" s="6"/>
      <c r="M1946" s="6"/>
      <c r="N1946" s="9">
        <v>280.61</v>
      </c>
      <c r="O1946" s="9">
        <v>280.58999999999997</v>
      </c>
      <c r="P1946" s="9">
        <v>245958700.65000001</v>
      </c>
      <c r="Q1946" s="9">
        <v>104068338.43000001</v>
      </c>
      <c r="R1946" s="11">
        <v>-7197964.9500000002</v>
      </c>
      <c r="S1946" s="7"/>
      <c r="T1946" s="7"/>
      <c r="U1946" s="7"/>
      <c r="V1946" s="7"/>
      <c r="W1946" s="7"/>
      <c r="X1946" s="7"/>
    </row>
    <row r="1947" spans="1:24" x14ac:dyDescent="0.2">
      <c r="A1947" s="8">
        <v>43389.663194444445</v>
      </c>
      <c r="B1947" s="9">
        <v>280.64</v>
      </c>
      <c r="C1947" s="9">
        <v>280.72000000000003</v>
      </c>
      <c r="D1947" s="9">
        <v>280.55</v>
      </c>
      <c r="E1947" s="9">
        <v>280.61</v>
      </c>
      <c r="F1947" s="10">
        <v>518730</v>
      </c>
      <c r="G1947" s="9">
        <v>145570480</v>
      </c>
      <c r="H1947" s="21">
        <v>59.18</v>
      </c>
      <c r="I1947" s="21">
        <v>59.19</v>
      </c>
      <c r="J1947" s="28">
        <v>0.01</v>
      </c>
      <c r="K1947" s="6"/>
      <c r="L1947" s="6"/>
      <c r="M1947" s="6"/>
      <c r="N1947" s="9">
        <v>280.62</v>
      </c>
      <c r="O1947" s="9">
        <v>280.63</v>
      </c>
      <c r="P1947" s="9">
        <v>145567309.43000001</v>
      </c>
      <c r="Q1947" s="9">
        <v>104071509</v>
      </c>
      <c r="R1947" s="11">
        <v>-7194794.3799999999</v>
      </c>
      <c r="S1947" s="7"/>
      <c r="T1947" s="7"/>
      <c r="U1947" s="7"/>
      <c r="V1947" s="7"/>
      <c r="W1947" s="7"/>
      <c r="X1947" s="7"/>
    </row>
    <row r="1948" spans="1:24" x14ac:dyDescent="0.2">
      <c r="A1948" s="8">
        <v>43389.663888888892</v>
      </c>
      <c r="B1948" s="9">
        <v>280.61</v>
      </c>
      <c r="C1948" s="9">
        <v>280.64</v>
      </c>
      <c r="D1948" s="9">
        <v>280.43</v>
      </c>
      <c r="E1948" s="9">
        <v>280.45</v>
      </c>
      <c r="F1948" s="10">
        <v>674780</v>
      </c>
      <c r="G1948" s="9">
        <v>189279456</v>
      </c>
      <c r="H1948" s="21">
        <v>130.08000000000001</v>
      </c>
      <c r="I1948" s="21">
        <v>130.03</v>
      </c>
      <c r="J1948" s="26">
        <v>0.06</v>
      </c>
      <c r="K1948" s="6"/>
      <c r="L1948" s="6"/>
      <c r="M1948" s="6"/>
      <c r="N1948" s="9">
        <v>280.49</v>
      </c>
      <c r="O1948" s="9">
        <v>280.51</v>
      </c>
      <c r="P1948" s="9">
        <v>189270729.15000001</v>
      </c>
      <c r="Q1948" s="9">
        <v>104080235.84999999</v>
      </c>
      <c r="R1948" s="11">
        <v>-7186067.5300000003</v>
      </c>
      <c r="S1948" s="7"/>
      <c r="T1948" s="7"/>
      <c r="U1948" s="7"/>
      <c r="V1948" s="7"/>
      <c r="W1948" s="7"/>
      <c r="X1948" s="7"/>
    </row>
    <row r="1949" spans="1:24" x14ac:dyDescent="0.2">
      <c r="A1949" s="8">
        <v>43389.664583333331</v>
      </c>
      <c r="B1949" s="9">
        <v>280.45</v>
      </c>
      <c r="C1949" s="9">
        <v>280.55</v>
      </c>
      <c r="D1949" s="9">
        <v>280.39999999999998</v>
      </c>
      <c r="E1949" s="9">
        <v>280.47000000000003</v>
      </c>
      <c r="F1949" s="10">
        <v>647070</v>
      </c>
      <c r="G1949" s="9">
        <v>181486272</v>
      </c>
      <c r="H1949" s="21">
        <v>95.89</v>
      </c>
      <c r="I1949" s="21">
        <v>95.88</v>
      </c>
      <c r="J1949" s="28">
        <v>0.01</v>
      </c>
      <c r="K1949" s="6"/>
      <c r="L1949" s="6"/>
      <c r="M1949" s="6"/>
      <c r="N1949" s="9">
        <v>280.47000000000003</v>
      </c>
      <c r="O1949" s="9">
        <v>280.47000000000003</v>
      </c>
      <c r="P1949" s="9">
        <v>181485340.58000001</v>
      </c>
      <c r="Q1949" s="9">
        <v>104081167.28</v>
      </c>
      <c r="R1949" s="11">
        <v>-7185136.0999999996</v>
      </c>
      <c r="S1949" s="7"/>
      <c r="T1949" s="7"/>
      <c r="U1949" s="7"/>
      <c r="V1949" s="7"/>
      <c r="W1949" s="7"/>
      <c r="X1949" s="7"/>
    </row>
    <row r="1950" spans="1:24" x14ac:dyDescent="0.2">
      <c r="A1950" s="8">
        <v>43389.665277777778</v>
      </c>
      <c r="B1950" s="9">
        <v>280.45999999999998</v>
      </c>
      <c r="C1950" s="9">
        <v>280.5</v>
      </c>
      <c r="D1950" s="9">
        <v>280.20999999999998</v>
      </c>
      <c r="E1950" s="9">
        <v>280.36</v>
      </c>
      <c r="F1950" s="10">
        <v>1070000</v>
      </c>
      <c r="G1950" s="9">
        <v>300110848</v>
      </c>
      <c r="H1950" s="21">
        <v>165.36</v>
      </c>
      <c r="I1950" s="21">
        <v>165.36</v>
      </c>
      <c r="J1950" s="28">
        <v>0</v>
      </c>
      <c r="K1950" s="6"/>
      <c r="L1950" s="6"/>
      <c r="M1950" s="6"/>
      <c r="N1950" s="9">
        <v>280.36</v>
      </c>
      <c r="O1950" s="9">
        <v>280.48</v>
      </c>
      <c r="P1950" s="9">
        <v>299982525</v>
      </c>
      <c r="Q1950" s="9">
        <v>104209490.28</v>
      </c>
      <c r="R1950" s="11">
        <v>-7056813.0999999996</v>
      </c>
      <c r="S1950" s="7"/>
      <c r="T1950" s="7"/>
      <c r="U1950" s="7"/>
      <c r="V1950" s="7"/>
      <c r="W1950" s="7"/>
      <c r="X1950" s="7"/>
    </row>
    <row r="1951" spans="1:24" x14ac:dyDescent="0.2">
      <c r="A1951" s="8">
        <v>43389.665972222225</v>
      </c>
      <c r="B1951" s="9">
        <v>280.35000000000002</v>
      </c>
      <c r="C1951" s="9">
        <v>280.58</v>
      </c>
      <c r="D1951" s="9">
        <v>280.2</v>
      </c>
      <c r="E1951" s="9">
        <v>280.3</v>
      </c>
      <c r="F1951" s="10">
        <v>3620000</v>
      </c>
      <c r="G1951" s="9">
        <v>1014853056</v>
      </c>
      <c r="H1951" s="21">
        <v>338.32</v>
      </c>
      <c r="I1951" s="21">
        <v>338.16</v>
      </c>
      <c r="J1951" s="38">
        <v>0.16</v>
      </c>
      <c r="K1951" s="6"/>
      <c r="L1951" s="6"/>
      <c r="M1951" s="6"/>
      <c r="N1951" s="9">
        <v>280.35000000000002</v>
      </c>
      <c r="O1951" s="9">
        <v>280.35000000000002</v>
      </c>
      <c r="P1951" s="9">
        <v>1014848900</v>
      </c>
      <c r="Q1951" s="9">
        <v>104213646.28</v>
      </c>
      <c r="R1951" s="11">
        <v>-7052657.0999999996</v>
      </c>
      <c r="S1951" s="7"/>
      <c r="T1951" s="7"/>
      <c r="U1951" s="7"/>
      <c r="V1951" s="7"/>
      <c r="W1951" s="7"/>
      <c r="X1951" s="7"/>
    </row>
    <row r="1952" spans="1:24" x14ac:dyDescent="0.2">
      <c r="A1952" s="8">
        <v>43390.395833333336</v>
      </c>
      <c r="B1952" s="9">
        <v>280.44</v>
      </c>
      <c r="C1952" s="9">
        <v>280.45999999999998</v>
      </c>
      <c r="D1952" s="9">
        <v>280.22000000000003</v>
      </c>
      <c r="E1952" s="9">
        <v>280.25</v>
      </c>
      <c r="F1952" s="10">
        <v>491980</v>
      </c>
      <c r="G1952" s="9">
        <v>137906640</v>
      </c>
      <c r="H1952" s="21">
        <v>13.59</v>
      </c>
      <c r="I1952" s="21">
        <v>13.59</v>
      </c>
      <c r="J1952" s="28">
        <v>0</v>
      </c>
      <c r="K1952" s="6"/>
      <c r="L1952" s="6"/>
      <c r="M1952" s="6"/>
      <c r="N1952" s="9">
        <v>280.3</v>
      </c>
      <c r="O1952" s="9">
        <v>280.31</v>
      </c>
      <c r="P1952" s="9">
        <v>137899534.09999999</v>
      </c>
      <c r="Q1952" s="9">
        <v>104220752.18000001</v>
      </c>
      <c r="R1952" s="11">
        <v>-7045551.2000000002</v>
      </c>
      <c r="S1952" s="7"/>
      <c r="T1952" s="7"/>
      <c r="U1952" s="7"/>
      <c r="V1952" s="7"/>
      <c r="W1952" s="7"/>
      <c r="X1952" s="7"/>
    </row>
    <row r="1953" spans="1:24" x14ac:dyDescent="0.2">
      <c r="A1953" s="8">
        <v>43390.396527777775</v>
      </c>
      <c r="B1953" s="9">
        <v>280.25</v>
      </c>
      <c r="C1953" s="9">
        <v>280.29000000000002</v>
      </c>
      <c r="D1953" s="9">
        <v>280.10000000000002</v>
      </c>
      <c r="E1953" s="9">
        <v>280.10000000000002</v>
      </c>
      <c r="F1953" s="10">
        <v>272140</v>
      </c>
      <c r="G1953" s="9">
        <v>76242528</v>
      </c>
      <c r="H1953" s="21">
        <v>55.32</v>
      </c>
      <c r="I1953" s="21">
        <v>55.29</v>
      </c>
      <c r="J1953" s="28">
        <v>0.03</v>
      </c>
      <c r="K1953" s="6"/>
      <c r="L1953" s="6"/>
      <c r="M1953" s="6"/>
      <c r="N1953" s="9">
        <v>280.14999999999998</v>
      </c>
      <c r="O1953" s="9">
        <v>280.16000000000003</v>
      </c>
      <c r="P1953" s="9">
        <v>76239340.650000006</v>
      </c>
      <c r="Q1953" s="9">
        <v>104223939.53</v>
      </c>
      <c r="R1953" s="11">
        <v>-7042363.8499999996</v>
      </c>
      <c r="S1953" s="7"/>
      <c r="T1953" s="7"/>
      <c r="U1953" s="7"/>
      <c r="V1953" s="7"/>
      <c r="W1953" s="7"/>
      <c r="X1953" s="7"/>
    </row>
    <row r="1954" spans="1:24" x14ac:dyDescent="0.2">
      <c r="A1954" s="8">
        <v>43390.397222222222</v>
      </c>
      <c r="B1954" s="9">
        <v>280.10000000000002</v>
      </c>
      <c r="C1954" s="9">
        <v>280.18</v>
      </c>
      <c r="D1954" s="9">
        <v>280.05</v>
      </c>
      <c r="E1954" s="9">
        <v>280.14999999999998</v>
      </c>
      <c r="F1954" s="10">
        <v>186290</v>
      </c>
      <c r="G1954" s="9">
        <v>52185228</v>
      </c>
      <c r="H1954" s="21">
        <v>68.45</v>
      </c>
      <c r="I1954" s="21">
        <v>68.45</v>
      </c>
      <c r="J1954" s="28">
        <v>0.01</v>
      </c>
      <c r="K1954" s="6"/>
      <c r="L1954" s="6"/>
      <c r="M1954" s="6"/>
      <c r="N1954" s="9">
        <v>280.13</v>
      </c>
      <c r="O1954" s="9">
        <v>280.13</v>
      </c>
      <c r="P1954" s="9">
        <v>52185883.43</v>
      </c>
      <c r="Q1954" s="9">
        <v>104223284.09999999</v>
      </c>
      <c r="R1954" s="11">
        <v>-7043019.2699999996</v>
      </c>
      <c r="S1954" s="7"/>
      <c r="T1954" s="7"/>
      <c r="U1954" s="7"/>
      <c r="V1954" s="7"/>
      <c r="W1954" s="7"/>
      <c r="X1954" s="7"/>
    </row>
    <row r="1955" spans="1:24" x14ac:dyDescent="0.2">
      <c r="A1955" s="8">
        <v>43390.397916666669</v>
      </c>
      <c r="B1955" s="9">
        <v>280.14</v>
      </c>
      <c r="C1955" s="9">
        <v>280.16000000000003</v>
      </c>
      <c r="D1955" s="9">
        <v>279.94</v>
      </c>
      <c r="E1955" s="9">
        <v>280.06</v>
      </c>
      <c r="F1955" s="10">
        <v>341340</v>
      </c>
      <c r="G1955" s="9">
        <v>95592320</v>
      </c>
      <c r="H1955" s="21">
        <v>183.23</v>
      </c>
      <c r="I1955" s="21">
        <v>183.18</v>
      </c>
      <c r="J1955" s="30">
        <v>0.05</v>
      </c>
      <c r="K1955" s="6"/>
      <c r="L1955" s="6"/>
      <c r="M1955" s="6"/>
      <c r="N1955" s="9">
        <v>280.06</v>
      </c>
      <c r="O1955" s="9">
        <v>280.05</v>
      </c>
      <c r="P1955" s="9">
        <v>95593973.700000003</v>
      </c>
      <c r="Q1955" s="9">
        <v>104221630.40000001</v>
      </c>
      <c r="R1955" s="11">
        <v>-7044672.9699999997</v>
      </c>
      <c r="S1955" s="7"/>
      <c r="T1955" s="7"/>
      <c r="U1955" s="7"/>
      <c r="V1955" s="7"/>
      <c r="W1955" s="7"/>
      <c r="X1955" s="7"/>
    </row>
    <row r="1956" spans="1:24" x14ac:dyDescent="0.2">
      <c r="A1956" s="8">
        <v>43390.398611111108</v>
      </c>
      <c r="B1956" s="9">
        <v>280.05</v>
      </c>
      <c r="C1956" s="9">
        <v>280.14</v>
      </c>
      <c r="D1956" s="9">
        <v>279.88</v>
      </c>
      <c r="E1956" s="9">
        <v>279.89</v>
      </c>
      <c r="F1956" s="10">
        <v>206910</v>
      </c>
      <c r="G1956" s="9">
        <v>57927752</v>
      </c>
      <c r="H1956" s="21">
        <v>60.62</v>
      </c>
      <c r="I1956" s="21">
        <v>60.6</v>
      </c>
      <c r="J1956" s="28">
        <v>0.02</v>
      </c>
      <c r="K1956" s="6"/>
      <c r="L1956" s="6"/>
      <c r="M1956" s="6"/>
      <c r="N1956" s="9">
        <v>279.95</v>
      </c>
      <c r="O1956" s="9">
        <v>279.97000000000003</v>
      </c>
      <c r="P1956" s="9">
        <v>57924454.5</v>
      </c>
      <c r="Q1956" s="9">
        <v>104224927.90000001</v>
      </c>
      <c r="R1956" s="11">
        <v>-7041375.4699999997</v>
      </c>
      <c r="S1956" s="7"/>
      <c r="T1956" s="7"/>
      <c r="U1956" s="7"/>
      <c r="V1956" s="7"/>
      <c r="W1956" s="7"/>
      <c r="X1956" s="7"/>
    </row>
    <row r="1957" spans="1:24" x14ac:dyDescent="0.2">
      <c r="A1957" s="8">
        <v>43390.399305555555</v>
      </c>
      <c r="B1957" s="9">
        <v>279.88</v>
      </c>
      <c r="C1957" s="9">
        <v>280.05</v>
      </c>
      <c r="D1957" s="9">
        <v>279.69</v>
      </c>
      <c r="E1957" s="9">
        <v>279.73</v>
      </c>
      <c r="F1957" s="10">
        <v>312390</v>
      </c>
      <c r="G1957" s="9">
        <v>87415408</v>
      </c>
      <c r="H1957" s="21">
        <v>150.97999999999999</v>
      </c>
      <c r="I1957" s="21">
        <v>150.9</v>
      </c>
      <c r="J1957" s="27">
        <v>7.0000000000000007E-2</v>
      </c>
      <c r="K1957" s="6"/>
      <c r="L1957" s="6"/>
      <c r="M1957" s="6"/>
      <c r="N1957" s="9">
        <v>279.8</v>
      </c>
      <c r="O1957" s="9">
        <v>279.83</v>
      </c>
      <c r="P1957" s="9">
        <v>87406722</v>
      </c>
      <c r="Q1957" s="9">
        <v>104233613.90000001</v>
      </c>
      <c r="R1957" s="11">
        <v>-7032689.4699999997</v>
      </c>
      <c r="S1957" s="7"/>
      <c r="T1957" s="7"/>
      <c r="U1957" s="7"/>
      <c r="V1957" s="7"/>
      <c r="W1957" s="7"/>
      <c r="X1957" s="7"/>
    </row>
    <row r="1958" spans="1:24" x14ac:dyDescent="0.2">
      <c r="A1958" s="8">
        <v>43390.400000000001</v>
      </c>
      <c r="B1958" s="9">
        <v>279.73</v>
      </c>
      <c r="C1958" s="9">
        <v>279.95999999999998</v>
      </c>
      <c r="D1958" s="9">
        <v>279.72000000000003</v>
      </c>
      <c r="E1958" s="9">
        <v>279.77</v>
      </c>
      <c r="F1958" s="10">
        <v>285120</v>
      </c>
      <c r="G1958" s="9">
        <v>79780480</v>
      </c>
      <c r="H1958" s="21">
        <v>91.27</v>
      </c>
      <c r="I1958" s="21">
        <v>91.27</v>
      </c>
      <c r="J1958" s="28">
        <v>0</v>
      </c>
      <c r="K1958" s="6"/>
      <c r="L1958" s="6"/>
      <c r="M1958" s="6"/>
      <c r="N1958" s="9">
        <v>279.81</v>
      </c>
      <c r="O1958" s="9">
        <v>279.81</v>
      </c>
      <c r="P1958" s="9">
        <v>79778001.599999994</v>
      </c>
      <c r="Q1958" s="9">
        <v>104236092.3</v>
      </c>
      <c r="R1958" s="11">
        <v>-7030211.0700000003</v>
      </c>
      <c r="S1958" s="7"/>
      <c r="T1958" s="7"/>
      <c r="U1958" s="7"/>
      <c r="V1958" s="7"/>
      <c r="W1958" s="7"/>
      <c r="X1958" s="7"/>
    </row>
    <row r="1959" spans="1:24" x14ac:dyDescent="0.2">
      <c r="A1959" s="8">
        <v>43390.400694444441</v>
      </c>
      <c r="B1959" s="9">
        <v>279.76</v>
      </c>
      <c r="C1959" s="9">
        <v>279.83</v>
      </c>
      <c r="D1959" s="9">
        <v>279.63</v>
      </c>
      <c r="E1959" s="9">
        <v>279.75</v>
      </c>
      <c r="F1959" s="10">
        <v>392730</v>
      </c>
      <c r="G1959" s="9">
        <v>109862576</v>
      </c>
      <c r="H1959" s="21">
        <v>137.74</v>
      </c>
      <c r="I1959" s="21">
        <v>137.71</v>
      </c>
      <c r="J1959" s="28">
        <v>0.04</v>
      </c>
      <c r="K1959" s="6"/>
      <c r="L1959" s="6"/>
      <c r="M1959" s="6"/>
      <c r="N1959" s="9">
        <v>279.74</v>
      </c>
      <c r="O1959" s="9">
        <v>279.74</v>
      </c>
      <c r="P1959" s="9">
        <v>109862290.2</v>
      </c>
      <c r="Q1959" s="9">
        <v>104236378.09999999</v>
      </c>
      <c r="R1959" s="11">
        <v>-7029925.2699999996</v>
      </c>
      <c r="S1959" s="7"/>
      <c r="T1959" s="7"/>
      <c r="U1959" s="7"/>
      <c r="V1959" s="7"/>
      <c r="W1959" s="7"/>
      <c r="X1959" s="7"/>
    </row>
    <row r="1960" spans="1:24" x14ac:dyDescent="0.2">
      <c r="A1960" s="8">
        <v>43390.401388888888</v>
      </c>
      <c r="B1960" s="9">
        <v>279.75</v>
      </c>
      <c r="C1960" s="9">
        <v>279.77</v>
      </c>
      <c r="D1960" s="9">
        <v>279.56</v>
      </c>
      <c r="E1960" s="9">
        <v>279.64</v>
      </c>
      <c r="F1960" s="10">
        <v>264960</v>
      </c>
      <c r="G1960" s="9">
        <v>74098944</v>
      </c>
      <c r="H1960" s="21">
        <v>67.47</v>
      </c>
      <c r="I1960" s="21">
        <v>67.45</v>
      </c>
      <c r="J1960" s="28">
        <v>0.02</v>
      </c>
      <c r="K1960" s="6"/>
      <c r="L1960" s="6"/>
      <c r="M1960" s="6"/>
      <c r="N1960" s="9">
        <v>279.64999999999998</v>
      </c>
      <c r="O1960" s="9">
        <v>279.66000000000003</v>
      </c>
      <c r="P1960" s="9">
        <v>74096726.400000006</v>
      </c>
      <c r="Q1960" s="9">
        <v>104238595.7</v>
      </c>
      <c r="R1960" s="11">
        <v>-7027707.6699999999</v>
      </c>
      <c r="S1960" s="7"/>
      <c r="T1960" s="7"/>
      <c r="U1960" s="7"/>
      <c r="V1960" s="7"/>
      <c r="W1960" s="7"/>
      <c r="X1960" s="7"/>
    </row>
    <row r="1961" spans="1:24" x14ac:dyDescent="0.2">
      <c r="A1961" s="8">
        <v>43390.402083333334</v>
      </c>
      <c r="B1961" s="9">
        <v>279.64</v>
      </c>
      <c r="C1961" s="9">
        <v>279.77</v>
      </c>
      <c r="D1961" s="9">
        <v>279.41000000000003</v>
      </c>
      <c r="E1961" s="9">
        <v>279.5</v>
      </c>
      <c r="F1961" s="10">
        <v>510000</v>
      </c>
      <c r="G1961" s="9">
        <v>142575920</v>
      </c>
      <c r="H1961" s="21">
        <v>192.48</v>
      </c>
      <c r="I1961" s="21">
        <v>192.41</v>
      </c>
      <c r="J1961" s="32">
        <v>7.0000000000000007E-2</v>
      </c>
      <c r="K1961" s="6"/>
      <c r="L1961" s="6"/>
      <c r="M1961" s="6"/>
      <c r="N1961" s="9">
        <v>279.55</v>
      </c>
      <c r="O1961" s="9">
        <v>279.56</v>
      </c>
      <c r="P1961" s="9">
        <v>142567950</v>
      </c>
      <c r="Q1961" s="9">
        <v>104246565.7</v>
      </c>
      <c r="R1961" s="11">
        <v>-7019737.6699999999</v>
      </c>
      <c r="S1961" s="7"/>
      <c r="T1961" s="7"/>
      <c r="U1961" s="7"/>
      <c r="V1961" s="7"/>
      <c r="W1961" s="7"/>
      <c r="X1961" s="7"/>
    </row>
    <row r="1962" spans="1:24" x14ac:dyDescent="0.2">
      <c r="A1962" s="8">
        <v>43390.402777777781</v>
      </c>
      <c r="B1962" s="9">
        <v>279.5</v>
      </c>
      <c r="C1962" s="9">
        <v>279.68</v>
      </c>
      <c r="D1962" s="9">
        <v>279.47000000000003</v>
      </c>
      <c r="E1962" s="9">
        <v>279.67</v>
      </c>
      <c r="F1962" s="10">
        <v>354330</v>
      </c>
      <c r="G1962" s="9">
        <v>99071920</v>
      </c>
      <c r="H1962" s="21">
        <v>69.48</v>
      </c>
      <c r="I1962" s="21">
        <v>69.489999999999995</v>
      </c>
      <c r="J1962" s="28">
        <v>0.01</v>
      </c>
      <c r="K1962" s="6"/>
      <c r="L1962" s="6"/>
      <c r="M1962" s="6"/>
      <c r="N1962" s="9">
        <v>279.62</v>
      </c>
      <c r="O1962" s="9">
        <v>279.60000000000002</v>
      </c>
      <c r="P1962" s="9">
        <v>99078640.430000007</v>
      </c>
      <c r="Q1962" s="9">
        <v>104239845.28</v>
      </c>
      <c r="R1962" s="11">
        <v>-7026458.0999999996</v>
      </c>
      <c r="S1962" s="7"/>
      <c r="T1962" s="7"/>
      <c r="U1962" s="7"/>
      <c r="V1962" s="7"/>
      <c r="W1962" s="7"/>
      <c r="X1962" s="7"/>
    </row>
    <row r="1963" spans="1:24" x14ac:dyDescent="0.2">
      <c r="A1963" s="8">
        <v>43390.40347222222</v>
      </c>
      <c r="B1963" s="9">
        <v>279.67</v>
      </c>
      <c r="C1963" s="9">
        <v>279.76</v>
      </c>
      <c r="D1963" s="9">
        <v>279.57</v>
      </c>
      <c r="E1963" s="9">
        <v>279.73</v>
      </c>
      <c r="F1963" s="10">
        <v>258460</v>
      </c>
      <c r="G1963" s="9">
        <v>72287536</v>
      </c>
      <c r="H1963" s="21">
        <v>72.94</v>
      </c>
      <c r="I1963" s="21">
        <v>72.959999999999994</v>
      </c>
      <c r="J1963" s="28">
        <v>0.02</v>
      </c>
      <c r="K1963" s="6"/>
      <c r="L1963" s="6"/>
      <c r="M1963" s="6"/>
      <c r="N1963" s="9">
        <v>279.7</v>
      </c>
      <c r="O1963" s="9">
        <v>279.69</v>
      </c>
      <c r="P1963" s="9">
        <v>72290615.849999994</v>
      </c>
      <c r="Q1963" s="9">
        <v>104236765.43000001</v>
      </c>
      <c r="R1963" s="11">
        <v>-7029537.9500000002</v>
      </c>
      <c r="S1963" s="7"/>
      <c r="T1963" s="7"/>
      <c r="U1963" s="7"/>
      <c r="V1963" s="7"/>
      <c r="W1963" s="7"/>
      <c r="X1963" s="7"/>
    </row>
    <row r="1964" spans="1:24" x14ac:dyDescent="0.2">
      <c r="A1964" s="8">
        <v>43390.404166666667</v>
      </c>
      <c r="B1964" s="9">
        <v>279.72000000000003</v>
      </c>
      <c r="C1964" s="9">
        <v>279.74</v>
      </c>
      <c r="D1964" s="9">
        <v>279.64</v>
      </c>
      <c r="E1964" s="9">
        <v>279.68</v>
      </c>
      <c r="F1964" s="10">
        <v>182460</v>
      </c>
      <c r="G1964" s="9">
        <v>51031632</v>
      </c>
      <c r="H1964" s="21">
        <v>70.599999999999994</v>
      </c>
      <c r="I1964" s="21">
        <v>70.599999999999994</v>
      </c>
      <c r="J1964" s="28">
        <v>0</v>
      </c>
      <c r="K1964" s="6"/>
      <c r="L1964" s="6"/>
      <c r="M1964" s="6"/>
      <c r="N1964" s="9">
        <v>279.69</v>
      </c>
      <c r="O1964" s="9">
        <v>279.69</v>
      </c>
      <c r="P1964" s="9">
        <v>51031325.100000001</v>
      </c>
      <c r="Q1964" s="9">
        <v>104237072.33</v>
      </c>
      <c r="R1964" s="11">
        <v>-7029231.0499999998</v>
      </c>
      <c r="S1964" s="7"/>
      <c r="T1964" s="7"/>
      <c r="U1964" s="7"/>
      <c r="V1964" s="7"/>
      <c r="W1964" s="7"/>
      <c r="X1964" s="7"/>
    </row>
    <row r="1965" spans="1:24" x14ac:dyDescent="0.2">
      <c r="A1965" s="8">
        <v>43390.404861111114</v>
      </c>
      <c r="B1965" s="9">
        <v>279.68</v>
      </c>
      <c r="C1965" s="9">
        <v>279.77999999999997</v>
      </c>
      <c r="D1965" s="9">
        <v>279.63</v>
      </c>
      <c r="E1965" s="9">
        <v>279.76</v>
      </c>
      <c r="F1965" s="10">
        <v>250070</v>
      </c>
      <c r="G1965" s="9">
        <v>69950424</v>
      </c>
      <c r="H1965" s="21">
        <v>137.05000000000001</v>
      </c>
      <c r="I1965" s="21">
        <v>137.07</v>
      </c>
      <c r="J1965" s="28">
        <v>0.02</v>
      </c>
      <c r="K1965" s="6"/>
      <c r="L1965" s="6"/>
      <c r="M1965" s="6"/>
      <c r="N1965" s="9">
        <v>279.73</v>
      </c>
      <c r="O1965" s="9">
        <v>279.72000000000003</v>
      </c>
      <c r="P1965" s="9">
        <v>69952706.280000001</v>
      </c>
      <c r="Q1965" s="9">
        <v>104234790.05</v>
      </c>
      <c r="R1965" s="11">
        <v>-7031513.3200000003</v>
      </c>
      <c r="S1965" s="7"/>
      <c r="T1965" s="7"/>
      <c r="U1965" s="7"/>
      <c r="V1965" s="7"/>
      <c r="W1965" s="7"/>
      <c r="X1965" s="7"/>
    </row>
    <row r="1966" spans="1:24" x14ac:dyDescent="0.2">
      <c r="A1966" s="8">
        <v>43390.405555555553</v>
      </c>
      <c r="B1966" s="9">
        <v>279.77</v>
      </c>
      <c r="C1966" s="9">
        <v>279.98</v>
      </c>
      <c r="D1966" s="9">
        <v>279.67</v>
      </c>
      <c r="E1966" s="9">
        <v>279.97000000000003</v>
      </c>
      <c r="F1966" s="10">
        <v>265280</v>
      </c>
      <c r="G1966" s="9">
        <v>74243744</v>
      </c>
      <c r="H1966" s="21">
        <v>106.08</v>
      </c>
      <c r="I1966" s="21">
        <v>106.14</v>
      </c>
      <c r="J1966" s="26">
        <v>0.06</v>
      </c>
      <c r="K1966" s="6"/>
      <c r="L1966" s="6"/>
      <c r="M1966" s="6"/>
      <c r="N1966" s="9">
        <v>279.89999999999998</v>
      </c>
      <c r="O1966" s="9">
        <v>279.87</v>
      </c>
      <c r="P1966" s="9">
        <v>74251208.799999997</v>
      </c>
      <c r="Q1966" s="9">
        <v>104227325.25</v>
      </c>
      <c r="R1966" s="11">
        <v>-7038978.1200000001</v>
      </c>
      <c r="S1966" s="7"/>
      <c r="T1966" s="7"/>
      <c r="U1966" s="7"/>
      <c r="V1966" s="7"/>
      <c r="W1966" s="7"/>
      <c r="X1966" s="7"/>
    </row>
    <row r="1967" spans="1:24" x14ac:dyDescent="0.2">
      <c r="A1967" s="8">
        <v>43390.40625</v>
      </c>
      <c r="B1967" s="9">
        <v>279.98</v>
      </c>
      <c r="C1967" s="9">
        <v>280.07</v>
      </c>
      <c r="D1967" s="9">
        <v>279.89999999999998</v>
      </c>
      <c r="E1967" s="9">
        <v>279.98</v>
      </c>
      <c r="F1967" s="10">
        <v>311920</v>
      </c>
      <c r="G1967" s="9">
        <v>87331104</v>
      </c>
      <c r="H1967" s="21">
        <v>117.58</v>
      </c>
      <c r="I1967" s="21">
        <v>117.63</v>
      </c>
      <c r="J1967" s="30">
        <v>0.05</v>
      </c>
      <c r="K1967" s="6"/>
      <c r="L1967" s="6"/>
      <c r="M1967" s="6"/>
      <c r="N1967" s="9">
        <v>279.98</v>
      </c>
      <c r="O1967" s="9">
        <v>279.98</v>
      </c>
      <c r="P1967" s="9">
        <v>87332141.400000006</v>
      </c>
      <c r="Q1967" s="9">
        <v>104226287.84999999</v>
      </c>
      <c r="R1967" s="11">
        <v>-7040015.5199999996</v>
      </c>
      <c r="S1967" s="7"/>
      <c r="T1967" s="7"/>
      <c r="U1967" s="7"/>
      <c r="V1967" s="7"/>
      <c r="W1967" s="7"/>
      <c r="X1967" s="7"/>
    </row>
    <row r="1968" spans="1:24" x14ac:dyDescent="0.2">
      <c r="A1968" s="8">
        <v>43390.406944444447</v>
      </c>
      <c r="B1968" s="9">
        <v>279.97000000000003</v>
      </c>
      <c r="C1968" s="9">
        <v>280.01</v>
      </c>
      <c r="D1968" s="9">
        <v>279.86</v>
      </c>
      <c r="E1968" s="9">
        <v>279.92</v>
      </c>
      <c r="F1968" s="10">
        <v>119350</v>
      </c>
      <c r="G1968" s="9">
        <v>33408248</v>
      </c>
      <c r="H1968" s="21">
        <v>38.26</v>
      </c>
      <c r="I1968" s="21">
        <v>38.25</v>
      </c>
      <c r="J1968" s="28">
        <v>0.01</v>
      </c>
      <c r="K1968" s="6"/>
      <c r="L1968" s="6"/>
      <c r="M1968" s="6"/>
      <c r="N1968" s="9">
        <v>279.93</v>
      </c>
      <c r="O1968" s="9">
        <v>279.92</v>
      </c>
      <c r="P1968" s="9">
        <v>33409347.129999999</v>
      </c>
      <c r="Q1968" s="9">
        <v>104225188.73</v>
      </c>
      <c r="R1968" s="11">
        <v>-7041114.6500000004</v>
      </c>
      <c r="S1968" s="7"/>
      <c r="T1968" s="7"/>
      <c r="U1968" s="7"/>
      <c r="V1968" s="7"/>
      <c r="W1968" s="7"/>
      <c r="X1968" s="7"/>
    </row>
    <row r="1969" spans="1:24" x14ac:dyDescent="0.2">
      <c r="A1969" s="8">
        <v>43390.407638888886</v>
      </c>
      <c r="B1969" s="9">
        <v>279.92</v>
      </c>
      <c r="C1969" s="9">
        <v>279.97000000000003</v>
      </c>
      <c r="D1969" s="9">
        <v>279.85000000000002</v>
      </c>
      <c r="E1969" s="9">
        <v>279.89999999999998</v>
      </c>
      <c r="F1969" s="10">
        <v>126870</v>
      </c>
      <c r="G1969" s="9">
        <v>35510916</v>
      </c>
      <c r="H1969" s="21">
        <v>106.3</v>
      </c>
      <c r="I1969" s="21">
        <v>106.29</v>
      </c>
      <c r="J1969" s="28">
        <v>0.01</v>
      </c>
      <c r="K1969" s="6"/>
      <c r="L1969" s="6"/>
      <c r="M1969" s="6"/>
      <c r="N1969" s="9">
        <v>279.91000000000003</v>
      </c>
      <c r="O1969" s="9">
        <v>279.89999999999998</v>
      </c>
      <c r="P1969" s="9">
        <v>35511547.350000001</v>
      </c>
      <c r="Q1969" s="9">
        <v>104224557.38</v>
      </c>
      <c r="R1969" s="11">
        <v>-7041746</v>
      </c>
      <c r="S1969" s="7"/>
      <c r="T1969" s="7"/>
      <c r="U1969" s="7"/>
      <c r="V1969" s="7"/>
      <c r="W1969" s="7"/>
      <c r="X1969" s="7"/>
    </row>
    <row r="1970" spans="1:24" x14ac:dyDescent="0.2">
      <c r="A1970" s="8">
        <v>43390.408333333333</v>
      </c>
      <c r="B1970" s="9">
        <v>279.91000000000003</v>
      </c>
      <c r="C1970" s="9">
        <v>279.95</v>
      </c>
      <c r="D1970" s="9">
        <v>279.68</v>
      </c>
      <c r="E1970" s="9">
        <v>279.74</v>
      </c>
      <c r="F1970" s="10">
        <v>263100</v>
      </c>
      <c r="G1970" s="9">
        <v>73611784</v>
      </c>
      <c r="H1970" s="21">
        <v>207.38</v>
      </c>
      <c r="I1970" s="21">
        <v>207.29</v>
      </c>
      <c r="J1970" s="27">
        <v>0.08</v>
      </c>
      <c r="K1970" s="6"/>
      <c r="L1970" s="6"/>
      <c r="M1970" s="6"/>
      <c r="N1970" s="9">
        <v>279.77999999999997</v>
      </c>
      <c r="O1970" s="9">
        <v>279.79000000000002</v>
      </c>
      <c r="P1970" s="9">
        <v>73609460.25</v>
      </c>
      <c r="Q1970" s="9">
        <v>104226881.13</v>
      </c>
      <c r="R1970" s="11">
        <v>-7039422.25</v>
      </c>
      <c r="S1970" s="7"/>
      <c r="T1970" s="7"/>
      <c r="U1970" s="7"/>
      <c r="V1970" s="7"/>
      <c r="W1970" s="7"/>
      <c r="X1970" s="7"/>
    </row>
    <row r="1971" spans="1:24" x14ac:dyDescent="0.2">
      <c r="A1971" s="8">
        <v>43390.40902777778</v>
      </c>
      <c r="B1971" s="9">
        <v>279.75</v>
      </c>
      <c r="C1971" s="9">
        <v>279.75</v>
      </c>
      <c r="D1971" s="9">
        <v>279.54000000000002</v>
      </c>
      <c r="E1971" s="9">
        <v>279.58</v>
      </c>
      <c r="F1971" s="10">
        <v>168180</v>
      </c>
      <c r="G1971" s="9">
        <v>47027888</v>
      </c>
      <c r="H1971" s="21">
        <v>63.92</v>
      </c>
      <c r="I1971" s="21">
        <v>63.89</v>
      </c>
      <c r="J1971" s="28">
        <v>0.04</v>
      </c>
      <c r="K1971" s="6"/>
      <c r="L1971" s="6"/>
      <c r="M1971" s="6"/>
      <c r="N1971" s="9">
        <v>279.61</v>
      </c>
      <c r="O1971" s="9">
        <v>279.63</v>
      </c>
      <c r="P1971" s="9">
        <v>47025230.25</v>
      </c>
      <c r="Q1971" s="9">
        <v>104229538.88</v>
      </c>
      <c r="R1971" s="11">
        <v>-7036764.5</v>
      </c>
      <c r="S1971" s="7"/>
      <c r="T1971" s="7"/>
      <c r="U1971" s="7"/>
      <c r="V1971" s="7"/>
      <c r="W1971" s="7"/>
      <c r="X1971" s="7"/>
    </row>
    <row r="1972" spans="1:24" x14ac:dyDescent="0.2">
      <c r="A1972" s="8">
        <v>43390.409722222219</v>
      </c>
      <c r="B1972" s="9">
        <v>279.58</v>
      </c>
      <c r="C1972" s="9">
        <v>279.61</v>
      </c>
      <c r="D1972" s="9">
        <v>279.44</v>
      </c>
      <c r="E1972" s="9">
        <v>279.51</v>
      </c>
      <c r="F1972" s="10">
        <v>341700</v>
      </c>
      <c r="G1972" s="9">
        <v>95511424</v>
      </c>
      <c r="H1972" s="21">
        <v>203.18</v>
      </c>
      <c r="I1972" s="21">
        <v>203.1</v>
      </c>
      <c r="J1972" s="27">
        <v>0.08</v>
      </c>
      <c r="K1972" s="6"/>
      <c r="L1972" s="6"/>
      <c r="M1972" s="6"/>
      <c r="N1972" s="9">
        <v>279.52</v>
      </c>
      <c r="O1972" s="9">
        <v>279.52</v>
      </c>
      <c r="P1972" s="9">
        <v>95511129.75</v>
      </c>
      <c r="Q1972" s="9">
        <v>104229833.13</v>
      </c>
      <c r="R1972" s="11">
        <v>-7036470.25</v>
      </c>
      <c r="S1972" s="7"/>
      <c r="T1972" s="7"/>
      <c r="U1972" s="7"/>
      <c r="V1972" s="7"/>
      <c r="W1972" s="7"/>
      <c r="X1972" s="7"/>
    </row>
    <row r="1973" spans="1:24" x14ac:dyDescent="0.2">
      <c r="A1973" s="8">
        <v>43390.410416666666</v>
      </c>
      <c r="B1973" s="9">
        <v>279.51</v>
      </c>
      <c r="C1973" s="9">
        <v>279.89</v>
      </c>
      <c r="D1973" s="9">
        <v>279.51</v>
      </c>
      <c r="E1973" s="9">
        <v>279.86</v>
      </c>
      <c r="F1973" s="10">
        <v>406260</v>
      </c>
      <c r="G1973" s="9">
        <v>113652304</v>
      </c>
      <c r="H1973" s="21">
        <v>118.89</v>
      </c>
      <c r="I1973" s="21">
        <v>118.99</v>
      </c>
      <c r="J1973" s="29">
        <v>0.1</v>
      </c>
      <c r="K1973" s="6"/>
      <c r="L1973" s="6"/>
      <c r="M1973" s="6"/>
      <c r="N1973" s="9">
        <v>279.77999999999997</v>
      </c>
      <c r="O1973" s="9">
        <v>279.75</v>
      </c>
      <c r="P1973" s="9">
        <v>113663422.8</v>
      </c>
      <c r="Q1973" s="9">
        <v>104218714.33</v>
      </c>
      <c r="R1973" s="11">
        <v>-7047589.0499999998</v>
      </c>
      <c r="S1973" s="7"/>
      <c r="T1973" s="7"/>
      <c r="U1973" s="7"/>
      <c r="V1973" s="7"/>
      <c r="W1973" s="7"/>
      <c r="X1973" s="7"/>
    </row>
    <row r="1974" spans="1:24" x14ac:dyDescent="0.2">
      <c r="A1974" s="8">
        <v>43390.411111111112</v>
      </c>
      <c r="B1974" s="9">
        <v>279.86</v>
      </c>
      <c r="C1974" s="9">
        <v>279.89</v>
      </c>
      <c r="D1974" s="9">
        <v>279.68</v>
      </c>
      <c r="E1974" s="9">
        <v>279.81</v>
      </c>
      <c r="F1974" s="10">
        <v>144230</v>
      </c>
      <c r="G1974" s="9">
        <v>40354448</v>
      </c>
      <c r="H1974" s="21">
        <v>35.5</v>
      </c>
      <c r="I1974" s="21">
        <v>35.51</v>
      </c>
      <c r="J1974" s="28">
        <v>0.01</v>
      </c>
      <c r="K1974" s="6"/>
      <c r="L1974" s="6"/>
      <c r="M1974" s="6"/>
      <c r="N1974" s="9">
        <v>279.8</v>
      </c>
      <c r="O1974" s="9">
        <v>279.79000000000002</v>
      </c>
      <c r="P1974" s="9">
        <v>40355193.43</v>
      </c>
      <c r="Q1974" s="9">
        <v>104217968.90000001</v>
      </c>
      <c r="R1974" s="11">
        <v>-7048334.4699999997</v>
      </c>
      <c r="S1974" s="7"/>
      <c r="T1974" s="7"/>
      <c r="U1974" s="7"/>
      <c r="V1974" s="7"/>
      <c r="W1974" s="7"/>
      <c r="X1974" s="7"/>
    </row>
    <row r="1975" spans="1:24" x14ac:dyDescent="0.2">
      <c r="A1975" s="8">
        <v>43390.411805555559</v>
      </c>
      <c r="B1975" s="9">
        <v>279.81</v>
      </c>
      <c r="C1975" s="9">
        <v>279.93</v>
      </c>
      <c r="D1975" s="9">
        <v>279.73</v>
      </c>
      <c r="E1975" s="9">
        <v>279.83999999999997</v>
      </c>
      <c r="F1975" s="10">
        <v>253630</v>
      </c>
      <c r="G1975" s="9">
        <v>70974584</v>
      </c>
      <c r="H1975" s="21">
        <v>175.85</v>
      </c>
      <c r="I1975" s="21">
        <v>175.88</v>
      </c>
      <c r="J1975" s="28">
        <v>0.03</v>
      </c>
      <c r="K1975" s="6"/>
      <c r="L1975" s="6"/>
      <c r="M1975" s="6"/>
      <c r="N1975" s="9">
        <v>279.83999999999997</v>
      </c>
      <c r="O1975" s="9">
        <v>279.83999999999997</v>
      </c>
      <c r="P1975" s="9">
        <v>70974551.049999997</v>
      </c>
      <c r="Q1975" s="9">
        <v>104218001.84999999</v>
      </c>
      <c r="R1975" s="11">
        <v>-7048301.5199999996</v>
      </c>
      <c r="S1975" s="7"/>
      <c r="T1975" s="7"/>
      <c r="U1975" s="7"/>
      <c r="V1975" s="7"/>
      <c r="W1975" s="7"/>
      <c r="X1975" s="7"/>
    </row>
    <row r="1976" spans="1:24" x14ac:dyDescent="0.2">
      <c r="A1976" s="8">
        <v>43390.412499999999</v>
      </c>
      <c r="B1976" s="9">
        <v>279.83</v>
      </c>
      <c r="C1976" s="9">
        <v>279.89</v>
      </c>
      <c r="D1976" s="9">
        <v>279.67</v>
      </c>
      <c r="E1976" s="9">
        <v>279.8</v>
      </c>
      <c r="F1976" s="10">
        <v>228570</v>
      </c>
      <c r="G1976" s="9">
        <v>63949444</v>
      </c>
      <c r="H1976" s="21">
        <v>90.12</v>
      </c>
      <c r="I1976" s="21">
        <v>90.1</v>
      </c>
      <c r="J1976" s="28">
        <v>0.02</v>
      </c>
      <c r="K1976" s="6"/>
      <c r="L1976" s="6"/>
      <c r="M1976" s="6"/>
      <c r="N1976" s="9">
        <v>279.79000000000002</v>
      </c>
      <c r="O1976" s="9">
        <v>279.77999999999997</v>
      </c>
      <c r="P1976" s="9">
        <v>63951600.299999997</v>
      </c>
      <c r="Q1976" s="9">
        <v>104215845.55</v>
      </c>
      <c r="R1976" s="11">
        <v>-7050457.8200000003</v>
      </c>
      <c r="S1976" s="7"/>
      <c r="T1976" s="7"/>
      <c r="U1976" s="7"/>
      <c r="V1976" s="7"/>
      <c r="W1976" s="7"/>
      <c r="X1976" s="7"/>
    </row>
    <row r="1977" spans="1:24" x14ac:dyDescent="0.2">
      <c r="A1977" s="8">
        <v>43390.413194444445</v>
      </c>
      <c r="B1977" s="9">
        <v>279.81</v>
      </c>
      <c r="C1977" s="9">
        <v>279.83999999999997</v>
      </c>
      <c r="D1977" s="9">
        <v>279.75</v>
      </c>
      <c r="E1977" s="9">
        <v>279.77</v>
      </c>
      <c r="F1977" s="10">
        <v>107180</v>
      </c>
      <c r="G1977" s="9">
        <v>29987076</v>
      </c>
      <c r="H1977" s="21">
        <v>46.89</v>
      </c>
      <c r="I1977" s="21">
        <v>46.89</v>
      </c>
      <c r="J1977" s="28">
        <v>0</v>
      </c>
      <c r="K1977" s="6"/>
      <c r="L1977" s="6"/>
      <c r="M1977" s="6"/>
      <c r="N1977" s="9">
        <v>279.77999999999997</v>
      </c>
      <c r="O1977" s="9">
        <v>279.77999999999997</v>
      </c>
      <c r="P1977" s="9">
        <v>29987088.350000001</v>
      </c>
      <c r="Q1977" s="9">
        <v>104215833.2</v>
      </c>
      <c r="R1977" s="11">
        <v>-7050470.1699999999</v>
      </c>
      <c r="S1977" s="7"/>
      <c r="T1977" s="7"/>
      <c r="U1977" s="7"/>
      <c r="V1977" s="7"/>
      <c r="W1977" s="7"/>
      <c r="X1977" s="7"/>
    </row>
    <row r="1978" spans="1:24" x14ac:dyDescent="0.2">
      <c r="A1978" s="8">
        <v>43390.413888888892</v>
      </c>
      <c r="B1978" s="9">
        <v>279.76</v>
      </c>
      <c r="C1978" s="9">
        <v>279.77</v>
      </c>
      <c r="D1978" s="9">
        <v>279.48</v>
      </c>
      <c r="E1978" s="9">
        <v>279.5</v>
      </c>
      <c r="F1978" s="10">
        <v>280720</v>
      </c>
      <c r="G1978" s="9">
        <v>78485472</v>
      </c>
      <c r="H1978" s="21">
        <v>261.91000000000003</v>
      </c>
      <c r="I1978" s="21">
        <v>261.73</v>
      </c>
      <c r="J1978" s="69">
        <v>0.18</v>
      </c>
      <c r="K1978" s="6"/>
      <c r="L1978" s="6"/>
      <c r="M1978" s="6"/>
      <c r="N1978" s="9">
        <v>279.56</v>
      </c>
      <c r="O1978" s="9">
        <v>279.58999999999997</v>
      </c>
      <c r="P1978" s="9">
        <v>78478785</v>
      </c>
      <c r="Q1978" s="9">
        <v>104222520.2</v>
      </c>
      <c r="R1978" s="11">
        <v>-7043783.1699999999</v>
      </c>
      <c r="S1978" s="7"/>
      <c r="T1978" s="7"/>
      <c r="U1978" s="7"/>
      <c r="V1978" s="7"/>
      <c r="W1978" s="7"/>
      <c r="X1978" s="7"/>
    </row>
    <row r="1979" spans="1:24" x14ac:dyDescent="0.2">
      <c r="A1979" s="8">
        <v>43390.414583333331</v>
      </c>
      <c r="B1979" s="9">
        <v>279.5</v>
      </c>
      <c r="C1979" s="9">
        <v>279.58999999999997</v>
      </c>
      <c r="D1979" s="9">
        <v>279.48</v>
      </c>
      <c r="E1979" s="9">
        <v>279.57</v>
      </c>
      <c r="F1979" s="10">
        <v>187000</v>
      </c>
      <c r="G1979" s="9">
        <v>52275224</v>
      </c>
      <c r="H1979" s="21">
        <v>66.61</v>
      </c>
      <c r="I1979" s="21">
        <v>66.599999999999994</v>
      </c>
      <c r="J1979" s="28">
        <v>0.01</v>
      </c>
      <c r="K1979" s="6"/>
      <c r="L1979" s="6"/>
      <c r="M1979" s="6"/>
      <c r="N1979" s="9">
        <v>279.55</v>
      </c>
      <c r="O1979" s="9">
        <v>279.55</v>
      </c>
      <c r="P1979" s="9">
        <v>52276317.5</v>
      </c>
      <c r="Q1979" s="9">
        <v>104221426.7</v>
      </c>
      <c r="R1979" s="11">
        <v>-7044876.6699999999</v>
      </c>
      <c r="S1979" s="7"/>
      <c r="T1979" s="7"/>
      <c r="U1979" s="7"/>
      <c r="V1979" s="7"/>
      <c r="W1979" s="7"/>
      <c r="X1979" s="7"/>
    </row>
    <row r="1980" spans="1:24" x14ac:dyDescent="0.2">
      <c r="A1980" s="8">
        <v>43390.415277777778</v>
      </c>
      <c r="B1980" s="9">
        <v>279.57</v>
      </c>
      <c r="C1980" s="9">
        <v>279.60000000000002</v>
      </c>
      <c r="D1980" s="9">
        <v>279.33999999999997</v>
      </c>
      <c r="E1980" s="9">
        <v>279.36</v>
      </c>
      <c r="F1980" s="10">
        <v>309880</v>
      </c>
      <c r="G1980" s="9">
        <v>86591080</v>
      </c>
      <c r="H1980" s="21">
        <v>165.71</v>
      </c>
      <c r="I1980" s="21">
        <v>165.64</v>
      </c>
      <c r="J1980" s="32">
        <v>7.0000000000000007E-2</v>
      </c>
      <c r="K1980" s="6"/>
      <c r="L1980" s="6"/>
      <c r="M1980" s="6"/>
      <c r="N1980" s="9">
        <v>279.42</v>
      </c>
      <c r="O1980" s="9">
        <v>279.43</v>
      </c>
      <c r="P1980" s="9">
        <v>86585120.200000003</v>
      </c>
      <c r="Q1980" s="9">
        <v>104227386.5</v>
      </c>
      <c r="R1980" s="11">
        <v>-7038916.8700000001</v>
      </c>
      <c r="S1980" s="7"/>
      <c r="T1980" s="7"/>
      <c r="U1980" s="7"/>
      <c r="V1980" s="7"/>
      <c r="W1980" s="7"/>
      <c r="X1980" s="7"/>
    </row>
    <row r="1981" spans="1:24" x14ac:dyDescent="0.2">
      <c r="A1981" s="8">
        <v>43390.415972222225</v>
      </c>
      <c r="B1981" s="9">
        <v>279.36</v>
      </c>
      <c r="C1981" s="9">
        <v>279.39</v>
      </c>
      <c r="D1981" s="9">
        <v>279.13</v>
      </c>
      <c r="E1981" s="9">
        <v>279.26</v>
      </c>
      <c r="F1981" s="10">
        <v>340170</v>
      </c>
      <c r="G1981" s="9">
        <v>94996552</v>
      </c>
      <c r="H1981" s="21">
        <v>109.77</v>
      </c>
      <c r="I1981" s="21">
        <v>109.71</v>
      </c>
      <c r="J1981" s="32">
        <v>7.0000000000000007E-2</v>
      </c>
      <c r="K1981" s="6"/>
      <c r="L1981" s="6"/>
      <c r="M1981" s="6"/>
      <c r="N1981" s="9">
        <v>279.26</v>
      </c>
      <c r="O1981" s="9">
        <v>279.26</v>
      </c>
      <c r="P1981" s="9">
        <v>94995874.200000003</v>
      </c>
      <c r="Q1981" s="9">
        <v>104228064.3</v>
      </c>
      <c r="R1981" s="11">
        <v>-7038239.0700000003</v>
      </c>
      <c r="S1981" s="7"/>
      <c r="T1981" s="7"/>
      <c r="U1981" s="7"/>
      <c r="V1981" s="7"/>
      <c r="W1981" s="7"/>
      <c r="X1981" s="7"/>
    </row>
    <row r="1982" spans="1:24" x14ac:dyDescent="0.2">
      <c r="A1982" s="8">
        <v>43390.416666666664</v>
      </c>
      <c r="B1982" s="9">
        <v>279.14</v>
      </c>
      <c r="C1982" s="9">
        <v>279.14</v>
      </c>
      <c r="D1982" s="9">
        <v>278.92</v>
      </c>
      <c r="E1982" s="9">
        <v>278.99</v>
      </c>
      <c r="F1982" s="10">
        <v>448490</v>
      </c>
      <c r="G1982" s="9">
        <v>125137312</v>
      </c>
      <c r="H1982" s="21">
        <v>131.84</v>
      </c>
      <c r="I1982" s="21">
        <v>131.72999999999999</v>
      </c>
      <c r="J1982" s="22">
        <v>0.11</v>
      </c>
      <c r="K1982" s="6"/>
      <c r="L1982" s="6"/>
      <c r="M1982" s="6"/>
      <c r="N1982" s="9">
        <v>279.01</v>
      </c>
      <c r="O1982" s="9">
        <v>279.02</v>
      </c>
      <c r="P1982" s="9">
        <v>125133194.90000001</v>
      </c>
      <c r="Q1982" s="9">
        <v>104232181.40000001</v>
      </c>
      <c r="R1982" s="11">
        <v>-7034121.9699999997</v>
      </c>
      <c r="S1982" s="7"/>
      <c r="T1982" s="7"/>
      <c r="U1982" s="7"/>
      <c r="V1982" s="7"/>
      <c r="W1982" s="7"/>
      <c r="X1982" s="7"/>
    </row>
    <row r="1983" spans="1:24" x14ac:dyDescent="0.2">
      <c r="A1983" s="8">
        <v>43390.417361111111</v>
      </c>
      <c r="B1983" s="9">
        <v>278.98</v>
      </c>
      <c r="C1983" s="9">
        <v>279.14</v>
      </c>
      <c r="D1983" s="9">
        <v>278.97000000000003</v>
      </c>
      <c r="E1983" s="9">
        <v>279.08</v>
      </c>
      <c r="F1983" s="10">
        <v>394590</v>
      </c>
      <c r="G1983" s="9">
        <v>110114112</v>
      </c>
      <c r="H1983" s="21">
        <v>87.98</v>
      </c>
      <c r="I1983" s="21">
        <v>87.99</v>
      </c>
      <c r="J1983" s="28">
        <v>0.01</v>
      </c>
      <c r="K1983" s="6"/>
      <c r="L1983" s="6"/>
      <c r="M1983" s="6"/>
      <c r="N1983" s="9">
        <v>279.07</v>
      </c>
      <c r="O1983" s="9">
        <v>279.06</v>
      </c>
      <c r="P1983" s="9">
        <v>110117244.83</v>
      </c>
      <c r="Q1983" s="9">
        <v>104229048.58</v>
      </c>
      <c r="R1983" s="11">
        <v>-7037254.7999999998</v>
      </c>
      <c r="S1983" s="7"/>
      <c r="T1983" s="7"/>
      <c r="U1983" s="7"/>
      <c r="V1983" s="7"/>
      <c r="W1983" s="7"/>
      <c r="X1983" s="7"/>
    </row>
    <row r="1984" spans="1:24" x14ac:dyDescent="0.2">
      <c r="A1984" s="8">
        <v>43390.418055555558</v>
      </c>
      <c r="B1984" s="9">
        <v>279.07</v>
      </c>
      <c r="C1984" s="9">
        <v>279.11</v>
      </c>
      <c r="D1984" s="9">
        <v>278.87</v>
      </c>
      <c r="E1984" s="9">
        <v>279.01</v>
      </c>
      <c r="F1984" s="10">
        <v>172710</v>
      </c>
      <c r="G1984" s="9">
        <v>48184680</v>
      </c>
      <c r="H1984" s="21">
        <v>43.77</v>
      </c>
      <c r="I1984" s="21">
        <v>43.76</v>
      </c>
      <c r="J1984" s="28">
        <v>0.01</v>
      </c>
      <c r="K1984" s="6"/>
      <c r="L1984" s="6"/>
      <c r="M1984" s="6"/>
      <c r="N1984" s="9">
        <v>279</v>
      </c>
      <c r="O1984" s="9">
        <v>278.99</v>
      </c>
      <c r="P1984" s="9">
        <v>48186090</v>
      </c>
      <c r="Q1984" s="9">
        <v>104227638.58</v>
      </c>
      <c r="R1984" s="11">
        <v>-7038664.7999999998</v>
      </c>
      <c r="S1984" s="7"/>
      <c r="T1984" s="7"/>
      <c r="U1984" s="7"/>
      <c r="V1984" s="7"/>
      <c r="W1984" s="7"/>
      <c r="X1984" s="7"/>
    </row>
    <row r="1985" spans="1:24" x14ac:dyDescent="0.2">
      <c r="A1985" s="8">
        <v>43390.418749999997</v>
      </c>
      <c r="B1985" s="9">
        <v>279.01</v>
      </c>
      <c r="C1985" s="9">
        <v>279.08</v>
      </c>
      <c r="D1985" s="9">
        <v>278.94</v>
      </c>
      <c r="E1985" s="9">
        <v>279.08</v>
      </c>
      <c r="F1985" s="10">
        <v>230710</v>
      </c>
      <c r="G1985" s="9">
        <v>64376616</v>
      </c>
      <c r="H1985" s="21">
        <v>133.58000000000001</v>
      </c>
      <c r="I1985" s="21">
        <v>133.6</v>
      </c>
      <c r="J1985" s="28">
        <v>0.02</v>
      </c>
      <c r="K1985" s="6"/>
      <c r="L1985" s="6"/>
      <c r="M1985" s="6"/>
      <c r="N1985" s="9">
        <v>279.05</v>
      </c>
      <c r="O1985" s="9">
        <v>279.04000000000002</v>
      </c>
      <c r="P1985" s="9">
        <v>64378471.950000003</v>
      </c>
      <c r="Q1985" s="9">
        <v>104225782.63</v>
      </c>
      <c r="R1985" s="11">
        <v>-7040520.75</v>
      </c>
      <c r="S1985" s="7"/>
      <c r="T1985" s="7"/>
      <c r="U1985" s="7"/>
      <c r="V1985" s="7"/>
      <c r="W1985" s="7"/>
      <c r="X1985" s="7"/>
    </row>
    <row r="1986" spans="1:24" x14ac:dyDescent="0.2">
      <c r="A1986" s="8">
        <v>43390.419444444444</v>
      </c>
      <c r="B1986" s="9">
        <v>279.08</v>
      </c>
      <c r="C1986" s="9">
        <v>279.11</v>
      </c>
      <c r="D1986" s="9">
        <v>278.91000000000003</v>
      </c>
      <c r="E1986" s="9">
        <v>279.06</v>
      </c>
      <c r="F1986" s="10">
        <v>201300</v>
      </c>
      <c r="G1986" s="9">
        <v>56166948</v>
      </c>
      <c r="H1986" s="21">
        <v>87.25</v>
      </c>
      <c r="I1986" s="21">
        <v>87.25</v>
      </c>
      <c r="J1986" s="28">
        <v>0</v>
      </c>
      <c r="K1986" s="6"/>
      <c r="L1986" s="6"/>
      <c r="M1986" s="6"/>
      <c r="N1986" s="9">
        <v>279.04000000000002</v>
      </c>
      <c r="O1986" s="9">
        <v>279.02</v>
      </c>
      <c r="P1986" s="9">
        <v>56169745.5</v>
      </c>
      <c r="Q1986" s="9">
        <v>104222985.13</v>
      </c>
      <c r="R1986" s="11">
        <v>-7043318.25</v>
      </c>
      <c r="S1986" s="7"/>
      <c r="T1986" s="7"/>
      <c r="U1986" s="7"/>
      <c r="V1986" s="7"/>
      <c r="W1986" s="7"/>
      <c r="X1986" s="7"/>
    </row>
    <row r="1987" spans="1:24" x14ac:dyDescent="0.2">
      <c r="A1987" s="8">
        <v>43390.420138888891</v>
      </c>
      <c r="B1987" s="9">
        <v>279.05</v>
      </c>
      <c r="C1987" s="9">
        <v>279.18</v>
      </c>
      <c r="D1987" s="9">
        <v>278.95999999999998</v>
      </c>
      <c r="E1987" s="9">
        <v>278.98</v>
      </c>
      <c r="F1987" s="10">
        <v>338120</v>
      </c>
      <c r="G1987" s="9">
        <v>94347888</v>
      </c>
      <c r="H1987" s="21">
        <v>167.97</v>
      </c>
      <c r="I1987" s="21">
        <v>167.98</v>
      </c>
      <c r="J1987" s="28">
        <v>0.01</v>
      </c>
      <c r="K1987" s="6"/>
      <c r="L1987" s="6"/>
      <c r="M1987" s="6"/>
      <c r="N1987" s="9">
        <v>279.02999999999997</v>
      </c>
      <c r="O1987" s="9">
        <v>279.04000000000002</v>
      </c>
      <c r="P1987" s="9">
        <v>94343933</v>
      </c>
      <c r="Q1987" s="9">
        <v>104226940.13</v>
      </c>
      <c r="R1987" s="11">
        <v>-7039363.25</v>
      </c>
      <c r="S1987" s="7"/>
      <c r="T1987" s="7"/>
      <c r="U1987" s="7"/>
      <c r="V1987" s="7"/>
      <c r="W1987" s="7"/>
      <c r="X1987" s="7"/>
    </row>
    <row r="1988" spans="1:24" x14ac:dyDescent="0.2">
      <c r="A1988" s="8">
        <v>43390.42083333333</v>
      </c>
      <c r="B1988" s="9">
        <v>278.99</v>
      </c>
      <c r="C1988" s="9">
        <v>279.11</v>
      </c>
      <c r="D1988" s="9">
        <v>278.95</v>
      </c>
      <c r="E1988" s="9">
        <v>279.08</v>
      </c>
      <c r="F1988" s="10">
        <v>223130</v>
      </c>
      <c r="G1988" s="9">
        <v>62264708</v>
      </c>
      <c r="H1988" s="21">
        <v>65.989999999999995</v>
      </c>
      <c r="I1988" s="21">
        <v>65.989999999999995</v>
      </c>
      <c r="J1988" s="28">
        <v>0</v>
      </c>
      <c r="K1988" s="6"/>
      <c r="L1988" s="6"/>
      <c r="M1988" s="6"/>
      <c r="N1988" s="9">
        <v>279.06</v>
      </c>
      <c r="O1988" s="9">
        <v>279.05</v>
      </c>
      <c r="P1988" s="9">
        <v>62265542.149999999</v>
      </c>
      <c r="Q1988" s="9">
        <v>104226105.98</v>
      </c>
      <c r="R1988" s="11">
        <v>-7040197.4000000004</v>
      </c>
      <c r="S1988" s="7"/>
      <c r="T1988" s="7"/>
      <c r="U1988" s="7"/>
      <c r="V1988" s="7"/>
      <c r="W1988" s="7"/>
      <c r="X1988" s="7"/>
    </row>
    <row r="1989" spans="1:24" x14ac:dyDescent="0.2">
      <c r="A1989" s="8">
        <v>43390.421527777777</v>
      </c>
      <c r="B1989" s="9">
        <v>279.08</v>
      </c>
      <c r="C1989" s="9">
        <v>279.27999999999997</v>
      </c>
      <c r="D1989" s="9">
        <v>279.06</v>
      </c>
      <c r="E1989" s="9">
        <v>279.24</v>
      </c>
      <c r="F1989" s="10">
        <v>320180</v>
      </c>
      <c r="G1989" s="9">
        <v>89392280</v>
      </c>
      <c r="H1989" s="21">
        <v>143.49</v>
      </c>
      <c r="I1989" s="21">
        <v>143.57</v>
      </c>
      <c r="J1989" s="27">
        <v>7.0000000000000007E-2</v>
      </c>
      <c r="K1989" s="6"/>
      <c r="L1989" s="6"/>
      <c r="M1989" s="6"/>
      <c r="N1989" s="9">
        <v>279.20999999999998</v>
      </c>
      <c r="O1989" s="9">
        <v>279.19</v>
      </c>
      <c r="P1989" s="9">
        <v>89395856.900000006</v>
      </c>
      <c r="Q1989" s="9">
        <v>104222529.08</v>
      </c>
      <c r="R1989" s="11">
        <v>-7043774.2999999998</v>
      </c>
      <c r="S1989" s="7"/>
      <c r="T1989" s="7"/>
      <c r="U1989" s="7"/>
      <c r="V1989" s="7"/>
      <c r="W1989" s="7"/>
      <c r="X1989" s="7"/>
    </row>
    <row r="1990" spans="1:24" x14ac:dyDescent="0.2">
      <c r="A1990" s="8">
        <v>43390.422222222223</v>
      </c>
      <c r="B1990" s="9">
        <v>279.25</v>
      </c>
      <c r="C1990" s="9">
        <v>279.33999999999997</v>
      </c>
      <c r="D1990" s="9">
        <v>279.19</v>
      </c>
      <c r="E1990" s="9">
        <v>279.27</v>
      </c>
      <c r="F1990" s="10">
        <v>235580</v>
      </c>
      <c r="G1990" s="9">
        <v>65789928</v>
      </c>
      <c r="H1990" s="21">
        <v>73.58</v>
      </c>
      <c r="I1990" s="21">
        <v>73.599999999999994</v>
      </c>
      <c r="J1990" s="28">
        <v>0.02</v>
      </c>
      <c r="K1990" s="6"/>
      <c r="L1990" s="6"/>
      <c r="M1990" s="6"/>
      <c r="N1990" s="9">
        <v>279.27</v>
      </c>
      <c r="O1990" s="9">
        <v>279.27</v>
      </c>
      <c r="P1990" s="9">
        <v>65789837.649999999</v>
      </c>
      <c r="Q1990" s="9">
        <v>104222619.43000001</v>
      </c>
      <c r="R1990" s="11">
        <v>-7043683.9500000002</v>
      </c>
      <c r="S1990" s="7"/>
      <c r="T1990" s="7"/>
      <c r="U1990" s="7"/>
      <c r="V1990" s="7"/>
      <c r="W1990" s="7"/>
      <c r="X1990" s="7"/>
    </row>
    <row r="1991" spans="1:24" x14ac:dyDescent="0.2">
      <c r="A1991" s="8">
        <v>43390.42291666667</v>
      </c>
      <c r="B1991" s="9">
        <v>279.27999999999997</v>
      </c>
      <c r="C1991" s="9">
        <v>279.45</v>
      </c>
      <c r="D1991" s="9">
        <v>279.25</v>
      </c>
      <c r="E1991" s="9">
        <v>279.43</v>
      </c>
      <c r="F1991" s="10">
        <v>197110</v>
      </c>
      <c r="G1991" s="9">
        <v>55068776</v>
      </c>
      <c r="H1991" s="21">
        <v>83.67</v>
      </c>
      <c r="I1991" s="21">
        <v>83.7</v>
      </c>
      <c r="J1991" s="28">
        <v>0.03</v>
      </c>
      <c r="K1991" s="6"/>
      <c r="L1991" s="6"/>
      <c r="M1991" s="6"/>
      <c r="N1991" s="9">
        <v>279.39</v>
      </c>
      <c r="O1991" s="9">
        <v>279.38</v>
      </c>
      <c r="P1991" s="9">
        <v>55070562.899999999</v>
      </c>
      <c r="Q1991" s="9">
        <v>104220832.53</v>
      </c>
      <c r="R1991" s="11">
        <v>-7045470.8499999996</v>
      </c>
      <c r="S1991" s="7"/>
      <c r="T1991" s="7"/>
      <c r="U1991" s="7"/>
      <c r="V1991" s="7"/>
      <c r="W1991" s="7"/>
      <c r="X1991" s="7"/>
    </row>
    <row r="1992" spans="1:24" x14ac:dyDescent="0.2">
      <c r="A1992" s="8">
        <v>43390.423611111109</v>
      </c>
      <c r="B1992" s="9">
        <v>279.43</v>
      </c>
      <c r="C1992" s="9">
        <v>279.48</v>
      </c>
      <c r="D1992" s="9">
        <v>279.36</v>
      </c>
      <c r="E1992" s="9">
        <v>279.45</v>
      </c>
      <c r="F1992" s="10">
        <v>164670</v>
      </c>
      <c r="G1992" s="9">
        <v>46012900</v>
      </c>
      <c r="H1992" s="21">
        <v>83.54</v>
      </c>
      <c r="I1992" s="21">
        <v>83.56</v>
      </c>
      <c r="J1992" s="28">
        <v>0.01</v>
      </c>
      <c r="K1992" s="6"/>
      <c r="L1992" s="6"/>
      <c r="M1992" s="6"/>
      <c r="N1992" s="9">
        <v>279.44</v>
      </c>
      <c r="O1992" s="9">
        <v>279.42</v>
      </c>
      <c r="P1992" s="9">
        <v>46014561.450000003</v>
      </c>
      <c r="Q1992" s="9">
        <v>104219171.08</v>
      </c>
      <c r="R1992" s="11">
        <v>-7047132.2999999998</v>
      </c>
      <c r="S1992" s="7"/>
      <c r="T1992" s="7"/>
      <c r="U1992" s="7"/>
      <c r="V1992" s="7"/>
      <c r="W1992" s="7"/>
      <c r="X1992" s="7"/>
    </row>
    <row r="1993" spans="1:24" x14ac:dyDescent="0.2">
      <c r="A1993" s="8">
        <v>43390.424305555556</v>
      </c>
      <c r="B1993" s="9">
        <v>279.45</v>
      </c>
      <c r="C1993" s="9">
        <v>279.48</v>
      </c>
      <c r="D1993" s="9">
        <v>279.38</v>
      </c>
      <c r="E1993" s="9">
        <v>279.39</v>
      </c>
      <c r="F1993" s="10">
        <v>139880</v>
      </c>
      <c r="G1993" s="9">
        <v>39084524</v>
      </c>
      <c r="H1993" s="21">
        <v>84.95</v>
      </c>
      <c r="I1993" s="21">
        <v>84.94</v>
      </c>
      <c r="J1993" s="28">
        <v>0</v>
      </c>
      <c r="K1993" s="6"/>
      <c r="L1993" s="6"/>
      <c r="M1993" s="6"/>
      <c r="N1993" s="9">
        <v>279.41000000000003</v>
      </c>
      <c r="O1993" s="9">
        <v>279.41000000000003</v>
      </c>
      <c r="P1993" s="9">
        <v>39083870.799999997</v>
      </c>
      <c r="Q1993" s="9">
        <v>104219824.28</v>
      </c>
      <c r="R1993" s="11">
        <v>-7046479.0999999996</v>
      </c>
      <c r="S1993" s="7"/>
      <c r="T1993" s="7"/>
      <c r="U1993" s="7"/>
      <c r="V1993" s="7"/>
      <c r="W1993" s="7"/>
      <c r="X1993" s="7"/>
    </row>
    <row r="1994" spans="1:24" x14ac:dyDescent="0.2">
      <c r="A1994" s="8">
        <v>43390.425000000003</v>
      </c>
      <c r="B1994" s="9">
        <v>279.39999999999998</v>
      </c>
      <c r="C1994" s="9">
        <v>279.39999999999998</v>
      </c>
      <c r="D1994" s="9">
        <v>279.16000000000003</v>
      </c>
      <c r="E1994" s="9">
        <v>279.17</v>
      </c>
      <c r="F1994" s="10">
        <v>211690</v>
      </c>
      <c r="G1994" s="9">
        <v>59112740</v>
      </c>
      <c r="H1994" s="21">
        <v>151.34</v>
      </c>
      <c r="I1994" s="21">
        <v>151.24</v>
      </c>
      <c r="J1994" s="29">
        <v>0.09</v>
      </c>
      <c r="K1994" s="6"/>
      <c r="L1994" s="6"/>
      <c r="M1994" s="6"/>
      <c r="N1994" s="9">
        <v>279.23</v>
      </c>
      <c r="O1994" s="9">
        <v>279.24</v>
      </c>
      <c r="P1994" s="9">
        <v>59109140.25</v>
      </c>
      <c r="Q1994" s="9">
        <v>104223424.03</v>
      </c>
      <c r="R1994" s="11">
        <v>-7042879.3499999996</v>
      </c>
      <c r="S1994" s="7"/>
      <c r="T1994" s="7"/>
      <c r="U1994" s="7"/>
      <c r="V1994" s="7"/>
      <c r="W1994" s="7"/>
      <c r="X1994" s="7"/>
    </row>
    <row r="1995" spans="1:24" x14ac:dyDescent="0.2">
      <c r="A1995" s="8">
        <v>43390.425694444442</v>
      </c>
      <c r="B1995" s="9">
        <v>279.17</v>
      </c>
      <c r="C1995" s="9">
        <v>279.23</v>
      </c>
      <c r="D1995" s="9">
        <v>278.94</v>
      </c>
      <c r="E1995" s="9">
        <v>279.08</v>
      </c>
      <c r="F1995" s="10">
        <v>205430</v>
      </c>
      <c r="G1995" s="9">
        <v>57333800</v>
      </c>
      <c r="H1995" s="21">
        <v>97.04</v>
      </c>
      <c r="I1995" s="21">
        <v>96.99</v>
      </c>
      <c r="J1995" s="30">
        <v>0.05</v>
      </c>
      <c r="K1995" s="6"/>
      <c r="L1995" s="6"/>
      <c r="M1995" s="6"/>
      <c r="N1995" s="9">
        <v>279.08</v>
      </c>
      <c r="O1995" s="9">
        <v>279.08999999999997</v>
      </c>
      <c r="P1995" s="9">
        <v>57331917.979999997</v>
      </c>
      <c r="Q1995" s="9">
        <v>104225306.05</v>
      </c>
      <c r="R1995" s="11">
        <v>-7040997.3200000003</v>
      </c>
      <c r="S1995" s="7"/>
      <c r="T1995" s="7"/>
      <c r="U1995" s="7"/>
      <c r="V1995" s="7"/>
      <c r="W1995" s="7"/>
      <c r="X1995" s="7"/>
    </row>
    <row r="1996" spans="1:24" x14ac:dyDescent="0.2">
      <c r="A1996" s="8">
        <v>43390.426388888889</v>
      </c>
      <c r="B1996" s="9">
        <v>279.08</v>
      </c>
      <c r="C1996" s="9">
        <v>279.27999999999997</v>
      </c>
      <c r="D1996" s="9">
        <v>278.7</v>
      </c>
      <c r="E1996" s="9">
        <v>278.76</v>
      </c>
      <c r="F1996" s="10">
        <v>377310</v>
      </c>
      <c r="G1996" s="9">
        <v>105237296</v>
      </c>
      <c r="H1996" s="21">
        <v>183.67</v>
      </c>
      <c r="I1996" s="21">
        <v>183.55</v>
      </c>
      <c r="J1996" s="22">
        <v>0.12</v>
      </c>
      <c r="K1996" s="6"/>
      <c r="L1996" s="6"/>
      <c r="M1996" s="6"/>
      <c r="N1996" s="9">
        <v>278.88</v>
      </c>
      <c r="O1996" s="9">
        <v>278.91000000000003</v>
      </c>
      <c r="P1996" s="9">
        <v>105222326.25</v>
      </c>
      <c r="Q1996" s="9">
        <v>104240275.8</v>
      </c>
      <c r="R1996" s="11">
        <v>-7026027.5700000003</v>
      </c>
      <c r="S1996" s="7"/>
      <c r="T1996" s="7"/>
      <c r="U1996" s="7"/>
      <c r="V1996" s="7"/>
      <c r="W1996" s="7"/>
      <c r="X1996" s="7"/>
    </row>
    <row r="1997" spans="1:24" x14ac:dyDescent="0.2">
      <c r="A1997" s="8">
        <v>43390.427083333336</v>
      </c>
      <c r="B1997" s="9">
        <v>278.77</v>
      </c>
      <c r="C1997" s="9">
        <v>278.87</v>
      </c>
      <c r="D1997" s="9">
        <v>278.70999999999998</v>
      </c>
      <c r="E1997" s="9">
        <v>278.83</v>
      </c>
      <c r="F1997" s="10">
        <v>373980</v>
      </c>
      <c r="G1997" s="9">
        <v>104266088</v>
      </c>
      <c r="H1997" s="21">
        <v>99.12</v>
      </c>
      <c r="I1997" s="21">
        <v>99.08</v>
      </c>
      <c r="J1997" s="28">
        <v>0.04</v>
      </c>
      <c r="K1997" s="6"/>
      <c r="L1997" s="6"/>
      <c r="M1997" s="6"/>
      <c r="N1997" s="9">
        <v>278.81</v>
      </c>
      <c r="O1997" s="9">
        <v>278.8</v>
      </c>
      <c r="P1997" s="9">
        <v>104269363.8</v>
      </c>
      <c r="Q1997" s="9">
        <v>104237000</v>
      </c>
      <c r="R1997" s="11">
        <v>-7029303.3700000001</v>
      </c>
      <c r="S1997" s="7"/>
      <c r="T1997" s="7"/>
      <c r="U1997" s="7"/>
      <c r="V1997" s="7"/>
      <c r="W1997" s="7"/>
      <c r="X1997" s="7"/>
    </row>
    <row r="1998" spans="1:24" x14ac:dyDescent="0.2">
      <c r="A1998" s="8">
        <v>43390.427777777775</v>
      </c>
      <c r="B1998" s="9">
        <v>278.83</v>
      </c>
      <c r="C1998" s="9">
        <v>278.99</v>
      </c>
      <c r="D1998" s="9">
        <v>278.81</v>
      </c>
      <c r="E1998" s="9">
        <v>278.95999999999998</v>
      </c>
      <c r="F1998" s="10">
        <v>343630</v>
      </c>
      <c r="G1998" s="9">
        <v>95845008</v>
      </c>
      <c r="H1998" s="21">
        <v>91.88</v>
      </c>
      <c r="I1998" s="21">
        <v>91.92</v>
      </c>
      <c r="J1998" s="28">
        <v>0.04</v>
      </c>
      <c r="K1998" s="6"/>
      <c r="L1998" s="6"/>
      <c r="M1998" s="6"/>
      <c r="N1998" s="9">
        <v>278.93</v>
      </c>
      <c r="O1998" s="9">
        <v>278.92</v>
      </c>
      <c r="P1998" s="9">
        <v>95848715.900000006</v>
      </c>
      <c r="Q1998" s="9">
        <v>104233292.09999999</v>
      </c>
      <c r="R1998" s="11">
        <v>-7033011.2699999996</v>
      </c>
      <c r="S1998" s="7"/>
      <c r="T1998" s="7"/>
      <c r="U1998" s="7"/>
      <c r="V1998" s="7"/>
      <c r="W1998" s="7"/>
      <c r="X1998" s="7"/>
    </row>
    <row r="1999" spans="1:24" x14ac:dyDescent="0.2">
      <c r="A1999" s="8">
        <v>43390.428472222222</v>
      </c>
      <c r="B1999" s="9">
        <v>278.95999999999998</v>
      </c>
      <c r="C1999" s="9">
        <v>279</v>
      </c>
      <c r="D1999" s="9">
        <v>278.74</v>
      </c>
      <c r="E1999" s="9">
        <v>278.8</v>
      </c>
      <c r="F1999" s="10">
        <v>203710</v>
      </c>
      <c r="G1999" s="9">
        <v>56803852</v>
      </c>
      <c r="H1999" s="21">
        <v>59.28</v>
      </c>
      <c r="I1999" s="21">
        <v>59.27</v>
      </c>
      <c r="J1999" s="28">
        <v>0.02</v>
      </c>
      <c r="K1999" s="6"/>
      <c r="L1999" s="6"/>
      <c r="M1999" s="6"/>
      <c r="N1999" s="9">
        <v>278.83999999999997</v>
      </c>
      <c r="O1999" s="9">
        <v>278.85000000000002</v>
      </c>
      <c r="P1999" s="9">
        <v>56801477.850000001</v>
      </c>
      <c r="Q1999" s="9">
        <v>104235666.25</v>
      </c>
      <c r="R1999" s="11">
        <v>-7030637.1200000001</v>
      </c>
      <c r="S1999" s="7"/>
      <c r="T1999" s="7"/>
      <c r="U1999" s="7"/>
      <c r="V1999" s="7"/>
      <c r="W1999" s="7"/>
      <c r="X1999" s="7"/>
    </row>
    <row r="2000" spans="1:24" x14ac:dyDescent="0.2">
      <c r="A2000" s="8">
        <v>43390.429166666669</v>
      </c>
      <c r="B2000" s="9">
        <v>278.82</v>
      </c>
      <c r="C2000" s="9">
        <v>278.87</v>
      </c>
      <c r="D2000" s="9">
        <v>278.62</v>
      </c>
      <c r="E2000" s="9">
        <v>278.79000000000002</v>
      </c>
      <c r="F2000" s="10">
        <v>371500</v>
      </c>
      <c r="G2000" s="9">
        <v>103557960</v>
      </c>
      <c r="H2000" s="21">
        <v>182.37</v>
      </c>
      <c r="I2000" s="21">
        <v>182.31</v>
      </c>
      <c r="J2000" s="26">
        <v>0.06</v>
      </c>
      <c r="K2000" s="6"/>
      <c r="L2000" s="6"/>
      <c r="M2000" s="6"/>
      <c r="N2000" s="9">
        <v>278.77</v>
      </c>
      <c r="O2000" s="9">
        <v>278.76</v>
      </c>
      <c r="P2000" s="9">
        <v>103562126.25</v>
      </c>
      <c r="Q2000" s="9">
        <v>104231500</v>
      </c>
      <c r="R2000" s="11">
        <v>-7034803.3700000001</v>
      </c>
      <c r="S2000" s="7"/>
      <c r="T2000" s="7"/>
      <c r="U2000" s="7"/>
      <c r="V2000" s="7"/>
      <c r="W2000" s="7"/>
      <c r="X2000" s="7"/>
    </row>
    <row r="2001" spans="1:24" x14ac:dyDescent="0.2">
      <c r="A2001" s="8">
        <v>43390.429861111108</v>
      </c>
      <c r="B2001" s="9">
        <v>278.8</v>
      </c>
      <c r="C2001" s="9">
        <v>278.97000000000003</v>
      </c>
      <c r="D2001" s="9">
        <v>278.64</v>
      </c>
      <c r="E2001" s="9">
        <v>278.89</v>
      </c>
      <c r="F2001" s="10">
        <v>338000</v>
      </c>
      <c r="G2001" s="9">
        <v>94245672</v>
      </c>
      <c r="H2001" s="21">
        <v>90.98</v>
      </c>
      <c r="I2001" s="21">
        <v>91.01</v>
      </c>
      <c r="J2001" s="28">
        <v>0.03</v>
      </c>
      <c r="K2001" s="6"/>
      <c r="L2001" s="6"/>
      <c r="M2001" s="6"/>
      <c r="N2001" s="9">
        <v>278.85000000000002</v>
      </c>
      <c r="O2001" s="9">
        <v>278.83</v>
      </c>
      <c r="P2001" s="9">
        <v>94250455</v>
      </c>
      <c r="Q2001" s="9">
        <v>104226717</v>
      </c>
      <c r="R2001" s="11">
        <v>-7039586.3700000001</v>
      </c>
      <c r="S2001" s="7"/>
      <c r="T2001" s="7"/>
      <c r="U2001" s="7"/>
      <c r="V2001" s="7"/>
      <c r="W2001" s="7"/>
      <c r="X2001" s="7"/>
    </row>
    <row r="2002" spans="1:24" x14ac:dyDescent="0.2">
      <c r="A2002" s="8">
        <v>43390.430555555555</v>
      </c>
      <c r="B2002" s="9">
        <v>278.89</v>
      </c>
      <c r="C2002" s="9">
        <v>279.04000000000002</v>
      </c>
      <c r="D2002" s="9">
        <v>278.73</v>
      </c>
      <c r="E2002" s="9">
        <v>279.02</v>
      </c>
      <c r="F2002" s="10">
        <v>330370</v>
      </c>
      <c r="G2002" s="9">
        <v>92148816</v>
      </c>
      <c r="H2002" s="21">
        <v>97.74</v>
      </c>
      <c r="I2002" s="21">
        <v>97.78</v>
      </c>
      <c r="J2002" s="28">
        <v>0.03</v>
      </c>
      <c r="K2002" s="6"/>
      <c r="L2002" s="6"/>
      <c r="M2002" s="6"/>
      <c r="N2002" s="9">
        <v>278.95</v>
      </c>
      <c r="O2002" s="9">
        <v>278.93</v>
      </c>
      <c r="P2002" s="9">
        <v>92157537.430000007</v>
      </c>
      <c r="Q2002" s="9">
        <v>104217995.58</v>
      </c>
      <c r="R2002" s="11">
        <v>-7048307.7999999998</v>
      </c>
      <c r="S2002" s="7"/>
      <c r="T2002" s="7"/>
      <c r="U2002" s="7"/>
      <c r="V2002" s="7"/>
      <c r="W2002" s="7"/>
      <c r="X2002" s="7"/>
    </row>
    <row r="2003" spans="1:24" x14ac:dyDescent="0.2">
      <c r="A2003" s="8">
        <v>43390.431250000001</v>
      </c>
      <c r="B2003" s="9">
        <v>279.01</v>
      </c>
      <c r="C2003" s="9">
        <v>279.05</v>
      </c>
      <c r="D2003" s="9">
        <v>278.85000000000002</v>
      </c>
      <c r="E2003" s="9">
        <v>278.98</v>
      </c>
      <c r="F2003" s="10">
        <v>178730</v>
      </c>
      <c r="G2003" s="9">
        <v>49857704</v>
      </c>
      <c r="H2003" s="21">
        <v>54.1</v>
      </c>
      <c r="I2003" s="21">
        <v>54.11</v>
      </c>
      <c r="J2003" s="28">
        <v>0.01</v>
      </c>
      <c r="K2003" s="6"/>
      <c r="L2003" s="6"/>
      <c r="M2003" s="6"/>
      <c r="N2003" s="9">
        <v>278.97000000000003</v>
      </c>
      <c r="O2003" s="9">
        <v>278.95999999999998</v>
      </c>
      <c r="P2003" s="9">
        <v>49859414.450000003</v>
      </c>
      <c r="Q2003" s="9">
        <v>104216285.13</v>
      </c>
      <c r="R2003" s="11">
        <v>-7050018.25</v>
      </c>
      <c r="S2003" s="7"/>
      <c r="T2003" s="7"/>
      <c r="U2003" s="7"/>
      <c r="V2003" s="7"/>
      <c r="W2003" s="7"/>
      <c r="X2003" s="7"/>
    </row>
    <row r="2004" spans="1:24" x14ac:dyDescent="0.2">
      <c r="A2004" s="8">
        <v>43390.431944444441</v>
      </c>
      <c r="B2004" s="9">
        <v>278.95999999999998</v>
      </c>
      <c r="C2004" s="9">
        <v>278.98</v>
      </c>
      <c r="D2004" s="9">
        <v>278.82</v>
      </c>
      <c r="E2004" s="9">
        <v>278.83</v>
      </c>
      <c r="F2004" s="10">
        <v>125250</v>
      </c>
      <c r="G2004" s="9">
        <v>34930140</v>
      </c>
      <c r="H2004" s="21">
        <v>70.08</v>
      </c>
      <c r="I2004" s="21">
        <v>70.06</v>
      </c>
      <c r="J2004" s="28">
        <v>0.02</v>
      </c>
      <c r="K2004" s="6"/>
      <c r="L2004" s="6"/>
      <c r="M2004" s="6"/>
      <c r="N2004" s="9">
        <v>278.87</v>
      </c>
      <c r="O2004" s="9">
        <v>278.88</v>
      </c>
      <c r="P2004" s="9">
        <v>34927841.25</v>
      </c>
      <c r="Q2004" s="9">
        <v>104218583.88</v>
      </c>
      <c r="R2004" s="11">
        <v>-7047719.5</v>
      </c>
      <c r="S2004" s="7"/>
      <c r="T2004" s="7"/>
      <c r="U2004" s="7"/>
      <c r="V2004" s="7"/>
      <c r="W2004" s="7"/>
      <c r="X2004" s="7"/>
    </row>
    <row r="2005" spans="1:24" x14ac:dyDescent="0.2">
      <c r="A2005" s="8">
        <v>43390.432638888888</v>
      </c>
      <c r="B2005" s="9">
        <v>278.83</v>
      </c>
      <c r="C2005" s="9">
        <v>278.89999999999998</v>
      </c>
      <c r="D2005" s="9">
        <v>278.7</v>
      </c>
      <c r="E2005" s="9">
        <v>278.82</v>
      </c>
      <c r="F2005" s="10">
        <v>170430</v>
      </c>
      <c r="G2005" s="9">
        <v>47518416</v>
      </c>
      <c r="H2005" s="21">
        <v>136.07</v>
      </c>
      <c r="I2005" s="21">
        <v>136.04</v>
      </c>
      <c r="J2005" s="28">
        <v>0.03</v>
      </c>
      <c r="K2005" s="6"/>
      <c r="L2005" s="6"/>
      <c r="M2005" s="6"/>
      <c r="N2005" s="9">
        <v>278.81</v>
      </c>
      <c r="O2005" s="9">
        <v>278.81</v>
      </c>
      <c r="P2005" s="9">
        <v>47517588.299999997</v>
      </c>
      <c r="Q2005" s="9">
        <v>104219411.58</v>
      </c>
      <c r="R2005" s="11">
        <v>-7046891.7999999998</v>
      </c>
      <c r="S2005" s="7"/>
      <c r="T2005" s="7"/>
      <c r="U2005" s="7"/>
      <c r="V2005" s="7"/>
      <c r="W2005" s="7"/>
      <c r="X2005" s="7"/>
    </row>
    <row r="2006" spans="1:24" x14ac:dyDescent="0.2">
      <c r="A2006" s="8">
        <v>43390.433333333334</v>
      </c>
      <c r="B2006" s="9">
        <v>278.83</v>
      </c>
      <c r="C2006" s="9">
        <v>278.95999999999998</v>
      </c>
      <c r="D2006" s="9">
        <v>278.51</v>
      </c>
      <c r="E2006" s="9">
        <v>278.64999999999998</v>
      </c>
      <c r="F2006" s="10">
        <v>477620</v>
      </c>
      <c r="G2006" s="9">
        <v>133116992</v>
      </c>
      <c r="H2006" s="21">
        <v>280.24</v>
      </c>
      <c r="I2006" s="21">
        <v>280.14</v>
      </c>
      <c r="J2006" s="29">
        <v>0.11</v>
      </c>
      <c r="K2006" s="6"/>
      <c r="L2006" s="6"/>
      <c r="M2006" s="6"/>
      <c r="N2006" s="9">
        <v>278.69</v>
      </c>
      <c r="O2006" s="9">
        <v>278.70999999999998</v>
      </c>
      <c r="P2006" s="9">
        <v>133109111.84999999</v>
      </c>
      <c r="Q2006" s="9">
        <v>104227291.73</v>
      </c>
      <c r="R2006" s="11">
        <v>-7039011.6500000004</v>
      </c>
      <c r="S2006" s="7"/>
      <c r="T2006" s="7"/>
      <c r="U2006" s="7"/>
      <c r="V2006" s="7"/>
      <c r="W2006" s="7"/>
      <c r="X2006" s="7"/>
    </row>
    <row r="2007" spans="1:24" x14ac:dyDescent="0.2">
      <c r="A2007" s="8">
        <v>43390.434027777781</v>
      </c>
      <c r="B2007" s="9">
        <v>278.64</v>
      </c>
      <c r="C2007" s="9">
        <v>278.82</v>
      </c>
      <c r="D2007" s="9">
        <v>278.58</v>
      </c>
      <c r="E2007" s="9">
        <v>278.76</v>
      </c>
      <c r="F2007" s="10">
        <v>365540</v>
      </c>
      <c r="G2007" s="9">
        <v>101883680</v>
      </c>
      <c r="H2007" s="21">
        <v>76.53</v>
      </c>
      <c r="I2007" s="21">
        <v>76.540000000000006</v>
      </c>
      <c r="J2007" s="28">
        <v>0</v>
      </c>
      <c r="K2007" s="6"/>
      <c r="L2007" s="6"/>
      <c r="M2007" s="6"/>
      <c r="N2007" s="9">
        <v>278.73</v>
      </c>
      <c r="O2007" s="9">
        <v>278.72000000000003</v>
      </c>
      <c r="P2007" s="9">
        <v>101886964.2</v>
      </c>
      <c r="Q2007" s="9">
        <v>104224007.53</v>
      </c>
      <c r="R2007" s="11">
        <v>-7042295.8499999996</v>
      </c>
      <c r="S2007" s="7"/>
      <c r="T2007" s="7"/>
      <c r="U2007" s="7"/>
      <c r="V2007" s="7"/>
      <c r="W2007" s="7"/>
      <c r="X2007" s="7"/>
    </row>
    <row r="2008" spans="1:24" x14ac:dyDescent="0.2">
      <c r="A2008" s="8">
        <v>43390.43472222222</v>
      </c>
      <c r="B2008" s="9">
        <v>278.75</v>
      </c>
      <c r="C2008" s="9">
        <v>278.83999999999997</v>
      </c>
      <c r="D2008" s="9">
        <v>278.7</v>
      </c>
      <c r="E2008" s="9">
        <v>278.8</v>
      </c>
      <c r="F2008" s="10">
        <v>168000</v>
      </c>
      <c r="G2008" s="9">
        <v>46834204</v>
      </c>
      <c r="H2008" s="21">
        <v>45.96</v>
      </c>
      <c r="I2008" s="21">
        <v>45.97</v>
      </c>
      <c r="J2008" s="28">
        <v>0.01</v>
      </c>
      <c r="K2008" s="6"/>
      <c r="L2008" s="6"/>
      <c r="M2008" s="6"/>
      <c r="N2008" s="9">
        <v>278.79000000000002</v>
      </c>
      <c r="O2008" s="9">
        <v>278.77999999999997</v>
      </c>
      <c r="P2008" s="9">
        <v>46835880</v>
      </c>
      <c r="Q2008" s="9">
        <v>104222331.53</v>
      </c>
      <c r="R2008" s="11">
        <v>-7043971.8499999996</v>
      </c>
      <c r="S2008" s="7"/>
      <c r="T2008" s="7"/>
      <c r="U2008" s="7"/>
      <c r="V2008" s="7"/>
      <c r="W2008" s="7"/>
      <c r="X2008" s="7"/>
    </row>
    <row r="2009" spans="1:24" x14ac:dyDescent="0.2">
      <c r="A2009" s="8">
        <v>43390.435416666667</v>
      </c>
      <c r="B2009" s="9">
        <v>278.81</v>
      </c>
      <c r="C2009" s="9">
        <v>278.89</v>
      </c>
      <c r="D2009" s="9">
        <v>278.72000000000003</v>
      </c>
      <c r="E2009" s="9">
        <v>278.88</v>
      </c>
      <c r="F2009" s="10">
        <v>120290</v>
      </c>
      <c r="G2009" s="9">
        <v>33541574</v>
      </c>
      <c r="H2009" s="21">
        <v>71.599999999999994</v>
      </c>
      <c r="I2009" s="21">
        <v>71.62</v>
      </c>
      <c r="J2009" s="28">
        <v>0.02</v>
      </c>
      <c r="K2009" s="6"/>
      <c r="L2009" s="6"/>
      <c r="M2009" s="6"/>
      <c r="N2009" s="9">
        <v>278.83999999999997</v>
      </c>
      <c r="O2009" s="9">
        <v>278.83999999999997</v>
      </c>
      <c r="P2009" s="9">
        <v>33541964.329999998</v>
      </c>
      <c r="Q2009" s="9">
        <v>104221941.2</v>
      </c>
      <c r="R2009" s="11">
        <v>-7044362.1699999999</v>
      </c>
      <c r="S2009" s="7"/>
      <c r="T2009" s="7"/>
      <c r="U2009" s="7"/>
      <c r="V2009" s="7"/>
      <c r="W2009" s="7"/>
      <c r="X2009" s="7"/>
    </row>
    <row r="2010" spans="1:24" x14ac:dyDescent="0.2">
      <c r="A2010" s="8">
        <v>43390.436111111114</v>
      </c>
      <c r="B2010" s="9">
        <v>278.87</v>
      </c>
      <c r="C2010" s="9">
        <v>278.95</v>
      </c>
      <c r="D2010" s="9">
        <v>278.77</v>
      </c>
      <c r="E2010" s="9">
        <v>278.79000000000002</v>
      </c>
      <c r="F2010" s="10">
        <v>229120</v>
      </c>
      <c r="G2010" s="9">
        <v>63886508</v>
      </c>
      <c r="H2010" s="21">
        <v>190.47</v>
      </c>
      <c r="I2010" s="21">
        <v>190.47</v>
      </c>
      <c r="J2010" s="28">
        <v>0</v>
      </c>
      <c r="K2010" s="6"/>
      <c r="L2010" s="6"/>
      <c r="M2010" s="6"/>
      <c r="N2010" s="9">
        <v>278.83</v>
      </c>
      <c r="O2010" s="9">
        <v>278.83</v>
      </c>
      <c r="P2010" s="9">
        <v>63884384</v>
      </c>
      <c r="Q2010" s="9">
        <v>104224065.2</v>
      </c>
      <c r="R2010" s="11">
        <v>-7042238.1699999999</v>
      </c>
      <c r="S2010" s="7"/>
      <c r="T2010" s="7"/>
      <c r="U2010" s="7"/>
      <c r="V2010" s="7"/>
      <c r="W2010" s="7"/>
      <c r="X2010" s="7"/>
    </row>
    <row r="2011" spans="1:24" x14ac:dyDescent="0.2">
      <c r="A2011" s="8">
        <v>43390.436805555553</v>
      </c>
      <c r="B2011" s="9">
        <v>278.8</v>
      </c>
      <c r="C2011" s="9">
        <v>278.99</v>
      </c>
      <c r="D2011" s="9">
        <v>278.69</v>
      </c>
      <c r="E2011" s="9">
        <v>278.93</v>
      </c>
      <c r="F2011" s="10">
        <v>228900</v>
      </c>
      <c r="G2011" s="9">
        <v>63834180</v>
      </c>
      <c r="H2011" s="21">
        <v>99.9</v>
      </c>
      <c r="I2011" s="21">
        <v>99.92</v>
      </c>
      <c r="J2011" s="28">
        <v>0.01</v>
      </c>
      <c r="K2011" s="6"/>
      <c r="L2011" s="6"/>
      <c r="M2011" s="6"/>
      <c r="N2011" s="9">
        <v>278.89</v>
      </c>
      <c r="O2011" s="9">
        <v>278.87</v>
      </c>
      <c r="P2011" s="9">
        <v>63836776.5</v>
      </c>
      <c r="Q2011" s="9">
        <v>104221468.7</v>
      </c>
      <c r="R2011" s="11">
        <v>-7044834.6699999999</v>
      </c>
      <c r="S2011" s="7"/>
      <c r="T2011" s="7"/>
      <c r="U2011" s="7"/>
      <c r="V2011" s="7"/>
      <c r="W2011" s="7"/>
      <c r="X2011" s="7"/>
    </row>
    <row r="2012" spans="1:24" x14ac:dyDescent="0.2">
      <c r="A2012" s="8">
        <v>43390.4375</v>
      </c>
      <c r="B2012" s="9">
        <v>278.92</v>
      </c>
      <c r="C2012" s="9">
        <v>279.08</v>
      </c>
      <c r="D2012" s="9">
        <v>278.83</v>
      </c>
      <c r="E2012" s="9">
        <v>279</v>
      </c>
      <c r="F2012" s="10">
        <v>644470</v>
      </c>
      <c r="G2012" s="9">
        <v>179788080</v>
      </c>
      <c r="H2012" s="21">
        <v>281.55</v>
      </c>
      <c r="I2012" s="21">
        <v>281.64999999999998</v>
      </c>
      <c r="J2012" s="29">
        <v>0.1</v>
      </c>
      <c r="K2012" s="6"/>
      <c r="L2012" s="6"/>
      <c r="M2012" s="6"/>
      <c r="N2012" s="9">
        <v>278.98</v>
      </c>
      <c r="O2012" s="9">
        <v>278.97000000000003</v>
      </c>
      <c r="P2012" s="9">
        <v>179792629.43000001</v>
      </c>
      <c r="Q2012" s="9">
        <v>104216919.28</v>
      </c>
      <c r="R2012" s="11">
        <v>-7049384.0999999996</v>
      </c>
      <c r="S2012" s="7"/>
      <c r="T2012" s="7"/>
      <c r="U2012" s="7"/>
      <c r="V2012" s="7"/>
      <c r="W2012" s="7"/>
      <c r="X2012" s="7"/>
    </row>
    <row r="2013" spans="1:24" x14ac:dyDescent="0.2">
      <c r="A2013" s="8">
        <v>43390.438194444447</v>
      </c>
      <c r="B2013" s="9">
        <v>279.01</v>
      </c>
      <c r="C2013" s="9">
        <v>279.04000000000002</v>
      </c>
      <c r="D2013" s="9">
        <v>278.92</v>
      </c>
      <c r="E2013" s="9">
        <v>279</v>
      </c>
      <c r="F2013" s="10">
        <v>245750</v>
      </c>
      <c r="G2013" s="9">
        <v>68560104</v>
      </c>
      <c r="H2013" s="21">
        <v>38.130000000000003</v>
      </c>
      <c r="I2013" s="21">
        <v>38.130000000000003</v>
      </c>
      <c r="J2013" s="28">
        <v>0</v>
      </c>
      <c r="K2013" s="6"/>
      <c r="L2013" s="6"/>
      <c r="M2013" s="6"/>
      <c r="N2013" s="9">
        <v>278.99</v>
      </c>
      <c r="O2013" s="9">
        <v>278.98</v>
      </c>
      <c r="P2013" s="9">
        <v>68561792.5</v>
      </c>
      <c r="Q2013" s="9">
        <v>104215230.78</v>
      </c>
      <c r="R2013" s="11">
        <v>-7051072.5999999996</v>
      </c>
      <c r="S2013" s="7"/>
      <c r="T2013" s="7"/>
      <c r="U2013" s="7"/>
      <c r="V2013" s="7"/>
      <c r="W2013" s="7"/>
      <c r="X2013" s="7"/>
    </row>
    <row r="2014" spans="1:24" x14ac:dyDescent="0.2">
      <c r="A2014" s="8">
        <v>43390.438888888886</v>
      </c>
      <c r="B2014" s="9">
        <v>279</v>
      </c>
      <c r="C2014" s="9">
        <v>279.04000000000002</v>
      </c>
      <c r="D2014" s="9">
        <v>278.82</v>
      </c>
      <c r="E2014" s="9">
        <v>278.89</v>
      </c>
      <c r="F2014" s="10">
        <v>153170</v>
      </c>
      <c r="G2014" s="9">
        <v>42720548</v>
      </c>
      <c r="H2014" s="21">
        <v>62.33</v>
      </c>
      <c r="I2014" s="21">
        <v>62.31</v>
      </c>
      <c r="J2014" s="28">
        <v>0.02</v>
      </c>
      <c r="K2014" s="6"/>
      <c r="L2014" s="6"/>
      <c r="M2014" s="6"/>
      <c r="N2014" s="9">
        <v>278.91000000000003</v>
      </c>
      <c r="O2014" s="9">
        <v>278.91000000000003</v>
      </c>
      <c r="P2014" s="9">
        <v>42720644.700000003</v>
      </c>
      <c r="Q2014" s="9">
        <v>104215134.08</v>
      </c>
      <c r="R2014" s="11">
        <v>-7051169.2999999998</v>
      </c>
      <c r="S2014" s="7"/>
      <c r="T2014" s="7"/>
      <c r="U2014" s="7"/>
      <c r="V2014" s="7"/>
      <c r="W2014" s="7"/>
      <c r="X2014" s="7"/>
    </row>
    <row r="2015" spans="1:24" x14ac:dyDescent="0.2">
      <c r="A2015" s="8">
        <v>43390.439583333333</v>
      </c>
      <c r="B2015" s="9">
        <v>278.89999999999998</v>
      </c>
      <c r="C2015" s="9">
        <v>278.91000000000003</v>
      </c>
      <c r="D2015" s="9">
        <v>278.61</v>
      </c>
      <c r="E2015" s="9">
        <v>278.69</v>
      </c>
      <c r="F2015" s="10">
        <v>256230</v>
      </c>
      <c r="G2015" s="9">
        <v>71419856</v>
      </c>
      <c r="H2015" s="21">
        <v>167.28</v>
      </c>
      <c r="I2015" s="21">
        <v>167.18</v>
      </c>
      <c r="J2015" s="29">
        <v>0.11</v>
      </c>
      <c r="K2015" s="6"/>
      <c r="L2015" s="6"/>
      <c r="M2015" s="6"/>
      <c r="N2015" s="9">
        <v>278.73</v>
      </c>
      <c r="O2015" s="9">
        <v>278.73</v>
      </c>
      <c r="P2015" s="9">
        <v>71417706.75</v>
      </c>
      <c r="Q2015" s="9">
        <v>104217283.33</v>
      </c>
      <c r="R2015" s="11">
        <v>-7049020.0499999998</v>
      </c>
      <c r="S2015" s="7"/>
      <c r="T2015" s="7"/>
      <c r="U2015" s="7"/>
      <c r="V2015" s="7"/>
      <c r="W2015" s="7"/>
      <c r="X2015" s="7"/>
    </row>
    <row r="2016" spans="1:24" x14ac:dyDescent="0.2">
      <c r="A2016" s="8">
        <v>43390.44027777778</v>
      </c>
      <c r="B2016" s="9">
        <v>278.7</v>
      </c>
      <c r="C2016" s="9">
        <v>278.7</v>
      </c>
      <c r="D2016" s="9">
        <v>278.39999999999998</v>
      </c>
      <c r="E2016" s="9">
        <v>278.43</v>
      </c>
      <c r="F2016" s="10">
        <v>634700</v>
      </c>
      <c r="G2016" s="9">
        <v>176771120</v>
      </c>
      <c r="H2016" s="21">
        <v>247.71</v>
      </c>
      <c r="I2016" s="21">
        <v>247.51</v>
      </c>
      <c r="J2016" s="36">
        <v>0.2</v>
      </c>
      <c r="K2016" s="6"/>
      <c r="L2016" s="6"/>
      <c r="M2016" s="6"/>
      <c r="N2016" s="9">
        <v>278.49</v>
      </c>
      <c r="O2016" s="9">
        <v>278.51</v>
      </c>
      <c r="P2016" s="9">
        <v>176757603</v>
      </c>
      <c r="Q2016" s="9">
        <v>104230800.33</v>
      </c>
      <c r="R2016" s="11">
        <v>-7035503.0499999998</v>
      </c>
      <c r="S2016" s="7"/>
      <c r="T2016" s="7"/>
      <c r="U2016" s="7"/>
      <c r="V2016" s="7"/>
      <c r="W2016" s="7"/>
      <c r="X2016" s="7"/>
    </row>
    <row r="2017" spans="1:24" x14ac:dyDescent="0.2">
      <c r="A2017" s="8">
        <v>43390.440972222219</v>
      </c>
      <c r="B2017" s="9">
        <v>278.44</v>
      </c>
      <c r="C2017" s="9">
        <v>278.52</v>
      </c>
      <c r="D2017" s="9">
        <v>278.37</v>
      </c>
      <c r="E2017" s="9">
        <v>278.39</v>
      </c>
      <c r="F2017" s="10">
        <v>454150</v>
      </c>
      <c r="G2017" s="9">
        <v>126448864</v>
      </c>
      <c r="H2017" s="21">
        <v>71.55</v>
      </c>
      <c r="I2017" s="21">
        <v>71.53</v>
      </c>
      <c r="J2017" s="28">
        <v>0.02</v>
      </c>
      <c r="K2017" s="6"/>
      <c r="L2017" s="6"/>
      <c r="M2017" s="6"/>
      <c r="N2017" s="9">
        <v>278.42</v>
      </c>
      <c r="O2017" s="9">
        <v>278.43</v>
      </c>
      <c r="P2017" s="9">
        <v>126443307.63</v>
      </c>
      <c r="Q2017" s="9">
        <v>104236356.7</v>
      </c>
      <c r="R2017" s="11">
        <v>-7029946.6699999999</v>
      </c>
      <c r="S2017" s="7"/>
      <c r="T2017" s="7"/>
      <c r="U2017" s="7"/>
      <c r="V2017" s="7"/>
      <c r="W2017" s="7"/>
      <c r="X2017" s="7"/>
    </row>
    <row r="2018" spans="1:24" x14ac:dyDescent="0.2">
      <c r="A2018" s="8">
        <v>43390.441666666666</v>
      </c>
      <c r="B2018" s="9">
        <v>278.39999999999998</v>
      </c>
      <c r="C2018" s="9">
        <v>278.44</v>
      </c>
      <c r="D2018" s="9">
        <v>278.24</v>
      </c>
      <c r="E2018" s="9">
        <v>278.25</v>
      </c>
      <c r="F2018" s="10">
        <v>459630</v>
      </c>
      <c r="G2018" s="9">
        <v>127920456</v>
      </c>
      <c r="H2018" s="21">
        <v>101.21</v>
      </c>
      <c r="I2018" s="21">
        <v>101.16</v>
      </c>
      <c r="J2018" s="28">
        <v>0.04</v>
      </c>
      <c r="K2018" s="6"/>
      <c r="L2018" s="6"/>
      <c r="M2018" s="6"/>
      <c r="N2018" s="9">
        <v>278.3</v>
      </c>
      <c r="O2018" s="9">
        <v>278.31</v>
      </c>
      <c r="P2018" s="9">
        <v>127912730.84999999</v>
      </c>
      <c r="Q2018" s="9">
        <v>104244081.84999999</v>
      </c>
      <c r="R2018" s="11">
        <v>-7022221.5199999996</v>
      </c>
      <c r="S2018" s="7"/>
      <c r="T2018" s="7"/>
      <c r="U2018" s="7"/>
      <c r="V2018" s="7"/>
      <c r="W2018" s="7"/>
      <c r="X2018" s="7"/>
    </row>
    <row r="2019" spans="1:24" x14ac:dyDescent="0.2">
      <c r="A2019" s="8">
        <v>43390.442361111112</v>
      </c>
      <c r="B2019" s="9">
        <v>278.26</v>
      </c>
      <c r="C2019" s="9">
        <v>278.45999999999998</v>
      </c>
      <c r="D2019" s="9">
        <v>278.18</v>
      </c>
      <c r="E2019" s="9">
        <v>278.42</v>
      </c>
      <c r="F2019" s="10">
        <v>349930</v>
      </c>
      <c r="G2019" s="9">
        <v>97404192</v>
      </c>
      <c r="H2019" s="21">
        <v>76.13</v>
      </c>
      <c r="I2019" s="21">
        <v>76.14</v>
      </c>
      <c r="J2019" s="28">
        <v>0.01</v>
      </c>
      <c r="K2019" s="6"/>
      <c r="L2019" s="6"/>
      <c r="M2019" s="6"/>
      <c r="N2019" s="9">
        <v>278.37</v>
      </c>
      <c r="O2019" s="9">
        <v>278.35000000000002</v>
      </c>
      <c r="P2019" s="9">
        <v>97410014.099999994</v>
      </c>
      <c r="Q2019" s="9">
        <v>104238259.75</v>
      </c>
      <c r="R2019" s="11">
        <v>-7028043.6200000001</v>
      </c>
      <c r="S2019" s="7"/>
      <c r="T2019" s="7"/>
      <c r="U2019" s="7"/>
      <c r="V2019" s="7"/>
      <c r="W2019" s="7"/>
      <c r="X2019" s="7"/>
    </row>
    <row r="2020" spans="1:24" x14ac:dyDescent="0.2">
      <c r="A2020" s="8">
        <v>43390.443055555559</v>
      </c>
      <c r="B2020" s="9">
        <v>278.41000000000003</v>
      </c>
      <c r="C2020" s="9">
        <v>278.42</v>
      </c>
      <c r="D2020" s="9">
        <v>278.17</v>
      </c>
      <c r="E2020" s="9">
        <v>278.33</v>
      </c>
      <c r="F2020" s="10">
        <v>383120</v>
      </c>
      <c r="G2020" s="9">
        <v>106624016</v>
      </c>
      <c r="H2020" s="21">
        <v>109.48</v>
      </c>
      <c r="I2020" s="21">
        <v>109.47</v>
      </c>
      <c r="J2020" s="28">
        <v>0.02</v>
      </c>
      <c r="K2020" s="6"/>
      <c r="L2020" s="6"/>
      <c r="M2020" s="6"/>
      <c r="N2020" s="9">
        <v>278.31</v>
      </c>
      <c r="O2020" s="9">
        <v>278.3</v>
      </c>
      <c r="P2020" s="9">
        <v>106627085</v>
      </c>
      <c r="Q2020" s="9">
        <v>104235190.75</v>
      </c>
      <c r="R2020" s="11">
        <v>-7031112.6200000001</v>
      </c>
      <c r="S2020" s="7"/>
      <c r="T2020" s="7"/>
      <c r="U2020" s="7"/>
      <c r="V2020" s="7"/>
      <c r="W2020" s="7"/>
      <c r="X2020" s="7"/>
    </row>
    <row r="2021" spans="1:24" x14ac:dyDescent="0.2">
      <c r="A2021" s="8">
        <v>43390.443749999999</v>
      </c>
      <c r="B2021" s="9">
        <v>278.31</v>
      </c>
      <c r="C2021" s="9">
        <v>278.32</v>
      </c>
      <c r="D2021" s="9">
        <v>278.2</v>
      </c>
      <c r="E2021" s="9">
        <v>278.24</v>
      </c>
      <c r="F2021" s="10">
        <v>152480</v>
      </c>
      <c r="G2021" s="9">
        <v>42428304</v>
      </c>
      <c r="H2021" s="21">
        <v>39.799999999999997</v>
      </c>
      <c r="I2021" s="21">
        <v>39.79</v>
      </c>
      <c r="J2021" s="28">
        <v>0.01</v>
      </c>
      <c r="K2021" s="6"/>
      <c r="L2021" s="6"/>
      <c r="M2021" s="6"/>
      <c r="N2021" s="9">
        <v>278.25</v>
      </c>
      <c r="O2021" s="9">
        <v>278.25</v>
      </c>
      <c r="P2021" s="9">
        <v>42427560</v>
      </c>
      <c r="Q2021" s="9">
        <v>104235934.75</v>
      </c>
      <c r="R2021" s="11">
        <v>-7030368.6200000001</v>
      </c>
      <c r="S2021" s="7"/>
      <c r="T2021" s="7"/>
      <c r="U2021" s="7"/>
      <c r="V2021" s="7"/>
      <c r="W2021" s="7"/>
      <c r="X2021" s="7"/>
    </row>
    <row r="2022" spans="1:24" x14ac:dyDescent="0.2">
      <c r="A2022" s="8">
        <v>43390.444444444445</v>
      </c>
      <c r="B2022" s="9">
        <v>278.27999999999997</v>
      </c>
      <c r="C2022" s="9">
        <v>278.27999999999997</v>
      </c>
      <c r="D2022" s="9">
        <v>278.11</v>
      </c>
      <c r="E2022" s="9">
        <v>278.13</v>
      </c>
      <c r="F2022" s="10">
        <v>182080</v>
      </c>
      <c r="G2022" s="9">
        <v>50651220</v>
      </c>
      <c r="H2022" s="21">
        <v>119.41</v>
      </c>
      <c r="I2022" s="21">
        <v>119.38</v>
      </c>
      <c r="J2022" s="28">
        <v>0.03</v>
      </c>
      <c r="K2022" s="6"/>
      <c r="L2022" s="6"/>
      <c r="M2022" s="6"/>
      <c r="N2022" s="9">
        <v>278.16000000000003</v>
      </c>
      <c r="O2022" s="9">
        <v>278.18</v>
      </c>
      <c r="P2022" s="9">
        <v>50647828</v>
      </c>
      <c r="Q2022" s="9">
        <v>104239326.75</v>
      </c>
      <c r="R2022" s="11">
        <v>-7026976.6200000001</v>
      </c>
      <c r="S2022" s="7"/>
      <c r="T2022" s="7"/>
      <c r="U2022" s="7"/>
      <c r="V2022" s="7"/>
      <c r="W2022" s="7"/>
      <c r="X2022" s="7"/>
    </row>
    <row r="2023" spans="1:24" x14ac:dyDescent="0.2">
      <c r="A2023" s="8">
        <v>43390.445138888892</v>
      </c>
      <c r="B2023" s="9">
        <v>278.14</v>
      </c>
      <c r="C2023" s="9">
        <v>278.27999999999997</v>
      </c>
      <c r="D2023" s="9">
        <v>278.08</v>
      </c>
      <c r="E2023" s="9">
        <v>278.10000000000002</v>
      </c>
      <c r="F2023" s="10">
        <v>173610</v>
      </c>
      <c r="G2023" s="9">
        <v>48290756</v>
      </c>
      <c r="H2023" s="21">
        <v>95.35</v>
      </c>
      <c r="I2023" s="21">
        <v>95.34</v>
      </c>
      <c r="J2023" s="28">
        <v>0.01</v>
      </c>
      <c r="K2023" s="6"/>
      <c r="L2023" s="6"/>
      <c r="M2023" s="6"/>
      <c r="N2023" s="9">
        <v>278.14</v>
      </c>
      <c r="O2023" s="9">
        <v>278.16000000000003</v>
      </c>
      <c r="P2023" s="9">
        <v>48287885.399999999</v>
      </c>
      <c r="Q2023" s="9">
        <v>104242197.34999999</v>
      </c>
      <c r="R2023" s="11">
        <v>-7024106.0199999996</v>
      </c>
      <c r="S2023" s="7"/>
      <c r="T2023" s="7"/>
      <c r="U2023" s="7"/>
      <c r="V2023" s="7"/>
      <c r="W2023" s="7"/>
      <c r="X2023" s="7"/>
    </row>
    <row r="2024" spans="1:24" x14ac:dyDescent="0.2">
      <c r="A2024" s="8">
        <v>43390.445833333331</v>
      </c>
      <c r="B2024" s="9">
        <v>278.08999999999997</v>
      </c>
      <c r="C2024" s="9">
        <v>278.08999999999997</v>
      </c>
      <c r="D2024" s="9">
        <v>277.82</v>
      </c>
      <c r="E2024" s="9">
        <v>277.89</v>
      </c>
      <c r="F2024" s="10">
        <v>454270</v>
      </c>
      <c r="G2024" s="9">
        <v>126257424</v>
      </c>
      <c r="H2024" s="21">
        <v>261.66000000000003</v>
      </c>
      <c r="I2024" s="21">
        <v>261.45</v>
      </c>
      <c r="J2024" s="25">
        <v>0.21</v>
      </c>
      <c r="K2024" s="6"/>
      <c r="L2024" s="6"/>
      <c r="M2024" s="6"/>
      <c r="N2024" s="9">
        <v>277.92</v>
      </c>
      <c r="O2024" s="9">
        <v>277.93</v>
      </c>
      <c r="P2024" s="9">
        <v>126251854.08</v>
      </c>
      <c r="Q2024" s="9">
        <v>104247767.28</v>
      </c>
      <c r="R2024" s="11">
        <v>-7018536.0999999996</v>
      </c>
      <c r="S2024" s="7"/>
      <c r="T2024" s="7"/>
      <c r="U2024" s="7"/>
      <c r="V2024" s="7"/>
      <c r="W2024" s="7"/>
      <c r="X2024" s="7"/>
    </row>
    <row r="2025" spans="1:24" x14ac:dyDescent="0.2">
      <c r="A2025" s="8">
        <v>43390.446527777778</v>
      </c>
      <c r="B2025" s="9">
        <v>277.89</v>
      </c>
      <c r="C2025" s="9">
        <v>278.08999999999997</v>
      </c>
      <c r="D2025" s="9">
        <v>277.88</v>
      </c>
      <c r="E2025" s="9">
        <v>278.08</v>
      </c>
      <c r="F2025" s="10">
        <v>230290</v>
      </c>
      <c r="G2025" s="9">
        <v>64023792</v>
      </c>
      <c r="H2025" s="21">
        <v>50.69</v>
      </c>
      <c r="I2025" s="21">
        <v>50.71</v>
      </c>
      <c r="J2025" s="28">
        <v>0.01</v>
      </c>
      <c r="K2025" s="6"/>
      <c r="L2025" s="6"/>
      <c r="M2025" s="6"/>
      <c r="N2025" s="9">
        <v>278.02999999999997</v>
      </c>
      <c r="O2025" s="9">
        <v>278.01</v>
      </c>
      <c r="P2025" s="9">
        <v>64028104.43</v>
      </c>
      <c r="Q2025" s="9">
        <v>104243454.84999999</v>
      </c>
      <c r="R2025" s="11">
        <v>-7022848.5199999996</v>
      </c>
      <c r="S2025" s="7"/>
      <c r="T2025" s="7"/>
      <c r="U2025" s="7"/>
      <c r="V2025" s="7"/>
      <c r="W2025" s="7"/>
      <c r="X2025" s="7"/>
    </row>
    <row r="2026" spans="1:24" x14ac:dyDescent="0.2">
      <c r="A2026" s="8">
        <v>43390.447222222225</v>
      </c>
      <c r="B2026" s="9">
        <v>278.07</v>
      </c>
      <c r="C2026" s="9">
        <v>278.08</v>
      </c>
      <c r="D2026" s="9">
        <v>277.95999999999998</v>
      </c>
      <c r="E2026" s="9">
        <v>278.01</v>
      </c>
      <c r="F2026" s="10">
        <v>195230</v>
      </c>
      <c r="G2026" s="9">
        <v>54276636</v>
      </c>
      <c r="H2026" s="21">
        <v>84.78</v>
      </c>
      <c r="I2026" s="21">
        <v>84.78</v>
      </c>
      <c r="J2026" s="28">
        <v>0</v>
      </c>
      <c r="K2026" s="6"/>
      <c r="L2026" s="6"/>
      <c r="M2026" s="6"/>
      <c r="N2026" s="9">
        <v>278.02</v>
      </c>
      <c r="O2026" s="9">
        <v>278.01</v>
      </c>
      <c r="P2026" s="9">
        <v>54276868.450000003</v>
      </c>
      <c r="Q2026" s="9">
        <v>104243222.40000001</v>
      </c>
      <c r="R2026" s="11">
        <v>-7023080.9699999997</v>
      </c>
      <c r="S2026" s="7"/>
      <c r="T2026" s="7"/>
      <c r="U2026" s="7"/>
      <c r="V2026" s="7"/>
      <c r="W2026" s="7"/>
      <c r="X2026" s="7"/>
    </row>
    <row r="2027" spans="1:24" x14ac:dyDescent="0.2">
      <c r="A2027" s="8">
        <v>43390.447916666664</v>
      </c>
      <c r="B2027" s="9">
        <v>278</v>
      </c>
      <c r="C2027" s="9">
        <v>278.08999999999997</v>
      </c>
      <c r="D2027" s="9">
        <v>277.88</v>
      </c>
      <c r="E2027" s="9">
        <v>278</v>
      </c>
      <c r="F2027" s="10">
        <v>355500</v>
      </c>
      <c r="G2027" s="9">
        <v>98824600</v>
      </c>
      <c r="H2027" s="21">
        <v>182.09</v>
      </c>
      <c r="I2027" s="21">
        <v>182.08</v>
      </c>
      <c r="J2027" s="28">
        <v>0.02</v>
      </c>
      <c r="K2027" s="6"/>
      <c r="L2027" s="6"/>
      <c r="M2027" s="6"/>
      <c r="N2027" s="9">
        <v>277.99</v>
      </c>
      <c r="O2027" s="9">
        <v>277.99</v>
      </c>
      <c r="P2027" s="9">
        <v>98826333.75</v>
      </c>
      <c r="Q2027" s="9">
        <v>104241488.65000001</v>
      </c>
      <c r="R2027" s="11">
        <v>-7024814.7199999997</v>
      </c>
      <c r="S2027" s="7"/>
      <c r="T2027" s="7"/>
      <c r="U2027" s="7"/>
      <c r="V2027" s="7"/>
      <c r="W2027" s="7"/>
      <c r="X2027" s="7"/>
    </row>
    <row r="2028" spans="1:24" x14ac:dyDescent="0.2">
      <c r="A2028" s="8">
        <v>43390.448611111111</v>
      </c>
      <c r="B2028" s="9">
        <v>278.01</v>
      </c>
      <c r="C2028" s="9">
        <v>278.04000000000002</v>
      </c>
      <c r="D2028" s="9">
        <v>277.87</v>
      </c>
      <c r="E2028" s="9">
        <v>277.88</v>
      </c>
      <c r="F2028" s="10">
        <v>228500</v>
      </c>
      <c r="G2028" s="9">
        <v>63506456</v>
      </c>
      <c r="H2028" s="21">
        <v>64.28</v>
      </c>
      <c r="I2028" s="21">
        <v>64.260000000000005</v>
      </c>
      <c r="J2028" s="28">
        <v>0.01</v>
      </c>
      <c r="K2028" s="6"/>
      <c r="L2028" s="6"/>
      <c r="M2028" s="6"/>
      <c r="N2028" s="9">
        <v>277.92</v>
      </c>
      <c r="O2028" s="9">
        <v>277.93</v>
      </c>
      <c r="P2028" s="9">
        <v>63504148.75</v>
      </c>
      <c r="Q2028" s="9">
        <v>104243795.90000001</v>
      </c>
      <c r="R2028" s="11">
        <v>-7022507.4699999997</v>
      </c>
      <c r="S2028" s="7"/>
      <c r="T2028" s="7"/>
      <c r="U2028" s="7"/>
      <c r="V2028" s="7"/>
      <c r="W2028" s="7"/>
      <c r="X2028" s="7"/>
    </row>
    <row r="2029" spans="1:24" x14ac:dyDescent="0.2">
      <c r="A2029" s="8">
        <v>43390.449305555558</v>
      </c>
      <c r="B2029" s="9">
        <v>277.88</v>
      </c>
      <c r="C2029" s="9">
        <v>277.89999999999998</v>
      </c>
      <c r="D2029" s="9">
        <v>277.56</v>
      </c>
      <c r="E2029" s="9">
        <v>277.69</v>
      </c>
      <c r="F2029" s="10">
        <v>949890</v>
      </c>
      <c r="G2029" s="9">
        <v>263798112</v>
      </c>
      <c r="H2029" s="21">
        <v>415.71</v>
      </c>
      <c r="I2029" s="21">
        <v>415.39</v>
      </c>
      <c r="J2029" s="70">
        <v>0.32</v>
      </c>
      <c r="K2029" s="6"/>
      <c r="L2029" s="6"/>
      <c r="M2029" s="6"/>
      <c r="N2029" s="9">
        <v>277.70999999999998</v>
      </c>
      <c r="O2029" s="9">
        <v>277.70999999999998</v>
      </c>
      <c r="P2029" s="9">
        <v>263793951.90000001</v>
      </c>
      <c r="Q2029" s="9">
        <v>104247956</v>
      </c>
      <c r="R2029" s="11">
        <v>-7018347.3700000001</v>
      </c>
      <c r="S2029" s="7"/>
      <c r="T2029" s="7"/>
      <c r="U2029" s="7"/>
      <c r="V2029" s="7"/>
      <c r="W2029" s="7"/>
      <c r="X2029" s="7"/>
    </row>
    <row r="2030" spans="1:24" x14ac:dyDescent="0.2">
      <c r="A2030" s="8">
        <v>43390.45</v>
      </c>
      <c r="B2030" s="9">
        <v>277.68</v>
      </c>
      <c r="C2030" s="9">
        <v>277.95</v>
      </c>
      <c r="D2030" s="9">
        <v>277.66000000000003</v>
      </c>
      <c r="E2030" s="9">
        <v>277.74</v>
      </c>
      <c r="F2030" s="10">
        <v>1100000</v>
      </c>
      <c r="G2030" s="9">
        <v>305651936</v>
      </c>
      <c r="H2030" s="21">
        <v>115.8</v>
      </c>
      <c r="I2030" s="21">
        <v>115.87</v>
      </c>
      <c r="J2030" s="26">
        <v>0.06</v>
      </c>
      <c r="K2030" s="6"/>
      <c r="L2030" s="6"/>
      <c r="M2030" s="6"/>
      <c r="N2030" s="9">
        <v>277.77</v>
      </c>
      <c r="O2030" s="9">
        <v>277.87</v>
      </c>
      <c r="P2030" s="9">
        <v>305549750</v>
      </c>
      <c r="Q2030" s="9">
        <v>104350142</v>
      </c>
      <c r="R2030" s="11">
        <v>-6916161.3700000001</v>
      </c>
      <c r="S2030" s="7"/>
      <c r="T2030" s="7"/>
      <c r="U2030" s="7"/>
      <c r="V2030" s="7"/>
      <c r="W2030" s="7"/>
      <c r="X2030" s="7"/>
    </row>
    <row r="2031" spans="1:24" x14ac:dyDescent="0.2">
      <c r="A2031" s="8">
        <v>43390.450694444444</v>
      </c>
      <c r="B2031" s="9">
        <v>277.74</v>
      </c>
      <c r="C2031" s="9">
        <v>278.14999999999998</v>
      </c>
      <c r="D2031" s="9">
        <v>277.70999999999998</v>
      </c>
      <c r="E2031" s="9">
        <v>278.13</v>
      </c>
      <c r="F2031" s="10">
        <v>335720</v>
      </c>
      <c r="G2031" s="9">
        <v>93327928</v>
      </c>
      <c r="H2031" s="21">
        <v>30.52</v>
      </c>
      <c r="I2031" s="21">
        <v>30.53</v>
      </c>
      <c r="J2031" s="28">
        <v>0.01</v>
      </c>
      <c r="K2031" s="6"/>
      <c r="L2031" s="6"/>
      <c r="M2031" s="6"/>
      <c r="N2031" s="9">
        <v>278.02999999999997</v>
      </c>
      <c r="O2031" s="9">
        <v>277.99</v>
      </c>
      <c r="P2031" s="9">
        <v>93340231.599999994</v>
      </c>
      <c r="Q2031" s="9">
        <v>104337838.40000001</v>
      </c>
      <c r="R2031" s="11">
        <v>-6928464.9699999997</v>
      </c>
      <c r="S2031" s="7"/>
      <c r="T2031" s="7"/>
      <c r="U2031" s="7"/>
      <c r="V2031" s="7"/>
      <c r="W2031" s="7"/>
      <c r="X2031" s="7"/>
    </row>
    <row r="2032" spans="1:24" x14ac:dyDescent="0.2">
      <c r="A2032" s="8">
        <v>43390.451388888891</v>
      </c>
      <c r="B2032" s="9">
        <v>278.13</v>
      </c>
      <c r="C2032" s="9">
        <v>278.18</v>
      </c>
      <c r="D2032" s="9">
        <v>277.82</v>
      </c>
      <c r="E2032" s="9">
        <v>278.14999999999998</v>
      </c>
      <c r="F2032" s="10">
        <v>211300</v>
      </c>
      <c r="G2032" s="9">
        <v>58750984</v>
      </c>
      <c r="H2032" s="21">
        <v>62.94</v>
      </c>
      <c r="I2032" s="21">
        <v>62.95</v>
      </c>
      <c r="J2032" s="28">
        <v>0.01</v>
      </c>
      <c r="K2032" s="6"/>
      <c r="L2032" s="6"/>
      <c r="M2032" s="6"/>
      <c r="N2032" s="9">
        <v>278.08</v>
      </c>
      <c r="O2032" s="9">
        <v>278.05</v>
      </c>
      <c r="P2032" s="9">
        <v>58757247.5</v>
      </c>
      <c r="Q2032" s="9">
        <v>104331574.90000001</v>
      </c>
      <c r="R2032" s="11">
        <v>-6934728.4699999997</v>
      </c>
      <c r="S2032" s="7"/>
      <c r="T2032" s="7"/>
      <c r="U2032" s="7"/>
      <c r="V2032" s="7"/>
      <c r="W2032" s="7"/>
      <c r="X2032" s="7"/>
    </row>
    <row r="2033" spans="1:24" x14ac:dyDescent="0.2">
      <c r="A2033" s="8">
        <v>43390.45208333333</v>
      </c>
      <c r="B2033" s="9">
        <v>278.16000000000003</v>
      </c>
      <c r="C2033" s="9">
        <v>278.16000000000003</v>
      </c>
      <c r="D2033" s="9">
        <v>278.01</v>
      </c>
      <c r="E2033" s="9">
        <v>278.08</v>
      </c>
      <c r="F2033" s="10">
        <v>166930</v>
      </c>
      <c r="G2033" s="9">
        <v>46419620</v>
      </c>
      <c r="H2033" s="21">
        <v>79</v>
      </c>
      <c r="I2033" s="21">
        <v>79.010000000000005</v>
      </c>
      <c r="J2033" s="28">
        <v>0.01</v>
      </c>
      <c r="K2033" s="6"/>
      <c r="L2033" s="6"/>
      <c r="M2033" s="6"/>
      <c r="N2033" s="9">
        <v>278.08</v>
      </c>
      <c r="O2033" s="9">
        <v>278.08</v>
      </c>
      <c r="P2033" s="9">
        <v>46420311.729999997</v>
      </c>
      <c r="Q2033" s="9">
        <v>104330883.18000001</v>
      </c>
      <c r="R2033" s="11">
        <v>-6935420.2000000002</v>
      </c>
      <c r="S2033" s="7"/>
      <c r="T2033" s="7"/>
      <c r="U2033" s="7"/>
      <c r="V2033" s="7"/>
      <c r="W2033" s="7"/>
      <c r="X2033" s="7"/>
    </row>
    <row r="2034" spans="1:24" x14ac:dyDescent="0.2">
      <c r="A2034" s="8">
        <v>43390.452777777777</v>
      </c>
      <c r="B2034" s="9">
        <v>278.08</v>
      </c>
      <c r="C2034" s="9">
        <v>278.27</v>
      </c>
      <c r="D2034" s="9">
        <v>277.93</v>
      </c>
      <c r="E2034" s="9">
        <v>278.06</v>
      </c>
      <c r="F2034" s="10">
        <v>318630</v>
      </c>
      <c r="G2034" s="9">
        <v>88607584</v>
      </c>
      <c r="H2034" s="21">
        <v>190.88</v>
      </c>
      <c r="I2034" s="21">
        <v>190.88</v>
      </c>
      <c r="J2034" s="28">
        <v>0.01</v>
      </c>
      <c r="K2034" s="6"/>
      <c r="L2034" s="6"/>
      <c r="M2034" s="6"/>
      <c r="N2034" s="9">
        <v>278.08</v>
      </c>
      <c r="O2034" s="9">
        <v>278.08999999999997</v>
      </c>
      <c r="P2034" s="9">
        <v>88604630.400000006</v>
      </c>
      <c r="Q2034" s="9">
        <v>104333836.78</v>
      </c>
      <c r="R2034" s="11">
        <v>-6932466.5999999996</v>
      </c>
      <c r="S2034" s="7"/>
      <c r="T2034" s="7"/>
      <c r="U2034" s="7"/>
      <c r="V2034" s="7"/>
      <c r="W2034" s="7"/>
      <c r="X2034" s="7"/>
    </row>
    <row r="2035" spans="1:24" x14ac:dyDescent="0.2">
      <c r="A2035" s="8">
        <v>43390.453472222223</v>
      </c>
      <c r="B2035" s="9">
        <v>278.07</v>
      </c>
      <c r="C2035" s="9">
        <v>278.24</v>
      </c>
      <c r="D2035" s="9">
        <v>277.98</v>
      </c>
      <c r="E2035" s="9">
        <v>278.23</v>
      </c>
      <c r="F2035" s="10">
        <v>147230</v>
      </c>
      <c r="G2035" s="9">
        <v>40952024</v>
      </c>
      <c r="H2035" s="21">
        <v>46.21</v>
      </c>
      <c r="I2035" s="21">
        <v>46.22</v>
      </c>
      <c r="J2035" s="28">
        <v>0.01</v>
      </c>
      <c r="K2035" s="6"/>
      <c r="L2035" s="6"/>
      <c r="M2035" s="6"/>
      <c r="N2035" s="9">
        <v>278.17</v>
      </c>
      <c r="O2035" s="9">
        <v>278.14999999999998</v>
      </c>
      <c r="P2035" s="9">
        <v>40954969.100000001</v>
      </c>
      <c r="Q2035" s="9">
        <v>104330891.68000001</v>
      </c>
      <c r="R2035" s="11">
        <v>-6935411.7000000002</v>
      </c>
      <c r="S2035" s="7"/>
      <c r="T2035" s="7"/>
      <c r="U2035" s="7"/>
      <c r="V2035" s="7"/>
      <c r="W2035" s="7"/>
      <c r="X2035" s="7"/>
    </row>
    <row r="2036" spans="1:24" x14ac:dyDescent="0.2">
      <c r="A2036" s="8">
        <v>43390.45416666667</v>
      </c>
      <c r="B2036" s="9">
        <v>278.24</v>
      </c>
      <c r="C2036" s="9">
        <v>278.36</v>
      </c>
      <c r="D2036" s="9">
        <v>278.19</v>
      </c>
      <c r="E2036" s="9">
        <v>278.24</v>
      </c>
      <c r="F2036" s="10">
        <v>326810</v>
      </c>
      <c r="G2036" s="9">
        <v>90938408</v>
      </c>
      <c r="H2036" s="21">
        <v>221.97</v>
      </c>
      <c r="I2036" s="21">
        <v>222.06</v>
      </c>
      <c r="J2036" s="39">
        <v>0.09</v>
      </c>
      <c r="K2036" s="6"/>
      <c r="L2036" s="6"/>
      <c r="M2036" s="6"/>
      <c r="N2036" s="9">
        <v>278.26</v>
      </c>
      <c r="O2036" s="9">
        <v>278.26</v>
      </c>
      <c r="P2036" s="9">
        <v>90937333.579999998</v>
      </c>
      <c r="Q2036" s="9">
        <v>104331966.09999999</v>
      </c>
      <c r="R2036" s="11">
        <v>-6934337.2699999996</v>
      </c>
      <c r="S2036" s="7"/>
      <c r="T2036" s="7"/>
      <c r="U2036" s="7"/>
      <c r="V2036" s="7"/>
      <c r="W2036" s="7"/>
      <c r="X2036" s="7"/>
    </row>
    <row r="2037" spans="1:24" x14ac:dyDescent="0.2">
      <c r="A2037" s="8">
        <v>43390.454861111109</v>
      </c>
      <c r="B2037" s="9">
        <v>278.25</v>
      </c>
      <c r="C2037" s="9">
        <v>278.39999999999998</v>
      </c>
      <c r="D2037" s="9">
        <v>278.23</v>
      </c>
      <c r="E2037" s="9">
        <v>278.37</v>
      </c>
      <c r="F2037" s="10">
        <v>129130</v>
      </c>
      <c r="G2037" s="9">
        <v>35941140</v>
      </c>
      <c r="H2037" s="21">
        <v>39.51</v>
      </c>
      <c r="I2037" s="21">
        <v>39.520000000000003</v>
      </c>
      <c r="J2037" s="28">
        <v>0.01</v>
      </c>
      <c r="K2037" s="6"/>
      <c r="L2037" s="6"/>
      <c r="M2037" s="6"/>
      <c r="N2037" s="9">
        <v>278.33999999999997</v>
      </c>
      <c r="O2037" s="9">
        <v>278.33</v>
      </c>
      <c r="P2037" s="9">
        <v>35942367.030000001</v>
      </c>
      <c r="Q2037" s="9">
        <v>104330739.08</v>
      </c>
      <c r="R2037" s="11">
        <v>-6935564.2999999998</v>
      </c>
      <c r="S2037" s="7"/>
      <c r="T2037" s="7"/>
      <c r="U2037" s="7"/>
      <c r="V2037" s="7"/>
      <c r="W2037" s="7"/>
      <c r="X2037" s="7"/>
    </row>
    <row r="2038" spans="1:24" x14ac:dyDescent="0.2">
      <c r="A2038" s="8">
        <v>43390.455555555556</v>
      </c>
      <c r="B2038" s="9">
        <v>278.37</v>
      </c>
      <c r="C2038" s="9">
        <v>278.39999999999998</v>
      </c>
      <c r="D2038" s="9">
        <v>278.20999999999998</v>
      </c>
      <c r="E2038" s="9">
        <v>278.25</v>
      </c>
      <c r="F2038" s="10">
        <v>144020</v>
      </c>
      <c r="G2038" s="9">
        <v>40078288</v>
      </c>
      <c r="H2038" s="21">
        <v>111.53</v>
      </c>
      <c r="I2038" s="21">
        <v>111.51</v>
      </c>
      <c r="J2038" s="28">
        <v>0.02</v>
      </c>
      <c r="K2038" s="6"/>
      <c r="L2038" s="6"/>
      <c r="M2038" s="6"/>
      <c r="N2038" s="9">
        <v>278.27999999999997</v>
      </c>
      <c r="O2038" s="9">
        <v>278.27999999999997</v>
      </c>
      <c r="P2038" s="9">
        <v>40077525.549999997</v>
      </c>
      <c r="Q2038" s="9">
        <v>104331501.53</v>
      </c>
      <c r="R2038" s="11">
        <v>-6934801.8499999996</v>
      </c>
      <c r="S2038" s="7"/>
      <c r="T2038" s="7"/>
      <c r="U2038" s="7"/>
      <c r="V2038" s="7"/>
      <c r="W2038" s="7"/>
      <c r="X2038" s="7"/>
    </row>
    <row r="2039" spans="1:24" x14ac:dyDescent="0.2">
      <c r="A2039" s="8">
        <v>43390.456250000003</v>
      </c>
      <c r="B2039" s="9">
        <v>278.25</v>
      </c>
      <c r="C2039" s="9">
        <v>278.26</v>
      </c>
      <c r="D2039" s="9">
        <v>278.13</v>
      </c>
      <c r="E2039" s="9">
        <v>278.23</v>
      </c>
      <c r="F2039" s="10">
        <v>117210</v>
      </c>
      <c r="G2039" s="9">
        <v>32609716</v>
      </c>
      <c r="H2039" s="21">
        <v>81.38</v>
      </c>
      <c r="I2039" s="21">
        <v>81.37</v>
      </c>
      <c r="J2039" s="28">
        <v>0.02</v>
      </c>
      <c r="K2039" s="6"/>
      <c r="L2039" s="6"/>
      <c r="M2039" s="6"/>
      <c r="N2039" s="9">
        <v>278.20999999999998</v>
      </c>
      <c r="O2039" s="9">
        <v>278.22000000000003</v>
      </c>
      <c r="P2039" s="9">
        <v>32609287.129999999</v>
      </c>
      <c r="Q2039" s="9">
        <v>104331930.40000001</v>
      </c>
      <c r="R2039" s="11">
        <v>-6934372.9699999997</v>
      </c>
      <c r="S2039" s="7"/>
      <c r="T2039" s="7"/>
      <c r="U2039" s="7"/>
      <c r="V2039" s="7"/>
      <c r="W2039" s="7"/>
      <c r="X2039" s="7"/>
    </row>
    <row r="2040" spans="1:24" x14ac:dyDescent="0.2">
      <c r="A2040" s="8">
        <v>43390.456944444442</v>
      </c>
      <c r="B2040" s="9">
        <v>278.22000000000003</v>
      </c>
      <c r="C2040" s="9">
        <v>278.49</v>
      </c>
      <c r="D2040" s="9">
        <v>278.17</v>
      </c>
      <c r="E2040" s="9">
        <v>278.39</v>
      </c>
      <c r="F2040" s="10">
        <v>270520</v>
      </c>
      <c r="G2040" s="9">
        <v>75298968</v>
      </c>
      <c r="H2040" s="21">
        <v>230.8</v>
      </c>
      <c r="I2040" s="21">
        <v>230.91</v>
      </c>
      <c r="J2040" s="29">
        <v>0.11</v>
      </c>
      <c r="K2040" s="6"/>
      <c r="L2040" s="6"/>
      <c r="M2040" s="6"/>
      <c r="N2040" s="9">
        <v>278.36</v>
      </c>
      <c r="O2040" s="9">
        <v>278.35000000000002</v>
      </c>
      <c r="P2040" s="9">
        <v>75301947.200000003</v>
      </c>
      <c r="Q2040" s="9">
        <v>104328951.2</v>
      </c>
      <c r="R2040" s="11">
        <v>-6937352.1699999999</v>
      </c>
      <c r="S2040" s="7"/>
      <c r="T2040" s="7"/>
      <c r="U2040" s="7"/>
      <c r="V2040" s="7"/>
      <c r="W2040" s="7"/>
      <c r="X2040" s="7"/>
    </row>
    <row r="2041" spans="1:24" x14ac:dyDescent="0.2">
      <c r="A2041" s="8">
        <v>43390.457638888889</v>
      </c>
      <c r="B2041" s="9">
        <v>278.39999999999998</v>
      </c>
      <c r="C2041" s="9">
        <v>278.39999999999998</v>
      </c>
      <c r="D2041" s="9">
        <v>278.2</v>
      </c>
      <c r="E2041" s="9">
        <v>278.20999999999998</v>
      </c>
      <c r="F2041" s="10">
        <v>88380</v>
      </c>
      <c r="G2041" s="9">
        <v>24592110</v>
      </c>
      <c r="H2041" s="21">
        <v>32.67</v>
      </c>
      <c r="I2041" s="21">
        <v>32.659999999999997</v>
      </c>
      <c r="J2041" s="28">
        <v>0.01</v>
      </c>
      <c r="K2041" s="6"/>
      <c r="L2041" s="6"/>
      <c r="M2041" s="6"/>
      <c r="N2041" s="9">
        <v>278.26</v>
      </c>
      <c r="O2041" s="9">
        <v>278.25</v>
      </c>
      <c r="P2041" s="9">
        <v>24592176.899999999</v>
      </c>
      <c r="Q2041" s="9">
        <v>104328884.3</v>
      </c>
      <c r="R2041" s="11">
        <v>-6937419.0700000003</v>
      </c>
      <c r="S2041" s="7"/>
      <c r="T2041" s="7"/>
      <c r="U2041" s="7"/>
      <c r="V2041" s="7"/>
      <c r="W2041" s="7"/>
      <c r="X2041" s="7"/>
    </row>
    <row r="2042" spans="1:24" x14ac:dyDescent="0.2">
      <c r="A2042" s="8">
        <v>43390.458333333336</v>
      </c>
      <c r="B2042" s="9">
        <v>278.2</v>
      </c>
      <c r="C2042" s="9">
        <v>278.25</v>
      </c>
      <c r="D2042" s="9">
        <v>278.12</v>
      </c>
      <c r="E2042" s="9">
        <v>278.18</v>
      </c>
      <c r="F2042" s="10">
        <v>175820</v>
      </c>
      <c r="G2042" s="9">
        <v>48911024</v>
      </c>
      <c r="H2042" s="21">
        <v>198.94</v>
      </c>
      <c r="I2042" s="21">
        <v>198.89</v>
      </c>
      <c r="J2042" s="30">
        <v>0.05</v>
      </c>
      <c r="K2042" s="6"/>
      <c r="L2042" s="6"/>
      <c r="M2042" s="6"/>
      <c r="N2042" s="9">
        <v>278.18</v>
      </c>
      <c r="O2042" s="9">
        <v>278.19</v>
      </c>
      <c r="P2042" s="9">
        <v>48910047.149999999</v>
      </c>
      <c r="Q2042" s="9">
        <v>104329861.15000001</v>
      </c>
      <c r="R2042" s="11">
        <v>-6936442.2199999997</v>
      </c>
      <c r="S2042" s="7"/>
      <c r="T2042" s="7"/>
      <c r="U2042" s="7"/>
      <c r="V2042" s="7"/>
      <c r="W2042" s="7"/>
      <c r="X2042" s="7"/>
    </row>
    <row r="2043" spans="1:24" x14ac:dyDescent="0.2">
      <c r="A2043" s="8">
        <v>43390.459027777775</v>
      </c>
      <c r="B2043" s="9">
        <v>278.18</v>
      </c>
      <c r="C2043" s="9">
        <v>278.32</v>
      </c>
      <c r="D2043" s="9">
        <v>278.04000000000002</v>
      </c>
      <c r="E2043" s="9">
        <v>278.10000000000002</v>
      </c>
      <c r="F2043" s="10">
        <v>364150</v>
      </c>
      <c r="G2043" s="9">
        <v>101288696</v>
      </c>
      <c r="H2043" s="21">
        <v>207.12</v>
      </c>
      <c r="I2043" s="21">
        <v>207.09</v>
      </c>
      <c r="J2043" s="28">
        <v>0.03</v>
      </c>
      <c r="K2043" s="6"/>
      <c r="L2043" s="6"/>
      <c r="M2043" s="6"/>
      <c r="N2043" s="9">
        <v>278.14</v>
      </c>
      <c r="O2043" s="9">
        <v>278.14999999999998</v>
      </c>
      <c r="P2043" s="9">
        <v>101284681</v>
      </c>
      <c r="Q2043" s="9">
        <v>104333876.15000001</v>
      </c>
      <c r="R2043" s="11">
        <v>-6932427.2199999997</v>
      </c>
      <c r="S2043" s="7"/>
      <c r="T2043" s="7"/>
      <c r="U2043" s="7"/>
      <c r="V2043" s="7"/>
      <c r="W2043" s="7"/>
      <c r="X2043" s="7"/>
    </row>
    <row r="2044" spans="1:24" x14ac:dyDescent="0.2">
      <c r="A2044" s="8">
        <v>43390.459722222222</v>
      </c>
      <c r="B2044" s="9">
        <v>278.10000000000002</v>
      </c>
      <c r="C2044" s="9">
        <v>278.22000000000003</v>
      </c>
      <c r="D2044" s="9">
        <v>278.01</v>
      </c>
      <c r="E2044" s="9">
        <v>278.06</v>
      </c>
      <c r="F2044" s="10">
        <v>312460</v>
      </c>
      <c r="G2044" s="9">
        <v>86893672</v>
      </c>
      <c r="H2044" s="21">
        <v>85.81</v>
      </c>
      <c r="I2044" s="21">
        <v>85.79</v>
      </c>
      <c r="J2044" s="28">
        <v>0.02</v>
      </c>
      <c r="K2044" s="6"/>
      <c r="L2044" s="6"/>
      <c r="M2044" s="6"/>
      <c r="N2044" s="9">
        <v>278.08999999999997</v>
      </c>
      <c r="O2044" s="9">
        <v>278.10000000000002</v>
      </c>
      <c r="P2044" s="9">
        <v>86891220.25</v>
      </c>
      <c r="Q2044" s="9">
        <v>104336327.90000001</v>
      </c>
      <c r="R2044" s="11">
        <v>-6929975.4699999997</v>
      </c>
      <c r="S2044" s="7"/>
      <c r="T2044" s="7"/>
      <c r="U2044" s="7"/>
      <c r="V2044" s="7"/>
      <c r="W2044" s="7"/>
      <c r="X2044" s="7"/>
    </row>
    <row r="2045" spans="1:24" x14ac:dyDescent="0.2">
      <c r="A2045" s="8">
        <v>43390.460416666669</v>
      </c>
      <c r="B2045" s="9">
        <v>278.08</v>
      </c>
      <c r="C2045" s="9">
        <v>278.14</v>
      </c>
      <c r="D2045" s="9">
        <v>277.86</v>
      </c>
      <c r="E2045" s="9">
        <v>277.94</v>
      </c>
      <c r="F2045" s="10">
        <v>203040</v>
      </c>
      <c r="G2045" s="9">
        <v>56440504</v>
      </c>
      <c r="H2045" s="21">
        <v>64.98</v>
      </c>
      <c r="I2045" s="21">
        <v>64.95</v>
      </c>
      <c r="J2045" s="28">
        <v>0.03</v>
      </c>
      <c r="K2045" s="6"/>
      <c r="L2045" s="6"/>
      <c r="M2045" s="6"/>
      <c r="N2045" s="9">
        <v>277.97000000000003</v>
      </c>
      <c r="O2045" s="9">
        <v>277.98</v>
      </c>
      <c r="P2045" s="9">
        <v>56439028.799999997</v>
      </c>
      <c r="Q2045" s="9">
        <v>104337803.09999999</v>
      </c>
      <c r="R2045" s="11">
        <v>-6928500.2699999996</v>
      </c>
      <c r="S2045" s="7"/>
      <c r="T2045" s="7"/>
      <c r="U2045" s="7"/>
      <c r="V2045" s="7"/>
      <c r="W2045" s="7"/>
      <c r="X2045" s="7"/>
    </row>
    <row r="2046" spans="1:24" x14ac:dyDescent="0.2">
      <c r="A2046" s="8">
        <v>43390.461111111108</v>
      </c>
      <c r="B2046" s="9">
        <v>277.92</v>
      </c>
      <c r="C2046" s="9">
        <v>278.04000000000002</v>
      </c>
      <c r="D2046" s="9">
        <v>277.83999999999997</v>
      </c>
      <c r="E2046" s="9">
        <v>277.92</v>
      </c>
      <c r="F2046" s="10">
        <v>185450</v>
      </c>
      <c r="G2046" s="9">
        <v>51543016</v>
      </c>
      <c r="H2046" s="21">
        <v>91.34</v>
      </c>
      <c r="I2046" s="21">
        <v>91.32</v>
      </c>
      <c r="J2046" s="28">
        <v>0.01</v>
      </c>
      <c r="K2046" s="6"/>
      <c r="L2046" s="6"/>
      <c r="M2046" s="6"/>
      <c r="N2046" s="9">
        <v>277.93</v>
      </c>
      <c r="O2046" s="9">
        <v>277.93</v>
      </c>
      <c r="P2046" s="9">
        <v>51542118.5</v>
      </c>
      <c r="Q2046" s="9">
        <v>104338700.59999999</v>
      </c>
      <c r="R2046" s="11">
        <v>-6927602.7699999996</v>
      </c>
      <c r="S2046" s="7"/>
      <c r="T2046" s="7"/>
      <c r="U2046" s="7"/>
      <c r="V2046" s="7"/>
      <c r="W2046" s="7"/>
      <c r="X2046" s="7"/>
    </row>
    <row r="2047" spans="1:24" x14ac:dyDescent="0.2">
      <c r="A2047" s="8">
        <v>43390.461805555555</v>
      </c>
      <c r="B2047" s="9">
        <v>277.89999999999998</v>
      </c>
      <c r="C2047" s="9">
        <v>277.98</v>
      </c>
      <c r="D2047" s="9">
        <v>277.79000000000002</v>
      </c>
      <c r="E2047" s="9">
        <v>277.98</v>
      </c>
      <c r="F2047" s="10">
        <v>133460</v>
      </c>
      <c r="G2047" s="9">
        <v>37091868</v>
      </c>
      <c r="H2047" s="21">
        <v>71.97</v>
      </c>
      <c r="I2047" s="21">
        <v>71.959999999999994</v>
      </c>
      <c r="J2047" s="28">
        <v>0</v>
      </c>
      <c r="K2047" s="6"/>
      <c r="L2047" s="6"/>
      <c r="M2047" s="6"/>
      <c r="N2047" s="9">
        <v>277.93</v>
      </c>
      <c r="O2047" s="9">
        <v>277.92</v>
      </c>
      <c r="P2047" s="9">
        <v>37092871.450000003</v>
      </c>
      <c r="Q2047" s="9">
        <v>104337697.15000001</v>
      </c>
      <c r="R2047" s="11">
        <v>-6928606.2199999997</v>
      </c>
      <c r="S2047" s="7"/>
      <c r="T2047" s="7"/>
      <c r="U2047" s="7"/>
      <c r="V2047" s="7"/>
      <c r="W2047" s="7"/>
      <c r="X2047" s="7"/>
    </row>
    <row r="2048" spans="1:24" x14ac:dyDescent="0.2">
      <c r="A2048" s="8">
        <v>43390.462500000001</v>
      </c>
      <c r="B2048" s="9">
        <v>277.99</v>
      </c>
      <c r="C2048" s="9">
        <v>278.08</v>
      </c>
      <c r="D2048" s="9">
        <v>277.94</v>
      </c>
      <c r="E2048" s="9">
        <v>277.99</v>
      </c>
      <c r="F2048" s="10">
        <v>171820</v>
      </c>
      <c r="G2048" s="9">
        <v>47767240</v>
      </c>
      <c r="H2048" s="21">
        <v>128.74</v>
      </c>
      <c r="I2048" s="21">
        <v>128.78</v>
      </c>
      <c r="J2048" s="28">
        <v>0.04</v>
      </c>
      <c r="K2048" s="6"/>
      <c r="L2048" s="6"/>
      <c r="M2048" s="6"/>
      <c r="N2048" s="9">
        <v>278</v>
      </c>
      <c r="O2048" s="9">
        <v>278.01</v>
      </c>
      <c r="P2048" s="9">
        <v>47765960</v>
      </c>
      <c r="Q2048" s="9">
        <v>104338977.15000001</v>
      </c>
      <c r="R2048" s="11">
        <v>-6927326.2199999997</v>
      </c>
      <c r="S2048" s="7"/>
      <c r="T2048" s="7"/>
      <c r="U2048" s="7"/>
      <c r="V2048" s="7"/>
      <c r="W2048" s="7"/>
      <c r="X2048" s="7"/>
    </row>
    <row r="2049" spans="1:24" x14ac:dyDescent="0.2">
      <c r="A2049" s="8">
        <v>43390.463194444441</v>
      </c>
      <c r="B2049" s="9">
        <v>278.01</v>
      </c>
      <c r="C2049" s="9">
        <v>278.55</v>
      </c>
      <c r="D2049" s="9">
        <v>278.01</v>
      </c>
      <c r="E2049" s="9">
        <v>278.55</v>
      </c>
      <c r="F2049" s="10">
        <v>345940</v>
      </c>
      <c r="G2049" s="9">
        <v>96299040</v>
      </c>
      <c r="H2049" s="21">
        <v>201.34</v>
      </c>
      <c r="I2049" s="21">
        <v>201.6</v>
      </c>
      <c r="J2049" s="34">
        <v>0.26</v>
      </c>
      <c r="K2049" s="6"/>
      <c r="L2049" s="6"/>
      <c r="M2049" s="6"/>
      <c r="N2049" s="9">
        <v>278.42</v>
      </c>
      <c r="O2049" s="9">
        <v>278.37</v>
      </c>
      <c r="P2049" s="9">
        <v>96314885.099999994</v>
      </c>
      <c r="Q2049" s="9">
        <v>104323132.05</v>
      </c>
      <c r="R2049" s="11">
        <v>-6943171.3200000003</v>
      </c>
      <c r="S2049" s="7"/>
      <c r="T2049" s="7"/>
      <c r="U2049" s="7"/>
      <c r="V2049" s="7"/>
      <c r="W2049" s="7"/>
      <c r="X2049" s="7"/>
    </row>
    <row r="2050" spans="1:24" x14ac:dyDescent="0.2">
      <c r="A2050" s="8">
        <v>43390.463888888888</v>
      </c>
      <c r="B2050" s="9">
        <v>278.55</v>
      </c>
      <c r="C2050" s="9">
        <v>278.76</v>
      </c>
      <c r="D2050" s="9">
        <v>278.51</v>
      </c>
      <c r="E2050" s="9">
        <v>278.70999999999998</v>
      </c>
      <c r="F2050" s="10">
        <v>384190</v>
      </c>
      <c r="G2050" s="9">
        <v>107057736</v>
      </c>
      <c r="H2050" s="21">
        <v>111.06</v>
      </c>
      <c r="I2050" s="21">
        <v>111.17</v>
      </c>
      <c r="J2050" s="22">
        <v>0.12</v>
      </c>
      <c r="K2050" s="6"/>
      <c r="L2050" s="6"/>
      <c r="M2050" s="6"/>
      <c r="N2050" s="9">
        <v>278.67</v>
      </c>
      <c r="O2050" s="9">
        <v>278.66000000000003</v>
      </c>
      <c r="P2050" s="9">
        <v>107063187.78</v>
      </c>
      <c r="Q2050" s="9">
        <v>104317680.28</v>
      </c>
      <c r="R2050" s="11">
        <v>-6948623.0999999996</v>
      </c>
      <c r="S2050" s="7"/>
      <c r="T2050" s="7"/>
      <c r="U2050" s="7"/>
      <c r="V2050" s="7"/>
      <c r="W2050" s="7"/>
      <c r="X2050" s="7"/>
    </row>
    <row r="2051" spans="1:24" x14ac:dyDescent="0.2">
      <c r="A2051" s="8">
        <v>43390.464583333334</v>
      </c>
      <c r="B2051" s="9">
        <v>278.7</v>
      </c>
      <c r="C2051" s="9">
        <v>278.77999999999997</v>
      </c>
      <c r="D2051" s="9">
        <v>278.64999999999998</v>
      </c>
      <c r="E2051" s="9">
        <v>278.73</v>
      </c>
      <c r="F2051" s="10">
        <v>304450</v>
      </c>
      <c r="G2051" s="9">
        <v>84854912</v>
      </c>
      <c r="H2051" s="21">
        <v>79.239999999999995</v>
      </c>
      <c r="I2051" s="21">
        <v>79.260000000000005</v>
      </c>
      <c r="J2051" s="28">
        <v>0.02</v>
      </c>
      <c r="K2051" s="6"/>
      <c r="L2051" s="6"/>
      <c r="M2051" s="6"/>
      <c r="N2051" s="9">
        <v>278.72000000000003</v>
      </c>
      <c r="O2051" s="9">
        <v>278.72000000000003</v>
      </c>
      <c r="P2051" s="9">
        <v>84857065.129999995</v>
      </c>
      <c r="Q2051" s="9">
        <v>104315527.15000001</v>
      </c>
      <c r="R2051" s="11">
        <v>-6950776.2199999997</v>
      </c>
      <c r="S2051" s="7"/>
      <c r="T2051" s="7"/>
      <c r="U2051" s="7"/>
      <c r="V2051" s="7"/>
      <c r="W2051" s="7"/>
      <c r="X2051" s="7"/>
    </row>
    <row r="2052" spans="1:24" x14ac:dyDescent="0.2">
      <c r="A2052" s="8">
        <v>43390.465277777781</v>
      </c>
      <c r="B2052" s="9">
        <v>278.75</v>
      </c>
      <c r="C2052" s="9">
        <v>278.77</v>
      </c>
      <c r="D2052" s="9">
        <v>278.69</v>
      </c>
      <c r="E2052" s="9">
        <v>278.72000000000003</v>
      </c>
      <c r="F2052" s="10">
        <v>175630</v>
      </c>
      <c r="G2052" s="9">
        <v>48953876</v>
      </c>
      <c r="H2052" s="21">
        <v>57.69</v>
      </c>
      <c r="I2052" s="21">
        <v>57.69</v>
      </c>
      <c r="J2052" s="28">
        <v>0</v>
      </c>
      <c r="K2052" s="6"/>
      <c r="L2052" s="6"/>
      <c r="M2052" s="6"/>
      <c r="N2052" s="9">
        <v>278.73</v>
      </c>
      <c r="O2052" s="9">
        <v>278.73</v>
      </c>
      <c r="P2052" s="9">
        <v>48952471.75</v>
      </c>
      <c r="Q2052" s="9">
        <v>104316931.40000001</v>
      </c>
      <c r="R2052" s="11">
        <v>-6949371.9699999997</v>
      </c>
      <c r="S2052" s="7"/>
      <c r="T2052" s="7"/>
      <c r="U2052" s="7"/>
      <c r="V2052" s="7"/>
      <c r="W2052" s="7"/>
      <c r="X2052" s="7"/>
    </row>
    <row r="2053" spans="1:24" x14ac:dyDescent="0.2">
      <c r="A2053" s="8">
        <v>43390.46597222222</v>
      </c>
      <c r="B2053" s="9">
        <v>278.73</v>
      </c>
      <c r="C2053" s="9">
        <v>278.76</v>
      </c>
      <c r="D2053" s="9">
        <v>278.56</v>
      </c>
      <c r="E2053" s="9">
        <v>278.68</v>
      </c>
      <c r="F2053" s="10">
        <v>171210</v>
      </c>
      <c r="G2053" s="9">
        <v>47710736</v>
      </c>
      <c r="H2053" s="21">
        <v>97.48</v>
      </c>
      <c r="I2053" s="21">
        <v>97.46</v>
      </c>
      <c r="J2053" s="28">
        <v>0.02</v>
      </c>
      <c r="K2053" s="6"/>
      <c r="L2053" s="6"/>
      <c r="M2053" s="6"/>
      <c r="N2053" s="9">
        <v>278.67</v>
      </c>
      <c r="O2053" s="9">
        <v>278.67</v>
      </c>
      <c r="P2053" s="9">
        <v>47711090.700000003</v>
      </c>
      <c r="Q2053" s="9">
        <v>104316576.7</v>
      </c>
      <c r="R2053" s="11">
        <v>-6949726.6699999999</v>
      </c>
      <c r="S2053" s="7"/>
      <c r="T2053" s="7"/>
      <c r="U2053" s="7"/>
      <c r="V2053" s="7"/>
      <c r="W2053" s="7"/>
      <c r="X2053" s="7"/>
    </row>
    <row r="2054" spans="1:24" x14ac:dyDescent="0.2">
      <c r="A2054" s="8">
        <v>43390.466666666667</v>
      </c>
      <c r="B2054" s="9">
        <v>278.68</v>
      </c>
      <c r="C2054" s="9">
        <v>278.77</v>
      </c>
      <c r="D2054" s="9">
        <v>278.64999999999998</v>
      </c>
      <c r="E2054" s="9">
        <v>278.70999999999998</v>
      </c>
      <c r="F2054" s="10">
        <v>144340</v>
      </c>
      <c r="G2054" s="9">
        <v>40230116</v>
      </c>
      <c r="H2054" s="21">
        <v>84.31</v>
      </c>
      <c r="I2054" s="21">
        <v>84.32</v>
      </c>
      <c r="J2054" s="28">
        <v>0.02</v>
      </c>
      <c r="K2054" s="6"/>
      <c r="L2054" s="6"/>
      <c r="M2054" s="6"/>
      <c r="N2054" s="9">
        <v>278.70999999999998</v>
      </c>
      <c r="O2054" s="9">
        <v>278.72000000000003</v>
      </c>
      <c r="P2054" s="9">
        <v>40229001.399999999</v>
      </c>
      <c r="Q2054" s="9">
        <v>104317691.3</v>
      </c>
      <c r="R2054" s="11">
        <v>-6948612.0700000003</v>
      </c>
      <c r="S2054" s="7"/>
      <c r="T2054" s="7"/>
      <c r="U2054" s="7"/>
      <c r="V2054" s="7"/>
      <c r="W2054" s="7"/>
      <c r="X2054" s="7"/>
    </row>
    <row r="2055" spans="1:24" x14ac:dyDescent="0.2">
      <c r="A2055" s="8">
        <v>43390.467361111114</v>
      </c>
      <c r="B2055" s="9">
        <v>278.70999999999998</v>
      </c>
      <c r="C2055" s="9">
        <v>278.74</v>
      </c>
      <c r="D2055" s="9">
        <v>278.58</v>
      </c>
      <c r="E2055" s="9">
        <v>278.58999999999997</v>
      </c>
      <c r="F2055" s="10">
        <v>82360</v>
      </c>
      <c r="G2055" s="9">
        <v>22947652</v>
      </c>
      <c r="H2055" s="21">
        <v>57.06</v>
      </c>
      <c r="I2055" s="21">
        <v>57.04</v>
      </c>
      <c r="J2055" s="28">
        <v>0.02</v>
      </c>
      <c r="K2055" s="6"/>
      <c r="L2055" s="6"/>
      <c r="M2055" s="6"/>
      <c r="N2055" s="9">
        <v>278.63</v>
      </c>
      <c r="O2055" s="9">
        <v>278.63</v>
      </c>
      <c r="P2055" s="9">
        <v>22947555</v>
      </c>
      <c r="Q2055" s="9">
        <v>104317788.3</v>
      </c>
      <c r="R2055" s="11">
        <v>-6948515.0700000003</v>
      </c>
      <c r="S2055" s="7"/>
      <c r="T2055" s="7"/>
      <c r="U2055" s="7"/>
      <c r="V2055" s="7"/>
      <c r="W2055" s="7"/>
      <c r="X2055" s="7"/>
    </row>
    <row r="2056" spans="1:24" x14ac:dyDescent="0.2">
      <c r="A2056" s="8">
        <v>43390.468055555553</v>
      </c>
      <c r="B2056" s="9">
        <v>278.58999999999997</v>
      </c>
      <c r="C2056" s="9">
        <v>278.72000000000003</v>
      </c>
      <c r="D2056" s="9">
        <v>278.57</v>
      </c>
      <c r="E2056" s="9">
        <v>278.67</v>
      </c>
      <c r="F2056" s="10">
        <v>120860</v>
      </c>
      <c r="G2056" s="9">
        <v>33679356</v>
      </c>
      <c r="H2056" s="21">
        <v>146.75</v>
      </c>
      <c r="I2056" s="21">
        <v>146.77000000000001</v>
      </c>
      <c r="J2056" s="28">
        <v>0.02</v>
      </c>
      <c r="K2056" s="6"/>
      <c r="L2056" s="6"/>
      <c r="M2056" s="6"/>
      <c r="N2056" s="9">
        <v>278.66000000000003</v>
      </c>
      <c r="O2056" s="9">
        <v>278.66000000000003</v>
      </c>
      <c r="P2056" s="9">
        <v>33678545.450000003</v>
      </c>
      <c r="Q2056" s="9">
        <v>104318598.84999999</v>
      </c>
      <c r="R2056" s="11">
        <v>-6947704.5199999996</v>
      </c>
      <c r="S2056" s="7"/>
      <c r="T2056" s="7"/>
      <c r="U2056" s="7"/>
      <c r="V2056" s="7"/>
      <c r="W2056" s="7"/>
      <c r="X2056" s="7"/>
    </row>
    <row r="2057" spans="1:24" x14ac:dyDescent="0.2">
      <c r="A2057" s="8">
        <v>43390.46875</v>
      </c>
      <c r="B2057" s="9">
        <v>278.68</v>
      </c>
      <c r="C2057" s="9">
        <v>278.72000000000003</v>
      </c>
      <c r="D2057" s="9">
        <v>278.44</v>
      </c>
      <c r="E2057" s="9">
        <v>278.48</v>
      </c>
      <c r="F2057" s="10">
        <v>166020</v>
      </c>
      <c r="G2057" s="9">
        <v>46244040</v>
      </c>
      <c r="H2057" s="21">
        <v>137.37</v>
      </c>
      <c r="I2057" s="21">
        <v>137.31</v>
      </c>
      <c r="J2057" s="26">
        <v>0.06</v>
      </c>
      <c r="K2057" s="6"/>
      <c r="L2057" s="6"/>
      <c r="M2057" s="6"/>
      <c r="N2057" s="9">
        <v>278.52999999999997</v>
      </c>
      <c r="O2057" s="9">
        <v>278.54000000000002</v>
      </c>
      <c r="P2057" s="9">
        <v>46241550.600000001</v>
      </c>
      <c r="Q2057" s="9">
        <v>104321088.25</v>
      </c>
      <c r="R2057" s="11">
        <v>-6945215.1200000001</v>
      </c>
      <c r="S2057" s="7"/>
      <c r="T2057" s="7"/>
      <c r="U2057" s="7"/>
      <c r="V2057" s="7"/>
      <c r="W2057" s="7"/>
      <c r="X2057" s="7"/>
    </row>
    <row r="2058" spans="1:24" x14ac:dyDescent="0.2">
      <c r="A2058" s="8">
        <v>43390.469444444447</v>
      </c>
      <c r="B2058" s="9">
        <v>278.49</v>
      </c>
      <c r="C2058" s="9">
        <v>278.68</v>
      </c>
      <c r="D2058" s="9">
        <v>278.45999999999998</v>
      </c>
      <c r="E2058" s="9">
        <v>278.67</v>
      </c>
      <c r="F2058" s="10">
        <v>103500</v>
      </c>
      <c r="G2058" s="9">
        <v>28835898</v>
      </c>
      <c r="H2058" s="21">
        <v>62.34</v>
      </c>
      <c r="I2058" s="21">
        <v>62.36</v>
      </c>
      <c r="J2058" s="28">
        <v>0.01</v>
      </c>
      <c r="K2058" s="6"/>
      <c r="L2058" s="6"/>
      <c r="M2058" s="6"/>
      <c r="N2058" s="9">
        <v>278.62</v>
      </c>
      <c r="O2058" s="9">
        <v>278.61</v>
      </c>
      <c r="P2058" s="9">
        <v>28837170</v>
      </c>
      <c r="Q2058" s="9">
        <v>104319816.25</v>
      </c>
      <c r="R2058" s="11">
        <v>-6946487.1200000001</v>
      </c>
      <c r="S2058" s="7"/>
      <c r="T2058" s="7"/>
      <c r="U2058" s="7"/>
      <c r="V2058" s="7"/>
      <c r="W2058" s="7"/>
      <c r="X2058" s="7"/>
    </row>
    <row r="2059" spans="1:24" x14ac:dyDescent="0.2">
      <c r="A2059" s="8">
        <v>43390.470138888886</v>
      </c>
      <c r="B2059" s="9">
        <v>278.67</v>
      </c>
      <c r="C2059" s="9">
        <v>278.89999999999998</v>
      </c>
      <c r="D2059" s="9">
        <v>278.66000000000003</v>
      </c>
      <c r="E2059" s="9">
        <v>278.89</v>
      </c>
      <c r="F2059" s="10">
        <v>243100</v>
      </c>
      <c r="G2059" s="9">
        <v>67781728</v>
      </c>
      <c r="H2059" s="21">
        <v>234.88</v>
      </c>
      <c r="I2059" s="21">
        <v>235.06</v>
      </c>
      <c r="J2059" s="69">
        <v>0.18</v>
      </c>
      <c r="K2059" s="6"/>
      <c r="L2059" s="6"/>
      <c r="M2059" s="6"/>
      <c r="N2059" s="9">
        <v>278.83999999999997</v>
      </c>
      <c r="O2059" s="9">
        <v>278.82</v>
      </c>
      <c r="P2059" s="9">
        <v>67784788.5</v>
      </c>
      <c r="Q2059" s="9">
        <v>104316755.75</v>
      </c>
      <c r="R2059" s="11">
        <v>-6949547.6200000001</v>
      </c>
      <c r="S2059" s="7"/>
      <c r="T2059" s="7"/>
      <c r="U2059" s="7"/>
      <c r="V2059" s="7"/>
      <c r="W2059" s="7"/>
      <c r="X2059" s="7"/>
    </row>
    <row r="2060" spans="1:24" x14ac:dyDescent="0.2">
      <c r="A2060" s="8">
        <v>43390.470833333333</v>
      </c>
      <c r="B2060" s="9">
        <v>278.89</v>
      </c>
      <c r="C2060" s="9">
        <v>278.93</v>
      </c>
      <c r="D2060" s="9">
        <v>278.76</v>
      </c>
      <c r="E2060" s="9">
        <v>278.83999999999997</v>
      </c>
      <c r="F2060" s="10">
        <v>116480</v>
      </c>
      <c r="G2060" s="9">
        <v>32479500</v>
      </c>
      <c r="H2060" s="21">
        <v>47.91</v>
      </c>
      <c r="I2060" s="21">
        <v>47.92</v>
      </c>
      <c r="J2060" s="28">
        <v>0</v>
      </c>
      <c r="K2060" s="6"/>
      <c r="L2060" s="6"/>
      <c r="M2060" s="6"/>
      <c r="N2060" s="9">
        <v>278.83999999999997</v>
      </c>
      <c r="O2060" s="9">
        <v>278.83999999999997</v>
      </c>
      <c r="P2060" s="9">
        <v>32479574.399999999</v>
      </c>
      <c r="Q2060" s="9">
        <v>104316681.34999999</v>
      </c>
      <c r="R2060" s="11">
        <v>-6949622.0199999996</v>
      </c>
      <c r="S2060" s="7"/>
      <c r="T2060" s="7"/>
      <c r="U2060" s="7"/>
      <c r="V2060" s="7"/>
      <c r="W2060" s="7"/>
      <c r="X2060" s="7"/>
    </row>
    <row r="2061" spans="1:24" x14ac:dyDescent="0.2">
      <c r="A2061" s="8">
        <v>43390.47152777778</v>
      </c>
      <c r="B2061" s="9">
        <v>278.83999999999997</v>
      </c>
      <c r="C2061" s="9">
        <v>278.85000000000002</v>
      </c>
      <c r="D2061" s="9">
        <v>278.74</v>
      </c>
      <c r="E2061" s="9">
        <v>278.77</v>
      </c>
      <c r="F2061" s="10">
        <v>93450</v>
      </c>
      <c r="G2061" s="9">
        <v>26053448</v>
      </c>
      <c r="H2061" s="21">
        <v>80.23</v>
      </c>
      <c r="I2061" s="21">
        <v>80.22</v>
      </c>
      <c r="J2061" s="28">
        <v>0.01</v>
      </c>
      <c r="K2061" s="6"/>
      <c r="L2061" s="6"/>
      <c r="M2061" s="6"/>
      <c r="N2061" s="9">
        <v>278.77999999999997</v>
      </c>
      <c r="O2061" s="9">
        <v>278.8</v>
      </c>
      <c r="P2061" s="9">
        <v>26052224.629999999</v>
      </c>
      <c r="Q2061" s="9">
        <v>104317904.73</v>
      </c>
      <c r="R2061" s="11">
        <v>-6948398.6500000004</v>
      </c>
      <c r="S2061" s="7"/>
      <c r="T2061" s="7"/>
      <c r="U2061" s="7"/>
      <c r="V2061" s="7"/>
      <c r="W2061" s="7"/>
      <c r="X2061" s="7"/>
    </row>
    <row r="2062" spans="1:24" x14ac:dyDescent="0.2">
      <c r="A2062" s="8">
        <v>43390.472222222219</v>
      </c>
      <c r="B2062" s="9">
        <v>278.76</v>
      </c>
      <c r="C2062" s="9">
        <v>278.93</v>
      </c>
      <c r="D2062" s="9">
        <v>278.76</v>
      </c>
      <c r="E2062" s="9">
        <v>278.86</v>
      </c>
      <c r="F2062" s="10">
        <v>195090</v>
      </c>
      <c r="G2062" s="9">
        <v>54401356</v>
      </c>
      <c r="H2062" s="21">
        <v>208.76</v>
      </c>
      <c r="I2062" s="21">
        <v>208.81</v>
      </c>
      <c r="J2062" s="28">
        <v>0.04</v>
      </c>
      <c r="K2062" s="6"/>
      <c r="L2062" s="6"/>
      <c r="M2062" s="6"/>
      <c r="N2062" s="9">
        <v>278.85000000000002</v>
      </c>
      <c r="O2062" s="9">
        <v>278.85000000000002</v>
      </c>
      <c r="P2062" s="9">
        <v>54401334.229999997</v>
      </c>
      <c r="Q2062" s="9">
        <v>104317926.5</v>
      </c>
      <c r="R2062" s="11">
        <v>-6948376.8700000001</v>
      </c>
      <c r="S2062" s="7"/>
      <c r="T2062" s="7"/>
      <c r="U2062" s="7"/>
      <c r="V2062" s="7"/>
      <c r="W2062" s="7"/>
      <c r="X2062" s="7"/>
    </row>
    <row r="2063" spans="1:24" x14ac:dyDescent="0.2">
      <c r="A2063" s="8">
        <v>43390.472916666666</v>
      </c>
      <c r="B2063" s="9">
        <v>278.85000000000002</v>
      </c>
      <c r="C2063" s="9">
        <v>278.89999999999998</v>
      </c>
      <c r="D2063" s="9">
        <v>278.8</v>
      </c>
      <c r="E2063" s="9">
        <v>278.87</v>
      </c>
      <c r="F2063" s="10">
        <v>73680</v>
      </c>
      <c r="G2063" s="9">
        <v>20547274</v>
      </c>
      <c r="H2063" s="21">
        <v>37.770000000000003</v>
      </c>
      <c r="I2063" s="21">
        <v>37.770000000000003</v>
      </c>
      <c r="J2063" s="28">
        <v>0</v>
      </c>
      <c r="K2063" s="6"/>
      <c r="L2063" s="6"/>
      <c r="M2063" s="6"/>
      <c r="N2063" s="9">
        <v>278.86</v>
      </c>
      <c r="O2063" s="9">
        <v>278.87</v>
      </c>
      <c r="P2063" s="9">
        <v>20546404.800000001</v>
      </c>
      <c r="Q2063" s="9">
        <v>104318795.7</v>
      </c>
      <c r="R2063" s="11">
        <v>-6947507.6699999999</v>
      </c>
      <c r="S2063" s="7"/>
      <c r="T2063" s="7"/>
      <c r="U2063" s="7"/>
      <c r="V2063" s="7"/>
      <c r="W2063" s="7"/>
      <c r="X2063" s="7"/>
    </row>
    <row r="2064" spans="1:24" x14ac:dyDescent="0.2">
      <c r="A2064" s="8">
        <v>43390.473611111112</v>
      </c>
      <c r="B2064" s="9">
        <v>278.87</v>
      </c>
      <c r="C2064" s="9">
        <v>278.88</v>
      </c>
      <c r="D2064" s="9">
        <v>278.79000000000002</v>
      </c>
      <c r="E2064" s="9">
        <v>278.81</v>
      </c>
      <c r="F2064" s="10">
        <v>128210</v>
      </c>
      <c r="G2064" s="9">
        <v>35747812</v>
      </c>
      <c r="H2064" s="21">
        <v>174.01</v>
      </c>
      <c r="I2064" s="21">
        <v>173.98</v>
      </c>
      <c r="J2064" s="28">
        <v>0.03</v>
      </c>
      <c r="K2064" s="6"/>
      <c r="L2064" s="6"/>
      <c r="M2064" s="6"/>
      <c r="N2064" s="9">
        <v>278.82</v>
      </c>
      <c r="O2064" s="9">
        <v>278.82</v>
      </c>
      <c r="P2064" s="9">
        <v>35747832.729999997</v>
      </c>
      <c r="Q2064" s="9">
        <v>104318774.98</v>
      </c>
      <c r="R2064" s="11">
        <v>-6947528.4000000004</v>
      </c>
      <c r="S2064" s="7"/>
      <c r="T2064" s="7"/>
      <c r="U2064" s="7"/>
      <c r="V2064" s="7"/>
      <c r="W2064" s="7"/>
      <c r="X2064" s="7"/>
    </row>
    <row r="2065" spans="1:24" x14ac:dyDescent="0.2">
      <c r="A2065" s="8">
        <v>43390.474305555559</v>
      </c>
      <c r="B2065" s="9">
        <v>278.81</v>
      </c>
      <c r="C2065" s="9">
        <v>278.88</v>
      </c>
      <c r="D2065" s="9">
        <v>278.77999999999997</v>
      </c>
      <c r="E2065" s="9">
        <v>278.86</v>
      </c>
      <c r="F2065" s="10">
        <v>80950</v>
      </c>
      <c r="G2065" s="9">
        <v>22571818</v>
      </c>
      <c r="H2065" s="21">
        <v>63.14</v>
      </c>
      <c r="I2065" s="21">
        <v>63.14</v>
      </c>
      <c r="J2065" s="28">
        <v>0</v>
      </c>
      <c r="K2065" s="6"/>
      <c r="L2065" s="6"/>
      <c r="M2065" s="6"/>
      <c r="N2065" s="9">
        <v>278.85000000000002</v>
      </c>
      <c r="O2065" s="9">
        <v>278.83999999999997</v>
      </c>
      <c r="P2065" s="9">
        <v>22572502.75</v>
      </c>
      <c r="Q2065" s="9">
        <v>104318090.23</v>
      </c>
      <c r="R2065" s="11">
        <v>-6948213.1500000004</v>
      </c>
      <c r="S2065" s="7"/>
      <c r="T2065" s="7"/>
      <c r="U2065" s="7"/>
      <c r="V2065" s="7"/>
      <c r="W2065" s="7"/>
      <c r="X2065" s="7"/>
    </row>
    <row r="2066" spans="1:24" x14ac:dyDescent="0.2">
      <c r="A2066" s="8">
        <v>43390.474999999999</v>
      </c>
      <c r="B2066" s="9">
        <v>278.87</v>
      </c>
      <c r="C2066" s="9">
        <v>279.06</v>
      </c>
      <c r="D2066" s="9">
        <v>278.87</v>
      </c>
      <c r="E2066" s="9">
        <v>278.97000000000003</v>
      </c>
      <c r="F2066" s="10">
        <v>296810</v>
      </c>
      <c r="G2066" s="9">
        <v>82800936</v>
      </c>
      <c r="H2066" s="21">
        <v>366.66</v>
      </c>
      <c r="I2066" s="21">
        <v>366.83</v>
      </c>
      <c r="J2066" s="40">
        <v>0.17</v>
      </c>
      <c r="K2066" s="6"/>
      <c r="L2066" s="6"/>
      <c r="M2066" s="6"/>
      <c r="N2066" s="9">
        <v>278.97000000000003</v>
      </c>
      <c r="O2066" s="9">
        <v>278.97000000000003</v>
      </c>
      <c r="P2066" s="9">
        <v>82800343.680000007</v>
      </c>
      <c r="Q2066" s="9">
        <v>104318682.55</v>
      </c>
      <c r="R2066" s="11">
        <v>-6947620.8200000003</v>
      </c>
      <c r="S2066" s="7"/>
      <c r="T2066" s="7"/>
      <c r="U2066" s="7"/>
      <c r="V2066" s="7"/>
      <c r="W2066" s="7"/>
      <c r="X2066" s="7"/>
    </row>
    <row r="2067" spans="1:24" x14ac:dyDescent="0.2">
      <c r="A2067" s="8">
        <v>43390.475694444445</v>
      </c>
      <c r="B2067" s="9">
        <v>278.98</v>
      </c>
      <c r="C2067" s="9">
        <v>278.98</v>
      </c>
      <c r="D2067" s="9">
        <v>278.86</v>
      </c>
      <c r="E2067" s="9">
        <v>278.95</v>
      </c>
      <c r="F2067" s="10">
        <v>198430</v>
      </c>
      <c r="G2067" s="9">
        <v>55348080</v>
      </c>
      <c r="H2067" s="21">
        <v>66.849999999999994</v>
      </c>
      <c r="I2067" s="21">
        <v>66.84</v>
      </c>
      <c r="J2067" s="28">
        <v>0.01</v>
      </c>
      <c r="K2067" s="6"/>
      <c r="L2067" s="6"/>
      <c r="M2067" s="6"/>
      <c r="N2067" s="9">
        <v>278.94</v>
      </c>
      <c r="O2067" s="9">
        <v>278.93</v>
      </c>
      <c r="P2067" s="9">
        <v>55349072.049999997</v>
      </c>
      <c r="Q2067" s="9">
        <v>104317690.5</v>
      </c>
      <c r="R2067" s="11">
        <v>-6948612.8700000001</v>
      </c>
      <c r="S2067" s="7"/>
      <c r="T2067" s="7"/>
      <c r="U2067" s="7"/>
      <c r="V2067" s="7"/>
      <c r="W2067" s="7"/>
      <c r="X2067" s="7"/>
    </row>
    <row r="2068" spans="1:24" x14ac:dyDescent="0.2">
      <c r="A2068" s="8">
        <v>43390.476388888892</v>
      </c>
      <c r="B2068" s="9">
        <v>278.95</v>
      </c>
      <c r="C2068" s="9">
        <v>279.06</v>
      </c>
      <c r="D2068" s="9">
        <v>278.92</v>
      </c>
      <c r="E2068" s="9">
        <v>279.06</v>
      </c>
      <c r="F2068" s="10">
        <v>151540</v>
      </c>
      <c r="G2068" s="9">
        <v>42281124</v>
      </c>
      <c r="H2068" s="21">
        <v>76.37</v>
      </c>
      <c r="I2068" s="21">
        <v>76.39</v>
      </c>
      <c r="J2068" s="28">
        <v>0.02</v>
      </c>
      <c r="K2068" s="6"/>
      <c r="L2068" s="6"/>
      <c r="M2068" s="6"/>
      <c r="N2068" s="9">
        <v>279.02999999999997</v>
      </c>
      <c r="O2068" s="9">
        <v>279.01</v>
      </c>
      <c r="P2068" s="9">
        <v>42283448.5</v>
      </c>
      <c r="Q2068" s="9">
        <v>104315366</v>
      </c>
      <c r="R2068" s="11">
        <v>-6950937.3700000001</v>
      </c>
      <c r="S2068" s="7"/>
      <c r="T2068" s="7"/>
      <c r="U2068" s="7"/>
      <c r="V2068" s="7"/>
      <c r="W2068" s="7"/>
      <c r="X2068" s="7"/>
    </row>
    <row r="2069" spans="1:24" x14ac:dyDescent="0.2">
      <c r="A2069" s="8">
        <v>43390.477083333331</v>
      </c>
      <c r="B2069" s="9">
        <v>279.05</v>
      </c>
      <c r="C2069" s="9">
        <v>279.08</v>
      </c>
      <c r="D2069" s="9">
        <v>278.97000000000003</v>
      </c>
      <c r="E2069" s="9">
        <v>279.08</v>
      </c>
      <c r="F2069" s="10">
        <v>111340</v>
      </c>
      <c r="G2069" s="9">
        <v>31068406</v>
      </c>
      <c r="H2069" s="21">
        <v>73.47</v>
      </c>
      <c r="I2069" s="21">
        <v>73.48</v>
      </c>
      <c r="J2069" s="28">
        <v>0.01</v>
      </c>
      <c r="K2069" s="6"/>
      <c r="L2069" s="6"/>
      <c r="M2069" s="6"/>
      <c r="N2069" s="9">
        <v>279.05</v>
      </c>
      <c r="O2069" s="9">
        <v>279.04000000000002</v>
      </c>
      <c r="P2069" s="9">
        <v>31069705.350000001</v>
      </c>
      <c r="Q2069" s="9">
        <v>104314066.65000001</v>
      </c>
      <c r="R2069" s="11">
        <v>-6952236.7199999997</v>
      </c>
      <c r="S2069" s="7"/>
      <c r="T2069" s="7"/>
      <c r="U2069" s="7"/>
      <c r="V2069" s="7"/>
      <c r="W2069" s="7"/>
      <c r="X2069" s="7"/>
    </row>
    <row r="2070" spans="1:24" x14ac:dyDescent="0.2">
      <c r="A2070" s="8">
        <v>43390.477777777778</v>
      </c>
      <c r="B2070" s="9">
        <v>279.07</v>
      </c>
      <c r="C2070" s="9">
        <v>279.2</v>
      </c>
      <c r="D2070" s="9">
        <v>278.93</v>
      </c>
      <c r="E2070" s="9">
        <v>279.13</v>
      </c>
      <c r="F2070" s="10">
        <v>236470</v>
      </c>
      <c r="G2070" s="9">
        <v>65996084</v>
      </c>
      <c r="H2070" s="21">
        <v>212.39</v>
      </c>
      <c r="I2070" s="21">
        <v>212.42</v>
      </c>
      <c r="J2070" s="28">
        <v>0.04</v>
      </c>
      <c r="K2070" s="6"/>
      <c r="L2070" s="6"/>
      <c r="M2070" s="6"/>
      <c r="N2070" s="9">
        <v>279.10000000000002</v>
      </c>
      <c r="O2070" s="9">
        <v>279.08999999999997</v>
      </c>
      <c r="P2070" s="9">
        <v>65998185.829999998</v>
      </c>
      <c r="Q2070" s="9">
        <v>104311964.83</v>
      </c>
      <c r="R2070" s="11">
        <v>-6954338.5499999998</v>
      </c>
      <c r="S2070" s="7"/>
      <c r="T2070" s="7"/>
      <c r="U2070" s="7"/>
      <c r="V2070" s="7"/>
      <c r="W2070" s="7"/>
      <c r="X2070" s="7"/>
    </row>
    <row r="2071" spans="1:24" x14ac:dyDescent="0.2">
      <c r="A2071" s="8">
        <v>43390.478472222225</v>
      </c>
      <c r="B2071" s="9">
        <v>279.12</v>
      </c>
      <c r="C2071" s="9">
        <v>279.26</v>
      </c>
      <c r="D2071" s="9">
        <v>279.07</v>
      </c>
      <c r="E2071" s="9">
        <v>279.23</v>
      </c>
      <c r="F2071" s="10">
        <v>193100</v>
      </c>
      <c r="G2071" s="9">
        <v>53911784</v>
      </c>
      <c r="H2071" s="21">
        <v>81.66</v>
      </c>
      <c r="I2071" s="21">
        <v>81.69</v>
      </c>
      <c r="J2071" s="28">
        <v>0.03</v>
      </c>
      <c r="K2071" s="6"/>
      <c r="L2071" s="6"/>
      <c r="M2071" s="6"/>
      <c r="N2071" s="9">
        <v>279.2</v>
      </c>
      <c r="O2071" s="9">
        <v>279.19</v>
      </c>
      <c r="P2071" s="9">
        <v>53913037.25</v>
      </c>
      <c r="Q2071" s="9">
        <v>104310711.58</v>
      </c>
      <c r="R2071" s="11">
        <v>-6955591.7999999998</v>
      </c>
      <c r="S2071" s="7"/>
      <c r="T2071" s="7"/>
      <c r="U2071" s="7"/>
      <c r="V2071" s="7"/>
      <c r="W2071" s="7"/>
      <c r="X2071" s="7"/>
    </row>
    <row r="2072" spans="1:24" x14ac:dyDescent="0.2">
      <c r="A2072" s="8">
        <v>43390.479166666664</v>
      </c>
      <c r="B2072" s="9">
        <v>279.23</v>
      </c>
      <c r="C2072" s="9">
        <v>279.39999999999998</v>
      </c>
      <c r="D2072" s="9">
        <v>279.11</v>
      </c>
      <c r="E2072" s="9">
        <v>279.29000000000002</v>
      </c>
      <c r="F2072" s="10">
        <v>253040</v>
      </c>
      <c r="G2072" s="9">
        <v>70665600</v>
      </c>
      <c r="H2072" s="21">
        <v>131.04</v>
      </c>
      <c r="I2072" s="21">
        <v>131.08000000000001</v>
      </c>
      <c r="J2072" s="28">
        <v>0.04</v>
      </c>
      <c r="K2072" s="6"/>
      <c r="L2072" s="6"/>
      <c r="M2072" s="6"/>
      <c r="N2072" s="9">
        <v>279.27</v>
      </c>
      <c r="O2072" s="9">
        <v>279.27</v>
      </c>
      <c r="P2072" s="9">
        <v>70667113.400000006</v>
      </c>
      <c r="Q2072" s="9">
        <v>104309198.18000001</v>
      </c>
      <c r="R2072" s="11">
        <v>-6957105.2000000002</v>
      </c>
      <c r="S2072" s="7"/>
      <c r="T2072" s="7"/>
      <c r="U2072" s="7"/>
      <c r="V2072" s="7"/>
      <c r="W2072" s="7"/>
      <c r="X2072" s="7"/>
    </row>
    <row r="2073" spans="1:24" x14ac:dyDescent="0.2">
      <c r="A2073" s="8">
        <v>43390.479861111111</v>
      </c>
      <c r="B2073" s="9">
        <v>279.3</v>
      </c>
      <c r="C2073" s="9">
        <v>279.33</v>
      </c>
      <c r="D2073" s="9">
        <v>279.10000000000002</v>
      </c>
      <c r="E2073" s="9">
        <v>279.11</v>
      </c>
      <c r="F2073" s="10">
        <v>191290</v>
      </c>
      <c r="G2073" s="9">
        <v>53404340</v>
      </c>
      <c r="H2073" s="21">
        <v>75.599999999999994</v>
      </c>
      <c r="I2073" s="21">
        <v>75.569999999999993</v>
      </c>
      <c r="J2073" s="28">
        <v>0.02</v>
      </c>
      <c r="K2073" s="6"/>
      <c r="L2073" s="6"/>
      <c r="M2073" s="6"/>
      <c r="N2073" s="9">
        <v>279.16000000000003</v>
      </c>
      <c r="O2073" s="9">
        <v>279.18</v>
      </c>
      <c r="P2073" s="9">
        <v>53400994.630000003</v>
      </c>
      <c r="Q2073" s="9">
        <v>104312543.55</v>
      </c>
      <c r="R2073" s="11">
        <v>-6953759.8200000003</v>
      </c>
      <c r="S2073" s="7"/>
      <c r="T2073" s="7"/>
      <c r="U2073" s="7"/>
      <c r="V2073" s="7"/>
      <c r="W2073" s="7"/>
      <c r="X2073" s="7"/>
    </row>
    <row r="2074" spans="1:24" x14ac:dyDescent="0.2">
      <c r="A2074" s="8">
        <v>43390.480555555558</v>
      </c>
      <c r="B2074" s="9">
        <v>279.12</v>
      </c>
      <c r="C2074" s="9">
        <v>279.17</v>
      </c>
      <c r="D2074" s="9">
        <v>279.04000000000002</v>
      </c>
      <c r="E2074" s="9">
        <v>279.12</v>
      </c>
      <c r="F2074" s="10">
        <v>160140</v>
      </c>
      <c r="G2074" s="9">
        <v>44696400</v>
      </c>
      <c r="H2074" s="21">
        <v>83.72</v>
      </c>
      <c r="I2074" s="21">
        <v>83.69</v>
      </c>
      <c r="J2074" s="28">
        <v>0.02</v>
      </c>
      <c r="K2074" s="6"/>
      <c r="L2074" s="6"/>
      <c r="M2074" s="6"/>
      <c r="N2074" s="9">
        <v>279.11</v>
      </c>
      <c r="O2074" s="9">
        <v>279.11</v>
      </c>
      <c r="P2074" s="9">
        <v>44697075.75</v>
      </c>
      <c r="Q2074" s="9">
        <v>104311867.8</v>
      </c>
      <c r="R2074" s="11">
        <v>-6954435.5700000003</v>
      </c>
      <c r="S2074" s="7"/>
      <c r="T2074" s="7"/>
      <c r="U2074" s="7"/>
      <c r="V2074" s="7"/>
      <c r="W2074" s="7"/>
      <c r="X2074" s="7"/>
    </row>
    <row r="2075" spans="1:24" x14ac:dyDescent="0.2">
      <c r="A2075" s="8">
        <v>43390.481249999997</v>
      </c>
      <c r="B2075" s="9">
        <v>279.12</v>
      </c>
      <c r="C2075" s="9">
        <v>279.14</v>
      </c>
      <c r="D2075" s="9">
        <v>279.07</v>
      </c>
      <c r="E2075" s="9">
        <v>279.14</v>
      </c>
      <c r="F2075" s="10">
        <v>105270</v>
      </c>
      <c r="G2075" s="9">
        <v>29383202</v>
      </c>
      <c r="H2075" s="21">
        <v>65.739999999999995</v>
      </c>
      <c r="I2075" s="21">
        <v>65.739999999999995</v>
      </c>
      <c r="J2075" s="28">
        <v>0</v>
      </c>
      <c r="K2075" s="6"/>
      <c r="L2075" s="6"/>
      <c r="M2075" s="6"/>
      <c r="N2075" s="9">
        <v>279.12</v>
      </c>
      <c r="O2075" s="9">
        <v>279.12</v>
      </c>
      <c r="P2075" s="9">
        <v>29383225.579999998</v>
      </c>
      <c r="Q2075" s="9">
        <v>104311844.23</v>
      </c>
      <c r="R2075" s="11">
        <v>-6954459.1500000004</v>
      </c>
      <c r="S2075" s="7"/>
      <c r="T2075" s="7"/>
      <c r="U2075" s="7"/>
      <c r="V2075" s="7"/>
      <c r="W2075" s="7"/>
      <c r="X2075" s="7"/>
    </row>
    <row r="2076" spans="1:24" x14ac:dyDescent="0.2">
      <c r="A2076" s="8">
        <v>43390.481944444444</v>
      </c>
      <c r="B2076" s="9">
        <v>279.14</v>
      </c>
      <c r="C2076" s="9">
        <v>279.18</v>
      </c>
      <c r="D2076" s="9">
        <v>278.94</v>
      </c>
      <c r="E2076" s="9">
        <v>278.95</v>
      </c>
      <c r="F2076" s="10">
        <v>156880</v>
      </c>
      <c r="G2076" s="9">
        <v>43773524</v>
      </c>
      <c r="H2076" s="21">
        <v>149.03</v>
      </c>
      <c r="I2076" s="21">
        <v>148.97</v>
      </c>
      <c r="J2076" s="30">
        <v>0.05</v>
      </c>
      <c r="K2076" s="6"/>
      <c r="L2076" s="6"/>
      <c r="M2076" s="6"/>
      <c r="N2076" s="9">
        <v>279.01</v>
      </c>
      <c r="O2076" s="9">
        <v>279.02999999999997</v>
      </c>
      <c r="P2076" s="9">
        <v>43770304.399999999</v>
      </c>
      <c r="Q2076" s="9">
        <v>104315063.83</v>
      </c>
      <c r="R2076" s="11">
        <v>-6951239.5499999998</v>
      </c>
      <c r="S2076" s="7"/>
      <c r="T2076" s="7"/>
      <c r="U2076" s="7"/>
      <c r="V2076" s="7"/>
      <c r="W2076" s="7"/>
      <c r="X2076" s="7"/>
    </row>
    <row r="2077" spans="1:24" x14ac:dyDescent="0.2">
      <c r="A2077" s="8">
        <v>43390.482638888891</v>
      </c>
      <c r="B2077" s="9">
        <v>278.95</v>
      </c>
      <c r="C2077" s="9">
        <v>279.14999999999998</v>
      </c>
      <c r="D2077" s="9">
        <v>278.95</v>
      </c>
      <c r="E2077" s="9">
        <v>279.06</v>
      </c>
      <c r="F2077" s="10">
        <v>82130</v>
      </c>
      <c r="G2077" s="9">
        <v>22919534</v>
      </c>
      <c r="H2077" s="21">
        <v>52.35</v>
      </c>
      <c r="I2077" s="21">
        <v>52.36</v>
      </c>
      <c r="J2077" s="28">
        <v>0.01</v>
      </c>
      <c r="K2077" s="6"/>
      <c r="L2077" s="6"/>
      <c r="M2077" s="6"/>
      <c r="N2077" s="9">
        <v>279.06</v>
      </c>
      <c r="O2077" s="9">
        <v>279.06</v>
      </c>
      <c r="P2077" s="9">
        <v>22918787.149999999</v>
      </c>
      <c r="Q2077" s="9">
        <v>104315810.68000001</v>
      </c>
      <c r="R2077" s="11">
        <v>-6950492.7000000002</v>
      </c>
      <c r="S2077" s="7"/>
      <c r="T2077" s="7"/>
      <c r="U2077" s="7"/>
      <c r="V2077" s="7"/>
      <c r="W2077" s="7"/>
      <c r="X2077" s="7"/>
    </row>
    <row r="2078" spans="1:24" x14ac:dyDescent="0.2">
      <c r="A2078" s="8">
        <v>43390.48333333333</v>
      </c>
      <c r="B2078" s="9">
        <v>279.07</v>
      </c>
      <c r="C2078" s="9">
        <v>279.13</v>
      </c>
      <c r="D2078" s="9">
        <v>279</v>
      </c>
      <c r="E2078" s="9">
        <v>279.08</v>
      </c>
      <c r="F2078" s="10">
        <v>84830</v>
      </c>
      <c r="G2078" s="9">
        <v>23672948</v>
      </c>
      <c r="H2078" s="21">
        <v>103.29</v>
      </c>
      <c r="I2078" s="21">
        <v>103.29</v>
      </c>
      <c r="J2078" s="28">
        <v>0</v>
      </c>
      <c r="K2078" s="6"/>
      <c r="L2078" s="6"/>
      <c r="M2078" s="6"/>
      <c r="N2078" s="9">
        <v>279.07</v>
      </c>
      <c r="O2078" s="9">
        <v>279.06</v>
      </c>
      <c r="P2078" s="9">
        <v>23673720.18</v>
      </c>
      <c r="Q2078" s="9">
        <v>104315038.5</v>
      </c>
      <c r="R2078" s="11">
        <v>-6951264.8700000001</v>
      </c>
      <c r="S2078" s="7"/>
      <c r="T2078" s="7"/>
      <c r="U2078" s="7"/>
      <c r="V2078" s="7"/>
      <c r="W2078" s="7"/>
      <c r="X2078" s="7"/>
    </row>
    <row r="2079" spans="1:24" x14ac:dyDescent="0.2">
      <c r="A2079" s="8">
        <v>43390.484027777777</v>
      </c>
      <c r="B2079" s="9">
        <v>279.07</v>
      </c>
      <c r="C2079" s="9">
        <v>279.07</v>
      </c>
      <c r="D2079" s="9">
        <v>278.98</v>
      </c>
      <c r="E2079" s="9">
        <v>279.02999999999997</v>
      </c>
      <c r="F2079" s="10">
        <v>55080</v>
      </c>
      <c r="G2079" s="9">
        <v>15368791</v>
      </c>
      <c r="H2079" s="21">
        <v>64.930000000000007</v>
      </c>
      <c r="I2079" s="21">
        <v>64.92</v>
      </c>
      <c r="J2079" s="28">
        <v>0.01</v>
      </c>
      <c r="K2079" s="6"/>
      <c r="L2079" s="6"/>
      <c r="M2079" s="6"/>
      <c r="N2079" s="9">
        <v>279.02999999999997</v>
      </c>
      <c r="O2079" s="9">
        <v>279.02999999999997</v>
      </c>
      <c r="P2079" s="9">
        <v>15368834.699999999</v>
      </c>
      <c r="Q2079" s="9">
        <v>104314994.8</v>
      </c>
      <c r="R2079" s="11">
        <v>-6951308.5700000003</v>
      </c>
      <c r="S2079" s="7"/>
      <c r="T2079" s="7"/>
      <c r="U2079" s="7"/>
      <c r="V2079" s="7"/>
      <c r="W2079" s="7"/>
      <c r="X2079" s="7"/>
    </row>
    <row r="2080" spans="1:24" x14ac:dyDescent="0.2">
      <c r="A2080" s="8">
        <v>43390.484722222223</v>
      </c>
      <c r="B2080" s="9">
        <v>279.04000000000002</v>
      </c>
      <c r="C2080" s="9">
        <v>279.14</v>
      </c>
      <c r="D2080" s="9">
        <v>279.02999999999997</v>
      </c>
      <c r="E2080" s="9">
        <v>279.07</v>
      </c>
      <c r="F2080" s="10">
        <v>78610</v>
      </c>
      <c r="G2080" s="9">
        <v>21938126</v>
      </c>
      <c r="H2080" s="21">
        <v>142.72</v>
      </c>
      <c r="I2080" s="21">
        <v>142.74</v>
      </c>
      <c r="J2080" s="28">
        <v>0.02</v>
      </c>
      <c r="K2080" s="6"/>
      <c r="L2080" s="6"/>
      <c r="M2080" s="6"/>
      <c r="N2080" s="9">
        <v>279.08</v>
      </c>
      <c r="O2080" s="9">
        <v>279.08</v>
      </c>
      <c r="P2080" s="9">
        <v>21938282.280000001</v>
      </c>
      <c r="Q2080" s="9">
        <v>104314838.53</v>
      </c>
      <c r="R2080" s="11">
        <v>-6951464.8499999996</v>
      </c>
      <c r="S2080" s="7"/>
      <c r="T2080" s="7"/>
      <c r="U2080" s="7"/>
      <c r="V2080" s="7"/>
      <c r="W2080" s="7"/>
      <c r="X2080" s="7"/>
    </row>
    <row r="2081" spans="1:24" x14ac:dyDescent="0.2">
      <c r="A2081" s="8">
        <v>43390.48541666667</v>
      </c>
      <c r="B2081" s="9">
        <v>279.06</v>
      </c>
      <c r="C2081" s="9">
        <v>279.06</v>
      </c>
      <c r="D2081" s="9">
        <v>278.86</v>
      </c>
      <c r="E2081" s="9">
        <v>278.92</v>
      </c>
      <c r="F2081" s="10">
        <v>180460</v>
      </c>
      <c r="G2081" s="9">
        <v>50338844</v>
      </c>
      <c r="H2081" s="21">
        <v>229.56</v>
      </c>
      <c r="I2081" s="21">
        <v>229.46</v>
      </c>
      <c r="J2081" s="29">
        <v>0.11</v>
      </c>
      <c r="K2081" s="6"/>
      <c r="L2081" s="6"/>
      <c r="M2081" s="6"/>
      <c r="N2081" s="9">
        <v>278.94</v>
      </c>
      <c r="O2081" s="9">
        <v>278.95</v>
      </c>
      <c r="P2081" s="9">
        <v>50337512.399999999</v>
      </c>
      <c r="Q2081" s="9">
        <v>104316170.13</v>
      </c>
      <c r="R2081" s="11">
        <v>-6950133.25</v>
      </c>
      <c r="S2081" s="7"/>
      <c r="T2081" s="7"/>
      <c r="U2081" s="7"/>
      <c r="V2081" s="7"/>
      <c r="W2081" s="7"/>
      <c r="X2081" s="7"/>
    </row>
    <row r="2082" spans="1:24" x14ac:dyDescent="0.2">
      <c r="A2082" s="8">
        <v>43390.486111111109</v>
      </c>
      <c r="B2082" s="9">
        <v>278.92</v>
      </c>
      <c r="C2082" s="9">
        <v>279.14999999999998</v>
      </c>
      <c r="D2082" s="9">
        <v>278.92</v>
      </c>
      <c r="E2082" s="9">
        <v>279.04000000000002</v>
      </c>
      <c r="F2082" s="10">
        <v>91710</v>
      </c>
      <c r="G2082" s="9">
        <v>25590022</v>
      </c>
      <c r="H2082" s="21">
        <v>50.82</v>
      </c>
      <c r="I2082" s="21">
        <v>50.84</v>
      </c>
      <c r="J2082" s="28">
        <v>0.02</v>
      </c>
      <c r="K2082" s="6"/>
      <c r="L2082" s="6"/>
      <c r="M2082" s="6"/>
      <c r="N2082" s="9">
        <v>279.04000000000002</v>
      </c>
      <c r="O2082" s="9">
        <v>279.02999999999997</v>
      </c>
      <c r="P2082" s="9">
        <v>25590529.129999999</v>
      </c>
      <c r="Q2082" s="9">
        <v>104315663</v>
      </c>
      <c r="R2082" s="11">
        <v>-6950640.3700000001</v>
      </c>
      <c r="S2082" s="7"/>
      <c r="T2082" s="7"/>
      <c r="U2082" s="7"/>
      <c r="V2082" s="7"/>
      <c r="W2082" s="7"/>
      <c r="X2082" s="7"/>
    </row>
    <row r="2083" spans="1:24" x14ac:dyDescent="0.2">
      <c r="A2083" s="8">
        <v>43390.486805555556</v>
      </c>
      <c r="B2083" s="9">
        <v>279.04000000000002</v>
      </c>
      <c r="C2083" s="9">
        <v>279.36</v>
      </c>
      <c r="D2083" s="9">
        <v>278.98</v>
      </c>
      <c r="E2083" s="9">
        <v>279.36</v>
      </c>
      <c r="F2083" s="10">
        <v>161620</v>
      </c>
      <c r="G2083" s="9">
        <v>45129060</v>
      </c>
      <c r="H2083" s="21">
        <v>176.23</v>
      </c>
      <c r="I2083" s="21">
        <v>176.35</v>
      </c>
      <c r="J2083" s="24">
        <v>0.12</v>
      </c>
      <c r="K2083" s="6"/>
      <c r="L2083" s="6"/>
      <c r="M2083" s="6"/>
      <c r="N2083" s="9">
        <v>279.27</v>
      </c>
      <c r="O2083" s="9">
        <v>279.23</v>
      </c>
      <c r="P2083" s="9">
        <v>45134809.299999997</v>
      </c>
      <c r="Q2083" s="9">
        <v>104309913.7</v>
      </c>
      <c r="R2083" s="11">
        <v>-6956389.6699999999</v>
      </c>
      <c r="S2083" s="7"/>
      <c r="T2083" s="7"/>
      <c r="U2083" s="7"/>
      <c r="V2083" s="7"/>
      <c r="W2083" s="7"/>
      <c r="X2083" s="7"/>
    </row>
    <row r="2084" spans="1:24" x14ac:dyDescent="0.2">
      <c r="A2084" s="8">
        <v>43390.487500000003</v>
      </c>
      <c r="B2084" s="9">
        <v>279.36</v>
      </c>
      <c r="C2084" s="9">
        <v>279.91000000000003</v>
      </c>
      <c r="D2084" s="9">
        <v>279.36</v>
      </c>
      <c r="E2084" s="9">
        <v>279.8</v>
      </c>
      <c r="F2084" s="10">
        <v>612800</v>
      </c>
      <c r="G2084" s="9">
        <v>171392912</v>
      </c>
      <c r="H2084" s="21">
        <v>379.16</v>
      </c>
      <c r="I2084" s="21">
        <v>379.78</v>
      </c>
      <c r="J2084" s="73">
        <v>0.62</v>
      </c>
      <c r="K2084" s="6"/>
      <c r="L2084" s="6"/>
      <c r="M2084" s="6"/>
      <c r="N2084" s="9">
        <v>279.72000000000003</v>
      </c>
      <c r="O2084" s="9">
        <v>279.69</v>
      </c>
      <c r="P2084" s="9">
        <v>171410884</v>
      </c>
      <c r="Q2084" s="9">
        <v>104291941.7</v>
      </c>
      <c r="R2084" s="11">
        <v>-6974361.6699999999</v>
      </c>
      <c r="S2084" s="7"/>
      <c r="T2084" s="7"/>
      <c r="U2084" s="7"/>
      <c r="V2084" s="7"/>
      <c r="W2084" s="7"/>
      <c r="X2084" s="7"/>
    </row>
    <row r="2085" spans="1:24" x14ac:dyDescent="0.2">
      <c r="A2085" s="8">
        <v>43390.488194444442</v>
      </c>
      <c r="B2085" s="9">
        <v>279.8</v>
      </c>
      <c r="C2085" s="9">
        <v>279.85000000000002</v>
      </c>
      <c r="D2085" s="9">
        <v>279.74</v>
      </c>
      <c r="E2085" s="9">
        <v>279.82</v>
      </c>
      <c r="F2085" s="10">
        <v>314180</v>
      </c>
      <c r="G2085" s="9">
        <v>87908120</v>
      </c>
      <c r="H2085" s="21">
        <v>51.27</v>
      </c>
      <c r="I2085" s="21">
        <v>51.29</v>
      </c>
      <c r="J2085" s="28">
        <v>0.02</v>
      </c>
      <c r="K2085" s="6"/>
      <c r="L2085" s="6"/>
      <c r="M2085" s="6"/>
      <c r="N2085" s="9">
        <v>279.81</v>
      </c>
      <c r="O2085" s="9">
        <v>279.8</v>
      </c>
      <c r="P2085" s="9">
        <v>87909920.349999994</v>
      </c>
      <c r="Q2085" s="9">
        <v>104290141.34999999</v>
      </c>
      <c r="R2085" s="11">
        <v>-6976162.0199999996</v>
      </c>
      <c r="S2085" s="7"/>
      <c r="T2085" s="7"/>
      <c r="U2085" s="7"/>
      <c r="V2085" s="7"/>
      <c r="W2085" s="7"/>
      <c r="X2085" s="7"/>
    </row>
    <row r="2086" spans="1:24" x14ac:dyDescent="0.2">
      <c r="A2086" s="8">
        <v>43390.488888888889</v>
      </c>
      <c r="B2086" s="9">
        <v>279.82</v>
      </c>
      <c r="C2086" s="9">
        <v>279.97000000000003</v>
      </c>
      <c r="D2086" s="9">
        <v>279.74</v>
      </c>
      <c r="E2086" s="9">
        <v>279.95999999999998</v>
      </c>
      <c r="F2086" s="10">
        <v>295800</v>
      </c>
      <c r="G2086" s="9">
        <v>82792856</v>
      </c>
      <c r="H2086" s="21">
        <v>94.15</v>
      </c>
      <c r="I2086" s="21">
        <v>94.18</v>
      </c>
      <c r="J2086" s="28">
        <v>0.03</v>
      </c>
      <c r="K2086" s="6"/>
      <c r="L2086" s="6"/>
      <c r="M2086" s="6"/>
      <c r="N2086" s="9">
        <v>279.91000000000003</v>
      </c>
      <c r="O2086" s="9">
        <v>279.89</v>
      </c>
      <c r="P2086" s="9">
        <v>82796638.5</v>
      </c>
      <c r="Q2086" s="9">
        <v>104286358.84999999</v>
      </c>
      <c r="R2086" s="11">
        <v>-6979944.5199999996</v>
      </c>
      <c r="S2086" s="7"/>
      <c r="T2086" s="7"/>
      <c r="U2086" s="7"/>
      <c r="V2086" s="7"/>
      <c r="W2086" s="7"/>
      <c r="X2086" s="7"/>
    </row>
    <row r="2087" spans="1:24" x14ac:dyDescent="0.2">
      <c r="A2087" s="8">
        <v>43390.489583333336</v>
      </c>
      <c r="B2087" s="9">
        <v>279.95</v>
      </c>
      <c r="C2087" s="9">
        <v>280.02999999999997</v>
      </c>
      <c r="D2087" s="9">
        <v>279.83</v>
      </c>
      <c r="E2087" s="9">
        <v>279.86</v>
      </c>
      <c r="F2087" s="10">
        <v>278080</v>
      </c>
      <c r="G2087" s="9">
        <v>77837104</v>
      </c>
      <c r="H2087" s="21">
        <v>94.01</v>
      </c>
      <c r="I2087" s="21">
        <v>94.01</v>
      </c>
      <c r="J2087" s="28">
        <v>0</v>
      </c>
      <c r="K2087" s="6"/>
      <c r="L2087" s="6"/>
      <c r="M2087" s="6"/>
      <c r="N2087" s="9">
        <v>279.89999999999998</v>
      </c>
      <c r="O2087" s="9">
        <v>279.91000000000003</v>
      </c>
      <c r="P2087" s="9">
        <v>77833201.599999994</v>
      </c>
      <c r="Q2087" s="9">
        <v>104290261.25</v>
      </c>
      <c r="R2087" s="11">
        <v>-6976042.1200000001</v>
      </c>
      <c r="S2087" s="7"/>
      <c r="T2087" s="7"/>
      <c r="U2087" s="7"/>
      <c r="V2087" s="7"/>
      <c r="W2087" s="7"/>
      <c r="X2087" s="7"/>
    </row>
    <row r="2088" spans="1:24" x14ac:dyDescent="0.2">
      <c r="A2088" s="8">
        <v>43390.490277777775</v>
      </c>
      <c r="B2088" s="9">
        <v>279.86</v>
      </c>
      <c r="C2088" s="9">
        <v>280.12</v>
      </c>
      <c r="D2088" s="9">
        <v>279.77</v>
      </c>
      <c r="E2088" s="9">
        <v>280.04000000000002</v>
      </c>
      <c r="F2088" s="10">
        <v>255220</v>
      </c>
      <c r="G2088" s="9">
        <v>71455648</v>
      </c>
      <c r="H2088" s="21">
        <v>91.78</v>
      </c>
      <c r="I2088" s="21">
        <v>91.8</v>
      </c>
      <c r="J2088" s="28">
        <v>0.02</v>
      </c>
      <c r="K2088" s="6"/>
      <c r="L2088" s="6"/>
      <c r="M2088" s="6"/>
      <c r="N2088" s="9">
        <v>279.99</v>
      </c>
      <c r="O2088" s="9">
        <v>279.98</v>
      </c>
      <c r="P2088" s="9">
        <v>71459685.849999994</v>
      </c>
      <c r="Q2088" s="9">
        <v>104286223.40000001</v>
      </c>
      <c r="R2088" s="11">
        <v>-6980079.9699999997</v>
      </c>
      <c r="S2088" s="7"/>
      <c r="T2088" s="7"/>
      <c r="U2088" s="7"/>
      <c r="V2088" s="7"/>
      <c r="W2088" s="7"/>
      <c r="X2088" s="7"/>
    </row>
    <row r="2089" spans="1:24" x14ac:dyDescent="0.2">
      <c r="A2089" s="8">
        <v>43390.490972222222</v>
      </c>
      <c r="B2089" s="9">
        <v>280.02999999999997</v>
      </c>
      <c r="C2089" s="9">
        <v>280.08999999999997</v>
      </c>
      <c r="D2089" s="9">
        <v>279.98</v>
      </c>
      <c r="E2089" s="9">
        <v>280.04000000000002</v>
      </c>
      <c r="F2089" s="10">
        <v>303630</v>
      </c>
      <c r="G2089" s="9">
        <v>85027808</v>
      </c>
      <c r="H2089" s="21">
        <v>118.97</v>
      </c>
      <c r="I2089" s="21">
        <v>118.99</v>
      </c>
      <c r="J2089" s="28">
        <v>0.03</v>
      </c>
      <c r="K2089" s="6"/>
      <c r="L2089" s="6"/>
      <c r="M2089" s="6"/>
      <c r="N2089" s="9">
        <v>280.04000000000002</v>
      </c>
      <c r="O2089" s="9">
        <v>280.04000000000002</v>
      </c>
      <c r="P2089" s="9">
        <v>85027786.129999995</v>
      </c>
      <c r="Q2089" s="9">
        <v>104286245.28</v>
      </c>
      <c r="R2089" s="11">
        <v>-6980058.0999999996</v>
      </c>
      <c r="S2089" s="7"/>
      <c r="T2089" s="7"/>
      <c r="U2089" s="7"/>
      <c r="V2089" s="7"/>
      <c r="W2089" s="7"/>
      <c r="X2089" s="7"/>
    </row>
    <row r="2090" spans="1:24" x14ac:dyDescent="0.2">
      <c r="A2090" s="8">
        <v>43390.491666666669</v>
      </c>
      <c r="B2090" s="9">
        <v>280.05</v>
      </c>
      <c r="C2090" s="9">
        <v>280.07</v>
      </c>
      <c r="D2090" s="9">
        <v>279.95999999999998</v>
      </c>
      <c r="E2090" s="9">
        <v>279.95999999999998</v>
      </c>
      <c r="F2090" s="10">
        <v>141850</v>
      </c>
      <c r="G2090" s="9">
        <v>39717764</v>
      </c>
      <c r="H2090" s="21">
        <v>46.72</v>
      </c>
      <c r="I2090" s="21">
        <v>46.71</v>
      </c>
      <c r="J2090" s="28">
        <v>0.01</v>
      </c>
      <c r="K2090" s="6"/>
      <c r="L2090" s="6"/>
      <c r="M2090" s="6"/>
      <c r="N2090" s="9">
        <v>279.99</v>
      </c>
      <c r="O2090" s="9">
        <v>280</v>
      </c>
      <c r="P2090" s="9">
        <v>39716226.880000003</v>
      </c>
      <c r="Q2090" s="9">
        <v>104287782.40000001</v>
      </c>
      <c r="R2090" s="11">
        <v>-6978520.9699999997</v>
      </c>
      <c r="S2090" s="7"/>
      <c r="T2090" s="7"/>
      <c r="U2090" s="7"/>
      <c r="V2090" s="7"/>
      <c r="W2090" s="7"/>
      <c r="X2090" s="7"/>
    </row>
    <row r="2091" spans="1:24" x14ac:dyDescent="0.2">
      <c r="A2091" s="8">
        <v>43390.492361111108</v>
      </c>
      <c r="B2091" s="9">
        <v>279.95999999999998</v>
      </c>
      <c r="C2091" s="9">
        <v>280.10000000000002</v>
      </c>
      <c r="D2091" s="9">
        <v>279.95999999999998</v>
      </c>
      <c r="E2091" s="9">
        <v>279.99</v>
      </c>
      <c r="F2091" s="10">
        <v>234260</v>
      </c>
      <c r="G2091" s="9">
        <v>65598104</v>
      </c>
      <c r="H2091" s="21">
        <v>165.15</v>
      </c>
      <c r="I2091" s="21">
        <v>165.16</v>
      </c>
      <c r="J2091" s="28">
        <v>0.01</v>
      </c>
      <c r="K2091" s="6"/>
      <c r="L2091" s="6"/>
      <c r="M2091" s="6"/>
      <c r="N2091" s="9">
        <v>280.01</v>
      </c>
      <c r="O2091" s="9">
        <v>280.02</v>
      </c>
      <c r="P2091" s="9">
        <v>65595142.600000001</v>
      </c>
      <c r="Q2091" s="9">
        <v>104290743.8</v>
      </c>
      <c r="R2091" s="11">
        <v>-6975559.5700000003</v>
      </c>
      <c r="S2091" s="7"/>
      <c r="T2091" s="7"/>
      <c r="U2091" s="7"/>
      <c r="V2091" s="7"/>
      <c r="W2091" s="7"/>
      <c r="X2091" s="7"/>
    </row>
    <row r="2092" spans="1:24" x14ac:dyDescent="0.2">
      <c r="A2092" s="8">
        <v>43390.493055555555</v>
      </c>
      <c r="B2092" s="9">
        <v>280</v>
      </c>
      <c r="C2092" s="9">
        <v>280.08</v>
      </c>
      <c r="D2092" s="9">
        <v>279.92</v>
      </c>
      <c r="E2092" s="9">
        <v>279.95</v>
      </c>
      <c r="F2092" s="10">
        <v>129510</v>
      </c>
      <c r="G2092" s="9">
        <v>36260084</v>
      </c>
      <c r="H2092" s="21">
        <v>55.28</v>
      </c>
      <c r="I2092" s="21">
        <v>55.28</v>
      </c>
      <c r="J2092" s="28">
        <v>0.01</v>
      </c>
      <c r="K2092" s="6"/>
      <c r="L2092" s="6"/>
      <c r="M2092" s="6"/>
      <c r="N2092" s="9">
        <v>279.98</v>
      </c>
      <c r="O2092" s="9">
        <v>279.98</v>
      </c>
      <c r="P2092" s="9">
        <v>36259562.25</v>
      </c>
      <c r="Q2092" s="9">
        <v>104291265.55</v>
      </c>
      <c r="R2092" s="11">
        <v>-6975037.8200000003</v>
      </c>
      <c r="S2092" s="7"/>
      <c r="T2092" s="7"/>
      <c r="U2092" s="7"/>
      <c r="V2092" s="7"/>
      <c r="W2092" s="7"/>
      <c r="X2092" s="7"/>
    </row>
    <row r="2093" spans="1:24" x14ac:dyDescent="0.2">
      <c r="A2093" s="8">
        <v>43390.493750000001</v>
      </c>
      <c r="B2093" s="9">
        <v>279.95</v>
      </c>
      <c r="C2093" s="9">
        <v>280.02</v>
      </c>
      <c r="D2093" s="9">
        <v>279.88</v>
      </c>
      <c r="E2093" s="9">
        <v>279.91000000000003</v>
      </c>
      <c r="F2093" s="10">
        <v>241940</v>
      </c>
      <c r="G2093" s="9">
        <v>67727904</v>
      </c>
      <c r="H2093" s="21">
        <v>186.81</v>
      </c>
      <c r="I2093" s="21">
        <v>186.78</v>
      </c>
      <c r="J2093" s="28">
        <v>0.03</v>
      </c>
      <c r="K2093" s="6"/>
      <c r="L2093" s="6"/>
      <c r="M2093" s="6"/>
      <c r="N2093" s="9">
        <v>279.93</v>
      </c>
      <c r="O2093" s="9">
        <v>279.94</v>
      </c>
      <c r="P2093" s="9">
        <v>67726264.200000003</v>
      </c>
      <c r="Q2093" s="9">
        <v>104292905.34999999</v>
      </c>
      <c r="R2093" s="11">
        <v>-6973398.0199999996</v>
      </c>
      <c r="S2093" s="7"/>
      <c r="T2093" s="7"/>
      <c r="U2093" s="7"/>
      <c r="V2093" s="7"/>
      <c r="W2093" s="7"/>
      <c r="X2093" s="7"/>
    </row>
    <row r="2094" spans="1:24" x14ac:dyDescent="0.2">
      <c r="A2094" s="8">
        <v>43390.494444444441</v>
      </c>
      <c r="B2094" s="9">
        <v>279.91000000000003</v>
      </c>
      <c r="C2094" s="9">
        <v>279.94</v>
      </c>
      <c r="D2094" s="9">
        <v>279.8</v>
      </c>
      <c r="E2094" s="9">
        <v>279.85000000000002</v>
      </c>
      <c r="F2094" s="10">
        <v>141800</v>
      </c>
      <c r="G2094" s="9">
        <v>39685744</v>
      </c>
      <c r="H2094" s="21">
        <v>58.61</v>
      </c>
      <c r="I2094" s="21">
        <v>58.6</v>
      </c>
      <c r="J2094" s="28">
        <v>0.01</v>
      </c>
      <c r="K2094" s="6"/>
      <c r="L2094" s="6"/>
      <c r="M2094" s="6"/>
      <c r="N2094" s="9">
        <v>279.86</v>
      </c>
      <c r="O2094" s="9">
        <v>279.87</v>
      </c>
      <c r="P2094" s="9">
        <v>39684148</v>
      </c>
      <c r="Q2094" s="9">
        <v>104294501.34999999</v>
      </c>
      <c r="R2094" s="11">
        <v>-6971802.0199999996</v>
      </c>
      <c r="S2094" s="7"/>
      <c r="T2094" s="7"/>
      <c r="U2094" s="7"/>
      <c r="V2094" s="7"/>
      <c r="W2094" s="7"/>
      <c r="X2094" s="7"/>
    </row>
    <row r="2095" spans="1:24" x14ac:dyDescent="0.2">
      <c r="A2095" s="8">
        <v>43390.495138888888</v>
      </c>
      <c r="B2095" s="9">
        <v>279.86</v>
      </c>
      <c r="C2095" s="9">
        <v>279.91000000000003</v>
      </c>
      <c r="D2095" s="9">
        <v>279.8</v>
      </c>
      <c r="E2095" s="9">
        <v>279.83</v>
      </c>
      <c r="F2095" s="10">
        <v>136100</v>
      </c>
      <c r="G2095" s="9">
        <v>38087688</v>
      </c>
      <c r="H2095" s="21">
        <v>95.98</v>
      </c>
      <c r="I2095" s="21">
        <v>95.97</v>
      </c>
      <c r="J2095" s="28">
        <v>0.01</v>
      </c>
      <c r="K2095" s="6"/>
      <c r="L2095" s="6"/>
      <c r="M2095" s="6"/>
      <c r="N2095" s="9">
        <v>279.83999999999997</v>
      </c>
      <c r="O2095" s="9">
        <v>279.85000000000002</v>
      </c>
      <c r="P2095" s="9">
        <v>38086564.25</v>
      </c>
      <c r="Q2095" s="9">
        <v>104295625.09999999</v>
      </c>
      <c r="R2095" s="11">
        <v>-6970678.2699999996</v>
      </c>
      <c r="S2095" s="7"/>
      <c r="T2095" s="7"/>
      <c r="U2095" s="7"/>
      <c r="V2095" s="7"/>
      <c r="W2095" s="7"/>
      <c r="X2095" s="7"/>
    </row>
    <row r="2096" spans="1:24" x14ac:dyDescent="0.2">
      <c r="A2096" s="8">
        <v>43390.495833333334</v>
      </c>
      <c r="B2096" s="9">
        <v>279.83</v>
      </c>
      <c r="C2096" s="9">
        <v>279.95999999999998</v>
      </c>
      <c r="D2096" s="9">
        <v>279.82</v>
      </c>
      <c r="E2096" s="9">
        <v>279.88</v>
      </c>
      <c r="F2096" s="10">
        <v>123310</v>
      </c>
      <c r="G2096" s="9">
        <v>34512268</v>
      </c>
      <c r="H2096" s="21">
        <v>90.6</v>
      </c>
      <c r="I2096" s="21">
        <v>90.61</v>
      </c>
      <c r="J2096" s="28">
        <v>0.01</v>
      </c>
      <c r="K2096" s="6"/>
      <c r="L2096" s="6"/>
      <c r="M2096" s="6"/>
      <c r="N2096" s="9">
        <v>279.89</v>
      </c>
      <c r="O2096" s="9">
        <v>279.88</v>
      </c>
      <c r="P2096" s="9">
        <v>34512619.350000001</v>
      </c>
      <c r="Q2096" s="9">
        <v>104295273.75</v>
      </c>
      <c r="R2096" s="11">
        <v>-6971029.6200000001</v>
      </c>
      <c r="S2096" s="7"/>
      <c r="T2096" s="7"/>
      <c r="U2096" s="7"/>
      <c r="V2096" s="7"/>
      <c r="W2096" s="7"/>
      <c r="X2096" s="7"/>
    </row>
    <row r="2097" spans="1:24" x14ac:dyDescent="0.2">
      <c r="A2097" s="8">
        <v>43390.496527777781</v>
      </c>
      <c r="B2097" s="9">
        <v>279.88</v>
      </c>
      <c r="C2097" s="9">
        <v>279.89999999999998</v>
      </c>
      <c r="D2097" s="9">
        <v>279.75</v>
      </c>
      <c r="E2097" s="9">
        <v>279.82</v>
      </c>
      <c r="F2097" s="10">
        <v>143050</v>
      </c>
      <c r="G2097" s="9">
        <v>40028620</v>
      </c>
      <c r="H2097" s="21">
        <v>116.01</v>
      </c>
      <c r="I2097" s="21">
        <v>115.98</v>
      </c>
      <c r="J2097" s="28">
        <v>0.02</v>
      </c>
      <c r="K2097" s="6"/>
      <c r="L2097" s="6"/>
      <c r="M2097" s="6"/>
      <c r="N2097" s="9">
        <v>279.82</v>
      </c>
      <c r="O2097" s="9">
        <v>279.82</v>
      </c>
      <c r="P2097" s="9">
        <v>40028608.630000003</v>
      </c>
      <c r="Q2097" s="9">
        <v>104295285.13</v>
      </c>
      <c r="R2097" s="11">
        <v>-6971018.25</v>
      </c>
      <c r="S2097" s="7"/>
      <c r="T2097" s="7"/>
      <c r="U2097" s="7"/>
      <c r="V2097" s="7"/>
      <c r="W2097" s="7"/>
      <c r="X2097" s="7"/>
    </row>
    <row r="2098" spans="1:24" x14ac:dyDescent="0.2">
      <c r="A2098" s="8">
        <v>43390.49722222222</v>
      </c>
      <c r="B2098" s="9">
        <v>279.83</v>
      </c>
      <c r="C2098" s="9">
        <v>279.85000000000002</v>
      </c>
      <c r="D2098" s="9">
        <v>279.68</v>
      </c>
      <c r="E2098" s="9">
        <v>279.72000000000003</v>
      </c>
      <c r="F2098" s="10">
        <v>255570</v>
      </c>
      <c r="G2098" s="9">
        <v>71497104</v>
      </c>
      <c r="H2098" s="21">
        <v>178.66</v>
      </c>
      <c r="I2098" s="21">
        <v>178.61</v>
      </c>
      <c r="J2098" s="28">
        <v>0.04</v>
      </c>
      <c r="K2098" s="6"/>
      <c r="L2098" s="6"/>
      <c r="M2098" s="6"/>
      <c r="N2098" s="9">
        <v>279.74</v>
      </c>
      <c r="O2098" s="9">
        <v>279.76</v>
      </c>
      <c r="P2098" s="9">
        <v>71493790.730000004</v>
      </c>
      <c r="Q2098" s="9">
        <v>104298598.40000001</v>
      </c>
      <c r="R2098" s="11">
        <v>-6967704.9699999997</v>
      </c>
      <c r="S2098" s="7"/>
      <c r="T2098" s="7"/>
      <c r="U2098" s="7"/>
      <c r="V2098" s="7"/>
      <c r="W2098" s="7"/>
      <c r="X2098" s="7"/>
    </row>
    <row r="2099" spans="1:24" x14ac:dyDescent="0.2">
      <c r="A2099" s="8">
        <v>43390.497916666667</v>
      </c>
      <c r="B2099" s="9">
        <v>279.70999999999998</v>
      </c>
      <c r="C2099" s="9">
        <v>279.86</v>
      </c>
      <c r="D2099" s="9">
        <v>279.7</v>
      </c>
      <c r="E2099" s="9">
        <v>279.82</v>
      </c>
      <c r="F2099" s="10">
        <v>144160</v>
      </c>
      <c r="G2099" s="9">
        <v>40336408</v>
      </c>
      <c r="H2099" s="21">
        <v>56.41</v>
      </c>
      <c r="I2099" s="21">
        <v>56.42</v>
      </c>
      <c r="J2099" s="28">
        <v>0.01</v>
      </c>
      <c r="K2099" s="6"/>
      <c r="L2099" s="6"/>
      <c r="M2099" s="6"/>
      <c r="N2099" s="9">
        <v>279.8</v>
      </c>
      <c r="O2099" s="9">
        <v>279.8</v>
      </c>
      <c r="P2099" s="9">
        <v>40335968</v>
      </c>
      <c r="Q2099" s="9">
        <v>104299038.40000001</v>
      </c>
      <c r="R2099" s="11">
        <v>-6967264.9699999997</v>
      </c>
      <c r="S2099" s="7"/>
      <c r="T2099" s="7"/>
      <c r="U2099" s="7"/>
      <c r="V2099" s="7"/>
      <c r="W2099" s="7"/>
      <c r="X2099" s="7"/>
    </row>
    <row r="2100" spans="1:24" x14ac:dyDescent="0.2">
      <c r="A2100" s="8">
        <v>43390.498611111114</v>
      </c>
      <c r="B2100" s="9">
        <v>279.83</v>
      </c>
      <c r="C2100" s="9">
        <v>280.25</v>
      </c>
      <c r="D2100" s="9">
        <v>279.81</v>
      </c>
      <c r="E2100" s="9">
        <v>280.19</v>
      </c>
      <c r="F2100" s="10">
        <v>339440</v>
      </c>
      <c r="G2100" s="9">
        <v>95071984</v>
      </c>
      <c r="H2100" s="21">
        <v>235.46</v>
      </c>
      <c r="I2100" s="21">
        <v>235.7</v>
      </c>
      <c r="J2100" s="31">
        <v>0.24</v>
      </c>
      <c r="K2100" s="6"/>
      <c r="L2100" s="6"/>
      <c r="M2100" s="6"/>
      <c r="N2100" s="9">
        <v>280.11</v>
      </c>
      <c r="O2100" s="9">
        <v>280.08</v>
      </c>
      <c r="P2100" s="9">
        <v>95080538.400000006</v>
      </c>
      <c r="Q2100" s="9">
        <v>104290484</v>
      </c>
      <c r="R2100" s="11">
        <v>-6975819.3700000001</v>
      </c>
      <c r="S2100" s="7"/>
      <c r="T2100" s="7"/>
      <c r="U2100" s="7"/>
      <c r="V2100" s="7"/>
      <c r="W2100" s="7"/>
      <c r="X2100" s="7"/>
    </row>
    <row r="2101" spans="1:24" x14ac:dyDescent="0.2">
      <c r="A2101" s="8">
        <v>43390.499305555553</v>
      </c>
      <c r="B2101" s="9">
        <v>280.19</v>
      </c>
      <c r="C2101" s="9">
        <v>280.29000000000002</v>
      </c>
      <c r="D2101" s="9">
        <v>280.17</v>
      </c>
      <c r="E2101" s="9">
        <v>280.27</v>
      </c>
      <c r="F2101" s="10">
        <v>238000</v>
      </c>
      <c r="G2101" s="9">
        <v>66698752</v>
      </c>
      <c r="H2101" s="21">
        <v>70.12</v>
      </c>
      <c r="I2101" s="21">
        <v>70.16</v>
      </c>
      <c r="J2101" s="28">
        <v>0.04</v>
      </c>
      <c r="K2101" s="6"/>
      <c r="L2101" s="6"/>
      <c r="M2101" s="6"/>
      <c r="N2101" s="9">
        <v>280.25</v>
      </c>
      <c r="O2101" s="9">
        <v>280.25</v>
      </c>
      <c r="P2101" s="9">
        <v>66699500</v>
      </c>
      <c r="Q2101" s="9">
        <v>104289736</v>
      </c>
      <c r="R2101" s="11">
        <v>-6976567.3700000001</v>
      </c>
      <c r="S2101" s="7"/>
      <c r="T2101" s="7"/>
      <c r="U2101" s="7"/>
      <c r="V2101" s="7"/>
      <c r="W2101" s="7"/>
      <c r="X2101" s="7"/>
    </row>
    <row r="2102" spans="1:24" x14ac:dyDescent="0.2">
      <c r="A2102" s="8">
        <v>43390.5</v>
      </c>
      <c r="B2102" s="9">
        <v>280.27999999999997</v>
      </c>
      <c r="C2102" s="9">
        <v>280.36</v>
      </c>
      <c r="D2102" s="9">
        <v>280.08999999999997</v>
      </c>
      <c r="E2102" s="9">
        <v>280.10000000000002</v>
      </c>
      <c r="F2102" s="10">
        <v>251760</v>
      </c>
      <c r="G2102" s="9">
        <v>70540352</v>
      </c>
      <c r="H2102" s="21">
        <v>105.78</v>
      </c>
      <c r="I2102" s="21">
        <v>105.76</v>
      </c>
      <c r="J2102" s="28">
        <v>0.02</v>
      </c>
      <c r="K2102" s="6"/>
      <c r="L2102" s="6"/>
      <c r="M2102" s="6"/>
      <c r="N2102" s="9">
        <v>280.16000000000003</v>
      </c>
      <c r="O2102" s="9">
        <v>280.19</v>
      </c>
      <c r="P2102" s="9">
        <v>70533711</v>
      </c>
      <c r="Q2102" s="9">
        <v>104296377</v>
      </c>
      <c r="R2102" s="11">
        <v>-6969926.3700000001</v>
      </c>
      <c r="S2102" s="7"/>
      <c r="T2102" s="7"/>
      <c r="U2102" s="7"/>
      <c r="V2102" s="7"/>
      <c r="W2102" s="7"/>
      <c r="X2102" s="7"/>
    </row>
    <row r="2103" spans="1:24" x14ac:dyDescent="0.2">
      <c r="A2103" s="8">
        <v>43390.500694444447</v>
      </c>
      <c r="B2103" s="9">
        <v>280.10000000000002</v>
      </c>
      <c r="C2103" s="9">
        <v>280.25</v>
      </c>
      <c r="D2103" s="9">
        <v>280.08999999999997</v>
      </c>
      <c r="E2103" s="9">
        <v>280.14999999999998</v>
      </c>
      <c r="F2103" s="10">
        <v>102440</v>
      </c>
      <c r="G2103" s="9">
        <v>28701052</v>
      </c>
      <c r="H2103" s="21">
        <v>40.69</v>
      </c>
      <c r="I2103" s="21">
        <v>40.69</v>
      </c>
      <c r="J2103" s="28">
        <v>0</v>
      </c>
      <c r="K2103" s="6"/>
      <c r="L2103" s="6"/>
      <c r="M2103" s="6"/>
      <c r="N2103" s="9">
        <v>280.16000000000003</v>
      </c>
      <c r="O2103" s="9">
        <v>280.17</v>
      </c>
      <c r="P2103" s="9">
        <v>28699590.399999999</v>
      </c>
      <c r="Q2103" s="9">
        <v>104297838.59999999</v>
      </c>
      <c r="R2103" s="11">
        <v>-6968464.7699999996</v>
      </c>
      <c r="S2103" s="7"/>
      <c r="T2103" s="7"/>
      <c r="U2103" s="7"/>
      <c r="V2103" s="7"/>
      <c r="W2103" s="7"/>
      <c r="X2103" s="7"/>
    </row>
    <row r="2104" spans="1:24" x14ac:dyDescent="0.2">
      <c r="A2104" s="8">
        <v>43390.501388888886</v>
      </c>
      <c r="B2104" s="9">
        <v>280.16000000000003</v>
      </c>
      <c r="C2104" s="9">
        <v>280.29000000000002</v>
      </c>
      <c r="D2104" s="9">
        <v>280.08</v>
      </c>
      <c r="E2104" s="9">
        <v>280.19</v>
      </c>
      <c r="F2104" s="10">
        <v>214440</v>
      </c>
      <c r="G2104" s="9">
        <v>60083712</v>
      </c>
      <c r="H2104" s="21">
        <v>209.33</v>
      </c>
      <c r="I2104" s="21">
        <v>209.34</v>
      </c>
      <c r="J2104" s="28">
        <v>0.01</v>
      </c>
      <c r="K2104" s="6"/>
      <c r="L2104" s="6"/>
      <c r="M2104" s="6"/>
      <c r="N2104" s="9">
        <v>280.19</v>
      </c>
      <c r="O2104" s="9">
        <v>280.19</v>
      </c>
      <c r="P2104" s="9">
        <v>60083407.5</v>
      </c>
      <c r="Q2104" s="9">
        <v>104298143.09999999</v>
      </c>
      <c r="R2104" s="11">
        <v>-6968160.2699999996</v>
      </c>
      <c r="S2104" s="7"/>
      <c r="T2104" s="7"/>
      <c r="U2104" s="7"/>
      <c r="V2104" s="7"/>
      <c r="W2104" s="7"/>
      <c r="X2104" s="7"/>
    </row>
    <row r="2105" spans="1:24" x14ac:dyDescent="0.2">
      <c r="A2105" s="8">
        <v>43390.502083333333</v>
      </c>
      <c r="B2105" s="9">
        <v>280.17</v>
      </c>
      <c r="C2105" s="9">
        <v>280.27999999999997</v>
      </c>
      <c r="D2105" s="9">
        <v>280.10000000000002</v>
      </c>
      <c r="E2105" s="9">
        <v>280.19</v>
      </c>
      <c r="F2105" s="10">
        <v>140500</v>
      </c>
      <c r="G2105" s="9">
        <v>39365576</v>
      </c>
      <c r="H2105" s="21">
        <v>65.52</v>
      </c>
      <c r="I2105" s="21">
        <v>65.52</v>
      </c>
      <c r="J2105" s="28">
        <v>0</v>
      </c>
      <c r="K2105" s="6"/>
      <c r="L2105" s="6"/>
      <c r="M2105" s="6"/>
      <c r="N2105" s="9">
        <v>280.19</v>
      </c>
      <c r="O2105" s="9">
        <v>280.18</v>
      </c>
      <c r="P2105" s="9">
        <v>39366695</v>
      </c>
      <c r="Q2105" s="9">
        <v>104297024.09999999</v>
      </c>
      <c r="R2105" s="11">
        <v>-6969279.2699999996</v>
      </c>
      <c r="S2105" s="7"/>
      <c r="T2105" s="7"/>
      <c r="U2105" s="7"/>
      <c r="V2105" s="7"/>
      <c r="W2105" s="7"/>
      <c r="X2105" s="7"/>
    </row>
    <row r="2106" spans="1:24" x14ac:dyDescent="0.2">
      <c r="A2106" s="8">
        <v>43390.50277777778</v>
      </c>
      <c r="B2106" s="9">
        <v>280.19</v>
      </c>
      <c r="C2106" s="9">
        <v>280.23</v>
      </c>
      <c r="D2106" s="9">
        <v>280.01</v>
      </c>
      <c r="E2106" s="9">
        <v>280.08999999999997</v>
      </c>
      <c r="F2106" s="10">
        <v>212720</v>
      </c>
      <c r="G2106" s="9">
        <v>59586116</v>
      </c>
      <c r="H2106" s="21">
        <v>151.4</v>
      </c>
      <c r="I2106" s="21">
        <v>151.37</v>
      </c>
      <c r="J2106" s="28">
        <v>0.04</v>
      </c>
      <c r="K2106" s="6"/>
      <c r="L2106" s="6"/>
      <c r="M2106" s="6"/>
      <c r="N2106" s="9">
        <v>280.11</v>
      </c>
      <c r="O2106" s="9">
        <v>280.12</v>
      </c>
      <c r="P2106" s="9">
        <v>59583935.600000001</v>
      </c>
      <c r="Q2106" s="9">
        <v>104299204.5</v>
      </c>
      <c r="R2106" s="11">
        <v>-6967098.8700000001</v>
      </c>
      <c r="S2106" s="7"/>
      <c r="T2106" s="7"/>
      <c r="U2106" s="7"/>
      <c r="V2106" s="7"/>
      <c r="W2106" s="7"/>
      <c r="X2106" s="7"/>
    </row>
    <row r="2107" spans="1:24" x14ac:dyDescent="0.2">
      <c r="A2107" s="8">
        <v>43390.503472222219</v>
      </c>
      <c r="B2107" s="9">
        <v>280.08999999999997</v>
      </c>
      <c r="C2107" s="9">
        <v>280.23</v>
      </c>
      <c r="D2107" s="9">
        <v>280.02</v>
      </c>
      <c r="E2107" s="9">
        <v>280.23</v>
      </c>
      <c r="F2107" s="10">
        <v>151490</v>
      </c>
      <c r="G2107" s="9">
        <v>42441440</v>
      </c>
      <c r="H2107" s="21">
        <v>71.22</v>
      </c>
      <c r="I2107" s="21">
        <v>71.23</v>
      </c>
      <c r="J2107" s="28">
        <v>0.01</v>
      </c>
      <c r="K2107" s="6"/>
      <c r="L2107" s="6"/>
      <c r="M2107" s="6"/>
      <c r="N2107" s="9">
        <v>280.18</v>
      </c>
      <c r="O2107" s="9">
        <v>280.16000000000003</v>
      </c>
      <c r="P2107" s="9">
        <v>42444089.479999997</v>
      </c>
      <c r="Q2107" s="9">
        <v>104296555.03</v>
      </c>
      <c r="R2107" s="11">
        <v>-6969748.3499999996</v>
      </c>
      <c r="S2107" s="7"/>
      <c r="T2107" s="7"/>
      <c r="U2107" s="7"/>
      <c r="V2107" s="7"/>
      <c r="W2107" s="7"/>
      <c r="X2107" s="7"/>
    </row>
    <row r="2108" spans="1:24" x14ac:dyDescent="0.2">
      <c r="A2108" s="8">
        <v>43390.504166666666</v>
      </c>
      <c r="B2108" s="9">
        <v>280.23</v>
      </c>
      <c r="C2108" s="9">
        <v>280.33999999999997</v>
      </c>
      <c r="D2108" s="9">
        <v>280.12</v>
      </c>
      <c r="E2108" s="9">
        <v>280.33</v>
      </c>
      <c r="F2108" s="10">
        <v>557090</v>
      </c>
      <c r="G2108" s="9">
        <v>156131600</v>
      </c>
      <c r="H2108" s="21">
        <v>367.74</v>
      </c>
      <c r="I2108" s="21">
        <v>367.88</v>
      </c>
      <c r="J2108" s="33">
        <v>0.13</v>
      </c>
      <c r="K2108" s="6"/>
      <c r="L2108" s="6"/>
      <c r="M2108" s="6"/>
      <c r="N2108" s="9">
        <v>280.27999999999997</v>
      </c>
      <c r="O2108" s="9">
        <v>280.26</v>
      </c>
      <c r="P2108" s="9">
        <v>156141185.19999999</v>
      </c>
      <c r="Q2108" s="9">
        <v>104286969.83</v>
      </c>
      <c r="R2108" s="11">
        <v>-6979333.5499999998</v>
      </c>
      <c r="S2108" s="7"/>
      <c r="T2108" s="7"/>
      <c r="U2108" s="7"/>
      <c r="V2108" s="7"/>
      <c r="W2108" s="7"/>
      <c r="X2108" s="7"/>
    </row>
    <row r="2109" spans="1:24" x14ac:dyDescent="0.2">
      <c r="A2109" s="8">
        <v>43390.504861111112</v>
      </c>
      <c r="B2109" s="9">
        <v>280.33</v>
      </c>
      <c r="C2109" s="9">
        <v>280.43</v>
      </c>
      <c r="D2109" s="9">
        <v>280.14999999999998</v>
      </c>
      <c r="E2109" s="9">
        <v>280.33</v>
      </c>
      <c r="F2109" s="10">
        <v>270670</v>
      </c>
      <c r="G2109" s="9">
        <v>75870024</v>
      </c>
      <c r="H2109" s="21">
        <v>48.59</v>
      </c>
      <c r="I2109" s="21">
        <v>48.59</v>
      </c>
      <c r="J2109" s="28">
        <v>0.01</v>
      </c>
      <c r="K2109" s="6"/>
      <c r="L2109" s="6"/>
      <c r="M2109" s="6"/>
      <c r="N2109" s="9">
        <v>280.31</v>
      </c>
      <c r="O2109" s="9">
        <v>280.3</v>
      </c>
      <c r="P2109" s="9">
        <v>75871507.700000003</v>
      </c>
      <c r="Q2109" s="9">
        <v>104285486.13</v>
      </c>
      <c r="R2109" s="11">
        <v>-6980817.25</v>
      </c>
      <c r="S2109" s="7"/>
      <c r="T2109" s="7"/>
      <c r="U2109" s="7"/>
      <c r="V2109" s="7"/>
      <c r="W2109" s="7"/>
      <c r="X2109" s="7"/>
    </row>
    <row r="2110" spans="1:24" x14ac:dyDescent="0.2">
      <c r="A2110" s="8">
        <v>43390.505555555559</v>
      </c>
      <c r="B2110" s="9">
        <v>280.33</v>
      </c>
      <c r="C2110" s="9">
        <v>280.38</v>
      </c>
      <c r="D2110" s="9">
        <v>280.22000000000003</v>
      </c>
      <c r="E2110" s="9">
        <v>280.24</v>
      </c>
      <c r="F2110" s="10">
        <v>121060</v>
      </c>
      <c r="G2110" s="9">
        <v>33929296</v>
      </c>
      <c r="H2110" s="21">
        <v>44.73</v>
      </c>
      <c r="I2110" s="21">
        <v>44.72</v>
      </c>
      <c r="J2110" s="28">
        <v>0.01</v>
      </c>
      <c r="K2110" s="6"/>
      <c r="L2110" s="6"/>
      <c r="M2110" s="6"/>
      <c r="N2110" s="9">
        <v>280.27</v>
      </c>
      <c r="O2110" s="9">
        <v>280.27</v>
      </c>
      <c r="P2110" s="9">
        <v>33929486.200000003</v>
      </c>
      <c r="Q2110" s="9">
        <v>104285295.93000001</v>
      </c>
      <c r="R2110" s="11">
        <v>-6981007.4500000002</v>
      </c>
      <c r="S2110" s="7"/>
      <c r="T2110" s="7"/>
      <c r="U2110" s="7"/>
      <c r="V2110" s="7"/>
      <c r="W2110" s="7"/>
      <c r="X2110" s="7"/>
    </row>
    <row r="2111" spans="1:24" x14ac:dyDescent="0.2">
      <c r="A2111" s="8">
        <v>43390.506249999999</v>
      </c>
      <c r="B2111" s="9">
        <v>280.25</v>
      </c>
      <c r="C2111" s="9">
        <v>280.33999999999997</v>
      </c>
      <c r="D2111" s="9">
        <v>280.23</v>
      </c>
      <c r="E2111" s="9">
        <v>280.33999999999997</v>
      </c>
      <c r="F2111" s="10">
        <v>93260</v>
      </c>
      <c r="G2111" s="9">
        <v>26141832</v>
      </c>
      <c r="H2111" s="21">
        <v>77.040000000000006</v>
      </c>
      <c r="I2111" s="21">
        <v>77.05</v>
      </c>
      <c r="J2111" s="28">
        <v>0.01</v>
      </c>
      <c r="K2111" s="6"/>
      <c r="L2111" s="6"/>
      <c r="M2111" s="6"/>
      <c r="N2111" s="9">
        <v>280.31</v>
      </c>
      <c r="O2111" s="9">
        <v>280.31</v>
      </c>
      <c r="P2111" s="9">
        <v>26141943.75</v>
      </c>
      <c r="Q2111" s="9">
        <v>104285184.18000001</v>
      </c>
      <c r="R2111" s="11">
        <v>-6981119.2000000002</v>
      </c>
      <c r="S2111" s="7"/>
      <c r="T2111" s="7"/>
      <c r="U2111" s="7"/>
      <c r="V2111" s="7"/>
      <c r="W2111" s="7"/>
      <c r="X2111" s="7"/>
    </row>
    <row r="2112" spans="1:24" x14ac:dyDescent="0.2">
      <c r="A2112" s="8">
        <v>43390.506944444445</v>
      </c>
      <c r="B2112" s="9">
        <v>280.33999999999997</v>
      </c>
      <c r="C2112" s="9">
        <v>280.42</v>
      </c>
      <c r="D2112" s="9">
        <v>280.17</v>
      </c>
      <c r="E2112" s="9">
        <v>280.2</v>
      </c>
      <c r="F2112" s="10">
        <v>165790</v>
      </c>
      <c r="G2112" s="9">
        <v>46464856</v>
      </c>
      <c r="H2112" s="21">
        <v>177.77</v>
      </c>
      <c r="I2112" s="21">
        <v>177.74</v>
      </c>
      <c r="J2112" s="28">
        <v>0.03</v>
      </c>
      <c r="K2112" s="6"/>
      <c r="L2112" s="6"/>
      <c r="M2112" s="6"/>
      <c r="N2112" s="9">
        <v>280.25</v>
      </c>
      <c r="O2112" s="9">
        <v>280.26</v>
      </c>
      <c r="P2112" s="9">
        <v>46462233.030000001</v>
      </c>
      <c r="Q2112" s="9">
        <v>104287807.15000001</v>
      </c>
      <c r="R2112" s="11">
        <v>-6978496.2199999997</v>
      </c>
      <c r="S2112" s="7"/>
      <c r="T2112" s="7"/>
      <c r="U2112" s="7"/>
      <c r="V2112" s="7"/>
      <c r="W2112" s="7"/>
      <c r="X2112" s="7"/>
    </row>
    <row r="2113" spans="1:24" x14ac:dyDescent="0.2">
      <c r="A2113" s="8">
        <v>43390.507638888892</v>
      </c>
      <c r="B2113" s="9">
        <v>280.20999999999998</v>
      </c>
      <c r="C2113" s="9">
        <v>280.29000000000002</v>
      </c>
      <c r="D2113" s="9">
        <v>280.17</v>
      </c>
      <c r="E2113" s="9">
        <v>280.19</v>
      </c>
      <c r="F2113" s="10">
        <v>56930</v>
      </c>
      <c r="G2113" s="9">
        <v>15952500</v>
      </c>
      <c r="H2113" s="21">
        <v>34.340000000000003</v>
      </c>
      <c r="I2113" s="21">
        <v>34.33</v>
      </c>
      <c r="J2113" s="28">
        <v>0.01</v>
      </c>
      <c r="K2113" s="6"/>
      <c r="L2113" s="6"/>
      <c r="M2113" s="6"/>
      <c r="N2113" s="9">
        <v>280.20999999999998</v>
      </c>
      <c r="O2113" s="9">
        <v>280.20999999999998</v>
      </c>
      <c r="P2113" s="9">
        <v>15952355.300000001</v>
      </c>
      <c r="Q2113" s="9">
        <v>104287951.84999999</v>
      </c>
      <c r="R2113" s="11">
        <v>-6978351.5199999996</v>
      </c>
      <c r="S2113" s="7"/>
      <c r="T2113" s="7"/>
      <c r="U2113" s="7"/>
      <c r="V2113" s="7"/>
      <c r="W2113" s="7"/>
      <c r="X2113" s="7"/>
    </row>
    <row r="2114" spans="1:24" x14ac:dyDescent="0.2">
      <c r="A2114" s="8">
        <v>43390.508333333331</v>
      </c>
      <c r="B2114" s="9">
        <v>280.19</v>
      </c>
      <c r="C2114" s="9">
        <v>280.27999999999997</v>
      </c>
      <c r="D2114" s="9">
        <v>279.98</v>
      </c>
      <c r="E2114" s="9">
        <v>280.26</v>
      </c>
      <c r="F2114" s="10">
        <v>369530</v>
      </c>
      <c r="G2114" s="9">
        <v>103531336</v>
      </c>
      <c r="H2114" s="21">
        <v>649.1</v>
      </c>
      <c r="I2114" s="21">
        <v>649</v>
      </c>
      <c r="J2114" s="29">
        <v>0.1</v>
      </c>
      <c r="K2114" s="6"/>
      <c r="L2114" s="6"/>
      <c r="M2114" s="6"/>
      <c r="N2114" s="9">
        <v>280.2</v>
      </c>
      <c r="O2114" s="9">
        <v>280.17</v>
      </c>
      <c r="P2114" s="9">
        <v>103540458.34999999</v>
      </c>
      <c r="Q2114" s="9">
        <v>104278829.5</v>
      </c>
      <c r="R2114" s="11">
        <v>-6987473.8700000001</v>
      </c>
      <c r="S2114" s="7"/>
      <c r="T2114" s="7"/>
      <c r="U2114" s="7"/>
      <c r="V2114" s="7"/>
      <c r="W2114" s="7"/>
      <c r="X2114" s="7"/>
    </row>
    <row r="2115" spans="1:24" x14ac:dyDescent="0.2">
      <c r="A2115" s="8">
        <v>43390.509027777778</v>
      </c>
      <c r="B2115" s="9">
        <v>280.26</v>
      </c>
      <c r="C2115" s="9">
        <v>280.33999999999997</v>
      </c>
      <c r="D2115" s="9">
        <v>280.14999999999998</v>
      </c>
      <c r="E2115" s="9">
        <v>280.33999999999997</v>
      </c>
      <c r="F2115" s="10">
        <v>80630</v>
      </c>
      <c r="G2115" s="9">
        <v>22599546</v>
      </c>
      <c r="H2115" s="21">
        <v>21.82</v>
      </c>
      <c r="I2115" s="21">
        <v>21.83</v>
      </c>
      <c r="J2115" s="28">
        <v>0.01</v>
      </c>
      <c r="K2115" s="6"/>
      <c r="L2115" s="6"/>
      <c r="M2115" s="6"/>
      <c r="N2115" s="9">
        <v>280.29000000000002</v>
      </c>
      <c r="O2115" s="9">
        <v>280.29000000000002</v>
      </c>
      <c r="P2115" s="9">
        <v>22599984.280000001</v>
      </c>
      <c r="Q2115" s="9">
        <v>104278391.23</v>
      </c>
      <c r="R2115" s="11">
        <v>-6987912.1500000004</v>
      </c>
      <c r="S2115" s="7"/>
      <c r="T2115" s="7"/>
      <c r="U2115" s="7"/>
      <c r="V2115" s="7"/>
      <c r="W2115" s="7"/>
      <c r="X2115" s="7"/>
    </row>
    <row r="2116" spans="1:24" x14ac:dyDescent="0.2">
      <c r="A2116" s="8">
        <v>43390.509722222225</v>
      </c>
      <c r="B2116" s="9">
        <v>280.33</v>
      </c>
      <c r="C2116" s="9">
        <v>280.51</v>
      </c>
      <c r="D2116" s="9">
        <v>280.22000000000003</v>
      </c>
      <c r="E2116" s="9">
        <v>280.51</v>
      </c>
      <c r="F2116" s="10">
        <v>1530000</v>
      </c>
      <c r="G2116" s="9">
        <v>428825696</v>
      </c>
      <c r="H2116" s="21">
        <v>1897.56</v>
      </c>
      <c r="I2116" s="21">
        <v>1897.5</v>
      </c>
      <c r="J2116" s="26">
        <v>0.06</v>
      </c>
      <c r="K2116" s="6"/>
      <c r="L2116" s="6"/>
      <c r="M2116" s="6"/>
      <c r="N2116" s="9">
        <v>280.44</v>
      </c>
      <c r="O2116" s="9">
        <v>280.27999999999997</v>
      </c>
      <c r="P2116" s="9">
        <v>429069375</v>
      </c>
      <c r="Q2116" s="9">
        <v>104034712.23</v>
      </c>
      <c r="R2116" s="11">
        <v>-7231591.1500000004</v>
      </c>
      <c r="S2116" s="7"/>
      <c r="T2116" s="7"/>
      <c r="U2116" s="7"/>
      <c r="V2116" s="7"/>
      <c r="W2116" s="7"/>
      <c r="X2116" s="7"/>
    </row>
    <row r="2117" spans="1:24" x14ac:dyDescent="0.2">
      <c r="A2117" s="8">
        <v>43390.510416666664</v>
      </c>
      <c r="B2117" s="9">
        <v>280.51</v>
      </c>
      <c r="C2117" s="9">
        <v>280.68</v>
      </c>
      <c r="D2117" s="9">
        <v>280.49</v>
      </c>
      <c r="E2117" s="9">
        <v>280.64</v>
      </c>
      <c r="F2117" s="10">
        <v>261540</v>
      </c>
      <c r="G2117" s="9">
        <v>73388712</v>
      </c>
      <c r="H2117" s="21">
        <v>17.09</v>
      </c>
      <c r="I2117" s="21">
        <v>17.11</v>
      </c>
      <c r="J2117" s="28">
        <v>0.02</v>
      </c>
      <c r="K2117" s="6"/>
      <c r="L2117" s="6"/>
      <c r="M2117" s="6"/>
      <c r="N2117" s="9">
        <v>280.61</v>
      </c>
      <c r="O2117" s="9">
        <v>280.60000000000002</v>
      </c>
      <c r="P2117" s="9">
        <v>73391393.25</v>
      </c>
      <c r="Q2117" s="9">
        <v>104032030.98</v>
      </c>
      <c r="R2117" s="11">
        <v>-7234272.4000000004</v>
      </c>
      <c r="S2117" s="7"/>
      <c r="T2117" s="7"/>
      <c r="U2117" s="7"/>
      <c r="V2117" s="7"/>
      <c r="W2117" s="7"/>
      <c r="X2117" s="7"/>
    </row>
    <row r="2118" spans="1:24" x14ac:dyDescent="0.2">
      <c r="A2118" s="8">
        <v>43390.511111111111</v>
      </c>
      <c r="B2118" s="9">
        <v>280.64</v>
      </c>
      <c r="C2118" s="9">
        <v>280.64</v>
      </c>
      <c r="D2118" s="9">
        <v>280.55</v>
      </c>
      <c r="E2118" s="9">
        <v>280.63</v>
      </c>
      <c r="F2118" s="10">
        <v>151990</v>
      </c>
      <c r="G2118" s="9">
        <v>42649356</v>
      </c>
      <c r="H2118" s="21">
        <v>58.11</v>
      </c>
      <c r="I2118" s="21">
        <v>58.11</v>
      </c>
      <c r="J2118" s="28">
        <v>0</v>
      </c>
      <c r="K2118" s="6"/>
      <c r="L2118" s="6"/>
      <c r="M2118" s="6"/>
      <c r="N2118" s="9">
        <v>280.61</v>
      </c>
      <c r="O2118" s="9">
        <v>280.61</v>
      </c>
      <c r="P2118" s="9">
        <v>42650293.880000003</v>
      </c>
      <c r="Q2118" s="9">
        <v>104031093.09999999</v>
      </c>
      <c r="R2118" s="11">
        <v>-7235210.2699999996</v>
      </c>
      <c r="S2118" s="7"/>
      <c r="T2118" s="7"/>
      <c r="U2118" s="7"/>
      <c r="V2118" s="7"/>
      <c r="W2118" s="7"/>
      <c r="X2118" s="7"/>
    </row>
    <row r="2119" spans="1:24" x14ac:dyDescent="0.2">
      <c r="A2119" s="8">
        <v>43390.511805555558</v>
      </c>
      <c r="B2119" s="9">
        <v>280.63</v>
      </c>
      <c r="C2119" s="9">
        <v>280.86</v>
      </c>
      <c r="D2119" s="9">
        <v>280.61</v>
      </c>
      <c r="E2119" s="9">
        <v>280.86</v>
      </c>
      <c r="F2119" s="10">
        <v>326990</v>
      </c>
      <c r="G2119" s="9">
        <v>91811432</v>
      </c>
      <c r="H2119" s="21">
        <v>215.14</v>
      </c>
      <c r="I2119" s="21">
        <v>215.27</v>
      </c>
      <c r="J2119" s="24">
        <v>0.13</v>
      </c>
      <c r="K2119" s="6"/>
      <c r="L2119" s="6"/>
      <c r="M2119" s="6"/>
      <c r="N2119" s="9">
        <v>280.8</v>
      </c>
      <c r="O2119" s="9">
        <v>280.77999999999997</v>
      </c>
      <c r="P2119" s="9">
        <v>91817974.530000001</v>
      </c>
      <c r="Q2119" s="9">
        <v>104024550.58</v>
      </c>
      <c r="R2119" s="11">
        <v>-7241752.7999999998</v>
      </c>
      <c r="S2119" s="7"/>
      <c r="T2119" s="7"/>
      <c r="U2119" s="7"/>
      <c r="V2119" s="7"/>
      <c r="W2119" s="7"/>
      <c r="X2119" s="7"/>
    </row>
    <row r="2120" spans="1:24" x14ac:dyDescent="0.2">
      <c r="A2120" s="8">
        <v>43390.512499999997</v>
      </c>
      <c r="B2120" s="9">
        <v>280.85000000000002</v>
      </c>
      <c r="C2120" s="9">
        <v>280.87</v>
      </c>
      <c r="D2120" s="9">
        <v>280.73</v>
      </c>
      <c r="E2120" s="9">
        <v>280.79000000000002</v>
      </c>
      <c r="F2120" s="10">
        <v>263650</v>
      </c>
      <c r="G2120" s="9">
        <v>74032320</v>
      </c>
      <c r="H2120" s="21">
        <v>80.63</v>
      </c>
      <c r="I2120" s="21">
        <v>80.64</v>
      </c>
      <c r="J2120" s="28">
        <v>0.01</v>
      </c>
      <c r="K2120" s="6"/>
      <c r="L2120" s="6"/>
      <c r="M2120" s="6"/>
      <c r="N2120" s="9">
        <v>280.8</v>
      </c>
      <c r="O2120" s="9">
        <v>280.8</v>
      </c>
      <c r="P2120" s="9">
        <v>74031601.75</v>
      </c>
      <c r="Q2120" s="9">
        <v>104025268.83</v>
      </c>
      <c r="R2120" s="11">
        <v>-7241034.5499999998</v>
      </c>
      <c r="S2120" s="7"/>
      <c r="T2120" s="7"/>
      <c r="U2120" s="7"/>
      <c r="V2120" s="7"/>
      <c r="W2120" s="7"/>
      <c r="X2120" s="7"/>
    </row>
    <row r="2121" spans="1:24" x14ac:dyDescent="0.2">
      <c r="A2121" s="8">
        <v>43390.513194444444</v>
      </c>
      <c r="B2121" s="9">
        <v>280.77999999999997</v>
      </c>
      <c r="C2121" s="9">
        <v>280.83999999999997</v>
      </c>
      <c r="D2121" s="9">
        <v>280.74</v>
      </c>
      <c r="E2121" s="9">
        <v>280.83999999999997</v>
      </c>
      <c r="F2121" s="10">
        <v>111190</v>
      </c>
      <c r="G2121" s="9">
        <v>31221768</v>
      </c>
      <c r="H2121" s="21">
        <v>42.17</v>
      </c>
      <c r="I2121" s="21">
        <v>42.17</v>
      </c>
      <c r="J2121" s="28">
        <v>0</v>
      </c>
      <c r="K2121" s="6"/>
      <c r="L2121" s="6"/>
      <c r="M2121" s="6"/>
      <c r="N2121" s="9">
        <v>280.82</v>
      </c>
      <c r="O2121" s="9">
        <v>280.8</v>
      </c>
      <c r="P2121" s="9">
        <v>31223819.850000001</v>
      </c>
      <c r="Q2121" s="9">
        <v>104023216.98</v>
      </c>
      <c r="R2121" s="11">
        <v>-7243086.4000000004</v>
      </c>
      <c r="S2121" s="7"/>
      <c r="T2121" s="7"/>
      <c r="U2121" s="7"/>
      <c r="V2121" s="7"/>
      <c r="W2121" s="7"/>
      <c r="X2121" s="7"/>
    </row>
    <row r="2122" spans="1:24" x14ac:dyDescent="0.2">
      <c r="A2122" s="8">
        <v>43390.513888888891</v>
      </c>
      <c r="B2122" s="9">
        <v>280.83999999999997</v>
      </c>
      <c r="C2122" s="9">
        <v>280.88</v>
      </c>
      <c r="D2122" s="9">
        <v>280.73</v>
      </c>
      <c r="E2122" s="9">
        <v>280.77999999999997</v>
      </c>
      <c r="F2122" s="10">
        <v>112920</v>
      </c>
      <c r="G2122" s="9">
        <v>31708682</v>
      </c>
      <c r="H2122" s="21">
        <v>101.56</v>
      </c>
      <c r="I2122" s="21">
        <v>101.56</v>
      </c>
      <c r="J2122" s="28">
        <v>0</v>
      </c>
      <c r="K2122" s="6"/>
      <c r="L2122" s="6"/>
      <c r="M2122" s="6"/>
      <c r="N2122" s="9">
        <v>280.79000000000002</v>
      </c>
      <c r="O2122" s="9">
        <v>280.81</v>
      </c>
      <c r="P2122" s="9">
        <v>31707089.100000001</v>
      </c>
      <c r="Q2122" s="9">
        <v>104024809.88</v>
      </c>
      <c r="R2122" s="11">
        <v>-7241493.5</v>
      </c>
      <c r="S2122" s="7"/>
      <c r="T2122" s="7"/>
      <c r="U2122" s="7"/>
      <c r="V2122" s="7"/>
      <c r="W2122" s="7"/>
      <c r="X2122" s="7"/>
    </row>
    <row r="2123" spans="1:24" x14ac:dyDescent="0.2">
      <c r="A2123" s="8">
        <v>43390.51458333333</v>
      </c>
      <c r="B2123" s="9">
        <v>280.77999999999997</v>
      </c>
      <c r="C2123" s="9">
        <v>280.86</v>
      </c>
      <c r="D2123" s="9">
        <v>280.70999999999998</v>
      </c>
      <c r="E2123" s="9">
        <v>280.74</v>
      </c>
      <c r="F2123" s="10">
        <v>103260</v>
      </c>
      <c r="G2123" s="9">
        <v>28992198</v>
      </c>
      <c r="H2123" s="21">
        <v>91.45</v>
      </c>
      <c r="I2123" s="21">
        <v>91.43</v>
      </c>
      <c r="J2123" s="28">
        <v>0.01</v>
      </c>
      <c r="K2123" s="6"/>
      <c r="L2123" s="6"/>
      <c r="M2123" s="6"/>
      <c r="N2123" s="9">
        <v>280.76</v>
      </c>
      <c r="O2123" s="9">
        <v>280.77</v>
      </c>
      <c r="P2123" s="9">
        <v>28991535.75</v>
      </c>
      <c r="Q2123" s="9">
        <v>104025472.13</v>
      </c>
      <c r="R2123" s="11">
        <v>-7240831.25</v>
      </c>
      <c r="S2123" s="7"/>
      <c r="T2123" s="7"/>
      <c r="U2123" s="7"/>
      <c r="V2123" s="7"/>
      <c r="W2123" s="7"/>
      <c r="X2123" s="7"/>
    </row>
    <row r="2124" spans="1:24" x14ac:dyDescent="0.2">
      <c r="A2124" s="8">
        <v>43390.515277777777</v>
      </c>
      <c r="B2124" s="9">
        <v>280.74</v>
      </c>
      <c r="C2124" s="9">
        <v>280.81</v>
      </c>
      <c r="D2124" s="9">
        <v>280.7</v>
      </c>
      <c r="E2124" s="9">
        <v>280.79000000000002</v>
      </c>
      <c r="F2124" s="10">
        <v>229670</v>
      </c>
      <c r="G2124" s="9">
        <v>64484248</v>
      </c>
      <c r="H2124" s="21">
        <v>222.42</v>
      </c>
      <c r="I2124" s="21">
        <v>222.42</v>
      </c>
      <c r="J2124" s="28">
        <v>0</v>
      </c>
      <c r="K2124" s="6"/>
      <c r="L2124" s="6"/>
      <c r="M2124" s="6"/>
      <c r="N2124" s="9">
        <v>280.77</v>
      </c>
      <c r="O2124" s="9">
        <v>280.77</v>
      </c>
      <c r="P2124" s="9">
        <v>64485020.079999998</v>
      </c>
      <c r="Q2124" s="9">
        <v>104024700.05</v>
      </c>
      <c r="R2124" s="11">
        <v>-7241603.3200000003</v>
      </c>
      <c r="S2124" s="7"/>
      <c r="T2124" s="7"/>
      <c r="U2124" s="7"/>
      <c r="V2124" s="7"/>
      <c r="W2124" s="7"/>
      <c r="X2124" s="7"/>
    </row>
    <row r="2125" spans="1:24" x14ac:dyDescent="0.2">
      <c r="A2125" s="8">
        <v>43390.515972222223</v>
      </c>
      <c r="B2125" s="9">
        <v>280.79000000000002</v>
      </c>
      <c r="C2125" s="9">
        <v>280.89999999999998</v>
      </c>
      <c r="D2125" s="9">
        <v>280.74</v>
      </c>
      <c r="E2125" s="9">
        <v>280.87</v>
      </c>
      <c r="F2125" s="10">
        <v>121970</v>
      </c>
      <c r="G2125" s="9">
        <v>34255056</v>
      </c>
      <c r="H2125" s="21">
        <v>53.11</v>
      </c>
      <c r="I2125" s="21">
        <v>53.12</v>
      </c>
      <c r="J2125" s="28">
        <v>0.01</v>
      </c>
      <c r="K2125" s="6"/>
      <c r="L2125" s="6"/>
      <c r="M2125" s="6"/>
      <c r="N2125" s="9">
        <v>280.85000000000002</v>
      </c>
      <c r="O2125" s="9">
        <v>280.85000000000002</v>
      </c>
      <c r="P2125" s="9">
        <v>34254664.649999999</v>
      </c>
      <c r="Q2125" s="9">
        <v>104025091.40000001</v>
      </c>
      <c r="R2125" s="11">
        <v>-7241211.9699999997</v>
      </c>
      <c r="S2125" s="7"/>
      <c r="T2125" s="7"/>
      <c r="U2125" s="7"/>
      <c r="V2125" s="7"/>
      <c r="W2125" s="7"/>
      <c r="X2125" s="7"/>
    </row>
    <row r="2126" spans="1:24" x14ac:dyDescent="0.2">
      <c r="A2126" s="8">
        <v>43390.51666666667</v>
      </c>
      <c r="B2126" s="9">
        <v>280.87</v>
      </c>
      <c r="C2126" s="9">
        <v>280.89</v>
      </c>
      <c r="D2126" s="9">
        <v>280.79000000000002</v>
      </c>
      <c r="E2126" s="9">
        <v>280.85000000000002</v>
      </c>
      <c r="F2126" s="10">
        <v>109180</v>
      </c>
      <c r="G2126" s="9">
        <v>30661180</v>
      </c>
      <c r="H2126" s="21">
        <v>89.51</v>
      </c>
      <c r="I2126" s="21">
        <v>89.51</v>
      </c>
      <c r="J2126" s="28">
        <v>0.01</v>
      </c>
      <c r="K2126" s="6"/>
      <c r="L2126" s="6"/>
      <c r="M2126" s="6"/>
      <c r="N2126" s="9">
        <v>280.85000000000002</v>
      </c>
      <c r="O2126" s="9">
        <v>280.83</v>
      </c>
      <c r="P2126" s="9">
        <v>30662657.100000001</v>
      </c>
      <c r="Q2126" s="9">
        <v>104023614.3</v>
      </c>
      <c r="R2126" s="11">
        <v>-7242689.0700000003</v>
      </c>
      <c r="S2126" s="7"/>
      <c r="T2126" s="7"/>
      <c r="U2126" s="7"/>
      <c r="V2126" s="7"/>
      <c r="W2126" s="7"/>
      <c r="X2126" s="7"/>
    </row>
    <row r="2127" spans="1:24" x14ac:dyDescent="0.2">
      <c r="A2127" s="8">
        <v>43390.517361111109</v>
      </c>
      <c r="B2127" s="9">
        <v>280.85000000000002</v>
      </c>
      <c r="C2127" s="9">
        <v>280.89999999999998</v>
      </c>
      <c r="D2127" s="9">
        <v>280.8</v>
      </c>
      <c r="E2127" s="9">
        <v>280.81</v>
      </c>
      <c r="F2127" s="10">
        <v>149080</v>
      </c>
      <c r="G2127" s="9">
        <v>41865760</v>
      </c>
      <c r="H2127" s="21">
        <v>136.55000000000001</v>
      </c>
      <c r="I2127" s="21">
        <v>136.54</v>
      </c>
      <c r="J2127" s="28">
        <v>0</v>
      </c>
      <c r="K2127" s="6"/>
      <c r="L2127" s="6"/>
      <c r="M2127" s="6"/>
      <c r="N2127" s="9">
        <v>280.83</v>
      </c>
      <c r="O2127" s="9">
        <v>280.83</v>
      </c>
      <c r="P2127" s="9">
        <v>41866136.399999999</v>
      </c>
      <c r="Q2127" s="9">
        <v>104023237.90000001</v>
      </c>
      <c r="R2127" s="11">
        <v>-7243065.4699999997</v>
      </c>
      <c r="S2127" s="7"/>
      <c r="T2127" s="7"/>
      <c r="U2127" s="7"/>
      <c r="V2127" s="7"/>
      <c r="W2127" s="7"/>
      <c r="X2127" s="7"/>
    </row>
    <row r="2128" spans="1:24" x14ac:dyDescent="0.2">
      <c r="A2128" s="8">
        <v>43390.518055555556</v>
      </c>
      <c r="B2128" s="9">
        <v>280.81</v>
      </c>
      <c r="C2128" s="9">
        <v>280.83999999999997</v>
      </c>
      <c r="D2128" s="9">
        <v>280.67</v>
      </c>
      <c r="E2128" s="9">
        <v>280.74</v>
      </c>
      <c r="F2128" s="10">
        <v>211900</v>
      </c>
      <c r="G2128" s="9">
        <v>59490924</v>
      </c>
      <c r="H2128" s="21">
        <v>142.13999999999999</v>
      </c>
      <c r="I2128" s="21">
        <v>142.1</v>
      </c>
      <c r="J2128" s="28">
        <v>0.04</v>
      </c>
      <c r="K2128" s="6"/>
      <c r="L2128" s="6"/>
      <c r="M2128" s="6"/>
      <c r="N2128" s="9">
        <v>280.75</v>
      </c>
      <c r="O2128" s="9">
        <v>280.75</v>
      </c>
      <c r="P2128" s="9">
        <v>59490395.25</v>
      </c>
      <c r="Q2128" s="9">
        <v>104023766.65000001</v>
      </c>
      <c r="R2128" s="11">
        <v>-7242536.7199999997</v>
      </c>
      <c r="S2128" s="7"/>
      <c r="T2128" s="7"/>
      <c r="U2128" s="7"/>
      <c r="V2128" s="7"/>
      <c r="W2128" s="7"/>
      <c r="X2128" s="7"/>
    </row>
    <row r="2129" spans="1:24" x14ac:dyDescent="0.2">
      <c r="A2129" s="8">
        <v>43390.518750000003</v>
      </c>
      <c r="B2129" s="9">
        <v>280.75</v>
      </c>
      <c r="C2129" s="9">
        <v>280.79000000000002</v>
      </c>
      <c r="D2129" s="9">
        <v>280.68</v>
      </c>
      <c r="E2129" s="9">
        <v>280.76</v>
      </c>
      <c r="F2129" s="10">
        <v>130020</v>
      </c>
      <c r="G2129" s="9">
        <v>36501404</v>
      </c>
      <c r="H2129" s="21">
        <v>61.36</v>
      </c>
      <c r="I2129" s="21">
        <v>61.36</v>
      </c>
      <c r="J2129" s="28">
        <v>0</v>
      </c>
      <c r="K2129" s="6"/>
      <c r="L2129" s="6"/>
      <c r="M2129" s="6"/>
      <c r="N2129" s="9">
        <v>280.75</v>
      </c>
      <c r="O2129" s="9">
        <v>280.74</v>
      </c>
      <c r="P2129" s="9">
        <v>36502789.950000003</v>
      </c>
      <c r="Q2129" s="9">
        <v>104022380.7</v>
      </c>
      <c r="R2129" s="11">
        <v>-7243922.6699999999</v>
      </c>
      <c r="S2129" s="7"/>
      <c r="T2129" s="7"/>
      <c r="U2129" s="7"/>
      <c r="V2129" s="7"/>
      <c r="W2129" s="7"/>
      <c r="X2129" s="7"/>
    </row>
    <row r="2130" spans="1:24" x14ac:dyDescent="0.2">
      <c r="A2130" s="8">
        <v>43390.519444444442</v>
      </c>
      <c r="B2130" s="9">
        <v>280.76</v>
      </c>
      <c r="C2130" s="9">
        <v>280.77</v>
      </c>
      <c r="D2130" s="9">
        <v>280.67</v>
      </c>
      <c r="E2130" s="9">
        <v>280.68</v>
      </c>
      <c r="F2130" s="10">
        <v>134100</v>
      </c>
      <c r="G2130" s="9">
        <v>37643324</v>
      </c>
      <c r="H2130" s="21">
        <v>103.14</v>
      </c>
      <c r="I2130" s="21">
        <v>103.13</v>
      </c>
      <c r="J2130" s="28">
        <v>0.01</v>
      </c>
      <c r="K2130" s="6"/>
      <c r="L2130" s="6"/>
      <c r="M2130" s="6"/>
      <c r="N2130" s="9">
        <v>280.7</v>
      </c>
      <c r="O2130" s="9">
        <v>280.70999999999998</v>
      </c>
      <c r="P2130" s="9">
        <v>37641870</v>
      </c>
      <c r="Q2130" s="9">
        <v>104023834.7</v>
      </c>
      <c r="R2130" s="11">
        <v>-7242468.6699999999</v>
      </c>
      <c r="S2130" s="7"/>
      <c r="T2130" s="7"/>
      <c r="U2130" s="7"/>
      <c r="V2130" s="7"/>
      <c r="W2130" s="7"/>
      <c r="X2130" s="7"/>
    </row>
    <row r="2131" spans="1:24" x14ac:dyDescent="0.2">
      <c r="A2131" s="8">
        <v>43390.520138888889</v>
      </c>
      <c r="B2131" s="9">
        <v>280.67</v>
      </c>
      <c r="C2131" s="9">
        <v>280.67</v>
      </c>
      <c r="D2131" s="9">
        <v>280.48</v>
      </c>
      <c r="E2131" s="9">
        <v>280.48</v>
      </c>
      <c r="F2131" s="10">
        <v>251090</v>
      </c>
      <c r="G2131" s="9">
        <v>70441768</v>
      </c>
      <c r="H2131" s="21">
        <v>187.24</v>
      </c>
      <c r="I2131" s="21">
        <v>187.13</v>
      </c>
      <c r="J2131" s="29">
        <v>0.11</v>
      </c>
      <c r="K2131" s="6"/>
      <c r="L2131" s="6"/>
      <c r="M2131" s="6"/>
      <c r="N2131" s="9">
        <v>280.52999999999997</v>
      </c>
      <c r="O2131" s="9">
        <v>280.54000000000002</v>
      </c>
      <c r="P2131" s="9">
        <v>70437649.980000004</v>
      </c>
      <c r="Q2131" s="9">
        <v>104027952.73</v>
      </c>
      <c r="R2131" s="11">
        <v>-7238350.6500000004</v>
      </c>
      <c r="S2131" s="7"/>
      <c r="T2131" s="7"/>
      <c r="U2131" s="7"/>
      <c r="V2131" s="7"/>
      <c r="W2131" s="7"/>
      <c r="X2131" s="7"/>
    </row>
    <row r="2132" spans="1:24" x14ac:dyDescent="0.2">
      <c r="A2132" s="8">
        <v>43390.520833333336</v>
      </c>
      <c r="B2132" s="9">
        <v>280.49</v>
      </c>
      <c r="C2132" s="9">
        <v>280.68</v>
      </c>
      <c r="D2132" s="9">
        <v>280.32</v>
      </c>
      <c r="E2132" s="9">
        <v>280.33</v>
      </c>
      <c r="F2132" s="10">
        <v>282440</v>
      </c>
      <c r="G2132" s="9">
        <v>79207448</v>
      </c>
      <c r="H2132" s="21">
        <v>112.49</v>
      </c>
      <c r="I2132" s="21">
        <v>112.44</v>
      </c>
      <c r="J2132" s="28">
        <v>0.04</v>
      </c>
      <c r="K2132" s="6"/>
      <c r="L2132" s="6"/>
      <c r="M2132" s="6"/>
      <c r="N2132" s="9">
        <v>280.42</v>
      </c>
      <c r="O2132" s="9">
        <v>280.44</v>
      </c>
      <c r="P2132" s="9">
        <v>79200412.599999994</v>
      </c>
      <c r="Q2132" s="9">
        <v>104034988.13</v>
      </c>
      <c r="R2132" s="11">
        <v>-7231315.25</v>
      </c>
      <c r="S2132" s="7"/>
      <c r="T2132" s="7"/>
      <c r="U2132" s="7"/>
      <c r="V2132" s="7"/>
      <c r="W2132" s="7"/>
      <c r="X2132" s="7"/>
    </row>
    <row r="2133" spans="1:24" x14ac:dyDescent="0.2">
      <c r="A2133" s="8">
        <v>43390.521527777775</v>
      </c>
      <c r="B2133" s="9">
        <v>280.33</v>
      </c>
      <c r="C2133" s="9">
        <v>280.41000000000003</v>
      </c>
      <c r="D2133" s="9">
        <v>280.3</v>
      </c>
      <c r="E2133" s="9">
        <v>280.38</v>
      </c>
      <c r="F2133" s="10">
        <v>162390</v>
      </c>
      <c r="G2133" s="9">
        <v>45528028</v>
      </c>
      <c r="H2133" s="21">
        <v>57.5</v>
      </c>
      <c r="I2133" s="21">
        <v>57.48</v>
      </c>
      <c r="J2133" s="28">
        <v>0.02</v>
      </c>
      <c r="K2133" s="6"/>
      <c r="L2133" s="6"/>
      <c r="M2133" s="6"/>
      <c r="N2133" s="9">
        <v>280.37</v>
      </c>
      <c r="O2133" s="9">
        <v>280.36</v>
      </c>
      <c r="P2133" s="9">
        <v>45528878.329999998</v>
      </c>
      <c r="Q2133" s="9">
        <v>104034137.8</v>
      </c>
      <c r="R2133" s="11">
        <v>-7232165.5700000003</v>
      </c>
      <c r="S2133" s="7"/>
      <c r="T2133" s="7"/>
      <c r="U2133" s="7"/>
      <c r="V2133" s="7"/>
      <c r="W2133" s="7"/>
      <c r="X2133" s="7"/>
    </row>
    <row r="2134" spans="1:24" x14ac:dyDescent="0.2">
      <c r="A2134" s="8">
        <v>43390.522222222222</v>
      </c>
      <c r="B2134" s="9">
        <v>280.39</v>
      </c>
      <c r="C2134" s="9">
        <v>280.45999999999998</v>
      </c>
      <c r="D2134" s="9">
        <v>280.33999999999997</v>
      </c>
      <c r="E2134" s="9">
        <v>280.44</v>
      </c>
      <c r="F2134" s="10">
        <v>63380</v>
      </c>
      <c r="G2134" s="9">
        <v>17771754</v>
      </c>
      <c r="H2134" s="21">
        <v>39.03</v>
      </c>
      <c r="I2134" s="21">
        <v>39.03</v>
      </c>
      <c r="J2134" s="28">
        <v>0.01</v>
      </c>
      <c r="K2134" s="6"/>
      <c r="L2134" s="6"/>
      <c r="M2134" s="6"/>
      <c r="N2134" s="9">
        <v>280.42</v>
      </c>
      <c r="O2134" s="9">
        <v>280.39999999999998</v>
      </c>
      <c r="P2134" s="9">
        <v>17773019.600000001</v>
      </c>
      <c r="Q2134" s="9">
        <v>104032872.2</v>
      </c>
      <c r="R2134" s="11">
        <v>-7233431.1699999999</v>
      </c>
      <c r="S2134" s="7"/>
      <c r="T2134" s="7"/>
      <c r="U2134" s="7"/>
      <c r="V2134" s="7"/>
      <c r="W2134" s="7"/>
      <c r="X2134" s="7"/>
    </row>
    <row r="2135" spans="1:24" x14ac:dyDescent="0.2">
      <c r="A2135" s="8">
        <v>43390.522916666669</v>
      </c>
      <c r="B2135" s="9">
        <v>280.45</v>
      </c>
      <c r="C2135" s="9">
        <v>280.49</v>
      </c>
      <c r="D2135" s="9">
        <v>280.38</v>
      </c>
      <c r="E2135" s="9">
        <v>280.47000000000003</v>
      </c>
      <c r="F2135" s="10">
        <v>71610</v>
      </c>
      <c r="G2135" s="9">
        <v>20082504</v>
      </c>
      <c r="H2135" s="21">
        <v>112.99</v>
      </c>
      <c r="I2135" s="21">
        <v>113</v>
      </c>
      <c r="J2135" s="28">
        <v>0.02</v>
      </c>
      <c r="K2135" s="6"/>
      <c r="L2135" s="6"/>
      <c r="M2135" s="6"/>
      <c r="N2135" s="9">
        <v>280.45</v>
      </c>
      <c r="O2135" s="9">
        <v>280.44</v>
      </c>
      <c r="P2135" s="9">
        <v>20083203.530000001</v>
      </c>
      <c r="Q2135" s="9">
        <v>104032172.68000001</v>
      </c>
      <c r="R2135" s="11">
        <v>-7234130.7000000002</v>
      </c>
      <c r="S2135" s="7"/>
      <c r="T2135" s="7"/>
      <c r="U2135" s="7"/>
      <c r="V2135" s="7"/>
      <c r="W2135" s="7"/>
      <c r="X2135" s="7"/>
    </row>
    <row r="2136" spans="1:24" x14ac:dyDescent="0.2">
      <c r="A2136" s="8">
        <v>43390.523611111108</v>
      </c>
      <c r="B2136" s="9">
        <v>280.45999999999998</v>
      </c>
      <c r="C2136" s="9">
        <v>280.48</v>
      </c>
      <c r="D2136" s="9">
        <v>280.39</v>
      </c>
      <c r="E2136" s="9">
        <v>280.43</v>
      </c>
      <c r="F2136" s="10">
        <v>76590</v>
      </c>
      <c r="G2136" s="9">
        <v>21479230</v>
      </c>
      <c r="H2136" s="21">
        <v>106.95</v>
      </c>
      <c r="I2136" s="21">
        <v>106.95</v>
      </c>
      <c r="J2136" s="28">
        <v>0</v>
      </c>
      <c r="K2136" s="6"/>
      <c r="L2136" s="6"/>
      <c r="M2136" s="6"/>
      <c r="N2136" s="9">
        <v>280.43</v>
      </c>
      <c r="O2136" s="9">
        <v>280.44</v>
      </c>
      <c r="P2136" s="9">
        <v>21478325.18</v>
      </c>
      <c r="Q2136" s="9">
        <v>104033077.5</v>
      </c>
      <c r="R2136" s="11">
        <v>-7233225.8700000001</v>
      </c>
      <c r="S2136" s="7"/>
      <c r="T2136" s="7"/>
      <c r="U2136" s="7"/>
      <c r="V2136" s="7"/>
      <c r="W2136" s="7"/>
      <c r="X2136" s="7"/>
    </row>
    <row r="2137" spans="1:24" x14ac:dyDescent="0.2">
      <c r="A2137" s="8">
        <v>43390.524305555555</v>
      </c>
      <c r="B2137" s="9">
        <v>280.43</v>
      </c>
      <c r="C2137" s="9">
        <v>280.45999999999998</v>
      </c>
      <c r="D2137" s="9">
        <v>280.33</v>
      </c>
      <c r="E2137" s="9">
        <v>280.43</v>
      </c>
      <c r="F2137" s="10">
        <v>135260</v>
      </c>
      <c r="G2137" s="9">
        <v>37926680</v>
      </c>
      <c r="H2137" s="21">
        <v>176.6</v>
      </c>
      <c r="I2137" s="21">
        <v>176.57</v>
      </c>
      <c r="J2137" s="28">
        <v>0.03</v>
      </c>
      <c r="K2137" s="6"/>
      <c r="L2137" s="6"/>
      <c r="M2137" s="6"/>
      <c r="N2137" s="9">
        <v>280.41000000000003</v>
      </c>
      <c r="O2137" s="9">
        <v>280.39999999999998</v>
      </c>
      <c r="P2137" s="9">
        <v>37928594.75</v>
      </c>
      <c r="Q2137" s="9">
        <v>104031162.75</v>
      </c>
      <c r="R2137" s="11">
        <v>-7235140.6200000001</v>
      </c>
      <c r="S2137" s="7"/>
      <c r="T2137" s="7"/>
      <c r="U2137" s="7"/>
      <c r="V2137" s="7"/>
      <c r="W2137" s="7"/>
      <c r="X2137" s="7"/>
    </row>
    <row r="2138" spans="1:24" x14ac:dyDescent="0.2">
      <c r="A2138" s="8">
        <v>43390.525000000001</v>
      </c>
      <c r="B2138" s="9">
        <v>280.44</v>
      </c>
      <c r="C2138" s="9">
        <v>280.52</v>
      </c>
      <c r="D2138" s="9">
        <v>280.39</v>
      </c>
      <c r="E2138" s="9">
        <v>280.51</v>
      </c>
      <c r="F2138" s="10">
        <v>110610</v>
      </c>
      <c r="G2138" s="9">
        <v>31024000</v>
      </c>
      <c r="H2138" s="21">
        <v>81.78</v>
      </c>
      <c r="I2138" s="21">
        <v>81.8</v>
      </c>
      <c r="J2138" s="28">
        <v>0.02</v>
      </c>
      <c r="K2138" s="6"/>
      <c r="L2138" s="6"/>
      <c r="M2138" s="6"/>
      <c r="N2138" s="9">
        <v>280.48</v>
      </c>
      <c r="O2138" s="9">
        <v>280.48</v>
      </c>
      <c r="P2138" s="9">
        <v>31024169.329999998</v>
      </c>
      <c r="Q2138" s="9">
        <v>104030993.43000001</v>
      </c>
      <c r="R2138" s="11">
        <v>-7235309.9500000002</v>
      </c>
      <c r="S2138" s="7"/>
      <c r="T2138" s="7"/>
      <c r="U2138" s="7"/>
      <c r="V2138" s="7"/>
      <c r="W2138" s="7"/>
      <c r="X2138" s="7"/>
    </row>
    <row r="2139" spans="1:24" x14ac:dyDescent="0.2">
      <c r="A2139" s="8">
        <v>43390.525694444441</v>
      </c>
      <c r="B2139" s="9">
        <v>280.51</v>
      </c>
      <c r="C2139" s="9">
        <v>280.57</v>
      </c>
      <c r="D2139" s="9">
        <v>280.45</v>
      </c>
      <c r="E2139" s="9">
        <v>280.52999999999997</v>
      </c>
      <c r="F2139" s="10">
        <v>88330</v>
      </c>
      <c r="G2139" s="9">
        <v>24779024</v>
      </c>
      <c r="H2139" s="21">
        <v>79.86</v>
      </c>
      <c r="I2139" s="21">
        <v>79.87</v>
      </c>
      <c r="J2139" s="28">
        <v>0.01</v>
      </c>
      <c r="K2139" s="6"/>
      <c r="L2139" s="6"/>
      <c r="M2139" s="6"/>
      <c r="N2139" s="9">
        <v>280.52</v>
      </c>
      <c r="O2139" s="9">
        <v>280.52999999999997</v>
      </c>
      <c r="P2139" s="9">
        <v>24778331.600000001</v>
      </c>
      <c r="Q2139" s="9">
        <v>104031685.83</v>
      </c>
      <c r="R2139" s="11">
        <v>-7234617.5499999998</v>
      </c>
      <c r="S2139" s="7"/>
      <c r="T2139" s="7"/>
      <c r="U2139" s="7"/>
      <c r="V2139" s="7"/>
      <c r="W2139" s="7"/>
      <c r="X2139" s="7"/>
    </row>
    <row r="2140" spans="1:24" x14ac:dyDescent="0.2">
      <c r="A2140" s="8">
        <v>43390.526388888888</v>
      </c>
      <c r="B2140" s="9">
        <v>280.52999999999997</v>
      </c>
      <c r="C2140" s="9">
        <v>280.58999999999997</v>
      </c>
      <c r="D2140" s="9">
        <v>280.48</v>
      </c>
      <c r="E2140" s="9">
        <v>280.55</v>
      </c>
      <c r="F2140" s="10">
        <v>44350</v>
      </c>
      <c r="G2140" s="9">
        <v>12442157</v>
      </c>
      <c r="H2140" s="21">
        <v>50.21</v>
      </c>
      <c r="I2140" s="21">
        <v>50.21</v>
      </c>
      <c r="J2140" s="28">
        <v>0</v>
      </c>
      <c r="K2140" s="6"/>
      <c r="L2140" s="6"/>
      <c r="M2140" s="6"/>
      <c r="N2140" s="9">
        <v>280.54000000000002</v>
      </c>
      <c r="O2140" s="9">
        <v>280.54000000000002</v>
      </c>
      <c r="P2140" s="9">
        <v>12442059.880000001</v>
      </c>
      <c r="Q2140" s="9">
        <v>104031782.95</v>
      </c>
      <c r="R2140" s="11">
        <v>-7234520.4199999999</v>
      </c>
      <c r="S2140" s="7"/>
      <c r="T2140" s="7"/>
      <c r="U2140" s="7"/>
      <c r="V2140" s="7"/>
      <c r="W2140" s="7"/>
      <c r="X2140" s="7"/>
    </row>
    <row r="2141" spans="1:24" x14ac:dyDescent="0.2">
      <c r="A2141" s="8">
        <v>43390.527083333334</v>
      </c>
      <c r="B2141" s="9">
        <v>280.55</v>
      </c>
      <c r="C2141" s="9">
        <v>280.58999999999997</v>
      </c>
      <c r="D2141" s="9">
        <v>280.44</v>
      </c>
      <c r="E2141" s="9">
        <v>280.58</v>
      </c>
      <c r="F2141" s="10">
        <v>66600</v>
      </c>
      <c r="G2141" s="9">
        <v>18684334</v>
      </c>
      <c r="H2141" s="21">
        <v>150.16999999999999</v>
      </c>
      <c r="I2141" s="21">
        <v>150.16999999999999</v>
      </c>
      <c r="J2141" s="28">
        <v>0</v>
      </c>
      <c r="K2141" s="6"/>
      <c r="L2141" s="6"/>
      <c r="M2141" s="6"/>
      <c r="N2141" s="9">
        <v>280.55</v>
      </c>
      <c r="O2141" s="9">
        <v>280.55</v>
      </c>
      <c r="P2141" s="9">
        <v>18684463.5</v>
      </c>
      <c r="Q2141" s="9">
        <v>104031653.45</v>
      </c>
      <c r="R2141" s="11">
        <v>-7234649.9199999999</v>
      </c>
      <c r="S2141" s="7"/>
      <c r="T2141" s="7"/>
      <c r="U2141" s="7"/>
      <c r="V2141" s="7"/>
      <c r="W2141" s="7"/>
      <c r="X2141" s="7"/>
    </row>
    <row r="2142" spans="1:24" x14ac:dyDescent="0.2">
      <c r="A2142" s="8">
        <v>43390.527777777781</v>
      </c>
      <c r="B2142" s="9">
        <v>280.58</v>
      </c>
      <c r="C2142" s="9">
        <v>280.95999999999998</v>
      </c>
      <c r="D2142" s="9">
        <v>280.43</v>
      </c>
      <c r="E2142" s="9">
        <v>280.94</v>
      </c>
      <c r="F2142" s="10">
        <v>1460000</v>
      </c>
      <c r="G2142" s="9">
        <v>410330400</v>
      </c>
      <c r="H2142" s="21">
        <v>2192.19</v>
      </c>
      <c r="I2142" s="21">
        <v>2196.12</v>
      </c>
      <c r="J2142" s="74">
        <v>3.93</v>
      </c>
      <c r="K2142" s="6"/>
      <c r="L2142" s="6"/>
      <c r="M2142" s="6"/>
      <c r="N2142" s="9">
        <v>280.82</v>
      </c>
      <c r="O2142" s="9">
        <v>281.05</v>
      </c>
      <c r="P2142" s="9">
        <v>409993550</v>
      </c>
      <c r="Q2142" s="9">
        <v>104368503.45</v>
      </c>
      <c r="R2142" s="11">
        <v>-6897799.9199999999</v>
      </c>
      <c r="S2142" s="7"/>
      <c r="T2142" s="7"/>
      <c r="U2142" s="7"/>
      <c r="V2142" s="7"/>
      <c r="W2142" s="7"/>
      <c r="X2142" s="7"/>
    </row>
    <row r="2143" spans="1:24" x14ac:dyDescent="0.2">
      <c r="A2143" s="8">
        <v>43390.52847222222</v>
      </c>
      <c r="B2143" s="9">
        <v>280.95</v>
      </c>
      <c r="C2143" s="9">
        <v>281</v>
      </c>
      <c r="D2143" s="9">
        <v>280.89</v>
      </c>
      <c r="E2143" s="9">
        <v>280.91000000000003</v>
      </c>
      <c r="F2143" s="10">
        <v>161020</v>
      </c>
      <c r="G2143" s="9">
        <v>45237012</v>
      </c>
      <c r="H2143" s="21">
        <v>11.03</v>
      </c>
      <c r="I2143" s="21">
        <v>11.02</v>
      </c>
      <c r="J2143" s="28">
        <v>0</v>
      </c>
      <c r="K2143" s="6"/>
      <c r="L2143" s="6"/>
      <c r="M2143" s="6"/>
      <c r="N2143" s="9">
        <v>280.93</v>
      </c>
      <c r="O2143" s="9">
        <v>280.94</v>
      </c>
      <c r="P2143" s="9">
        <v>45234946.049999997</v>
      </c>
      <c r="Q2143" s="9">
        <v>104370569.40000001</v>
      </c>
      <c r="R2143" s="11">
        <v>-6895733.9699999997</v>
      </c>
      <c r="S2143" s="7"/>
      <c r="T2143" s="7"/>
      <c r="U2143" s="7"/>
      <c r="V2143" s="7"/>
      <c r="W2143" s="7"/>
      <c r="X2143" s="7"/>
    </row>
    <row r="2144" spans="1:24" x14ac:dyDescent="0.2">
      <c r="A2144" s="8">
        <v>43390.529166666667</v>
      </c>
      <c r="B2144" s="9">
        <v>280.92</v>
      </c>
      <c r="C2144" s="9">
        <v>280.95</v>
      </c>
      <c r="D2144" s="9">
        <v>280.76</v>
      </c>
      <c r="E2144" s="9">
        <v>280.82</v>
      </c>
      <c r="F2144" s="10">
        <v>83770</v>
      </c>
      <c r="G2144" s="9">
        <v>23526726</v>
      </c>
      <c r="H2144" s="21">
        <v>52.02</v>
      </c>
      <c r="I2144" s="21">
        <v>52.01</v>
      </c>
      <c r="J2144" s="28">
        <v>0.02</v>
      </c>
      <c r="K2144" s="6"/>
      <c r="L2144" s="6"/>
      <c r="M2144" s="6"/>
      <c r="N2144" s="9">
        <v>280.83999999999997</v>
      </c>
      <c r="O2144" s="9">
        <v>280.85000000000002</v>
      </c>
      <c r="P2144" s="9">
        <v>23525757.379999999</v>
      </c>
      <c r="Q2144" s="9">
        <v>104371538.03</v>
      </c>
      <c r="R2144" s="11">
        <v>-6894765.3499999996</v>
      </c>
      <c r="S2144" s="7"/>
      <c r="T2144" s="7"/>
      <c r="U2144" s="7"/>
      <c r="V2144" s="7"/>
      <c r="W2144" s="7"/>
      <c r="X2144" s="7"/>
    </row>
    <row r="2145" spans="1:24" x14ac:dyDescent="0.2">
      <c r="A2145" s="8">
        <v>43390.529861111114</v>
      </c>
      <c r="B2145" s="9">
        <v>280.81</v>
      </c>
      <c r="C2145" s="9">
        <v>280.83</v>
      </c>
      <c r="D2145" s="9">
        <v>280.68</v>
      </c>
      <c r="E2145" s="9">
        <v>280.81</v>
      </c>
      <c r="F2145" s="10">
        <v>100200</v>
      </c>
      <c r="G2145" s="9">
        <v>28133092</v>
      </c>
      <c r="H2145" s="21">
        <v>119.61</v>
      </c>
      <c r="I2145" s="21">
        <v>119.58</v>
      </c>
      <c r="J2145" s="28">
        <v>0.03</v>
      </c>
      <c r="K2145" s="6"/>
      <c r="L2145" s="6"/>
      <c r="M2145" s="6"/>
      <c r="N2145" s="9">
        <v>280.77999999999997</v>
      </c>
      <c r="O2145" s="9">
        <v>280.77</v>
      </c>
      <c r="P2145" s="9">
        <v>28134406.5</v>
      </c>
      <c r="Q2145" s="9">
        <v>104370223.53</v>
      </c>
      <c r="R2145" s="11">
        <v>-6896079.8499999996</v>
      </c>
      <c r="S2145" s="7"/>
      <c r="T2145" s="7"/>
      <c r="U2145" s="7"/>
      <c r="V2145" s="7"/>
      <c r="W2145" s="7"/>
      <c r="X2145" s="7"/>
    </row>
    <row r="2146" spans="1:24" x14ac:dyDescent="0.2">
      <c r="A2146" s="8">
        <v>43390.530555555553</v>
      </c>
      <c r="B2146" s="9">
        <v>280.8</v>
      </c>
      <c r="C2146" s="9">
        <v>280.88</v>
      </c>
      <c r="D2146" s="9">
        <v>280.7</v>
      </c>
      <c r="E2146" s="9">
        <v>280.7</v>
      </c>
      <c r="F2146" s="10">
        <v>260460</v>
      </c>
      <c r="G2146" s="9">
        <v>73126192</v>
      </c>
      <c r="H2146" s="21">
        <v>259.94</v>
      </c>
      <c r="I2146" s="21">
        <v>259.93</v>
      </c>
      <c r="J2146" s="28">
        <v>0.01</v>
      </c>
      <c r="K2146" s="6"/>
      <c r="L2146" s="6"/>
      <c r="M2146" s="6"/>
      <c r="N2146" s="9">
        <v>280.75</v>
      </c>
      <c r="O2146" s="9">
        <v>280.76</v>
      </c>
      <c r="P2146" s="9">
        <v>73122842.700000003</v>
      </c>
      <c r="Q2146" s="9">
        <v>104373572.83</v>
      </c>
      <c r="R2146" s="11">
        <v>-6892730.5499999998</v>
      </c>
      <c r="S2146" s="7"/>
      <c r="T2146" s="7"/>
      <c r="U2146" s="7"/>
      <c r="V2146" s="7"/>
      <c r="W2146" s="7"/>
      <c r="X2146" s="7"/>
    </row>
    <row r="2147" spans="1:24" x14ac:dyDescent="0.2">
      <c r="A2147" s="8">
        <v>43390.53125</v>
      </c>
      <c r="B2147" s="9">
        <v>280.69</v>
      </c>
      <c r="C2147" s="9">
        <v>280.75</v>
      </c>
      <c r="D2147" s="9">
        <v>280.58</v>
      </c>
      <c r="E2147" s="9">
        <v>280.63</v>
      </c>
      <c r="F2147" s="10">
        <v>97950</v>
      </c>
      <c r="G2147" s="9">
        <v>27490834</v>
      </c>
      <c r="H2147" s="21">
        <v>37.61</v>
      </c>
      <c r="I2147" s="21">
        <v>37.590000000000003</v>
      </c>
      <c r="J2147" s="28">
        <v>0.01</v>
      </c>
      <c r="K2147" s="6"/>
      <c r="L2147" s="6"/>
      <c r="M2147" s="6"/>
      <c r="N2147" s="9">
        <v>280.64999999999998</v>
      </c>
      <c r="O2147" s="9">
        <v>280.66000000000003</v>
      </c>
      <c r="P2147" s="9">
        <v>27489422.629999999</v>
      </c>
      <c r="Q2147" s="9">
        <v>104374984.2</v>
      </c>
      <c r="R2147" s="11">
        <v>-6891319.1699999999</v>
      </c>
      <c r="S2147" s="7"/>
      <c r="T2147" s="7"/>
      <c r="U2147" s="7"/>
      <c r="V2147" s="7"/>
      <c r="W2147" s="7"/>
      <c r="X2147" s="7"/>
    </row>
    <row r="2148" spans="1:24" x14ac:dyDescent="0.2">
      <c r="A2148" s="8">
        <v>43390.531944444447</v>
      </c>
      <c r="B2148" s="9">
        <v>280.64</v>
      </c>
      <c r="C2148" s="9">
        <v>280.79000000000002</v>
      </c>
      <c r="D2148" s="9">
        <v>280.48</v>
      </c>
      <c r="E2148" s="9">
        <v>280.48</v>
      </c>
      <c r="F2148" s="10">
        <v>127340</v>
      </c>
      <c r="G2148" s="9">
        <v>35729704</v>
      </c>
      <c r="H2148" s="21">
        <v>130.01</v>
      </c>
      <c r="I2148" s="21">
        <v>129.97</v>
      </c>
      <c r="J2148" s="28">
        <v>0.04</v>
      </c>
      <c r="K2148" s="6"/>
      <c r="L2148" s="6"/>
      <c r="M2148" s="6"/>
      <c r="N2148" s="9">
        <v>280.56</v>
      </c>
      <c r="O2148" s="9">
        <v>280.58999999999997</v>
      </c>
      <c r="P2148" s="9">
        <v>35726192.049999997</v>
      </c>
      <c r="Q2148" s="9">
        <v>104378496.15000001</v>
      </c>
      <c r="R2148" s="11">
        <v>-6887807.2199999997</v>
      </c>
      <c r="S2148" s="7"/>
      <c r="T2148" s="7"/>
      <c r="U2148" s="7"/>
      <c r="V2148" s="7"/>
      <c r="W2148" s="7"/>
      <c r="X2148" s="7"/>
    </row>
    <row r="2149" spans="1:24" x14ac:dyDescent="0.2">
      <c r="A2149" s="8">
        <v>43390.532638888886</v>
      </c>
      <c r="B2149" s="9">
        <v>280.47000000000003</v>
      </c>
      <c r="C2149" s="9">
        <v>280.5</v>
      </c>
      <c r="D2149" s="9">
        <v>280.33</v>
      </c>
      <c r="E2149" s="9">
        <v>280.37</v>
      </c>
      <c r="F2149" s="10">
        <v>170480</v>
      </c>
      <c r="G2149" s="9">
        <v>47803152</v>
      </c>
      <c r="H2149" s="21">
        <v>133.88</v>
      </c>
      <c r="I2149" s="21">
        <v>133.79</v>
      </c>
      <c r="J2149" s="27">
        <v>0.09</v>
      </c>
      <c r="K2149" s="6"/>
      <c r="L2149" s="6"/>
      <c r="M2149" s="6"/>
      <c r="N2149" s="9">
        <v>280.39</v>
      </c>
      <c r="O2149" s="9">
        <v>280.39999999999998</v>
      </c>
      <c r="P2149" s="9">
        <v>47801313.399999999</v>
      </c>
      <c r="Q2149" s="9">
        <v>104380334.75</v>
      </c>
      <c r="R2149" s="11">
        <v>-6885968.6200000001</v>
      </c>
      <c r="S2149" s="7"/>
      <c r="T2149" s="7"/>
      <c r="U2149" s="7"/>
      <c r="V2149" s="7"/>
      <c r="W2149" s="7"/>
      <c r="X2149" s="7"/>
    </row>
    <row r="2150" spans="1:24" x14ac:dyDescent="0.2">
      <c r="A2150" s="8">
        <v>43390.533333333333</v>
      </c>
      <c r="B2150" s="9">
        <v>280.36</v>
      </c>
      <c r="C2150" s="9">
        <v>280.42</v>
      </c>
      <c r="D2150" s="9">
        <v>280.16000000000003</v>
      </c>
      <c r="E2150" s="9">
        <v>280.17</v>
      </c>
      <c r="F2150" s="10">
        <v>326200</v>
      </c>
      <c r="G2150" s="9">
        <v>91418000</v>
      </c>
      <c r="H2150" s="21">
        <v>191.34</v>
      </c>
      <c r="I2150" s="21">
        <v>191.24</v>
      </c>
      <c r="J2150" s="29">
        <v>0.1</v>
      </c>
      <c r="K2150" s="6"/>
      <c r="L2150" s="6"/>
      <c r="M2150" s="6"/>
      <c r="N2150" s="9">
        <v>280.23</v>
      </c>
      <c r="O2150" s="9">
        <v>280.25</v>
      </c>
      <c r="P2150" s="9">
        <v>91411026</v>
      </c>
      <c r="Q2150" s="9">
        <v>104387308.75</v>
      </c>
      <c r="R2150" s="11">
        <v>-6878994.6200000001</v>
      </c>
      <c r="S2150" s="7"/>
      <c r="T2150" s="7"/>
      <c r="U2150" s="7"/>
      <c r="V2150" s="7"/>
      <c r="W2150" s="7"/>
      <c r="X2150" s="7"/>
    </row>
    <row r="2151" spans="1:24" x14ac:dyDescent="0.2">
      <c r="A2151" s="8">
        <v>43390.53402777778</v>
      </c>
      <c r="B2151" s="9">
        <v>280.18</v>
      </c>
      <c r="C2151" s="9">
        <v>280.27</v>
      </c>
      <c r="D2151" s="9">
        <v>280.12</v>
      </c>
      <c r="E2151" s="9">
        <v>280.14</v>
      </c>
      <c r="F2151" s="10">
        <v>271440</v>
      </c>
      <c r="G2151" s="9">
        <v>76051152</v>
      </c>
      <c r="H2151" s="21">
        <v>83.21</v>
      </c>
      <c r="I2151" s="21">
        <v>83.19</v>
      </c>
      <c r="J2151" s="28">
        <v>0.02</v>
      </c>
      <c r="K2151" s="6"/>
      <c r="L2151" s="6"/>
      <c r="M2151" s="6"/>
      <c r="N2151" s="9">
        <v>280.17</v>
      </c>
      <c r="O2151" s="9">
        <v>280.18</v>
      </c>
      <c r="P2151" s="9">
        <v>76048666.200000003</v>
      </c>
      <c r="Q2151" s="9">
        <v>104389794.55</v>
      </c>
      <c r="R2151" s="11">
        <v>-6876508.8200000003</v>
      </c>
      <c r="S2151" s="7"/>
      <c r="T2151" s="7"/>
      <c r="U2151" s="7"/>
      <c r="V2151" s="7"/>
      <c r="W2151" s="7"/>
      <c r="X2151" s="7"/>
    </row>
    <row r="2152" spans="1:24" x14ac:dyDescent="0.2">
      <c r="A2152" s="8">
        <v>43390.534722222219</v>
      </c>
      <c r="B2152" s="9">
        <v>280.16000000000003</v>
      </c>
      <c r="C2152" s="9">
        <v>280.27</v>
      </c>
      <c r="D2152" s="9">
        <v>280.14</v>
      </c>
      <c r="E2152" s="9">
        <v>280.24</v>
      </c>
      <c r="F2152" s="10">
        <v>158550</v>
      </c>
      <c r="G2152" s="9">
        <v>44427792</v>
      </c>
      <c r="H2152" s="21">
        <v>58.41</v>
      </c>
      <c r="I2152" s="21">
        <v>58.42</v>
      </c>
      <c r="J2152" s="28">
        <v>0.01</v>
      </c>
      <c r="K2152" s="6"/>
      <c r="L2152" s="6"/>
      <c r="M2152" s="6"/>
      <c r="N2152" s="9">
        <v>280.22000000000003</v>
      </c>
      <c r="O2152" s="9">
        <v>280.20999999999998</v>
      </c>
      <c r="P2152" s="9">
        <v>44429277.380000003</v>
      </c>
      <c r="Q2152" s="9">
        <v>104388309.18000001</v>
      </c>
      <c r="R2152" s="11">
        <v>-6877994.2000000002</v>
      </c>
      <c r="S2152" s="7"/>
      <c r="T2152" s="7"/>
      <c r="U2152" s="7"/>
      <c r="V2152" s="7"/>
      <c r="W2152" s="7"/>
      <c r="X2152" s="7"/>
    </row>
    <row r="2153" spans="1:24" x14ac:dyDescent="0.2">
      <c r="A2153" s="8">
        <v>43390.535416666666</v>
      </c>
      <c r="B2153" s="9">
        <v>280.29000000000002</v>
      </c>
      <c r="C2153" s="9">
        <v>280.29000000000002</v>
      </c>
      <c r="D2153" s="9">
        <v>280.18</v>
      </c>
      <c r="E2153" s="9">
        <v>280.24</v>
      </c>
      <c r="F2153" s="10">
        <v>120460</v>
      </c>
      <c r="G2153" s="9">
        <v>33758568</v>
      </c>
      <c r="H2153" s="21">
        <v>75.98</v>
      </c>
      <c r="I2153" s="21">
        <v>75.989999999999995</v>
      </c>
      <c r="J2153" s="28">
        <v>0.01</v>
      </c>
      <c r="K2153" s="6"/>
      <c r="L2153" s="6"/>
      <c r="M2153" s="6"/>
      <c r="N2153" s="9">
        <v>280.24</v>
      </c>
      <c r="O2153" s="9">
        <v>280.25</v>
      </c>
      <c r="P2153" s="9">
        <v>33757409.25</v>
      </c>
      <c r="Q2153" s="9">
        <v>104389467.93000001</v>
      </c>
      <c r="R2153" s="11">
        <v>-6876835.4500000002</v>
      </c>
      <c r="S2153" s="7"/>
      <c r="T2153" s="7"/>
      <c r="U2153" s="7"/>
      <c r="V2153" s="7"/>
      <c r="W2153" s="7"/>
      <c r="X2153" s="7"/>
    </row>
    <row r="2154" spans="1:24" x14ac:dyDescent="0.2">
      <c r="A2154" s="8">
        <v>43390.536111111112</v>
      </c>
      <c r="B2154" s="9">
        <v>280.24</v>
      </c>
      <c r="C2154" s="9">
        <v>280.33999999999997</v>
      </c>
      <c r="D2154" s="9">
        <v>280.22000000000003</v>
      </c>
      <c r="E2154" s="9">
        <v>280.33</v>
      </c>
      <c r="F2154" s="10">
        <v>92430</v>
      </c>
      <c r="G2154" s="9">
        <v>25907540</v>
      </c>
      <c r="H2154" s="21">
        <v>76.73</v>
      </c>
      <c r="I2154" s="21">
        <v>76.739999999999995</v>
      </c>
      <c r="J2154" s="28">
        <v>0.01</v>
      </c>
      <c r="K2154" s="6"/>
      <c r="L2154" s="6"/>
      <c r="M2154" s="6"/>
      <c r="N2154" s="9">
        <v>280.31</v>
      </c>
      <c r="O2154" s="9">
        <v>280.29000000000002</v>
      </c>
      <c r="P2154" s="9">
        <v>25908591.149999999</v>
      </c>
      <c r="Q2154" s="9">
        <v>104388416.78</v>
      </c>
      <c r="R2154" s="11">
        <v>-6877886.5999999996</v>
      </c>
      <c r="S2154" s="7"/>
      <c r="T2154" s="7"/>
      <c r="U2154" s="7"/>
      <c r="V2154" s="7"/>
      <c r="W2154" s="7"/>
      <c r="X2154" s="7"/>
    </row>
    <row r="2155" spans="1:24" x14ac:dyDescent="0.2">
      <c r="A2155" s="8">
        <v>43390.536805555559</v>
      </c>
      <c r="B2155" s="9">
        <v>280.33</v>
      </c>
      <c r="C2155" s="9">
        <v>280.33999999999997</v>
      </c>
      <c r="D2155" s="9">
        <v>280.13</v>
      </c>
      <c r="E2155" s="9">
        <v>280.32</v>
      </c>
      <c r="F2155" s="10">
        <v>104320</v>
      </c>
      <c r="G2155" s="9">
        <v>29236962</v>
      </c>
      <c r="H2155" s="21">
        <v>112.86</v>
      </c>
      <c r="I2155" s="21">
        <v>112.85</v>
      </c>
      <c r="J2155" s="28">
        <v>0.01</v>
      </c>
      <c r="K2155" s="6"/>
      <c r="L2155" s="6"/>
      <c r="M2155" s="6"/>
      <c r="N2155" s="9">
        <v>280.27999999999997</v>
      </c>
      <c r="O2155" s="9">
        <v>280.26</v>
      </c>
      <c r="P2155" s="9">
        <v>29238548.800000001</v>
      </c>
      <c r="Q2155" s="9">
        <v>104386829.98</v>
      </c>
      <c r="R2155" s="11">
        <v>-6879473.4000000004</v>
      </c>
      <c r="S2155" s="7"/>
      <c r="T2155" s="7"/>
      <c r="U2155" s="7"/>
      <c r="V2155" s="7"/>
      <c r="W2155" s="7"/>
      <c r="X2155" s="7"/>
    </row>
    <row r="2156" spans="1:24" x14ac:dyDescent="0.2">
      <c r="A2156" s="8">
        <v>43390.537499999999</v>
      </c>
      <c r="B2156" s="9">
        <v>280.32</v>
      </c>
      <c r="C2156" s="9">
        <v>280.5</v>
      </c>
      <c r="D2156" s="9">
        <v>280.24</v>
      </c>
      <c r="E2156" s="9">
        <v>280.44</v>
      </c>
      <c r="F2156" s="10">
        <v>113880</v>
      </c>
      <c r="G2156" s="9">
        <v>31930234</v>
      </c>
      <c r="H2156" s="21">
        <v>109.16</v>
      </c>
      <c r="I2156" s="21">
        <v>109.21</v>
      </c>
      <c r="J2156" s="30">
        <v>0.05</v>
      </c>
      <c r="K2156" s="6"/>
      <c r="L2156" s="6"/>
      <c r="M2156" s="6"/>
      <c r="N2156" s="9">
        <v>280.41000000000003</v>
      </c>
      <c r="O2156" s="9">
        <v>280.38</v>
      </c>
      <c r="P2156" s="9">
        <v>31932521.399999999</v>
      </c>
      <c r="Q2156" s="9">
        <v>104384542.58</v>
      </c>
      <c r="R2156" s="11">
        <v>-6881760.7999999998</v>
      </c>
      <c r="S2156" s="7"/>
      <c r="T2156" s="7"/>
      <c r="U2156" s="7"/>
      <c r="V2156" s="7"/>
      <c r="W2156" s="7"/>
      <c r="X2156" s="7"/>
    </row>
    <row r="2157" spans="1:24" x14ac:dyDescent="0.2">
      <c r="A2157" s="8">
        <v>43390.538194444445</v>
      </c>
      <c r="B2157" s="9">
        <v>280.45</v>
      </c>
      <c r="C2157" s="9">
        <v>280.52999999999997</v>
      </c>
      <c r="D2157" s="9">
        <v>280.32</v>
      </c>
      <c r="E2157" s="9">
        <v>280.47000000000003</v>
      </c>
      <c r="F2157" s="10">
        <v>51930</v>
      </c>
      <c r="G2157" s="9">
        <v>14563558</v>
      </c>
      <c r="H2157" s="21">
        <v>45.6</v>
      </c>
      <c r="I2157" s="21">
        <v>45.61</v>
      </c>
      <c r="J2157" s="28">
        <v>0.01</v>
      </c>
      <c r="K2157" s="6"/>
      <c r="L2157" s="6"/>
      <c r="M2157" s="6"/>
      <c r="N2157" s="9">
        <v>280.45</v>
      </c>
      <c r="O2157" s="9">
        <v>280.45</v>
      </c>
      <c r="P2157" s="9">
        <v>14563638.68</v>
      </c>
      <c r="Q2157" s="9">
        <v>104384461.90000001</v>
      </c>
      <c r="R2157" s="11">
        <v>-6881841.4699999997</v>
      </c>
      <c r="S2157" s="7"/>
      <c r="T2157" s="7"/>
      <c r="U2157" s="7"/>
      <c r="V2157" s="7"/>
      <c r="W2157" s="7"/>
      <c r="X2157" s="7"/>
    </row>
    <row r="2158" spans="1:24" x14ac:dyDescent="0.2">
      <c r="A2158" s="8">
        <v>43390.538888888892</v>
      </c>
      <c r="B2158" s="9">
        <v>280.47000000000003</v>
      </c>
      <c r="C2158" s="9">
        <v>280.64999999999998</v>
      </c>
      <c r="D2158" s="9">
        <v>280.45</v>
      </c>
      <c r="E2158" s="9">
        <v>280.60000000000002</v>
      </c>
      <c r="F2158" s="10">
        <v>121270</v>
      </c>
      <c r="G2158" s="9">
        <v>34023756</v>
      </c>
      <c r="H2158" s="21">
        <v>233.53</v>
      </c>
      <c r="I2158" s="21">
        <v>233.62</v>
      </c>
      <c r="J2158" s="29">
        <v>0.1</v>
      </c>
      <c r="K2158" s="6"/>
      <c r="L2158" s="6"/>
      <c r="M2158" s="6"/>
      <c r="N2158" s="9">
        <v>280.58</v>
      </c>
      <c r="O2158" s="9">
        <v>280.56</v>
      </c>
      <c r="P2158" s="9">
        <v>34025330.25</v>
      </c>
      <c r="Q2158" s="9">
        <v>104382887.65000001</v>
      </c>
      <c r="R2158" s="11">
        <v>-6883415.7199999997</v>
      </c>
      <c r="S2158" s="7"/>
      <c r="T2158" s="7"/>
      <c r="U2158" s="7"/>
      <c r="V2158" s="7"/>
      <c r="W2158" s="7"/>
      <c r="X2158" s="7"/>
    </row>
    <row r="2159" spans="1:24" x14ac:dyDescent="0.2">
      <c r="A2159" s="8">
        <v>43390.539583333331</v>
      </c>
      <c r="B2159" s="9">
        <v>280.60000000000002</v>
      </c>
      <c r="C2159" s="9">
        <v>280.72000000000003</v>
      </c>
      <c r="D2159" s="9">
        <v>280.58999999999997</v>
      </c>
      <c r="E2159" s="9">
        <v>280.66000000000003</v>
      </c>
      <c r="F2159" s="10">
        <v>120950</v>
      </c>
      <c r="G2159" s="9">
        <v>33945984</v>
      </c>
      <c r="H2159" s="21">
        <v>99.74</v>
      </c>
      <c r="I2159" s="21">
        <v>99.77</v>
      </c>
      <c r="J2159" s="28">
        <v>0.04</v>
      </c>
      <c r="K2159" s="6"/>
      <c r="L2159" s="6"/>
      <c r="M2159" s="6"/>
      <c r="N2159" s="9">
        <v>280.66000000000003</v>
      </c>
      <c r="O2159" s="9">
        <v>280.66000000000003</v>
      </c>
      <c r="P2159" s="9">
        <v>33945524.630000003</v>
      </c>
      <c r="Q2159" s="9">
        <v>104383347.03</v>
      </c>
      <c r="R2159" s="11">
        <v>-6882956.3499999996</v>
      </c>
      <c r="S2159" s="7"/>
      <c r="T2159" s="7"/>
      <c r="U2159" s="7"/>
      <c r="V2159" s="7"/>
      <c r="W2159" s="7"/>
      <c r="X2159" s="7"/>
    </row>
    <row r="2160" spans="1:24" x14ac:dyDescent="0.2">
      <c r="A2160" s="8">
        <v>43390.540277777778</v>
      </c>
      <c r="B2160" s="9">
        <v>280.64999999999998</v>
      </c>
      <c r="C2160" s="9">
        <v>280.74</v>
      </c>
      <c r="D2160" s="9">
        <v>280.63</v>
      </c>
      <c r="E2160" s="9">
        <v>280.67</v>
      </c>
      <c r="F2160" s="10">
        <v>64430</v>
      </c>
      <c r="G2160" s="9">
        <v>18084776</v>
      </c>
      <c r="H2160" s="21">
        <v>53.27</v>
      </c>
      <c r="I2160" s="21">
        <v>53.28</v>
      </c>
      <c r="J2160" s="28">
        <v>0.01</v>
      </c>
      <c r="K2160" s="6"/>
      <c r="L2160" s="6"/>
      <c r="M2160" s="6"/>
      <c r="N2160" s="9">
        <v>280.68</v>
      </c>
      <c r="O2160" s="9">
        <v>280.69</v>
      </c>
      <c r="P2160" s="9">
        <v>18084051.329999998</v>
      </c>
      <c r="Q2160" s="9">
        <v>104384071.7</v>
      </c>
      <c r="R2160" s="11">
        <v>-6882231.6699999999</v>
      </c>
      <c r="S2160" s="7"/>
      <c r="T2160" s="7"/>
      <c r="U2160" s="7"/>
      <c r="V2160" s="7"/>
      <c r="W2160" s="7"/>
      <c r="X2160" s="7"/>
    </row>
    <row r="2161" spans="1:24" x14ac:dyDescent="0.2">
      <c r="A2161" s="8">
        <v>43390.540972222225</v>
      </c>
      <c r="B2161" s="9">
        <v>280.67</v>
      </c>
      <c r="C2161" s="9">
        <v>280.74</v>
      </c>
      <c r="D2161" s="9">
        <v>280.58</v>
      </c>
      <c r="E2161" s="9">
        <v>280.66000000000003</v>
      </c>
      <c r="F2161" s="10">
        <v>67820</v>
      </c>
      <c r="G2161" s="9">
        <v>19035810</v>
      </c>
      <c r="H2161" s="21">
        <v>105.26</v>
      </c>
      <c r="I2161" s="21">
        <v>105.26</v>
      </c>
      <c r="J2161" s="28">
        <v>0</v>
      </c>
      <c r="K2161" s="6"/>
      <c r="L2161" s="6"/>
      <c r="M2161" s="6"/>
      <c r="N2161" s="9">
        <v>280.66000000000003</v>
      </c>
      <c r="O2161" s="9">
        <v>280.68</v>
      </c>
      <c r="P2161" s="9">
        <v>19034361.199999999</v>
      </c>
      <c r="Q2161" s="9">
        <v>104385520.5</v>
      </c>
      <c r="R2161" s="11">
        <v>-6880782.8700000001</v>
      </c>
      <c r="S2161" s="7"/>
      <c r="T2161" s="7"/>
      <c r="U2161" s="7"/>
      <c r="V2161" s="7"/>
      <c r="W2161" s="7"/>
      <c r="X2161" s="7"/>
    </row>
    <row r="2162" spans="1:24" x14ac:dyDescent="0.2">
      <c r="A2162" s="8">
        <v>43390.541666666664</v>
      </c>
      <c r="B2162" s="9">
        <v>280.67</v>
      </c>
      <c r="C2162" s="9">
        <v>280.81</v>
      </c>
      <c r="D2162" s="9">
        <v>280.58</v>
      </c>
      <c r="E2162" s="9">
        <v>280.66000000000003</v>
      </c>
      <c r="F2162" s="10">
        <v>139090</v>
      </c>
      <c r="G2162" s="9">
        <v>39039320</v>
      </c>
      <c r="H2162" s="21">
        <v>205.09</v>
      </c>
      <c r="I2162" s="21">
        <v>205.08</v>
      </c>
      <c r="J2162" s="28">
        <v>0</v>
      </c>
      <c r="K2162" s="6"/>
      <c r="L2162" s="6"/>
      <c r="M2162" s="6"/>
      <c r="N2162" s="9">
        <v>280.68</v>
      </c>
      <c r="O2162" s="9">
        <v>280.68</v>
      </c>
      <c r="P2162" s="9">
        <v>39039433.479999997</v>
      </c>
      <c r="Q2162" s="9">
        <v>104385407.03</v>
      </c>
      <c r="R2162" s="11">
        <v>-6880896.3499999996</v>
      </c>
      <c r="S2162" s="7"/>
      <c r="T2162" s="7"/>
      <c r="U2162" s="7"/>
      <c r="V2162" s="7"/>
      <c r="W2162" s="7"/>
      <c r="X2162" s="7"/>
    </row>
    <row r="2163" spans="1:24" x14ac:dyDescent="0.2">
      <c r="A2163" s="8">
        <v>43390.542361111111</v>
      </c>
      <c r="B2163" s="9">
        <v>280.66000000000003</v>
      </c>
      <c r="C2163" s="9">
        <v>280.75</v>
      </c>
      <c r="D2163" s="9">
        <v>280.58999999999997</v>
      </c>
      <c r="E2163" s="9">
        <v>280.68</v>
      </c>
      <c r="F2163" s="10">
        <v>125530</v>
      </c>
      <c r="G2163" s="9">
        <v>35232640</v>
      </c>
      <c r="H2163" s="21">
        <v>90.25</v>
      </c>
      <c r="I2163" s="21">
        <v>90.25</v>
      </c>
      <c r="J2163" s="28">
        <v>0</v>
      </c>
      <c r="K2163" s="6"/>
      <c r="L2163" s="6"/>
      <c r="M2163" s="6"/>
      <c r="N2163" s="9">
        <v>280.68</v>
      </c>
      <c r="O2163" s="9">
        <v>280.67</v>
      </c>
      <c r="P2163" s="9">
        <v>35233132.75</v>
      </c>
      <c r="Q2163" s="9">
        <v>104384914.28</v>
      </c>
      <c r="R2163" s="11">
        <v>-6881389.0999999996</v>
      </c>
      <c r="S2163" s="7"/>
      <c r="T2163" s="7"/>
      <c r="U2163" s="7"/>
      <c r="V2163" s="7"/>
      <c r="W2163" s="7"/>
      <c r="X2163" s="7"/>
    </row>
    <row r="2164" spans="1:24" x14ac:dyDescent="0.2">
      <c r="A2164" s="8">
        <v>43390.543055555558</v>
      </c>
      <c r="B2164" s="9">
        <v>280.68</v>
      </c>
      <c r="C2164" s="9">
        <v>280.73</v>
      </c>
      <c r="D2164" s="9">
        <v>280.61</v>
      </c>
      <c r="E2164" s="9">
        <v>280.61</v>
      </c>
      <c r="F2164" s="10">
        <v>352080</v>
      </c>
      <c r="G2164" s="9">
        <v>98810968</v>
      </c>
      <c r="H2164" s="21">
        <v>280.47000000000003</v>
      </c>
      <c r="I2164" s="21">
        <v>280.45</v>
      </c>
      <c r="J2164" s="28">
        <v>0.02</v>
      </c>
      <c r="K2164" s="6"/>
      <c r="L2164" s="6"/>
      <c r="M2164" s="6"/>
      <c r="N2164" s="9">
        <v>280.64</v>
      </c>
      <c r="O2164" s="9">
        <v>280.64999999999998</v>
      </c>
      <c r="P2164" s="9">
        <v>98807731.200000003</v>
      </c>
      <c r="Q2164" s="9">
        <v>104388151.08</v>
      </c>
      <c r="R2164" s="11">
        <v>-6878152.2999999998</v>
      </c>
      <c r="S2164" s="7"/>
      <c r="T2164" s="7"/>
      <c r="U2164" s="7"/>
      <c r="V2164" s="7"/>
      <c r="W2164" s="7"/>
      <c r="X2164" s="7"/>
    </row>
    <row r="2165" spans="1:24" x14ac:dyDescent="0.2">
      <c r="A2165" s="8">
        <v>43390.543749999997</v>
      </c>
      <c r="B2165" s="9">
        <v>280.61</v>
      </c>
      <c r="C2165" s="9">
        <v>280.77999999999997</v>
      </c>
      <c r="D2165" s="9">
        <v>280.55</v>
      </c>
      <c r="E2165" s="9">
        <v>280.70999999999998</v>
      </c>
      <c r="F2165" s="10">
        <v>78600</v>
      </c>
      <c r="G2165" s="9">
        <v>22062006</v>
      </c>
      <c r="H2165" s="21">
        <v>22.32</v>
      </c>
      <c r="I2165" s="21">
        <v>22.33</v>
      </c>
      <c r="J2165" s="28">
        <v>0</v>
      </c>
      <c r="K2165" s="6"/>
      <c r="L2165" s="6"/>
      <c r="M2165" s="6"/>
      <c r="N2165" s="9">
        <v>280.69</v>
      </c>
      <c r="O2165" s="9">
        <v>280.69</v>
      </c>
      <c r="P2165" s="9">
        <v>22062037.5</v>
      </c>
      <c r="Q2165" s="9">
        <v>104388119.58</v>
      </c>
      <c r="R2165" s="11">
        <v>-6878183.7999999998</v>
      </c>
      <c r="S2165" s="7"/>
      <c r="T2165" s="7"/>
      <c r="U2165" s="7"/>
      <c r="V2165" s="7"/>
      <c r="W2165" s="7"/>
      <c r="X2165" s="7"/>
    </row>
    <row r="2166" spans="1:24" x14ac:dyDescent="0.2">
      <c r="A2166" s="8">
        <v>43390.544444444444</v>
      </c>
      <c r="B2166" s="9">
        <v>280.72000000000003</v>
      </c>
      <c r="C2166" s="9">
        <v>280.98</v>
      </c>
      <c r="D2166" s="9">
        <v>280.7</v>
      </c>
      <c r="E2166" s="9">
        <v>280.97000000000003</v>
      </c>
      <c r="F2166" s="10">
        <v>214290</v>
      </c>
      <c r="G2166" s="9">
        <v>60191892</v>
      </c>
      <c r="H2166" s="21">
        <v>272.63</v>
      </c>
      <c r="I2166" s="21">
        <v>272.83</v>
      </c>
      <c r="J2166" s="36">
        <v>0.2</v>
      </c>
      <c r="K2166" s="6"/>
      <c r="L2166" s="6"/>
      <c r="M2166" s="6"/>
      <c r="N2166" s="9">
        <v>280.91000000000003</v>
      </c>
      <c r="O2166" s="9">
        <v>280.89</v>
      </c>
      <c r="P2166" s="9">
        <v>60195132.450000003</v>
      </c>
      <c r="Q2166" s="9">
        <v>104384879.13</v>
      </c>
      <c r="R2166" s="11">
        <v>-6881424.25</v>
      </c>
      <c r="S2166" s="7"/>
      <c r="T2166" s="7"/>
      <c r="U2166" s="7"/>
      <c r="V2166" s="7"/>
      <c r="W2166" s="7"/>
      <c r="X2166" s="7"/>
    </row>
    <row r="2167" spans="1:24" x14ac:dyDescent="0.2">
      <c r="A2167" s="8">
        <v>43390.545138888891</v>
      </c>
      <c r="B2167" s="9">
        <v>280.97000000000003</v>
      </c>
      <c r="C2167" s="9">
        <v>281.11</v>
      </c>
      <c r="D2167" s="9">
        <v>280.77999999999997</v>
      </c>
      <c r="E2167" s="9">
        <v>281.10000000000002</v>
      </c>
      <c r="F2167" s="10">
        <v>278750</v>
      </c>
      <c r="G2167" s="9">
        <v>78327408</v>
      </c>
      <c r="H2167" s="21">
        <v>130.08000000000001</v>
      </c>
      <c r="I2167" s="21">
        <v>130.13</v>
      </c>
      <c r="J2167" s="30">
        <v>0.05</v>
      </c>
      <c r="K2167" s="6"/>
      <c r="L2167" s="6"/>
      <c r="M2167" s="6"/>
      <c r="N2167" s="9">
        <v>281.02</v>
      </c>
      <c r="O2167" s="9">
        <v>281</v>
      </c>
      <c r="P2167" s="9">
        <v>78335021.879999995</v>
      </c>
      <c r="Q2167" s="9">
        <v>104377265.25</v>
      </c>
      <c r="R2167" s="11">
        <v>-6889038.1200000001</v>
      </c>
      <c r="S2167" s="7"/>
      <c r="T2167" s="7"/>
      <c r="U2167" s="7"/>
      <c r="V2167" s="7"/>
      <c r="W2167" s="7"/>
      <c r="X2167" s="7"/>
    </row>
    <row r="2168" spans="1:24" x14ac:dyDescent="0.2">
      <c r="A2168" s="8">
        <v>43390.54583333333</v>
      </c>
      <c r="B2168" s="9">
        <v>281.11</v>
      </c>
      <c r="C2168" s="9">
        <v>281.14999999999998</v>
      </c>
      <c r="D2168" s="9">
        <v>280.91000000000003</v>
      </c>
      <c r="E2168" s="9">
        <v>281.10000000000002</v>
      </c>
      <c r="F2168" s="10">
        <v>154970</v>
      </c>
      <c r="G2168" s="9">
        <v>43554788</v>
      </c>
      <c r="H2168" s="21">
        <v>55.59</v>
      </c>
      <c r="I2168" s="21">
        <v>55.61</v>
      </c>
      <c r="J2168" s="28">
        <v>0.01</v>
      </c>
      <c r="K2168" s="6"/>
      <c r="L2168" s="6"/>
      <c r="M2168" s="6"/>
      <c r="N2168" s="9">
        <v>281.07</v>
      </c>
      <c r="O2168" s="9">
        <v>281.05</v>
      </c>
      <c r="P2168" s="9">
        <v>43556643.049999997</v>
      </c>
      <c r="Q2168" s="9">
        <v>104375410.2</v>
      </c>
      <c r="R2168" s="11">
        <v>-6890893.1699999999</v>
      </c>
      <c r="S2168" s="7"/>
      <c r="T2168" s="7"/>
      <c r="U2168" s="7"/>
      <c r="V2168" s="7"/>
      <c r="W2168" s="7"/>
      <c r="X2168" s="7"/>
    </row>
    <row r="2169" spans="1:24" x14ac:dyDescent="0.2">
      <c r="A2169" s="8">
        <v>43390.546527777777</v>
      </c>
      <c r="B2169" s="9">
        <v>281.08999999999997</v>
      </c>
      <c r="C2169" s="9">
        <v>281.12</v>
      </c>
      <c r="D2169" s="9">
        <v>280.93</v>
      </c>
      <c r="E2169" s="9">
        <v>281</v>
      </c>
      <c r="F2169" s="10">
        <v>97110</v>
      </c>
      <c r="G2169" s="9">
        <v>27290372</v>
      </c>
      <c r="H2169" s="21">
        <v>62.66</v>
      </c>
      <c r="I2169" s="21">
        <v>62.66</v>
      </c>
      <c r="J2169" s="28">
        <v>0.01</v>
      </c>
      <c r="K2169" s="6"/>
      <c r="L2169" s="6"/>
      <c r="M2169" s="6"/>
      <c r="N2169" s="9">
        <v>281.01</v>
      </c>
      <c r="O2169" s="9">
        <v>281.02999999999997</v>
      </c>
      <c r="P2169" s="9">
        <v>27289123.879999999</v>
      </c>
      <c r="Q2169" s="9">
        <v>104376658.33</v>
      </c>
      <c r="R2169" s="11">
        <v>-6889645.0499999998</v>
      </c>
      <c r="S2169" s="7"/>
      <c r="T2169" s="7"/>
      <c r="U2169" s="7"/>
      <c r="V2169" s="7"/>
      <c r="W2169" s="7"/>
      <c r="X2169" s="7"/>
    </row>
    <row r="2170" spans="1:24" x14ac:dyDescent="0.2">
      <c r="A2170" s="8">
        <v>43390.547222222223</v>
      </c>
      <c r="B2170" s="9">
        <v>281</v>
      </c>
      <c r="C2170" s="9">
        <v>281.06</v>
      </c>
      <c r="D2170" s="9">
        <v>280.89999999999998</v>
      </c>
      <c r="E2170" s="9">
        <v>280.94</v>
      </c>
      <c r="F2170" s="10">
        <v>162330</v>
      </c>
      <c r="G2170" s="9">
        <v>45609036</v>
      </c>
      <c r="H2170" s="21">
        <v>167.16</v>
      </c>
      <c r="I2170" s="21">
        <v>167.13</v>
      </c>
      <c r="J2170" s="28">
        <v>0.04</v>
      </c>
      <c r="K2170" s="6"/>
      <c r="L2170" s="6"/>
      <c r="M2170" s="6"/>
      <c r="N2170" s="9">
        <v>280.95999999999998</v>
      </c>
      <c r="O2170" s="9">
        <v>280.95999999999998</v>
      </c>
      <c r="P2170" s="9">
        <v>45608236.799999997</v>
      </c>
      <c r="Q2170" s="9">
        <v>104377457.53</v>
      </c>
      <c r="R2170" s="11">
        <v>-6888845.8499999996</v>
      </c>
      <c r="S2170" s="7"/>
      <c r="T2170" s="7"/>
      <c r="U2170" s="7"/>
      <c r="V2170" s="7"/>
      <c r="W2170" s="7"/>
      <c r="X2170" s="7"/>
    </row>
    <row r="2171" spans="1:24" x14ac:dyDescent="0.2">
      <c r="A2171" s="8">
        <v>43390.54791666667</v>
      </c>
      <c r="B2171" s="9">
        <v>280.94</v>
      </c>
      <c r="C2171" s="9">
        <v>281</v>
      </c>
      <c r="D2171" s="9">
        <v>280.87</v>
      </c>
      <c r="E2171" s="9">
        <v>280.88</v>
      </c>
      <c r="F2171" s="10">
        <v>88060</v>
      </c>
      <c r="G2171" s="9">
        <v>24736958</v>
      </c>
      <c r="H2171" s="21">
        <v>54.25</v>
      </c>
      <c r="I2171" s="21">
        <v>54.24</v>
      </c>
      <c r="J2171" s="28">
        <v>0.01</v>
      </c>
      <c r="K2171" s="6"/>
      <c r="L2171" s="6"/>
      <c r="M2171" s="6"/>
      <c r="N2171" s="9">
        <v>280.91000000000003</v>
      </c>
      <c r="O2171" s="9">
        <v>280.91000000000003</v>
      </c>
      <c r="P2171" s="9">
        <v>24736714.449999999</v>
      </c>
      <c r="Q2171" s="9">
        <v>104377701.08</v>
      </c>
      <c r="R2171" s="11">
        <v>-6888602.2999999998</v>
      </c>
      <c r="S2171" s="7"/>
      <c r="T2171" s="7"/>
      <c r="U2171" s="7"/>
      <c r="V2171" s="7"/>
      <c r="W2171" s="7"/>
      <c r="X2171" s="7"/>
    </row>
    <row r="2172" spans="1:24" x14ac:dyDescent="0.2">
      <c r="A2172" s="8">
        <v>43390.548611111109</v>
      </c>
      <c r="B2172" s="9">
        <v>280.89999999999998</v>
      </c>
      <c r="C2172" s="9">
        <v>280.91000000000003</v>
      </c>
      <c r="D2172" s="9">
        <v>280.79000000000002</v>
      </c>
      <c r="E2172" s="9">
        <v>280.87</v>
      </c>
      <c r="F2172" s="10">
        <v>179290</v>
      </c>
      <c r="G2172" s="9">
        <v>50355632</v>
      </c>
      <c r="H2172" s="21">
        <v>203.6</v>
      </c>
      <c r="I2172" s="21">
        <v>203.56</v>
      </c>
      <c r="J2172" s="28">
        <v>0.04</v>
      </c>
      <c r="K2172" s="6"/>
      <c r="L2172" s="6"/>
      <c r="M2172" s="6"/>
      <c r="N2172" s="9">
        <v>280.86</v>
      </c>
      <c r="O2172" s="9">
        <v>280.86</v>
      </c>
      <c r="P2172" s="9">
        <v>50355389.399999999</v>
      </c>
      <c r="Q2172" s="9">
        <v>104377943.68000001</v>
      </c>
      <c r="R2172" s="11">
        <v>-6888359.7000000002</v>
      </c>
      <c r="S2172" s="7"/>
      <c r="T2172" s="7"/>
      <c r="U2172" s="7"/>
      <c r="V2172" s="7"/>
      <c r="W2172" s="7"/>
      <c r="X2172" s="7"/>
    </row>
    <row r="2173" spans="1:24" x14ac:dyDescent="0.2">
      <c r="A2173" s="8">
        <v>43390.549305555556</v>
      </c>
      <c r="B2173" s="9">
        <v>280.88</v>
      </c>
      <c r="C2173" s="9">
        <v>281.11</v>
      </c>
      <c r="D2173" s="9">
        <v>280.86</v>
      </c>
      <c r="E2173" s="9">
        <v>281.11</v>
      </c>
      <c r="F2173" s="10">
        <v>101970</v>
      </c>
      <c r="G2173" s="9">
        <v>28655368</v>
      </c>
      <c r="H2173" s="21">
        <v>56.87</v>
      </c>
      <c r="I2173" s="21">
        <v>56.91</v>
      </c>
      <c r="J2173" s="28">
        <v>0.03</v>
      </c>
      <c r="K2173" s="6"/>
      <c r="L2173" s="6"/>
      <c r="M2173" s="6"/>
      <c r="N2173" s="9">
        <v>281.05</v>
      </c>
      <c r="O2173" s="9">
        <v>281.02</v>
      </c>
      <c r="P2173" s="9">
        <v>28658413.579999998</v>
      </c>
      <c r="Q2173" s="9">
        <v>104374898.09999999</v>
      </c>
      <c r="R2173" s="11">
        <v>-6891405.2699999996</v>
      </c>
      <c r="S2173" s="7"/>
      <c r="T2173" s="7"/>
      <c r="U2173" s="7"/>
      <c r="V2173" s="7"/>
      <c r="W2173" s="7"/>
      <c r="X2173" s="7"/>
    </row>
    <row r="2174" spans="1:24" x14ac:dyDescent="0.2">
      <c r="A2174" s="8">
        <v>43390.55</v>
      </c>
      <c r="B2174" s="9">
        <v>281.12</v>
      </c>
      <c r="C2174" s="9">
        <v>281.12</v>
      </c>
      <c r="D2174" s="9">
        <v>280.97000000000003</v>
      </c>
      <c r="E2174" s="9">
        <v>281.05</v>
      </c>
      <c r="F2174" s="10">
        <v>67560</v>
      </c>
      <c r="G2174" s="9">
        <v>18986950</v>
      </c>
      <c r="H2174" s="21">
        <v>66.25</v>
      </c>
      <c r="I2174" s="21">
        <v>66.260000000000005</v>
      </c>
      <c r="J2174" s="28">
        <v>0</v>
      </c>
      <c r="K2174" s="6"/>
      <c r="L2174" s="6"/>
      <c r="M2174" s="6"/>
      <c r="N2174" s="9">
        <v>281.05</v>
      </c>
      <c r="O2174" s="9">
        <v>281.04000000000002</v>
      </c>
      <c r="P2174" s="9">
        <v>18987569.100000001</v>
      </c>
      <c r="Q2174" s="9">
        <v>104374279</v>
      </c>
      <c r="R2174" s="11">
        <v>-6892024.3700000001</v>
      </c>
      <c r="S2174" s="7"/>
      <c r="T2174" s="7"/>
      <c r="U2174" s="7"/>
      <c r="V2174" s="7"/>
      <c r="W2174" s="7"/>
      <c r="X2174" s="7"/>
    </row>
    <row r="2175" spans="1:24" x14ac:dyDescent="0.2">
      <c r="A2175" s="8">
        <v>43390.550694444442</v>
      </c>
      <c r="B2175" s="9">
        <v>281.05</v>
      </c>
      <c r="C2175" s="9">
        <v>281.08999999999997</v>
      </c>
      <c r="D2175" s="9">
        <v>280.99</v>
      </c>
      <c r="E2175" s="9">
        <v>281</v>
      </c>
      <c r="F2175" s="10">
        <v>56030</v>
      </c>
      <c r="G2175" s="9">
        <v>15746176</v>
      </c>
      <c r="H2175" s="21">
        <v>82.93</v>
      </c>
      <c r="I2175" s="21">
        <v>82.93</v>
      </c>
      <c r="J2175" s="28">
        <v>0</v>
      </c>
      <c r="K2175" s="6"/>
      <c r="L2175" s="6"/>
      <c r="M2175" s="6"/>
      <c r="N2175" s="9">
        <v>281.02</v>
      </c>
      <c r="O2175" s="9">
        <v>281.02999999999997</v>
      </c>
      <c r="P2175" s="9">
        <v>15745550.6</v>
      </c>
      <c r="Q2175" s="9">
        <v>104374904.40000001</v>
      </c>
      <c r="R2175" s="11">
        <v>-6891398.9699999997</v>
      </c>
      <c r="S2175" s="7"/>
      <c r="T2175" s="7"/>
      <c r="U2175" s="7"/>
      <c r="V2175" s="7"/>
      <c r="W2175" s="7"/>
      <c r="X2175" s="7"/>
    </row>
    <row r="2176" spans="1:24" x14ac:dyDescent="0.2">
      <c r="A2176" s="8">
        <v>43390.551388888889</v>
      </c>
      <c r="B2176" s="9">
        <v>281.01</v>
      </c>
      <c r="C2176" s="9">
        <v>281.04000000000002</v>
      </c>
      <c r="D2176" s="9">
        <v>280.89</v>
      </c>
      <c r="E2176" s="9">
        <v>280.92</v>
      </c>
      <c r="F2176" s="10">
        <v>79480</v>
      </c>
      <c r="G2176" s="9">
        <v>22329910</v>
      </c>
      <c r="H2176" s="21">
        <v>141.85</v>
      </c>
      <c r="I2176" s="21">
        <v>141.81</v>
      </c>
      <c r="J2176" s="28">
        <v>0.04</v>
      </c>
      <c r="K2176" s="6"/>
      <c r="L2176" s="6"/>
      <c r="M2176" s="6"/>
      <c r="N2176" s="9">
        <v>280.94</v>
      </c>
      <c r="O2176" s="9">
        <v>280.95</v>
      </c>
      <c r="P2176" s="9">
        <v>22329309.899999999</v>
      </c>
      <c r="Q2176" s="9">
        <v>104375504.5</v>
      </c>
      <c r="R2176" s="11">
        <v>-6890798.8700000001</v>
      </c>
      <c r="S2176" s="7"/>
      <c r="T2176" s="7"/>
      <c r="U2176" s="7"/>
      <c r="V2176" s="7"/>
      <c r="W2176" s="7"/>
      <c r="X2176" s="7"/>
    </row>
    <row r="2177" spans="1:24" x14ac:dyDescent="0.2">
      <c r="A2177" s="8">
        <v>43390.552083333336</v>
      </c>
      <c r="B2177" s="9">
        <v>280.92</v>
      </c>
      <c r="C2177" s="9">
        <v>281.02999999999997</v>
      </c>
      <c r="D2177" s="9">
        <v>280.77999999999997</v>
      </c>
      <c r="E2177" s="9">
        <v>280.77999999999997</v>
      </c>
      <c r="F2177" s="10">
        <v>89730</v>
      </c>
      <c r="G2177" s="9">
        <v>25202426</v>
      </c>
      <c r="H2177" s="21">
        <v>112.9</v>
      </c>
      <c r="I2177" s="21">
        <v>112.86</v>
      </c>
      <c r="J2177" s="28">
        <v>0.03</v>
      </c>
      <c r="K2177" s="6"/>
      <c r="L2177" s="6"/>
      <c r="M2177" s="6"/>
      <c r="N2177" s="9">
        <v>280.83999999999997</v>
      </c>
      <c r="O2177" s="9">
        <v>280.87</v>
      </c>
      <c r="P2177" s="9">
        <v>25199997.530000001</v>
      </c>
      <c r="Q2177" s="9">
        <v>104377932.98</v>
      </c>
      <c r="R2177" s="11">
        <v>-6888370.4000000004</v>
      </c>
      <c r="S2177" s="7"/>
      <c r="T2177" s="7"/>
      <c r="U2177" s="7"/>
      <c r="V2177" s="7"/>
      <c r="W2177" s="7"/>
      <c r="X2177" s="7"/>
    </row>
    <row r="2178" spans="1:24" x14ac:dyDescent="0.2">
      <c r="A2178" s="8">
        <v>43390.552777777775</v>
      </c>
      <c r="B2178" s="9">
        <v>280.99</v>
      </c>
      <c r="C2178" s="9">
        <v>280.99</v>
      </c>
      <c r="D2178" s="9">
        <v>280.79000000000002</v>
      </c>
      <c r="E2178" s="9">
        <v>280.83</v>
      </c>
      <c r="F2178" s="10">
        <v>70680</v>
      </c>
      <c r="G2178" s="9">
        <v>19850960</v>
      </c>
      <c r="H2178" s="21">
        <v>78.77</v>
      </c>
      <c r="I2178" s="21">
        <v>78.77</v>
      </c>
      <c r="J2178" s="28">
        <v>0</v>
      </c>
      <c r="K2178" s="6"/>
      <c r="L2178" s="6"/>
      <c r="M2178" s="6"/>
      <c r="N2178" s="9">
        <v>280.86</v>
      </c>
      <c r="O2178" s="9">
        <v>280.86</v>
      </c>
      <c r="P2178" s="9">
        <v>19851184.800000001</v>
      </c>
      <c r="Q2178" s="9">
        <v>104377708.18000001</v>
      </c>
      <c r="R2178" s="11">
        <v>-6888595.2000000002</v>
      </c>
      <c r="S2178" s="7"/>
      <c r="T2178" s="7"/>
      <c r="U2178" s="7"/>
      <c r="V2178" s="7"/>
      <c r="W2178" s="7"/>
      <c r="X2178" s="7"/>
    </row>
    <row r="2179" spans="1:24" x14ac:dyDescent="0.2">
      <c r="A2179" s="8">
        <v>43390.553472222222</v>
      </c>
      <c r="B2179" s="9">
        <v>280.83</v>
      </c>
      <c r="C2179" s="9">
        <v>280.86</v>
      </c>
      <c r="D2179" s="9">
        <v>280.68</v>
      </c>
      <c r="E2179" s="9">
        <v>280.76</v>
      </c>
      <c r="F2179" s="10">
        <v>114510</v>
      </c>
      <c r="G2179" s="9">
        <v>32152018</v>
      </c>
      <c r="H2179" s="21">
        <v>162.01</v>
      </c>
      <c r="I2179" s="21">
        <v>161.97</v>
      </c>
      <c r="J2179" s="30">
        <v>0.04</v>
      </c>
      <c r="K2179" s="6"/>
      <c r="L2179" s="6"/>
      <c r="M2179" s="6"/>
      <c r="N2179" s="9">
        <v>280.77</v>
      </c>
      <c r="O2179" s="9">
        <v>280.77999999999997</v>
      </c>
      <c r="P2179" s="9">
        <v>32150400.149999999</v>
      </c>
      <c r="Q2179" s="9">
        <v>104379326.03</v>
      </c>
      <c r="R2179" s="11">
        <v>-6886977.3499999996</v>
      </c>
      <c r="S2179" s="7"/>
      <c r="T2179" s="7"/>
      <c r="U2179" s="7"/>
      <c r="V2179" s="7"/>
      <c r="W2179" s="7"/>
      <c r="X2179" s="7"/>
    </row>
    <row r="2180" spans="1:24" x14ac:dyDescent="0.2">
      <c r="A2180" s="8">
        <v>43390.554166666669</v>
      </c>
      <c r="B2180" s="9">
        <v>280.77</v>
      </c>
      <c r="C2180" s="9">
        <v>280.86</v>
      </c>
      <c r="D2180" s="9">
        <v>280.67</v>
      </c>
      <c r="E2180" s="9">
        <v>280.77</v>
      </c>
      <c r="F2180" s="10">
        <v>73690</v>
      </c>
      <c r="G2180" s="9">
        <v>20689064</v>
      </c>
      <c r="H2180" s="21">
        <v>64.349999999999994</v>
      </c>
      <c r="I2180" s="21">
        <v>64.349999999999994</v>
      </c>
      <c r="J2180" s="28">
        <v>0</v>
      </c>
      <c r="K2180" s="6"/>
      <c r="L2180" s="6"/>
      <c r="M2180" s="6"/>
      <c r="N2180" s="9">
        <v>280.77</v>
      </c>
      <c r="O2180" s="9">
        <v>280.76</v>
      </c>
      <c r="P2180" s="9">
        <v>20689757.079999998</v>
      </c>
      <c r="Q2180" s="9">
        <v>104378632.95</v>
      </c>
      <c r="R2180" s="11">
        <v>-6887670.4199999999</v>
      </c>
      <c r="S2180" s="7"/>
      <c r="T2180" s="7"/>
      <c r="U2180" s="7"/>
      <c r="V2180" s="7"/>
      <c r="W2180" s="7"/>
      <c r="X2180" s="7"/>
    </row>
    <row r="2181" spans="1:24" x14ac:dyDescent="0.2">
      <c r="A2181" s="8">
        <v>43390.554861111108</v>
      </c>
      <c r="B2181" s="9">
        <v>280.77999999999997</v>
      </c>
      <c r="C2181" s="9">
        <v>280.85000000000002</v>
      </c>
      <c r="D2181" s="9">
        <v>280.73</v>
      </c>
      <c r="E2181" s="9">
        <v>280.83</v>
      </c>
      <c r="F2181" s="10">
        <v>52230</v>
      </c>
      <c r="G2181" s="9">
        <v>14667385</v>
      </c>
      <c r="H2181" s="21">
        <v>70.88</v>
      </c>
      <c r="I2181" s="21">
        <v>70.89</v>
      </c>
      <c r="J2181" s="28">
        <v>0.02</v>
      </c>
      <c r="K2181" s="6"/>
      <c r="L2181" s="6"/>
      <c r="M2181" s="6"/>
      <c r="N2181" s="9">
        <v>280.81</v>
      </c>
      <c r="O2181" s="9">
        <v>280.82</v>
      </c>
      <c r="P2181" s="9">
        <v>14666706.300000001</v>
      </c>
      <c r="Q2181" s="9">
        <v>104379311.65000001</v>
      </c>
      <c r="R2181" s="11">
        <v>-6886991.7199999997</v>
      </c>
      <c r="S2181" s="7"/>
      <c r="T2181" s="7"/>
      <c r="U2181" s="7"/>
      <c r="V2181" s="7"/>
      <c r="W2181" s="7"/>
      <c r="X2181" s="7"/>
    </row>
    <row r="2182" spans="1:24" x14ac:dyDescent="0.2">
      <c r="A2182" s="8">
        <v>43390.555555555555</v>
      </c>
      <c r="B2182" s="9">
        <v>280.85000000000002</v>
      </c>
      <c r="C2182" s="9">
        <v>280.86</v>
      </c>
      <c r="D2182" s="9">
        <v>280.75</v>
      </c>
      <c r="E2182" s="9">
        <v>280.83999999999997</v>
      </c>
      <c r="F2182" s="10">
        <v>85380</v>
      </c>
      <c r="G2182" s="9">
        <v>23976406</v>
      </c>
      <c r="H2182" s="21">
        <v>163.47</v>
      </c>
      <c r="I2182" s="21">
        <v>163.47</v>
      </c>
      <c r="J2182" s="28">
        <v>0</v>
      </c>
      <c r="K2182" s="6"/>
      <c r="L2182" s="6"/>
      <c r="M2182" s="6"/>
      <c r="N2182" s="9">
        <v>280.82</v>
      </c>
      <c r="O2182" s="9">
        <v>280.82</v>
      </c>
      <c r="P2182" s="9">
        <v>23976625.050000001</v>
      </c>
      <c r="Q2182" s="9">
        <v>104379092.59999999</v>
      </c>
      <c r="R2182" s="11">
        <v>-6887210.7699999996</v>
      </c>
      <c r="S2182" s="7"/>
      <c r="T2182" s="7"/>
      <c r="U2182" s="7"/>
      <c r="V2182" s="7"/>
      <c r="W2182" s="7"/>
      <c r="X2182" s="7"/>
    </row>
    <row r="2183" spans="1:24" x14ac:dyDescent="0.2">
      <c r="A2183" s="8">
        <v>43390.556250000001</v>
      </c>
      <c r="B2183" s="9">
        <v>280.83</v>
      </c>
      <c r="C2183" s="9">
        <v>280.86</v>
      </c>
      <c r="D2183" s="9">
        <v>280.72000000000003</v>
      </c>
      <c r="E2183" s="9">
        <v>280.85000000000002</v>
      </c>
      <c r="F2183" s="10">
        <v>123760</v>
      </c>
      <c r="G2183" s="9">
        <v>34752836</v>
      </c>
      <c r="H2183" s="21">
        <v>144.94999999999999</v>
      </c>
      <c r="I2183" s="21">
        <v>144.94999999999999</v>
      </c>
      <c r="J2183" s="28">
        <v>0.01</v>
      </c>
      <c r="K2183" s="6"/>
      <c r="L2183" s="6"/>
      <c r="M2183" s="6"/>
      <c r="N2183" s="9">
        <v>280.82</v>
      </c>
      <c r="O2183" s="9">
        <v>280.81</v>
      </c>
      <c r="P2183" s="9">
        <v>34754283.200000003</v>
      </c>
      <c r="Q2183" s="9">
        <v>104377645.40000001</v>
      </c>
      <c r="R2183" s="11">
        <v>-6888657.9699999997</v>
      </c>
      <c r="S2183" s="7"/>
      <c r="T2183" s="7"/>
      <c r="U2183" s="7"/>
      <c r="V2183" s="7"/>
      <c r="W2183" s="7"/>
      <c r="X2183" s="7"/>
    </row>
    <row r="2184" spans="1:24" x14ac:dyDescent="0.2">
      <c r="A2184" s="8">
        <v>43390.556944444441</v>
      </c>
      <c r="B2184" s="9">
        <v>280.85000000000002</v>
      </c>
      <c r="C2184" s="9">
        <v>281</v>
      </c>
      <c r="D2184" s="9">
        <v>280.83999999999997</v>
      </c>
      <c r="E2184" s="9">
        <v>280.98</v>
      </c>
      <c r="F2184" s="10">
        <v>91870</v>
      </c>
      <c r="G2184" s="9">
        <v>25810804</v>
      </c>
      <c r="H2184" s="21">
        <v>74.23</v>
      </c>
      <c r="I2184" s="21">
        <v>74.27</v>
      </c>
      <c r="J2184" s="28">
        <v>0.04</v>
      </c>
      <c r="K2184" s="6"/>
      <c r="L2184" s="6"/>
      <c r="M2184" s="6"/>
      <c r="N2184" s="9">
        <v>280.95</v>
      </c>
      <c r="O2184" s="9">
        <v>280.95</v>
      </c>
      <c r="P2184" s="9">
        <v>25810876.5</v>
      </c>
      <c r="Q2184" s="9">
        <v>104377572.90000001</v>
      </c>
      <c r="R2184" s="11">
        <v>-6888730.4699999997</v>
      </c>
      <c r="S2184" s="7"/>
      <c r="T2184" s="7"/>
      <c r="U2184" s="7"/>
      <c r="V2184" s="7"/>
      <c r="W2184" s="7"/>
      <c r="X2184" s="7"/>
    </row>
    <row r="2185" spans="1:24" x14ac:dyDescent="0.2">
      <c r="A2185" s="8">
        <v>43390.557638888888</v>
      </c>
      <c r="B2185" s="9">
        <v>280.97000000000003</v>
      </c>
      <c r="C2185" s="9">
        <v>281.02</v>
      </c>
      <c r="D2185" s="9">
        <v>280.94</v>
      </c>
      <c r="E2185" s="9">
        <v>280.98</v>
      </c>
      <c r="F2185" s="10">
        <v>172490</v>
      </c>
      <c r="G2185" s="9">
        <v>48467080</v>
      </c>
      <c r="H2185" s="21">
        <v>187.75</v>
      </c>
      <c r="I2185" s="21">
        <v>187.78</v>
      </c>
      <c r="J2185" s="28">
        <v>0.02</v>
      </c>
      <c r="K2185" s="6"/>
      <c r="L2185" s="6"/>
      <c r="M2185" s="6"/>
      <c r="N2185" s="9">
        <v>280.98</v>
      </c>
      <c r="O2185" s="9">
        <v>280.98</v>
      </c>
      <c r="P2185" s="9">
        <v>48466240.200000003</v>
      </c>
      <c r="Q2185" s="9">
        <v>104378412.7</v>
      </c>
      <c r="R2185" s="11">
        <v>-6887890.6699999999</v>
      </c>
      <c r="S2185" s="7"/>
      <c r="T2185" s="7"/>
      <c r="U2185" s="7"/>
      <c r="V2185" s="7"/>
      <c r="W2185" s="7"/>
      <c r="X2185" s="7"/>
    </row>
    <row r="2186" spans="1:24" x14ac:dyDescent="0.2">
      <c r="A2186" s="8">
        <v>43390.558333333334</v>
      </c>
      <c r="B2186" s="9">
        <v>280.97000000000003</v>
      </c>
      <c r="C2186" s="9">
        <v>280.97000000000003</v>
      </c>
      <c r="D2186" s="9">
        <v>280.8</v>
      </c>
      <c r="E2186" s="9">
        <v>280.88</v>
      </c>
      <c r="F2186" s="10">
        <v>114480</v>
      </c>
      <c r="G2186" s="9">
        <v>32155242</v>
      </c>
      <c r="H2186" s="21">
        <v>66.37</v>
      </c>
      <c r="I2186" s="21">
        <v>66.34</v>
      </c>
      <c r="J2186" s="28">
        <v>0.02</v>
      </c>
      <c r="K2186" s="6"/>
      <c r="L2186" s="6"/>
      <c r="M2186" s="6"/>
      <c r="N2186" s="9">
        <v>280.88</v>
      </c>
      <c r="O2186" s="9">
        <v>280.88</v>
      </c>
      <c r="P2186" s="9">
        <v>32155428.600000001</v>
      </c>
      <c r="Q2186" s="9">
        <v>104378226.09999999</v>
      </c>
      <c r="R2186" s="11">
        <v>-6888077.2699999996</v>
      </c>
      <c r="S2186" s="7"/>
      <c r="T2186" s="7"/>
      <c r="U2186" s="7"/>
      <c r="V2186" s="7"/>
      <c r="W2186" s="7"/>
      <c r="X2186" s="7"/>
    </row>
    <row r="2187" spans="1:24" x14ac:dyDescent="0.2">
      <c r="A2187" s="8">
        <v>43390.559027777781</v>
      </c>
      <c r="B2187" s="9">
        <v>280.89</v>
      </c>
      <c r="C2187" s="9">
        <v>280.92</v>
      </c>
      <c r="D2187" s="9">
        <v>280.69</v>
      </c>
      <c r="E2187" s="9">
        <v>280.76</v>
      </c>
      <c r="F2187" s="10">
        <v>315820</v>
      </c>
      <c r="G2187" s="9">
        <v>88678384</v>
      </c>
      <c r="H2187" s="21">
        <v>275.87</v>
      </c>
      <c r="I2187" s="21">
        <v>275.77999999999997</v>
      </c>
      <c r="J2187" s="29">
        <v>0.09</v>
      </c>
      <c r="K2187" s="6"/>
      <c r="L2187" s="6"/>
      <c r="M2187" s="6"/>
      <c r="N2187" s="9">
        <v>280.77999999999997</v>
      </c>
      <c r="O2187" s="9">
        <v>280.79000000000002</v>
      </c>
      <c r="P2187" s="9">
        <v>88676729.150000006</v>
      </c>
      <c r="Q2187" s="9">
        <v>104379880.95</v>
      </c>
      <c r="R2187" s="11">
        <v>-6886422.4199999999</v>
      </c>
      <c r="S2187" s="7"/>
      <c r="T2187" s="7"/>
      <c r="U2187" s="7"/>
      <c r="V2187" s="7"/>
      <c r="W2187" s="7"/>
      <c r="X2187" s="7"/>
    </row>
    <row r="2188" spans="1:24" x14ac:dyDescent="0.2">
      <c r="A2188" s="8">
        <v>43390.55972222222</v>
      </c>
      <c r="B2188" s="9">
        <v>280.75</v>
      </c>
      <c r="C2188" s="9">
        <v>280.83</v>
      </c>
      <c r="D2188" s="9">
        <v>280.73</v>
      </c>
      <c r="E2188" s="9">
        <v>280.79000000000002</v>
      </c>
      <c r="F2188" s="10">
        <v>116650</v>
      </c>
      <c r="G2188" s="9">
        <v>32753656</v>
      </c>
      <c r="H2188" s="21">
        <v>36.94</v>
      </c>
      <c r="I2188" s="21">
        <v>36.94</v>
      </c>
      <c r="J2188" s="28">
        <v>0</v>
      </c>
      <c r="K2188" s="6"/>
      <c r="L2188" s="6"/>
      <c r="M2188" s="6"/>
      <c r="N2188" s="9">
        <v>280.79000000000002</v>
      </c>
      <c r="O2188" s="9">
        <v>280.79000000000002</v>
      </c>
      <c r="P2188" s="9">
        <v>32753570.25</v>
      </c>
      <c r="Q2188" s="9">
        <v>104379966.7</v>
      </c>
      <c r="R2188" s="11">
        <v>-6886336.6699999999</v>
      </c>
      <c r="S2188" s="7"/>
      <c r="T2188" s="7"/>
      <c r="U2188" s="7"/>
      <c r="V2188" s="7"/>
      <c r="W2188" s="7"/>
      <c r="X2188" s="7"/>
    </row>
    <row r="2189" spans="1:24" x14ac:dyDescent="0.2">
      <c r="A2189" s="8">
        <v>43390.560416666667</v>
      </c>
      <c r="B2189" s="9">
        <v>280.77999999999997</v>
      </c>
      <c r="C2189" s="9">
        <v>280.83999999999997</v>
      </c>
      <c r="D2189" s="9">
        <v>280.56</v>
      </c>
      <c r="E2189" s="9">
        <v>280.62</v>
      </c>
      <c r="F2189" s="10">
        <v>103960</v>
      </c>
      <c r="G2189" s="9">
        <v>29180216</v>
      </c>
      <c r="H2189" s="21">
        <v>89.12</v>
      </c>
      <c r="I2189" s="21">
        <v>89.09</v>
      </c>
      <c r="J2189" s="28">
        <v>0.03</v>
      </c>
      <c r="K2189" s="6"/>
      <c r="L2189" s="6"/>
      <c r="M2189" s="6"/>
      <c r="N2189" s="9">
        <v>280.66000000000003</v>
      </c>
      <c r="O2189" s="9">
        <v>280.69</v>
      </c>
      <c r="P2189" s="9">
        <v>29177413.600000001</v>
      </c>
      <c r="Q2189" s="9">
        <v>104382769.09999999</v>
      </c>
      <c r="R2189" s="11">
        <v>-6883534.2699999996</v>
      </c>
      <c r="S2189" s="7"/>
      <c r="T2189" s="7"/>
      <c r="U2189" s="7"/>
      <c r="V2189" s="7"/>
      <c r="W2189" s="7"/>
      <c r="X2189" s="7"/>
    </row>
    <row r="2190" spans="1:24" x14ac:dyDescent="0.2">
      <c r="A2190" s="8">
        <v>43390.561111111114</v>
      </c>
      <c r="B2190" s="9">
        <v>280.62</v>
      </c>
      <c r="C2190" s="9">
        <v>280.77999999999997</v>
      </c>
      <c r="D2190" s="9">
        <v>280.62</v>
      </c>
      <c r="E2190" s="9">
        <v>280.76</v>
      </c>
      <c r="F2190" s="10">
        <v>81870</v>
      </c>
      <c r="G2190" s="9">
        <v>22982412</v>
      </c>
      <c r="H2190" s="21">
        <v>78.75</v>
      </c>
      <c r="I2190" s="21">
        <v>78.760000000000005</v>
      </c>
      <c r="J2190" s="28">
        <v>0.01</v>
      </c>
      <c r="K2190" s="6"/>
      <c r="L2190" s="6"/>
      <c r="M2190" s="6"/>
      <c r="N2190" s="9">
        <v>280.73</v>
      </c>
      <c r="O2190" s="9">
        <v>280.72000000000003</v>
      </c>
      <c r="P2190" s="9">
        <v>22983365.100000001</v>
      </c>
      <c r="Q2190" s="9">
        <v>104381816</v>
      </c>
      <c r="R2190" s="11">
        <v>-6884487.3700000001</v>
      </c>
      <c r="S2190" s="7"/>
      <c r="T2190" s="7"/>
      <c r="U2190" s="7"/>
      <c r="V2190" s="7"/>
      <c r="W2190" s="7"/>
      <c r="X2190" s="7"/>
    </row>
    <row r="2191" spans="1:24" x14ac:dyDescent="0.2">
      <c r="A2191" s="8">
        <v>43390.561805555553</v>
      </c>
      <c r="B2191" s="9">
        <v>280.76</v>
      </c>
      <c r="C2191" s="9">
        <v>280.8</v>
      </c>
      <c r="D2191" s="9">
        <v>280.68</v>
      </c>
      <c r="E2191" s="9">
        <v>280.76</v>
      </c>
      <c r="F2191" s="10">
        <v>75510</v>
      </c>
      <c r="G2191" s="9">
        <v>21198464</v>
      </c>
      <c r="H2191" s="21">
        <v>92.23</v>
      </c>
      <c r="I2191" s="21">
        <v>92.24</v>
      </c>
      <c r="J2191" s="28">
        <v>0.01</v>
      </c>
      <c r="K2191" s="6"/>
      <c r="L2191" s="6"/>
      <c r="M2191" s="6"/>
      <c r="N2191" s="9">
        <v>280.75</v>
      </c>
      <c r="O2191" s="9">
        <v>280.74</v>
      </c>
      <c r="P2191" s="9">
        <v>21199432.5</v>
      </c>
      <c r="Q2191" s="9">
        <v>104380847.5</v>
      </c>
      <c r="R2191" s="11">
        <v>-6885455.8700000001</v>
      </c>
      <c r="S2191" s="7"/>
      <c r="T2191" s="7"/>
      <c r="U2191" s="7"/>
      <c r="V2191" s="7"/>
      <c r="W2191" s="7"/>
      <c r="X2191" s="7"/>
    </row>
    <row r="2192" spans="1:24" x14ac:dyDescent="0.2">
      <c r="A2192" s="8">
        <v>43390.5625</v>
      </c>
      <c r="B2192" s="9">
        <v>280.77</v>
      </c>
      <c r="C2192" s="9">
        <v>280.85000000000002</v>
      </c>
      <c r="D2192" s="9">
        <v>280.52</v>
      </c>
      <c r="E2192" s="9">
        <v>280.56</v>
      </c>
      <c r="F2192" s="10">
        <v>113840</v>
      </c>
      <c r="G2192" s="9">
        <v>31948712</v>
      </c>
      <c r="H2192" s="21">
        <v>150.76</v>
      </c>
      <c r="I2192" s="21">
        <v>150.71</v>
      </c>
      <c r="J2192" s="30">
        <v>0.05</v>
      </c>
      <c r="K2192" s="6"/>
      <c r="L2192" s="6"/>
      <c r="M2192" s="6"/>
      <c r="N2192" s="9">
        <v>280.62</v>
      </c>
      <c r="O2192" s="9">
        <v>280.64999999999998</v>
      </c>
      <c r="P2192" s="9">
        <v>31946065.399999999</v>
      </c>
      <c r="Q2192" s="9">
        <v>104383494.09999999</v>
      </c>
      <c r="R2192" s="11">
        <v>-6882809.2699999996</v>
      </c>
      <c r="S2192" s="7"/>
      <c r="T2192" s="7"/>
      <c r="U2192" s="7"/>
      <c r="V2192" s="7"/>
      <c r="W2192" s="7"/>
      <c r="X2192" s="7"/>
    </row>
    <row r="2193" spans="1:24" x14ac:dyDescent="0.2">
      <c r="A2193" s="8">
        <v>43390.563194444447</v>
      </c>
      <c r="B2193" s="9">
        <v>280.57</v>
      </c>
      <c r="C2193" s="9">
        <v>280.77999999999997</v>
      </c>
      <c r="D2193" s="9">
        <v>280.57</v>
      </c>
      <c r="E2193" s="9">
        <v>280.75</v>
      </c>
      <c r="F2193" s="10">
        <v>98310</v>
      </c>
      <c r="G2193" s="9">
        <v>27594260</v>
      </c>
      <c r="H2193" s="21">
        <v>86.36</v>
      </c>
      <c r="I2193" s="21">
        <v>86.37</v>
      </c>
      <c r="J2193" s="28">
        <v>0.01</v>
      </c>
      <c r="K2193" s="6"/>
      <c r="L2193" s="6"/>
      <c r="M2193" s="6"/>
      <c r="N2193" s="9">
        <v>280.70999999999998</v>
      </c>
      <c r="O2193" s="9">
        <v>280.69</v>
      </c>
      <c r="P2193" s="9">
        <v>27596845.879999999</v>
      </c>
      <c r="Q2193" s="9">
        <v>104380908.23</v>
      </c>
      <c r="R2193" s="11">
        <v>-6885395.1500000004</v>
      </c>
      <c r="S2193" s="7"/>
      <c r="T2193" s="7"/>
      <c r="U2193" s="7"/>
      <c r="V2193" s="7"/>
      <c r="W2193" s="7"/>
      <c r="X2193" s="7"/>
    </row>
    <row r="2194" spans="1:24" x14ac:dyDescent="0.2">
      <c r="A2194" s="8">
        <v>43390.563888888886</v>
      </c>
      <c r="B2194" s="9">
        <v>280.76</v>
      </c>
      <c r="C2194" s="9">
        <v>280.91000000000003</v>
      </c>
      <c r="D2194" s="9">
        <v>280.68</v>
      </c>
      <c r="E2194" s="9">
        <v>280.75</v>
      </c>
      <c r="F2194" s="10">
        <v>157260</v>
      </c>
      <c r="G2194" s="9">
        <v>44154552</v>
      </c>
      <c r="H2194" s="21">
        <v>159.96</v>
      </c>
      <c r="I2194" s="21">
        <v>160.01</v>
      </c>
      <c r="J2194" s="30">
        <v>0.05</v>
      </c>
      <c r="K2194" s="6"/>
      <c r="L2194" s="6"/>
      <c r="M2194" s="6"/>
      <c r="N2194" s="9">
        <v>280.77</v>
      </c>
      <c r="O2194" s="9">
        <v>280.77</v>
      </c>
      <c r="P2194" s="9">
        <v>44154283.350000001</v>
      </c>
      <c r="Q2194" s="9">
        <v>104381176.88</v>
      </c>
      <c r="R2194" s="11">
        <v>-6885126.5</v>
      </c>
      <c r="S2194" s="7"/>
      <c r="T2194" s="7"/>
      <c r="U2194" s="7"/>
      <c r="V2194" s="7"/>
      <c r="W2194" s="7"/>
      <c r="X2194" s="7"/>
    </row>
    <row r="2195" spans="1:24" x14ac:dyDescent="0.2">
      <c r="A2195" s="8">
        <v>43390.564583333333</v>
      </c>
      <c r="B2195" s="9">
        <v>280.88</v>
      </c>
      <c r="C2195" s="9">
        <v>280.97000000000003</v>
      </c>
      <c r="D2195" s="9">
        <v>280.77</v>
      </c>
      <c r="E2195" s="9">
        <v>280.81</v>
      </c>
      <c r="F2195" s="10">
        <v>200670</v>
      </c>
      <c r="G2195" s="9">
        <v>56357096</v>
      </c>
      <c r="H2195" s="21">
        <v>127.6</v>
      </c>
      <c r="I2195" s="21">
        <v>127.64</v>
      </c>
      <c r="J2195" s="28">
        <v>0.03</v>
      </c>
      <c r="K2195" s="6"/>
      <c r="L2195" s="6"/>
      <c r="M2195" s="6"/>
      <c r="N2195" s="9">
        <v>280.83999999999997</v>
      </c>
      <c r="O2195" s="9">
        <v>280.83999999999997</v>
      </c>
      <c r="P2195" s="9">
        <v>56356162.799999997</v>
      </c>
      <c r="Q2195" s="9">
        <v>104382110.08</v>
      </c>
      <c r="R2195" s="11">
        <v>-6884193.2999999998</v>
      </c>
      <c r="S2195" s="7"/>
      <c r="T2195" s="7"/>
      <c r="U2195" s="7"/>
      <c r="V2195" s="7"/>
      <c r="W2195" s="7"/>
      <c r="X2195" s="7"/>
    </row>
    <row r="2196" spans="1:24" x14ac:dyDescent="0.2">
      <c r="A2196" s="8">
        <v>43390.56527777778</v>
      </c>
      <c r="B2196" s="9">
        <v>280.89</v>
      </c>
      <c r="C2196" s="9">
        <v>280.95999999999998</v>
      </c>
      <c r="D2196" s="9">
        <v>280.82</v>
      </c>
      <c r="E2196" s="9">
        <v>280.89</v>
      </c>
      <c r="F2196" s="10">
        <v>102440</v>
      </c>
      <c r="G2196" s="9">
        <v>28773776</v>
      </c>
      <c r="H2196" s="21">
        <v>51.05</v>
      </c>
      <c r="I2196" s="21">
        <v>51.06</v>
      </c>
      <c r="J2196" s="28">
        <v>0.01</v>
      </c>
      <c r="K2196" s="6"/>
      <c r="L2196" s="6"/>
      <c r="M2196" s="6"/>
      <c r="N2196" s="9">
        <v>280.89</v>
      </c>
      <c r="O2196" s="9">
        <v>280.88</v>
      </c>
      <c r="P2196" s="9">
        <v>28774371.600000001</v>
      </c>
      <c r="Q2196" s="9">
        <v>104381514.48</v>
      </c>
      <c r="R2196" s="11">
        <v>-6884788.9000000004</v>
      </c>
      <c r="S2196" s="7"/>
      <c r="T2196" s="7"/>
      <c r="U2196" s="7"/>
      <c r="V2196" s="7"/>
      <c r="W2196" s="7"/>
      <c r="X2196" s="7"/>
    </row>
    <row r="2197" spans="1:24" x14ac:dyDescent="0.2">
      <c r="A2197" s="8">
        <v>43390.565972222219</v>
      </c>
      <c r="B2197" s="9">
        <v>280.88</v>
      </c>
      <c r="C2197" s="9">
        <v>280.88</v>
      </c>
      <c r="D2197" s="9">
        <v>280.75</v>
      </c>
      <c r="E2197" s="9">
        <v>280.81</v>
      </c>
      <c r="F2197" s="10">
        <v>86440</v>
      </c>
      <c r="G2197" s="9">
        <v>24274066</v>
      </c>
      <c r="H2197" s="21">
        <v>84.38</v>
      </c>
      <c r="I2197" s="21">
        <v>84.36</v>
      </c>
      <c r="J2197" s="28">
        <v>0.02</v>
      </c>
      <c r="K2197" s="6"/>
      <c r="L2197" s="6"/>
      <c r="M2197" s="6"/>
      <c r="N2197" s="9">
        <v>280.81</v>
      </c>
      <c r="O2197" s="9">
        <v>280.82</v>
      </c>
      <c r="P2197" s="9">
        <v>24273432.5</v>
      </c>
      <c r="Q2197" s="9">
        <v>104382147.98</v>
      </c>
      <c r="R2197" s="11">
        <v>-6884155.4000000004</v>
      </c>
      <c r="S2197" s="7"/>
      <c r="T2197" s="7"/>
      <c r="U2197" s="7"/>
      <c r="V2197" s="7"/>
      <c r="W2197" s="7"/>
      <c r="X2197" s="7"/>
    </row>
    <row r="2198" spans="1:24" x14ac:dyDescent="0.2">
      <c r="A2198" s="8">
        <v>43390.566666666666</v>
      </c>
      <c r="B2198" s="9">
        <v>280.8</v>
      </c>
      <c r="C2198" s="9">
        <v>280.87</v>
      </c>
      <c r="D2198" s="9">
        <v>280.73</v>
      </c>
      <c r="E2198" s="9">
        <v>280.87</v>
      </c>
      <c r="F2198" s="10">
        <v>79190</v>
      </c>
      <c r="G2198" s="9">
        <v>22237838</v>
      </c>
      <c r="H2198" s="21">
        <v>91.61</v>
      </c>
      <c r="I2198" s="21">
        <v>91.61</v>
      </c>
      <c r="J2198" s="28">
        <v>0</v>
      </c>
      <c r="K2198" s="6"/>
      <c r="L2198" s="6"/>
      <c r="M2198" s="6"/>
      <c r="N2198" s="9">
        <v>280.83999999999997</v>
      </c>
      <c r="O2198" s="9">
        <v>280.82</v>
      </c>
      <c r="P2198" s="9">
        <v>22239323.649999999</v>
      </c>
      <c r="Q2198" s="9">
        <v>104380662.33</v>
      </c>
      <c r="R2198" s="11">
        <v>-6885641.0499999998</v>
      </c>
      <c r="S2198" s="7"/>
      <c r="T2198" s="7"/>
      <c r="U2198" s="7"/>
      <c r="V2198" s="7"/>
      <c r="W2198" s="7"/>
      <c r="X2198" s="7"/>
    </row>
    <row r="2199" spans="1:24" x14ac:dyDescent="0.2">
      <c r="A2199" s="8">
        <v>43390.567361111112</v>
      </c>
      <c r="B2199" s="9">
        <v>280.87</v>
      </c>
      <c r="C2199" s="9">
        <v>281.08</v>
      </c>
      <c r="D2199" s="9">
        <v>280.85000000000002</v>
      </c>
      <c r="E2199" s="9">
        <v>281.04000000000002</v>
      </c>
      <c r="F2199" s="10">
        <v>124910</v>
      </c>
      <c r="G2199" s="9">
        <v>35098740</v>
      </c>
      <c r="H2199" s="21">
        <v>157.72999999999999</v>
      </c>
      <c r="I2199" s="21">
        <v>157.83000000000001</v>
      </c>
      <c r="J2199" s="29">
        <v>0.1</v>
      </c>
      <c r="K2199" s="6"/>
      <c r="L2199" s="6"/>
      <c r="M2199" s="6"/>
      <c r="N2199" s="9">
        <v>281</v>
      </c>
      <c r="O2199" s="9">
        <v>280.99</v>
      </c>
      <c r="P2199" s="9">
        <v>35100022.280000001</v>
      </c>
      <c r="Q2199" s="9">
        <v>104379380.05</v>
      </c>
      <c r="R2199" s="11">
        <v>-6886923.3200000003</v>
      </c>
      <c r="S2199" s="7"/>
      <c r="T2199" s="7"/>
      <c r="U2199" s="7"/>
      <c r="V2199" s="7"/>
      <c r="W2199" s="7"/>
      <c r="X2199" s="7"/>
    </row>
    <row r="2200" spans="1:24" x14ac:dyDescent="0.2">
      <c r="A2200" s="8">
        <v>43390.568055555559</v>
      </c>
      <c r="B2200" s="9">
        <v>281.05</v>
      </c>
      <c r="C2200" s="9">
        <v>281.08</v>
      </c>
      <c r="D2200" s="9">
        <v>280.95</v>
      </c>
      <c r="E2200" s="9">
        <v>280.95</v>
      </c>
      <c r="F2200" s="10">
        <v>62110</v>
      </c>
      <c r="G2200" s="9">
        <v>17452778</v>
      </c>
      <c r="H2200" s="21">
        <v>49.72</v>
      </c>
      <c r="I2200" s="21">
        <v>49.72</v>
      </c>
      <c r="J2200" s="28">
        <v>0</v>
      </c>
      <c r="K2200" s="6"/>
      <c r="L2200" s="6"/>
      <c r="M2200" s="6"/>
      <c r="N2200" s="9">
        <v>280.98</v>
      </c>
      <c r="O2200" s="9">
        <v>281</v>
      </c>
      <c r="P2200" s="9">
        <v>17451823.079999998</v>
      </c>
      <c r="Q2200" s="9">
        <v>104380334.98</v>
      </c>
      <c r="R2200" s="11">
        <v>-6885968.4000000004</v>
      </c>
      <c r="S2200" s="7"/>
      <c r="T2200" s="7"/>
      <c r="U2200" s="7"/>
      <c r="V2200" s="7"/>
      <c r="W2200" s="7"/>
      <c r="X2200" s="7"/>
    </row>
    <row r="2201" spans="1:24" x14ac:dyDescent="0.2">
      <c r="A2201" s="8">
        <v>43390.568749999999</v>
      </c>
      <c r="B2201" s="9">
        <v>280.95</v>
      </c>
      <c r="C2201" s="9">
        <v>280.98</v>
      </c>
      <c r="D2201" s="9">
        <v>280.8</v>
      </c>
      <c r="E2201" s="9">
        <v>280.95999999999998</v>
      </c>
      <c r="F2201" s="10">
        <v>78730</v>
      </c>
      <c r="G2201" s="9">
        <v>22115464</v>
      </c>
      <c r="H2201" s="21">
        <v>126.76</v>
      </c>
      <c r="I2201" s="21">
        <v>126.72</v>
      </c>
      <c r="J2201" s="28">
        <v>0.04</v>
      </c>
      <c r="K2201" s="6"/>
      <c r="L2201" s="6"/>
      <c r="M2201" s="6"/>
      <c r="N2201" s="9">
        <v>280.93</v>
      </c>
      <c r="O2201" s="9">
        <v>280.89999999999998</v>
      </c>
      <c r="P2201" s="9">
        <v>22117225.25</v>
      </c>
      <c r="Q2201" s="9">
        <v>104378573.73</v>
      </c>
      <c r="R2201" s="11">
        <v>-6887729.6500000004</v>
      </c>
      <c r="S2201" s="7"/>
      <c r="T2201" s="7"/>
      <c r="U2201" s="7"/>
      <c r="V2201" s="7"/>
      <c r="W2201" s="7"/>
      <c r="X2201" s="7"/>
    </row>
    <row r="2202" spans="1:24" x14ac:dyDescent="0.2">
      <c r="A2202" s="8">
        <v>43390.569444444445</v>
      </c>
      <c r="B2202" s="9">
        <v>280.97000000000003</v>
      </c>
      <c r="C2202" s="9">
        <v>281.04000000000002</v>
      </c>
      <c r="D2202" s="9">
        <v>280.92</v>
      </c>
      <c r="E2202" s="9">
        <v>280.95999999999998</v>
      </c>
      <c r="F2202" s="10">
        <v>63400</v>
      </c>
      <c r="G2202" s="9">
        <v>17813698</v>
      </c>
      <c r="H2202" s="21">
        <v>80.53</v>
      </c>
      <c r="I2202" s="21">
        <v>80.55</v>
      </c>
      <c r="J2202" s="28">
        <v>0.02</v>
      </c>
      <c r="K2202" s="6"/>
      <c r="L2202" s="6"/>
      <c r="M2202" s="6"/>
      <c r="N2202" s="9">
        <v>280.97000000000003</v>
      </c>
      <c r="O2202" s="9">
        <v>280.97000000000003</v>
      </c>
      <c r="P2202" s="9">
        <v>17813498</v>
      </c>
      <c r="Q2202" s="9">
        <v>104378773.73</v>
      </c>
      <c r="R2202" s="11">
        <v>-6887529.6500000004</v>
      </c>
      <c r="S2202" s="7"/>
      <c r="T2202" s="7"/>
      <c r="U2202" s="7"/>
      <c r="V2202" s="7"/>
      <c r="W2202" s="7"/>
      <c r="X2202" s="7"/>
    </row>
    <row r="2203" spans="1:24" x14ac:dyDescent="0.2">
      <c r="A2203" s="8">
        <v>43390.570138888892</v>
      </c>
      <c r="B2203" s="9">
        <v>280.97000000000003</v>
      </c>
      <c r="C2203" s="9">
        <v>281.02</v>
      </c>
      <c r="D2203" s="9">
        <v>280.92</v>
      </c>
      <c r="E2203" s="9">
        <v>280.95</v>
      </c>
      <c r="F2203" s="10">
        <v>53830</v>
      </c>
      <c r="G2203" s="9">
        <v>15124257</v>
      </c>
      <c r="H2203" s="21">
        <v>84.91</v>
      </c>
      <c r="I2203" s="21">
        <v>84.9</v>
      </c>
      <c r="J2203" s="28">
        <v>0</v>
      </c>
      <c r="K2203" s="6"/>
      <c r="L2203" s="6"/>
      <c r="M2203" s="6"/>
      <c r="N2203" s="9">
        <v>280.95999999999998</v>
      </c>
      <c r="O2203" s="9">
        <v>280.95999999999998</v>
      </c>
      <c r="P2203" s="9">
        <v>15124076.800000001</v>
      </c>
      <c r="Q2203" s="9">
        <v>104378953.93000001</v>
      </c>
      <c r="R2203" s="11">
        <v>-6887349.4500000002</v>
      </c>
      <c r="S2203" s="7"/>
      <c r="T2203" s="7"/>
      <c r="U2203" s="7"/>
      <c r="V2203" s="7"/>
      <c r="W2203" s="7"/>
      <c r="X2203" s="7"/>
    </row>
    <row r="2204" spans="1:24" x14ac:dyDescent="0.2">
      <c r="A2204" s="8">
        <v>43390.570833333331</v>
      </c>
      <c r="B2204" s="9">
        <v>280.95</v>
      </c>
      <c r="C2204" s="9">
        <v>280.98</v>
      </c>
      <c r="D2204" s="9">
        <v>280.89</v>
      </c>
      <c r="E2204" s="9">
        <v>280.95999999999998</v>
      </c>
      <c r="F2204" s="10">
        <v>91600</v>
      </c>
      <c r="G2204" s="9">
        <v>25733318</v>
      </c>
      <c r="H2204" s="21">
        <v>170.17</v>
      </c>
      <c r="I2204" s="21">
        <v>170.15</v>
      </c>
      <c r="J2204" s="28">
        <v>0.02</v>
      </c>
      <c r="K2204" s="6"/>
      <c r="L2204" s="6"/>
      <c r="M2204" s="6"/>
      <c r="N2204" s="9">
        <v>280.95</v>
      </c>
      <c r="O2204" s="9">
        <v>280.93</v>
      </c>
      <c r="P2204" s="9">
        <v>25734791</v>
      </c>
      <c r="Q2204" s="9">
        <v>104377480.93000001</v>
      </c>
      <c r="R2204" s="11">
        <v>-6888822.4500000002</v>
      </c>
      <c r="S2204" s="7"/>
      <c r="T2204" s="7"/>
      <c r="U2204" s="7"/>
      <c r="V2204" s="7"/>
      <c r="W2204" s="7"/>
      <c r="X2204" s="7"/>
    </row>
    <row r="2205" spans="1:24" x14ac:dyDescent="0.2">
      <c r="A2205" s="8">
        <v>43390.571527777778</v>
      </c>
      <c r="B2205" s="9">
        <v>280.95999999999998</v>
      </c>
      <c r="C2205" s="9">
        <v>280.98</v>
      </c>
      <c r="D2205" s="9">
        <v>280.8</v>
      </c>
      <c r="E2205" s="9">
        <v>280.83999999999997</v>
      </c>
      <c r="F2205" s="10">
        <v>70180</v>
      </c>
      <c r="G2205" s="9">
        <v>19711890</v>
      </c>
      <c r="H2205" s="21">
        <v>76.62</v>
      </c>
      <c r="I2205" s="21">
        <v>76.599999999999994</v>
      </c>
      <c r="J2205" s="28">
        <v>0.02</v>
      </c>
      <c r="K2205" s="6"/>
      <c r="L2205" s="6"/>
      <c r="M2205" s="6"/>
      <c r="N2205" s="9">
        <v>280.87</v>
      </c>
      <c r="O2205" s="9">
        <v>280.88</v>
      </c>
      <c r="P2205" s="9">
        <v>19711105.699999999</v>
      </c>
      <c r="Q2205" s="9">
        <v>104378265.23</v>
      </c>
      <c r="R2205" s="11">
        <v>-6888038.1500000004</v>
      </c>
      <c r="S2205" s="7"/>
      <c r="T2205" s="7"/>
      <c r="U2205" s="7"/>
      <c r="V2205" s="7"/>
      <c r="W2205" s="7"/>
      <c r="X2205" s="7"/>
    </row>
    <row r="2206" spans="1:24" x14ac:dyDescent="0.2">
      <c r="A2206" s="8">
        <v>43390.572222222225</v>
      </c>
      <c r="B2206" s="9">
        <v>280.83</v>
      </c>
      <c r="C2206" s="9">
        <v>280.93</v>
      </c>
      <c r="D2206" s="9">
        <v>280.8</v>
      </c>
      <c r="E2206" s="9">
        <v>280.86</v>
      </c>
      <c r="F2206" s="10">
        <v>68840</v>
      </c>
      <c r="G2206" s="9">
        <v>19333904</v>
      </c>
      <c r="H2206" s="21">
        <v>98.09</v>
      </c>
      <c r="I2206" s="21">
        <v>98.08</v>
      </c>
      <c r="J2206" s="28">
        <v>0.01</v>
      </c>
      <c r="K2206" s="6"/>
      <c r="L2206" s="6"/>
      <c r="M2206" s="6"/>
      <c r="N2206" s="9">
        <v>280.86</v>
      </c>
      <c r="O2206" s="9">
        <v>280.85000000000002</v>
      </c>
      <c r="P2206" s="9">
        <v>19334574.5</v>
      </c>
      <c r="Q2206" s="9">
        <v>104377594.73</v>
      </c>
      <c r="R2206" s="11">
        <v>-6888708.6500000004</v>
      </c>
      <c r="S2206" s="7"/>
      <c r="T2206" s="7"/>
      <c r="U2206" s="7"/>
      <c r="V2206" s="7"/>
      <c r="W2206" s="7"/>
      <c r="X2206" s="7"/>
    </row>
    <row r="2207" spans="1:24" x14ac:dyDescent="0.2">
      <c r="A2207" s="8">
        <v>43390.572916666664</v>
      </c>
      <c r="B2207" s="9">
        <v>280.86</v>
      </c>
      <c r="C2207" s="9">
        <v>280.94</v>
      </c>
      <c r="D2207" s="9">
        <v>280.79000000000002</v>
      </c>
      <c r="E2207" s="9">
        <v>280.83</v>
      </c>
      <c r="F2207" s="10">
        <v>153130</v>
      </c>
      <c r="G2207" s="9">
        <v>43006784</v>
      </c>
      <c r="H2207" s="21">
        <v>222.44</v>
      </c>
      <c r="I2207" s="21">
        <v>222.44</v>
      </c>
      <c r="J2207" s="28">
        <v>0</v>
      </c>
      <c r="K2207" s="6"/>
      <c r="L2207" s="6"/>
      <c r="M2207" s="6"/>
      <c r="N2207" s="9">
        <v>280.85000000000002</v>
      </c>
      <c r="O2207" s="9">
        <v>280.85000000000002</v>
      </c>
      <c r="P2207" s="9">
        <v>43006177.68</v>
      </c>
      <c r="Q2207" s="9">
        <v>104378201.05</v>
      </c>
      <c r="R2207" s="11">
        <v>-6888102.3200000003</v>
      </c>
      <c r="S2207" s="7"/>
      <c r="T2207" s="7"/>
      <c r="U2207" s="7"/>
      <c r="V2207" s="7"/>
      <c r="W2207" s="7"/>
      <c r="X2207" s="7"/>
    </row>
    <row r="2208" spans="1:24" x14ac:dyDescent="0.2">
      <c r="A2208" s="8">
        <v>43390.573611111111</v>
      </c>
      <c r="B2208" s="9">
        <v>280.81</v>
      </c>
      <c r="C2208" s="9">
        <v>280.95</v>
      </c>
      <c r="D2208" s="9">
        <v>280.79000000000002</v>
      </c>
      <c r="E2208" s="9">
        <v>280.88</v>
      </c>
      <c r="F2208" s="10">
        <v>174790</v>
      </c>
      <c r="G2208" s="9">
        <v>49094120</v>
      </c>
      <c r="H2208" s="21">
        <v>114.14</v>
      </c>
      <c r="I2208" s="21">
        <v>114.15</v>
      </c>
      <c r="J2208" s="28">
        <v>0.01</v>
      </c>
      <c r="K2208" s="6"/>
      <c r="L2208" s="6"/>
      <c r="M2208" s="6"/>
      <c r="N2208" s="9">
        <v>280.88</v>
      </c>
      <c r="O2208" s="9">
        <v>280.87</v>
      </c>
      <c r="P2208" s="9">
        <v>49094141.25</v>
      </c>
      <c r="Q2208" s="9">
        <v>104378179.8</v>
      </c>
      <c r="R2208" s="11">
        <v>-6888123.5700000003</v>
      </c>
      <c r="S2208" s="7"/>
      <c r="T2208" s="7"/>
      <c r="U2208" s="7"/>
      <c r="V2208" s="7"/>
      <c r="W2208" s="7"/>
      <c r="X2208" s="7"/>
    </row>
    <row r="2209" spans="1:24" x14ac:dyDescent="0.2">
      <c r="A2209" s="8">
        <v>43390.574305555558</v>
      </c>
      <c r="B2209" s="9">
        <v>280.88</v>
      </c>
      <c r="C2209" s="9">
        <v>280.88</v>
      </c>
      <c r="D2209" s="9">
        <v>280.61</v>
      </c>
      <c r="E2209" s="9">
        <v>280.7</v>
      </c>
      <c r="F2209" s="10">
        <v>224010</v>
      </c>
      <c r="G2209" s="9">
        <v>62886420</v>
      </c>
      <c r="H2209" s="21">
        <v>128.16</v>
      </c>
      <c r="I2209" s="21">
        <v>128.09</v>
      </c>
      <c r="J2209" s="26">
        <v>7.0000000000000007E-2</v>
      </c>
      <c r="K2209" s="6"/>
      <c r="L2209" s="6"/>
      <c r="M2209" s="6"/>
      <c r="N2209" s="9">
        <v>280.72000000000003</v>
      </c>
      <c r="O2209" s="9">
        <v>280.73</v>
      </c>
      <c r="P2209" s="9">
        <v>62884647.229999997</v>
      </c>
      <c r="Q2209" s="9">
        <v>104379952.58</v>
      </c>
      <c r="R2209" s="11">
        <v>-6886350.7999999998</v>
      </c>
      <c r="S2209" s="7"/>
      <c r="T2209" s="7"/>
      <c r="U2209" s="7"/>
      <c r="V2209" s="7"/>
      <c r="W2209" s="7"/>
      <c r="X2209" s="7"/>
    </row>
    <row r="2210" spans="1:24" x14ac:dyDescent="0.2">
      <c r="A2210" s="8">
        <v>43390.574999999997</v>
      </c>
      <c r="B2210" s="9">
        <v>280.7</v>
      </c>
      <c r="C2210" s="9">
        <v>280.81</v>
      </c>
      <c r="D2210" s="9">
        <v>280.58999999999997</v>
      </c>
      <c r="E2210" s="9">
        <v>280.8</v>
      </c>
      <c r="F2210" s="10">
        <v>158680</v>
      </c>
      <c r="G2210" s="9">
        <v>44547328</v>
      </c>
      <c r="H2210" s="21">
        <v>70.84</v>
      </c>
      <c r="I2210" s="21">
        <v>70.84</v>
      </c>
      <c r="J2210" s="28">
        <v>0</v>
      </c>
      <c r="K2210" s="6"/>
      <c r="L2210" s="6"/>
      <c r="M2210" s="6"/>
      <c r="N2210" s="9">
        <v>280.75</v>
      </c>
      <c r="O2210" s="9">
        <v>280.74</v>
      </c>
      <c r="P2210" s="9">
        <v>44549410</v>
      </c>
      <c r="Q2210" s="9">
        <v>104377870.58</v>
      </c>
      <c r="R2210" s="11">
        <v>-6888432.7999999998</v>
      </c>
      <c r="S2210" s="7"/>
      <c r="T2210" s="7"/>
      <c r="U2210" s="7"/>
      <c r="V2210" s="7"/>
      <c r="W2210" s="7"/>
      <c r="X2210" s="7"/>
    </row>
    <row r="2211" spans="1:24" x14ac:dyDescent="0.2">
      <c r="A2211" s="8">
        <v>43390.575694444444</v>
      </c>
      <c r="B2211" s="9">
        <v>280.79000000000002</v>
      </c>
      <c r="C2211" s="9">
        <v>280.83</v>
      </c>
      <c r="D2211" s="9">
        <v>280.64999999999998</v>
      </c>
      <c r="E2211" s="9">
        <v>280.7</v>
      </c>
      <c r="F2211" s="10">
        <v>70080</v>
      </c>
      <c r="G2211" s="9">
        <v>19674484</v>
      </c>
      <c r="H2211" s="21">
        <v>44.16</v>
      </c>
      <c r="I2211" s="21">
        <v>44.17</v>
      </c>
      <c r="J2211" s="28">
        <v>0</v>
      </c>
      <c r="K2211" s="6"/>
      <c r="L2211" s="6"/>
      <c r="M2211" s="6"/>
      <c r="N2211" s="9">
        <v>280.72000000000003</v>
      </c>
      <c r="O2211" s="9">
        <v>280.74</v>
      </c>
      <c r="P2211" s="9">
        <v>19672857.600000001</v>
      </c>
      <c r="Q2211" s="9">
        <v>104379496.98</v>
      </c>
      <c r="R2211" s="11">
        <v>-6886806.4000000004</v>
      </c>
      <c r="S2211" s="7"/>
      <c r="T2211" s="7"/>
      <c r="U2211" s="7"/>
      <c r="V2211" s="7"/>
      <c r="W2211" s="7"/>
      <c r="X2211" s="7"/>
    </row>
    <row r="2212" spans="1:24" x14ac:dyDescent="0.2">
      <c r="A2212" s="8">
        <v>43390.576388888891</v>
      </c>
      <c r="B2212" s="9">
        <v>280.7</v>
      </c>
      <c r="C2212" s="9">
        <v>280.72000000000003</v>
      </c>
      <c r="D2212" s="9">
        <v>280.63</v>
      </c>
      <c r="E2212" s="9">
        <v>280.68</v>
      </c>
      <c r="F2212" s="10">
        <v>151920</v>
      </c>
      <c r="G2212" s="9">
        <v>42639556</v>
      </c>
      <c r="H2212" s="21">
        <v>216.78</v>
      </c>
      <c r="I2212" s="21">
        <v>216.73</v>
      </c>
      <c r="J2212" s="26">
        <v>0.06</v>
      </c>
      <c r="K2212" s="6"/>
      <c r="L2212" s="6"/>
      <c r="M2212" s="6"/>
      <c r="N2212" s="9">
        <v>280.68</v>
      </c>
      <c r="O2212" s="9">
        <v>280.67</v>
      </c>
      <c r="P2212" s="9">
        <v>42640525.799999997</v>
      </c>
      <c r="Q2212" s="9">
        <v>104378527.18000001</v>
      </c>
      <c r="R2212" s="11">
        <v>-6887776.2000000002</v>
      </c>
      <c r="S2212" s="7"/>
      <c r="T2212" s="7"/>
      <c r="U2212" s="7"/>
      <c r="V2212" s="7"/>
      <c r="W2212" s="7"/>
      <c r="X2212" s="7"/>
    </row>
    <row r="2213" spans="1:24" x14ac:dyDescent="0.2">
      <c r="A2213" s="8">
        <v>43390.57708333333</v>
      </c>
      <c r="B2213" s="9">
        <v>280.69</v>
      </c>
      <c r="C2213" s="9">
        <v>280.86</v>
      </c>
      <c r="D2213" s="9">
        <v>280.64</v>
      </c>
      <c r="E2213" s="9">
        <v>280.83</v>
      </c>
      <c r="F2213" s="10">
        <v>124930</v>
      </c>
      <c r="G2213" s="9">
        <v>35077848</v>
      </c>
      <c r="H2213" s="21">
        <v>82.23</v>
      </c>
      <c r="I2213" s="21">
        <v>82.27</v>
      </c>
      <c r="J2213" s="28">
        <v>0.03</v>
      </c>
      <c r="K2213" s="6"/>
      <c r="L2213" s="6"/>
      <c r="M2213" s="6"/>
      <c r="N2213" s="9">
        <v>280.79000000000002</v>
      </c>
      <c r="O2213" s="9">
        <v>280.77999999999997</v>
      </c>
      <c r="P2213" s="9">
        <v>35079094.700000003</v>
      </c>
      <c r="Q2213" s="9">
        <v>104377280.48</v>
      </c>
      <c r="R2213" s="11">
        <v>-6889022.9000000004</v>
      </c>
      <c r="S2213" s="7"/>
      <c r="T2213" s="7"/>
      <c r="U2213" s="7"/>
      <c r="V2213" s="7"/>
      <c r="W2213" s="7"/>
      <c r="X2213" s="7"/>
    </row>
    <row r="2214" spans="1:24" x14ac:dyDescent="0.2">
      <c r="A2214" s="8">
        <v>43390.577777777777</v>
      </c>
      <c r="B2214" s="9">
        <v>280.82</v>
      </c>
      <c r="C2214" s="9">
        <v>280.92</v>
      </c>
      <c r="D2214" s="9">
        <v>280.81</v>
      </c>
      <c r="E2214" s="9">
        <v>280.81</v>
      </c>
      <c r="F2214" s="10">
        <v>111350</v>
      </c>
      <c r="G2214" s="9">
        <v>31272836</v>
      </c>
      <c r="H2214" s="21">
        <v>89.13</v>
      </c>
      <c r="I2214" s="21">
        <v>89.15</v>
      </c>
      <c r="J2214" s="28">
        <v>0.02</v>
      </c>
      <c r="K2214" s="6"/>
      <c r="L2214" s="6"/>
      <c r="M2214" s="6"/>
      <c r="N2214" s="9">
        <v>280.83999999999997</v>
      </c>
      <c r="O2214" s="9">
        <v>280.85000000000002</v>
      </c>
      <c r="P2214" s="9">
        <v>31271255.629999999</v>
      </c>
      <c r="Q2214" s="9">
        <v>104378860.84999999</v>
      </c>
      <c r="R2214" s="11">
        <v>-6887442.5199999996</v>
      </c>
      <c r="S2214" s="7"/>
      <c r="T2214" s="7"/>
      <c r="U2214" s="7"/>
      <c r="V2214" s="7"/>
      <c r="W2214" s="7"/>
      <c r="X2214" s="7"/>
    </row>
    <row r="2215" spans="1:24" x14ac:dyDescent="0.2">
      <c r="A2215" s="8">
        <v>43390.578472222223</v>
      </c>
      <c r="B2215" s="9">
        <v>280.81</v>
      </c>
      <c r="C2215" s="9">
        <v>280.83999999999997</v>
      </c>
      <c r="D2215" s="9">
        <v>280.64999999999998</v>
      </c>
      <c r="E2215" s="9">
        <v>280.66000000000003</v>
      </c>
      <c r="F2215" s="10">
        <v>154410</v>
      </c>
      <c r="G2215" s="9">
        <v>43344900</v>
      </c>
      <c r="H2215" s="21">
        <v>138.66999999999999</v>
      </c>
      <c r="I2215" s="21">
        <v>138.6</v>
      </c>
      <c r="J2215" s="32">
        <v>7.0000000000000007E-2</v>
      </c>
      <c r="K2215" s="6"/>
      <c r="L2215" s="6"/>
      <c r="M2215" s="6"/>
      <c r="N2215" s="9">
        <v>280.7</v>
      </c>
      <c r="O2215" s="9">
        <v>280.70999999999998</v>
      </c>
      <c r="P2215" s="9">
        <v>43343273.030000001</v>
      </c>
      <c r="Q2215" s="9">
        <v>104380487.83</v>
      </c>
      <c r="R2215" s="11">
        <v>-6885815.5499999998</v>
      </c>
      <c r="S2215" s="7"/>
      <c r="T2215" s="7"/>
      <c r="U2215" s="7"/>
      <c r="V2215" s="7"/>
      <c r="W2215" s="7"/>
      <c r="X2215" s="7"/>
    </row>
    <row r="2216" spans="1:24" x14ac:dyDescent="0.2">
      <c r="A2216" s="8">
        <v>43390.57916666667</v>
      </c>
      <c r="B2216" s="9">
        <v>280.67</v>
      </c>
      <c r="C2216" s="9">
        <v>280.8</v>
      </c>
      <c r="D2216" s="9">
        <v>280.66000000000003</v>
      </c>
      <c r="E2216" s="9">
        <v>280.77</v>
      </c>
      <c r="F2216" s="10">
        <v>53080</v>
      </c>
      <c r="G2216" s="9">
        <v>14900461</v>
      </c>
      <c r="H2216" s="21">
        <v>34.380000000000003</v>
      </c>
      <c r="I2216" s="21">
        <v>34.380000000000003</v>
      </c>
      <c r="J2216" s="28">
        <v>0</v>
      </c>
      <c r="K2216" s="6"/>
      <c r="L2216" s="6"/>
      <c r="M2216" s="6"/>
      <c r="N2216" s="9">
        <v>280.75</v>
      </c>
      <c r="O2216" s="9">
        <v>280.72000000000003</v>
      </c>
      <c r="P2216" s="9">
        <v>14902210</v>
      </c>
      <c r="Q2216" s="9">
        <v>104378738.83</v>
      </c>
      <c r="R2216" s="11">
        <v>-6887564.5499999998</v>
      </c>
      <c r="S2216" s="7"/>
      <c r="T2216" s="7"/>
      <c r="U2216" s="7"/>
      <c r="V2216" s="7"/>
      <c r="W2216" s="7"/>
      <c r="X2216" s="7"/>
    </row>
    <row r="2217" spans="1:24" x14ac:dyDescent="0.2">
      <c r="A2217" s="8">
        <v>43390.579861111109</v>
      </c>
      <c r="B2217" s="9">
        <v>280.77</v>
      </c>
      <c r="C2217" s="9">
        <v>280.83</v>
      </c>
      <c r="D2217" s="9">
        <v>280.72000000000003</v>
      </c>
      <c r="E2217" s="9">
        <v>280.8</v>
      </c>
      <c r="F2217" s="10">
        <v>49350</v>
      </c>
      <c r="G2217" s="9">
        <v>13858014</v>
      </c>
      <c r="H2217" s="21">
        <v>92.97</v>
      </c>
      <c r="I2217" s="21">
        <v>93</v>
      </c>
      <c r="J2217" s="28">
        <v>0.03</v>
      </c>
      <c r="K2217" s="6"/>
      <c r="L2217" s="6"/>
      <c r="M2217" s="6"/>
      <c r="N2217" s="9">
        <v>280.79000000000002</v>
      </c>
      <c r="O2217" s="9">
        <v>280.81</v>
      </c>
      <c r="P2217" s="9">
        <v>13856863.130000001</v>
      </c>
      <c r="Q2217" s="9">
        <v>104379889.7</v>
      </c>
      <c r="R2217" s="11">
        <v>-6886413.6699999999</v>
      </c>
      <c r="S2217" s="7"/>
      <c r="T2217" s="7"/>
      <c r="U2217" s="7"/>
      <c r="V2217" s="7"/>
      <c r="W2217" s="7"/>
      <c r="X2217" s="7"/>
    </row>
    <row r="2218" spans="1:24" x14ac:dyDescent="0.2">
      <c r="A2218" s="8">
        <v>43390.580555555556</v>
      </c>
      <c r="B2218" s="9">
        <v>280.79000000000002</v>
      </c>
      <c r="C2218" s="9">
        <v>280.88</v>
      </c>
      <c r="D2218" s="9">
        <v>280.79000000000002</v>
      </c>
      <c r="E2218" s="9">
        <v>280.85000000000002</v>
      </c>
      <c r="F2218" s="10">
        <v>44460</v>
      </c>
      <c r="G2218" s="9">
        <v>12486427</v>
      </c>
      <c r="H2218" s="21">
        <v>90.09</v>
      </c>
      <c r="I2218" s="21">
        <v>90.1</v>
      </c>
      <c r="J2218" s="28">
        <v>0.01</v>
      </c>
      <c r="K2218" s="6"/>
      <c r="L2218" s="6"/>
      <c r="M2218" s="6"/>
      <c r="N2218" s="9">
        <v>280.83999999999997</v>
      </c>
      <c r="O2218" s="9">
        <v>280.85000000000002</v>
      </c>
      <c r="P2218" s="9">
        <v>12486257.550000001</v>
      </c>
      <c r="Q2218" s="9">
        <v>104380059.15000001</v>
      </c>
      <c r="R2218" s="11">
        <v>-6886244.2199999997</v>
      </c>
      <c r="S2218" s="7"/>
      <c r="T2218" s="7"/>
      <c r="U2218" s="7"/>
      <c r="V2218" s="7"/>
      <c r="W2218" s="7"/>
      <c r="X2218" s="7"/>
    </row>
    <row r="2219" spans="1:24" x14ac:dyDescent="0.2">
      <c r="A2219" s="8">
        <v>43390.581250000003</v>
      </c>
      <c r="B2219" s="9">
        <v>280.86</v>
      </c>
      <c r="C2219" s="9">
        <v>280.88</v>
      </c>
      <c r="D2219" s="9">
        <v>280.77999999999997</v>
      </c>
      <c r="E2219" s="9">
        <v>280.8</v>
      </c>
      <c r="F2219" s="10">
        <v>46310</v>
      </c>
      <c r="G2219" s="9">
        <v>13004416</v>
      </c>
      <c r="H2219" s="21">
        <v>104.16</v>
      </c>
      <c r="I2219" s="21">
        <v>104.15</v>
      </c>
      <c r="J2219" s="28">
        <v>0.01</v>
      </c>
      <c r="K2219" s="6"/>
      <c r="L2219" s="6"/>
      <c r="M2219" s="6"/>
      <c r="N2219" s="9">
        <v>280.82</v>
      </c>
      <c r="O2219" s="9">
        <v>280.81</v>
      </c>
      <c r="P2219" s="9">
        <v>13004542.65</v>
      </c>
      <c r="Q2219" s="9">
        <v>104379932.5</v>
      </c>
      <c r="R2219" s="11">
        <v>-6886370.8700000001</v>
      </c>
      <c r="S2219" s="7"/>
      <c r="T2219" s="7"/>
      <c r="U2219" s="7"/>
      <c r="V2219" s="7"/>
      <c r="W2219" s="7"/>
      <c r="X2219" s="7"/>
    </row>
    <row r="2220" spans="1:24" x14ac:dyDescent="0.2">
      <c r="A2220" s="8">
        <v>43390.581944444442</v>
      </c>
      <c r="B2220" s="9">
        <v>280.81</v>
      </c>
      <c r="C2220" s="9">
        <v>280.83</v>
      </c>
      <c r="D2220" s="9">
        <v>280.55</v>
      </c>
      <c r="E2220" s="9">
        <v>280.55</v>
      </c>
      <c r="F2220" s="10">
        <v>74650</v>
      </c>
      <c r="G2220" s="9">
        <v>20949174</v>
      </c>
      <c r="H2220" s="21">
        <v>161.19999999999999</v>
      </c>
      <c r="I2220" s="21">
        <v>161.09</v>
      </c>
      <c r="J2220" s="29">
        <v>0.1</v>
      </c>
      <c r="K2220" s="6"/>
      <c r="L2220" s="6"/>
      <c r="M2220" s="6"/>
      <c r="N2220" s="9">
        <v>280.62</v>
      </c>
      <c r="O2220" s="9">
        <v>280.63</v>
      </c>
      <c r="P2220" s="9">
        <v>20948283</v>
      </c>
      <c r="Q2220" s="9">
        <v>104380823.5</v>
      </c>
      <c r="R2220" s="11">
        <v>-6885479.8700000001</v>
      </c>
      <c r="S2220" s="7"/>
      <c r="T2220" s="7"/>
      <c r="U2220" s="7"/>
      <c r="V2220" s="7"/>
      <c r="W2220" s="7"/>
      <c r="X2220" s="7"/>
    </row>
    <row r="2221" spans="1:24" x14ac:dyDescent="0.2">
      <c r="A2221" s="8">
        <v>43390.582638888889</v>
      </c>
      <c r="B2221" s="9">
        <v>280.57</v>
      </c>
      <c r="C2221" s="9">
        <v>280.79000000000002</v>
      </c>
      <c r="D2221" s="9">
        <v>280.57</v>
      </c>
      <c r="E2221" s="9">
        <v>280.77</v>
      </c>
      <c r="F2221" s="10">
        <v>92280</v>
      </c>
      <c r="G2221" s="9">
        <v>25904888</v>
      </c>
      <c r="H2221" s="21">
        <v>123.62</v>
      </c>
      <c r="I2221" s="21">
        <v>123.66</v>
      </c>
      <c r="J2221" s="28">
        <v>0.04</v>
      </c>
      <c r="K2221" s="6"/>
      <c r="L2221" s="6"/>
      <c r="M2221" s="6"/>
      <c r="N2221" s="9">
        <v>280.73</v>
      </c>
      <c r="O2221" s="9">
        <v>280.72000000000003</v>
      </c>
      <c r="P2221" s="9">
        <v>25905303</v>
      </c>
      <c r="Q2221" s="9">
        <v>104380408.5</v>
      </c>
      <c r="R2221" s="11">
        <v>-6885894.8700000001</v>
      </c>
      <c r="S2221" s="7"/>
      <c r="T2221" s="7"/>
      <c r="U2221" s="7"/>
      <c r="V2221" s="7"/>
      <c r="W2221" s="7"/>
      <c r="X2221" s="7"/>
    </row>
    <row r="2222" spans="1:24" x14ac:dyDescent="0.2">
      <c r="A2222" s="8">
        <v>43390.583333333336</v>
      </c>
      <c r="B2222" s="9">
        <v>280.77999999999997</v>
      </c>
      <c r="C2222" s="9">
        <v>280.77999999999997</v>
      </c>
      <c r="D2222" s="9">
        <v>280.33999999999997</v>
      </c>
      <c r="E2222" s="9">
        <v>280.64</v>
      </c>
      <c r="F2222" s="10">
        <v>422380</v>
      </c>
      <c r="G2222" s="9">
        <v>118514224</v>
      </c>
      <c r="H2222" s="21">
        <v>457.72</v>
      </c>
      <c r="I2222" s="21">
        <v>457.5</v>
      </c>
      <c r="J2222" s="25">
        <v>0.22</v>
      </c>
      <c r="K2222" s="6"/>
      <c r="L2222" s="6"/>
      <c r="M2222" s="6"/>
      <c r="N2222" s="9">
        <v>280.60000000000002</v>
      </c>
      <c r="O2222" s="9">
        <v>280.58999999999997</v>
      </c>
      <c r="P2222" s="9">
        <v>118519828</v>
      </c>
      <c r="Q2222" s="9">
        <v>104374804.5</v>
      </c>
      <c r="R2222" s="11">
        <v>-6891498.8700000001</v>
      </c>
      <c r="S2222" s="7"/>
      <c r="T2222" s="7"/>
      <c r="U2222" s="7"/>
      <c r="V2222" s="7"/>
      <c r="W2222" s="7"/>
      <c r="X2222" s="7"/>
    </row>
    <row r="2223" spans="1:24" x14ac:dyDescent="0.2">
      <c r="A2223" s="8">
        <v>43390.584027777775</v>
      </c>
      <c r="B2223" s="9">
        <v>280.55</v>
      </c>
      <c r="C2223" s="9">
        <v>280.66000000000003</v>
      </c>
      <c r="D2223" s="9">
        <v>280.33999999999997</v>
      </c>
      <c r="E2223" s="9">
        <v>280.61</v>
      </c>
      <c r="F2223" s="10">
        <v>194820</v>
      </c>
      <c r="G2223" s="9">
        <v>54653868</v>
      </c>
      <c r="H2223" s="21">
        <v>46.12</v>
      </c>
      <c r="I2223" s="21">
        <v>46.12</v>
      </c>
      <c r="J2223" s="28">
        <v>0.01</v>
      </c>
      <c r="K2223" s="6"/>
      <c r="L2223" s="6"/>
      <c r="M2223" s="6"/>
      <c r="N2223" s="9">
        <v>280.56</v>
      </c>
      <c r="O2223" s="9">
        <v>280.54000000000002</v>
      </c>
      <c r="P2223" s="9">
        <v>54657725.100000001</v>
      </c>
      <c r="Q2223" s="9">
        <v>104370947.40000001</v>
      </c>
      <c r="R2223" s="11">
        <v>-6895355.9699999997</v>
      </c>
      <c r="S2223" s="7"/>
      <c r="T2223" s="7"/>
      <c r="U2223" s="7"/>
      <c r="V2223" s="7"/>
      <c r="W2223" s="7"/>
      <c r="X2223" s="7"/>
    </row>
    <row r="2224" spans="1:24" x14ac:dyDescent="0.2">
      <c r="A2224" s="8">
        <v>43390.584722222222</v>
      </c>
      <c r="B2224" s="9">
        <v>280.60000000000002</v>
      </c>
      <c r="C2224" s="9">
        <v>280.64</v>
      </c>
      <c r="D2224" s="9">
        <v>280.29000000000002</v>
      </c>
      <c r="E2224" s="9">
        <v>280.31</v>
      </c>
      <c r="F2224" s="10">
        <v>375140</v>
      </c>
      <c r="G2224" s="9">
        <v>105193144</v>
      </c>
      <c r="H2224" s="21">
        <v>192.56</v>
      </c>
      <c r="I2224" s="21">
        <v>192.47</v>
      </c>
      <c r="J2224" s="27">
        <v>0.09</v>
      </c>
      <c r="K2224" s="6"/>
      <c r="L2224" s="6"/>
      <c r="M2224" s="6"/>
      <c r="N2224" s="9">
        <v>280.39</v>
      </c>
      <c r="O2224" s="9">
        <v>280.41000000000003</v>
      </c>
      <c r="P2224" s="9">
        <v>105184566.75</v>
      </c>
      <c r="Q2224" s="9">
        <v>104379524.65000001</v>
      </c>
      <c r="R2224" s="11">
        <v>-6886778.7199999997</v>
      </c>
      <c r="S2224" s="7"/>
      <c r="T2224" s="7"/>
      <c r="U2224" s="7"/>
      <c r="V2224" s="7"/>
      <c r="W2224" s="7"/>
      <c r="X2224" s="7"/>
    </row>
    <row r="2225" spans="1:24" x14ac:dyDescent="0.2">
      <c r="A2225" s="8">
        <v>43390.585416666669</v>
      </c>
      <c r="B2225" s="9">
        <v>280.3</v>
      </c>
      <c r="C2225" s="9">
        <v>280.45</v>
      </c>
      <c r="D2225" s="9">
        <v>280.08</v>
      </c>
      <c r="E2225" s="9">
        <v>280.23</v>
      </c>
      <c r="F2225" s="10">
        <v>439110</v>
      </c>
      <c r="G2225" s="9">
        <v>123062984</v>
      </c>
      <c r="H2225" s="21">
        <v>117.05</v>
      </c>
      <c r="I2225" s="21">
        <v>116.99</v>
      </c>
      <c r="J2225" s="26">
        <v>0.06</v>
      </c>
      <c r="K2225" s="6"/>
      <c r="L2225" s="6"/>
      <c r="M2225" s="6"/>
      <c r="N2225" s="9">
        <v>280.25</v>
      </c>
      <c r="O2225" s="9">
        <v>280.26</v>
      </c>
      <c r="P2225" s="9">
        <v>123059479.73</v>
      </c>
      <c r="Q2225" s="9">
        <v>104383028.93000001</v>
      </c>
      <c r="R2225" s="11">
        <v>-6883274.4500000002</v>
      </c>
      <c r="S2225" s="7"/>
      <c r="T2225" s="7"/>
      <c r="U2225" s="7"/>
      <c r="V2225" s="7"/>
      <c r="W2225" s="7"/>
      <c r="X2225" s="7"/>
    </row>
    <row r="2226" spans="1:24" x14ac:dyDescent="0.2">
      <c r="A2226" s="8">
        <v>43390.586111111108</v>
      </c>
      <c r="B2226" s="9">
        <v>280.24</v>
      </c>
      <c r="C2226" s="9">
        <v>280.52</v>
      </c>
      <c r="D2226" s="9">
        <v>280.22000000000003</v>
      </c>
      <c r="E2226" s="9">
        <v>280.48</v>
      </c>
      <c r="F2226" s="10">
        <v>179820</v>
      </c>
      <c r="G2226" s="9">
        <v>50422020</v>
      </c>
      <c r="H2226" s="21">
        <v>40.950000000000003</v>
      </c>
      <c r="I2226" s="21">
        <v>40.97</v>
      </c>
      <c r="J2226" s="28">
        <v>0.02</v>
      </c>
      <c r="K2226" s="6"/>
      <c r="L2226" s="6"/>
      <c r="M2226" s="6"/>
      <c r="N2226" s="9">
        <v>280.43</v>
      </c>
      <c r="O2226" s="9">
        <v>280.39999999999998</v>
      </c>
      <c r="P2226" s="9">
        <v>50426023.5</v>
      </c>
      <c r="Q2226" s="9">
        <v>104379025.43000001</v>
      </c>
      <c r="R2226" s="11">
        <v>-6887277.9500000002</v>
      </c>
      <c r="S2226" s="7"/>
      <c r="T2226" s="7"/>
      <c r="U2226" s="7"/>
      <c r="V2226" s="7"/>
      <c r="W2226" s="7"/>
      <c r="X2226" s="7"/>
    </row>
    <row r="2227" spans="1:24" x14ac:dyDescent="0.2">
      <c r="A2227" s="8">
        <v>43390.586805555555</v>
      </c>
      <c r="B2227" s="9">
        <v>280.5</v>
      </c>
      <c r="C2227" s="9">
        <v>280.68</v>
      </c>
      <c r="D2227" s="9">
        <v>280.48</v>
      </c>
      <c r="E2227" s="9">
        <v>280.60000000000002</v>
      </c>
      <c r="F2227" s="10">
        <v>381260</v>
      </c>
      <c r="G2227" s="9">
        <v>106977032</v>
      </c>
      <c r="H2227" s="21">
        <v>212.02</v>
      </c>
      <c r="I2227" s="21">
        <v>212.16</v>
      </c>
      <c r="J2227" s="33">
        <v>0.14000000000000001</v>
      </c>
      <c r="K2227" s="6"/>
      <c r="L2227" s="6"/>
      <c r="M2227" s="6"/>
      <c r="N2227" s="9">
        <v>280.58999999999997</v>
      </c>
      <c r="O2227" s="9">
        <v>280.58999999999997</v>
      </c>
      <c r="P2227" s="9">
        <v>106977743.40000001</v>
      </c>
      <c r="Q2227" s="9">
        <v>104378314.03</v>
      </c>
      <c r="R2227" s="11">
        <v>-6887989.3499999996</v>
      </c>
      <c r="S2227" s="7"/>
      <c r="T2227" s="7"/>
      <c r="U2227" s="7"/>
      <c r="V2227" s="7"/>
      <c r="W2227" s="7"/>
      <c r="X2227" s="7"/>
    </row>
    <row r="2228" spans="1:24" x14ac:dyDescent="0.2">
      <c r="A2228" s="8">
        <v>43390.587500000001</v>
      </c>
      <c r="B2228" s="9">
        <v>280.58999999999997</v>
      </c>
      <c r="C2228" s="9">
        <v>280.79000000000002</v>
      </c>
      <c r="D2228" s="9">
        <v>280.42</v>
      </c>
      <c r="E2228" s="9">
        <v>280.67</v>
      </c>
      <c r="F2228" s="10">
        <v>159440</v>
      </c>
      <c r="G2228" s="9">
        <v>44742144</v>
      </c>
      <c r="H2228" s="21">
        <v>41.82</v>
      </c>
      <c r="I2228" s="21">
        <v>41.82</v>
      </c>
      <c r="J2228" s="28">
        <v>0</v>
      </c>
      <c r="K2228" s="6"/>
      <c r="L2228" s="6"/>
      <c r="M2228" s="6"/>
      <c r="N2228" s="9">
        <v>280.64</v>
      </c>
      <c r="O2228" s="9">
        <v>280.62</v>
      </c>
      <c r="P2228" s="9">
        <v>44744843</v>
      </c>
      <c r="Q2228" s="9">
        <v>104375615.03</v>
      </c>
      <c r="R2228" s="11">
        <v>-6890688.3499999996</v>
      </c>
      <c r="S2228" s="7"/>
      <c r="T2228" s="7"/>
      <c r="U2228" s="7"/>
      <c r="V2228" s="7"/>
      <c r="W2228" s="7"/>
      <c r="X2228" s="7"/>
    </row>
    <row r="2229" spans="1:24" x14ac:dyDescent="0.2">
      <c r="A2229" s="8">
        <v>43390.588194444441</v>
      </c>
      <c r="B2229" s="9">
        <v>280.68</v>
      </c>
      <c r="C2229" s="9">
        <v>280.95</v>
      </c>
      <c r="D2229" s="9">
        <v>280.66000000000003</v>
      </c>
      <c r="E2229" s="9">
        <v>280.94</v>
      </c>
      <c r="F2229" s="10">
        <v>174060</v>
      </c>
      <c r="G2229" s="9">
        <v>48884752</v>
      </c>
      <c r="H2229" s="21">
        <v>109.17</v>
      </c>
      <c r="I2229" s="21">
        <v>109.26</v>
      </c>
      <c r="J2229" s="29">
        <v>0.09</v>
      </c>
      <c r="K2229" s="6"/>
      <c r="L2229" s="6"/>
      <c r="M2229" s="6"/>
      <c r="N2229" s="9">
        <v>280.87</v>
      </c>
      <c r="O2229" s="9">
        <v>280.85000000000002</v>
      </c>
      <c r="P2229" s="9">
        <v>48888667.350000001</v>
      </c>
      <c r="Q2229" s="9">
        <v>104371699.68000001</v>
      </c>
      <c r="R2229" s="11">
        <v>-6894603.7000000002</v>
      </c>
      <c r="S2229" s="7"/>
      <c r="T2229" s="7"/>
      <c r="U2229" s="7"/>
      <c r="V2229" s="7"/>
      <c r="W2229" s="7"/>
      <c r="X2229" s="7"/>
    </row>
    <row r="2230" spans="1:24" x14ac:dyDescent="0.2">
      <c r="A2230" s="8">
        <v>43390.588888888888</v>
      </c>
      <c r="B2230" s="9">
        <v>280.93</v>
      </c>
      <c r="C2230" s="9">
        <v>280.97000000000003</v>
      </c>
      <c r="D2230" s="9">
        <v>280.77999999999997</v>
      </c>
      <c r="E2230" s="9">
        <v>280.83999999999997</v>
      </c>
      <c r="F2230" s="10">
        <v>203820</v>
      </c>
      <c r="G2230" s="9">
        <v>57246404</v>
      </c>
      <c r="H2230" s="21">
        <v>117.1</v>
      </c>
      <c r="I2230" s="21">
        <v>117.1</v>
      </c>
      <c r="J2230" s="28">
        <v>0.01</v>
      </c>
      <c r="K2230" s="6"/>
      <c r="L2230" s="6"/>
      <c r="M2230" s="6"/>
      <c r="N2230" s="9">
        <v>280.86</v>
      </c>
      <c r="O2230" s="9">
        <v>280.87</v>
      </c>
      <c r="P2230" s="9">
        <v>57244375.649999999</v>
      </c>
      <c r="Q2230" s="9">
        <v>104373728.03</v>
      </c>
      <c r="R2230" s="11">
        <v>-6892575.3499999996</v>
      </c>
      <c r="S2230" s="7"/>
      <c r="T2230" s="7"/>
      <c r="U2230" s="7"/>
      <c r="V2230" s="7"/>
      <c r="W2230" s="7"/>
      <c r="X2230" s="7"/>
    </row>
    <row r="2231" spans="1:24" x14ac:dyDescent="0.2">
      <c r="A2231" s="8">
        <v>43390.589583333334</v>
      </c>
      <c r="B2231" s="9">
        <v>280.83999999999997</v>
      </c>
      <c r="C2231" s="9">
        <v>280.89999999999998</v>
      </c>
      <c r="D2231" s="9">
        <v>280.73</v>
      </c>
      <c r="E2231" s="9">
        <v>280.73</v>
      </c>
      <c r="F2231" s="10">
        <v>97560</v>
      </c>
      <c r="G2231" s="9">
        <v>27394636</v>
      </c>
      <c r="H2231" s="21">
        <v>47.87</v>
      </c>
      <c r="I2231" s="21">
        <v>47.85</v>
      </c>
      <c r="J2231" s="28">
        <v>0.01</v>
      </c>
      <c r="K2231" s="6"/>
      <c r="L2231" s="6"/>
      <c r="M2231" s="6"/>
      <c r="N2231" s="9">
        <v>280.77</v>
      </c>
      <c r="O2231" s="9">
        <v>280.8</v>
      </c>
      <c r="P2231" s="9">
        <v>27392165.100000001</v>
      </c>
      <c r="Q2231" s="9">
        <v>104376198.93000001</v>
      </c>
      <c r="R2231" s="11">
        <v>-6890104.4500000002</v>
      </c>
      <c r="S2231" s="7"/>
      <c r="T2231" s="7"/>
      <c r="U2231" s="7"/>
      <c r="V2231" s="7"/>
      <c r="W2231" s="7"/>
      <c r="X2231" s="7"/>
    </row>
    <row r="2232" spans="1:24" x14ac:dyDescent="0.2">
      <c r="A2232" s="8">
        <v>43390.590277777781</v>
      </c>
      <c r="B2232" s="9">
        <v>280.88</v>
      </c>
      <c r="C2232" s="9">
        <v>280.88</v>
      </c>
      <c r="D2232" s="9">
        <v>280.54000000000002</v>
      </c>
      <c r="E2232" s="9">
        <v>280.64999999999998</v>
      </c>
      <c r="F2232" s="10">
        <v>186100</v>
      </c>
      <c r="G2232" s="9">
        <v>52236136</v>
      </c>
      <c r="H2232" s="21">
        <v>190.75</v>
      </c>
      <c r="I2232" s="21">
        <v>190.68</v>
      </c>
      <c r="J2232" s="27">
        <v>7.0000000000000007E-2</v>
      </c>
      <c r="K2232" s="6"/>
      <c r="L2232" s="6"/>
      <c r="M2232" s="6"/>
      <c r="N2232" s="9">
        <v>280.68</v>
      </c>
      <c r="O2232" s="9">
        <v>280.69</v>
      </c>
      <c r="P2232" s="9">
        <v>52234548</v>
      </c>
      <c r="Q2232" s="9">
        <v>104377786.93000001</v>
      </c>
      <c r="R2232" s="11">
        <v>-6888516.4500000002</v>
      </c>
      <c r="S2232" s="7"/>
      <c r="T2232" s="7"/>
      <c r="U2232" s="7"/>
      <c r="V2232" s="7"/>
      <c r="W2232" s="7"/>
      <c r="X2232" s="7"/>
    </row>
    <row r="2233" spans="1:24" x14ac:dyDescent="0.2">
      <c r="A2233" s="8">
        <v>43390.59097222222</v>
      </c>
      <c r="B2233" s="9">
        <v>280.64999999999998</v>
      </c>
      <c r="C2233" s="9">
        <v>280.64999999999998</v>
      </c>
      <c r="D2233" s="9">
        <v>280.27</v>
      </c>
      <c r="E2233" s="9">
        <v>280.42</v>
      </c>
      <c r="F2233" s="10">
        <v>168780</v>
      </c>
      <c r="G2233" s="9">
        <v>47334064</v>
      </c>
      <c r="H2233" s="21">
        <v>90.69</v>
      </c>
      <c r="I2233" s="21">
        <v>90.62</v>
      </c>
      <c r="J2233" s="27">
        <v>0.08</v>
      </c>
      <c r="K2233" s="6"/>
      <c r="L2233" s="6"/>
      <c r="M2233" s="6"/>
      <c r="N2233" s="9">
        <v>280.44</v>
      </c>
      <c r="O2233" s="9">
        <v>280.45</v>
      </c>
      <c r="P2233" s="9">
        <v>47332663.200000003</v>
      </c>
      <c r="Q2233" s="9">
        <v>104379187.73</v>
      </c>
      <c r="R2233" s="11">
        <v>-6887115.6500000004</v>
      </c>
      <c r="S2233" s="7"/>
      <c r="T2233" s="7"/>
      <c r="U2233" s="7"/>
      <c r="V2233" s="7"/>
      <c r="W2233" s="7"/>
      <c r="X2233" s="7"/>
    </row>
    <row r="2234" spans="1:24" x14ac:dyDescent="0.2">
      <c r="A2234" s="8">
        <v>43390.591666666667</v>
      </c>
      <c r="B2234" s="9">
        <v>280.41000000000003</v>
      </c>
      <c r="C2234" s="9">
        <v>280.42</v>
      </c>
      <c r="D2234" s="9">
        <v>280.20999999999998</v>
      </c>
      <c r="E2234" s="9">
        <v>280.33999999999997</v>
      </c>
      <c r="F2234" s="10">
        <v>154450</v>
      </c>
      <c r="G2234" s="9">
        <v>43294840</v>
      </c>
      <c r="H2234" s="21">
        <v>91.51</v>
      </c>
      <c r="I2234" s="21">
        <v>91.47</v>
      </c>
      <c r="J2234" s="28">
        <v>0.04</v>
      </c>
      <c r="K2234" s="6"/>
      <c r="L2234" s="6"/>
      <c r="M2234" s="6"/>
      <c r="N2234" s="9">
        <v>280.33</v>
      </c>
      <c r="O2234" s="9">
        <v>280.32</v>
      </c>
      <c r="P2234" s="9">
        <v>43296582.380000003</v>
      </c>
      <c r="Q2234" s="9">
        <v>104377445.34999999</v>
      </c>
      <c r="R2234" s="11">
        <v>-6888858.0199999996</v>
      </c>
      <c r="S2234" s="7"/>
      <c r="T2234" s="7"/>
      <c r="U2234" s="7"/>
      <c r="V2234" s="7"/>
      <c r="W2234" s="7"/>
      <c r="X2234" s="7"/>
    </row>
    <row r="2235" spans="1:24" x14ac:dyDescent="0.2">
      <c r="A2235" s="8">
        <v>43390.592361111114</v>
      </c>
      <c r="B2235" s="9">
        <v>280.33999999999997</v>
      </c>
      <c r="C2235" s="9">
        <v>280.41000000000003</v>
      </c>
      <c r="D2235" s="9">
        <v>280.24</v>
      </c>
      <c r="E2235" s="9">
        <v>280.27</v>
      </c>
      <c r="F2235" s="10">
        <v>103840</v>
      </c>
      <c r="G2235" s="9">
        <v>29108200</v>
      </c>
      <c r="H2235" s="21">
        <v>67.23</v>
      </c>
      <c r="I2235" s="21">
        <v>67.23</v>
      </c>
      <c r="J2235" s="28">
        <v>0</v>
      </c>
      <c r="K2235" s="6"/>
      <c r="L2235" s="6"/>
      <c r="M2235" s="6"/>
      <c r="N2235" s="9">
        <v>280.3</v>
      </c>
      <c r="O2235" s="9">
        <v>280.32</v>
      </c>
      <c r="P2235" s="9">
        <v>29106092.399999999</v>
      </c>
      <c r="Q2235" s="9">
        <v>104379552.95</v>
      </c>
      <c r="R2235" s="11">
        <v>-6886750.4199999999</v>
      </c>
      <c r="S2235" s="7"/>
      <c r="T2235" s="7"/>
      <c r="U2235" s="7"/>
      <c r="V2235" s="7"/>
      <c r="W2235" s="7"/>
      <c r="X2235" s="7"/>
    </row>
    <row r="2236" spans="1:24" x14ac:dyDescent="0.2">
      <c r="A2236" s="8">
        <v>43390.593055555553</v>
      </c>
      <c r="B2236" s="9">
        <v>280.26</v>
      </c>
      <c r="C2236" s="9">
        <v>280.41000000000003</v>
      </c>
      <c r="D2236" s="9">
        <v>280.17</v>
      </c>
      <c r="E2236" s="9">
        <v>280.20999999999998</v>
      </c>
      <c r="F2236" s="10">
        <v>109630</v>
      </c>
      <c r="G2236" s="9">
        <v>30724148</v>
      </c>
      <c r="H2236" s="21">
        <v>105.58</v>
      </c>
      <c r="I2236" s="21">
        <v>105.55</v>
      </c>
      <c r="J2236" s="28">
        <v>0.02</v>
      </c>
      <c r="K2236" s="6"/>
      <c r="L2236" s="6"/>
      <c r="M2236" s="6"/>
      <c r="N2236" s="9">
        <v>280.25</v>
      </c>
      <c r="O2236" s="9">
        <v>280.25</v>
      </c>
      <c r="P2236" s="9">
        <v>30723807.5</v>
      </c>
      <c r="Q2236" s="9">
        <v>104379893.45</v>
      </c>
      <c r="R2236" s="11">
        <v>-6886409.9199999999</v>
      </c>
      <c r="S2236" s="7"/>
      <c r="T2236" s="7"/>
      <c r="U2236" s="7"/>
      <c r="V2236" s="7"/>
      <c r="W2236" s="7"/>
      <c r="X2236" s="7"/>
    </row>
    <row r="2237" spans="1:24" x14ac:dyDescent="0.2">
      <c r="A2237" s="8">
        <v>43390.59375</v>
      </c>
      <c r="B2237" s="9">
        <v>280.22000000000003</v>
      </c>
      <c r="C2237" s="9">
        <v>280.22000000000003</v>
      </c>
      <c r="D2237" s="9">
        <v>279.93</v>
      </c>
      <c r="E2237" s="9">
        <v>279.98</v>
      </c>
      <c r="F2237" s="10">
        <v>394290</v>
      </c>
      <c r="G2237" s="9">
        <v>110417168</v>
      </c>
      <c r="H2237" s="21">
        <v>359.66</v>
      </c>
      <c r="I2237" s="21">
        <v>359.38</v>
      </c>
      <c r="J2237" s="23">
        <v>0.27</v>
      </c>
      <c r="K2237" s="6"/>
      <c r="L2237" s="6"/>
      <c r="M2237" s="6"/>
      <c r="N2237" s="9">
        <v>280.02999999999997</v>
      </c>
      <c r="O2237" s="9">
        <v>280.04000000000002</v>
      </c>
      <c r="P2237" s="9">
        <v>110412042.98</v>
      </c>
      <c r="Q2237" s="9">
        <v>104385018.48</v>
      </c>
      <c r="R2237" s="11">
        <v>-6881284.9000000004</v>
      </c>
      <c r="S2237" s="7"/>
      <c r="T2237" s="7"/>
      <c r="U2237" s="7"/>
      <c r="V2237" s="7"/>
      <c r="W2237" s="7"/>
      <c r="X2237" s="7"/>
    </row>
    <row r="2238" spans="1:24" x14ac:dyDescent="0.2">
      <c r="A2238" s="8">
        <v>43390.594444444447</v>
      </c>
      <c r="B2238" s="9">
        <v>279.98</v>
      </c>
      <c r="C2238" s="9">
        <v>280.14</v>
      </c>
      <c r="D2238" s="9">
        <v>279.87</v>
      </c>
      <c r="E2238" s="9">
        <v>279.94</v>
      </c>
      <c r="F2238" s="10">
        <v>157600</v>
      </c>
      <c r="G2238" s="9">
        <v>44125020</v>
      </c>
      <c r="H2238" s="21">
        <v>39.97</v>
      </c>
      <c r="I2238" s="21">
        <v>39.96</v>
      </c>
      <c r="J2238" s="28">
        <v>0.01</v>
      </c>
      <c r="K2238" s="6"/>
      <c r="L2238" s="6"/>
      <c r="M2238" s="6"/>
      <c r="N2238" s="9">
        <v>279.97000000000003</v>
      </c>
      <c r="O2238" s="9">
        <v>279.98</v>
      </c>
      <c r="P2238" s="9">
        <v>44123666</v>
      </c>
      <c r="Q2238" s="9">
        <v>104386372.48</v>
      </c>
      <c r="R2238" s="11">
        <v>-6879930.9000000004</v>
      </c>
      <c r="S2238" s="7"/>
      <c r="T2238" s="7"/>
      <c r="U2238" s="7"/>
      <c r="V2238" s="7"/>
      <c r="W2238" s="7"/>
      <c r="X2238" s="7"/>
    </row>
    <row r="2239" spans="1:24" x14ac:dyDescent="0.2">
      <c r="A2239" s="8">
        <v>43390.595138888886</v>
      </c>
      <c r="B2239" s="9">
        <v>279.94</v>
      </c>
      <c r="C2239" s="9">
        <v>280.11</v>
      </c>
      <c r="D2239" s="9">
        <v>279.92</v>
      </c>
      <c r="E2239" s="9">
        <v>280.05</v>
      </c>
      <c r="F2239" s="10">
        <v>193680</v>
      </c>
      <c r="G2239" s="9">
        <v>54234312</v>
      </c>
      <c r="H2239" s="21">
        <v>122.89</v>
      </c>
      <c r="I2239" s="21">
        <v>122.91</v>
      </c>
      <c r="J2239" s="28">
        <v>0.02</v>
      </c>
      <c r="K2239" s="6"/>
      <c r="L2239" s="6"/>
      <c r="M2239" s="6"/>
      <c r="N2239" s="9">
        <v>280.02999999999997</v>
      </c>
      <c r="O2239" s="9">
        <v>280.02</v>
      </c>
      <c r="P2239" s="9">
        <v>54236694.600000001</v>
      </c>
      <c r="Q2239" s="9">
        <v>104383989.88</v>
      </c>
      <c r="R2239" s="11">
        <v>-6882313.5</v>
      </c>
      <c r="S2239" s="7"/>
      <c r="T2239" s="7"/>
      <c r="U2239" s="7"/>
      <c r="V2239" s="7"/>
      <c r="W2239" s="7"/>
      <c r="X2239" s="7"/>
    </row>
    <row r="2240" spans="1:24" x14ac:dyDescent="0.2">
      <c r="A2240" s="8">
        <v>43390.595833333333</v>
      </c>
      <c r="B2240" s="9">
        <v>280.05</v>
      </c>
      <c r="C2240" s="9">
        <v>280.08999999999997</v>
      </c>
      <c r="D2240" s="9">
        <v>279.87</v>
      </c>
      <c r="E2240" s="9">
        <v>280.01</v>
      </c>
      <c r="F2240" s="10">
        <v>156590</v>
      </c>
      <c r="G2240" s="9">
        <v>43844696</v>
      </c>
      <c r="H2240" s="21">
        <v>80.849999999999994</v>
      </c>
      <c r="I2240" s="21">
        <v>80.84</v>
      </c>
      <c r="J2240" s="28">
        <v>0.01</v>
      </c>
      <c r="K2240" s="6"/>
      <c r="L2240" s="6"/>
      <c r="M2240" s="6"/>
      <c r="N2240" s="9">
        <v>280</v>
      </c>
      <c r="O2240" s="9">
        <v>280</v>
      </c>
      <c r="P2240" s="9">
        <v>43844417.049999997</v>
      </c>
      <c r="Q2240" s="9">
        <v>104384268.83</v>
      </c>
      <c r="R2240" s="11">
        <v>-6882034.5499999998</v>
      </c>
      <c r="S2240" s="7"/>
      <c r="T2240" s="7"/>
      <c r="U2240" s="7"/>
      <c r="V2240" s="7"/>
      <c r="W2240" s="7"/>
      <c r="X2240" s="7"/>
    </row>
    <row r="2241" spans="1:24" x14ac:dyDescent="0.2">
      <c r="A2241" s="8">
        <v>43390.59652777778</v>
      </c>
      <c r="B2241" s="9">
        <v>280.02</v>
      </c>
      <c r="C2241" s="9">
        <v>280.08999999999997</v>
      </c>
      <c r="D2241" s="9">
        <v>279.95</v>
      </c>
      <c r="E2241" s="9">
        <v>280.05</v>
      </c>
      <c r="F2241" s="10">
        <v>126170</v>
      </c>
      <c r="G2241" s="9">
        <v>35331944</v>
      </c>
      <c r="H2241" s="21">
        <v>80.569999999999993</v>
      </c>
      <c r="I2241" s="21">
        <v>80.58</v>
      </c>
      <c r="J2241" s="28">
        <v>0.01</v>
      </c>
      <c r="K2241" s="6"/>
      <c r="L2241" s="6"/>
      <c r="M2241" s="6"/>
      <c r="N2241" s="9">
        <v>280.04000000000002</v>
      </c>
      <c r="O2241" s="9">
        <v>280.02999999999997</v>
      </c>
      <c r="P2241" s="9">
        <v>35332015.950000003</v>
      </c>
      <c r="Q2241" s="9">
        <v>104384196.88</v>
      </c>
      <c r="R2241" s="11">
        <v>-6882106.5</v>
      </c>
      <c r="S2241" s="7"/>
      <c r="T2241" s="7"/>
      <c r="U2241" s="7"/>
      <c r="V2241" s="7"/>
      <c r="W2241" s="7"/>
      <c r="X2241" s="7"/>
    </row>
    <row r="2242" spans="1:24" x14ac:dyDescent="0.2">
      <c r="A2242" s="8">
        <v>43390.597222222219</v>
      </c>
      <c r="B2242" s="9">
        <v>280.05</v>
      </c>
      <c r="C2242" s="9">
        <v>280.06</v>
      </c>
      <c r="D2242" s="9">
        <v>279.77999999999997</v>
      </c>
      <c r="E2242" s="9">
        <v>279.89999999999998</v>
      </c>
      <c r="F2242" s="10">
        <v>210150</v>
      </c>
      <c r="G2242" s="9">
        <v>58824340</v>
      </c>
      <c r="H2242" s="21">
        <v>166.56</v>
      </c>
      <c r="I2242" s="21">
        <v>166.49</v>
      </c>
      <c r="J2242" s="32">
        <v>7.0000000000000007E-2</v>
      </c>
      <c r="K2242" s="6"/>
      <c r="L2242" s="6"/>
      <c r="M2242" s="6"/>
      <c r="N2242" s="9">
        <v>279.91000000000003</v>
      </c>
      <c r="O2242" s="9">
        <v>279.92</v>
      </c>
      <c r="P2242" s="9">
        <v>58823086.5</v>
      </c>
      <c r="Q2242" s="9">
        <v>104385450.38</v>
      </c>
      <c r="R2242" s="11">
        <v>-6880853</v>
      </c>
      <c r="S2242" s="7"/>
      <c r="T2242" s="7"/>
      <c r="U2242" s="7"/>
      <c r="V2242" s="7"/>
      <c r="W2242" s="7"/>
      <c r="X2242" s="7"/>
    </row>
    <row r="2243" spans="1:24" x14ac:dyDescent="0.2">
      <c r="A2243" s="8">
        <v>43390.597916666666</v>
      </c>
      <c r="B2243" s="9">
        <v>279.88</v>
      </c>
      <c r="C2243" s="9">
        <v>279.95</v>
      </c>
      <c r="D2243" s="9">
        <v>279.63</v>
      </c>
      <c r="E2243" s="9">
        <v>279.64999999999998</v>
      </c>
      <c r="F2243" s="10">
        <v>216180</v>
      </c>
      <c r="G2243" s="9">
        <v>60473792</v>
      </c>
      <c r="H2243" s="21">
        <v>102.87</v>
      </c>
      <c r="I2243" s="21">
        <v>102.8</v>
      </c>
      <c r="J2243" s="26">
        <v>7.0000000000000007E-2</v>
      </c>
      <c r="K2243" s="6"/>
      <c r="L2243" s="6"/>
      <c r="M2243" s="6"/>
      <c r="N2243" s="9">
        <v>279.72000000000003</v>
      </c>
      <c r="O2243" s="9">
        <v>279.74</v>
      </c>
      <c r="P2243" s="9">
        <v>60469869.600000001</v>
      </c>
      <c r="Q2243" s="9">
        <v>104389372.78</v>
      </c>
      <c r="R2243" s="11">
        <v>-6876930.5999999996</v>
      </c>
      <c r="S2243" s="7"/>
      <c r="T2243" s="7"/>
      <c r="U2243" s="7"/>
      <c r="V2243" s="7"/>
      <c r="W2243" s="7"/>
      <c r="X2243" s="7"/>
    </row>
    <row r="2244" spans="1:24" x14ac:dyDescent="0.2">
      <c r="A2244" s="8">
        <v>43390.598611111112</v>
      </c>
      <c r="B2244" s="9">
        <v>279.64</v>
      </c>
      <c r="C2244" s="9">
        <v>279.70999999999998</v>
      </c>
      <c r="D2244" s="9">
        <v>279.62</v>
      </c>
      <c r="E2244" s="9">
        <v>279.7</v>
      </c>
      <c r="F2244" s="10">
        <v>144220</v>
      </c>
      <c r="G2244" s="9">
        <v>40335528</v>
      </c>
      <c r="H2244" s="21">
        <v>66.709999999999994</v>
      </c>
      <c r="I2244" s="21">
        <v>66.7</v>
      </c>
      <c r="J2244" s="28">
        <v>0.01</v>
      </c>
      <c r="K2244" s="6"/>
      <c r="L2244" s="6"/>
      <c r="M2244" s="6"/>
      <c r="N2244" s="9">
        <v>279.68</v>
      </c>
      <c r="O2244" s="9">
        <v>279.68</v>
      </c>
      <c r="P2244" s="9">
        <v>40335810.149999999</v>
      </c>
      <c r="Q2244" s="9">
        <v>104389090.63</v>
      </c>
      <c r="R2244" s="11">
        <v>-6877212.75</v>
      </c>
      <c r="S2244" s="7"/>
      <c r="T2244" s="7"/>
      <c r="U2244" s="7"/>
      <c r="V2244" s="7"/>
      <c r="W2244" s="7"/>
      <c r="X2244" s="7"/>
    </row>
    <row r="2245" spans="1:24" x14ac:dyDescent="0.2">
      <c r="A2245" s="8">
        <v>43390.599305555559</v>
      </c>
      <c r="B2245" s="9">
        <v>279.70999999999998</v>
      </c>
      <c r="C2245" s="9">
        <v>279.70999999999998</v>
      </c>
      <c r="D2245" s="9">
        <v>279.24</v>
      </c>
      <c r="E2245" s="9">
        <v>279.27</v>
      </c>
      <c r="F2245" s="10">
        <v>569500</v>
      </c>
      <c r="G2245" s="9">
        <v>159121520</v>
      </c>
      <c r="H2245" s="21">
        <v>394.88</v>
      </c>
      <c r="I2245" s="21">
        <v>394.49</v>
      </c>
      <c r="J2245" s="48">
        <v>0.39</v>
      </c>
      <c r="K2245" s="6"/>
      <c r="L2245" s="6"/>
      <c r="M2245" s="6"/>
      <c r="N2245" s="9">
        <v>279.37</v>
      </c>
      <c r="O2245" s="9">
        <v>279.41000000000003</v>
      </c>
      <c r="P2245" s="9">
        <v>159102638.75</v>
      </c>
      <c r="Q2245" s="9">
        <v>104407971.88</v>
      </c>
      <c r="R2245" s="11">
        <v>-6858331.5</v>
      </c>
      <c r="S2245" s="7"/>
      <c r="T2245" s="7"/>
      <c r="U2245" s="7"/>
      <c r="V2245" s="7"/>
      <c r="W2245" s="7"/>
      <c r="X2245" s="7"/>
    </row>
    <row r="2246" spans="1:24" x14ac:dyDescent="0.2">
      <c r="A2246" s="8">
        <v>43390.6</v>
      </c>
      <c r="B2246" s="9">
        <v>279.27</v>
      </c>
      <c r="C2246" s="9">
        <v>279.57</v>
      </c>
      <c r="D2246" s="9">
        <v>279.19</v>
      </c>
      <c r="E2246" s="9">
        <v>279.56</v>
      </c>
      <c r="F2246" s="10">
        <v>339920</v>
      </c>
      <c r="G2246" s="9">
        <v>94985800</v>
      </c>
      <c r="H2246" s="21">
        <v>59.69</v>
      </c>
      <c r="I2246" s="21">
        <v>59.69</v>
      </c>
      <c r="J2246" s="28">
        <v>0.01</v>
      </c>
      <c r="K2246" s="6"/>
      <c r="L2246" s="6"/>
      <c r="M2246" s="6"/>
      <c r="N2246" s="9">
        <v>279.47000000000003</v>
      </c>
      <c r="O2246" s="9">
        <v>279.44</v>
      </c>
      <c r="P2246" s="9">
        <v>94997442.400000006</v>
      </c>
      <c r="Q2246" s="9">
        <v>104396329.48</v>
      </c>
      <c r="R2246" s="11">
        <v>-6869973.9000000004</v>
      </c>
      <c r="S2246" s="7"/>
      <c r="T2246" s="7"/>
      <c r="U2246" s="7"/>
      <c r="V2246" s="7"/>
      <c r="W2246" s="7"/>
      <c r="X2246" s="7"/>
    </row>
    <row r="2247" spans="1:24" x14ac:dyDescent="0.2">
      <c r="A2247" s="8">
        <v>43390.600694444445</v>
      </c>
      <c r="B2247" s="9">
        <v>279.57</v>
      </c>
      <c r="C2247" s="9">
        <v>279.82</v>
      </c>
      <c r="D2247" s="9">
        <v>279.49</v>
      </c>
      <c r="E2247" s="9">
        <v>279.76</v>
      </c>
      <c r="F2247" s="10">
        <v>336400</v>
      </c>
      <c r="G2247" s="9">
        <v>94088560</v>
      </c>
      <c r="H2247" s="21">
        <v>98.96</v>
      </c>
      <c r="I2247" s="21">
        <v>99.06</v>
      </c>
      <c r="J2247" s="29">
        <v>0.09</v>
      </c>
      <c r="K2247" s="6"/>
      <c r="L2247" s="6"/>
      <c r="M2247" s="6"/>
      <c r="N2247" s="9">
        <v>279.70999999999998</v>
      </c>
      <c r="O2247" s="9">
        <v>279.69</v>
      </c>
      <c r="P2247" s="9">
        <v>94093603</v>
      </c>
      <c r="Q2247" s="9">
        <v>104391286.48</v>
      </c>
      <c r="R2247" s="11">
        <v>-6875016.9000000004</v>
      </c>
      <c r="S2247" s="7"/>
      <c r="T2247" s="7"/>
      <c r="U2247" s="7"/>
      <c r="V2247" s="7"/>
      <c r="W2247" s="7"/>
      <c r="X2247" s="7"/>
    </row>
    <row r="2248" spans="1:24" x14ac:dyDescent="0.2">
      <c r="A2248" s="8">
        <v>43390.601388888892</v>
      </c>
      <c r="B2248" s="9">
        <v>279.76</v>
      </c>
      <c r="C2248" s="9">
        <v>279.89999999999998</v>
      </c>
      <c r="D2248" s="9">
        <v>279.55</v>
      </c>
      <c r="E2248" s="9">
        <v>279.87</v>
      </c>
      <c r="F2248" s="10">
        <v>181500</v>
      </c>
      <c r="G2248" s="9">
        <v>50778628</v>
      </c>
      <c r="H2248" s="21">
        <v>53.95</v>
      </c>
      <c r="I2248" s="21">
        <v>53.97</v>
      </c>
      <c r="J2248" s="28">
        <v>0.02</v>
      </c>
      <c r="K2248" s="6"/>
      <c r="L2248" s="6"/>
      <c r="M2248" s="6"/>
      <c r="N2248" s="9">
        <v>279.8</v>
      </c>
      <c r="O2248" s="9">
        <v>279.77</v>
      </c>
      <c r="P2248" s="9">
        <v>50783246.25</v>
      </c>
      <c r="Q2248" s="9">
        <v>104386668.23</v>
      </c>
      <c r="R2248" s="11">
        <v>-6879635.1500000004</v>
      </c>
      <c r="S2248" s="7"/>
      <c r="T2248" s="7"/>
      <c r="U2248" s="7"/>
      <c r="V2248" s="7"/>
      <c r="W2248" s="7"/>
      <c r="X2248" s="7"/>
    </row>
    <row r="2249" spans="1:24" x14ac:dyDescent="0.2">
      <c r="A2249" s="8">
        <v>43390.602083333331</v>
      </c>
      <c r="B2249" s="9">
        <v>279.89</v>
      </c>
      <c r="C2249" s="9">
        <v>279.89</v>
      </c>
      <c r="D2249" s="9">
        <v>279.75</v>
      </c>
      <c r="E2249" s="9">
        <v>279.75</v>
      </c>
      <c r="F2249" s="10">
        <v>138830</v>
      </c>
      <c r="G2249" s="9">
        <v>38843724</v>
      </c>
      <c r="H2249" s="21">
        <v>76.489999999999995</v>
      </c>
      <c r="I2249" s="21">
        <v>76.5</v>
      </c>
      <c r="J2249" s="28">
        <v>0.01</v>
      </c>
      <c r="K2249" s="6"/>
      <c r="L2249" s="6"/>
      <c r="M2249" s="6"/>
      <c r="N2249" s="9">
        <v>279.79000000000002</v>
      </c>
      <c r="O2249" s="9">
        <v>279.79000000000002</v>
      </c>
      <c r="P2249" s="9">
        <v>38842551.549999997</v>
      </c>
      <c r="Q2249" s="9">
        <v>104387840.68000001</v>
      </c>
      <c r="R2249" s="11">
        <v>-6878462.7000000002</v>
      </c>
      <c r="S2249" s="7"/>
      <c r="T2249" s="7"/>
      <c r="U2249" s="7"/>
      <c r="V2249" s="7"/>
      <c r="W2249" s="7"/>
      <c r="X2249" s="7"/>
    </row>
    <row r="2250" spans="1:24" x14ac:dyDescent="0.2">
      <c r="A2250" s="8">
        <v>43390.602777777778</v>
      </c>
      <c r="B2250" s="9">
        <v>279.75</v>
      </c>
      <c r="C2250" s="9">
        <v>279.92</v>
      </c>
      <c r="D2250" s="9">
        <v>279.57</v>
      </c>
      <c r="E2250" s="9">
        <v>279.77999999999997</v>
      </c>
      <c r="F2250" s="10">
        <v>96510</v>
      </c>
      <c r="G2250" s="9">
        <v>27000810</v>
      </c>
      <c r="H2250" s="21">
        <v>69.52</v>
      </c>
      <c r="I2250" s="21">
        <v>69.510000000000005</v>
      </c>
      <c r="J2250" s="28">
        <v>0.01</v>
      </c>
      <c r="K2250" s="6"/>
      <c r="L2250" s="6"/>
      <c r="M2250" s="6"/>
      <c r="N2250" s="9">
        <v>279.76</v>
      </c>
      <c r="O2250" s="9">
        <v>279.77</v>
      </c>
      <c r="P2250" s="9">
        <v>26999878.879999999</v>
      </c>
      <c r="Q2250" s="9">
        <v>104388771.8</v>
      </c>
      <c r="R2250" s="11">
        <v>-6877531.5700000003</v>
      </c>
      <c r="S2250" s="7"/>
      <c r="T2250" s="7"/>
      <c r="U2250" s="7"/>
      <c r="V2250" s="7"/>
      <c r="W2250" s="7"/>
      <c r="X2250" s="7"/>
    </row>
    <row r="2251" spans="1:24" x14ac:dyDescent="0.2">
      <c r="A2251" s="8">
        <v>43390.603472222225</v>
      </c>
      <c r="B2251" s="9">
        <v>279.77</v>
      </c>
      <c r="C2251" s="9">
        <v>279.77</v>
      </c>
      <c r="D2251" s="9">
        <v>279.45999999999998</v>
      </c>
      <c r="E2251" s="9">
        <v>279.58</v>
      </c>
      <c r="F2251" s="10">
        <v>225050</v>
      </c>
      <c r="G2251" s="9">
        <v>62925192</v>
      </c>
      <c r="H2251" s="21">
        <v>233.19</v>
      </c>
      <c r="I2251" s="21">
        <v>233.05</v>
      </c>
      <c r="J2251" s="33">
        <v>0.14000000000000001</v>
      </c>
      <c r="K2251" s="6"/>
      <c r="L2251" s="6"/>
      <c r="M2251" s="6"/>
      <c r="N2251" s="9">
        <v>279.60000000000002</v>
      </c>
      <c r="O2251" s="9">
        <v>279.61</v>
      </c>
      <c r="P2251" s="9">
        <v>62923417.380000003</v>
      </c>
      <c r="Q2251" s="9">
        <v>104390546.43000001</v>
      </c>
      <c r="R2251" s="11">
        <v>-6875756.9500000002</v>
      </c>
      <c r="S2251" s="7"/>
      <c r="T2251" s="7"/>
      <c r="U2251" s="7"/>
      <c r="V2251" s="7"/>
      <c r="W2251" s="7"/>
      <c r="X2251" s="7"/>
    </row>
    <row r="2252" spans="1:24" x14ac:dyDescent="0.2">
      <c r="A2252" s="8">
        <v>43390.604166666664</v>
      </c>
      <c r="B2252" s="9">
        <v>279.58999999999997</v>
      </c>
      <c r="C2252" s="9">
        <v>279.87</v>
      </c>
      <c r="D2252" s="9">
        <v>279.39</v>
      </c>
      <c r="E2252" s="9">
        <v>279.83</v>
      </c>
      <c r="F2252" s="10">
        <v>476260</v>
      </c>
      <c r="G2252" s="9">
        <v>133208328</v>
      </c>
      <c r="H2252" s="21">
        <v>211.62</v>
      </c>
      <c r="I2252" s="21">
        <v>211.69</v>
      </c>
      <c r="J2252" s="32">
        <v>7.0000000000000007E-2</v>
      </c>
      <c r="K2252" s="6"/>
      <c r="L2252" s="6"/>
      <c r="M2252" s="6"/>
      <c r="N2252" s="9">
        <v>279.73</v>
      </c>
      <c r="O2252" s="9">
        <v>279.7</v>
      </c>
      <c r="P2252" s="9">
        <v>133224209.8</v>
      </c>
      <c r="Q2252" s="9">
        <v>104374664.63</v>
      </c>
      <c r="R2252" s="11">
        <v>-6891638.75</v>
      </c>
      <c r="S2252" s="7"/>
      <c r="T2252" s="7"/>
      <c r="U2252" s="7"/>
      <c r="V2252" s="7"/>
      <c r="W2252" s="7"/>
      <c r="X2252" s="7"/>
    </row>
    <row r="2253" spans="1:24" x14ac:dyDescent="0.2">
      <c r="A2253" s="8">
        <v>43390.604861111111</v>
      </c>
      <c r="B2253" s="9">
        <v>279.83</v>
      </c>
      <c r="C2253" s="9">
        <v>279.92</v>
      </c>
      <c r="D2253" s="9">
        <v>279.69</v>
      </c>
      <c r="E2253" s="9">
        <v>279.89999999999998</v>
      </c>
      <c r="F2253" s="10">
        <v>145170</v>
      </c>
      <c r="G2253" s="9">
        <v>40623120</v>
      </c>
      <c r="H2253" s="21">
        <v>30.48</v>
      </c>
      <c r="I2253" s="21">
        <v>30.5</v>
      </c>
      <c r="J2253" s="28">
        <v>0.01</v>
      </c>
      <c r="K2253" s="6"/>
      <c r="L2253" s="6"/>
      <c r="M2253" s="6"/>
      <c r="N2253" s="9">
        <v>279.85000000000002</v>
      </c>
      <c r="O2253" s="9">
        <v>279.83</v>
      </c>
      <c r="P2253" s="9">
        <v>40626187.43</v>
      </c>
      <c r="Q2253" s="9">
        <v>104371597.2</v>
      </c>
      <c r="R2253" s="11">
        <v>-6894706.1699999999</v>
      </c>
      <c r="S2253" s="7"/>
      <c r="T2253" s="7"/>
      <c r="U2253" s="7"/>
      <c r="V2253" s="7"/>
      <c r="W2253" s="7"/>
      <c r="X2253" s="7"/>
    </row>
    <row r="2254" spans="1:24" x14ac:dyDescent="0.2">
      <c r="A2254" s="8">
        <v>43390.605555555558</v>
      </c>
      <c r="B2254" s="9">
        <v>279.89999999999998</v>
      </c>
      <c r="C2254" s="9">
        <v>279.95</v>
      </c>
      <c r="D2254" s="9">
        <v>279.70999999999998</v>
      </c>
      <c r="E2254" s="9">
        <v>279.85000000000002</v>
      </c>
      <c r="F2254" s="10">
        <v>209180</v>
      </c>
      <c r="G2254" s="9">
        <v>58535960</v>
      </c>
      <c r="H2254" s="21">
        <v>144.09</v>
      </c>
      <c r="I2254" s="21">
        <v>144.1</v>
      </c>
      <c r="J2254" s="28">
        <v>0</v>
      </c>
      <c r="K2254" s="6"/>
      <c r="L2254" s="6"/>
      <c r="M2254" s="6"/>
      <c r="N2254" s="9">
        <v>279.83999999999997</v>
      </c>
      <c r="O2254" s="9">
        <v>279.83999999999997</v>
      </c>
      <c r="P2254" s="9">
        <v>58536931.200000003</v>
      </c>
      <c r="Q2254" s="9">
        <v>104370626</v>
      </c>
      <c r="R2254" s="11">
        <v>-6895677.3700000001</v>
      </c>
      <c r="S2254" s="7"/>
      <c r="T2254" s="7"/>
      <c r="U2254" s="7"/>
      <c r="V2254" s="7"/>
      <c r="W2254" s="7"/>
      <c r="X2254" s="7"/>
    </row>
    <row r="2255" spans="1:24" x14ac:dyDescent="0.2">
      <c r="A2255" s="8">
        <v>43390.606249999997</v>
      </c>
      <c r="B2255" s="9">
        <v>279.86</v>
      </c>
      <c r="C2255" s="9">
        <v>279.89</v>
      </c>
      <c r="D2255" s="9">
        <v>279.73</v>
      </c>
      <c r="E2255" s="9">
        <v>279.81</v>
      </c>
      <c r="F2255" s="10">
        <v>114170</v>
      </c>
      <c r="G2255" s="9">
        <v>31946188</v>
      </c>
      <c r="H2255" s="21">
        <v>54.58</v>
      </c>
      <c r="I2255" s="21">
        <v>54.58</v>
      </c>
      <c r="J2255" s="28">
        <v>0</v>
      </c>
      <c r="K2255" s="6"/>
      <c r="L2255" s="6"/>
      <c r="M2255" s="6"/>
      <c r="N2255" s="9">
        <v>279.81</v>
      </c>
      <c r="O2255" s="9">
        <v>279.81</v>
      </c>
      <c r="P2255" s="9">
        <v>31945907.699999999</v>
      </c>
      <c r="Q2255" s="9">
        <v>104370906.3</v>
      </c>
      <c r="R2255" s="11">
        <v>-6895397.0700000003</v>
      </c>
      <c r="S2255" s="7"/>
      <c r="T2255" s="7"/>
      <c r="U2255" s="7"/>
      <c r="V2255" s="7"/>
      <c r="W2255" s="7"/>
      <c r="X2255" s="7"/>
    </row>
    <row r="2256" spans="1:24" x14ac:dyDescent="0.2">
      <c r="A2256" s="8">
        <v>43390.606944444444</v>
      </c>
      <c r="B2256" s="9">
        <v>279.82</v>
      </c>
      <c r="C2256" s="9">
        <v>279.87</v>
      </c>
      <c r="D2256" s="9">
        <v>279.68</v>
      </c>
      <c r="E2256" s="9">
        <v>279.74</v>
      </c>
      <c r="F2256" s="10">
        <v>137040</v>
      </c>
      <c r="G2256" s="9">
        <v>38339608</v>
      </c>
      <c r="H2256" s="21">
        <v>120.03</v>
      </c>
      <c r="I2256" s="21">
        <v>120.01</v>
      </c>
      <c r="J2256" s="28">
        <v>0.02</v>
      </c>
      <c r="K2256" s="6"/>
      <c r="L2256" s="6"/>
      <c r="M2256" s="6"/>
      <c r="N2256" s="9">
        <v>279.76</v>
      </c>
      <c r="O2256" s="9">
        <v>279.77</v>
      </c>
      <c r="P2256" s="9">
        <v>38337967.799999997</v>
      </c>
      <c r="Q2256" s="9">
        <v>104372546.5</v>
      </c>
      <c r="R2256" s="11">
        <v>-6893756.8700000001</v>
      </c>
      <c r="S2256" s="7"/>
      <c r="T2256" s="7"/>
      <c r="U2256" s="7"/>
      <c r="V2256" s="7"/>
      <c r="W2256" s="7"/>
      <c r="X2256" s="7"/>
    </row>
    <row r="2257" spans="1:24" x14ac:dyDescent="0.2">
      <c r="A2257" s="8">
        <v>43390.607638888891</v>
      </c>
      <c r="B2257" s="9">
        <v>279.74</v>
      </c>
      <c r="C2257" s="9">
        <v>279.77999999999997</v>
      </c>
      <c r="D2257" s="9">
        <v>279.5</v>
      </c>
      <c r="E2257" s="9">
        <v>279.68</v>
      </c>
      <c r="F2257" s="10">
        <v>214330</v>
      </c>
      <c r="G2257" s="9">
        <v>59937544</v>
      </c>
      <c r="H2257" s="21">
        <v>156.4</v>
      </c>
      <c r="I2257" s="21">
        <v>156.33000000000001</v>
      </c>
      <c r="J2257" s="26">
        <v>7.0000000000000007E-2</v>
      </c>
      <c r="K2257" s="6"/>
      <c r="L2257" s="6"/>
      <c r="M2257" s="6"/>
      <c r="N2257" s="9">
        <v>279.66000000000003</v>
      </c>
      <c r="O2257" s="9">
        <v>279.64999999999998</v>
      </c>
      <c r="P2257" s="9">
        <v>59939527.799999997</v>
      </c>
      <c r="Q2257" s="9">
        <v>104370562.7</v>
      </c>
      <c r="R2257" s="11">
        <v>-6895740.6699999999</v>
      </c>
      <c r="S2257" s="7"/>
      <c r="T2257" s="7"/>
      <c r="U2257" s="7"/>
      <c r="V2257" s="7"/>
      <c r="W2257" s="7"/>
      <c r="X2257" s="7"/>
    </row>
    <row r="2258" spans="1:24" x14ac:dyDescent="0.2">
      <c r="A2258" s="8">
        <v>43390.60833333333</v>
      </c>
      <c r="B2258" s="9">
        <v>279.68</v>
      </c>
      <c r="C2258" s="9">
        <v>279.89</v>
      </c>
      <c r="D2258" s="9">
        <v>279.57</v>
      </c>
      <c r="E2258" s="9">
        <v>279.87</v>
      </c>
      <c r="F2258" s="10">
        <v>181880</v>
      </c>
      <c r="G2258" s="9">
        <v>50885220</v>
      </c>
      <c r="H2258" s="21">
        <v>84.86</v>
      </c>
      <c r="I2258" s="21">
        <v>84.9</v>
      </c>
      <c r="J2258" s="28">
        <v>0.04</v>
      </c>
      <c r="K2258" s="6"/>
      <c r="L2258" s="6"/>
      <c r="M2258" s="6"/>
      <c r="N2258" s="9">
        <v>279.8</v>
      </c>
      <c r="O2258" s="9">
        <v>279.77</v>
      </c>
      <c r="P2258" s="9">
        <v>50890024</v>
      </c>
      <c r="Q2258" s="9">
        <v>104365758.7</v>
      </c>
      <c r="R2258" s="11">
        <v>-6900544.6699999999</v>
      </c>
      <c r="S2258" s="7"/>
      <c r="T2258" s="7"/>
      <c r="U2258" s="7"/>
      <c r="V2258" s="7"/>
      <c r="W2258" s="7"/>
      <c r="X2258" s="7"/>
    </row>
    <row r="2259" spans="1:24" x14ac:dyDescent="0.2">
      <c r="A2259" s="8">
        <v>43390.609027777777</v>
      </c>
      <c r="B2259" s="9">
        <v>279.86</v>
      </c>
      <c r="C2259" s="9">
        <v>279.92</v>
      </c>
      <c r="D2259" s="9">
        <v>279.73</v>
      </c>
      <c r="E2259" s="9">
        <v>279.79000000000002</v>
      </c>
      <c r="F2259" s="10">
        <v>109280</v>
      </c>
      <c r="G2259" s="9">
        <v>30578444</v>
      </c>
      <c r="H2259" s="21">
        <v>60.08</v>
      </c>
      <c r="I2259" s="21">
        <v>60.09</v>
      </c>
      <c r="J2259" s="28">
        <v>0.01</v>
      </c>
      <c r="K2259" s="6"/>
      <c r="L2259" s="6"/>
      <c r="M2259" s="6"/>
      <c r="N2259" s="9">
        <v>279.81</v>
      </c>
      <c r="O2259" s="9">
        <v>279.82</v>
      </c>
      <c r="P2259" s="9">
        <v>30577363.600000001</v>
      </c>
      <c r="Q2259" s="9">
        <v>104366839.09999999</v>
      </c>
      <c r="R2259" s="11">
        <v>-6899464.2699999996</v>
      </c>
      <c r="S2259" s="7"/>
      <c r="T2259" s="7"/>
      <c r="U2259" s="7"/>
      <c r="V2259" s="7"/>
      <c r="W2259" s="7"/>
      <c r="X2259" s="7"/>
    </row>
    <row r="2260" spans="1:24" x14ac:dyDescent="0.2">
      <c r="A2260" s="8">
        <v>43390.609722222223</v>
      </c>
      <c r="B2260" s="9">
        <v>279.8</v>
      </c>
      <c r="C2260" s="9">
        <v>279.89</v>
      </c>
      <c r="D2260" s="9">
        <v>279.64999999999998</v>
      </c>
      <c r="E2260" s="9">
        <v>279.75</v>
      </c>
      <c r="F2260" s="10">
        <v>104920</v>
      </c>
      <c r="G2260" s="9">
        <v>29352210</v>
      </c>
      <c r="H2260" s="21">
        <v>96.01</v>
      </c>
      <c r="I2260" s="21">
        <v>95.99</v>
      </c>
      <c r="J2260" s="28">
        <v>0.02</v>
      </c>
      <c r="K2260" s="6"/>
      <c r="L2260" s="6"/>
      <c r="M2260" s="6"/>
      <c r="N2260" s="9">
        <v>279.76</v>
      </c>
      <c r="O2260" s="9">
        <v>279.76</v>
      </c>
      <c r="P2260" s="9">
        <v>29352419.199999999</v>
      </c>
      <c r="Q2260" s="9">
        <v>104366629.90000001</v>
      </c>
      <c r="R2260" s="11">
        <v>-6899673.4699999997</v>
      </c>
      <c r="S2260" s="7"/>
      <c r="T2260" s="7"/>
      <c r="U2260" s="7"/>
      <c r="V2260" s="7"/>
      <c r="W2260" s="7"/>
      <c r="X2260" s="7"/>
    </row>
    <row r="2261" spans="1:24" x14ac:dyDescent="0.2">
      <c r="A2261" s="8">
        <v>43390.61041666667</v>
      </c>
      <c r="B2261" s="9">
        <v>279.76</v>
      </c>
      <c r="C2261" s="9">
        <v>279.93</v>
      </c>
      <c r="D2261" s="9">
        <v>279.73</v>
      </c>
      <c r="E2261" s="9">
        <v>279.86</v>
      </c>
      <c r="F2261" s="10">
        <v>69340</v>
      </c>
      <c r="G2261" s="9">
        <v>19404856</v>
      </c>
      <c r="H2261" s="21">
        <v>66.09</v>
      </c>
      <c r="I2261" s="21">
        <v>66.11</v>
      </c>
      <c r="J2261" s="28">
        <v>0.02</v>
      </c>
      <c r="K2261" s="6"/>
      <c r="L2261" s="6"/>
      <c r="M2261" s="6"/>
      <c r="N2261" s="9">
        <v>279.85000000000002</v>
      </c>
      <c r="O2261" s="9">
        <v>279.85000000000002</v>
      </c>
      <c r="P2261" s="9">
        <v>19404452.300000001</v>
      </c>
      <c r="Q2261" s="9">
        <v>104367033.59999999</v>
      </c>
      <c r="R2261" s="11">
        <v>-6899269.7699999996</v>
      </c>
      <c r="S2261" s="7"/>
      <c r="T2261" s="7"/>
      <c r="U2261" s="7"/>
      <c r="V2261" s="7"/>
      <c r="W2261" s="7"/>
      <c r="X2261" s="7"/>
    </row>
    <row r="2262" spans="1:24" x14ac:dyDescent="0.2">
      <c r="A2262" s="8">
        <v>43390.611111111109</v>
      </c>
      <c r="B2262" s="9">
        <v>279.85000000000002</v>
      </c>
      <c r="C2262" s="9">
        <v>280.18</v>
      </c>
      <c r="D2262" s="9">
        <v>279.82</v>
      </c>
      <c r="E2262" s="9">
        <v>280.02999999999997</v>
      </c>
      <c r="F2262" s="10">
        <v>338620</v>
      </c>
      <c r="G2262" s="9">
        <v>94817800</v>
      </c>
      <c r="H2262" s="21">
        <v>488.35</v>
      </c>
      <c r="I2262" s="21">
        <v>488.63</v>
      </c>
      <c r="J2262" s="23">
        <v>0.28000000000000003</v>
      </c>
      <c r="K2262" s="6"/>
      <c r="L2262" s="6"/>
      <c r="M2262" s="6"/>
      <c r="N2262" s="9">
        <v>280.02</v>
      </c>
      <c r="O2262" s="9">
        <v>280.01</v>
      </c>
      <c r="P2262" s="9">
        <v>94818679.299999997</v>
      </c>
      <c r="Q2262" s="9">
        <v>104366154.3</v>
      </c>
      <c r="R2262" s="11">
        <v>-6900149.0700000003</v>
      </c>
      <c r="S2262" s="7"/>
      <c r="T2262" s="7"/>
      <c r="U2262" s="7"/>
      <c r="V2262" s="7"/>
      <c r="W2262" s="7"/>
      <c r="X2262" s="7"/>
    </row>
    <row r="2263" spans="1:24" x14ac:dyDescent="0.2">
      <c r="A2263" s="8">
        <v>43390.611805555556</v>
      </c>
      <c r="B2263" s="9">
        <v>280.02</v>
      </c>
      <c r="C2263" s="9">
        <v>280.11</v>
      </c>
      <c r="D2263" s="9">
        <v>279.99</v>
      </c>
      <c r="E2263" s="9">
        <v>280.10000000000002</v>
      </c>
      <c r="F2263" s="10">
        <v>96270</v>
      </c>
      <c r="G2263" s="9">
        <v>26961176</v>
      </c>
      <c r="H2263" s="21">
        <v>28.43</v>
      </c>
      <c r="I2263" s="21">
        <v>28.43</v>
      </c>
      <c r="J2263" s="28">
        <v>0</v>
      </c>
      <c r="K2263" s="6"/>
      <c r="L2263" s="6"/>
      <c r="M2263" s="6"/>
      <c r="N2263" s="9">
        <v>280.08</v>
      </c>
      <c r="O2263" s="9">
        <v>280.06</v>
      </c>
      <c r="P2263" s="9">
        <v>26962820.25</v>
      </c>
      <c r="Q2263" s="9">
        <v>104364510.05</v>
      </c>
      <c r="R2263" s="11">
        <v>-6901793.3200000003</v>
      </c>
      <c r="S2263" s="7"/>
      <c r="T2263" s="7"/>
      <c r="U2263" s="7"/>
      <c r="V2263" s="7"/>
      <c r="W2263" s="7"/>
      <c r="X2263" s="7"/>
    </row>
    <row r="2264" spans="1:24" x14ac:dyDescent="0.2">
      <c r="A2264" s="8">
        <v>43390.612500000003</v>
      </c>
      <c r="B2264" s="9">
        <v>280.10000000000002</v>
      </c>
      <c r="C2264" s="9">
        <v>280.14</v>
      </c>
      <c r="D2264" s="9">
        <v>279.98</v>
      </c>
      <c r="E2264" s="9">
        <v>280.08999999999997</v>
      </c>
      <c r="F2264" s="10">
        <v>130410</v>
      </c>
      <c r="G2264" s="9">
        <v>36523916</v>
      </c>
      <c r="H2264" s="21">
        <v>135.46</v>
      </c>
      <c r="I2264" s="21">
        <v>135.47</v>
      </c>
      <c r="J2264" s="28">
        <v>0.01</v>
      </c>
      <c r="K2264" s="6"/>
      <c r="L2264" s="6"/>
      <c r="M2264" s="6"/>
      <c r="N2264" s="9">
        <v>280.08</v>
      </c>
      <c r="O2264" s="9">
        <v>280.07</v>
      </c>
      <c r="P2264" s="9">
        <v>36524580.75</v>
      </c>
      <c r="Q2264" s="9">
        <v>104363845.3</v>
      </c>
      <c r="R2264" s="11">
        <v>-6902458.0700000003</v>
      </c>
      <c r="S2264" s="7"/>
      <c r="T2264" s="7"/>
      <c r="U2264" s="7"/>
      <c r="V2264" s="7"/>
      <c r="W2264" s="7"/>
      <c r="X2264" s="7"/>
    </row>
    <row r="2265" spans="1:24" x14ac:dyDescent="0.2">
      <c r="A2265" s="8">
        <v>43390.613194444442</v>
      </c>
      <c r="B2265" s="9">
        <v>280.10000000000002</v>
      </c>
      <c r="C2265" s="9">
        <v>280.27999999999997</v>
      </c>
      <c r="D2265" s="9">
        <v>280.08999999999997</v>
      </c>
      <c r="E2265" s="9">
        <v>280.20999999999998</v>
      </c>
      <c r="F2265" s="10">
        <v>133970</v>
      </c>
      <c r="G2265" s="9">
        <v>37536940</v>
      </c>
      <c r="H2265" s="21">
        <v>102.73</v>
      </c>
      <c r="I2265" s="21">
        <v>102.77</v>
      </c>
      <c r="J2265" s="28">
        <v>0.04</v>
      </c>
      <c r="K2265" s="6"/>
      <c r="L2265" s="6"/>
      <c r="M2265" s="6"/>
      <c r="N2265" s="9">
        <v>280.2</v>
      </c>
      <c r="O2265" s="9">
        <v>280.19</v>
      </c>
      <c r="P2265" s="9">
        <v>37538059.079999998</v>
      </c>
      <c r="Q2265" s="9">
        <v>104362726.23</v>
      </c>
      <c r="R2265" s="11">
        <v>-6903577.1500000004</v>
      </c>
      <c r="S2265" s="7"/>
      <c r="T2265" s="7"/>
      <c r="U2265" s="7"/>
      <c r="V2265" s="7"/>
      <c r="W2265" s="7"/>
      <c r="X2265" s="7"/>
    </row>
    <row r="2266" spans="1:24" x14ac:dyDescent="0.2">
      <c r="A2266" s="8">
        <v>43390.613888888889</v>
      </c>
      <c r="B2266" s="9">
        <v>280.2</v>
      </c>
      <c r="C2266" s="9">
        <v>280.37</v>
      </c>
      <c r="D2266" s="9">
        <v>280.10000000000002</v>
      </c>
      <c r="E2266" s="9">
        <v>280.31</v>
      </c>
      <c r="F2266" s="10">
        <v>365340</v>
      </c>
      <c r="G2266" s="9">
        <v>102391624</v>
      </c>
      <c r="H2266" s="21">
        <v>272.7</v>
      </c>
      <c r="I2266" s="21">
        <v>272.77999999999997</v>
      </c>
      <c r="J2266" s="27">
        <v>7.0000000000000007E-2</v>
      </c>
      <c r="K2266" s="6"/>
      <c r="L2266" s="6"/>
      <c r="M2266" s="6"/>
      <c r="N2266" s="9">
        <v>280.27</v>
      </c>
      <c r="O2266" s="9">
        <v>280.26</v>
      </c>
      <c r="P2266" s="9">
        <v>102394755.15000001</v>
      </c>
      <c r="Q2266" s="9">
        <v>104359595.08</v>
      </c>
      <c r="R2266" s="11">
        <v>-6906708.2999999998</v>
      </c>
      <c r="S2266" s="7"/>
      <c r="T2266" s="7"/>
      <c r="U2266" s="7"/>
      <c r="V2266" s="7"/>
      <c r="W2266" s="7"/>
      <c r="X2266" s="7"/>
    </row>
    <row r="2267" spans="1:24" x14ac:dyDescent="0.2">
      <c r="A2267" s="8">
        <v>43390.614583333336</v>
      </c>
      <c r="B2267" s="9">
        <v>280.3</v>
      </c>
      <c r="C2267" s="9">
        <v>280.32</v>
      </c>
      <c r="D2267" s="9">
        <v>280.2</v>
      </c>
      <c r="E2267" s="9">
        <v>280.32</v>
      </c>
      <c r="F2267" s="10">
        <v>80210</v>
      </c>
      <c r="G2267" s="9">
        <v>22480924</v>
      </c>
      <c r="H2267" s="21">
        <v>21.95</v>
      </c>
      <c r="I2267" s="21">
        <v>21.96</v>
      </c>
      <c r="J2267" s="28">
        <v>0</v>
      </c>
      <c r="K2267" s="6"/>
      <c r="L2267" s="6"/>
      <c r="M2267" s="6"/>
      <c r="N2267" s="9">
        <v>280.29000000000002</v>
      </c>
      <c r="O2267" s="9">
        <v>280.27999999999997</v>
      </c>
      <c r="P2267" s="9">
        <v>22482060.899999999</v>
      </c>
      <c r="Q2267" s="9">
        <v>104358458.18000001</v>
      </c>
      <c r="R2267" s="11">
        <v>-6907845.2000000002</v>
      </c>
      <c r="S2267" s="7"/>
      <c r="T2267" s="7"/>
      <c r="U2267" s="7"/>
      <c r="V2267" s="7"/>
      <c r="W2267" s="7"/>
      <c r="X2267" s="7"/>
    </row>
    <row r="2268" spans="1:24" x14ac:dyDescent="0.2">
      <c r="A2268" s="8">
        <v>43390.615277777775</v>
      </c>
      <c r="B2268" s="9">
        <v>280.32</v>
      </c>
      <c r="C2268" s="9">
        <v>280.32</v>
      </c>
      <c r="D2268" s="9">
        <v>280.2</v>
      </c>
      <c r="E2268" s="9">
        <v>280.2</v>
      </c>
      <c r="F2268" s="10">
        <v>125200</v>
      </c>
      <c r="G2268" s="9">
        <v>35086680</v>
      </c>
      <c r="H2268" s="21">
        <v>156.09</v>
      </c>
      <c r="I2268" s="21">
        <v>156.07</v>
      </c>
      <c r="J2268" s="28">
        <v>0.02</v>
      </c>
      <c r="K2268" s="6"/>
      <c r="L2268" s="6"/>
      <c r="M2268" s="6"/>
      <c r="N2268" s="9">
        <v>280.23</v>
      </c>
      <c r="O2268" s="9">
        <v>280.25</v>
      </c>
      <c r="P2268" s="9">
        <v>35084796</v>
      </c>
      <c r="Q2268" s="9">
        <v>104360342.18000001</v>
      </c>
      <c r="R2268" s="11">
        <v>-6905961.2000000002</v>
      </c>
      <c r="S2268" s="7"/>
      <c r="T2268" s="7"/>
      <c r="U2268" s="7"/>
      <c r="V2268" s="7"/>
      <c r="W2268" s="7"/>
      <c r="X2268" s="7"/>
    </row>
    <row r="2269" spans="1:24" x14ac:dyDescent="0.2">
      <c r="A2269" s="8">
        <v>43390.615972222222</v>
      </c>
      <c r="B2269" s="9">
        <v>280.19</v>
      </c>
      <c r="C2269" s="9">
        <v>280.3</v>
      </c>
      <c r="D2269" s="9">
        <v>280.18</v>
      </c>
      <c r="E2269" s="9">
        <v>280.3</v>
      </c>
      <c r="F2269" s="10">
        <v>67120</v>
      </c>
      <c r="G2269" s="9">
        <v>18810408</v>
      </c>
      <c r="H2269" s="21">
        <v>53.61</v>
      </c>
      <c r="I2269" s="21">
        <v>53.61</v>
      </c>
      <c r="J2269" s="28">
        <v>0</v>
      </c>
      <c r="K2269" s="6"/>
      <c r="L2269" s="6"/>
      <c r="M2269" s="6"/>
      <c r="N2269" s="9">
        <v>280.27</v>
      </c>
      <c r="O2269" s="9">
        <v>280.25</v>
      </c>
      <c r="P2269" s="9">
        <v>18811722.399999999</v>
      </c>
      <c r="Q2269" s="9">
        <v>104359027.78</v>
      </c>
      <c r="R2269" s="11">
        <v>-6907275.5999999996</v>
      </c>
      <c r="S2269" s="7"/>
      <c r="T2269" s="7"/>
      <c r="U2269" s="7"/>
      <c r="V2269" s="7"/>
      <c r="W2269" s="7"/>
      <c r="X2269" s="7"/>
    </row>
    <row r="2270" spans="1:24" x14ac:dyDescent="0.2">
      <c r="A2270" s="8">
        <v>43390.616666666669</v>
      </c>
      <c r="B2270" s="9">
        <v>280.29000000000002</v>
      </c>
      <c r="C2270" s="9">
        <v>280.33999999999997</v>
      </c>
      <c r="D2270" s="9">
        <v>280.22000000000003</v>
      </c>
      <c r="E2270" s="9">
        <v>280.27999999999997</v>
      </c>
      <c r="F2270" s="10">
        <v>90740</v>
      </c>
      <c r="G2270" s="9">
        <v>25433728</v>
      </c>
      <c r="H2270" s="21">
        <v>135.19</v>
      </c>
      <c r="I2270" s="21">
        <v>135.21</v>
      </c>
      <c r="J2270" s="28">
        <v>0.02</v>
      </c>
      <c r="K2270" s="6"/>
      <c r="L2270" s="6"/>
      <c r="M2270" s="6"/>
      <c r="N2270" s="9">
        <v>280.27999999999997</v>
      </c>
      <c r="O2270" s="9">
        <v>280.29000000000002</v>
      </c>
      <c r="P2270" s="9">
        <v>25432607.199999999</v>
      </c>
      <c r="Q2270" s="9">
        <v>104360148.58</v>
      </c>
      <c r="R2270" s="11">
        <v>-6906154.7999999998</v>
      </c>
      <c r="S2270" s="7"/>
      <c r="T2270" s="7"/>
      <c r="U2270" s="7"/>
      <c r="V2270" s="7"/>
      <c r="W2270" s="7"/>
      <c r="X2270" s="7"/>
    </row>
    <row r="2271" spans="1:24" x14ac:dyDescent="0.2">
      <c r="A2271" s="8">
        <v>43390.617361111108</v>
      </c>
      <c r="B2271" s="9">
        <v>280.27999999999997</v>
      </c>
      <c r="C2271" s="9">
        <v>280.31</v>
      </c>
      <c r="D2271" s="9">
        <v>280.23</v>
      </c>
      <c r="E2271" s="9">
        <v>280.31</v>
      </c>
      <c r="F2271" s="10">
        <v>66000</v>
      </c>
      <c r="G2271" s="9">
        <v>18498030</v>
      </c>
      <c r="H2271" s="21">
        <v>72.739999999999995</v>
      </c>
      <c r="I2271" s="21">
        <v>72.73</v>
      </c>
      <c r="J2271" s="28">
        <v>0</v>
      </c>
      <c r="K2271" s="6"/>
      <c r="L2271" s="6"/>
      <c r="M2271" s="6"/>
      <c r="N2271" s="9">
        <v>280.29000000000002</v>
      </c>
      <c r="O2271" s="9">
        <v>280.27</v>
      </c>
      <c r="P2271" s="9">
        <v>18499140</v>
      </c>
      <c r="Q2271" s="9">
        <v>104359038.58</v>
      </c>
      <c r="R2271" s="11">
        <v>-6907264.7999999998</v>
      </c>
      <c r="S2271" s="7"/>
      <c r="T2271" s="7"/>
      <c r="U2271" s="7"/>
      <c r="V2271" s="7"/>
      <c r="W2271" s="7"/>
      <c r="X2271" s="7"/>
    </row>
    <row r="2272" spans="1:24" x14ac:dyDescent="0.2">
      <c r="A2272" s="8">
        <v>43390.618055555555</v>
      </c>
      <c r="B2272" s="9">
        <v>280.3</v>
      </c>
      <c r="C2272" s="9">
        <v>280.37</v>
      </c>
      <c r="D2272" s="9">
        <v>280.26</v>
      </c>
      <c r="E2272" s="9">
        <v>280.33</v>
      </c>
      <c r="F2272" s="10">
        <v>82700</v>
      </c>
      <c r="G2272" s="9">
        <v>23181760</v>
      </c>
      <c r="H2272" s="21">
        <v>125.3</v>
      </c>
      <c r="I2272" s="21">
        <v>125.32</v>
      </c>
      <c r="J2272" s="28">
        <v>0.02</v>
      </c>
      <c r="K2272" s="6"/>
      <c r="L2272" s="6"/>
      <c r="M2272" s="6"/>
      <c r="N2272" s="9">
        <v>280.32</v>
      </c>
      <c r="O2272" s="9">
        <v>280.31</v>
      </c>
      <c r="P2272" s="9">
        <v>23182670.75</v>
      </c>
      <c r="Q2272" s="9">
        <v>104358127.83</v>
      </c>
      <c r="R2272" s="11">
        <v>-6908175.5499999998</v>
      </c>
      <c r="S2272" s="7"/>
      <c r="T2272" s="7"/>
      <c r="U2272" s="7"/>
      <c r="V2272" s="7"/>
      <c r="W2272" s="7"/>
      <c r="X2272" s="7"/>
    </row>
    <row r="2273" spans="1:24" x14ac:dyDescent="0.2">
      <c r="A2273" s="8">
        <v>43390.618750000001</v>
      </c>
      <c r="B2273" s="9">
        <v>280.33999999999997</v>
      </c>
      <c r="C2273" s="9">
        <v>280.36</v>
      </c>
      <c r="D2273" s="9">
        <v>280.23</v>
      </c>
      <c r="E2273" s="9">
        <v>280.33</v>
      </c>
      <c r="F2273" s="10">
        <v>72100</v>
      </c>
      <c r="G2273" s="9">
        <v>20210634</v>
      </c>
      <c r="H2273" s="21">
        <v>87.18</v>
      </c>
      <c r="I2273" s="21">
        <v>87.18</v>
      </c>
      <c r="J2273" s="28">
        <v>0</v>
      </c>
      <c r="K2273" s="6"/>
      <c r="L2273" s="6"/>
      <c r="M2273" s="6"/>
      <c r="N2273" s="9">
        <v>280.31</v>
      </c>
      <c r="O2273" s="9">
        <v>280.31</v>
      </c>
      <c r="P2273" s="9">
        <v>20210531.25</v>
      </c>
      <c r="Q2273" s="9">
        <v>104358230.58</v>
      </c>
      <c r="R2273" s="11">
        <v>-6908072.7999999998</v>
      </c>
      <c r="S2273" s="7"/>
      <c r="T2273" s="7"/>
      <c r="U2273" s="7"/>
      <c r="V2273" s="7"/>
      <c r="W2273" s="7"/>
      <c r="X2273" s="7"/>
    </row>
    <row r="2274" spans="1:24" x14ac:dyDescent="0.2">
      <c r="A2274" s="8">
        <v>43390.619444444441</v>
      </c>
      <c r="B2274" s="9">
        <v>280.33</v>
      </c>
      <c r="C2274" s="9">
        <v>280.37</v>
      </c>
      <c r="D2274" s="9">
        <v>280.27</v>
      </c>
      <c r="E2274" s="9">
        <v>280.3</v>
      </c>
      <c r="F2274" s="10">
        <v>51270</v>
      </c>
      <c r="G2274" s="9">
        <v>14372785</v>
      </c>
      <c r="H2274" s="21">
        <v>71.11</v>
      </c>
      <c r="I2274" s="21">
        <v>71.11</v>
      </c>
      <c r="J2274" s="28">
        <v>0.01</v>
      </c>
      <c r="K2274" s="6"/>
      <c r="L2274" s="6"/>
      <c r="M2274" s="6"/>
      <c r="N2274" s="9">
        <v>280.31</v>
      </c>
      <c r="O2274" s="9">
        <v>280.33999999999997</v>
      </c>
      <c r="P2274" s="9">
        <v>14371493.699999999</v>
      </c>
      <c r="Q2274" s="9">
        <v>104359521.88</v>
      </c>
      <c r="R2274" s="11">
        <v>-6906781.5</v>
      </c>
      <c r="S2274" s="7"/>
      <c r="T2274" s="7"/>
      <c r="U2274" s="7"/>
      <c r="V2274" s="7"/>
      <c r="W2274" s="7"/>
      <c r="X2274" s="7"/>
    </row>
    <row r="2275" spans="1:24" x14ac:dyDescent="0.2">
      <c r="A2275" s="8">
        <v>43390.620138888888</v>
      </c>
      <c r="B2275" s="9">
        <v>280.31</v>
      </c>
      <c r="C2275" s="9">
        <v>280.68</v>
      </c>
      <c r="D2275" s="9">
        <v>280.27</v>
      </c>
      <c r="E2275" s="9">
        <v>280.58999999999997</v>
      </c>
      <c r="F2275" s="10">
        <v>376910</v>
      </c>
      <c r="G2275" s="9">
        <v>105728768</v>
      </c>
      <c r="H2275" s="21">
        <v>735.15</v>
      </c>
      <c r="I2275" s="21">
        <v>735.62</v>
      </c>
      <c r="J2275" s="43">
        <v>0.47</v>
      </c>
      <c r="K2275" s="6"/>
      <c r="L2275" s="6"/>
      <c r="M2275" s="6"/>
      <c r="N2275" s="9">
        <v>280.52999999999997</v>
      </c>
      <c r="O2275" s="9">
        <v>280.51</v>
      </c>
      <c r="P2275" s="9">
        <v>105735504.58</v>
      </c>
      <c r="Q2275" s="9">
        <v>104352785.3</v>
      </c>
      <c r="R2275" s="11">
        <v>-6913518.0700000003</v>
      </c>
      <c r="S2275" s="7"/>
      <c r="T2275" s="7"/>
      <c r="U2275" s="7"/>
      <c r="V2275" s="7"/>
      <c r="W2275" s="7"/>
      <c r="X2275" s="7"/>
    </row>
    <row r="2276" spans="1:24" x14ac:dyDescent="0.2">
      <c r="A2276" s="8">
        <v>43390.620833333334</v>
      </c>
      <c r="B2276" s="9">
        <v>280.58999999999997</v>
      </c>
      <c r="C2276" s="9">
        <v>280.76</v>
      </c>
      <c r="D2276" s="9">
        <v>280.51</v>
      </c>
      <c r="E2276" s="9">
        <v>280.72000000000003</v>
      </c>
      <c r="F2276" s="10">
        <v>164190</v>
      </c>
      <c r="G2276" s="9">
        <v>46081896</v>
      </c>
      <c r="H2276" s="21">
        <v>43.56</v>
      </c>
      <c r="I2276" s="21">
        <v>43.59</v>
      </c>
      <c r="J2276" s="28">
        <v>0.02</v>
      </c>
      <c r="K2276" s="6"/>
      <c r="L2276" s="6"/>
      <c r="M2276" s="6"/>
      <c r="N2276" s="9">
        <v>280.68</v>
      </c>
      <c r="O2276" s="9">
        <v>280.66000000000003</v>
      </c>
      <c r="P2276" s="9">
        <v>46084438.729999997</v>
      </c>
      <c r="Q2276" s="9">
        <v>104350242.58</v>
      </c>
      <c r="R2276" s="11">
        <v>-6916060.7999999998</v>
      </c>
      <c r="S2276" s="7"/>
      <c r="T2276" s="7"/>
      <c r="U2276" s="7"/>
      <c r="V2276" s="7"/>
      <c r="W2276" s="7"/>
      <c r="X2276" s="7"/>
    </row>
    <row r="2277" spans="1:24" x14ac:dyDescent="0.2">
      <c r="A2277" s="8">
        <v>43390.621527777781</v>
      </c>
      <c r="B2277" s="9">
        <v>280.72000000000003</v>
      </c>
      <c r="C2277" s="9">
        <v>280.81</v>
      </c>
      <c r="D2277" s="9">
        <v>280.64999999999998</v>
      </c>
      <c r="E2277" s="9">
        <v>280.77</v>
      </c>
      <c r="F2277" s="10">
        <v>183300</v>
      </c>
      <c r="G2277" s="9">
        <v>51460532</v>
      </c>
      <c r="H2277" s="21">
        <v>111.64</v>
      </c>
      <c r="I2277" s="21">
        <v>111.67</v>
      </c>
      <c r="J2277" s="28">
        <v>0.03</v>
      </c>
      <c r="K2277" s="6"/>
      <c r="L2277" s="6"/>
      <c r="M2277" s="6"/>
      <c r="N2277" s="9">
        <v>280.75</v>
      </c>
      <c r="O2277" s="9">
        <v>280.74</v>
      </c>
      <c r="P2277" s="9">
        <v>51461475</v>
      </c>
      <c r="Q2277" s="9">
        <v>104349299.58</v>
      </c>
      <c r="R2277" s="11">
        <v>-6917003.7999999998</v>
      </c>
      <c r="S2277" s="7"/>
      <c r="T2277" s="7"/>
      <c r="U2277" s="7"/>
      <c r="V2277" s="7"/>
      <c r="W2277" s="7"/>
      <c r="X2277" s="7"/>
    </row>
    <row r="2278" spans="1:24" x14ac:dyDescent="0.2">
      <c r="A2278" s="8">
        <v>43390.62222222222</v>
      </c>
      <c r="B2278" s="9">
        <v>280.76</v>
      </c>
      <c r="C2278" s="9">
        <v>280.89999999999998</v>
      </c>
      <c r="D2278" s="9">
        <v>280.75</v>
      </c>
      <c r="E2278" s="9">
        <v>280.86</v>
      </c>
      <c r="F2278" s="10">
        <v>226910</v>
      </c>
      <c r="G2278" s="9">
        <v>63723524</v>
      </c>
      <c r="H2278" s="21">
        <v>123.79</v>
      </c>
      <c r="I2278" s="21">
        <v>123.83</v>
      </c>
      <c r="J2278" s="28">
        <v>0.04</v>
      </c>
      <c r="K2278" s="6"/>
      <c r="L2278" s="6"/>
      <c r="M2278" s="6"/>
      <c r="N2278" s="9">
        <v>280.83999999999997</v>
      </c>
      <c r="O2278" s="9">
        <v>280.83</v>
      </c>
      <c r="P2278" s="9">
        <v>63725971.68</v>
      </c>
      <c r="Q2278" s="9">
        <v>104346851.90000001</v>
      </c>
      <c r="R2278" s="11">
        <v>-6919451.4699999997</v>
      </c>
      <c r="S2278" s="7"/>
      <c r="T2278" s="7"/>
      <c r="U2278" s="7"/>
      <c r="V2278" s="7"/>
      <c r="W2278" s="7"/>
      <c r="X2278" s="7"/>
    </row>
    <row r="2279" spans="1:24" x14ac:dyDescent="0.2">
      <c r="A2279" s="8">
        <v>43390.622916666667</v>
      </c>
      <c r="B2279" s="9">
        <v>280.87</v>
      </c>
      <c r="C2279" s="9">
        <v>280.97000000000003</v>
      </c>
      <c r="D2279" s="9">
        <v>280.8</v>
      </c>
      <c r="E2279" s="9">
        <v>280.81</v>
      </c>
      <c r="F2279" s="10">
        <v>188690</v>
      </c>
      <c r="G2279" s="9">
        <v>52996600</v>
      </c>
      <c r="H2279" s="21">
        <v>83.16</v>
      </c>
      <c r="I2279" s="21">
        <v>83.17</v>
      </c>
      <c r="J2279" s="28">
        <v>0.01</v>
      </c>
      <c r="K2279" s="6"/>
      <c r="L2279" s="6"/>
      <c r="M2279" s="6"/>
      <c r="N2279" s="9">
        <v>280.85000000000002</v>
      </c>
      <c r="O2279" s="9">
        <v>280.87</v>
      </c>
      <c r="P2279" s="9">
        <v>52993114.780000001</v>
      </c>
      <c r="Q2279" s="9">
        <v>104350337.13</v>
      </c>
      <c r="R2279" s="11">
        <v>-6915966.25</v>
      </c>
      <c r="S2279" s="7"/>
      <c r="T2279" s="7"/>
      <c r="U2279" s="7"/>
      <c r="V2279" s="7"/>
      <c r="W2279" s="7"/>
      <c r="X2279" s="7"/>
    </row>
    <row r="2280" spans="1:24" x14ac:dyDescent="0.2">
      <c r="A2280" s="8">
        <v>43390.623611111114</v>
      </c>
      <c r="B2280" s="9">
        <v>280.8</v>
      </c>
      <c r="C2280" s="9">
        <v>280.83999999999997</v>
      </c>
      <c r="D2280" s="9">
        <v>280.70999999999998</v>
      </c>
      <c r="E2280" s="9">
        <v>280.77</v>
      </c>
      <c r="F2280" s="10">
        <v>157450</v>
      </c>
      <c r="G2280" s="9">
        <v>44207196</v>
      </c>
      <c r="H2280" s="21">
        <v>83.44</v>
      </c>
      <c r="I2280" s="21">
        <v>83.42</v>
      </c>
      <c r="J2280" s="28">
        <v>0.03</v>
      </c>
      <c r="K2280" s="6"/>
      <c r="L2280" s="6"/>
      <c r="M2280" s="6"/>
      <c r="N2280" s="9">
        <v>280.77</v>
      </c>
      <c r="O2280" s="9">
        <v>280.77</v>
      </c>
      <c r="P2280" s="9">
        <v>44207630.130000003</v>
      </c>
      <c r="Q2280" s="9">
        <v>104349903</v>
      </c>
      <c r="R2280" s="11">
        <v>-6916400.3700000001</v>
      </c>
      <c r="S2280" s="7"/>
      <c r="T2280" s="7"/>
      <c r="U2280" s="7"/>
      <c r="V2280" s="7"/>
      <c r="W2280" s="7"/>
      <c r="X2280" s="7"/>
    </row>
    <row r="2281" spans="1:24" x14ac:dyDescent="0.2">
      <c r="A2281" s="8">
        <v>43390.624305555553</v>
      </c>
      <c r="B2281" s="9">
        <v>280.77999999999997</v>
      </c>
      <c r="C2281" s="9">
        <v>280.8</v>
      </c>
      <c r="D2281" s="9">
        <v>280.64999999999998</v>
      </c>
      <c r="E2281" s="9">
        <v>280.67</v>
      </c>
      <c r="F2281" s="10">
        <v>407560</v>
      </c>
      <c r="G2281" s="9">
        <v>114404640</v>
      </c>
      <c r="H2281" s="21">
        <v>258.85000000000002</v>
      </c>
      <c r="I2281" s="21">
        <v>258.79000000000002</v>
      </c>
      <c r="J2281" s="26">
        <v>0.06</v>
      </c>
      <c r="K2281" s="6"/>
      <c r="L2281" s="6"/>
      <c r="M2281" s="6"/>
      <c r="N2281" s="9">
        <v>280.7</v>
      </c>
      <c r="O2281" s="9">
        <v>280.70999999999998</v>
      </c>
      <c r="P2281" s="9">
        <v>114401073.09999999</v>
      </c>
      <c r="Q2281" s="9">
        <v>104353469.90000001</v>
      </c>
      <c r="R2281" s="11">
        <v>-6912833.4699999997</v>
      </c>
      <c r="S2281" s="7"/>
      <c r="T2281" s="7"/>
      <c r="U2281" s="7"/>
      <c r="V2281" s="7"/>
      <c r="W2281" s="7"/>
      <c r="X2281" s="7"/>
    </row>
    <row r="2282" spans="1:24" x14ac:dyDescent="0.2">
      <c r="A2282" s="8">
        <v>43390.625</v>
      </c>
      <c r="B2282" s="9">
        <v>280.68</v>
      </c>
      <c r="C2282" s="9">
        <v>280.69</v>
      </c>
      <c r="D2282" s="9">
        <v>280.51</v>
      </c>
      <c r="E2282" s="9">
        <v>280.67</v>
      </c>
      <c r="F2282" s="10">
        <v>462130</v>
      </c>
      <c r="G2282" s="9">
        <v>129683616</v>
      </c>
      <c r="H2282" s="21">
        <v>113.39</v>
      </c>
      <c r="I2282" s="21">
        <v>113.36</v>
      </c>
      <c r="J2282" s="28">
        <v>0.03</v>
      </c>
      <c r="K2282" s="6"/>
      <c r="L2282" s="6"/>
      <c r="M2282" s="6"/>
      <c r="N2282" s="9">
        <v>280.64</v>
      </c>
      <c r="O2282" s="9">
        <v>280.62</v>
      </c>
      <c r="P2282" s="9">
        <v>129689852.55</v>
      </c>
      <c r="Q2282" s="9">
        <v>104347233.34999999</v>
      </c>
      <c r="R2282" s="11">
        <v>-6919070.0199999996</v>
      </c>
      <c r="S2282" s="7"/>
      <c r="T2282" s="7"/>
      <c r="U2282" s="7"/>
      <c r="V2282" s="7"/>
      <c r="W2282" s="7"/>
      <c r="X2282" s="7"/>
    </row>
    <row r="2283" spans="1:24" x14ac:dyDescent="0.2">
      <c r="A2283" s="8">
        <v>43390.625694444447</v>
      </c>
      <c r="B2283" s="9">
        <v>280.67</v>
      </c>
      <c r="C2283" s="9">
        <v>280.75</v>
      </c>
      <c r="D2283" s="9">
        <v>280.55</v>
      </c>
      <c r="E2283" s="9">
        <v>280.66000000000003</v>
      </c>
      <c r="F2283" s="10">
        <v>235430</v>
      </c>
      <c r="G2283" s="9">
        <v>66074808</v>
      </c>
      <c r="H2283" s="21">
        <v>50.94</v>
      </c>
      <c r="I2283" s="21">
        <v>50.95</v>
      </c>
      <c r="J2283" s="28">
        <v>0.01</v>
      </c>
      <c r="K2283" s="6"/>
      <c r="L2283" s="6"/>
      <c r="M2283" s="6"/>
      <c r="N2283" s="9">
        <v>280.66000000000003</v>
      </c>
      <c r="O2283" s="9">
        <v>280.66000000000003</v>
      </c>
      <c r="P2283" s="9">
        <v>66074606.649999999</v>
      </c>
      <c r="Q2283" s="9">
        <v>104347434.7</v>
      </c>
      <c r="R2283" s="11">
        <v>-6918868.6699999999</v>
      </c>
      <c r="S2283" s="7"/>
      <c r="T2283" s="7"/>
      <c r="U2283" s="7"/>
      <c r="V2283" s="7"/>
      <c r="W2283" s="7"/>
      <c r="X2283" s="7"/>
    </row>
    <row r="2284" spans="1:24" x14ac:dyDescent="0.2">
      <c r="A2284" s="8">
        <v>43390.626388888886</v>
      </c>
      <c r="B2284" s="9">
        <v>280.67</v>
      </c>
      <c r="C2284" s="9">
        <v>280.67</v>
      </c>
      <c r="D2284" s="9">
        <v>280.3</v>
      </c>
      <c r="E2284" s="9">
        <v>280.39</v>
      </c>
      <c r="F2284" s="10">
        <v>599180</v>
      </c>
      <c r="G2284" s="9">
        <v>168043440</v>
      </c>
      <c r="H2284" s="21">
        <v>254.5</v>
      </c>
      <c r="I2284" s="21">
        <v>254.32</v>
      </c>
      <c r="J2284" s="69">
        <v>0.18</v>
      </c>
      <c r="K2284" s="6"/>
      <c r="L2284" s="6"/>
      <c r="M2284" s="6"/>
      <c r="N2284" s="9">
        <v>280.44</v>
      </c>
      <c r="O2284" s="9">
        <v>280.45999999999998</v>
      </c>
      <c r="P2284" s="9">
        <v>168032541.25</v>
      </c>
      <c r="Q2284" s="9">
        <v>104358333.45</v>
      </c>
      <c r="R2284" s="11">
        <v>-6907969.9199999999</v>
      </c>
      <c r="S2284" s="7"/>
      <c r="T2284" s="7"/>
      <c r="U2284" s="7"/>
      <c r="V2284" s="7"/>
      <c r="W2284" s="7"/>
      <c r="X2284" s="7"/>
    </row>
    <row r="2285" spans="1:24" x14ac:dyDescent="0.2">
      <c r="A2285" s="8">
        <v>43390.627083333333</v>
      </c>
      <c r="B2285" s="9">
        <v>280.41000000000003</v>
      </c>
      <c r="C2285" s="9">
        <v>280.63</v>
      </c>
      <c r="D2285" s="9">
        <v>280.33</v>
      </c>
      <c r="E2285" s="9">
        <v>280.45999999999998</v>
      </c>
      <c r="F2285" s="10">
        <v>753680</v>
      </c>
      <c r="G2285" s="9">
        <v>211386992</v>
      </c>
      <c r="H2285" s="21">
        <v>125.79</v>
      </c>
      <c r="I2285" s="21">
        <v>125.79</v>
      </c>
      <c r="J2285" s="28">
        <v>0.01</v>
      </c>
      <c r="K2285" s="6"/>
      <c r="L2285" s="6"/>
      <c r="M2285" s="6"/>
      <c r="N2285" s="9">
        <v>280.47000000000003</v>
      </c>
      <c r="O2285" s="9">
        <v>280.47000000000003</v>
      </c>
      <c r="P2285" s="9">
        <v>211384629.59999999</v>
      </c>
      <c r="Q2285" s="9">
        <v>104360695.84999999</v>
      </c>
      <c r="R2285" s="11">
        <v>-6905607.5199999996</v>
      </c>
      <c r="S2285" s="7"/>
      <c r="T2285" s="7"/>
      <c r="U2285" s="7"/>
      <c r="V2285" s="7"/>
      <c r="W2285" s="7"/>
      <c r="X2285" s="7"/>
    </row>
    <row r="2286" spans="1:24" x14ac:dyDescent="0.2">
      <c r="A2286" s="8">
        <v>43390.62777777778</v>
      </c>
      <c r="B2286" s="9">
        <v>280.45</v>
      </c>
      <c r="C2286" s="9">
        <v>280.52999999999997</v>
      </c>
      <c r="D2286" s="9">
        <v>280.41000000000003</v>
      </c>
      <c r="E2286" s="9">
        <v>280.41000000000003</v>
      </c>
      <c r="F2286" s="10">
        <v>97120</v>
      </c>
      <c r="G2286" s="9">
        <v>27237420</v>
      </c>
      <c r="H2286" s="21">
        <v>12.89</v>
      </c>
      <c r="I2286" s="21">
        <v>12.89</v>
      </c>
      <c r="J2286" s="28">
        <v>0</v>
      </c>
      <c r="K2286" s="6"/>
      <c r="L2286" s="6"/>
      <c r="M2286" s="6"/>
      <c r="N2286" s="9">
        <v>280.44</v>
      </c>
      <c r="O2286" s="9">
        <v>280.45</v>
      </c>
      <c r="P2286" s="9">
        <v>27236332.800000001</v>
      </c>
      <c r="Q2286" s="9">
        <v>104361783.05</v>
      </c>
      <c r="R2286" s="11">
        <v>-6904520.3200000003</v>
      </c>
      <c r="S2286" s="7"/>
      <c r="T2286" s="7"/>
      <c r="U2286" s="7"/>
      <c r="V2286" s="7"/>
      <c r="W2286" s="7"/>
      <c r="X2286" s="7"/>
    </row>
    <row r="2287" spans="1:24" x14ac:dyDescent="0.2">
      <c r="A2287" s="8">
        <v>43390.628472222219</v>
      </c>
      <c r="B2287" s="9">
        <v>280.41000000000003</v>
      </c>
      <c r="C2287" s="9">
        <v>280.58999999999997</v>
      </c>
      <c r="D2287" s="9">
        <v>280.39999999999998</v>
      </c>
      <c r="E2287" s="9">
        <v>280.52</v>
      </c>
      <c r="F2287" s="10">
        <v>125160</v>
      </c>
      <c r="G2287" s="9">
        <v>35109124</v>
      </c>
      <c r="H2287" s="21">
        <v>128.87</v>
      </c>
      <c r="I2287" s="21">
        <v>128.9</v>
      </c>
      <c r="J2287" s="28">
        <v>0.03</v>
      </c>
      <c r="K2287" s="6"/>
      <c r="L2287" s="6"/>
      <c r="M2287" s="6"/>
      <c r="N2287" s="9">
        <v>280.51</v>
      </c>
      <c r="O2287" s="9">
        <v>280.51</v>
      </c>
      <c r="P2287" s="9">
        <v>35108318.700000003</v>
      </c>
      <c r="Q2287" s="9">
        <v>104362588.34999999</v>
      </c>
      <c r="R2287" s="11">
        <v>-6903715.0199999996</v>
      </c>
      <c r="S2287" s="7"/>
      <c r="T2287" s="7"/>
      <c r="U2287" s="7"/>
      <c r="V2287" s="7"/>
      <c r="W2287" s="7"/>
      <c r="X2287" s="7"/>
    </row>
    <row r="2288" spans="1:24" x14ac:dyDescent="0.2">
      <c r="A2288" s="8">
        <v>43390.629166666666</v>
      </c>
      <c r="B2288" s="9">
        <v>280.52999999999997</v>
      </c>
      <c r="C2288" s="9">
        <v>280.54000000000002</v>
      </c>
      <c r="D2288" s="9">
        <v>280.27</v>
      </c>
      <c r="E2288" s="9">
        <v>280.48</v>
      </c>
      <c r="F2288" s="10">
        <v>196500</v>
      </c>
      <c r="G2288" s="9">
        <v>55103944</v>
      </c>
      <c r="H2288" s="21">
        <v>157</v>
      </c>
      <c r="I2288" s="21">
        <v>156.94999999999999</v>
      </c>
      <c r="J2288" s="30">
        <v>0.05</v>
      </c>
      <c r="K2288" s="6"/>
      <c r="L2288" s="6"/>
      <c r="M2288" s="6"/>
      <c r="N2288" s="9">
        <v>280.44</v>
      </c>
      <c r="O2288" s="9">
        <v>280.43</v>
      </c>
      <c r="P2288" s="9">
        <v>55106951.25</v>
      </c>
      <c r="Q2288" s="9">
        <v>104359581.09999999</v>
      </c>
      <c r="R2288" s="11">
        <v>-6906722.2699999996</v>
      </c>
      <c r="S2288" s="7"/>
      <c r="T2288" s="7"/>
      <c r="U2288" s="7"/>
      <c r="V2288" s="7"/>
      <c r="W2288" s="7"/>
      <c r="X2288" s="7"/>
    </row>
    <row r="2289" spans="1:24" x14ac:dyDescent="0.2">
      <c r="A2289" s="8">
        <v>43390.629861111112</v>
      </c>
      <c r="B2289" s="9">
        <v>280.49</v>
      </c>
      <c r="C2289" s="9">
        <v>280.52999999999997</v>
      </c>
      <c r="D2289" s="9">
        <v>280.37</v>
      </c>
      <c r="E2289" s="9">
        <v>280.43</v>
      </c>
      <c r="F2289" s="10">
        <v>130350</v>
      </c>
      <c r="G2289" s="9">
        <v>36554472</v>
      </c>
      <c r="H2289" s="21">
        <v>66.34</v>
      </c>
      <c r="I2289" s="21">
        <v>66.34</v>
      </c>
      <c r="J2289" s="28">
        <v>0</v>
      </c>
      <c r="K2289" s="6"/>
      <c r="L2289" s="6"/>
      <c r="M2289" s="6"/>
      <c r="N2289" s="9">
        <v>280.44</v>
      </c>
      <c r="O2289" s="9">
        <v>280.43</v>
      </c>
      <c r="P2289" s="9">
        <v>36555354</v>
      </c>
      <c r="Q2289" s="9">
        <v>104358699.09999999</v>
      </c>
      <c r="R2289" s="11">
        <v>-6907604.2699999996</v>
      </c>
      <c r="S2289" s="7"/>
      <c r="T2289" s="7"/>
      <c r="U2289" s="7"/>
      <c r="V2289" s="7"/>
      <c r="W2289" s="7"/>
      <c r="X2289" s="7"/>
    </row>
    <row r="2290" spans="1:24" x14ac:dyDescent="0.2">
      <c r="A2290" s="8">
        <v>43390.630555555559</v>
      </c>
      <c r="B2290" s="9">
        <v>280.5</v>
      </c>
      <c r="C2290" s="9">
        <v>280.73</v>
      </c>
      <c r="D2290" s="9">
        <v>280.44</v>
      </c>
      <c r="E2290" s="9">
        <v>280.73</v>
      </c>
      <c r="F2290" s="10">
        <v>167730</v>
      </c>
      <c r="G2290" s="9">
        <v>47070068</v>
      </c>
      <c r="H2290" s="21">
        <v>128.68</v>
      </c>
      <c r="I2290" s="21">
        <v>128.77000000000001</v>
      </c>
      <c r="J2290" s="29">
        <v>0.09</v>
      </c>
      <c r="K2290" s="6"/>
      <c r="L2290" s="6"/>
      <c r="M2290" s="6"/>
      <c r="N2290" s="9">
        <v>280.66000000000003</v>
      </c>
      <c r="O2290" s="9">
        <v>280.63</v>
      </c>
      <c r="P2290" s="9">
        <v>47074682.479999997</v>
      </c>
      <c r="Q2290" s="9">
        <v>104354084.63</v>
      </c>
      <c r="R2290" s="11">
        <v>-6912218.75</v>
      </c>
      <c r="S2290" s="7"/>
      <c r="T2290" s="7"/>
      <c r="U2290" s="7"/>
      <c r="V2290" s="7"/>
      <c r="W2290" s="7"/>
      <c r="X2290" s="7"/>
    </row>
    <row r="2291" spans="1:24" x14ac:dyDescent="0.2">
      <c r="A2291" s="8">
        <v>43390.631249999999</v>
      </c>
      <c r="B2291" s="9">
        <v>280.73</v>
      </c>
      <c r="C2291" s="9">
        <v>280.79000000000002</v>
      </c>
      <c r="D2291" s="9">
        <v>280.64</v>
      </c>
      <c r="E2291" s="9">
        <v>280.72000000000003</v>
      </c>
      <c r="F2291" s="10">
        <v>214230</v>
      </c>
      <c r="G2291" s="9">
        <v>60136528</v>
      </c>
      <c r="H2291" s="21">
        <v>127.72</v>
      </c>
      <c r="I2291" s="21">
        <v>127.76</v>
      </c>
      <c r="J2291" s="28">
        <v>0.04</v>
      </c>
      <c r="K2291" s="6"/>
      <c r="L2291" s="6"/>
      <c r="M2291" s="6"/>
      <c r="N2291" s="9">
        <v>280.72000000000003</v>
      </c>
      <c r="O2291" s="9">
        <v>280.70999999999998</v>
      </c>
      <c r="P2291" s="9">
        <v>60138110.030000001</v>
      </c>
      <c r="Q2291" s="9">
        <v>104352502.59999999</v>
      </c>
      <c r="R2291" s="11">
        <v>-6913800.7699999996</v>
      </c>
      <c r="S2291" s="7"/>
      <c r="T2291" s="7"/>
      <c r="U2291" s="7"/>
      <c r="V2291" s="7"/>
      <c r="W2291" s="7"/>
      <c r="X2291" s="7"/>
    </row>
    <row r="2292" spans="1:24" x14ac:dyDescent="0.2">
      <c r="A2292" s="8">
        <v>43390.631944444445</v>
      </c>
      <c r="B2292" s="9">
        <v>280.72000000000003</v>
      </c>
      <c r="C2292" s="9">
        <v>280.73</v>
      </c>
      <c r="D2292" s="9">
        <v>280.55</v>
      </c>
      <c r="E2292" s="9">
        <v>280.61</v>
      </c>
      <c r="F2292" s="10">
        <v>91040</v>
      </c>
      <c r="G2292" s="9">
        <v>25547614</v>
      </c>
      <c r="H2292" s="21">
        <v>42.5</v>
      </c>
      <c r="I2292" s="21">
        <v>42.48</v>
      </c>
      <c r="J2292" s="28">
        <v>0.01</v>
      </c>
      <c r="K2292" s="6"/>
      <c r="L2292" s="6"/>
      <c r="M2292" s="6"/>
      <c r="N2292" s="9">
        <v>280.63</v>
      </c>
      <c r="O2292" s="9">
        <v>280.62</v>
      </c>
      <c r="P2292" s="9">
        <v>25548100</v>
      </c>
      <c r="Q2292" s="9">
        <v>104352016.59999999</v>
      </c>
      <c r="R2292" s="11">
        <v>-6914286.7699999996</v>
      </c>
      <c r="S2292" s="7"/>
      <c r="T2292" s="7"/>
      <c r="U2292" s="7"/>
      <c r="V2292" s="7"/>
      <c r="W2292" s="7"/>
      <c r="X2292" s="7"/>
    </row>
    <row r="2293" spans="1:24" x14ac:dyDescent="0.2">
      <c r="A2293" s="8">
        <v>43390.632638888892</v>
      </c>
      <c r="B2293" s="9">
        <v>280.63</v>
      </c>
      <c r="C2293" s="9">
        <v>280.66000000000003</v>
      </c>
      <c r="D2293" s="9">
        <v>280.51</v>
      </c>
      <c r="E2293" s="9">
        <v>280.55</v>
      </c>
      <c r="F2293" s="10">
        <v>108390</v>
      </c>
      <c r="G2293" s="9">
        <v>30410502</v>
      </c>
      <c r="H2293" s="21">
        <v>119.06</v>
      </c>
      <c r="I2293" s="21">
        <v>119.03</v>
      </c>
      <c r="J2293" s="28">
        <v>0.02</v>
      </c>
      <c r="K2293" s="6"/>
      <c r="L2293" s="6"/>
      <c r="M2293" s="6"/>
      <c r="N2293" s="9">
        <v>280.57</v>
      </c>
      <c r="O2293" s="9">
        <v>280.57</v>
      </c>
      <c r="P2293" s="9">
        <v>30410711.329999998</v>
      </c>
      <c r="Q2293" s="9">
        <v>104351807.28</v>
      </c>
      <c r="R2293" s="11">
        <v>-6914496.0999999996</v>
      </c>
      <c r="S2293" s="7"/>
      <c r="T2293" s="7"/>
      <c r="U2293" s="7"/>
      <c r="V2293" s="7"/>
      <c r="W2293" s="7"/>
      <c r="X2293" s="7"/>
    </row>
    <row r="2294" spans="1:24" x14ac:dyDescent="0.2">
      <c r="A2294" s="8">
        <v>43390.633333333331</v>
      </c>
      <c r="B2294" s="9">
        <v>280.55</v>
      </c>
      <c r="C2294" s="9">
        <v>280.64</v>
      </c>
      <c r="D2294" s="9">
        <v>280.48</v>
      </c>
      <c r="E2294" s="9">
        <v>280.62</v>
      </c>
      <c r="F2294" s="10">
        <v>88960</v>
      </c>
      <c r="G2294" s="9">
        <v>24959630</v>
      </c>
      <c r="H2294" s="21">
        <v>82.07</v>
      </c>
      <c r="I2294" s="21">
        <v>82.08</v>
      </c>
      <c r="J2294" s="28">
        <v>0</v>
      </c>
      <c r="K2294" s="6"/>
      <c r="L2294" s="6"/>
      <c r="M2294" s="6"/>
      <c r="N2294" s="9">
        <v>280.58999999999997</v>
      </c>
      <c r="O2294" s="9">
        <v>280.57</v>
      </c>
      <c r="P2294" s="9">
        <v>24961286.399999999</v>
      </c>
      <c r="Q2294" s="9">
        <v>104350150.88</v>
      </c>
      <c r="R2294" s="11">
        <v>-6916152.5</v>
      </c>
      <c r="S2294" s="7"/>
      <c r="T2294" s="7"/>
      <c r="U2294" s="7"/>
      <c r="V2294" s="7"/>
      <c r="W2294" s="7"/>
      <c r="X2294" s="7"/>
    </row>
    <row r="2295" spans="1:24" x14ac:dyDescent="0.2">
      <c r="A2295" s="8">
        <v>43390.634027777778</v>
      </c>
      <c r="B2295" s="9">
        <v>280.61</v>
      </c>
      <c r="C2295" s="9">
        <v>280.75</v>
      </c>
      <c r="D2295" s="9">
        <v>280.56</v>
      </c>
      <c r="E2295" s="9">
        <v>280.73</v>
      </c>
      <c r="F2295" s="10">
        <v>83420</v>
      </c>
      <c r="G2295" s="9">
        <v>23413204</v>
      </c>
      <c r="H2295" s="21">
        <v>93.77</v>
      </c>
      <c r="I2295" s="21">
        <v>93.8</v>
      </c>
      <c r="J2295" s="28">
        <v>0.03</v>
      </c>
      <c r="K2295" s="6"/>
      <c r="L2295" s="6"/>
      <c r="M2295" s="6"/>
      <c r="N2295" s="9">
        <v>280.69</v>
      </c>
      <c r="O2295" s="9">
        <v>280.67</v>
      </c>
      <c r="P2295" s="9">
        <v>23415368.350000001</v>
      </c>
      <c r="Q2295" s="9">
        <v>104347986.53</v>
      </c>
      <c r="R2295" s="11">
        <v>-6918316.8499999996</v>
      </c>
      <c r="S2295" s="7"/>
      <c r="T2295" s="7"/>
      <c r="U2295" s="7"/>
      <c r="V2295" s="7"/>
      <c r="W2295" s="7"/>
      <c r="X2295" s="7"/>
    </row>
    <row r="2296" spans="1:24" x14ac:dyDescent="0.2">
      <c r="A2296" s="8">
        <v>43390.634722222225</v>
      </c>
      <c r="B2296" s="9">
        <v>280.73</v>
      </c>
      <c r="C2296" s="9">
        <v>280.74</v>
      </c>
      <c r="D2296" s="9">
        <v>280.44</v>
      </c>
      <c r="E2296" s="9">
        <v>280.44</v>
      </c>
      <c r="F2296" s="10">
        <v>183470</v>
      </c>
      <c r="G2296" s="9">
        <v>51469552</v>
      </c>
      <c r="H2296" s="21">
        <v>219.94</v>
      </c>
      <c r="I2296" s="21">
        <v>219.83</v>
      </c>
      <c r="J2296" s="29">
        <v>0.1</v>
      </c>
      <c r="K2296" s="6"/>
      <c r="L2296" s="6"/>
      <c r="M2296" s="6"/>
      <c r="N2296" s="9">
        <v>280.52</v>
      </c>
      <c r="O2296" s="9">
        <v>280.52999999999997</v>
      </c>
      <c r="P2296" s="9">
        <v>51466087.049999997</v>
      </c>
      <c r="Q2296" s="9">
        <v>104351451.48</v>
      </c>
      <c r="R2296" s="11">
        <v>-6914851.9000000004</v>
      </c>
      <c r="S2296" s="7"/>
      <c r="T2296" s="7"/>
      <c r="U2296" s="7"/>
      <c r="V2296" s="7"/>
      <c r="W2296" s="7"/>
      <c r="X2296" s="7"/>
    </row>
    <row r="2297" spans="1:24" x14ac:dyDescent="0.2">
      <c r="A2297" s="8">
        <v>43390.635416666664</v>
      </c>
      <c r="B2297" s="9">
        <v>280.44</v>
      </c>
      <c r="C2297" s="9">
        <v>280.58999999999997</v>
      </c>
      <c r="D2297" s="9">
        <v>280.31</v>
      </c>
      <c r="E2297" s="9">
        <v>280.37</v>
      </c>
      <c r="F2297" s="10">
        <v>128690</v>
      </c>
      <c r="G2297" s="9">
        <v>36087636</v>
      </c>
      <c r="H2297" s="21">
        <v>70.14</v>
      </c>
      <c r="I2297" s="21">
        <v>70.11</v>
      </c>
      <c r="J2297" s="28">
        <v>0.03</v>
      </c>
      <c r="K2297" s="6"/>
      <c r="L2297" s="6"/>
      <c r="M2297" s="6"/>
      <c r="N2297" s="9">
        <v>280.41000000000003</v>
      </c>
      <c r="O2297" s="9">
        <v>280.42</v>
      </c>
      <c r="P2297" s="9">
        <v>36085962.899999999</v>
      </c>
      <c r="Q2297" s="9">
        <v>104353124.58</v>
      </c>
      <c r="R2297" s="11">
        <v>-6913178.7999999998</v>
      </c>
      <c r="S2297" s="7"/>
      <c r="T2297" s="7"/>
      <c r="U2297" s="7"/>
      <c r="V2297" s="7"/>
      <c r="W2297" s="7"/>
      <c r="X2297" s="7"/>
    </row>
    <row r="2298" spans="1:24" x14ac:dyDescent="0.2">
      <c r="A2298" s="8">
        <v>43390.636111111111</v>
      </c>
      <c r="B2298" s="9">
        <v>280.35000000000002</v>
      </c>
      <c r="C2298" s="9">
        <v>280.54000000000002</v>
      </c>
      <c r="D2298" s="9">
        <v>280.11</v>
      </c>
      <c r="E2298" s="9">
        <v>280.20999999999998</v>
      </c>
      <c r="F2298" s="10">
        <v>246100</v>
      </c>
      <c r="G2298" s="9">
        <v>68978272</v>
      </c>
      <c r="H2298" s="21">
        <v>191.23</v>
      </c>
      <c r="I2298" s="21">
        <v>191.14</v>
      </c>
      <c r="J2298" s="29">
        <v>0.09</v>
      </c>
      <c r="K2298" s="6"/>
      <c r="L2298" s="6"/>
      <c r="M2298" s="6"/>
      <c r="N2298" s="9">
        <v>280.27</v>
      </c>
      <c r="O2298" s="9">
        <v>280.29000000000002</v>
      </c>
      <c r="P2298" s="9">
        <v>68973831.75</v>
      </c>
      <c r="Q2298" s="9">
        <v>104357564.83</v>
      </c>
      <c r="R2298" s="11">
        <v>-6908738.5499999998</v>
      </c>
      <c r="S2298" s="7"/>
      <c r="T2298" s="7"/>
      <c r="U2298" s="7"/>
      <c r="V2298" s="7"/>
      <c r="W2298" s="7"/>
      <c r="X2298" s="7"/>
    </row>
    <row r="2299" spans="1:24" x14ac:dyDescent="0.2">
      <c r="A2299" s="8">
        <v>43390.636805555558</v>
      </c>
      <c r="B2299" s="9">
        <v>280.20999999999998</v>
      </c>
      <c r="C2299" s="9">
        <v>280.20999999999998</v>
      </c>
      <c r="D2299" s="9">
        <v>280</v>
      </c>
      <c r="E2299" s="9">
        <v>280.10000000000002</v>
      </c>
      <c r="F2299" s="10">
        <v>439020</v>
      </c>
      <c r="G2299" s="9">
        <v>122971232</v>
      </c>
      <c r="H2299" s="21">
        <v>178.39</v>
      </c>
      <c r="I2299" s="21">
        <v>178.28</v>
      </c>
      <c r="J2299" s="22">
        <v>0.12</v>
      </c>
      <c r="K2299" s="6"/>
      <c r="L2299" s="6"/>
      <c r="M2299" s="6"/>
      <c r="N2299" s="9">
        <v>280.10000000000002</v>
      </c>
      <c r="O2299" s="9">
        <v>280.10000000000002</v>
      </c>
      <c r="P2299" s="9">
        <v>122970599.55</v>
      </c>
      <c r="Q2299" s="9">
        <v>104358197.28</v>
      </c>
      <c r="R2299" s="11">
        <v>-6908106.0999999996</v>
      </c>
      <c r="S2299" s="7"/>
      <c r="T2299" s="7"/>
      <c r="U2299" s="7"/>
      <c r="V2299" s="7"/>
      <c r="W2299" s="7"/>
      <c r="X2299" s="7"/>
    </row>
    <row r="2300" spans="1:24" x14ac:dyDescent="0.2">
      <c r="A2300" s="8">
        <v>43390.637499999997</v>
      </c>
      <c r="B2300" s="9">
        <v>280.11</v>
      </c>
      <c r="C2300" s="9">
        <v>280.14</v>
      </c>
      <c r="D2300" s="9">
        <v>280.01</v>
      </c>
      <c r="E2300" s="9">
        <v>280.10000000000002</v>
      </c>
      <c r="F2300" s="10">
        <v>171240</v>
      </c>
      <c r="G2300" s="9">
        <v>47961192</v>
      </c>
      <c r="H2300" s="21">
        <v>39.01</v>
      </c>
      <c r="I2300" s="21">
        <v>39</v>
      </c>
      <c r="J2300" s="28">
        <v>0</v>
      </c>
      <c r="K2300" s="6"/>
      <c r="L2300" s="6"/>
      <c r="M2300" s="6"/>
      <c r="N2300" s="9">
        <v>280.08999999999997</v>
      </c>
      <c r="O2300" s="9">
        <v>280.08</v>
      </c>
      <c r="P2300" s="9">
        <v>47962183.5</v>
      </c>
      <c r="Q2300" s="9">
        <v>104357205.78</v>
      </c>
      <c r="R2300" s="11">
        <v>-6909097.5999999996</v>
      </c>
      <c r="S2300" s="7"/>
      <c r="T2300" s="7"/>
      <c r="U2300" s="7"/>
      <c r="V2300" s="7"/>
      <c r="W2300" s="7"/>
      <c r="X2300" s="7"/>
    </row>
    <row r="2301" spans="1:24" x14ac:dyDescent="0.2">
      <c r="A2301" s="8">
        <v>43390.638194444444</v>
      </c>
      <c r="B2301" s="9">
        <v>280.11</v>
      </c>
      <c r="C2301" s="9">
        <v>280.24</v>
      </c>
      <c r="D2301" s="9">
        <v>280.08999999999997</v>
      </c>
      <c r="E2301" s="9">
        <v>280.14</v>
      </c>
      <c r="F2301" s="10">
        <v>187350</v>
      </c>
      <c r="G2301" s="9">
        <v>52487348</v>
      </c>
      <c r="H2301" s="21">
        <v>109.41</v>
      </c>
      <c r="I2301" s="21">
        <v>109.44</v>
      </c>
      <c r="J2301" s="28">
        <v>0.03</v>
      </c>
      <c r="K2301" s="6"/>
      <c r="L2301" s="6"/>
      <c r="M2301" s="6"/>
      <c r="N2301" s="9">
        <v>280.14999999999998</v>
      </c>
      <c r="O2301" s="9">
        <v>280.16000000000003</v>
      </c>
      <c r="P2301" s="9">
        <v>52486570.880000003</v>
      </c>
      <c r="Q2301" s="9">
        <v>104357982.90000001</v>
      </c>
      <c r="R2301" s="11">
        <v>-6908320.4699999997</v>
      </c>
      <c r="S2301" s="7"/>
      <c r="T2301" s="7"/>
      <c r="U2301" s="7"/>
      <c r="V2301" s="7"/>
      <c r="W2301" s="7"/>
      <c r="X2301" s="7"/>
    </row>
    <row r="2302" spans="1:24" x14ac:dyDescent="0.2">
      <c r="A2302" s="8">
        <v>43390.638888888891</v>
      </c>
      <c r="B2302" s="9">
        <v>280.14</v>
      </c>
      <c r="C2302" s="9">
        <v>280.24</v>
      </c>
      <c r="D2302" s="9">
        <v>280.10000000000002</v>
      </c>
      <c r="E2302" s="9">
        <v>280.19</v>
      </c>
      <c r="F2302" s="10">
        <v>151340</v>
      </c>
      <c r="G2302" s="9">
        <v>42400816</v>
      </c>
      <c r="H2302" s="21">
        <v>80.78</v>
      </c>
      <c r="I2302" s="21">
        <v>80.78</v>
      </c>
      <c r="J2302" s="28">
        <v>0</v>
      </c>
      <c r="K2302" s="6"/>
      <c r="L2302" s="6"/>
      <c r="M2302" s="6"/>
      <c r="N2302" s="9">
        <v>280.18</v>
      </c>
      <c r="O2302" s="9">
        <v>280.17</v>
      </c>
      <c r="P2302" s="9">
        <v>42402441.200000003</v>
      </c>
      <c r="Q2302" s="9">
        <v>104356357.7</v>
      </c>
      <c r="R2302" s="11">
        <v>-6909945.6699999999</v>
      </c>
      <c r="S2302" s="7"/>
      <c r="T2302" s="7"/>
      <c r="U2302" s="7"/>
      <c r="V2302" s="7"/>
      <c r="W2302" s="7"/>
      <c r="X2302" s="7"/>
    </row>
    <row r="2303" spans="1:24" x14ac:dyDescent="0.2">
      <c r="A2303" s="8">
        <v>43390.63958333333</v>
      </c>
      <c r="B2303" s="9">
        <v>280.19</v>
      </c>
      <c r="C2303" s="9">
        <v>280.3</v>
      </c>
      <c r="D2303" s="9">
        <v>280.07</v>
      </c>
      <c r="E2303" s="9">
        <v>280.24</v>
      </c>
      <c r="F2303" s="10">
        <v>231790</v>
      </c>
      <c r="G2303" s="9">
        <v>64948612</v>
      </c>
      <c r="H2303" s="21">
        <v>153.16</v>
      </c>
      <c r="I2303" s="21">
        <v>153.18</v>
      </c>
      <c r="J2303" s="28">
        <v>0.02</v>
      </c>
      <c r="K2303" s="6"/>
      <c r="L2303" s="6"/>
      <c r="M2303" s="6"/>
      <c r="N2303" s="9">
        <v>280.20999999999998</v>
      </c>
      <c r="O2303" s="9">
        <v>280.2</v>
      </c>
      <c r="P2303" s="9">
        <v>64950455.380000003</v>
      </c>
      <c r="Q2303" s="9">
        <v>104354514.33</v>
      </c>
      <c r="R2303" s="11">
        <v>-6911789.0499999998</v>
      </c>
      <c r="S2303" s="7"/>
      <c r="T2303" s="7"/>
      <c r="U2303" s="7"/>
      <c r="V2303" s="7"/>
      <c r="W2303" s="7"/>
      <c r="X2303" s="7"/>
    </row>
    <row r="2304" spans="1:24" x14ac:dyDescent="0.2">
      <c r="A2304" s="8">
        <v>43390.640277777777</v>
      </c>
      <c r="B2304" s="9">
        <v>280.23</v>
      </c>
      <c r="C2304" s="9">
        <v>280.33</v>
      </c>
      <c r="D2304" s="9">
        <v>280.16000000000003</v>
      </c>
      <c r="E2304" s="9">
        <v>280.2</v>
      </c>
      <c r="F2304" s="10">
        <v>177290</v>
      </c>
      <c r="G2304" s="9">
        <v>49680576</v>
      </c>
      <c r="H2304" s="21">
        <v>76.489999999999995</v>
      </c>
      <c r="I2304" s="21">
        <v>76.489999999999995</v>
      </c>
      <c r="J2304" s="28">
        <v>0</v>
      </c>
      <c r="K2304" s="6"/>
      <c r="L2304" s="6"/>
      <c r="M2304" s="6"/>
      <c r="N2304" s="9">
        <v>280.22000000000003</v>
      </c>
      <c r="O2304" s="9">
        <v>280.22000000000003</v>
      </c>
      <c r="P2304" s="9">
        <v>49680647.030000001</v>
      </c>
      <c r="Q2304" s="9">
        <v>104354443.3</v>
      </c>
      <c r="R2304" s="11">
        <v>-6911860.0700000003</v>
      </c>
      <c r="S2304" s="7"/>
      <c r="T2304" s="7"/>
      <c r="U2304" s="7"/>
      <c r="V2304" s="7"/>
      <c r="W2304" s="7"/>
      <c r="X2304" s="7"/>
    </row>
    <row r="2305" spans="1:24" x14ac:dyDescent="0.2">
      <c r="A2305" s="8">
        <v>43390.640972222223</v>
      </c>
      <c r="B2305" s="9">
        <v>280.2</v>
      </c>
      <c r="C2305" s="9">
        <v>280.25</v>
      </c>
      <c r="D2305" s="9">
        <v>280.08999999999997</v>
      </c>
      <c r="E2305" s="9">
        <v>280.23</v>
      </c>
      <c r="F2305" s="10">
        <v>315600</v>
      </c>
      <c r="G2305" s="9">
        <v>88426552</v>
      </c>
      <c r="H2305" s="21">
        <v>178.01</v>
      </c>
      <c r="I2305" s="21">
        <v>177.99</v>
      </c>
      <c r="J2305" s="28">
        <v>0.02</v>
      </c>
      <c r="K2305" s="6"/>
      <c r="L2305" s="6"/>
      <c r="M2305" s="6"/>
      <c r="N2305" s="9">
        <v>280.2</v>
      </c>
      <c r="O2305" s="9">
        <v>280.19</v>
      </c>
      <c r="P2305" s="9">
        <v>88431120</v>
      </c>
      <c r="Q2305" s="9">
        <v>104349875.3</v>
      </c>
      <c r="R2305" s="11">
        <v>-6916428.0700000003</v>
      </c>
      <c r="S2305" s="7"/>
      <c r="T2305" s="7"/>
      <c r="U2305" s="7"/>
      <c r="V2305" s="7"/>
      <c r="W2305" s="7"/>
      <c r="X2305" s="7"/>
    </row>
    <row r="2306" spans="1:24" x14ac:dyDescent="0.2">
      <c r="A2306" s="8">
        <v>43390.64166666667</v>
      </c>
      <c r="B2306" s="9">
        <v>280.23</v>
      </c>
      <c r="C2306" s="9">
        <v>280.36</v>
      </c>
      <c r="D2306" s="9">
        <v>280.2</v>
      </c>
      <c r="E2306" s="9">
        <v>280.33</v>
      </c>
      <c r="F2306" s="10">
        <v>228440</v>
      </c>
      <c r="G2306" s="9">
        <v>64029900</v>
      </c>
      <c r="H2306" s="21">
        <v>72.38</v>
      </c>
      <c r="I2306" s="21">
        <v>72.41</v>
      </c>
      <c r="J2306" s="28">
        <v>0.03</v>
      </c>
      <c r="K2306" s="6"/>
      <c r="L2306" s="6"/>
      <c r="M2306" s="6"/>
      <c r="N2306" s="9">
        <v>280.31</v>
      </c>
      <c r="O2306" s="9">
        <v>280.29000000000002</v>
      </c>
      <c r="P2306" s="9">
        <v>64032874.200000003</v>
      </c>
      <c r="Q2306" s="9">
        <v>104346901.09999999</v>
      </c>
      <c r="R2306" s="11">
        <v>-6919402.2699999996</v>
      </c>
      <c r="S2306" s="7"/>
      <c r="T2306" s="7"/>
      <c r="U2306" s="7"/>
      <c r="V2306" s="7"/>
      <c r="W2306" s="7"/>
      <c r="X2306" s="7"/>
    </row>
    <row r="2307" spans="1:24" x14ac:dyDescent="0.2">
      <c r="A2307" s="8">
        <v>43390.642361111109</v>
      </c>
      <c r="B2307" s="9">
        <v>280.32</v>
      </c>
      <c r="C2307" s="9">
        <v>280.67</v>
      </c>
      <c r="D2307" s="9">
        <v>280.27</v>
      </c>
      <c r="E2307" s="9">
        <v>280.58</v>
      </c>
      <c r="F2307" s="10">
        <v>277980</v>
      </c>
      <c r="G2307" s="9">
        <v>77975512</v>
      </c>
      <c r="H2307" s="21">
        <v>121.69</v>
      </c>
      <c r="I2307" s="21">
        <v>121.78</v>
      </c>
      <c r="J2307" s="29">
        <v>0.09</v>
      </c>
      <c r="K2307" s="6"/>
      <c r="L2307" s="6"/>
      <c r="M2307" s="6"/>
      <c r="N2307" s="9">
        <v>280.52999999999997</v>
      </c>
      <c r="O2307" s="9">
        <v>280.51</v>
      </c>
      <c r="P2307" s="9">
        <v>77980339.5</v>
      </c>
      <c r="Q2307" s="9">
        <v>104342073.59999999</v>
      </c>
      <c r="R2307" s="11">
        <v>-6924229.7699999996</v>
      </c>
      <c r="S2307" s="7"/>
      <c r="T2307" s="7"/>
      <c r="U2307" s="7"/>
      <c r="V2307" s="7"/>
      <c r="W2307" s="7"/>
      <c r="X2307" s="7"/>
    </row>
    <row r="2308" spans="1:24" x14ac:dyDescent="0.2">
      <c r="A2308" s="8">
        <v>43390.643055555556</v>
      </c>
      <c r="B2308" s="9">
        <v>280.58999999999997</v>
      </c>
      <c r="C2308" s="9">
        <v>280.58999999999997</v>
      </c>
      <c r="D2308" s="9">
        <v>280.44</v>
      </c>
      <c r="E2308" s="9">
        <v>280.47000000000003</v>
      </c>
      <c r="F2308" s="10">
        <v>86000</v>
      </c>
      <c r="G2308" s="9">
        <v>24122440</v>
      </c>
      <c r="H2308" s="21">
        <v>30.94</v>
      </c>
      <c r="I2308" s="21">
        <v>30.94</v>
      </c>
      <c r="J2308" s="28">
        <v>0</v>
      </c>
      <c r="K2308" s="6"/>
      <c r="L2308" s="6"/>
      <c r="M2308" s="6"/>
      <c r="N2308" s="9">
        <v>280.49</v>
      </c>
      <c r="O2308" s="9">
        <v>280.49</v>
      </c>
      <c r="P2308" s="9">
        <v>24122355</v>
      </c>
      <c r="Q2308" s="9">
        <v>104342158.59999999</v>
      </c>
      <c r="R2308" s="11">
        <v>-6924144.7699999996</v>
      </c>
      <c r="S2308" s="7"/>
      <c r="T2308" s="7"/>
      <c r="U2308" s="7"/>
      <c r="V2308" s="7"/>
      <c r="W2308" s="7"/>
      <c r="X2308" s="7"/>
    </row>
    <row r="2309" spans="1:24" x14ac:dyDescent="0.2">
      <c r="A2309" s="8">
        <v>43390.643750000003</v>
      </c>
      <c r="B2309" s="9">
        <v>280.48</v>
      </c>
      <c r="C2309" s="9">
        <v>280.64</v>
      </c>
      <c r="D2309" s="9">
        <v>280.45</v>
      </c>
      <c r="E2309" s="9">
        <v>280.52</v>
      </c>
      <c r="F2309" s="10">
        <v>129150</v>
      </c>
      <c r="G2309" s="9">
        <v>36231524</v>
      </c>
      <c r="H2309" s="21">
        <v>150.16999999999999</v>
      </c>
      <c r="I2309" s="21">
        <v>150.19999999999999</v>
      </c>
      <c r="J2309" s="28">
        <v>0.02</v>
      </c>
      <c r="K2309" s="6"/>
      <c r="L2309" s="6"/>
      <c r="M2309" s="6"/>
      <c r="N2309" s="9">
        <v>280.52999999999997</v>
      </c>
      <c r="O2309" s="9">
        <v>280.54000000000002</v>
      </c>
      <c r="P2309" s="9">
        <v>36230772.380000003</v>
      </c>
      <c r="Q2309" s="9">
        <v>104342910.23</v>
      </c>
      <c r="R2309" s="11">
        <v>-6923393.1500000004</v>
      </c>
      <c r="S2309" s="7"/>
      <c r="T2309" s="7"/>
      <c r="U2309" s="7"/>
      <c r="V2309" s="7"/>
      <c r="W2309" s="7"/>
      <c r="X2309" s="7"/>
    </row>
    <row r="2310" spans="1:24" x14ac:dyDescent="0.2">
      <c r="A2310" s="8">
        <v>43390.644444444442</v>
      </c>
      <c r="B2310" s="9">
        <v>280.52</v>
      </c>
      <c r="C2310" s="9">
        <v>280.58999999999997</v>
      </c>
      <c r="D2310" s="9">
        <v>280.43</v>
      </c>
      <c r="E2310" s="9">
        <v>280.54000000000002</v>
      </c>
      <c r="F2310" s="10">
        <v>291240</v>
      </c>
      <c r="G2310" s="9">
        <v>81699496</v>
      </c>
      <c r="H2310" s="21">
        <v>225.51</v>
      </c>
      <c r="I2310" s="21">
        <v>225.49</v>
      </c>
      <c r="J2310" s="28">
        <v>0.01</v>
      </c>
      <c r="K2310" s="6"/>
      <c r="L2310" s="6"/>
      <c r="M2310" s="6"/>
      <c r="N2310" s="9">
        <v>280.52999999999997</v>
      </c>
      <c r="O2310" s="9">
        <v>280.52</v>
      </c>
      <c r="P2310" s="9">
        <v>81700101</v>
      </c>
      <c r="Q2310" s="9">
        <v>104342305.23</v>
      </c>
      <c r="R2310" s="11">
        <v>-6923998.1500000004</v>
      </c>
      <c r="S2310" s="7"/>
      <c r="T2310" s="7"/>
      <c r="U2310" s="7"/>
      <c r="V2310" s="7"/>
      <c r="W2310" s="7"/>
      <c r="X2310" s="7"/>
    </row>
    <row r="2311" spans="1:24" x14ac:dyDescent="0.2">
      <c r="A2311" s="8">
        <v>43390.645138888889</v>
      </c>
      <c r="B2311" s="9">
        <v>280.55</v>
      </c>
      <c r="C2311" s="9">
        <v>280.58</v>
      </c>
      <c r="D2311" s="9">
        <v>280.43</v>
      </c>
      <c r="E2311" s="9">
        <v>280.52</v>
      </c>
      <c r="F2311" s="10">
        <v>130520</v>
      </c>
      <c r="G2311" s="9">
        <v>36613568</v>
      </c>
      <c r="H2311" s="21">
        <v>44.82</v>
      </c>
      <c r="I2311" s="21">
        <v>44.81</v>
      </c>
      <c r="J2311" s="28">
        <v>0</v>
      </c>
      <c r="K2311" s="6"/>
      <c r="L2311" s="6"/>
      <c r="M2311" s="6"/>
      <c r="N2311" s="9">
        <v>280.51</v>
      </c>
      <c r="O2311" s="9">
        <v>280.52</v>
      </c>
      <c r="P2311" s="9">
        <v>36612491.5</v>
      </c>
      <c r="Q2311" s="9">
        <v>104343381.73</v>
      </c>
      <c r="R2311" s="11">
        <v>-6922921.6500000004</v>
      </c>
      <c r="S2311" s="7"/>
      <c r="T2311" s="7"/>
      <c r="U2311" s="7"/>
      <c r="V2311" s="7"/>
      <c r="W2311" s="7"/>
      <c r="X2311" s="7"/>
    </row>
    <row r="2312" spans="1:24" x14ac:dyDescent="0.2">
      <c r="A2312" s="8">
        <v>43390.645833333336</v>
      </c>
      <c r="B2312" s="9">
        <v>280.52</v>
      </c>
      <c r="C2312" s="9">
        <v>280.55</v>
      </c>
      <c r="D2312" s="9">
        <v>280.3</v>
      </c>
      <c r="E2312" s="9">
        <v>280.49</v>
      </c>
      <c r="F2312" s="10">
        <v>214260</v>
      </c>
      <c r="G2312" s="9">
        <v>60088148</v>
      </c>
      <c r="H2312" s="21">
        <v>164.16</v>
      </c>
      <c r="I2312" s="21">
        <v>164.11</v>
      </c>
      <c r="J2312" s="30">
        <v>0.04</v>
      </c>
      <c r="K2312" s="6"/>
      <c r="L2312" s="6"/>
      <c r="M2312" s="6"/>
      <c r="N2312" s="9">
        <v>280.45999999999998</v>
      </c>
      <c r="O2312" s="9">
        <v>280.45</v>
      </c>
      <c r="P2312" s="9">
        <v>60090823.950000003</v>
      </c>
      <c r="Q2312" s="9">
        <v>104340705.78</v>
      </c>
      <c r="R2312" s="11">
        <v>-6925597.5999999996</v>
      </c>
      <c r="S2312" s="7"/>
      <c r="T2312" s="7"/>
      <c r="U2312" s="7"/>
      <c r="V2312" s="7"/>
      <c r="W2312" s="7"/>
      <c r="X2312" s="7"/>
    </row>
    <row r="2313" spans="1:24" x14ac:dyDescent="0.2">
      <c r="A2313" s="8">
        <v>43390.646527777775</v>
      </c>
      <c r="B2313" s="9">
        <v>280.49</v>
      </c>
      <c r="C2313" s="9">
        <v>280.62</v>
      </c>
      <c r="D2313" s="9">
        <v>280.33</v>
      </c>
      <c r="E2313" s="9">
        <v>280.36</v>
      </c>
      <c r="F2313" s="10">
        <v>412320</v>
      </c>
      <c r="G2313" s="9">
        <v>115628512</v>
      </c>
      <c r="H2313" s="21">
        <v>192.44</v>
      </c>
      <c r="I2313" s="21">
        <v>192.43</v>
      </c>
      <c r="J2313" s="28">
        <v>0.01</v>
      </c>
      <c r="K2313" s="6"/>
      <c r="L2313" s="6"/>
      <c r="M2313" s="6"/>
      <c r="N2313" s="9">
        <v>280.42</v>
      </c>
      <c r="O2313" s="9">
        <v>280.43</v>
      </c>
      <c r="P2313" s="9">
        <v>115621743.59999999</v>
      </c>
      <c r="Q2313" s="9">
        <v>104347474.18000001</v>
      </c>
      <c r="R2313" s="11">
        <v>-6918829.2000000002</v>
      </c>
      <c r="S2313" s="7"/>
      <c r="T2313" s="7"/>
      <c r="U2313" s="7"/>
      <c r="V2313" s="7"/>
      <c r="W2313" s="7"/>
      <c r="X2313" s="7"/>
    </row>
    <row r="2314" spans="1:24" x14ac:dyDescent="0.2">
      <c r="A2314" s="8">
        <v>43390.647222222222</v>
      </c>
      <c r="B2314" s="9">
        <v>280.37</v>
      </c>
      <c r="C2314" s="9">
        <v>280.37</v>
      </c>
      <c r="D2314" s="9">
        <v>280.04000000000002</v>
      </c>
      <c r="E2314" s="9">
        <v>280.14999999999998</v>
      </c>
      <c r="F2314" s="10">
        <v>277180</v>
      </c>
      <c r="G2314" s="9">
        <v>77661864</v>
      </c>
      <c r="H2314" s="21">
        <v>67.22</v>
      </c>
      <c r="I2314" s="21">
        <v>67.16</v>
      </c>
      <c r="J2314" s="26">
        <v>0.06</v>
      </c>
      <c r="K2314" s="6"/>
      <c r="L2314" s="6"/>
      <c r="M2314" s="6"/>
      <c r="N2314" s="9">
        <v>280.18</v>
      </c>
      <c r="O2314" s="9">
        <v>280.19</v>
      </c>
      <c r="P2314" s="9">
        <v>77659599.450000003</v>
      </c>
      <c r="Q2314" s="9">
        <v>104349738.73</v>
      </c>
      <c r="R2314" s="11">
        <v>-6916564.6500000004</v>
      </c>
      <c r="S2314" s="7"/>
      <c r="T2314" s="7"/>
      <c r="U2314" s="7"/>
      <c r="V2314" s="7"/>
      <c r="W2314" s="7"/>
      <c r="X2314" s="7"/>
    </row>
    <row r="2315" spans="1:24" x14ac:dyDescent="0.2">
      <c r="A2315" s="8">
        <v>43390.647916666669</v>
      </c>
      <c r="B2315" s="9">
        <v>280.16000000000003</v>
      </c>
      <c r="C2315" s="9">
        <v>280.23</v>
      </c>
      <c r="D2315" s="9">
        <v>279.74</v>
      </c>
      <c r="E2315" s="9">
        <v>279.86</v>
      </c>
      <c r="F2315" s="10">
        <v>545200</v>
      </c>
      <c r="G2315" s="9">
        <v>152624256</v>
      </c>
      <c r="H2315" s="21">
        <v>196.7</v>
      </c>
      <c r="I2315" s="21">
        <v>196.52</v>
      </c>
      <c r="J2315" s="40">
        <v>0.17</v>
      </c>
      <c r="K2315" s="6"/>
      <c r="L2315" s="6"/>
      <c r="M2315" s="6"/>
      <c r="N2315" s="9">
        <v>279.92</v>
      </c>
      <c r="O2315" s="9">
        <v>279.94</v>
      </c>
      <c r="P2315" s="9">
        <v>152613747</v>
      </c>
      <c r="Q2315" s="9">
        <v>104360247.73</v>
      </c>
      <c r="R2315" s="11">
        <v>-6906055.6500000004</v>
      </c>
      <c r="S2315" s="7"/>
      <c r="T2315" s="7"/>
      <c r="U2315" s="7"/>
      <c r="V2315" s="7"/>
      <c r="W2315" s="7"/>
      <c r="X2315" s="7"/>
    </row>
    <row r="2316" spans="1:24" x14ac:dyDescent="0.2">
      <c r="A2316" s="8">
        <v>43390.648611111108</v>
      </c>
      <c r="B2316" s="9">
        <v>279.86</v>
      </c>
      <c r="C2316" s="9">
        <v>280.22000000000003</v>
      </c>
      <c r="D2316" s="9">
        <v>279.73</v>
      </c>
      <c r="E2316" s="9">
        <v>279.98</v>
      </c>
      <c r="F2316" s="10">
        <v>211740</v>
      </c>
      <c r="G2316" s="9">
        <v>59282928</v>
      </c>
      <c r="H2316" s="21">
        <v>38.840000000000003</v>
      </c>
      <c r="I2316" s="21">
        <v>38.840000000000003</v>
      </c>
      <c r="J2316" s="28">
        <v>0.01</v>
      </c>
      <c r="K2316" s="6"/>
      <c r="L2316" s="6"/>
      <c r="M2316" s="6"/>
      <c r="N2316" s="9">
        <v>279.98</v>
      </c>
      <c r="O2316" s="9">
        <v>279.98</v>
      </c>
      <c r="P2316" s="9">
        <v>59282435.850000001</v>
      </c>
      <c r="Q2316" s="9">
        <v>104360739.88</v>
      </c>
      <c r="R2316" s="11">
        <v>-6905563.5</v>
      </c>
      <c r="S2316" s="7"/>
      <c r="T2316" s="7"/>
      <c r="U2316" s="7"/>
      <c r="V2316" s="7"/>
      <c r="W2316" s="7"/>
      <c r="X2316" s="7"/>
    </row>
    <row r="2317" spans="1:24" x14ac:dyDescent="0.2">
      <c r="A2317" s="8">
        <v>43390.649305555555</v>
      </c>
      <c r="B2317" s="9">
        <v>279.97000000000003</v>
      </c>
      <c r="C2317" s="9">
        <v>280.16000000000003</v>
      </c>
      <c r="D2317" s="9">
        <v>279.91000000000003</v>
      </c>
      <c r="E2317" s="9">
        <v>279.95</v>
      </c>
      <c r="F2317" s="10">
        <v>143990</v>
      </c>
      <c r="G2317" s="9">
        <v>40318276</v>
      </c>
      <c r="H2317" s="21">
        <v>68</v>
      </c>
      <c r="I2317" s="21">
        <v>68.010000000000005</v>
      </c>
      <c r="J2317" s="28">
        <v>0.01</v>
      </c>
      <c r="K2317" s="6"/>
      <c r="L2317" s="6"/>
      <c r="M2317" s="6"/>
      <c r="N2317" s="9">
        <v>279.99</v>
      </c>
      <c r="O2317" s="9">
        <v>280.01</v>
      </c>
      <c r="P2317" s="9">
        <v>40316120.079999998</v>
      </c>
      <c r="Q2317" s="9">
        <v>104362895.8</v>
      </c>
      <c r="R2317" s="11">
        <v>-6903407.5700000003</v>
      </c>
      <c r="S2317" s="7"/>
      <c r="T2317" s="7"/>
      <c r="U2317" s="7"/>
      <c r="V2317" s="7"/>
      <c r="W2317" s="7"/>
      <c r="X2317" s="7"/>
    </row>
    <row r="2318" spans="1:24" x14ac:dyDescent="0.2">
      <c r="A2318" s="8">
        <v>43390.65</v>
      </c>
      <c r="B2318" s="9">
        <v>279.95999999999998</v>
      </c>
      <c r="C2318" s="9">
        <v>280.14</v>
      </c>
      <c r="D2318" s="9">
        <v>279.88</v>
      </c>
      <c r="E2318" s="9">
        <v>280.11</v>
      </c>
      <c r="F2318" s="10">
        <v>156650</v>
      </c>
      <c r="G2318" s="9">
        <v>43867948</v>
      </c>
      <c r="H2318" s="21">
        <v>108.79</v>
      </c>
      <c r="I2318" s="21">
        <v>108.8</v>
      </c>
      <c r="J2318" s="28">
        <v>0.01</v>
      </c>
      <c r="K2318" s="6"/>
      <c r="L2318" s="6"/>
      <c r="M2318" s="6"/>
      <c r="N2318" s="9">
        <v>280.06</v>
      </c>
      <c r="O2318" s="9">
        <v>280.04000000000002</v>
      </c>
      <c r="P2318" s="9">
        <v>43871399</v>
      </c>
      <c r="Q2318" s="9">
        <v>104359444.8</v>
      </c>
      <c r="R2318" s="11">
        <v>-6906858.5700000003</v>
      </c>
      <c r="S2318" s="7"/>
      <c r="T2318" s="7"/>
      <c r="U2318" s="7"/>
      <c r="V2318" s="7"/>
      <c r="W2318" s="7"/>
      <c r="X2318" s="7"/>
    </row>
    <row r="2319" spans="1:24" x14ac:dyDescent="0.2">
      <c r="A2319" s="8">
        <v>43390.650694444441</v>
      </c>
      <c r="B2319" s="9">
        <v>280.11</v>
      </c>
      <c r="C2319" s="9">
        <v>280.12</v>
      </c>
      <c r="D2319" s="9">
        <v>279.98</v>
      </c>
      <c r="E2319" s="9">
        <v>280.08</v>
      </c>
      <c r="F2319" s="10">
        <v>80240</v>
      </c>
      <c r="G2319" s="9">
        <v>22471452</v>
      </c>
      <c r="H2319" s="21">
        <v>51.22</v>
      </c>
      <c r="I2319" s="21">
        <v>51.23</v>
      </c>
      <c r="J2319" s="28">
        <v>0</v>
      </c>
      <c r="K2319" s="6"/>
      <c r="L2319" s="6"/>
      <c r="M2319" s="6"/>
      <c r="N2319" s="9">
        <v>280.07</v>
      </c>
      <c r="O2319" s="9">
        <v>280.05</v>
      </c>
      <c r="P2319" s="9">
        <v>22472415.600000001</v>
      </c>
      <c r="Q2319" s="9">
        <v>104358481.2</v>
      </c>
      <c r="R2319" s="11">
        <v>-6907822.1699999999</v>
      </c>
      <c r="S2319" s="7"/>
      <c r="T2319" s="7"/>
      <c r="U2319" s="7"/>
      <c r="V2319" s="7"/>
      <c r="W2319" s="7"/>
      <c r="X2319" s="7"/>
    </row>
    <row r="2320" spans="1:24" x14ac:dyDescent="0.2">
      <c r="A2320" s="8">
        <v>43390.651388888888</v>
      </c>
      <c r="B2320" s="9">
        <v>280.08</v>
      </c>
      <c r="C2320" s="9">
        <v>280.18</v>
      </c>
      <c r="D2320" s="9">
        <v>280</v>
      </c>
      <c r="E2320" s="9">
        <v>280.06</v>
      </c>
      <c r="F2320" s="10">
        <v>119560</v>
      </c>
      <c r="G2320" s="9">
        <v>33485804</v>
      </c>
      <c r="H2320" s="21">
        <v>149</v>
      </c>
      <c r="I2320" s="21">
        <v>149.01</v>
      </c>
      <c r="J2320" s="28">
        <v>0.01</v>
      </c>
      <c r="K2320" s="6"/>
      <c r="L2320" s="6"/>
      <c r="M2320" s="6"/>
      <c r="N2320" s="9">
        <v>280.08</v>
      </c>
      <c r="O2320" s="9">
        <v>280.08</v>
      </c>
      <c r="P2320" s="9">
        <v>33485767</v>
      </c>
      <c r="Q2320" s="9">
        <v>104358518.2</v>
      </c>
      <c r="R2320" s="11">
        <v>-6907785.1699999999</v>
      </c>
      <c r="S2320" s="7"/>
      <c r="T2320" s="7"/>
      <c r="U2320" s="7"/>
      <c r="V2320" s="7"/>
      <c r="W2320" s="7"/>
      <c r="X2320" s="7"/>
    </row>
    <row r="2321" spans="1:24" x14ac:dyDescent="0.2">
      <c r="A2321" s="8">
        <v>43390.652083333334</v>
      </c>
      <c r="B2321" s="9">
        <v>280.05</v>
      </c>
      <c r="C2321" s="9">
        <v>280.14</v>
      </c>
      <c r="D2321" s="9">
        <v>280.01</v>
      </c>
      <c r="E2321" s="9">
        <v>280.08999999999997</v>
      </c>
      <c r="F2321" s="10">
        <v>57750</v>
      </c>
      <c r="G2321" s="9">
        <v>16173432</v>
      </c>
      <c r="H2321" s="21">
        <v>48.3</v>
      </c>
      <c r="I2321" s="21">
        <v>48.3</v>
      </c>
      <c r="J2321" s="28">
        <v>0</v>
      </c>
      <c r="K2321" s="6"/>
      <c r="L2321" s="6"/>
      <c r="M2321" s="6"/>
      <c r="N2321" s="9">
        <v>280.08</v>
      </c>
      <c r="O2321" s="9">
        <v>280.06</v>
      </c>
      <c r="P2321" s="9">
        <v>16174764.380000001</v>
      </c>
      <c r="Q2321" s="9">
        <v>104357185.83</v>
      </c>
      <c r="R2321" s="11">
        <v>-6909117.5499999998</v>
      </c>
      <c r="S2321" s="7"/>
      <c r="T2321" s="7"/>
      <c r="U2321" s="7"/>
      <c r="V2321" s="7"/>
      <c r="W2321" s="7"/>
      <c r="X2321" s="7"/>
    </row>
    <row r="2322" spans="1:24" x14ac:dyDescent="0.2">
      <c r="A2322" s="8">
        <v>43390.652777777781</v>
      </c>
      <c r="B2322" s="9">
        <v>280.10000000000002</v>
      </c>
      <c r="C2322" s="9">
        <v>280.10000000000002</v>
      </c>
      <c r="D2322" s="9">
        <v>279.94</v>
      </c>
      <c r="E2322" s="9">
        <v>280.02999999999997</v>
      </c>
      <c r="F2322" s="10">
        <v>224720</v>
      </c>
      <c r="G2322" s="9">
        <v>62926756</v>
      </c>
      <c r="H2322" s="21">
        <v>389.13</v>
      </c>
      <c r="I2322" s="21">
        <v>389.07</v>
      </c>
      <c r="J2322" s="30">
        <v>0.05</v>
      </c>
      <c r="K2322" s="6"/>
      <c r="L2322" s="6"/>
      <c r="M2322" s="6"/>
      <c r="N2322" s="9">
        <v>280.02999999999997</v>
      </c>
      <c r="O2322" s="9">
        <v>280.02</v>
      </c>
      <c r="P2322" s="9">
        <v>62927218</v>
      </c>
      <c r="Q2322" s="9">
        <v>104356723.83</v>
      </c>
      <c r="R2322" s="11">
        <v>-6909579.5499999998</v>
      </c>
      <c r="S2322" s="7"/>
      <c r="T2322" s="7"/>
      <c r="U2322" s="7"/>
      <c r="V2322" s="7"/>
      <c r="W2322" s="7"/>
      <c r="X2322" s="7"/>
    </row>
    <row r="2323" spans="1:24" x14ac:dyDescent="0.2">
      <c r="A2323" s="8">
        <v>43390.65347222222</v>
      </c>
      <c r="B2323" s="9">
        <v>280.05</v>
      </c>
      <c r="C2323" s="9">
        <v>280.14999999999998</v>
      </c>
      <c r="D2323" s="9">
        <v>279.91000000000003</v>
      </c>
      <c r="E2323" s="9">
        <v>279.95</v>
      </c>
      <c r="F2323" s="10">
        <v>344770</v>
      </c>
      <c r="G2323" s="9">
        <v>96537208</v>
      </c>
      <c r="H2323" s="21">
        <v>153.41999999999999</v>
      </c>
      <c r="I2323" s="21">
        <v>153.41</v>
      </c>
      <c r="J2323" s="28">
        <v>0.01</v>
      </c>
      <c r="K2323" s="6"/>
      <c r="L2323" s="6"/>
      <c r="M2323" s="6"/>
      <c r="N2323" s="9">
        <v>279.99</v>
      </c>
      <c r="O2323" s="9">
        <v>280</v>
      </c>
      <c r="P2323" s="9">
        <v>96532152.299999997</v>
      </c>
      <c r="Q2323" s="9">
        <v>104361779.53</v>
      </c>
      <c r="R2323" s="11">
        <v>-6904523.8499999996</v>
      </c>
      <c r="S2323" s="7"/>
      <c r="T2323" s="7"/>
      <c r="U2323" s="7"/>
      <c r="V2323" s="7"/>
      <c r="W2323" s="7"/>
      <c r="X2323" s="7"/>
    </row>
    <row r="2324" spans="1:24" x14ac:dyDescent="0.2">
      <c r="A2324" s="8">
        <v>43390.654166666667</v>
      </c>
      <c r="B2324" s="9">
        <v>279.94</v>
      </c>
      <c r="C2324" s="9">
        <v>280.05</v>
      </c>
      <c r="D2324" s="9">
        <v>279.79000000000002</v>
      </c>
      <c r="E2324" s="9">
        <v>279.8</v>
      </c>
      <c r="F2324" s="10">
        <v>344870</v>
      </c>
      <c r="G2324" s="9">
        <v>96521928</v>
      </c>
      <c r="H2324" s="21">
        <v>100.03</v>
      </c>
      <c r="I2324" s="21">
        <v>99.98</v>
      </c>
      <c r="J2324" s="30">
        <v>0.04</v>
      </c>
      <c r="K2324" s="6"/>
      <c r="L2324" s="6"/>
      <c r="M2324" s="6"/>
      <c r="N2324" s="9">
        <v>279.86</v>
      </c>
      <c r="O2324" s="9">
        <v>279.88</v>
      </c>
      <c r="P2324" s="9">
        <v>96515318.200000003</v>
      </c>
      <c r="Q2324" s="9">
        <v>104368389.33</v>
      </c>
      <c r="R2324" s="11">
        <v>-6897914.0499999998</v>
      </c>
      <c r="S2324" s="7"/>
      <c r="T2324" s="7"/>
      <c r="U2324" s="7"/>
      <c r="V2324" s="7"/>
      <c r="W2324" s="7"/>
      <c r="X2324" s="7"/>
    </row>
    <row r="2325" spans="1:24" x14ac:dyDescent="0.2">
      <c r="A2325" s="8">
        <v>43390.654861111114</v>
      </c>
      <c r="B2325" s="9">
        <v>279.81</v>
      </c>
      <c r="C2325" s="9">
        <v>279.95999999999998</v>
      </c>
      <c r="D2325" s="9">
        <v>279.45999999999998</v>
      </c>
      <c r="E2325" s="9">
        <v>279.49</v>
      </c>
      <c r="F2325" s="10">
        <v>783290</v>
      </c>
      <c r="G2325" s="9">
        <v>219038064</v>
      </c>
      <c r="H2325" s="21">
        <v>227.13</v>
      </c>
      <c r="I2325" s="21">
        <v>226.93</v>
      </c>
      <c r="J2325" s="36">
        <v>0.2</v>
      </c>
      <c r="K2325" s="6"/>
      <c r="L2325" s="6"/>
      <c r="M2325" s="6"/>
      <c r="N2325" s="9">
        <v>279.60000000000002</v>
      </c>
      <c r="O2325" s="9">
        <v>279.64</v>
      </c>
      <c r="P2325" s="9">
        <v>219007884</v>
      </c>
      <c r="Q2325" s="9">
        <v>104398569.33</v>
      </c>
      <c r="R2325" s="11">
        <v>-6867734.0499999998</v>
      </c>
      <c r="S2325" s="7"/>
      <c r="T2325" s="7"/>
      <c r="U2325" s="7"/>
      <c r="V2325" s="7"/>
      <c r="W2325" s="7"/>
      <c r="X2325" s="7"/>
    </row>
    <row r="2326" spans="1:24" x14ac:dyDescent="0.2">
      <c r="A2326" s="8">
        <v>43390.655555555553</v>
      </c>
      <c r="B2326" s="9">
        <v>279.49</v>
      </c>
      <c r="C2326" s="9">
        <v>279.72000000000003</v>
      </c>
      <c r="D2326" s="9">
        <v>279.45999999999998</v>
      </c>
      <c r="E2326" s="9">
        <v>279.64</v>
      </c>
      <c r="F2326" s="10">
        <v>335690</v>
      </c>
      <c r="G2326" s="9">
        <v>93861720</v>
      </c>
      <c r="H2326" s="21">
        <v>42.86</v>
      </c>
      <c r="I2326" s="21">
        <v>42.85</v>
      </c>
      <c r="J2326" s="28">
        <v>0</v>
      </c>
      <c r="K2326" s="6"/>
      <c r="L2326" s="6"/>
      <c r="M2326" s="6"/>
      <c r="N2326" s="9">
        <v>279.62</v>
      </c>
      <c r="O2326" s="9">
        <v>279.61</v>
      </c>
      <c r="P2326" s="9">
        <v>93863959.349999994</v>
      </c>
      <c r="Q2326" s="9">
        <v>104396329.98</v>
      </c>
      <c r="R2326" s="11">
        <v>-6869973.4000000004</v>
      </c>
      <c r="S2326" s="7"/>
      <c r="T2326" s="7"/>
      <c r="U2326" s="7"/>
      <c r="V2326" s="7"/>
      <c r="W2326" s="7"/>
      <c r="X2326" s="7"/>
    </row>
    <row r="2327" spans="1:24" x14ac:dyDescent="0.2">
      <c r="A2327" s="8">
        <v>43390.65625</v>
      </c>
      <c r="B2327" s="9">
        <v>279.63</v>
      </c>
      <c r="C2327" s="9">
        <v>279.87</v>
      </c>
      <c r="D2327" s="9">
        <v>279.39</v>
      </c>
      <c r="E2327" s="9">
        <v>279.79000000000002</v>
      </c>
      <c r="F2327" s="10">
        <v>782510</v>
      </c>
      <c r="G2327" s="9">
        <v>218853616</v>
      </c>
      <c r="H2327" s="21">
        <v>233.1</v>
      </c>
      <c r="I2327" s="21">
        <v>233.17</v>
      </c>
      <c r="J2327" s="26">
        <v>0.06</v>
      </c>
      <c r="K2327" s="6"/>
      <c r="L2327" s="6"/>
      <c r="M2327" s="6"/>
      <c r="N2327" s="9">
        <v>279.70999999999998</v>
      </c>
      <c r="O2327" s="9">
        <v>279.68</v>
      </c>
      <c r="P2327" s="9">
        <v>218875872.09999999</v>
      </c>
      <c r="Q2327" s="9">
        <v>104374073.88</v>
      </c>
      <c r="R2327" s="11">
        <v>-6892229.5</v>
      </c>
      <c r="S2327" s="7"/>
      <c r="T2327" s="7"/>
      <c r="U2327" s="7"/>
      <c r="V2327" s="7"/>
      <c r="W2327" s="7"/>
      <c r="X2327" s="7"/>
    </row>
    <row r="2328" spans="1:24" x14ac:dyDescent="0.2">
      <c r="A2328" s="8">
        <v>43390.656944444447</v>
      </c>
      <c r="B2328" s="9">
        <v>279.79000000000002</v>
      </c>
      <c r="C2328" s="9">
        <v>279.91000000000003</v>
      </c>
      <c r="D2328" s="9">
        <v>279.72000000000003</v>
      </c>
      <c r="E2328" s="9">
        <v>279.85000000000002</v>
      </c>
      <c r="F2328" s="10">
        <v>252750</v>
      </c>
      <c r="G2328" s="9">
        <v>70725416</v>
      </c>
      <c r="H2328" s="21">
        <v>32.299999999999997</v>
      </c>
      <c r="I2328" s="21">
        <v>32.32</v>
      </c>
      <c r="J2328" s="28">
        <v>0.02</v>
      </c>
      <c r="K2328" s="6"/>
      <c r="L2328" s="6"/>
      <c r="M2328" s="6"/>
      <c r="N2328" s="9">
        <v>279.83</v>
      </c>
      <c r="O2328" s="9">
        <v>279.82</v>
      </c>
      <c r="P2328" s="9">
        <v>70727664.379999995</v>
      </c>
      <c r="Q2328" s="9">
        <v>104371825.5</v>
      </c>
      <c r="R2328" s="11">
        <v>-6894477.8700000001</v>
      </c>
      <c r="S2328" s="7"/>
      <c r="T2328" s="7"/>
      <c r="U2328" s="7"/>
      <c r="V2328" s="7"/>
      <c r="W2328" s="7"/>
      <c r="X2328" s="7"/>
    </row>
    <row r="2329" spans="1:24" x14ac:dyDescent="0.2">
      <c r="A2329" s="8">
        <v>43390.657638888886</v>
      </c>
      <c r="B2329" s="9">
        <v>279.85000000000002</v>
      </c>
      <c r="C2329" s="9">
        <v>279.91000000000003</v>
      </c>
      <c r="D2329" s="9">
        <v>279.68</v>
      </c>
      <c r="E2329" s="9">
        <v>279.91000000000003</v>
      </c>
      <c r="F2329" s="10">
        <v>319500</v>
      </c>
      <c r="G2329" s="9">
        <v>89405488</v>
      </c>
      <c r="H2329" s="21">
        <v>126.41</v>
      </c>
      <c r="I2329" s="21">
        <v>126.41</v>
      </c>
      <c r="J2329" s="28">
        <v>0</v>
      </c>
      <c r="K2329" s="6"/>
      <c r="L2329" s="6"/>
      <c r="M2329" s="6"/>
      <c r="N2329" s="9">
        <v>279.85000000000002</v>
      </c>
      <c r="O2329" s="9">
        <v>279.83</v>
      </c>
      <c r="P2329" s="9">
        <v>89412873.75</v>
      </c>
      <c r="Q2329" s="9">
        <v>104364439.75</v>
      </c>
      <c r="R2329" s="11">
        <v>-6901863.6200000001</v>
      </c>
      <c r="S2329" s="7"/>
      <c r="T2329" s="7"/>
      <c r="U2329" s="7"/>
      <c r="V2329" s="7"/>
      <c r="W2329" s="7"/>
      <c r="X2329" s="7"/>
    </row>
    <row r="2330" spans="1:24" x14ac:dyDescent="0.2">
      <c r="A2330" s="8">
        <v>43390.658333333333</v>
      </c>
      <c r="B2330" s="9">
        <v>279.91000000000003</v>
      </c>
      <c r="C2330" s="9">
        <v>279.95</v>
      </c>
      <c r="D2330" s="9">
        <v>279.77999999999997</v>
      </c>
      <c r="E2330" s="9">
        <v>279.87</v>
      </c>
      <c r="F2330" s="10">
        <v>283230</v>
      </c>
      <c r="G2330" s="9">
        <v>79265240</v>
      </c>
      <c r="H2330" s="21">
        <v>88.65</v>
      </c>
      <c r="I2330" s="21">
        <v>88.66</v>
      </c>
      <c r="J2330" s="28">
        <v>0.01</v>
      </c>
      <c r="K2330" s="6"/>
      <c r="L2330" s="6"/>
      <c r="M2330" s="6"/>
      <c r="N2330" s="9">
        <v>279.87</v>
      </c>
      <c r="O2330" s="9">
        <v>279.86</v>
      </c>
      <c r="P2330" s="9">
        <v>79266872.030000001</v>
      </c>
      <c r="Q2330" s="9">
        <v>104362807.73</v>
      </c>
      <c r="R2330" s="11">
        <v>-6903495.6500000004</v>
      </c>
      <c r="S2330" s="7"/>
      <c r="T2330" s="7"/>
      <c r="U2330" s="7"/>
      <c r="V2330" s="7"/>
      <c r="W2330" s="7"/>
      <c r="X2330" s="7"/>
    </row>
    <row r="2331" spans="1:24" x14ac:dyDescent="0.2">
      <c r="A2331" s="8">
        <v>43390.65902777778</v>
      </c>
      <c r="B2331" s="9">
        <v>279.86</v>
      </c>
      <c r="C2331" s="9">
        <v>279.95999999999998</v>
      </c>
      <c r="D2331" s="9">
        <v>279.8</v>
      </c>
      <c r="E2331" s="9">
        <v>279.85000000000002</v>
      </c>
      <c r="F2331" s="10">
        <v>481890</v>
      </c>
      <c r="G2331" s="9">
        <v>134867952</v>
      </c>
      <c r="H2331" s="21">
        <v>170.14</v>
      </c>
      <c r="I2331" s="21">
        <v>170.15</v>
      </c>
      <c r="J2331" s="28">
        <v>0.01</v>
      </c>
      <c r="K2331" s="6"/>
      <c r="L2331" s="6"/>
      <c r="M2331" s="6"/>
      <c r="N2331" s="9">
        <v>279.87</v>
      </c>
      <c r="O2331" s="9">
        <v>279.87</v>
      </c>
      <c r="P2331" s="9">
        <v>134864144.84999999</v>
      </c>
      <c r="Q2331" s="9">
        <v>104366614.88</v>
      </c>
      <c r="R2331" s="11">
        <v>-6899688.5</v>
      </c>
      <c r="S2331" s="7"/>
      <c r="T2331" s="7"/>
      <c r="U2331" s="7"/>
      <c r="V2331" s="7"/>
      <c r="W2331" s="7"/>
      <c r="X2331" s="7"/>
    </row>
    <row r="2332" spans="1:24" x14ac:dyDescent="0.2">
      <c r="A2332" s="8">
        <v>43390.659722222219</v>
      </c>
      <c r="B2332" s="9">
        <v>279.86</v>
      </c>
      <c r="C2332" s="9">
        <v>280.14999999999998</v>
      </c>
      <c r="D2332" s="9">
        <v>279.79000000000002</v>
      </c>
      <c r="E2332" s="9">
        <v>280.10000000000002</v>
      </c>
      <c r="F2332" s="10">
        <v>731870</v>
      </c>
      <c r="G2332" s="9">
        <v>204932240</v>
      </c>
      <c r="H2332" s="21">
        <v>151.87</v>
      </c>
      <c r="I2332" s="21">
        <v>151.94999999999999</v>
      </c>
      <c r="J2332" s="27">
        <v>0.08</v>
      </c>
      <c r="K2332" s="6"/>
      <c r="L2332" s="6"/>
      <c r="M2332" s="6"/>
      <c r="N2332" s="9">
        <v>280.04000000000002</v>
      </c>
      <c r="O2332" s="9">
        <v>280.01</v>
      </c>
      <c r="P2332" s="9">
        <v>204949215.44999999</v>
      </c>
      <c r="Q2332" s="9">
        <v>104349639.43000001</v>
      </c>
      <c r="R2332" s="11">
        <v>-6916663.9500000002</v>
      </c>
      <c r="S2332" s="7"/>
      <c r="T2332" s="7"/>
      <c r="U2332" s="7"/>
      <c r="V2332" s="7"/>
      <c r="W2332" s="7"/>
      <c r="X2332" s="7"/>
    </row>
    <row r="2333" spans="1:24" x14ac:dyDescent="0.2">
      <c r="A2333" s="8">
        <v>43390.660416666666</v>
      </c>
      <c r="B2333" s="9">
        <v>280.08999999999997</v>
      </c>
      <c r="C2333" s="9">
        <v>280.2</v>
      </c>
      <c r="D2333" s="9">
        <v>280.04000000000002</v>
      </c>
      <c r="E2333" s="9">
        <v>280.14999999999998</v>
      </c>
      <c r="F2333" s="10">
        <v>245200</v>
      </c>
      <c r="G2333" s="9">
        <v>68687880</v>
      </c>
      <c r="H2333" s="21">
        <v>33.5</v>
      </c>
      <c r="I2333" s="21">
        <v>33.520000000000003</v>
      </c>
      <c r="J2333" s="28">
        <v>0.01</v>
      </c>
      <c r="K2333" s="6"/>
      <c r="L2333" s="6"/>
      <c r="M2333" s="6"/>
      <c r="N2333" s="9">
        <v>280.14</v>
      </c>
      <c r="O2333" s="9">
        <v>280.13</v>
      </c>
      <c r="P2333" s="9">
        <v>68689102</v>
      </c>
      <c r="Q2333" s="9">
        <v>104348417.43000001</v>
      </c>
      <c r="R2333" s="11">
        <v>-6917885.9500000002</v>
      </c>
      <c r="S2333" s="7"/>
      <c r="T2333" s="7"/>
      <c r="U2333" s="7"/>
      <c r="V2333" s="7"/>
      <c r="W2333" s="7"/>
      <c r="X2333" s="7"/>
    </row>
    <row r="2334" spans="1:24" x14ac:dyDescent="0.2">
      <c r="A2334" s="8">
        <v>43390.661111111112</v>
      </c>
      <c r="B2334" s="9">
        <v>280.14999999999998</v>
      </c>
      <c r="C2334" s="9">
        <v>280.3</v>
      </c>
      <c r="D2334" s="9">
        <v>279.98</v>
      </c>
      <c r="E2334" s="9">
        <v>280.25</v>
      </c>
      <c r="F2334" s="10">
        <v>561670</v>
      </c>
      <c r="G2334" s="9">
        <v>157366480</v>
      </c>
      <c r="H2334" s="21">
        <v>229.07</v>
      </c>
      <c r="I2334" s="21">
        <v>229.1</v>
      </c>
      <c r="J2334" s="28">
        <v>0.04</v>
      </c>
      <c r="K2334" s="6"/>
      <c r="L2334" s="6"/>
      <c r="M2334" s="6"/>
      <c r="N2334" s="9">
        <v>280.2</v>
      </c>
      <c r="O2334" s="9">
        <v>280.18</v>
      </c>
      <c r="P2334" s="9">
        <v>157377125.65000001</v>
      </c>
      <c r="Q2334" s="9">
        <v>104337771.78</v>
      </c>
      <c r="R2334" s="11">
        <v>-6928531.5999999996</v>
      </c>
      <c r="S2334" s="7"/>
      <c r="T2334" s="7"/>
      <c r="U2334" s="7"/>
      <c r="V2334" s="7"/>
      <c r="W2334" s="7"/>
      <c r="X2334" s="7"/>
    </row>
    <row r="2335" spans="1:24" x14ac:dyDescent="0.2">
      <c r="A2335" s="8">
        <v>43390.661805555559</v>
      </c>
      <c r="B2335" s="9">
        <v>280.25</v>
      </c>
      <c r="C2335" s="9">
        <v>280.33</v>
      </c>
      <c r="D2335" s="9">
        <v>280.20999999999998</v>
      </c>
      <c r="E2335" s="9">
        <v>280.3</v>
      </c>
      <c r="F2335" s="10">
        <v>424930</v>
      </c>
      <c r="G2335" s="9">
        <v>119097840</v>
      </c>
      <c r="H2335" s="21">
        <v>75.650000000000006</v>
      </c>
      <c r="I2335" s="21">
        <v>75.680000000000007</v>
      </c>
      <c r="J2335" s="28">
        <v>0.03</v>
      </c>
      <c r="K2335" s="6"/>
      <c r="L2335" s="6"/>
      <c r="M2335" s="6"/>
      <c r="N2335" s="9">
        <v>280.29000000000002</v>
      </c>
      <c r="O2335" s="9">
        <v>280.27999999999997</v>
      </c>
      <c r="P2335" s="9">
        <v>119101505.05</v>
      </c>
      <c r="Q2335" s="9">
        <v>104334106.73</v>
      </c>
      <c r="R2335" s="11">
        <v>-6932196.6500000004</v>
      </c>
      <c r="S2335" s="7"/>
      <c r="T2335" s="7"/>
      <c r="U2335" s="7"/>
      <c r="V2335" s="7"/>
      <c r="W2335" s="7"/>
      <c r="X2335" s="7"/>
    </row>
    <row r="2336" spans="1:24" x14ac:dyDescent="0.2">
      <c r="A2336" s="8">
        <v>43390.662499999999</v>
      </c>
      <c r="B2336" s="9">
        <v>280.3</v>
      </c>
      <c r="C2336" s="9">
        <v>280.33999999999997</v>
      </c>
      <c r="D2336" s="9">
        <v>280.17</v>
      </c>
      <c r="E2336" s="9">
        <v>280.18</v>
      </c>
      <c r="F2336" s="10">
        <v>408300</v>
      </c>
      <c r="G2336" s="9">
        <v>114419032</v>
      </c>
      <c r="H2336" s="21">
        <v>96.09</v>
      </c>
      <c r="I2336" s="21">
        <v>96.07</v>
      </c>
      <c r="J2336" s="28">
        <v>0.01</v>
      </c>
      <c r="K2336" s="6"/>
      <c r="L2336" s="6"/>
      <c r="M2336" s="6"/>
      <c r="N2336" s="9">
        <v>280.22000000000003</v>
      </c>
      <c r="O2336" s="9">
        <v>280.23</v>
      </c>
      <c r="P2336" s="9">
        <v>114412805.25</v>
      </c>
      <c r="Q2336" s="9">
        <v>104340333.48</v>
      </c>
      <c r="R2336" s="11">
        <v>-6925969.9000000004</v>
      </c>
      <c r="S2336" s="7"/>
      <c r="T2336" s="7"/>
      <c r="U2336" s="7"/>
      <c r="V2336" s="7"/>
      <c r="W2336" s="7"/>
      <c r="X2336" s="7"/>
    </row>
    <row r="2337" spans="1:24" x14ac:dyDescent="0.2">
      <c r="A2337" s="8">
        <v>43390.663194444445</v>
      </c>
      <c r="B2337" s="9">
        <v>280.17</v>
      </c>
      <c r="C2337" s="9">
        <v>280.39</v>
      </c>
      <c r="D2337" s="9">
        <v>280.07</v>
      </c>
      <c r="E2337" s="9">
        <v>280.31</v>
      </c>
      <c r="F2337" s="10">
        <v>794420</v>
      </c>
      <c r="G2337" s="9">
        <v>222640960</v>
      </c>
      <c r="H2337" s="21">
        <v>194.57</v>
      </c>
      <c r="I2337" s="21">
        <v>194.58</v>
      </c>
      <c r="J2337" s="28">
        <v>0.02</v>
      </c>
      <c r="K2337" s="6"/>
      <c r="L2337" s="6"/>
      <c r="M2337" s="6"/>
      <c r="N2337" s="9">
        <v>280.27</v>
      </c>
      <c r="O2337" s="9">
        <v>280.26</v>
      </c>
      <c r="P2337" s="9">
        <v>222652093.40000001</v>
      </c>
      <c r="Q2337" s="9">
        <v>104329200.08</v>
      </c>
      <c r="R2337" s="11">
        <v>-6937103.2999999998</v>
      </c>
      <c r="S2337" s="7"/>
      <c r="T2337" s="7"/>
      <c r="U2337" s="7"/>
      <c r="V2337" s="7"/>
      <c r="W2337" s="7"/>
      <c r="X2337" s="7"/>
    </row>
    <row r="2338" spans="1:24" x14ac:dyDescent="0.2">
      <c r="A2338" s="8">
        <v>43390.663888888892</v>
      </c>
      <c r="B2338" s="9">
        <v>280.3</v>
      </c>
      <c r="C2338" s="9">
        <v>280.33</v>
      </c>
      <c r="D2338" s="9">
        <v>280.17</v>
      </c>
      <c r="E2338" s="9">
        <v>280.3</v>
      </c>
      <c r="F2338" s="10">
        <v>361290</v>
      </c>
      <c r="G2338" s="9">
        <v>101256384</v>
      </c>
      <c r="H2338" s="21">
        <v>45.48</v>
      </c>
      <c r="I2338" s="21">
        <v>45.48</v>
      </c>
      <c r="J2338" s="28">
        <v>0</v>
      </c>
      <c r="K2338" s="6"/>
      <c r="L2338" s="6"/>
      <c r="M2338" s="6"/>
      <c r="N2338" s="9">
        <v>280.27999999999997</v>
      </c>
      <c r="O2338" s="9">
        <v>280.26</v>
      </c>
      <c r="P2338" s="9">
        <v>101260554.75</v>
      </c>
      <c r="Q2338" s="9">
        <v>104325029.33</v>
      </c>
      <c r="R2338" s="11">
        <v>-6941274.0499999998</v>
      </c>
      <c r="S2338" s="7"/>
      <c r="T2338" s="7"/>
      <c r="U2338" s="7"/>
      <c r="V2338" s="7"/>
      <c r="W2338" s="7"/>
      <c r="X2338" s="7"/>
    </row>
    <row r="2339" spans="1:24" x14ac:dyDescent="0.2">
      <c r="A2339" s="8">
        <v>43390.664583333331</v>
      </c>
      <c r="B2339" s="9">
        <v>280.29000000000002</v>
      </c>
      <c r="C2339" s="9">
        <v>280.52</v>
      </c>
      <c r="D2339" s="9">
        <v>280.25</v>
      </c>
      <c r="E2339" s="9">
        <v>280.45999999999998</v>
      </c>
      <c r="F2339" s="10">
        <v>1010000</v>
      </c>
      <c r="G2339" s="9">
        <v>282105696</v>
      </c>
      <c r="H2339" s="21">
        <v>279.55</v>
      </c>
      <c r="I2339" s="21">
        <v>278.61</v>
      </c>
      <c r="J2339" s="75">
        <v>0.95</v>
      </c>
      <c r="K2339" s="16">
        <v>279.31</v>
      </c>
      <c r="L2339" s="9">
        <v>281.52999999999997</v>
      </c>
      <c r="M2339" s="5" t="b">
        <v>1</v>
      </c>
      <c r="N2339" s="9">
        <v>280.42</v>
      </c>
      <c r="O2339" s="9">
        <v>279.31</v>
      </c>
      <c r="P2339" s="9">
        <v>283226725</v>
      </c>
      <c r="Q2339" s="9">
        <v>103204000.33</v>
      </c>
      <c r="R2339" s="11">
        <v>-8062303.0499999998</v>
      </c>
      <c r="S2339" s="76">
        <v>277.08999999999997</v>
      </c>
      <c r="T2339" s="3">
        <v>283.75</v>
      </c>
      <c r="U2339" s="1" t="s">
        <v>12</v>
      </c>
      <c r="V2339" s="7"/>
      <c r="W2339" s="7"/>
      <c r="X2339" s="7"/>
    </row>
    <row r="2340" spans="1:24" x14ac:dyDescent="0.2">
      <c r="A2340" s="8">
        <v>43390.665277777778</v>
      </c>
      <c r="B2340" s="9">
        <v>280.45</v>
      </c>
      <c r="C2340" s="9">
        <v>280.45</v>
      </c>
      <c r="D2340" s="9">
        <v>280.26</v>
      </c>
      <c r="E2340" s="9">
        <v>280.29000000000002</v>
      </c>
      <c r="F2340" s="10">
        <v>1100000</v>
      </c>
      <c r="G2340" s="9">
        <v>307267200</v>
      </c>
      <c r="H2340" s="21">
        <v>108.91</v>
      </c>
      <c r="I2340" s="21">
        <v>108.92</v>
      </c>
      <c r="J2340" s="28">
        <v>0.01</v>
      </c>
      <c r="K2340" s="6"/>
      <c r="L2340" s="6"/>
      <c r="M2340" s="6"/>
      <c r="N2340" s="9">
        <v>280.32</v>
      </c>
      <c r="O2340" s="9">
        <v>279.33</v>
      </c>
      <c r="P2340" s="9">
        <v>308354750</v>
      </c>
      <c r="Q2340" s="9">
        <v>102116450.33</v>
      </c>
      <c r="R2340" s="11">
        <v>-9149853.0500000007</v>
      </c>
      <c r="S2340" s="7"/>
      <c r="T2340" s="7"/>
      <c r="U2340" s="7"/>
      <c r="V2340" s="7"/>
      <c r="W2340" s="7"/>
      <c r="X2340" s="7"/>
    </row>
    <row r="2341" spans="1:24" x14ac:dyDescent="0.2">
      <c r="A2341" s="8">
        <v>43390.665972222225</v>
      </c>
      <c r="B2341" s="9">
        <v>280.27999999999997</v>
      </c>
      <c r="C2341" s="9">
        <v>280.49</v>
      </c>
      <c r="D2341" s="9">
        <v>280.26</v>
      </c>
      <c r="E2341" s="9">
        <v>280.41000000000003</v>
      </c>
      <c r="F2341" s="10">
        <v>1980000</v>
      </c>
      <c r="G2341" s="9">
        <v>555884416</v>
      </c>
      <c r="H2341" s="21">
        <v>180</v>
      </c>
      <c r="I2341" s="21">
        <v>180.91</v>
      </c>
      <c r="J2341" s="77">
        <v>0.91</v>
      </c>
      <c r="K2341" s="6"/>
      <c r="L2341" s="6"/>
      <c r="M2341" s="6"/>
      <c r="N2341" s="9">
        <v>280.39</v>
      </c>
      <c r="O2341" s="9">
        <v>280.75</v>
      </c>
      <c r="P2341" s="9">
        <v>555177150</v>
      </c>
      <c r="Q2341" s="9">
        <v>102823716.33</v>
      </c>
      <c r="R2341" s="11">
        <v>-8442587.0500000007</v>
      </c>
      <c r="S2341" s="7"/>
      <c r="T2341" s="7"/>
      <c r="U2341" s="7"/>
      <c r="V2341" s="7"/>
      <c r="W2341" s="7"/>
      <c r="X2341" s="7"/>
    </row>
    <row r="2342" spans="1:24" x14ac:dyDescent="0.2">
      <c r="A2342" s="8">
        <v>43391.395833333336</v>
      </c>
      <c r="B2342" s="9">
        <v>279.39999999999998</v>
      </c>
      <c r="C2342" s="9">
        <v>279.48</v>
      </c>
      <c r="D2342" s="78">
        <v>279.27</v>
      </c>
      <c r="E2342" s="9">
        <v>279.33999999999997</v>
      </c>
      <c r="F2342" s="10">
        <v>520180</v>
      </c>
      <c r="G2342" s="9">
        <v>145319488</v>
      </c>
      <c r="H2342" s="21">
        <v>26.27</v>
      </c>
      <c r="I2342" s="21">
        <v>26.14</v>
      </c>
      <c r="J2342" s="24">
        <v>0.13</v>
      </c>
      <c r="K2342" s="6"/>
      <c r="L2342" s="6"/>
      <c r="M2342" s="6"/>
      <c r="N2342" s="9">
        <v>279.36</v>
      </c>
      <c r="O2342" s="9">
        <v>279.36</v>
      </c>
      <c r="P2342" s="9">
        <v>145316184.34999999</v>
      </c>
      <c r="Q2342" s="9">
        <v>102827019.98</v>
      </c>
      <c r="R2342" s="11">
        <v>-8439283.4000000004</v>
      </c>
      <c r="S2342" s="7"/>
      <c r="T2342" s="7"/>
      <c r="U2342" s="7"/>
      <c r="V2342" s="7"/>
      <c r="W2342" s="7"/>
      <c r="X2342" s="7"/>
    </row>
    <row r="2343" spans="1:24" x14ac:dyDescent="0.2">
      <c r="A2343" s="8">
        <v>43391.396527777775</v>
      </c>
      <c r="B2343" s="9">
        <v>279.33999999999997</v>
      </c>
      <c r="C2343" s="9">
        <v>279.36</v>
      </c>
      <c r="D2343" s="9">
        <v>279.08</v>
      </c>
      <c r="E2343" s="16">
        <v>279.08999999999997</v>
      </c>
      <c r="F2343" s="10">
        <v>256750</v>
      </c>
      <c r="G2343" s="9">
        <v>71677760</v>
      </c>
      <c r="H2343" s="21">
        <v>49.36</v>
      </c>
      <c r="I2343" s="21">
        <v>49.32</v>
      </c>
      <c r="J2343" s="28">
        <v>0.03</v>
      </c>
      <c r="K2343" s="6"/>
      <c r="L2343" s="6"/>
      <c r="M2343" s="6"/>
      <c r="N2343" s="9">
        <v>279.16000000000003</v>
      </c>
      <c r="O2343" s="9">
        <v>279.17</v>
      </c>
      <c r="P2343" s="9">
        <v>71673046.25</v>
      </c>
      <c r="Q2343" s="9">
        <v>102831733.73</v>
      </c>
      <c r="R2343" s="11">
        <v>-8434569.6500000004</v>
      </c>
      <c r="S2343" s="7"/>
      <c r="T2343" s="7"/>
      <c r="U2343" s="7"/>
      <c r="V2343" s="7"/>
      <c r="W2343" s="7"/>
      <c r="X2343" s="7"/>
    </row>
    <row r="2344" spans="1:24" x14ac:dyDescent="0.2">
      <c r="A2344" s="8">
        <v>43391.397222222222</v>
      </c>
      <c r="B2344" s="9">
        <v>279.10000000000002</v>
      </c>
      <c r="C2344" s="9">
        <v>279.16000000000003</v>
      </c>
      <c r="D2344" s="9">
        <v>278.94</v>
      </c>
      <c r="E2344" s="9">
        <v>279.04000000000002</v>
      </c>
      <c r="F2344" s="10">
        <v>303860</v>
      </c>
      <c r="G2344" s="9">
        <v>84792232</v>
      </c>
      <c r="H2344" s="21">
        <v>118.35</v>
      </c>
      <c r="I2344" s="21">
        <v>118.3</v>
      </c>
      <c r="J2344" s="30">
        <v>0.05</v>
      </c>
      <c r="K2344" s="6"/>
      <c r="L2344" s="6"/>
      <c r="M2344" s="6"/>
      <c r="N2344" s="9">
        <v>279.05</v>
      </c>
      <c r="O2344" s="9">
        <v>279.05</v>
      </c>
      <c r="P2344" s="9">
        <v>84790613.700000003</v>
      </c>
      <c r="Q2344" s="9">
        <v>102833352.03</v>
      </c>
      <c r="R2344" s="11">
        <v>-8432951.3499999996</v>
      </c>
      <c r="S2344" s="7"/>
      <c r="T2344" s="7"/>
      <c r="U2344" s="7"/>
      <c r="V2344" s="7"/>
      <c r="W2344" s="7"/>
      <c r="X2344" s="7"/>
    </row>
    <row r="2345" spans="1:24" x14ac:dyDescent="0.2">
      <c r="A2345" s="8">
        <v>43391.397916666669</v>
      </c>
      <c r="B2345" s="9">
        <v>279.02999999999997</v>
      </c>
      <c r="C2345" s="9">
        <v>279.06</v>
      </c>
      <c r="D2345" s="9">
        <v>278.85000000000002</v>
      </c>
      <c r="E2345" s="9">
        <v>278.87</v>
      </c>
      <c r="F2345" s="10">
        <v>225250</v>
      </c>
      <c r="G2345" s="9">
        <v>62829068</v>
      </c>
      <c r="H2345" s="21">
        <v>74.13</v>
      </c>
      <c r="I2345" s="21">
        <v>74.099999999999994</v>
      </c>
      <c r="J2345" s="28">
        <v>0.03</v>
      </c>
      <c r="K2345" s="6"/>
      <c r="L2345" s="6"/>
      <c r="M2345" s="6"/>
      <c r="N2345" s="9">
        <v>278.91000000000003</v>
      </c>
      <c r="O2345" s="9">
        <v>278.93</v>
      </c>
      <c r="P2345" s="9">
        <v>62825040.630000003</v>
      </c>
      <c r="Q2345" s="9">
        <v>102837379.40000001</v>
      </c>
      <c r="R2345" s="11">
        <v>-8428923.9700000007</v>
      </c>
      <c r="S2345" s="7"/>
      <c r="T2345" s="7"/>
      <c r="U2345" s="7"/>
      <c r="V2345" s="7"/>
      <c r="W2345" s="7"/>
      <c r="X2345" s="7"/>
    </row>
    <row r="2346" spans="1:24" x14ac:dyDescent="0.2">
      <c r="A2346" s="8">
        <v>43391.398611111108</v>
      </c>
      <c r="B2346" s="9">
        <v>278.85000000000002</v>
      </c>
      <c r="C2346" s="9">
        <v>278.89999999999998</v>
      </c>
      <c r="D2346" s="9">
        <v>278.74</v>
      </c>
      <c r="E2346" s="9">
        <v>278.82</v>
      </c>
      <c r="F2346" s="10">
        <v>281490</v>
      </c>
      <c r="G2346" s="9">
        <v>78486440</v>
      </c>
      <c r="H2346" s="21">
        <v>124.97</v>
      </c>
      <c r="I2346" s="21">
        <v>124.92</v>
      </c>
      <c r="J2346" s="30">
        <v>0.05</v>
      </c>
      <c r="K2346" s="6"/>
      <c r="L2346" s="6"/>
      <c r="M2346" s="6"/>
      <c r="N2346" s="9">
        <v>278.82</v>
      </c>
      <c r="O2346" s="9">
        <v>278.82</v>
      </c>
      <c r="P2346" s="9">
        <v>78485041.799999997</v>
      </c>
      <c r="Q2346" s="9">
        <v>102838777.59999999</v>
      </c>
      <c r="R2346" s="11">
        <v>-8427525.7699999996</v>
      </c>
      <c r="S2346" s="7"/>
      <c r="T2346" s="7"/>
      <c r="U2346" s="7"/>
      <c r="V2346" s="7"/>
      <c r="W2346" s="7"/>
      <c r="X2346" s="7"/>
    </row>
    <row r="2347" spans="1:24" x14ac:dyDescent="0.2">
      <c r="A2347" s="8">
        <v>43391.399305555555</v>
      </c>
      <c r="B2347" s="9">
        <v>278.82</v>
      </c>
      <c r="C2347" s="9">
        <v>278.83999999999997</v>
      </c>
      <c r="D2347" s="9">
        <v>278.48</v>
      </c>
      <c r="E2347" s="9">
        <v>278.51</v>
      </c>
      <c r="F2347" s="10">
        <v>350990</v>
      </c>
      <c r="G2347" s="9">
        <v>97791032</v>
      </c>
      <c r="H2347" s="21">
        <v>124.69</v>
      </c>
      <c r="I2347" s="21">
        <v>124.6</v>
      </c>
      <c r="J2347" s="29">
        <v>0.09</v>
      </c>
      <c r="K2347" s="6"/>
      <c r="L2347" s="6"/>
      <c r="M2347" s="6"/>
      <c r="N2347" s="9">
        <v>278.58999999999997</v>
      </c>
      <c r="O2347" s="9">
        <v>278.61</v>
      </c>
      <c r="P2347" s="9">
        <v>97780549.150000006</v>
      </c>
      <c r="Q2347" s="9">
        <v>102849260.45</v>
      </c>
      <c r="R2347" s="11">
        <v>-8417042.9199999999</v>
      </c>
      <c r="S2347" s="7"/>
      <c r="T2347" s="7"/>
      <c r="U2347" s="7"/>
      <c r="V2347" s="7"/>
      <c r="W2347" s="7"/>
      <c r="X2347" s="7"/>
    </row>
    <row r="2348" spans="1:24" x14ac:dyDescent="0.2">
      <c r="A2348" s="8">
        <v>43391.4</v>
      </c>
      <c r="B2348" s="9">
        <v>278.51</v>
      </c>
      <c r="C2348" s="9">
        <v>278.87</v>
      </c>
      <c r="D2348" s="9">
        <v>278.49</v>
      </c>
      <c r="E2348" s="9">
        <v>278.73</v>
      </c>
      <c r="F2348" s="10">
        <v>309080</v>
      </c>
      <c r="G2348" s="9">
        <v>86140120</v>
      </c>
      <c r="H2348" s="21">
        <v>88.06</v>
      </c>
      <c r="I2348" s="21">
        <v>88.09</v>
      </c>
      <c r="J2348" s="28">
        <v>0.03</v>
      </c>
      <c r="K2348" s="6"/>
      <c r="L2348" s="6"/>
      <c r="M2348" s="6"/>
      <c r="N2348" s="9">
        <v>278.70999999999998</v>
      </c>
      <c r="O2348" s="9">
        <v>278.7</v>
      </c>
      <c r="P2348" s="9">
        <v>86142141.400000006</v>
      </c>
      <c r="Q2348" s="9">
        <v>102847239.05</v>
      </c>
      <c r="R2348" s="11">
        <v>-8419064.3200000003</v>
      </c>
      <c r="S2348" s="7"/>
      <c r="T2348" s="7"/>
      <c r="U2348" s="7"/>
      <c r="V2348" s="7"/>
      <c r="W2348" s="7"/>
      <c r="X2348" s="7"/>
    </row>
    <row r="2349" spans="1:24" x14ac:dyDescent="0.2">
      <c r="A2349" s="8">
        <v>43391.400694444441</v>
      </c>
      <c r="B2349" s="9">
        <v>278.72000000000003</v>
      </c>
      <c r="C2349" s="9">
        <v>278.77</v>
      </c>
      <c r="D2349" s="9">
        <v>278.67</v>
      </c>
      <c r="E2349" s="9">
        <v>278.73</v>
      </c>
      <c r="F2349" s="10">
        <v>219190</v>
      </c>
      <c r="G2349" s="9">
        <v>61092244</v>
      </c>
      <c r="H2349" s="21">
        <v>70.92</v>
      </c>
      <c r="I2349" s="21">
        <v>70.92</v>
      </c>
      <c r="J2349" s="28">
        <v>0.01</v>
      </c>
      <c r="K2349" s="6"/>
      <c r="L2349" s="6"/>
      <c r="M2349" s="6"/>
      <c r="N2349" s="9">
        <v>278.73</v>
      </c>
      <c r="O2349" s="9">
        <v>278.72000000000003</v>
      </c>
      <c r="P2349" s="9">
        <v>61093732.75</v>
      </c>
      <c r="Q2349" s="9">
        <v>102845750.3</v>
      </c>
      <c r="R2349" s="11">
        <v>-8420553.0700000003</v>
      </c>
      <c r="S2349" s="7"/>
      <c r="T2349" s="7"/>
      <c r="U2349" s="7"/>
      <c r="V2349" s="7"/>
      <c r="W2349" s="7"/>
      <c r="X2349" s="7"/>
    </row>
    <row r="2350" spans="1:24" x14ac:dyDescent="0.2">
      <c r="A2350" s="8">
        <v>43391.401388888888</v>
      </c>
      <c r="B2350" s="9">
        <v>278.74</v>
      </c>
      <c r="C2350" s="9">
        <v>278.91000000000003</v>
      </c>
      <c r="D2350" s="9">
        <v>278.67</v>
      </c>
      <c r="E2350" s="9">
        <v>278.85000000000002</v>
      </c>
      <c r="F2350" s="10">
        <v>192890</v>
      </c>
      <c r="G2350" s="9">
        <v>53779668</v>
      </c>
      <c r="H2350" s="21">
        <v>88</v>
      </c>
      <c r="I2350" s="21">
        <v>88.03</v>
      </c>
      <c r="J2350" s="28">
        <v>0.03</v>
      </c>
      <c r="K2350" s="6"/>
      <c r="L2350" s="6"/>
      <c r="M2350" s="6"/>
      <c r="N2350" s="9">
        <v>278.82</v>
      </c>
      <c r="O2350" s="9">
        <v>278.81</v>
      </c>
      <c r="P2350" s="9">
        <v>53781589.799999997</v>
      </c>
      <c r="Q2350" s="9">
        <v>102843828.5</v>
      </c>
      <c r="R2350" s="11">
        <v>-8422474.8800000008</v>
      </c>
      <c r="S2350" s="7"/>
      <c r="T2350" s="7"/>
      <c r="U2350" s="7"/>
      <c r="V2350" s="7"/>
      <c r="W2350" s="7"/>
      <c r="X2350" s="7"/>
    </row>
    <row r="2351" spans="1:24" x14ac:dyDescent="0.2">
      <c r="A2351" s="8">
        <v>43391.402083333334</v>
      </c>
      <c r="B2351" s="9">
        <v>278.85000000000002</v>
      </c>
      <c r="C2351" s="9">
        <v>278.91000000000003</v>
      </c>
      <c r="D2351" s="9">
        <v>278.82</v>
      </c>
      <c r="E2351" s="9">
        <v>278.91000000000003</v>
      </c>
      <c r="F2351" s="10">
        <v>172970</v>
      </c>
      <c r="G2351" s="9">
        <v>48239136</v>
      </c>
      <c r="H2351" s="21">
        <v>89.67</v>
      </c>
      <c r="I2351" s="21">
        <v>89.7</v>
      </c>
      <c r="J2351" s="28">
        <v>0.02</v>
      </c>
      <c r="K2351" s="6"/>
      <c r="L2351" s="6"/>
      <c r="M2351" s="6"/>
      <c r="N2351" s="9">
        <v>278.89</v>
      </c>
      <c r="O2351" s="9">
        <v>278.89</v>
      </c>
      <c r="P2351" s="9">
        <v>48239170.880000003</v>
      </c>
      <c r="Q2351" s="9">
        <v>102843793.63</v>
      </c>
      <c r="R2351" s="11">
        <v>-8422509.75</v>
      </c>
      <c r="S2351" s="7"/>
      <c r="T2351" s="7"/>
      <c r="U2351" s="7"/>
      <c r="V2351" s="7"/>
      <c r="W2351" s="7"/>
      <c r="X2351" s="7"/>
    </row>
    <row r="2352" spans="1:24" x14ac:dyDescent="0.2">
      <c r="A2352" s="8">
        <v>43391.402777777781</v>
      </c>
      <c r="B2352" s="9">
        <v>278.91000000000003</v>
      </c>
      <c r="C2352" s="9">
        <v>278.92</v>
      </c>
      <c r="D2352" s="9">
        <v>278.81</v>
      </c>
      <c r="E2352" s="9">
        <v>278.87</v>
      </c>
      <c r="F2352" s="10">
        <v>187290</v>
      </c>
      <c r="G2352" s="9">
        <v>52228660</v>
      </c>
      <c r="H2352" s="21">
        <v>108.28</v>
      </c>
      <c r="I2352" s="21">
        <v>108.27</v>
      </c>
      <c r="J2352" s="28">
        <v>0.01</v>
      </c>
      <c r="K2352" s="6"/>
      <c r="L2352" s="6"/>
      <c r="M2352" s="6"/>
      <c r="N2352" s="9">
        <v>278.87</v>
      </c>
      <c r="O2352" s="9">
        <v>278.87</v>
      </c>
      <c r="P2352" s="9">
        <v>52229094.079999998</v>
      </c>
      <c r="Q2352" s="9">
        <v>102843359.55</v>
      </c>
      <c r="R2352" s="11">
        <v>-8422943.8300000001</v>
      </c>
      <c r="S2352" s="7"/>
      <c r="T2352" s="7"/>
      <c r="U2352" s="7"/>
      <c r="V2352" s="7"/>
      <c r="W2352" s="7"/>
      <c r="X2352" s="7"/>
    </row>
    <row r="2353" spans="1:24" x14ac:dyDescent="0.2">
      <c r="A2353" s="8">
        <v>43391.40347222222</v>
      </c>
      <c r="B2353" s="9">
        <v>278.87</v>
      </c>
      <c r="C2353" s="9">
        <v>279.08</v>
      </c>
      <c r="D2353" s="9">
        <v>278.81</v>
      </c>
      <c r="E2353" s="9">
        <v>279.04000000000002</v>
      </c>
      <c r="F2353" s="10">
        <v>163360</v>
      </c>
      <c r="G2353" s="9">
        <v>45572788</v>
      </c>
      <c r="H2353" s="21">
        <v>87.22</v>
      </c>
      <c r="I2353" s="21">
        <v>87.26</v>
      </c>
      <c r="J2353" s="28">
        <v>0.03</v>
      </c>
      <c r="K2353" s="6"/>
      <c r="L2353" s="6"/>
      <c r="M2353" s="6"/>
      <c r="N2353" s="9">
        <v>278.99</v>
      </c>
      <c r="O2353" s="9">
        <v>278.97000000000003</v>
      </c>
      <c r="P2353" s="9">
        <v>45576214.799999997</v>
      </c>
      <c r="Q2353" s="9">
        <v>102839932.75</v>
      </c>
      <c r="R2353" s="11">
        <v>-8426370.6300000008</v>
      </c>
      <c r="S2353" s="7"/>
      <c r="T2353" s="7"/>
      <c r="U2353" s="7"/>
      <c r="V2353" s="7"/>
      <c r="W2353" s="7"/>
      <c r="X2353" s="7"/>
    </row>
    <row r="2354" spans="1:24" x14ac:dyDescent="0.2">
      <c r="A2354" s="8">
        <v>43391.404166666667</v>
      </c>
      <c r="B2354" s="9">
        <v>279.05</v>
      </c>
      <c r="C2354" s="9">
        <v>279.18</v>
      </c>
      <c r="D2354" s="9">
        <v>278.99</v>
      </c>
      <c r="E2354" s="9">
        <v>279.14</v>
      </c>
      <c r="F2354" s="10">
        <v>272230</v>
      </c>
      <c r="G2354" s="9">
        <v>75980016</v>
      </c>
      <c r="H2354" s="21">
        <v>166.64</v>
      </c>
      <c r="I2354" s="21">
        <v>166.72</v>
      </c>
      <c r="J2354" s="27">
        <v>0.08</v>
      </c>
      <c r="K2354" s="6"/>
      <c r="L2354" s="6"/>
      <c r="M2354" s="6"/>
      <c r="N2354" s="9">
        <v>279.11</v>
      </c>
      <c r="O2354" s="9">
        <v>279.10000000000002</v>
      </c>
      <c r="P2354" s="9">
        <v>75982795.879999995</v>
      </c>
      <c r="Q2354" s="9">
        <v>102837152.88</v>
      </c>
      <c r="R2354" s="11">
        <v>-8429150.5</v>
      </c>
      <c r="S2354" s="7"/>
      <c r="T2354" s="7"/>
      <c r="U2354" s="7"/>
      <c r="V2354" s="7"/>
      <c r="W2354" s="7"/>
      <c r="X2354" s="7"/>
    </row>
    <row r="2355" spans="1:24" x14ac:dyDescent="0.2">
      <c r="A2355" s="8">
        <v>43391.404861111114</v>
      </c>
      <c r="B2355" s="9">
        <v>279.14</v>
      </c>
      <c r="C2355" s="9">
        <v>279.16000000000003</v>
      </c>
      <c r="D2355" s="9">
        <v>278.89999999999998</v>
      </c>
      <c r="E2355" s="9">
        <v>279.10000000000002</v>
      </c>
      <c r="F2355" s="10">
        <v>345560</v>
      </c>
      <c r="G2355" s="9">
        <v>96428560</v>
      </c>
      <c r="H2355" s="21">
        <v>126.94</v>
      </c>
      <c r="I2355" s="21">
        <v>126.91</v>
      </c>
      <c r="J2355" s="28">
        <v>0.02</v>
      </c>
      <c r="K2355" s="6"/>
      <c r="L2355" s="6"/>
      <c r="M2355" s="6"/>
      <c r="N2355" s="9">
        <v>279.07</v>
      </c>
      <c r="O2355" s="9">
        <v>279.05</v>
      </c>
      <c r="P2355" s="9">
        <v>96433701.400000006</v>
      </c>
      <c r="Q2355" s="9">
        <v>102832011.48</v>
      </c>
      <c r="R2355" s="11">
        <v>-8434291.9000000004</v>
      </c>
      <c r="S2355" s="7"/>
      <c r="T2355" s="7"/>
      <c r="U2355" s="7"/>
      <c r="V2355" s="7"/>
      <c r="W2355" s="7"/>
      <c r="X2355" s="7"/>
    </row>
    <row r="2356" spans="1:24" x14ac:dyDescent="0.2">
      <c r="A2356" s="8">
        <v>43391.405555555553</v>
      </c>
      <c r="B2356" s="9">
        <v>279.08</v>
      </c>
      <c r="C2356" s="9">
        <v>279.14</v>
      </c>
      <c r="D2356" s="9">
        <v>279.01</v>
      </c>
      <c r="E2356" s="9">
        <v>279.08999999999997</v>
      </c>
      <c r="F2356" s="10">
        <v>227140</v>
      </c>
      <c r="G2356" s="9">
        <v>63389684</v>
      </c>
      <c r="H2356" s="21">
        <v>65.73</v>
      </c>
      <c r="I2356" s="21">
        <v>65.739999999999995</v>
      </c>
      <c r="J2356" s="28">
        <v>0.01</v>
      </c>
      <c r="K2356" s="6"/>
      <c r="L2356" s="6"/>
      <c r="M2356" s="6"/>
      <c r="N2356" s="9">
        <v>279.08</v>
      </c>
      <c r="O2356" s="9">
        <v>279.08</v>
      </c>
      <c r="P2356" s="9">
        <v>63390799.049999997</v>
      </c>
      <c r="Q2356" s="9">
        <v>102830896.43000001</v>
      </c>
      <c r="R2356" s="11">
        <v>-8435406.9499999993</v>
      </c>
      <c r="S2356" s="7"/>
      <c r="T2356" s="7"/>
      <c r="U2356" s="7"/>
      <c r="V2356" s="7"/>
      <c r="W2356" s="7"/>
      <c r="X2356" s="7"/>
    </row>
    <row r="2357" spans="1:24" x14ac:dyDescent="0.2">
      <c r="A2357" s="8">
        <v>43391.40625</v>
      </c>
      <c r="B2357" s="9">
        <v>279.08999999999997</v>
      </c>
      <c r="C2357" s="9">
        <v>279.14</v>
      </c>
      <c r="D2357" s="9">
        <v>278.86</v>
      </c>
      <c r="E2357" s="9">
        <v>279.01</v>
      </c>
      <c r="F2357" s="10">
        <v>267800</v>
      </c>
      <c r="G2357" s="9">
        <v>74716480</v>
      </c>
      <c r="H2357" s="21">
        <v>117.9</v>
      </c>
      <c r="I2357" s="21">
        <v>117.87</v>
      </c>
      <c r="J2357" s="28">
        <v>0.03</v>
      </c>
      <c r="K2357" s="6"/>
      <c r="L2357" s="6"/>
      <c r="M2357" s="6"/>
      <c r="N2357" s="9">
        <v>279.01</v>
      </c>
      <c r="O2357" s="9">
        <v>279</v>
      </c>
      <c r="P2357" s="9">
        <v>74717539</v>
      </c>
      <c r="Q2357" s="9">
        <v>102829837.43000001</v>
      </c>
      <c r="R2357" s="11">
        <v>-8436465.9499999993</v>
      </c>
      <c r="S2357" s="7"/>
      <c r="T2357" s="7"/>
      <c r="U2357" s="7"/>
      <c r="V2357" s="7"/>
      <c r="W2357" s="7"/>
      <c r="X2357" s="7"/>
    </row>
    <row r="2358" spans="1:24" x14ac:dyDescent="0.2">
      <c r="A2358" s="8">
        <v>43391.406944444447</v>
      </c>
      <c r="B2358" s="9">
        <v>279.02</v>
      </c>
      <c r="C2358" s="9">
        <v>279.11</v>
      </c>
      <c r="D2358" s="9">
        <v>278.92</v>
      </c>
      <c r="E2358" s="9">
        <v>279.08</v>
      </c>
      <c r="F2358" s="10">
        <v>258040</v>
      </c>
      <c r="G2358" s="9">
        <v>72002472</v>
      </c>
      <c r="H2358" s="21">
        <v>96.36</v>
      </c>
      <c r="I2358" s="21">
        <v>96.37</v>
      </c>
      <c r="J2358" s="28">
        <v>0.01</v>
      </c>
      <c r="K2358" s="6"/>
      <c r="L2358" s="6"/>
      <c r="M2358" s="6"/>
      <c r="N2358" s="9">
        <v>279.05</v>
      </c>
      <c r="O2358" s="9">
        <v>279.04000000000002</v>
      </c>
      <c r="P2358" s="9">
        <v>72005416.900000006</v>
      </c>
      <c r="Q2358" s="9">
        <v>102826892.53</v>
      </c>
      <c r="R2358" s="11">
        <v>-8439410.8499999996</v>
      </c>
      <c r="S2358" s="7"/>
      <c r="T2358" s="7"/>
      <c r="U2358" s="7"/>
      <c r="V2358" s="7"/>
      <c r="W2358" s="7"/>
      <c r="X2358" s="7"/>
    </row>
    <row r="2359" spans="1:24" x14ac:dyDescent="0.2">
      <c r="A2359" s="8">
        <v>43391.407638888886</v>
      </c>
      <c r="B2359" s="9">
        <v>279.07</v>
      </c>
      <c r="C2359" s="9">
        <v>279.10000000000002</v>
      </c>
      <c r="D2359" s="9">
        <v>278.89999999999998</v>
      </c>
      <c r="E2359" s="9">
        <v>279.10000000000002</v>
      </c>
      <c r="F2359" s="10">
        <v>334830</v>
      </c>
      <c r="G2359" s="9">
        <v>93428448</v>
      </c>
      <c r="H2359" s="21">
        <v>129.76</v>
      </c>
      <c r="I2359" s="21">
        <v>129.76</v>
      </c>
      <c r="J2359" s="28">
        <v>0</v>
      </c>
      <c r="K2359" s="6"/>
      <c r="L2359" s="6"/>
      <c r="M2359" s="6"/>
      <c r="N2359" s="9">
        <v>279.05</v>
      </c>
      <c r="O2359" s="9">
        <v>279.02999999999997</v>
      </c>
      <c r="P2359" s="9">
        <v>93434311.5</v>
      </c>
      <c r="Q2359" s="9">
        <v>102821029.03</v>
      </c>
      <c r="R2359" s="11">
        <v>-8445274.3499999996</v>
      </c>
      <c r="S2359" s="7"/>
      <c r="T2359" s="7"/>
      <c r="U2359" s="7"/>
      <c r="V2359" s="7"/>
      <c r="W2359" s="7"/>
      <c r="X2359" s="7"/>
    </row>
    <row r="2360" spans="1:24" x14ac:dyDescent="0.2">
      <c r="A2360" s="8">
        <v>43391.408333333333</v>
      </c>
      <c r="B2360" s="9">
        <v>279.11</v>
      </c>
      <c r="C2360" s="9">
        <v>279.44</v>
      </c>
      <c r="D2360" s="9">
        <v>279.11</v>
      </c>
      <c r="E2360" s="9">
        <v>279.39</v>
      </c>
      <c r="F2360" s="10">
        <v>433310</v>
      </c>
      <c r="G2360" s="9">
        <v>121029816</v>
      </c>
      <c r="H2360" s="21">
        <v>129.41</v>
      </c>
      <c r="I2360" s="21">
        <v>129.54</v>
      </c>
      <c r="J2360" s="24">
        <v>0.13</v>
      </c>
      <c r="K2360" s="6"/>
      <c r="L2360" s="6"/>
      <c r="M2360" s="6"/>
      <c r="N2360" s="9">
        <v>279.33</v>
      </c>
      <c r="O2360" s="9">
        <v>279.31</v>
      </c>
      <c r="P2360" s="9">
        <v>121037565.58</v>
      </c>
      <c r="Q2360" s="9">
        <v>102813279.45</v>
      </c>
      <c r="R2360" s="11">
        <v>-8453023.9199999999</v>
      </c>
      <c r="S2360" s="7"/>
      <c r="T2360" s="7"/>
      <c r="U2360" s="7"/>
      <c r="V2360" s="7"/>
      <c r="W2360" s="7"/>
      <c r="X2360" s="7"/>
    </row>
    <row r="2361" spans="1:24" x14ac:dyDescent="0.2">
      <c r="A2361" s="8">
        <v>43391.40902777778</v>
      </c>
      <c r="B2361" s="9">
        <v>279.39</v>
      </c>
      <c r="C2361" s="9">
        <v>279.39</v>
      </c>
      <c r="D2361" s="9">
        <v>279.23</v>
      </c>
      <c r="E2361" s="9">
        <v>279.24</v>
      </c>
      <c r="F2361" s="10">
        <v>126910</v>
      </c>
      <c r="G2361" s="9">
        <v>35442992</v>
      </c>
      <c r="H2361" s="21">
        <v>29.29</v>
      </c>
      <c r="I2361" s="21">
        <v>29.28</v>
      </c>
      <c r="J2361" s="28">
        <v>0</v>
      </c>
      <c r="K2361" s="6"/>
      <c r="L2361" s="6"/>
      <c r="M2361" s="6"/>
      <c r="N2361" s="9">
        <v>279.27999999999997</v>
      </c>
      <c r="O2361" s="9">
        <v>279.27999999999997</v>
      </c>
      <c r="P2361" s="9">
        <v>35442790.25</v>
      </c>
      <c r="Q2361" s="9">
        <v>102813481.2</v>
      </c>
      <c r="R2361" s="11">
        <v>-8452822.1699999999</v>
      </c>
      <c r="S2361" s="7"/>
      <c r="T2361" s="7"/>
      <c r="U2361" s="7"/>
      <c r="V2361" s="7"/>
      <c r="W2361" s="7"/>
      <c r="X2361" s="7"/>
    </row>
    <row r="2362" spans="1:24" x14ac:dyDescent="0.2">
      <c r="A2362" s="8">
        <v>43391.409722222219</v>
      </c>
      <c r="B2362" s="9">
        <v>279.23</v>
      </c>
      <c r="C2362" s="9">
        <v>279.26</v>
      </c>
      <c r="D2362" s="9">
        <v>279.01</v>
      </c>
      <c r="E2362" s="9">
        <v>279.08</v>
      </c>
      <c r="F2362" s="10">
        <v>156720</v>
      </c>
      <c r="G2362" s="9">
        <v>43743724</v>
      </c>
      <c r="H2362" s="21">
        <v>123.49</v>
      </c>
      <c r="I2362" s="21">
        <v>123.42</v>
      </c>
      <c r="J2362" s="32">
        <v>7.0000000000000007E-2</v>
      </c>
      <c r="K2362" s="6"/>
      <c r="L2362" s="6"/>
      <c r="M2362" s="6"/>
      <c r="N2362" s="9">
        <v>279.11</v>
      </c>
      <c r="O2362" s="9">
        <v>279.12</v>
      </c>
      <c r="P2362" s="9">
        <v>43741727.399999999</v>
      </c>
      <c r="Q2362" s="9">
        <v>102815477.8</v>
      </c>
      <c r="R2362" s="11">
        <v>-8450825.5700000003</v>
      </c>
      <c r="S2362" s="7"/>
      <c r="T2362" s="7"/>
      <c r="U2362" s="7"/>
      <c r="V2362" s="7"/>
      <c r="W2362" s="7"/>
      <c r="X2362" s="7"/>
    </row>
    <row r="2363" spans="1:24" x14ac:dyDescent="0.2">
      <c r="A2363" s="8">
        <v>43391.410416666666</v>
      </c>
      <c r="B2363" s="9">
        <v>279.08</v>
      </c>
      <c r="C2363" s="9">
        <v>279.16000000000003</v>
      </c>
      <c r="D2363" s="9">
        <v>279</v>
      </c>
      <c r="E2363" s="9">
        <v>279.07</v>
      </c>
      <c r="F2363" s="10">
        <v>79300</v>
      </c>
      <c r="G2363" s="9">
        <v>22129430</v>
      </c>
      <c r="H2363" s="21">
        <v>50.6</v>
      </c>
      <c r="I2363" s="21">
        <v>50.59</v>
      </c>
      <c r="J2363" s="28">
        <v>0.01</v>
      </c>
      <c r="K2363" s="6"/>
      <c r="L2363" s="6"/>
      <c r="M2363" s="6"/>
      <c r="N2363" s="9">
        <v>279.08</v>
      </c>
      <c r="O2363" s="9">
        <v>279.06</v>
      </c>
      <c r="P2363" s="9">
        <v>22130647.5</v>
      </c>
      <c r="Q2363" s="9">
        <v>102814260.3</v>
      </c>
      <c r="R2363" s="11">
        <v>-8452043.0700000003</v>
      </c>
      <c r="S2363" s="7"/>
      <c r="T2363" s="7"/>
      <c r="U2363" s="7"/>
      <c r="V2363" s="7"/>
      <c r="W2363" s="7"/>
      <c r="X2363" s="7"/>
    </row>
    <row r="2364" spans="1:24" x14ac:dyDescent="0.2">
      <c r="A2364" s="8">
        <v>43391.411111111112</v>
      </c>
      <c r="B2364" s="9">
        <v>279.06</v>
      </c>
      <c r="C2364" s="9">
        <v>279.08</v>
      </c>
      <c r="D2364" s="9">
        <v>278.85000000000002</v>
      </c>
      <c r="E2364" s="9">
        <v>279.04000000000002</v>
      </c>
      <c r="F2364" s="10">
        <v>193630</v>
      </c>
      <c r="G2364" s="9">
        <v>54022228</v>
      </c>
      <c r="H2364" s="21">
        <v>244.17</v>
      </c>
      <c r="I2364" s="21">
        <v>244.12</v>
      </c>
      <c r="J2364" s="26">
        <v>0.05</v>
      </c>
      <c r="K2364" s="6"/>
      <c r="L2364" s="6"/>
      <c r="M2364" s="6"/>
      <c r="N2364" s="9">
        <v>279</v>
      </c>
      <c r="O2364" s="9">
        <v>279</v>
      </c>
      <c r="P2364" s="9">
        <v>54023254.079999998</v>
      </c>
      <c r="Q2364" s="9">
        <v>102813234.23</v>
      </c>
      <c r="R2364" s="11">
        <v>-8453069.1500000004</v>
      </c>
      <c r="S2364" s="7"/>
      <c r="T2364" s="7"/>
      <c r="U2364" s="7"/>
      <c r="V2364" s="7"/>
      <c r="W2364" s="7"/>
      <c r="X2364" s="7"/>
    </row>
    <row r="2365" spans="1:24" x14ac:dyDescent="0.2">
      <c r="A2365" s="8">
        <v>43391.411805555559</v>
      </c>
      <c r="B2365" s="9">
        <v>279.04000000000002</v>
      </c>
      <c r="C2365" s="9">
        <v>279.16000000000003</v>
      </c>
      <c r="D2365" s="9">
        <v>278.88</v>
      </c>
      <c r="E2365" s="9">
        <v>278.92</v>
      </c>
      <c r="F2365" s="10">
        <v>122480</v>
      </c>
      <c r="G2365" s="9">
        <v>34169176</v>
      </c>
      <c r="H2365" s="21">
        <v>63.25</v>
      </c>
      <c r="I2365" s="21">
        <v>63.25</v>
      </c>
      <c r="J2365" s="28">
        <v>0</v>
      </c>
      <c r="K2365" s="6"/>
      <c r="L2365" s="6"/>
      <c r="M2365" s="6"/>
      <c r="N2365" s="9">
        <v>278.97000000000003</v>
      </c>
      <c r="O2365" s="9">
        <v>278.98</v>
      </c>
      <c r="P2365" s="9">
        <v>34168245.600000001</v>
      </c>
      <c r="Q2365" s="9">
        <v>102814164.63</v>
      </c>
      <c r="R2365" s="11">
        <v>-8452138.75</v>
      </c>
      <c r="S2365" s="7"/>
      <c r="T2365" s="7"/>
      <c r="U2365" s="7"/>
      <c r="V2365" s="7"/>
      <c r="W2365" s="7"/>
      <c r="X2365" s="7"/>
    </row>
    <row r="2366" spans="1:24" x14ac:dyDescent="0.2">
      <c r="A2366" s="8">
        <v>43391.412499999999</v>
      </c>
      <c r="B2366" s="9">
        <v>278.92</v>
      </c>
      <c r="C2366" s="9">
        <v>278.92</v>
      </c>
      <c r="D2366" s="9">
        <v>278.75</v>
      </c>
      <c r="E2366" s="9">
        <v>278.81</v>
      </c>
      <c r="F2366" s="10">
        <v>204430</v>
      </c>
      <c r="G2366" s="9">
        <v>56999148</v>
      </c>
      <c r="H2366" s="21">
        <v>166.91</v>
      </c>
      <c r="I2366" s="21">
        <v>166.81</v>
      </c>
      <c r="J2366" s="29">
        <v>0.09</v>
      </c>
      <c r="K2366" s="6"/>
      <c r="L2366" s="6"/>
      <c r="M2366" s="6"/>
      <c r="N2366" s="9">
        <v>278.82</v>
      </c>
      <c r="O2366" s="9">
        <v>278.82</v>
      </c>
      <c r="P2366" s="9">
        <v>56999683.68</v>
      </c>
      <c r="Q2366" s="9">
        <v>102813628.95</v>
      </c>
      <c r="R2366" s="11">
        <v>-8452674.4199999999</v>
      </c>
      <c r="S2366" s="7"/>
      <c r="T2366" s="7"/>
      <c r="U2366" s="7"/>
      <c r="V2366" s="7"/>
      <c r="W2366" s="7"/>
      <c r="X2366" s="7"/>
    </row>
    <row r="2367" spans="1:24" x14ac:dyDescent="0.2">
      <c r="A2367" s="8">
        <v>43391.413194444445</v>
      </c>
      <c r="B2367" s="9">
        <v>278.82</v>
      </c>
      <c r="C2367" s="9">
        <v>278.94</v>
      </c>
      <c r="D2367" s="9">
        <v>278.72000000000003</v>
      </c>
      <c r="E2367" s="9">
        <v>278.91000000000003</v>
      </c>
      <c r="F2367" s="10">
        <v>213150</v>
      </c>
      <c r="G2367" s="9">
        <v>59439140</v>
      </c>
      <c r="H2367" s="21">
        <v>104.27</v>
      </c>
      <c r="I2367" s="21">
        <v>104.28</v>
      </c>
      <c r="J2367" s="28">
        <v>0.02</v>
      </c>
      <c r="K2367" s="6"/>
      <c r="L2367" s="6"/>
      <c r="M2367" s="6"/>
      <c r="N2367" s="9">
        <v>278.87</v>
      </c>
      <c r="O2367" s="9">
        <v>278.86</v>
      </c>
      <c r="P2367" s="9">
        <v>59441140.5</v>
      </c>
      <c r="Q2367" s="9">
        <v>102811628.45</v>
      </c>
      <c r="R2367" s="11">
        <v>-8454674.9199999999</v>
      </c>
      <c r="S2367" s="7"/>
      <c r="T2367" s="7"/>
      <c r="U2367" s="7"/>
      <c r="V2367" s="7"/>
      <c r="W2367" s="7"/>
      <c r="X2367" s="7"/>
    </row>
    <row r="2368" spans="1:24" x14ac:dyDescent="0.2">
      <c r="A2368" s="8">
        <v>43391.413888888892</v>
      </c>
      <c r="B2368" s="9">
        <v>278.91000000000003</v>
      </c>
      <c r="C2368" s="9">
        <v>279.05</v>
      </c>
      <c r="D2368" s="9">
        <v>278.75</v>
      </c>
      <c r="E2368" s="9">
        <v>278.77</v>
      </c>
      <c r="F2368" s="10">
        <v>113740</v>
      </c>
      <c r="G2368" s="9">
        <v>31716500</v>
      </c>
      <c r="H2368" s="21">
        <v>53.36</v>
      </c>
      <c r="I2368" s="21">
        <v>53.36</v>
      </c>
      <c r="J2368" s="28">
        <v>0</v>
      </c>
      <c r="K2368" s="6"/>
      <c r="L2368" s="6"/>
      <c r="M2368" s="6"/>
      <c r="N2368" s="9">
        <v>278.83999999999997</v>
      </c>
      <c r="O2368" s="9">
        <v>278.85000000000002</v>
      </c>
      <c r="P2368" s="9">
        <v>31714692.899999999</v>
      </c>
      <c r="Q2368" s="9">
        <v>102813435.55</v>
      </c>
      <c r="R2368" s="11">
        <v>-8452867.8200000003</v>
      </c>
      <c r="S2368" s="7"/>
      <c r="T2368" s="7"/>
      <c r="U2368" s="7"/>
      <c r="V2368" s="7"/>
      <c r="W2368" s="7"/>
      <c r="X2368" s="7"/>
    </row>
    <row r="2369" spans="1:24" x14ac:dyDescent="0.2">
      <c r="A2369" s="8">
        <v>43391.414583333331</v>
      </c>
      <c r="B2369" s="9">
        <v>278.76</v>
      </c>
      <c r="C2369" s="9">
        <v>278.87</v>
      </c>
      <c r="D2369" s="9">
        <v>278.72000000000003</v>
      </c>
      <c r="E2369" s="9">
        <v>278.75</v>
      </c>
      <c r="F2369" s="10">
        <v>148900</v>
      </c>
      <c r="G2369" s="9">
        <v>41511456</v>
      </c>
      <c r="H2369" s="21">
        <v>130.91</v>
      </c>
      <c r="I2369" s="21">
        <v>130.88</v>
      </c>
      <c r="J2369" s="28">
        <v>0.03</v>
      </c>
      <c r="K2369" s="6"/>
      <c r="L2369" s="6"/>
      <c r="M2369" s="6"/>
      <c r="N2369" s="9">
        <v>278.77</v>
      </c>
      <c r="O2369" s="9">
        <v>278.79000000000002</v>
      </c>
      <c r="P2369" s="9">
        <v>41509225.25</v>
      </c>
      <c r="Q2369" s="9">
        <v>102815666.3</v>
      </c>
      <c r="R2369" s="11">
        <v>-8450637.0700000003</v>
      </c>
      <c r="S2369" s="7"/>
      <c r="T2369" s="7"/>
      <c r="U2369" s="7"/>
      <c r="V2369" s="7"/>
      <c r="W2369" s="7"/>
      <c r="X2369" s="7"/>
    </row>
    <row r="2370" spans="1:24" x14ac:dyDescent="0.2">
      <c r="A2370" s="8">
        <v>43391.415277777778</v>
      </c>
      <c r="B2370" s="9">
        <v>278.75</v>
      </c>
      <c r="C2370" s="9">
        <v>278.77</v>
      </c>
      <c r="D2370" s="9">
        <v>278.54000000000002</v>
      </c>
      <c r="E2370" s="9">
        <v>278.75</v>
      </c>
      <c r="F2370" s="10">
        <v>220930</v>
      </c>
      <c r="G2370" s="9">
        <v>61570528</v>
      </c>
      <c r="H2370" s="21">
        <v>148.37</v>
      </c>
      <c r="I2370" s="21">
        <v>148.32</v>
      </c>
      <c r="J2370" s="30">
        <v>0.05</v>
      </c>
      <c r="K2370" s="6"/>
      <c r="L2370" s="6"/>
      <c r="M2370" s="6"/>
      <c r="N2370" s="9">
        <v>278.7</v>
      </c>
      <c r="O2370" s="9">
        <v>278.69</v>
      </c>
      <c r="P2370" s="9">
        <v>61573743.329999998</v>
      </c>
      <c r="Q2370" s="9">
        <v>102812450.98</v>
      </c>
      <c r="R2370" s="11">
        <v>-8453852.4000000004</v>
      </c>
      <c r="S2370" s="7"/>
      <c r="T2370" s="7"/>
      <c r="U2370" s="7"/>
      <c r="V2370" s="7"/>
      <c r="W2370" s="7"/>
      <c r="X2370" s="7"/>
    </row>
    <row r="2371" spans="1:24" x14ac:dyDescent="0.2">
      <c r="A2371" s="8">
        <v>43391.415972222225</v>
      </c>
      <c r="B2371" s="9">
        <v>278.74</v>
      </c>
      <c r="C2371" s="9">
        <v>278.86</v>
      </c>
      <c r="D2371" s="9">
        <v>278.60000000000002</v>
      </c>
      <c r="E2371" s="9">
        <v>278.74</v>
      </c>
      <c r="F2371" s="10">
        <v>168140</v>
      </c>
      <c r="G2371" s="9">
        <v>46865940</v>
      </c>
      <c r="H2371" s="21">
        <v>76.11</v>
      </c>
      <c r="I2371" s="21">
        <v>76.12</v>
      </c>
      <c r="J2371" s="28">
        <v>0.01</v>
      </c>
      <c r="K2371" s="6"/>
      <c r="L2371" s="6"/>
      <c r="M2371" s="6"/>
      <c r="N2371" s="9">
        <v>278.74</v>
      </c>
      <c r="O2371" s="9">
        <v>278.73</v>
      </c>
      <c r="P2371" s="9">
        <v>46866502.899999999</v>
      </c>
      <c r="Q2371" s="9">
        <v>102811888.08</v>
      </c>
      <c r="R2371" s="11">
        <v>-8454415.3000000007</v>
      </c>
      <c r="S2371" s="7"/>
      <c r="T2371" s="7"/>
      <c r="U2371" s="7"/>
      <c r="V2371" s="7"/>
      <c r="W2371" s="7"/>
      <c r="X2371" s="7"/>
    </row>
    <row r="2372" spans="1:24" x14ac:dyDescent="0.2">
      <c r="A2372" s="8">
        <v>43391.416666666664</v>
      </c>
      <c r="B2372" s="9">
        <v>278.73</v>
      </c>
      <c r="C2372" s="9">
        <v>278.73</v>
      </c>
      <c r="D2372" s="9">
        <v>278.36</v>
      </c>
      <c r="E2372" s="9">
        <v>278.42</v>
      </c>
      <c r="F2372" s="10">
        <v>321460</v>
      </c>
      <c r="G2372" s="9">
        <v>89528512</v>
      </c>
      <c r="H2372" s="21">
        <v>191.19</v>
      </c>
      <c r="I2372" s="21">
        <v>191.03</v>
      </c>
      <c r="J2372" s="45">
        <v>0.15</v>
      </c>
      <c r="K2372" s="6"/>
      <c r="L2372" s="6"/>
      <c r="M2372" s="6"/>
      <c r="N2372" s="9">
        <v>278.48</v>
      </c>
      <c r="O2372" s="9">
        <v>278.51</v>
      </c>
      <c r="P2372" s="9">
        <v>89520984.450000003</v>
      </c>
      <c r="Q2372" s="9">
        <v>102819415.63</v>
      </c>
      <c r="R2372" s="11">
        <v>-8446887.75</v>
      </c>
      <c r="S2372" s="7"/>
      <c r="T2372" s="7"/>
      <c r="U2372" s="7"/>
      <c r="V2372" s="7"/>
      <c r="W2372" s="7"/>
      <c r="X2372" s="7"/>
    </row>
    <row r="2373" spans="1:24" x14ac:dyDescent="0.2">
      <c r="A2373" s="8">
        <v>43391.417361111111</v>
      </c>
      <c r="B2373" s="9">
        <v>278.42</v>
      </c>
      <c r="C2373" s="9">
        <v>278.62</v>
      </c>
      <c r="D2373" s="9">
        <v>278.42</v>
      </c>
      <c r="E2373" s="9">
        <v>278.54000000000002</v>
      </c>
      <c r="F2373" s="10">
        <v>173630</v>
      </c>
      <c r="G2373" s="9">
        <v>48361148</v>
      </c>
      <c r="H2373" s="21">
        <v>54.01</v>
      </c>
      <c r="I2373" s="21">
        <v>54.02</v>
      </c>
      <c r="J2373" s="28">
        <v>0</v>
      </c>
      <c r="K2373" s="6"/>
      <c r="L2373" s="6"/>
      <c r="M2373" s="6"/>
      <c r="N2373" s="9">
        <v>278.52999999999997</v>
      </c>
      <c r="O2373" s="9">
        <v>278.52999999999997</v>
      </c>
      <c r="P2373" s="9">
        <v>48361163.899999999</v>
      </c>
      <c r="Q2373" s="9">
        <v>102819399.73</v>
      </c>
      <c r="R2373" s="11">
        <v>-8446903.6500000004</v>
      </c>
      <c r="S2373" s="7"/>
      <c r="T2373" s="7"/>
      <c r="U2373" s="7"/>
      <c r="V2373" s="7"/>
      <c r="W2373" s="7"/>
      <c r="X2373" s="7"/>
    </row>
    <row r="2374" spans="1:24" x14ac:dyDescent="0.2">
      <c r="A2374" s="8">
        <v>43391.418055555558</v>
      </c>
      <c r="B2374" s="9">
        <v>278.52999999999997</v>
      </c>
      <c r="C2374" s="9">
        <v>278.66000000000003</v>
      </c>
      <c r="D2374" s="9">
        <v>278.38</v>
      </c>
      <c r="E2374" s="9">
        <v>278.60000000000002</v>
      </c>
      <c r="F2374" s="10">
        <v>146770</v>
      </c>
      <c r="G2374" s="9">
        <v>40882852</v>
      </c>
      <c r="H2374" s="21">
        <v>84.53</v>
      </c>
      <c r="I2374" s="21">
        <v>84.54</v>
      </c>
      <c r="J2374" s="28">
        <v>0.01</v>
      </c>
      <c r="K2374" s="6"/>
      <c r="L2374" s="6"/>
      <c r="M2374" s="6"/>
      <c r="N2374" s="9">
        <v>278.56</v>
      </c>
      <c r="O2374" s="9">
        <v>278.55</v>
      </c>
      <c r="P2374" s="9">
        <v>40884251.200000003</v>
      </c>
      <c r="Q2374" s="9">
        <v>102818000.53</v>
      </c>
      <c r="R2374" s="11">
        <v>-8448302.8499999996</v>
      </c>
      <c r="S2374" s="7"/>
      <c r="T2374" s="7"/>
      <c r="U2374" s="7"/>
      <c r="V2374" s="7"/>
      <c r="W2374" s="7"/>
      <c r="X2374" s="7"/>
    </row>
    <row r="2375" spans="1:24" x14ac:dyDescent="0.2">
      <c r="A2375" s="8">
        <v>43391.418749999997</v>
      </c>
      <c r="B2375" s="9">
        <v>278.60000000000002</v>
      </c>
      <c r="C2375" s="9">
        <v>278.79000000000002</v>
      </c>
      <c r="D2375" s="9">
        <v>278.57</v>
      </c>
      <c r="E2375" s="9">
        <v>278.7</v>
      </c>
      <c r="F2375" s="10">
        <v>280040</v>
      </c>
      <c r="G2375" s="9">
        <v>78042672</v>
      </c>
      <c r="H2375" s="21">
        <v>190.8</v>
      </c>
      <c r="I2375" s="21">
        <v>190.89</v>
      </c>
      <c r="J2375" s="29">
        <v>0.09</v>
      </c>
      <c r="K2375" s="6"/>
      <c r="L2375" s="6"/>
      <c r="M2375" s="6"/>
      <c r="N2375" s="9">
        <v>278.69</v>
      </c>
      <c r="O2375" s="9">
        <v>278.68</v>
      </c>
      <c r="P2375" s="9">
        <v>78044347.599999994</v>
      </c>
      <c r="Q2375" s="9">
        <v>102816324.93000001</v>
      </c>
      <c r="R2375" s="11">
        <v>-8449978.4499999993</v>
      </c>
      <c r="S2375" s="7"/>
      <c r="T2375" s="7"/>
      <c r="U2375" s="7"/>
      <c r="V2375" s="7"/>
      <c r="W2375" s="7"/>
      <c r="X2375" s="7"/>
    </row>
    <row r="2376" spans="1:24" x14ac:dyDescent="0.2">
      <c r="A2376" s="8">
        <v>43391.419444444444</v>
      </c>
      <c r="B2376" s="9">
        <v>278.7</v>
      </c>
      <c r="C2376" s="9">
        <v>278.91000000000003</v>
      </c>
      <c r="D2376" s="9">
        <v>278.63</v>
      </c>
      <c r="E2376" s="9">
        <v>278.8</v>
      </c>
      <c r="F2376" s="10">
        <v>198580</v>
      </c>
      <c r="G2376" s="9">
        <v>55360412</v>
      </c>
      <c r="H2376" s="21">
        <v>70.91</v>
      </c>
      <c r="I2376" s="21">
        <v>70.94</v>
      </c>
      <c r="J2376" s="28">
        <v>0.02</v>
      </c>
      <c r="K2376" s="6"/>
      <c r="L2376" s="6"/>
      <c r="M2376" s="6"/>
      <c r="N2376" s="9">
        <v>278.79000000000002</v>
      </c>
      <c r="O2376" s="9">
        <v>278.77999999999997</v>
      </c>
      <c r="P2376" s="9">
        <v>55361125.299999997</v>
      </c>
      <c r="Q2376" s="9">
        <v>102815611.63</v>
      </c>
      <c r="R2376" s="11">
        <v>-8450691.75</v>
      </c>
      <c r="S2376" s="7"/>
      <c r="T2376" s="7"/>
      <c r="U2376" s="7"/>
      <c r="V2376" s="7"/>
      <c r="W2376" s="7"/>
      <c r="X2376" s="7"/>
    </row>
    <row r="2377" spans="1:24" x14ac:dyDescent="0.2">
      <c r="A2377" s="8">
        <v>43391.420138888891</v>
      </c>
      <c r="B2377" s="9">
        <v>278.81</v>
      </c>
      <c r="C2377" s="9">
        <v>278.89</v>
      </c>
      <c r="D2377" s="9">
        <v>278.70999999999998</v>
      </c>
      <c r="E2377" s="9">
        <v>278.89</v>
      </c>
      <c r="F2377" s="10">
        <v>267460</v>
      </c>
      <c r="G2377" s="9">
        <v>74576984</v>
      </c>
      <c r="H2377" s="21">
        <v>134.69</v>
      </c>
      <c r="I2377" s="21">
        <v>134.71</v>
      </c>
      <c r="J2377" s="28">
        <v>0.03</v>
      </c>
      <c r="K2377" s="6"/>
      <c r="L2377" s="6"/>
      <c r="M2377" s="6"/>
      <c r="N2377" s="9">
        <v>278.85000000000002</v>
      </c>
      <c r="O2377" s="9">
        <v>278.83</v>
      </c>
      <c r="P2377" s="9">
        <v>74579883.700000003</v>
      </c>
      <c r="Q2377" s="9">
        <v>102812711.93000001</v>
      </c>
      <c r="R2377" s="11">
        <v>-8453591.4499999993</v>
      </c>
      <c r="S2377" s="7"/>
      <c r="T2377" s="7"/>
      <c r="U2377" s="7"/>
      <c r="V2377" s="7"/>
      <c r="W2377" s="7"/>
      <c r="X2377" s="7"/>
    </row>
    <row r="2378" spans="1:24" x14ac:dyDescent="0.2">
      <c r="A2378" s="8">
        <v>43391.42083333333</v>
      </c>
      <c r="B2378" s="9">
        <v>278.89999999999998</v>
      </c>
      <c r="C2378" s="9">
        <v>279.12</v>
      </c>
      <c r="D2378" s="9">
        <v>278.69</v>
      </c>
      <c r="E2378" s="9">
        <v>279.10000000000002</v>
      </c>
      <c r="F2378" s="10">
        <v>267850</v>
      </c>
      <c r="G2378" s="9">
        <v>74722984</v>
      </c>
      <c r="H2378" s="21">
        <v>100.15</v>
      </c>
      <c r="I2378" s="21">
        <v>100.2</v>
      </c>
      <c r="J2378" s="30">
        <v>0.05</v>
      </c>
      <c r="K2378" s="6"/>
      <c r="L2378" s="6"/>
      <c r="M2378" s="6"/>
      <c r="N2378" s="9">
        <v>279</v>
      </c>
      <c r="O2378" s="9">
        <v>278.97000000000003</v>
      </c>
      <c r="P2378" s="9">
        <v>74730819.629999995</v>
      </c>
      <c r="Q2378" s="9">
        <v>102804876.3</v>
      </c>
      <c r="R2378" s="11">
        <v>-8461427.0700000003</v>
      </c>
      <c r="S2378" s="7"/>
      <c r="T2378" s="7"/>
      <c r="U2378" s="7"/>
      <c r="V2378" s="7"/>
      <c r="W2378" s="7"/>
      <c r="X2378" s="7"/>
    </row>
    <row r="2379" spans="1:24" x14ac:dyDescent="0.2">
      <c r="A2379" s="8">
        <v>43391.421527777777</v>
      </c>
      <c r="B2379" s="9">
        <v>279.08</v>
      </c>
      <c r="C2379" s="9">
        <v>279.08</v>
      </c>
      <c r="D2379" s="9">
        <v>278.67</v>
      </c>
      <c r="E2379" s="9">
        <v>278.85000000000002</v>
      </c>
      <c r="F2379" s="10">
        <v>259110</v>
      </c>
      <c r="G2379" s="9">
        <v>72256856</v>
      </c>
      <c r="H2379" s="21">
        <v>96.74</v>
      </c>
      <c r="I2379" s="21">
        <v>96.7</v>
      </c>
      <c r="J2379" s="28">
        <v>0.04</v>
      </c>
      <c r="K2379" s="6"/>
      <c r="L2379" s="6"/>
      <c r="M2379" s="6"/>
      <c r="N2379" s="9">
        <v>278.86</v>
      </c>
      <c r="O2379" s="9">
        <v>278.87</v>
      </c>
      <c r="P2379" s="9">
        <v>72256062.379999995</v>
      </c>
      <c r="Q2379" s="9">
        <v>102805669.93000001</v>
      </c>
      <c r="R2379" s="11">
        <v>-8460633.4499999993</v>
      </c>
      <c r="S2379" s="7"/>
      <c r="T2379" s="7"/>
      <c r="U2379" s="7"/>
      <c r="V2379" s="7"/>
      <c r="W2379" s="7"/>
      <c r="X2379" s="7"/>
    </row>
    <row r="2380" spans="1:24" x14ac:dyDescent="0.2">
      <c r="A2380" s="8">
        <v>43391.422222222223</v>
      </c>
      <c r="B2380" s="9">
        <v>278.82</v>
      </c>
      <c r="C2380" s="9">
        <v>278.98</v>
      </c>
      <c r="D2380" s="9">
        <v>278.77999999999997</v>
      </c>
      <c r="E2380" s="9">
        <v>278.95</v>
      </c>
      <c r="F2380" s="10">
        <v>168730</v>
      </c>
      <c r="G2380" s="9">
        <v>47059920</v>
      </c>
      <c r="H2380" s="21">
        <v>65.12</v>
      </c>
      <c r="I2380" s="21">
        <v>65.13</v>
      </c>
      <c r="J2380" s="28">
        <v>0.01</v>
      </c>
      <c r="K2380" s="6"/>
      <c r="L2380" s="6"/>
      <c r="M2380" s="6"/>
      <c r="N2380" s="9">
        <v>278.92</v>
      </c>
      <c r="O2380" s="9">
        <v>278.91000000000003</v>
      </c>
      <c r="P2380" s="9">
        <v>47061327.950000003</v>
      </c>
      <c r="Q2380" s="9">
        <v>102804261.98</v>
      </c>
      <c r="R2380" s="11">
        <v>-8462041.4000000004</v>
      </c>
      <c r="S2380" s="7"/>
      <c r="T2380" s="7"/>
      <c r="U2380" s="7"/>
      <c r="V2380" s="7"/>
      <c r="W2380" s="7"/>
      <c r="X2380" s="7"/>
    </row>
    <row r="2381" spans="1:24" x14ac:dyDescent="0.2">
      <c r="A2381" s="8">
        <v>43391.42291666667</v>
      </c>
      <c r="B2381" s="9">
        <v>278.95</v>
      </c>
      <c r="C2381" s="9">
        <v>278.95</v>
      </c>
      <c r="D2381" s="9">
        <v>278.42</v>
      </c>
      <c r="E2381" s="9">
        <v>278.45</v>
      </c>
      <c r="F2381" s="10">
        <v>351210</v>
      </c>
      <c r="G2381" s="9">
        <v>97848352</v>
      </c>
      <c r="H2381" s="21">
        <v>208.15</v>
      </c>
      <c r="I2381" s="21">
        <v>207.92</v>
      </c>
      <c r="J2381" s="31">
        <v>0.23</v>
      </c>
      <c r="K2381" s="6"/>
      <c r="L2381" s="6"/>
      <c r="M2381" s="6"/>
      <c r="N2381" s="9">
        <v>278.57</v>
      </c>
      <c r="O2381" s="9">
        <v>278.60000000000002</v>
      </c>
      <c r="P2381" s="9">
        <v>97835691.680000007</v>
      </c>
      <c r="Q2381" s="9">
        <v>102816922.3</v>
      </c>
      <c r="R2381" s="11">
        <v>-8449381.0700000003</v>
      </c>
      <c r="S2381" s="7"/>
      <c r="T2381" s="7"/>
      <c r="U2381" s="7"/>
      <c r="V2381" s="7"/>
      <c r="W2381" s="7"/>
      <c r="X2381" s="7"/>
    </row>
    <row r="2382" spans="1:24" x14ac:dyDescent="0.2">
      <c r="A2382" s="8">
        <v>43391.423611111109</v>
      </c>
      <c r="B2382" s="9">
        <v>278.45999999999998</v>
      </c>
      <c r="C2382" s="9">
        <v>278.66000000000003</v>
      </c>
      <c r="D2382" s="9">
        <v>278.42</v>
      </c>
      <c r="E2382" s="9">
        <v>278.64999999999998</v>
      </c>
      <c r="F2382" s="10">
        <v>216620</v>
      </c>
      <c r="G2382" s="9">
        <v>60345904</v>
      </c>
      <c r="H2382" s="21">
        <v>61.68</v>
      </c>
      <c r="I2382" s="21">
        <v>61.67</v>
      </c>
      <c r="J2382" s="28">
        <v>0.01</v>
      </c>
      <c r="K2382" s="6"/>
      <c r="L2382" s="6"/>
      <c r="M2382" s="6"/>
      <c r="N2382" s="9">
        <v>278.60000000000002</v>
      </c>
      <c r="O2382" s="9">
        <v>278.58</v>
      </c>
      <c r="P2382" s="9">
        <v>60349248.899999999</v>
      </c>
      <c r="Q2382" s="9">
        <v>102813577.40000001</v>
      </c>
      <c r="R2382" s="11">
        <v>-8452725.9700000007</v>
      </c>
      <c r="S2382" s="7"/>
      <c r="T2382" s="7"/>
      <c r="U2382" s="7"/>
      <c r="V2382" s="7"/>
      <c r="W2382" s="7"/>
      <c r="X2382" s="7"/>
    </row>
    <row r="2383" spans="1:24" x14ac:dyDescent="0.2">
      <c r="A2383" s="8">
        <v>43391.424305555556</v>
      </c>
      <c r="B2383" s="9">
        <v>278.66000000000003</v>
      </c>
      <c r="C2383" s="9">
        <v>278.70999999999998</v>
      </c>
      <c r="D2383" s="9">
        <v>278.52999999999997</v>
      </c>
      <c r="E2383" s="9">
        <v>278.64999999999998</v>
      </c>
      <c r="F2383" s="10">
        <v>230150</v>
      </c>
      <c r="G2383" s="9">
        <v>64125304</v>
      </c>
      <c r="H2383" s="21">
        <v>106.25</v>
      </c>
      <c r="I2383" s="21">
        <v>106.26</v>
      </c>
      <c r="J2383" s="28">
        <v>0.02</v>
      </c>
      <c r="K2383" s="6"/>
      <c r="L2383" s="6"/>
      <c r="M2383" s="6"/>
      <c r="N2383" s="9">
        <v>278.64</v>
      </c>
      <c r="O2383" s="9">
        <v>278.62</v>
      </c>
      <c r="P2383" s="9">
        <v>64127845.25</v>
      </c>
      <c r="Q2383" s="9">
        <v>102811036.15000001</v>
      </c>
      <c r="R2383" s="11">
        <v>-8455267.2200000007</v>
      </c>
      <c r="S2383" s="7"/>
      <c r="T2383" s="7"/>
      <c r="U2383" s="7"/>
      <c r="V2383" s="7"/>
      <c r="W2383" s="7"/>
      <c r="X2383" s="7"/>
    </row>
    <row r="2384" spans="1:24" x14ac:dyDescent="0.2">
      <c r="A2384" s="8">
        <v>43391.425000000003</v>
      </c>
      <c r="B2384" s="9">
        <v>278.64999999999998</v>
      </c>
      <c r="C2384" s="9">
        <v>278.69</v>
      </c>
      <c r="D2384" s="9">
        <v>278.44</v>
      </c>
      <c r="E2384" s="9">
        <v>278.52999999999997</v>
      </c>
      <c r="F2384" s="10">
        <v>186100</v>
      </c>
      <c r="G2384" s="9">
        <v>51838500</v>
      </c>
      <c r="H2384" s="21">
        <v>80.86</v>
      </c>
      <c r="I2384" s="21">
        <v>80.84</v>
      </c>
      <c r="J2384" s="28">
        <v>0.02</v>
      </c>
      <c r="K2384" s="6"/>
      <c r="L2384" s="6"/>
      <c r="M2384" s="6"/>
      <c r="N2384" s="9">
        <v>278.55</v>
      </c>
      <c r="O2384" s="9">
        <v>278.55</v>
      </c>
      <c r="P2384" s="9">
        <v>51837689.75</v>
      </c>
      <c r="Q2384" s="9">
        <v>102811846.40000001</v>
      </c>
      <c r="R2384" s="11">
        <v>-8454456.9700000007</v>
      </c>
      <c r="S2384" s="7"/>
      <c r="T2384" s="7"/>
      <c r="U2384" s="7"/>
      <c r="V2384" s="7"/>
      <c r="W2384" s="7"/>
      <c r="X2384" s="7"/>
    </row>
    <row r="2385" spans="1:24" x14ac:dyDescent="0.2">
      <c r="A2385" s="8">
        <v>43391.425694444442</v>
      </c>
      <c r="B2385" s="9">
        <v>278.54000000000002</v>
      </c>
      <c r="C2385" s="9">
        <v>278.7</v>
      </c>
      <c r="D2385" s="9">
        <v>278.38</v>
      </c>
      <c r="E2385" s="9">
        <v>278.38</v>
      </c>
      <c r="F2385" s="10">
        <v>167180</v>
      </c>
      <c r="G2385" s="9">
        <v>46556320</v>
      </c>
      <c r="H2385" s="21">
        <v>89.83</v>
      </c>
      <c r="I2385" s="21">
        <v>89.81</v>
      </c>
      <c r="J2385" s="28">
        <v>0.02</v>
      </c>
      <c r="K2385" s="6"/>
      <c r="L2385" s="6"/>
      <c r="M2385" s="6"/>
      <c r="N2385" s="9">
        <v>278.45999999999998</v>
      </c>
      <c r="O2385" s="9">
        <v>278.48</v>
      </c>
      <c r="P2385" s="9">
        <v>46552942.799999997</v>
      </c>
      <c r="Q2385" s="9">
        <v>102815223.59999999</v>
      </c>
      <c r="R2385" s="11">
        <v>-8451079.7699999996</v>
      </c>
      <c r="S2385" s="7"/>
      <c r="T2385" s="7"/>
      <c r="U2385" s="7"/>
      <c r="V2385" s="7"/>
      <c r="W2385" s="7"/>
      <c r="X2385" s="7"/>
    </row>
    <row r="2386" spans="1:24" x14ac:dyDescent="0.2">
      <c r="A2386" s="8">
        <v>43391.426388888889</v>
      </c>
      <c r="B2386" s="9">
        <v>278.39</v>
      </c>
      <c r="C2386" s="9">
        <v>278.60000000000002</v>
      </c>
      <c r="D2386" s="9">
        <v>278.33</v>
      </c>
      <c r="E2386" s="9">
        <v>278.56</v>
      </c>
      <c r="F2386" s="10">
        <v>323950</v>
      </c>
      <c r="G2386" s="9">
        <v>90220112</v>
      </c>
      <c r="H2386" s="21">
        <v>193.77</v>
      </c>
      <c r="I2386" s="21">
        <v>193.79</v>
      </c>
      <c r="J2386" s="28">
        <v>0.01</v>
      </c>
      <c r="K2386" s="6"/>
      <c r="L2386" s="6"/>
      <c r="M2386" s="6"/>
      <c r="N2386" s="9">
        <v>278.51</v>
      </c>
      <c r="O2386" s="9">
        <v>278.5</v>
      </c>
      <c r="P2386" s="9">
        <v>90224124.379999995</v>
      </c>
      <c r="Q2386" s="9">
        <v>102811211.23</v>
      </c>
      <c r="R2386" s="11">
        <v>-8455092.1500000004</v>
      </c>
      <c r="S2386" s="7"/>
      <c r="T2386" s="7"/>
      <c r="U2386" s="7"/>
      <c r="V2386" s="7"/>
      <c r="W2386" s="7"/>
      <c r="X2386" s="7"/>
    </row>
    <row r="2387" spans="1:24" x14ac:dyDescent="0.2">
      <c r="A2387" s="8">
        <v>43391.427083333336</v>
      </c>
      <c r="B2387" s="9">
        <v>278.56</v>
      </c>
      <c r="C2387" s="9">
        <v>278.64</v>
      </c>
      <c r="D2387" s="9">
        <v>278.41000000000003</v>
      </c>
      <c r="E2387" s="9">
        <v>278.49</v>
      </c>
      <c r="F2387" s="10">
        <v>252870</v>
      </c>
      <c r="G2387" s="9">
        <v>70427184</v>
      </c>
      <c r="H2387" s="21">
        <v>78.06</v>
      </c>
      <c r="I2387" s="21">
        <v>78.06</v>
      </c>
      <c r="J2387" s="28">
        <v>0</v>
      </c>
      <c r="K2387" s="6"/>
      <c r="L2387" s="6"/>
      <c r="M2387" s="6"/>
      <c r="N2387" s="9">
        <v>278.51</v>
      </c>
      <c r="O2387" s="9">
        <v>278.51</v>
      </c>
      <c r="P2387" s="9">
        <v>70426191.530000001</v>
      </c>
      <c r="Q2387" s="9">
        <v>102812203.7</v>
      </c>
      <c r="R2387" s="11">
        <v>-8454099.6699999999</v>
      </c>
      <c r="S2387" s="7"/>
      <c r="T2387" s="7"/>
      <c r="U2387" s="7"/>
      <c r="V2387" s="7"/>
      <c r="W2387" s="7"/>
      <c r="X2387" s="7"/>
    </row>
    <row r="2388" spans="1:24" x14ac:dyDescent="0.2">
      <c r="A2388" s="8">
        <v>43391.427777777775</v>
      </c>
      <c r="B2388" s="9">
        <v>278.48</v>
      </c>
      <c r="C2388" s="9">
        <v>278.83</v>
      </c>
      <c r="D2388" s="9">
        <v>278.48</v>
      </c>
      <c r="E2388" s="9">
        <v>278.75</v>
      </c>
      <c r="F2388" s="10">
        <v>154490</v>
      </c>
      <c r="G2388" s="9">
        <v>43054304</v>
      </c>
      <c r="H2388" s="21">
        <v>61.09</v>
      </c>
      <c r="I2388" s="21">
        <v>61.13</v>
      </c>
      <c r="J2388" s="28">
        <v>0.04</v>
      </c>
      <c r="K2388" s="6"/>
      <c r="L2388" s="6"/>
      <c r="M2388" s="6"/>
      <c r="N2388" s="9">
        <v>278.7</v>
      </c>
      <c r="O2388" s="9">
        <v>278.69</v>
      </c>
      <c r="P2388" s="9">
        <v>43056749.229999997</v>
      </c>
      <c r="Q2388" s="9">
        <v>102809758.48</v>
      </c>
      <c r="R2388" s="11">
        <v>-8456544.9000000004</v>
      </c>
      <c r="S2388" s="7"/>
      <c r="T2388" s="7"/>
      <c r="U2388" s="7"/>
      <c r="V2388" s="7"/>
      <c r="W2388" s="7"/>
      <c r="X2388" s="7"/>
    </row>
    <row r="2389" spans="1:24" x14ac:dyDescent="0.2">
      <c r="A2389" s="8">
        <v>43391.428472222222</v>
      </c>
      <c r="B2389" s="9">
        <v>278.74</v>
      </c>
      <c r="C2389" s="9">
        <v>278.98</v>
      </c>
      <c r="D2389" s="9">
        <v>278.73</v>
      </c>
      <c r="E2389" s="9">
        <v>278.98</v>
      </c>
      <c r="F2389" s="10">
        <v>144100</v>
      </c>
      <c r="G2389" s="9">
        <v>40190128</v>
      </c>
      <c r="H2389" s="21">
        <v>93.27</v>
      </c>
      <c r="I2389" s="21">
        <v>93.35</v>
      </c>
      <c r="J2389" s="27">
        <v>7.0000000000000007E-2</v>
      </c>
      <c r="K2389" s="6"/>
      <c r="L2389" s="6"/>
      <c r="M2389" s="6"/>
      <c r="N2389" s="9">
        <v>278.92</v>
      </c>
      <c r="O2389" s="9">
        <v>278.89999999999998</v>
      </c>
      <c r="P2389" s="9">
        <v>40192011.75</v>
      </c>
      <c r="Q2389" s="9">
        <v>102807874.73</v>
      </c>
      <c r="R2389" s="11">
        <v>-8458428.6500000004</v>
      </c>
      <c r="S2389" s="7"/>
      <c r="T2389" s="7"/>
      <c r="U2389" s="7"/>
      <c r="V2389" s="7"/>
      <c r="W2389" s="7"/>
      <c r="X2389" s="7"/>
    </row>
    <row r="2390" spans="1:24" x14ac:dyDescent="0.2">
      <c r="A2390" s="8">
        <v>43391.429166666669</v>
      </c>
      <c r="B2390" s="9">
        <v>278.99</v>
      </c>
      <c r="C2390" s="9">
        <v>279.20999999999998</v>
      </c>
      <c r="D2390" s="9">
        <v>278.94</v>
      </c>
      <c r="E2390" s="9">
        <v>279.08</v>
      </c>
      <c r="F2390" s="10">
        <v>268420</v>
      </c>
      <c r="G2390" s="9">
        <v>74908896</v>
      </c>
      <c r="H2390" s="21">
        <v>186.27</v>
      </c>
      <c r="I2390" s="21">
        <v>186.39</v>
      </c>
      <c r="J2390" s="22">
        <v>0.11</v>
      </c>
      <c r="K2390" s="6"/>
      <c r="L2390" s="6"/>
      <c r="M2390" s="6"/>
      <c r="N2390" s="9">
        <v>279.08</v>
      </c>
      <c r="O2390" s="9">
        <v>279.07</v>
      </c>
      <c r="P2390" s="9">
        <v>74909982.549999997</v>
      </c>
      <c r="Q2390" s="9">
        <v>102806788.18000001</v>
      </c>
      <c r="R2390" s="11">
        <v>-8459515.1999999993</v>
      </c>
      <c r="S2390" s="7"/>
      <c r="T2390" s="7"/>
      <c r="U2390" s="7"/>
      <c r="V2390" s="7"/>
      <c r="W2390" s="7"/>
      <c r="X2390" s="7"/>
    </row>
    <row r="2391" spans="1:24" x14ac:dyDescent="0.2">
      <c r="A2391" s="8">
        <v>43391.429861111108</v>
      </c>
      <c r="B2391" s="9">
        <v>279.08</v>
      </c>
      <c r="C2391" s="9">
        <v>279.13</v>
      </c>
      <c r="D2391" s="9">
        <v>279.01</v>
      </c>
      <c r="E2391" s="9">
        <v>279.06</v>
      </c>
      <c r="F2391" s="10">
        <v>150680</v>
      </c>
      <c r="G2391" s="9">
        <v>42050888</v>
      </c>
      <c r="H2391" s="21">
        <v>56.14</v>
      </c>
      <c r="I2391" s="21">
        <v>56.14</v>
      </c>
      <c r="J2391" s="28">
        <v>0</v>
      </c>
      <c r="K2391" s="6"/>
      <c r="L2391" s="6"/>
      <c r="M2391" s="6"/>
      <c r="N2391" s="9">
        <v>279.07</v>
      </c>
      <c r="O2391" s="9">
        <v>279.07</v>
      </c>
      <c r="P2391" s="9">
        <v>42049514.200000003</v>
      </c>
      <c r="Q2391" s="9">
        <v>102808161.98</v>
      </c>
      <c r="R2391" s="11">
        <v>-8458141.4000000004</v>
      </c>
      <c r="S2391" s="7"/>
      <c r="T2391" s="7"/>
      <c r="U2391" s="7"/>
      <c r="V2391" s="7"/>
      <c r="W2391" s="7"/>
      <c r="X2391" s="7"/>
    </row>
    <row r="2392" spans="1:24" x14ac:dyDescent="0.2">
      <c r="A2392" s="8">
        <v>43391.430555555555</v>
      </c>
      <c r="B2392" s="9">
        <v>279.05</v>
      </c>
      <c r="C2392" s="9">
        <v>279.14999999999998</v>
      </c>
      <c r="D2392" s="9">
        <v>278.97000000000003</v>
      </c>
      <c r="E2392" s="9">
        <v>279.08</v>
      </c>
      <c r="F2392" s="10">
        <v>290800</v>
      </c>
      <c r="G2392" s="9">
        <v>81151288</v>
      </c>
      <c r="H2392" s="21">
        <v>192.99</v>
      </c>
      <c r="I2392" s="21">
        <v>192.98</v>
      </c>
      <c r="J2392" s="28">
        <v>0.01</v>
      </c>
      <c r="K2392" s="6"/>
      <c r="L2392" s="6"/>
      <c r="M2392" s="6"/>
      <c r="N2392" s="9">
        <v>279.07</v>
      </c>
      <c r="O2392" s="9">
        <v>279.06</v>
      </c>
      <c r="P2392" s="9">
        <v>81153556</v>
      </c>
      <c r="Q2392" s="9">
        <v>102805893.98</v>
      </c>
      <c r="R2392" s="11">
        <v>-8460409.4000000004</v>
      </c>
      <c r="S2392" s="7"/>
      <c r="T2392" s="7"/>
      <c r="U2392" s="7"/>
      <c r="V2392" s="7"/>
      <c r="W2392" s="7"/>
      <c r="X2392" s="7"/>
    </row>
    <row r="2393" spans="1:24" x14ac:dyDescent="0.2">
      <c r="A2393" s="8">
        <v>43391.431250000001</v>
      </c>
      <c r="B2393" s="9">
        <v>279.08999999999997</v>
      </c>
      <c r="C2393" s="9">
        <v>279.13</v>
      </c>
      <c r="D2393" s="9">
        <v>278.99</v>
      </c>
      <c r="E2393" s="9">
        <v>279.04000000000002</v>
      </c>
      <c r="F2393" s="10">
        <v>82600</v>
      </c>
      <c r="G2393" s="9">
        <v>23049108</v>
      </c>
      <c r="H2393" s="21">
        <v>28.4</v>
      </c>
      <c r="I2393" s="21">
        <v>28.4</v>
      </c>
      <c r="J2393" s="28">
        <v>0</v>
      </c>
      <c r="K2393" s="6"/>
      <c r="L2393" s="6"/>
      <c r="M2393" s="6"/>
      <c r="N2393" s="9">
        <v>279.05</v>
      </c>
      <c r="O2393" s="9">
        <v>279.04000000000002</v>
      </c>
      <c r="P2393" s="9">
        <v>23049530</v>
      </c>
      <c r="Q2393" s="9">
        <v>102805471.98</v>
      </c>
      <c r="R2393" s="11">
        <v>-8460831.4000000004</v>
      </c>
      <c r="S2393" s="7"/>
      <c r="T2393" s="7"/>
      <c r="U2393" s="7"/>
      <c r="V2393" s="7"/>
      <c r="W2393" s="7"/>
      <c r="X2393" s="7"/>
    </row>
    <row r="2394" spans="1:24" x14ac:dyDescent="0.2">
      <c r="A2394" s="8">
        <v>43391.431944444441</v>
      </c>
      <c r="B2394" s="9">
        <v>279.04000000000002</v>
      </c>
      <c r="C2394" s="9">
        <v>279.06</v>
      </c>
      <c r="D2394" s="9">
        <v>278.97000000000003</v>
      </c>
      <c r="E2394" s="9">
        <v>279.01</v>
      </c>
      <c r="F2394" s="10">
        <v>160800</v>
      </c>
      <c r="G2394" s="9">
        <v>44864508</v>
      </c>
      <c r="H2394" s="21">
        <v>194.67</v>
      </c>
      <c r="I2394" s="21">
        <v>194.65</v>
      </c>
      <c r="J2394" s="28">
        <v>0.03</v>
      </c>
      <c r="K2394" s="6"/>
      <c r="L2394" s="6"/>
      <c r="M2394" s="6"/>
      <c r="N2394" s="9">
        <v>279.01</v>
      </c>
      <c r="O2394" s="9">
        <v>279.01</v>
      </c>
      <c r="P2394" s="9">
        <v>44865210</v>
      </c>
      <c r="Q2394" s="9">
        <v>102804769.98</v>
      </c>
      <c r="R2394" s="11">
        <v>-8461533.4000000004</v>
      </c>
      <c r="S2394" s="7"/>
      <c r="T2394" s="7"/>
      <c r="U2394" s="7"/>
      <c r="V2394" s="7"/>
      <c r="W2394" s="7"/>
      <c r="X2394" s="7"/>
    </row>
    <row r="2395" spans="1:24" x14ac:dyDescent="0.2">
      <c r="A2395" s="8">
        <v>43391.432638888888</v>
      </c>
      <c r="B2395" s="9">
        <v>279.02999999999997</v>
      </c>
      <c r="C2395" s="9">
        <v>279.33999999999997</v>
      </c>
      <c r="D2395" s="9">
        <v>278.81</v>
      </c>
      <c r="E2395" s="9">
        <v>279.29000000000002</v>
      </c>
      <c r="F2395" s="10">
        <v>236180</v>
      </c>
      <c r="G2395" s="9">
        <v>65927364</v>
      </c>
      <c r="H2395" s="21">
        <v>146.88</v>
      </c>
      <c r="I2395" s="21">
        <v>146.94999999999999</v>
      </c>
      <c r="J2395" s="32">
        <v>7.0000000000000007E-2</v>
      </c>
      <c r="K2395" s="6"/>
      <c r="L2395" s="6"/>
      <c r="M2395" s="6"/>
      <c r="N2395" s="9">
        <v>279.18</v>
      </c>
      <c r="O2395" s="9">
        <v>279.14</v>
      </c>
      <c r="P2395" s="9">
        <v>65937322.850000001</v>
      </c>
      <c r="Q2395" s="9">
        <v>102794811.13</v>
      </c>
      <c r="R2395" s="11">
        <v>-8471492.25</v>
      </c>
      <c r="S2395" s="7"/>
      <c r="T2395" s="7"/>
      <c r="U2395" s="7"/>
      <c r="V2395" s="7"/>
      <c r="W2395" s="7"/>
      <c r="X2395" s="7"/>
    </row>
    <row r="2396" spans="1:24" x14ac:dyDescent="0.2">
      <c r="A2396" s="8">
        <v>43391.433333333334</v>
      </c>
      <c r="B2396" s="9">
        <v>279.3</v>
      </c>
      <c r="C2396" s="9">
        <v>279.3</v>
      </c>
      <c r="D2396" s="9">
        <v>279.02999999999997</v>
      </c>
      <c r="E2396" s="9">
        <v>279.02999999999997</v>
      </c>
      <c r="F2396" s="10">
        <v>168460</v>
      </c>
      <c r="G2396" s="9">
        <v>47019828</v>
      </c>
      <c r="H2396" s="21">
        <v>71.33</v>
      </c>
      <c r="I2396" s="21">
        <v>71.319999999999993</v>
      </c>
      <c r="J2396" s="28">
        <v>0.01</v>
      </c>
      <c r="K2396" s="6"/>
      <c r="L2396" s="6"/>
      <c r="M2396" s="6"/>
      <c r="N2396" s="9">
        <v>279.10000000000002</v>
      </c>
      <c r="O2396" s="9">
        <v>279.12</v>
      </c>
      <c r="P2396" s="9">
        <v>47016764.850000001</v>
      </c>
      <c r="Q2396" s="9">
        <v>102797874.28</v>
      </c>
      <c r="R2396" s="11">
        <v>-8468429.0999999996</v>
      </c>
      <c r="S2396" s="7"/>
      <c r="T2396" s="7"/>
      <c r="U2396" s="7"/>
      <c r="V2396" s="7"/>
      <c r="W2396" s="7"/>
      <c r="X2396" s="7"/>
    </row>
    <row r="2397" spans="1:24" x14ac:dyDescent="0.2">
      <c r="A2397" s="8">
        <v>43391.434027777781</v>
      </c>
      <c r="B2397" s="9">
        <v>279.05</v>
      </c>
      <c r="C2397" s="9">
        <v>279.27</v>
      </c>
      <c r="D2397" s="9">
        <v>279.04000000000002</v>
      </c>
      <c r="E2397" s="9">
        <v>279.14</v>
      </c>
      <c r="F2397" s="10">
        <v>131170</v>
      </c>
      <c r="G2397" s="9">
        <v>36617220</v>
      </c>
      <c r="H2397" s="21">
        <v>77.86</v>
      </c>
      <c r="I2397" s="21">
        <v>77.88</v>
      </c>
      <c r="J2397" s="28">
        <v>0.01</v>
      </c>
      <c r="K2397" s="6"/>
      <c r="L2397" s="6"/>
      <c r="M2397" s="6"/>
      <c r="N2397" s="9">
        <v>279.14999999999998</v>
      </c>
      <c r="O2397" s="9">
        <v>279.16000000000003</v>
      </c>
      <c r="P2397" s="9">
        <v>36615777.579999998</v>
      </c>
      <c r="Q2397" s="9">
        <v>102799316.7</v>
      </c>
      <c r="R2397" s="11">
        <v>-8466986.6699999999</v>
      </c>
      <c r="S2397" s="7"/>
      <c r="T2397" s="7"/>
      <c r="U2397" s="7"/>
      <c r="V2397" s="7"/>
      <c r="W2397" s="7"/>
      <c r="X2397" s="7"/>
    </row>
    <row r="2398" spans="1:24" x14ac:dyDescent="0.2">
      <c r="A2398" s="8">
        <v>43391.43472222222</v>
      </c>
      <c r="B2398" s="9">
        <v>279.14999999999998</v>
      </c>
      <c r="C2398" s="9">
        <v>279.14999999999998</v>
      </c>
      <c r="D2398" s="9">
        <v>278.97000000000003</v>
      </c>
      <c r="E2398" s="9">
        <v>279.05</v>
      </c>
      <c r="F2398" s="10">
        <v>98200</v>
      </c>
      <c r="G2398" s="9">
        <v>27402248</v>
      </c>
      <c r="H2398" s="21">
        <v>74.86</v>
      </c>
      <c r="I2398" s="21">
        <v>74.83</v>
      </c>
      <c r="J2398" s="28">
        <v>0.03</v>
      </c>
      <c r="K2398" s="6"/>
      <c r="L2398" s="6"/>
      <c r="M2398" s="6"/>
      <c r="N2398" s="9">
        <v>279.06</v>
      </c>
      <c r="O2398" s="9">
        <v>279.05</v>
      </c>
      <c r="P2398" s="9">
        <v>27403201</v>
      </c>
      <c r="Q2398" s="9">
        <v>102798363.7</v>
      </c>
      <c r="R2398" s="11">
        <v>-8467939.6699999999</v>
      </c>
      <c r="S2398" s="7"/>
      <c r="T2398" s="7"/>
      <c r="U2398" s="7"/>
      <c r="V2398" s="7"/>
      <c r="W2398" s="7"/>
      <c r="X2398" s="7"/>
    </row>
    <row r="2399" spans="1:24" x14ac:dyDescent="0.2">
      <c r="A2399" s="8">
        <v>43391.435416666667</v>
      </c>
      <c r="B2399" s="9">
        <v>279.05</v>
      </c>
      <c r="C2399" s="9">
        <v>279.08999999999997</v>
      </c>
      <c r="D2399" s="9">
        <v>278.95999999999998</v>
      </c>
      <c r="E2399" s="9">
        <v>278.95999999999998</v>
      </c>
      <c r="F2399" s="10">
        <v>88280</v>
      </c>
      <c r="G2399" s="9">
        <v>24630414</v>
      </c>
      <c r="H2399" s="21">
        <v>89.9</v>
      </c>
      <c r="I2399" s="21">
        <v>89.88</v>
      </c>
      <c r="J2399" s="28">
        <v>0.01</v>
      </c>
      <c r="K2399" s="6"/>
      <c r="L2399" s="6"/>
      <c r="M2399" s="6"/>
      <c r="N2399" s="9">
        <v>278.99</v>
      </c>
      <c r="O2399" s="9">
        <v>279</v>
      </c>
      <c r="P2399" s="9">
        <v>24629457.899999999</v>
      </c>
      <c r="Q2399" s="9">
        <v>102799319.8</v>
      </c>
      <c r="R2399" s="11">
        <v>-8466983.5700000003</v>
      </c>
      <c r="S2399" s="7"/>
      <c r="T2399" s="7"/>
      <c r="U2399" s="7"/>
      <c r="V2399" s="7"/>
      <c r="W2399" s="7"/>
      <c r="X2399" s="7"/>
    </row>
    <row r="2400" spans="1:24" x14ac:dyDescent="0.2">
      <c r="A2400" s="8">
        <v>43391.436111111114</v>
      </c>
      <c r="B2400" s="9">
        <v>278.95999999999998</v>
      </c>
      <c r="C2400" s="9">
        <v>279.14999999999998</v>
      </c>
      <c r="D2400" s="9">
        <v>278.95</v>
      </c>
      <c r="E2400" s="9">
        <v>279.06</v>
      </c>
      <c r="F2400" s="10">
        <v>97870</v>
      </c>
      <c r="G2400" s="9">
        <v>27310110</v>
      </c>
      <c r="H2400" s="21">
        <v>110.86</v>
      </c>
      <c r="I2400" s="21">
        <v>110.88</v>
      </c>
      <c r="J2400" s="28">
        <v>0.02</v>
      </c>
      <c r="K2400" s="6"/>
      <c r="L2400" s="6"/>
      <c r="M2400" s="6"/>
      <c r="N2400" s="9">
        <v>279.06</v>
      </c>
      <c r="O2400" s="9">
        <v>279.04000000000002</v>
      </c>
      <c r="P2400" s="9">
        <v>27311112.850000001</v>
      </c>
      <c r="Q2400" s="9">
        <v>102798316.95</v>
      </c>
      <c r="R2400" s="11">
        <v>-8467986.4199999999</v>
      </c>
      <c r="S2400" s="7"/>
      <c r="T2400" s="7"/>
      <c r="U2400" s="7"/>
      <c r="V2400" s="7"/>
      <c r="W2400" s="7"/>
      <c r="X2400" s="7"/>
    </row>
    <row r="2401" spans="1:24" x14ac:dyDescent="0.2">
      <c r="A2401" s="8">
        <v>43391.436805555553</v>
      </c>
      <c r="B2401" s="9">
        <v>279.07</v>
      </c>
      <c r="C2401" s="9">
        <v>279.20999999999998</v>
      </c>
      <c r="D2401" s="9">
        <v>279.02999999999997</v>
      </c>
      <c r="E2401" s="9">
        <v>279.18</v>
      </c>
      <c r="F2401" s="10">
        <v>203860</v>
      </c>
      <c r="G2401" s="9">
        <v>56906592</v>
      </c>
      <c r="H2401" s="21">
        <v>208.3</v>
      </c>
      <c r="I2401" s="21">
        <v>208.37</v>
      </c>
      <c r="J2401" s="27">
        <v>0.08</v>
      </c>
      <c r="K2401" s="6"/>
      <c r="L2401" s="6"/>
      <c r="M2401" s="6"/>
      <c r="N2401" s="9">
        <v>279.14999999999998</v>
      </c>
      <c r="O2401" s="9">
        <v>279.14999999999998</v>
      </c>
      <c r="P2401" s="9">
        <v>56907519</v>
      </c>
      <c r="Q2401" s="9">
        <v>102797389.95</v>
      </c>
      <c r="R2401" s="11">
        <v>-8468913.4199999999</v>
      </c>
      <c r="S2401" s="7"/>
      <c r="T2401" s="7"/>
      <c r="U2401" s="7"/>
      <c r="V2401" s="7"/>
      <c r="W2401" s="7"/>
      <c r="X2401" s="7"/>
    </row>
    <row r="2402" spans="1:24" x14ac:dyDescent="0.2">
      <c r="A2402" s="8">
        <v>43391.4375</v>
      </c>
      <c r="B2402" s="9">
        <v>279.17</v>
      </c>
      <c r="C2402" s="9">
        <v>279.27</v>
      </c>
      <c r="D2402" s="9">
        <v>279.02999999999997</v>
      </c>
      <c r="E2402" s="9">
        <v>279.23</v>
      </c>
      <c r="F2402" s="10">
        <v>205010</v>
      </c>
      <c r="G2402" s="9">
        <v>57234844</v>
      </c>
      <c r="H2402" s="21">
        <v>100.56</v>
      </c>
      <c r="I2402" s="21">
        <v>100.58</v>
      </c>
      <c r="J2402" s="28">
        <v>0.01</v>
      </c>
      <c r="K2402" s="6"/>
      <c r="L2402" s="6"/>
      <c r="M2402" s="6"/>
      <c r="N2402" s="9">
        <v>279.19</v>
      </c>
      <c r="O2402" s="9">
        <v>279.18</v>
      </c>
      <c r="P2402" s="9">
        <v>57236741.899999999</v>
      </c>
      <c r="Q2402" s="9">
        <v>102795492.05</v>
      </c>
      <c r="R2402" s="11">
        <v>-8470811.3200000003</v>
      </c>
      <c r="S2402" s="7"/>
      <c r="T2402" s="7"/>
      <c r="U2402" s="7"/>
      <c r="V2402" s="7"/>
      <c r="W2402" s="7"/>
      <c r="X2402" s="7"/>
    </row>
    <row r="2403" spans="1:24" x14ac:dyDescent="0.2">
      <c r="A2403" s="8">
        <v>43391.438194444447</v>
      </c>
      <c r="B2403" s="9">
        <v>279.23</v>
      </c>
      <c r="C2403" s="9">
        <v>279.64</v>
      </c>
      <c r="D2403" s="9">
        <v>279.23</v>
      </c>
      <c r="E2403" s="9">
        <v>279.58</v>
      </c>
      <c r="F2403" s="10">
        <v>576120</v>
      </c>
      <c r="G2403" s="9">
        <v>161015776</v>
      </c>
      <c r="H2403" s="21">
        <v>281.02</v>
      </c>
      <c r="I2403" s="21">
        <v>281.32</v>
      </c>
      <c r="J2403" s="37">
        <v>0.3</v>
      </c>
      <c r="K2403" s="6"/>
      <c r="L2403" s="6"/>
      <c r="M2403" s="6"/>
      <c r="N2403" s="9">
        <v>279.51</v>
      </c>
      <c r="O2403" s="9">
        <v>279.48</v>
      </c>
      <c r="P2403" s="9">
        <v>161029860.90000001</v>
      </c>
      <c r="Q2403" s="9">
        <v>102781407.15000001</v>
      </c>
      <c r="R2403" s="11">
        <v>-8484896.2200000007</v>
      </c>
      <c r="S2403" s="7"/>
      <c r="T2403" s="7"/>
      <c r="U2403" s="7"/>
      <c r="V2403" s="7"/>
      <c r="W2403" s="7"/>
      <c r="X2403" s="7"/>
    </row>
    <row r="2404" spans="1:24" x14ac:dyDescent="0.2">
      <c r="A2404" s="8">
        <v>43391.438888888886</v>
      </c>
      <c r="B2404" s="9">
        <v>279.58999999999997</v>
      </c>
      <c r="C2404" s="9">
        <v>279.62</v>
      </c>
      <c r="D2404" s="9">
        <v>279.54000000000002</v>
      </c>
      <c r="E2404" s="9">
        <v>279.58999999999997</v>
      </c>
      <c r="F2404" s="10">
        <v>233250</v>
      </c>
      <c r="G2404" s="9">
        <v>65212816</v>
      </c>
      <c r="H2404" s="21">
        <v>40.49</v>
      </c>
      <c r="I2404" s="21">
        <v>40.5</v>
      </c>
      <c r="J2404" s="28">
        <v>0.01</v>
      </c>
      <c r="K2404" s="6"/>
      <c r="L2404" s="6"/>
      <c r="M2404" s="6"/>
      <c r="N2404" s="9">
        <v>279.58999999999997</v>
      </c>
      <c r="O2404" s="9">
        <v>279.58</v>
      </c>
      <c r="P2404" s="9">
        <v>65213201.25</v>
      </c>
      <c r="Q2404" s="9">
        <v>102781021.90000001</v>
      </c>
      <c r="R2404" s="11">
        <v>-8485281.4700000007</v>
      </c>
      <c r="S2404" s="7"/>
      <c r="T2404" s="7"/>
      <c r="U2404" s="7"/>
      <c r="V2404" s="7"/>
      <c r="W2404" s="7"/>
      <c r="X2404" s="7"/>
    </row>
    <row r="2405" spans="1:24" x14ac:dyDescent="0.2">
      <c r="A2405" s="8">
        <v>43391.439583333333</v>
      </c>
      <c r="B2405" s="9">
        <v>279.58</v>
      </c>
      <c r="C2405" s="9">
        <v>279.60000000000002</v>
      </c>
      <c r="D2405" s="9">
        <v>279.39999999999998</v>
      </c>
      <c r="E2405" s="9">
        <v>279.60000000000002</v>
      </c>
      <c r="F2405" s="10">
        <v>221980</v>
      </c>
      <c r="G2405" s="9">
        <v>62050876</v>
      </c>
      <c r="H2405" s="21">
        <v>95.17</v>
      </c>
      <c r="I2405" s="21">
        <v>95.15</v>
      </c>
      <c r="J2405" s="28">
        <v>0.02</v>
      </c>
      <c r="K2405" s="6"/>
      <c r="L2405" s="6"/>
      <c r="M2405" s="6"/>
      <c r="N2405" s="9">
        <v>279.55</v>
      </c>
      <c r="O2405" s="9">
        <v>279.52999999999997</v>
      </c>
      <c r="P2405" s="9">
        <v>62054509</v>
      </c>
      <c r="Q2405" s="9">
        <v>102777388.90000001</v>
      </c>
      <c r="R2405" s="11">
        <v>-8488914.4700000007</v>
      </c>
      <c r="S2405" s="7"/>
      <c r="T2405" s="7"/>
      <c r="U2405" s="7"/>
      <c r="V2405" s="7"/>
      <c r="W2405" s="7"/>
      <c r="X2405" s="7"/>
    </row>
    <row r="2406" spans="1:24" x14ac:dyDescent="0.2">
      <c r="A2406" s="8">
        <v>43391.44027777778</v>
      </c>
      <c r="B2406" s="9">
        <v>279.58</v>
      </c>
      <c r="C2406" s="9">
        <v>279.61</v>
      </c>
      <c r="D2406" s="9">
        <v>279.54000000000002</v>
      </c>
      <c r="E2406" s="9">
        <v>279.55</v>
      </c>
      <c r="F2406" s="10">
        <v>60130</v>
      </c>
      <c r="G2406" s="9">
        <v>16810344</v>
      </c>
      <c r="H2406" s="21">
        <v>27.09</v>
      </c>
      <c r="I2406" s="21">
        <v>27.09</v>
      </c>
      <c r="J2406" s="28">
        <v>0</v>
      </c>
      <c r="K2406" s="6"/>
      <c r="L2406" s="6"/>
      <c r="M2406" s="6"/>
      <c r="N2406" s="9">
        <v>279.56</v>
      </c>
      <c r="O2406" s="9">
        <v>279.57</v>
      </c>
      <c r="P2406" s="9">
        <v>16810093.129999999</v>
      </c>
      <c r="Q2406" s="9">
        <v>102777639.78</v>
      </c>
      <c r="R2406" s="11">
        <v>-8488663.5999999996</v>
      </c>
      <c r="S2406" s="7"/>
      <c r="T2406" s="7"/>
      <c r="U2406" s="7"/>
      <c r="V2406" s="7"/>
      <c r="W2406" s="7"/>
      <c r="X2406" s="7"/>
    </row>
    <row r="2407" spans="1:24" x14ac:dyDescent="0.2">
      <c r="A2407" s="8">
        <v>43391.440972222219</v>
      </c>
      <c r="B2407" s="9">
        <v>279.55</v>
      </c>
      <c r="C2407" s="9">
        <v>279.68</v>
      </c>
      <c r="D2407" s="9">
        <v>279.54000000000002</v>
      </c>
      <c r="E2407" s="9">
        <v>279.61</v>
      </c>
      <c r="F2407" s="10">
        <v>265120</v>
      </c>
      <c r="G2407" s="9">
        <v>74130480</v>
      </c>
      <c r="H2407" s="21">
        <v>440.91</v>
      </c>
      <c r="I2407" s="21">
        <v>440.98</v>
      </c>
      <c r="J2407" s="32">
        <v>7.0000000000000007E-2</v>
      </c>
      <c r="K2407" s="6"/>
      <c r="L2407" s="6"/>
      <c r="M2407" s="6"/>
      <c r="N2407" s="9">
        <v>279.61</v>
      </c>
      <c r="O2407" s="9">
        <v>279.61</v>
      </c>
      <c r="P2407" s="9">
        <v>74130203.200000003</v>
      </c>
      <c r="Q2407" s="9">
        <v>102777916.58</v>
      </c>
      <c r="R2407" s="11">
        <v>-8488386.8000000007</v>
      </c>
      <c r="S2407" s="7"/>
      <c r="T2407" s="7"/>
      <c r="U2407" s="7"/>
      <c r="V2407" s="7"/>
      <c r="W2407" s="7"/>
      <c r="X2407" s="7"/>
    </row>
    <row r="2408" spans="1:24" x14ac:dyDescent="0.2">
      <c r="A2408" s="8">
        <v>43391.441666666666</v>
      </c>
      <c r="B2408" s="9">
        <v>279.61</v>
      </c>
      <c r="C2408" s="9">
        <v>279.74</v>
      </c>
      <c r="D2408" s="9">
        <v>279.61</v>
      </c>
      <c r="E2408" s="9">
        <v>279.64</v>
      </c>
      <c r="F2408" s="10">
        <v>200900</v>
      </c>
      <c r="G2408" s="9">
        <v>56184924</v>
      </c>
      <c r="H2408" s="21">
        <v>75.78</v>
      </c>
      <c r="I2408" s="21">
        <v>75.790000000000006</v>
      </c>
      <c r="J2408" s="28">
        <v>0.01</v>
      </c>
      <c r="K2408" s="6"/>
      <c r="L2408" s="6"/>
      <c r="M2408" s="6"/>
      <c r="N2408" s="9">
        <v>279.66000000000003</v>
      </c>
      <c r="O2408" s="9">
        <v>279.67</v>
      </c>
      <c r="P2408" s="9">
        <v>56183191.75</v>
      </c>
      <c r="Q2408" s="9">
        <v>102779648.83</v>
      </c>
      <c r="R2408" s="11">
        <v>-8486654.5500000007</v>
      </c>
      <c r="S2408" s="7"/>
      <c r="T2408" s="7"/>
      <c r="U2408" s="7"/>
      <c r="V2408" s="7"/>
      <c r="W2408" s="7"/>
      <c r="X2408" s="7"/>
    </row>
    <row r="2409" spans="1:24" x14ac:dyDescent="0.2">
      <c r="A2409" s="8">
        <v>43391.442361111112</v>
      </c>
      <c r="B2409" s="9">
        <v>279.64</v>
      </c>
      <c r="C2409" s="9">
        <v>279.85000000000002</v>
      </c>
      <c r="D2409" s="9">
        <v>279.63</v>
      </c>
      <c r="E2409" s="9">
        <v>279.75</v>
      </c>
      <c r="F2409" s="10">
        <v>226050</v>
      </c>
      <c r="G2409" s="9">
        <v>63234856</v>
      </c>
      <c r="H2409" s="21">
        <v>112.52</v>
      </c>
      <c r="I2409" s="21">
        <v>112.55</v>
      </c>
      <c r="J2409" s="28">
        <v>0.03</v>
      </c>
      <c r="K2409" s="6"/>
      <c r="L2409" s="6"/>
      <c r="M2409" s="6"/>
      <c r="N2409" s="9">
        <v>279.75</v>
      </c>
      <c r="O2409" s="9">
        <v>279.74</v>
      </c>
      <c r="P2409" s="9">
        <v>63236357.25</v>
      </c>
      <c r="Q2409" s="9">
        <v>102778147.58</v>
      </c>
      <c r="R2409" s="11">
        <v>-8488155.8000000007</v>
      </c>
      <c r="S2409" s="7"/>
      <c r="T2409" s="7"/>
      <c r="U2409" s="7"/>
      <c r="V2409" s="7"/>
      <c r="W2409" s="7"/>
      <c r="X2409" s="7"/>
    </row>
    <row r="2410" spans="1:24" x14ac:dyDescent="0.2">
      <c r="A2410" s="8">
        <v>43391.443055555559</v>
      </c>
      <c r="B2410" s="9">
        <v>279.75</v>
      </c>
      <c r="C2410" s="9">
        <v>279.85000000000002</v>
      </c>
      <c r="D2410" s="9">
        <v>279.66000000000003</v>
      </c>
      <c r="E2410" s="9">
        <v>279.83999999999997</v>
      </c>
      <c r="F2410" s="10">
        <v>108010</v>
      </c>
      <c r="G2410" s="9">
        <v>30219852</v>
      </c>
      <c r="H2410" s="21">
        <v>47.78</v>
      </c>
      <c r="I2410" s="21">
        <v>47.79</v>
      </c>
      <c r="J2410" s="28">
        <v>0.01</v>
      </c>
      <c r="K2410" s="6"/>
      <c r="L2410" s="6"/>
      <c r="M2410" s="6"/>
      <c r="N2410" s="9">
        <v>279.8</v>
      </c>
      <c r="O2410" s="9">
        <v>279.79000000000002</v>
      </c>
      <c r="P2410" s="9">
        <v>30220927.98</v>
      </c>
      <c r="Q2410" s="9">
        <v>102777071.59999999</v>
      </c>
      <c r="R2410" s="11">
        <v>-8489231.7699999996</v>
      </c>
      <c r="S2410" s="7"/>
      <c r="T2410" s="7"/>
      <c r="U2410" s="7"/>
      <c r="V2410" s="7"/>
      <c r="W2410" s="7"/>
      <c r="X2410" s="7"/>
    </row>
    <row r="2411" spans="1:24" x14ac:dyDescent="0.2">
      <c r="A2411" s="8">
        <v>43391.443749999999</v>
      </c>
      <c r="B2411" s="9">
        <v>279.83999999999997</v>
      </c>
      <c r="C2411" s="9">
        <v>279.85000000000002</v>
      </c>
      <c r="D2411" s="9">
        <v>279.76</v>
      </c>
      <c r="E2411" s="9">
        <v>279.83</v>
      </c>
      <c r="F2411" s="10">
        <v>207970</v>
      </c>
      <c r="G2411" s="9">
        <v>58191936</v>
      </c>
      <c r="H2411" s="21">
        <v>192.55</v>
      </c>
      <c r="I2411" s="21">
        <v>192.56</v>
      </c>
      <c r="J2411" s="28">
        <v>0.01</v>
      </c>
      <c r="K2411" s="6"/>
      <c r="L2411" s="6"/>
      <c r="M2411" s="6"/>
      <c r="N2411" s="9">
        <v>279.82</v>
      </c>
      <c r="O2411" s="9">
        <v>279.81</v>
      </c>
      <c r="P2411" s="9">
        <v>58193645.479999997</v>
      </c>
      <c r="Q2411" s="9">
        <v>102775362.13</v>
      </c>
      <c r="R2411" s="11">
        <v>-8490941.25</v>
      </c>
      <c r="S2411" s="7"/>
      <c r="T2411" s="7"/>
      <c r="U2411" s="7"/>
      <c r="V2411" s="7"/>
      <c r="W2411" s="7"/>
      <c r="X2411" s="7"/>
    </row>
    <row r="2412" spans="1:24" x14ac:dyDescent="0.2">
      <c r="A2412" s="8">
        <v>43391.444444444445</v>
      </c>
      <c r="B2412" s="9">
        <v>279.82</v>
      </c>
      <c r="C2412" s="9">
        <v>279.95</v>
      </c>
      <c r="D2412" s="9">
        <v>279.82</v>
      </c>
      <c r="E2412" s="9">
        <v>279.87</v>
      </c>
      <c r="F2412" s="10">
        <v>161630</v>
      </c>
      <c r="G2412" s="9">
        <v>45238404</v>
      </c>
      <c r="H2412" s="21">
        <v>77.72</v>
      </c>
      <c r="I2412" s="21">
        <v>77.739999999999995</v>
      </c>
      <c r="J2412" s="28">
        <v>0.02</v>
      </c>
      <c r="K2412" s="6"/>
      <c r="L2412" s="6"/>
      <c r="M2412" s="6"/>
      <c r="N2412" s="9">
        <v>279.88</v>
      </c>
      <c r="O2412" s="9">
        <v>279.89</v>
      </c>
      <c r="P2412" s="9">
        <v>45236600.329999998</v>
      </c>
      <c r="Q2412" s="9">
        <v>102777165.8</v>
      </c>
      <c r="R2412" s="11">
        <v>-8489137.5700000003</v>
      </c>
      <c r="S2412" s="7"/>
      <c r="T2412" s="7"/>
      <c r="U2412" s="7"/>
      <c r="V2412" s="7"/>
      <c r="W2412" s="7"/>
      <c r="X2412" s="7"/>
    </row>
    <row r="2413" spans="1:24" x14ac:dyDescent="0.2">
      <c r="A2413" s="8">
        <v>43391.445138888892</v>
      </c>
      <c r="B2413" s="9">
        <v>279.87</v>
      </c>
      <c r="C2413" s="9">
        <v>279.91000000000003</v>
      </c>
      <c r="D2413" s="9">
        <v>279.66000000000003</v>
      </c>
      <c r="E2413" s="9">
        <v>279.7</v>
      </c>
      <c r="F2413" s="10">
        <v>309490</v>
      </c>
      <c r="G2413" s="9">
        <v>86581040</v>
      </c>
      <c r="H2413" s="21">
        <v>191.48</v>
      </c>
      <c r="I2413" s="21">
        <v>191.39</v>
      </c>
      <c r="J2413" s="29">
        <v>0.09</v>
      </c>
      <c r="K2413" s="6"/>
      <c r="L2413" s="6"/>
      <c r="M2413" s="6"/>
      <c r="N2413" s="9">
        <v>279.74</v>
      </c>
      <c r="O2413" s="9">
        <v>279.75</v>
      </c>
      <c r="P2413" s="9">
        <v>86577506.329999998</v>
      </c>
      <c r="Q2413" s="9">
        <v>102780699.48</v>
      </c>
      <c r="R2413" s="11">
        <v>-8485603.9000000004</v>
      </c>
      <c r="S2413" s="7"/>
      <c r="T2413" s="7"/>
      <c r="U2413" s="7"/>
      <c r="V2413" s="7"/>
      <c r="W2413" s="7"/>
      <c r="X2413" s="7"/>
    </row>
    <row r="2414" spans="1:24" x14ac:dyDescent="0.2">
      <c r="A2414" s="8">
        <v>43391.445833333331</v>
      </c>
      <c r="B2414" s="9">
        <v>279.69</v>
      </c>
      <c r="C2414" s="9">
        <v>279.85000000000002</v>
      </c>
      <c r="D2414" s="9">
        <v>279.67</v>
      </c>
      <c r="E2414" s="9">
        <v>279.82</v>
      </c>
      <c r="F2414" s="10">
        <v>191460</v>
      </c>
      <c r="G2414" s="9">
        <v>53567516</v>
      </c>
      <c r="H2414" s="21">
        <v>61.86</v>
      </c>
      <c r="I2414" s="21">
        <v>61.87</v>
      </c>
      <c r="J2414" s="28">
        <v>0.01</v>
      </c>
      <c r="K2414" s="6"/>
      <c r="L2414" s="6"/>
      <c r="M2414" s="6"/>
      <c r="N2414" s="9">
        <v>279.79000000000002</v>
      </c>
      <c r="O2414" s="9">
        <v>279.77999999999997</v>
      </c>
      <c r="P2414" s="9">
        <v>53568593.399999999</v>
      </c>
      <c r="Q2414" s="9">
        <v>102779622.08</v>
      </c>
      <c r="R2414" s="11">
        <v>-8486681.3000000007</v>
      </c>
      <c r="S2414" s="7"/>
      <c r="T2414" s="7"/>
      <c r="U2414" s="7"/>
      <c r="V2414" s="7"/>
      <c r="W2414" s="7"/>
      <c r="X2414" s="7"/>
    </row>
    <row r="2415" spans="1:24" x14ac:dyDescent="0.2">
      <c r="A2415" s="8">
        <v>43391.446527777778</v>
      </c>
      <c r="B2415" s="9">
        <v>279.82</v>
      </c>
      <c r="C2415" s="9">
        <v>279.94</v>
      </c>
      <c r="D2415" s="9">
        <v>279.66000000000003</v>
      </c>
      <c r="E2415" s="9">
        <v>279.8</v>
      </c>
      <c r="F2415" s="10">
        <v>493810</v>
      </c>
      <c r="G2415" s="9">
        <v>138169056</v>
      </c>
      <c r="H2415" s="21">
        <v>257.92</v>
      </c>
      <c r="I2415" s="21">
        <v>257.93</v>
      </c>
      <c r="J2415" s="28">
        <v>0.02</v>
      </c>
      <c r="K2415" s="6"/>
      <c r="L2415" s="6"/>
      <c r="M2415" s="6"/>
      <c r="N2415" s="9">
        <v>279.8</v>
      </c>
      <c r="O2415" s="9">
        <v>279.8</v>
      </c>
      <c r="P2415" s="9">
        <v>138168038</v>
      </c>
      <c r="Q2415" s="9">
        <v>102780640.08</v>
      </c>
      <c r="R2415" s="11">
        <v>-8485663.3000000007</v>
      </c>
      <c r="S2415" s="7"/>
      <c r="T2415" s="7"/>
      <c r="U2415" s="7"/>
      <c r="V2415" s="7"/>
      <c r="W2415" s="7"/>
      <c r="X2415" s="7"/>
    </row>
    <row r="2416" spans="1:24" x14ac:dyDescent="0.2">
      <c r="A2416" s="8">
        <v>43391.447222222225</v>
      </c>
      <c r="B2416" s="9">
        <v>279.79000000000002</v>
      </c>
      <c r="C2416" s="9">
        <v>279.85000000000002</v>
      </c>
      <c r="D2416" s="9">
        <v>279.69</v>
      </c>
      <c r="E2416" s="9">
        <v>279.73</v>
      </c>
      <c r="F2416" s="10">
        <v>193280</v>
      </c>
      <c r="G2416" s="9">
        <v>54072492</v>
      </c>
      <c r="H2416" s="21">
        <v>39.14</v>
      </c>
      <c r="I2416" s="21">
        <v>39.14</v>
      </c>
      <c r="J2416" s="28">
        <v>0.01</v>
      </c>
      <c r="K2416" s="6"/>
      <c r="L2416" s="6"/>
      <c r="M2416" s="6"/>
      <c r="N2416" s="9">
        <v>279.75</v>
      </c>
      <c r="O2416" s="9">
        <v>279.76</v>
      </c>
      <c r="P2416" s="9">
        <v>54070080</v>
      </c>
      <c r="Q2416" s="9">
        <v>102783052.08</v>
      </c>
      <c r="R2416" s="11">
        <v>-8483251.3000000007</v>
      </c>
      <c r="S2416" s="7"/>
      <c r="T2416" s="7"/>
      <c r="U2416" s="7"/>
      <c r="V2416" s="7"/>
      <c r="W2416" s="7"/>
      <c r="X2416" s="7"/>
    </row>
    <row r="2417" spans="1:24" x14ac:dyDescent="0.2">
      <c r="A2417" s="8">
        <v>43391.447916666664</v>
      </c>
      <c r="B2417" s="9">
        <v>279.74</v>
      </c>
      <c r="C2417" s="9">
        <v>279.89999999999998</v>
      </c>
      <c r="D2417" s="9">
        <v>279.74</v>
      </c>
      <c r="E2417" s="9">
        <v>279.89</v>
      </c>
      <c r="F2417" s="10">
        <v>66200</v>
      </c>
      <c r="G2417" s="9">
        <v>18525586</v>
      </c>
      <c r="H2417" s="21">
        <v>34.25</v>
      </c>
      <c r="I2417" s="21">
        <v>34.26</v>
      </c>
      <c r="J2417" s="28">
        <v>0.01</v>
      </c>
      <c r="K2417" s="6"/>
      <c r="L2417" s="6"/>
      <c r="M2417" s="6"/>
      <c r="N2417" s="9">
        <v>279.86</v>
      </c>
      <c r="O2417" s="9">
        <v>279.83999999999997</v>
      </c>
      <c r="P2417" s="9">
        <v>18526401</v>
      </c>
      <c r="Q2417" s="9">
        <v>102782237.08</v>
      </c>
      <c r="R2417" s="11">
        <v>-8484066.3000000007</v>
      </c>
      <c r="S2417" s="7"/>
      <c r="T2417" s="7"/>
      <c r="U2417" s="7"/>
      <c r="V2417" s="7"/>
      <c r="W2417" s="7"/>
      <c r="X2417" s="7"/>
    </row>
    <row r="2418" spans="1:24" x14ac:dyDescent="0.2">
      <c r="A2418" s="8">
        <v>43391.448611111111</v>
      </c>
      <c r="B2418" s="9">
        <v>279.89999999999998</v>
      </c>
      <c r="C2418" s="9">
        <v>279.98</v>
      </c>
      <c r="D2418" s="9">
        <v>279.79000000000002</v>
      </c>
      <c r="E2418" s="9">
        <v>279.79000000000002</v>
      </c>
      <c r="F2418" s="10">
        <v>131140</v>
      </c>
      <c r="G2418" s="9">
        <v>36700248</v>
      </c>
      <c r="H2418" s="21">
        <v>198.1</v>
      </c>
      <c r="I2418" s="21">
        <v>198.11</v>
      </c>
      <c r="J2418" s="28">
        <v>0.01</v>
      </c>
      <c r="K2418" s="6"/>
      <c r="L2418" s="6"/>
      <c r="M2418" s="6"/>
      <c r="N2418" s="9">
        <v>279.83999999999997</v>
      </c>
      <c r="O2418" s="9">
        <v>279.86</v>
      </c>
      <c r="P2418" s="9">
        <v>36697889.75</v>
      </c>
      <c r="Q2418" s="9">
        <v>102784595.33</v>
      </c>
      <c r="R2418" s="11">
        <v>-8481708.0500000007</v>
      </c>
      <c r="S2418" s="7"/>
      <c r="T2418" s="7"/>
      <c r="U2418" s="7"/>
      <c r="V2418" s="7"/>
      <c r="W2418" s="7"/>
      <c r="X2418" s="7"/>
    </row>
    <row r="2419" spans="1:24" x14ac:dyDescent="0.2">
      <c r="A2419" s="8">
        <v>43391.449305555558</v>
      </c>
      <c r="B2419" s="9">
        <v>279.79000000000002</v>
      </c>
      <c r="C2419" s="9">
        <v>279.83999999999997</v>
      </c>
      <c r="D2419" s="9">
        <v>279.68</v>
      </c>
      <c r="E2419" s="9">
        <v>279.7</v>
      </c>
      <c r="F2419" s="10">
        <v>65880</v>
      </c>
      <c r="G2419" s="9">
        <v>18430436</v>
      </c>
      <c r="H2419" s="21">
        <v>50.24</v>
      </c>
      <c r="I2419" s="21">
        <v>50.22</v>
      </c>
      <c r="J2419" s="28">
        <v>0.02</v>
      </c>
      <c r="K2419" s="6"/>
      <c r="L2419" s="6"/>
      <c r="M2419" s="6"/>
      <c r="N2419" s="9">
        <v>279.73</v>
      </c>
      <c r="O2419" s="9">
        <v>279.76</v>
      </c>
      <c r="P2419" s="9">
        <v>18428612.399999999</v>
      </c>
      <c r="Q2419" s="9">
        <v>102786418.93000001</v>
      </c>
      <c r="R2419" s="11">
        <v>-8479884.4499999993</v>
      </c>
      <c r="S2419" s="7"/>
      <c r="T2419" s="7"/>
      <c r="U2419" s="7"/>
      <c r="V2419" s="7"/>
      <c r="W2419" s="7"/>
      <c r="X2419" s="7"/>
    </row>
    <row r="2420" spans="1:24" x14ac:dyDescent="0.2">
      <c r="A2420" s="8">
        <v>43391.45</v>
      </c>
      <c r="B2420" s="9">
        <v>279.73</v>
      </c>
      <c r="C2420" s="9">
        <v>279.73</v>
      </c>
      <c r="D2420" s="9">
        <v>279.62</v>
      </c>
      <c r="E2420" s="9">
        <v>279.68</v>
      </c>
      <c r="F2420" s="10">
        <v>110040</v>
      </c>
      <c r="G2420" s="9">
        <v>30774586</v>
      </c>
      <c r="H2420" s="21">
        <v>167.03</v>
      </c>
      <c r="I2420" s="21">
        <v>166.98</v>
      </c>
      <c r="J2420" s="26">
        <v>0.05</v>
      </c>
      <c r="K2420" s="6"/>
      <c r="L2420" s="6"/>
      <c r="M2420" s="6"/>
      <c r="N2420" s="9">
        <v>279.68</v>
      </c>
      <c r="O2420" s="9">
        <v>279.67</v>
      </c>
      <c r="P2420" s="9">
        <v>30775712.100000001</v>
      </c>
      <c r="Q2420" s="9">
        <v>102785292.83</v>
      </c>
      <c r="R2420" s="11">
        <v>-8481010.5500000007</v>
      </c>
      <c r="S2420" s="7"/>
      <c r="T2420" s="7"/>
      <c r="U2420" s="7"/>
      <c r="V2420" s="7"/>
      <c r="W2420" s="7"/>
      <c r="X2420" s="7"/>
    </row>
    <row r="2421" spans="1:24" x14ac:dyDescent="0.2">
      <c r="A2421" s="8">
        <v>43391.450694444444</v>
      </c>
      <c r="B2421" s="9">
        <v>279.67</v>
      </c>
      <c r="C2421" s="9">
        <v>279.75</v>
      </c>
      <c r="D2421" s="9">
        <v>279.57</v>
      </c>
      <c r="E2421" s="9">
        <v>279.63</v>
      </c>
      <c r="F2421" s="10">
        <v>144380</v>
      </c>
      <c r="G2421" s="9">
        <v>40376144</v>
      </c>
      <c r="H2421" s="21">
        <v>131.21</v>
      </c>
      <c r="I2421" s="21">
        <v>131.19999999999999</v>
      </c>
      <c r="J2421" s="28">
        <v>0.01</v>
      </c>
      <c r="K2421" s="6"/>
      <c r="L2421" s="6"/>
      <c r="M2421" s="6"/>
      <c r="N2421" s="9">
        <v>279.64999999999998</v>
      </c>
      <c r="O2421" s="9">
        <v>279.64999999999998</v>
      </c>
      <c r="P2421" s="9">
        <v>40375145.100000001</v>
      </c>
      <c r="Q2421" s="9">
        <v>102786291.73</v>
      </c>
      <c r="R2421" s="11">
        <v>-8480011.6500000004</v>
      </c>
      <c r="S2421" s="7"/>
      <c r="T2421" s="7"/>
      <c r="U2421" s="7"/>
      <c r="V2421" s="7"/>
      <c r="W2421" s="7"/>
      <c r="X2421" s="7"/>
    </row>
    <row r="2422" spans="1:24" x14ac:dyDescent="0.2">
      <c r="A2422" s="8">
        <v>43391.451388888891</v>
      </c>
      <c r="B2422" s="9">
        <v>279.63</v>
      </c>
      <c r="C2422" s="9">
        <v>279.68</v>
      </c>
      <c r="D2422" s="9">
        <v>279.58999999999997</v>
      </c>
      <c r="E2422" s="9">
        <v>279.62</v>
      </c>
      <c r="F2422" s="10">
        <v>174460</v>
      </c>
      <c r="G2422" s="9">
        <v>48784532</v>
      </c>
      <c r="H2422" s="21">
        <v>120.83</v>
      </c>
      <c r="I2422" s="21">
        <v>120.83</v>
      </c>
      <c r="J2422" s="28">
        <v>0.01</v>
      </c>
      <c r="K2422" s="6"/>
      <c r="L2422" s="6"/>
      <c r="M2422" s="6"/>
      <c r="N2422" s="9">
        <v>279.63</v>
      </c>
      <c r="O2422" s="9">
        <v>279.63</v>
      </c>
      <c r="P2422" s="9">
        <v>48783813.649999999</v>
      </c>
      <c r="Q2422" s="9">
        <v>102787010.08</v>
      </c>
      <c r="R2422" s="11">
        <v>-8479293.3000000007</v>
      </c>
      <c r="S2422" s="7"/>
      <c r="T2422" s="7"/>
      <c r="U2422" s="7"/>
      <c r="V2422" s="7"/>
      <c r="W2422" s="7"/>
      <c r="X2422" s="7"/>
    </row>
    <row r="2423" spans="1:24" x14ac:dyDescent="0.2">
      <c r="A2423" s="8">
        <v>43391.45208333333</v>
      </c>
      <c r="B2423" s="9">
        <v>279.61</v>
      </c>
      <c r="C2423" s="9">
        <v>279.81</v>
      </c>
      <c r="D2423" s="9">
        <v>279.61</v>
      </c>
      <c r="E2423" s="9">
        <v>279.66000000000003</v>
      </c>
      <c r="F2423" s="10">
        <v>219070</v>
      </c>
      <c r="G2423" s="9">
        <v>61273256</v>
      </c>
      <c r="H2423" s="21">
        <v>125.57</v>
      </c>
      <c r="I2423" s="21">
        <v>125.6</v>
      </c>
      <c r="J2423" s="28">
        <v>0.03</v>
      </c>
      <c r="K2423" s="6"/>
      <c r="L2423" s="6"/>
      <c r="M2423" s="6"/>
      <c r="N2423" s="9">
        <v>279.69</v>
      </c>
      <c r="O2423" s="9">
        <v>279.7</v>
      </c>
      <c r="P2423" s="9">
        <v>61270592.950000003</v>
      </c>
      <c r="Q2423" s="9">
        <v>102789673.13</v>
      </c>
      <c r="R2423" s="11">
        <v>-8476630.25</v>
      </c>
      <c r="S2423" s="7"/>
      <c r="T2423" s="7"/>
      <c r="U2423" s="7"/>
      <c r="V2423" s="7"/>
      <c r="W2423" s="7"/>
      <c r="X2423" s="7"/>
    </row>
    <row r="2424" spans="1:24" x14ac:dyDescent="0.2">
      <c r="A2424" s="8">
        <v>43391.452777777777</v>
      </c>
      <c r="B2424" s="9">
        <v>279.66000000000003</v>
      </c>
      <c r="C2424" s="9">
        <v>279.70999999999998</v>
      </c>
      <c r="D2424" s="9">
        <v>279.55</v>
      </c>
      <c r="E2424" s="9">
        <v>279.56</v>
      </c>
      <c r="F2424" s="10">
        <v>171370</v>
      </c>
      <c r="G2424" s="9">
        <v>47917400</v>
      </c>
      <c r="H2424" s="21">
        <v>78.23</v>
      </c>
      <c r="I2424" s="21">
        <v>78.2</v>
      </c>
      <c r="J2424" s="28">
        <v>0.02</v>
      </c>
      <c r="K2424" s="6"/>
      <c r="L2424" s="6"/>
      <c r="M2424" s="6"/>
      <c r="N2424" s="9">
        <v>279.60000000000002</v>
      </c>
      <c r="O2424" s="9">
        <v>279.61</v>
      </c>
      <c r="P2424" s="9">
        <v>47914195.149999999</v>
      </c>
      <c r="Q2424" s="9">
        <v>102792877.98</v>
      </c>
      <c r="R2424" s="11">
        <v>-8473425.4000000004</v>
      </c>
      <c r="S2424" s="7"/>
      <c r="T2424" s="7"/>
      <c r="U2424" s="7"/>
      <c r="V2424" s="7"/>
      <c r="W2424" s="7"/>
      <c r="X2424" s="7"/>
    </row>
    <row r="2425" spans="1:24" x14ac:dyDescent="0.2">
      <c r="A2425" s="8">
        <v>43391.453472222223</v>
      </c>
      <c r="B2425" s="9">
        <v>279.56</v>
      </c>
      <c r="C2425" s="9">
        <v>279.64999999999998</v>
      </c>
      <c r="D2425" s="9">
        <v>279.52</v>
      </c>
      <c r="E2425" s="9">
        <v>279.61</v>
      </c>
      <c r="F2425" s="10">
        <v>111180</v>
      </c>
      <c r="G2425" s="9">
        <v>31084068</v>
      </c>
      <c r="H2425" s="21">
        <v>64.88</v>
      </c>
      <c r="I2425" s="21">
        <v>64.87</v>
      </c>
      <c r="J2425" s="28">
        <v>0.01</v>
      </c>
      <c r="K2425" s="6"/>
      <c r="L2425" s="6"/>
      <c r="M2425" s="6"/>
      <c r="N2425" s="9">
        <v>279.60000000000002</v>
      </c>
      <c r="O2425" s="9">
        <v>279.58</v>
      </c>
      <c r="P2425" s="9">
        <v>31085650.050000001</v>
      </c>
      <c r="Q2425" s="9">
        <v>102791295.93000001</v>
      </c>
      <c r="R2425" s="11">
        <v>-8475007.4499999993</v>
      </c>
      <c r="S2425" s="7"/>
      <c r="T2425" s="7"/>
      <c r="U2425" s="7"/>
      <c r="V2425" s="7"/>
      <c r="W2425" s="7"/>
      <c r="X2425" s="7"/>
    </row>
    <row r="2426" spans="1:24" x14ac:dyDescent="0.2">
      <c r="A2426" s="8">
        <v>43391.45416666667</v>
      </c>
      <c r="B2426" s="9">
        <v>279.60000000000002</v>
      </c>
      <c r="C2426" s="9">
        <v>279.64999999999998</v>
      </c>
      <c r="D2426" s="9">
        <v>279.54000000000002</v>
      </c>
      <c r="E2426" s="9">
        <v>279.64999999999998</v>
      </c>
      <c r="F2426" s="10">
        <v>54060</v>
      </c>
      <c r="G2426" s="9">
        <v>15115896</v>
      </c>
      <c r="H2426" s="21">
        <v>48.62</v>
      </c>
      <c r="I2426" s="21">
        <v>48.63</v>
      </c>
      <c r="J2426" s="28">
        <v>0.01</v>
      </c>
      <c r="K2426" s="6"/>
      <c r="L2426" s="6"/>
      <c r="M2426" s="6"/>
      <c r="N2426" s="9">
        <v>279.62</v>
      </c>
      <c r="O2426" s="9">
        <v>279.61</v>
      </c>
      <c r="P2426" s="9">
        <v>15116392.35</v>
      </c>
      <c r="Q2426" s="9">
        <v>102790799.58</v>
      </c>
      <c r="R2426" s="11">
        <v>-8475503.8000000007</v>
      </c>
      <c r="S2426" s="7"/>
      <c r="T2426" s="7"/>
      <c r="U2426" s="7"/>
      <c r="V2426" s="7"/>
      <c r="W2426" s="7"/>
      <c r="X2426" s="7"/>
    </row>
    <row r="2427" spans="1:24" x14ac:dyDescent="0.2">
      <c r="A2427" s="8">
        <v>43391.454861111109</v>
      </c>
      <c r="B2427" s="9">
        <v>279.64999999999998</v>
      </c>
      <c r="C2427" s="9">
        <v>279.8</v>
      </c>
      <c r="D2427" s="9">
        <v>279.64999999999998</v>
      </c>
      <c r="E2427" s="9">
        <v>279.74</v>
      </c>
      <c r="F2427" s="10">
        <v>148260</v>
      </c>
      <c r="G2427" s="9">
        <v>41472896</v>
      </c>
      <c r="H2427" s="21">
        <v>274.25</v>
      </c>
      <c r="I2427" s="21">
        <v>274.37</v>
      </c>
      <c r="J2427" s="22">
        <v>0.12</v>
      </c>
      <c r="K2427" s="6"/>
      <c r="L2427" s="6"/>
      <c r="M2427" s="6"/>
      <c r="N2427" s="9">
        <v>279.73</v>
      </c>
      <c r="O2427" s="9">
        <v>279.73</v>
      </c>
      <c r="P2427" s="9">
        <v>41473140.450000003</v>
      </c>
      <c r="Q2427" s="9">
        <v>102790555.13</v>
      </c>
      <c r="R2427" s="11">
        <v>-8475748.25</v>
      </c>
      <c r="S2427" s="7"/>
      <c r="T2427" s="7"/>
      <c r="U2427" s="7"/>
      <c r="V2427" s="7"/>
      <c r="W2427" s="7"/>
      <c r="X2427" s="7"/>
    </row>
    <row r="2428" spans="1:24" x14ac:dyDescent="0.2">
      <c r="A2428" s="8">
        <v>43391.455555555556</v>
      </c>
      <c r="B2428" s="9">
        <v>279.73</v>
      </c>
      <c r="C2428" s="9">
        <v>279.94</v>
      </c>
      <c r="D2428" s="9">
        <v>279.72000000000003</v>
      </c>
      <c r="E2428" s="9">
        <v>279.86</v>
      </c>
      <c r="F2428" s="10">
        <v>259300</v>
      </c>
      <c r="G2428" s="9">
        <v>72561400</v>
      </c>
      <c r="H2428" s="21">
        <v>174.9</v>
      </c>
      <c r="I2428" s="21">
        <v>174.96</v>
      </c>
      <c r="J2428" s="26">
        <v>7.0000000000000007E-2</v>
      </c>
      <c r="K2428" s="6"/>
      <c r="L2428" s="6"/>
      <c r="M2428" s="6"/>
      <c r="N2428" s="9">
        <v>279.85000000000002</v>
      </c>
      <c r="O2428" s="9">
        <v>279.83999999999997</v>
      </c>
      <c r="P2428" s="9">
        <v>72563808.5</v>
      </c>
      <c r="Q2428" s="9">
        <v>102788146.63</v>
      </c>
      <c r="R2428" s="11">
        <v>-8478156.75</v>
      </c>
      <c r="S2428" s="7"/>
      <c r="T2428" s="7"/>
      <c r="U2428" s="7"/>
      <c r="V2428" s="7"/>
      <c r="W2428" s="7"/>
      <c r="X2428" s="7"/>
    </row>
    <row r="2429" spans="1:24" x14ac:dyDescent="0.2">
      <c r="A2429" s="8">
        <v>43391.456250000003</v>
      </c>
      <c r="B2429" s="9">
        <v>279.87</v>
      </c>
      <c r="C2429" s="9">
        <v>279.99</v>
      </c>
      <c r="D2429" s="9">
        <v>279.83</v>
      </c>
      <c r="E2429" s="9">
        <v>279.99</v>
      </c>
      <c r="F2429" s="10">
        <v>101110</v>
      </c>
      <c r="G2429" s="9">
        <v>28304674</v>
      </c>
      <c r="H2429" s="21">
        <v>38.99</v>
      </c>
      <c r="I2429" s="21">
        <v>39.01</v>
      </c>
      <c r="J2429" s="28">
        <v>0.01</v>
      </c>
      <c r="K2429" s="6"/>
      <c r="L2429" s="6"/>
      <c r="M2429" s="6"/>
      <c r="N2429" s="9">
        <v>279.95</v>
      </c>
      <c r="O2429" s="9">
        <v>279.94</v>
      </c>
      <c r="P2429" s="9">
        <v>28305744.5</v>
      </c>
      <c r="Q2429" s="9">
        <v>102787076.13</v>
      </c>
      <c r="R2429" s="11">
        <v>-8479227.25</v>
      </c>
      <c r="S2429" s="7"/>
      <c r="T2429" s="7"/>
      <c r="U2429" s="7"/>
      <c r="V2429" s="7"/>
      <c r="W2429" s="7"/>
      <c r="X2429" s="7"/>
    </row>
    <row r="2430" spans="1:24" x14ac:dyDescent="0.2">
      <c r="A2430" s="8">
        <v>43391.456944444442</v>
      </c>
      <c r="B2430" s="9">
        <v>279.99</v>
      </c>
      <c r="C2430" s="9">
        <v>280.07</v>
      </c>
      <c r="D2430" s="9">
        <v>279.99</v>
      </c>
      <c r="E2430" s="9">
        <v>280.04000000000002</v>
      </c>
      <c r="F2430" s="10">
        <v>285090</v>
      </c>
      <c r="G2430" s="9">
        <v>79834288</v>
      </c>
      <c r="H2430" s="21">
        <v>281.95999999999998</v>
      </c>
      <c r="I2430" s="21">
        <v>282.05</v>
      </c>
      <c r="J2430" s="29">
        <v>0.09</v>
      </c>
      <c r="K2430" s="6"/>
      <c r="L2430" s="6"/>
      <c r="M2430" s="6"/>
      <c r="N2430" s="9">
        <v>280.04000000000002</v>
      </c>
      <c r="O2430" s="9">
        <v>280.02999999999997</v>
      </c>
      <c r="P2430" s="9">
        <v>79835178.150000006</v>
      </c>
      <c r="Q2430" s="9">
        <v>102786185.98</v>
      </c>
      <c r="R2430" s="11">
        <v>-8480117.4000000004</v>
      </c>
      <c r="S2430" s="7"/>
      <c r="T2430" s="7"/>
      <c r="U2430" s="7"/>
      <c r="V2430" s="7"/>
      <c r="W2430" s="7"/>
      <c r="X2430" s="7"/>
    </row>
    <row r="2431" spans="1:24" x14ac:dyDescent="0.2">
      <c r="A2431" s="8">
        <v>43391.457638888889</v>
      </c>
      <c r="B2431" s="9">
        <v>280.04000000000002</v>
      </c>
      <c r="C2431" s="9">
        <v>280.07</v>
      </c>
      <c r="D2431" s="9">
        <v>279.86</v>
      </c>
      <c r="E2431" s="9">
        <v>279.89</v>
      </c>
      <c r="F2431" s="10">
        <v>249910</v>
      </c>
      <c r="G2431" s="9">
        <v>69960648</v>
      </c>
      <c r="H2431" s="21">
        <v>87.66</v>
      </c>
      <c r="I2431" s="21">
        <v>87.63</v>
      </c>
      <c r="J2431" s="28">
        <v>0.03</v>
      </c>
      <c r="K2431" s="6"/>
      <c r="L2431" s="6"/>
      <c r="M2431" s="6"/>
      <c r="N2431" s="9">
        <v>279.93</v>
      </c>
      <c r="O2431" s="9">
        <v>279.94</v>
      </c>
      <c r="P2431" s="9">
        <v>69956681.530000001</v>
      </c>
      <c r="Q2431" s="9">
        <v>102790152.45</v>
      </c>
      <c r="R2431" s="11">
        <v>-8476150.9199999999</v>
      </c>
      <c r="S2431" s="7"/>
      <c r="T2431" s="7"/>
      <c r="U2431" s="7"/>
      <c r="V2431" s="7"/>
      <c r="W2431" s="7"/>
      <c r="X2431" s="7"/>
    </row>
    <row r="2432" spans="1:24" x14ac:dyDescent="0.2">
      <c r="A2432" s="8">
        <v>43391.458333333336</v>
      </c>
      <c r="B2432" s="9">
        <v>279.89</v>
      </c>
      <c r="C2432" s="9">
        <v>280</v>
      </c>
      <c r="D2432" s="9">
        <v>279.77999999999997</v>
      </c>
      <c r="E2432" s="9">
        <v>279.79000000000002</v>
      </c>
      <c r="F2432" s="10">
        <v>211610</v>
      </c>
      <c r="G2432" s="9">
        <v>59220476</v>
      </c>
      <c r="H2432" s="21">
        <v>84.67</v>
      </c>
      <c r="I2432" s="21">
        <v>84.65</v>
      </c>
      <c r="J2432" s="28">
        <v>0.03</v>
      </c>
      <c r="K2432" s="6"/>
      <c r="L2432" s="6"/>
      <c r="M2432" s="6"/>
      <c r="N2432" s="9">
        <v>279.83999999999997</v>
      </c>
      <c r="O2432" s="9">
        <v>279.86</v>
      </c>
      <c r="P2432" s="9">
        <v>59216942.399999999</v>
      </c>
      <c r="Q2432" s="9">
        <v>102793686.05</v>
      </c>
      <c r="R2432" s="11">
        <v>-8472617.3200000003</v>
      </c>
      <c r="S2432" s="7"/>
      <c r="T2432" s="7"/>
      <c r="U2432" s="7"/>
      <c r="V2432" s="7"/>
      <c r="W2432" s="7"/>
      <c r="X2432" s="7"/>
    </row>
    <row r="2433" spans="1:24" x14ac:dyDescent="0.2">
      <c r="A2433" s="8">
        <v>43391.459027777775</v>
      </c>
      <c r="B2433" s="9">
        <v>279.77999999999997</v>
      </c>
      <c r="C2433" s="9">
        <v>279.83999999999997</v>
      </c>
      <c r="D2433" s="9">
        <v>279.58</v>
      </c>
      <c r="E2433" s="9">
        <v>279.58</v>
      </c>
      <c r="F2433" s="10">
        <v>152470</v>
      </c>
      <c r="G2433" s="9">
        <v>42641892</v>
      </c>
      <c r="H2433" s="21">
        <v>72.05</v>
      </c>
      <c r="I2433" s="21">
        <v>72.010000000000005</v>
      </c>
      <c r="J2433" s="30">
        <v>0.05</v>
      </c>
      <c r="K2433" s="6"/>
      <c r="L2433" s="6"/>
      <c r="M2433" s="6"/>
      <c r="N2433" s="9">
        <v>279.64999999999998</v>
      </c>
      <c r="O2433" s="9">
        <v>279.67</v>
      </c>
      <c r="P2433" s="9">
        <v>42637473.149999999</v>
      </c>
      <c r="Q2433" s="9">
        <v>102798104.90000001</v>
      </c>
      <c r="R2433" s="11">
        <v>-8468198.4700000007</v>
      </c>
      <c r="S2433" s="7"/>
      <c r="T2433" s="7"/>
      <c r="U2433" s="7"/>
      <c r="V2433" s="7"/>
      <c r="W2433" s="7"/>
      <c r="X2433" s="7"/>
    </row>
    <row r="2434" spans="1:24" x14ac:dyDescent="0.2">
      <c r="A2434" s="8">
        <v>43391.459722222222</v>
      </c>
      <c r="B2434" s="9">
        <v>279.57</v>
      </c>
      <c r="C2434" s="9">
        <v>279.62</v>
      </c>
      <c r="D2434" s="9">
        <v>279.39999999999998</v>
      </c>
      <c r="E2434" s="9">
        <v>279.44</v>
      </c>
      <c r="F2434" s="10">
        <v>232010</v>
      </c>
      <c r="G2434" s="9">
        <v>64843700</v>
      </c>
      <c r="H2434" s="21">
        <v>152.16999999999999</v>
      </c>
      <c r="I2434" s="21">
        <v>152.07</v>
      </c>
      <c r="J2434" s="29">
        <v>0.1</v>
      </c>
      <c r="K2434" s="6"/>
      <c r="L2434" s="6"/>
      <c r="M2434" s="6"/>
      <c r="N2434" s="9">
        <v>279.48</v>
      </c>
      <c r="O2434" s="9">
        <v>279.49</v>
      </c>
      <c r="P2434" s="9">
        <v>64840994.75</v>
      </c>
      <c r="Q2434" s="9">
        <v>102800810.15000001</v>
      </c>
      <c r="R2434" s="11">
        <v>-8465493.2200000007</v>
      </c>
      <c r="S2434" s="7"/>
      <c r="T2434" s="7"/>
      <c r="U2434" s="7"/>
      <c r="V2434" s="7"/>
      <c r="W2434" s="7"/>
      <c r="X2434" s="7"/>
    </row>
    <row r="2435" spans="1:24" x14ac:dyDescent="0.2">
      <c r="A2435" s="8">
        <v>43391.460416666669</v>
      </c>
      <c r="B2435" s="9">
        <v>279.44</v>
      </c>
      <c r="C2435" s="9">
        <v>279.5</v>
      </c>
      <c r="D2435" s="9">
        <v>279.29000000000002</v>
      </c>
      <c r="E2435" s="9">
        <v>279.3</v>
      </c>
      <c r="F2435" s="10">
        <v>230120</v>
      </c>
      <c r="G2435" s="9">
        <v>64287932</v>
      </c>
      <c r="H2435" s="21">
        <v>99.19</v>
      </c>
      <c r="I2435" s="21">
        <v>99.14</v>
      </c>
      <c r="J2435" s="28">
        <v>0.04</v>
      </c>
      <c r="K2435" s="6"/>
      <c r="L2435" s="6"/>
      <c r="M2435" s="6"/>
      <c r="N2435" s="9">
        <v>279.35000000000002</v>
      </c>
      <c r="O2435" s="9">
        <v>279.37</v>
      </c>
      <c r="P2435" s="9">
        <v>64283446.700000003</v>
      </c>
      <c r="Q2435" s="9">
        <v>102805295.45</v>
      </c>
      <c r="R2435" s="11">
        <v>-8461007.9199999999</v>
      </c>
      <c r="S2435" s="7"/>
      <c r="T2435" s="7"/>
      <c r="U2435" s="7"/>
      <c r="V2435" s="7"/>
      <c r="W2435" s="7"/>
      <c r="X2435" s="7"/>
    </row>
    <row r="2436" spans="1:24" x14ac:dyDescent="0.2">
      <c r="A2436" s="8">
        <v>43391.461111111108</v>
      </c>
      <c r="B2436" s="9">
        <v>279.29000000000002</v>
      </c>
      <c r="C2436" s="9">
        <v>279.36</v>
      </c>
      <c r="D2436" s="9">
        <v>279.20999999999998</v>
      </c>
      <c r="E2436" s="9">
        <v>279.24</v>
      </c>
      <c r="F2436" s="10">
        <v>212750</v>
      </c>
      <c r="G2436" s="9">
        <v>59415600</v>
      </c>
      <c r="H2436" s="21">
        <v>92.45</v>
      </c>
      <c r="I2436" s="21">
        <v>92.42</v>
      </c>
      <c r="J2436" s="28">
        <v>0.03</v>
      </c>
      <c r="K2436" s="6"/>
      <c r="L2436" s="6"/>
      <c r="M2436" s="6"/>
      <c r="N2436" s="9">
        <v>279.26</v>
      </c>
      <c r="O2436" s="9">
        <v>279.27</v>
      </c>
      <c r="P2436" s="9">
        <v>59413096.880000003</v>
      </c>
      <c r="Q2436" s="9">
        <v>102807798.58</v>
      </c>
      <c r="R2436" s="11">
        <v>-8458504.8000000007</v>
      </c>
      <c r="S2436" s="7"/>
      <c r="T2436" s="7"/>
      <c r="U2436" s="7"/>
      <c r="V2436" s="7"/>
      <c r="W2436" s="7"/>
      <c r="X2436" s="7"/>
    </row>
    <row r="2437" spans="1:24" x14ac:dyDescent="0.2">
      <c r="A2437" s="8">
        <v>43391.461805555555</v>
      </c>
      <c r="B2437" s="9">
        <v>279.26</v>
      </c>
      <c r="C2437" s="9">
        <v>279.36</v>
      </c>
      <c r="D2437" s="9">
        <v>279.20999999999998</v>
      </c>
      <c r="E2437" s="9">
        <v>279.31</v>
      </c>
      <c r="F2437" s="10">
        <v>182580</v>
      </c>
      <c r="G2437" s="9">
        <v>50992532</v>
      </c>
      <c r="H2437" s="21">
        <v>85.82</v>
      </c>
      <c r="I2437" s="21">
        <v>85.82</v>
      </c>
      <c r="J2437" s="28">
        <v>0</v>
      </c>
      <c r="K2437" s="6"/>
      <c r="L2437" s="6"/>
      <c r="M2437" s="6"/>
      <c r="N2437" s="9">
        <v>279.3</v>
      </c>
      <c r="O2437" s="9">
        <v>279.29000000000002</v>
      </c>
      <c r="P2437" s="9">
        <v>50994137.549999997</v>
      </c>
      <c r="Q2437" s="9">
        <v>102806193.03</v>
      </c>
      <c r="R2437" s="11">
        <v>-8460110.3499999996</v>
      </c>
      <c r="S2437" s="7"/>
      <c r="T2437" s="7"/>
      <c r="U2437" s="7"/>
      <c r="V2437" s="7"/>
      <c r="W2437" s="7"/>
      <c r="X2437" s="7"/>
    </row>
    <row r="2438" spans="1:24" x14ac:dyDescent="0.2">
      <c r="A2438" s="8">
        <v>43391.462500000001</v>
      </c>
      <c r="B2438" s="9">
        <v>279.32</v>
      </c>
      <c r="C2438" s="9">
        <v>279.33</v>
      </c>
      <c r="D2438" s="9">
        <v>279.2</v>
      </c>
      <c r="E2438" s="9">
        <v>279.31</v>
      </c>
      <c r="F2438" s="10">
        <v>152740</v>
      </c>
      <c r="G2438" s="9">
        <v>42656668</v>
      </c>
      <c r="H2438" s="21">
        <v>83.66</v>
      </c>
      <c r="I2438" s="21">
        <v>83.65</v>
      </c>
      <c r="J2438" s="28">
        <v>0</v>
      </c>
      <c r="K2438" s="6"/>
      <c r="L2438" s="6"/>
      <c r="M2438" s="6"/>
      <c r="N2438" s="9">
        <v>279.29000000000002</v>
      </c>
      <c r="O2438" s="9">
        <v>279.27999999999997</v>
      </c>
      <c r="P2438" s="9">
        <v>42658372.75</v>
      </c>
      <c r="Q2438" s="9">
        <v>102804488.28</v>
      </c>
      <c r="R2438" s="11">
        <v>-8461815.0999999996</v>
      </c>
      <c r="S2438" s="7"/>
      <c r="T2438" s="7"/>
      <c r="U2438" s="7"/>
      <c r="V2438" s="7"/>
      <c r="W2438" s="7"/>
      <c r="X2438" s="7"/>
    </row>
    <row r="2439" spans="1:24" x14ac:dyDescent="0.2">
      <c r="A2439" s="8">
        <v>43391.463194444441</v>
      </c>
      <c r="B2439" s="9">
        <v>279.31</v>
      </c>
      <c r="C2439" s="9">
        <v>279.31</v>
      </c>
      <c r="D2439" s="9">
        <v>279.18</v>
      </c>
      <c r="E2439" s="9">
        <v>279.18</v>
      </c>
      <c r="F2439" s="10">
        <v>157840</v>
      </c>
      <c r="G2439" s="9">
        <v>44072612</v>
      </c>
      <c r="H2439" s="21">
        <v>103.34</v>
      </c>
      <c r="I2439" s="21">
        <v>103.32</v>
      </c>
      <c r="J2439" s="28">
        <v>0.02</v>
      </c>
      <c r="K2439" s="6"/>
      <c r="L2439" s="6"/>
      <c r="M2439" s="6"/>
      <c r="N2439" s="9">
        <v>279.20999999999998</v>
      </c>
      <c r="O2439" s="9">
        <v>279.22000000000003</v>
      </c>
      <c r="P2439" s="9">
        <v>44070901</v>
      </c>
      <c r="Q2439" s="9">
        <v>102806199.28</v>
      </c>
      <c r="R2439" s="11">
        <v>-8460104.0999999996</v>
      </c>
      <c r="S2439" s="7"/>
      <c r="T2439" s="7"/>
      <c r="U2439" s="7"/>
      <c r="V2439" s="7"/>
      <c r="W2439" s="7"/>
      <c r="X2439" s="7"/>
    </row>
    <row r="2440" spans="1:24" x14ac:dyDescent="0.2">
      <c r="A2440" s="8">
        <v>43391.463888888888</v>
      </c>
      <c r="B2440" s="9">
        <v>279.18</v>
      </c>
      <c r="C2440" s="9">
        <v>279.22000000000003</v>
      </c>
      <c r="D2440" s="9">
        <v>279.01</v>
      </c>
      <c r="E2440" s="9">
        <v>279.17</v>
      </c>
      <c r="F2440" s="10">
        <v>266540</v>
      </c>
      <c r="G2440" s="9">
        <v>74401192</v>
      </c>
      <c r="H2440" s="21">
        <v>168.87</v>
      </c>
      <c r="I2440" s="21">
        <v>168.82</v>
      </c>
      <c r="J2440" s="30">
        <v>0.05</v>
      </c>
      <c r="K2440" s="6"/>
      <c r="L2440" s="6"/>
      <c r="M2440" s="6"/>
      <c r="N2440" s="9">
        <v>279.14</v>
      </c>
      <c r="O2440" s="9">
        <v>279.14</v>
      </c>
      <c r="P2440" s="9">
        <v>74402641.950000003</v>
      </c>
      <c r="Q2440" s="9">
        <v>102804749.33</v>
      </c>
      <c r="R2440" s="11">
        <v>-8461554.0500000007</v>
      </c>
      <c r="S2440" s="7"/>
      <c r="T2440" s="7"/>
      <c r="U2440" s="7"/>
      <c r="V2440" s="7"/>
      <c r="W2440" s="7"/>
      <c r="X2440" s="7"/>
    </row>
    <row r="2441" spans="1:24" x14ac:dyDescent="0.2">
      <c r="A2441" s="8">
        <v>43391.464583333334</v>
      </c>
      <c r="B2441" s="9">
        <v>279.18</v>
      </c>
      <c r="C2441" s="9">
        <v>279.18</v>
      </c>
      <c r="D2441" s="9">
        <v>279.01</v>
      </c>
      <c r="E2441" s="9">
        <v>279.11</v>
      </c>
      <c r="F2441" s="10">
        <v>211760</v>
      </c>
      <c r="G2441" s="9">
        <v>59101380</v>
      </c>
      <c r="H2441" s="21">
        <v>79.45</v>
      </c>
      <c r="I2441" s="21">
        <v>79.44</v>
      </c>
      <c r="J2441" s="28">
        <v>0.01</v>
      </c>
      <c r="K2441" s="6"/>
      <c r="L2441" s="6"/>
      <c r="M2441" s="6"/>
      <c r="N2441" s="9">
        <v>279.10000000000002</v>
      </c>
      <c r="O2441" s="9">
        <v>279.10000000000002</v>
      </c>
      <c r="P2441" s="9">
        <v>59102745.399999999</v>
      </c>
      <c r="Q2441" s="9">
        <v>102803383.93000001</v>
      </c>
      <c r="R2441" s="11">
        <v>-8462919.4499999993</v>
      </c>
      <c r="S2441" s="7"/>
      <c r="T2441" s="7"/>
      <c r="U2441" s="7"/>
      <c r="V2441" s="7"/>
      <c r="W2441" s="7"/>
      <c r="X2441" s="7"/>
    </row>
    <row r="2442" spans="1:24" x14ac:dyDescent="0.2">
      <c r="A2442" s="8">
        <v>43391.465277777781</v>
      </c>
      <c r="B2442" s="9">
        <v>279.11</v>
      </c>
      <c r="C2442" s="9">
        <v>279.24</v>
      </c>
      <c r="D2442" s="9">
        <v>279.10000000000002</v>
      </c>
      <c r="E2442" s="9">
        <v>279.2</v>
      </c>
      <c r="F2442" s="10">
        <v>181470</v>
      </c>
      <c r="G2442" s="9">
        <v>50662792</v>
      </c>
      <c r="H2442" s="21">
        <v>85.7</v>
      </c>
      <c r="I2442" s="21">
        <v>85.72</v>
      </c>
      <c r="J2442" s="28">
        <v>0.03</v>
      </c>
      <c r="K2442" s="6"/>
      <c r="L2442" s="6"/>
      <c r="M2442" s="6"/>
      <c r="N2442" s="9">
        <v>279.19</v>
      </c>
      <c r="O2442" s="9">
        <v>279.18</v>
      </c>
      <c r="P2442" s="9">
        <v>50663701.950000003</v>
      </c>
      <c r="Q2442" s="9">
        <v>102802473.98</v>
      </c>
      <c r="R2442" s="11">
        <v>-8463829.4000000004</v>
      </c>
      <c r="S2442" s="7"/>
      <c r="T2442" s="7"/>
      <c r="U2442" s="7"/>
      <c r="V2442" s="7"/>
      <c r="W2442" s="7"/>
      <c r="X2442" s="7"/>
    </row>
    <row r="2443" spans="1:24" x14ac:dyDescent="0.2">
      <c r="A2443" s="8">
        <v>43391.46597222222</v>
      </c>
      <c r="B2443" s="9">
        <v>279.19</v>
      </c>
      <c r="C2443" s="9">
        <v>279.2</v>
      </c>
      <c r="D2443" s="9">
        <v>278.88</v>
      </c>
      <c r="E2443" s="9">
        <v>278.95</v>
      </c>
      <c r="F2443" s="10">
        <v>156710</v>
      </c>
      <c r="G2443" s="9">
        <v>43725136</v>
      </c>
      <c r="H2443" s="21">
        <v>86.36</v>
      </c>
      <c r="I2443" s="21">
        <v>86.31</v>
      </c>
      <c r="J2443" s="30">
        <v>0.05</v>
      </c>
      <c r="K2443" s="6"/>
      <c r="L2443" s="6"/>
      <c r="M2443" s="6"/>
      <c r="N2443" s="9">
        <v>279</v>
      </c>
      <c r="O2443" s="9">
        <v>279.02</v>
      </c>
      <c r="P2443" s="9">
        <v>43721306.450000003</v>
      </c>
      <c r="Q2443" s="9">
        <v>102806303.53</v>
      </c>
      <c r="R2443" s="11">
        <v>-8459999.8499999996</v>
      </c>
      <c r="S2443" s="7"/>
      <c r="T2443" s="7"/>
      <c r="U2443" s="7"/>
      <c r="V2443" s="7"/>
      <c r="W2443" s="7"/>
      <c r="X2443" s="7"/>
    </row>
    <row r="2444" spans="1:24" x14ac:dyDescent="0.2">
      <c r="A2444" s="8">
        <v>43391.466666666667</v>
      </c>
      <c r="B2444" s="9">
        <v>278.94</v>
      </c>
      <c r="C2444" s="9">
        <v>279.14</v>
      </c>
      <c r="D2444" s="9">
        <v>278.89</v>
      </c>
      <c r="E2444" s="9">
        <v>279.08999999999997</v>
      </c>
      <c r="F2444" s="10">
        <v>112680</v>
      </c>
      <c r="G2444" s="9">
        <v>31443434</v>
      </c>
      <c r="H2444" s="21">
        <v>71.900000000000006</v>
      </c>
      <c r="I2444" s="21">
        <v>71.91</v>
      </c>
      <c r="J2444" s="28">
        <v>0.01</v>
      </c>
      <c r="K2444" s="6"/>
      <c r="L2444" s="6"/>
      <c r="M2444" s="6"/>
      <c r="N2444" s="9">
        <v>279.05</v>
      </c>
      <c r="O2444" s="9">
        <v>279.05</v>
      </c>
      <c r="P2444" s="9">
        <v>31443635.699999999</v>
      </c>
      <c r="Q2444" s="9">
        <v>102806101.83</v>
      </c>
      <c r="R2444" s="11">
        <v>-8460201.5500000007</v>
      </c>
      <c r="S2444" s="7"/>
      <c r="T2444" s="7"/>
      <c r="U2444" s="7"/>
      <c r="V2444" s="7"/>
      <c r="W2444" s="7"/>
      <c r="X2444" s="7"/>
    </row>
    <row r="2445" spans="1:24" x14ac:dyDescent="0.2">
      <c r="A2445" s="8">
        <v>43391.467361111114</v>
      </c>
      <c r="B2445" s="9">
        <v>279.08999999999997</v>
      </c>
      <c r="C2445" s="9">
        <v>279.19</v>
      </c>
      <c r="D2445" s="9">
        <v>279.04000000000002</v>
      </c>
      <c r="E2445" s="9">
        <v>279.10000000000002</v>
      </c>
      <c r="F2445" s="10">
        <v>129830</v>
      </c>
      <c r="G2445" s="9">
        <v>36237964</v>
      </c>
      <c r="H2445" s="21">
        <v>115.22</v>
      </c>
      <c r="I2445" s="21">
        <v>115.25</v>
      </c>
      <c r="J2445" s="28">
        <v>0.03</v>
      </c>
      <c r="K2445" s="6"/>
      <c r="L2445" s="6"/>
      <c r="M2445" s="6"/>
      <c r="N2445" s="9">
        <v>279.11</v>
      </c>
      <c r="O2445" s="9">
        <v>279.12</v>
      </c>
      <c r="P2445" s="9">
        <v>36236526.729999997</v>
      </c>
      <c r="Q2445" s="9">
        <v>102807539.09999999</v>
      </c>
      <c r="R2445" s="11">
        <v>-8458764.2699999996</v>
      </c>
      <c r="S2445" s="7"/>
      <c r="T2445" s="7"/>
      <c r="U2445" s="7"/>
      <c r="V2445" s="7"/>
      <c r="W2445" s="7"/>
      <c r="X2445" s="7"/>
    </row>
    <row r="2446" spans="1:24" x14ac:dyDescent="0.2">
      <c r="A2446" s="8">
        <v>43391.468055555553</v>
      </c>
      <c r="B2446" s="9">
        <v>279.08999999999997</v>
      </c>
      <c r="C2446" s="9">
        <v>279.14999999999998</v>
      </c>
      <c r="D2446" s="9">
        <v>278.95999999999998</v>
      </c>
      <c r="E2446" s="9">
        <v>278.99</v>
      </c>
      <c r="F2446" s="10">
        <v>127860</v>
      </c>
      <c r="G2446" s="9">
        <v>35676244</v>
      </c>
      <c r="H2446" s="21">
        <v>98.48</v>
      </c>
      <c r="I2446" s="21">
        <v>98.45</v>
      </c>
      <c r="J2446" s="28">
        <v>0.03</v>
      </c>
      <c r="K2446" s="6"/>
      <c r="L2446" s="6"/>
      <c r="M2446" s="6"/>
      <c r="N2446" s="9">
        <v>279.02</v>
      </c>
      <c r="O2446" s="9">
        <v>279.02999999999997</v>
      </c>
      <c r="P2446" s="9">
        <v>35675816.850000001</v>
      </c>
      <c r="Q2446" s="9">
        <v>102807966.25</v>
      </c>
      <c r="R2446" s="11">
        <v>-8458337.1199999992</v>
      </c>
      <c r="S2446" s="7"/>
      <c r="T2446" s="7"/>
      <c r="U2446" s="7"/>
      <c r="V2446" s="7"/>
      <c r="W2446" s="7"/>
      <c r="X2446" s="7"/>
    </row>
    <row r="2447" spans="1:24" x14ac:dyDescent="0.2">
      <c r="A2447" s="8">
        <v>43391.46875</v>
      </c>
      <c r="B2447" s="9">
        <v>279</v>
      </c>
      <c r="C2447" s="9">
        <v>279.18</v>
      </c>
      <c r="D2447" s="9">
        <v>278.93</v>
      </c>
      <c r="E2447" s="9">
        <v>279.17</v>
      </c>
      <c r="F2447" s="10">
        <v>108380</v>
      </c>
      <c r="G2447" s="9">
        <v>30247300</v>
      </c>
      <c r="H2447" s="21">
        <v>84.76</v>
      </c>
      <c r="I2447" s="21">
        <v>84.78</v>
      </c>
      <c r="J2447" s="28">
        <v>0.02</v>
      </c>
      <c r="K2447" s="6"/>
      <c r="L2447" s="6"/>
      <c r="M2447" s="6"/>
      <c r="N2447" s="9">
        <v>279.11</v>
      </c>
      <c r="O2447" s="9">
        <v>279.08999999999997</v>
      </c>
      <c r="P2447" s="9">
        <v>30250212.75</v>
      </c>
      <c r="Q2447" s="9">
        <v>102805053.5</v>
      </c>
      <c r="R2447" s="11">
        <v>-8461249.8699999992</v>
      </c>
      <c r="S2447" s="7"/>
      <c r="T2447" s="7"/>
      <c r="U2447" s="7"/>
      <c r="V2447" s="7"/>
      <c r="W2447" s="7"/>
      <c r="X2447" s="7"/>
    </row>
    <row r="2448" spans="1:24" x14ac:dyDescent="0.2">
      <c r="A2448" s="8">
        <v>43391.469444444447</v>
      </c>
      <c r="B2448" s="9">
        <v>279.17</v>
      </c>
      <c r="C2448" s="9">
        <v>279.19</v>
      </c>
      <c r="D2448" s="9">
        <v>279.05</v>
      </c>
      <c r="E2448" s="9">
        <v>279.14</v>
      </c>
      <c r="F2448" s="10">
        <v>105810</v>
      </c>
      <c r="G2448" s="9">
        <v>29534394</v>
      </c>
      <c r="H2448" s="21">
        <v>97.63</v>
      </c>
      <c r="I2448" s="21">
        <v>97.64</v>
      </c>
      <c r="J2448" s="28">
        <v>0.01</v>
      </c>
      <c r="K2448" s="6"/>
      <c r="L2448" s="6"/>
      <c r="M2448" s="6"/>
      <c r="N2448" s="9">
        <v>279.13</v>
      </c>
      <c r="O2448" s="9">
        <v>279.13</v>
      </c>
      <c r="P2448" s="9">
        <v>29534745.300000001</v>
      </c>
      <c r="Q2448" s="9">
        <v>102804702.2</v>
      </c>
      <c r="R2448" s="11">
        <v>-8461601.1699999999</v>
      </c>
      <c r="S2448" s="7"/>
      <c r="T2448" s="7"/>
      <c r="U2448" s="7"/>
      <c r="V2448" s="7"/>
      <c r="W2448" s="7"/>
      <c r="X2448" s="7"/>
    </row>
    <row r="2449" spans="1:24" x14ac:dyDescent="0.2">
      <c r="A2449" s="8">
        <v>43391.470138888886</v>
      </c>
      <c r="B2449" s="9">
        <v>279.14999999999998</v>
      </c>
      <c r="C2449" s="9">
        <v>279.14999999999998</v>
      </c>
      <c r="D2449" s="9">
        <v>279.01</v>
      </c>
      <c r="E2449" s="9">
        <v>279.08</v>
      </c>
      <c r="F2449" s="10">
        <v>64120</v>
      </c>
      <c r="G2449" s="9">
        <v>17893772</v>
      </c>
      <c r="H2449" s="21">
        <v>60.6</v>
      </c>
      <c r="I2449" s="21">
        <v>60.59</v>
      </c>
      <c r="J2449" s="28">
        <v>0.01</v>
      </c>
      <c r="K2449" s="6"/>
      <c r="L2449" s="6"/>
      <c r="M2449" s="6"/>
      <c r="N2449" s="9">
        <v>279.08</v>
      </c>
      <c r="O2449" s="9">
        <v>279.07</v>
      </c>
      <c r="P2449" s="9">
        <v>17894609.600000001</v>
      </c>
      <c r="Q2449" s="9">
        <v>102803864.59999999</v>
      </c>
      <c r="R2449" s="11">
        <v>-8462438.7699999996</v>
      </c>
      <c r="S2449" s="7"/>
      <c r="T2449" s="7"/>
      <c r="U2449" s="7"/>
      <c r="V2449" s="7"/>
      <c r="W2449" s="7"/>
      <c r="X2449" s="7"/>
    </row>
    <row r="2450" spans="1:24" x14ac:dyDescent="0.2">
      <c r="A2450" s="8">
        <v>43391.470833333333</v>
      </c>
      <c r="B2450" s="9">
        <v>279.08999999999997</v>
      </c>
      <c r="C2450" s="9">
        <v>279.19</v>
      </c>
      <c r="D2450" s="9">
        <v>278.91000000000003</v>
      </c>
      <c r="E2450" s="9">
        <v>278.95999999999998</v>
      </c>
      <c r="F2450" s="10">
        <v>177990</v>
      </c>
      <c r="G2450" s="9">
        <v>49663048</v>
      </c>
      <c r="H2450" s="21">
        <v>277.58999999999997</v>
      </c>
      <c r="I2450" s="21">
        <v>277.54000000000002</v>
      </c>
      <c r="J2450" s="30">
        <v>0.05</v>
      </c>
      <c r="K2450" s="6"/>
      <c r="L2450" s="6"/>
      <c r="M2450" s="6"/>
      <c r="N2450" s="9">
        <v>279.01</v>
      </c>
      <c r="O2450" s="9">
        <v>279.02</v>
      </c>
      <c r="P2450" s="9">
        <v>49660099.950000003</v>
      </c>
      <c r="Q2450" s="9">
        <v>102806812.65000001</v>
      </c>
      <c r="R2450" s="11">
        <v>-8459490.7200000007</v>
      </c>
      <c r="S2450" s="7"/>
      <c r="T2450" s="7"/>
      <c r="U2450" s="7"/>
      <c r="V2450" s="7"/>
      <c r="W2450" s="7"/>
      <c r="X2450" s="7"/>
    </row>
    <row r="2451" spans="1:24" x14ac:dyDescent="0.2">
      <c r="A2451" s="8">
        <v>43391.47152777778</v>
      </c>
      <c r="B2451" s="9">
        <v>278.97000000000003</v>
      </c>
      <c r="C2451" s="9">
        <v>279.06</v>
      </c>
      <c r="D2451" s="9">
        <v>278.94</v>
      </c>
      <c r="E2451" s="9">
        <v>279.05</v>
      </c>
      <c r="F2451" s="10">
        <v>96620</v>
      </c>
      <c r="G2451" s="9">
        <v>26959986</v>
      </c>
      <c r="H2451" s="21">
        <v>54.28</v>
      </c>
      <c r="I2451" s="21">
        <v>54.29</v>
      </c>
      <c r="J2451" s="28">
        <v>0</v>
      </c>
      <c r="K2451" s="6"/>
      <c r="L2451" s="6"/>
      <c r="M2451" s="6"/>
      <c r="N2451" s="9">
        <v>279.02999999999997</v>
      </c>
      <c r="O2451" s="9">
        <v>279.02999999999997</v>
      </c>
      <c r="P2451" s="9">
        <v>26959395.5</v>
      </c>
      <c r="Q2451" s="9">
        <v>102807403.15000001</v>
      </c>
      <c r="R2451" s="11">
        <v>-8458900.2200000007</v>
      </c>
      <c r="S2451" s="7"/>
      <c r="T2451" s="7"/>
      <c r="U2451" s="7"/>
      <c r="V2451" s="7"/>
      <c r="W2451" s="7"/>
      <c r="X2451" s="7"/>
    </row>
    <row r="2452" spans="1:24" x14ac:dyDescent="0.2">
      <c r="A2452" s="8">
        <v>43391.472222222219</v>
      </c>
      <c r="B2452" s="9">
        <v>279.04000000000002</v>
      </c>
      <c r="C2452" s="9">
        <v>279.06</v>
      </c>
      <c r="D2452" s="9">
        <v>278.70999999999998</v>
      </c>
      <c r="E2452" s="9">
        <v>278.73</v>
      </c>
      <c r="F2452" s="10">
        <v>222650</v>
      </c>
      <c r="G2452" s="9">
        <v>62083640</v>
      </c>
      <c r="H2452" s="21">
        <v>230.44</v>
      </c>
      <c r="I2452" s="21">
        <v>230.28</v>
      </c>
      <c r="J2452" s="38">
        <v>0.16</v>
      </c>
      <c r="K2452" s="6"/>
      <c r="L2452" s="6"/>
      <c r="M2452" s="6"/>
      <c r="N2452" s="9">
        <v>278.81</v>
      </c>
      <c r="O2452" s="9">
        <v>278.83999999999997</v>
      </c>
      <c r="P2452" s="9">
        <v>62076489.880000003</v>
      </c>
      <c r="Q2452" s="9">
        <v>102814553.28</v>
      </c>
      <c r="R2452" s="11">
        <v>-8451750.0999999996</v>
      </c>
      <c r="S2452" s="7"/>
      <c r="T2452" s="7"/>
      <c r="U2452" s="7"/>
      <c r="V2452" s="7"/>
      <c r="W2452" s="7"/>
      <c r="X2452" s="7"/>
    </row>
    <row r="2453" spans="1:24" x14ac:dyDescent="0.2">
      <c r="A2453" s="8">
        <v>43391.472916666666</v>
      </c>
      <c r="B2453" s="9">
        <v>278.74</v>
      </c>
      <c r="C2453" s="9">
        <v>278.82</v>
      </c>
      <c r="D2453" s="9">
        <v>278.62</v>
      </c>
      <c r="E2453" s="9">
        <v>278.72000000000003</v>
      </c>
      <c r="F2453" s="10">
        <v>307920</v>
      </c>
      <c r="G2453" s="9">
        <v>85824576</v>
      </c>
      <c r="H2453" s="21">
        <v>138.30000000000001</v>
      </c>
      <c r="I2453" s="21">
        <v>138.24</v>
      </c>
      <c r="J2453" s="26">
        <v>0.06</v>
      </c>
      <c r="K2453" s="6"/>
      <c r="L2453" s="6"/>
      <c r="M2453" s="6"/>
      <c r="N2453" s="9">
        <v>278.72000000000003</v>
      </c>
      <c r="O2453" s="9">
        <v>278.72000000000003</v>
      </c>
      <c r="P2453" s="9">
        <v>85823462.400000006</v>
      </c>
      <c r="Q2453" s="9">
        <v>102815666.88</v>
      </c>
      <c r="R2453" s="11">
        <v>-8450636.5</v>
      </c>
      <c r="S2453" s="7"/>
      <c r="T2453" s="7"/>
      <c r="U2453" s="7"/>
      <c r="V2453" s="7"/>
      <c r="W2453" s="7"/>
      <c r="X2453" s="7"/>
    </row>
    <row r="2454" spans="1:24" x14ac:dyDescent="0.2">
      <c r="A2454" s="8">
        <v>43391.473611111112</v>
      </c>
      <c r="B2454" s="9">
        <v>278.70999999999998</v>
      </c>
      <c r="C2454" s="9">
        <v>278.81</v>
      </c>
      <c r="D2454" s="9">
        <v>278.60000000000002</v>
      </c>
      <c r="E2454" s="9">
        <v>278.73</v>
      </c>
      <c r="F2454" s="10">
        <v>297640</v>
      </c>
      <c r="G2454" s="9">
        <v>82957352</v>
      </c>
      <c r="H2454" s="21">
        <v>96.66</v>
      </c>
      <c r="I2454" s="21">
        <v>96.66</v>
      </c>
      <c r="J2454" s="28">
        <v>0</v>
      </c>
      <c r="K2454" s="6"/>
      <c r="L2454" s="6"/>
      <c r="M2454" s="6"/>
      <c r="N2454" s="9">
        <v>278.72000000000003</v>
      </c>
      <c r="O2454" s="9">
        <v>278.72000000000003</v>
      </c>
      <c r="P2454" s="9">
        <v>82957476.700000003</v>
      </c>
      <c r="Q2454" s="9">
        <v>102815542.18000001</v>
      </c>
      <c r="R2454" s="11">
        <v>-8450761.1999999993</v>
      </c>
      <c r="S2454" s="7"/>
      <c r="T2454" s="7"/>
      <c r="U2454" s="7"/>
      <c r="V2454" s="7"/>
      <c r="W2454" s="7"/>
      <c r="X2454" s="7"/>
    </row>
    <row r="2455" spans="1:24" x14ac:dyDescent="0.2">
      <c r="A2455" s="8">
        <v>43391.474305555559</v>
      </c>
      <c r="B2455" s="9">
        <v>278.72000000000003</v>
      </c>
      <c r="C2455" s="9">
        <v>278.74</v>
      </c>
      <c r="D2455" s="9">
        <v>278.52</v>
      </c>
      <c r="E2455" s="9">
        <v>278.52999999999997</v>
      </c>
      <c r="F2455" s="10">
        <v>255370</v>
      </c>
      <c r="G2455" s="9">
        <v>71145856</v>
      </c>
      <c r="H2455" s="21">
        <v>85.8</v>
      </c>
      <c r="I2455" s="21">
        <v>85.76</v>
      </c>
      <c r="J2455" s="28">
        <v>0.04</v>
      </c>
      <c r="K2455" s="6"/>
      <c r="L2455" s="6"/>
      <c r="M2455" s="6"/>
      <c r="N2455" s="9">
        <v>278.58</v>
      </c>
      <c r="O2455" s="9">
        <v>278.60000000000002</v>
      </c>
      <c r="P2455" s="9">
        <v>71140974.599999994</v>
      </c>
      <c r="Q2455" s="9">
        <v>102820423.58</v>
      </c>
      <c r="R2455" s="11">
        <v>-8445879.8000000007</v>
      </c>
      <c r="S2455" s="7"/>
      <c r="T2455" s="7"/>
      <c r="U2455" s="7"/>
      <c r="V2455" s="7"/>
      <c r="W2455" s="7"/>
      <c r="X2455" s="7"/>
    </row>
    <row r="2456" spans="1:24" x14ac:dyDescent="0.2">
      <c r="A2456" s="8">
        <v>43391.474999999999</v>
      </c>
      <c r="B2456" s="9">
        <v>278.52</v>
      </c>
      <c r="C2456" s="9">
        <v>278.52999999999997</v>
      </c>
      <c r="D2456" s="9">
        <v>278.37</v>
      </c>
      <c r="E2456" s="9">
        <v>278.38</v>
      </c>
      <c r="F2456" s="10">
        <v>302550</v>
      </c>
      <c r="G2456" s="9">
        <v>84239104</v>
      </c>
      <c r="H2456" s="21">
        <v>118.48</v>
      </c>
      <c r="I2456" s="21">
        <v>118.4</v>
      </c>
      <c r="J2456" s="27">
        <v>7.0000000000000007E-2</v>
      </c>
      <c r="K2456" s="6"/>
      <c r="L2456" s="6"/>
      <c r="M2456" s="6"/>
      <c r="N2456" s="9">
        <v>278.42</v>
      </c>
      <c r="O2456" s="9">
        <v>278.43</v>
      </c>
      <c r="P2456" s="9">
        <v>84234458.25</v>
      </c>
      <c r="Q2456" s="9">
        <v>102825069.33</v>
      </c>
      <c r="R2456" s="11">
        <v>-8441234.0500000007</v>
      </c>
      <c r="S2456" s="7"/>
      <c r="T2456" s="7"/>
      <c r="U2456" s="7"/>
      <c r="V2456" s="7"/>
      <c r="W2456" s="7"/>
      <c r="X2456" s="7"/>
    </row>
    <row r="2457" spans="1:24" x14ac:dyDescent="0.2">
      <c r="A2457" s="8">
        <v>43391.475694444445</v>
      </c>
      <c r="B2457" s="9">
        <v>278.38</v>
      </c>
      <c r="C2457" s="9">
        <v>278.67</v>
      </c>
      <c r="D2457" s="9">
        <v>278.36</v>
      </c>
      <c r="E2457" s="9">
        <v>278.67</v>
      </c>
      <c r="F2457" s="10">
        <v>155490</v>
      </c>
      <c r="G2457" s="9">
        <v>43314568</v>
      </c>
      <c r="H2457" s="21">
        <v>51.39</v>
      </c>
      <c r="I2457" s="21">
        <v>51.42</v>
      </c>
      <c r="J2457" s="28">
        <v>0.03</v>
      </c>
      <c r="K2457" s="6"/>
      <c r="L2457" s="6"/>
      <c r="M2457" s="6"/>
      <c r="N2457" s="9">
        <v>278.58999999999997</v>
      </c>
      <c r="O2457" s="9">
        <v>278.57</v>
      </c>
      <c r="P2457" s="9">
        <v>43318347.829999998</v>
      </c>
      <c r="Q2457" s="9">
        <v>102821289.5</v>
      </c>
      <c r="R2457" s="11">
        <v>-8445013.8699999992</v>
      </c>
      <c r="S2457" s="7"/>
      <c r="T2457" s="7"/>
      <c r="U2457" s="7"/>
      <c r="V2457" s="7"/>
      <c r="W2457" s="7"/>
      <c r="X2457" s="7"/>
    </row>
    <row r="2458" spans="1:24" x14ac:dyDescent="0.2">
      <c r="A2458" s="8">
        <v>43391.476388888892</v>
      </c>
      <c r="B2458" s="9">
        <v>278.67</v>
      </c>
      <c r="C2458" s="9">
        <v>278.83</v>
      </c>
      <c r="D2458" s="9">
        <v>278.63</v>
      </c>
      <c r="E2458" s="9">
        <v>278.73</v>
      </c>
      <c r="F2458" s="10">
        <v>237370</v>
      </c>
      <c r="G2458" s="9">
        <v>66162692</v>
      </c>
      <c r="H2458" s="21">
        <v>152.66</v>
      </c>
      <c r="I2458" s="21">
        <v>152.75</v>
      </c>
      <c r="J2458" s="29">
        <v>0.09</v>
      </c>
      <c r="K2458" s="6"/>
      <c r="L2458" s="6"/>
      <c r="M2458" s="6"/>
      <c r="N2458" s="9">
        <v>278.73</v>
      </c>
      <c r="O2458" s="9">
        <v>278.73</v>
      </c>
      <c r="P2458" s="9">
        <v>66162140.100000001</v>
      </c>
      <c r="Q2458" s="9">
        <v>102821841.40000001</v>
      </c>
      <c r="R2458" s="11">
        <v>-8444461.9700000007</v>
      </c>
      <c r="S2458" s="7"/>
      <c r="T2458" s="7"/>
      <c r="U2458" s="7"/>
      <c r="V2458" s="7"/>
      <c r="W2458" s="7"/>
      <c r="X2458" s="7"/>
    </row>
    <row r="2459" spans="1:24" x14ac:dyDescent="0.2">
      <c r="A2459" s="8">
        <v>43391.477083333331</v>
      </c>
      <c r="B2459" s="9">
        <v>278.73</v>
      </c>
      <c r="C2459" s="9">
        <v>278.74</v>
      </c>
      <c r="D2459" s="9">
        <v>278.61</v>
      </c>
      <c r="E2459" s="9">
        <v>278.64</v>
      </c>
      <c r="F2459" s="10">
        <v>137440</v>
      </c>
      <c r="G2459" s="9">
        <v>38300324</v>
      </c>
      <c r="H2459" s="21">
        <v>57.9</v>
      </c>
      <c r="I2459" s="21">
        <v>57.89</v>
      </c>
      <c r="J2459" s="28">
        <v>0.01</v>
      </c>
      <c r="K2459" s="6"/>
      <c r="L2459" s="6"/>
      <c r="M2459" s="6"/>
      <c r="N2459" s="9">
        <v>278.66000000000003</v>
      </c>
      <c r="O2459" s="9">
        <v>278.67</v>
      </c>
      <c r="P2459" s="9">
        <v>38298686.799999997</v>
      </c>
      <c r="Q2459" s="9">
        <v>102823478.59999999</v>
      </c>
      <c r="R2459" s="11">
        <v>-8442824.7699999996</v>
      </c>
      <c r="S2459" s="7"/>
      <c r="T2459" s="7"/>
      <c r="U2459" s="7"/>
      <c r="V2459" s="7"/>
      <c r="W2459" s="7"/>
      <c r="X2459" s="7"/>
    </row>
    <row r="2460" spans="1:24" x14ac:dyDescent="0.2">
      <c r="A2460" s="8">
        <v>43391.477777777778</v>
      </c>
      <c r="B2460" s="9">
        <v>278.64</v>
      </c>
      <c r="C2460" s="9">
        <v>278.64999999999998</v>
      </c>
      <c r="D2460" s="9">
        <v>278.39</v>
      </c>
      <c r="E2460" s="9">
        <v>278.39</v>
      </c>
      <c r="F2460" s="10">
        <v>145880</v>
      </c>
      <c r="G2460" s="9">
        <v>40623656</v>
      </c>
      <c r="H2460" s="21">
        <v>106.14</v>
      </c>
      <c r="I2460" s="21">
        <v>106.07</v>
      </c>
      <c r="J2460" s="27">
        <v>7.0000000000000007E-2</v>
      </c>
      <c r="K2460" s="6"/>
      <c r="L2460" s="6"/>
      <c r="M2460" s="6"/>
      <c r="N2460" s="9">
        <v>278.45999999999998</v>
      </c>
      <c r="O2460" s="9">
        <v>278.47000000000003</v>
      </c>
      <c r="P2460" s="9">
        <v>40621015.399999999</v>
      </c>
      <c r="Q2460" s="9">
        <v>102826119.2</v>
      </c>
      <c r="R2460" s="11">
        <v>-8440184.1699999999</v>
      </c>
      <c r="S2460" s="7"/>
      <c r="T2460" s="7"/>
      <c r="U2460" s="7"/>
      <c r="V2460" s="7"/>
      <c r="W2460" s="7"/>
      <c r="X2460" s="7"/>
    </row>
    <row r="2461" spans="1:24" x14ac:dyDescent="0.2">
      <c r="A2461" s="8">
        <v>43391.478472222225</v>
      </c>
      <c r="B2461" s="9">
        <v>278.39</v>
      </c>
      <c r="C2461" s="9">
        <v>278.62</v>
      </c>
      <c r="D2461" s="9">
        <v>278.12</v>
      </c>
      <c r="E2461" s="9">
        <v>278.23</v>
      </c>
      <c r="F2461" s="10">
        <v>459400</v>
      </c>
      <c r="G2461" s="9">
        <v>127861808</v>
      </c>
      <c r="H2461" s="21">
        <v>314.92</v>
      </c>
      <c r="I2461" s="21">
        <v>314.75</v>
      </c>
      <c r="J2461" s="38">
        <v>0.17</v>
      </c>
      <c r="K2461" s="6"/>
      <c r="L2461" s="6"/>
      <c r="M2461" s="6"/>
      <c r="N2461" s="9">
        <v>278.3</v>
      </c>
      <c r="O2461" s="9">
        <v>278.32</v>
      </c>
      <c r="P2461" s="9">
        <v>127851020</v>
      </c>
      <c r="Q2461" s="9">
        <v>102836907.2</v>
      </c>
      <c r="R2461" s="11">
        <v>-8429396.1699999999</v>
      </c>
      <c r="S2461" s="7"/>
      <c r="T2461" s="7"/>
      <c r="U2461" s="7"/>
      <c r="V2461" s="7"/>
      <c r="W2461" s="7"/>
      <c r="X2461" s="7"/>
    </row>
    <row r="2462" spans="1:24" x14ac:dyDescent="0.2">
      <c r="A2462" s="8">
        <v>43391.479166666664</v>
      </c>
      <c r="B2462" s="9">
        <v>278.23</v>
      </c>
      <c r="C2462" s="9">
        <v>278.27</v>
      </c>
      <c r="D2462" s="9">
        <v>278.05</v>
      </c>
      <c r="E2462" s="9">
        <v>278.13</v>
      </c>
      <c r="F2462" s="10">
        <v>356990</v>
      </c>
      <c r="G2462" s="9">
        <v>99297776</v>
      </c>
      <c r="H2462" s="21">
        <v>77.709999999999994</v>
      </c>
      <c r="I2462" s="21">
        <v>77.66</v>
      </c>
      <c r="J2462" s="30">
        <v>0.05</v>
      </c>
      <c r="K2462" s="6"/>
      <c r="L2462" s="6"/>
      <c r="M2462" s="6"/>
      <c r="N2462" s="9">
        <v>278.14999999999998</v>
      </c>
      <c r="O2462" s="9">
        <v>278.14999999999998</v>
      </c>
      <c r="P2462" s="9">
        <v>99294983.549999997</v>
      </c>
      <c r="Q2462" s="9">
        <v>102839699.65000001</v>
      </c>
      <c r="R2462" s="11">
        <v>-8426603.7200000007</v>
      </c>
      <c r="S2462" s="7"/>
      <c r="T2462" s="7"/>
      <c r="U2462" s="7"/>
      <c r="V2462" s="7"/>
      <c r="W2462" s="7"/>
      <c r="X2462" s="7"/>
    </row>
    <row r="2463" spans="1:24" x14ac:dyDescent="0.2">
      <c r="A2463" s="8">
        <v>43391.479861111111</v>
      </c>
      <c r="B2463" s="9">
        <v>278.14</v>
      </c>
      <c r="C2463" s="9">
        <v>278.27</v>
      </c>
      <c r="D2463" s="9">
        <v>278</v>
      </c>
      <c r="E2463" s="9">
        <v>278.16000000000003</v>
      </c>
      <c r="F2463" s="10">
        <v>286430</v>
      </c>
      <c r="G2463" s="9">
        <v>79669872</v>
      </c>
      <c r="H2463" s="21">
        <v>80.23</v>
      </c>
      <c r="I2463" s="21">
        <v>80.23</v>
      </c>
      <c r="J2463" s="28">
        <v>0</v>
      </c>
      <c r="K2463" s="6"/>
      <c r="L2463" s="6"/>
      <c r="M2463" s="6"/>
      <c r="N2463" s="9">
        <v>278.14999999999998</v>
      </c>
      <c r="O2463" s="9">
        <v>278.14999999999998</v>
      </c>
      <c r="P2463" s="9">
        <v>79669788.430000007</v>
      </c>
      <c r="Q2463" s="9">
        <v>102839783.23</v>
      </c>
      <c r="R2463" s="11">
        <v>-8426520.1500000004</v>
      </c>
      <c r="S2463" s="7"/>
      <c r="T2463" s="7"/>
      <c r="U2463" s="7"/>
      <c r="V2463" s="7"/>
      <c r="W2463" s="7"/>
      <c r="X2463" s="7"/>
    </row>
    <row r="2464" spans="1:24" x14ac:dyDescent="0.2">
      <c r="A2464" s="8">
        <v>43391.480555555558</v>
      </c>
      <c r="B2464" s="9">
        <v>278.17</v>
      </c>
      <c r="C2464" s="9">
        <v>278.27999999999997</v>
      </c>
      <c r="D2464" s="9">
        <v>277.92</v>
      </c>
      <c r="E2464" s="9">
        <v>277.99</v>
      </c>
      <c r="F2464" s="10">
        <v>282680</v>
      </c>
      <c r="G2464" s="9">
        <v>78603776</v>
      </c>
      <c r="H2464" s="21">
        <v>98.69</v>
      </c>
      <c r="I2464" s="21">
        <v>98.66</v>
      </c>
      <c r="J2464" s="28">
        <v>0.03</v>
      </c>
      <c r="K2464" s="6"/>
      <c r="L2464" s="6"/>
      <c r="M2464" s="6"/>
      <c r="N2464" s="9">
        <v>278.05</v>
      </c>
      <c r="O2464" s="9">
        <v>278.07</v>
      </c>
      <c r="P2464" s="9">
        <v>78597760.599999994</v>
      </c>
      <c r="Q2464" s="9">
        <v>102845798.63</v>
      </c>
      <c r="R2464" s="11">
        <v>-8420504.75</v>
      </c>
      <c r="S2464" s="7"/>
      <c r="T2464" s="7"/>
      <c r="U2464" s="7"/>
      <c r="V2464" s="7"/>
      <c r="W2464" s="7"/>
      <c r="X2464" s="7"/>
    </row>
    <row r="2465" spans="1:24" x14ac:dyDescent="0.2">
      <c r="A2465" s="8">
        <v>43391.481249999997</v>
      </c>
      <c r="B2465" s="9">
        <v>277.99</v>
      </c>
      <c r="C2465" s="9">
        <v>278.04000000000002</v>
      </c>
      <c r="D2465" s="9">
        <v>277.67</v>
      </c>
      <c r="E2465" s="9">
        <v>277.81</v>
      </c>
      <c r="F2465" s="10">
        <v>438290</v>
      </c>
      <c r="G2465" s="9">
        <v>121773584</v>
      </c>
      <c r="H2465" s="21">
        <v>155.05000000000001</v>
      </c>
      <c r="I2465" s="21">
        <v>154.91999999999999</v>
      </c>
      <c r="J2465" s="24">
        <v>0.13</v>
      </c>
      <c r="K2465" s="6"/>
      <c r="L2465" s="6"/>
      <c r="M2465" s="6"/>
      <c r="N2465" s="9">
        <v>277.83</v>
      </c>
      <c r="O2465" s="9">
        <v>277.83999999999997</v>
      </c>
      <c r="P2465" s="9">
        <v>121771206.43000001</v>
      </c>
      <c r="Q2465" s="9">
        <v>102848176.2</v>
      </c>
      <c r="R2465" s="11">
        <v>-8418127.1699999999</v>
      </c>
      <c r="S2465" s="7"/>
      <c r="T2465" s="7"/>
      <c r="U2465" s="7"/>
      <c r="V2465" s="7"/>
      <c r="W2465" s="7"/>
      <c r="X2465" s="7"/>
    </row>
    <row r="2466" spans="1:24" x14ac:dyDescent="0.2">
      <c r="A2466" s="8">
        <v>43391.481944444444</v>
      </c>
      <c r="B2466" s="9">
        <v>277.81</v>
      </c>
      <c r="C2466" s="9">
        <v>277.83999999999997</v>
      </c>
      <c r="D2466" s="9">
        <v>277.52</v>
      </c>
      <c r="E2466" s="9">
        <v>277.56</v>
      </c>
      <c r="F2466" s="10">
        <v>305140</v>
      </c>
      <c r="G2466" s="9">
        <v>84718232</v>
      </c>
      <c r="H2466" s="21">
        <v>69.62</v>
      </c>
      <c r="I2466" s="21">
        <v>69.569999999999993</v>
      </c>
      <c r="J2466" s="30">
        <v>0.05</v>
      </c>
      <c r="K2466" s="6"/>
      <c r="L2466" s="6"/>
      <c r="M2466" s="6"/>
      <c r="N2466" s="9">
        <v>277.62</v>
      </c>
      <c r="O2466" s="9">
        <v>277.64</v>
      </c>
      <c r="P2466" s="9">
        <v>84712966.799999997</v>
      </c>
      <c r="Q2466" s="9">
        <v>102853441.40000001</v>
      </c>
      <c r="R2466" s="11">
        <v>-8412861.9700000007</v>
      </c>
      <c r="S2466" s="7"/>
      <c r="T2466" s="7"/>
      <c r="U2466" s="7"/>
      <c r="V2466" s="7"/>
      <c r="W2466" s="7"/>
      <c r="X2466" s="7"/>
    </row>
    <row r="2467" spans="1:24" x14ac:dyDescent="0.2">
      <c r="A2467" s="8">
        <v>43391.482638888891</v>
      </c>
      <c r="B2467" s="9">
        <v>277.55</v>
      </c>
      <c r="C2467" s="9">
        <v>277.55</v>
      </c>
      <c r="D2467" s="9">
        <v>277.33999999999997</v>
      </c>
      <c r="E2467" s="9">
        <v>277.43</v>
      </c>
      <c r="F2467" s="10">
        <v>630150</v>
      </c>
      <c r="G2467" s="9">
        <v>174829328</v>
      </c>
      <c r="H2467" s="21">
        <v>206.51</v>
      </c>
      <c r="I2467" s="21">
        <v>206.37</v>
      </c>
      <c r="J2467" s="33">
        <v>0.15</v>
      </c>
      <c r="K2467" s="6"/>
      <c r="L2467" s="6"/>
      <c r="M2467" s="6"/>
      <c r="N2467" s="9">
        <v>277.44</v>
      </c>
      <c r="O2467" s="9">
        <v>277.44</v>
      </c>
      <c r="P2467" s="9">
        <v>174827240.63</v>
      </c>
      <c r="Q2467" s="9">
        <v>102855528.78</v>
      </c>
      <c r="R2467" s="11">
        <v>-8410774.5999999996</v>
      </c>
      <c r="S2467" s="7"/>
      <c r="T2467" s="7"/>
      <c r="U2467" s="7"/>
      <c r="V2467" s="7"/>
      <c r="W2467" s="7"/>
      <c r="X2467" s="7"/>
    </row>
    <row r="2468" spans="1:24" x14ac:dyDescent="0.2">
      <c r="A2468" s="8">
        <v>43391.48333333333</v>
      </c>
      <c r="B2468" s="9">
        <v>277.44</v>
      </c>
      <c r="C2468" s="9">
        <v>277.44</v>
      </c>
      <c r="D2468" s="9">
        <v>277.23</v>
      </c>
      <c r="E2468" s="9">
        <v>277.42</v>
      </c>
      <c r="F2468" s="10">
        <v>677940</v>
      </c>
      <c r="G2468" s="9">
        <v>188035440</v>
      </c>
      <c r="H2468" s="21">
        <v>107.58</v>
      </c>
      <c r="I2468" s="21">
        <v>107.55</v>
      </c>
      <c r="J2468" s="28">
        <v>0.03</v>
      </c>
      <c r="K2468" s="6"/>
      <c r="L2468" s="6"/>
      <c r="M2468" s="6"/>
      <c r="N2468" s="9">
        <v>277.38</v>
      </c>
      <c r="O2468" s="9">
        <v>277.36</v>
      </c>
      <c r="P2468" s="9">
        <v>188045302.34999999</v>
      </c>
      <c r="Q2468" s="9">
        <v>102845666.43000001</v>
      </c>
      <c r="R2468" s="11">
        <v>-8420636.9499999993</v>
      </c>
      <c r="S2468" s="7"/>
      <c r="T2468" s="7"/>
      <c r="U2468" s="7"/>
      <c r="V2468" s="7"/>
      <c r="W2468" s="7"/>
      <c r="X2468" s="7"/>
    </row>
    <row r="2469" spans="1:24" x14ac:dyDescent="0.2">
      <c r="A2469" s="8">
        <v>43391.484027777777</v>
      </c>
      <c r="B2469" s="9">
        <v>277.42</v>
      </c>
      <c r="C2469" s="9">
        <v>277.5</v>
      </c>
      <c r="D2469" s="9">
        <v>277.31</v>
      </c>
      <c r="E2469" s="9">
        <v>277.49</v>
      </c>
      <c r="F2469" s="10">
        <v>457250</v>
      </c>
      <c r="G2469" s="9">
        <v>126856664</v>
      </c>
      <c r="H2469" s="21">
        <v>67.45</v>
      </c>
      <c r="I2469" s="21">
        <v>67.459999999999994</v>
      </c>
      <c r="J2469" s="28">
        <v>0.02</v>
      </c>
      <c r="K2469" s="6"/>
      <c r="L2469" s="6"/>
      <c r="M2469" s="6"/>
      <c r="N2469" s="9">
        <v>277.45</v>
      </c>
      <c r="O2469" s="9">
        <v>277.43</v>
      </c>
      <c r="P2469" s="9">
        <v>126862869.38</v>
      </c>
      <c r="Q2469" s="9">
        <v>102839461.05</v>
      </c>
      <c r="R2469" s="11">
        <v>-8426842.3200000003</v>
      </c>
      <c r="S2469" s="7"/>
      <c r="T2469" s="7"/>
      <c r="U2469" s="7"/>
      <c r="V2469" s="7"/>
      <c r="W2469" s="7"/>
      <c r="X2469" s="7"/>
    </row>
    <row r="2470" spans="1:24" x14ac:dyDescent="0.2">
      <c r="A2470" s="8">
        <v>43391.484722222223</v>
      </c>
      <c r="B2470" s="9">
        <v>277.49</v>
      </c>
      <c r="C2470" s="9">
        <v>277.61</v>
      </c>
      <c r="D2470" s="9">
        <v>277.43</v>
      </c>
      <c r="E2470" s="9">
        <v>277.60000000000002</v>
      </c>
      <c r="F2470" s="10">
        <v>390300</v>
      </c>
      <c r="G2470" s="9">
        <v>108328424</v>
      </c>
      <c r="H2470" s="21">
        <v>85.36</v>
      </c>
      <c r="I2470" s="21">
        <v>85.39</v>
      </c>
      <c r="J2470" s="28">
        <v>0.04</v>
      </c>
      <c r="K2470" s="6"/>
      <c r="L2470" s="6"/>
      <c r="M2470" s="6"/>
      <c r="N2470" s="9">
        <v>277.56</v>
      </c>
      <c r="O2470" s="9">
        <v>277.55</v>
      </c>
      <c r="P2470" s="9">
        <v>108331668</v>
      </c>
      <c r="Q2470" s="9">
        <v>102836217.05</v>
      </c>
      <c r="R2470" s="11">
        <v>-8430086.3200000003</v>
      </c>
      <c r="S2470" s="7"/>
      <c r="T2470" s="7"/>
      <c r="U2470" s="7"/>
      <c r="V2470" s="7"/>
      <c r="W2470" s="7"/>
      <c r="X2470" s="7"/>
    </row>
    <row r="2471" spans="1:24" x14ac:dyDescent="0.2">
      <c r="A2471" s="8">
        <v>43391.48541666667</v>
      </c>
      <c r="B2471" s="9">
        <v>277.61</v>
      </c>
      <c r="C2471" s="9">
        <v>277.77</v>
      </c>
      <c r="D2471" s="9">
        <v>277.43</v>
      </c>
      <c r="E2471" s="9">
        <v>277.77</v>
      </c>
      <c r="F2471" s="10">
        <v>472840</v>
      </c>
      <c r="G2471" s="9">
        <v>131287408</v>
      </c>
      <c r="H2471" s="21">
        <v>121.15</v>
      </c>
      <c r="I2471" s="21">
        <v>121.19</v>
      </c>
      <c r="J2471" s="30">
        <v>0.05</v>
      </c>
      <c r="K2471" s="6"/>
      <c r="L2471" s="6"/>
      <c r="M2471" s="6"/>
      <c r="N2471" s="9">
        <v>277.69</v>
      </c>
      <c r="O2471" s="9">
        <v>277.66000000000003</v>
      </c>
      <c r="P2471" s="9">
        <v>131300575.40000001</v>
      </c>
      <c r="Q2471" s="9">
        <v>102823049.65000001</v>
      </c>
      <c r="R2471" s="11">
        <v>-8443253.7200000007</v>
      </c>
      <c r="S2471" s="7"/>
      <c r="T2471" s="7"/>
      <c r="U2471" s="7"/>
      <c r="V2471" s="7"/>
      <c r="W2471" s="7"/>
      <c r="X2471" s="7"/>
    </row>
    <row r="2472" spans="1:24" x14ac:dyDescent="0.2">
      <c r="A2472" s="8">
        <v>43391.486111111109</v>
      </c>
      <c r="B2472" s="9">
        <v>277.77</v>
      </c>
      <c r="C2472" s="9">
        <v>277.79000000000002</v>
      </c>
      <c r="D2472" s="9">
        <v>277.68</v>
      </c>
      <c r="E2472" s="9">
        <v>277.75</v>
      </c>
      <c r="F2472" s="10">
        <v>383720</v>
      </c>
      <c r="G2472" s="9">
        <v>106575128</v>
      </c>
      <c r="H2472" s="21">
        <v>81.150000000000006</v>
      </c>
      <c r="I2472" s="21">
        <v>81.180000000000007</v>
      </c>
      <c r="J2472" s="28">
        <v>0.02</v>
      </c>
      <c r="K2472" s="6"/>
      <c r="L2472" s="6"/>
      <c r="M2472" s="6"/>
      <c r="N2472" s="9">
        <v>277.74</v>
      </c>
      <c r="O2472" s="9">
        <v>277.74</v>
      </c>
      <c r="P2472" s="9">
        <v>106575352.09999999</v>
      </c>
      <c r="Q2472" s="9">
        <v>102822825.55</v>
      </c>
      <c r="R2472" s="11">
        <v>-8443477.8200000003</v>
      </c>
      <c r="S2472" s="7"/>
      <c r="T2472" s="7"/>
      <c r="U2472" s="7"/>
      <c r="V2472" s="7"/>
      <c r="W2472" s="7"/>
      <c r="X2472" s="7"/>
    </row>
    <row r="2473" spans="1:24" x14ac:dyDescent="0.2">
      <c r="A2473" s="8">
        <v>43391.486805555556</v>
      </c>
      <c r="B2473" s="9">
        <v>277.76</v>
      </c>
      <c r="C2473" s="9">
        <v>277.77999999999997</v>
      </c>
      <c r="D2473" s="9">
        <v>277.25</v>
      </c>
      <c r="E2473" s="9">
        <v>277.33</v>
      </c>
      <c r="F2473" s="10">
        <v>961370</v>
      </c>
      <c r="G2473" s="9">
        <v>266734480</v>
      </c>
      <c r="H2473" s="21">
        <v>250.54</v>
      </c>
      <c r="I2473" s="21">
        <v>250.28</v>
      </c>
      <c r="J2473" s="34">
        <v>0.26</v>
      </c>
      <c r="K2473" s="6"/>
      <c r="L2473" s="6"/>
      <c r="M2473" s="6"/>
      <c r="N2473" s="9">
        <v>277.42</v>
      </c>
      <c r="O2473" s="9">
        <v>277.45</v>
      </c>
      <c r="P2473" s="9">
        <v>266705668.83000001</v>
      </c>
      <c r="Q2473" s="9">
        <v>102851636.73</v>
      </c>
      <c r="R2473" s="11">
        <v>-8414666.6500000004</v>
      </c>
      <c r="S2473" s="7"/>
      <c r="T2473" s="7"/>
      <c r="U2473" s="7"/>
      <c r="V2473" s="7"/>
      <c r="W2473" s="7"/>
      <c r="X2473" s="7"/>
    </row>
    <row r="2474" spans="1:24" x14ac:dyDescent="0.2">
      <c r="A2474" s="8">
        <v>43391.487500000003</v>
      </c>
      <c r="B2474" s="9">
        <v>277.33999999999997</v>
      </c>
      <c r="C2474" s="9">
        <v>277.64</v>
      </c>
      <c r="D2474" s="9">
        <v>277.29000000000002</v>
      </c>
      <c r="E2474" s="9">
        <v>277.60000000000002</v>
      </c>
      <c r="F2474" s="10">
        <v>345960</v>
      </c>
      <c r="G2474" s="9">
        <v>96007640</v>
      </c>
      <c r="H2474" s="21">
        <v>35.99</v>
      </c>
      <c r="I2474" s="21">
        <v>35.99</v>
      </c>
      <c r="J2474" s="28">
        <v>0.01</v>
      </c>
      <c r="K2474" s="6"/>
      <c r="L2474" s="6"/>
      <c r="M2474" s="6"/>
      <c r="N2474" s="9">
        <v>277.52999999999997</v>
      </c>
      <c r="O2474" s="9">
        <v>277.51</v>
      </c>
      <c r="P2474" s="9">
        <v>96015143.700000003</v>
      </c>
      <c r="Q2474" s="9">
        <v>102844133.03</v>
      </c>
      <c r="R2474" s="11">
        <v>-8422170.3499999996</v>
      </c>
      <c r="S2474" s="7"/>
      <c r="T2474" s="7"/>
      <c r="U2474" s="7"/>
      <c r="V2474" s="7"/>
      <c r="W2474" s="7"/>
      <c r="X2474" s="7"/>
    </row>
    <row r="2475" spans="1:24" x14ac:dyDescent="0.2">
      <c r="A2475" s="8">
        <v>43391.488194444442</v>
      </c>
      <c r="B2475" s="9">
        <v>277.62</v>
      </c>
      <c r="C2475" s="9">
        <v>277.64</v>
      </c>
      <c r="D2475" s="9">
        <v>277.49</v>
      </c>
      <c r="E2475" s="9">
        <v>277.54000000000002</v>
      </c>
      <c r="F2475" s="10">
        <v>238100</v>
      </c>
      <c r="G2475" s="9">
        <v>66085280</v>
      </c>
      <c r="H2475" s="21">
        <v>68.819999999999993</v>
      </c>
      <c r="I2475" s="21">
        <v>68.83</v>
      </c>
      <c r="J2475" s="28">
        <v>0.01</v>
      </c>
      <c r="K2475" s="6"/>
      <c r="L2475" s="6"/>
      <c r="M2475" s="6"/>
      <c r="N2475" s="9">
        <v>277.55</v>
      </c>
      <c r="O2475" s="9">
        <v>277.55</v>
      </c>
      <c r="P2475" s="9">
        <v>66085250.25</v>
      </c>
      <c r="Q2475" s="9">
        <v>102844162.78</v>
      </c>
      <c r="R2475" s="11">
        <v>-8422140.5999999996</v>
      </c>
      <c r="S2475" s="7"/>
      <c r="T2475" s="7"/>
      <c r="U2475" s="7"/>
      <c r="V2475" s="7"/>
      <c r="W2475" s="7"/>
      <c r="X2475" s="7"/>
    </row>
    <row r="2476" spans="1:24" x14ac:dyDescent="0.2">
      <c r="A2476" s="8">
        <v>43391.488888888889</v>
      </c>
      <c r="B2476" s="9">
        <v>277.54000000000002</v>
      </c>
      <c r="C2476" s="9">
        <v>277.58999999999997</v>
      </c>
      <c r="D2476" s="9">
        <v>277.22000000000003</v>
      </c>
      <c r="E2476" s="9">
        <v>277.22000000000003</v>
      </c>
      <c r="F2476" s="10">
        <v>333550</v>
      </c>
      <c r="G2476" s="9">
        <v>92507040</v>
      </c>
      <c r="H2476" s="21">
        <v>140.09</v>
      </c>
      <c r="I2476" s="21">
        <v>139.97999999999999</v>
      </c>
      <c r="J2476" s="29">
        <v>0.11</v>
      </c>
      <c r="K2476" s="6"/>
      <c r="L2476" s="6"/>
      <c r="M2476" s="6"/>
      <c r="N2476" s="9">
        <v>277.31</v>
      </c>
      <c r="O2476" s="9">
        <v>277.33999999999997</v>
      </c>
      <c r="P2476" s="9">
        <v>92497584.379999995</v>
      </c>
      <c r="Q2476" s="9">
        <v>102853618.40000001</v>
      </c>
      <c r="R2476" s="11">
        <v>-8412684.9700000007</v>
      </c>
      <c r="S2476" s="7"/>
      <c r="T2476" s="7"/>
      <c r="U2476" s="7"/>
      <c r="V2476" s="7"/>
      <c r="W2476" s="7"/>
      <c r="X2476" s="7"/>
    </row>
    <row r="2477" spans="1:24" x14ac:dyDescent="0.2">
      <c r="A2477" s="8">
        <v>43391.489583333336</v>
      </c>
      <c r="B2477" s="9">
        <v>277.23</v>
      </c>
      <c r="C2477" s="9">
        <v>277.24</v>
      </c>
      <c r="D2477" s="9">
        <v>276.83999999999997</v>
      </c>
      <c r="E2477" s="79">
        <v>276.87</v>
      </c>
      <c r="F2477" s="10">
        <v>513810</v>
      </c>
      <c r="G2477" s="9">
        <v>142315824</v>
      </c>
      <c r="H2477" s="21">
        <v>154.04</v>
      </c>
      <c r="I2477" s="21">
        <v>153.84</v>
      </c>
      <c r="J2477" s="36">
        <v>0.2</v>
      </c>
      <c r="K2477" s="6"/>
      <c r="L2477" s="6"/>
      <c r="M2477" s="6"/>
      <c r="N2477" s="9">
        <v>276.95999999999998</v>
      </c>
      <c r="O2477" s="9">
        <v>276.98</v>
      </c>
      <c r="P2477" s="9">
        <v>142302248.55000001</v>
      </c>
      <c r="Q2477" s="9">
        <v>102867193.84999999</v>
      </c>
      <c r="R2477" s="11">
        <v>-8399109.5199999996</v>
      </c>
      <c r="S2477" s="7"/>
      <c r="T2477" s="7"/>
      <c r="U2477" s="7"/>
      <c r="V2477" s="7"/>
      <c r="W2477" s="7"/>
      <c r="X2477" s="7"/>
    </row>
    <row r="2478" spans="1:24" x14ac:dyDescent="0.2">
      <c r="A2478" s="56">
        <v>43391.490277777775</v>
      </c>
      <c r="B2478" s="57">
        <v>276.87</v>
      </c>
      <c r="C2478" s="57">
        <v>276.88</v>
      </c>
      <c r="D2478" s="57">
        <v>276.45999999999998</v>
      </c>
      <c r="E2478" s="57">
        <v>276.5</v>
      </c>
      <c r="F2478" s="58">
        <v>1060000</v>
      </c>
      <c r="G2478" s="57">
        <v>291937952</v>
      </c>
      <c r="H2478" s="59">
        <v>206.3</v>
      </c>
      <c r="I2478" s="59">
        <v>205.13</v>
      </c>
      <c r="J2478" s="80">
        <v>1.17</v>
      </c>
      <c r="K2478" s="57">
        <v>275.41000000000003</v>
      </c>
      <c r="L2478" s="62">
        <v>277.76</v>
      </c>
      <c r="M2478" s="63" t="b">
        <v>1</v>
      </c>
      <c r="N2478" s="57">
        <v>276.58999999999997</v>
      </c>
      <c r="O2478" s="57">
        <v>275.41000000000003</v>
      </c>
      <c r="P2478" s="57">
        <v>293180100</v>
      </c>
      <c r="Q2478" s="57">
        <v>101625045.84999999</v>
      </c>
      <c r="R2478" s="64">
        <v>-9641257.5199999996</v>
      </c>
      <c r="S2478" s="65">
        <v>273.07</v>
      </c>
      <c r="T2478" s="65">
        <v>280.10000000000002</v>
      </c>
      <c r="U2478" s="67" t="s">
        <v>12</v>
      </c>
      <c r="V2478" s="7"/>
      <c r="W2478" s="7"/>
      <c r="X2478" s="7"/>
    </row>
    <row r="2479" spans="1:24" x14ac:dyDescent="0.2">
      <c r="A2479" s="8">
        <v>43391.490972222222</v>
      </c>
      <c r="B2479" s="9">
        <v>276.5</v>
      </c>
      <c r="C2479" s="9">
        <v>276.76</v>
      </c>
      <c r="D2479" s="9">
        <v>276.37</v>
      </c>
      <c r="E2479" s="9">
        <v>276.73</v>
      </c>
      <c r="F2479" s="10">
        <v>748580</v>
      </c>
      <c r="G2479" s="9">
        <v>207073296</v>
      </c>
      <c r="H2479" s="21">
        <v>70.62</v>
      </c>
      <c r="I2479" s="21">
        <v>70.930000000000007</v>
      </c>
      <c r="J2479" s="37">
        <v>0.31</v>
      </c>
      <c r="K2479" s="6"/>
      <c r="L2479" s="6"/>
      <c r="M2479" s="6"/>
      <c r="N2479" s="9">
        <v>276.64999999999998</v>
      </c>
      <c r="O2479" s="9">
        <v>276.62</v>
      </c>
      <c r="P2479" s="9">
        <v>207092785.55000001</v>
      </c>
      <c r="Q2479" s="9">
        <v>101605556.3</v>
      </c>
      <c r="R2479" s="11">
        <v>-9660747.0700000003</v>
      </c>
      <c r="S2479" s="7"/>
      <c r="T2479" s="7"/>
      <c r="U2479" s="7"/>
      <c r="V2479" s="7"/>
      <c r="W2479" s="7"/>
      <c r="X2479" s="7"/>
    </row>
    <row r="2480" spans="1:24" x14ac:dyDescent="0.2">
      <c r="A2480" s="8">
        <v>43391.491666666669</v>
      </c>
      <c r="B2480" s="9">
        <v>276.73</v>
      </c>
      <c r="C2480" s="9">
        <v>276.83</v>
      </c>
      <c r="D2480" s="9">
        <v>276.60000000000002</v>
      </c>
      <c r="E2480" s="9">
        <v>276.64999999999998</v>
      </c>
      <c r="F2480" s="10">
        <v>331020</v>
      </c>
      <c r="G2480" s="9">
        <v>91592408</v>
      </c>
      <c r="H2480" s="21">
        <v>44.22</v>
      </c>
      <c r="I2480" s="21">
        <v>44.23</v>
      </c>
      <c r="J2480" s="28">
        <v>0.01</v>
      </c>
      <c r="K2480" s="6"/>
      <c r="L2480" s="6"/>
      <c r="M2480" s="6"/>
      <c r="N2480" s="9">
        <v>276.68</v>
      </c>
      <c r="O2480" s="9">
        <v>276.7</v>
      </c>
      <c r="P2480" s="9">
        <v>91587441.150000006</v>
      </c>
      <c r="Q2480" s="9">
        <v>101610523.15000001</v>
      </c>
      <c r="R2480" s="11">
        <v>-9655780.2200000007</v>
      </c>
      <c r="S2480" s="7"/>
      <c r="T2480" s="7"/>
      <c r="U2480" s="7"/>
      <c r="V2480" s="7"/>
      <c r="W2480" s="7"/>
      <c r="X2480" s="7"/>
    </row>
    <row r="2481" spans="1:24" x14ac:dyDescent="0.2">
      <c r="A2481" s="8">
        <v>43391.492361111108</v>
      </c>
      <c r="B2481" s="9">
        <v>276.66000000000003</v>
      </c>
      <c r="C2481" s="9">
        <v>276.7</v>
      </c>
      <c r="D2481" s="9">
        <v>276.39</v>
      </c>
      <c r="E2481" s="9">
        <v>276.68</v>
      </c>
      <c r="F2481" s="10">
        <v>581940</v>
      </c>
      <c r="G2481" s="9">
        <v>160959328</v>
      </c>
      <c r="H2481" s="21">
        <v>175.8</v>
      </c>
      <c r="I2481" s="21">
        <v>175.73</v>
      </c>
      <c r="J2481" s="32">
        <v>7.0000000000000007E-2</v>
      </c>
      <c r="K2481" s="6"/>
      <c r="L2481" s="6"/>
      <c r="M2481" s="6"/>
      <c r="N2481" s="9">
        <v>276.61</v>
      </c>
      <c r="O2481" s="9">
        <v>276.58999999999997</v>
      </c>
      <c r="P2481" s="9">
        <v>160971878.25</v>
      </c>
      <c r="Q2481" s="9">
        <v>101597972.90000001</v>
      </c>
      <c r="R2481" s="11">
        <v>-9668330.4700000007</v>
      </c>
      <c r="S2481" s="7"/>
      <c r="T2481" s="7"/>
      <c r="U2481" s="7"/>
      <c r="V2481" s="7"/>
      <c r="W2481" s="7"/>
      <c r="X2481" s="7"/>
    </row>
    <row r="2482" spans="1:24" x14ac:dyDescent="0.2">
      <c r="A2482" s="8">
        <v>43391.493055555555</v>
      </c>
      <c r="B2482" s="9">
        <v>276.68</v>
      </c>
      <c r="C2482" s="9">
        <v>276.74</v>
      </c>
      <c r="D2482" s="9">
        <v>276.45999999999998</v>
      </c>
      <c r="E2482" s="9">
        <v>276.48</v>
      </c>
      <c r="F2482" s="10">
        <v>250930</v>
      </c>
      <c r="G2482" s="9">
        <v>69396360</v>
      </c>
      <c r="H2482" s="21">
        <v>43.12</v>
      </c>
      <c r="I2482" s="21">
        <v>43.11</v>
      </c>
      <c r="J2482" s="28">
        <v>0.01</v>
      </c>
      <c r="K2482" s="6"/>
      <c r="L2482" s="6"/>
      <c r="M2482" s="6"/>
      <c r="N2482" s="9">
        <v>276.54000000000002</v>
      </c>
      <c r="O2482" s="9">
        <v>276.56</v>
      </c>
      <c r="P2482" s="9">
        <v>69392182.200000003</v>
      </c>
      <c r="Q2482" s="9">
        <v>101602150.7</v>
      </c>
      <c r="R2482" s="11">
        <v>-9664152.6699999999</v>
      </c>
      <c r="S2482" s="7"/>
      <c r="T2482" s="7"/>
      <c r="U2482" s="7"/>
      <c r="V2482" s="7"/>
      <c r="W2482" s="7"/>
      <c r="X2482" s="7"/>
    </row>
    <row r="2483" spans="1:24" x14ac:dyDescent="0.2">
      <c r="A2483" s="8">
        <v>43391.493750000001</v>
      </c>
      <c r="B2483" s="9">
        <v>276.48</v>
      </c>
      <c r="C2483" s="9">
        <v>276.48</v>
      </c>
      <c r="D2483" s="9">
        <v>276.10000000000002</v>
      </c>
      <c r="E2483" s="9">
        <v>276.12</v>
      </c>
      <c r="F2483" s="10">
        <v>728420</v>
      </c>
      <c r="G2483" s="9">
        <v>201214000</v>
      </c>
      <c r="H2483" s="21">
        <v>290.29000000000002</v>
      </c>
      <c r="I2483" s="21">
        <v>289.95</v>
      </c>
      <c r="J2483" s="81">
        <v>0.34</v>
      </c>
      <c r="K2483" s="6"/>
      <c r="L2483" s="6"/>
      <c r="M2483" s="6"/>
      <c r="N2483" s="9">
        <v>276.20999999999998</v>
      </c>
      <c r="O2483" s="9">
        <v>276.23</v>
      </c>
      <c r="P2483" s="9">
        <v>201193246.09999999</v>
      </c>
      <c r="Q2483" s="9">
        <v>101622904.59999999</v>
      </c>
      <c r="R2483" s="11">
        <v>-9643398.7799999993</v>
      </c>
      <c r="S2483" s="7"/>
      <c r="T2483" s="7"/>
      <c r="U2483" s="7"/>
      <c r="V2483" s="7"/>
      <c r="W2483" s="7"/>
      <c r="X2483" s="7"/>
    </row>
    <row r="2484" spans="1:24" x14ac:dyDescent="0.2">
      <c r="A2484" s="8">
        <v>43391.494444444441</v>
      </c>
      <c r="B2484" s="9">
        <v>276.11</v>
      </c>
      <c r="C2484" s="9">
        <v>276.55</v>
      </c>
      <c r="D2484" s="9">
        <v>276.08999999999997</v>
      </c>
      <c r="E2484" s="9">
        <v>276.52999999999997</v>
      </c>
      <c r="F2484" s="10">
        <v>611540</v>
      </c>
      <c r="G2484" s="9">
        <v>169023280</v>
      </c>
      <c r="H2484" s="21">
        <v>83.95</v>
      </c>
      <c r="I2484" s="21">
        <v>84</v>
      </c>
      <c r="J2484" s="30">
        <v>0.05</v>
      </c>
      <c r="K2484" s="6"/>
      <c r="L2484" s="6"/>
      <c r="M2484" s="6"/>
      <c r="N2484" s="9">
        <v>276.43</v>
      </c>
      <c r="O2484" s="9">
        <v>276.39</v>
      </c>
      <c r="P2484" s="9">
        <v>169044944.5</v>
      </c>
      <c r="Q2484" s="9">
        <v>101601240.09999999</v>
      </c>
      <c r="R2484" s="11">
        <v>-9665063.2699999996</v>
      </c>
      <c r="S2484" s="7"/>
      <c r="T2484" s="7"/>
      <c r="U2484" s="7"/>
      <c r="V2484" s="7"/>
      <c r="W2484" s="7"/>
      <c r="X2484" s="7"/>
    </row>
    <row r="2485" spans="1:24" x14ac:dyDescent="0.2">
      <c r="A2485" s="56">
        <v>43391.495138888888</v>
      </c>
      <c r="B2485" s="57">
        <v>276.54000000000002</v>
      </c>
      <c r="C2485" s="57">
        <v>276.82</v>
      </c>
      <c r="D2485" s="57">
        <v>276.39</v>
      </c>
      <c r="E2485" s="57">
        <v>276.73</v>
      </c>
      <c r="F2485" s="58">
        <v>1050000</v>
      </c>
      <c r="G2485" s="57">
        <v>289209088</v>
      </c>
      <c r="H2485" s="59">
        <v>171.7</v>
      </c>
      <c r="I2485" s="59">
        <v>171.11</v>
      </c>
      <c r="J2485" s="82">
        <v>0.59</v>
      </c>
      <c r="K2485" s="61">
        <v>275.44</v>
      </c>
      <c r="L2485" s="83">
        <v>277.89999999999998</v>
      </c>
      <c r="M2485" s="63" t="b">
        <v>1</v>
      </c>
      <c r="N2485" s="57">
        <v>276.67</v>
      </c>
      <c r="O2485" s="57">
        <v>275.44</v>
      </c>
      <c r="P2485" s="57">
        <v>290500875</v>
      </c>
      <c r="Q2485" s="57">
        <v>100309453.09999999</v>
      </c>
      <c r="R2485" s="64">
        <v>-10956850.279999999</v>
      </c>
      <c r="S2485" s="65">
        <v>272.98</v>
      </c>
      <c r="T2485" s="65">
        <v>280.36</v>
      </c>
      <c r="U2485" s="67" t="s">
        <v>12</v>
      </c>
      <c r="V2485" s="68"/>
      <c r="W2485" s="7"/>
      <c r="X2485" s="7"/>
    </row>
    <row r="2486" spans="1:24" x14ac:dyDescent="0.2">
      <c r="A2486" s="8">
        <v>43391.495833333334</v>
      </c>
      <c r="B2486" s="9">
        <v>276.72000000000003</v>
      </c>
      <c r="C2486" s="9">
        <v>276.85000000000002</v>
      </c>
      <c r="D2486" s="9">
        <v>276.52999999999997</v>
      </c>
      <c r="E2486" s="9">
        <v>276.81</v>
      </c>
      <c r="F2486" s="10">
        <v>339370</v>
      </c>
      <c r="G2486" s="9">
        <v>93913312</v>
      </c>
      <c r="H2486" s="21">
        <v>32.32</v>
      </c>
      <c r="I2486" s="21">
        <v>32.47</v>
      </c>
      <c r="J2486" s="33">
        <v>0.15</v>
      </c>
      <c r="K2486" s="6"/>
      <c r="L2486" s="6"/>
      <c r="M2486" s="6"/>
      <c r="N2486" s="9">
        <v>276.75</v>
      </c>
      <c r="O2486" s="9">
        <v>276.73</v>
      </c>
      <c r="P2486" s="9">
        <v>93920647.5</v>
      </c>
      <c r="Q2486" s="9">
        <v>100302117.59999999</v>
      </c>
      <c r="R2486" s="11">
        <v>-10964185.779999999</v>
      </c>
      <c r="S2486" s="7"/>
      <c r="T2486" s="7"/>
      <c r="U2486" s="7"/>
      <c r="V2486" s="7"/>
      <c r="W2486" s="7"/>
      <c r="X2486" s="7"/>
    </row>
    <row r="2487" spans="1:24" x14ac:dyDescent="0.2">
      <c r="A2487" s="8">
        <v>43391.496527777781</v>
      </c>
      <c r="B2487" s="9">
        <v>276.82</v>
      </c>
      <c r="C2487" s="9">
        <v>276.86</v>
      </c>
      <c r="D2487" s="9">
        <v>276.69</v>
      </c>
      <c r="E2487" s="9">
        <v>276.73</v>
      </c>
      <c r="F2487" s="10">
        <v>264050</v>
      </c>
      <c r="G2487" s="9">
        <v>73078200</v>
      </c>
      <c r="H2487" s="21">
        <v>77.81</v>
      </c>
      <c r="I2487" s="21">
        <v>77.81</v>
      </c>
      <c r="J2487" s="28">
        <v>0.01</v>
      </c>
      <c r="K2487" s="6"/>
      <c r="L2487" s="6"/>
      <c r="M2487" s="6"/>
      <c r="N2487" s="9">
        <v>276.75</v>
      </c>
      <c r="O2487" s="9">
        <v>276.76</v>
      </c>
      <c r="P2487" s="9">
        <v>73076497.629999995</v>
      </c>
      <c r="Q2487" s="9">
        <v>100303819.98</v>
      </c>
      <c r="R2487" s="11">
        <v>-10962483.4</v>
      </c>
      <c r="S2487" s="7"/>
      <c r="T2487" s="7"/>
      <c r="U2487" s="7"/>
      <c r="V2487" s="7"/>
      <c r="W2487" s="7"/>
      <c r="X2487" s="7"/>
    </row>
    <row r="2488" spans="1:24" x14ac:dyDescent="0.2">
      <c r="A2488" s="8">
        <v>43391.49722222222</v>
      </c>
      <c r="B2488" s="9">
        <v>276.73</v>
      </c>
      <c r="C2488" s="9">
        <v>276.81</v>
      </c>
      <c r="D2488" s="9">
        <v>276.62</v>
      </c>
      <c r="E2488" s="9">
        <v>276.70999999999998</v>
      </c>
      <c r="F2488" s="10">
        <v>213080</v>
      </c>
      <c r="G2488" s="9">
        <v>58961252</v>
      </c>
      <c r="H2488" s="21">
        <v>80.7</v>
      </c>
      <c r="I2488" s="21">
        <v>80.680000000000007</v>
      </c>
      <c r="J2488" s="28">
        <v>0.01</v>
      </c>
      <c r="K2488" s="6"/>
      <c r="L2488" s="6"/>
      <c r="M2488" s="6"/>
      <c r="N2488" s="9">
        <v>276.70999999999998</v>
      </c>
      <c r="O2488" s="9">
        <v>276.70999999999998</v>
      </c>
      <c r="P2488" s="9">
        <v>58961899.5</v>
      </c>
      <c r="Q2488" s="9">
        <v>100303172.48</v>
      </c>
      <c r="R2488" s="11">
        <v>-10963130.9</v>
      </c>
      <c r="S2488" s="7"/>
      <c r="T2488" s="7"/>
      <c r="U2488" s="7"/>
      <c r="V2488" s="7"/>
      <c r="W2488" s="7"/>
      <c r="X2488" s="7"/>
    </row>
    <row r="2489" spans="1:24" x14ac:dyDescent="0.2">
      <c r="A2489" s="8">
        <v>43391.497916666667</v>
      </c>
      <c r="B2489" s="9">
        <v>276.70999999999998</v>
      </c>
      <c r="C2489" s="9">
        <v>276.87</v>
      </c>
      <c r="D2489" s="9">
        <v>276.33999999999997</v>
      </c>
      <c r="E2489" s="9">
        <v>276.33999999999997</v>
      </c>
      <c r="F2489" s="10">
        <v>388510</v>
      </c>
      <c r="G2489" s="9">
        <v>107430584</v>
      </c>
      <c r="H2489" s="21">
        <v>182.33</v>
      </c>
      <c r="I2489" s="21">
        <v>182.21</v>
      </c>
      <c r="J2489" s="24">
        <v>0.13</v>
      </c>
      <c r="K2489" s="6"/>
      <c r="L2489" s="6"/>
      <c r="M2489" s="6"/>
      <c r="N2489" s="9">
        <v>276.47000000000003</v>
      </c>
      <c r="O2489" s="9">
        <v>276.52</v>
      </c>
      <c r="P2489" s="9">
        <v>107412330.98</v>
      </c>
      <c r="Q2489" s="9">
        <v>100321425.5</v>
      </c>
      <c r="R2489" s="11">
        <v>-10944877.880000001</v>
      </c>
      <c r="S2489" s="7"/>
      <c r="T2489" s="7"/>
      <c r="U2489" s="7"/>
      <c r="V2489" s="7"/>
      <c r="W2489" s="7"/>
      <c r="X2489" s="7"/>
    </row>
    <row r="2490" spans="1:24" x14ac:dyDescent="0.2">
      <c r="A2490" s="8">
        <v>43391.498611111114</v>
      </c>
      <c r="B2490" s="9">
        <v>276.33</v>
      </c>
      <c r="C2490" s="9">
        <v>276.72000000000003</v>
      </c>
      <c r="D2490" s="9">
        <v>276.32</v>
      </c>
      <c r="E2490" s="9">
        <v>276.68</v>
      </c>
      <c r="F2490" s="10">
        <v>468140</v>
      </c>
      <c r="G2490" s="9">
        <v>129474472</v>
      </c>
      <c r="H2490" s="21">
        <v>120.5</v>
      </c>
      <c r="I2490" s="21">
        <v>120.52</v>
      </c>
      <c r="J2490" s="28">
        <v>0.02</v>
      </c>
      <c r="K2490" s="6"/>
      <c r="L2490" s="6"/>
      <c r="M2490" s="6"/>
      <c r="N2490" s="9">
        <v>276.60000000000002</v>
      </c>
      <c r="O2490" s="9">
        <v>276.57</v>
      </c>
      <c r="P2490" s="9">
        <v>129487524</v>
      </c>
      <c r="Q2490" s="9">
        <v>100308373.5</v>
      </c>
      <c r="R2490" s="11">
        <v>-10957929.880000001</v>
      </c>
      <c r="S2490" s="7"/>
      <c r="T2490" s="7"/>
      <c r="U2490" s="7"/>
      <c r="V2490" s="7"/>
      <c r="W2490" s="7"/>
      <c r="X2490" s="7"/>
    </row>
    <row r="2491" spans="1:24" x14ac:dyDescent="0.2">
      <c r="A2491" s="8">
        <v>43391.499305555553</v>
      </c>
      <c r="B2491" s="9">
        <v>276.68</v>
      </c>
      <c r="C2491" s="9">
        <v>276.75</v>
      </c>
      <c r="D2491" s="9">
        <v>276.5</v>
      </c>
      <c r="E2491" s="9">
        <v>276.54000000000002</v>
      </c>
      <c r="F2491" s="10">
        <v>281650</v>
      </c>
      <c r="G2491" s="9">
        <v>77904560</v>
      </c>
      <c r="H2491" s="21">
        <v>60.16</v>
      </c>
      <c r="I2491" s="21">
        <v>60.17</v>
      </c>
      <c r="J2491" s="28">
        <v>0.01</v>
      </c>
      <c r="K2491" s="6"/>
      <c r="L2491" s="6"/>
      <c r="M2491" s="6"/>
      <c r="N2491" s="9">
        <v>276.58</v>
      </c>
      <c r="O2491" s="9">
        <v>276.60000000000002</v>
      </c>
      <c r="P2491" s="9">
        <v>77899461.129999995</v>
      </c>
      <c r="Q2491" s="9">
        <v>100313472.38</v>
      </c>
      <c r="R2491" s="11">
        <v>-10952831</v>
      </c>
      <c r="S2491" s="7"/>
      <c r="T2491" s="7"/>
      <c r="U2491" s="7"/>
      <c r="V2491" s="7"/>
      <c r="W2491" s="7"/>
      <c r="X2491" s="7"/>
    </row>
    <row r="2492" spans="1:24" x14ac:dyDescent="0.2">
      <c r="A2492" s="8">
        <v>43391.5</v>
      </c>
      <c r="B2492" s="9">
        <v>276.52999999999997</v>
      </c>
      <c r="C2492" s="9">
        <v>276.74</v>
      </c>
      <c r="D2492" s="9">
        <v>276.36</v>
      </c>
      <c r="E2492" s="9">
        <v>276.61</v>
      </c>
      <c r="F2492" s="10">
        <v>339070</v>
      </c>
      <c r="G2492" s="9">
        <v>93776304</v>
      </c>
      <c r="H2492" s="21">
        <v>120.39</v>
      </c>
      <c r="I2492" s="21">
        <v>120.37</v>
      </c>
      <c r="J2492" s="28">
        <v>0.01</v>
      </c>
      <c r="K2492" s="6"/>
      <c r="L2492" s="6"/>
      <c r="M2492" s="6"/>
      <c r="N2492" s="9">
        <v>276.58</v>
      </c>
      <c r="O2492" s="9">
        <v>276.57</v>
      </c>
      <c r="P2492" s="9">
        <v>93779980.599999994</v>
      </c>
      <c r="Q2492" s="9">
        <v>100309795.78</v>
      </c>
      <c r="R2492" s="11">
        <v>-10956507.6</v>
      </c>
      <c r="S2492" s="7"/>
      <c r="T2492" s="7"/>
      <c r="U2492" s="7"/>
      <c r="V2492" s="7"/>
      <c r="W2492" s="7"/>
      <c r="X2492" s="7"/>
    </row>
    <row r="2493" spans="1:24" x14ac:dyDescent="0.2">
      <c r="A2493" s="8">
        <v>43391.500694444447</v>
      </c>
      <c r="B2493" s="9">
        <v>276.60000000000002</v>
      </c>
      <c r="C2493" s="9">
        <v>276.64</v>
      </c>
      <c r="D2493" s="9">
        <v>276.29000000000002</v>
      </c>
      <c r="E2493" s="9">
        <v>276.39</v>
      </c>
      <c r="F2493" s="10">
        <v>331240</v>
      </c>
      <c r="G2493" s="9">
        <v>91567440</v>
      </c>
      <c r="H2493" s="21">
        <v>97.69</v>
      </c>
      <c r="I2493" s="21">
        <v>97.64</v>
      </c>
      <c r="J2493" s="30">
        <v>0.05</v>
      </c>
      <c r="K2493" s="6"/>
      <c r="L2493" s="6"/>
      <c r="M2493" s="6"/>
      <c r="N2493" s="9">
        <v>276.43</v>
      </c>
      <c r="O2493" s="9">
        <v>276.44</v>
      </c>
      <c r="P2493" s="9">
        <v>91563845.099999994</v>
      </c>
      <c r="Q2493" s="9">
        <v>100313390.68000001</v>
      </c>
      <c r="R2493" s="11">
        <v>-10952912.699999999</v>
      </c>
      <c r="S2493" s="7"/>
      <c r="T2493" s="7"/>
      <c r="U2493" s="7"/>
      <c r="V2493" s="7"/>
      <c r="W2493" s="7"/>
      <c r="X2493" s="7"/>
    </row>
    <row r="2494" spans="1:24" x14ac:dyDescent="0.2">
      <c r="A2494" s="8">
        <v>43391.501388888886</v>
      </c>
      <c r="B2494" s="9">
        <v>276.39999999999998</v>
      </c>
      <c r="C2494" s="9">
        <v>276.64</v>
      </c>
      <c r="D2494" s="9">
        <v>276.38</v>
      </c>
      <c r="E2494" s="9">
        <v>276.55</v>
      </c>
      <c r="F2494" s="10">
        <v>277840</v>
      </c>
      <c r="G2494" s="9">
        <v>76829616</v>
      </c>
      <c r="H2494" s="21">
        <v>83.88</v>
      </c>
      <c r="I2494" s="21">
        <v>83.9</v>
      </c>
      <c r="J2494" s="28">
        <v>0.03</v>
      </c>
      <c r="K2494" s="6"/>
      <c r="L2494" s="6"/>
      <c r="M2494" s="6"/>
      <c r="N2494" s="9">
        <v>276.52999999999997</v>
      </c>
      <c r="O2494" s="9">
        <v>276.52</v>
      </c>
      <c r="P2494" s="9">
        <v>76831095.200000003</v>
      </c>
      <c r="Q2494" s="9">
        <v>100311911.48</v>
      </c>
      <c r="R2494" s="11">
        <v>-10954391.9</v>
      </c>
      <c r="S2494" s="7"/>
      <c r="T2494" s="7"/>
      <c r="U2494" s="7"/>
      <c r="V2494" s="7"/>
      <c r="W2494" s="7"/>
      <c r="X2494" s="7"/>
    </row>
    <row r="2495" spans="1:24" x14ac:dyDescent="0.2">
      <c r="A2495" s="8">
        <v>43391.502083333333</v>
      </c>
      <c r="B2495" s="9">
        <v>276.55</v>
      </c>
      <c r="C2495" s="9">
        <v>276.64</v>
      </c>
      <c r="D2495" s="9">
        <v>276.33</v>
      </c>
      <c r="E2495" s="9">
        <v>276.64</v>
      </c>
      <c r="F2495" s="10">
        <v>343810</v>
      </c>
      <c r="G2495" s="9">
        <v>95075720</v>
      </c>
      <c r="H2495" s="21">
        <v>123.74</v>
      </c>
      <c r="I2495" s="21">
        <v>123.75</v>
      </c>
      <c r="J2495" s="28">
        <v>0</v>
      </c>
      <c r="K2495" s="6"/>
      <c r="L2495" s="6"/>
      <c r="M2495" s="6"/>
      <c r="N2495" s="9">
        <v>276.56</v>
      </c>
      <c r="O2495" s="9">
        <v>276.54000000000002</v>
      </c>
      <c r="P2495" s="9">
        <v>95084953.129999995</v>
      </c>
      <c r="Q2495" s="9">
        <v>100302678.34999999</v>
      </c>
      <c r="R2495" s="11">
        <v>-10963625.029999999</v>
      </c>
      <c r="S2495" s="7"/>
      <c r="T2495" s="7"/>
      <c r="U2495" s="7"/>
      <c r="V2495" s="7"/>
      <c r="W2495" s="7"/>
      <c r="X2495" s="7"/>
    </row>
    <row r="2496" spans="1:24" x14ac:dyDescent="0.2">
      <c r="A2496" s="8">
        <v>43391.50277777778</v>
      </c>
      <c r="B2496" s="9">
        <v>276.63</v>
      </c>
      <c r="C2496" s="9">
        <v>276.74</v>
      </c>
      <c r="D2496" s="9">
        <v>276.49</v>
      </c>
      <c r="E2496" s="9">
        <v>276.55</v>
      </c>
      <c r="F2496" s="10">
        <v>366190</v>
      </c>
      <c r="G2496" s="9">
        <v>101286824</v>
      </c>
      <c r="H2496" s="21">
        <v>106.51</v>
      </c>
      <c r="I2496" s="21">
        <v>106.53</v>
      </c>
      <c r="J2496" s="28">
        <v>0.02</v>
      </c>
      <c r="K2496" s="6"/>
      <c r="L2496" s="6"/>
      <c r="M2496" s="6"/>
      <c r="N2496" s="9">
        <v>276.58</v>
      </c>
      <c r="O2496" s="9">
        <v>276.60000000000002</v>
      </c>
      <c r="P2496" s="9">
        <v>101281745.68000001</v>
      </c>
      <c r="Q2496" s="9">
        <v>100307756.68000001</v>
      </c>
      <c r="R2496" s="11">
        <v>-10958546.699999999</v>
      </c>
      <c r="S2496" s="7"/>
      <c r="T2496" s="7"/>
      <c r="U2496" s="7"/>
      <c r="V2496" s="7"/>
      <c r="W2496" s="7"/>
      <c r="X2496" s="7"/>
    </row>
    <row r="2497" spans="1:24" x14ac:dyDescent="0.2">
      <c r="A2497" s="8">
        <v>43391.503472222219</v>
      </c>
      <c r="B2497" s="9">
        <v>276.55</v>
      </c>
      <c r="C2497" s="9">
        <v>276.83</v>
      </c>
      <c r="D2497" s="9">
        <v>276.47000000000003</v>
      </c>
      <c r="E2497" s="9">
        <v>276.8</v>
      </c>
      <c r="F2497" s="10">
        <v>315520</v>
      </c>
      <c r="G2497" s="9">
        <v>87303272</v>
      </c>
      <c r="H2497" s="21">
        <v>86.16</v>
      </c>
      <c r="I2497" s="21">
        <v>86.19</v>
      </c>
      <c r="J2497" s="28">
        <v>0.03</v>
      </c>
      <c r="K2497" s="6"/>
      <c r="L2497" s="6"/>
      <c r="M2497" s="6"/>
      <c r="N2497" s="9">
        <v>276.73</v>
      </c>
      <c r="O2497" s="9">
        <v>276.7</v>
      </c>
      <c r="P2497" s="9">
        <v>87312272</v>
      </c>
      <c r="Q2497" s="9">
        <v>100298756.68000001</v>
      </c>
      <c r="R2497" s="11">
        <v>-10967546.699999999</v>
      </c>
      <c r="S2497" s="7"/>
      <c r="T2497" s="7"/>
      <c r="U2497" s="7"/>
      <c r="V2497" s="7"/>
      <c r="W2497" s="7"/>
      <c r="X2497" s="7"/>
    </row>
    <row r="2498" spans="1:24" x14ac:dyDescent="0.2">
      <c r="A2498" s="8">
        <v>43391.504166666666</v>
      </c>
      <c r="B2498" s="9">
        <v>276.79000000000002</v>
      </c>
      <c r="C2498" s="9">
        <v>277.04000000000002</v>
      </c>
      <c r="D2498" s="9">
        <v>276.57</v>
      </c>
      <c r="E2498" s="9">
        <v>277.02</v>
      </c>
      <c r="F2498" s="10">
        <v>368490</v>
      </c>
      <c r="G2498" s="9">
        <v>102027056</v>
      </c>
      <c r="H2498" s="21">
        <v>116.79</v>
      </c>
      <c r="I2498" s="21">
        <v>116.87</v>
      </c>
      <c r="J2498" s="27">
        <v>0.08</v>
      </c>
      <c r="K2498" s="6"/>
      <c r="L2498" s="6"/>
      <c r="M2498" s="6"/>
      <c r="N2498" s="9">
        <v>276.91000000000003</v>
      </c>
      <c r="O2498" s="9">
        <v>276.88</v>
      </c>
      <c r="P2498" s="9">
        <v>102039487.13</v>
      </c>
      <c r="Q2498" s="9">
        <v>100286325.55</v>
      </c>
      <c r="R2498" s="11">
        <v>-10979977.83</v>
      </c>
      <c r="S2498" s="7"/>
      <c r="T2498" s="7"/>
      <c r="U2498" s="7"/>
      <c r="V2498" s="7"/>
      <c r="W2498" s="7"/>
      <c r="X2498" s="7"/>
    </row>
    <row r="2499" spans="1:24" x14ac:dyDescent="0.2">
      <c r="A2499" s="8">
        <v>43391.504861111112</v>
      </c>
      <c r="B2499" s="9">
        <v>277.02</v>
      </c>
      <c r="C2499" s="9">
        <v>277.05</v>
      </c>
      <c r="D2499" s="9">
        <v>276.93</v>
      </c>
      <c r="E2499" s="9">
        <v>277.01</v>
      </c>
      <c r="F2499" s="10">
        <v>405580</v>
      </c>
      <c r="G2499" s="9">
        <v>112343160</v>
      </c>
      <c r="H2499" s="21">
        <v>110.07</v>
      </c>
      <c r="I2499" s="21">
        <v>110.11</v>
      </c>
      <c r="J2499" s="30">
        <v>0.05</v>
      </c>
      <c r="K2499" s="6"/>
      <c r="L2499" s="6"/>
      <c r="M2499" s="6"/>
      <c r="N2499" s="9">
        <v>277</v>
      </c>
      <c r="O2499" s="9">
        <v>276.99</v>
      </c>
      <c r="P2499" s="9">
        <v>112345660</v>
      </c>
      <c r="Q2499" s="9">
        <v>100283825.55</v>
      </c>
      <c r="R2499" s="11">
        <v>-10982477.83</v>
      </c>
      <c r="S2499" s="7"/>
      <c r="T2499" s="7"/>
      <c r="U2499" s="7"/>
      <c r="V2499" s="7"/>
      <c r="W2499" s="7"/>
      <c r="X2499" s="7"/>
    </row>
    <row r="2500" spans="1:24" x14ac:dyDescent="0.2">
      <c r="A2500" s="8">
        <v>43391.505555555559</v>
      </c>
      <c r="B2500" s="9">
        <v>277.01</v>
      </c>
      <c r="C2500" s="9">
        <v>277.01</v>
      </c>
      <c r="D2500" s="9">
        <v>276.68</v>
      </c>
      <c r="E2500" s="9">
        <v>276.89999999999998</v>
      </c>
      <c r="F2500" s="10">
        <v>341410</v>
      </c>
      <c r="G2500" s="9">
        <v>94525360</v>
      </c>
      <c r="H2500" s="21">
        <v>84.18</v>
      </c>
      <c r="I2500" s="21">
        <v>84.14</v>
      </c>
      <c r="J2500" s="28">
        <v>0.04</v>
      </c>
      <c r="K2500" s="6"/>
      <c r="L2500" s="6"/>
      <c r="M2500" s="6"/>
      <c r="N2500" s="9">
        <v>276.87</v>
      </c>
      <c r="O2500" s="9">
        <v>276.87</v>
      </c>
      <c r="P2500" s="9">
        <v>94527040.230000004</v>
      </c>
      <c r="Q2500" s="9">
        <v>100282145.33</v>
      </c>
      <c r="R2500" s="11">
        <v>-10984158.050000001</v>
      </c>
      <c r="S2500" s="7"/>
      <c r="T2500" s="7"/>
      <c r="U2500" s="7"/>
      <c r="V2500" s="7"/>
      <c r="W2500" s="7"/>
      <c r="X2500" s="7"/>
    </row>
    <row r="2501" spans="1:24" x14ac:dyDescent="0.2">
      <c r="A2501" s="8">
        <v>43391.506249999999</v>
      </c>
      <c r="B2501" s="9">
        <v>276.89999999999998</v>
      </c>
      <c r="C2501" s="9">
        <v>276.92</v>
      </c>
      <c r="D2501" s="9">
        <v>276.64</v>
      </c>
      <c r="E2501" s="9">
        <v>276.69</v>
      </c>
      <c r="F2501" s="10">
        <v>332430</v>
      </c>
      <c r="G2501" s="9">
        <v>92000840</v>
      </c>
      <c r="H2501" s="21">
        <v>97.37</v>
      </c>
      <c r="I2501" s="21">
        <v>97.33</v>
      </c>
      <c r="J2501" s="28">
        <v>0.04</v>
      </c>
      <c r="K2501" s="6"/>
      <c r="L2501" s="6"/>
      <c r="M2501" s="6"/>
      <c r="N2501" s="9">
        <v>276.74</v>
      </c>
      <c r="O2501" s="9">
        <v>276.75</v>
      </c>
      <c r="P2501" s="9">
        <v>91995016.049999997</v>
      </c>
      <c r="Q2501" s="9">
        <v>100287969.28</v>
      </c>
      <c r="R2501" s="11">
        <v>-10978334.1</v>
      </c>
      <c r="S2501" s="7"/>
      <c r="T2501" s="7"/>
      <c r="U2501" s="7"/>
      <c r="V2501" s="7"/>
      <c r="W2501" s="7"/>
      <c r="X2501" s="7"/>
    </row>
    <row r="2502" spans="1:24" x14ac:dyDescent="0.2">
      <c r="A2502" s="8">
        <v>43391.506944444445</v>
      </c>
      <c r="B2502" s="9">
        <v>276.69</v>
      </c>
      <c r="C2502" s="9">
        <v>276.86</v>
      </c>
      <c r="D2502" s="9">
        <v>276.66000000000003</v>
      </c>
      <c r="E2502" s="9">
        <v>276.76</v>
      </c>
      <c r="F2502" s="10">
        <v>151900</v>
      </c>
      <c r="G2502" s="9">
        <v>42038460</v>
      </c>
      <c r="H2502" s="21">
        <v>45.69</v>
      </c>
      <c r="I2502" s="21">
        <v>45.69</v>
      </c>
      <c r="J2502" s="28">
        <v>0</v>
      </c>
      <c r="K2502" s="6"/>
      <c r="L2502" s="6"/>
      <c r="M2502" s="6"/>
      <c r="N2502" s="9">
        <v>276.76</v>
      </c>
      <c r="O2502" s="9">
        <v>276.75</v>
      </c>
      <c r="P2502" s="9">
        <v>42039844</v>
      </c>
      <c r="Q2502" s="9">
        <v>100286585.28</v>
      </c>
      <c r="R2502" s="11">
        <v>-10979718.1</v>
      </c>
      <c r="S2502" s="7"/>
      <c r="T2502" s="7"/>
      <c r="U2502" s="7"/>
      <c r="V2502" s="7"/>
      <c r="W2502" s="7"/>
      <c r="X2502" s="7"/>
    </row>
    <row r="2503" spans="1:24" x14ac:dyDescent="0.2">
      <c r="A2503" s="8">
        <v>43391.507638888892</v>
      </c>
      <c r="B2503" s="9">
        <v>276.74</v>
      </c>
      <c r="C2503" s="9">
        <v>276.74</v>
      </c>
      <c r="D2503" s="9">
        <v>276.55</v>
      </c>
      <c r="E2503" s="9">
        <v>276.58</v>
      </c>
      <c r="F2503" s="10">
        <v>161930</v>
      </c>
      <c r="G2503" s="9">
        <v>44793052</v>
      </c>
      <c r="H2503" s="21">
        <v>106.6</v>
      </c>
      <c r="I2503" s="21">
        <v>106.55</v>
      </c>
      <c r="J2503" s="30">
        <v>0.05</v>
      </c>
      <c r="K2503" s="6"/>
      <c r="L2503" s="6"/>
      <c r="M2503" s="6"/>
      <c r="N2503" s="9">
        <v>276.61</v>
      </c>
      <c r="O2503" s="9">
        <v>276.62</v>
      </c>
      <c r="P2503" s="9">
        <v>44791862.130000003</v>
      </c>
      <c r="Q2503" s="9">
        <v>100287775.15000001</v>
      </c>
      <c r="R2503" s="11">
        <v>-10978528.23</v>
      </c>
      <c r="S2503" s="7"/>
      <c r="T2503" s="7"/>
      <c r="U2503" s="7"/>
      <c r="V2503" s="7"/>
      <c r="W2503" s="7"/>
      <c r="X2503" s="7"/>
    </row>
    <row r="2504" spans="1:24" x14ac:dyDescent="0.2">
      <c r="A2504" s="8">
        <v>43391.508333333331</v>
      </c>
      <c r="B2504" s="9">
        <v>276.61</v>
      </c>
      <c r="C2504" s="9">
        <v>276.73</v>
      </c>
      <c r="D2504" s="9">
        <v>276.52999999999997</v>
      </c>
      <c r="E2504" s="9">
        <v>276.73</v>
      </c>
      <c r="F2504" s="10">
        <v>193520</v>
      </c>
      <c r="G2504" s="9">
        <v>53540236</v>
      </c>
      <c r="H2504" s="21">
        <v>119.51</v>
      </c>
      <c r="I2504" s="21">
        <v>119.53</v>
      </c>
      <c r="J2504" s="28">
        <v>0.02</v>
      </c>
      <c r="K2504" s="6"/>
      <c r="L2504" s="6"/>
      <c r="M2504" s="6"/>
      <c r="N2504" s="9">
        <v>276.68</v>
      </c>
      <c r="O2504" s="9">
        <v>276.67</v>
      </c>
      <c r="P2504" s="9">
        <v>53543113.600000001</v>
      </c>
      <c r="Q2504" s="9">
        <v>100284897.55</v>
      </c>
      <c r="R2504" s="11">
        <v>-10981405.83</v>
      </c>
      <c r="S2504" s="7"/>
      <c r="T2504" s="7"/>
      <c r="U2504" s="7"/>
      <c r="V2504" s="7"/>
      <c r="W2504" s="7"/>
      <c r="X2504" s="7"/>
    </row>
    <row r="2505" spans="1:24" x14ac:dyDescent="0.2">
      <c r="A2505" s="8">
        <v>43391.509027777778</v>
      </c>
      <c r="B2505" s="9">
        <v>276.73</v>
      </c>
      <c r="C2505" s="9">
        <v>276.85000000000002</v>
      </c>
      <c r="D2505" s="9">
        <v>276.55</v>
      </c>
      <c r="E2505" s="9">
        <v>276.77999999999997</v>
      </c>
      <c r="F2505" s="10">
        <v>214270</v>
      </c>
      <c r="G2505" s="9">
        <v>59294504</v>
      </c>
      <c r="H2505" s="21">
        <v>110.72</v>
      </c>
      <c r="I2505" s="21">
        <v>110.75</v>
      </c>
      <c r="J2505" s="28">
        <v>0.03</v>
      </c>
      <c r="K2505" s="6"/>
      <c r="L2505" s="6"/>
      <c r="M2505" s="6"/>
      <c r="N2505" s="9">
        <v>276.74</v>
      </c>
      <c r="O2505" s="9">
        <v>276.73</v>
      </c>
      <c r="P2505" s="9">
        <v>59297079.799999997</v>
      </c>
      <c r="Q2505" s="9">
        <v>100282321.75</v>
      </c>
      <c r="R2505" s="11">
        <v>-10983981.630000001</v>
      </c>
      <c r="S2505" s="7"/>
      <c r="T2505" s="7"/>
      <c r="U2505" s="7"/>
      <c r="V2505" s="7"/>
      <c r="W2505" s="7"/>
      <c r="X2505" s="7"/>
    </row>
    <row r="2506" spans="1:24" x14ac:dyDescent="0.2">
      <c r="A2506" s="8">
        <v>43391.509722222225</v>
      </c>
      <c r="B2506" s="9">
        <v>276.75</v>
      </c>
      <c r="C2506" s="9">
        <v>276.8</v>
      </c>
      <c r="D2506" s="9">
        <v>276.55</v>
      </c>
      <c r="E2506" s="9">
        <v>276.64999999999998</v>
      </c>
      <c r="F2506" s="10">
        <v>205510</v>
      </c>
      <c r="G2506" s="9">
        <v>56857832</v>
      </c>
      <c r="H2506" s="21">
        <v>95.91</v>
      </c>
      <c r="I2506" s="21">
        <v>95.89</v>
      </c>
      <c r="J2506" s="28">
        <v>0.02</v>
      </c>
      <c r="K2506" s="6"/>
      <c r="L2506" s="6"/>
      <c r="M2506" s="6"/>
      <c r="N2506" s="9">
        <v>276.66000000000003</v>
      </c>
      <c r="O2506" s="9">
        <v>276.67</v>
      </c>
      <c r="P2506" s="9">
        <v>56856910.380000003</v>
      </c>
      <c r="Q2506" s="9">
        <v>100283243.38</v>
      </c>
      <c r="R2506" s="11">
        <v>-10983060</v>
      </c>
      <c r="S2506" s="7"/>
      <c r="T2506" s="7"/>
      <c r="U2506" s="7"/>
      <c r="V2506" s="7"/>
      <c r="W2506" s="7"/>
      <c r="X2506" s="7"/>
    </row>
    <row r="2507" spans="1:24" x14ac:dyDescent="0.2">
      <c r="A2507" s="8">
        <v>43391.510416666664</v>
      </c>
      <c r="B2507" s="9">
        <v>276.64</v>
      </c>
      <c r="C2507" s="9">
        <v>276.7</v>
      </c>
      <c r="D2507" s="9">
        <v>276.39999999999998</v>
      </c>
      <c r="E2507" s="9">
        <v>276.45</v>
      </c>
      <c r="F2507" s="10">
        <v>247800</v>
      </c>
      <c r="G2507" s="9">
        <v>68521936</v>
      </c>
      <c r="H2507" s="21">
        <v>120.58</v>
      </c>
      <c r="I2507" s="21">
        <v>120.51</v>
      </c>
      <c r="J2507" s="26">
        <v>0.06</v>
      </c>
      <c r="K2507" s="6"/>
      <c r="L2507" s="6"/>
      <c r="M2507" s="6"/>
      <c r="N2507" s="9">
        <v>276.5</v>
      </c>
      <c r="O2507" s="9">
        <v>276.52</v>
      </c>
      <c r="P2507" s="9">
        <v>68516700</v>
      </c>
      <c r="Q2507" s="9">
        <v>100288479.38</v>
      </c>
      <c r="R2507" s="11">
        <v>-10977824</v>
      </c>
      <c r="S2507" s="7"/>
      <c r="T2507" s="7"/>
      <c r="U2507" s="7"/>
      <c r="V2507" s="7"/>
      <c r="W2507" s="7"/>
      <c r="X2507" s="7"/>
    </row>
    <row r="2508" spans="1:24" x14ac:dyDescent="0.2">
      <c r="A2508" s="8">
        <v>43391.511111111111</v>
      </c>
      <c r="B2508" s="9">
        <v>276.45</v>
      </c>
      <c r="C2508" s="9">
        <v>276.52</v>
      </c>
      <c r="D2508" s="9">
        <v>276.22000000000003</v>
      </c>
      <c r="E2508" s="9">
        <v>276.38</v>
      </c>
      <c r="F2508" s="10">
        <v>343180</v>
      </c>
      <c r="G2508" s="9">
        <v>94845240</v>
      </c>
      <c r="H2508" s="21">
        <v>138.49</v>
      </c>
      <c r="I2508" s="21">
        <v>138.41999999999999</v>
      </c>
      <c r="J2508" s="27">
        <v>7.0000000000000007E-2</v>
      </c>
      <c r="K2508" s="6"/>
      <c r="L2508" s="6"/>
      <c r="M2508" s="6"/>
      <c r="N2508" s="9">
        <v>276.38</v>
      </c>
      <c r="O2508" s="9">
        <v>276.37</v>
      </c>
      <c r="P2508" s="9">
        <v>94846372.5</v>
      </c>
      <c r="Q2508" s="9">
        <v>100287346.88</v>
      </c>
      <c r="R2508" s="11">
        <v>-10978956.5</v>
      </c>
      <c r="S2508" s="7"/>
      <c r="T2508" s="7"/>
      <c r="U2508" s="7"/>
      <c r="V2508" s="7"/>
      <c r="W2508" s="7"/>
      <c r="X2508" s="7"/>
    </row>
    <row r="2509" spans="1:24" x14ac:dyDescent="0.2">
      <c r="A2509" s="8">
        <v>43391.511805555558</v>
      </c>
      <c r="B2509" s="9">
        <v>276.39</v>
      </c>
      <c r="C2509" s="9">
        <v>276.57</v>
      </c>
      <c r="D2509" s="9">
        <v>276.36</v>
      </c>
      <c r="E2509" s="9">
        <v>276.49</v>
      </c>
      <c r="F2509" s="10">
        <v>307530</v>
      </c>
      <c r="G2509" s="9">
        <v>85023016</v>
      </c>
      <c r="H2509" s="21">
        <v>89.61</v>
      </c>
      <c r="I2509" s="21">
        <v>89.64</v>
      </c>
      <c r="J2509" s="28">
        <v>0.03</v>
      </c>
      <c r="K2509" s="6"/>
      <c r="L2509" s="6"/>
      <c r="M2509" s="6"/>
      <c r="N2509" s="9">
        <v>276.48</v>
      </c>
      <c r="O2509" s="9">
        <v>276.47000000000003</v>
      </c>
      <c r="P2509" s="9">
        <v>85025125.579999998</v>
      </c>
      <c r="Q2509" s="9">
        <v>100285237.3</v>
      </c>
      <c r="R2509" s="11">
        <v>-10981066.08</v>
      </c>
      <c r="S2509" s="7"/>
      <c r="T2509" s="7"/>
      <c r="U2509" s="7"/>
      <c r="V2509" s="7"/>
      <c r="W2509" s="7"/>
      <c r="X2509" s="7"/>
    </row>
    <row r="2510" spans="1:24" x14ac:dyDescent="0.2">
      <c r="A2510" s="8">
        <v>43391.512499999997</v>
      </c>
      <c r="B2510" s="9">
        <v>276.48</v>
      </c>
      <c r="C2510" s="9">
        <v>276.52</v>
      </c>
      <c r="D2510" s="9">
        <v>276.29000000000002</v>
      </c>
      <c r="E2510" s="9">
        <v>276.33</v>
      </c>
      <c r="F2510" s="10">
        <v>250710</v>
      </c>
      <c r="G2510" s="9">
        <v>69291256</v>
      </c>
      <c r="H2510" s="21">
        <v>81.52</v>
      </c>
      <c r="I2510" s="21">
        <v>81.5</v>
      </c>
      <c r="J2510" s="28">
        <v>0.03</v>
      </c>
      <c r="K2510" s="6"/>
      <c r="L2510" s="6"/>
      <c r="M2510" s="6"/>
      <c r="N2510" s="9">
        <v>276.37</v>
      </c>
      <c r="O2510" s="9">
        <v>276.38</v>
      </c>
      <c r="P2510" s="9">
        <v>69288095.930000007</v>
      </c>
      <c r="Q2510" s="9">
        <v>100288397.38</v>
      </c>
      <c r="R2510" s="11">
        <v>-10977906</v>
      </c>
      <c r="S2510" s="7"/>
      <c r="T2510" s="7"/>
      <c r="U2510" s="7"/>
      <c r="V2510" s="7"/>
      <c r="W2510" s="7"/>
      <c r="X2510" s="7"/>
    </row>
    <row r="2511" spans="1:24" x14ac:dyDescent="0.2">
      <c r="A2511" s="8">
        <v>43391.513194444444</v>
      </c>
      <c r="B2511" s="9">
        <v>276.32</v>
      </c>
      <c r="C2511" s="9">
        <v>276.47000000000003</v>
      </c>
      <c r="D2511" s="9">
        <v>276.26</v>
      </c>
      <c r="E2511" s="9">
        <v>276.39</v>
      </c>
      <c r="F2511" s="10">
        <v>201730</v>
      </c>
      <c r="G2511" s="9">
        <v>55752512</v>
      </c>
      <c r="H2511" s="21">
        <v>80.459999999999994</v>
      </c>
      <c r="I2511" s="21">
        <v>80.459999999999994</v>
      </c>
      <c r="J2511" s="28">
        <v>0</v>
      </c>
      <c r="K2511" s="6"/>
      <c r="L2511" s="6"/>
      <c r="M2511" s="6"/>
      <c r="N2511" s="9">
        <v>276.38</v>
      </c>
      <c r="O2511" s="9">
        <v>276.37</v>
      </c>
      <c r="P2511" s="9">
        <v>55753633.079999998</v>
      </c>
      <c r="Q2511" s="9">
        <v>100287276.3</v>
      </c>
      <c r="R2511" s="11">
        <v>-10979027.08</v>
      </c>
      <c r="S2511" s="7"/>
      <c r="T2511" s="7"/>
      <c r="U2511" s="7"/>
      <c r="V2511" s="7"/>
      <c r="W2511" s="7"/>
      <c r="X2511" s="7"/>
    </row>
    <row r="2512" spans="1:24" x14ac:dyDescent="0.2">
      <c r="A2512" s="8">
        <v>43391.513888888891</v>
      </c>
      <c r="B2512" s="9">
        <v>276.39</v>
      </c>
      <c r="C2512" s="9">
        <v>276.69</v>
      </c>
      <c r="D2512" s="9">
        <v>276.29000000000002</v>
      </c>
      <c r="E2512" s="9">
        <v>276.62</v>
      </c>
      <c r="F2512" s="10">
        <v>335090</v>
      </c>
      <c r="G2512" s="9">
        <v>92663000</v>
      </c>
      <c r="H2512" s="21">
        <v>166.11</v>
      </c>
      <c r="I2512" s="21">
        <v>166.2</v>
      </c>
      <c r="J2512" s="29">
        <v>0.1</v>
      </c>
      <c r="K2512" s="6"/>
      <c r="L2512" s="6"/>
      <c r="M2512" s="6"/>
      <c r="N2512" s="9">
        <v>276.56</v>
      </c>
      <c r="O2512" s="9">
        <v>276.52999999999997</v>
      </c>
      <c r="P2512" s="9">
        <v>92670814.950000003</v>
      </c>
      <c r="Q2512" s="9">
        <v>100279461.34999999</v>
      </c>
      <c r="R2512" s="11">
        <v>-10986842.029999999</v>
      </c>
      <c r="S2512" s="7"/>
      <c r="T2512" s="7"/>
      <c r="U2512" s="7"/>
      <c r="V2512" s="7"/>
      <c r="W2512" s="7"/>
      <c r="X2512" s="7"/>
    </row>
    <row r="2513" spans="1:24" x14ac:dyDescent="0.2">
      <c r="A2513" s="8">
        <v>43391.51458333333</v>
      </c>
      <c r="B2513" s="9">
        <v>276.63</v>
      </c>
      <c r="C2513" s="9">
        <v>276.98</v>
      </c>
      <c r="D2513" s="9">
        <v>276.62</v>
      </c>
      <c r="E2513" s="9">
        <v>276.89</v>
      </c>
      <c r="F2513" s="10">
        <v>428890</v>
      </c>
      <c r="G2513" s="9">
        <v>118728784</v>
      </c>
      <c r="H2513" s="21">
        <v>127.99</v>
      </c>
      <c r="I2513" s="21">
        <v>128.13</v>
      </c>
      <c r="J2513" s="33">
        <v>0.14000000000000001</v>
      </c>
      <c r="K2513" s="6"/>
      <c r="L2513" s="6"/>
      <c r="M2513" s="6"/>
      <c r="N2513" s="9">
        <v>276.85000000000002</v>
      </c>
      <c r="O2513" s="9">
        <v>276.83</v>
      </c>
      <c r="P2513" s="9">
        <v>118736052.05</v>
      </c>
      <c r="Q2513" s="9">
        <v>100272193.3</v>
      </c>
      <c r="R2513" s="11">
        <v>-10994110.08</v>
      </c>
      <c r="S2513" s="7"/>
      <c r="T2513" s="7"/>
      <c r="U2513" s="7"/>
      <c r="V2513" s="7"/>
      <c r="W2513" s="7"/>
      <c r="X2513" s="7"/>
    </row>
    <row r="2514" spans="1:24" x14ac:dyDescent="0.2">
      <c r="A2514" s="8">
        <v>43391.515277777777</v>
      </c>
      <c r="B2514" s="9">
        <v>276.89</v>
      </c>
      <c r="C2514" s="9">
        <v>276.97000000000003</v>
      </c>
      <c r="D2514" s="9">
        <v>276.85000000000002</v>
      </c>
      <c r="E2514" s="9">
        <v>276.97000000000003</v>
      </c>
      <c r="F2514" s="10">
        <v>212160</v>
      </c>
      <c r="G2514" s="9">
        <v>58752460</v>
      </c>
      <c r="H2514" s="21">
        <v>49.47</v>
      </c>
      <c r="I2514" s="21">
        <v>49.48</v>
      </c>
      <c r="J2514" s="28">
        <v>0.02</v>
      </c>
      <c r="K2514" s="6"/>
      <c r="L2514" s="6"/>
      <c r="M2514" s="6"/>
      <c r="N2514" s="9">
        <v>276.94</v>
      </c>
      <c r="O2514" s="9">
        <v>276.93</v>
      </c>
      <c r="P2514" s="9">
        <v>58755590.399999999</v>
      </c>
      <c r="Q2514" s="9">
        <v>100269062.90000001</v>
      </c>
      <c r="R2514" s="11">
        <v>-10997240.48</v>
      </c>
      <c r="S2514" s="7"/>
      <c r="T2514" s="7"/>
      <c r="U2514" s="7"/>
      <c r="V2514" s="7"/>
      <c r="W2514" s="7"/>
      <c r="X2514" s="7"/>
    </row>
    <row r="2515" spans="1:24" x14ac:dyDescent="0.2">
      <c r="A2515" s="8">
        <v>43391.515972222223</v>
      </c>
      <c r="B2515" s="9">
        <v>276.97000000000003</v>
      </c>
      <c r="C2515" s="9">
        <v>277.14</v>
      </c>
      <c r="D2515" s="9">
        <v>276.92</v>
      </c>
      <c r="E2515" s="9">
        <v>277.11</v>
      </c>
      <c r="F2515" s="10">
        <v>406160</v>
      </c>
      <c r="G2515" s="9">
        <v>112529336</v>
      </c>
      <c r="H2515" s="21">
        <v>191.44</v>
      </c>
      <c r="I2515" s="21">
        <v>191.53</v>
      </c>
      <c r="J2515" s="29">
        <v>0.09</v>
      </c>
      <c r="K2515" s="6"/>
      <c r="L2515" s="6"/>
      <c r="M2515" s="6"/>
      <c r="N2515" s="9">
        <v>277.07</v>
      </c>
      <c r="O2515" s="9">
        <v>277.06</v>
      </c>
      <c r="P2515" s="9">
        <v>112534751.2</v>
      </c>
      <c r="Q2515" s="9">
        <v>100263647.7</v>
      </c>
      <c r="R2515" s="11">
        <v>-11002655.68</v>
      </c>
      <c r="S2515" s="7"/>
      <c r="T2515" s="7"/>
      <c r="U2515" s="7"/>
      <c r="V2515" s="7"/>
      <c r="W2515" s="7"/>
      <c r="X2515" s="7"/>
    </row>
    <row r="2516" spans="1:24" x14ac:dyDescent="0.2">
      <c r="A2516" s="8">
        <v>43391.51666666667</v>
      </c>
      <c r="B2516" s="9">
        <v>277.08999999999997</v>
      </c>
      <c r="C2516" s="9">
        <v>277.35000000000002</v>
      </c>
      <c r="D2516" s="9">
        <v>277.08999999999997</v>
      </c>
      <c r="E2516" s="9">
        <v>277.2</v>
      </c>
      <c r="F2516" s="10">
        <v>354220</v>
      </c>
      <c r="G2516" s="9">
        <v>98193400</v>
      </c>
      <c r="H2516" s="21">
        <v>87.21</v>
      </c>
      <c r="I2516" s="21">
        <v>87.26</v>
      </c>
      <c r="J2516" s="30">
        <v>0.05</v>
      </c>
      <c r="K2516" s="6"/>
      <c r="L2516" s="6"/>
      <c r="M2516" s="6"/>
      <c r="N2516" s="9">
        <v>277.20999999999998</v>
      </c>
      <c r="O2516" s="9">
        <v>277.20999999999998</v>
      </c>
      <c r="P2516" s="9">
        <v>98193326.200000003</v>
      </c>
      <c r="Q2516" s="9">
        <v>100263721.5</v>
      </c>
      <c r="R2516" s="11">
        <v>-11002581.880000001</v>
      </c>
      <c r="S2516" s="7"/>
      <c r="T2516" s="7"/>
      <c r="U2516" s="7"/>
      <c r="V2516" s="7"/>
      <c r="W2516" s="7"/>
      <c r="X2516" s="7"/>
    </row>
    <row r="2517" spans="1:24" x14ac:dyDescent="0.2">
      <c r="A2517" s="8">
        <v>43391.517361111109</v>
      </c>
      <c r="B2517" s="9">
        <v>277.2</v>
      </c>
      <c r="C2517" s="9">
        <v>277.27</v>
      </c>
      <c r="D2517" s="9">
        <v>277.10000000000002</v>
      </c>
      <c r="E2517" s="9">
        <v>277.26</v>
      </c>
      <c r="F2517" s="10">
        <v>263690</v>
      </c>
      <c r="G2517" s="9">
        <v>73098336</v>
      </c>
      <c r="H2517" s="21">
        <v>74.44</v>
      </c>
      <c r="I2517" s="21">
        <v>74.44</v>
      </c>
      <c r="J2517" s="28">
        <v>0</v>
      </c>
      <c r="K2517" s="6"/>
      <c r="L2517" s="6"/>
      <c r="M2517" s="6"/>
      <c r="N2517" s="9">
        <v>277.22000000000003</v>
      </c>
      <c r="O2517" s="9">
        <v>277.20999999999998</v>
      </c>
      <c r="P2517" s="9">
        <v>73100801.030000001</v>
      </c>
      <c r="Q2517" s="9">
        <v>100261256.48</v>
      </c>
      <c r="R2517" s="11">
        <v>-11005046.9</v>
      </c>
      <c r="S2517" s="7"/>
      <c r="T2517" s="7"/>
      <c r="U2517" s="7"/>
      <c r="V2517" s="7"/>
      <c r="W2517" s="7"/>
      <c r="X2517" s="7"/>
    </row>
    <row r="2518" spans="1:24" x14ac:dyDescent="0.2">
      <c r="A2518" s="8">
        <v>43391.518055555556</v>
      </c>
      <c r="B2518" s="9">
        <v>277.26</v>
      </c>
      <c r="C2518" s="9">
        <v>277.45999999999998</v>
      </c>
      <c r="D2518" s="9">
        <v>277.23</v>
      </c>
      <c r="E2518" s="9">
        <v>277.44</v>
      </c>
      <c r="F2518" s="10">
        <v>301300</v>
      </c>
      <c r="G2518" s="9">
        <v>83574424</v>
      </c>
      <c r="H2518" s="21">
        <v>114.26</v>
      </c>
      <c r="I2518" s="21">
        <v>114.33</v>
      </c>
      <c r="J2518" s="32">
        <v>7.0000000000000007E-2</v>
      </c>
      <c r="K2518" s="6"/>
      <c r="L2518" s="6"/>
      <c r="M2518" s="6"/>
      <c r="N2518" s="9">
        <v>277.39</v>
      </c>
      <c r="O2518" s="9">
        <v>277.38</v>
      </c>
      <c r="P2518" s="9">
        <v>83578360.25</v>
      </c>
      <c r="Q2518" s="9">
        <v>100257320.23</v>
      </c>
      <c r="R2518" s="11">
        <v>-11008983.15</v>
      </c>
      <c r="S2518" s="7"/>
      <c r="T2518" s="7"/>
      <c r="U2518" s="7"/>
      <c r="V2518" s="7"/>
      <c r="W2518" s="7"/>
      <c r="X2518" s="7"/>
    </row>
    <row r="2519" spans="1:24" x14ac:dyDescent="0.2">
      <c r="A2519" s="8">
        <v>43391.518750000003</v>
      </c>
      <c r="B2519" s="9">
        <v>277.45</v>
      </c>
      <c r="C2519" s="9">
        <v>277.45</v>
      </c>
      <c r="D2519" s="9">
        <v>277.18</v>
      </c>
      <c r="E2519" s="9">
        <v>277.3</v>
      </c>
      <c r="F2519" s="10">
        <v>152360</v>
      </c>
      <c r="G2519" s="9">
        <v>42251112</v>
      </c>
      <c r="H2519" s="21">
        <v>50.57</v>
      </c>
      <c r="I2519" s="21">
        <v>50.56</v>
      </c>
      <c r="J2519" s="28">
        <v>0.01</v>
      </c>
      <c r="K2519" s="6"/>
      <c r="L2519" s="6"/>
      <c r="M2519" s="6"/>
      <c r="N2519" s="9">
        <v>277.31</v>
      </c>
      <c r="O2519" s="9">
        <v>277.31</v>
      </c>
      <c r="P2519" s="9">
        <v>42250570.700000003</v>
      </c>
      <c r="Q2519" s="9">
        <v>100257861.53</v>
      </c>
      <c r="R2519" s="11">
        <v>-11008441.85</v>
      </c>
      <c r="S2519" s="7"/>
      <c r="T2519" s="7"/>
      <c r="U2519" s="7"/>
      <c r="V2519" s="7"/>
      <c r="W2519" s="7"/>
      <c r="X2519" s="7"/>
    </row>
    <row r="2520" spans="1:24" x14ac:dyDescent="0.2">
      <c r="A2520" s="8">
        <v>43391.519444444442</v>
      </c>
      <c r="B2520" s="9">
        <v>277.32</v>
      </c>
      <c r="C2520" s="9">
        <v>277.43</v>
      </c>
      <c r="D2520" s="9">
        <v>277.27999999999997</v>
      </c>
      <c r="E2520" s="9">
        <v>277.33</v>
      </c>
      <c r="F2520" s="10">
        <v>94990</v>
      </c>
      <c r="G2520" s="9">
        <v>26346112</v>
      </c>
      <c r="H2520" s="21">
        <v>62.35</v>
      </c>
      <c r="I2520" s="21">
        <v>62.36</v>
      </c>
      <c r="J2520" s="28">
        <v>0.01</v>
      </c>
      <c r="K2520" s="6"/>
      <c r="L2520" s="6"/>
      <c r="M2520" s="6"/>
      <c r="N2520" s="9">
        <v>277.33999999999997</v>
      </c>
      <c r="O2520" s="9">
        <v>277.36</v>
      </c>
      <c r="P2520" s="9">
        <v>26344764.079999998</v>
      </c>
      <c r="Q2520" s="9">
        <v>100259209.45</v>
      </c>
      <c r="R2520" s="11">
        <v>-11007093.93</v>
      </c>
      <c r="S2520" s="7"/>
      <c r="T2520" s="7"/>
      <c r="U2520" s="7"/>
      <c r="V2520" s="7"/>
      <c r="W2520" s="7"/>
      <c r="X2520" s="7"/>
    </row>
    <row r="2521" spans="1:24" x14ac:dyDescent="0.2">
      <c r="A2521" s="8">
        <v>43391.520138888889</v>
      </c>
      <c r="B2521" s="9">
        <v>277.32</v>
      </c>
      <c r="C2521" s="9">
        <v>277.32</v>
      </c>
      <c r="D2521" s="9">
        <v>277.16000000000003</v>
      </c>
      <c r="E2521" s="9">
        <v>277.16000000000003</v>
      </c>
      <c r="F2521" s="10">
        <v>199010</v>
      </c>
      <c r="G2521" s="9">
        <v>55167616</v>
      </c>
      <c r="H2521" s="21">
        <v>209.51</v>
      </c>
      <c r="I2521" s="21">
        <v>209.4</v>
      </c>
      <c r="J2521" s="29">
        <v>0.11</v>
      </c>
      <c r="K2521" s="6"/>
      <c r="L2521" s="6"/>
      <c r="M2521" s="6"/>
      <c r="N2521" s="9">
        <v>277.2</v>
      </c>
      <c r="O2521" s="9">
        <v>277.20999999999998</v>
      </c>
      <c r="P2521" s="9">
        <v>55165572</v>
      </c>
      <c r="Q2521" s="9">
        <v>100261253.45</v>
      </c>
      <c r="R2521" s="11">
        <v>-11005049.93</v>
      </c>
      <c r="S2521" s="7"/>
      <c r="T2521" s="7"/>
      <c r="U2521" s="7"/>
      <c r="V2521" s="7"/>
      <c r="W2521" s="7"/>
      <c r="X2521" s="7"/>
    </row>
    <row r="2522" spans="1:24" x14ac:dyDescent="0.2">
      <c r="A2522" s="8">
        <v>43391.520833333336</v>
      </c>
      <c r="B2522" s="9">
        <v>277.16000000000003</v>
      </c>
      <c r="C2522" s="9">
        <v>277.27999999999997</v>
      </c>
      <c r="D2522" s="9">
        <v>276.86</v>
      </c>
      <c r="E2522" s="9">
        <v>276.88</v>
      </c>
      <c r="F2522" s="10">
        <v>276490</v>
      </c>
      <c r="G2522" s="9">
        <v>76588752</v>
      </c>
      <c r="H2522" s="21">
        <v>138.93</v>
      </c>
      <c r="I2522" s="21">
        <v>138.83000000000001</v>
      </c>
      <c r="J2522" s="29">
        <v>0.1</v>
      </c>
      <c r="K2522" s="6"/>
      <c r="L2522" s="6"/>
      <c r="M2522" s="6"/>
      <c r="N2522" s="9">
        <v>276.98</v>
      </c>
      <c r="O2522" s="9">
        <v>277</v>
      </c>
      <c r="P2522" s="9">
        <v>76580817.75</v>
      </c>
      <c r="Q2522" s="9">
        <v>100269187.7</v>
      </c>
      <c r="R2522" s="11">
        <v>-10997115.68</v>
      </c>
      <c r="S2522" s="7"/>
      <c r="T2522" s="7"/>
      <c r="U2522" s="7"/>
      <c r="V2522" s="7"/>
      <c r="W2522" s="7"/>
      <c r="X2522" s="7"/>
    </row>
    <row r="2523" spans="1:24" x14ac:dyDescent="0.2">
      <c r="A2523" s="8">
        <v>43391.521527777775</v>
      </c>
      <c r="B2523" s="9">
        <v>276.88</v>
      </c>
      <c r="C2523" s="9">
        <v>277.20999999999998</v>
      </c>
      <c r="D2523" s="9">
        <v>276.85000000000002</v>
      </c>
      <c r="E2523" s="9">
        <v>276.92</v>
      </c>
      <c r="F2523" s="10">
        <v>116180</v>
      </c>
      <c r="G2523" s="9">
        <v>32181276</v>
      </c>
      <c r="H2523" s="21">
        <v>42.02</v>
      </c>
      <c r="I2523" s="21">
        <v>42.02</v>
      </c>
      <c r="J2523" s="28">
        <v>0</v>
      </c>
      <c r="K2523" s="6"/>
      <c r="L2523" s="6"/>
      <c r="M2523" s="6"/>
      <c r="N2523" s="9">
        <v>276.98</v>
      </c>
      <c r="O2523" s="9">
        <v>276.99</v>
      </c>
      <c r="P2523" s="9">
        <v>32178955.5</v>
      </c>
      <c r="Q2523" s="9">
        <v>100271508.2</v>
      </c>
      <c r="R2523" s="11">
        <v>-10994795.18</v>
      </c>
      <c r="S2523" s="7"/>
      <c r="T2523" s="7"/>
      <c r="U2523" s="7"/>
      <c r="V2523" s="7"/>
      <c r="W2523" s="7"/>
      <c r="X2523" s="7"/>
    </row>
    <row r="2524" spans="1:24" x14ac:dyDescent="0.2">
      <c r="A2524" s="8">
        <v>43391.522222222222</v>
      </c>
      <c r="B2524" s="9">
        <v>276.91000000000003</v>
      </c>
      <c r="C2524" s="9">
        <v>277.19</v>
      </c>
      <c r="D2524" s="9">
        <v>276.85000000000002</v>
      </c>
      <c r="E2524" s="9">
        <v>277.16000000000003</v>
      </c>
      <c r="F2524" s="10">
        <v>204580</v>
      </c>
      <c r="G2524" s="9">
        <v>56681748</v>
      </c>
      <c r="H2524" s="21">
        <v>176.09</v>
      </c>
      <c r="I2524" s="21">
        <v>176.13</v>
      </c>
      <c r="J2524" s="30">
        <v>0.04</v>
      </c>
      <c r="K2524" s="6"/>
      <c r="L2524" s="6"/>
      <c r="M2524" s="6"/>
      <c r="N2524" s="9">
        <v>277.08999999999997</v>
      </c>
      <c r="O2524" s="9">
        <v>277.06</v>
      </c>
      <c r="P2524" s="9">
        <v>56687072.200000003</v>
      </c>
      <c r="Q2524" s="9">
        <v>100266184</v>
      </c>
      <c r="R2524" s="11">
        <v>-11000119.380000001</v>
      </c>
      <c r="S2524" s="7"/>
      <c r="T2524" s="7"/>
      <c r="U2524" s="7"/>
      <c r="V2524" s="7"/>
      <c r="W2524" s="7"/>
      <c r="X2524" s="7"/>
    </row>
    <row r="2525" spans="1:24" x14ac:dyDescent="0.2">
      <c r="A2525" s="8">
        <v>43391.522916666669</v>
      </c>
      <c r="B2525" s="9">
        <v>277.17</v>
      </c>
      <c r="C2525" s="9">
        <v>277.38</v>
      </c>
      <c r="D2525" s="9">
        <v>277.17</v>
      </c>
      <c r="E2525" s="9">
        <v>277.29000000000002</v>
      </c>
      <c r="F2525" s="10">
        <v>220300</v>
      </c>
      <c r="G2525" s="9">
        <v>61084560</v>
      </c>
      <c r="H2525" s="21">
        <v>107.68</v>
      </c>
      <c r="I2525" s="21">
        <v>107.77</v>
      </c>
      <c r="J2525" s="27">
        <v>0.08</v>
      </c>
      <c r="K2525" s="6"/>
      <c r="L2525" s="6"/>
      <c r="M2525" s="6"/>
      <c r="N2525" s="9">
        <v>277.27999999999997</v>
      </c>
      <c r="O2525" s="9">
        <v>277.27999999999997</v>
      </c>
      <c r="P2525" s="9">
        <v>61085334.75</v>
      </c>
      <c r="Q2525" s="9">
        <v>100265409.25</v>
      </c>
      <c r="R2525" s="11">
        <v>-11000894.130000001</v>
      </c>
      <c r="S2525" s="7"/>
      <c r="T2525" s="7"/>
      <c r="U2525" s="7"/>
      <c r="V2525" s="7"/>
      <c r="W2525" s="7"/>
      <c r="X2525" s="7"/>
    </row>
    <row r="2526" spans="1:24" x14ac:dyDescent="0.2">
      <c r="A2526" s="8">
        <v>43391.523611111108</v>
      </c>
      <c r="B2526" s="9">
        <v>277.3</v>
      </c>
      <c r="C2526" s="9">
        <v>277.45</v>
      </c>
      <c r="D2526" s="9">
        <v>277.27</v>
      </c>
      <c r="E2526" s="9">
        <v>277.32</v>
      </c>
      <c r="F2526" s="10">
        <v>168760</v>
      </c>
      <c r="G2526" s="9">
        <v>46804464</v>
      </c>
      <c r="H2526" s="21">
        <v>76.599999999999994</v>
      </c>
      <c r="I2526" s="21">
        <v>76.62</v>
      </c>
      <c r="J2526" s="28">
        <v>0.02</v>
      </c>
      <c r="K2526" s="6"/>
      <c r="L2526" s="6"/>
      <c r="M2526" s="6"/>
      <c r="N2526" s="9">
        <v>277.33999999999997</v>
      </c>
      <c r="O2526" s="9">
        <v>277.33999999999997</v>
      </c>
      <c r="P2526" s="9">
        <v>46803898.399999999</v>
      </c>
      <c r="Q2526" s="9">
        <v>100265974.84999999</v>
      </c>
      <c r="R2526" s="11">
        <v>-11000328.529999999</v>
      </c>
      <c r="S2526" s="7"/>
      <c r="T2526" s="7"/>
      <c r="U2526" s="7"/>
      <c r="V2526" s="7"/>
      <c r="W2526" s="7"/>
      <c r="X2526" s="7"/>
    </row>
    <row r="2527" spans="1:24" x14ac:dyDescent="0.2">
      <c r="A2527" s="8">
        <v>43391.524305555555</v>
      </c>
      <c r="B2527" s="9">
        <v>277.33</v>
      </c>
      <c r="C2527" s="9">
        <v>277.36</v>
      </c>
      <c r="D2527" s="9">
        <v>277.17</v>
      </c>
      <c r="E2527" s="9">
        <v>277.17</v>
      </c>
      <c r="F2527" s="10">
        <v>117550</v>
      </c>
      <c r="G2527" s="9">
        <v>32587950</v>
      </c>
      <c r="H2527" s="21">
        <v>69.66</v>
      </c>
      <c r="I2527" s="21">
        <v>69.63</v>
      </c>
      <c r="J2527" s="28">
        <v>0.03</v>
      </c>
      <c r="K2527" s="6"/>
      <c r="L2527" s="6"/>
      <c r="M2527" s="6"/>
      <c r="N2527" s="9">
        <v>277.22000000000003</v>
      </c>
      <c r="O2527" s="9">
        <v>277.23</v>
      </c>
      <c r="P2527" s="9">
        <v>32586917.129999999</v>
      </c>
      <c r="Q2527" s="9">
        <v>100267007.73</v>
      </c>
      <c r="R2527" s="11">
        <v>-10999295.65</v>
      </c>
      <c r="S2527" s="7"/>
      <c r="T2527" s="7"/>
      <c r="U2527" s="7"/>
      <c r="V2527" s="7"/>
      <c r="W2527" s="7"/>
      <c r="X2527" s="7"/>
    </row>
    <row r="2528" spans="1:24" x14ac:dyDescent="0.2">
      <c r="A2528" s="8">
        <v>43391.525000000001</v>
      </c>
      <c r="B2528" s="9">
        <v>277.14999999999998</v>
      </c>
      <c r="C2528" s="9">
        <v>277.37</v>
      </c>
      <c r="D2528" s="9">
        <v>277.08999999999997</v>
      </c>
      <c r="E2528" s="9">
        <v>277.27999999999997</v>
      </c>
      <c r="F2528" s="10">
        <v>136560</v>
      </c>
      <c r="G2528" s="9">
        <v>37861636</v>
      </c>
      <c r="H2528" s="21">
        <v>116.17</v>
      </c>
      <c r="I2528" s="21">
        <v>116.18</v>
      </c>
      <c r="J2528" s="28">
        <v>0.01</v>
      </c>
      <c r="K2528" s="6"/>
      <c r="L2528" s="6"/>
      <c r="M2528" s="6"/>
      <c r="N2528" s="9">
        <v>277.26</v>
      </c>
      <c r="O2528" s="9">
        <v>277.25</v>
      </c>
      <c r="P2528" s="9">
        <v>37861942.799999997</v>
      </c>
      <c r="Q2528" s="9">
        <v>100266700.93000001</v>
      </c>
      <c r="R2528" s="11">
        <v>-10999602.449999999</v>
      </c>
      <c r="S2528" s="7"/>
      <c r="T2528" s="7"/>
      <c r="U2528" s="7"/>
      <c r="V2528" s="7"/>
      <c r="W2528" s="7"/>
      <c r="X2528" s="7"/>
    </row>
    <row r="2529" spans="1:24" x14ac:dyDescent="0.2">
      <c r="A2529" s="8">
        <v>43391.525694444441</v>
      </c>
      <c r="B2529" s="9">
        <v>277.27</v>
      </c>
      <c r="C2529" s="9">
        <v>277.31</v>
      </c>
      <c r="D2529" s="9">
        <v>277.16000000000003</v>
      </c>
      <c r="E2529" s="9">
        <v>277.29000000000002</v>
      </c>
      <c r="F2529" s="10">
        <v>156510</v>
      </c>
      <c r="G2529" s="9">
        <v>43391808</v>
      </c>
      <c r="H2529" s="21">
        <v>114.61</v>
      </c>
      <c r="I2529" s="21">
        <v>114.61</v>
      </c>
      <c r="J2529" s="28">
        <v>0</v>
      </c>
      <c r="K2529" s="6"/>
      <c r="L2529" s="6"/>
      <c r="M2529" s="6"/>
      <c r="N2529" s="9">
        <v>277.26</v>
      </c>
      <c r="O2529" s="9">
        <v>277.25</v>
      </c>
      <c r="P2529" s="9">
        <v>43394353.880000003</v>
      </c>
      <c r="Q2529" s="9">
        <v>100264155.05</v>
      </c>
      <c r="R2529" s="11">
        <v>-11002148.33</v>
      </c>
      <c r="S2529" s="7"/>
      <c r="T2529" s="7"/>
      <c r="U2529" s="7"/>
      <c r="V2529" s="7"/>
      <c r="W2529" s="7"/>
      <c r="X2529" s="7"/>
    </row>
    <row r="2530" spans="1:24" x14ac:dyDescent="0.2">
      <c r="A2530" s="8">
        <v>43391.526388888888</v>
      </c>
      <c r="B2530" s="9">
        <v>277.29000000000002</v>
      </c>
      <c r="C2530" s="9">
        <v>277.35000000000002</v>
      </c>
      <c r="D2530" s="9">
        <v>277.18</v>
      </c>
      <c r="E2530" s="9">
        <v>277.33</v>
      </c>
      <c r="F2530" s="10">
        <v>106360</v>
      </c>
      <c r="G2530" s="9">
        <v>29493494</v>
      </c>
      <c r="H2530" s="21">
        <v>67.959999999999994</v>
      </c>
      <c r="I2530" s="21">
        <v>67.97</v>
      </c>
      <c r="J2530" s="28">
        <v>0.01</v>
      </c>
      <c r="K2530" s="6"/>
      <c r="L2530" s="6"/>
      <c r="M2530" s="6"/>
      <c r="N2530" s="9">
        <v>277.3</v>
      </c>
      <c r="O2530" s="9">
        <v>277.3</v>
      </c>
      <c r="P2530" s="9">
        <v>29493362.100000001</v>
      </c>
      <c r="Q2530" s="9">
        <v>100264286.95</v>
      </c>
      <c r="R2530" s="11">
        <v>-11002016.43</v>
      </c>
      <c r="S2530" s="7"/>
      <c r="T2530" s="7"/>
      <c r="U2530" s="7"/>
      <c r="V2530" s="7"/>
      <c r="W2530" s="7"/>
      <c r="X2530" s="7"/>
    </row>
    <row r="2531" spans="1:24" x14ac:dyDescent="0.2">
      <c r="A2531" s="8">
        <v>43391.527083333334</v>
      </c>
      <c r="B2531" s="9">
        <v>277.33</v>
      </c>
      <c r="C2531" s="9">
        <v>277.52999999999997</v>
      </c>
      <c r="D2531" s="9">
        <v>277.24</v>
      </c>
      <c r="E2531" s="9">
        <v>277.43</v>
      </c>
      <c r="F2531" s="10">
        <v>384020</v>
      </c>
      <c r="G2531" s="9">
        <v>106527424</v>
      </c>
      <c r="H2531" s="21">
        <v>361.06</v>
      </c>
      <c r="I2531" s="21">
        <v>361.19</v>
      </c>
      <c r="J2531" s="24">
        <v>0.13</v>
      </c>
      <c r="K2531" s="6"/>
      <c r="L2531" s="6"/>
      <c r="M2531" s="6"/>
      <c r="N2531" s="9">
        <v>277.41000000000003</v>
      </c>
      <c r="O2531" s="9">
        <v>277.39999999999998</v>
      </c>
      <c r="P2531" s="9">
        <v>106530028.15000001</v>
      </c>
      <c r="Q2531" s="9">
        <v>100261682.8</v>
      </c>
      <c r="R2531" s="11">
        <v>-11004620.58</v>
      </c>
      <c r="S2531" s="7"/>
      <c r="T2531" s="7"/>
      <c r="U2531" s="7"/>
      <c r="V2531" s="7"/>
      <c r="W2531" s="7"/>
      <c r="X2531" s="7"/>
    </row>
    <row r="2532" spans="1:24" x14ac:dyDescent="0.2">
      <c r="A2532" s="8">
        <v>43391.527777777781</v>
      </c>
      <c r="B2532" s="9">
        <v>277.43</v>
      </c>
      <c r="C2532" s="9">
        <v>277.73</v>
      </c>
      <c r="D2532" s="9">
        <v>277.43</v>
      </c>
      <c r="E2532" s="9">
        <v>277.67</v>
      </c>
      <c r="F2532" s="10">
        <v>425110</v>
      </c>
      <c r="G2532" s="9">
        <v>118014240</v>
      </c>
      <c r="H2532" s="21">
        <v>110.7</v>
      </c>
      <c r="I2532" s="21">
        <v>110.78</v>
      </c>
      <c r="J2532" s="27">
        <v>0.08</v>
      </c>
      <c r="K2532" s="6"/>
      <c r="L2532" s="6"/>
      <c r="M2532" s="6"/>
      <c r="N2532" s="9">
        <v>277.63</v>
      </c>
      <c r="O2532" s="9">
        <v>277.61</v>
      </c>
      <c r="P2532" s="9">
        <v>118021163.75</v>
      </c>
      <c r="Q2532" s="9">
        <v>100254759.05</v>
      </c>
      <c r="R2532" s="11">
        <v>-11011544.33</v>
      </c>
      <c r="S2532" s="7"/>
      <c r="T2532" s="7"/>
      <c r="U2532" s="7"/>
      <c r="V2532" s="7"/>
      <c r="W2532" s="7"/>
      <c r="X2532" s="7"/>
    </row>
    <row r="2533" spans="1:24" x14ac:dyDescent="0.2">
      <c r="A2533" s="8">
        <v>43391.52847222222</v>
      </c>
      <c r="B2533" s="9">
        <v>277.67</v>
      </c>
      <c r="C2533" s="84">
        <v>277.93</v>
      </c>
      <c r="D2533" s="9">
        <v>277.56</v>
      </c>
      <c r="E2533" s="14">
        <v>277.8</v>
      </c>
      <c r="F2533" s="10">
        <v>489260</v>
      </c>
      <c r="G2533" s="9">
        <v>135898000</v>
      </c>
      <c r="H2533" s="21">
        <v>115.09</v>
      </c>
      <c r="I2533" s="21">
        <v>115.15</v>
      </c>
      <c r="J2533" s="26">
        <v>0.06</v>
      </c>
      <c r="K2533" s="6"/>
      <c r="L2533" s="6"/>
      <c r="M2533" s="6"/>
      <c r="N2533" s="9">
        <v>277.77</v>
      </c>
      <c r="O2533" s="9">
        <v>277.76</v>
      </c>
      <c r="P2533" s="9">
        <v>135902973.34999999</v>
      </c>
      <c r="Q2533" s="9">
        <v>100249785.7</v>
      </c>
      <c r="R2533" s="11">
        <v>-11016517.68</v>
      </c>
      <c r="S2533" s="7"/>
      <c r="T2533" s="7"/>
      <c r="U2533" s="7"/>
      <c r="V2533" s="7"/>
      <c r="W2533" s="7"/>
      <c r="X2533" s="7"/>
    </row>
    <row r="2534" spans="1:24" x14ac:dyDescent="0.2">
      <c r="A2534" s="8">
        <v>43391.529166666667</v>
      </c>
      <c r="B2534" s="9">
        <v>277.8</v>
      </c>
      <c r="C2534" s="9">
        <v>277.82</v>
      </c>
      <c r="D2534" s="9">
        <v>277.7</v>
      </c>
      <c r="E2534" s="9">
        <v>277.7</v>
      </c>
      <c r="F2534" s="10">
        <v>245970</v>
      </c>
      <c r="G2534" s="9">
        <v>68316824</v>
      </c>
      <c r="H2534" s="21">
        <v>50.27</v>
      </c>
      <c r="I2534" s="21">
        <v>50.27</v>
      </c>
      <c r="J2534" s="28">
        <v>0</v>
      </c>
      <c r="K2534" s="6"/>
      <c r="L2534" s="6"/>
      <c r="M2534" s="6"/>
      <c r="N2534" s="9">
        <v>277.73</v>
      </c>
      <c r="O2534" s="9">
        <v>277.74</v>
      </c>
      <c r="P2534" s="9">
        <v>68313248.099999994</v>
      </c>
      <c r="Q2534" s="9">
        <v>100253361.59999999</v>
      </c>
      <c r="R2534" s="11">
        <v>-11012941.779999999</v>
      </c>
      <c r="S2534" s="7"/>
      <c r="T2534" s="7"/>
      <c r="U2534" s="7"/>
      <c r="V2534" s="7"/>
      <c r="W2534" s="7"/>
      <c r="X2534" s="7"/>
    </row>
    <row r="2535" spans="1:24" x14ac:dyDescent="0.2">
      <c r="A2535" s="8">
        <v>43391.529861111114</v>
      </c>
      <c r="B2535" s="9">
        <v>277.7</v>
      </c>
      <c r="C2535" s="9">
        <v>277.76</v>
      </c>
      <c r="D2535" s="9">
        <v>277.61</v>
      </c>
      <c r="E2535" s="9">
        <v>277.61</v>
      </c>
      <c r="F2535" s="10">
        <v>192070</v>
      </c>
      <c r="G2535" s="9">
        <v>53331268</v>
      </c>
      <c r="H2535" s="21">
        <v>78.09</v>
      </c>
      <c r="I2535" s="21">
        <v>78.06</v>
      </c>
      <c r="J2535" s="28">
        <v>0.02</v>
      </c>
      <c r="K2535" s="6"/>
      <c r="L2535" s="6"/>
      <c r="M2535" s="6"/>
      <c r="N2535" s="9">
        <v>277.64999999999998</v>
      </c>
      <c r="O2535" s="9">
        <v>277.67</v>
      </c>
      <c r="P2535" s="9">
        <v>53327755.329999998</v>
      </c>
      <c r="Q2535" s="9">
        <v>100256874.28</v>
      </c>
      <c r="R2535" s="11">
        <v>-11009429.1</v>
      </c>
      <c r="S2535" s="7"/>
      <c r="T2535" s="7"/>
      <c r="U2535" s="7"/>
      <c r="V2535" s="7"/>
      <c r="W2535" s="7"/>
      <c r="X2535" s="7"/>
    </row>
    <row r="2536" spans="1:24" x14ac:dyDescent="0.2">
      <c r="A2536" s="8">
        <v>43391.530555555553</v>
      </c>
      <c r="B2536" s="9">
        <v>277.61</v>
      </c>
      <c r="C2536" s="9">
        <v>277.76</v>
      </c>
      <c r="D2536" s="9">
        <v>277.55</v>
      </c>
      <c r="E2536" s="9">
        <v>277.70999999999998</v>
      </c>
      <c r="F2536" s="10">
        <v>250130</v>
      </c>
      <c r="G2536" s="9">
        <v>69454016</v>
      </c>
      <c r="H2536" s="21">
        <v>130.22999999999999</v>
      </c>
      <c r="I2536" s="21">
        <v>130.22999999999999</v>
      </c>
      <c r="J2536" s="28">
        <v>0</v>
      </c>
      <c r="K2536" s="6"/>
      <c r="L2536" s="6"/>
      <c r="M2536" s="6"/>
      <c r="N2536" s="9">
        <v>277.68</v>
      </c>
      <c r="O2536" s="9">
        <v>277.67</v>
      </c>
      <c r="P2536" s="9">
        <v>69456723.730000004</v>
      </c>
      <c r="Q2536" s="9">
        <v>100254166.55</v>
      </c>
      <c r="R2536" s="11">
        <v>-11012136.83</v>
      </c>
      <c r="S2536" s="7"/>
      <c r="T2536" s="7"/>
      <c r="U2536" s="7"/>
      <c r="V2536" s="7"/>
      <c r="W2536" s="7"/>
      <c r="X2536" s="7"/>
    </row>
    <row r="2537" spans="1:24" x14ac:dyDescent="0.2">
      <c r="A2537" s="8">
        <v>43391.53125</v>
      </c>
      <c r="B2537" s="9">
        <v>277.7</v>
      </c>
      <c r="C2537" s="9">
        <v>277.79000000000002</v>
      </c>
      <c r="D2537" s="9">
        <v>277.63</v>
      </c>
      <c r="E2537" s="9">
        <v>277.68</v>
      </c>
      <c r="F2537" s="10">
        <v>109570</v>
      </c>
      <c r="G2537" s="9">
        <v>30427864</v>
      </c>
      <c r="H2537" s="21">
        <v>43.81</v>
      </c>
      <c r="I2537" s="21">
        <v>43.81</v>
      </c>
      <c r="J2537" s="28">
        <v>0</v>
      </c>
      <c r="K2537" s="6"/>
      <c r="L2537" s="6"/>
      <c r="M2537" s="6"/>
      <c r="N2537" s="9">
        <v>277.7</v>
      </c>
      <c r="O2537" s="9">
        <v>277.7</v>
      </c>
      <c r="P2537" s="9">
        <v>30427041.149999999</v>
      </c>
      <c r="Q2537" s="9">
        <v>100254989.40000001</v>
      </c>
      <c r="R2537" s="11">
        <v>-11011313.98</v>
      </c>
      <c r="S2537" s="7"/>
      <c r="T2537" s="7"/>
      <c r="U2537" s="7"/>
      <c r="V2537" s="7"/>
      <c r="W2537" s="7"/>
      <c r="X2537" s="7"/>
    </row>
    <row r="2538" spans="1:24" x14ac:dyDescent="0.2">
      <c r="A2538" s="8">
        <v>43391.531944444447</v>
      </c>
      <c r="B2538" s="9">
        <v>277.68</v>
      </c>
      <c r="C2538" s="9">
        <v>277.76</v>
      </c>
      <c r="D2538" s="9">
        <v>277.67</v>
      </c>
      <c r="E2538" s="9">
        <v>277.70999999999998</v>
      </c>
      <c r="F2538" s="10">
        <v>87100</v>
      </c>
      <c r="G2538" s="9">
        <v>24187576</v>
      </c>
      <c r="H2538" s="21">
        <v>79.489999999999995</v>
      </c>
      <c r="I2538" s="21">
        <v>79.489999999999995</v>
      </c>
      <c r="J2538" s="28">
        <v>0</v>
      </c>
      <c r="K2538" s="6"/>
      <c r="L2538" s="6"/>
      <c r="M2538" s="6"/>
      <c r="N2538" s="9">
        <v>277.70999999999998</v>
      </c>
      <c r="O2538" s="9">
        <v>277.7</v>
      </c>
      <c r="P2538" s="9">
        <v>24188758.75</v>
      </c>
      <c r="Q2538" s="9">
        <v>100253806.65000001</v>
      </c>
      <c r="R2538" s="11">
        <v>-11012496.73</v>
      </c>
      <c r="S2538" s="7"/>
      <c r="T2538" s="7"/>
      <c r="U2538" s="7"/>
      <c r="V2538" s="7"/>
      <c r="W2538" s="7"/>
      <c r="X2538" s="7"/>
    </row>
    <row r="2539" spans="1:24" x14ac:dyDescent="0.2">
      <c r="A2539" s="8">
        <v>43391.532638888886</v>
      </c>
      <c r="B2539" s="9">
        <v>277.69</v>
      </c>
      <c r="C2539" s="9">
        <v>277.70999999999998</v>
      </c>
      <c r="D2539" s="9">
        <v>277.61</v>
      </c>
      <c r="E2539" s="9">
        <v>277.64</v>
      </c>
      <c r="F2539" s="10">
        <v>160920</v>
      </c>
      <c r="G2539" s="9">
        <v>44680528</v>
      </c>
      <c r="H2539" s="21">
        <v>184.75</v>
      </c>
      <c r="I2539" s="21">
        <v>184.73</v>
      </c>
      <c r="J2539" s="28">
        <v>0.03</v>
      </c>
      <c r="K2539" s="6"/>
      <c r="L2539" s="6"/>
      <c r="M2539" s="6"/>
      <c r="N2539" s="9">
        <v>277.64999999999998</v>
      </c>
      <c r="O2539" s="9">
        <v>277.66000000000003</v>
      </c>
      <c r="P2539" s="9">
        <v>44679438</v>
      </c>
      <c r="Q2539" s="9">
        <v>100254896.65000001</v>
      </c>
      <c r="R2539" s="11">
        <v>-11011406.73</v>
      </c>
      <c r="S2539" s="7"/>
      <c r="T2539" s="7"/>
      <c r="U2539" s="7"/>
      <c r="V2539" s="7"/>
      <c r="W2539" s="7"/>
      <c r="X2539" s="7"/>
    </row>
    <row r="2540" spans="1:24" x14ac:dyDescent="0.2">
      <c r="A2540" s="8">
        <v>43391.533333333333</v>
      </c>
      <c r="B2540" s="9">
        <v>277.63</v>
      </c>
      <c r="C2540" s="9">
        <v>277.68</v>
      </c>
      <c r="D2540" s="9">
        <v>277.45999999999998</v>
      </c>
      <c r="E2540" s="9">
        <v>277.58</v>
      </c>
      <c r="F2540" s="10">
        <v>165990</v>
      </c>
      <c r="G2540" s="9">
        <v>46073008</v>
      </c>
      <c r="H2540" s="21">
        <v>103.15</v>
      </c>
      <c r="I2540" s="21">
        <v>103.12</v>
      </c>
      <c r="J2540" s="28">
        <v>0.03</v>
      </c>
      <c r="K2540" s="6"/>
      <c r="L2540" s="6"/>
      <c r="M2540" s="6"/>
      <c r="N2540" s="9">
        <v>277.58</v>
      </c>
      <c r="O2540" s="9">
        <v>277.56</v>
      </c>
      <c r="P2540" s="9">
        <v>46074674.25</v>
      </c>
      <c r="Q2540" s="9">
        <v>100253230.40000001</v>
      </c>
      <c r="R2540" s="11">
        <v>-11013072.98</v>
      </c>
      <c r="S2540" s="7"/>
      <c r="T2540" s="7"/>
      <c r="U2540" s="7"/>
      <c r="V2540" s="7"/>
      <c r="W2540" s="7"/>
      <c r="X2540" s="7"/>
    </row>
    <row r="2541" spans="1:24" x14ac:dyDescent="0.2">
      <c r="A2541" s="8">
        <v>43391.53402777778</v>
      </c>
      <c r="B2541" s="9">
        <v>277.58999999999997</v>
      </c>
      <c r="C2541" s="9">
        <v>277.64999999999998</v>
      </c>
      <c r="D2541" s="9">
        <v>277.42</v>
      </c>
      <c r="E2541" s="9">
        <v>277.52</v>
      </c>
      <c r="F2541" s="10">
        <v>166910</v>
      </c>
      <c r="G2541" s="9">
        <v>46322752</v>
      </c>
      <c r="H2541" s="21">
        <v>100.55</v>
      </c>
      <c r="I2541" s="21">
        <v>100.54</v>
      </c>
      <c r="J2541" s="28">
        <v>0.01</v>
      </c>
      <c r="K2541" s="6"/>
      <c r="L2541" s="6"/>
      <c r="M2541" s="6"/>
      <c r="N2541" s="9">
        <v>277.52999999999997</v>
      </c>
      <c r="O2541" s="9">
        <v>277.52999999999997</v>
      </c>
      <c r="P2541" s="9">
        <v>46322115.030000001</v>
      </c>
      <c r="Q2541" s="9">
        <v>100253867.38</v>
      </c>
      <c r="R2541" s="11">
        <v>-11012436</v>
      </c>
      <c r="S2541" s="7"/>
      <c r="T2541" s="7"/>
      <c r="U2541" s="7"/>
      <c r="V2541" s="7"/>
      <c r="W2541" s="7"/>
      <c r="X2541" s="7"/>
    </row>
    <row r="2542" spans="1:24" x14ac:dyDescent="0.2">
      <c r="A2542" s="8">
        <v>43391.534722222219</v>
      </c>
      <c r="B2542" s="9">
        <v>277.52999999999997</v>
      </c>
      <c r="C2542" s="9">
        <v>277.55</v>
      </c>
      <c r="D2542" s="9">
        <v>277.31</v>
      </c>
      <c r="E2542" s="9">
        <v>277.33</v>
      </c>
      <c r="F2542" s="10">
        <v>148220</v>
      </c>
      <c r="G2542" s="9">
        <v>41115452</v>
      </c>
      <c r="H2542" s="21">
        <v>88.8</v>
      </c>
      <c r="I2542" s="21">
        <v>88.76</v>
      </c>
      <c r="J2542" s="28">
        <v>0.04</v>
      </c>
      <c r="K2542" s="6"/>
      <c r="L2542" s="6"/>
      <c r="M2542" s="6"/>
      <c r="N2542" s="9">
        <v>277.38</v>
      </c>
      <c r="O2542" s="9">
        <v>277.39</v>
      </c>
      <c r="P2542" s="9">
        <v>41113263.600000001</v>
      </c>
      <c r="Q2542" s="9">
        <v>100256055.78</v>
      </c>
      <c r="R2542" s="11">
        <v>-11010247.6</v>
      </c>
      <c r="S2542" s="7"/>
      <c r="T2542" s="7"/>
      <c r="U2542" s="7"/>
      <c r="V2542" s="7"/>
      <c r="W2542" s="7"/>
      <c r="X2542" s="7"/>
    </row>
    <row r="2543" spans="1:24" x14ac:dyDescent="0.2">
      <c r="A2543" s="8">
        <v>43391.535416666666</v>
      </c>
      <c r="B2543" s="9">
        <v>277.33</v>
      </c>
      <c r="C2543" s="9">
        <v>277.52</v>
      </c>
      <c r="D2543" s="9">
        <v>277.17</v>
      </c>
      <c r="E2543" s="9">
        <v>277.27</v>
      </c>
      <c r="F2543" s="10">
        <v>227380</v>
      </c>
      <c r="G2543" s="9">
        <v>63057016</v>
      </c>
      <c r="H2543" s="21">
        <v>153.41</v>
      </c>
      <c r="I2543" s="21">
        <v>153.37</v>
      </c>
      <c r="J2543" s="28">
        <v>0.04</v>
      </c>
      <c r="K2543" s="6"/>
      <c r="L2543" s="6"/>
      <c r="M2543" s="6"/>
      <c r="N2543" s="9">
        <v>277.31</v>
      </c>
      <c r="O2543" s="9">
        <v>277.32</v>
      </c>
      <c r="P2543" s="9">
        <v>63054179.350000001</v>
      </c>
      <c r="Q2543" s="9">
        <v>100258892.43000001</v>
      </c>
      <c r="R2543" s="11">
        <v>-11007410.949999999</v>
      </c>
      <c r="S2543" s="7"/>
      <c r="T2543" s="7"/>
      <c r="U2543" s="7"/>
      <c r="V2543" s="7"/>
      <c r="W2543" s="7"/>
      <c r="X2543" s="7"/>
    </row>
    <row r="2544" spans="1:24" x14ac:dyDescent="0.2">
      <c r="A2544" s="8">
        <v>43391.536111111112</v>
      </c>
      <c r="B2544" s="9">
        <v>277.29000000000002</v>
      </c>
      <c r="C2544" s="9">
        <v>277.63</v>
      </c>
      <c r="D2544" s="9">
        <v>277.29000000000002</v>
      </c>
      <c r="E2544" s="9">
        <v>277.63</v>
      </c>
      <c r="F2544" s="10">
        <v>255440</v>
      </c>
      <c r="G2544" s="9">
        <v>70889736</v>
      </c>
      <c r="H2544" s="21">
        <v>112.34</v>
      </c>
      <c r="I2544" s="21">
        <v>112.42</v>
      </c>
      <c r="J2544" s="27">
        <v>0.08</v>
      </c>
      <c r="K2544" s="6"/>
      <c r="L2544" s="6"/>
      <c r="M2544" s="6"/>
      <c r="N2544" s="9">
        <v>277.55</v>
      </c>
      <c r="O2544" s="9">
        <v>277.52</v>
      </c>
      <c r="P2544" s="9">
        <v>70896094.799999997</v>
      </c>
      <c r="Q2544" s="9">
        <v>100252533.63</v>
      </c>
      <c r="R2544" s="11">
        <v>-11013769.75</v>
      </c>
      <c r="S2544" s="7"/>
      <c r="T2544" s="7"/>
      <c r="U2544" s="7"/>
      <c r="V2544" s="7"/>
      <c r="W2544" s="7"/>
      <c r="X2544" s="7"/>
    </row>
    <row r="2545" spans="1:24" x14ac:dyDescent="0.2">
      <c r="A2545" s="8">
        <v>43391.536805555559</v>
      </c>
      <c r="B2545" s="9">
        <v>277.63</v>
      </c>
      <c r="C2545" s="9">
        <v>277.63</v>
      </c>
      <c r="D2545" s="9">
        <v>277.45999999999998</v>
      </c>
      <c r="E2545" s="9">
        <v>277.49</v>
      </c>
      <c r="F2545" s="10">
        <v>75930</v>
      </c>
      <c r="G2545" s="9">
        <v>21072598</v>
      </c>
      <c r="H2545" s="21">
        <v>29.73</v>
      </c>
      <c r="I2545" s="21">
        <v>29.73</v>
      </c>
      <c r="J2545" s="28">
        <v>0</v>
      </c>
      <c r="K2545" s="6"/>
      <c r="L2545" s="6"/>
      <c r="M2545" s="6"/>
      <c r="N2545" s="9">
        <v>277.52</v>
      </c>
      <c r="O2545" s="9">
        <v>277.52999999999997</v>
      </c>
      <c r="P2545" s="9">
        <v>21071903.780000001</v>
      </c>
      <c r="Q2545" s="9">
        <v>100253227.84999999</v>
      </c>
      <c r="R2545" s="11">
        <v>-11013075.529999999</v>
      </c>
      <c r="S2545" s="7"/>
      <c r="T2545" s="7"/>
      <c r="U2545" s="7"/>
      <c r="V2545" s="7"/>
      <c r="W2545" s="7"/>
      <c r="X2545" s="7"/>
    </row>
    <row r="2546" spans="1:24" x14ac:dyDescent="0.2">
      <c r="A2546" s="8">
        <v>43391.537499999999</v>
      </c>
      <c r="B2546" s="9">
        <v>277.48</v>
      </c>
      <c r="C2546" s="9">
        <v>277.5</v>
      </c>
      <c r="D2546" s="9">
        <v>277.27</v>
      </c>
      <c r="E2546" s="9">
        <v>277.3</v>
      </c>
      <c r="F2546" s="10">
        <v>194920</v>
      </c>
      <c r="G2546" s="9">
        <v>54063376</v>
      </c>
      <c r="H2546" s="21">
        <v>256.70999999999998</v>
      </c>
      <c r="I2546" s="21">
        <v>256.56</v>
      </c>
      <c r="J2546" s="33">
        <v>0.15</v>
      </c>
      <c r="K2546" s="6"/>
      <c r="L2546" s="6"/>
      <c r="M2546" s="6"/>
      <c r="N2546" s="9">
        <v>277.33999999999997</v>
      </c>
      <c r="O2546" s="9">
        <v>277.36</v>
      </c>
      <c r="P2546" s="9">
        <v>54059600.100000001</v>
      </c>
      <c r="Q2546" s="9">
        <v>100257003.75</v>
      </c>
      <c r="R2546" s="11">
        <v>-11009299.630000001</v>
      </c>
      <c r="S2546" s="7"/>
      <c r="T2546" s="7"/>
      <c r="U2546" s="7"/>
      <c r="V2546" s="7"/>
      <c r="W2546" s="7"/>
      <c r="X2546" s="7"/>
    </row>
    <row r="2547" spans="1:24" x14ac:dyDescent="0.2">
      <c r="A2547" s="8">
        <v>43391.538194444445</v>
      </c>
      <c r="B2547" s="9">
        <v>277.3</v>
      </c>
      <c r="C2547" s="9">
        <v>277.52999999999997</v>
      </c>
      <c r="D2547" s="9">
        <v>277.29000000000002</v>
      </c>
      <c r="E2547" s="9">
        <v>277.52</v>
      </c>
      <c r="F2547" s="10">
        <v>171680</v>
      </c>
      <c r="G2547" s="9">
        <v>47630852</v>
      </c>
      <c r="H2547" s="21">
        <v>88.08</v>
      </c>
      <c r="I2547" s="21">
        <v>88.1</v>
      </c>
      <c r="J2547" s="28">
        <v>0.02</v>
      </c>
      <c r="K2547" s="6"/>
      <c r="L2547" s="6"/>
      <c r="M2547" s="6"/>
      <c r="N2547" s="9">
        <v>277.47000000000003</v>
      </c>
      <c r="O2547" s="9">
        <v>277.44</v>
      </c>
      <c r="P2547" s="9">
        <v>47635191.200000003</v>
      </c>
      <c r="Q2547" s="9">
        <v>100252664.55</v>
      </c>
      <c r="R2547" s="11">
        <v>-11013638.83</v>
      </c>
      <c r="S2547" s="7"/>
      <c r="T2547" s="7"/>
      <c r="U2547" s="7"/>
      <c r="V2547" s="7"/>
      <c r="W2547" s="7"/>
      <c r="X2547" s="7"/>
    </row>
    <row r="2548" spans="1:24" x14ac:dyDescent="0.2">
      <c r="A2548" s="8">
        <v>43391.538888888892</v>
      </c>
      <c r="B2548" s="9">
        <v>277.52</v>
      </c>
      <c r="C2548" s="9">
        <v>277.56</v>
      </c>
      <c r="D2548" s="9">
        <v>277.32</v>
      </c>
      <c r="E2548" s="9">
        <v>277.43</v>
      </c>
      <c r="F2548" s="10">
        <v>126200</v>
      </c>
      <c r="G2548" s="9">
        <v>35012160</v>
      </c>
      <c r="H2548" s="21">
        <v>73.510000000000005</v>
      </c>
      <c r="I2548" s="21">
        <v>73.510000000000005</v>
      </c>
      <c r="J2548" s="28">
        <v>0</v>
      </c>
      <c r="K2548" s="6"/>
      <c r="L2548" s="6"/>
      <c r="M2548" s="6"/>
      <c r="N2548" s="9">
        <v>277.44</v>
      </c>
      <c r="O2548" s="9">
        <v>277.43</v>
      </c>
      <c r="P2548" s="9">
        <v>35012297</v>
      </c>
      <c r="Q2548" s="9">
        <v>100252527.55</v>
      </c>
      <c r="R2548" s="11">
        <v>-11013775.83</v>
      </c>
      <c r="S2548" s="7"/>
      <c r="T2548" s="7"/>
      <c r="U2548" s="7"/>
      <c r="V2548" s="7"/>
      <c r="W2548" s="7"/>
      <c r="X2548" s="7"/>
    </row>
    <row r="2549" spans="1:24" x14ac:dyDescent="0.2">
      <c r="A2549" s="8">
        <v>43391.539583333331</v>
      </c>
      <c r="B2549" s="9">
        <v>277.39999999999998</v>
      </c>
      <c r="C2549" s="9">
        <v>277.64</v>
      </c>
      <c r="D2549" s="9">
        <v>277.38</v>
      </c>
      <c r="E2549" s="9">
        <v>277.39999999999998</v>
      </c>
      <c r="F2549" s="10">
        <v>247490</v>
      </c>
      <c r="G2549" s="9">
        <v>68671240</v>
      </c>
      <c r="H2549" s="21">
        <v>196.11</v>
      </c>
      <c r="I2549" s="21">
        <v>196.14</v>
      </c>
      <c r="J2549" s="28">
        <v>0.03</v>
      </c>
      <c r="K2549" s="6"/>
      <c r="L2549" s="6"/>
      <c r="M2549" s="6"/>
      <c r="N2549" s="9">
        <v>277.45999999999998</v>
      </c>
      <c r="O2549" s="9">
        <v>277.47000000000003</v>
      </c>
      <c r="P2549" s="9">
        <v>68667337.950000003</v>
      </c>
      <c r="Q2549" s="9">
        <v>100256429.59999999</v>
      </c>
      <c r="R2549" s="11">
        <v>-11009873.779999999</v>
      </c>
      <c r="S2549" s="7"/>
      <c r="T2549" s="7"/>
      <c r="U2549" s="7"/>
      <c r="V2549" s="7"/>
      <c r="W2549" s="7"/>
      <c r="X2549" s="7"/>
    </row>
    <row r="2550" spans="1:24" x14ac:dyDescent="0.2">
      <c r="A2550" s="8">
        <v>43391.540277777778</v>
      </c>
      <c r="B2550" s="9">
        <v>277.39</v>
      </c>
      <c r="C2550" s="9">
        <v>277.48</v>
      </c>
      <c r="D2550" s="9">
        <v>277.36</v>
      </c>
      <c r="E2550" s="9">
        <v>277.42</v>
      </c>
      <c r="F2550" s="10">
        <v>93260</v>
      </c>
      <c r="G2550" s="9">
        <v>25871512</v>
      </c>
      <c r="H2550" s="21">
        <v>37.68</v>
      </c>
      <c r="I2550" s="21">
        <v>37.67</v>
      </c>
      <c r="J2550" s="28">
        <v>0.01</v>
      </c>
      <c r="K2550" s="6"/>
      <c r="L2550" s="6"/>
      <c r="M2550" s="6"/>
      <c r="N2550" s="9">
        <v>277.42</v>
      </c>
      <c r="O2550" s="9">
        <v>277.41000000000003</v>
      </c>
      <c r="P2550" s="9">
        <v>25872189.199999999</v>
      </c>
      <c r="Q2550" s="9">
        <v>100255752.40000001</v>
      </c>
      <c r="R2550" s="11">
        <v>-11010550.98</v>
      </c>
      <c r="S2550" s="7"/>
      <c r="T2550" s="7"/>
      <c r="U2550" s="7"/>
      <c r="V2550" s="7"/>
      <c r="W2550" s="7"/>
      <c r="X2550" s="7"/>
    </row>
    <row r="2551" spans="1:24" x14ac:dyDescent="0.2">
      <c r="A2551" s="8">
        <v>43391.540972222225</v>
      </c>
      <c r="B2551" s="9">
        <v>277.42</v>
      </c>
      <c r="C2551" s="9">
        <v>277.42</v>
      </c>
      <c r="D2551" s="9">
        <v>277.14</v>
      </c>
      <c r="E2551" s="9">
        <v>277.18</v>
      </c>
      <c r="F2551" s="10">
        <v>275920</v>
      </c>
      <c r="G2551" s="9">
        <v>76497344</v>
      </c>
      <c r="H2551" s="21">
        <v>295.86</v>
      </c>
      <c r="I2551" s="21">
        <v>295.68</v>
      </c>
      <c r="J2551" s="40">
        <v>0.18</v>
      </c>
      <c r="K2551" s="6"/>
      <c r="L2551" s="6"/>
      <c r="M2551" s="6"/>
      <c r="N2551" s="9">
        <v>277.23</v>
      </c>
      <c r="O2551" s="9">
        <v>277.24</v>
      </c>
      <c r="P2551" s="9">
        <v>76493301.599999994</v>
      </c>
      <c r="Q2551" s="9">
        <v>100259794.8</v>
      </c>
      <c r="R2551" s="11">
        <v>-11006508.58</v>
      </c>
      <c r="S2551" s="7"/>
      <c r="T2551" s="7"/>
      <c r="U2551" s="7"/>
      <c r="V2551" s="7"/>
      <c r="W2551" s="7"/>
      <c r="X2551" s="7"/>
    </row>
    <row r="2552" spans="1:24" x14ac:dyDescent="0.2">
      <c r="A2552" s="8">
        <v>43391.541666666664</v>
      </c>
      <c r="B2552" s="9">
        <v>277.16000000000003</v>
      </c>
      <c r="C2552" s="9">
        <v>277.35000000000002</v>
      </c>
      <c r="D2552" s="9">
        <v>277.02999999999997</v>
      </c>
      <c r="E2552" s="9">
        <v>277.27</v>
      </c>
      <c r="F2552" s="10">
        <v>226290</v>
      </c>
      <c r="G2552" s="9">
        <v>62733004</v>
      </c>
      <c r="H2552" s="21">
        <v>82.01</v>
      </c>
      <c r="I2552" s="21">
        <v>82.01</v>
      </c>
      <c r="J2552" s="28">
        <v>0.01</v>
      </c>
      <c r="K2552" s="6"/>
      <c r="L2552" s="6"/>
      <c r="M2552" s="6"/>
      <c r="N2552" s="9">
        <v>277.23</v>
      </c>
      <c r="O2552" s="9">
        <v>277.22000000000003</v>
      </c>
      <c r="P2552" s="9">
        <v>62734376.700000003</v>
      </c>
      <c r="Q2552" s="9">
        <v>100258422.09999999</v>
      </c>
      <c r="R2552" s="11">
        <v>-11007881.279999999</v>
      </c>
      <c r="S2552" s="7"/>
      <c r="T2552" s="7"/>
      <c r="U2552" s="7"/>
      <c r="V2552" s="7"/>
      <c r="W2552" s="7"/>
      <c r="X2552" s="7"/>
    </row>
    <row r="2553" spans="1:24" x14ac:dyDescent="0.2">
      <c r="A2553" s="8">
        <v>43391.542361111111</v>
      </c>
      <c r="B2553" s="9">
        <v>277.27</v>
      </c>
      <c r="C2553" s="9">
        <v>277.39</v>
      </c>
      <c r="D2553" s="9">
        <v>277.19</v>
      </c>
      <c r="E2553" s="9">
        <v>277.32</v>
      </c>
      <c r="F2553" s="10">
        <v>197980</v>
      </c>
      <c r="G2553" s="9">
        <v>54898472</v>
      </c>
      <c r="H2553" s="21">
        <v>87.49</v>
      </c>
      <c r="I2553" s="21">
        <v>87.51</v>
      </c>
      <c r="J2553" s="28">
        <v>0.02</v>
      </c>
      <c r="K2553" s="6"/>
      <c r="L2553" s="6"/>
      <c r="M2553" s="6"/>
      <c r="N2553" s="9">
        <v>277.31</v>
      </c>
      <c r="O2553" s="9">
        <v>277.29000000000002</v>
      </c>
      <c r="P2553" s="9">
        <v>54900843.899999999</v>
      </c>
      <c r="Q2553" s="9">
        <v>100256050.2</v>
      </c>
      <c r="R2553" s="11">
        <v>-11010253.18</v>
      </c>
      <c r="S2553" s="7"/>
      <c r="T2553" s="7"/>
      <c r="U2553" s="7"/>
      <c r="V2553" s="7"/>
      <c r="W2553" s="7"/>
      <c r="X2553" s="7"/>
    </row>
    <row r="2554" spans="1:24" x14ac:dyDescent="0.2">
      <c r="A2554" s="8">
        <v>43391.543055555558</v>
      </c>
      <c r="B2554" s="9">
        <v>277.33</v>
      </c>
      <c r="C2554" s="9">
        <v>277.38</v>
      </c>
      <c r="D2554" s="9">
        <v>277.19</v>
      </c>
      <c r="E2554" s="9">
        <v>277.27</v>
      </c>
      <c r="F2554" s="10">
        <v>205180</v>
      </c>
      <c r="G2554" s="9">
        <v>56892864</v>
      </c>
      <c r="H2554" s="21">
        <v>103.64</v>
      </c>
      <c r="I2554" s="21">
        <v>103.63</v>
      </c>
      <c r="J2554" s="28">
        <v>0</v>
      </c>
      <c r="K2554" s="6"/>
      <c r="L2554" s="6"/>
      <c r="M2554" s="6"/>
      <c r="N2554" s="9">
        <v>277.27999999999997</v>
      </c>
      <c r="O2554" s="9">
        <v>277.27999999999997</v>
      </c>
      <c r="P2554" s="9">
        <v>56891797.450000003</v>
      </c>
      <c r="Q2554" s="9">
        <v>100257116.75</v>
      </c>
      <c r="R2554" s="11">
        <v>-11009186.630000001</v>
      </c>
      <c r="S2554" s="7"/>
      <c r="T2554" s="7"/>
      <c r="U2554" s="7"/>
      <c r="V2554" s="7"/>
      <c r="W2554" s="7"/>
      <c r="X2554" s="7"/>
    </row>
    <row r="2555" spans="1:24" x14ac:dyDescent="0.2">
      <c r="A2555" s="8">
        <v>43391.543749999997</v>
      </c>
      <c r="B2555" s="9">
        <v>277.27999999999997</v>
      </c>
      <c r="C2555" s="9">
        <v>277.29000000000002</v>
      </c>
      <c r="D2555" s="9">
        <v>277.11</v>
      </c>
      <c r="E2555" s="9">
        <v>277.12</v>
      </c>
      <c r="F2555" s="10">
        <v>131600</v>
      </c>
      <c r="G2555" s="9">
        <v>36476564</v>
      </c>
      <c r="H2555" s="21">
        <v>64.14</v>
      </c>
      <c r="I2555" s="21">
        <v>64.11</v>
      </c>
      <c r="J2555" s="28">
        <v>0.02</v>
      </c>
      <c r="K2555" s="6"/>
      <c r="L2555" s="6"/>
      <c r="M2555" s="6"/>
      <c r="N2555" s="9">
        <v>277.16000000000003</v>
      </c>
      <c r="O2555" s="9">
        <v>277.18</v>
      </c>
      <c r="P2555" s="9">
        <v>36474256</v>
      </c>
      <c r="Q2555" s="9">
        <v>100259424.75</v>
      </c>
      <c r="R2555" s="11">
        <v>-11006878.630000001</v>
      </c>
      <c r="S2555" s="7"/>
      <c r="T2555" s="7"/>
      <c r="U2555" s="7"/>
      <c r="V2555" s="7"/>
      <c r="W2555" s="7"/>
      <c r="X2555" s="7"/>
    </row>
    <row r="2556" spans="1:24" x14ac:dyDescent="0.2">
      <c r="A2556" s="8">
        <v>43391.544444444444</v>
      </c>
      <c r="B2556" s="9">
        <v>277.11</v>
      </c>
      <c r="C2556" s="9">
        <v>277.2</v>
      </c>
      <c r="D2556" s="9">
        <v>277.02</v>
      </c>
      <c r="E2556" s="9">
        <v>277.04000000000002</v>
      </c>
      <c r="F2556" s="10">
        <v>108490</v>
      </c>
      <c r="G2556" s="9">
        <v>30060674</v>
      </c>
      <c r="H2556" s="21">
        <v>82.44</v>
      </c>
      <c r="I2556" s="21">
        <v>82.41</v>
      </c>
      <c r="J2556" s="28">
        <v>0.03</v>
      </c>
      <c r="K2556" s="6"/>
      <c r="L2556" s="6"/>
      <c r="M2556" s="6"/>
      <c r="N2556" s="9">
        <v>277.08</v>
      </c>
      <c r="O2556" s="9">
        <v>277.08</v>
      </c>
      <c r="P2556" s="9">
        <v>30059866.75</v>
      </c>
      <c r="Q2556" s="9">
        <v>100260232</v>
      </c>
      <c r="R2556" s="11">
        <v>-11006071.380000001</v>
      </c>
      <c r="S2556" s="7"/>
      <c r="T2556" s="7"/>
      <c r="U2556" s="7"/>
      <c r="V2556" s="7"/>
      <c r="W2556" s="7"/>
      <c r="X2556" s="7"/>
    </row>
    <row r="2557" spans="1:24" x14ac:dyDescent="0.2">
      <c r="A2557" s="8">
        <v>43391.545138888891</v>
      </c>
      <c r="B2557" s="9">
        <v>277.04000000000002</v>
      </c>
      <c r="C2557" s="9">
        <v>277.2</v>
      </c>
      <c r="D2557" s="9">
        <v>276.88</v>
      </c>
      <c r="E2557" s="9">
        <v>276.89999999999998</v>
      </c>
      <c r="F2557" s="10">
        <v>402700</v>
      </c>
      <c r="G2557" s="9">
        <v>111542568</v>
      </c>
      <c r="H2557" s="21">
        <v>371.19</v>
      </c>
      <c r="I2557" s="21">
        <v>371.06</v>
      </c>
      <c r="J2557" s="24">
        <v>0.13</v>
      </c>
      <c r="K2557" s="6"/>
      <c r="L2557" s="6"/>
      <c r="M2557" s="6"/>
      <c r="N2557" s="9">
        <v>276.97000000000003</v>
      </c>
      <c r="O2557" s="9">
        <v>276.99</v>
      </c>
      <c r="P2557" s="9">
        <v>111535819</v>
      </c>
      <c r="Q2557" s="9">
        <v>100266981</v>
      </c>
      <c r="R2557" s="11">
        <v>-10999322.380000001</v>
      </c>
      <c r="S2557" s="7"/>
      <c r="T2557" s="7"/>
      <c r="U2557" s="7"/>
      <c r="V2557" s="7"/>
      <c r="W2557" s="7"/>
      <c r="X2557" s="7"/>
    </row>
    <row r="2558" spans="1:24" x14ac:dyDescent="0.2">
      <c r="A2558" s="8">
        <v>43391.54583333333</v>
      </c>
      <c r="B2558" s="9">
        <v>276.89999999999998</v>
      </c>
      <c r="C2558" s="9">
        <v>277.06</v>
      </c>
      <c r="D2558" s="9">
        <v>276.86</v>
      </c>
      <c r="E2558" s="9">
        <v>276.95999999999998</v>
      </c>
      <c r="F2558" s="10">
        <v>144710</v>
      </c>
      <c r="G2558" s="9">
        <v>40080264</v>
      </c>
      <c r="H2558" s="21">
        <v>35.93</v>
      </c>
      <c r="I2558" s="21">
        <v>35.93</v>
      </c>
      <c r="J2558" s="28">
        <v>0</v>
      </c>
      <c r="K2558" s="6"/>
      <c r="L2558" s="6"/>
      <c r="M2558" s="6"/>
      <c r="N2558" s="9">
        <v>276.95999999999998</v>
      </c>
      <c r="O2558" s="9">
        <v>276.97000000000003</v>
      </c>
      <c r="P2558" s="9">
        <v>40078881.600000001</v>
      </c>
      <c r="Q2558" s="9">
        <v>100268363.40000001</v>
      </c>
      <c r="R2558" s="11">
        <v>-10997939.98</v>
      </c>
      <c r="S2558" s="7"/>
      <c r="T2558" s="7"/>
      <c r="U2558" s="7"/>
      <c r="V2558" s="7"/>
      <c r="W2558" s="7"/>
      <c r="X2558" s="7"/>
    </row>
    <row r="2559" spans="1:24" x14ac:dyDescent="0.2">
      <c r="A2559" s="8">
        <v>43391.546527777777</v>
      </c>
      <c r="B2559" s="9">
        <v>276.97000000000003</v>
      </c>
      <c r="C2559" s="9">
        <v>277.05</v>
      </c>
      <c r="D2559" s="9">
        <v>276.83999999999997</v>
      </c>
      <c r="E2559" s="9">
        <v>276.88</v>
      </c>
      <c r="F2559" s="10">
        <v>127750</v>
      </c>
      <c r="G2559" s="9">
        <v>35377512</v>
      </c>
      <c r="H2559" s="21">
        <v>88.28</v>
      </c>
      <c r="I2559" s="21">
        <v>88.27</v>
      </c>
      <c r="J2559" s="28">
        <v>0.01</v>
      </c>
      <c r="K2559" s="6"/>
      <c r="L2559" s="6"/>
      <c r="M2559" s="6"/>
      <c r="N2559" s="9">
        <v>276.91000000000003</v>
      </c>
      <c r="O2559" s="9">
        <v>276.93</v>
      </c>
      <c r="P2559" s="9">
        <v>35375571.880000003</v>
      </c>
      <c r="Q2559" s="9">
        <v>100270303.53</v>
      </c>
      <c r="R2559" s="11">
        <v>-10995999.85</v>
      </c>
      <c r="S2559" s="7"/>
      <c r="T2559" s="7"/>
      <c r="U2559" s="7"/>
      <c r="V2559" s="7"/>
      <c r="W2559" s="7"/>
      <c r="X2559" s="7"/>
    </row>
    <row r="2560" spans="1:24" x14ac:dyDescent="0.2">
      <c r="A2560" s="8">
        <v>43391.547222222223</v>
      </c>
      <c r="B2560" s="9">
        <v>276.88</v>
      </c>
      <c r="C2560" s="9">
        <v>276.88</v>
      </c>
      <c r="D2560" s="9">
        <v>276.58999999999997</v>
      </c>
      <c r="E2560" s="9">
        <v>276.67</v>
      </c>
      <c r="F2560" s="10">
        <v>254230</v>
      </c>
      <c r="G2560" s="9">
        <v>70349384</v>
      </c>
      <c r="H2560" s="21">
        <v>199.01</v>
      </c>
      <c r="I2560" s="21">
        <v>198.85</v>
      </c>
      <c r="J2560" s="33">
        <v>0.15</v>
      </c>
      <c r="K2560" s="6"/>
      <c r="L2560" s="6"/>
      <c r="M2560" s="6"/>
      <c r="N2560" s="9">
        <v>276.7</v>
      </c>
      <c r="O2560" s="9">
        <v>276.72000000000003</v>
      </c>
      <c r="P2560" s="9">
        <v>70346076.579999998</v>
      </c>
      <c r="Q2560" s="9">
        <v>100273610.95</v>
      </c>
      <c r="R2560" s="11">
        <v>-10992692.43</v>
      </c>
      <c r="S2560" s="7"/>
      <c r="T2560" s="7"/>
      <c r="U2560" s="7"/>
      <c r="V2560" s="7"/>
      <c r="W2560" s="7"/>
      <c r="X2560" s="7"/>
    </row>
    <row r="2561" spans="1:24" x14ac:dyDescent="0.2">
      <c r="A2561" s="8">
        <v>43391.54791666667</v>
      </c>
      <c r="B2561" s="9">
        <v>276.68</v>
      </c>
      <c r="C2561" s="9">
        <v>276.86</v>
      </c>
      <c r="D2561" s="9">
        <v>276.67</v>
      </c>
      <c r="E2561" s="9">
        <v>276.74</v>
      </c>
      <c r="F2561" s="10">
        <v>172650</v>
      </c>
      <c r="G2561" s="9">
        <v>47780656</v>
      </c>
      <c r="H2561" s="21">
        <v>67.91</v>
      </c>
      <c r="I2561" s="21">
        <v>67.92</v>
      </c>
      <c r="J2561" s="28">
        <v>0.01</v>
      </c>
      <c r="K2561" s="6"/>
      <c r="L2561" s="6"/>
      <c r="M2561" s="6"/>
      <c r="N2561" s="9">
        <v>276.75</v>
      </c>
      <c r="O2561" s="9">
        <v>276.75</v>
      </c>
      <c r="P2561" s="9">
        <v>47781319.130000003</v>
      </c>
      <c r="Q2561" s="9">
        <v>100272947.83</v>
      </c>
      <c r="R2561" s="11">
        <v>-10993355.550000001</v>
      </c>
      <c r="S2561" s="7"/>
      <c r="T2561" s="7"/>
      <c r="U2561" s="7"/>
      <c r="V2561" s="7"/>
      <c r="W2561" s="7"/>
      <c r="X2561" s="7"/>
    </row>
    <row r="2562" spans="1:24" x14ac:dyDescent="0.2">
      <c r="A2562" s="8">
        <v>43391.548611111109</v>
      </c>
      <c r="B2562" s="9">
        <v>276.73</v>
      </c>
      <c r="C2562" s="9">
        <v>276.85000000000002</v>
      </c>
      <c r="D2562" s="9">
        <v>276.66000000000003</v>
      </c>
      <c r="E2562" s="9">
        <v>276.75</v>
      </c>
      <c r="F2562" s="10">
        <v>111240</v>
      </c>
      <c r="G2562" s="9">
        <v>30786754</v>
      </c>
      <c r="H2562" s="21">
        <v>64.430000000000007</v>
      </c>
      <c r="I2562" s="21">
        <v>64.430000000000007</v>
      </c>
      <c r="J2562" s="28">
        <v>0</v>
      </c>
      <c r="K2562" s="6"/>
      <c r="L2562" s="6"/>
      <c r="M2562" s="6"/>
      <c r="N2562" s="9">
        <v>276.75</v>
      </c>
      <c r="O2562" s="9">
        <v>276.76</v>
      </c>
      <c r="P2562" s="9">
        <v>30785948.100000001</v>
      </c>
      <c r="Q2562" s="9">
        <v>100273753.73</v>
      </c>
      <c r="R2562" s="11">
        <v>-10992549.65</v>
      </c>
      <c r="S2562" s="7"/>
      <c r="T2562" s="7"/>
      <c r="U2562" s="7"/>
      <c r="V2562" s="7"/>
      <c r="W2562" s="7"/>
      <c r="X2562" s="7"/>
    </row>
    <row r="2563" spans="1:24" x14ac:dyDescent="0.2">
      <c r="A2563" s="8">
        <v>43391.549305555556</v>
      </c>
      <c r="B2563" s="9">
        <v>276.76</v>
      </c>
      <c r="C2563" s="9">
        <v>276.95</v>
      </c>
      <c r="D2563" s="9">
        <v>276.63</v>
      </c>
      <c r="E2563" s="9">
        <v>276.70999999999998</v>
      </c>
      <c r="F2563" s="10">
        <v>69860</v>
      </c>
      <c r="G2563" s="9">
        <v>19334858</v>
      </c>
      <c r="H2563" s="21">
        <v>62.8</v>
      </c>
      <c r="I2563" s="21">
        <v>62.8</v>
      </c>
      <c r="J2563" s="28">
        <v>0</v>
      </c>
      <c r="K2563" s="6"/>
      <c r="L2563" s="6"/>
      <c r="M2563" s="6"/>
      <c r="N2563" s="9">
        <v>276.75</v>
      </c>
      <c r="O2563" s="9">
        <v>276.77</v>
      </c>
      <c r="P2563" s="9">
        <v>19333755</v>
      </c>
      <c r="Q2563" s="9">
        <v>100274856.73</v>
      </c>
      <c r="R2563" s="11">
        <v>-10991446.65</v>
      </c>
      <c r="S2563" s="7"/>
      <c r="T2563" s="7"/>
      <c r="U2563" s="7"/>
      <c r="V2563" s="7"/>
      <c r="W2563" s="7"/>
      <c r="X2563" s="7"/>
    </row>
    <row r="2564" spans="1:24" x14ac:dyDescent="0.2">
      <c r="A2564" s="8">
        <v>43391.55</v>
      </c>
      <c r="B2564" s="9">
        <v>276.69</v>
      </c>
      <c r="C2564" s="9">
        <v>276.77</v>
      </c>
      <c r="D2564" s="9">
        <v>276.58999999999997</v>
      </c>
      <c r="E2564" s="9">
        <v>276.63</v>
      </c>
      <c r="F2564" s="10">
        <v>193460</v>
      </c>
      <c r="G2564" s="9">
        <v>53522180</v>
      </c>
      <c r="H2564" s="21">
        <v>276.93</v>
      </c>
      <c r="I2564" s="21">
        <v>276.82</v>
      </c>
      <c r="J2564" s="29">
        <v>0.11</v>
      </c>
      <c r="K2564" s="6"/>
      <c r="L2564" s="6"/>
      <c r="M2564" s="6"/>
      <c r="N2564" s="9">
        <v>276.66000000000003</v>
      </c>
      <c r="O2564" s="9">
        <v>276.66000000000003</v>
      </c>
      <c r="P2564" s="9">
        <v>53521676.299999997</v>
      </c>
      <c r="Q2564" s="9">
        <v>100275360.43000001</v>
      </c>
      <c r="R2564" s="11">
        <v>-10990942.949999999</v>
      </c>
      <c r="S2564" s="7"/>
      <c r="T2564" s="7"/>
      <c r="U2564" s="7"/>
      <c r="V2564" s="7"/>
      <c r="W2564" s="7"/>
      <c r="X2564" s="7"/>
    </row>
    <row r="2565" spans="1:24" x14ac:dyDescent="0.2">
      <c r="A2565" s="8">
        <v>43391.550694444442</v>
      </c>
      <c r="B2565" s="9">
        <v>276.62</v>
      </c>
      <c r="C2565" s="9">
        <v>276.62</v>
      </c>
      <c r="D2565" s="9">
        <v>276.33999999999997</v>
      </c>
      <c r="E2565" s="9">
        <v>276.38</v>
      </c>
      <c r="F2565" s="10">
        <v>269610</v>
      </c>
      <c r="G2565" s="9">
        <v>74532232</v>
      </c>
      <c r="H2565" s="21">
        <v>139.36000000000001</v>
      </c>
      <c r="I2565" s="21">
        <v>139.25</v>
      </c>
      <c r="J2565" s="29">
        <v>0.11</v>
      </c>
      <c r="K2565" s="6"/>
      <c r="L2565" s="6"/>
      <c r="M2565" s="6"/>
      <c r="N2565" s="9">
        <v>276.43</v>
      </c>
      <c r="O2565" s="9">
        <v>276.44</v>
      </c>
      <c r="P2565" s="9">
        <v>74528292.299999997</v>
      </c>
      <c r="Q2565" s="9">
        <v>100279300.13</v>
      </c>
      <c r="R2565" s="11">
        <v>-10987003.25</v>
      </c>
      <c r="S2565" s="7"/>
      <c r="T2565" s="7"/>
      <c r="U2565" s="7"/>
      <c r="V2565" s="7"/>
      <c r="W2565" s="7"/>
      <c r="X2565" s="7"/>
    </row>
    <row r="2566" spans="1:24" x14ac:dyDescent="0.2">
      <c r="A2566" s="8">
        <v>43391.551388888889</v>
      </c>
      <c r="B2566" s="9">
        <v>276.38</v>
      </c>
      <c r="C2566" s="9">
        <v>276.58999999999997</v>
      </c>
      <c r="D2566" s="9">
        <v>276.35000000000002</v>
      </c>
      <c r="E2566" s="9">
        <v>276.43</v>
      </c>
      <c r="F2566" s="10">
        <v>204420</v>
      </c>
      <c r="G2566" s="9">
        <v>56512208</v>
      </c>
      <c r="H2566" s="21">
        <v>75.819999999999993</v>
      </c>
      <c r="I2566" s="21">
        <v>75.819999999999993</v>
      </c>
      <c r="J2566" s="28">
        <v>0</v>
      </c>
      <c r="K2566" s="6"/>
      <c r="L2566" s="6"/>
      <c r="M2566" s="6"/>
      <c r="N2566" s="9">
        <v>276.45</v>
      </c>
      <c r="O2566" s="9">
        <v>276.45</v>
      </c>
      <c r="P2566" s="9">
        <v>56511909</v>
      </c>
      <c r="Q2566" s="9">
        <v>100279599.13</v>
      </c>
      <c r="R2566" s="11">
        <v>-10986704.25</v>
      </c>
      <c r="S2566" s="7"/>
      <c r="T2566" s="7"/>
      <c r="U2566" s="7"/>
      <c r="V2566" s="7"/>
      <c r="W2566" s="7"/>
      <c r="X2566" s="7"/>
    </row>
    <row r="2567" spans="1:24" x14ac:dyDescent="0.2">
      <c r="A2567" s="8">
        <v>43391.552083333336</v>
      </c>
      <c r="B2567" s="9">
        <v>276.43</v>
      </c>
      <c r="C2567" s="9">
        <v>276.62</v>
      </c>
      <c r="D2567" s="9">
        <v>276.35000000000002</v>
      </c>
      <c r="E2567" s="9">
        <v>276.58999999999997</v>
      </c>
      <c r="F2567" s="10">
        <v>241810</v>
      </c>
      <c r="G2567" s="9">
        <v>66864468</v>
      </c>
      <c r="H2567" s="21">
        <v>118.29</v>
      </c>
      <c r="I2567" s="21">
        <v>118.32</v>
      </c>
      <c r="J2567" s="28">
        <v>0.03</v>
      </c>
      <c r="K2567" s="6"/>
      <c r="L2567" s="6"/>
      <c r="M2567" s="6"/>
      <c r="N2567" s="9">
        <v>276.54000000000002</v>
      </c>
      <c r="O2567" s="9">
        <v>276.52</v>
      </c>
      <c r="P2567" s="9">
        <v>66869532.880000003</v>
      </c>
      <c r="Q2567" s="9">
        <v>100274534.25</v>
      </c>
      <c r="R2567" s="11">
        <v>-10991769.130000001</v>
      </c>
      <c r="S2567" s="7"/>
      <c r="T2567" s="7"/>
      <c r="U2567" s="7"/>
      <c r="V2567" s="7"/>
      <c r="W2567" s="7"/>
      <c r="X2567" s="7"/>
    </row>
    <row r="2568" spans="1:24" x14ac:dyDescent="0.2">
      <c r="A2568" s="8">
        <v>43391.552777777775</v>
      </c>
      <c r="B2568" s="9">
        <v>276.60000000000002</v>
      </c>
      <c r="C2568" s="9">
        <v>276.67</v>
      </c>
      <c r="D2568" s="9">
        <v>276.43</v>
      </c>
      <c r="E2568" s="9">
        <v>276.49</v>
      </c>
      <c r="F2568" s="10">
        <v>214120</v>
      </c>
      <c r="G2568" s="9">
        <v>59211784</v>
      </c>
      <c r="H2568" s="21">
        <v>88.55</v>
      </c>
      <c r="I2568" s="21">
        <v>88.55</v>
      </c>
      <c r="J2568" s="28">
        <v>0.01</v>
      </c>
      <c r="K2568" s="6"/>
      <c r="L2568" s="6"/>
      <c r="M2568" s="6"/>
      <c r="N2568" s="9">
        <v>276.52</v>
      </c>
      <c r="O2568" s="9">
        <v>276.54000000000002</v>
      </c>
      <c r="P2568" s="9">
        <v>59208462.399999999</v>
      </c>
      <c r="Q2568" s="9">
        <v>100277855.84999999</v>
      </c>
      <c r="R2568" s="11">
        <v>-10988447.529999999</v>
      </c>
      <c r="S2568" s="7"/>
      <c r="T2568" s="7"/>
      <c r="U2568" s="7"/>
      <c r="V2568" s="7"/>
      <c r="W2568" s="7"/>
      <c r="X2568" s="7"/>
    </row>
    <row r="2569" spans="1:24" x14ac:dyDescent="0.2">
      <c r="A2569" s="8">
        <v>43391.553472222222</v>
      </c>
      <c r="B2569" s="9">
        <v>276.48</v>
      </c>
      <c r="C2569" s="9">
        <v>276.55</v>
      </c>
      <c r="D2569" s="9">
        <v>276.31</v>
      </c>
      <c r="E2569" s="9">
        <v>276.44</v>
      </c>
      <c r="F2569" s="10">
        <v>297500</v>
      </c>
      <c r="G2569" s="9">
        <v>82239464</v>
      </c>
      <c r="H2569" s="21">
        <v>138.94</v>
      </c>
      <c r="I2569" s="21">
        <v>138.88999999999999</v>
      </c>
      <c r="J2569" s="30">
        <v>0.05</v>
      </c>
      <c r="K2569" s="6"/>
      <c r="L2569" s="6"/>
      <c r="M2569" s="6"/>
      <c r="N2569" s="9">
        <v>276.44</v>
      </c>
      <c r="O2569" s="9">
        <v>276.44</v>
      </c>
      <c r="P2569" s="9">
        <v>82239412.5</v>
      </c>
      <c r="Q2569" s="9">
        <v>100277907.34999999</v>
      </c>
      <c r="R2569" s="11">
        <v>-10988396.029999999</v>
      </c>
      <c r="S2569" s="7"/>
      <c r="T2569" s="7"/>
      <c r="U2569" s="7"/>
      <c r="V2569" s="7"/>
      <c r="W2569" s="7"/>
      <c r="X2569" s="7"/>
    </row>
    <row r="2570" spans="1:24" x14ac:dyDescent="0.2">
      <c r="A2570" s="8">
        <v>43391.554166666669</v>
      </c>
      <c r="B2570" s="9">
        <v>276.43</v>
      </c>
      <c r="C2570" s="9">
        <v>276.43</v>
      </c>
      <c r="D2570" s="9">
        <v>276.10000000000002</v>
      </c>
      <c r="E2570" s="9">
        <v>276.10000000000002</v>
      </c>
      <c r="F2570" s="10">
        <v>373370</v>
      </c>
      <c r="G2570" s="9">
        <v>103128544</v>
      </c>
      <c r="H2570" s="21">
        <v>125.5</v>
      </c>
      <c r="I2570" s="21">
        <v>125.4</v>
      </c>
      <c r="J2570" s="29">
        <v>0.1</v>
      </c>
      <c r="K2570" s="6"/>
      <c r="L2570" s="6"/>
      <c r="M2570" s="6"/>
      <c r="N2570" s="9">
        <v>276.18</v>
      </c>
      <c r="O2570" s="9">
        <v>276.20999999999998</v>
      </c>
      <c r="P2570" s="9">
        <v>103118260.03</v>
      </c>
      <c r="Q2570" s="9">
        <v>100288191.33</v>
      </c>
      <c r="R2570" s="11">
        <v>-10978112.050000001</v>
      </c>
      <c r="S2570" s="7"/>
      <c r="T2570" s="7"/>
      <c r="U2570" s="7"/>
      <c r="V2570" s="7"/>
      <c r="W2570" s="7"/>
      <c r="X2570" s="7"/>
    </row>
    <row r="2571" spans="1:24" x14ac:dyDescent="0.2">
      <c r="A2571" s="8">
        <v>43391.554861111108</v>
      </c>
      <c r="B2571" s="9">
        <v>276.10000000000002</v>
      </c>
      <c r="C2571" s="9">
        <v>276.32</v>
      </c>
      <c r="D2571" s="9">
        <v>275.99</v>
      </c>
      <c r="E2571" s="9">
        <v>276.06</v>
      </c>
      <c r="F2571" s="10">
        <v>559390</v>
      </c>
      <c r="G2571" s="9">
        <v>154459776</v>
      </c>
      <c r="H2571" s="21">
        <v>149.82</v>
      </c>
      <c r="I2571" s="21">
        <v>149.77000000000001</v>
      </c>
      <c r="J2571" s="30">
        <v>0.05</v>
      </c>
      <c r="K2571" s="6"/>
      <c r="L2571" s="6"/>
      <c r="M2571" s="6"/>
      <c r="N2571" s="9">
        <v>276.11</v>
      </c>
      <c r="O2571" s="9">
        <v>276.12</v>
      </c>
      <c r="P2571" s="9">
        <v>154451774.43000001</v>
      </c>
      <c r="Q2571" s="9">
        <v>100296192.90000001</v>
      </c>
      <c r="R2571" s="11">
        <v>-10970110.48</v>
      </c>
      <c r="S2571" s="7"/>
      <c r="T2571" s="7"/>
      <c r="U2571" s="7"/>
      <c r="V2571" s="7"/>
      <c r="W2571" s="7"/>
      <c r="X2571" s="7"/>
    </row>
    <row r="2572" spans="1:24" x14ac:dyDescent="0.2">
      <c r="A2572" s="8">
        <v>43391.555555555555</v>
      </c>
      <c r="B2572" s="9">
        <v>276.06</v>
      </c>
      <c r="C2572" s="9">
        <v>276.24</v>
      </c>
      <c r="D2572" s="9">
        <v>276.05</v>
      </c>
      <c r="E2572" s="9">
        <v>276.11</v>
      </c>
      <c r="F2572" s="10">
        <v>201770</v>
      </c>
      <c r="G2572" s="9">
        <v>55716308</v>
      </c>
      <c r="H2572" s="21">
        <v>36.07</v>
      </c>
      <c r="I2572" s="21">
        <v>36.07</v>
      </c>
      <c r="J2572" s="28">
        <v>0</v>
      </c>
      <c r="K2572" s="6"/>
      <c r="L2572" s="6"/>
      <c r="M2572" s="6"/>
      <c r="N2572" s="9">
        <v>276.13</v>
      </c>
      <c r="O2572" s="9">
        <v>276.14</v>
      </c>
      <c r="P2572" s="9">
        <v>55714245.68</v>
      </c>
      <c r="Q2572" s="9">
        <v>100298255.23</v>
      </c>
      <c r="R2572" s="11">
        <v>-10968048.15</v>
      </c>
      <c r="S2572" s="7"/>
      <c r="T2572" s="7"/>
      <c r="U2572" s="7"/>
      <c r="V2572" s="7"/>
      <c r="W2572" s="7"/>
      <c r="X2572" s="7"/>
    </row>
    <row r="2573" spans="1:24" x14ac:dyDescent="0.2">
      <c r="A2573" s="8">
        <v>43391.556250000001</v>
      </c>
      <c r="B2573" s="9">
        <v>276.11</v>
      </c>
      <c r="C2573" s="9">
        <v>276.14999999999998</v>
      </c>
      <c r="D2573" s="9">
        <v>275.88</v>
      </c>
      <c r="E2573" s="9">
        <v>275.93</v>
      </c>
      <c r="F2573" s="10">
        <v>428510</v>
      </c>
      <c r="G2573" s="9">
        <v>118263944</v>
      </c>
      <c r="H2573" s="21">
        <v>212.38</v>
      </c>
      <c r="I2573" s="21">
        <v>212.26</v>
      </c>
      <c r="J2573" s="22">
        <v>0.11</v>
      </c>
      <c r="K2573" s="6"/>
      <c r="L2573" s="6"/>
      <c r="M2573" s="6"/>
      <c r="N2573" s="9">
        <v>275.97000000000003</v>
      </c>
      <c r="O2573" s="9">
        <v>275.99</v>
      </c>
      <c r="P2573" s="9">
        <v>118256975.98</v>
      </c>
      <c r="Q2573" s="9">
        <v>100305223.25</v>
      </c>
      <c r="R2573" s="11">
        <v>-10961080.130000001</v>
      </c>
      <c r="S2573" s="7"/>
      <c r="T2573" s="7"/>
      <c r="U2573" s="7"/>
      <c r="V2573" s="7"/>
      <c r="W2573" s="7"/>
      <c r="X2573" s="7"/>
    </row>
    <row r="2574" spans="1:24" x14ac:dyDescent="0.2">
      <c r="A2574" s="8">
        <v>43391.556944444441</v>
      </c>
      <c r="B2574" s="9">
        <v>275.92</v>
      </c>
      <c r="C2574" s="9">
        <v>276.07</v>
      </c>
      <c r="D2574" s="9">
        <v>275.89999999999998</v>
      </c>
      <c r="E2574" s="9">
        <v>275.93</v>
      </c>
      <c r="F2574" s="10">
        <v>238910</v>
      </c>
      <c r="G2574" s="9">
        <v>65932296</v>
      </c>
      <c r="H2574" s="21">
        <v>55.75</v>
      </c>
      <c r="I2574" s="21">
        <v>55.75</v>
      </c>
      <c r="J2574" s="28">
        <v>0</v>
      </c>
      <c r="K2574" s="6"/>
      <c r="L2574" s="6"/>
      <c r="M2574" s="6"/>
      <c r="N2574" s="9">
        <v>275.95999999999998</v>
      </c>
      <c r="O2574" s="9">
        <v>275.97000000000003</v>
      </c>
      <c r="P2574" s="9">
        <v>65929006.329999998</v>
      </c>
      <c r="Q2574" s="9">
        <v>100308512.93000001</v>
      </c>
      <c r="R2574" s="11">
        <v>-10957790.449999999</v>
      </c>
      <c r="S2574" s="7"/>
      <c r="T2574" s="7"/>
      <c r="U2574" s="7"/>
      <c r="V2574" s="7"/>
      <c r="W2574" s="7"/>
      <c r="X2574" s="7"/>
    </row>
    <row r="2575" spans="1:24" x14ac:dyDescent="0.2">
      <c r="A2575" s="8">
        <v>43391.557638888888</v>
      </c>
      <c r="B2575" s="9">
        <v>275.93</v>
      </c>
      <c r="C2575" s="9">
        <v>275.95999999999998</v>
      </c>
      <c r="D2575" s="9">
        <v>275.66000000000003</v>
      </c>
      <c r="E2575" s="9">
        <v>275.70999999999998</v>
      </c>
      <c r="F2575" s="10">
        <v>399960</v>
      </c>
      <c r="G2575" s="9">
        <v>110301272</v>
      </c>
      <c r="H2575" s="21">
        <v>167.41</v>
      </c>
      <c r="I2575" s="21">
        <v>167.29</v>
      </c>
      <c r="J2575" s="22">
        <v>0.12</v>
      </c>
      <c r="K2575" s="6"/>
      <c r="L2575" s="6"/>
      <c r="M2575" s="6"/>
      <c r="N2575" s="9">
        <v>275.76</v>
      </c>
      <c r="O2575" s="9">
        <v>275.77999999999997</v>
      </c>
      <c r="P2575" s="9">
        <v>110292969.59999999</v>
      </c>
      <c r="Q2575" s="9">
        <v>100316815.33</v>
      </c>
      <c r="R2575" s="11">
        <v>-10949488.050000001</v>
      </c>
      <c r="S2575" s="7"/>
      <c r="T2575" s="7"/>
      <c r="U2575" s="7"/>
      <c r="V2575" s="7"/>
      <c r="W2575" s="7"/>
      <c r="X2575" s="7"/>
    </row>
    <row r="2576" spans="1:24" x14ac:dyDescent="0.2">
      <c r="A2576" s="8">
        <v>43391.558333333334</v>
      </c>
      <c r="B2576" s="9">
        <v>275.70999999999998</v>
      </c>
      <c r="C2576" s="9">
        <v>275.94</v>
      </c>
      <c r="D2576" s="9">
        <v>275.66000000000003</v>
      </c>
      <c r="E2576" s="9">
        <v>275.66000000000003</v>
      </c>
      <c r="F2576" s="10">
        <v>580580</v>
      </c>
      <c r="G2576" s="9">
        <v>160098896</v>
      </c>
      <c r="H2576" s="21">
        <v>145.16</v>
      </c>
      <c r="I2576" s="21">
        <v>145.15</v>
      </c>
      <c r="J2576" s="28">
        <v>0.01</v>
      </c>
      <c r="K2576" s="6"/>
      <c r="L2576" s="6"/>
      <c r="M2576" s="6"/>
      <c r="N2576" s="9">
        <v>275.73</v>
      </c>
      <c r="O2576" s="9">
        <v>275.76</v>
      </c>
      <c r="P2576" s="9">
        <v>160083323.40000001</v>
      </c>
      <c r="Q2576" s="9">
        <v>100332387.93000001</v>
      </c>
      <c r="R2576" s="11">
        <v>-10933915.449999999</v>
      </c>
      <c r="S2576" s="7"/>
      <c r="T2576" s="7"/>
      <c r="U2576" s="7"/>
      <c r="V2576" s="7"/>
      <c r="W2576" s="7"/>
      <c r="X2576" s="7"/>
    </row>
    <row r="2577" spans="1:24" x14ac:dyDescent="0.2">
      <c r="A2577" s="8">
        <v>43391.559027777781</v>
      </c>
      <c r="B2577" s="9">
        <v>275.66000000000003</v>
      </c>
      <c r="C2577" s="9">
        <v>275.70999999999998</v>
      </c>
      <c r="D2577" s="9">
        <v>275.52999999999997</v>
      </c>
      <c r="E2577" s="9">
        <v>275.58999999999997</v>
      </c>
      <c r="F2577" s="10">
        <v>351980</v>
      </c>
      <c r="G2577" s="9">
        <v>97008824</v>
      </c>
      <c r="H2577" s="21">
        <v>60.63</v>
      </c>
      <c r="I2577" s="21">
        <v>60.59</v>
      </c>
      <c r="J2577" s="28">
        <v>0.03</v>
      </c>
      <c r="K2577" s="6"/>
      <c r="L2577" s="6"/>
      <c r="M2577" s="6"/>
      <c r="N2577" s="9">
        <v>275.61</v>
      </c>
      <c r="O2577" s="9">
        <v>275.61</v>
      </c>
      <c r="P2577" s="9">
        <v>97007447.900000006</v>
      </c>
      <c r="Q2577" s="9">
        <v>100333764.03</v>
      </c>
      <c r="R2577" s="11">
        <v>-10932539.35</v>
      </c>
      <c r="S2577" s="7"/>
      <c r="T2577" s="7"/>
      <c r="U2577" s="7"/>
      <c r="V2577" s="7"/>
      <c r="W2577" s="7"/>
      <c r="X2577" s="7"/>
    </row>
    <row r="2578" spans="1:24" x14ac:dyDescent="0.2">
      <c r="A2578" s="8">
        <v>43391.55972222222</v>
      </c>
      <c r="B2578" s="9">
        <v>275.58</v>
      </c>
      <c r="C2578" s="9">
        <v>275.70999999999998</v>
      </c>
      <c r="D2578" s="9">
        <v>275.44</v>
      </c>
      <c r="E2578" s="9">
        <v>275.7</v>
      </c>
      <c r="F2578" s="10">
        <v>334930</v>
      </c>
      <c r="G2578" s="9">
        <v>92311736</v>
      </c>
      <c r="H2578" s="21">
        <v>95.16</v>
      </c>
      <c r="I2578" s="21">
        <v>95.16</v>
      </c>
      <c r="J2578" s="28">
        <v>0</v>
      </c>
      <c r="K2578" s="6"/>
      <c r="L2578" s="6"/>
      <c r="M2578" s="6"/>
      <c r="N2578" s="9">
        <v>275.64</v>
      </c>
      <c r="O2578" s="9">
        <v>275.62</v>
      </c>
      <c r="P2578" s="9">
        <v>92319267.879999995</v>
      </c>
      <c r="Q2578" s="9">
        <v>100326232.15000001</v>
      </c>
      <c r="R2578" s="11">
        <v>-10940071.23</v>
      </c>
      <c r="S2578" s="7"/>
      <c r="T2578" s="7"/>
      <c r="U2578" s="7"/>
      <c r="V2578" s="7"/>
      <c r="W2578" s="7"/>
      <c r="X2578" s="7"/>
    </row>
    <row r="2579" spans="1:24" x14ac:dyDescent="0.2">
      <c r="A2579" s="8">
        <v>43391.560416666667</v>
      </c>
      <c r="B2579" s="9">
        <v>275.69</v>
      </c>
      <c r="C2579" s="9">
        <v>276</v>
      </c>
      <c r="D2579" s="9">
        <v>275.60000000000002</v>
      </c>
      <c r="E2579" s="9">
        <v>275.94</v>
      </c>
      <c r="F2579" s="10">
        <v>574550</v>
      </c>
      <c r="G2579" s="9">
        <v>158488512</v>
      </c>
      <c r="H2579" s="21">
        <v>171.54</v>
      </c>
      <c r="I2579" s="21">
        <v>171.69</v>
      </c>
      <c r="J2579" s="33">
        <v>0.15</v>
      </c>
      <c r="K2579" s="6"/>
      <c r="L2579" s="6"/>
      <c r="M2579" s="6"/>
      <c r="N2579" s="9">
        <v>275.87</v>
      </c>
      <c r="O2579" s="9">
        <v>275.85000000000002</v>
      </c>
      <c r="P2579" s="9">
        <v>158501108.5</v>
      </c>
      <c r="Q2579" s="9">
        <v>100313635.65000001</v>
      </c>
      <c r="R2579" s="11">
        <v>-10952667.73</v>
      </c>
      <c r="S2579" s="7"/>
      <c r="T2579" s="7"/>
      <c r="U2579" s="7"/>
      <c r="V2579" s="7"/>
      <c r="W2579" s="7"/>
      <c r="X2579" s="7"/>
    </row>
    <row r="2580" spans="1:24" x14ac:dyDescent="0.2">
      <c r="A2580" s="8">
        <v>43391.561111111114</v>
      </c>
      <c r="B2580" s="9">
        <v>275.94</v>
      </c>
      <c r="C2580" s="9">
        <v>275.95999999999998</v>
      </c>
      <c r="D2580" s="9">
        <v>275.74</v>
      </c>
      <c r="E2580" s="9">
        <v>275.74</v>
      </c>
      <c r="F2580" s="10">
        <v>425600</v>
      </c>
      <c r="G2580" s="9">
        <v>117385872</v>
      </c>
      <c r="H2580" s="21">
        <v>74.08</v>
      </c>
      <c r="I2580" s="21">
        <v>74.069999999999993</v>
      </c>
      <c r="J2580" s="28">
        <v>0.01</v>
      </c>
      <c r="K2580" s="6"/>
      <c r="L2580" s="6"/>
      <c r="M2580" s="6"/>
      <c r="N2580" s="9">
        <v>275.8</v>
      </c>
      <c r="O2580" s="9">
        <v>275.81</v>
      </c>
      <c r="P2580" s="9">
        <v>117378352</v>
      </c>
      <c r="Q2580" s="9">
        <v>100321155.65000001</v>
      </c>
      <c r="R2580" s="11">
        <v>-10945147.73</v>
      </c>
      <c r="S2580" s="7"/>
      <c r="T2580" s="7"/>
      <c r="U2580" s="7"/>
      <c r="V2580" s="7"/>
      <c r="W2580" s="7"/>
      <c r="X2580" s="7"/>
    </row>
    <row r="2581" spans="1:24" x14ac:dyDescent="0.2">
      <c r="A2581" s="8">
        <v>43391.561805555553</v>
      </c>
      <c r="B2581" s="9">
        <v>275.74</v>
      </c>
      <c r="C2581" s="9">
        <v>275.83999999999997</v>
      </c>
      <c r="D2581" s="9">
        <v>275.57</v>
      </c>
      <c r="E2581" s="9">
        <v>275.74</v>
      </c>
      <c r="F2581" s="10">
        <v>547130</v>
      </c>
      <c r="G2581" s="9">
        <v>150853408</v>
      </c>
      <c r="H2581" s="21">
        <v>128.55000000000001</v>
      </c>
      <c r="I2581" s="21">
        <v>128.51</v>
      </c>
      <c r="J2581" s="30">
        <v>0.04</v>
      </c>
      <c r="K2581" s="6"/>
      <c r="L2581" s="6"/>
      <c r="M2581" s="6"/>
      <c r="N2581" s="9">
        <v>275.72000000000003</v>
      </c>
      <c r="O2581" s="9">
        <v>275.72000000000003</v>
      </c>
      <c r="P2581" s="9">
        <v>150856051.43000001</v>
      </c>
      <c r="Q2581" s="9">
        <v>100318512.23</v>
      </c>
      <c r="R2581" s="11">
        <v>-10947791.15</v>
      </c>
      <c r="S2581" s="7"/>
      <c r="T2581" s="7"/>
      <c r="U2581" s="7"/>
      <c r="V2581" s="7"/>
      <c r="W2581" s="7"/>
      <c r="X2581" s="7"/>
    </row>
    <row r="2582" spans="1:24" x14ac:dyDescent="0.2">
      <c r="A2582" s="8">
        <v>43391.5625</v>
      </c>
      <c r="B2582" s="9">
        <v>275.74</v>
      </c>
      <c r="C2582" s="9">
        <v>275.83</v>
      </c>
      <c r="D2582" s="9">
        <v>275.64</v>
      </c>
      <c r="E2582" s="9">
        <v>275.77</v>
      </c>
      <c r="F2582" s="10">
        <v>272920</v>
      </c>
      <c r="G2582" s="9">
        <v>75257608</v>
      </c>
      <c r="H2582" s="21">
        <v>49.88</v>
      </c>
      <c r="I2582" s="21">
        <v>49.89</v>
      </c>
      <c r="J2582" s="28">
        <v>0.01</v>
      </c>
      <c r="K2582" s="6"/>
      <c r="L2582" s="6"/>
      <c r="M2582" s="6"/>
      <c r="N2582" s="9">
        <v>275.75</v>
      </c>
      <c r="O2582" s="9">
        <v>275.75</v>
      </c>
      <c r="P2582" s="9">
        <v>75258372.299999997</v>
      </c>
      <c r="Q2582" s="9">
        <v>100317747.93000001</v>
      </c>
      <c r="R2582" s="11">
        <v>-10948555.449999999</v>
      </c>
      <c r="S2582" s="7"/>
      <c r="T2582" s="7"/>
      <c r="U2582" s="7"/>
      <c r="V2582" s="7"/>
      <c r="W2582" s="7"/>
      <c r="X2582" s="7"/>
    </row>
    <row r="2583" spans="1:24" x14ac:dyDescent="0.2">
      <c r="A2583" s="8">
        <v>43391.563194444447</v>
      </c>
      <c r="B2583" s="9">
        <v>275.77999999999997</v>
      </c>
      <c r="C2583" s="9">
        <v>276.06</v>
      </c>
      <c r="D2583" s="9">
        <v>275.7</v>
      </c>
      <c r="E2583" s="9">
        <v>276.05</v>
      </c>
      <c r="F2583" s="10">
        <v>412890</v>
      </c>
      <c r="G2583" s="9">
        <v>113931496</v>
      </c>
      <c r="H2583" s="21">
        <v>151.29</v>
      </c>
      <c r="I2583" s="21">
        <v>151.38999999999999</v>
      </c>
      <c r="J2583" s="29">
        <v>0.1</v>
      </c>
      <c r="K2583" s="6"/>
      <c r="L2583" s="6"/>
      <c r="M2583" s="6"/>
      <c r="N2583" s="9">
        <v>275.97000000000003</v>
      </c>
      <c r="O2583" s="9">
        <v>275.94</v>
      </c>
      <c r="P2583" s="9">
        <v>113943188.84999999</v>
      </c>
      <c r="Q2583" s="9">
        <v>100306055.08</v>
      </c>
      <c r="R2583" s="11">
        <v>-10960248.300000001</v>
      </c>
      <c r="S2583" s="7"/>
      <c r="T2583" s="7"/>
      <c r="U2583" s="7"/>
      <c r="V2583" s="7"/>
      <c r="W2583" s="7"/>
      <c r="X2583" s="7"/>
    </row>
    <row r="2584" spans="1:24" x14ac:dyDescent="0.2">
      <c r="A2584" s="8">
        <v>43391.563888888886</v>
      </c>
      <c r="B2584" s="9">
        <v>276.04000000000002</v>
      </c>
      <c r="C2584" s="9">
        <v>276.05</v>
      </c>
      <c r="D2584" s="9">
        <v>275.86</v>
      </c>
      <c r="E2584" s="9">
        <v>275.95</v>
      </c>
      <c r="F2584" s="10">
        <v>294330</v>
      </c>
      <c r="G2584" s="9">
        <v>81221072</v>
      </c>
      <c r="H2584" s="21">
        <v>71.290000000000006</v>
      </c>
      <c r="I2584" s="21">
        <v>71.290000000000006</v>
      </c>
      <c r="J2584" s="28">
        <v>0</v>
      </c>
      <c r="K2584" s="6"/>
      <c r="L2584" s="6"/>
      <c r="M2584" s="6"/>
      <c r="N2584" s="9">
        <v>275.95</v>
      </c>
      <c r="O2584" s="9">
        <v>275.95</v>
      </c>
      <c r="P2584" s="9">
        <v>81221099.329999998</v>
      </c>
      <c r="Q2584" s="9">
        <v>100306027.75</v>
      </c>
      <c r="R2584" s="11">
        <v>-10960275.630000001</v>
      </c>
      <c r="S2584" s="7"/>
      <c r="T2584" s="7"/>
      <c r="U2584" s="7"/>
      <c r="V2584" s="7"/>
      <c r="W2584" s="7"/>
      <c r="X2584" s="7"/>
    </row>
    <row r="2585" spans="1:24" x14ac:dyDescent="0.2">
      <c r="A2585" s="8">
        <v>43391.564583333333</v>
      </c>
      <c r="B2585" s="9">
        <v>275.94</v>
      </c>
      <c r="C2585" s="9">
        <v>275.94</v>
      </c>
      <c r="D2585" s="85">
        <v>275.39999999999998</v>
      </c>
      <c r="E2585" s="9">
        <v>275.54000000000002</v>
      </c>
      <c r="F2585" s="10">
        <v>799710</v>
      </c>
      <c r="G2585" s="9">
        <v>220420592</v>
      </c>
      <c r="H2585" s="21">
        <v>271.70999999999998</v>
      </c>
      <c r="I2585" s="21">
        <v>271.38</v>
      </c>
      <c r="J2585" s="70">
        <v>0.32</v>
      </c>
      <c r="K2585" s="6"/>
      <c r="L2585" s="6"/>
      <c r="M2585" s="6"/>
      <c r="N2585" s="9">
        <v>275.61</v>
      </c>
      <c r="O2585" s="9">
        <v>275.63</v>
      </c>
      <c r="P2585" s="9">
        <v>220404074.55000001</v>
      </c>
      <c r="Q2585" s="9">
        <v>100322545.2</v>
      </c>
      <c r="R2585" s="11">
        <v>-10943758.18</v>
      </c>
      <c r="S2585" s="7"/>
      <c r="T2585" s="7"/>
      <c r="U2585" s="7"/>
      <c r="V2585" s="7"/>
      <c r="W2585" s="7"/>
      <c r="X2585" s="7"/>
    </row>
    <row r="2586" spans="1:24" x14ac:dyDescent="0.2">
      <c r="A2586" s="8">
        <v>43391.56527777778</v>
      </c>
      <c r="B2586" s="9">
        <v>275.55</v>
      </c>
      <c r="C2586" s="9">
        <v>275.97000000000003</v>
      </c>
      <c r="D2586" s="9">
        <v>275.55</v>
      </c>
      <c r="E2586" s="9">
        <v>275.82</v>
      </c>
      <c r="F2586" s="10">
        <v>716800</v>
      </c>
      <c r="G2586" s="9">
        <v>197680480</v>
      </c>
      <c r="H2586" s="21">
        <v>89.63</v>
      </c>
      <c r="I2586" s="21">
        <v>89.68</v>
      </c>
      <c r="J2586" s="30">
        <v>0.05</v>
      </c>
      <c r="K2586" s="6"/>
      <c r="L2586" s="6"/>
      <c r="M2586" s="6"/>
      <c r="N2586" s="9">
        <v>275.79000000000002</v>
      </c>
      <c r="O2586" s="9">
        <v>275.77999999999997</v>
      </c>
      <c r="P2586" s="9">
        <v>197686272</v>
      </c>
      <c r="Q2586" s="9">
        <v>100316753.2</v>
      </c>
      <c r="R2586" s="11">
        <v>-10949550.18</v>
      </c>
      <c r="S2586" s="7"/>
      <c r="T2586" s="7"/>
      <c r="U2586" s="7"/>
      <c r="V2586" s="7"/>
      <c r="W2586" s="7"/>
      <c r="X2586" s="7"/>
    </row>
    <row r="2587" spans="1:24" x14ac:dyDescent="0.2">
      <c r="A2587" s="8">
        <v>43391.565972222219</v>
      </c>
      <c r="B2587" s="9">
        <v>275.82</v>
      </c>
      <c r="C2587" s="9">
        <v>275.85000000000002</v>
      </c>
      <c r="D2587" s="9">
        <v>275.62</v>
      </c>
      <c r="E2587" s="9">
        <v>275.67</v>
      </c>
      <c r="F2587" s="10">
        <v>236930</v>
      </c>
      <c r="G2587" s="9">
        <v>65325868</v>
      </c>
      <c r="H2587" s="21">
        <v>33.049999999999997</v>
      </c>
      <c r="I2587" s="21">
        <v>33.049999999999997</v>
      </c>
      <c r="J2587" s="28">
        <v>0.01</v>
      </c>
      <c r="K2587" s="6"/>
      <c r="L2587" s="6"/>
      <c r="M2587" s="6"/>
      <c r="N2587" s="9">
        <v>275.7</v>
      </c>
      <c r="O2587" s="9">
        <v>275.72000000000003</v>
      </c>
      <c r="P2587" s="9">
        <v>65322193.329999998</v>
      </c>
      <c r="Q2587" s="9">
        <v>100320427.88</v>
      </c>
      <c r="R2587" s="11">
        <v>-10945875.5</v>
      </c>
      <c r="S2587" s="7"/>
      <c r="T2587" s="7"/>
      <c r="U2587" s="7"/>
      <c r="V2587" s="7"/>
      <c r="W2587" s="7"/>
      <c r="X2587" s="7"/>
    </row>
    <row r="2588" spans="1:24" x14ac:dyDescent="0.2">
      <c r="A2588" s="8">
        <v>43391.566666666666</v>
      </c>
      <c r="B2588" s="9">
        <v>275.66000000000003</v>
      </c>
      <c r="C2588" s="9">
        <v>275.76</v>
      </c>
      <c r="D2588" s="9">
        <v>275.58999999999997</v>
      </c>
      <c r="E2588" s="9">
        <v>275.72000000000003</v>
      </c>
      <c r="F2588" s="10">
        <v>210650</v>
      </c>
      <c r="G2588" s="9">
        <v>58074484</v>
      </c>
      <c r="H2588" s="21">
        <v>88.91</v>
      </c>
      <c r="I2588" s="21">
        <v>88.9</v>
      </c>
      <c r="J2588" s="28">
        <v>0.01</v>
      </c>
      <c r="K2588" s="6"/>
      <c r="L2588" s="6"/>
      <c r="M2588" s="6"/>
      <c r="N2588" s="9">
        <v>275.7</v>
      </c>
      <c r="O2588" s="9">
        <v>275.69</v>
      </c>
      <c r="P2588" s="9">
        <v>58075678.380000003</v>
      </c>
      <c r="Q2588" s="9">
        <v>100319233.5</v>
      </c>
      <c r="R2588" s="11">
        <v>-10947069.880000001</v>
      </c>
      <c r="S2588" s="7"/>
      <c r="T2588" s="7"/>
      <c r="U2588" s="7"/>
      <c r="V2588" s="7"/>
      <c r="W2588" s="7"/>
      <c r="X2588" s="7"/>
    </row>
    <row r="2589" spans="1:24" x14ac:dyDescent="0.2">
      <c r="A2589" s="8">
        <v>43391.567361111112</v>
      </c>
      <c r="B2589" s="9">
        <v>275.73</v>
      </c>
      <c r="C2589" s="9">
        <v>275.73</v>
      </c>
      <c r="D2589" s="9">
        <v>275.5</v>
      </c>
      <c r="E2589" s="9">
        <v>275.55</v>
      </c>
      <c r="F2589" s="10">
        <v>282140</v>
      </c>
      <c r="G2589" s="9">
        <v>77755424</v>
      </c>
      <c r="H2589" s="21">
        <v>133.94</v>
      </c>
      <c r="I2589" s="21">
        <v>133.88999999999999</v>
      </c>
      <c r="J2589" s="30">
        <v>0.05</v>
      </c>
      <c r="K2589" s="6"/>
      <c r="L2589" s="6"/>
      <c r="M2589" s="6"/>
      <c r="N2589" s="9">
        <v>275.58</v>
      </c>
      <c r="O2589" s="9">
        <v>275.58999999999997</v>
      </c>
      <c r="P2589" s="9">
        <v>77752846.549999997</v>
      </c>
      <c r="Q2589" s="9">
        <v>100321810.95</v>
      </c>
      <c r="R2589" s="11">
        <v>-10944492.43</v>
      </c>
      <c r="S2589" s="7"/>
      <c r="T2589" s="7"/>
      <c r="U2589" s="7"/>
      <c r="V2589" s="7"/>
      <c r="W2589" s="7"/>
      <c r="X2589" s="7"/>
    </row>
    <row r="2590" spans="1:24" x14ac:dyDescent="0.2">
      <c r="A2590" s="8">
        <v>43391.568055555559</v>
      </c>
      <c r="B2590" s="9">
        <v>275.55</v>
      </c>
      <c r="C2590" s="9">
        <v>275.69</v>
      </c>
      <c r="D2590" s="9">
        <v>275.31</v>
      </c>
      <c r="E2590" s="9">
        <v>275.64999999999998</v>
      </c>
      <c r="F2590" s="10">
        <v>472330</v>
      </c>
      <c r="G2590" s="9">
        <v>130149440</v>
      </c>
      <c r="H2590" s="21">
        <v>167.41</v>
      </c>
      <c r="I2590" s="21">
        <v>167.38</v>
      </c>
      <c r="J2590" s="28">
        <v>0.03</v>
      </c>
      <c r="K2590" s="6"/>
      <c r="L2590" s="6"/>
      <c r="M2590" s="6"/>
      <c r="N2590" s="9">
        <v>275.58</v>
      </c>
      <c r="O2590" s="9">
        <v>275.55</v>
      </c>
      <c r="P2590" s="9">
        <v>130162339.75</v>
      </c>
      <c r="Q2590" s="9">
        <v>100308911.2</v>
      </c>
      <c r="R2590" s="11">
        <v>-10957392.18</v>
      </c>
      <c r="S2590" s="7"/>
      <c r="T2590" s="7"/>
      <c r="U2590" s="7"/>
      <c r="V2590" s="7"/>
      <c r="W2590" s="7"/>
      <c r="X2590" s="7"/>
    </row>
    <row r="2591" spans="1:24" x14ac:dyDescent="0.2">
      <c r="A2591" s="8">
        <v>43391.568749999999</v>
      </c>
      <c r="B2591" s="9">
        <v>275.66000000000003</v>
      </c>
      <c r="C2591" s="9">
        <v>275.83999999999997</v>
      </c>
      <c r="D2591" s="9">
        <v>275.61</v>
      </c>
      <c r="E2591" s="9">
        <v>275.69</v>
      </c>
      <c r="F2591" s="10">
        <v>318890</v>
      </c>
      <c r="G2591" s="9">
        <v>87921120</v>
      </c>
      <c r="H2591" s="21">
        <v>67.510000000000005</v>
      </c>
      <c r="I2591" s="21">
        <v>67.55</v>
      </c>
      <c r="J2591" s="28">
        <v>0.04</v>
      </c>
      <c r="K2591" s="6"/>
      <c r="L2591" s="6"/>
      <c r="M2591" s="6"/>
      <c r="N2591" s="9">
        <v>275.70999999999998</v>
      </c>
      <c r="O2591" s="9">
        <v>275.70999999999998</v>
      </c>
      <c r="P2591" s="9">
        <v>87920364.680000007</v>
      </c>
      <c r="Q2591" s="9">
        <v>100309666.53</v>
      </c>
      <c r="R2591" s="11">
        <v>-10956636.85</v>
      </c>
      <c r="S2591" s="7"/>
      <c r="T2591" s="7"/>
      <c r="U2591" s="7"/>
      <c r="V2591" s="7"/>
      <c r="W2591" s="7"/>
      <c r="X2591" s="7"/>
    </row>
    <row r="2592" spans="1:24" x14ac:dyDescent="0.2">
      <c r="A2592" s="8">
        <v>43391.569444444445</v>
      </c>
      <c r="B2592" s="9">
        <v>275.69</v>
      </c>
      <c r="C2592" s="9">
        <v>275.7</v>
      </c>
      <c r="D2592" s="9">
        <v>275.36</v>
      </c>
      <c r="E2592" s="9">
        <v>275.5</v>
      </c>
      <c r="F2592" s="10">
        <v>272190</v>
      </c>
      <c r="G2592" s="9">
        <v>74992784</v>
      </c>
      <c r="H2592" s="21">
        <v>85.36</v>
      </c>
      <c r="I2592" s="21">
        <v>85.3</v>
      </c>
      <c r="J2592" s="26">
        <v>0.06</v>
      </c>
      <c r="K2592" s="6"/>
      <c r="L2592" s="6"/>
      <c r="M2592" s="6"/>
      <c r="N2592" s="9">
        <v>275.52</v>
      </c>
      <c r="O2592" s="9">
        <v>275.52</v>
      </c>
      <c r="P2592" s="9">
        <v>74992427.849999994</v>
      </c>
      <c r="Q2592" s="9">
        <v>100310022.68000001</v>
      </c>
      <c r="R2592" s="11">
        <v>-10956280.699999999</v>
      </c>
      <c r="S2592" s="7"/>
      <c r="T2592" s="7"/>
      <c r="U2592" s="7"/>
      <c r="V2592" s="7"/>
      <c r="W2592" s="7"/>
      <c r="X2592" s="7"/>
    </row>
    <row r="2593" spans="1:24" x14ac:dyDescent="0.2">
      <c r="A2593" s="8">
        <v>43391.570138888892</v>
      </c>
      <c r="B2593" s="9">
        <v>275.5</v>
      </c>
      <c r="C2593" s="9">
        <v>275.51</v>
      </c>
      <c r="D2593" s="9">
        <v>275.08</v>
      </c>
      <c r="E2593" s="16">
        <v>275.16000000000003</v>
      </c>
      <c r="F2593" s="10">
        <v>455580</v>
      </c>
      <c r="G2593" s="9">
        <v>125397568</v>
      </c>
      <c r="H2593" s="21">
        <v>167.38</v>
      </c>
      <c r="I2593" s="21">
        <v>167.21</v>
      </c>
      <c r="J2593" s="38">
        <v>0.16</v>
      </c>
      <c r="K2593" s="6"/>
      <c r="L2593" s="6"/>
      <c r="M2593" s="6"/>
      <c r="N2593" s="9">
        <v>275.23</v>
      </c>
      <c r="O2593" s="9">
        <v>275.25</v>
      </c>
      <c r="P2593" s="9">
        <v>125388144.45</v>
      </c>
      <c r="Q2593" s="9">
        <v>100319446.23</v>
      </c>
      <c r="R2593" s="11">
        <v>-10946857.15</v>
      </c>
      <c r="S2593" s="7"/>
      <c r="T2593" s="7"/>
      <c r="U2593" s="7"/>
      <c r="V2593" s="7"/>
      <c r="W2593" s="7"/>
      <c r="X2593" s="7"/>
    </row>
    <row r="2594" spans="1:24" x14ac:dyDescent="0.2">
      <c r="A2594" s="8">
        <v>43391.570833333331</v>
      </c>
      <c r="B2594" s="9">
        <v>275.16000000000003</v>
      </c>
      <c r="C2594" s="9">
        <v>275.26</v>
      </c>
      <c r="D2594" s="9">
        <v>275.02</v>
      </c>
      <c r="E2594" s="9">
        <v>275.02999999999997</v>
      </c>
      <c r="F2594" s="10">
        <v>329740</v>
      </c>
      <c r="G2594" s="9">
        <v>90713952</v>
      </c>
      <c r="H2594" s="21">
        <v>72.38</v>
      </c>
      <c r="I2594" s="21">
        <v>72.34</v>
      </c>
      <c r="J2594" s="28">
        <v>0.04</v>
      </c>
      <c r="K2594" s="6"/>
      <c r="L2594" s="6"/>
      <c r="M2594" s="6"/>
      <c r="N2594" s="9">
        <v>275.08999999999997</v>
      </c>
      <c r="O2594" s="9">
        <v>275.11</v>
      </c>
      <c r="P2594" s="9">
        <v>90706527.900000006</v>
      </c>
      <c r="Q2594" s="9">
        <v>100326870.33</v>
      </c>
      <c r="R2594" s="11">
        <v>-10939433.050000001</v>
      </c>
      <c r="S2594" s="7"/>
      <c r="T2594" s="7"/>
      <c r="U2594" s="7"/>
      <c r="V2594" s="7"/>
      <c r="W2594" s="7"/>
      <c r="X2594" s="7"/>
    </row>
    <row r="2595" spans="1:24" x14ac:dyDescent="0.2">
      <c r="A2595" s="8">
        <v>43391.571527777778</v>
      </c>
      <c r="B2595" s="9">
        <v>275.04000000000002</v>
      </c>
      <c r="C2595" s="9">
        <v>275.33999999999997</v>
      </c>
      <c r="D2595" s="9">
        <v>274.97000000000003</v>
      </c>
      <c r="E2595" s="9">
        <v>275.05</v>
      </c>
      <c r="F2595" s="10">
        <v>396670</v>
      </c>
      <c r="G2595" s="9">
        <v>109133240</v>
      </c>
      <c r="H2595" s="21">
        <v>120.3</v>
      </c>
      <c r="I2595" s="21">
        <v>120.3</v>
      </c>
      <c r="J2595" s="28">
        <v>0.01</v>
      </c>
      <c r="K2595" s="6"/>
      <c r="L2595" s="6"/>
      <c r="M2595" s="6"/>
      <c r="N2595" s="9">
        <v>275.10000000000002</v>
      </c>
      <c r="O2595" s="9">
        <v>275.12</v>
      </c>
      <c r="P2595" s="9">
        <v>109124908.68000001</v>
      </c>
      <c r="Q2595" s="9">
        <v>100335201.65000001</v>
      </c>
      <c r="R2595" s="11">
        <v>-10931101.73</v>
      </c>
      <c r="S2595" s="7"/>
      <c r="T2595" s="7"/>
      <c r="U2595" s="7"/>
      <c r="V2595" s="7"/>
      <c r="W2595" s="7"/>
      <c r="X2595" s="7"/>
    </row>
    <row r="2596" spans="1:24" x14ac:dyDescent="0.2">
      <c r="A2596" s="8">
        <v>43391.572222222225</v>
      </c>
      <c r="B2596" s="9">
        <v>275.04000000000002</v>
      </c>
      <c r="C2596" s="9">
        <v>275.16000000000003</v>
      </c>
      <c r="D2596" s="9">
        <v>274.97000000000003</v>
      </c>
      <c r="E2596" s="9">
        <v>275.16000000000003</v>
      </c>
      <c r="F2596" s="10">
        <v>361740</v>
      </c>
      <c r="G2596" s="9">
        <v>99512920</v>
      </c>
      <c r="H2596" s="21">
        <v>91.19</v>
      </c>
      <c r="I2596" s="21">
        <v>91.18</v>
      </c>
      <c r="J2596" s="28">
        <v>0.01</v>
      </c>
      <c r="K2596" s="6"/>
      <c r="L2596" s="6"/>
      <c r="M2596" s="6"/>
      <c r="N2596" s="9">
        <v>275.11</v>
      </c>
      <c r="O2596" s="9">
        <v>275.10000000000002</v>
      </c>
      <c r="P2596" s="9">
        <v>99519195.75</v>
      </c>
      <c r="Q2596" s="9">
        <v>100328925.90000001</v>
      </c>
      <c r="R2596" s="11">
        <v>-10937377.48</v>
      </c>
      <c r="S2596" s="7"/>
      <c r="T2596" s="7"/>
      <c r="U2596" s="7"/>
      <c r="V2596" s="7"/>
      <c r="W2596" s="7"/>
      <c r="X2596" s="7"/>
    </row>
    <row r="2597" spans="1:24" x14ac:dyDescent="0.2">
      <c r="A2597" s="8">
        <v>43391.572916666664</v>
      </c>
      <c r="B2597" s="9">
        <v>275.14999999999998</v>
      </c>
      <c r="C2597" s="9">
        <v>275.48</v>
      </c>
      <c r="D2597" s="9">
        <v>275.14</v>
      </c>
      <c r="E2597" s="9">
        <v>275.44</v>
      </c>
      <c r="F2597" s="10">
        <v>567550</v>
      </c>
      <c r="G2597" s="9">
        <v>156278336</v>
      </c>
      <c r="H2597" s="21">
        <v>156.88999999999999</v>
      </c>
      <c r="I2597" s="21">
        <v>157.04</v>
      </c>
      <c r="J2597" s="33">
        <v>0.15</v>
      </c>
      <c r="K2597" s="6"/>
      <c r="L2597" s="6"/>
      <c r="M2597" s="6"/>
      <c r="N2597" s="9">
        <v>275.38</v>
      </c>
      <c r="O2597" s="9">
        <v>275.36</v>
      </c>
      <c r="P2597" s="9">
        <v>156289081.25</v>
      </c>
      <c r="Q2597" s="9">
        <v>100318180.65000001</v>
      </c>
      <c r="R2597" s="11">
        <v>-10948122.73</v>
      </c>
      <c r="S2597" s="7"/>
      <c r="T2597" s="7"/>
      <c r="U2597" s="7"/>
      <c r="V2597" s="7"/>
      <c r="W2597" s="7"/>
      <c r="X2597" s="7"/>
    </row>
    <row r="2598" spans="1:24" x14ac:dyDescent="0.2">
      <c r="A2598" s="8">
        <v>43391.573611111111</v>
      </c>
      <c r="B2598" s="9">
        <v>275.44</v>
      </c>
      <c r="C2598" s="9">
        <v>275.64999999999998</v>
      </c>
      <c r="D2598" s="9">
        <v>275.38</v>
      </c>
      <c r="E2598" s="9">
        <v>275.48</v>
      </c>
      <c r="F2598" s="10">
        <v>442750</v>
      </c>
      <c r="G2598" s="9">
        <v>121978056</v>
      </c>
      <c r="H2598" s="21">
        <v>78.010000000000005</v>
      </c>
      <c r="I2598" s="21">
        <v>78.05</v>
      </c>
      <c r="J2598" s="28">
        <v>0.04</v>
      </c>
      <c r="K2598" s="6"/>
      <c r="L2598" s="6"/>
      <c r="M2598" s="6"/>
      <c r="N2598" s="9">
        <v>275.5</v>
      </c>
      <c r="O2598" s="9">
        <v>275.5</v>
      </c>
      <c r="P2598" s="9">
        <v>121976518.13</v>
      </c>
      <c r="Q2598" s="9">
        <v>100319718.53</v>
      </c>
      <c r="R2598" s="11">
        <v>-10946584.85</v>
      </c>
      <c r="S2598" s="7"/>
      <c r="T2598" s="7"/>
      <c r="U2598" s="7"/>
      <c r="V2598" s="7"/>
      <c r="W2598" s="7"/>
      <c r="X2598" s="7"/>
    </row>
    <row r="2599" spans="1:24" x14ac:dyDescent="0.2">
      <c r="A2599" s="8">
        <v>43391.574305555558</v>
      </c>
      <c r="B2599" s="9">
        <v>275.47000000000003</v>
      </c>
      <c r="C2599" s="9">
        <v>275.54000000000002</v>
      </c>
      <c r="D2599" s="9">
        <v>275.37</v>
      </c>
      <c r="E2599" s="9">
        <v>275.38</v>
      </c>
      <c r="F2599" s="10">
        <v>225310</v>
      </c>
      <c r="G2599" s="9">
        <v>62057140</v>
      </c>
      <c r="H2599" s="21">
        <v>50.89</v>
      </c>
      <c r="I2599" s="21">
        <v>50.88</v>
      </c>
      <c r="J2599" s="28">
        <v>0.01</v>
      </c>
      <c r="K2599" s="6"/>
      <c r="L2599" s="6"/>
      <c r="M2599" s="6"/>
      <c r="N2599" s="9">
        <v>275.42</v>
      </c>
      <c r="O2599" s="9">
        <v>275.43</v>
      </c>
      <c r="P2599" s="9">
        <v>62054316.93</v>
      </c>
      <c r="Q2599" s="9">
        <v>100322541.59999999</v>
      </c>
      <c r="R2599" s="11">
        <v>-10943761.779999999</v>
      </c>
      <c r="S2599" s="7"/>
      <c r="T2599" s="7"/>
      <c r="U2599" s="7"/>
      <c r="V2599" s="7"/>
      <c r="W2599" s="7"/>
      <c r="X2599" s="7"/>
    </row>
    <row r="2600" spans="1:24" x14ac:dyDescent="0.2">
      <c r="A2600" s="8">
        <v>43391.574999999997</v>
      </c>
      <c r="B2600" s="9">
        <v>275.38</v>
      </c>
      <c r="C2600" s="9">
        <v>275.39</v>
      </c>
      <c r="D2600" s="9">
        <v>275.18</v>
      </c>
      <c r="E2600" s="9">
        <v>275.26</v>
      </c>
      <c r="F2600" s="10">
        <v>314570</v>
      </c>
      <c r="G2600" s="9">
        <v>86593528</v>
      </c>
      <c r="H2600" s="21">
        <v>139.62</v>
      </c>
      <c r="I2600" s="21">
        <v>139.54</v>
      </c>
      <c r="J2600" s="27">
        <v>0.08</v>
      </c>
      <c r="K2600" s="6"/>
      <c r="L2600" s="6"/>
      <c r="M2600" s="6"/>
      <c r="N2600" s="9">
        <v>275.27</v>
      </c>
      <c r="O2600" s="9">
        <v>275.27999999999997</v>
      </c>
      <c r="P2600" s="9">
        <v>86592470.329999998</v>
      </c>
      <c r="Q2600" s="9">
        <v>100323599.28</v>
      </c>
      <c r="R2600" s="11">
        <v>-10942704.1</v>
      </c>
      <c r="S2600" s="7"/>
      <c r="T2600" s="7"/>
      <c r="U2600" s="7"/>
      <c r="V2600" s="7"/>
      <c r="W2600" s="7"/>
      <c r="X2600" s="7"/>
    </row>
    <row r="2601" spans="1:24" x14ac:dyDescent="0.2">
      <c r="A2601" s="8">
        <v>43391.575694444444</v>
      </c>
      <c r="B2601" s="9">
        <v>275.26</v>
      </c>
      <c r="C2601" s="9">
        <v>275.58</v>
      </c>
      <c r="D2601" s="9">
        <v>275.13</v>
      </c>
      <c r="E2601" s="9">
        <v>275.57</v>
      </c>
      <c r="F2601" s="10">
        <v>282110</v>
      </c>
      <c r="G2601" s="9">
        <v>77700144</v>
      </c>
      <c r="H2601" s="21">
        <v>89.68</v>
      </c>
      <c r="I2601" s="21">
        <v>89.73</v>
      </c>
      <c r="J2601" s="30">
        <v>0.05</v>
      </c>
      <c r="K2601" s="6"/>
      <c r="L2601" s="6"/>
      <c r="M2601" s="6"/>
      <c r="N2601" s="9">
        <v>275.45999999999998</v>
      </c>
      <c r="O2601" s="9">
        <v>275.42</v>
      </c>
      <c r="P2601" s="9">
        <v>77710725.879999995</v>
      </c>
      <c r="Q2601" s="9">
        <v>100313017.40000001</v>
      </c>
      <c r="R2601" s="11">
        <v>-10953285.98</v>
      </c>
      <c r="S2601" s="7"/>
      <c r="T2601" s="7"/>
      <c r="U2601" s="7"/>
      <c r="V2601" s="7"/>
      <c r="W2601" s="7"/>
      <c r="X2601" s="7"/>
    </row>
    <row r="2602" spans="1:24" x14ac:dyDescent="0.2">
      <c r="A2602" s="8">
        <v>43391.576388888891</v>
      </c>
      <c r="B2602" s="9">
        <v>275.55</v>
      </c>
      <c r="C2602" s="9">
        <v>275.69</v>
      </c>
      <c r="D2602" s="9">
        <v>275.3</v>
      </c>
      <c r="E2602" s="9">
        <v>275.45999999999998</v>
      </c>
      <c r="F2602" s="10">
        <v>468840</v>
      </c>
      <c r="G2602" s="9">
        <v>129156768</v>
      </c>
      <c r="H2602" s="21">
        <v>166.19</v>
      </c>
      <c r="I2602" s="21">
        <v>166.22</v>
      </c>
      <c r="J2602" s="28">
        <v>0.03</v>
      </c>
      <c r="K2602" s="6"/>
      <c r="L2602" s="6"/>
      <c r="M2602" s="6"/>
      <c r="N2602" s="9">
        <v>275.48</v>
      </c>
      <c r="O2602" s="9">
        <v>275.48</v>
      </c>
      <c r="P2602" s="9">
        <v>129154871.09999999</v>
      </c>
      <c r="Q2602" s="9">
        <v>100314914.3</v>
      </c>
      <c r="R2602" s="11">
        <v>-10951389.08</v>
      </c>
      <c r="S2602" s="7"/>
      <c r="T2602" s="7"/>
      <c r="U2602" s="7"/>
      <c r="V2602" s="7"/>
      <c r="W2602" s="7"/>
      <c r="X2602" s="7"/>
    </row>
    <row r="2603" spans="1:24" x14ac:dyDescent="0.2">
      <c r="A2603" s="8">
        <v>43391.57708333333</v>
      </c>
      <c r="B2603" s="9">
        <v>275.45</v>
      </c>
      <c r="C2603" s="9">
        <v>275.55</v>
      </c>
      <c r="D2603" s="9">
        <v>275.17</v>
      </c>
      <c r="E2603" s="9">
        <v>275.37</v>
      </c>
      <c r="F2603" s="10">
        <v>286160</v>
      </c>
      <c r="G2603" s="9">
        <v>78798072</v>
      </c>
      <c r="H2603" s="21">
        <v>61.04</v>
      </c>
      <c r="I2603" s="21">
        <v>61.01</v>
      </c>
      <c r="J2603" s="28">
        <v>0.03</v>
      </c>
      <c r="K2603" s="6"/>
      <c r="L2603" s="6"/>
      <c r="M2603" s="6"/>
      <c r="N2603" s="9">
        <v>275.37</v>
      </c>
      <c r="O2603" s="9">
        <v>275.36</v>
      </c>
      <c r="P2603" s="9">
        <v>78798448.400000006</v>
      </c>
      <c r="Q2603" s="9">
        <v>100314537.90000001</v>
      </c>
      <c r="R2603" s="11">
        <v>-10951765.48</v>
      </c>
      <c r="S2603" s="7"/>
      <c r="T2603" s="7"/>
      <c r="U2603" s="7"/>
      <c r="V2603" s="7"/>
      <c r="W2603" s="7"/>
      <c r="X2603" s="7"/>
    </row>
    <row r="2604" spans="1:24" x14ac:dyDescent="0.2">
      <c r="A2604" s="8">
        <v>43391.577777777777</v>
      </c>
      <c r="B2604" s="9">
        <v>275.35000000000002</v>
      </c>
      <c r="C2604" s="9">
        <v>275.36</v>
      </c>
      <c r="D2604" s="9">
        <v>275.08</v>
      </c>
      <c r="E2604" s="9">
        <v>275.08</v>
      </c>
      <c r="F2604" s="10">
        <v>254220</v>
      </c>
      <c r="G2604" s="9">
        <v>69954552</v>
      </c>
      <c r="H2604" s="21">
        <v>88.84</v>
      </c>
      <c r="I2604" s="21">
        <v>88.78</v>
      </c>
      <c r="J2604" s="26">
        <v>0.06</v>
      </c>
      <c r="K2604" s="6"/>
      <c r="L2604" s="6"/>
      <c r="M2604" s="6"/>
      <c r="N2604" s="9">
        <v>275.14999999999998</v>
      </c>
      <c r="O2604" s="9">
        <v>275.17</v>
      </c>
      <c r="P2604" s="9">
        <v>69948633</v>
      </c>
      <c r="Q2604" s="9">
        <v>100320456.90000001</v>
      </c>
      <c r="R2604" s="11">
        <v>-10945846.48</v>
      </c>
      <c r="S2604" s="7"/>
      <c r="T2604" s="7"/>
      <c r="U2604" s="7"/>
      <c r="V2604" s="7"/>
      <c r="W2604" s="7"/>
      <c r="X2604" s="7"/>
    </row>
    <row r="2605" spans="1:24" x14ac:dyDescent="0.2">
      <c r="A2605" s="8">
        <v>43391.578472222223</v>
      </c>
      <c r="B2605" s="9">
        <v>275.08</v>
      </c>
      <c r="C2605" s="9">
        <v>275.35000000000002</v>
      </c>
      <c r="D2605" s="9">
        <v>275.06</v>
      </c>
      <c r="E2605" s="9">
        <v>275.25</v>
      </c>
      <c r="F2605" s="10">
        <v>233470</v>
      </c>
      <c r="G2605" s="9">
        <v>64256440</v>
      </c>
      <c r="H2605" s="21">
        <v>91.84</v>
      </c>
      <c r="I2605" s="21">
        <v>91.85</v>
      </c>
      <c r="J2605" s="28">
        <v>0.02</v>
      </c>
      <c r="K2605" s="6"/>
      <c r="L2605" s="6"/>
      <c r="M2605" s="6"/>
      <c r="N2605" s="9">
        <v>275.23</v>
      </c>
      <c r="O2605" s="9">
        <v>275.22000000000003</v>
      </c>
      <c r="P2605" s="9">
        <v>64257364.43</v>
      </c>
      <c r="Q2605" s="9">
        <v>100319532.48</v>
      </c>
      <c r="R2605" s="11">
        <v>-10946770.9</v>
      </c>
      <c r="S2605" s="7"/>
      <c r="T2605" s="7"/>
      <c r="U2605" s="7"/>
      <c r="V2605" s="7"/>
      <c r="W2605" s="7"/>
      <c r="X2605" s="7"/>
    </row>
    <row r="2606" spans="1:24" x14ac:dyDescent="0.2">
      <c r="A2606" s="8">
        <v>43391.57916666667</v>
      </c>
      <c r="B2606" s="9">
        <v>275.23</v>
      </c>
      <c r="C2606" s="9">
        <v>275.31</v>
      </c>
      <c r="D2606" s="9">
        <v>275.11</v>
      </c>
      <c r="E2606" s="9">
        <v>275.19</v>
      </c>
      <c r="F2606" s="10">
        <v>189960</v>
      </c>
      <c r="G2606" s="9">
        <v>52278176</v>
      </c>
      <c r="H2606" s="21">
        <v>81.36</v>
      </c>
      <c r="I2606" s="21">
        <v>81.36</v>
      </c>
      <c r="J2606" s="28">
        <v>0.01</v>
      </c>
      <c r="K2606" s="6"/>
      <c r="L2606" s="6"/>
      <c r="M2606" s="6"/>
      <c r="N2606" s="9">
        <v>275.2</v>
      </c>
      <c r="O2606" s="9">
        <v>275.20999999999998</v>
      </c>
      <c r="P2606" s="9">
        <v>52276992</v>
      </c>
      <c r="Q2606" s="9">
        <v>100320716.48</v>
      </c>
      <c r="R2606" s="11">
        <v>-10945586.9</v>
      </c>
      <c r="S2606" s="7"/>
      <c r="T2606" s="7"/>
      <c r="U2606" s="7"/>
      <c r="V2606" s="7"/>
      <c r="W2606" s="7"/>
      <c r="X2606" s="7"/>
    </row>
    <row r="2607" spans="1:24" x14ac:dyDescent="0.2">
      <c r="A2607" s="8">
        <v>43391.579861111109</v>
      </c>
      <c r="B2607" s="9">
        <v>275.19</v>
      </c>
      <c r="C2607" s="9">
        <v>275.55</v>
      </c>
      <c r="D2607" s="9">
        <v>275.12</v>
      </c>
      <c r="E2607" s="9">
        <v>275.36</v>
      </c>
      <c r="F2607" s="10">
        <v>271450</v>
      </c>
      <c r="G2607" s="9">
        <v>74742104</v>
      </c>
      <c r="H2607" s="21">
        <v>142.9</v>
      </c>
      <c r="I2607" s="21">
        <v>142.97</v>
      </c>
      <c r="J2607" s="27">
        <v>7.0000000000000007E-2</v>
      </c>
      <c r="K2607" s="6"/>
      <c r="L2607" s="6"/>
      <c r="M2607" s="6"/>
      <c r="N2607" s="9">
        <v>275.35000000000002</v>
      </c>
      <c r="O2607" s="9">
        <v>275.33999999999997</v>
      </c>
      <c r="P2607" s="9">
        <v>74743078.879999995</v>
      </c>
      <c r="Q2607" s="9">
        <v>100319741.59999999</v>
      </c>
      <c r="R2607" s="11">
        <v>-10946561.779999999</v>
      </c>
      <c r="S2607" s="7"/>
      <c r="T2607" s="7"/>
      <c r="U2607" s="7"/>
      <c r="V2607" s="7"/>
      <c r="W2607" s="7"/>
      <c r="X2607" s="7"/>
    </row>
    <row r="2608" spans="1:24" x14ac:dyDescent="0.2">
      <c r="A2608" s="8">
        <v>43391.580555555556</v>
      </c>
      <c r="B2608" s="9">
        <v>275.36</v>
      </c>
      <c r="C2608" s="9">
        <v>275.36</v>
      </c>
      <c r="D2608" s="9">
        <v>275.14999999999998</v>
      </c>
      <c r="E2608" s="9">
        <v>275.26</v>
      </c>
      <c r="F2608" s="10">
        <v>249430</v>
      </c>
      <c r="G2608" s="9">
        <v>68657272</v>
      </c>
      <c r="H2608" s="21">
        <v>91.89</v>
      </c>
      <c r="I2608" s="21">
        <v>91.86</v>
      </c>
      <c r="J2608" s="28">
        <v>0.03</v>
      </c>
      <c r="K2608" s="6"/>
      <c r="L2608" s="6"/>
      <c r="M2608" s="6"/>
      <c r="N2608" s="9">
        <v>275.26</v>
      </c>
      <c r="O2608" s="9">
        <v>275.26</v>
      </c>
      <c r="P2608" s="9">
        <v>68657478.230000004</v>
      </c>
      <c r="Q2608" s="9">
        <v>100319535.38</v>
      </c>
      <c r="R2608" s="11">
        <v>-10946768</v>
      </c>
      <c r="S2608" s="7"/>
      <c r="T2608" s="7"/>
      <c r="U2608" s="7"/>
      <c r="V2608" s="7"/>
      <c r="W2608" s="7"/>
      <c r="X2608" s="7"/>
    </row>
    <row r="2609" spans="1:24" x14ac:dyDescent="0.2">
      <c r="A2609" s="8">
        <v>43391.581250000003</v>
      </c>
      <c r="B2609" s="9">
        <v>275.26</v>
      </c>
      <c r="C2609" s="9">
        <v>275.47000000000003</v>
      </c>
      <c r="D2609" s="9">
        <v>275.16000000000003</v>
      </c>
      <c r="E2609" s="9">
        <v>275.44</v>
      </c>
      <c r="F2609" s="10">
        <v>189530</v>
      </c>
      <c r="G2609" s="9">
        <v>52188624</v>
      </c>
      <c r="H2609" s="21">
        <v>75.989999999999995</v>
      </c>
      <c r="I2609" s="21">
        <v>76.010000000000005</v>
      </c>
      <c r="J2609" s="28">
        <v>0.03</v>
      </c>
      <c r="K2609" s="6"/>
      <c r="L2609" s="6"/>
      <c r="M2609" s="6"/>
      <c r="N2609" s="9">
        <v>275.38</v>
      </c>
      <c r="O2609" s="9">
        <v>275.36</v>
      </c>
      <c r="P2609" s="9">
        <v>52192297.579999998</v>
      </c>
      <c r="Q2609" s="9">
        <v>100315861.8</v>
      </c>
      <c r="R2609" s="11">
        <v>-10950441.58</v>
      </c>
      <c r="S2609" s="7"/>
      <c r="T2609" s="7"/>
      <c r="U2609" s="7"/>
      <c r="V2609" s="7"/>
      <c r="W2609" s="7"/>
      <c r="X2609" s="7"/>
    </row>
    <row r="2610" spans="1:24" x14ac:dyDescent="0.2">
      <c r="A2610" s="8">
        <v>43391.581944444442</v>
      </c>
      <c r="B2610" s="9">
        <v>275.45</v>
      </c>
      <c r="C2610" s="9">
        <v>275.56</v>
      </c>
      <c r="D2610" s="9">
        <v>275.32</v>
      </c>
      <c r="E2610" s="9">
        <v>275.55</v>
      </c>
      <c r="F2610" s="10">
        <v>236600</v>
      </c>
      <c r="G2610" s="9">
        <v>65178880</v>
      </c>
      <c r="H2610" s="21">
        <v>124.84</v>
      </c>
      <c r="I2610" s="21">
        <v>124.89</v>
      </c>
      <c r="J2610" s="26">
        <v>0.06</v>
      </c>
      <c r="K2610" s="6"/>
      <c r="L2610" s="6"/>
      <c r="M2610" s="6"/>
      <c r="N2610" s="9">
        <v>275.5</v>
      </c>
      <c r="O2610" s="9">
        <v>275.48</v>
      </c>
      <c r="P2610" s="9">
        <v>65182117</v>
      </c>
      <c r="Q2610" s="9">
        <v>100312624.8</v>
      </c>
      <c r="R2610" s="11">
        <v>-10953678.58</v>
      </c>
      <c r="S2610" s="7"/>
      <c r="T2610" s="7"/>
      <c r="U2610" s="7"/>
      <c r="V2610" s="7"/>
      <c r="W2610" s="7"/>
      <c r="X2610" s="7"/>
    </row>
    <row r="2611" spans="1:24" x14ac:dyDescent="0.2">
      <c r="A2611" s="8">
        <v>43391.582638888889</v>
      </c>
      <c r="B2611" s="9">
        <v>275.56</v>
      </c>
      <c r="C2611" s="9">
        <v>275.62</v>
      </c>
      <c r="D2611" s="9">
        <v>275.29000000000002</v>
      </c>
      <c r="E2611" s="9">
        <v>275.39999999999998</v>
      </c>
      <c r="F2611" s="10">
        <v>432040</v>
      </c>
      <c r="G2611" s="9">
        <v>118999008</v>
      </c>
      <c r="H2611" s="21">
        <v>182.6</v>
      </c>
      <c r="I2611" s="21">
        <v>182.57</v>
      </c>
      <c r="J2611" s="28">
        <v>0.03</v>
      </c>
      <c r="K2611" s="6"/>
      <c r="L2611" s="6"/>
      <c r="M2611" s="6"/>
      <c r="N2611" s="9">
        <v>275.43</v>
      </c>
      <c r="O2611" s="9">
        <v>275.44</v>
      </c>
      <c r="P2611" s="9">
        <v>118995697.09999999</v>
      </c>
      <c r="Q2611" s="9">
        <v>100315935.7</v>
      </c>
      <c r="R2611" s="11">
        <v>-10950367.68</v>
      </c>
      <c r="S2611" s="7"/>
      <c r="T2611" s="7"/>
      <c r="U2611" s="7"/>
      <c r="V2611" s="7"/>
      <c r="W2611" s="7"/>
      <c r="X2611" s="7"/>
    </row>
    <row r="2612" spans="1:24" x14ac:dyDescent="0.2">
      <c r="A2612" s="8">
        <v>43391.583333333336</v>
      </c>
      <c r="B2612" s="9">
        <v>275.39</v>
      </c>
      <c r="C2612" s="9">
        <v>275.56</v>
      </c>
      <c r="D2612" s="9">
        <v>275.29000000000002</v>
      </c>
      <c r="E2612" s="9">
        <v>275.52999999999997</v>
      </c>
      <c r="F2612" s="10">
        <v>195790</v>
      </c>
      <c r="G2612" s="9">
        <v>53930936</v>
      </c>
      <c r="H2612" s="21">
        <v>45.32</v>
      </c>
      <c r="I2612" s="21">
        <v>45.32</v>
      </c>
      <c r="J2612" s="28">
        <v>0</v>
      </c>
      <c r="K2612" s="6"/>
      <c r="L2612" s="6"/>
      <c r="M2612" s="6"/>
      <c r="N2612" s="9">
        <v>275.48</v>
      </c>
      <c r="O2612" s="9">
        <v>275.45</v>
      </c>
      <c r="P2612" s="9">
        <v>53935739.729999997</v>
      </c>
      <c r="Q2612" s="9">
        <v>100311131.98</v>
      </c>
      <c r="R2612" s="11">
        <v>-10955171.4</v>
      </c>
      <c r="S2612" s="7"/>
      <c r="T2612" s="7"/>
      <c r="U2612" s="7"/>
      <c r="V2612" s="7"/>
      <c r="W2612" s="7"/>
      <c r="X2612" s="7"/>
    </row>
    <row r="2613" spans="1:24" x14ac:dyDescent="0.2">
      <c r="A2613" s="8">
        <v>43391.584027777775</v>
      </c>
      <c r="B2613" s="9">
        <v>275.52999999999997</v>
      </c>
      <c r="C2613" s="9">
        <v>276</v>
      </c>
      <c r="D2613" s="9">
        <v>275.52999999999997</v>
      </c>
      <c r="E2613" s="9">
        <v>275.94</v>
      </c>
      <c r="F2613" s="10">
        <v>707490</v>
      </c>
      <c r="G2613" s="9">
        <v>195140656</v>
      </c>
      <c r="H2613" s="21">
        <v>361.35</v>
      </c>
      <c r="I2613" s="21">
        <v>361.83</v>
      </c>
      <c r="J2613" s="86">
        <v>0.48</v>
      </c>
      <c r="K2613" s="6"/>
      <c r="L2613" s="6"/>
      <c r="M2613" s="6"/>
      <c r="N2613" s="9">
        <v>275.85000000000002</v>
      </c>
      <c r="O2613" s="9">
        <v>275.82</v>
      </c>
      <c r="P2613" s="9">
        <v>195162885.22999999</v>
      </c>
      <c r="Q2613" s="9">
        <v>100288902.75</v>
      </c>
      <c r="R2613" s="11">
        <v>-10977400.630000001</v>
      </c>
      <c r="S2613" s="7"/>
      <c r="T2613" s="7"/>
      <c r="U2613" s="7"/>
      <c r="V2613" s="7"/>
      <c r="W2613" s="7"/>
      <c r="X2613" s="7"/>
    </row>
    <row r="2614" spans="1:24" x14ac:dyDescent="0.2">
      <c r="A2614" s="8">
        <v>43391.584722222222</v>
      </c>
      <c r="B2614" s="9">
        <v>275.94</v>
      </c>
      <c r="C2614" s="9">
        <v>276.02999999999997</v>
      </c>
      <c r="D2614" s="9">
        <v>275.83999999999997</v>
      </c>
      <c r="E2614" s="9">
        <v>275.94</v>
      </c>
      <c r="F2614" s="10">
        <v>396920</v>
      </c>
      <c r="G2614" s="9">
        <v>109524152</v>
      </c>
      <c r="H2614" s="21">
        <v>56.1</v>
      </c>
      <c r="I2614" s="21">
        <v>56.13</v>
      </c>
      <c r="J2614" s="28">
        <v>0.02</v>
      </c>
      <c r="K2614" s="6"/>
      <c r="L2614" s="6"/>
      <c r="M2614" s="6"/>
      <c r="N2614" s="9">
        <v>275.94</v>
      </c>
      <c r="O2614" s="9">
        <v>275.94</v>
      </c>
      <c r="P2614" s="9">
        <v>109525112.5</v>
      </c>
      <c r="Q2614" s="9">
        <v>100287942.25</v>
      </c>
      <c r="R2614" s="11">
        <v>-10978361.130000001</v>
      </c>
      <c r="S2614" s="7"/>
      <c r="T2614" s="7"/>
      <c r="U2614" s="7"/>
      <c r="V2614" s="7"/>
      <c r="W2614" s="7"/>
      <c r="X2614" s="7"/>
    </row>
    <row r="2615" spans="1:24" x14ac:dyDescent="0.2">
      <c r="A2615" s="8">
        <v>43391.585416666669</v>
      </c>
      <c r="B2615" s="9">
        <v>275.93</v>
      </c>
      <c r="C2615" s="9">
        <v>275.99</v>
      </c>
      <c r="D2615" s="9">
        <v>275.73</v>
      </c>
      <c r="E2615" s="9">
        <v>275.81</v>
      </c>
      <c r="F2615" s="10">
        <v>215790</v>
      </c>
      <c r="G2615" s="9">
        <v>59524784</v>
      </c>
      <c r="H2615" s="21">
        <v>54.37</v>
      </c>
      <c r="I2615" s="21">
        <v>54.35</v>
      </c>
      <c r="J2615" s="28">
        <v>0.02</v>
      </c>
      <c r="K2615" s="6"/>
      <c r="L2615" s="6"/>
      <c r="M2615" s="6"/>
      <c r="N2615" s="9">
        <v>275.83999999999997</v>
      </c>
      <c r="O2615" s="9">
        <v>275.85000000000002</v>
      </c>
      <c r="P2615" s="9">
        <v>59522434.649999999</v>
      </c>
      <c r="Q2615" s="9">
        <v>100290291.59999999</v>
      </c>
      <c r="R2615" s="11">
        <v>-10976011.779999999</v>
      </c>
      <c r="S2615" s="7"/>
      <c r="T2615" s="7"/>
      <c r="U2615" s="7"/>
      <c r="V2615" s="7"/>
      <c r="W2615" s="7"/>
      <c r="X2615" s="7"/>
    </row>
    <row r="2616" spans="1:24" x14ac:dyDescent="0.2">
      <c r="A2616" s="8">
        <v>43391.586111111108</v>
      </c>
      <c r="B2616" s="9">
        <v>275.81</v>
      </c>
      <c r="C2616" s="9">
        <v>275.86</v>
      </c>
      <c r="D2616" s="9">
        <v>275.73</v>
      </c>
      <c r="E2616" s="9">
        <v>275.82</v>
      </c>
      <c r="F2616" s="10">
        <v>157460</v>
      </c>
      <c r="G2616" s="9">
        <v>43429368</v>
      </c>
      <c r="H2616" s="21">
        <v>72.97</v>
      </c>
      <c r="I2616" s="21">
        <v>72.959999999999994</v>
      </c>
      <c r="J2616" s="28">
        <v>0.01</v>
      </c>
      <c r="K2616" s="6"/>
      <c r="L2616" s="6"/>
      <c r="M2616" s="6"/>
      <c r="N2616" s="9">
        <v>275.81</v>
      </c>
      <c r="O2616" s="9">
        <v>275.81</v>
      </c>
      <c r="P2616" s="9">
        <v>43428648.950000003</v>
      </c>
      <c r="Q2616" s="9">
        <v>100291010.65000001</v>
      </c>
      <c r="R2616" s="11">
        <v>-10975292.73</v>
      </c>
      <c r="S2616" s="7"/>
      <c r="T2616" s="7"/>
      <c r="U2616" s="7"/>
      <c r="V2616" s="7"/>
      <c r="W2616" s="7"/>
      <c r="X2616" s="7"/>
    </row>
    <row r="2617" spans="1:24" x14ac:dyDescent="0.2">
      <c r="A2617" s="8">
        <v>43391.586805555555</v>
      </c>
      <c r="B2617" s="9">
        <v>275.83</v>
      </c>
      <c r="C2617" s="9">
        <v>275.89999999999998</v>
      </c>
      <c r="D2617" s="9">
        <v>275.72000000000003</v>
      </c>
      <c r="E2617" s="9">
        <v>275.86</v>
      </c>
      <c r="F2617" s="10">
        <v>98220</v>
      </c>
      <c r="G2617" s="9">
        <v>27090786</v>
      </c>
      <c r="H2617" s="21">
        <v>62.38</v>
      </c>
      <c r="I2617" s="21">
        <v>62.38</v>
      </c>
      <c r="J2617" s="28">
        <v>0</v>
      </c>
      <c r="K2617" s="6"/>
      <c r="L2617" s="6"/>
      <c r="M2617" s="6"/>
      <c r="N2617" s="9">
        <v>275.83999999999997</v>
      </c>
      <c r="O2617" s="9">
        <v>275.82</v>
      </c>
      <c r="P2617" s="9">
        <v>27092513.699999999</v>
      </c>
      <c r="Q2617" s="9">
        <v>100289282.95</v>
      </c>
      <c r="R2617" s="11">
        <v>-10977020.43</v>
      </c>
      <c r="S2617" s="7"/>
      <c r="T2617" s="7"/>
      <c r="U2617" s="7"/>
      <c r="V2617" s="7"/>
      <c r="W2617" s="7"/>
      <c r="X2617" s="7"/>
    </row>
    <row r="2618" spans="1:24" x14ac:dyDescent="0.2">
      <c r="A2618" s="8">
        <v>43391.587500000001</v>
      </c>
      <c r="B2618" s="9">
        <v>275.86</v>
      </c>
      <c r="C2618" s="9">
        <v>276.05</v>
      </c>
      <c r="D2618" s="9">
        <v>275.8</v>
      </c>
      <c r="E2618" s="9">
        <v>276.02999999999997</v>
      </c>
      <c r="F2618" s="10">
        <v>155750</v>
      </c>
      <c r="G2618" s="9">
        <v>42981064</v>
      </c>
      <c r="H2618" s="21">
        <v>158.57</v>
      </c>
      <c r="I2618" s="21">
        <v>158.66</v>
      </c>
      <c r="J2618" s="27">
        <v>0.08</v>
      </c>
      <c r="K2618" s="6"/>
      <c r="L2618" s="6"/>
      <c r="M2618" s="6"/>
      <c r="N2618" s="9">
        <v>275.98</v>
      </c>
      <c r="O2618" s="9">
        <v>275.95999999999998</v>
      </c>
      <c r="P2618" s="9">
        <v>42983495.630000003</v>
      </c>
      <c r="Q2618" s="9">
        <v>100286851.33</v>
      </c>
      <c r="R2618" s="11">
        <v>-10979452.050000001</v>
      </c>
      <c r="S2618" s="7"/>
      <c r="T2618" s="7"/>
      <c r="U2618" s="7"/>
      <c r="V2618" s="7"/>
      <c r="W2618" s="7"/>
      <c r="X2618" s="7"/>
    </row>
    <row r="2619" spans="1:24" x14ac:dyDescent="0.2">
      <c r="A2619" s="8">
        <v>43391.588194444441</v>
      </c>
      <c r="B2619" s="9">
        <v>276.02999999999997</v>
      </c>
      <c r="C2619" s="9">
        <v>276.52</v>
      </c>
      <c r="D2619" s="9">
        <v>276.02</v>
      </c>
      <c r="E2619" s="9">
        <v>276.43</v>
      </c>
      <c r="F2619" s="10">
        <v>787630</v>
      </c>
      <c r="G2619" s="9">
        <v>217640000</v>
      </c>
      <c r="H2619" s="21">
        <v>505.7</v>
      </c>
      <c r="I2619" s="21">
        <v>506.36</v>
      </c>
      <c r="J2619" s="87">
        <v>0.66</v>
      </c>
      <c r="K2619" s="6"/>
      <c r="L2619" s="6"/>
      <c r="M2619" s="6"/>
      <c r="N2619" s="9">
        <v>276.35000000000002</v>
      </c>
      <c r="O2619" s="9">
        <v>276.32</v>
      </c>
      <c r="P2619" s="9">
        <v>217661550.5</v>
      </c>
      <c r="Q2619" s="9">
        <v>100265300.83</v>
      </c>
      <c r="R2619" s="11">
        <v>-11001002.550000001</v>
      </c>
      <c r="S2619" s="7"/>
      <c r="T2619" s="7"/>
      <c r="U2619" s="7"/>
      <c r="V2619" s="7"/>
      <c r="W2619" s="7"/>
      <c r="X2619" s="7"/>
    </row>
    <row r="2620" spans="1:24" x14ac:dyDescent="0.2">
      <c r="A2620" s="8">
        <v>43391.588888888888</v>
      </c>
      <c r="B2620" s="9">
        <v>276.43</v>
      </c>
      <c r="C2620" s="9">
        <v>276.57</v>
      </c>
      <c r="D2620" s="9">
        <v>276.43</v>
      </c>
      <c r="E2620" s="9">
        <v>276.47000000000003</v>
      </c>
      <c r="F2620" s="10">
        <v>482130</v>
      </c>
      <c r="G2620" s="9">
        <v>133305008</v>
      </c>
      <c r="H2620" s="21">
        <v>61.21</v>
      </c>
      <c r="I2620" s="21">
        <v>61.25</v>
      </c>
      <c r="J2620" s="28">
        <v>0.04</v>
      </c>
      <c r="K2620" s="6"/>
      <c r="L2620" s="6"/>
      <c r="M2620" s="6"/>
      <c r="N2620" s="9">
        <v>276.49</v>
      </c>
      <c r="O2620" s="9">
        <v>276.49</v>
      </c>
      <c r="P2620" s="9">
        <v>133301713.05</v>
      </c>
      <c r="Q2620" s="9">
        <v>100268595.78</v>
      </c>
      <c r="R2620" s="11">
        <v>-10997707.6</v>
      </c>
      <c r="S2620" s="7"/>
      <c r="T2620" s="7"/>
      <c r="U2620" s="7"/>
      <c r="V2620" s="7"/>
      <c r="W2620" s="7"/>
      <c r="X2620" s="7"/>
    </row>
    <row r="2621" spans="1:24" x14ac:dyDescent="0.2">
      <c r="A2621" s="8">
        <v>43391.589583333334</v>
      </c>
      <c r="B2621" s="9">
        <v>276.45999999999998</v>
      </c>
      <c r="C2621" s="9">
        <v>276.47000000000003</v>
      </c>
      <c r="D2621" s="9">
        <v>276.23</v>
      </c>
      <c r="E2621" s="9">
        <v>276.24</v>
      </c>
      <c r="F2621" s="10">
        <v>308100</v>
      </c>
      <c r="G2621" s="9">
        <v>85131584</v>
      </c>
      <c r="H2621" s="21">
        <v>63.9</v>
      </c>
      <c r="I2621" s="21">
        <v>63.86</v>
      </c>
      <c r="J2621" s="28">
        <v>0.04</v>
      </c>
      <c r="K2621" s="6"/>
      <c r="L2621" s="6"/>
      <c r="M2621" s="6"/>
      <c r="N2621" s="9">
        <v>276.3</v>
      </c>
      <c r="O2621" s="9">
        <v>276.31</v>
      </c>
      <c r="P2621" s="9">
        <v>85126489.5</v>
      </c>
      <c r="Q2621" s="9">
        <v>100273690.28</v>
      </c>
      <c r="R2621" s="11">
        <v>-10992613.1</v>
      </c>
      <c r="S2621" s="7"/>
      <c r="T2621" s="7"/>
      <c r="U2621" s="7"/>
      <c r="V2621" s="7"/>
      <c r="W2621" s="7"/>
      <c r="X2621" s="7"/>
    </row>
    <row r="2622" spans="1:24" x14ac:dyDescent="0.2">
      <c r="A2622" s="8">
        <v>43391.590277777781</v>
      </c>
      <c r="B2622" s="9">
        <v>276.23</v>
      </c>
      <c r="C2622" s="9">
        <v>276.24</v>
      </c>
      <c r="D2622" s="9">
        <v>276.05</v>
      </c>
      <c r="E2622" s="9">
        <v>276.10000000000002</v>
      </c>
      <c r="F2622" s="10">
        <v>238180</v>
      </c>
      <c r="G2622" s="9">
        <v>65767576</v>
      </c>
      <c r="H2622" s="21">
        <v>77.31</v>
      </c>
      <c r="I2622" s="21">
        <v>77.25</v>
      </c>
      <c r="J2622" s="30">
        <v>0.05</v>
      </c>
      <c r="K2622" s="6"/>
      <c r="L2622" s="6"/>
      <c r="M2622" s="6"/>
      <c r="N2622" s="9">
        <v>276.12</v>
      </c>
      <c r="O2622" s="9">
        <v>276.13</v>
      </c>
      <c r="P2622" s="9">
        <v>65766857.049999997</v>
      </c>
      <c r="Q2622" s="9">
        <v>100274409.23</v>
      </c>
      <c r="R2622" s="11">
        <v>-10991894.15</v>
      </c>
      <c r="S2622" s="7"/>
      <c r="T2622" s="7"/>
      <c r="U2622" s="7"/>
      <c r="V2622" s="7"/>
      <c r="W2622" s="7"/>
      <c r="X2622" s="7"/>
    </row>
    <row r="2623" spans="1:24" x14ac:dyDescent="0.2">
      <c r="A2623" s="8">
        <v>43391.59097222222</v>
      </c>
      <c r="B2623" s="9">
        <v>276.05</v>
      </c>
      <c r="C2623" s="9">
        <v>276.14</v>
      </c>
      <c r="D2623" s="9">
        <v>275.95999999999998</v>
      </c>
      <c r="E2623" s="9">
        <v>276.14</v>
      </c>
      <c r="F2623" s="10">
        <v>225760</v>
      </c>
      <c r="G2623" s="9">
        <v>62327816</v>
      </c>
      <c r="H2623" s="21">
        <v>94.79</v>
      </c>
      <c r="I2623" s="21">
        <v>94.77</v>
      </c>
      <c r="J2623" s="28">
        <v>0.02</v>
      </c>
      <c r="K2623" s="6"/>
      <c r="L2623" s="6"/>
      <c r="M2623" s="6"/>
      <c r="N2623" s="9">
        <v>276.10000000000002</v>
      </c>
      <c r="O2623" s="9">
        <v>276.08</v>
      </c>
      <c r="P2623" s="9">
        <v>62331207.200000003</v>
      </c>
      <c r="Q2623" s="9">
        <v>100271018.03</v>
      </c>
      <c r="R2623" s="11">
        <v>-10995285.35</v>
      </c>
      <c r="S2623" s="7"/>
      <c r="T2623" s="7"/>
      <c r="U2623" s="7"/>
      <c r="V2623" s="7"/>
      <c r="W2623" s="7"/>
      <c r="X2623" s="7"/>
    </row>
    <row r="2624" spans="1:24" x14ac:dyDescent="0.2">
      <c r="A2624" s="8">
        <v>43391.591666666667</v>
      </c>
      <c r="B2624" s="9">
        <v>276.14</v>
      </c>
      <c r="C2624" s="9">
        <v>276.39</v>
      </c>
      <c r="D2624" s="9">
        <v>276.08999999999997</v>
      </c>
      <c r="E2624" s="9">
        <v>276.29000000000002</v>
      </c>
      <c r="F2624" s="10">
        <v>184640</v>
      </c>
      <c r="G2624" s="9">
        <v>51008588</v>
      </c>
      <c r="H2624" s="21">
        <v>81.790000000000006</v>
      </c>
      <c r="I2624" s="21">
        <v>81.84</v>
      </c>
      <c r="J2624" s="30">
        <v>0.05</v>
      </c>
      <c r="K2624" s="6"/>
      <c r="L2624" s="6"/>
      <c r="M2624" s="6"/>
      <c r="N2624" s="9">
        <v>276.27</v>
      </c>
      <c r="O2624" s="9">
        <v>276.26</v>
      </c>
      <c r="P2624" s="9">
        <v>51009569.600000001</v>
      </c>
      <c r="Q2624" s="9">
        <v>100270036.43000001</v>
      </c>
      <c r="R2624" s="11">
        <v>-10996266.949999999</v>
      </c>
      <c r="S2624" s="7"/>
      <c r="T2624" s="7"/>
      <c r="U2624" s="7"/>
      <c r="V2624" s="7"/>
      <c r="W2624" s="7"/>
      <c r="X2624" s="7"/>
    </row>
    <row r="2625" spans="1:24" x14ac:dyDescent="0.2">
      <c r="A2625" s="8">
        <v>43391.592361111114</v>
      </c>
      <c r="B2625" s="9">
        <v>276.29000000000002</v>
      </c>
      <c r="C2625" s="9">
        <v>276.3</v>
      </c>
      <c r="D2625" s="9">
        <v>275.99</v>
      </c>
      <c r="E2625" s="9">
        <v>276.04000000000002</v>
      </c>
      <c r="F2625" s="10">
        <v>242390</v>
      </c>
      <c r="G2625" s="9">
        <v>66926432</v>
      </c>
      <c r="H2625" s="21">
        <v>131.28</v>
      </c>
      <c r="I2625" s="21">
        <v>131.21</v>
      </c>
      <c r="J2625" s="27">
        <v>7.0000000000000007E-2</v>
      </c>
      <c r="K2625" s="6"/>
      <c r="L2625" s="6"/>
      <c r="M2625" s="6"/>
      <c r="N2625" s="9">
        <v>276.08999999999997</v>
      </c>
      <c r="O2625" s="9">
        <v>276.11</v>
      </c>
      <c r="P2625" s="9">
        <v>66922061.079999998</v>
      </c>
      <c r="Q2625" s="9">
        <v>100274407.34999999</v>
      </c>
      <c r="R2625" s="11">
        <v>-10991896.029999999</v>
      </c>
      <c r="S2625" s="7"/>
      <c r="T2625" s="7"/>
      <c r="U2625" s="7"/>
      <c r="V2625" s="7"/>
      <c r="W2625" s="7"/>
      <c r="X2625" s="7"/>
    </row>
    <row r="2626" spans="1:24" x14ac:dyDescent="0.2">
      <c r="A2626" s="8">
        <v>43391.593055555553</v>
      </c>
      <c r="B2626" s="9">
        <v>276.02999999999997</v>
      </c>
      <c r="C2626" s="9">
        <v>276.10000000000002</v>
      </c>
      <c r="D2626" s="9">
        <v>275.95999999999998</v>
      </c>
      <c r="E2626" s="9">
        <v>275.98</v>
      </c>
      <c r="F2626" s="10">
        <v>144400</v>
      </c>
      <c r="G2626" s="9">
        <v>39857704</v>
      </c>
      <c r="H2626" s="21">
        <v>59.57</v>
      </c>
      <c r="I2626" s="21">
        <v>59.55</v>
      </c>
      <c r="J2626" s="28">
        <v>0.02</v>
      </c>
      <c r="K2626" s="6"/>
      <c r="L2626" s="6"/>
      <c r="M2626" s="6"/>
      <c r="N2626" s="9">
        <v>276.01</v>
      </c>
      <c r="O2626" s="9">
        <v>276.02</v>
      </c>
      <c r="P2626" s="9">
        <v>39855122</v>
      </c>
      <c r="Q2626" s="9">
        <v>100276989.34999999</v>
      </c>
      <c r="R2626" s="11">
        <v>-10989314.029999999</v>
      </c>
      <c r="S2626" s="7"/>
      <c r="T2626" s="7"/>
      <c r="U2626" s="7"/>
      <c r="V2626" s="7"/>
      <c r="W2626" s="7"/>
      <c r="X2626" s="7"/>
    </row>
    <row r="2627" spans="1:24" x14ac:dyDescent="0.2">
      <c r="A2627" s="8">
        <v>43391.59375</v>
      </c>
      <c r="B2627" s="9">
        <v>275.98</v>
      </c>
      <c r="C2627" s="9">
        <v>275.98</v>
      </c>
      <c r="D2627" s="9">
        <v>275.70999999999998</v>
      </c>
      <c r="E2627" s="9">
        <v>275.75</v>
      </c>
      <c r="F2627" s="10">
        <v>243360</v>
      </c>
      <c r="G2627" s="9">
        <v>67121928</v>
      </c>
      <c r="H2627" s="21">
        <v>168.53</v>
      </c>
      <c r="I2627" s="21">
        <v>168.4</v>
      </c>
      <c r="J2627" s="24">
        <v>0.13</v>
      </c>
      <c r="K2627" s="6"/>
      <c r="L2627" s="6"/>
      <c r="M2627" s="6"/>
      <c r="N2627" s="9">
        <v>275.8</v>
      </c>
      <c r="O2627" s="9">
        <v>275.81</v>
      </c>
      <c r="P2627" s="9">
        <v>67118079.599999994</v>
      </c>
      <c r="Q2627" s="9">
        <v>100280837.75</v>
      </c>
      <c r="R2627" s="11">
        <v>-10985465.630000001</v>
      </c>
      <c r="S2627" s="7"/>
      <c r="T2627" s="7"/>
      <c r="U2627" s="7"/>
      <c r="V2627" s="7"/>
      <c r="W2627" s="7"/>
      <c r="X2627" s="7"/>
    </row>
    <row r="2628" spans="1:24" x14ac:dyDescent="0.2">
      <c r="A2628" s="8">
        <v>43391.594444444447</v>
      </c>
      <c r="B2628" s="9">
        <v>275.75</v>
      </c>
      <c r="C2628" s="9">
        <v>275.83999999999997</v>
      </c>
      <c r="D2628" s="9">
        <v>275.7</v>
      </c>
      <c r="E2628" s="9">
        <v>275.81</v>
      </c>
      <c r="F2628" s="10">
        <v>223010</v>
      </c>
      <c r="G2628" s="9">
        <v>61501320</v>
      </c>
      <c r="H2628" s="21">
        <v>91.64</v>
      </c>
      <c r="I2628" s="21">
        <v>91.63</v>
      </c>
      <c r="J2628" s="28">
        <v>0.01</v>
      </c>
      <c r="K2628" s="6"/>
      <c r="L2628" s="6"/>
      <c r="M2628" s="6"/>
      <c r="N2628" s="9">
        <v>275.79000000000002</v>
      </c>
      <c r="O2628" s="9">
        <v>275.77999999999997</v>
      </c>
      <c r="P2628" s="9">
        <v>61503927.899999999</v>
      </c>
      <c r="Q2628" s="9">
        <v>100278229.84999999</v>
      </c>
      <c r="R2628" s="11">
        <v>-10988073.529999999</v>
      </c>
      <c r="S2628" s="7"/>
      <c r="T2628" s="7"/>
      <c r="U2628" s="7"/>
      <c r="V2628" s="7"/>
      <c r="W2628" s="7"/>
      <c r="X2628" s="7"/>
    </row>
    <row r="2629" spans="1:24" x14ac:dyDescent="0.2">
      <c r="A2629" s="8">
        <v>43391.595138888886</v>
      </c>
      <c r="B2629" s="9">
        <v>275.79000000000002</v>
      </c>
      <c r="C2629" s="9">
        <v>275.87</v>
      </c>
      <c r="D2629" s="9">
        <v>275.72000000000003</v>
      </c>
      <c r="E2629" s="9">
        <v>275.83</v>
      </c>
      <c r="F2629" s="10">
        <v>121400</v>
      </c>
      <c r="G2629" s="9">
        <v>33483950</v>
      </c>
      <c r="H2629" s="21">
        <v>54.44</v>
      </c>
      <c r="I2629" s="21">
        <v>54.44</v>
      </c>
      <c r="J2629" s="28">
        <v>0.01</v>
      </c>
      <c r="K2629" s="6"/>
      <c r="L2629" s="6"/>
      <c r="M2629" s="6"/>
      <c r="N2629" s="9">
        <v>275.81</v>
      </c>
      <c r="O2629" s="9">
        <v>275.82</v>
      </c>
      <c r="P2629" s="9">
        <v>33483637.5</v>
      </c>
      <c r="Q2629" s="9">
        <v>100278542.34999999</v>
      </c>
      <c r="R2629" s="11">
        <v>-10987761.029999999</v>
      </c>
      <c r="S2629" s="7"/>
      <c r="T2629" s="7"/>
      <c r="U2629" s="7"/>
      <c r="V2629" s="7"/>
      <c r="W2629" s="7"/>
      <c r="X2629" s="7"/>
    </row>
    <row r="2630" spans="1:24" x14ac:dyDescent="0.2">
      <c r="A2630" s="8">
        <v>43391.595833333333</v>
      </c>
      <c r="B2630" s="9">
        <v>275.83999999999997</v>
      </c>
      <c r="C2630" s="9">
        <v>276.02</v>
      </c>
      <c r="D2630" s="9">
        <v>275.83999999999997</v>
      </c>
      <c r="E2630" s="9">
        <v>275.99</v>
      </c>
      <c r="F2630" s="10">
        <v>239420</v>
      </c>
      <c r="G2630" s="9">
        <v>66067392</v>
      </c>
      <c r="H2630" s="21">
        <v>197.22</v>
      </c>
      <c r="I2630" s="21">
        <v>197.31</v>
      </c>
      <c r="J2630" s="29">
        <v>0.09</v>
      </c>
      <c r="K2630" s="6"/>
      <c r="L2630" s="6"/>
      <c r="M2630" s="6"/>
      <c r="N2630" s="9">
        <v>275.95999999999998</v>
      </c>
      <c r="O2630" s="9">
        <v>275.95</v>
      </c>
      <c r="P2630" s="9">
        <v>66070343.200000003</v>
      </c>
      <c r="Q2630" s="9">
        <v>100275591.15000001</v>
      </c>
      <c r="R2630" s="11">
        <v>-10990712.23</v>
      </c>
      <c r="S2630" s="7"/>
      <c r="T2630" s="7"/>
      <c r="U2630" s="7"/>
      <c r="V2630" s="7"/>
      <c r="W2630" s="7"/>
      <c r="X2630" s="7"/>
    </row>
    <row r="2631" spans="1:24" x14ac:dyDescent="0.2">
      <c r="A2631" s="8">
        <v>43391.59652777778</v>
      </c>
      <c r="B2631" s="9">
        <v>276</v>
      </c>
      <c r="C2631" s="9">
        <v>276.04000000000002</v>
      </c>
      <c r="D2631" s="9">
        <v>275.54000000000002</v>
      </c>
      <c r="E2631" s="9">
        <v>275.63</v>
      </c>
      <c r="F2631" s="10">
        <v>323810</v>
      </c>
      <c r="G2631" s="9">
        <v>89285464</v>
      </c>
      <c r="H2631" s="21">
        <v>135.25</v>
      </c>
      <c r="I2631" s="21">
        <v>135.13999999999999</v>
      </c>
      <c r="J2631" s="29">
        <v>0.1</v>
      </c>
      <c r="K2631" s="6"/>
      <c r="L2631" s="6"/>
      <c r="M2631" s="6"/>
      <c r="N2631" s="9">
        <v>275.70999999999998</v>
      </c>
      <c r="O2631" s="9">
        <v>275.73</v>
      </c>
      <c r="P2631" s="9">
        <v>89277655.099999994</v>
      </c>
      <c r="Q2631" s="9">
        <v>100283400.05</v>
      </c>
      <c r="R2631" s="11">
        <v>-10982903.33</v>
      </c>
      <c r="S2631" s="7"/>
      <c r="T2631" s="7"/>
      <c r="U2631" s="7"/>
      <c r="V2631" s="7"/>
      <c r="W2631" s="7"/>
      <c r="X2631" s="7"/>
    </row>
    <row r="2632" spans="1:24" x14ac:dyDescent="0.2">
      <c r="A2632" s="8">
        <v>43391.597222222219</v>
      </c>
      <c r="B2632" s="9">
        <v>275.62</v>
      </c>
      <c r="C2632" s="9">
        <v>275.75</v>
      </c>
      <c r="D2632" s="9">
        <v>275.52</v>
      </c>
      <c r="E2632" s="9">
        <v>275.7</v>
      </c>
      <c r="F2632" s="10">
        <v>161790</v>
      </c>
      <c r="G2632" s="9">
        <v>44598492</v>
      </c>
      <c r="H2632" s="21">
        <v>49.96</v>
      </c>
      <c r="I2632" s="21">
        <v>49.95</v>
      </c>
      <c r="J2632" s="28">
        <v>0.01</v>
      </c>
      <c r="K2632" s="6"/>
      <c r="L2632" s="6"/>
      <c r="M2632" s="6"/>
      <c r="N2632" s="9">
        <v>275.67</v>
      </c>
      <c r="O2632" s="9">
        <v>275.66000000000003</v>
      </c>
      <c r="P2632" s="9">
        <v>44600244.829999998</v>
      </c>
      <c r="Q2632" s="9">
        <v>100281647.23</v>
      </c>
      <c r="R2632" s="11">
        <v>-10984656.15</v>
      </c>
      <c r="S2632" s="7"/>
      <c r="T2632" s="7"/>
      <c r="U2632" s="7"/>
      <c r="V2632" s="7"/>
      <c r="W2632" s="7"/>
      <c r="X2632" s="7"/>
    </row>
    <row r="2633" spans="1:24" x14ac:dyDescent="0.2">
      <c r="A2633" s="8">
        <v>43391.597916666666</v>
      </c>
      <c r="B2633" s="9">
        <v>275.7</v>
      </c>
      <c r="C2633" s="9">
        <v>275.85000000000002</v>
      </c>
      <c r="D2633" s="9">
        <v>275.68</v>
      </c>
      <c r="E2633" s="9">
        <v>275.77999999999997</v>
      </c>
      <c r="F2633" s="10">
        <v>154200</v>
      </c>
      <c r="G2633" s="9">
        <v>42523460</v>
      </c>
      <c r="H2633" s="21">
        <v>95.31</v>
      </c>
      <c r="I2633" s="21">
        <v>95.35</v>
      </c>
      <c r="J2633" s="28">
        <v>0.04</v>
      </c>
      <c r="K2633" s="6"/>
      <c r="L2633" s="6"/>
      <c r="M2633" s="6"/>
      <c r="N2633" s="9">
        <v>275.77</v>
      </c>
      <c r="O2633" s="9">
        <v>275.77</v>
      </c>
      <c r="P2633" s="9">
        <v>42524119.5</v>
      </c>
      <c r="Q2633" s="9">
        <v>100280987.73</v>
      </c>
      <c r="R2633" s="11">
        <v>-10985315.65</v>
      </c>
      <c r="S2633" s="7"/>
      <c r="T2633" s="7"/>
      <c r="U2633" s="7"/>
      <c r="V2633" s="7"/>
      <c r="W2633" s="7"/>
      <c r="X2633" s="7"/>
    </row>
    <row r="2634" spans="1:24" x14ac:dyDescent="0.2">
      <c r="A2634" s="8">
        <v>43391.598611111112</v>
      </c>
      <c r="B2634" s="9">
        <v>275.79000000000002</v>
      </c>
      <c r="C2634" s="9">
        <v>276.41000000000003</v>
      </c>
      <c r="D2634" s="9">
        <v>275.75</v>
      </c>
      <c r="E2634" s="9">
        <v>276.41000000000003</v>
      </c>
      <c r="F2634" s="10">
        <v>454550</v>
      </c>
      <c r="G2634" s="9">
        <v>125543560</v>
      </c>
      <c r="H2634" s="21">
        <v>294.77999999999997</v>
      </c>
      <c r="I2634" s="21">
        <v>295.23</v>
      </c>
      <c r="J2634" s="49">
        <v>0.45</v>
      </c>
      <c r="K2634" s="6"/>
      <c r="L2634" s="6"/>
      <c r="M2634" s="6"/>
      <c r="N2634" s="9">
        <v>276.25</v>
      </c>
      <c r="O2634" s="9">
        <v>276.19</v>
      </c>
      <c r="P2634" s="9">
        <v>125567164.75</v>
      </c>
      <c r="Q2634" s="9">
        <v>100257382.98</v>
      </c>
      <c r="R2634" s="11">
        <v>-11008920.4</v>
      </c>
      <c r="S2634" s="7"/>
      <c r="T2634" s="7"/>
      <c r="U2634" s="7"/>
      <c r="V2634" s="7"/>
      <c r="W2634" s="7"/>
      <c r="X2634" s="7"/>
    </row>
    <row r="2635" spans="1:24" x14ac:dyDescent="0.2">
      <c r="A2635" s="8">
        <v>43391.599305555559</v>
      </c>
      <c r="B2635" s="9">
        <v>276.39999999999998</v>
      </c>
      <c r="C2635" s="9">
        <v>276.45</v>
      </c>
      <c r="D2635" s="9">
        <v>276.26</v>
      </c>
      <c r="E2635" s="9">
        <v>276.45</v>
      </c>
      <c r="F2635" s="10">
        <v>341410</v>
      </c>
      <c r="G2635" s="9">
        <v>94360624</v>
      </c>
      <c r="H2635" s="21">
        <v>75.11</v>
      </c>
      <c r="I2635" s="21">
        <v>75.16</v>
      </c>
      <c r="J2635" s="30">
        <v>0.05</v>
      </c>
      <c r="K2635" s="6"/>
      <c r="L2635" s="6"/>
      <c r="M2635" s="6"/>
      <c r="N2635" s="9">
        <v>276.39999999999998</v>
      </c>
      <c r="O2635" s="9">
        <v>276.39</v>
      </c>
      <c r="P2635" s="9">
        <v>94366577.530000001</v>
      </c>
      <c r="Q2635" s="9">
        <v>100251429.45</v>
      </c>
      <c r="R2635" s="11">
        <v>-11014873.93</v>
      </c>
      <c r="S2635" s="7"/>
      <c r="T2635" s="7"/>
      <c r="U2635" s="7"/>
      <c r="V2635" s="7"/>
      <c r="W2635" s="7"/>
      <c r="X2635" s="7"/>
    </row>
    <row r="2636" spans="1:24" x14ac:dyDescent="0.2">
      <c r="A2636" s="8">
        <v>43391.6</v>
      </c>
      <c r="B2636" s="9">
        <v>276.45999999999998</v>
      </c>
      <c r="C2636" s="9">
        <v>276.66000000000003</v>
      </c>
      <c r="D2636" s="9">
        <v>276.37</v>
      </c>
      <c r="E2636" s="9">
        <v>276.54000000000002</v>
      </c>
      <c r="F2636" s="10">
        <v>337420</v>
      </c>
      <c r="G2636" s="9">
        <v>93303952</v>
      </c>
      <c r="H2636" s="21">
        <v>98.83</v>
      </c>
      <c r="I2636" s="21">
        <v>98.88</v>
      </c>
      <c r="J2636" s="30">
        <v>0.05</v>
      </c>
      <c r="K2636" s="6"/>
      <c r="L2636" s="6"/>
      <c r="M2636" s="6"/>
      <c r="N2636" s="9">
        <v>276.52999999999997</v>
      </c>
      <c r="O2636" s="9">
        <v>276.52</v>
      </c>
      <c r="P2636" s="9">
        <v>93305909.049999997</v>
      </c>
      <c r="Q2636" s="9">
        <v>100249472.40000001</v>
      </c>
      <c r="R2636" s="11">
        <v>-11016830.98</v>
      </c>
      <c r="S2636" s="7"/>
      <c r="T2636" s="7"/>
      <c r="U2636" s="7"/>
      <c r="V2636" s="7"/>
      <c r="W2636" s="7"/>
      <c r="X2636" s="7"/>
    </row>
    <row r="2637" spans="1:24" x14ac:dyDescent="0.2">
      <c r="A2637" s="8">
        <v>43391.600694444445</v>
      </c>
      <c r="B2637" s="9">
        <v>276.55</v>
      </c>
      <c r="C2637" s="9">
        <v>276.56</v>
      </c>
      <c r="D2637" s="9">
        <v>276.37</v>
      </c>
      <c r="E2637" s="9">
        <v>276.39999999999998</v>
      </c>
      <c r="F2637" s="10">
        <v>266890</v>
      </c>
      <c r="G2637" s="9">
        <v>73780512</v>
      </c>
      <c r="H2637" s="21">
        <v>79.099999999999994</v>
      </c>
      <c r="I2637" s="21">
        <v>79.08</v>
      </c>
      <c r="J2637" s="28">
        <v>0.02</v>
      </c>
      <c r="K2637" s="6"/>
      <c r="L2637" s="6"/>
      <c r="M2637" s="6"/>
      <c r="N2637" s="9">
        <v>276.43</v>
      </c>
      <c r="O2637" s="9">
        <v>276.45</v>
      </c>
      <c r="P2637" s="9">
        <v>73777069.930000007</v>
      </c>
      <c r="Q2637" s="9">
        <v>100252914.48</v>
      </c>
      <c r="R2637" s="11">
        <v>-11013388.9</v>
      </c>
      <c r="S2637" s="7"/>
      <c r="T2637" s="7"/>
      <c r="U2637" s="7"/>
      <c r="V2637" s="7"/>
      <c r="W2637" s="7"/>
      <c r="X2637" s="7"/>
    </row>
    <row r="2638" spans="1:24" x14ac:dyDescent="0.2">
      <c r="A2638" s="8">
        <v>43391.601388888892</v>
      </c>
      <c r="B2638" s="9">
        <v>276.39999999999998</v>
      </c>
      <c r="C2638" s="9">
        <v>276.54000000000002</v>
      </c>
      <c r="D2638" s="9">
        <v>276.36</v>
      </c>
      <c r="E2638" s="9">
        <v>276.38</v>
      </c>
      <c r="F2638" s="10">
        <v>133420</v>
      </c>
      <c r="G2638" s="9">
        <v>36880348</v>
      </c>
      <c r="H2638" s="21">
        <v>49.99</v>
      </c>
      <c r="I2638" s="21">
        <v>49.99</v>
      </c>
      <c r="J2638" s="28">
        <v>0</v>
      </c>
      <c r="K2638" s="6"/>
      <c r="L2638" s="6"/>
      <c r="M2638" s="6"/>
      <c r="N2638" s="9">
        <v>276.42</v>
      </c>
      <c r="O2638" s="9">
        <v>276.42</v>
      </c>
      <c r="P2638" s="9">
        <v>36879289.299999997</v>
      </c>
      <c r="Q2638" s="9">
        <v>100253973.18000001</v>
      </c>
      <c r="R2638" s="11">
        <v>-11012330.199999999</v>
      </c>
      <c r="S2638" s="7"/>
      <c r="T2638" s="7"/>
      <c r="U2638" s="7"/>
      <c r="V2638" s="7"/>
      <c r="W2638" s="7"/>
      <c r="X2638" s="7"/>
    </row>
    <row r="2639" spans="1:24" x14ac:dyDescent="0.2">
      <c r="A2639" s="8">
        <v>43391.602083333331</v>
      </c>
      <c r="B2639" s="9">
        <v>276.37</v>
      </c>
      <c r="C2639" s="9">
        <v>276.45999999999998</v>
      </c>
      <c r="D2639" s="9">
        <v>276</v>
      </c>
      <c r="E2639" s="9">
        <v>276.08</v>
      </c>
      <c r="F2639" s="10">
        <v>303830</v>
      </c>
      <c r="G2639" s="9">
        <v>83911760</v>
      </c>
      <c r="H2639" s="21">
        <v>227.72</v>
      </c>
      <c r="I2639" s="21">
        <v>227.52</v>
      </c>
      <c r="J2639" s="36">
        <v>0.2</v>
      </c>
      <c r="K2639" s="6"/>
      <c r="L2639" s="6"/>
      <c r="M2639" s="6"/>
      <c r="N2639" s="9">
        <v>276.16000000000003</v>
      </c>
      <c r="O2639" s="9">
        <v>276.18</v>
      </c>
      <c r="P2639" s="9">
        <v>83904173.650000006</v>
      </c>
      <c r="Q2639" s="9">
        <v>100261559.53</v>
      </c>
      <c r="R2639" s="11">
        <v>-11004743.85</v>
      </c>
      <c r="S2639" s="7"/>
      <c r="T2639" s="7"/>
      <c r="U2639" s="7"/>
      <c r="V2639" s="7"/>
      <c r="W2639" s="7"/>
      <c r="X2639" s="7"/>
    </row>
    <row r="2640" spans="1:24" x14ac:dyDescent="0.2">
      <c r="A2640" s="8">
        <v>43391.602777777778</v>
      </c>
      <c r="B2640" s="9">
        <v>276.08999999999997</v>
      </c>
      <c r="C2640" s="9">
        <v>276.36</v>
      </c>
      <c r="D2640" s="9">
        <v>276.05</v>
      </c>
      <c r="E2640" s="9">
        <v>276.27999999999997</v>
      </c>
      <c r="F2640" s="10">
        <v>148260</v>
      </c>
      <c r="G2640" s="9">
        <v>40954864</v>
      </c>
      <c r="H2640" s="21">
        <v>48.8</v>
      </c>
      <c r="I2640" s="21">
        <v>48.81</v>
      </c>
      <c r="J2640" s="28">
        <v>0.01</v>
      </c>
      <c r="K2640" s="6"/>
      <c r="L2640" s="6"/>
      <c r="M2640" s="6"/>
      <c r="N2640" s="9">
        <v>276.24</v>
      </c>
      <c r="O2640" s="9">
        <v>276.24</v>
      </c>
      <c r="P2640" s="9">
        <v>40955713.049999997</v>
      </c>
      <c r="Q2640" s="9">
        <v>100260710.48</v>
      </c>
      <c r="R2640" s="11">
        <v>-11005592.9</v>
      </c>
      <c r="S2640" s="7"/>
      <c r="T2640" s="7"/>
      <c r="U2640" s="7"/>
      <c r="V2640" s="7"/>
      <c r="W2640" s="7"/>
      <c r="X2640" s="7"/>
    </row>
    <row r="2641" spans="1:24" x14ac:dyDescent="0.2">
      <c r="A2641" s="8">
        <v>43391.603472222225</v>
      </c>
      <c r="B2641" s="9">
        <v>276.29000000000002</v>
      </c>
      <c r="C2641" s="9">
        <v>276.35000000000002</v>
      </c>
      <c r="D2641" s="9">
        <v>276.14</v>
      </c>
      <c r="E2641" s="9">
        <v>276.26</v>
      </c>
      <c r="F2641" s="10">
        <v>91430</v>
      </c>
      <c r="G2641" s="9">
        <v>25259022</v>
      </c>
      <c r="H2641" s="21">
        <v>61.67</v>
      </c>
      <c r="I2641" s="21">
        <v>61.68</v>
      </c>
      <c r="J2641" s="28">
        <v>0.01</v>
      </c>
      <c r="K2641" s="6"/>
      <c r="L2641" s="6"/>
      <c r="M2641" s="6"/>
      <c r="N2641" s="9">
        <v>276.25</v>
      </c>
      <c r="O2641" s="9">
        <v>276.27</v>
      </c>
      <c r="P2641" s="9">
        <v>25257766.079999998</v>
      </c>
      <c r="Q2641" s="9">
        <v>100261966.40000001</v>
      </c>
      <c r="R2641" s="11">
        <v>-11004336.98</v>
      </c>
      <c r="S2641" s="7"/>
      <c r="T2641" s="7"/>
      <c r="U2641" s="7"/>
      <c r="V2641" s="7"/>
      <c r="W2641" s="7"/>
      <c r="X2641" s="7"/>
    </row>
    <row r="2642" spans="1:24" x14ac:dyDescent="0.2">
      <c r="A2642" s="8">
        <v>43391.604166666664</v>
      </c>
      <c r="B2642" s="9">
        <v>276.24</v>
      </c>
      <c r="C2642" s="9">
        <v>276.29000000000002</v>
      </c>
      <c r="D2642" s="9">
        <v>276.01</v>
      </c>
      <c r="E2642" s="9">
        <v>276.05</v>
      </c>
      <c r="F2642" s="10">
        <v>200460</v>
      </c>
      <c r="G2642" s="9">
        <v>55349324</v>
      </c>
      <c r="H2642" s="21">
        <v>219.25</v>
      </c>
      <c r="I2642" s="21">
        <v>219.13</v>
      </c>
      <c r="J2642" s="24">
        <v>0.12</v>
      </c>
      <c r="K2642" s="6"/>
      <c r="L2642" s="6"/>
      <c r="M2642" s="6"/>
      <c r="N2642" s="9">
        <v>276.10000000000002</v>
      </c>
      <c r="O2642" s="9">
        <v>276.11</v>
      </c>
      <c r="P2642" s="9">
        <v>55347006</v>
      </c>
      <c r="Q2642" s="9">
        <v>100264284.40000001</v>
      </c>
      <c r="R2642" s="11">
        <v>-11002018.98</v>
      </c>
      <c r="S2642" s="7"/>
      <c r="T2642" s="7"/>
      <c r="U2642" s="7"/>
      <c r="V2642" s="7"/>
      <c r="W2642" s="7"/>
      <c r="X2642" s="7"/>
    </row>
    <row r="2643" spans="1:24" x14ac:dyDescent="0.2">
      <c r="A2643" s="8">
        <v>43391.604861111111</v>
      </c>
      <c r="B2643" s="9">
        <v>276.04000000000002</v>
      </c>
      <c r="C2643" s="9">
        <v>276.10000000000002</v>
      </c>
      <c r="D2643" s="9">
        <v>275.94</v>
      </c>
      <c r="E2643" s="9">
        <v>276.01</v>
      </c>
      <c r="F2643" s="10">
        <v>251860</v>
      </c>
      <c r="G2643" s="9">
        <v>69518672</v>
      </c>
      <c r="H2643" s="21">
        <v>125.64</v>
      </c>
      <c r="I2643" s="21">
        <v>125.6</v>
      </c>
      <c r="J2643" s="28">
        <v>0.04</v>
      </c>
      <c r="K2643" s="6"/>
      <c r="L2643" s="6"/>
      <c r="M2643" s="6"/>
      <c r="N2643" s="9">
        <v>276.02</v>
      </c>
      <c r="O2643" s="9">
        <v>276.02</v>
      </c>
      <c r="P2643" s="9">
        <v>69517137.900000006</v>
      </c>
      <c r="Q2643" s="9">
        <v>100265818.5</v>
      </c>
      <c r="R2643" s="11">
        <v>-11000484.880000001</v>
      </c>
      <c r="S2643" s="7"/>
      <c r="T2643" s="7"/>
      <c r="U2643" s="7"/>
      <c r="V2643" s="7"/>
      <c r="W2643" s="7"/>
      <c r="X2643" s="7"/>
    </row>
    <row r="2644" spans="1:24" x14ac:dyDescent="0.2">
      <c r="A2644" s="8">
        <v>43391.605555555558</v>
      </c>
      <c r="B2644" s="9">
        <v>276.02</v>
      </c>
      <c r="C2644" s="9">
        <v>276.20999999999998</v>
      </c>
      <c r="D2644" s="9">
        <v>275.93</v>
      </c>
      <c r="E2644" s="9">
        <v>275.98</v>
      </c>
      <c r="F2644" s="10">
        <v>203820</v>
      </c>
      <c r="G2644" s="9">
        <v>56262960</v>
      </c>
      <c r="H2644" s="21">
        <v>80.930000000000007</v>
      </c>
      <c r="I2644" s="21">
        <v>80.930000000000007</v>
      </c>
      <c r="J2644" s="28">
        <v>0.01</v>
      </c>
      <c r="K2644" s="6"/>
      <c r="L2644" s="6"/>
      <c r="M2644" s="6"/>
      <c r="N2644" s="9">
        <v>276.02999999999997</v>
      </c>
      <c r="O2644" s="9">
        <v>276.04000000000002</v>
      </c>
      <c r="P2644" s="9">
        <v>56259415.5</v>
      </c>
      <c r="Q2644" s="9">
        <v>100269363</v>
      </c>
      <c r="R2644" s="11">
        <v>-10996940.380000001</v>
      </c>
      <c r="S2644" s="7"/>
      <c r="T2644" s="7"/>
      <c r="U2644" s="7"/>
      <c r="V2644" s="7"/>
      <c r="W2644" s="7"/>
      <c r="X2644" s="7"/>
    </row>
    <row r="2645" spans="1:24" x14ac:dyDescent="0.2">
      <c r="A2645" s="8">
        <v>43391.606249999997</v>
      </c>
      <c r="B2645" s="9">
        <v>275.98</v>
      </c>
      <c r="C2645" s="9">
        <v>276.12</v>
      </c>
      <c r="D2645" s="9">
        <v>275.88</v>
      </c>
      <c r="E2645" s="9">
        <v>276.12</v>
      </c>
      <c r="F2645" s="10">
        <v>273300</v>
      </c>
      <c r="G2645" s="9">
        <v>75443112</v>
      </c>
      <c r="H2645" s="21">
        <v>134.09</v>
      </c>
      <c r="I2645" s="21">
        <v>134.09</v>
      </c>
      <c r="J2645" s="28">
        <v>0</v>
      </c>
      <c r="K2645" s="6"/>
      <c r="L2645" s="6"/>
      <c r="M2645" s="6"/>
      <c r="N2645" s="9">
        <v>276.06</v>
      </c>
      <c r="O2645" s="9">
        <v>276.05</v>
      </c>
      <c r="P2645" s="9">
        <v>75447198</v>
      </c>
      <c r="Q2645" s="9">
        <v>100265277</v>
      </c>
      <c r="R2645" s="11">
        <v>-11001026.380000001</v>
      </c>
      <c r="S2645" s="7"/>
      <c r="T2645" s="7"/>
      <c r="U2645" s="7"/>
      <c r="V2645" s="7"/>
      <c r="W2645" s="7"/>
      <c r="X2645" s="7"/>
    </row>
    <row r="2646" spans="1:24" x14ac:dyDescent="0.2">
      <c r="A2646" s="8">
        <v>43391.606944444444</v>
      </c>
      <c r="B2646" s="9">
        <v>276.11</v>
      </c>
      <c r="C2646" s="9">
        <v>276.41000000000003</v>
      </c>
      <c r="D2646" s="9">
        <v>276.11</v>
      </c>
      <c r="E2646" s="9">
        <v>276.16000000000003</v>
      </c>
      <c r="F2646" s="10">
        <v>301550</v>
      </c>
      <c r="G2646" s="9">
        <v>83295336</v>
      </c>
      <c r="H2646" s="21">
        <v>110.34</v>
      </c>
      <c r="I2646" s="21">
        <v>110.41</v>
      </c>
      <c r="J2646" s="27">
        <v>7.0000000000000007E-2</v>
      </c>
      <c r="K2646" s="6"/>
      <c r="L2646" s="6"/>
      <c r="M2646" s="6"/>
      <c r="N2646" s="9">
        <v>276.20999999999998</v>
      </c>
      <c r="O2646" s="9">
        <v>276.22000000000003</v>
      </c>
      <c r="P2646" s="9">
        <v>83291125.5</v>
      </c>
      <c r="Q2646" s="9">
        <v>100269487.5</v>
      </c>
      <c r="R2646" s="11">
        <v>-10996815.880000001</v>
      </c>
      <c r="S2646" s="7"/>
      <c r="T2646" s="7"/>
      <c r="U2646" s="7"/>
      <c r="V2646" s="7"/>
      <c r="W2646" s="7"/>
      <c r="X2646" s="7"/>
    </row>
    <row r="2647" spans="1:24" x14ac:dyDescent="0.2">
      <c r="A2647" s="8">
        <v>43391.607638888891</v>
      </c>
      <c r="B2647" s="9">
        <v>276.16000000000003</v>
      </c>
      <c r="C2647" s="9">
        <v>276.38</v>
      </c>
      <c r="D2647" s="9">
        <v>276.08999999999997</v>
      </c>
      <c r="E2647" s="9">
        <v>276.3</v>
      </c>
      <c r="F2647" s="10">
        <v>163300</v>
      </c>
      <c r="G2647" s="9">
        <v>45113264</v>
      </c>
      <c r="H2647" s="21">
        <v>54.15</v>
      </c>
      <c r="I2647" s="21">
        <v>54.16</v>
      </c>
      <c r="J2647" s="28">
        <v>0.01</v>
      </c>
      <c r="K2647" s="6"/>
      <c r="L2647" s="6"/>
      <c r="M2647" s="6"/>
      <c r="N2647" s="9">
        <v>276.27</v>
      </c>
      <c r="O2647" s="9">
        <v>276.26</v>
      </c>
      <c r="P2647" s="9">
        <v>45114482.75</v>
      </c>
      <c r="Q2647" s="9">
        <v>100268268.75</v>
      </c>
      <c r="R2647" s="11">
        <v>-10998034.630000001</v>
      </c>
      <c r="S2647" s="7"/>
      <c r="T2647" s="7"/>
      <c r="U2647" s="7"/>
      <c r="V2647" s="7"/>
      <c r="W2647" s="7"/>
      <c r="X2647" s="7"/>
    </row>
    <row r="2648" spans="1:24" x14ac:dyDescent="0.2">
      <c r="A2648" s="8">
        <v>43391.60833333333</v>
      </c>
      <c r="B2648" s="9">
        <v>276.3</v>
      </c>
      <c r="C2648" s="9">
        <v>276.3</v>
      </c>
      <c r="D2648" s="9">
        <v>276.07</v>
      </c>
      <c r="E2648" s="9">
        <v>276.19</v>
      </c>
      <c r="F2648" s="10">
        <v>192170</v>
      </c>
      <c r="G2648" s="9">
        <v>53075068</v>
      </c>
      <c r="H2648" s="21">
        <v>117.68</v>
      </c>
      <c r="I2648" s="21">
        <v>117.65</v>
      </c>
      <c r="J2648" s="28">
        <v>0.03</v>
      </c>
      <c r="K2648" s="6"/>
      <c r="L2648" s="6"/>
      <c r="M2648" s="6"/>
      <c r="N2648" s="9">
        <v>276.19</v>
      </c>
      <c r="O2648" s="9">
        <v>276.19</v>
      </c>
      <c r="P2648" s="9">
        <v>53074951.880000003</v>
      </c>
      <c r="Q2648" s="9">
        <v>100268384.88</v>
      </c>
      <c r="R2648" s="11">
        <v>-10997918.5</v>
      </c>
      <c r="S2648" s="7"/>
      <c r="T2648" s="7"/>
      <c r="U2648" s="7"/>
      <c r="V2648" s="7"/>
      <c r="W2648" s="7"/>
      <c r="X2648" s="7"/>
    </row>
    <row r="2649" spans="1:24" x14ac:dyDescent="0.2">
      <c r="A2649" s="8">
        <v>43391.609027777777</v>
      </c>
      <c r="B2649" s="9">
        <v>276.19</v>
      </c>
      <c r="C2649" s="9">
        <v>276.72000000000003</v>
      </c>
      <c r="D2649" s="9">
        <v>276.17</v>
      </c>
      <c r="E2649" s="9">
        <v>276.44</v>
      </c>
      <c r="F2649" s="10">
        <v>295020</v>
      </c>
      <c r="G2649" s="9">
        <v>81557144</v>
      </c>
      <c r="H2649" s="21">
        <v>153.52000000000001</v>
      </c>
      <c r="I2649" s="21">
        <v>153.66</v>
      </c>
      <c r="J2649" s="33">
        <v>0.14000000000000001</v>
      </c>
      <c r="K2649" s="6"/>
      <c r="L2649" s="6"/>
      <c r="M2649" s="6"/>
      <c r="N2649" s="9">
        <v>276.44</v>
      </c>
      <c r="O2649" s="9">
        <v>276.45</v>
      </c>
      <c r="P2649" s="9">
        <v>81556066.349999994</v>
      </c>
      <c r="Q2649" s="9">
        <v>100269462.53</v>
      </c>
      <c r="R2649" s="11">
        <v>-10996840.85</v>
      </c>
      <c r="S2649" s="7"/>
      <c r="T2649" s="7"/>
      <c r="U2649" s="7"/>
      <c r="V2649" s="7"/>
      <c r="W2649" s="7"/>
      <c r="X2649" s="7"/>
    </row>
    <row r="2650" spans="1:24" x14ac:dyDescent="0.2">
      <c r="A2650" s="8">
        <v>43391.609722222223</v>
      </c>
      <c r="B2650" s="9">
        <v>276.44</v>
      </c>
      <c r="C2650" s="9">
        <v>276.49</v>
      </c>
      <c r="D2650" s="9">
        <v>275.97000000000003</v>
      </c>
      <c r="E2650" s="9">
        <v>275.99</v>
      </c>
      <c r="F2650" s="10">
        <v>299430</v>
      </c>
      <c r="G2650" s="9">
        <v>82686768</v>
      </c>
      <c r="H2650" s="21">
        <v>101.49</v>
      </c>
      <c r="I2650" s="21">
        <v>101.39</v>
      </c>
      <c r="J2650" s="29">
        <v>0.11</v>
      </c>
      <c r="K2650" s="6"/>
      <c r="L2650" s="6"/>
      <c r="M2650" s="6"/>
      <c r="N2650" s="9">
        <v>276.11</v>
      </c>
      <c r="O2650" s="9">
        <v>276.14999999999998</v>
      </c>
      <c r="P2650" s="9">
        <v>82675617.299999997</v>
      </c>
      <c r="Q2650" s="9">
        <v>100280613.23</v>
      </c>
      <c r="R2650" s="11">
        <v>-10985690.15</v>
      </c>
      <c r="S2650" s="7"/>
      <c r="T2650" s="7"/>
      <c r="U2650" s="7"/>
      <c r="V2650" s="7"/>
      <c r="W2650" s="7"/>
      <c r="X2650" s="7"/>
    </row>
    <row r="2651" spans="1:24" x14ac:dyDescent="0.2">
      <c r="A2651" s="8">
        <v>43391.61041666667</v>
      </c>
      <c r="B2651" s="9">
        <v>276</v>
      </c>
      <c r="C2651" s="9">
        <v>276.26</v>
      </c>
      <c r="D2651" s="9">
        <v>276</v>
      </c>
      <c r="E2651" s="9">
        <v>276.18</v>
      </c>
      <c r="F2651" s="10">
        <v>118550</v>
      </c>
      <c r="G2651" s="9">
        <v>32736358</v>
      </c>
      <c r="H2651" s="21">
        <v>39.590000000000003</v>
      </c>
      <c r="I2651" s="21">
        <v>39.590000000000003</v>
      </c>
      <c r="J2651" s="28">
        <v>0</v>
      </c>
      <c r="K2651" s="6"/>
      <c r="L2651" s="6"/>
      <c r="M2651" s="6"/>
      <c r="N2651" s="9">
        <v>276.16000000000003</v>
      </c>
      <c r="O2651" s="9">
        <v>276.14</v>
      </c>
      <c r="P2651" s="9">
        <v>32738175.25</v>
      </c>
      <c r="Q2651" s="9">
        <v>100278795.98</v>
      </c>
      <c r="R2651" s="11">
        <v>-10987507.4</v>
      </c>
      <c r="S2651" s="7"/>
      <c r="T2651" s="7"/>
      <c r="U2651" s="7"/>
      <c r="V2651" s="7"/>
      <c r="W2651" s="7"/>
      <c r="X2651" s="7"/>
    </row>
    <row r="2652" spans="1:24" x14ac:dyDescent="0.2">
      <c r="A2652" s="8">
        <v>43391.611111111109</v>
      </c>
      <c r="B2652" s="9">
        <v>276.17</v>
      </c>
      <c r="C2652" s="9">
        <v>276.23</v>
      </c>
      <c r="D2652" s="9">
        <v>276.07</v>
      </c>
      <c r="E2652" s="9">
        <v>276.16000000000003</v>
      </c>
      <c r="F2652" s="10">
        <v>77750</v>
      </c>
      <c r="G2652" s="9">
        <v>21471476</v>
      </c>
      <c r="H2652" s="21">
        <v>65.58</v>
      </c>
      <c r="I2652" s="21">
        <v>65.59</v>
      </c>
      <c r="J2652" s="28">
        <v>0</v>
      </c>
      <c r="K2652" s="6"/>
      <c r="L2652" s="6"/>
      <c r="M2652" s="6"/>
      <c r="N2652" s="9">
        <v>276.16000000000003</v>
      </c>
      <c r="O2652" s="9">
        <v>276.16000000000003</v>
      </c>
      <c r="P2652" s="9">
        <v>21471051.25</v>
      </c>
      <c r="Q2652" s="9">
        <v>100279220.73</v>
      </c>
      <c r="R2652" s="11">
        <v>-10987082.65</v>
      </c>
      <c r="S2652" s="7"/>
      <c r="T2652" s="7"/>
      <c r="U2652" s="7"/>
      <c r="V2652" s="7"/>
      <c r="W2652" s="7"/>
      <c r="X2652" s="7"/>
    </row>
    <row r="2653" spans="1:24" x14ac:dyDescent="0.2">
      <c r="A2653" s="8">
        <v>43391.611805555556</v>
      </c>
      <c r="B2653" s="9">
        <v>276.16000000000003</v>
      </c>
      <c r="C2653" s="9">
        <v>276.38</v>
      </c>
      <c r="D2653" s="9">
        <v>276.07</v>
      </c>
      <c r="E2653" s="9">
        <v>276.27</v>
      </c>
      <c r="F2653" s="10">
        <v>147520</v>
      </c>
      <c r="G2653" s="9">
        <v>40751476</v>
      </c>
      <c r="H2653" s="21">
        <v>189.74</v>
      </c>
      <c r="I2653" s="21">
        <v>189.79</v>
      </c>
      <c r="J2653" s="26">
        <v>0.06</v>
      </c>
      <c r="K2653" s="6"/>
      <c r="L2653" s="6"/>
      <c r="M2653" s="6"/>
      <c r="N2653" s="9">
        <v>276.25</v>
      </c>
      <c r="O2653" s="9">
        <v>276.24</v>
      </c>
      <c r="P2653" s="9">
        <v>40752031.200000003</v>
      </c>
      <c r="Q2653" s="9">
        <v>100278665.53</v>
      </c>
      <c r="R2653" s="11">
        <v>-10987637.85</v>
      </c>
      <c r="S2653" s="7"/>
      <c r="T2653" s="7"/>
      <c r="U2653" s="7"/>
      <c r="V2653" s="7"/>
      <c r="W2653" s="7"/>
      <c r="X2653" s="7"/>
    </row>
    <row r="2654" spans="1:24" x14ac:dyDescent="0.2">
      <c r="A2654" s="8">
        <v>43391.612500000003</v>
      </c>
      <c r="B2654" s="9">
        <v>276.27</v>
      </c>
      <c r="C2654" s="9">
        <v>276.3</v>
      </c>
      <c r="D2654" s="9">
        <v>276.14999999999998</v>
      </c>
      <c r="E2654" s="9">
        <v>276.22000000000003</v>
      </c>
      <c r="F2654" s="10">
        <v>177410</v>
      </c>
      <c r="G2654" s="9">
        <v>49004776</v>
      </c>
      <c r="H2654" s="21">
        <v>120.26</v>
      </c>
      <c r="I2654" s="21">
        <v>120.25</v>
      </c>
      <c r="J2654" s="28">
        <v>0.01</v>
      </c>
      <c r="K2654" s="6"/>
      <c r="L2654" s="6"/>
      <c r="M2654" s="6"/>
      <c r="N2654" s="9">
        <v>276.22000000000003</v>
      </c>
      <c r="O2654" s="9">
        <v>276.22000000000003</v>
      </c>
      <c r="P2654" s="9">
        <v>49004633.729999997</v>
      </c>
      <c r="Q2654" s="9">
        <v>100278807.8</v>
      </c>
      <c r="R2654" s="11">
        <v>-10987495.58</v>
      </c>
      <c r="S2654" s="7"/>
      <c r="T2654" s="7"/>
      <c r="U2654" s="7"/>
      <c r="V2654" s="7"/>
      <c r="W2654" s="7"/>
      <c r="X2654" s="7"/>
    </row>
    <row r="2655" spans="1:24" x14ac:dyDescent="0.2">
      <c r="A2655" s="8">
        <v>43391.613194444442</v>
      </c>
      <c r="B2655" s="9">
        <v>276.22000000000003</v>
      </c>
      <c r="C2655" s="9">
        <v>276.61</v>
      </c>
      <c r="D2655" s="9">
        <v>276.22000000000003</v>
      </c>
      <c r="E2655" s="9">
        <v>276.54000000000002</v>
      </c>
      <c r="F2655" s="10">
        <v>326380</v>
      </c>
      <c r="G2655" s="9">
        <v>90228544</v>
      </c>
      <c r="H2655" s="21">
        <v>183.97</v>
      </c>
      <c r="I2655" s="21">
        <v>184.12</v>
      </c>
      <c r="J2655" s="45">
        <v>0.15</v>
      </c>
      <c r="K2655" s="6"/>
      <c r="L2655" s="6"/>
      <c r="M2655" s="6"/>
      <c r="N2655" s="9">
        <v>276.48</v>
      </c>
      <c r="O2655" s="9">
        <v>276.45</v>
      </c>
      <c r="P2655" s="9">
        <v>90236726.450000003</v>
      </c>
      <c r="Q2655" s="9">
        <v>100270625.34999999</v>
      </c>
      <c r="R2655" s="11">
        <v>-10995678.029999999</v>
      </c>
      <c r="S2655" s="7"/>
      <c r="T2655" s="7"/>
      <c r="U2655" s="7"/>
      <c r="V2655" s="7"/>
      <c r="W2655" s="7"/>
      <c r="X2655" s="7"/>
    </row>
    <row r="2656" spans="1:24" x14ac:dyDescent="0.2">
      <c r="A2656" s="8">
        <v>43391.613888888889</v>
      </c>
      <c r="B2656" s="9">
        <v>276.54000000000002</v>
      </c>
      <c r="C2656" s="9">
        <v>276.77</v>
      </c>
      <c r="D2656" s="9">
        <v>276.54000000000002</v>
      </c>
      <c r="E2656" s="9">
        <v>276.7</v>
      </c>
      <c r="F2656" s="10">
        <v>255420</v>
      </c>
      <c r="G2656" s="9">
        <v>70665952</v>
      </c>
      <c r="H2656" s="21">
        <v>78.260000000000005</v>
      </c>
      <c r="I2656" s="21">
        <v>78.319999999999993</v>
      </c>
      <c r="J2656" s="26">
        <v>0.06</v>
      </c>
      <c r="K2656" s="6"/>
      <c r="L2656" s="6"/>
      <c r="M2656" s="6"/>
      <c r="N2656" s="9">
        <v>276.68</v>
      </c>
      <c r="O2656" s="9">
        <v>276.67</v>
      </c>
      <c r="P2656" s="9">
        <v>70668967.049999997</v>
      </c>
      <c r="Q2656" s="9">
        <v>100267610.3</v>
      </c>
      <c r="R2656" s="11">
        <v>-10998693.08</v>
      </c>
      <c r="S2656" s="7"/>
      <c r="T2656" s="7"/>
      <c r="U2656" s="7"/>
      <c r="V2656" s="7"/>
      <c r="W2656" s="7"/>
      <c r="X2656" s="7"/>
    </row>
    <row r="2657" spans="1:24" x14ac:dyDescent="0.2">
      <c r="A2657" s="8">
        <v>43391.614583333336</v>
      </c>
      <c r="B2657" s="9">
        <v>276.70999999999998</v>
      </c>
      <c r="C2657" s="9">
        <v>277.06</v>
      </c>
      <c r="D2657" s="9">
        <v>276.70999999999998</v>
      </c>
      <c r="E2657" s="9">
        <v>277.06</v>
      </c>
      <c r="F2657" s="10">
        <v>390200</v>
      </c>
      <c r="G2657" s="9">
        <v>108063008</v>
      </c>
      <c r="H2657" s="21">
        <v>152.77000000000001</v>
      </c>
      <c r="I2657" s="21">
        <v>152.91999999999999</v>
      </c>
      <c r="J2657" s="45">
        <v>0.15</v>
      </c>
      <c r="K2657" s="6"/>
      <c r="L2657" s="6"/>
      <c r="M2657" s="6"/>
      <c r="N2657" s="9">
        <v>276.97000000000003</v>
      </c>
      <c r="O2657" s="9">
        <v>276.94</v>
      </c>
      <c r="P2657" s="9">
        <v>108074669.5</v>
      </c>
      <c r="Q2657" s="9">
        <v>100255948.8</v>
      </c>
      <c r="R2657" s="11">
        <v>-11010354.58</v>
      </c>
      <c r="S2657" s="7"/>
      <c r="T2657" s="7"/>
      <c r="U2657" s="7"/>
      <c r="V2657" s="7"/>
      <c r="W2657" s="7"/>
      <c r="X2657" s="7"/>
    </row>
    <row r="2658" spans="1:24" x14ac:dyDescent="0.2">
      <c r="A2658" s="8">
        <v>43391.615277777775</v>
      </c>
      <c r="B2658" s="9">
        <v>277.06</v>
      </c>
      <c r="C2658" s="9">
        <v>277.07</v>
      </c>
      <c r="D2658" s="9">
        <v>276.75</v>
      </c>
      <c r="E2658" s="9">
        <v>276.77</v>
      </c>
      <c r="F2658" s="10">
        <v>239350</v>
      </c>
      <c r="G2658" s="9">
        <v>66267596</v>
      </c>
      <c r="H2658" s="21">
        <v>61.34</v>
      </c>
      <c r="I2658" s="21">
        <v>61.32</v>
      </c>
      <c r="J2658" s="28">
        <v>0.02</v>
      </c>
      <c r="K2658" s="6"/>
      <c r="L2658" s="6"/>
      <c r="M2658" s="6"/>
      <c r="N2658" s="9">
        <v>276.83999999999997</v>
      </c>
      <c r="O2658" s="9">
        <v>276.86</v>
      </c>
      <c r="P2658" s="9">
        <v>66261654</v>
      </c>
      <c r="Q2658" s="9">
        <v>100261890.8</v>
      </c>
      <c r="R2658" s="11">
        <v>-11004412.58</v>
      </c>
      <c r="S2658" s="7"/>
      <c r="T2658" s="7"/>
      <c r="U2658" s="7"/>
      <c r="V2658" s="7"/>
      <c r="W2658" s="7"/>
      <c r="X2658" s="7"/>
    </row>
    <row r="2659" spans="1:24" x14ac:dyDescent="0.2">
      <c r="A2659" s="8">
        <v>43391.615972222222</v>
      </c>
      <c r="B2659" s="9">
        <v>276.77999999999997</v>
      </c>
      <c r="C2659" s="9">
        <v>276.81</v>
      </c>
      <c r="D2659" s="9">
        <v>276.54000000000002</v>
      </c>
      <c r="E2659" s="9">
        <v>276.54000000000002</v>
      </c>
      <c r="F2659" s="10">
        <v>249210</v>
      </c>
      <c r="G2659" s="9">
        <v>68939520</v>
      </c>
      <c r="H2659" s="21">
        <v>104.12</v>
      </c>
      <c r="I2659" s="21">
        <v>104.03</v>
      </c>
      <c r="J2659" s="39">
        <v>0.09</v>
      </c>
      <c r="K2659" s="6"/>
      <c r="L2659" s="6"/>
      <c r="M2659" s="6"/>
      <c r="N2659" s="9">
        <v>276.61</v>
      </c>
      <c r="O2659" s="9">
        <v>276.63</v>
      </c>
      <c r="P2659" s="9">
        <v>68933355.079999998</v>
      </c>
      <c r="Q2659" s="9">
        <v>100268055.73</v>
      </c>
      <c r="R2659" s="11">
        <v>-10998247.65</v>
      </c>
      <c r="S2659" s="7"/>
      <c r="T2659" s="7"/>
      <c r="U2659" s="7"/>
      <c r="V2659" s="7"/>
      <c r="W2659" s="7"/>
      <c r="X2659" s="7"/>
    </row>
    <row r="2660" spans="1:24" x14ac:dyDescent="0.2">
      <c r="A2660" s="8">
        <v>43391.616666666669</v>
      </c>
      <c r="B2660" s="9">
        <v>276.52999999999997</v>
      </c>
      <c r="C2660" s="9">
        <v>276.63</v>
      </c>
      <c r="D2660" s="9">
        <v>276.49</v>
      </c>
      <c r="E2660" s="9">
        <v>276.57</v>
      </c>
      <c r="F2660" s="10">
        <v>397540</v>
      </c>
      <c r="G2660" s="9">
        <v>109943600</v>
      </c>
      <c r="H2660" s="21">
        <v>159.52000000000001</v>
      </c>
      <c r="I2660" s="21">
        <v>159.47999999999999</v>
      </c>
      <c r="J2660" s="28">
        <v>0.04</v>
      </c>
      <c r="K2660" s="6"/>
      <c r="L2660" s="6"/>
      <c r="M2660" s="6"/>
      <c r="N2660" s="9">
        <v>276.57</v>
      </c>
      <c r="O2660" s="9">
        <v>276.56</v>
      </c>
      <c r="P2660" s="9">
        <v>109945650.09999999</v>
      </c>
      <c r="Q2660" s="9">
        <v>100266005.63</v>
      </c>
      <c r="R2660" s="11">
        <v>-11000297.75</v>
      </c>
      <c r="S2660" s="7"/>
      <c r="T2660" s="7"/>
      <c r="U2660" s="7"/>
      <c r="V2660" s="7"/>
      <c r="W2660" s="7"/>
      <c r="X2660" s="7"/>
    </row>
    <row r="2661" spans="1:24" x14ac:dyDescent="0.2">
      <c r="A2661" s="8">
        <v>43391.617361111108</v>
      </c>
      <c r="B2661" s="9">
        <v>276.56</v>
      </c>
      <c r="C2661" s="9">
        <v>276.61</v>
      </c>
      <c r="D2661" s="9">
        <v>276.48</v>
      </c>
      <c r="E2661" s="9">
        <v>276.51</v>
      </c>
      <c r="F2661" s="10">
        <v>102240</v>
      </c>
      <c r="G2661" s="9">
        <v>28273702</v>
      </c>
      <c r="H2661" s="21">
        <v>25.72</v>
      </c>
      <c r="I2661" s="21">
        <v>25.72</v>
      </c>
      <c r="J2661" s="28">
        <v>0</v>
      </c>
      <c r="K2661" s="6"/>
      <c r="L2661" s="6"/>
      <c r="M2661" s="6"/>
      <c r="N2661" s="9">
        <v>276.52999999999997</v>
      </c>
      <c r="O2661" s="9">
        <v>276.54000000000002</v>
      </c>
      <c r="P2661" s="9">
        <v>28272171.600000001</v>
      </c>
      <c r="Q2661" s="9">
        <v>100267536.03</v>
      </c>
      <c r="R2661" s="11">
        <v>-10998767.35</v>
      </c>
      <c r="S2661" s="7"/>
      <c r="T2661" s="7"/>
      <c r="U2661" s="7"/>
      <c r="V2661" s="7"/>
      <c r="W2661" s="7"/>
      <c r="X2661" s="7"/>
    </row>
    <row r="2662" spans="1:24" x14ac:dyDescent="0.2">
      <c r="A2662" s="8">
        <v>43391.618055555555</v>
      </c>
      <c r="B2662" s="9">
        <v>276.51</v>
      </c>
      <c r="C2662" s="9">
        <v>276.70999999999998</v>
      </c>
      <c r="D2662" s="9">
        <v>276.5</v>
      </c>
      <c r="E2662" s="9">
        <v>276.57</v>
      </c>
      <c r="F2662" s="10">
        <v>64030</v>
      </c>
      <c r="G2662" s="9">
        <v>17710306</v>
      </c>
      <c r="H2662" s="21">
        <v>62.63</v>
      </c>
      <c r="I2662" s="21">
        <v>62.64</v>
      </c>
      <c r="J2662" s="28">
        <v>0.01</v>
      </c>
      <c r="K2662" s="6"/>
      <c r="L2662" s="6"/>
      <c r="M2662" s="6"/>
      <c r="N2662" s="9">
        <v>276.58999999999997</v>
      </c>
      <c r="O2662" s="9">
        <v>276.58999999999997</v>
      </c>
      <c r="P2662" s="9">
        <v>17709897.629999999</v>
      </c>
      <c r="Q2662" s="9">
        <v>100267944.40000001</v>
      </c>
      <c r="R2662" s="11">
        <v>-10998358.98</v>
      </c>
      <c r="S2662" s="7"/>
      <c r="T2662" s="7"/>
      <c r="U2662" s="7"/>
      <c r="V2662" s="7"/>
      <c r="W2662" s="7"/>
      <c r="X2662" s="7"/>
    </row>
    <row r="2663" spans="1:24" x14ac:dyDescent="0.2">
      <c r="A2663" s="8">
        <v>43391.618750000001</v>
      </c>
      <c r="B2663" s="9">
        <v>276.56</v>
      </c>
      <c r="C2663" s="9">
        <v>276.68</v>
      </c>
      <c r="D2663" s="9">
        <v>276.55</v>
      </c>
      <c r="E2663" s="9">
        <v>276.62</v>
      </c>
      <c r="F2663" s="10">
        <v>63190</v>
      </c>
      <c r="G2663" s="9">
        <v>17478296</v>
      </c>
      <c r="H2663" s="21">
        <v>98.69</v>
      </c>
      <c r="I2663" s="21">
        <v>98.69</v>
      </c>
      <c r="J2663" s="28">
        <v>0</v>
      </c>
      <c r="K2663" s="6"/>
      <c r="L2663" s="6"/>
      <c r="M2663" s="6"/>
      <c r="N2663" s="9">
        <v>276.62</v>
      </c>
      <c r="O2663" s="9">
        <v>276.60000000000002</v>
      </c>
      <c r="P2663" s="9">
        <v>17479459.829999998</v>
      </c>
      <c r="Q2663" s="9">
        <v>100266780.58</v>
      </c>
      <c r="R2663" s="11">
        <v>-10999522.800000001</v>
      </c>
      <c r="S2663" s="7"/>
      <c r="T2663" s="7"/>
      <c r="U2663" s="7"/>
      <c r="V2663" s="7"/>
      <c r="W2663" s="7"/>
      <c r="X2663" s="7"/>
    </row>
    <row r="2664" spans="1:24" x14ac:dyDescent="0.2">
      <c r="A2664" s="8">
        <v>43391.619444444441</v>
      </c>
      <c r="B2664" s="9">
        <v>276.62</v>
      </c>
      <c r="C2664" s="9">
        <v>276.73</v>
      </c>
      <c r="D2664" s="9">
        <v>276.58999999999997</v>
      </c>
      <c r="E2664" s="9">
        <v>276.69</v>
      </c>
      <c r="F2664" s="10">
        <v>109000</v>
      </c>
      <c r="G2664" s="9">
        <v>30156754</v>
      </c>
      <c r="H2664" s="21">
        <v>172.5</v>
      </c>
      <c r="I2664" s="21">
        <v>172.54</v>
      </c>
      <c r="J2664" s="28">
        <v>0.04</v>
      </c>
      <c r="K2664" s="6"/>
      <c r="L2664" s="6"/>
      <c r="M2664" s="6"/>
      <c r="N2664" s="9">
        <v>276.68</v>
      </c>
      <c r="O2664" s="9">
        <v>276.67</v>
      </c>
      <c r="P2664" s="9">
        <v>30157575</v>
      </c>
      <c r="Q2664" s="9">
        <v>100265959.58</v>
      </c>
      <c r="R2664" s="11">
        <v>-11000343.800000001</v>
      </c>
      <c r="S2664" s="7"/>
      <c r="T2664" s="7"/>
      <c r="U2664" s="7"/>
      <c r="V2664" s="7"/>
      <c r="W2664" s="7"/>
      <c r="X2664" s="7"/>
    </row>
    <row r="2665" spans="1:24" x14ac:dyDescent="0.2">
      <c r="A2665" s="8">
        <v>43391.620138888888</v>
      </c>
      <c r="B2665" s="9">
        <v>276.7</v>
      </c>
      <c r="C2665" s="9">
        <v>276.95</v>
      </c>
      <c r="D2665" s="9">
        <v>276.64999999999998</v>
      </c>
      <c r="E2665" s="9">
        <v>276.94</v>
      </c>
      <c r="F2665" s="10">
        <v>156430</v>
      </c>
      <c r="G2665" s="9">
        <v>43307120</v>
      </c>
      <c r="H2665" s="21">
        <v>143.51</v>
      </c>
      <c r="I2665" s="21">
        <v>143.61000000000001</v>
      </c>
      <c r="J2665" s="29">
        <v>0.09</v>
      </c>
      <c r="K2665" s="6"/>
      <c r="L2665" s="6"/>
      <c r="M2665" s="6"/>
      <c r="N2665" s="9">
        <v>276.87</v>
      </c>
      <c r="O2665" s="9">
        <v>276.85000000000002</v>
      </c>
      <c r="P2665" s="9">
        <v>43310774.100000001</v>
      </c>
      <c r="Q2665" s="9">
        <v>100262305.48</v>
      </c>
      <c r="R2665" s="11">
        <v>-11003997.9</v>
      </c>
      <c r="S2665" s="7"/>
      <c r="T2665" s="7"/>
      <c r="U2665" s="7"/>
      <c r="V2665" s="7"/>
      <c r="W2665" s="7"/>
      <c r="X2665" s="7"/>
    </row>
    <row r="2666" spans="1:24" x14ac:dyDescent="0.2">
      <c r="A2666" s="8">
        <v>43391.620833333334</v>
      </c>
      <c r="B2666" s="9">
        <v>276.94</v>
      </c>
      <c r="C2666" s="9">
        <v>276.95</v>
      </c>
      <c r="D2666" s="9">
        <v>276.79000000000002</v>
      </c>
      <c r="E2666" s="9">
        <v>276.87</v>
      </c>
      <c r="F2666" s="10">
        <v>144510</v>
      </c>
      <c r="G2666" s="9">
        <v>40009100</v>
      </c>
      <c r="H2666" s="21">
        <v>92.38</v>
      </c>
      <c r="I2666" s="21">
        <v>92.38</v>
      </c>
      <c r="J2666" s="28">
        <v>0</v>
      </c>
      <c r="K2666" s="6"/>
      <c r="L2666" s="6"/>
      <c r="M2666" s="6"/>
      <c r="N2666" s="9">
        <v>276.87</v>
      </c>
      <c r="O2666" s="9">
        <v>276.86</v>
      </c>
      <c r="P2666" s="9">
        <v>40010483.700000003</v>
      </c>
      <c r="Q2666" s="9">
        <v>100260921.78</v>
      </c>
      <c r="R2666" s="11">
        <v>-11005381.6</v>
      </c>
      <c r="S2666" s="7"/>
      <c r="T2666" s="7"/>
      <c r="U2666" s="7"/>
      <c r="V2666" s="7"/>
      <c r="W2666" s="7"/>
      <c r="X2666" s="7"/>
    </row>
    <row r="2667" spans="1:24" x14ac:dyDescent="0.2">
      <c r="A2667" s="8">
        <v>43391.621527777781</v>
      </c>
      <c r="B2667" s="9">
        <v>276.87</v>
      </c>
      <c r="C2667" s="9">
        <v>276.88</v>
      </c>
      <c r="D2667" s="9">
        <v>276.57</v>
      </c>
      <c r="E2667" s="9">
        <v>276.67</v>
      </c>
      <c r="F2667" s="10">
        <v>202310</v>
      </c>
      <c r="G2667" s="9">
        <v>55981080</v>
      </c>
      <c r="H2667" s="21">
        <v>140</v>
      </c>
      <c r="I2667" s="21">
        <v>139.91999999999999</v>
      </c>
      <c r="J2667" s="27">
        <v>0.08</v>
      </c>
      <c r="K2667" s="6"/>
      <c r="L2667" s="6"/>
      <c r="M2667" s="6"/>
      <c r="N2667" s="9">
        <v>276.7</v>
      </c>
      <c r="O2667" s="9">
        <v>276.70999999999998</v>
      </c>
      <c r="P2667" s="9">
        <v>55978671.229999997</v>
      </c>
      <c r="Q2667" s="9">
        <v>100263330.55</v>
      </c>
      <c r="R2667" s="11">
        <v>-11002972.83</v>
      </c>
      <c r="S2667" s="7"/>
      <c r="T2667" s="7"/>
      <c r="U2667" s="7"/>
      <c r="V2667" s="7"/>
      <c r="W2667" s="7"/>
      <c r="X2667" s="7"/>
    </row>
    <row r="2668" spans="1:24" x14ac:dyDescent="0.2">
      <c r="A2668" s="8">
        <v>43391.62222222222</v>
      </c>
      <c r="B2668" s="9">
        <v>276.67</v>
      </c>
      <c r="C2668" s="9">
        <v>276.70999999999998</v>
      </c>
      <c r="D2668" s="9">
        <v>276.56</v>
      </c>
      <c r="E2668" s="9">
        <v>276.61</v>
      </c>
      <c r="F2668" s="10">
        <v>126560</v>
      </c>
      <c r="G2668" s="9">
        <v>35010424</v>
      </c>
      <c r="H2668" s="21">
        <v>62.56</v>
      </c>
      <c r="I2668" s="21">
        <v>62.54</v>
      </c>
      <c r="J2668" s="28">
        <v>0.02</v>
      </c>
      <c r="K2668" s="6"/>
      <c r="L2668" s="6"/>
      <c r="M2668" s="6"/>
      <c r="N2668" s="9">
        <v>276.62</v>
      </c>
      <c r="O2668" s="9">
        <v>276.63</v>
      </c>
      <c r="P2668" s="9">
        <v>35009343.600000001</v>
      </c>
      <c r="Q2668" s="9">
        <v>100264410.95</v>
      </c>
      <c r="R2668" s="11">
        <v>-11001892.43</v>
      </c>
      <c r="S2668" s="7"/>
      <c r="T2668" s="7"/>
      <c r="U2668" s="7"/>
      <c r="V2668" s="7"/>
      <c r="W2668" s="7"/>
      <c r="X2668" s="7"/>
    </row>
    <row r="2669" spans="1:24" x14ac:dyDescent="0.2">
      <c r="A2669" s="8">
        <v>43391.622916666667</v>
      </c>
      <c r="B2669" s="9">
        <v>276.60000000000002</v>
      </c>
      <c r="C2669" s="9">
        <v>276.62</v>
      </c>
      <c r="D2669" s="9">
        <v>276.45999999999998</v>
      </c>
      <c r="E2669" s="9">
        <v>276.47000000000003</v>
      </c>
      <c r="F2669" s="10">
        <v>126760</v>
      </c>
      <c r="G2669" s="9">
        <v>35050956</v>
      </c>
      <c r="H2669" s="21">
        <v>100.16</v>
      </c>
      <c r="I2669" s="21">
        <v>100.12</v>
      </c>
      <c r="J2669" s="28">
        <v>0.04</v>
      </c>
      <c r="K2669" s="6"/>
      <c r="L2669" s="6"/>
      <c r="M2669" s="6"/>
      <c r="N2669" s="9">
        <v>276.51</v>
      </c>
      <c r="O2669" s="9">
        <v>276.51</v>
      </c>
      <c r="P2669" s="9">
        <v>35049773.799999997</v>
      </c>
      <c r="Q2669" s="9">
        <v>100265593.15000001</v>
      </c>
      <c r="R2669" s="11">
        <v>-11000710.23</v>
      </c>
      <c r="S2669" s="7"/>
      <c r="T2669" s="7"/>
      <c r="U2669" s="7"/>
      <c r="V2669" s="7"/>
      <c r="W2669" s="7"/>
      <c r="X2669" s="7"/>
    </row>
    <row r="2670" spans="1:24" x14ac:dyDescent="0.2">
      <c r="A2670" s="8">
        <v>43391.623611111114</v>
      </c>
      <c r="B2670" s="9">
        <v>276.47000000000003</v>
      </c>
      <c r="C2670" s="9">
        <v>276.52999999999997</v>
      </c>
      <c r="D2670" s="9">
        <v>276.39</v>
      </c>
      <c r="E2670" s="9">
        <v>276.45999999999998</v>
      </c>
      <c r="F2670" s="10">
        <v>173910</v>
      </c>
      <c r="G2670" s="9">
        <v>48078328</v>
      </c>
      <c r="H2670" s="21">
        <v>137.19999999999999</v>
      </c>
      <c r="I2670" s="21">
        <v>137.16999999999999</v>
      </c>
      <c r="J2670" s="28">
        <v>0.03</v>
      </c>
      <c r="K2670" s="6"/>
      <c r="L2670" s="6"/>
      <c r="M2670" s="6"/>
      <c r="N2670" s="9">
        <v>276.45999999999998</v>
      </c>
      <c r="O2670" s="9">
        <v>276.45999999999998</v>
      </c>
      <c r="P2670" s="9">
        <v>48079158.600000001</v>
      </c>
      <c r="Q2670" s="9">
        <v>100264762.55</v>
      </c>
      <c r="R2670" s="11">
        <v>-11001540.83</v>
      </c>
      <c r="S2670" s="7"/>
      <c r="T2670" s="7"/>
      <c r="U2670" s="7"/>
      <c r="V2670" s="7"/>
      <c r="W2670" s="7"/>
      <c r="X2670" s="7"/>
    </row>
    <row r="2671" spans="1:24" x14ac:dyDescent="0.2">
      <c r="A2671" s="8">
        <v>43391.624305555553</v>
      </c>
      <c r="B2671" s="9">
        <v>276.45</v>
      </c>
      <c r="C2671" s="9">
        <v>276.52999999999997</v>
      </c>
      <c r="D2671" s="9">
        <v>276.37</v>
      </c>
      <c r="E2671" s="9">
        <v>276.39</v>
      </c>
      <c r="F2671" s="10">
        <v>150490</v>
      </c>
      <c r="G2671" s="9">
        <v>41601060</v>
      </c>
      <c r="H2671" s="21">
        <v>86.53</v>
      </c>
      <c r="I2671" s="21">
        <v>86.53</v>
      </c>
      <c r="J2671" s="28">
        <v>0.01</v>
      </c>
      <c r="K2671" s="6"/>
      <c r="L2671" s="6"/>
      <c r="M2671" s="6"/>
      <c r="N2671" s="9">
        <v>276.42</v>
      </c>
      <c r="O2671" s="9">
        <v>276.44</v>
      </c>
      <c r="P2671" s="9">
        <v>41598445.799999997</v>
      </c>
      <c r="Q2671" s="9">
        <v>100267376.75</v>
      </c>
      <c r="R2671" s="11">
        <v>-10998926.630000001</v>
      </c>
      <c r="S2671" s="7"/>
      <c r="T2671" s="7"/>
      <c r="U2671" s="7"/>
      <c r="V2671" s="7"/>
      <c r="W2671" s="7"/>
      <c r="X2671" s="7"/>
    </row>
    <row r="2672" spans="1:24" x14ac:dyDescent="0.2">
      <c r="A2672" s="8">
        <v>43391.625</v>
      </c>
      <c r="B2672" s="9">
        <v>276.39</v>
      </c>
      <c r="C2672" s="9">
        <v>276.61</v>
      </c>
      <c r="D2672" s="9">
        <v>276.33</v>
      </c>
      <c r="E2672" s="9">
        <v>276.39</v>
      </c>
      <c r="F2672" s="10">
        <v>209410</v>
      </c>
      <c r="G2672" s="9">
        <v>57890004</v>
      </c>
      <c r="H2672" s="21">
        <v>139.15</v>
      </c>
      <c r="I2672" s="21">
        <v>139.16</v>
      </c>
      <c r="J2672" s="28">
        <v>0</v>
      </c>
      <c r="K2672" s="6"/>
      <c r="L2672" s="6"/>
      <c r="M2672" s="6"/>
      <c r="N2672" s="9">
        <v>276.43</v>
      </c>
      <c r="O2672" s="9">
        <v>276.44</v>
      </c>
      <c r="P2672" s="9">
        <v>57887206.299999997</v>
      </c>
      <c r="Q2672" s="9">
        <v>100270174.45</v>
      </c>
      <c r="R2672" s="11">
        <v>-10996128.93</v>
      </c>
      <c r="S2672" s="7"/>
      <c r="T2672" s="7"/>
      <c r="U2672" s="7"/>
      <c r="V2672" s="7"/>
      <c r="W2672" s="7"/>
      <c r="X2672" s="7"/>
    </row>
    <row r="2673" spans="1:24" x14ac:dyDescent="0.2">
      <c r="A2673" s="8">
        <v>43391.625694444447</v>
      </c>
      <c r="B2673" s="9">
        <v>276.39</v>
      </c>
      <c r="C2673" s="9">
        <v>276.58</v>
      </c>
      <c r="D2673" s="9">
        <v>276.33999999999997</v>
      </c>
      <c r="E2673" s="9">
        <v>276.44</v>
      </c>
      <c r="F2673" s="10">
        <v>162450</v>
      </c>
      <c r="G2673" s="9">
        <v>44910396</v>
      </c>
      <c r="H2673" s="21">
        <v>77.58</v>
      </c>
      <c r="I2673" s="21">
        <v>77.58</v>
      </c>
      <c r="J2673" s="28">
        <v>0</v>
      </c>
      <c r="K2673" s="6"/>
      <c r="L2673" s="6"/>
      <c r="M2673" s="6"/>
      <c r="N2673" s="9">
        <v>276.45</v>
      </c>
      <c r="O2673" s="9">
        <v>276.45999999999998</v>
      </c>
      <c r="P2673" s="9">
        <v>44909302.5</v>
      </c>
      <c r="Q2673" s="9">
        <v>100271267.95</v>
      </c>
      <c r="R2673" s="11">
        <v>-10995035.43</v>
      </c>
      <c r="S2673" s="7"/>
      <c r="T2673" s="7"/>
      <c r="U2673" s="7"/>
      <c r="V2673" s="7"/>
      <c r="W2673" s="7"/>
      <c r="X2673" s="7"/>
    </row>
    <row r="2674" spans="1:24" x14ac:dyDescent="0.2">
      <c r="A2674" s="8">
        <v>43391.626388888886</v>
      </c>
      <c r="B2674" s="9">
        <v>276.44</v>
      </c>
      <c r="C2674" s="9">
        <v>276.48</v>
      </c>
      <c r="D2674" s="9">
        <v>276.13</v>
      </c>
      <c r="E2674" s="9">
        <v>276.14</v>
      </c>
      <c r="F2674" s="10">
        <v>314900</v>
      </c>
      <c r="G2674" s="9">
        <v>86991120</v>
      </c>
      <c r="H2674" s="21">
        <v>193.84</v>
      </c>
      <c r="I2674" s="21">
        <v>193.7</v>
      </c>
      <c r="J2674" s="33">
        <v>0.14000000000000001</v>
      </c>
      <c r="K2674" s="6"/>
      <c r="L2674" s="6"/>
      <c r="M2674" s="6"/>
      <c r="N2674" s="9">
        <v>276.22000000000003</v>
      </c>
      <c r="O2674" s="9">
        <v>276.25</v>
      </c>
      <c r="P2674" s="9">
        <v>86982465.25</v>
      </c>
      <c r="Q2674" s="9">
        <v>100279922.7</v>
      </c>
      <c r="R2674" s="11">
        <v>-10986380.68</v>
      </c>
      <c r="S2674" s="7"/>
      <c r="T2674" s="7"/>
      <c r="U2674" s="7"/>
      <c r="V2674" s="7"/>
      <c r="W2674" s="7"/>
      <c r="X2674" s="7"/>
    </row>
    <row r="2675" spans="1:24" x14ac:dyDescent="0.2">
      <c r="A2675" s="8">
        <v>43391.627083333333</v>
      </c>
      <c r="B2675" s="9">
        <v>276.14999999999998</v>
      </c>
      <c r="C2675" s="9">
        <v>276.20999999999998</v>
      </c>
      <c r="D2675" s="9">
        <v>276.02999999999997</v>
      </c>
      <c r="E2675" s="9">
        <v>276.06</v>
      </c>
      <c r="F2675" s="10">
        <v>195870</v>
      </c>
      <c r="G2675" s="9">
        <v>54078604</v>
      </c>
      <c r="H2675" s="21">
        <v>62.2</v>
      </c>
      <c r="I2675" s="21">
        <v>62.17</v>
      </c>
      <c r="J2675" s="28">
        <v>0.04</v>
      </c>
      <c r="K2675" s="6"/>
      <c r="L2675" s="6"/>
      <c r="M2675" s="6"/>
      <c r="N2675" s="9">
        <v>276.08999999999997</v>
      </c>
      <c r="O2675" s="9">
        <v>276.08999999999997</v>
      </c>
      <c r="P2675" s="9">
        <v>54077748.299999997</v>
      </c>
      <c r="Q2675" s="9">
        <v>100280778.40000001</v>
      </c>
      <c r="R2675" s="11">
        <v>-10985524.98</v>
      </c>
      <c r="S2675" s="7"/>
      <c r="T2675" s="7"/>
      <c r="U2675" s="7"/>
      <c r="V2675" s="7"/>
      <c r="W2675" s="7"/>
      <c r="X2675" s="7"/>
    </row>
    <row r="2676" spans="1:24" x14ac:dyDescent="0.2">
      <c r="A2676" s="8">
        <v>43391.62777777778</v>
      </c>
      <c r="B2676" s="9">
        <v>276.06</v>
      </c>
      <c r="C2676" s="9">
        <v>276.16000000000003</v>
      </c>
      <c r="D2676" s="9">
        <v>275.95</v>
      </c>
      <c r="E2676" s="9">
        <v>276.01</v>
      </c>
      <c r="F2676" s="10">
        <v>207870</v>
      </c>
      <c r="G2676" s="9">
        <v>57379056</v>
      </c>
      <c r="H2676" s="21">
        <v>106.13</v>
      </c>
      <c r="I2676" s="21">
        <v>106.1</v>
      </c>
      <c r="J2676" s="28">
        <v>0.02</v>
      </c>
      <c r="K2676" s="6"/>
      <c r="L2676" s="6"/>
      <c r="M2676" s="6"/>
      <c r="N2676" s="9">
        <v>276.02999999999997</v>
      </c>
      <c r="O2676" s="9">
        <v>276.02999999999997</v>
      </c>
      <c r="P2676" s="9">
        <v>57378875.780000001</v>
      </c>
      <c r="Q2676" s="9">
        <v>100280958.63</v>
      </c>
      <c r="R2676" s="11">
        <v>-10985344.75</v>
      </c>
      <c r="S2676" s="7"/>
      <c r="T2676" s="7"/>
      <c r="U2676" s="7"/>
      <c r="V2676" s="7"/>
      <c r="W2676" s="7"/>
      <c r="X2676" s="7"/>
    </row>
    <row r="2677" spans="1:24" x14ac:dyDescent="0.2">
      <c r="A2677" s="8">
        <v>43391.628472222219</v>
      </c>
      <c r="B2677" s="9">
        <v>276.01</v>
      </c>
      <c r="C2677" s="9">
        <v>276.12</v>
      </c>
      <c r="D2677" s="9">
        <v>275.81</v>
      </c>
      <c r="E2677" s="9">
        <v>275.89</v>
      </c>
      <c r="F2677" s="10">
        <v>273840</v>
      </c>
      <c r="G2677" s="9">
        <v>75563112</v>
      </c>
      <c r="H2677" s="21">
        <v>131.74</v>
      </c>
      <c r="I2677" s="21">
        <v>131.69</v>
      </c>
      <c r="J2677" s="30">
        <v>0.05</v>
      </c>
      <c r="K2677" s="6"/>
      <c r="L2677" s="6"/>
      <c r="M2677" s="6"/>
      <c r="N2677" s="9">
        <v>275.93</v>
      </c>
      <c r="O2677" s="9">
        <v>275.94</v>
      </c>
      <c r="P2677" s="9">
        <v>75559986.599999994</v>
      </c>
      <c r="Q2677" s="9">
        <v>100284084.03</v>
      </c>
      <c r="R2677" s="11">
        <v>-10982219.35</v>
      </c>
      <c r="S2677" s="7"/>
      <c r="T2677" s="7"/>
      <c r="U2677" s="7"/>
      <c r="V2677" s="7"/>
      <c r="W2677" s="7"/>
      <c r="X2677" s="7"/>
    </row>
    <row r="2678" spans="1:24" x14ac:dyDescent="0.2">
      <c r="A2678" s="8">
        <v>43391.629166666666</v>
      </c>
      <c r="B2678" s="9">
        <v>275.88</v>
      </c>
      <c r="C2678" s="9">
        <v>275.92</v>
      </c>
      <c r="D2678" s="9">
        <v>275.76</v>
      </c>
      <c r="E2678" s="9">
        <v>275.83</v>
      </c>
      <c r="F2678" s="10">
        <v>227230</v>
      </c>
      <c r="G2678" s="9">
        <v>62678588</v>
      </c>
      <c r="H2678" s="21">
        <v>82.98</v>
      </c>
      <c r="I2678" s="21">
        <v>82.95</v>
      </c>
      <c r="J2678" s="28">
        <v>0.03</v>
      </c>
      <c r="K2678" s="6"/>
      <c r="L2678" s="6"/>
      <c r="M2678" s="6"/>
      <c r="N2678" s="9">
        <v>275.83999999999997</v>
      </c>
      <c r="O2678" s="9">
        <v>275.83999999999997</v>
      </c>
      <c r="P2678" s="9">
        <v>62677987.049999997</v>
      </c>
      <c r="Q2678" s="9">
        <v>100284684.98</v>
      </c>
      <c r="R2678" s="11">
        <v>-10981618.4</v>
      </c>
      <c r="S2678" s="7"/>
      <c r="T2678" s="7"/>
      <c r="U2678" s="7"/>
      <c r="V2678" s="7"/>
      <c r="W2678" s="7"/>
      <c r="X2678" s="7"/>
    </row>
    <row r="2679" spans="1:24" x14ac:dyDescent="0.2">
      <c r="A2679" s="8">
        <v>43391.629861111112</v>
      </c>
      <c r="B2679" s="9">
        <v>275.85000000000002</v>
      </c>
      <c r="C2679" s="9">
        <v>275.91000000000003</v>
      </c>
      <c r="D2679" s="9">
        <v>275.74</v>
      </c>
      <c r="E2679" s="9">
        <v>275.87</v>
      </c>
      <c r="F2679" s="10">
        <v>777930</v>
      </c>
      <c r="G2679" s="9">
        <v>214583936</v>
      </c>
      <c r="H2679" s="21">
        <v>342.35</v>
      </c>
      <c r="I2679" s="21">
        <v>342.36</v>
      </c>
      <c r="J2679" s="28">
        <v>0</v>
      </c>
      <c r="K2679" s="6"/>
      <c r="L2679" s="6"/>
      <c r="M2679" s="6"/>
      <c r="N2679" s="9">
        <v>275.85000000000002</v>
      </c>
      <c r="O2679" s="9">
        <v>275.83999999999997</v>
      </c>
      <c r="P2679" s="9">
        <v>214590045.68000001</v>
      </c>
      <c r="Q2679" s="9">
        <v>100278575.3</v>
      </c>
      <c r="R2679" s="11">
        <v>-10987728.08</v>
      </c>
      <c r="S2679" s="7"/>
      <c r="T2679" s="7"/>
      <c r="U2679" s="7"/>
      <c r="V2679" s="7"/>
      <c r="W2679" s="7"/>
      <c r="X2679" s="7"/>
    </row>
    <row r="2680" spans="1:24" x14ac:dyDescent="0.2">
      <c r="A2680" s="8">
        <v>43391.630555555559</v>
      </c>
      <c r="B2680" s="9">
        <v>275.87</v>
      </c>
      <c r="C2680" s="9">
        <v>275.89999999999998</v>
      </c>
      <c r="D2680" s="9">
        <v>275.77999999999997</v>
      </c>
      <c r="E2680" s="9">
        <v>275.86</v>
      </c>
      <c r="F2680" s="10">
        <v>199670</v>
      </c>
      <c r="G2680" s="9">
        <v>55078516</v>
      </c>
      <c r="H2680" s="21">
        <v>25.67</v>
      </c>
      <c r="I2680" s="21">
        <v>25.67</v>
      </c>
      <c r="J2680" s="28">
        <v>0</v>
      </c>
      <c r="K2680" s="6"/>
      <c r="L2680" s="6"/>
      <c r="M2680" s="6"/>
      <c r="N2680" s="9">
        <v>275.85000000000002</v>
      </c>
      <c r="O2680" s="9">
        <v>275.85000000000002</v>
      </c>
      <c r="P2680" s="9">
        <v>55078969.5</v>
      </c>
      <c r="Q2680" s="9">
        <v>100278121.8</v>
      </c>
      <c r="R2680" s="11">
        <v>-10988181.58</v>
      </c>
      <c r="S2680" s="7"/>
      <c r="T2680" s="7"/>
      <c r="U2680" s="7"/>
      <c r="V2680" s="7"/>
      <c r="W2680" s="7"/>
      <c r="X2680" s="7"/>
    </row>
    <row r="2681" spans="1:24" x14ac:dyDescent="0.2">
      <c r="A2681" s="8">
        <v>43391.631249999999</v>
      </c>
      <c r="B2681" s="9">
        <v>275.83999999999997</v>
      </c>
      <c r="C2681" s="9">
        <v>275.87</v>
      </c>
      <c r="D2681" s="9">
        <v>275.69</v>
      </c>
      <c r="E2681" s="9">
        <v>275.8</v>
      </c>
      <c r="F2681" s="10">
        <v>229700</v>
      </c>
      <c r="G2681" s="9">
        <v>63348744</v>
      </c>
      <c r="H2681" s="21">
        <v>115.04</v>
      </c>
      <c r="I2681" s="21">
        <v>115.02</v>
      </c>
      <c r="J2681" s="28">
        <v>0.02</v>
      </c>
      <c r="K2681" s="6"/>
      <c r="L2681" s="6"/>
      <c r="M2681" s="6"/>
      <c r="N2681" s="9">
        <v>275.79000000000002</v>
      </c>
      <c r="O2681" s="9">
        <v>275.79000000000002</v>
      </c>
      <c r="P2681" s="9">
        <v>63348963</v>
      </c>
      <c r="Q2681" s="9">
        <v>100277902.8</v>
      </c>
      <c r="R2681" s="11">
        <v>-10988400.58</v>
      </c>
      <c r="S2681" s="7"/>
      <c r="T2681" s="7"/>
      <c r="U2681" s="7"/>
      <c r="V2681" s="7"/>
      <c r="W2681" s="7"/>
      <c r="X2681" s="7"/>
    </row>
    <row r="2682" spans="1:24" x14ac:dyDescent="0.2">
      <c r="A2682" s="8">
        <v>43391.631944444445</v>
      </c>
      <c r="B2682" s="9">
        <v>275.81</v>
      </c>
      <c r="C2682" s="9">
        <v>275.81</v>
      </c>
      <c r="D2682" s="9">
        <v>275.61</v>
      </c>
      <c r="E2682" s="9">
        <v>275.73</v>
      </c>
      <c r="F2682" s="10">
        <v>147900</v>
      </c>
      <c r="G2682" s="9">
        <v>40779048</v>
      </c>
      <c r="H2682" s="21">
        <v>64.39</v>
      </c>
      <c r="I2682" s="21">
        <v>64.37</v>
      </c>
      <c r="J2682" s="28">
        <v>0.02</v>
      </c>
      <c r="K2682" s="6"/>
      <c r="L2682" s="6"/>
      <c r="M2682" s="6"/>
      <c r="N2682" s="9">
        <v>275.72000000000003</v>
      </c>
      <c r="O2682" s="9">
        <v>275.72000000000003</v>
      </c>
      <c r="P2682" s="9">
        <v>40778988</v>
      </c>
      <c r="Q2682" s="9">
        <v>100277962.8</v>
      </c>
      <c r="R2682" s="11">
        <v>-10988340.58</v>
      </c>
      <c r="S2682" s="7"/>
      <c r="T2682" s="7"/>
      <c r="U2682" s="7"/>
      <c r="V2682" s="7"/>
      <c r="W2682" s="7"/>
      <c r="X2682" s="7"/>
    </row>
    <row r="2683" spans="1:24" x14ac:dyDescent="0.2">
      <c r="A2683" s="8">
        <v>43391.632638888892</v>
      </c>
      <c r="B2683" s="9">
        <v>275.73</v>
      </c>
      <c r="C2683" s="9">
        <v>275.75</v>
      </c>
      <c r="D2683" s="9">
        <v>275.58</v>
      </c>
      <c r="E2683" s="9">
        <v>275.58999999999997</v>
      </c>
      <c r="F2683" s="10">
        <v>107410</v>
      </c>
      <c r="G2683" s="9">
        <v>29606402</v>
      </c>
      <c r="H2683" s="21">
        <v>72.62</v>
      </c>
      <c r="I2683" s="21">
        <v>72.599999999999994</v>
      </c>
      <c r="J2683" s="28">
        <v>0.02</v>
      </c>
      <c r="K2683" s="6"/>
      <c r="L2683" s="6"/>
      <c r="M2683" s="6"/>
      <c r="N2683" s="9">
        <v>275.63</v>
      </c>
      <c r="O2683" s="9">
        <v>275.64</v>
      </c>
      <c r="P2683" s="9">
        <v>29605149.780000001</v>
      </c>
      <c r="Q2683" s="9">
        <v>100279215.03</v>
      </c>
      <c r="R2683" s="11">
        <v>-10987088.35</v>
      </c>
      <c r="S2683" s="7"/>
      <c r="T2683" s="7"/>
      <c r="U2683" s="7"/>
      <c r="V2683" s="7"/>
      <c r="W2683" s="7"/>
      <c r="X2683" s="7"/>
    </row>
    <row r="2684" spans="1:24" x14ac:dyDescent="0.2">
      <c r="A2684" s="8">
        <v>43391.633333333331</v>
      </c>
      <c r="B2684" s="9">
        <v>275.58</v>
      </c>
      <c r="C2684" s="9">
        <v>275.77999999999997</v>
      </c>
      <c r="D2684" s="9">
        <v>275.57</v>
      </c>
      <c r="E2684" s="9">
        <v>275.70999999999998</v>
      </c>
      <c r="F2684" s="10">
        <v>378710</v>
      </c>
      <c r="G2684" s="9">
        <v>104406680</v>
      </c>
      <c r="H2684" s="21">
        <v>352.58</v>
      </c>
      <c r="I2684" s="21">
        <v>352.65</v>
      </c>
      <c r="J2684" s="26">
        <v>7.0000000000000007E-2</v>
      </c>
      <c r="K2684" s="6"/>
      <c r="L2684" s="6"/>
      <c r="M2684" s="6"/>
      <c r="N2684" s="9">
        <v>275.69</v>
      </c>
      <c r="O2684" s="9">
        <v>275.69</v>
      </c>
      <c r="P2684" s="9">
        <v>104407506.68000001</v>
      </c>
      <c r="Q2684" s="9">
        <v>100278388.34999999</v>
      </c>
      <c r="R2684" s="11">
        <v>-10987915.029999999</v>
      </c>
      <c r="S2684" s="7"/>
      <c r="T2684" s="7"/>
      <c r="U2684" s="7"/>
      <c r="V2684" s="7"/>
      <c r="W2684" s="7"/>
      <c r="X2684" s="7"/>
    </row>
    <row r="2685" spans="1:24" x14ac:dyDescent="0.2">
      <c r="A2685" s="8">
        <v>43391.634027777778</v>
      </c>
      <c r="B2685" s="9">
        <v>275.70999999999998</v>
      </c>
      <c r="C2685" s="9">
        <v>275.74</v>
      </c>
      <c r="D2685" s="9">
        <v>275.58999999999997</v>
      </c>
      <c r="E2685" s="9">
        <v>275.62</v>
      </c>
      <c r="F2685" s="10">
        <v>116200</v>
      </c>
      <c r="G2685" s="9">
        <v>32029426</v>
      </c>
      <c r="H2685" s="21">
        <v>30.68</v>
      </c>
      <c r="I2685" s="21">
        <v>30.68</v>
      </c>
      <c r="J2685" s="28">
        <v>0.01</v>
      </c>
      <c r="K2685" s="6"/>
      <c r="L2685" s="6"/>
      <c r="M2685" s="6"/>
      <c r="N2685" s="9">
        <v>275.64</v>
      </c>
      <c r="O2685" s="9">
        <v>275.64</v>
      </c>
      <c r="P2685" s="9">
        <v>32029658.5</v>
      </c>
      <c r="Q2685" s="9">
        <v>100278155.84999999</v>
      </c>
      <c r="R2685" s="11">
        <v>-10988147.529999999</v>
      </c>
      <c r="S2685" s="7"/>
      <c r="T2685" s="7"/>
      <c r="U2685" s="7"/>
      <c r="V2685" s="7"/>
      <c r="W2685" s="7"/>
      <c r="X2685" s="7"/>
    </row>
    <row r="2686" spans="1:24" x14ac:dyDescent="0.2">
      <c r="A2686" s="8">
        <v>43391.634722222225</v>
      </c>
      <c r="B2686" s="9">
        <v>275.62</v>
      </c>
      <c r="C2686" s="9">
        <v>275.7</v>
      </c>
      <c r="D2686" s="9">
        <v>275.60000000000002</v>
      </c>
      <c r="E2686" s="9">
        <v>275.63</v>
      </c>
      <c r="F2686" s="10">
        <v>126090</v>
      </c>
      <c r="G2686" s="9">
        <v>34755040</v>
      </c>
      <c r="H2686" s="21">
        <v>108.51</v>
      </c>
      <c r="I2686" s="21">
        <v>108.51</v>
      </c>
      <c r="J2686" s="28">
        <v>0</v>
      </c>
      <c r="K2686" s="6"/>
      <c r="L2686" s="6"/>
      <c r="M2686" s="6"/>
      <c r="N2686" s="9">
        <v>275.64</v>
      </c>
      <c r="O2686" s="9">
        <v>275.64</v>
      </c>
      <c r="P2686" s="9">
        <v>34755447.600000001</v>
      </c>
      <c r="Q2686" s="9">
        <v>100277748.25</v>
      </c>
      <c r="R2686" s="11">
        <v>-10988555.130000001</v>
      </c>
      <c r="S2686" s="7"/>
      <c r="T2686" s="7"/>
      <c r="U2686" s="7"/>
      <c r="V2686" s="7"/>
      <c r="W2686" s="7"/>
      <c r="X2686" s="7"/>
    </row>
    <row r="2687" spans="1:24" x14ac:dyDescent="0.2">
      <c r="A2687" s="8">
        <v>43391.635416666664</v>
      </c>
      <c r="B2687" s="9">
        <v>275.63</v>
      </c>
      <c r="C2687" s="9">
        <v>275.83</v>
      </c>
      <c r="D2687" s="9">
        <v>275.60000000000002</v>
      </c>
      <c r="E2687" s="9">
        <v>275.77999999999997</v>
      </c>
      <c r="F2687" s="10">
        <v>268290</v>
      </c>
      <c r="G2687" s="9">
        <v>73977944</v>
      </c>
      <c r="H2687" s="21">
        <v>212.78</v>
      </c>
      <c r="I2687" s="21">
        <v>212.86</v>
      </c>
      <c r="J2687" s="27">
        <v>0.08</v>
      </c>
      <c r="K2687" s="6"/>
      <c r="L2687" s="6"/>
      <c r="M2687" s="6"/>
      <c r="N2687" s="9">
        <v>275.75</v>
      </c>
      <c r="O2687" s="9">
        <v>275.74</v>
      </c>
      <c r="P2687" s="9">
        <v>73980296.780000001</v>
      </c>
      <c r="Q2687" s="9">
        <v>100275395.48</v>
      </c>
      <c r="R2687" s="11">
        <v>-10990907.9</v>
      </c>
      <c r="S2687" s="7"/>
      <c r="T2687" s="7"/>
      <c r="U2687" s="7"/>
      <c r="V2687" s="7"/>
      <c r="W2687" s="7"/>
      <c r="X2687" s="7"/>
    </row>
    <row r="2688" spans="1:24" x14ac:dyDescent="0.2">
      <c r="A2688" s="8">
        <v>43391.636111111111</v>
      </c>
      <c r="B2688" s="9">
        <v>275.77999999999997</v>
      </c>
      <c r="C2688" s="9">
        <v>276.23</v>
      </c>
      <c r="D2688" s="9">
        <v>275.72000000000003</v>
      </c>
      <c r="E2688" s="9">
        <v>276.2</v>
      </c>
      <c r="F2688" s="10">
        <v>567020</v>
      </c>
      <c r="G2688" s="9">
        <v>156525328</v>
      </c>
      <c r="H2688" s="21">
        <v>211.35</v>
      </c>
      <c r="I2688" s="21">
        <v>211.58</v>
      </c>
      <c r="J2688" s="31">
        <v>0.24</v>
      </c>
      <c r="K2688" s="6"/>
      <c r="L2688" s="6"/>
      <c r="M2688" s="6"/>
      <c r="N2688" s="9">
        <v>276.08999999999997</v>
      </c>
      <c r="O2688" s="9">
        <v>276.05</v>
      </c>
      <c r="P2688" s="9">
        <v>156547134.25</v>
      </c>
      <c r="Q2688" s="9">
        <v>100253589.23</v>
      </c>
      <c r="R2688" s="11">
        <v>-11012714.15</v>
      </c>
      <c r="S2688" s="7"/>
      <c r="T2688" s="7"/>
      <c r="U2688" s="7"/>
      <c r="V2688" s="7"/>
      <c r="W2688" s="7"/>
      <c r="X2688" s="7"/>
    </row>
    <row r="2689" spans="1:24" x14ac:dyDescent="0.2">
      <c r="A2689" s="8">
        <v>43391.636805555558</v>
      </c>
      <c r="B2689" s="9">
        <v>276.2</v>
      </c>
      <c r="C2689" s="9">
        <v>276.52999999999997</v>
      </c>
      <c r="D2689" s="9">
        <v>276.17</v>
      </c>
      <c r="E2689" s="9">
        <v>276.42</v>
      </c>
      <c r="F2689" s="10">
        <v>373710</v>
      </c>
      <c r="G2689" s="9">
        <v>103283472</v>
      </c>
      <c r="H2689" s="21">
        <v>65.91</v>
      </c>
      <c r="I2689" s="21">
        <v>65.989999999999995</v>
      </c>
      <c r="J2689" s="27">
        <v>0.08</v>
      </c>
      <c r="K2689" s="6"/>
      <c r="L2689" s="6"/>
      <c r="M2689" s="6"/>
      <c r="N2689" s="9">
        <v>276.39</v>
      </c>
      <c r="O2689" s="9">
        <v>276.37</v>
      </c>
      <c r="P2689" s="9">
        <v>103287838.34999999</v>
      </c>
      <c r="Q2689" s="9">
        <v>100249222.88</v>
      </c>
      <c r="R2689" s="11">
        <v>-11017080.5</v>
      </c>
      <c r="S2689" s="7"/>
      <c r="T2689" s="7"/>
      <c r="U2689" s="7"/>
      <c r="V2689" s="7"/>
      <c r="W2689" s="7"/>
      <c r="X2689" s="7"/>
    </row>
    <row r="2690" spans="1:24" x14ac:dyDescent="0.2">
      <c r="A2690" s="8">
        <v>43391.637499999997</v>
      </c>
      <c r="B2690" s="9">
        <v>276.41000000000003</v>
      </c>
      <c r="C2690" s="9">
        <v>276.45</v>
      </c>
      <c r="D2690" s="9">
        <v>276.14999999999998</v>
      </c>
      <c r="E2690" s="9">
        <v>276.16000000000003</v>
      </c>
      <c r="F2690" s="10">
        <v>354290</v>
      </c>
      <c r="G2690" s="9">
        <v>97875256</v>
      </c>
      <c r="H2690" s="21">
        <v>94.8</v>
      </c>
      <c r="I2690" s="21">
        <v>94.76</v>
      </c>
      <c r="J2690" s="28">
        <v>0.04</v>
      </c>
      <c r="K2690" s="6"/>
      <c r="L2690" s="6"/>
      <c r="M2690" s="6"/>
      <c r="N2690" s="9">
        <v>276.23</v>
      </c>
      <c r="O2690" s="9">
        <v>276.26</v>
      </c>
      <c r="P2690" s="9">
        <v>97865526.700000003</v>
      </c>
      <c r="Q2690" s="9">
        <v>100258952.18000001</v>
      </c>
      <c r="R2690" s="11">
        <v>-11007351.199999999</v>
      </c>
      <c r="S2690" s="7"/>
      <c r="T2690" s="7"/>
      <c r="U2690" s="7"/>
      <c r="V2690" s="7"/>
      <c r="W2690" s="7"/>
      <c r="X2690" s="7"/>
    </row>
    <row r="2691" spans="1:24" x14ac:dyDescent="0.2">
      <c r="A2691" s="8">
        <v>43391.638194444444</v>
      </c>
      <c r="B2691" s="9">
        <v>276.17</v>
      </c>
      <c r="C2691" s="9">
        <v>276.23</v>
      </c>
      <c r="D2691" s="9">
        <v>276.05</v>
      </c>
      <c r="E2691" s="9">
        <v>276.08999999999997</v>
      </c>
      <c r="F2691" s="10">
        <v>145760</v>
      </c>
      <c r="G2691" s="9">
        <v>40248104</v>
      </c>
      <c r="H2691" s="21">
        <v>41.14</v>
      </c>
      <c r="I2691" s="21">
        <v>41.12</v>
      </c>
      <c r="J2691" s="28">
        <v>0.02</v>
      </c>
      <c r="K2691" s="6"/>
      <c r="L2691" s="6"/>
      <c r="M2691" s="6"/>
      <c r="N2691" s="9">
        <v>276.12</v>
      </c>
      <c r="O2691" s="9">
        <v>276.13</v>
      </c>
      <c r="P2691" s="9">
        <v>40246522.399999999</v>
      </c>
      <c r="Q2691" s="9">
        <v>100260533.78</v>
      </c>
      <c r="R2691" s="11">
        <v>-11005769.6</v>
      </c>
      <c r="S2691" s="7"/>
      <c r="T2691" s="7"/>
      <c r="U2691" s="7"/>
      <c r="V2691" s="7"/>
      <c r="W2691" s="7"/>
      <c r="X2691" s="7"/>
    </row>
    <row r="2692" spans="1:24" x14ac:dyDescent="0.2">
      <c r="A2692" s="8">
        <v>43391.638888888891</v>
      </c>
      <c r="B2692" s="9">
        <v>276.08</v>
      </c>
      <c r="C2692" s="9">
        <v>276.26</v>
      </c>
      <c r="D2692" s="9">
        <v>276.02999999999997</v>
      </c>
      <c r="E2692" s="9">
        <v>276.25</v>
      </c>
      <c r="F2692" s="10">
        <v>205350</v>
      </c>
      <c r="G2692" s="9">
        <v>56714256</v>
      </c>
      <c r="H2692" s="21">
        <v>140.88</v>
      </c>
      <c r="I2692" s="21">
        <v>140.91</v>
      </c>
      <c r="J2692" s="28">
        <v>0.03</v>
      </c>
      <c r="K2692" s="6"/>
      <c r="L2692" s="6"/>
      <c r="M2692" s="6"/>
      <c r="N2692" s="9">
        <v>276.2</v>
      </c>
      <c r="O2692" s="9">
        <v>276.18</v>
      </c>
      <c r="P2692" s="9">
        <v>56717156.630000003</v>
      </c>
      <c r="Q2692" s="9">
        <v>100257633.15000001</v>
      </c>
      <c r="R2692" s="11">
        <v>-11008670.23</v>
      </c>
      <c r="S2692" s="7"/>
      <c r="T2692" s="7"/>
      <c r="U2692" s="7"/>
      <c r="V2692" s="7"/>
      <c r="W2692" s="7"/>
      <c r="X2692" s="7"/>
    </row>
    <row r="2693" spans="1:24" x14ac:dyDescent="0.2">
      <c r="A2693" s="8">
        <v>43391.63958333333</v>
      </c>
      <c r="B2693" s="9">
        <v>276.26</v>
      </c>
      <c r="C2693" s="9">
        <v>276.32</v>
      </c>
      <c r="D2693" s="9">
        <v>276</v>
      </c>
      <c r="E2693" s="9">
        <v>276.01</v>
      </c>
      <c r="F2693" s="10">
        <v>151770</v>
      </c>
      <c r="G2693" s="9">
        <v>41906596</v>
      </c>
      <c r="H2693" s="21">
        <v>73.91</v>
      </c>
      <c r="I2693" s="21">
        <v>73.89</v>
      </c>
      <c r="J2693" s="28">
        <v>0.02</v>
      </c>
      <c r="K2693" s="6"/>
      <c r="L2693" s="6"/>
      <c r="M2693" s="6"/>
      <c r="N2693" s="9">
        <v>276.08999999999997</v>
      </c>
      <c r="O2693" s="9">
        <v>276.12</v>
      </c>
      <c r="P2693" s="9">
        <v>41901420.450000003</v>
      </c>
      <c r="Q2693" s="9">
        <v>100262808.7</v>
      </c>
      <c r="R2693" s="11">
        <v>-11003494.68</v>
      </c>
      <c r="S2693" s="7"/>
      <c r="T2693" s="7"/>
      <c r="U2693" s="7"/>
      <c r="V2693" s="7"/>
      <c r="W2693" s="7"/>
      <c r="X2693" s="7"/>
    </row>
    <row r="2694" spans="1:24" x14ac:dyDescent="0.2">
      <c r="A2694" s="8">
        <v>43391.640277777777</v>
      </c>
      <c r="B2694" s="9">
        <v>276</v>
      </c>
      <c r="C2694" s="9">
        <v>276.27999999999997</v>
      </c>
      <c r="D2694" s="9">
        <v>275.94</v>
      </c>
      <c r="E2694" s="9">
        <v>276.27999999999997</v>
      </c>
      <c r="F2694" s="10">
        <v>327130</v>
      </c>
      <c r="G2694" s="9">
        <v>90342120</v>
      </c>
      <c r="H2694" s="21">
        <v>215.54</v>
      </c>
      <c r="I2694" s="21">
        <v>215.58</v>
      </c>
      <c r="J2694" s="28">
        <v>0.04</v>
      </c>
      <c r="K2694" s="6"/>
      <c r="L2694" s="6"/>
      <c r="M2694" s="6"/>
      <c r="N2694" s="9">
        <v>276.2</v>
      </c>
      <c r="O2694" s="9">
        <v>276.17</v>
      </c>
      <c r="P2694" s="9">
        <v>90351670.349999994</v>
      </c>
      <c r="Q2694" s="9">
        <v>100253258.34999999</v>
      </c>
      <c r="R2694" s="11">
        <v>-11013045.029999999</v>
      </c>
      <c r="S2694" s="7"/>
      <c r="T2694" s="7"/>
      <c r="U2694" s="7"/>
      <c r="V2694" s="7"/>
      <c r="W2694" s="7"/>
      <c r="X2694" s="7"/>
    </row>
    <row r="2695" spans="1:24" x14ac:dyDescent="0.2">
      <c r="A2695" s="8">
        <v>43391.640972222223</v>
      </c>
      <c r="B2695" s="9">
        <v>276.27999999999997</v>
      </c>
      <c r="C2695" s="9">
        <v>276.5</v>
      </c>
      <c r="D2695" s="9">
        <v>276.17</v>
      </c>
      <c r="E2695" s="9">
        <v>276.49</v>
      </c>
      <c r="F2695" s="10">
        <v>335650</v>
      </c>
      <c r="G2695" s="9">
        <v>92769472</v>
      </c>
      <c r="H2695" s="21">
        <v>102.6</v>
      </c>
      <c r="I2695" s="21">
        <v>102.69</v>
      </c>
      <c r="J2695" s="27">
        <v>0.08</v>
      </c>
      <c r="K2695" s="6"/>
      <c r="L2695" s="6"/>
      <c r="M2695" s="6"/>
      <c r="N2695" s="9">
        <v>276.41000000000003</v>
      </c>
      <c r="O2695" s="9">
        <v>276.39</v>
      </c>
      <c r="P2695" s="9">
        <v>92777855.629999995</v>
      </c>
      <c r="Q2695" s="9">
        <v>100244874.73</v>
      </c>
      <c r="R2695" s="11">
        <v>-11021428.65</v>
      </c>
      <c r="S2695" s="7"/>
      <c r="T2695" s="7"/>
      <c r="U2695" s="7"/>
      <c r="V2695" s="7"/>
      <c r="W2695" s="7"/>
      <c r="X2695" s="7"/>
    </row>
    <row r="2696" spans="1:24" x14ac:dyDescent="0.2">
      <c r="A2696" s="8">
        <v>43391.64166666667</v>
      </c>
      <c r="B2696" s="9">
        <v>276.49</v>
      </c>
      <c r="C2696" s="9">
        <v>276.52999999999997</v>
      </c>
      <c r="D2696" s="9">
        <v>276.27</v>
      </c>
      <c r="E2696" s="9">
        <v>276.47000000000003</v>
      </c>
      <c r="F2696" s="10">
        <v>248270</v>
      </c>
      <c r="G2696" s="9">
        <v>68626792</v>
      </c>
      <c r="H2696" s="21">
        <v>73.97</v>
      </c>
      <c r="I2696" s="21">
        <v>73.98</v>
      </c>
      <c r="J2696" s="28">
        <v>0.01</v>
      </c>
      <c r="K2696" s="6"/>
      <c r="L2696" s="6"/>
      <c r="M2696" s="6"/>
      <c r="N2696" s="9">
        <v>276.44</v>
      </c>
      <c r="O2696" s="9">
        <v>276.42</v>
      </c>
      <c r="P2696" s="9">
        <v>68630517.450000003</v>
      </c>
      <c r="Q2696" s="9">
        <v>100241149.28</v>
      </c>
      <c r="R2696" s="11">
        <v>-11025154.1</v>
      </c>
      <c r="S2696" s="7"/>
      <c r="T2696" s="7"/>
      <c r="U2696" s="7"/>
      <c r="V2696" s="7"/>
      <c r="W2696" s="7"/>
      <c r="X2696" s="7"/>
    </row>
    <row r="2697" spans="1:24" x14ac:dyDescent="0.2">
      <c r="A2697" s="8">
        <v>43391.642361111109</v>
      </c>
      <c r="B2697" s="9">
        <v>276.45</v>
      </c>
      <c r="C2697" s="9">
        <v>276.52999999999997</v>
      </c>
      <c r="D2697" s="9">
        <v>276.24</v>
      </c>
      <c r="E2697" s="9">
        <v>276.49</v>
      </c>
      <c r="F2697" s="10">
        <v>311630</v>
      </c>
      <c r="G2697" s="9">
        <v>86140672</v>
      </c>
      <c r="H2697" s="21">
        <v>125.52</v>
      </c>
      <c r="I2697" s="21">
        <v>125.52</v>
      </c>
      <c r="J2697" s="28">
        <v>0</v>
      </c>
      <c r="K2697" s="6"/>
      <c r="L2697" s="6"/>
      <c r="M2697" s="6"/>
      <c r="N2697" s="9">
        <v>276.44</v>
      </c>
      <c r="O2697" s="9">
        <v>276.42</v>
      </c>
      <c r="P2697" s="9">
        <v>86146218.129999995</v>
      </c>
      <c r="Q2697" s="9">
        <v>100235603.15000001</v>
      </c>
      <c r="R2697" s="11">
        <v>-11030700.23</v>
      </c>
      <c r="S2697" s="7"/>
      <c r="T2697" s="7"/>
      <c r="U2697" s="7"/>
      <c r="V2697" s="7"/>
      <c r="W2697" s="7"/>
      <c r="X2697" s="7"/>
    </row>
    <row r="2698" spans="1:24" x14ac:dyDescent="0.2">
      <c r="A2698" s="8">
        <v>43391.643055555556</v>
      </c>
      <c r="B2698" s="9">
        <v>276.49</v>
      </c>
      <c r="C2698" s="9">
        <v>276.52999999999997</v>
      </c>
      <c r="D2698" s="9">
        <v>276.35000000000002</v>
      </c>
      <c r="E2698" s="9">
        <v>276.52</v>
      </c>
      <c r="F2698" s="10">
        <v>223300</v>
      </c>
      <c r="G2698" s="9">
        <v>61734492</v>
      </c>
      <c r="H2698" s="21">
        <v>71.66</v>
      </c>
      <c r="I2698" s="21">
        <v>71.67</v>
      </c>
      <c r="J2698" s="28">
        <v>0.01</v>
      </c>
      <c r="K2698" s="6"/>
      <c r="L2698" s="6"/>
      <c r="M2698" s="6"/>
      <c r="N2698" s="9">
        <v>276.48</v>
      </c>
      <c r="O2698" s="9">
        <v>276.45999999999998</v>
      </c>
      <c r="P2698" s="9">
        <v>61737984</v>
      </c>
      <c r="Q2698" s="9">
        <v>100232111.15000001</v>
      </c>
      <c r="R2698" s="11">
        <v>-11034192.23</v>
      </c>
      <c r="S2698" s="7"/>
      <c r="T2698" s="7"/>
      <c r="U2698" s="7"/>
      <c r="V2698" s="7"/>
      <c r="W2698" s="7"/>
      <c r="X2698" s="7"/>
    </row>
    <row r="2699" spans="1:24" x14ac:dyDescent="0.2">
      <c r="A2699" s="8">
        <v>43391.643750000003</v>
      </c>
      <c r="B2699" s="9">
        <v>276.51</v>
      </c>
      <c r="C2699" s="9">
        <v>276.52</v>
      </c>
      <c r="D2699" s="9">
        <v>276.33</v>
      </c>
      <c r="E2699" s="9">
        <v>276.49</v>
      </c>
      <c r="F2699" s="10">
        <v>205410</v>
      </c>
      <c r="G2699" s="9">
        <v>56784632</v>
      </c>
      <c r="H2699" s="21">
        <v>91.99</v>
      </c>
      <c r="I2699" s="21">
        <v>91.98</v>
      </c>
      <c r="J2699" s="28">
        <v>0.01</v>
      </c>
      <c r="K2699" s="6"/>
      <c r="L2699" s="6"/>
      <c r="M2699" s="6"/>
      <c r="N2699" s="9">
        <v>276.45999999999998</v>
      </c>
      <c r="O2699" s="9">
        <v>276.45</v>
      </c>
      <c r="P2699" s="9">
        <v>56787135.079999998</v>
      </c>
      <c r="Q2699" s="9">
        <v>100229608.08</v>
      </c>
      <c r="R2699" s="11">
        <v>-11036695.300000001</v>
      </c>
      <c r="S2699" s="7"/>
      <c r="T2699" s="7"/>
      <c r="U2699" s="7"/>
      <c r="V2699" s="7"/>
      <c r="W2699" s="7"/>
      <c r="X2699" s="7"/>
    </row>
    <row r="2700" spans="1:24" x14ac:dyDescent="0.2">
      <c r="A2700" s="8">
        <v>43391.644444444442</v>
      </c>
      <c r="B2700" s="9">
        <v>276.49</v>
      </c>
      <c r="C2700" s="9">
        <v>276.76</v>
      </c>
      <c r="D2700" s="9">
        <v>276.45</v>
      </c>
      <c r="E2700" s="9">
        <v>276.74</v>
      </c>
      <c r="F2700" s="10">
        <v>210130</v>
      </c>
      <c r="G2700" s="9">
        <v>58133568</v>
      </c>
      <c r="H2700" s="21">
        <v>102.3</v>
      </c>
      <c r="I2700" s="21">
        <v>102.38</v>
      </c>
      <c r="J2700" s="27">
        <v>0.08</v>
      </c>
      <c r="K2700" s="6"/>
      <c r="L2700" s="6"/>
      <c r="M2700" s="6"/>
      <c r="N2700" s="9">
        <v>276.67</v>
      </c>
      <c r="O2700" s="9">
        <v>276.66000000000003</v>
      </c>
      <c r="P2700" s="9">
        <v>58137192.43</v>
      </c>
      <c r="Q2700" s="9">
        <v>100225983.65000001</v>
      </c>
      <c r="R2700" s="11">
        <v>-11040319.73</v>
      </c>
      <c r="S2700" s="7"/>
      <c r="T2700" s="7"/>
      <c r="U2700" s="7"/>
      <c r="V2700" s="7"/>
      <c r="W2700" s="7"/>
      <c r="X2700" s="7"/>
    </row>
    <row r="2701" spans="1:24" x14ac:dyDescent="0.2">
      <c r="A2701" s="8">
        <v>43391.645138888889</v>
      </c>
      <c r="B2701" s="9">
        <v>276.73</v>
      </c>
      <c r="C2701" s="9">
        <v>276.74</v>
      </c>
      <c r="D2701" s="9">
        <v>276.45999999999998</v>
      </c>
      <c r="E2701" s="9">
        <v>276.47000000000003</v>
      </c>
      <c r="F2701" s="10">
        <v>157160</v>
      </c>
      <c r="G2701" s="9">
        <v>43463920</v>
      </c>
      <c r="H2701" s="21">
        <v>74.790000000000006</v>
      </c>
      <c r="I2701" s="21">
        <v>74.77</v>
      </c>
      <c r="J2701" s="28">
        <v>0.03</v>
      </c>
      <c r="K2701" s="6"/>
      <c r="L2701" s="6"/>
      <c r="M2701" s="6"/>
      <c r="N2701" s="9">
        <v>276.54000000000002</v>
      </c>
      <c r="O2701" s="9">
        <v>276.56</v>
      </c>
      <c r="P2701" s="9">
        <v>43460240.600000001</v>
      </c>
      <c r="Q2701" s="9">
        <v>100229663.05</v>
      </c>
      <c r="R2701" s="11">
        <v>-11036640.33</v>
      </c>
      <c r="S2701" s="7"/>
      <c r="T2701" s="7"/>
      <c r="U2701" s="7"/>
      <c r="V2701" s="7"/>
      <c r="W2701" s="7"/>
      <c r="X2701" s="7"/>
    </row>
    <row r="2702" spans="1:24" x14ac:dyDescent="0.2">
      <c r="A2702" s="8">
        <v>43391.645833333336</v>
      </c>
      <c r="B2702" s="9">
        <v>276.45999999999998</v>
      </c>
      <c r="C2702" s="9">
        <v>276.49</v>
      </c>
      <c r="D2702" s="9">
        <v>275.99</v>
      </c>
      <c r="E2702" s="9">
        <v>276.02999999999997</v>
      </c>
      <c r="F2702" s="10">
        <v>398820</v>
      </c>
      <c r="G2702" s="9">
        <v>110141264</v>
      </c>
      <c r="H2702" s="21">
        <v>253.77</v>
      </c>
      <c r="I2702" s="21">
        <v>253.41</v>
      </c>
      <c r="J2702" s="88">
        <v>0.36</v>
      </c>
      <c r="K2702" s="6"/>
      <c r="L2702" s="6"/>
      <c r="M2702" s="6"/>
      <c r="N2702" s="9">
        <v>276.14</v>
      </c>
      <c r="O2702" s="9">
        <v>276.17</v>
      </c>
      <c r="P2702" s="9">
        <v>110128160.7</v>
      </c>
      <c r="Q2702" s="9">
        <v>100242766.34999999</v>
      </c>
      <c r="R2702" s="11">
        <v>-11023537.029999999</v>
      </c>
      <c r="S2702" s="7"/>
      <c r="T2702" s="7"/>
      <c r="U2702" s="7"/>
      <c r="V2702" s="7"/>
      <c r="W2702" s="7"/>
      <c r="X2702" s="7"/>
    </row>
    <row r="2703" spans="1:24" x14ac:dyDescent="0.2">
      <c r="A2703" s="8">
        <v>43391.646527777775</v>
      </c>
      <c r="B2703" s="9">
        <v>276.02</v>
      </c>
      <c r="C2703" s="9">
        <v>276.19</v>
      </c>
      <c r="D2703" s="9">
        <v>276.02</v>
      </c>
      <c r="E2703" s="9">
        <v>276.07</v>
      </c>
      <c r="F2703" s="10">
        <v>130320</v>
      </c>
      <c r="G2703" s="9">
        <v>35979376</v>
      </c>
      <c r="H2703" s="21">
        <v>32.68</v>
      </c>
      <c r="I2703" s="21">
        <v>32.67</v>
      </c>
      <c r="J2703" s="28">
        <v>0.01</v>
      </c>
      <c r="K2703" s="6"/>
      <c r="L2703" s="6"/>
      <c r="M2703" s="6"/>
      <c r="N2703" s="9">
        <v>276.08999999999997</v>
      </c>
      <c r="O2703" s="9">
        <v>276.08</v>
      </c>
      <c r="P2703" s="9">
        <v>35979723</v>
      </c>
      <c r="Q2703" s="9">
        <v>100242419.34999999</v>
      </c>
      <c r="R2703" s="11">
        <v>-11023884.029999999</v>
      </c>
      <c r="S2703" s="7"/>
      <c r="T2703" s="7"/>
      <c r="U2703" s="7"/>
      <c r="V2703" s="7"/>
      <c r="W2703" s="7"/>
      <c r="X2703" s="7"/>
    </row>
    <row r="2704" spans="1:24" x14ac:dyDescent="0.2">
      <c r="A2704" s="8">
        <v>43391.647222222222</v>
      </c>
      <c r="B2704" s="9">
        <v>276.08</v>
      </c>
      <c r="C2704" s="9">
        <v>276.33999999999997</v>
      </c>
      <c r="D2704" s="9">
        <v>276.08</v>
      </c>
      <c r="E2704" s="9">
        <v>276.27</v>
      </c>
      <c r="F2704" s="10">
        <v>178130</v>
      </c>
      <c r="G2704" s="9">
        <v>49203724</v>
      </c>
      <c r="H2704" s="21">
        <v>136.69</v>
      </c>
      <c r="I2704" s="21">
        <v>136.76</v>
      </c>
      <c r="J2704" s="32">
        <v>7.0000000000000007E-2</v>
      </c>
      <c r="K2704" s="6"/>
      <c r="L2704" s="6"/>
      <c r="M2704" s="6"/>
      <c r="N2704" s="9">
        <v>276.24</v>
      </c>
      <c r="O2704" s="9">
        <v>276.22000000000003</v>
      </c>
      <c r="P2704" s="9">
        <v>49206631.200000003</v>
      </c>
      <c r="Q2704" s="9">
        <v>100239512.15000001</v>
      </c>
      <c r="R2704" s="11">
        <v>-11026791.23</v>
      </c>
      <c r="S2704" s="7"/>
      <c r="T2704" s="7"/>
      <c r="U2704" s="7"/>
      <c r="V2704" s="7"/>
      <c r="W2704" s="7"/>
      <c r="X2704" s="7"/>
    </row>
    <row r="2705" spans="1:24" x14ac:dyDescent="0.2">
      <c r="A2705" s="8">
        <v>43391.647916666669</v>
      </c>
      <c r="B2705" s="9">
        <v>276.26</v>
      </c>
      <c r="C2705" s="9">
        <v>276.45</v>
      </c>
      <c r="D2705" s="9">
        <v>276.18</v>
      </c>
      <c r="E2705" s="9">
        <v>276.23</v>
      </c>
      <c r="F2705" s="10">
        <v>174080</v>
      </c>
      <c r="G2705" s="9">
        <v>48097084</v>
      </c>
      <c r="H2705" s="21">
        <v>97.73</v>
      </c>
      <c r="I2705" s="21">
        <v>97.75</v>
      </c>
      <c r="J2705" s="28">
        <v>0.02</v>
      </c>
      <c r="K2705" s="6"/>
      <c r="L2705" s="6"/>
      <c r="M2705" s="6"/>
      <c r="N2705" s="9">
        <v>276.27</v>
      </c>
      <c r="O2705" s="9">
        <v>276.29000000000002</v>
      </c>
      <c r="P2705" s="9">
        <v>48093516.799999997</v>
      </c>
      <c r="Q2705" s="9">
        <v>100243079.34999999</v>
      </c>
      <c r="R2705" s="11">
        <v>-11023224.029999999</v>
      </c>
      <c r="S2705" s="7"/>
      <c r="T2705" s="7"/>
      <c r="U2705" s="7"/>
      <c r="V2705" s="7"/>
      <c r="W2705" s="7"/>
      <c r="X2705" s="7"/>
    </row>
    <row r="2706" spans="1:24" x14ac:dyDescent="0.2">
      <c r="A2706" s="8">
        <v>43391.648611111108</v>
      </c>
      <c r="B2706" s="9">
        <v>276.22000000000003</v>
      </c>
      <c r="C2706" s="9">
        <v>276.3</v>
      </c>
      <c r="D2706" s="9">
        <v>275.97000000000003</v>
      </c>
      <c r="E2706" s="9">
        <v>275.98</v>
      </c>
      <c r="F2706" s="10">
        <v>291420</v>
      </c>
      <c r="G2706" s="9">
        <v>80457592</v>
      </c>
      <c r="H2706" s="21">
        <v>167.41</v>
      </c>
      <c r="I2706" s="21">
        <v>167.28</v>
      </c>
      <c r="J2706" s="24">
        <v>0.12</v>
      </c>
      <c r="K2706" s="6"/>
      <c r="L2706" s="6"/>
      <c r="M2706" s="6"/>
      <c r="N2706" s="9">
        <v>276.06</v>
      </c>
      <c r="O2706" s="9">
        <v>276.08999999999997</v>
      </c>
      <c r="P2706" s="9">
        <v>80448676.650000006</v>
      </c>
      <c r="Q2706" s="9">
        <v>100251994.7</v>
      </c>
      <c r="R2706" s="11">
        <v>-11014308.68</v>
      </c>
      <c r="S2706" s="7"/>
      <c r="T2706" s="7"/>
      <c r="U2706" s="7"/>
      <c r="V2706" s="7"/>
      <c r="W2706" s="7"/>
      <c r="X2706" s="7"/>
    </row>
    <row r="2707" spans="1:24" x14ac:dyDescent="0.2">
      <c r="A2707" s="8">
        <v>43391.649305555555</v>
      </c>
      <c r="B2707" s="9">
        <v>275.98</v>
      </c>
      <c r="C2707" s="9">
        <v>276.06</v>
      </c>
      <c r="D2707" s="9">
        <v>275.88</v>
      </c>
      <c r="E2707" s="9">
        <v>275.99</v>
      </c>
      <c r="F2707" s="10">
        <v>370830</v>
      </c>
      <c r="G2707" s="9">
        <v>102341528</v>
      </c>
      <c r="H2707" s="21">
        <v>127.25</v>
      </c>
      <c r="I2707" s="21">
        <v>127.2</v>
      </c>
      <c r="J2707" s="30">
        <v>0.05</v>
      </c>
      <c r="K2707" s="6"/>
      <c r="L2707" s="6"/>
      <c r="M2707" s="6"/>
      <c r="N2707" s="9">
        <v>275.98</v>
      </c>
      <c r="O2707" s="9">
        <v>275.98</v>
      </c>
      <c r="P2707" s="9">
        <v>102341663.40000001</v>
      </c>
      <c r="Q2707" s="9">
        <v>100251859.3</v>
      </c>
      <c r="R2707" s="11">
        <v>-11014444.08</v>
      </c>
      <c r="S2707" s="7"/>
      <c r="T2707" s="7"/>
      <c r="U2707" s="7"/>
      <c r="V2707" s="7"/>
      <c r="W2707" s="7"/>
      <c r="X2707" s="7"/>
    </row>
    <row r="2708" spans="1:24" x14ac:dyDescent="0.2">
      <c r="A2708" s="8">
        <v>43391.65</v>
      </c>
      <c r="B2708" s="9">
        <v>276</v>
      </c>
      <c r="C2708" s="9">
        <v>276.23</v>
      </c>
      <c r="D2708" s="9">
        <v>275.92</v>
      </c>
      <c r="E2708" s="9">
        <v>276.19</v>
      </c>
      <c r="F2708" s="10">
        <v>520910</v>
      </c>
      <c r="G2708" s="9">
        <v>143830208</v>
      </c>
      <c r="H2708" s="21">
        <v>140.47</v>
      </c>
      <c r="I2708" s="21">
        <v>140.54</v>
      </c>
      <c r="J2708" s="32">
        <v>7.0000000000000007E-2</v>
      </c>
      <c r="K2708" s="6"/>
      <c r="L2708" s="6"/>
      <c r="M2708" s="6"/>
      <c r="N2708" s="9">
        <v>276.13</v>
      </c>
      <c r="O2708" s="9">
        <v>276.11</v>
      </c>
      <c r="P2708" s="9">
        <v>143840180.58000001</v>
      </c>
      <c r="Q2708" s="9">
        <v>100241886.73</v>
      </c>
      <c r="R2708" s="11">
        <v>-11024416.65</v>
      </c>
      <c r="S2708" s="7"/>
      <c r="T2708" s="7"/>
      <c r="U2708" s="7"/>
      <c r="V2708" s="7"/>
      <c r="W2708" s="7"/>
      <c r="X2708" s="7"/>
    </row>
    <row r="2709" spans="1:24" x14ac:dyDescent="0.2">
      <c r="A2709" s="8">
        <v>43391.650694444441</v>
      </c>
      <c r="B2709" s="9">
        <v>276.19</v>
      </c>
      <c r="C2709" s="9">
        <v>276.41000000000003</v>
      </c>
      <c r="D2709" s="9">
        <v>276.10000000000002</v>
      </c>
      <c r="E2709" s="9">
        <v>276.33999999999997</v>
      </c>
      <c r="F2709" s="10">
        <v>606530</v>
      </c>
      <c r="G2709" s="9">
        <v>167574368</v>
      </c>
      <c r="H2709" s="21">
        <v>116.44</v>
      </c>
      <c r="I2709" s="21">
        <v>116.51</v>
      </c>
      <c r="J2709" s="27">
        <v>7.0000000000000007E-2</v>
      </c>
      <c r="K2709" s="6"/>
      <c r="L2709" s="6"/>
      <c r="M2709" s="6"/>
      <c r="N2709" s="9">
        <v>276.3</v>
      </c>
      <c r="O2709" s="9">
        <v>276.27999999999997</v>
      </c>
      <c r="P2709" s="9">
        <v>167582722.68000001</v>
      </c>
      <c r="Q2709" s="9">
        <v>100233532.05</v>
      </c>
      <c r="R2709" s="11">
        <v>-11032771.33</v>
      </c>
      <c r="S2709" s="7"/>
      <c r="T2709" s="7"/>
      <c r="U2709" s="7"/>
      <c r="V2709" s="7"/>
      <c r="W2709" s="7"/>
      <c r="X2709" s="7"/>
    </row>
    <row r="2710" spans="1:24" x14ac:dyDescent="0.2">
      <c r="A2710" s="8">
        <v>43391.651388888888</v>
      </c>
      <c r="B2710" s="9">
        <v>276.33</v>
      </c>
      <c r="C2710" s="9">
        <v>276.57</v>
      </c>
      <c r="D2710" s="9">
        <v>276.14999999999998</v>
      </c>
      <c r="E2710" s="9">
        <v>276.54000000000002</v>
      </c>
      <c r="F2710" s="10">
        <v>373490</v>
      </c>
      <c r="G2710" s="9">
        <v>103241176</v>
      </c>
      <c r="H2710" s="21">
        <v>61.58</v>
      </c>
      <c r="I2710" s="21">
        <v>61.61</v>
      </c>
      <c r="J2710" s="28">
        <v>0.03</v>
      </c>
      <c r="K2710" s="6"/>
      <c r="L2710" s="6"/>
      <c r="M2710" s="6"/>
      <c r="N2710" s="9">
        <v>276.45</v>
      </c>
      <c r="O2710" s="9">
        <v>276.42</v>
      </c>
      <c r="P2710" s="9">
        <v>103251310.5</v>
      </c>
      <c r="Q2710" s="9">
        <v>100223397.55</v>
      </c>
      <c r="R2710" s="11">
        <v>-11042905.83</v>
      </c>
      <c r="S2710" s="7"/>
      <c r="T2710" s="7"/>
      <c r="U2710" s="7"/>
      <c r="V2710" s="7"/>
      <c r="W2710" s="7"/>
      <c r="X2710" s="7"/>
    </row>
    <row r="2711" spans="1:24" x14ac:dyDescent="0.2">
      <c r="A2711" s="8">
        <v>43391.652083333334</v>
      </c>
      <c r="B2711" s="9">
        <v>276.54000000000002</v>
      </c>
      <c r="C2711" s="9">
        <v>276.74</v>
      </c>
      <c r="D2711" s="9">
        <v>276.36</v>
      </c>
      <c r="E2711" s="9">
        <v>276.67</v>
      </c>
      <c r="F2711" s="10">
        <v>392070</v>
      </c>
      <c r="G2711" s="9">
        <v>108441768</v>
      </c>
      <c r="H2711" s="21">
        <v>104.97</v>
      </c>
      <c r="I2711" s="21">
        <v>105.04</v>
      </c>
      <c r="J2711" s="26">
        <v>0.06</v>
      </c>
      <c r="K2711" s="6"/>
      <c r="L2711" s="6"/>
      <c r="M2711" s="6"/>
      <c r="N2711" s="9">
        <v>276.61</v>
      </c>
      <c r="O2711" s="9">
        <v>276.58999999999997</v>
      </c>
      <c r="P2711" s="9">
        <v>108450482.7</v>
      </c>
      <c r="Q2711" s="9">
        <v>100214682.84999999</v>
      </c>
      <c r="R2711" s="11">
        <v>-11051620.529999999</v>
      </c>
      <c r="S2711" s="7"/>
      <c r="T2711" s="7"/>
      <c r="U2711" s="7"/>
      <c r="V2711" s="7"/>
      <c r="W2711" s="7"/>
      <c r="X2711" s="7"/>
    </row>
    <row r="2712" spans="1:24" x14ac:dyDescent="0.2">
      <c r="A2712" s="8">
        <v>43391.652777777781</v>
      </c>
      <c r="B2712" s="9">
        <v>276.67</v>
      </c>
      <c r="C2712" s="9">
        <v>277.02</v>
      </c>
      <c r="D2712" s="9">
        <v>276.51</v>
      </c>
      <c r="E2712" s="9">
        <v>276.93</v>
      </c>
      <c r="F2712" s="10">
        <v>850170</v>
      </c>
      <c r="G2712" s="9">
        <v>235345456</v>
      </c>
      <c r="H2712" s="21">
        <v>216.84</v>
      </c>
      <c r="I2712" s="21">
        <v>217.02</v>
      </c>
      <c r="J2712" s="69">
        <v>0.18</v>
      </c>
      <c r="K2712" s="6"/>
      <c r="L2712" s="6"/>
      <c r="M2712" s="6"/>
      <c r="N2712" s="9">
        <v>276.85000000000002</v>
      </c>
      <c r="O2712" s="9">
        <v>276.82</v>
      </c>
      <c r="P2712" s="9">
        <v>235367439.08000001</v>
      </c>
      <c r="Q2712" s="9">
        <v>100192699.78</v>
      </c>
      <c r="R2712" s="11">
        <v>-11073603.6</v>
      </c>
      <c r="S2712" s="7"/>
      <c r="T2712" s="7"/>
      <c r="U2712" s="7"/>
      <c r="V2712" s="7"/>
      <c r="W2712" s="7"/>
      <c r="X2712" s="7"/>
    </row>
    <row r="2713" spans="1:24" x14ac:dyDescent="0.2">
      <c r="A2713" s="8">
        <v>43391.65347222222</v>
      </c>
      <c r="B2713" s="9">
        <v>276.93</v>
      </c>
      <c r="C2713" s="9">
        <v>276.93</v>
      </c>
      <c r="D2713" s="9">
        <v>276.49</v>
      </c>
      <c r="E2713" s="9">
        <v>276.60000000000002</v>
      </c>
      <c r="F2713" s="10">
        <v>323370</v>
      </c>
      <c r="G2713" s="9">
        <v>89468408</v>
      </c>
      <c r="H2713" s="21">
        <v>38.04</v>
      </c>
      <c r="I2713" s="21">
        <v>38.020000000000003</v>
      </c>
      <c r="J2713" s="28">
        <v>0.02</v>
      </c>
      <c r="K2713" s="6"/>
      <c r="L2713" s="6"/>
      <c r="M2713" s="6"/>
      <c r="N2713" s="9">
        <v>276.66000000000003</v>
      </c>
      <c r="O2713" s="9">
        <v>276.68</v>
      </c>
      <c r="P2713" s="9">
        <v>89461927.349999994</v>
      </c>
      <c r="Q2713" s="9">
        <v>100199180.43000001</v>
      </c>
      <c r="R2713" s="11">
        <v>-11067122.949999999</v>
      </c>
      <c r="S2713" s="7"/>
      <c r="T2713" s="7"/>
      <c r="U2713" s="7"/>
      <c r="V2713" s="7"/>
      <c r="W2713" s="7"/>
      <c r="X2713" s="7"/>
    </row>
    <row r="2714" spans="1:24" x14ac:dyDescent="0.2">
      <c r="A2714" s="8">
        <v>43391.654166666667</v>
      </c>
      <c r="B2714" s="9">
        <v>276.60000000000002</v>
      </c>
      <c r="C2714" s="9">
        <v>276.74</v>
      </c>
      <c r="D2714" s="9">
        <v>276.41000000000003</v>
      </c>
      <c r="E2714" s="9">
        <v>276.42</v>
      </c>
      <c r="F2714" s="10">
        <v>657650</v>
      </c>
      <c r="G2714" s="9">
        <v>181854480</v>
      </c>
      <c r="H2714" s="21">
        <v>203.37</v>
      </c>
      <c r="I2714" s="21">
        <v>203.26</v>
      </c>
      <c r="J2714" s="22">
        <v>0.11</v>
      </c>
      <c r="K2714" s="6"/>
      <c r="L2714" s="6"/>
      <c r="M2714" s="6"/>
      <c r="N2714" s="9">
        <v>276.5</v>
      </c>
      <c r="O2714" s="9">
        <v>276.52</v>
      </c>
      <c r="P2714" s="9">
        <v>181838580.88</v>
      </c>
      <c r="Q2714" s="9">
        <v>100215079.55</v>
      </c>
      <c r="R2714" s="11">
        <v>-11051223.83</v>
      </c>
      <c r="S2714" s="7"/>
      <c r="T2714" s="7"/>
      <c r="U2714" s="7"/>
      <c r="V2714" s="7"/>
      <c r="W2714" s="7"/>
      <c r="X2714" s="7"/>
    </row>
    <row r="2715" spans="1:24" x14ac:dyDescent="0.2">
      <c r="A2715" s="8">
        <v>43391.654861111114</v>
      </c>
      <c r="B2715" s="9">
        <v>276.42</v>
      </c>
      <c r="C2715" s="9">
        <v>276.57</v>
      </c>
      <c r="D2715" s="9">
        <v>276.31</v>
      </c>
      <c r="E2715" s="9">
        <v>276.33999999999997</v>
      </c>
      <c r="F2715" s="10">
        <v>400820</v>
      </c>
      <c r="G2715" s="9">
        <v>110789600</v>
      </c>
      <c r="H2715" s="21">
        <v>60.95</v>
      </c>
      <c r="I2715" s="21">
        <v>60.92</v>
      </c>
      <c r="J2715" s="28">
        <v>0.03</v>
      </c>
      <c r="K2715" s="6"/>
      <c r="L2715" s="6"/>
      <c r="M2715" s="6"/>
      <c r="N2715" s="9">
        <v>276.39</v>
      </c>
      <c r="O2715" s="9">
        <v>276.41000000000003</v>
      </c>
      <c r="P2715" s="9">
        <v>110782639.8</v>
      </c>
      <c r="Q2715" s="9">
        <v>100222039.75</v>
      </c>
      <c r="R2715" s="11">
        <v>-11044263.630000001</v>
      </c>
      <c r="S2715" s="7"/>
      <c r="T2715" s="7"/>
      <c r="U2715" s="7"/>
      <c r="V2715" s="7"/>
      <c r="W2715" s="7"/>
      <c r="X2715" s="7"/>
    </row>
    <row r="2716" spans="1:24" x14ac:dyDescent="0.2">
      <c r="A2716" s="8">
        <v>43391.655555555553</v>
      </c>
      <c r="B2716" s="9">
        <v>276.33999999999997</v>
      </c>
      <c r="C2716" s="9">
        <v>276.49</v>
      </c>
      <c r="D2716" s="9">
        <v>276.3</v>
      </c>
      <c r="E2716" s="9">
        <v>276.35000000000002</v>
      </c>
      <c r="F2716" s="10">
        <v>453450</v>
      </c>
      <c r="G2716" s="9">
        <v>125324512</v>
      </c>
      <c r="H2716" s="21">
        <v>113.13</v>
      </c>
      <c r="I2716" s="21">
        <v>113.12</v>
      </c>
      <c r="J2716" s="28">
        <v>0.01</v>
      </c>
      <c r="K2716" s="6"/>
      <c r="L2716" s="6"/>
      <c r="M2716" s="6"/>
      <c r="N2716" s="9">
        <v>276.37</v>
      </c>
      <c r="O2716" s="9">
        <v>276.38</v>
      </c>
      <c r="P2716" s="9">
        <v>125321110.13</v>
      </c>
      <c r="Q2716" s="9">
        <v>100225441.63</v>
      </c>
      <c r="R2716" s="11">
        <v>-11040861.75</v>
      </c>
      <c r="S2716" s="7"/>
      <c r="T2716" s="7"/>
      <c r="U2716" s="7"/>
      <c r="V2716" s="7"/>
      <c r="W2716" s="7"/>
      <c r="X2716" s="7"/>
    </row>
    <row r="2717" spans="1:24" x14ac:dyDescent="0.2">
      <c r="A2717" s="8">
        <v>43391.65625</v>
      </c>
      <c r="B2717" s="9">
        <v>276.33999999999997</v>
      </c>
      <c r="C2717" s="9">
        <v>276.56</v>
      </c>
      <c r="D2717" s="9">
        <v>276.22000000000003</v>
      </c>
      <c r="E2717" s="9">
        <v>276.48</v>
      </c>
      <c r="F2717" s="10">
        <v>417950</v>
      </c>
      <c r="G2717" s="9">
        <v>115529192</v>
      </c>
      <c r="H2717" s="21">
        <v>92.17</v>
      </c>
      <c r="I2717" s="21">
        <v>92.18</v>
      </c>
      <c r="J2717" s="28">
        <v>0.01</v>
      </c>
      <c r="K2717" s="6"/>
      <c r="L2717" s="6"/>
      <c r="M2717" s="6"/>
      <c r="N2717" s="9">
        <v>276.44</v>
      </c>
      <c r="O2717" s="9">
        <v>276.42</v>
      </c>
      <c r="P2717" s="9">
        <v>115536008.25</v>
      </c>
      <c r="Q2717" s="9">
        <v>100218625.38</v>
      </c>
      <c r="R2717" s="11">
        <v>-11047678</v>
      </c>
      <c r="S2717" s="7"/>
      <c r="T2717" s="7"/>
      <c r="U2717" s="7"/>
      <c r="V2717" s="7"/>
      <c r="W2717" s="7"/>
      <c r="X2717" s="7"/>
    </row>
    <row r="2718" spans="1:24" x14ac:dyDescent="0.2">
      <c r="A2718" s="8">
        <v>43391.656944444447</v>
      </c>
      <c r="B2718" s="9">
        <v>276.47000000000003</v>
      </c>
      <c r="C2718" s="9">
        <v>276.58</v>
      </c>
      <c r="D2718" s="9">
        <v>276.36</v>
      </c>
      <c r="E2718" s="9">
        <v>276.38</v>
      </c>
      <c r="F2718" s="10">
        <v>337080</v>
      </c>
      <c r="G2718" s="9">
        <v>93181848</v>
      </c>
      <c r="H2718" s="21">
        <v>80.650000000000006</v>
      </c>
      <c r="I2718" s="21">
        <v>80.66</v>
      </c>
      <c r="J2718" s="28">
        <v>0.01</v>
      </c>
      <c r="K2718" s="6"/>
      <c r="L2718" s="6"/>
      <c r="M2718" s="6"/>
      <c r="N2718" s="9">
        <v>276.43</v>
      </c>
      <c r="O2718" s="9">
        <v>276.44</v>
      </c>
      <c r="P2718" s="9">
        <v>93177339</v>
      </c>
      <c r="Q2718" s="9">
        <v>100223134.38</v>
      </c>
      <c r="R2718" s="11">
        <v>-11043169</v>
      </c>
      <c r="S2718" s="7"/>
      <c r="T2718" s="7"/>
      <c r="U2718" s="7"/>
      <c r="V2718" s="7"/>
      <c r="W2718" s="7"/>
      <c r="X2718" s="7"/>
    </row>
    <row r="2719" spans="1:24" x14ac:dyDescent="0.2">
      <c r="A2719" s="8">
        <v>43391.657638888886</v>
      </c>
      <c r="B2719" s="9">
        <v>276.38</v>
      </c>
      <c r="C2719" s="9">
        <v>276.56</v>
      </c>
      <c r="D2719" s="9">
        <v>276.33999999999997</v>
      </c>
      <c r="E2719" s="9">
        <v>276.52999999999997</v>
      </c>
      <c r="F2719" s="10">
        <v>295240</v>
      </c>
      <c r="G2719" s="9">
        <v>81627256</v>
      </c>
      <c r="H2719" s="21">
        <v>87.59</v>
      </c>
      <c r="I2719" s="21">
        <v>87.6</v>
      </c>
      <c r="J2719" s="28">
        <v>0.01</v>
      </c>
      <c r="K2719" s="6"/>
      <c r="L2719" s="6"/>
      <c r="M2719" s="6"/>
      <c r="N2719" s="9">
        <v>276.49</v>
      </c>
      <c r="O2719" s="9">
        <v>276.48</v>
      </c>
      <c r="P2719" s="9">
        <v>81630907.599999994</v>
      </c>
      <c r="Q2719" s="9">
        <v>100219482.78</v>
      </c>
      <c r="R2719" s="11">
        <v>-11046820.6</v>
      </c>
      <c r="S2719" s="7"/>
      <c r="T2719" s="7"/>
      <c r="U2719" s="7"/>
      <c r="V2719" s="7"/>
      <c r="W2719" s="7"/>
      <c r="X2719" s="7"/>
    </row>
    <row r="2720" spans="1:24" x14ac:dyDescent="0.2">
      <c r="A2720" s="8">
        <v>43391.658333333333</v>
      </c>
      <c r="B2720" s="9">
        <v>276.52999999999997</v>
      </c>
      <c r="C2720" s="9">
        <v>276.7</v>
      </c>
      <c r="D2720" s="9">
        <v>276.39</v>
      </c>
      <c r="E2720" s="9">
        <v>276.52999999999997</v>
      </c>
      <c r="F2720" s="10">
        <v>909150</v>
      </c>
      <c r="G2720" s="9">
        <v>251413472</v>
      </c>
      <c r="H2720" s="21">
        <v>307.94</v>
      </c>
      <c r="I2720" s="21">
        <v>308</v>
      </c>
      <c r="J2720" s="26">
        <v>7.0000000000000007E-2</v>
      </c>
      <c r="K2720" s="6"/>
      <c r="L2720" s="6"/>
      <c r="M2720" s="6"/>
      <c r="N2720" s="9">
        <v>276.54000000000002</v>
      </c>
      <c r="O2720" s="9">
        <v>276.54000000000002</v>
      </c>
      <c r="P2720" s="9">
        <v>251414068.13</v>
      </c>
      <c r="Q2720" s="9">
        <v>100218886.65000001</v>
      </c>
      <c r="R2720" s="11">
        <v>-11047416.73</v>
      </c>
      <c r="S2720" s="7"/>
      <c r="T2720" s="7"/>
      <c r="U2720" s="7"/>
      <c r="V2720" s="7"/>
      <c r="W2720" s="7"/>
      <c r="X2720" s="7"/>
    </row>
    <row r="2721" spans="1:24" x14ac:dyDescent="0.2">
      <c r="A2721" s="8">
        <v>43391.65902777778</v>
      </c>
      <c r="B2721" s="9">
        <v>276.52999999999997</v>
      </c>
      <c r="C2721" s="9">
        <v>276.8</v>
      </c>
      <c r="D2721" s="9">
        <v>276.5</v>
      </c>
      <c r="E2721" s="9">
        <v>276.56</v>
      </c>
      <c r="F2721" s="10">
        <v>736600</v>
      </c>
      <c r="G2721" s="9">
        <v>203759120</v>
      </c>
      <c r="H2721" s="21">
        <v>81.02</v>
      </c>
      <c r="I2721" s="21">
        <v>81.05</v>
      </c>
      <c r="J2721" s="28">
        <v>0.02</v>
      </c>
      <c r="K2721" s="6"/>
      <c r="L2721" s="6"/>
      <c r="M2721" s="6"/>
      <c r="N2721" s="9">
        <v>276.61</v>
      </c>
      <c r="O2721" s="9">
        <v>276.62</v>
      </c>
      <c r="P2721" s="9">
        <v>203747243</v>
      </c>
      <c r="Q2721" s="9">
        <v>100230763.65000001</v>
      </c>
      <c r="R2721" s="11">
        <v>-11035539.73</v>
      </c>
      <c r="S2721" s="7"/>
      <c r="T2721" s="7"/>
      <c r="U2721" s="7"/>
      <c r="V2721" s="7"/>
      <c r="W2721" s="7"/>
      <c r="X2721" s="7"/>
    </row>
    <row r="2722" spans="1:24" x14ac:dyDescent="0.2">
      <c r="A2722" s="8">
        <v>43391.659722222219</v>
      </c>
      <c r="B2722" s="9">
        <v>276.56</v>
      </c>
      <c r="C2722" s="9">
        <v>276.56</v>
      </c>
      <c r="D2722" s="9">
        <v>276.18</v>
      </c>
      <c r="E2722" s="9">
        <v>276.31</v>
      </c>
      <c r="F2722" s="10">
        <v>1590000</v>
      </c>
      <c r="G2722" s="9">
        <v>438857088</v>
      </c>
      <c r="H2722" s="21">
        <v>215.86</v>
      </c>
      <c r="I2722" s="21">
        <v>215.38</v>
      </c>
      <c r="J2722" s="47">
        <v>0.48</v>
      </c>
      <c r="K2722" s="6"/>
      <c r="L2722" s="6"/>
      <c r="M2722" s="6"/>
      <c r="N2722" s="9">
        <v>276.33999999999997</v>
      </c>
      <c r="O2722" s="9">
        <v>276.01</v>
      </c>
      <c r="P2722" s="9">
        <v>439380600</v>
      </c>
      <c r="Q2722" s="9">
        <v>99707251.650000006</v>
      </c>
      <c r="R2722" s="11">
        <v>-11559051.73</v>
      </c>
      <c r="S2722" s="7"/>
      <c r="T2722" s="7"/>
      <c r="U2722" s="7"/>
      <c r="V2722" s="7"/>
      <c r="W2722" s="7"/>
      <c r="X2722" s="7"/>
    </row>
    <row r="2723" spans="1:24" x14ac:dyDescent="0.2">
      <c r="A2723" s="8">
        <v>43391.660416666666</v>
      </c>
      <c r="B2723" s="9">
        <v>276.31</v>
      </c>
      <c r="C2723" s="9">
        <v>276.44</v>
      </c>
      <c r="D2723" s="9">
        <v>276.14999999999998</v>
      </c>
      <c r="E2723" s="9">
        <v>276.23</v>
      </c>
      <c r="F2723" s="10">
        <v>332050</v>
      </c>
      <c r="G2723" s="9">
        <v>91734616</v>
      </c>
      <c r="H2723" s="21">
        <v>20.88</v>
      </c>
      <c r="I2723" s="21">
        <v>20.9</v>
      </c>
      <c r="J2723" s="28">
        <v>0.02</v>
      </c>
      <c r="K2723" s="6"/>
      <c r="L2723" s="6"/>
      <c r="M2723" s="6"/>
      <c r="N2723" s="9">
        <v>276.26</v>
      </c>
      <c r="O2723" s="9">
        <v>276.27</v>
      </c>
      <c r="P2723" s="9">
        <v>91732963.129999995</v>
      </c>
      <c r="Q2723" s="9">
        <v>99708904.519999996</v>
      </c>
      <c r="R2723" s="11">
        <v>-11557398.85</v>
      </c>
      <c r="S2723" s="7"/>
      <c r="T2723" s="7"/>
      <c r="U2723" s="7"/>
      <c r="V2723" s="7"/>
      <c r="W2723" s="7"/>
      <c r="X2723" s="7"/>
    </row>
    <row r="2724" spans="1:24" x14ac:dyDescent="0.2">
      <c r="A2724" s="8">
        <v>43391.661111111112</v>
      </c>
      <c r="B2724" s="9">
        <v>276.23</v>
      </c>
      <c r="C2724" s="9">
        <v>276.3</v>
      </c>
      <c r="D2724" s="9">
        <v>276.20999999999998</v>
      </c>
      <c r="E2724" s="9">
        <v>276.26</v>
      </c>
      <c r="F2724" s="10">
        <v>214450</v>
      </c>
      <c r="G2724" s="9">
        <v>59243992</v>
      </c>
      <c r="H2724" s="21">
        <v>64.58</v>
      </c>
      <c r="I2724" s="21">
        <v>64.58</v>
      </c>
      <c r="J2724" s="28">
        <v>0</v>
      </c>
      <c r="K2724" s="6"/>
      <c r="L2724" s="6"/>
      <c r="M2724" s="6"/>
      <c r="N2724" s="9">
        <v>276.26</v>
      </c>
      <c r="O2724" s="9">
        <v>276.26</v>
      </c>
      <c r="P2724" s="9">
        <v>59243420.880000003</v>
      </c>
      <c r="Q2724" s="9">
        <v>99709475.650000006</v>
      </c>
      <c r="R2724" s="11">
        <v>-11556827.73</v>
      </c>
      <c r="S2724" s="7"/>
      <c r="T2724" s="7"/>
      <c r="U2724" s="7"/>
      <c r="V2724" s="7"/>
      <c r="W2724" s="7"/>
      <c r="X2724" s="7"/>
    </row>
    <row r="2725" spans="1:24" x14ac:dyDescent="0.2">
      <c r="A2725" s="8">
        <v>43391.661805555559</v>
      </c>
      <c r="B2725" s="9">
        <v>276.26</v>
      </c>
      <c r="C2725" s="9">
        <v>276.45999999999998</v>
      </c>
      <c r="D2725" s="9">
        <v>276.14</v>
      </c>
      <c r="E2725" s="9">
        <v>276.16000000000003</v>
      </c>
      <c r="F2725" s="10">
        <v>504320</v>
      </c>
      <c r="G2725" s="9">
        <v>139320384</v>
      </c>
      <c r="H2725" s="21">
        <v>235.17</v>
      </c>
      <c r="I2725" s="21">
        <v>235.16</v>
      </c>
      <c r="J2725" s="28">
        <v>0.01</v>
      </c>
      <c r="K2725" s="6"/>
      <c r="L2725" s="6"/>
      <c r="M2725" s="6"/>
      <c r="N2725" s="9">
        <v>276.23</v>
      </c>
      <c r="O2725" s="9">
        <v>276.25</v>
      </c>
      <c r="P2725" s="9">
        <v>139308313.59999999</v>
      </c>
      <c r="Q2725" s="9">
        <v>99721546.049999997</v>
      </c>
      <c r="R2725" s="11">
        <v>-11544757.33</v>
      </c>
      <c r="S2725" s="7"/>
      <c r="T2725" s="7"/>
      <c r="U2725" s="7"/>
      <c r="V2725" s="7"/>
      <c r="W2725" s="7"/>
      <c r="X2725" s="7"/>
    </row>
    <row r="2726" spans="1:24" x14ac:dyDescent="0.2">
      <c r="A2726" s="8">
        <v>43391.662499999999</v>
      </c>
      <c r="B2726" s="9">
        <v>276.14999999999998</v>
      </c>
      <c r="C2726" s="9">
        <v>276.31</v>
      </c>
      <c r="D2726" s="9">
        <v>276.14999999999998</v>
      </c>
      <c r="E2726" s="9">
        <v>276.19</v>
      </c>
      <c r="F2726" s="10">
        <v>484560</v>
      </c>
      <c r="G2726" s="9">
        <v>133843840</v>
      </c>
      <c r="H2726" s="21">
        <v>96.08</v>
      </c>
      <c r="I2726" s="21">
        <v>96.07</v>
      </c>
      <c r="J2726" s="28">
        <v>0.01</v>
      </c>
      <c r="K2726" s="6"/>
      <c r="L2726" s="6"/>
      <c r="M2726" s="6"/>
      <c r="N2726" s="9">
        <v>276.20999999999998</v>
      </c>
      <c r="O2726" s="9">
        <v>276.22000000000003</v>
      </c>
      <c r="P2726" s="9">
        <v>133840317.59999999</v>
      </c>
      <c r="Q2726" s="9">
        <v>99725068.450000003</v>
      </c>
      <c r="R2726" s="11">
        <v>-11541234.93</v>
      </c>
      <c r="S2726" s="7"/>
      <c r="T2726" s="7"/>
      <c r="U2726" s="7"/>
      <c r="V2726" s="7"/>
      <c r="W2726" s="7"/>
      <c r="X2726" s="7"/>
    </row>
    <row r="2727" spans="1:24" x14ac:dyDescent="0.2">
      <c r="A2727" s="8">
        <v>43391.663194444445</v>
      </c>
      <c r="B2727" s="9">
        <v>276.19</v>
      </c>
      <c r="C2727" s="9">
        <v>276.25</v>
      </c>
      <c r="D2727" s="9">
        <v>276.06</v>
      </c>
      <c r="E2727" s="9">
        <v>276.20999999999998</v>
      </c>
      <c r="F2727" s="10">
        <v>1040000</v>
      </c>
      <c r="G2727" s="9">
        <v>286577056</v>
      </c>
      <c r="H2727" s="21">
        <v>214.63</v>
      </c>
      <c r="I2727" s="21">
        <v>214.11</v>
      </c>
      <c r="J2727" s="89">
        <v>0.51</v>
      </c>
      <c r="K2727" s="6"/>
      <c r="L2727" s="6"/>
      <c r="M2727" s="6"/>
      <c r="N2727" s="9">
        <v>276.18</v>
      </c>
      <c r="O2727" s="9">
        <v>275.55</v>
      </c>
      <c r="P2727" s="9">
        <v>287229800</v>
      </c>
      <c r="Q2727" s="9">
        <v>99072324.450000003</v>
      </c>
      <c r="R2727" s="11">
        <v>-12193978.93</v>
      </c>
      <c r="S2727" s="7"/>
      <c r="T2727" s="7"/>
      <c r="U2727" s="7"/>
      <c r="V2727" s="7"/>
      <c r="W2727" s="7"/>
      <c r="X2727" s="7"/>
    </row>
    <row r="2728" spans="1:24" x14ac:dyDescent="0.2">
      <c r="A2728" s="8">
        <v>43391.663888888892</v>
      </c>
      <c r="B2728" s="9">
        <v>276.20999999999998</v>
      </c>
      <c r="C2728" s="9">
        <v>276.24</v>
      </c>
      <c r="D2728" s="9">
        <v>276.14</v>
      </c>
      <c r="E2728" s="9">
        <v>276.20999999999998</v>
      </c>
      <c r="F2728" s="10">
        <v>523850</v>
      </c>
      <c r="G2728" s="9">
        <v>144687328</v>
      </c>
      <c r="H2728" s="21">
        <v>50.37</v>
      </c>
      <c r="I2728" s="21">
        <v>50.49</v>
      </c>
      <c r="J2728" s="22">
        <v>0.12</v>
      </c>
      <c r="K2728" s="6"/>
      <c r="L2728" s="6"/>
      <c r="M2728" s="6"/>
      <c r="N2728" s="9">
        <v>276.2</v>
      </c>
      <c r="O2728" s="9">
        <v>276.2</v>
      </c>
      <c r="P2728" s="9">
        <v>144687370</v>
      </c>
      <c r="Q2728" s="9">
        <v>99072282.450000003</v>
      </c>
      <c r="R2728" s="11">
        <v>-12194020.93</v>
      </c>
      <c r="S2728" s="7"/>
      <c r="T2728" s="7"/>
      <c r="U2728" s="7"/>
      <c r="V2728" s="7"/>
      <c r="W2728" s="7"/>
      <c r="X2728" s="7"/>
    </row>
    <row r="2729" spans="1:24" x14ac:dyDescent="0.2">
      <c r="A2729" s="8">
        <v>43391.664583333331</v>
      </c>
      <c r="B2729" s="9">
        <v>276.22000000000003</v>
      </c>
      <c r="C2729" s="9">
        <v>276.33</v>
      </c>
      <c r="D2729" s="9">
        <v>276.08</v>
      </c>
      <c r="E2729" s="9">
        <v>276.08</v>
      </c>
      <c r="F2729" s="10">
        <v>662360</v>
      </c>
      <c r="G2729" s="9">
        <v>182920640</v>
      </c>
      <c r="H2729" s="21">
        <v>126.44</v>
      </c>
      <c r="I2729" s="21">
        <v>126.42</v>
      </c>
      <c r="J2729" s="28">
        <v>0.02</v>
      </c>
      <c r="K2729" s="6"/>
      <c r="L2729" s="6"/>
      <c r="M2729" s="6"/>
      <c r="N2729" s="9">
        <v>276.14</v>
      </c>
      <c r="O2729" s="9">
        <v>276.16000000000003</v>
      </c>
      <c r="P2729" s="9">
        <v>182905746.30000001</v>
      </c>
      <c r="Q2729" s="9">
        <v>99087176.150000006</v>
      </c>
      <c r="R2729" s="11">
        <v>-12179127.23</v>
      </c>
      <c r="S2729" s="7"/>
      <c r="T2729" s="7"/>
      <c r="U2729" s="7"/>
      <c r="V2729" s="7"/>
      <c r="W2729" s="7"/>
      <c r="X2729" s="7"/>
    </row>
    <row r="2730" spans="1:24" x14ac:dyDescent="0.2">
      <c r="A2730" s="8">
        <v>43391.665277777778</v>
      </c>
      <c r="B2730" s="9">
        <v>276.08999999999997</v>
      </c>
      <c r="C2730" s="9">
        <v>276.25</v>
      </c>
      <c r="D2730" s="9">
        <v>276</v>
      </c>
      <c r="E2730" s="9">
        <v>276.02</v>
      </c>
      <c r="F2730" s="10">
        <v>869840</v>
      </c>
      <c r="G2730" s="9">
        <v>240154128</v>
      </c>
      <c r="H2730" s="21">
        <v>131.32</v>
      </c>
      <c r="I2730" s="21">
        <v>131.29</v>
      </c>
      <c r="J2730" s="28">
        <v>0.04</v>
      </c>
      <c r="K2730" s="6"/>
      <c r="L2730" s="6"/>
      <c r="M2730" s="6"/>
      <c r="N2730" s="9">
        <v>276.07</v>
      </c>
      <c r="O2730" s="9">
        <v>276.08999999999997</v>
      </c>
      <c r="P2730" s="9">
        <v>240138903.40000001</v>
      </c>
      <c r="Q2730" s="9">
        <v>99102400.75</v>
      </c>
      <c r="R2730" s="11">
        <v>-12163902.630000001</v>
      </c>
      <c r="S2730" s="7"/>
      <c r="T2730" s="7"/>
      <c r="U2730" s="7"/>
      <c r="V2730" s="7"/>
      <c r="W2730" s="7"/>
      <c r="X2730" s="7"/>
    </row>
    <row r="2731" spans="1:24" x14ac:dyDescent="0.2">
      <c r="A2731" s="8">
        <v>43391.665972222225</v>
      </c>
      <c r="B2731" s="9">
        <v>276.02</v>
      </c>
      <c r="C2731" s="9">
        <v>276.57</v>
      </c>
      <c r="D2731" s="9">
        <v>276.01</v>
      </c>
      <c r="E2731" s="9">
        <v>276.47000000000003</v>
      </c>
      <c r="F2731" s="10">
        <v>3820000</v>
      </c>
      <c r="G2731" s="9">
        <v>1054871616</v>
      </c>
      <c r="H2731" s="21">
        <v>439.16</v>
      </c>
      <c r="I2731" s="21">
        <v>439.25</v>
      </c>
      <c r="J2731" s="27">
        <v>0.09</v>
      </c>
      <c r="K2731" s="6"/>
      <c r="L2731" s="6"/>
      <c r="M2731" s="6"/>
      <c r="N2731" s="9">
        <v>276.38</v>
      </c>
      <c r="O2731" s="9">
        <v>276.14</v>
      </c>
      <c r="P2731" s="9">
        <v>1055771600</v>
      </c>
      <c r="Q2731" s="9">
        <v>98202416.75</v>
      </c>
      <c r="R2731" s="11">
        <v>-13063886.630000001</v>
      </c>
      <c r="S2731" s="7"/>
      <c r="T2731" s="7"/>
      <c r="U2731" s="7"/>
      <c r="V2731" s="7"/>
      <c r="W2731" s="7"/>
      <c r="X2731" s="7"/>
    </row>
    <row r="2732" spans="1:24" x14ac:dyDescent="0.2">
      <c r="A2732" s="8">
        <v>43392.395833333336</v>
      </c>
      <c r="B2732" s="9">
        <v>277.12</v>
      </c>
      <c r="C2732" s="9">
        <v>277.33999999999997</v>
      </c>
      <c r="D2732" s="9">
        <v>277.08999999999997</v>
      </c>
      <c r="E2732" s="9">
        <v>277.26</v>
      </c>
      <c r="F2732" s="10">
        <v>988020</v>
      </c>
      <c r="G2732" s="9">
        <v>273908256</v>
      </c>
      <c r="H2732" s="21">
        <v>25.86</v>
      </c>
      <c r="I2732" s="21">
        <v>25.97</v>
      </c>
      <c r="J2732" s="29">
        <v>0.1</v>
      </c>
      <c r="K2732" s="6"/>
      <c r="L2732" s="6"/>
      <c r="M2732" s="6"/>
      <c r="N2732" s="9">
        <v>277.24</v>
      </c>
      <c r="O2732" s="9">
        <v>277.23</v>
      </c>
      <c r="P2732" s="9">
        <v>273916194.75</v>
      </c>
      <c r="Q2732" s="9">
        <v>98194478</v>
      </c>
      <c r="R2732" s="11">
        <v>-13071825.380000001</v>
      </c>
      <c r="S2732" s="7"/>
      <c r="T2732" s="7"/>
      <c r="U2732" s="7"/>
      <c r="V2732" s="7"/>
      <c r="W2732" s="7"/>
      <c r="X2732" s="7"/>
    </row>
    <row r="2733" spans="1:24" x14ac:dyDescent="0.2">
      <c r="A2733" s="8">
        <v>43392.396527777775</v>
      </c>
      <c r="B2733" s="9">
        <v>277.26</v>
      </c>
      <c r="C2733" s="9">
        <v>277.31</v>
      </c>
      <c r="D2733" s="9">
        <v>277.11</v>
      </c>
      <c r="E2733" s="9">
        <v>277.18</v>
      </c>
      <c r="F2733" s="10">
        <v>426230</v>
      </c>
      <c r="G2733" s="9">
        <v>118152336</v>
      </c>
      <c r="H2733" s="21">
        <v>43.14</v>
      </c>
      <c r="I2733" s="21">
        <v>43.14</v>
      </c>
      <c r="J2733" s="28">
        <v>0</v>
      </c>
      <c r="K2733" s="6"/>
      <c r="L2733" s="6"/>
      <c r="M2733" s="6"/>
      <c r="N2733" s="9">
        <v>277.2</v>
      </c>
      <c r="O2733" s="9">
        <v>277.2</v>
      </c>
      <c r="P2733" s="9">
        <v>118148824.84999999</v>
      </c>
      <c r="Q2733" s="9">
        <v>98197989.150000006</v>
      </c>
      <c r="R2733" s="11">
        <v>-13068314.23</v>
      </c>
      <c r="S2733" s="7"/>
      <c r="T2733" s="7"/>
      <c r="U2733" s="7"/>
      <c r="V2733" s="7"/>
      <c r="W2733" s="7"/>
      <c r="X2733" s="7"/>
    </row>
    <row r="2734" spans="1:24" x14ac:dyDescent="0.2">
      <c r="A2734" s="8">
        <v>43392.397222222222</v>
      </c>
      <c r="B2734" s="9">
        <v>277.19</v>
      </c>
      <c r="C2734" s="9">
        <v>277.32</v>
      </c>
      <c r="D2734" s="9">
        <v>277.17</v>
      </c>
      <c r="E2734" s="9">
        <v>277.24</v>
      </c>
      <c r="F2734" s="10">
        <v>270740</v>
      </c>
      <c r="G2734" s="9">
        <v>75062240</v>
      </c>
      <c r="H2734" s="21">
        <v>63.52</v>
      </c>
      <c r="I2734" s="21">
        <v>63.53</v>
      </c>
      <c r="J2734" s="28">
        <v>0.01</v>
      </c>
      <c r="K2734" s="6"/>
      <c r="L2734" s="6"/>
      <c r="M2734" s="6"/>
      <c r="N2734" s="9">
        <v>277.24</v>
      </c>
      <c r="O2734" s="9">
        <v>277.25</v>
      </c>
      <c r="P2734" s="9">
        <v>75060634.450000003</v>
      </c>
      <c r="Q2734" s="9">
        <v>98199594.700000003</v>
      </c>
      <c r="R2734" s="11">
        <v>-13066708.68</v>
      </c>
      <c r="S2734" s="7"/>
      <c r="T2734" s="7"/>
      <c r="U2734" s="7"/>
      <c r="V2734" s="7"/>
      <c r="W2734" s="7"/>
      <c r="X2734" s="7"/>
    </row>
    <row r="2735" spans="1:24" x14ac:dyDescent="0.2">
      <c r="A2735" s="8">
        <v>43392.397916666669</v>
      </c>
      <c r="B2735" s="9">
        <v>277.23</v>
      </c>
      <c r="C2735" s="9">
        <v>277.44</v>
      </c>
      <c r="D2735" s="9">
        <v>277.19</v>
      </c>
      <c r="E2735" s="9">
        <v>277.37</v>
      </c>
      <c r="F2735" s="10">
        <v>438750</v>
      </c>
      <c r="G2735" s="9">
        <v>121680008</v>
      </c>
      <c r="H2735" s="21">
        <v>162.06</v>
      </c>
      <c r="I2735" s="21">
        <v>162.11000000000001</v>
      </c>
      <c r="J2735" s="30">
        <v>0.05</v>
      </c>
      <c r="K2735" s="6"/>
      <c r="L2735" s="6"/>
      <c r="M2735" s="6"/>
      <c r="N2735" s="9">
        <v>277.33999999999997</v>
      </c>
      <c r="O2735" s="9">
        <v>277.33</v>
      </c>
      <c r="P2735" s="9">
        <v>121684021.88</v>
      </c>
      <c r="Q2735" s="9">
        <v>98195580.819999993</v>
      </c>
      <c r="R2735" s="11">
        <v>-13070722.550000001</v>
      </c>
      <c r="S2735" s="7"/>
      <c r="T2735" s="7"/>
      <c r="U2735" s="7"/>
      <c r="V2735" s="7"/>
      <c r="W2735" s="7"/>
      <c r="X2735" s="7"/>
    </row>
    <row r="2736" spans="1:24" x14ac:dyDescent="0.2">
      <c r="A2736" s="8">
        <v>43392.398611111108</v>
      </c>
      <c r="B2736" s="9">
        <v>277.38</v>
      </c>
      <c r="C2736" s="9">
        <v>277.39999999999998</v>
      </c>
      <c r="D2736" s="9">
        <v>277.14999999999998</v>
      </c>
      <c r="E2736" s="9">
        <v>277.16000000000003</v>
      </c>
      <c r="F2736" s="10">
        <v>291480</v>
      </c>
      <c r="G2736" s="9">
        <v>80807832</v>
      </c>
      <c r="H2736" s="21">
        <v>66.430000000000007</v>
      </c>
      <c r="I2736" s="21">
        <v>66.41</v>
      </c>
      <c r="J2736" s="28">
        <v>0.02</v>
      </c>
      <c r="K2736" s="6"/>
      <c r="L2736" s="6"/>
      <c r="M2736" s="6"/>
      <c r="N2736" s="9">
        <v>277.22000000000003</v>
      </c>
      <c r="O2736" s="9">
        <v>277.23</v>
      </c>
      <c r="P2736" s="9">
        <v>80803356.900000006</v>
      </c>
      <c r="Q2736" s="9">
        <v>98200055.920000002</v>
      </c>
      <c r="R2736" s="11">
        <v>-13066247.449999999</v>
      </c>
      <c r="S2736" s="7"/>
      <c r="T2736" s="7"/>
      <c r="U2736" s="7"/>
      <c r="V2736" s="7"/>
      <c r="W2736" s="7"/>
      <c r="X2736" s="7"/>
    </row>
    <row r="2737" spans="1:24" x14ac:dyDescent="0.2">
      <c r="A2737" s="8">
        <v>43392.399305555555</v>
      </c>
      <c r="B2737" s="9">
        <v>277.16000000000003</v>
      </c>
      <c r="C2737" s="9">
        <v>277.36</v>
      </c>
      <c r="D2737" s="9">
        <v>277.12</v>
      </c>
      <c r="E2737" s="9">
        <v>277.31</v>
      </c>
      <c r="F2737" s="10">
        <v>285420</v>
      </c>
      <c r="G2737" s="9">
        <v>79135392</v>
      </c>
      <c r="H2737" s="21">
        <v>97.92</v>
      </c>
      <c r="I2737" s="21">
        <v>97.93</v>
      </c>
      <c r="J2737" s="28">
        <v>0.01</v>
      </c>
      <c r="K2737" s="6"/>
      <c r="L2737" s="6"/>
      <c r="M2737" s="6"/>
      <c r="N2737" s="9">
        <v>277.27999999999997</v>
      </c>
      <c r="O2737" s="9">
        <v>277.26</v>
      </c>
      <c r="P2737" s="9">
        <v>79139830.5</v>
      </c>
      <c r="Q2737" s="9">
        <v>98195617.420000002</v>
      </c>
      <c r="R2737" s="11">
        <v>-13070685.949999999</v>
      </c>
      <c r="S2737" s="7"/>
      <c r="T2737" s="7"/>
      <c r="U2737" s="7"/>
      <c r="V2737" s="7"/>
      <c r="W2737" s="7"/>
      <c r="X2737" s="7"/>
    </row>
    <row r="2738" spans="1:24" x14ac:dyDescent="0.2">
      <c r="A2738" s="8">
        <v>43392.4</v>
      </c>
      <c r="B2738" s="9">
        <v>277.31</v>
      </c>
      <c r="C2738" s="9">
        <v>277.60000000000002</v>
      </c>
      <c r="D2738" s="9">
        <v>277.23</v>
      </c>
      <c r="E2738" s="9">
        <v>277.58999999999997</v>
      </c>
      <c r="F2738" s="10">
        <v>493860</v>
      </c>
      <c r="G2738" s="9">
        <v>137032160</v>
      </c>
      <c r="H2738" s="21">
        <v>173.03</v>
      </c>
      <c r="I2738" s="21">
        <v>173.16</v>
      </c>
      <c r="J2738" s="24">
        <v>0.13</v>
      </c>
      <c r="K2738" s="6"/>
      <c r="L2738" s="6"/>
      <c r="M2738" s="6"/>
      <c r="N2738" s="9">
        <v>277.5</v>
      </c>
      <c r="O2738" s="9">
        <v>277.47000000000003</v>
      </c>
      <c r="P2738" s="9">
        <v>137047384.65000001</v>
      </c>
      <c r="Q2738" s="9">
        <v>98180392.769999996</v>
      </c>
      <c r="R2738" s="11">
        <v>-13085910.6</v>
      </c>
      <c r="S2738" s="7"/>
      <c r="T2738" s="7"/>
      <c r="U2738" s="7"/>
      <c r="V2738" s="7"/>
      <c r="W2738" s="7"/>
      <c r="X2738" s="7"/>
    </row>
    <row r="2739" spans="1:24" x14ac:dyDescent="0.2">
      <c r="A2739" s="8">
        <v>43392.400694444441</v>
      </c>
      <c r="B2739" s="9">
        <v>277.58999999999997</v>
      </c>
      <c r="C2739" s="9">
        <v>277.62</v>
      </c>
      <c r="D2739" s="9">
        <v>277.5</v>
      </c>
      <c r="E2739" s="9">
        <v>277.55</v>
      </c>
      <c r="F2739" s="10">
        <v>371360</v>
      </c>
      <c r="G2739" s="9">
        <v>103072888</v>
      </c>
      <c r="H2739" s="21">
        <v>75.2</v>
      </c>
      <c r="I2739" s="21">
        <v>75.22</v>
      </c>
      <c r="J2739" s="28">
        <v>0.02</v>
      </c>
      <c r="K2739" s="6"/>
      <c r="L2739" s="6"/>
      <c r="M2739" s="6"/>
      <c r="N2739" s="9">
        <v>277.56</v>
      </c>
      <c r="O2739" s="9">
        <v>277.56</v>
      </c>
      <c r="P2739" s="9">
        <v>103072824.8</v>
      </c>
      <c r="Q2739" s="9">
        <v>98180455.969999999</v>
      </c>
      <c r="R2739" s="11">
        <v>-13085847.4</v>
      </c>
      <c r="S2739" s="7"/>
      <c r="T2739" s="7"/>
      <c r="U2739" s="7"/>
      <c r="V2739" s="7"/>
      <c r="W2739" s="7"/>
      <c r="X2739" s="7"/>
    </row>
    <row r="2740" spans="1:24" x14ac:dyDescent="0.2">
      <c r="A2740" s="8">
        <v>43392.401388888888</v>
      </c>
      <c r="B2740" s="9">
        <v>277.55</v>
      </c>
      <c r="C2740" s="9">
        <v>277.64999999999998</v>
      </c>
      <c r="D2740" s="9">
        <v>277.52999999999997</v>
      </c>
      <c r="E2740" s="9">
        <v>277.64999999999998</v>
      </c>
      <c r="F2740" s="10">
        <v>392360</v>
      </c>
      <c r="G2740" s="9">
        <v>108924456</v>
      </c>
      <c r="H2740" s="21">
        <v>105.65</v>
      </c>
      <c r="I2740" s="21">
        <v>105.68</v>
      </c>
      <c r="J2740" s="28">
        <v>0.02</v>
      </c>
      <c r="K2740" s="6"/>
      <c r="L2740" s="6"/>
      <c r="M2740" s="6"/>
      <c r="N2740" s="9">
        <v>277.62</v>
      </c>
      <c r="O2740" s="9">
        <v>277.61</v>
      </c>
      <c r="P2740" s="9">
        <v>108926983.2</v>
      </c>
      <c r="Q2740" s="9">
        <v>98177928.769999996</v>
      </c>
      <c r="R2740" s="11">
        <v>-13088374.6</v>
      </c>
      <c r="S2740" s="7"/>
      <c r="T2740" s="7"/>
      <c r="U2740" s="7"/>
      <c r="V2740" s="7"/>
      <c r="W2740" s="7"/>
      <c r="X2740" s="7"/>
    </row>
    <row r="2741" spans="1:24" x14ac:dyDescent="0.2">
      <c r="A2741" s="8">
        <v>43392.402083333334</v>
      </c>
      <c r="B2741" s="9">
        <v>277.64999999999998</v>
      </c>
      <c r="C2741" s="9">
        <v>278.02999999999997</v>
      </c>
      <c r="D2741" s="9">
        <v>277.5</v>
      </c>
      <c r="E2741" s="9">
        <v>277.99</v>
      </c>
      <c r="F2741" s="10">
        <v>658320</v>
      </c>
      <c r="G2741" s="9">
        <v>182908736</v>
      </c>
      <c r="H2741" s="21">
        <v>167.78</v>
      </c>
      <c r="I2741" s="21">
        <v>167.92</v>
      </c>
      <c r="J2741" s="33">
        <v>0.14000000000000001</v>
      </c>
      <c r="K2741" s="6"/>
      <c r="L2741" s="6"/>
      <c r="M2741" s="6"/>
      <c r="N2741" s="9">
        <v>277.88</v>
      </c>
      <c r="O2741" s="9">
        <v>277.83999999999997</v>
      </c>
      <c r="P2741" s="9">
        <v>182932315.80000001</v>
      </c>
      <c r="Q2741" s="9">
        <v>98154348.969999999</v>
      </c>
      <c r="R2741" s="11">
        <v>-13111954.4</v>
      </c>
      <c r="S2741" s="7"/>
      <c r="T2741" s="7"/>
      <c r="U2741" s="7"/>
      <c r="V2741" s="7"/>
      <c r="W2741" s="7"/>
      <c r="X2741" s="7"/>
    </row>
    <row r="2742" spans="1:24" x14ac:dyDescent="0.2">
      <c r="A2742" s="8">
        <v>43392.402777777781</v>
      </c>
      <c r="B2742" s="9">
        <v>277.99</v>
      </c>
      <c r="C2742" s="9">
        <v>278.01</v>
      </c>
      <c r="D2742" s="9">
        <v>277.89999999999998</v>
      </c>
      <c r="E2742" s="9">
        <v>277.95999999999998</v>
      </c>
      <c r="F2742" s="10">
        <v>370490</v>
      </c>
      <c r="G2742" s="9">
        <v>102981280</v>
      </c>
      <c r="H2742" s="21">
        <v>56.28</v>
      </c>
      <c r="I2742" s="21">
        <v>56.3</v>
      </c>
      <c r="J2742" s="28">
        <v>0.02</v>
      </c>
      <c r="K2742" s="6"/>
      <c r="L2742" s="6"/>
      <c r="M2742" s="6"/>
      <c r="N2742" s="9">
        <v>277.95999999999998</v>
      </c>
      <c r="O2742" s="9">
        <v>277.95999999999998</v>
      </c>
      <c r="P2742" s="9">
        <v>102980474.18000001</v>
      </c>
      <c r="Q2742" s="9">
        <v>98155154.799999997</v>
      </c>
      <c r="R2742" s="11">
        <v>-13111148.58</v>
      </c>
      <c r="S2742" s="7"/>
      <c r="T2742" s="7"/>
      <c r="U2742" s="7"/>
      <c r="V2742" s="7"/>
      <c r="W2742" s="7"/>
      <c r="X2742" s="7"/>
    </row>
    <row r="2743" spans="1:24" x14ac:dyDescent="0.2">
      <c r="A2743" s="8">
        <v>43392.40347222222</v>
      </c>
      <c r="B2743" s="9">
        <v>277.95999999999998</v>
      </c>
      <c r="C2743" s="9">
        <v>278.27999999999997</v>
      </c>
      <c r="D2743" s="9">
        <v>277.95999999999998</v>
      </c>
      <c r="E2743" s="9">
        <v>278.2</v>
      </c>
      <c r="F2743" s="10">
        <v>436390</v>
      </c>
      <c r="G2743" s="9">
        <v>121380584</v>
      </c>
      <c r="H2743" s="21">
        <v>117.79</v>
      </c>
      <c r="I2743" s="21">
        <v>117.87</v>
      </c>
      <c r="J2743" s="27">
        <v>0.08</v>
      </c>
      <c r="K2743" s="6"/>
      <c r="L2743" s="6"/>
      <c r="M2743" s="6"/>
      <c r="N2743" s="9">
        <v>278.16000000000003</v>
      </c>
      <c r="O2743" s="9">
        <v>278.14999999999998</v>
      </c>
      <c r="P2743" s="9">
        <v>121386242.40000001</v>
      </c>
      <c r="Q2743" s="9">
        <v>98149496.400000006</v>
      </c>
      <c r="R2743" s="11">
        <v>-13116806.98</v>
      </c>
      <c r="S2743" s="7"/>
      <c r="T2743" s="7"/>
      <c r="U2743" s="7"/>
      <c r="V2743" s="7"/>
      <c r="W2743" s="7"/>
      <c r="X2743" s="7"/>
    </row>
    <row r="2744" spans="1:24" x14ac:dyDescent="0.2">
      <c r="A2744" s="8">
        <v>43392.404166666667</v>
      </c>
      <c r="B2744" s="9">
        <v>278.20999999999998</v>
      </c>
      <c r="C2744" s="9">
        <v>278.25</v>
      </c>
      <c r="D2744" s="9">
        <v>278.14</v>
      </c>
      <c r="E2744" s="9">
        <v>278.17</v>
      </c>
      <c r="F2744" s="10">
        <v>246110</v>
      </c>
      <c r="G2744" s="9">
        <v>68463688</v>
      </c>
      <c r="H2744" s="21">
        <v>56.4</v>
      </c>
      <c r="I2744" s="21">
        <v>56.4</v>
      </c>
      <c r="J2744" s="28">
        <v>0.01</v>
      </c>
      <c r="K2744" s="6"/>
      <c r="L2744" s="6"/>
      <c r="M2744" s="6"/>
      <c r="N2744" s="9">
        <v>278.18</v>
      </c>
      <c r="O2744" s="9">
        <v>278.18</v>
      </c>
      <c r="P2744" s="9">
        <v>68463495.079999998</v>
      </c>
      <c r="Q2744" s="9">
        <v>98149689.319999993</v>
      </c>
      <c r="R2744" s="11">
        <v>-13116614.050000001</v>
      </c>
      <c r="S2744" s="7"/>
      <c r="T2744" s="7"/>
      <c r="U2744" s="7"/>
      <c r="V2744" s="7"/>
      <c r="W2744" s="7"/>
      <c r="X2744" s="7"/>
    </row>
    <row r="2745" spans="1:24" x14ac:dyDescent="0.2">
      <c r="A2745" s="8">
        <v>43392.404861111114</v>
      </c>
      <c r="B2745" s="9">
        <v>278.17</v>
      </c>
      <c r="C2745" s="9">
        <v>278.27</v>
      </c>
      <c r="D2745" s="9">
        <v>278.17</v>
      </c>
      <c r="E2745" s="9">
        <v>278.24</v>
      </c>
      <c r="F2745" s="10">
        <v>207380</v>
      </c>
      <c r="G2745" s="9">
        <v>57700036</v>
      </c>
      <c r="H2745" s="21">
        <v>84.26</v>
      </c>
      <c r="I2745" s="21">
        <v>84.28</v>
      </c>
      <c r="J2745" s="28">
        <v>0.02</v>
      </c>
      <c r="K2745" s="6"/>
      <c r="L2745" s="6"/>
      <c r="M2745" s="6"/>
      <c r="N2745" s="9">
        <v>278.23</v>
      </c>
      <c r="O2745" s="9">
        <v>278.23</v>
      </c>
      <c r="P2745" s="9">
        <v>57699337.399999999</v>
      </c>
      <c r="Q2745" s="9">
        <v>98150387.920000002</v>
      </c>
      <c r="R2745" s="11">
        <v>-13115915.449999999</v>
      </c>
      <c r="S2745" s="7"/>
      <c r="T2745" s="7"/>
      <c r="U2745" s="7"/>
      <c r="V2745" s="7"/>
      <c r="W2745" s="7"/>
      <c r="X2745" s="7"/>
    </row>
    <row r="2746" spans="1:24" x14ac:dyDescent="0.2">
      <c r="A2746" s="8">
        <v>43392.405555555553</v>
      </c>
      <c r="B2746" s="9">
        <v>278.24</v>
      </c>
      <c r="C2746" s="9">
        <v>278.24</v>
      </c>
      <c r="D2746" s="9">
        <v>278.10000000000002</v>
      </c>
      <c r="E2746" s="9">
        <v>278.19</v>
      </c>
      <c r="F2746" s="10">
        <v>210130</v>
      </c>
      <c r="G2746" s="9">
        <v>58453264</v>
      </c>
      <c r="H2746" s="21">
        <v>101.33</v>
      </c>
      <c r="I2746" s="21">
        <v>101.31</v>
      </c>
      <c r="J2746" s="28">
        <v>0.02</v>
      </c>
      <c r="K2746" s="6"/>
      <c r="L2746" s="6"/>
      <c r="M2746" s="6"/>
      <c r="N2746" s="9">
        <v>278.18</v>
      </c>
      <c r="O2746" s="9">
        <v>278.18</v>
      </c>
      <c r="P2746" s="9">
        <v>58453963.399999999</v>
      </c>
      <c r="Q2746" s="9">
        <v>98149688.519999996</v>
      </c>
      <c r="R2746" s="11">
        <v>-13116614.85</v>
      </c>
      <c r="S2746" s="7"/>
      <c r="T2746" s="7"/>
      <c r="U2746" s="7"/>
      <c r="V2746" s="7"/>
      <c r="W2746" s="7"/>
      <c r="X2746" s="7"/>
    </row>
    <row r="2747" spans="1:24" x14ac:dyDescent="0.2">
      <c r="A2747" s="8">
        <v>43392.40625</v>
      </c>
      <c r="B2747" s="9">
        <v>278.2</v>
      </c>
      <c r="C2747" s="9">
        <v>278.52</v>
      </c>
      <c r="D2747" s="9">
        <v>278.14999999999998</v>
      </c>
      <c r="E2747" s="9">
        <v>278.41000000000003</v>
      </c>
      <c r="F2747" s="10">
        <v>465670</v>
      </c>
      <c r="G2747" s="9">
        <v>129625304</v>
      </c>
      <c r="H2747" s="21">
        <v>221.61</v>
      </c>
      <c r="I2747" s="21">
        <v>221.76</v>
      </c>
      <c r="J2747" s="33">
        <v>0.15</v>
      </c>
      <c r="K2747" s="6"/>
      <c r="L2747" s="6"/>
      <c r="M2747" s="6"/>
      <c r="N2747" s="9">
        <v>278.37</v>
      </c>
      <c r="O2747" s="9">
        <v>278.36</v>
      </c>
      <c r="P2747" s="9">
        <v>129629722.08</v>
      </c>
      <c r="Q2747" s="9">
        <v>98145270.450000003</v>
      </c>
      <c r="R2747" s="11">
        <v>-13121032.93</v>
      </c>
      <c r="S2747" s="7"/>
      <c r="T2747" s="7"/>
      <c r="U2747" s="7"/>
      <c r="V2747" s="7"/>
      <c r="W2747" s="7"/>
      <c r="X2747" s="7"/>
    </row>
    <row r="2748" spans="1:24" x14ac:dyDescent="0.2">
      <c r="A2748" s="8">
        <v>43392.406944444447</v>
      </c>
      <c r="B2748" s="9">
        <v>278.41000000000003</v>
      </c>
      <c r="C2748" s="9">
        <v>278.41000000000003</v>
      </c>
      <c r="D2748" s="9">
        <v>278.2</v>
      </c>
      <c r="E2748" s="9">
        <v>278.3</v>
      </c>
      <c r="F2748" s="10">
        <v>261440</v>
      </c>
      <c r="G2748" s="9">
        <v>72758744</v>
      </c>
      <c r="H2748" s="21">
        <v>56.14</v>
      </c>
      <c r="I2748" s="21">
        <v>56.13</v>
      </c>
      <c r="J2748" s="28">
        <v>0.01</v>
      </c>
      <c r="K2748" s="6"/>
      <c r="L2748" s="6"/>
      <c r="M2748" s="6"/>
      <c r="N2748" s="9">
        <v>278.3</v>
      </c>
      <c r="O2748" s="9">
        <v>278.3</v>
      </c>
      <c r="P2748" s="9">
        <v>72759405.599999994</v>
      </c>
      <c r="Q2748" s="9">
        <v>98144608.849999994</v>
      </c>
      <c r="R2748" s="11">
        <v>-13121694.529999999</v>
      </c>
      <c r="S2748" s="7"/>
      <c r="T2748" s="7"/>
      <c r="U2748" s="7"/>
      <c r="V2748" s="7"/>
      <c r="W2748" s="7"/>
      <c r="X2748" s="7"/>
    </row>
    <row r="2749" spans="1:24" x14ac:dyDescent="0.2">
      <c r="A2749" s="8">
        <v>43392.407638888886</v>
      </c>
      <c r="B2749" s="9">
        <v>278.29000000000002</v>
      </c>
      <c r="C2749" s="9">
        <v>278.38</v>
      </c>
      <c r="D2749" s="9">
        <v>278.19</v>
      </c>
      <c r="E2749" s="9">
        <v>278.26</v>
      </c>
      <c r="F2749" s="10">
        <v>239800</v>
      </c>
      <c r="G2749" s="9">
        <v>66730188</v>
      </c>
      <c r="H2749" s="21">
        <v>91.72</v>
      </c>
      <c r="I2749" s="21">
        <v>91.71</v>
      </c>
      <c r="J2749" s="28">
        <v>0.01</v>
      </c>
      <c r="K2749" s="6"/>
      <c r="L2749" s="6"/>
      <c r="M2749" s="6"/>
      <c r="N2749" s="9">
        <v>278.27</v>
      </c>
      <c r="O2749" s="9">
        <v>278.27</v>
      </c>
      <c r="P2749" s="9">
        <v>66729745.5</v>
      </c>
      <c r="Q2749" s="9">
        <v>98145051.349999994</v>
      </c>
      <c r="R2749" s="11">
        <v>-13121252.029999999</v>
      </c>
      <c r="S2749" s="7"/>
      <c r="T2749" s="7"/>
      <c r="U2749" s="7"/>
      <c r="V2749" s="7"/>
      <c r="W2749" s="7"/>
      <c r="X2749" s="7"/>
    </row>
    <row r="2750" spans="1:24" x14ac:dyDescent="0.2">
      <c r="A2750" s="8">
        <v>43392.408333333333</v>
      </c>
      <c r="B2750" s="9">
        <v>278.26</v>
      </c>
      <c r="C2750" s="9">
        <v>278.33999999999997</v>
      </c>
      <c r="D2750" s="9">
        <v>278.22000000000003</v>
      </c>
      <c r="E2750" s="9">
        <v>278.33</v>
      </c>
      <c r="F2750" s="10">
        <v>121210</v>
      </c>
      <c r="G2750" s="9">
        <v>33732616</v>
      </c>
      <c r="H2750" s="21">
        <v>50.55</v>
      </c>
      <c r="I2750" s="21">
        <v>50.55</v>
      </c>
      <c r="J2750" s="28">
        <v>0</v>
      </c>
      <c r="K2750" s="6"/>
      <c r="L2750" s="6"/>
      <c r="M2750" s="6"/>
      <c r="N2750" s="9">
        <v>278.31</v>
      </c>
      <c r="O2750" s="9">
        <v>278.3</v>
      </c>
      <c r="P2750" s="9">
        <v>33733349.049999997</v>
      </c>
      <c r="Q2750" s="9">
        <v>98144318.299999997</v>
      </c>
      <c r="R2750" s="11">
        <v>-13121985.08</v>
      </c>
      <c r="S2750" s="7"/>
      <c r="T2750" s="7"/>
      <c r="U2750" s="7"/>
      <c r="V2750" s="7"/>
      <c r="W2750" s="7"/>
      <c r="X2750" s="7"/>
    </row>
    <row r="2751" spans="1:24" x14ac:dyDescent="0.2">
      <c r="A2751" s="8">
        <v>43392.40902777778</v>
      </c>
      <c r="B2751" s="9">
        <v>278.33</v>
      </c>
      <c r="C2751" s="9">
        <v>278.39999999999998</v>
      </c>
      <c r="D2751" s="9">
        <v>278.26</v>
      </c>
      <c r="E2751" s="9">
        <v>278.33</v>
      </c>
      <c r="F2751" s="10">
        <v>223320</v>
      </c>
      <c r="G2751" s="9">
        <v>62156096</v>
      </c>
      <c r="H2751" s="21">
        <v>184.24</v>
      </c>
      <c r="I2751" s="21">
        <v>184.26</v>
      </c>
      <c r="J2751" s="28">
        <v>0.02</v>
      </c>
      <c r="K2751" s="6"/>
      <c r="L2751" s="6"/>
      <c r="M2751" s="6"/>
      <c r="N2751" s="9">
        <v>278.33</v>
      </c>
      <c r="O2751" s="9">
        <v>278.33</v>
      </c>
      <c r="P2751" s="9">
        <v>62156655.600000001</v>
      </c>
      <c r="Q2751" s="9">
        <v>98143758.700000003</v>
      </c>
      <c r="R2751" s="11">
        <v>-13122544.68</v>
      </c>
      <c r="S2751" s="7"/>
      <c r="T2751" s="7"/>
      <c r="U2751" s="7"/>
      <c r="V2751" s="7"/>
      <c r="W2751" s="7"/>
      <c r="X2751" s="7"/>
    </row>
    <row r="2752" spans="1:24" x14ac:dyDescent="0.2">
      <c r="A2752" s="8">
        <v>43392.409722222219</v>
      </c>
      <c r="B2752" s="9">
        <v>278.33</v>
      </c>
      <c r="C2752" s="9">
        <v>278.63</v>
      </c>
      <c r="D2752" s="9">
        <v>278.33</v>
      </c>
      <c r="E2752" s="9">
        <v>278.61</v>
      </c>
      <c r="F2752" s="10">
        <v>276280</v>
      </c>
      <c r="G2752" s="9">
        <v>76950144</v>
      </c>
      <c r="H2752" s="21">
        <v>123.71</v>
      </c>
      <c r="I2752" s="21">
        <v>123.8</v>
      </c>
      <c r="J2752" s="27">
        <v>0.09</v>
      </c>
      <c r="K2752" s="6"/>
      <c r="L2752" s="6"/>
      <c r="M2752" s="6"/>
      <c r="N2752" s="9">
        <v>278.55</v>
      </c>
      <c r="O2752" s="9">
        <v>278.52</v>
      </c>
      <c r="P2752" s="9">
        <v>76956412.599999994</v>
      </c>
      <c r="Q2752" s="9">
        <v>98137490.099999994</v>
      </c>
      <c r="R2752" s="11">
        <v>-13128813.279999999</v>
      </c>
      <c r="S2752" s="7"/>
      <c r="T2752" s="7"/>
      <c r="U2752" s="7"/>
      <c r="V2752" s="7"/>
      <c r="W2752" s="7"/>
      <c r="X2752" s="7"/>
    </row>
    <row r="2753" spans="1:24" x14ac:dyDescent="0.2">
      <c r="A2753" s="8">
        <v>43392.410416666666</v>
      </c>
      <c r="B2753" s="9">
        <v>278.61</v>
      </c>
      <c r="C2753" s="9">
        <v>278.63</v>
      </c>
      <c r="D2753" s="9">
        <v>278.5</v>
      </c>
      <c r="E2753" s="9">
        <v>278.52999999999997</v>
      </c>
      <c r="F2753" s="10">
        <v>379760</v>
      </c>
      <c r="G2753" s="9">
        <v>105783696</v>
      </c>
      <c r="H2753" s="21">
        <v>137.44999999999999</v>
      </c>
      <c r="I2753" s="21">
        <v>137.47</v>
      </c>
      <c r="J2753" s="28">
        <v>0.02</v>
      </c>
      <c r="K2753" s="6"/>
      <c r="L2753" s="6"/>
      <c r="M2753" s="6"/>
      <c r="N2753" s="9">
        <v>278.55</v>
      </c>
      <c r="O2753" s="9">
        <v>278.55</v>
      </c>
      <c r="P2753" s="9">
        <v>105781198.59999999</v>
      </c>
      <c r="Q2753" s="9">
        <v>98139987.5</v>
      </c>
      <c r="R2753" s="11">
        <v>-13126315.880000001</v>
      </c>
      <c r="S2753" s="7"/>
      <c r="T2753" s="7"/>
      <c r="U2753" s="7"/>
      <c r="V2753" s="7"/>
      <c r="W2753" s="7"/>
      <c r="X2753" s="7"/>
    </row>
    <row r="2754" spans="1:24" x14ac:dyDescent="0.2">
      <c r="A2754" s="8">
        <v>43392.411111111112</v>
      </c>
      <c r="B2754" s="9">
        <v>278.52999999999997</v>
      </c>
      <c r="C2754" s="9">
        <v>278.61</v>
      </c>
      <c r="D2754" s="9">
        <v>278.52</v>
      </c>
      <c r="E2754" s="9">
        <v>278.60000000000002</v>
      </c>
      <c r="F2754" s="10">
        <v>166830</v>
      </c>
      <c r="G2754" s="9">
        <v>46473828</v>
      </c>
      <c r="H2754" s="21">
        <v>43.93</v>
      </c>
      <c r="I2754" s="21">
        <v>43.93</v>
      </c>
      <c r="J2754" s="28">
        <v>0</v>
      </c>
      <c r="K2754" s="6"/>
      <c r="L2754" s="6"/>
      <c r="M2754" s="6"/>
      <c r="N2754" s="9">
        <v>278.58</v>
      </c>
      <c r="O2754" s="9">
        <v>278.57</v>
      </c>
      <c r="P2754" s="9">
        <v>46475918.479999997</v>
      </c>
      <c r="Q2754" s="9">
        <v>98137897.019999996</v>
      </c>
      <c r="R2754" s="11">
        <v>-13128406.35</v>
      </c>
      <c r="S2754" s="7"/>
      <c r="T2754" s="7"/>
      <c r="U2754" s="7"/>
      <c r="V2754" s="7"/>
      <c r="W2754" s="7"/>
      <c r="X2754" s="7"/>
    </row>
    <row r="2755" spans="1:24" x14ac:dyDescent="0.2">
      <c r="A2755" s="8">
        <v>43392.411805555559</v>
      </c>
      <c r="B2755" s="9">
        <v>278.60000000000002</v>
      </c>
      <c r="C2755" s="9">
        <v>278.7</v>
      </c>
      <c r="D2755" s="9">
        <v>278.49</v>
      </c>
      <c r="E2755" s="9">
        <v>278.64</v>
      </c>
      <c r="F2755" s="10">
        <v>355690</v>
      </c>
      <c r="G2755" s="9">
        <v>99098224</v>
      </c>
      <c r="H2755" s="21">
        <v>213.21</v>
      </c>
      <c r="I2755" s="21">
        <v>213.23</v>
      </c>
      <c r="J2755" s="28">
        <v>0.03</v>
      </c>
      <c r="K2755" s="6"/>
      <c r="L2755" s="6"/>
      <c r="M2755" s="6"/>
      <c r="N2755" s="9">
        <v>278.62</v>
      </c>
      <c r="O2755" s="9">
        <v>278.61</v>
      </c>
      <c r="P2755" s="9">
        <v>99101458.579999998</v>
      </c>
      <c r="Q2755" s="9">
        <v>98134662.450000003</v>
      </c>
      <c r="R2755" s="11">
        <v>-13131640.93</v>
      </c>
      <c r="S2755" s="7"/>
      <c r="T2755" s="7"/>
      <c r="U2755" s="7"/>
      <c r="V2755" s="7"/>
      <c r="W2755" s="7"/>
      <c r="X2755" s="7"/>
    </row>
    <row r="2756" spans="1:24" x14ac:dyDescent="0.2">
      <c r="A2756" s="8">
        <v>43392.412499999999</v>
      </c>
      <c r="B2756" s="9">
        <v>278.63</v>
      </c>
      <c r="C2756" s="9">
        <v>278.70999999999998</v>
      </c>
      <c r="D2756" s="9">
        <v>278.52</v>
      </c>
      <c r="E2756" s="9">
        <v>278.68</v>
      </c>
      <c r="F2756" s="10">
        <v>185940</v>
      </c>
      <c r="G2756" s="9">
        <v>51809028</v>
      </c>
      <c r="H2756" s="21">
        <v>52.28</v>
      </c>
      <c r="I2756" s="21">
        <v>52.28</v>
      </c>
      <c r="J2756" s="28">
        <v>0</v>
      </c>
      <c r="K2756" s="6"/>
      <c r="L2756" s="6"/>
      <c r="M2756" s="6"/>
      <c r="N2756" s="9">
        <v>278.64999999999998</v>
      </c>
      <c r="O2756" s="9">
        <v>278.63</v>
      </c>
      <c r="P2756" s="9">
        <v>51811716.149999999</v>
      </c>
      <c r="Q2756" s="9">
        <v>98131974.299999997</v>
      </c>
      <c r="R2756" s="11">
        <v>-13134329.08</v>
      </c>
      <c r="S2756" s="7"/>
      <c r="T2756" s="7"/>
      <c r="U2756" s="7"/>
      <c r="V2756" s="7"/>
      <c r="W2756" s="7"/>
      <c r="X2756" s="7"/>
    </row>
    <row r="2757" spans="1:24" x14ac:dyDescent="0.2">
      <c r="A2757" s="8">
        <v>43392.413194444445</v>
      </c>
      <c r="B2757" s="9">
        <v>278.68</v>
      </c>
      <c r="C2757" s="9">
        <v>278.74</v>
      </c>
      <c r="D2757" s="9">
        <v>278.58999999999997</v>
      </c>
      <c r="E2757" s="9">
        <v>278.67</v>
      </c>
      <c r="F2757" s="10">
        <v>120330</v>
      </c>
      <c r="G2757" s="9">
        <v>33532150</v>
      </c>
      <c r="H2757" s="21">
        <v>64.709999999999994</v>
      </c>
      <c r="I2757" s="21">
        <v>64.72</v>
      </c>
      <c r="J2757" s="28">
        <v>0.01</v>
      </c>
      <c r="K2757" s="6"/>
      <c r="L2757" s="6"/>
      <c r="M2757" s="6"/>
      <c r="N2757" s="9">
        <v>278.67</v>
      </c>
      <c r="O2757" s="9">
        <v>278.67</v>
      </c>
      <c r="P2757" s="9">
        <v>33532060.280000001</v>
      </c>
      <c r="Q2757" s="9">
        <v>98132064.019999996</v>
      </c>
      <c r="R2757" s="11">
        <v>-13134239.35</v>
      </c>
      <c r="S2757" s="7"/>
      <c r="T2757" s="7"/>
      <c r="U2757" s="7"/>
      <c r="V2757" s="7"/>
      <c r="W2757" s="7"/>
      <c r="X2757" s="7"/>
    </row>
    <row r="2758" spans="1:24" x14ac:dyDescent="0.2">
      <c r="A2758" s="8">
        <v>43392.413888888892</v>
      </c>
      <c r="B2758" s="9">
        <v>278.67</v>
      </c>
      <c r="C2758" s="9">
        <v>278.79000000000002</v>
      </c>
      <c r="D2758" s="9">
        <v>278.61</v>
      </c>
      <c r="E2758" s="9">
        <v>278.61</v>
      </c>
      <c r="F2758" s="10">
        <v>192470</v>
      </c>
      <c r="G2758" s="9">
        <v>53635344</v>
      </c>
      <c r="H2758" s="21">
        <v>159.94999999999999</v>
      </c>
      <c r="I2758" s="21">
        <v>159.94999999999999</v>
      </c>
      <c r="J2758" s="28">
        <v>0</v>
      </c>
      <c r="K2758" s="6"/>
      <c r="L2758" s="6"/>
      <c r="M2758" s="6"/>
      <c r="N2758" s="9">
        <v>278.66000000000003</v>
      </c>
      <c r="O2758" s="9">
        <v>278.67</v>
      </c>
      <c r="P2758" s="9">
        <v>53632727.850000001</v>
      </c>
      <c r="Q2758" s="9">
        <v>98134680.170000002</v>
      </c>
      <c r="R2758" s="11">
        <v>-13131623.199999999</v>
      </c>
      <c r="S2758" s="7"/>
      <c r="T2758" s="7"/>
      <c r="U2758" s="7"/>
      <c r="V2758" s="7"/>
      <c r="W2758" s="7"/>
      <c r="X2758" s="7"/>
    </row>
    <row r="2759" spans="1:24" x14ac:dyDescent="0.2">
      <c r="A2759" s="8">
        <v>43392.414583333331</v>
      </c>
      <c r="B2759" s="9">
        <v>278.62</v>
      </c>
      <c r="C2759" s="9">
        <v>278.64999999999998</v>
      </c>
      <c r="D2759" s="9">
        <v>278.54000000000002</v>
      </c>
      <c r="E2759" s="9">
        <v>278.55</v>
      </c>
      <c r="F2759" s="10">
        <v>249930</v>
      </c>
      <c r="G2759" s="9">
        <v>69624512</v>
      </c>
      <c r="H2759" s="21">
        <v>129.85</v>
      </c>
      <c r="I2759" s="21">
        <v>129.81</v>
      </c>
      <c r="J2759" s="28">
        <v>0.04</v>
      </c>
      <c r="K2759" s="6"/>
      <c r="L2759" s="6"/>
      <c r="M2759" s="6"/>
      <c r="N2759" s="9">
        <v>278.57</v>
      </c>
      <c r="O2759" s="9">
        <v>278.58</v>
      </c>
      <c r="P2759" s="9">
        <v>69623624.930000007</v>
      </c>
      <c r="Q2759" s="9">
        <v>98135567.25</v>
      </c>
      <c r="R2759" s="11">
        <v>-13130736.130000001</v>
      </c>
      <c r="S2759" s="7"/>
      <c r="T2759" s="7"/>
      <c r="U2759" s="7"/>
      <c r="V2759" s="7"/>
      <c r="W2759" s="7"/>
      <c r="X2759" s="7"/>
    </row>
    <row r="2760" spans="1:24" x14ac:dyDescent="0.2">
      <c r="A2760" s="8">
        <v>43392.415277777778</v>
      </c>
      <c r="B2760" s="9">
        <v>278.54000000000002</v>
      </c>
      <c r="C2760" s="9">
        <v>278.7</v>
      </c>
      <c r="D2760" s="9">
        <v>278.45</v>
      </c>
      <c r="E2760" s="9">
        <v>278.47000000000003</v>
      </c>
      <c r="F2760" s="10">
        <v>849780</v>
      </c>
      <c r="G2760" s="9">
        <v>236696896</v>
      </c>
      <c r="H2760" s="21">
        <v>340.01</v>
      </c>
      <c r="I2760" s="21">
        <v>339.96</v>
      </c>
      <c r="J2760" s="30">
        <v>0.05</v>
      </c>
      <c r="K2760" s="6"/>
      <c r="L2760" s="6"/>
      <c r="M2760" s="6"/>
      <c r="N2760" s="9">
        <v>278.52</v>
      </c>
      <c r="O2760" s="9">
        <v>278.54000000000002</v>
      </c>
      <c r="P2760" s="9">
        <v>236682850.05000001</v>
      </c>
      <c r="Q2760" s="9">
        <v>98149613.200000003</v>
      </c>
      <c r="R2760" s="11">
        <v>-13116690.18</v>
      </c>
      <c r="S2760" s="7"/>
      <c r="T2760" s="7"/>
      <c r="U2760" s="7"/>
      <c r="V2760" s="7"/>
      <c r="W2760" s="7"/>
      <c r="X2760" s="7"/>
    </row>
    <row r="2761" spans="1:24" x14ac:dyDescent="0.2">
      <c r="A2761" s="8">
        <v>43392.415972222225</v>
      </c>
      <c r="B2761" s="9">
        <v>278.47000000000003</v>
      </c>
      <c r="C2761" s="9">
        <v>278.58</v>
      </c>
      <c r="D2761" s="9">
        <v>278.39999999999998</v>
      </c>
      <c r="E2761" s="9">
        <v>278.44</v>
      </c>
      <c r="F2761" s="10">
        <v>300230</v>
      </c>
      <c r="G2761" s="9">
        <v>83607040</v>
      </c>
      <c r="H2761" s="21">
        <v>35.33</v>
      </c>
      <c r="I2761" s="21">
        <v>35.32</v>
      </c>
      <c r="J2761" s="28">
        <v>0.01</v>
      </c>
      <c r="K2761" s="6"/>
      <c r="L2761" s="6"/>
      <c r="M2761" s="6"/>
      <c r="N2761" s="9">
        <v>278.47000000000003</v>
      </c>
      <c r="O2761" s="9">
        <v>278.48</v>
      </c>
      <c r="P2761" s="9">
        <v>83603546.950000003</v>
      </c>
      <c r="Q2761" s="9">
        <v>98153106.25</v>
      </c>
      <c r="R2761" s="11">
        <v>-13113197.130000001</v>
      </c>
      <c r="S2761" s="7"/>
      <c r="T2761" s="7"/>
      <c r="U2761" s="7"/>
      <c r="V2761" s="7"/>
      <c r="W2761" s="7"/>
      <c r="X2761" s="7"/>
    </row>
    <row r="2762" spans="1:24" x14ac:dyDescent="0.2">
      <c r="A2762" s="8">
        <v>43392.416666666664</v>
      </c>
      <c r="B2762" s="9">
        <v>278.45</v>
      </c>
      <c r="C2762" s="9">
        <v>278.67</v>
      </c>
      <c r="D2762" s="9">
        <v>278.36</v>
      </c>
      <c r="E2762" s="9">
        <v>278.41000000000003</v>
      </c>
      <c r="F2762" s="10">
        <v>393910</v>
      </c>
      <c r="G2762" s="9">
        <v>109696896</v>
      </c>
      <c r="H2762" s="21">
        <v>131.19999999999999</v>
      </c>
      <c r="I2762" s="21">
        <v>131.21</v>
      </c>
      <c r="J2762" s="28">
        <v>0</v>
      </c>
      <c r="K2762" s="6"/>
      <c r="L2762" s="6"/>
      <c r="M2762" s="6"/>
      <c r="N2762" s="9">
        <v>278.45999999999998</v>
      </c>
      <c r="O2762" s="9">
        <v>278.48</v>
      </c>
      <c r="P2762" s="9">
        <v>109689163.38</v>
      </c>
      <c r="Q2762" s="9">
        <v>98160838.870000005</v>
      </c>
      <c r="R2762" s="11">
        <v>-13105464.5</v>
      </c>
      <c r="S2762" s="7"/>
      <c r="T2762" s="7"/>
      <c r="U2762" s="7"/>
      <c r="V2762" s="7"/>
      <c r="W2762" s="7"/>
      <c r="X2762" s="7"/>
    </row>
    <row r="2763" spans="1:24" x14ac:dyDescent="0.2">
      <c r="A2763" s="8">
        <v>43392.417361111111</v>
      </c>
      <c r="B2763" s="9">
        <v>278.39999999999998</v>
      </c>
      <c r="C2763" s="9">
        <v>278.58</v>
      </c>
      <c r="D2763" s="9">
        <v>278.39999999999998</v>
      </c>
      <c r="E2763" s="9">
        <v>278.52999999999997</v>
      </c>
      <c r="F2763" s="10">
        <v>344660</v>
      </c>
      <c r="G2763" s="9">
        <v>95989512</v>
      </c>
      <c r="H2763" s="21">
        <v>87.5</v>
      </c>
      <c r="I2763" s="21">
        <v>87.5</v>
      </c>
      <c r="J2763" s="28">
        <v>0.01</v>
      </c>
      <c r="K2763" s="6"/>
      <c r="L2763" s="6"/>
      <c r="M2763" s="6"/>
      <c r="N2763" s="9">
        <v>278.51</v>
      </c>
      <c r="O2763" s="9">
        <v>278.5</v>
      </c>
      <c r="P2763" s="9">
        <v>95991256.599999994</v>
      </c>
      <c r="Q2763" s="9">
        <v>98159094.269999996</v>
      </c>
      <c r="R2763" s="11">
        <v>-13107209.1</v>
      </c>
      <c r="S2763" s="7"/>
      <c r="T2763" s="7"/>
      <c r="U2763" s="7"/>
      <c r="V2763" s="7"/>
      <c r="W2763" s="7"/>
      <c r="X2763" s="7"/>
    </row>
    <row r="2764" spans="1:24" x14ac:dyDescent="0.2">
      <c r="A2764" s="8">
        <v>43392.418055555558</v>
      </c>
      <c r="B2764" s="9">
        <v>278.52</v>
      </c>
      <c r="C2764" s="9">
        <v>278.75</v>
      </c>
      <c r="D2764" s="9">
        <v>278.48</v>
      </c>
      <c r="E2764" s="9">
        <v>278.7</v>
      </c>
      <c r="F2764" s="10">
        <v>377810</v>
      </c>
      <c r="G2764" s="9">
        <v>105273960</v>
      </c>
      <c r="H2764" s="21">
        <v>109.62</v>
      </c>
      <c r="I2764" s="21">
        <v>109.67</v>
      </c>
      <c r="J2764" s="26">
        <v>0.05</v>
      </c>
      <c r="K2764" s="6"/>
      <c r="L2764" s="6"/>
      <c r="M2764" s="6"/>
      <c r="N2764" s="9">
        <v>278.66000000000003</v>
      </c>
      <c r="O2764" s="9">
        <v>278.64</v>
      </c>
      <c r="P2764" s="9">
        <v>105279590.08</v>
      </c>
      <c r="Q2764" s="9">
        <v>98153464.200000003</v>
      </c>
      <c r="R2764" s="11">
        <v>-13112839.18</v>
      </c>
      <c r="S2764" s="7"/>
      <c r="T2764" s="7"/>
      <c r="U2764" s="7"/>
      <c r="V2764" s="7"/>
      <c r="W2764" s="7"/>
      <c r="X2764" s="7"/>
    </row>
    <row r="2765" spans="1:24" x14ac:dyDescent="0.2">
      <c r="A2765" s="8">
        <v>43392.418749999997</v>
      </c>
      <c r="B2765" s="9">
        <v>278.70999999999998</v>
      </c>
      <c r="C2765" s="9">
        <v>279.08999999999997</v>
      </c>
      <c r="D2765" s="9">
        <v>278.58999999999997</v>
      </c>
      <c r="E2765" s="9">
        <v>279.08</v>
      </c>
      <c r="F2765" s="10">
        <v>390620</v>
      </c>
      <c r="G2765" s="9">
        <v>108951408</v>
      </c>
      <c r="H2765" s="21">
        <v>103.39</v>
      </c>
      <c r="I2765" s="21">
        <v>103.49</v>
      </c>
      <c r="J2765" s="29">
        <v>0.1</v>
      </c>
      <c r="K2765" s="6"/>
      <c r="L2765" s="6"/>
      <c r="M2765" s="6"/>
      <c r="N2765" s="9">
        <v>278.95999999999998</v>
      </c>
      <c r="O2765" s="9">
        <v>278.92</v>
      </c>
      <c r="P2765" s="9">
        <v>108967355.2</v>
      </c>
      <c r="Q2765" s="9">
        <v>98137517</v>
      </c>
      <c r="R2765" s="11">
        <v>-13128786.380000001</v>
      </c>
      <c r="S2765" s="7"/>
      <c r="T2765" s="7"/>
      <c r="U2765" s="7"/>
      <c r="V2765" s="7"/>
      <c r="W2765" s="7"/>
      <c r="X2765" s="7"/>
    </row>
    <row r="2766" spans="1:24" x14ac:dyDescent="0.2">
      <c r="A2766" s="8">
        <v>43392.419444444444</v>
      </c>
      <c r="B2766" s="9">
        <v>279.08</v>
      </c>
      <c r="C2766" s="9">
        <v>279.17</v>
      </c>
      <c r="D2766" s="9">
        <v>279.06</v>
      </c>
      <c r="E2766" s="9">
        <v>279.08999999999997</v>
      </c>
      <c r="F2766" s="10">
        <v>404200</v>
      </c>
      <c r="G2766" s="9">
        <v>112814352</v>
      </c>
      <c r="H2766" s="21">
        <v>103.48</v>
      </c>
      <c r="I2766" s="21">
        <v>103.55</v>
      </c>
      <c r="J2766" s="32">
        <v>7.0000000000000007E-2</v>
      </c>
      <c r="K2766" s="6"/>
      <c r="L2766" s="6"/>
      <c r="M2766" s="6"/>
      <c r="N2766" s="9">
        <v>279.10000000000002</v>
      </c>
      <c r="O2766" s="9">
        <v>279.11</v>
      </c>
      <c r="P2766" s="9">
        <v>112813230.5</v>
      </c>
      <c r="Q2766" s="9">
        <v>98138638.5</v>
      </c>
      <c r="R2766" s="11">
        <v>-13127664.880000001</v>
      </c>
      <c r="S2766" s="7"/>
      <c r="T2766" s="7"/>
      <c r="U2766" s="7"/>
      <c r="V2766" s="7"/>
      <c r="W2766" s="7"/>
      <c r="X2766" s="7"/>
    </row>
    <row r="2767" spans="1:24" x14ac:dyDescent="0.2">
      <c r="A2767" s="8">
        <v>43392.420138888891</v>
      </c>
      <c r="B2767" s="9">
        <v>279.08999999999997</v>
      </c>
      <c r="C2767" s="9">
        <v>279.3</v>
      </c>
      <c r="D2767" s="9">
        <v>279.08999999999997</v>
      </c>
      <c r="E2767" s="9">
        <v>279.23</v>
      </c>
      <c r="F2767" s="10">
        <v>315810</v>
      </c>
      <c r="G2767" s="9">
        <v>88176472</v>
      </c>
      <c r="H2767" s="21">
        <v>78.13</v>
      </c>
      <c r="I2767" s="21">
        <v>78.16</v>
      </c>
      <c r="J2767" s="28">
        <v>0.03</v>
      </c>
      <c r="K2767" s="6"/>
      <c r="L2767" s="6"/>
      <c r="M2767" s="6"/>
      <c r="N2767" s="9">
        <v>279.20999999999998</v>
      </c>
      <c r="O2767" s="9">
        <v>279.20999999999998</v>
      </c>
      <c r="P2767" s="9">
        <v>88178099.629999995</v>
      </c>
      <c r="Q2767" s="9">
        <v>98137010.870000005</v>
      </c>
      <c r="R2767" s="11">
        <v>-13129292.5</v>
      </c>
      <c r="S2767" s="7"/>
      <c r="T2767" s="7"/>
      <c r="U2767" s="7"/>
      <c r="V2767" s="7"/>
      <c r="W2767" s="7"/>
      <c r="X2767" s="7"/>
    </row>
    <row r="2768" spans="1:24" x14ac:dyDescent="0.2">
      <c r="A2768" s="8">
        <v>43392.42083333333</v>
      </c>
      <c r="B2768" s="9">
        <v>279.22000000000003</v>
      </c>
      <c r="C2768" s="9">
        <v>279.23</v>
      </c>
      <c r="D2768" s="9">
        <v>279.06</v>
      </c>
      <c r="E2768" s="9">
        <v>279.06</v>
      </c>
      <c r="F2768" s="10">
        <v>291890</v>
      </c>
      <c r="G2768" s="9">
        <v>81472480</v>
      </c>
      <c r="H2768" s="21">
        <v>92.43</v>
      </c>
      <c r="I2768" s="21">
        <v>92.4</v>
      </c>
      <c r="J2768" s="28">
        <v>0.03</v>
      </c>
      <c r="K2768" s="6"/>
      <c r="L2768" s="6"/>
      <c r="M2768" s="6"/>
      <c r="N2768" s="9">
        <v>279.10000000000002</v>
      </c>
      <c r="O2768" s="9">
        <v>279.12</v>
      </c>
      <c r="P2768" s="9">
        <v>81467228.730000004</v>
      </c>
      <c r="Q2768" s="9">
        <v>98142262.150000006</v>
      </c>
      <c r="R2768" s="11">
        <v>-13124041.23</v>
      </c>
      <c r="S2768" s="7"/>
      <c r="T2768" s="7"/>
      <c r="U2768" s="7"/>
      <c r="V2768" s="7"/>
      <c r="W2768" s="7"/>
      <c r="X2768" s="7"/>
    </row>
    <row r="2769" spans="1:24" x14ac:dyDescent="0.2">
      <c r="A2769" s="8">
        <v>43392.421527777777</v>
      </c>
      <c r="B2769" s="9">
        <v>279.06</v>
      </c>
      <c r="C2769" s="9">
        <v>279.11</v>
      </c>
      <c r="D2769" s="9">
        <v>278.95</v>
      </c>
      <c r="E2769" s="9">
        <v>278.95999999999998</v>
      </c>
      <c r="F2769" s="10">
        <v>453500</v>
      </c>
      <c r="G2769" s="9">
        <v>126528976</v>
      </c>
      <c r="H2769" s="21">
        <v>155.37</v>
      </c>
      <c r="I2769" s="21">
        <v>155.30000000000001</v>
      </c>
      <c r="J2769" s="26">
        <v>0.06</v>
      </c>
      <c r="K2769" s="6"/>
      <c r="L2769" s="6"/>
      <c r="M2769" s="6"/>
      <c r="N2769" s="9">
        <v>279</v>
      </c>
      <c r="O2769" s="9">
        <v>279.01</v>
      </c>
      <c r="P2769" s="9">
        <v>126524232.5</v>
      </c>
      <c r="Q2769" s="9">
        <v>98147005.650000006</v>
      </c>
      <c r="R2769" s="11">
        <v>-13119297.73</v>
      </c>
      <c r="S2769" s="7"/>
      <c r="T2769" s="7"/>
      <c r="U2769" s="7"/>
      <c r="V2769" s="7"/>
      <c r="W2769" s="7"/>
      <c r="X2769" s="7"/>
    </row>
    <row r="2770" spans="1:24" x14ac:dyDescent="0.2">
      <c r="A2770" s="8">
        <v>43392.422222222223</v>
      </c>
      <c r="B2770" s="9">
        <v>278.95999999999998</v>
      </c>
      <c r="C2770" s="9">
        <v>279.08999999999997</v>
      </c>
      <c r="D2770" s="9">
        <v>278.93</v>
      </c>
      <c r="E2770" s="9">
        <v>279.07</v>
      </c>
      <c r="F2770" s="10">
        <v>225950</v>
      </c>
      <c r="G2770" s="9">
        <v>63046080</v>
      </c>
      <c r="H2770" s="21">
        <v>49.82</v>
      </c>
      <c r="I2770" s="21">
        <v>49.83</v>
      </c>
      <c r="J2770" s="28">
        <v>0</v>
      </c>
      <c r="K2770" s="6"/>
      <c r="L2770" s="6"/>
      <c r="M2770" s="6"/>
      <c r="N2770" s="9">
        <v>279.04000000000002</v>
      </c>
      <c r="O2770" s="9">
        <v>279.02999999999997</v>
      </c>
      <c r="P2770" s="9">
        <v>63049088</v>
      </c>
      <c r="Q2770" s="9">
        <v>98143997.650000006</v>
      </c>
      <c r="R2770" s="11">
        <v>-13122305.73</v>
      </c>
      <c r="S2770" s="7"/>
      <c r="T2770" s="7"/>
      <c r="U2770" s="7"/>
      <c r="V2770" s="7"/>
      <c r="W2770" s="7"/>
      <c r="X2770" s="7"/>
    </row>
    <row r="2771" spans="1:24" x14ac:dyDescent="0.2">
      <c r="A2771" s="8">
        <v>43392.42291666667</v>
      </c>
      <c r="B2771" s="9">
        <v>279.08</v>
      </c>
      <c r="C2771" s="9">
        <v>279.11</v>
      </c>
      <c r="D2771" s="9">
        <v>278.95</v>
      </c>
      <c r="E2771" s="9">
        <v>279.06</v>
      </c>
      <c r="F2771" s="10">
        <v>318890</v>
      </c>
      <c r="G2771" s="9">
        <v>88983168</v>
      </c>
      <c r="H2771" s="21">
        <v>141.13</v>
      </c>
      <c r="I2771" s="21">
        <v>141.13999999999999</v>
      </c>
      <c r="J2771" s="28">
        <v>0.01</v>
      </c>
      <c r="K2771" s="6"/>
      <c r="L2771" s="6"/>
      <c r="M2771" s="6"/>
      <c r="N2771" s="9">
        <v>279.05</v>
      </c>
      <c r="O2771" s="9">
        <v>279.04000000000002</v>
      </c>
      <c r="P2771" s="9">
        <v>88984660.049999997</v>
      </c>
      <c r="Q2771" s="9">
        <v>98142505.599999994</v>
      </c>
      <c r="R2771" s="11">
        <v>-13123797.779999999</v>
      </c>
      <c r="S2771" s="7"/>
      <c r="T2771" s="7"/>
      <c r="U2771" s="7"/>
      <c r="V2771" s="7"/>
      <c r="W2771" s="7"/>
      <c r="X2771" s="7"/>
    </row>
    <row r="2772" spans="1:24" x14ac:dyDescent="0.2">
      <c r="A2772" s="8">
        <v>43392.423611111109</v>
      </c>
      <c r="B2772" s="9">
        <v>279.06</v>
      </c>
      <c r="C2772" s="9">
        <v>279.08</v>
      </c>
      <c r="D2772" s="9">
        <v>278.91000000000003</v>
      </c>
      <c r="E2772" s="9">
        <v>279</v>
      </c>
      <c r="F2772" s="10">
        <v>416700</v>
      </c>
      <c r="G2772" s="9">
        <v>116256520</v>
      </c>
      <c r="H2772" s="21">
        <v>130.66999999999999</v>
      </c>
      <c r="I2772" s="21">
        <v>130.65</v>
      </c>
      <c r="J2772" s="28">
        <v>0.02</v>
      </c>
      <c r="K2772" s="6"/>
      <c r="L2772" s="6"/>
      <c r="M2772" s="6"/>
      <c r="N2772" s="9">
        <v>279</v>
      </c>
      <c r="O2772" s="9">
        <v>278.99</v>
      </c>
      <c r="P2772" s="9">
        <v>116258258.25</v>
      </c>
      <c r="Q2772" s="9">
        <v>98140767.349999994</v>
      </c>
      <c r="R2772" s="11">
        <v>-13125536.029999999</v>
      </c>
      <c r="S2772" s="7"/>
      <c r="T2772" s="7"/>
      <c r="U2772" s="7"/>
      <c r="V2772" s="7"/>
      <c r="W2772" s="7"/>
      <c r="X2772" s="7"/>
    </row>
    <row r="2773" spans="1:24" x14ac:dyDescent="0.2">
      <c r="A2773" s="8">
        <v>43392.424305555556</v>
      </c>
      <c r="B2773" s="9">
        <v>279</v>
      </c>
      <c r="C2773" s="9">
        <v>279.06</v>
      </c>
      <c r="D2773" s="9">
        <v>278.81</v>
      </c>
      <c r="E2773" s="9">
        <v>278.88</v>
      </c>
      <c r="F2773" s="10">
        <v>237120</v>
      </c>
      <c r="G2773" s="9">
        <v>66137276</v>
      </c>
      <c r="H2773" s="21">
        <v>56.9</v>
      </c>
      <c r="I2773" s="21">
        <v>56.89</v>
      </c>
      <c r="J2773" s="28">
        <v>0.02</v>
      </c>
      <c r="K2773" s="6"/>
      <c r="L2773" s="6"/>
      <c r="M2773" s="6"/>
      <c r="N2773" s="9">
        <v>278.91000000000003</v>
      </c>
      <c r="O2773" s="9">
        <v>278.92</v>
      </c>
      <c r="P2773" s="9">
        <v>66134546.399999999</v>
      </c>
      <c r="Q2773" s="9">
        <v>98143496.950000003</v>
      </c>
      <c r="R2773" s="11">
        <v>-13122806.43</v>
      </c>
      <c r="S2773" s="7"/>
      <c r="T2773" s="7"/>
      <c r="U2773" s="7"/>
      <c r="V2773" s="7"/>
      <c r="W2773" s="7"/>
      <c r="X2773" s="7"/>
    </row>
    <row r="2774" spans="1:24" x14ac:dyDescent="0.2">
      <c r="A2774" s="8">
        <v>43392.425000000003</v>
      </c>
      <c r="B2774" s="9">
        <v>278.88</v>
      </c>
      <c r="C2774" s="9">
        <v>278.91000000000003</v>
      </c>
      <c r="D2774" s="9">
        <v>278.77</v>
      </c>
      <c r="E2774" s="9">
        <v>278.8</v>
      </c>
      <c r="F2774" s="10">
        <v>276160</v>
      </c>
      <c r="G2774" s="9">
        <v>77000024</v>
      </c>
      <c r="H2774" s="21">
        <v>116.46</v>
      </c>
      <c r="I2774" s="21">
        <v>116.42</v>
      </c>
      <c r="J2774" s="28">
        <v>0.04</v>
      </c>
      <c r="K2774" s="6"/>
      <c r="L2774" s="6"/>
      <c r="M2774" s="6"/>
      <c r="N2774" s="9">
        <v>278.82</v>
      </c>
      <c r="O2774" s="9">
        <v>278.82</v>
      </c>
      <c r="P2774" s="9">
        <v>76998931.200000003</v>
      </c>
      <c r="Q2774" s="9">
        <v>98144589.75</v>
      </c>
      <c r="R2774" s="11">
        <v>-13121713.630000001</v>
      </c>
      <c r="S2774" s="7"/>
      <c r="T2774" s="7"/>
      <c r="U2774" s="7"/>
      <c r="V2774" s="7"/>
      <c r="W2774" s="7"/>
      <c r="X2774" s="7"/>
    </row>
    <row r="2775" spans="1:24" x14ac:dyDescent="0.2">
      <c r="A2775" s="8">
        <v>43392.425694444442</v>
      </c>
      <c r="B2775" s="9">
        <v>278.81</v>
      </c>
      <c r="C2775" s="9">
        <v>278.95999999999998</v>
      </c>
      <c r="D2775" s="9">
        <v>278.66000000000003</v>
      </c>
      <c r="E2775" s="9">
        <v>278.73</v>
      </c>
      <c r="F2775" s="10">
        <v>187860</v>
      </c>
      <c r="G2775" s="9">
        <v>52372304</v>
      </c>
      <c r="H2775" s="21">
        <v>68.03</v>
      </c>
      <c r="I2775" s="21">
        <v>68.02</v>
      </c>
      <c r="J2775" s="28">
        <v>0.01</v>
      </c>
      <c r="K2775" s="6"/>
      <c r="L2775" s="6"/>
      <c r="M2775" s="6"/>
      <c r="N2775" s="9">
        <v>278.77</v>
      </c>
      <c r="O2775" s="9">
        <v>278.77999999999997</v>
      </c>
      <c r="P2775" s="9">
        <v>52369732.200000003</v>
      </c>
      <c r="Q2775" s="9">
        <v>98147161.549999997</v>
      </c>
      <c r="R2775" s="11">
        <v>-13119141.83</v>
      </c>
      <c r="S2775" s="7"/>
      <c r="T2775" s="7"/>
      <c r="U2775" s="7"/>
      <c r="V2775" s="7"/>
      <c r="W2775" s="7"/>
      <c r="X2775" s="7"/>
    </row>
    <row r="2776" spans="1:24" x14ac:dyDescent="0.2">
      <c r="A2776" s="8">
        <v>43392.426388888889</v>
      </c>
      <c r="B2776" s="9">
        <v>278.72000000000003</v>
      </c>
      <c r="C2776" s="9">
        <v>278.89999999999998</v>
      </c>
      <c r="D2776" s="9">
        <v>278.64999999999998</v>
      </c>
      <c r="E2776" s="9">
        <v>278.73</v>
      </c>
      <c r="F2776" s="10">
        <v>414290</v>
      </c>
      <c r="G2776" s="9">
        <v>115486304</v>
      </c>
      <c r="H2776" s="21">
        <v>220.53</v>
      </c>
      <c r="I2776" s="21">
        <v>220.51</v>
      </c>
      <c r="J2776" s="28">
        <v>0.02</v>
      </c>
      <c r="K2776" s="6"/>
      <c r="L2776" s="6"/>
      <c r="M2776" s="6"/>
      <c r="N2776" s="9">
        <v>278.75</v>
      </c>
      <c r="O2776" s="9">
        <v>278.76</v>
      </c>
      <c r="P2776" s="9">
        <v>115484373.23</v>
      </c>
      <c r="Q2776" s="9">
        <v>98149092.319999993</v>
      </c>
      <c r="R2776" s="11">
        <v>-13117211.050000001</v>
      </c>
      <c r="S2776" s="7"/>
      <c r="T2776" s="7"/>
      <c r="U2776" s="7"/>
      <c r="V2776" s="7"/>
      <c r="W2776" s="7"/>
      <c r="X2776" s="7"/>
    </row>
    <row r="2777" spans="1:24" x14ac:dyDescent="0.2">
      <c r="A2777" s="8">
        <v>43392.427083333336</v>
      </c>
      <c r="B2777" s="9">
        <v>278.72000000000003</v>
      </c>
      <c r="C2777" s="9">
        <v>278.92</v>
      </c>
      <c r="D2777" s="9">
        <v>278.7</v>
      </c>
      <c r="E2777" s="9">
        <v>278.86</v>
      </c>
      <c r="F2777" s="10">
        <v>191480</v>
      </c>
      <c r="G2777" s="9">
        <v>53390288</v>
      </c>
      <c r="H2777" s="21">
        <v>46.22</v>
      </c>
      <c r="I2777" s="21">
        <v>46.23</v>
      </c>
      <c r="J2777" s="28">
        <v>0.01</v>
      </c>
      <c r="K2777" s="6"/>
      <c r="L2777" s="6"/>
      <c r="M2777" s="6"/>
      <c r="N2777" s="9">
        <v>278.83999999999997</v>
      </c>
      <c r="O2777" s="9">
        <v>278.83</v>
      </c>
      <c r="P2777" s="9">
        <v>53391325.799999997</v>
      </c>
      <c r="Q2777" s="9">
        <v>98148054.519999996</v>
      </c>
      <c r="R2777" s="11">
        <v>-13118248.85</v>
      </c>
      <c r="S2777" s="7"/>
      <c r="T2777" s="7"/>
      <c r="U2777" s="7"/>
      <c r="V2777" s="7"/>
      <c r="W2777" s="7"/>
      <c r="X2777" s="7"/>
    </row>
    <row r="2778" spans="1:24" x14ac:dyDescent="0.2">
      <c r="A2778" s="8">
        <v>43392.427777777775</v>
      </c>
      <c r="B2778" s="9">
        <v>278.87</v>
      </c>
      <c r="C2778" s="9">
        <v>278.88</v>
      </c>
      <c r="D2778" s="9">
        <v>278.75</v>
      </c>
      <c r="E2778" s="9">
        <v>278.88</v>
      </c>
      <c r="F2778" s="10">
        <v>132300</v>
      </c>
      <c r="G2778" s="9">
        <v>36890372</v>
      </c>
      <c r="H2778" s="21">
        <v>69.09</v>
      </c>
      <c r="I2778" s="21">
        <v>69.099999999999994</v>
      </c>
      <c r="J2778" s="28">
        <v>0</v>
      </c>
      <c r="K2778" s="6"/>
      <c r="L2778" s="6"/>
      <c r="M2778" s="6"/>
      <c r="N2778" s="9">
        <v>278.85000000000002</v>
      </c>
      <c r="O2778" s="9">
        <v>278.83999999999997</v>
      </c>
      <c r="P2778" s="9">
        <v>36891524.25</v>
      </c>
      <c r="Q2778" s="9">
        <v>98146902.269999996</v>
      </c>
      <c r="R2778" s="11">
        <v>-13119401.1</v>
      </c>
      <c r="S2778" s="7"/>
      <c r="T2778" s="7"/>
      <c r="U2778" s="7"/>
      <c r="V2778" s="7"/>
      <c r="W2778" s="7"/>
      <c r="X2778" s="7"/>
    </row>
    <row r="2779" spans="1:24" x14ac:dyDescent="0.2">
      <c r="A2779" s="8">
        <v>43392.428472222222</v>
      </c>
      <c r="B2779" s="9">
        <v>278.85000000000002</v>
      </c>
      <c r="C2779" s="9">
        <v>278.91000000000003</v>
      </c>
      <c r="D2779" s="9">
        <v>278.77999999999997</v>
      </c>
      <c r="E2779" s="9">
        <v>278.79000000000002</v>
      </c>
      <c r="F2779" s="10">
        <v>121920</v>
      </c>
      <c r="G2779" s="9">
        <v>33994900</v>
      </c>
      <c r="H2779" s="21">
        <v>92.15</v>
      </c>
      <c r="I2779" s="21">
        <v>92.15</v>
      </c>
      <c r="J2779" s="28">
        <v>0</v>
      </c>
      <c r="K2779" s="6"/>
      <c r="L2779" s="6"/>
      <c r="M2779" s="6"/>
      <c r="N2779" s="9">
        <v>278.82</v>
      </c>
      <c r="O2779" s="9">
        <v>278.83</v>
      </c>
      <c r="P2779" s="9">
        <v>33993429.600000001</v>
      </c>
      <c r="Q2779" s="9">
        <v>98148372.670000002</v>
      </c>
      <c r="R2779" s="11">
        <v>-13117930.699999999</v>
      </c>
      <c r="S2779" s="7"/>
      <c r="T2779" s="7"/>
      <c r="U2779" s="7"/>
      <c r="V2779" s="7"/>
      <c r="W2779" s="7"/>
      <c r="X2779" s="7"/>
    </row>
    <row r="2780" spans="1:24" x14ac:dyDescent="0.2">
      <c r="A2780" s="8">
        <v>43392.429166666669</v>
      </c>
      <c r="B2780" s="9">
        <v>278.77999999999997</v>
      </c>
      <c r="C2780" s="9">
        <v>278.81</v>
      </c>
      <c r="D2780" s="9">
        <v>278.7</v>
      </c>
      <c r="E2780" s="9">
        <v>278.75</v>
      </c>
      <c r="F2780" s="10">
        <v>80630</v>
      </c>
      <c r="G2780" s="9">
        <v>22477000</v>
      </c>
      <c r="H2780" s="21">
        <v>66.13</v>
      </c>
      <c r="I2780" s="21">
        <v>66.12</v>
      </c>
      <c r="J2780" s="28">
        <v>0.01</v>
      </c>
      <c r="K2780" s="6"/>
      <c r="L2780" s="6"/>
      <c r="M2780" s="6"/>
      <c r="N2780" s="9">
        <v>278.75</v>
      </c>
      <c r="O2780" s="9">
        <v>278.77</v>
      </c>
      <c r="P2780" s="9">
        <v>22475814.079999998</v>
      </c>
      <c r="Q2780" s="9">
        <v>98149558.599999994</v>
      </c>
      <c r="R2780" s="11">
        <v>-13116744.779999999</v>
      </c>
      <c r="S2780" s="7"/>
      <c r="T2780" s="7"/>
      <c r="U2780" s="7"/>
      <c r="V2780" s="7"/>
      <c r="W2780" s="7"/>
      <c r="X2780" s="7"/>
    </row>
    <row r="2781" spans="1:24" x14ac:dyDescent="0.2">
      <c r="A2781" s="8">
        <v>43392.429861111108</v>
      </c>
      <c r="B2781" s="9">
        <v>278.77</v>
      </c>
      <c r="C2781" s="9">
        <v>278.89999999999998</v>
      </c>
      <c r="D2781" s="9">
        <v>278.7</v>
      </c>
      <c r="E2781" s="9">
        <v>278.74</v>
      </c>
      <c r="F2781" s="10">
        <v>167820</v>
      </c>
      <c r="G2781" s="9">
        <v>46785136</v>
      </c>
      <c r="H2781" s="21">
        <v>208.14</v>
      </c>
      <c r="I2781" s="21">
        <v>208.15</v>
      </c>
      <c r="J2781" s="28">
        <v>0.01</v>
      </c>
      <c r="K2781" s="6"/>
      <c r="L2781" s="6"/>
      <c r="M2781" s="6"/>
      <c r="N2781" s="9">
        <v>278.77</v>
      </c>
      <c r="O2781" s="9">
        <v>278.77999999999997</v>
      </c>
      <c r="P2781" s="9">
        <v>46783181.399999999</v>
      </c>
      <c r="Q2781" s="9">
        <v>98151513.200000003</v>
      </c>
      <c r="R2781" s="11">
        <v>-13114790.18</v>
      </c>
      <c r="S2781" s="7"/>
      <c r="T2781" s="7"/>
      <c r="U2781" s="7"/>
      <c r="V2781" s="7"/>
      <c r="W2781" s="7"/>
      <c r="X2781" s="7"/>
    </row>
    <row r="2782" spans="1:24" x14ac:dyDescent="0.2">
      <c r="A2782" s="8">
        <v>43392.430555555555</v>
      </c>
      <c r="B2782" s="9">
        <v>278.75</v>
      </c>
      <c r="C2782" s="9">
        <v>278.89999999999998</v>
      </c>
      <c r="D2782" s="9">
        <v>278.74</v>
      </c>
      <c r="E2782" s="9">
        <v>278.89</v>
      </c>
      <c r="F2782" s="10">
        <v>93470</v>
      </c>
      <c r="G2782" s="9">
        <v>26063004</v>
      </c>
      <c r="H2782" s="21">
        <v>55.7</v>
      </c>
      <c r="I2782" s="21">
        <v>55.71</v>
      </c>
      <c r="J2782" s="28">
        <v>0.01</v>
      </c>
      <c r="K2782" s="6"/>
      <c r="L2782" s="6"/>
      <c r="M2782" s="6"/>
      <c r="N2782" s="9">
        <v>278.86</v>
      </c>
      <c r="O2782" s="9">
        <v>278.83999999999997</v>
      </c>
      <c r="P2782" s="9">
        <v>26064576.850000001</v>
      </c>
      <c r="Q2782" s="9">
        <v>98149940.349999994</v>
      </c>
      <c r="R2782" s="11">
        <v>-13116363.029999999</v>
      </c>
      <c r="S2782" s="7"/>
      <c r="T2782" s="7"/>
      <c r="U2782" s="7"/>
      <c r="V2782" s="7"/>
      <c r="W2782" s="7"/>
      <c r="X2782" s="7"/>
    </row>
    <row r="2783" spans="1:24" x14ac:dyDescent="0.2">
      <c r="A2783" s="8">
        <v>43392.431250000001</v>
      </c>
      <c r="B2783" s="9">
        <v>278.89999999999998</v>
      </c>
      <c r="C2783" s="9">
        <v>278.93</v>
      </c>
      <c r="D2783" s="9">
        <v>278.82</v>
      </c>
      <c r="E2783" s="9">
        <v>278.89</v>
      </c>
      <c r="F2783" s="10">
        <v>76610</v>
      </c>
      <c r="G2783" s="9">
        <v>21363486</v>
      </c>
      <c r="H2783" s="21">
        <v>81.96</v>
      </c>
      <c r="I2783" s="21">
        <v>81.97</v>
      </c>
      <c r="J2783" s="28">
        <v>0.01</v>
      </c>
      <c r="K2783" s="6"/>
      <c r="L2783" s="6"/>
      <c r="M2783" s="6"/>
      <c r="N2783" s="9">
        <v>278.88</v>
      </c>
      <c r="O2783" s="9">
        <v>278.86</v>
      </c>
      <c r="P2783" s="9">
        <v>21365188.329999998</v>
      </c>
      <c r="Q2783" s="9">
        <v>98148238.019999996</v>
      </c>
      <c r="R2783" s="11">
        <v>-13118065.35</v>
      </c>
      <c r="S2783" s="7"/>
      <c r="T2783" s="7"/>
      <c r="U2783" s="7"/>
      <c r="V2783" s="7"/>
      <c r="W2783" s="7"/>
      <c r="X2783" s="7"/>
    </row>
    <row r="2784" spans="1:24" x14ac:dyDescent="0.2">
      <c r="A2784" s="8">
        <v>43392.431944444441</v>
      </c>
      <c r="B2784" s="9">
        <v>278.89</v>
      </c>
      <c r="C2784" s="9">
        <v>278.89</v>
      </c>
      <c r="D2784" s="9">
        <v>278.77</v>
      </c>
      <c r="E2784" s="9">
        <v>278.83</v>
      </c>
      <c r="F2784" s="10">
        <v>105790</v>
      </c>
      <c r="G2784" s="9">
        <v>29497704</v>
      </c>
      <c r="H2784" s="21">
        <v>138.09</v>
      </c>
      <c r="I2784" s="21">
        <v>138.08000000000001</v>
      </c>
      <c r="J2784" s="28">
        <v>0.01</v>
      </c>
      <c r="K2784" s="6"/>
      <c r="L2784" s="6"/>
      <c r="M2784" s="6"/>
      <c r="N2784" s="9">
        <v>278.83</v>
      </c>
      <c r="O2784" s="9">
        <v>278.83</v>
      </c>
      <c r="P2784" s="9">
        <v>29497425.699999999</v>
      </c>
      <c r="Q2784" s="9">
        <v>98148516.319999993</v>
      </c>
      <c r="R2784" s="11">
        <v>-13117787.050000001</v>
      </c>
      <c r="S2784" s="7"/>
      <c r="T2784" s="7"/>
      <c r="U2784" s="7"/>
      <c r="V2784" s="7"/>
      <c r="W2784" s="7"/>
      <c r="X2784" s="7"/>
    </row>
    <row r="2785" spans="1:24" x14ac:dyDescent="0.2">
      <c r="A2785" s="8">
        <v>43392.432638888888</v>
      </c>
      <c r="B2785" s="9">
        <v>278.82</v>
      </c>
      <c r="C2785" s="9">
        <v>279</v>
      </c>
      <c r="D2785" s="9">
        <v>278.82</v>
      </c>
      <c r="E2785" s="9">
        <v>278.94</v>
      </c>
      <c r="F2785" s="10">
        <v>396260</v>
      </c>
      <c r="G2785" s="9">
        <v>110525680</v>
      </c>
      <c r="H2785" s="21">
        <v>374.57</v>
      </c>
      <c r="I2785" s="21">
        <v>374.69</v>
      </c>
      <c r="J2785" s="24">
        <v>0.12</v>
      </c>
      <c r="K2785" s="6"/>
      <c r="L2785" s="6"/>
      <c r="M2785" s="6"/>
      <c r="N2785" s="9">
        <v>278.93</v>
      </c>
      <c r="O2785" s="9">
        <v>278.92</v>
      </c>
      <c r="P2785" s="9">
        <v>110526820.5</v>
      </c>
      <c r="Q2785" s="9">
        <v>98147375.819999993</v>
      </c>
      <c r="R2785" s="11">
        <v>-13118927.550000001</v>
      </c>
      <c r="S2785" s="7"/>
      <c r="T2785" s="7"/>
      <c r="U2785" s="7"/>
      <c r="V2785" s="7"/>
      <c r="W2785" s="7"/>
      <c r="X2785" s="7"/>
    </row>
    <row r="2786" spans="1:24" x14ac:dyDescent="0.2">
      <c r="A2786" s="8">
        <v>43392.433333333334</v>
      </c>
      <c r="B2786" s="9">
        <v>278.94</v>
      </c>
      <c r="C2786" s="9">
        <v>278.95</v>
      </c>
      <c r="D2786" s="9">
        <v>278.68</v>
      </c>
      <c r="E2786" s="9">
        <v>278.69</v>
      </c>
      <c r="F2786" s="10">
        <v>129360</v>
      </c>
      <c r="G2786" s="9">
        <v>36061564</v>
      </c>
      <c r="H2786" s="21">
        <v>32.65</v>
      </c>
      <c r="I2786" s="21">
        <v>32.630000000000003</v>
      </c>
      <c r="J2786" s="28">
        <v>0.02</v>
      </c>
      <c r="K2786" s="6"/>
      <c r="L2786" s="6"/>
      <c r="M2786" s="6"/>
      <c r="N2786" s="9">
        <v>278.75</v>
      </c>
      <c r="O2786" s="9">
        <v>278.77</v>
      </c>
      <c r="P2786" s="9">
        <v>36059423.399999999</v>
      </c>
      <c r="Q2786" s="9">
        <v>98149516.420000002</v>
      </c>
      <c r="R2786" s="11">
        <v>-13116786.949999999</v>
      </c>
      <c r="S2786" s="7"/>
      <c r="T2786" s="7"/>
      <c r="U2786" s="7"/>
      <c r="V2786" s="7"/>
      <c r="W2786" s="7"/>
      <c r="X2786" s="7"/>
    </row>
    <row r="2787" spans="1:24" x14ac:dyDescent="0.2">
      <c r="A2787" s="8">
        <v>43392.434027777781</v>
      </c>
      <c r="B2787" s="9">
        <v>278.69</v>
      </c>
      <c r="C2787" s="9">
        <v>278.86</v>
      </c>
      <c r="D2787" s="9">
        <v>278.69</v>
      </c>
      <c r="E2787" s="9">
        <v>278.81</v>
      </c>
      <c r="F2787" s="10">
        <v>71850</v>
      </c>
      <c r="G2787" s="9">
        <v>20029426</v>
      </c>
      <c r="H2787" s="21">
        <v>55.54</v>
      </c>
      <c r="I2787" s="21">
        <v>55.54</v>
      </c>
      <c r="J2787" s="28">
        <v>0</v>
      </c>
      <c r="K2787" s="6"/>
      <c r="L2787" s="6"/>
      <c r="M2787" s="6"/>
      <c r="N2787" s="9">
        <v>278.79000000000002</v>
      </c>
      <c r="O2787" s="9">
        <v>278.77</v>
      </c>
      <c r="P2787" s="9">
        <v>20031241.129999999</v>
      </c>
      <c r="Q2787" s="9">
        <v>98147701.299999997</v>
      </c>
      <c r="R2787" s="11">
        <v>-13118602.08</v>
      </c>
      <c r="S2787" s="7"/>
      <c r="T2787" s="7"/>
      <c r="U2787" s="7"/>
      <c r="V2787" s="7"/>
      <c r="W2787" s="7"/>
      <c r="X2787" s="7"/>
    </row>
    <row r="2788" spans="1:24" x14ac:dyDescent="0.2">
      <c r="A2788" s="8">
        <v>43392.43472222222</v>
      </c>
      <c r="B2788" s="9">
        <v>278.8</v>
      </c>
      <c r="C2788" s="9">
        <v>278.81</v>
      </c>
      <c r="D2788" s="9">
        <v>278.54000000000002</v>
      </c>
      <c r="E2788" s="9">
        <v>278.64</v>
      </c>
      <c r="F2788" s="10">
        <v>510440</v>
      </c>
      <c r="G2788" s="9">
        <v>142239552</v>
      </c>
      <c r="H2788" s="21">
        <v>710.42</v>
      </c>
      <c r="I2788" s="21">
        <v>710.15</v>
      </c>
      <c r="J2788" s="23">
        <v>0.27</v>
      </c>
      <c r="K2788" s="6"/>
      <c r="L2788" s="6"/>
      <c r="M2788" s="6"/>
      <c r="N2788" s="9">
        <v>278.66000000000003</v>
      </c>
      <c r="O2788" s="9">
        <v>278.66000000000003</v>
      </c>
      <c r="P2788" s="9">
        <v>142237934.30000001</v>
      </c>
      <c r="Q2788" s="9">
        <v>98149319</v>
      </c>
      <c r="R2788" s="11">
        <v>-13116984.380000001</v>
      </c>
      <c r="S2788" s="7"/>
      <c r="T2788" s="7"/>
      <c r="U2788" s="7"/>
      <c r="V2788" s="7"/>
      <c r="W2788" s="7"/>
      <c r="X2788" s="7"/>
    </row>
    <row r="2789" spans="1:24" x14ac:dyDescent="0.2">
      <c r="A2789" s="8">
        <v>43392.435416666667</v>
      </c>
      <c r="B2789" s="9">
        <v>278.64</v>
      </c>
      <c r="C2789" s="9">
        <v>278.73</v>
      </c>
      <c r="D2789" s="9">
        <v>278.52</v>
      </c>
      <c r="E2789" s="9">
        <v>278.55</v>
      </c>
      <c r="F2789" s="10">
        <v>385100</v>
      </c>
      <c r="G2789" s="9">
        <v>107288264</v>
      </c>
      <c r="H2789" s="21">
        <v>75.44</v>
      </c>
      <c r="I2789" s="21">
        <v>75.430000000000007</v>
      </c>
      <c r="J2789" s="28">
        <v>0.02</v>
      </c>
      <c r="K2789" s="6"/>
      <c r="L2789" s="6"/>
      <c r="M2789" s="6"/>
      <c r="N2789" s="9">
        <v>278.58999999999997</v>
      </c>
      <c r="O2789" s="9">
        <v>278.60000000000002</v>
      </c>
      <c r="P2789" s="9">
        <v>107284046.25</v>
      </c>
      <c r="Q2789" s="9">
        <v>98153536.75</v>
      </c>
      <c r="R2789" s="11">
        <v>-13112766.630000001</v>
      </c>
      <c r="S2789" s="7"/>
      <c r="T2789" s="7"/>
      <c r="U2789" s="7"/>
      <c r="V2789" s="7"/>
      <c r="W2789" s="7"/>
      <c r="X2789" s="7"/>
    </row>
    <row r="2790" spans="1:24" x14ac:dyDescent="0.2">
      <c r="A2790" s="8">
        <v>43392.436111111114</v>
      </c>
      <c r="B2790" s="9">
        <v>278.55</v>
      </c>
      <c r="C2790" s="9">
        <v>278.64</v>
      </c>
      <c r="D2790" s="9">
        <v>278.43</v>
      </c>
      <c r="E2790" s="9">
        <v>278.48</v>
      </c>
      <c r="F2790" s="10">
        <v>204490</v>
      </c>
      <c r="G2790" s="9">
        <v>56954120</v>
      </c>
      <c r="H2790" s="21">
        <v>53.1</v>
      </c>
      <c r="I2790" s="21">
        <v>53.09</v>
      </c>
      <c r="J2790" s="28">
        <v>0.02</v>
      </c>
      <c r="K2790" s="6"/>
      <c r="L2790" s="6"/>
      <c r="M2790" s="6"/>
      <c r="N2790" s="9">
        <v>278.51</v>
      </c>
      <c r="O2790" s="9">
        <v>278.52</v>
      </c>
      <c r="P2790" s="9">
        <v>56951998.68</v>
      </c>
      <c r="Q2790" s="9">
        <v>98155658.069999993</v>
      </c>
      <c r="R2790" s="11">
        <v>-13110645.300000001</v>
      </c>
      <c r="S2790" s="7"/>
      <c r="T2790" s="7"/>
      <c r="U2790" s="7"/>
      <c r="V2790" s="7"/>
      <c r="W2790" s="7"/>
      <c r="X2790" s="7"/>
    </row>
    <row r="2791" spans="1:24" x14ac:dyDescent="0.2">
      <c r="A2791" s="8">
        <v>43392.436805555553</v>
      </c>
      <c r="B2791" s="9">
        <v>278.48</v>
      </c>
      <c r="C2791" s="9">
        <v>278.61</v>
      </c>
      <c r="D2791" s="9">
        <v>278.47000000000003</v>
      </c>
      <c r="E2791" s="9">
        <v>278.52999999999997</v>
      </c>
      <c r="F2791" s="10">
        <v>144110</v>
      </c>
      <c r="G2791" s="9">
        <v>40139332</v>
      </c>
      <c r="H2791" s="21">
        <v>70.47</v>
      </c>
      <c r="I2791" s="21">
        <v>70.48</v>
      </c>
      <c r="J2791" s="28">
        <v>0</v>
      </c>
      <c r="K2791" s="6"/>
      <c r="L2791" s="6"/>
      <c r="M2791" s="6"/>
      <c r="N2791" s="9">
        <v>278.54000000000002</v>
      </c>
      <c r="O2791" s="9">
        <v>278.52999999999997</v>
      </c>
      <c r="P2791" s="9">
        <v>40139678.850000001</v>
      </c>
      <c r="Q2791" s="9">
        <v>98155311.219999999</v>
      </c>
      <c r="R2791" s="11">
        <v>-13110992.15</v>
      </c>
      <c r="S2791" s="7"/>
      <c r="T2791" s="7"/>
      <c r="U2791" s="7"/>
      <c r="V2791" s="7"/>
      <c r="W2791" s="7"/>
      <c r="X2791" s="7"/>
    </row>
    <row r="2792" spans="1:24" x14ac:dyDescent="0.2">
      <c r="A2792" s="8">
        <v>43392.4375</v>
      </c>
      <c r="B2792" s="9">
        <v>278.54000000000002</v>
      </c>
      <c r="C2792" s="9">
        <v>278.58</v>
      </c>
      <c r="D2792" s="9">
        <v>278.5</v>
      </c>
      <c r="E2792" s="9">
        <v>278.58</v>
      </c>
      <c r="F2792" s="10">
        <v>98520</v>
      </c>
      <c r="G2792" s="9">
        <v>27444186</v>
      </c>
      <c r="H2792" s="21">
        <v>68.36</v>
      </c>
      <c r="I2792" s="21">
        <v>68.37</v>
      </c>
      <c r="J2792" s="28">
        <v>0.01</v>
      </c>
      <c r="K2792" s="6"/>
      <c r="L2792" s="6"/>
      <c r="M2792" s="6"/>
      <c r="N2792" s="9">
        <v>278.56</v>
      </c>
      <c r="O2792" s="9">
        <v>278.56</v>
      </c>
      <c r="P2792" s="9">
        <v>27443731.199999999</v>
      </c>
      <c r="Q2792" s="9">
        <v>98155766.019999996</v>
      </c>
      <c r="R2792" s="11">
        <v>-13110537.35</v>
      </c>
      <c r="S2792" s="7"/>
      <c r="T2792" s="7"/>
      <c r="U2792" s="7"/>
      <c r="V2792" s="7"/>
      <c r="W2792" s="7"/>
      <c r="X2792" s="7"/>
    </row>
    <row r="2793" spans="1:24" x14ac:dyDescent="0.2">
      <c r="A2793" s="8">
        <v>43392.438194444447</v>
      </c>
      <c r="B2793" s="9">
        <v>278.57</v>
      </c>
      <c r="C2793" s="9">
        <v>278.68</v>
      </c>
      <c r="D2793" s="9">
        <v>278.55</v>
      </c>
      <c r="E2793" s="9">
        <v>278.62</v>
      </c>
      <c r="F2793" s="10">
        <v>137100</v>
      </c>
      <c r="G2793" s="9">
        <v>38198344</v>
      </c>
      <c r="H2793" s="21">
        <v>139.16</v>
      </c>
      <c r="I2793" s="21">
        <v>139.19</v>
      </c>
      <c r="J2793" s="28">
        <v>0.03</v>
      </c>
      <c r="K2793" s="6"/>
      <c r="L2793" s="6"/>
      <c r="M2793" s="6"/>
      <c r="N2793" s="9">
        <v>278.62</v>
      </c>
      <c r="O2793" s="9">
        <v>278.62</v>
      </c>
      <c r="P2793" s="9">
        <v>38198459.25</v>
      </c>
      <c r="Q2793" s="9">
        <v>98155650.769999996</v>
      </c>
      <c r="R2793" s="11">
        <v>-13110652.6</v>
      </c>
      <c r="S2793" s="7"/>
      <c r="T2793" s="7"/>
      <c r="U2793" s="7"/>
      <c r="V2793" s="7"/>
      <c r="W2793" s="7"/>
      <c r="X2793" s="7"/>
    </row>
    <row r="2794" spans="1:24" x14ac:dyDescent="0.2">
      <c r="A2794" s="8">
        <v>43392.438888888886</v>
      </c>
      <c r="B2794" s="9">
        <v>278.61</v>
      </c>
      <c r="C2794" s="9">
        <v>278.69</v>
      </c>
      <c r="D2794" s="9">
        <v>278.55</v>
      </c>
      <c r="E2794" s="9">
        <v>278.66000000000003</v>
      </c>
      <c r="F2794" s="10">
        <v>81330</v>
      </c>
      <c r="G2794" s="9">
        <v>22662084</v>
      </c>
      <c r="H2794" s="21">
        <v>59.32</v>
      </c>
      <c r="I2794" s="21">
        <v>59.33</v>
      </c>
      <c r="J2794" s="28">
        <v>0.01</v>
      </c>
      <c r="K2794" s="6"/>
      <c r="L2794" s="6"/>
      <c r="M2794" s="6"/>
      <c r="N2794" s="9">
        <v>278.64</v>
      </c>
      <c r="O2794" s="9">
        <v>278.64</v>
      </c>
      <c r="P2794" s="9">
        <v>22661791.199999999</v>
      </c>
      <c r="Q2794" s="9">
        <v>98155943.569999993</v>
      </c>
      <c r="R2794" s="11">
        <v>-13110359.800000001</v>
      </c>
      <c r="S2794" s="7"/>
      <c r="T2794" s="7"/>
      <c r="U2794" s="7"/>
      <c r="V2794" s="7"/>
      <c r="W2794" s="7"/>
      <c r="X2794" s="7"/>
    </row>
    <row r="2795" spans="1:24" x14ac:dyDescent="0.2">
      <c r="A2795" s="8">
        <v>43392.439583333333</v>
      </c>
      <c r="B2795" s="9">
        <v>278.66000000000003</v>
      </c>
      <c r="C2795" s="9">
        <v>278.95999999999998</v>
      </c>
      <c r="D2795" s="9">
        <v>278.64999999999998</v>
      </c>
      <c r="E2795" s="9">
        <v>278.89</v>
      </c>
      <c r="F2795" s="10">
        <v>289660</v>
      </c>
      <c r="G2795" s="9">
        <v>80765752</v>
      </c>
      <c r="H2795" s="21">
        <v>356.15</v>
      </c>
      <c r="I2795" s="21">
        <v>356.39</v>
      </c>
      <c r="J2795" s="31">
        <v>0.24</v>
      </c>
      <c r="K2795" s="6"/>
      <c r="L2795" s="6"/>
      <c r="M2795" s="6"/>
      <c r="N2795" s="9">
        <v>278.85000000000002</v>
      </c>
      <c r="O2795" s="9">
        <v>278.83</v>
      </c>
      <c r="P2795" s="9">
        <v>80770966.849999994</v>
      </c>
      <c r="Q2795" s="9">
        <v>98150728.719999999</v>
      </c>
      <c r="R2795" s="11">
        <v>-13115574.65</v>
      </c>
      <c r="S2795" s="7"/>
      <c r="T2795" s="7"/>
      <c r="U2795" s="7"/>
      <c r="V2795" s="7"/>
      <c r="W2795" s="7"/>
      <c r="X2795" s="7"/>
    </row>
    <row r="2796" spans="1:24" x14ac:dyDescent="0.2">
      <c r="A2796" s="8">
        <v>43392.44027777778</v>
      </c>
      <c r="B2796" s="9">
        <v>278.89</v>
      </c>
      <c r="C2796" s="9">
        <v>279.05</v>
      </c>
      <c r="D2796" s="9">
        <v>278.76</v>
      </c>
      <c r="E2796" s="9">
        <v>279.01</v>
      </c>
      <c r="F2796" s="10">
        <v>848500</v>
      </c>
      <c r="G2796" s="9">
        <v>236682032</v>
      </c>
      <c r="H2796" s="21">
        <v>292.93</v>
      </c>
      <c r="I2796" s="21">
        <v>293.05</v>
      </c>
      <c r="J2796" s="22">
        <v>0.12</v>
      </c>
      <c r="K2796" s="6"/>
      <c r="L2796" s="6"/>
      <c r="M2796" s="6"/>
      <c r="N2796" s="9">
        <v>278.95999999999998</v>
      </c>
      <c r="O2796" s="9">
        <v>278.94</v>
      </c>
      <c r="P2796" s="9">
        <v>236695438.75</v>
      </c>
      <c r="Q2796" s="9">
        <v>98137321.969999999</v>
      </c>
      <c r="R2796" s="11">
        <v>-13128981.4</v>
      </c>
      <c r="S2796" s="7"/>
      <c r="T2796" s="7"/>
      <c r="U2796" s="7"/>
      <c r="V2796" s="7"/>
      <c r="W2796" s="7"/>
      <c r="X2796" s="7"/>
    </row>
    <row r="2797" spans="1:24" x14ac:dyDescent="0.2">
      <c r="A2797" s="8">
        <v>43392.440972222219</v>
      </c>
      <c r="B2797" s="9">
        <v>279</v>
      </c>
      <c r="C2797" s="9">
        <v>279.01</v>
      </c>
      <c r="D2797" s="9">
        <v>278.82</v>
      </c>
      <c r="E2797" s="9">
        <v>278.92</v>
      </c>
      <c r="F2797" s="10">
        <v>119790</v>
      </c>
      <c r="G2797" s="9">
        <v>33410376</v>
      </c>
      <c r="H2797" s="21">
        <v>14.12</v>
      </c>
      <c r="I2797" s="21">
        <v>14.12</v>
      </c>
      <c r="J2797" s="28">
        <v>0</v>
      </c>
      <c r="K2797" s="6"/>
      <c r="L2797" s="6"/>
      <c r="M2797" s="6"/>
      <c r="N2797" s="9">
        <v>278.92</v>
      </c>
      <c r="O2797" s="9">
        <v>278.91000000000003</v>
      </c>
      <c r="P2797" s="9">
        <v>33411527.329999998</v>
      </c>
      <c r="Q2797" s="9">
        <v>98136170.650000006</v>
      </c>
      <c r="R2797" s="11">
        <v>-13130132.73</v>
      </c>
      <c r="S2797" s="7"/>
      <c r="T2797" s="7"/>
      <c r="U2797" s="7"/>
      <c r="V2797" s="7"/>
      <c r="W2797" s="7"/>
      <c r="X2797" s="7"/>
    </row>
    <row r="2798" spans="1:24" x14ac:dyDescent="0.2">
      <c r="A2798" s="8">
        <v>43392.441666666666</v>
      </c>
      <c r="B2798" s="9">
        <v>278.91000000000003</v>
      </c>
      <c r="C2798" s="9">
        <v>278.95999999999998</v>
      </c>
      <c r="D2798" s="9">
        <v>278.85000000000002</v>
      </c>
      <c r="E2798" s="9">
        <v>278.89</v>
      </c>
      <c r="F2798" s="10">
        <v>61790</v>
      </c>
      <c r="G2798" s="9">
        <v>17234346</v>
      </c>
      <c r="H2798" s="21">
        <v>51.58</v>
      </c>
      <c r="I2798" s="21">
        <v>51.58</v>
      </c>
      <c r="J2798" s="28">
        <v>0</v>
      </c>
      <c r="K2798" s="6"/>
      <c r="L2798" s="6"/>
      <c r="M2798" s="6"/>
      <c r="N2798" s="9">
        <v>278.89999999999998</v>
      </c>
      <c r="O2798" s="9">
        <v>278.92</v>
      </c>
      <c r="P2798" s="9">
        <v>17233076.530000001</v>
      </c>
      <c r="Q2798" s="9">
        <v>98137440.120000005</v>
      </c>
      <c r="R2798" s="11">
        <v>-13128863.25</v>
      </c>
      <c r="S2798" s="7"/>
      <c r="T2798" s="7"/>
      <c r="U2798" s="7"/>
      <c r="V2798" s="7"/>
      <c r="W2798" s="7"/>
      <c r="X2798" s="7"/>
    </row>
    <row r="2799" spans="1:24" x14ac:dyDescent="0.2">
      <c r="A2799" s="8">
        <v>43392.442361111112</v>
      </c>
      <c r="B2799" s="9">
        <v>278.89</v>
      </c>
      <c r="C2799" s="9">
        <v>278.91000000000003</v>
      </c>
      <c r="D2799" s="9">
        <v>278.64</v>
      </c>
      <c r="E2799" s="9">
        <v>278.64999999999998</v>
      </c>
      <c r="F2799" s="10">
        <v>109970</v>
      </c>
      <c r="G2799" s="9">
        <v>30653702</v>
      </c>
      <c r="H2799" s="21">
        <v>177.97</v>
      </c>
      <c r="I2799" s="21">
        <v>177.86</v>
      </c>
      <c r="J2799" s="29">
        <v>0.11</v>
      </c>
      <c r="K2799" s="6"/>
      <c r="L2799" s="6"/>
      <c r="M2799" s="6"/>
      <c r="N2799" s="9">
        <v>278.70999999999998</v>
      </c>
      <c r="O2799" s="9">
        <v>278.75</v>
      </c>
      <c r="P2799" s="9">
        <v>30650013.629999999</v>
      </c>
      <c r="Q2799" s="9">
        <v>98141128.5</v>
      </c>
      <c r="R2799" s="11">
        <v>-13125174.880000001</v>
      </c>
      <c r="S2799" s="7"/>
      <c r="T2799" s="7"/>
      <c r="U2799" s="7"/>
      <c r="V2799" s="7"/>
      <c r="W2799" s="7"/>
      <c r="X2799" s="7"/>
    </row>
    <row r="2800" spans="1:24" x14ac:dyDescent="0.2">
      <c r="A2800" s="8">
        <v>43392.443055555559</v>
      </c>
      <c r="B2800" s="9">
        <v>278.64999999999998</v>
      </c>
      <c r="C2800" s="9">
        <v>278.64999999999998</v>
      </c>
      <c r="D2800" s="9">
        <v>278.5</v>
      </c>
      <c r="E2800" s="9">
        <v>278.52</v>
      </c>
      <c r="F2800" s="10">
        <v>166950</v>
      </c>
      <c r="G2800" s="9">
        <v>46506152</v>
      </c>
      <c r="H2800" s="21">
        <v>151.81</v>
      </c>
      <c r="I2800" s="21">
        <v>151.71</v>
      </c>
      <c r="J2800" s="29">
        <v>0.1</v>
      </c>
      <c r="K2800" s="6"/>
      <c r="L2800" s="6"/>
      <c r="M2800" s="6"/>
      <c r="N2800" s="9">
        <v>278.55</v>
      </c>
      <c r="O2800" s="9">
        <v>278.56</v>
      </c>
      <c r="P2800" s="9">
        <v>46503505.130000003</v>
      </c>
      <c r="Q2800" s="9">
        <v>98143775.370000005</v>
      </c>
      <c r="R2800" s="11">
        <v>-13122528</v>
      </c>
      <c r="S2800" s="7"/>
      <c r="T2800" s="7"/>
      <c r="U2800" s="7"/>
      <c r="V2800" s="7"/>
      <c r="W2800" s="7"/>
      <c r="X2800" s="7"/>
    </row>
    <row r="2801" spans="1:24" x14ac:dyDescent="0.2">
      <c r="A2801" s="8">
        <v>43392.443749999999</v>
      </c>
      <c r="B2801" s="9">
        <v>278.52999999999997</v>
      </c>
      <c r="C2801" s="9">
        <v>278.76</v>
      </c>
      <c r="D2801" s="9">
        <v>278.5</v>
      </c>
      <c r="E2801" s="9">
        <v>278.57</v>
      </c>
      <c r="F2801" s="10">
        <v>79800</v>
      </c>
      <c r="G2801" s="9">
        <v>22234138</v>
      </c>
      <c r="H2801" s="21">
        <v>47.8</v>
      </c>
      <c r="I2801" s="21">
        <v>47.81</v>
      </c>
      <c r="J2801" s="28">
        <v>0.01</v>
      </c>
      <c r="K2801" s="6"/>
      <c r="L2801" s="6"/>
      <c r="M2801" s="6"/>
      <c r="N2801" s="9">
        <v>278.60000000000002</v>
      </c>
      <c r="O2801" s="9">
        <v>278.62</v>
      </c>
      <c r="P2801" s="9">
        <v>22232280</v>
      </c>
      <c r="Q2801" s="9">
        <v>98145633.370000005</v>
      </c>
      <c r="R2801" s="11">
        <v>-13120670</v>
      </c>
      <c r="S2801" s="7"/>
      <c r="T2801" s="7"/>
      <c r="U2801" s="7"/>
      <c r="V2801" s="7"/>
      <c r="W2801" s="7"/>
      <c r="X2801" s="7"/>
    </row>
    <row r="2802" spans="1:24" x14ac:dyDescent="0.2">
      <c r="A2802" s="8">
        <v>43392.444444444445</v>
      </c>
      <c r="B2802" s="9">
        <v>278.57</v>
      </c>
      <c r="C2802" s="9">
        <v>278.64</v>
      </c>
      <c r="D2802" s="9">
        <v>278.51</v>
      </c>
      <c r="E2802" s="9">
        <v>278.64</v>
      </c>
      <c r="F2802" s="10">
        <v>136780</v>
      </c>
      <c r="G2802" s="9">
        <v>38106452</v>
      </c>
      <c r="H2802" s="21">
        <v>171.4</v>
      </c>
      <c r="I2802" s="21">
        <v>171.39</v>
      </c>
      <c r="J2802" s="28">
        <v>0.02</v>
      </c>
      <c r="K2802" s="6"/>
      <c r="L2802" s="6"/>
      <c r="M2802" s="6"/>
      <c r="N2802" s="9">
        <v>278.61</v>
      </c>
      <c r="O2802" s="9">
        <v>278.60000000000002</v>
      </c>
      <c r="P2802" s="9">
        <v>38107933.850000001</v>
      </c>
      <c r="Q2802" s="9">
        <v>98144151.519999996</v>
      </c>
      <c r="R2802" s="11">
        <v>-13122151.85</v>
      </c>
      <c r="S2802" s="7"/>
      <c r="T2802" s="7"/>
      <c r="U2802" s="7"/>
      <c r="V2802" s="7"/>
      <c r="W2802" s="7"/>
      <c r="X2802" s="7"/>
    </row>
    <row r="2803" spans="1:24" x14ac:dyDescent="0.2">
      <c r="A2803" s="8">
        <v>43392.445138888892</v>
      </c>
      <c r="B2803" s="9">
        <v>278.63</v>
      </c>
      <c r="C2803" s="9">
        <v>278.64</v>
      </c>
      <c r="D2803" s="9">
        <v>278.32</v>
      </c>
      <c r="E2803" s="9">
        <v>278.35000000000002</v>
      </c>
      <c r="F2803" s="10">
        <v>267490</v>
      </c>
      <c r="G2803" s="9">
        <v>74479696</v>
      </c>
      <c r="H2803" s="21">
        <v>195.56</v>
      </c>
      <c r="I2803" s="21">
        <v>195.45</v>
      </c>
      <c r="J2803" s="29">
        <v>0.11</v>
      </c>
      <c r="K2803" s="6"/>
      <c r="L2803" s="6"/>
      <c r="M2803" s="6"/>
      <c r="N2803" s="9">
        <v>278.42</v>
      </c>
      <c r="O2803" s="9">
        <v>278.44</v>
      </c>
      <c r="P2803" s="9">
        <v>74473228.349999994</v>
      </c>
      <c r="Q2803" s="9">
        <v>98150619.170000002</v>
      </c>
      <c r="R2803" s="11">
        <v>-13115684.199999999</v>
      </c>
      <c r="S2803" s="7"/>
      <c r="T2803" s="7"/>
      <c r="U2803" s="7"/>
      <c r="V2803" s="7"/>
      <c r="W2803" s="7"/>
      <c r="X2803" s="7"/>
    </row>
    <row r="2804" spans="1:24" x14ac:dyDescent="0.2">
      <c r="A2804" s="8">
        <v>43392.445833333331</v>
      </c>
      <c r="B2804" s="9">
        <v>278.36</v>
      </c>
      <c r="C2804" s="9">
        <v>278.45</v>
      </c>
      <c r="D2804" s="9">
        <v>278.33</v>
      </c>
      <c r="E2804" s="9">
        <v>278.39999999999998</v>
      </c>
      <c r="F2804" s="10">
        <v>242350</v>
      </c>
      <c r="G2804" s="9">
        <v>67468408</v>
      </c>
      <c r="H2804" s="21">
        <v>90.6</v>
      </c>
      <c r="I2804" s="21">
        <v>90.59</v>
      </c>
      <c r="J2804" s="28">
        <v>0.02</v>
      </c>
      <c r="K2804" s="6"/>
      <c r="L2804" s="6"/>
      <c r="M2804" s="6"/>
      <c r="N2804" s="9">
        <v>278.39999999999998</v>
      </c>
      <c r="O2804" s="9">
        <v>278.39</v>
      </c>
      <c r="P2804" s="9">
        <v>67469028.25</v>
      </c>
      <c r="Q2804" s="9">
        <v>98149998.920000002</v>
      </c>
      <c r="R2804" s="11">
        <v>-13116304.449999999</v>
      </c>
      <c r="S2804" s="7"/>
      <c r="T2804" s="7"/>
      <c r="U2804" s="7"/>
      <c r="V2804" s="7"/>
      <c r="W2804" s="7"/>
      <c r="X2804" s="7"/>
    </row>
    <row r="2805" spans="1:24" x14ac:dyDescent="0.2">
      <c r="A2805" s="8">
        <v>43392.446527777778</v>
      </c>
      <c r="B2805" s="9">
        <v>278.39999999999998</v>
      </c>
      <c r="C2805" s="9">
        <v>278.52999999999997</v>
      </c>
      <c r="D2805" s="9">
        <v>278.39</v>
      </c>
      <c r="E2805" s="9">
        <v>278.52</v>
      </c>
      <c r="F2805" s="10">
        <v>143270</v>
      </c>
      <c r="G2805" s="9">
        <v>39897040</v>
      </c>
      <c r="H2805" s="21">
        <v>59.12</v>
      </c>
      <c r="I2805" s="21">
        <v>59.13</v>
      </c>
      <c r="J2805" s="28">
        <v>0.02</v>
      </c>
      <c r="K2805" s="6"/>
      <c r="L2805" s="6"/>
      <c r="M2805" s="6"/>
      <c r="N2805" s="9">
        <v>278.49</v>
      </c>
      <c r="O2805" s="9">
        <v>278.47000000000003</v>
      </c>
      <c r="P2805" s="9">
        <v>39899262.299999997</v>
      </c>
      <c r="Q2805" s="9">
        <v>98147776.620000005</v>
      </c>
      <c r="R2805" s="11">
        <v>-13118526.75</v>
      </c>
      <c r="S2805" s="7"/>
      <c r="T2805" s="7"/>
      <c r="U2805" s="7"/>
      <c r="V2805" s="7"/>
      <c r="W2805" s="7"/>
      <c r="X2805" s="7"/>
    </row>
    <row r="2806" spans="1:24" x14ac:dyDescent="0.2">
      <c r="A2806" s="8">
        <v>43392.447222222225</v>
      </c>
      <c r="B2806" s="9">
        <v>278.51</v>
      </c>
      <c r="C2806" s="9">
        <v>278.64999999999998</v>
      </c>
      <c r="D2806" s="9">
        <v>278.39999999999998</v>
      </c>
      <c r="E2806" s="9">
        <v>278.63</v>
      </c>
      <c r="F2806" s="10">
        <v>604140</v>
      </c>
      <c r="G2806" s="9">
        <v>168289264</v>
      </c>
      <c r="H2806" s="21">
        <v>421.68</v>
      </c>
      <c r="I2806" s="21">
        <v>421.81</v>
      </c>
      <c r="J2806" s="24">
        <v>0.13</v>
      </c>
      <c r="K2806" s="6"/>
      <c r="L2806" s="6"/>
      <c r="M2806" s="6"/>
      <c r="N2806" s="9">
        <v>278.58</v>
      </c>
      <c r="O2806" s="9">
        <v>278.56</v>
      </c>
      <c r="P2806" s="9">
        <v>168299810.84999999</v>
      </c>
      <c r="Q2806" s="9">
        <v>98137229.769999996</v>
      </c>
      <c r="R2806" s="11">
        <v>-13129073.6</v>
      </c>
      <c r="S2806" s="7"/>
      <c r="T2806" s="7"/>
      <c r="U2806" s="7"/>
      <c r="V2806" s="7"/>
      <c r="W2806" s="7"/>
      <c r="X2806" s="7"/>
    </row>
    <row r="2807" spans="1:24" x14ac:dyDescent="0.2">
      <c r="A2807" s="8">
        <v>43392.447916666664</v>
      </c>
      <c r="B2807" s="9">
        <v>278.61</v>
      </c>
      <c r="C2807" s="9">
        <v>278.63</v>
      </c>
      <c r="D2807" s="9">
        <v>278.5</v>
      </c>
      <c r="E2807" s="9">
        <v>278.57</v>
      </c>
      <c r="F2807" s="10">
        <v>138590</v>
      </c>
      <c r="G2807" s="9">
        <v>38607672</v>
      </c>
      <c r="H2807" s="21">
        <v>22.94</v>
      </c>
      <c r="I2807" s="21">
        <v>22.94</v>
      </c>
      <c r="J2807" s="28">
        <v>0</v>
      </c>
      <c r="K2807" s="6"/>
      <c r="L2807" s="6"/>
      <c r="M2807" s="6"/>
      <c r="N2807" s="9">
        <v>278.57</v>
      </c>
      <c r="O2807" s="9">
        <v>278.57</v>
      </c>
      <c r="P2807" s="9">
        <v>38606669.829999998</v>
      </c>
      <c r="Q2807" s="9">
        <v>98138231.950000003</v>
      </c>
      <c r="R2807" s="11">
        <v>-13128071.43</v>
      </c>
      <c r="S2807" s="7"/>
      <c r="T2807" s="7"/>
      <c r="U2807" s="7"/>
      <c r="V2807" s="7"/>
      <c r="W2807" s="7"/>
      <c r="X2807" s="7"/>
    </row>
    <row r="2808" spans="1:24" x14ac:dyDescent="0.2">
      <c r="A2808" s="8">
        <v>43392.448611111111</v>
      </c>
      <c r="B2808" s="9">
        <v>278.56</v>
      </c>
      <c r="C2808" s="9">
        <v>278.68</v>
      </c>
      <c r="D2808" s="9">
        <v>278.49</v>
      </c>
      <c r="E2808" s="9">
        <v>278.62</v>
      </c>
      <c r="F2808" s="10">
        <v>147970</v>
      </c>
      <c r="G2808" s="9">
        <v>41223740</v>
      </c>
      <c r="H2808" s="21">
        <v>106.77</v>
      </c>
      <c r="I2808" s="21">
        <v>106.78</v>
      </c>
      <c r="J2808" s="28">
        <v>0.01</v>
      </c>
      <c r="K2808" s="6"/>
      <c r="L2808" s="6"/>
      <c r="M2808" s="6"/>
      <c r="N2808" s="9">
        <v>278.60000000000002</v>
      </c>
      <c r="O2808" s="9">
        <v>278.60000000000002</v>
      </c>
      <c r="P2808" s="9">
        <v>41224811.93</v>
      </c>
      <c r="Q2808" s="9">
        <v>98137160.019999996</v>
      </c>
      <c r="R2808" s="11">
        <v>-13129143.35</v>
      </c>
      <c r="S2808" s="7"/>
      <c r="T2808" s="7"/>
      <c r="U2808" s="7"/>
      <c r="V2808" s="7"/>
      <c r="W2808" s="7"/>
      <c r="X2808" s="7"/>
    </row>
    <row r="2809" spans="1:24" x14ac:dyDescent="0.2">
      <c r="A2809" s="8">
        <v>43392.449305555558</v>
      </c>
      <c r="B2809" s="9">
        <v>278.62</v>
      </c>
      <c r="C2809" s="9">
        <v>278.70999999999998</v>
      </c>
      <c r="D2809" s="9">
        <v>278.52999999999997</v>
      </c>
      <c r="E2809" s="9">
        <v>278.62</v>
      </c>
      <c r="F2809" s="10">
        <v>135780</v>
      </c>
      <c r="G2809" s="9">
        <v>37829908</v>
      </c>
      <c r="H2809" s="21">
        <v>91.76</v>
      </c>
      <c r="I2809" s="21">
        <v>91.77</v>
      </c>
      <c r="J2809" s="28">
        <v>0.01</v>
      </c>
      <c r="K2809" s="6"/>
      <c r="L2809" s="6"/>
      <c r="M2809" s="6"/>
      <c r="N2809" s="9">
        <v>278.62</v>
      </c>
      <c r="O2809" s="9">
        <v>278.61</v>
      </c>
      <c r="P2809" s="9">
        <v>37831023.600000001</v>
      </c>
      <c r="Q2809" s="9">
        <v>98136044.420000002</v>
      </c>
      <c r="R2809" s="11">
        <v>-13130258.949999999</v>
      </c>
      <c r="S2809" s="7"/>
      <c r="T2809" s="7"/>
      <c r="U2809" s="7"/>
      <c r="V2809" s="7"/>
      <c r="W2809" s="7"/>
      <c r="X2809" s="7"/>
    </row>
    <row r="2810" spans="1:24" x14ac:dyDescent="0.2">
      <c r="A2810" s="8">
        <v>43392.45</v>
      </c>
      <c r="B2810" s="9">
        <v>278.61</v>
      </c>
      <c r="C2810" s="9">
        <v>278.61</v>
      </c>
      <c r="D2810" s="9">
        <v>278.3</v>
      </c>
      <c r="E2810" s="9">
        <v>278.33</v>
      </c>
      <c r="F2810" s="10">
        <v>177850</v>
      </c>
      <c r="G2810" s="9">
        <v>49514696</v>
      </c>
      <c r="H2810" s="21">
        <v>130.97999999999999</v>
      </c>
      <c r="I2810" s="21">
        <v>130.88999999999999</v>
      </c>
      <c r="J2810" s="29">
        <v>0.1</v>
      </c>
      <c r="K2810" s="6"/>
      <c r="L2810" s="6"/>
      <c r="M2810" s="6"/>
      <c r="N2810" s="9">
        <v>278.39</v>
      </c>
      <c r="O2810" s="9">
        <v>278.41000000000003</v>
      </c>
      <c r="P2810" s="9">
        <v>49512106.130000003</v>
      </c>
      <c r="Q2810" s="9">
        <v>98138634.299999997</v>
      </c>
      <c r="R2810" s="11">
        <v>-13127669.08</v>
      </c>
      <c r="S2810" s="7"/>
      <c r="T2810" s="7"/>
      <c r="U2810" s="7"/>
      <c r="V2810" s="7"/>
      <c r="W2810" s="7"/>
      <c r="X2810" s="7"/>
    </row>
    <row r="2811" spans="1:24" x14ac:dyDescent="0.2">
      <c r="A2811" s="8">
        <v>43392.450694444444</v>
      </c>
      <c r="B2811" s="9">
        <v>278.33</v>
      </c>
      <c r="C2811" s="9">
        <v>278.52999999999997</v>
      </c>
      <c r="D2811" s="9">
        <v>278.27999999999997</v>
      </c>
      <c r="E2811" s="9">
        <v>278.35000000000002</v>
      </c>
      <c r="F2811" s="10">
        <v>89920</v>
      </c>
      <c r="G2811" s="9">
        <v>25032318</v>
      </c>
      <c r="H2811" s="21">
        <v>50.56</v>
      </c>
      <c r="I2811" s="21">
        <v>50.56</v>
      </c>
      <c r="J2811" s="28">
        <v>0</v>
      </c>
      <c r="K2811" s="6"/>
      <c r="L2811" s="6"/>
      <c r="M2811" s="6"/>
      <c r="N2811" s="9">
        <v>278.38</v>
      </c>
      <c r="O2811" s="9">
        <v>278.38</v>
      </c>
      <c r="P2811" s="9">
        <v>25031704.800000001</v>
      </c>
      <c r="Q2811" s="9">
        <v>98139247.5</v>
      </c>
      <c r="R2811" s="11">
        <v>-13127055.880000001</v>
      </c>
      <c r="S2811" s="7"/>
      <c r="T2811" s="7"/>
      <c r="U2811" s="7"/>
      <c r="V2811" s="7"/>
      <c r="W2811" s="7"/>
      <c r="X2811" s="7"/>
    </row>
    <row r="2812" spans="1:24" x14ac:dyDescent="0.2">
      <c r="A2812" s="8">
        <v>43392.451388888891</v>
      </c>
      <c r="B2812" s="9">
        <v>278.36</v>
      </c>
      <c r="C2812" s="9">
        <v>278.5</v>
      </c>
      <c r="D2812" s="9">
        <v>278.26</v>
      </c>
      <c r="E2812" s="9">
        <v>278.27999999999997</v>
      </c>
      <c r="F2812" s="10">
        <v>125130</v>
      </c>
      <c r="G2812" s="9">
        <v>34829348</v>
      </c>
      <c r="H2812" s="21">
        <v>139.16</v>
      </c>
      <c r="I2812" s="21">
        <v>139.13999999999999</v>
      </c>
      <c r="J2812" s="28">
        <v>0.02</v>
      </c>
      <c r="K2812" s="6"/>
      <c r="L2812" s="6"/>
      <c r="M2812" s="6"/>
      <c r="N2812" s="9">
        <v>278.33</v>
      </c>
      <c r="O2812" s="9">
        <v>278.35000000000002</v>
      </c>
      <c r="P2812" s="9">
        <v>34827432.899999999</v>
      </c>
      <c r="Q2812" s="9">
        <v>98141162.599999994</v>
      </c>
      <c r="R2812" s="11">
        <v>-13125140.779999999</v>
      </c>
      <c r="S2812" s="7"/>
      <c r="T2812" s="7"/>
      <c r="U2812" s="7"/>
      <c r="V2812" s="7"/>
      <c r="W2812" s="7"/>
      <c r="X2812" s="7"/>
    </row>
    <row r="2813" spans="1:24" x14ac:dyDescent="0.2">
      <c r="A2813" s="8">
        <v>43392.45208333333</v>
      </c>
      <c r="B2813" s="9">
        <v>278.27</v>
      </c>
      <c r="C2813" s="9">
        <v>278.45999999999998</v>
      </c>
      <c r="D2813" s="9">
        <v>278.22000000000003</v>
      </c>
      <c r="E2813" s="9">
        <v>278.25</v>
      </c>
      <c r="F2813" s="10">
        <v>139100</v>
      </c>
      <c r="G2813" s="9">
        <v>38712572</v>
      </c>
      <c r="H2813" s="21">
        <v>111.16</v>
      </c>
      <c r="I2813" s="21">
        <v>111.15</v>
      </c>
      <c r="J2813" s="28">
        <v>0.02</v>
      </c>
      <c r="K2813" s="6"/>
      <c r="L2813" s="6"/>
      <c r="M2813" s="6"/>
      <c r="N2813" s="9">
        <v>278.3</v>
      </c>
      <c r="O2813" s="9">
        <v>278.31</v>
      </c>
      <c r="P2813" s="9">
        <v>38710834.5</v>
      </c>
      <c r="Q2813" s="9">
        <v>98142900.099999994</v>
      </c>
      <c r="R2813" s="11">
        <v>-13123403.279999999</v>
      </c>
      <c r="S2813" s="7"/>
      <c r="T2813" s="7"/>
      <c r="U2813" s="7"/>
      <c r="V2813" s="7"/>
      <c r="W2813" s="7"/>
      <c r="X2813" s="7"/>
    </row>
    <row r="2814" spans="1:24" x14ac:dyDescent="0.2">
      <c r="A2814" s="8">
        <v>43392.452777777777</v>
      </c>
      <c r="B2814" s="9">
        <v>278.24</v>
      </c>
      <c r="C2814" s="9">
        <v>278.33999999999997</v>
      </c>
      <c r="D2814" s="9">
        <v>278.2</v>
      </c>
      <c r="E2814" s="9">
        <v>278.27</v>
      </c>
      <c r="F2814" s="10">
        <v>1150000</v>
      </c>
      <c r="G2814" s="9">
        <v>320740992</v>
      </c>
      <c r="H2814" s="21">
        <v>826.74</v>
      </c>
      <c r="I2814" s="21">
        <v>828.52</v>
      </c>
      <c r="J2814" s="90">
        <v>1.78</v>
      </c>
      <c r="K2814" s="6"/>
      <c r="L2814" s="6"/>
      <c r="M2814" s="6"/>
      <c r="N2814" s="9">
        <v>278.27</v>
      </c>
      <c r="O2814" s="9">
        <v>278.91000000000003</v>
      </c>
      <c r="P2814" s="9">
        <v>320010500</v>
      </c>
      <c r="Q2814" s="9">
        <v>98873392.099999994</v>
      </c>
      <c r="R2814" s="11">
        <v>-12392911.279999999</v>
      </c>
      <c r="S2814" s="7"/>
      <c r="T2814" s="7"/>
      <c r="U2814" s="7"/>
      <c r="V2814" s="7"/>
      <c r="W2814" s="7"/>
      <c r="X2814" s="7"/>
    </row>
    <row r="2815" spans="1:24" x14ac:dyDescent="0.2">
      <c r="A2815" s="8">
        <v>43392.453472222223</v>
      </c>
      <c r="B2815" s="9">
        <v>278.27</v>
      </c>
      <c r="C2815" s="9">
        <v>278.45</v>
      </c>
      <c r="D2815" s="9">
        <v>278.27</v>
      </c>
      <c r="E2815" s="9">
        <v>278.38</v>
      </c>
      <c r="F2815" s="10">
        <v>150440</v>
      </c>
      <c r="G2815" s="9">
        <v>41876648</v>
      </c>
      <c r="H2815" s="21">
        <v>13.08</v>
      </c>
      <c r="I2815" s="21">
        <v>13.06</v>
      </c>
      <c r="J2815" s="28">
        <v>0.03</v>
      </c>
      <c r="K2815" s="6"/>
      <c r="L2815" s="6"/>
      <c r="M2815" s="6"/>
      <c r="N2815" s="9">
        <v>278.37</v>
      </c>
      <c r="O2815" s="9">
        <v>278.36</v>
      </c>
      <c r="P2815" s="9">
        <v>41877982.799999997</v>
      </c>
      <c r="Q2815" s="9">
        <v>98872057.299999997</v>
      </c>
      <c r="R2815" s="11">
        <v>-12394246.08</v>
      </c>
      <c r="S2815" s="7"/>
      <c r="T2815" s="7"/>
      <c r="U2815" s="7"/>
      <c r="V2815" s="7"/>
      <c r="W2815" s="7"/>
      <c r="X2815" s="7"/>
    </row>
    <row r="2816" spans="1:24" x14ac:dyDescent="0.2">
      <c r="A2816" s="8">
        <v>43392.45416666667</v>
      </c>
      <c r="B2816" s="9">
        <v>278.39999999999998</v>
      </c>
      <c r="C2816" s="9">
        <v>278.49</v>
      </c>
      <c r="D2816" s="9">
        <v>278.33</v>
      </c>
      <c r="E2816" s="9">
        <v>278.36</v>
      </c>
      <c r="F2816" s="10">
        <v>252070</v>
      </c>
      <c r="G2816" s="9">
        <v>70174872</v>
      </c>
      <c r="H2816" s="21">
        <v>167.56</v>
      </c>
      <c r="I2816" s="21">
        <v>167.58</v>
      </c>
      <c r="J2816" s="28">
        <v>0.02</v>
      </c>
      <c r="K2816" s="6"/>
      <c r="L2816" s="6"/>
      <c r="M2816" s="6"/>
      <c r="N2816" s="9">
        <v>278.39</v>
      </c>
      <c r="O2816" s="9">
        <v>278.39</v>
      </c>
      <c r="P2816" s="9">
        <v>70172506.950000003</v>
      </c>
      <c r="Q2816" s="9">
        <v>98874422.349999994</v>
      </c>
      <c r="R2816" s="11">
        <v>-12391881.029999999</v>
      </c>
      <c r="S2816" s="7"/>
      <c r="T2816" s="7"/>
      <c r="U2816" s="7"/>
      <c r="V2816" s="7"/>
      <c r="W2816" s="7"/>
      <c r="X2816" s="7"/>
    </row>
    <row r="2817" spans="1:24" x14ac:dyDescent="0.2">
      <c r="A2817" s="8">
        <v>43392.454861111109</v>
      </c>
      <c r="B2817" s="9">
        <v>278.37</v>
      </c>
      <c r="C2817" s="9">
        <v>278.51</v>
      </c>
      <c r="D2817" s="9">
        <v>278.35000000000002</v>
      </c>
      <c r="E2817" s="9">
        <v>278.5</v>
      </c>
      <c r="F2817" s="10">
        <v>604930</v>
      </c>
      <c r="G2817" s="9">
        <v>168444224</v>
      </c>
      <c r="H2817" s="21">
        <v>239.98</v>
      </c>
      <c r="I2817" s="21">
        <v>240.03</v>
      </c>
      <c r="J2817" s="30">
        <v>0.05</v>
      </c>
      <c r="K2817" s="6"/>
      <c r="L2817" s="6"/>
      <c r="M2817" s="6"/>
      <c r="N2817" s="9">
        <v>278.47000000000003</v>
      </c>
      <c r="O2817" s="9">
        <v>278.45</v>
      </c>
      <c r="P2817" s="9">
        <v>168451832.44999999</v>
      </c>
      <c r="Q2817" s="9">
        <v>98866813.900000006</v>
      </c>
      <c r="R2817" s="11">
        <v>-12399489.48</v>
      </c>
      <c r="S2817" s="7"/>
      <c r="T2817" s="7"/>
      <c r="U2817" s="7"/>
      <c r="V2817" s="7"/>
      <c r="W2817" s="7"/>
      <c r="X2817" s="7"/>
    </row>
    <row r="2818" spans="1:24" x14ac:dyDescent="0.2">
      <c r="A2818" s="8">
        <v>43392.455555555556</v>
      </c>
      <c r="B2818" s="9">
        <v>278.5</v>
      </c>
      <c r="C2818" s="9">
        <v>278.56</v>
      </c>
      <c r="D2818" s="9">
        <v>278.37</v>
      </c>
      <c r="E2818" s="9">
        <v>278.52</v>
      </c>
      <c r="F2818" s="10">
        <v>1170000</v>
      </c>
      <c r="G2818" s="9">
        <v>326600800</v>
      </c>
      <c r="H2818" s="21">
        <v>193.41</v>
      </c>
      <c r="I2818" s="21">
        <v>193.89</v>
      </c>
      <c r="J2818" s="86">
        <v>0.48</v>
      </c>
      <c r="K2818" s="6"/>
      <c r="L2818" s="6"/>
      <c r="M2818" s="6"/>
      <c r="N2818" s="9">
        <v>278.49</v>
      </c>
      <c r="O2818" s="9">
        <v>279.14999999999998</v>
      </c>
      <c r="P2818" s="9">
        <v>325836225</v>
      </c>
      <c r="Q2818" s="9">
        <v>99631388.900000006</v>
      </c>
      <c r="R2818" s="11">
        <v>-11634914.48</v>
      </c>
      <c r="S2818" s="7"/>
      <c r="T2818" s="7"/>
      <c r="U2818" s="7"/>
      <c r="V2818" s="7"/>
      <c r="W2818" s="7"/>
      <c r="X2818" s="7"/>
    </row>
    <row r="2819" spans="1:24" x14ac:dyDescent="0.2">
      <c r="A2819" s="8">
        <v>43392.456250000003</v>
      </c>
      <c r="B2819" s="9">
        <v>278.52999999999997</v>
      </c>
      <c r="C2819" s="9">
        <v>278.62</v>
      </c>
      <c r="D2819" s="9">
        <v>278.42</v>
      </c>
      <c r="E2819" s="9">
        <v>278.57</v>
      </c>
      <c r="F2819" s="10">
        <v>162030</v>
      </c>
      <c r="G2819" s="9">
        <v>45131488</v>
      </c>
      <c r="H2819" s="21">
        <v>13.85</v>
      </c>
      <c r="I2819" s="21">
        <v>13.82</v>
      </c>
      <c r="J2819" s="28">
        <v>0.03</v>
      </c>
      <c r="K2819" s="6"/>
      <c r="L2819" s="6"/>
      <c r="M2819" s="6"/>
      <c r="N2819" s="9">
        <v>278.55</v>
      </c>
      <c r="O2819" s="9">
        <v>278.54000000000002</v>
      </c>
      <c r="P2819" s="9">
        <v>45132646.350000001</v>
      </c>
      <c r="Q2819" s="9">
        <v>99630230.549999997</v>
      </c>
      <c r="R2819" s="11">
        <v>-11636072.83</v>
      </c>
      <c r="S2819" s="7"/>
      <c r="T2819" s="7"/>
      <c r="U2819" s="7"/>
      <c r="V2819" s="7"/>
      <c r="W2819" s="7"/>
      <c r="X2819" s="7"/>
    </row>
    <row r="2820" spans="1:24" x14ac:dyDescent="0.2">
      <c r="A2820" s="8">
        <v>43392.456944444442</v>
      </c>
      <c r="B2820" s="9">
        <v>278.57</v>
      </c>
      <c r="C2820" s="9">
        <v>278.62</v>
      </c>
      <c r="D2820" s="9">
        <v>278.42</v>
      </c>
      <c r="E2820" s="9">
        <v>278.51</v>
      </c>
      <c r="F2820" s="10">
        <v>103710</v>
      </c>
      <c r="G2820" s="9">
        <v>28885802</v>
      </c>
      <c r="H2820" s="21">
        <v>64.010000000000005</v>
      </c>
      <c r="I2820" s="21">
        <v>64</v>
      </c>
      <c r="J2820" s="28">
        <v>0</v>
      </c>
      <c r="K2820" s="6"/>
      <c r="L2820" s="6"/>
      <c r="M2820" s="6"/>
      <c r="N2820" s="9">
        <v>278.52</v>
      </c>
      <c r="O2820" s="9">
        <v>278.52</v>
      </c>
      <c r="P2820" s="9">
        <v>28884790.649999999</v>
      </c>
      <c r="Q2820" s="9">
        <v>99631241.900000006</v>
      </c>
      <c r="R2820" s="11">
        <v>-11635061.48</v>
      </c>
      <c r="S2820" s="7"/>
      <c r="T2820" s="7"/>
      <c r="U2820" s="7"/>
      <c r="V2820" s="7"/>
      <c r="W2820" s="7"/>
      <c r="X2820" s="7"/>
    </row>
    <row r="2821" spans="1:24" x14ac:dyDescent="0.2">
      <c r="A2821" s="8">
        <v>43392.457638888889</v>
      </c>
      <c r="B2821" s="9">
        <v>278.52</v>
      </c>
      <c r="C2821" s="9">
        <v>278.73</v>
      </c>
      <c r="D2821" s="9">
        <v>278.47000000000003</v>
      </c>
      <c r="E2821" s="9">
        <v>278.72000000000003</v>
      </c>
      <c r="F2821" s="10">
        <v>125150</v>
      </c>
      <c r="G2821" s="9">
        <v>34870760</v>
      </c>
      <c r="H2821" s="21">
        <v>120.67</v>
      </c>
      <c r="I2821" s="21">
        <v>120.72</v>
      </c>
      <c r="J2821" s="30">
        <v>0.05</v>
      </c>
      <c r="K2821" s="6"/>
      <c r="L2821" s="6"/>
      <c r="M2821" s="6"/>
      <c r="N2821" s="9">
        <v>278.66000000000003</v>
      </c>
      <c r="O2821" s="9">
        <v>278.63</v>
      </c>
      <c r="P2821" s="9">
        <v>34874299</v>
      </c>
      <c r="Q2821" s="9">
        <v>99627702.900000006</v>
      </c>
      <c r="R2821" s="11">
        <v>-11638600.48</v>
      </c>
      <c r="S2821" s="7"/>
      <c r="T2821" s="7"/>
      <c r="U2821" s="7"/>
      <c r="V2821" s="7"/>
      <c r="W2821" s="7"/>
      <c r="X2821" s="7"/>
    </row>
    <row r="2822" spans="1:24" x14ac:dyDescent="0.2">
      <c r="A2822" s="8">
        <v>43392.458333333336</v>
      </c>
      <c r="B2822" s="9">
        <v>278.70999999999998</v>
      </c>
      <c r="C2822" s="9">
        <v>278.91000000000003</v>
      </c>
      <c r="D2822" s="9">
        <v>278.62</v>
      </c>
      <c r="E2822" s="9">
        <v>278.87</v>
      </c>
      <c r="F2822" s="10">
        <v>414980</v>
      </c>
      <c r="G2822" s="9">
        <v>115695504</v>
      </c>
      <c r="H2822" s="21">
        <v>331.59</v>
      </c>
      <c r="I2822" s="21">
        <v>331.78</v>
      </c>
      <c r="J2822" s="36">
        <v>0.2</v>
      </c>
      <c r="K2822" s="6"/>
      <c r="L2822" s="6"/>
      <c r="M2822" s="6"/>
      <c r="N2822" s="9">
        <v>278.82</v>
      </c>
      <c r="O2822" s="9">
        <v>278.8</v>
      </c>
      <c r="P2822" s="9">
        <v>115703686.15000001</v>
      </c>
      <c r="Q2822" s="9">
        <v>99619520.75</v>
      </c>
      <c r="R2822" s="11">
        <v>-11646782.630000001</v>
      </c>
      <c r="S2822" s="7"/>
      <c r="T2822" s="7"/>
      <c r="U2822" s="7"/>
      <c r="V2822" s="7"/>
      <c r="W2822" s="7"/>
      <c r="X2822" s="7"/>
    </row>
    <row r="2823" spans="1:24" x14ac:dyDescent="0.2">
      <c r="A2823" s="8">
        <v>43392.459027777775</v>
      </c>
      <c r="B2823" s="9">
        <v>278.86</v>
      </c>
      <c r="C2823" s="9">
        <v>279</v>
      </c>
      <c r="D2823" s="9">
        <v>278.86</v>
      </c>
      <c r="E2823" s="9">
        <v>278.91000000000003</v>
      </c>
      <c r="F2823" s="10">
        <v>250390</v>
      </c>
      <c r="G2823" s="9">
        <v>69838752</v>
      </c>
      <c r="H2823" s="21">
        <v>60.34</v>
      </c>
      <c r="I2823" s="21">
        <v>60.36</v>
      </c>
      <c r="J2823" s="28">
        <v>0.03</v>
      </c>
      <c r="K2823" s="6"/>
      <c r="L2823" s="6"/>
      <c r="M2823" s="6"/>
      <c r="N2823" s="9">
        <v>278.92</v>
      </c>
      <c r="O2823" s="9">
        <v>278.92</v>
      </c>
      <c r="P2823" s="9">
        <v>69838778.799999997</v>
      </c>
      <c r="Q2823" s="9">
        <v>99619493.950000003</v>
      </c>
      <c r="R2823" s="11">
        <v>-11646809.43</v>
      </c>
      <c r="S2823" s="7"/>
      <c r="T2823" s="7"/>
      <c r="U2823" s="7"/>
      <c r="V2823" s="7"/>
      <c r="W2823" s="7"/>
      <c r="X2823" s="7"/>
    </row>
    <row r="2824" spans="1:24" x14ac:dyDescent="0.2">
      <c r="A2824" s="8">
        <v>43392.459722222222</v>
      </c>
      <c r="B2824" s="9">
        <v>278.91000000000003</v>
      </c>
      <c r="C2824" s="9">
        <v>278.94</v>
      </c>
      <c r="D2824" s="9">
        <v>278.77</v>
      </c>
      <c r="E2824" s="9">
        <v>278.85000000000002</v>
      </c>
      <c r="F2824" s="10">
        <v>369390</v>
      </c>
      <c r="G2824" s="9">
        <v>103007512</v>
      </c>
      <c r="H2824" s="21">
        <v>147.53</v>
      </c>
      <c r="I2824" s="21">
        <v>147.49</v>
      </c>
      <c r="J2824" s="28">
        <v>0.03</v>
      </c>
      <c r="K2824" s="6"/>
      <c r="L2824" s="6"/>
      <c r="M2824" s="6"/>
      <c r="N2824" s="9">
        <v>278.85000000000002</v>
      </c>
      <c r="O2824" s="9">
        <v>278.86</v>
      </c>
      <c r="P2824" s="9">
        <v>103005324.98</v>
      </c>
      <c r="Q2824" s="9">
        <v>99621680.969999999</v>
      </c>
      <c r="R2824" s="11">
        <v>-11644622.4</v>
      </c>
      <c r="S2824" s="7"/>
      <c r="T2824" s="7"/>
      <c r="U2824" s="7"/>
      <c r="V2824" s="7"/>
      <c r="W2824" s="7"/>
      <c r="X2824" s="7"/>
    </row>
    <row r="2825" spans="1:24" x14ac:dyDescent="0.2">
      <c r="A2825" s="8">
        <v>43392.460416666669</v>
      </c>
      <c r="B2825" s="9">
        <v>278.86</v>
      </c>
      <c r="C2825" s="9">
        <v>278.89999999999998</v>
      </c>
      <c r="D2825" s="9">
        <v>278.7</v>
      </c>
      <c r="E2825" s="9">
        <v>278.72000000000003</v>
      </c>
      <c r="F2825" s="10">
        <v>151840</v>
      </c>
      <c r="G2825" s="9">
        <v>42329220</v>
      </c>
      <c r="H2825" s="21">
        <v>41.11</v>
      </c>
      <c r="I2825" s="21">
        <v>41.09</v>
      </c>
      <c r="J2825" s="28">
        <v>0.01</v>
      </c>
      <c r="K2825" s="6"/>
      <c r="L2825" s="6"/>
      <c r="M2825" s="6"/>
      <c r="N2825" s="9">
        <v>278.76</v>
      </c>
      <c r="O2825" s="9">
        <v>278.77999999999997</v>
      </c>
      <c r="P2825" s="9">
        <v>42326918.399999999</v>
      </c>
      <c r="Q2825" s="9">
        <v>99623982.569999993</v>
      </c>
      <c r="R2825" s="11">
        <v>-11642320.800000001</v>
      </c>
      <c r="S2825" s="7"/>
      <c r="T2825" s="7"/>
      <c r="U2825" s="7"/>
      <c r="V2825" s="7"/>
      <c r="W2825" s="7"/>
      <c r="X2825" s="7"/>
    </row>
    <row r="2826" spans="1:24" x14ac:dyDescent="0.2">
      <c r="A2826" s="8">
        <v>43392.461111111108</v>
      </c>
      <c r="B2826" s="9">
        <v>278.72000000000003</v>
      </c>
      <c r="C2826" s="9">
        <v>278.83999999999997</v>
      </c>
      <c r="D2826" s="9">
        <v>278.48</v>
      </c>
      <c r="E2826" s="9">
        <v>278.5</v>
      </c>
      <c r="F2826" s="10">
        <v>138880</v>
      </c>
      <c r="G2826" s="9">
        <v>38693052</v>
      </c>
      <c r="H2826" s="21">
        <v>91.46</v>
      </c>
      <c r="I2826" s="21">
        <v>91.41</v>
      </c>
      <c r="J2826" s="26">
        <v>0.05</v>
      </c>
      <c r="K2826" s="6"/>
      <c r="L2826" s="6"/>
      <c r="M2826" s="6"/>
      <c r="N2826" s="9">
        <v>278.58</v>
      </c>
      <c r="O2826" s="9">
        <v>278.61</v>
      </c>
      <c r="P2826" s="9">
        <v>38689190.399999999</v>
      </c>
      <c r="Q2826" s="9">
        <v>99627844.170000002</v>
      </c>
      <c r="R2826" s="11">
        <v>-11638459.199999999</v>
      </c>
      <c r="S2826" s="7"/>
      <c r="T2826" s="7"/>
      <c r="U2826" s="7"/>
      <c r="V2826" s="7"/>
      <c r="W2826" s="7"/>
      <c r="X2826" s="7"/>
    </row>
    <row r="2827" spans="1:24" x14ac:dyDescent="0.2">
      <c r="A2827" s="8">
        <v>43392.461805555555</v>
      </c>
      <c r="B2827" s="9">
        <v>278.49</v>
      </c>
      <c r="C2827" s="9">
        <v>278.57</v>
      </c>
      <c r="D2827" s="9">
        <v>278.45999999999998</v>
      </c>
      <c r="E2827" s="9">
        <v>278.56</v>
      </c>
      <c r="F2827" s="10">
        <v>103300</v>
      </c>
      <c r="G2827" s="9">
        <v>28773316</v>
      </c>
      <c r="H2827" s="21">
        <v>74.38</v>
      </c>
      <c r="I2827" s="21">
        <v>74.36</v>
      </c>
      <c r="J2827" s="28">
        <v>0.02</v>
      </c>
      <c r="K2827" s="6"/>
      <c r="L2827" s="6"/>
      <c r="M2827" s="6"/>
      <c r="N2827" s="9">
        <v>278.54000000000002</v>
      </c>
      <c r="O2827" s="9">
        <v>278.54000000000002</v>
      </c>
      <c r="P2827" s="9">
        <v>28772923.75</v>
      </c>
      <c r="Q2827" s="9">
        <v>99628236.420000002</v>
      </c>
      <c r="R2827" s="11">
        <v>-11638066.949999999</v>
      </c>
      <c r="S2827" s="7"/>
      <c r="T2827" s="7"/>
      <c r="U2827" s="7"/>
      <c r="V2827" s="7"/>
      <c r="W2827" s="7"/>
      <c r="X2827" s="7"/>
    </row>
    <row r="2828" spans="1:24" x14ac:dyDescent="0.2">
      <c r="A2828" s="8">
        <v>43392.462500000001</v>
      </c>
      <c r="B2828" s="9">
        <v>278.57</v>
      </c>
      <c r="C2828" s="9">
        <v>278.60000000000002</v>
      </c>
      <c r="D2828" s="9">
        <v>278.43</v>
      </c>
      <c r="E2828" s="9">
        <v>278.51</v>
      </c>
      <c r="F2828" s="10">
        <v>96280</v>
      </c>
      <c r="G2828" s="9">
        <v>26815042</v>
      </c>
      <c r="H2828" s="21">
        <v>93.2</v>
      </c>
      <c r="I2828" s="21">
        <v>93.19</v>
      </c>
      <c r="J2828" s="28">
        <v>0.01</v>
      </c>
      <c r="K2828" s="6"/>
      <c r="L2828" s="6"/>
      <c r="M2828" s="6"/>
      <c r="N2828" s="9">
        <v>278.51</v>
      </c>
      <c r="O2828" s="9">
        <v>278.51</v>
      </c>
      <c r="P2828" s="9">
        <v>26815183.5</v>
      </c>
      <c r="Q2828" s="9">
        <v>99628094.920000002</v>
      </c>
      <c r="R2828" s="11">
        <v>-11638208.449999999</v>
      </c>
      <c r="S2828" s="7"/>
      <c r="T2828" s="7"/>
      <c r="U2828" s="7"/>
      <c r="V2828" s="7"/>
      <c r="W2828" s="7"/>
      <c r="X2828" s="7"/>
    </row>
    <row r="2829" spans="1:24" x14ac:dyDescent="0.2">
      <c r="A2829" s="8">
        <v>43392.463194444441</v>
      </c>
      <c r="B2829" s="9">
        <v>278.51</v>
      </c>
      <c r="C2829" s="9">
        <v>278.66000000000003</v>
      </c>
      <c r="D2829" s="9">
        <v>278.51</v>
      </c>
      <c r="E2829" s="9">
        <v>278.60000000000002</v>
      </c>
      <c r="F2829" s="10">
        <v>111250</v>
      </c>
      <c r="G2829" s="9">
        <v>30994118</v>
      </c>
      <c r="H2829" s="21">
        <v>115.55</v>
      </c>
      <c r="I2829" s="21">
        <v>115.58</v>
      </c>
      <c r="J2829" s="28">
        <v>0.04</v>
      </c>
      <c r="K2829" s="6"/>
      <c r="L2829" s="6"/>
      <c r="M2829" s="6"/>
      <c r="N2829" s="9">
        <v>278.58999999999997</v>
      </c>
      <c r="O2829" s="9">
        <v>278.60000000000002</v>
      </c>
      <c r="P2829" s="9">
        <v>30993415.629999999</v>
      </c>
      <c r="Q2829" s="9">
        <v>99628797.299999997</v>
      </c>
      <c r="R2829" s="11">
        <v>-11637506.08</v>
      </c>
      <c r="S2829" s="7"/>
      <c r="T2829" s="7"/>
      <c r="U2829" s="7"/>
      <c r="V2829" s="7"/>
      <c r="W2829" s="7"/>
      <c r="X2829" s="7"/>
    </row>
    <row r="2830" spans="1:24" x14ac:dyDescent="0.2">
      <c r="A2830" s="8">
        <v>43392.463888888888</v>
      </c>
      <c r="B2830" s="9">
        <v>278.60000000000002</v>
      </c>
      <c r="C2830" s="9">
        <v>278.64</v>
      </c>
      <c r="D2830" s="9">
        <v>278.52</v>
      </c>
      <c r="E2830" s="9">
        <v>278.58999999999997</v>
      </c>
      <c r="F2830" s="10">
        <v>83560</v>
      </c>
      <c r="G2830" s="9">
        <v>23278544</v>
      </c>
      <c r="H2830" s="21">
        <v>75.11</v>
      </c>
      <c r="I2830" s="21">
        <v>75.11</v>
      </c>
      <c r="J2830" s="28">
        <v>0</v>
      </c>
      <c r="K2830" s="6"/>
      <c r="L2830" s="6"/>
      <c r="M2830" s="6"/>
      <c r="N2830" s="9">
        <v>278.58999999999997</v>
      </c>
      <c r="O2830" s="9">
        <v>278.58</v>
      </c>
      <c r="P2830" s="9">
        <v>23278562.600000001</v>
      </c>
      <c r="Q2830" s="9">
        <v>99628778.700000003</v>
      </c>
      <c r="R2830" s="11">
        <v>-11637524.68</v>
      </c>
      <c r="S2830" s="7"/>
      <c r="T2830" s="7"/>
      <c r="U2830" s="7"/>
      <c r="V2830" s="7"/>
      <c r="W2830" s="7"/>
      <c r="X2830" s="7"/>
    </row>
    <row r="2831" spans="1:24" x14ac:dyDescent="0.2">
      <c r="A2831" s="8">
        <v>43392.464583333334</v>
      </c>
      <c r="B2831" s="9">
        <v>278.58999999999997</v>
      </c>
      <c r="C2831" s="9">
        <v>278.69</v>
      </c>
      <c r="D2831" s="9">
        <v>278.55</v>
      </c>
      <c r="E2831" s="9">
        <v>278.64</v>
      </c>
      <c r="F2831" s="10">
        <v>80680</v>
      </c>
      <c r="G2831" s="9">
        <v>22478034</v>
      </c>
      <c r="H2831" s="21">
        <v>96.55</v>
      </c>
      <c r="I2831" s="21">
        <v>96.56</v>
      </c>
      <c r="J2831" s="28">
        <v>0.01</v>
      </c>
      <c r="K2831" s="6"/>
      <c r="L2831" s="6"/>
      <c r="M2831" s="6"/>
      <c r="N2831" s="9">
        <v>278.63</v>
      </c>
      <c r="O2831" s="9">
        <v>278.61</v>
      </c>
      <c r="P2831" s="9">
        <v>22479868.399999999</v>
      </c>
      <c r="Q2831" s="9">
        <v>99626944.299999997</v>
      </c>
      <c r="R2831" s="11">
        <v>-11639359.08</v>
      </c>
      <c r="S2831" s="7"/>
      <c r="T2831" s="7"/>
      <c r="U2831" s="7"/>
      <c r="V2831" s="7"/>
      <c r="W2831" s="7"/>
      <c r="X2831" s="7"/>
    </row>
    <row r="2832" spans="1:24" x14ac:dyDescent="0.2">
      <c r="A2832" s="8">
        <v>43392.465277777781</v>
      </c>
      <c r="B2832" s="9">
        <v>278.64</v>
      </c>
      <c r="C2832" s="9">
        <v>278.82</v>
      </c>
      <c r="D2832" s="9">
        <v>278.56</v>
      </c>
      <c r="E2832" s="9">
        <v>278.70999999999998</v>
      </c>
      <c r="F2832" s="10">
        <v>126170</v>
      </c>
      <c r="G2832" s="9">
        <v>35163360</v>
      </c>
      <c r="H2832" s="21">
        <v>156.38</v>
      </c>
      <c r="I2832" s="21">
        <v>156.43</v>
      </c>
      <c r="J2832" s="30">
        <v>0.05</v>
      </c>
      <c r="K2832" s="6"/>
      <c r="L2832" s="6"/>
      <c r="M2832" s="6"/>
      <c r="N2832" s="9">
        <v>278.7</v>
      </c>
      <c r="O2832" s="9">
        <v>278.7</v>
      </c>
      <c r="P2832" s="9">
        <v>35163579</v>
      </c>
      <c r="Q2832" s="9">
        <v>99626725.299999997</v>
      </c>
      <c r="R2832" s="11">
        <v>-11639578.08</v>
      </c>
      <c r="S2832" s="7"/>
      <c r="T2832" s="7"/>
      <c r="U2832" s="7"/>
      <c r="V2832" s="7"/>
      <c r="W2832" s="7"/>
      <c r="X2832" s="7"/>
    </row>
    <row r="2833" spans="1:24" x14ac:dyDescent="0.2">
      <c r="A2833" s="8">
        <v>43392.46597222222</v>
      </c>
      <c r="B2833" s="9">
        <v>278.7</v>
      </c>
      <c r="C2833" s="9">
        <v>278.75</v>
      </c>
      <c r="D2833" s="9">
        <v>278.54000000000002</v>
      </c>
      <c r="E2833" s="9">
        <v>278.55</v>
      </c>
      <c r="F2833" s="10">
        <v>72140</v>
      </c>
      <c r="G2833" s="9">
        <v>20099724</v>
      </c>
      <c r="H2833" s="21">
        <v>57.18</v>
      </c>
      <c r="I2833" s="21">
        <v>57.16</v>
      </c>
      <c r="J2833" s="28">
        <v>0.02</v>
      </c>
      <c r="K2833" s="6"/>
      <c r="L2833" s="6"/>
      <c r="M2833" s="6"/>
      <c r="N2833" s="9">
        <v>278.60000000000002</v>
      </c>
      <c r="O2833" s="9">
        <v>278.62</v>
      </c>
      <c r="P2833" s="9">
        <v>20098023.649999999</v>
      </c>
      <c r="Q2833" s="9">
        <v>99628425.650000006</v>
      </c>
      <c r="R2833" s="11">
        <v>-11637877.73</v>
      </c>
      <c r="S2833" s="7"/>
      <c r="T2833" s="7"/>
      <c r="U2833" s="7"/>
      <c r="V2833" s="7"/>
      <c r="W2833" s="7"/>
      <c r="X2833" s="7"/>
    </row>
    <row r="2834" spans="1:24" x14ac:dyDescent="0.2">
      <c r="A2834" s="8">
        <v>43392.466666666667</v>
      </c>
      <c r="B2834" s="9">
        <v>278.55</v>
      </c>
      <c r="C2834" s="9">
        <v>278.62</v>
      </c>
      <c r="D2834" s="9">
        <v>278.41000000000003</v>
      </c>
      <c r="E2834" s="9">
        <v>278.55</v>
      </c>
      <c r="F2834" s="10">
        <v>120100</v>
      </c>
      <c r="G2834" s="9">
        <v>33449858</v>
      </c>
      <c r="H2834" s="21">
        <v>166.48</v>
      </c>
      <c r="I2834" s="21">
        <v>166.42</v>
      </c>
      <c r="J2834" s="26">
        <v>0.06</v>
      </c>
      <c r="K2834" s="6"/>
      <c r="L2834" s="6"/>
      <c r="M2834" s="6"/>
      <c r="N2834" s="9">
        <v>278.52999999999997</v>
      </c>
      <c r="O2834" s="9">
        <v>278.52</v>
      </c>
      <c r="P2834" s="9">
        <v>33451753.25</v>
      </c>
      <c r="Q2834" s="9">
        <v>99626530.400000006</v>
      </c>
      <c r="R2834" s="11">
        <v>-11639772.98</v>
      </c>
      <c r="S2834" s="7"/>
      <c r="T2834" s="7"/>
      <c r="U2834" s="7"/>
      <c r="V2834" s="7"/>
      <c r="W2834" s="7"/>
      <c r="X2834" s="7"/>
    </row>
    <row r="2835" spans="1:24" x14ac:dyDescent="0.2">
      <c r="A2835" s="8">
        <v>43392.467361111114</v>
      </c>
      <c r="B2835" s="9">
        <v>278.56</v>
      </c>
      <c r="C2835" s="9">
        <v>278.86</v>
      </c>
      <c r="D2835" s="9">
        <v>278.56</v>
      </c>
      <c r="E2835" s="9">
        <v>278.83999999999997</v>
      </c>
      <c r="F2835" s="10">
        <v>224910</v>
      </c>
      <c r="G2835" s="9">
        <v>62693852</v>
      </c>
      <c r="H2835" s="21">
        <v>187.27</v>
      </c>
      <c r="I2835" s="21">
        <v>187.43</v>
      </c>
      <c r="J2835" s="38">
        <v>0.16</v>
      </c>
      <c r="K2835" s="6"/>
      <c r="L2835" s="6"/>
      <c r="M2835" s="6"/>
      <c r="N2835" s="9">
        <v>278.77999999999997</v>
      </c>
      <c r="O2835" s="9">
        <v>278.75</v>
      </c>
      <c r="P2835" s="9">
        <v>62699285.25</v>
      </c>
      <c r="Q2835" s="9">
        <v>99621097.150000006</v>
      </c>
      <c r="R2835" s="11">
        <v>-11645206.23</v>
      </c>
      <c r="S2835" s="7"/>
      <c r="T2835" s="7"/>
      <c r="U2835" s="7"/>
      <c r="V2835" s="7"/>
      <c r="W2835" s="7"/>
      <c r="X2835" s="7"/>
    </row>
    <row r="2836" spans="1:24" x14ac:dyDescent="0.2">
      <c r="A2836" s="8">
        <v>43392.468055555553</v>
      </c>
      <c r="B2836" s="9">
        <v>278.85000000000002</v>
      </c>
      <c r="C2836" s="9">
        <v>278.85000000000002</v>
      </c>
      <c r="D2836" s="9">
        <v>278.68</v>
      </c>
      <c r="E2836" s="9">
        <v>278.69</v>
      </c>
      <c r="F2836" s="10">
        <v>206670</v>
      </c>
      <c r="G2836" s="9">
        <v>57607124</v>
      </c>
      <c r="H2836" s="21">
        <v>91.89</v>
      </c>
      <c r="I2836" s="21">
        <v>91.89</v>
      </c>
      <c r="J2836" s="28">
        <v>0</v>
      </c>
      <c r="K2836" s="6"/>
      <c r="L2836" s="6"/>
      <c r="M2836" s="6"/>
      <c r="N2836" s="9">
        <v>278.73</v>
      </c>
      <c r="O2836" s="9">
        <v>278.74</v>
      </c>
      <c r="P2836" s="9">
        <v>57604612.43</v>
      </c>
      <c r="Q2836" s="9">
        <v>99623608.719999999</v>
      </c>
      <c r="R2836" s="11">
        <v>-11642694.65</v>
      </c>
      <c r="S2836" s="7"/>
      <c r="T2836" s="7"/>
      <c r="U2836" s="7"/>
      <c r="V2836" s="7"/>
      <c r="W2836" s="7"/>
      <c r="X2836" s="7"/>
    </row>
    <row r="2837" spans="1:24" x14ac:dyDescent="0.2">
      <c r="A2837" s="8">
        <v>43392.46875</v>
      </c>
      <c r="B2837" s="9">
        <v>278.7</v>
      </c>
      <c r="C2837" s="9">
        <v>278.89</v>
      </c>
      <c r="D2837" s="9">
        <v>278.69</v>
      </c>
      <c r="E2837" s="9">
        <v>278.75</v>
      </c>
      <c r="F2837" s="10">
        <v>227140</v>
      </c>
      <c r="G2837" s="9">
        <v>63321428</v>
      </c>
      <c r="H2837" s="21">
        <v>109.9</v>
      </c>
      <c r="I2837" s="21">
        <v>109.92</v>
      </c>
      <c r="J2837" s="28">
        <v>0.01</v>
      </c>
      <c r="K2837" s="6"/>
      <c r="L2837" s="6"/>
      <c r="M2837" s="6"/>
      <c r="N2837" s="9">
        <v>278.77</v>
      </c>
      <c r="O2837" s="9">
        <v>278.77999999999997</v>
      </c>
      <c r="P2837" s="9">
        <v>63319817.799999997</v>
      </c>
      <c r="Q2837" s="9">
        <v>99625218.920000002</v>
      </c>
      <c r="R2837" s="11">
        <v>-11641084.449999999</v>
      </c>
      <c r="S2837" s="7"/>
      <c r="T2837" s="7"/>
      <c r="U2837" s="7"/>
      <c r="V2837" s="7"/>
      <c r="W2837" s="7"/>
      <c r="X2837" s="7"/>
    </row>
    <row r="2838" spans="1:24" x14ac:dyDescent="0.2">
      <c r="A2838" s="8">
        <v>43392.469444444447</v>
      </c>
      <c r="B2838" s="9">
        <v>278.75</v>
      </c>
      <c r="C2838" s="9">
        <v>278.83</v>
      </c>
      <c r="D2838" s="9">
        <v>278.70999999999998</v>
      </c>
      <c r="E2838" s="9">
        <v>278.76</v>
      </c>
      <c r="F2838" s="10">
        <v>588210</v>
      </c>
      <c r="G2838" s="9">
        <v>163973488</v>
      </c>
      <c r="H2838" s="21">
        <v>258.95999999999998</v>
      </c>
      <c r="I2838" s="21">
        <v>258.95</v>
      </c>
      <c r="J2838" s="28">
        <v>0.01</v>
      </c>
      <c r="K2838" s="6"/>
      <c r="L2838" s="6"/>
      <c r="M2838" s="6"/>
      <c r="N2838" s="9">
        <v>278.77</v>
      </c>
      <c r="O2838" s="9">
        <v>278.77</v>
      </c>
      <c r="P2838" s="9">
        <v>163972360.65000001</v>
      </c>
      <c r="Q2838" s="9">
        <v>99626346.269999996</v>
      </c>
      <c r="R2838" s="11">
        <v>-11639957.1</v>
      </c>
      <c r="S2838" s="7"/>
      <c r="T2838" s="7"/>
      <c r="U2838" s="7"/>
      <c r="V2838" s="7"/>
      <c r="W2838" s="7"/>
      <c r="X2838" s="7"/>
    </row>
    <row r="2839" spans="1:24" x14ac:dyDescent="0.2">
      <c r="A2839" s="8">
        <v>43392.470138888886</v>
      </c>
      <c r="B2839" s="9">
        <v>278.77</v>
      </c>
      <c r="C2839" s="9">
        <v>278.81</v>
      </c>
      <c r="D2839" s="9">
        <v>278.55</v>
      </c>
      <c r="E2839" s="9">
        <v>278.62</v>
      </c>
      <c r="F2839" s="10">
        <v>126370</v>
      </c>
      <c r="G2839" s="9">
        <v>35214264</v>
      </c>
      <c r="H2839" s="21">
        <v>21.48</v>
      </c>
      <c r="I2839" s="21">
        <v>21.48</v>
      </c>
      <c r="J2839" s="28">
        <v>0.01</v>
      </c>
      <c r="K2839" s="6"/>
      <c r="L2839" s="6"/>
      <c r="M2839" s="6"/>
      <c r="N2839" s="9">
        <v>278.64999999999998</v>
      </c>
      <c r="O2839" s="9">
        <v>278.66000000000003</v>
      </c>
      <c r="P2839" s="9">
        <v>35213000.5</v>
      </c>
      <c r="Q2839" s="9">
        <v>99627609.769999996</v>
      </c>
      <c r="R2839" s="11">
        <v>-11638693.6</v>
      </c>
      <c r="S2839" s="7"/>
      <c r="T2839" s="7"/>
      <c r="U2839" s="7"/>
      <c r="V2839" s="7"/>
      <c r="W2839" s="7"/>
      <c r="X2839" s="7"/>
    </row>
    <row r="2840" spans="1:24" x14ac:dyDescent="0.2">
      <c r="A2840" s="8">
        <v>43392.470833333333</v>
      </c>
      <c r="B2840" s="9">
        <v>278.62</v>
      </c>
      <c r="C2840" s="9">
        <v>278.74</v>
      </c>
      <c r="D2840" s="9">
        <v>278.43</v>
      </c>
      <c r="E2840" s="9">
        <v>278.54000000000002</v>
      </c>
      <c r="F2840" s="10">
        <v>202780</v>
      </c>
      <c r="G2840" s="9">
        <v>56489656</v>
      </c>
      <c r="H2840" s="21">
        <v>160.47</v>
      </c>
      <c r="I2840" s="21">
        <v>160.41999999999999</v>
      </c>
      <c r="J2840" s="30">
        <v>0.05</v>
      </c>
      <c r="K2840" s="6"/>
      <c r="L2840" s="6"/>
      <c r="M2840" s="6"/>
      <c r="N2840" s="9">
        <v>278.56</v>
      </c>
      <c r="O2840" s="9">
        <v>278.58</v>
      </c>
      <c r="P2840" s="9">
        <v>56486903.75</v>
      </c>
      <c r="Q2840" s="9">
        <v>99630362.019999996</v>
      </c>
      <c r="R2840" s="11">
        <v>-11635941.35</v>
      </c>
      <c r="S2840" s="7"/>
      <c r="T2840" s="7"/>
      <c r="U2840" s="7"/>
      <c r="V2840" s="7"/>
      <c r="W2840" s="7"/>
      <c r="X2840" s="7"/>
    </row>
    <row r="2841" spans="1:24" x14ac:dyDescent="0.2">
      <c r="A2841" s="8">
        <v>43392.47152777778</v>
      </c>
      <c r="B2841" s="9">
        <v>278.54000000000002</v>
      </c>
      <c r="C2841" s="9">
        <v>278.58999999999997</v>
      </c>
      <c r="D2841" s="9">
        <v>278.36</v>
      </c>
      <c r="E2841" s="9">
        <v>278.39999999999998</v>
      </c>
      <c r="F2841" s="10">
        <v>97940</v>
      </c>
      <c r="G2841" s="9">
        <v>27271948</v>
      </c>
      <c r="H2841" s="21">
        <v>48.3</v>
      </c>
      <c r="I2841" s="21">
        <v>48.28</v>
      </c>
      <c r="J2841" s="28">
        <v>0.02</v>
      </c>
      <c r="K2841" s="6"/>
      <c r="L2841" s="6"/>
      <c r="M2841" s="6"/>
      <c r="N2841" s="9">
        <v>278.44</v>
      </c>
      <c r="O2841" s="9">
        <v>278.45999999999998</v>
      </c>
      <c r="P2841" s="9">
        <v>27270168.75</v>
      </c>
      <c r="Q2841" s="9">
        <v>99632141.269999996</v>
      </c>
      <c r="R2841" s="11">
        <v>-11634162.1</v>
      </c>
      <c r="S2841" s="7"/>
      <c r="T2841" s="7"/>
      <c r="U2841" s="7"/>
      <c r="V2841" s="7"/>
      <c r="W2841" s="7"/>
      <c r="X2841" s="7"/>
    </row>
    <row r="2842" spans="1:24" x14ac:dyDescent="0.2">
      <c r="A2842" s="8">
        <v>43392.472222222219</v>
      </c>
      <c r="B2842" s="9">
        <v>278.41000000000003</v>
      </c>
      <c r="C2842" s="9">
        <v>278.51</v>
      </c>
      <c r="D2842" s="9">
        <v>278.38</v>
      </c>
      <c r="E2842" s="9">
        <v>278.41000000000003</v>
      </c>
      <c r="F2842" s="10">
        <v>219540</v>
      </c>
      <c r="G2842" s="9">
        <v>61128092</v>
      </c>
      <c r="H2842" s="21">
        <v>224.16</v>
      </c>
      <c r="I2842" s="21">
        <v>224.14</v>
      </c>
      <c r="J2842" s="28">
        <v>0.01</v>
      </c>
      <c r="K2842" s="6"/>
      <c r="L2842" s="6"/>
      <c r="M2842" s="6"/>
      <c r="N2842" s="9">
        <v>278.43</v>
      </c>
      <c r="O2842" s="9">
        <v>278.44</v>
      </c>
      <c r="P2842" s="9">
        <v>61125973.350000001</v>
      </c>
      <c r="Q2842" s="9">
        <v>99634259.920000002</v>
      </c>
      <c r="R2842" s="11">
        <v>-11632043.449999999</v>
      </c>
      <c r="S2842" s="7"/>
      <c r="T2842" s="7"/>
      <c r="U2842" s="7"/>
      <c r="V2842" s="7"/>
      <c r="W2842" s="7"/>
      <c r="X2842" s="7"/>
    </row>
    <row r="2843" spans="1:24" x14ac:dyDescent="0.2">
      <c r="A2843" s="8">
        <v>43392.472916666666</v>
      </c>
      <c r="B2843" s="9">
        <v>278.41000000000003</v>
      </c>
      <c r="C2843" s="9">
        <v>278.42</v>
      </c>
      <c r="D2843" s="9">
        <v>278.24</v>
      </c>
      <c r="E2843" s="9">
        <v>278.27</v>
      </c>
      <c r="F2843" s="10">
        <v>145980</v>
      </c>
      <c r="G2843" s="9">
        <v>40626896</v>
      </c>
      <c r="H2843" s="21">
        <v>66.489999999999995</v>
      </c>
      <c r="I2843" s="21">
        <v>66.459999999999994</v>
      </c>
      <c r="J2843" s="28">
        <v>0.03</v>
      </c>
      <c r="K2843" s="6"/>
      <c r="L2843" s="6"/>
      <c r="M2843" s="6"/>
      <c r="N2843" s="9">
        <v>278.3</v>
      </c>
      <c r="O2843" s="9">
        <v>278.3</v>
      </c>
      <c r="P2843" s="9">
        <v>40626234</v>
      </c>
      <c r="Q2843" s="9">
        <v>99634921.920000002</v>
      </c>
      <c r="R2843" s="11">
        <v>-11631381.449999999</v>
      </c>
      <c r="S2843" s="7"/>
      <c r="T2843" s="7"/>
      <c r="U2843" s="7"/>
      <c r="V2843" s="7"/>
      <c r="W2843" s="7"/>
      <c r="X2843" s="7"/>
    </row>
    <row r="2844" spans="1:24" x14ac:dyDescent="0.2">
      <c r="A2844" s="8">
        <v>43392.473611111112</v>
      </c>
      <c r="B2844" s="9">
        <v>278.26</v>
      </c>
      <c r="C2844" s="9">
        <v>278.41000000000003</v>
      </c>
      <c r="D2844" s="9">
        <v>278.08</v>
      </c>
      <c r="E2844" s="9">
        <v>278.13</v>
      </c>
      <c r="F2844" s="10">
        <v>335590</v>
      </c>
      <c r="G2844" s="9">
        <v>93362472</v>
      </c>
      <c r="H2844" s="21">
        <v>229.89</v>
      </c>
      <c r="I2844" s="21">
        <v>229.8</v>
      </c>
      <c r="J2844" s="27">
        <v>0.08</v>
      </c>
      <c r="K2844" s="6"/>
      <c r="L2844" s="6"/>
      <c r="M2844" s="6"/>
      <c r="N2844" s="9">
        <v>278.19</v>
      </c>
      <c r="O2844" s="9">
        <v>278.2</v>
      </c>
      <c r="P2844" s="9">
        <v>93356943.129999995</v>
      </c>
      <c r="Q2844" s="9">
        <v>99640450.799999997</v>
      </c>
      <c r="R2844" s="11">
        <v>-11625852.58</v>
      </c>
      <c r="S2844" s="7"/>
      <c r="T2844" s="7"/>
      <c r="U2844" s="7"/>
      <c r="V2844" s="7"/>
      <c r="W2844" s="7"/>
      <c r="X2844" s="7"/>
    </row>
    <row r="2845" spans="1:24" x14ac:dyDescent="0.2">
      <c r="A2845" s="8">
        <v>43392.474305555559</v>
      </c>
      <c r="B2845" s="9">
        <v>278.13</v>
      </c>
      <c r="C2845" s="9">
        <v>278.27999999999997</v>
      </c>
      <c r="D2845" s="9">
        <v>278.02</v>
      </c>
      <c r="E2845" s="9">
        <v>278.10000000000002</v>
      </c>
      <c r="F2845" s="10">
        <v>400710</v>
      </c>
      <c r="G2845" s="9">
        <v>111449976</v>
      </c>
      <c r="H2845" s="21">
        <v>119.4</v>
      </c>
      <c r="I2845" s="21">
        <v>119.37</v>
      </c>
      <c r="J2845" s="28">
        <v>0.03</v>
      </c>
      <c r="K2845" s="6"/>
      <c r="L2845" s="6"/>
      <c r="M2845" s="6"/>
      <c r="N2845" s="9">
        <v>278.13</v>
      </c>
      <c r="O2845" s="9">
        <v>278.13</v>
      </c>
      <c r="P2845" s="9">
        <v>111447468.75</v>
      </c>
      <c r="Q2845" s="9">
        <v>99642958.049999997</v>
      </c>
      <c r="R2845" s="11">
        <v>-11623345.33</v>
      </c>
      <c r="S2845" s="7"/>
      <c r="T2845" s="7"/>
      <c r="U2845" s="7"/>
      <c r="V2845" s="7"/>
      <c r="W2845" s="7"/>
      <c r="X2845" s="7"/>
    </row>
    <row r="2846" spans="1:24" x14ac:dyDescent="0.2">
      <c r="A2846" s="8">
        <v>43392.474999999999</v>
      </c>
      <c r="B2846" s="9">
        <v>278.10000000000002</v>
      </c>
      <c r="C2846" s="9">
        <v>278.23</v>
      </c>
      <c r="D2846" s="9">
        <v>277.95999999999998</v>
      </c>
      <c r="E2846" s="9">
        <v>278.04000000000002</v>
      </c>
      <c r="F2846" s="10">
        <v>186280</v>
      </c>
      <c r="G2846" s="9">
        <v>51800488</v>
      </c>
      <c r="H2846" s="21">
        <v>46.49</v>
      </c>
      <c r="I2846" s="21">
        <v>46.48</v>
      </c>
      <c r="J2846" s="28">
        <v>0.01</v>
      </c>
      <c r="K2846" s="6"/>
      <c r="L2846" s="6"/>
      <c r="M2846" s="6"/>
      <c r="N2846" s="9">
        <v>278.07</v>
      </c>
      <c r="O2846" s="9">
        <v>278.08</v>
      </c>
      <c r="P2846" s="9">
        <v>51798413.899999999</v>
      </c>
      <c r="Q2846" s="9">
        <v>99645032.150000006</v>
      </c>
      <c r="R2846" s="11">
        <v>-11621271.23</v>
      </c>
      <c r="S2846" s="7"/>
      <c r="T2846" s="7"/>
      <c r="U2846" s="7"/>
      <c r="V2846" s="7"/>
      <c r="W2846" s="7"/>
      <c r="X2846" s="7"/>
    </row>
    <row r="2847" spans="1:24" x14ac:dyDescent="0.2">
      <c r="A2847" s="8">
        <v>43392.475694444445</v>
      </c>
      <c r="B2847" s="9">
        <v>278.04000000000002</v>
      </c>
      <c r="C2847" s="9">
        <v>278.08999999999997</v>
      </c>
      <c r="D2847" s="9">
        <v>277.98</v>
      </c>
      <c r="E2847" s="9">
        <v>278.01</v>
      </c>
      <c r="F2847" s="10">
        <v>222000</v>
      </c>
      <c r="G2847" s="9">
        <v>61722476</v>
      </c>
      <c r="H2847" s="21">
        <v>119.18</v>
      </c>
      <c r="I2847" s="21">
        <v>119.15</v>
      </c>
      <c r="J2847" s="28">
        <v>0.02</v>
      </c>
      <c r="K2847" s="6"/>
      <c r="L2847" s="6"/>
      <c r="M2847" s="6"/>
      <c r="N2847" s="9">
        <v>278.02</v>
      </c>
      <c r="O2847" s="9">
        <v>278.02999999999997</v>
      </c>
      <c r="P2847" s="9">
        <v>61720995</v>
      </c>
      <c r="Q2847" s="9">
        <v>99646513.150000006</v>
      </c>
      <c r="R2847" s="11">
        <v>-11619790.23</v>
      </c>
      <c r="S2847" s="7"/>
      <c r="T2847" s="7"/>
      <c r="U2847" s="7"/>
      <c r="V2847" s="7"/>
      <c r="W2847" s="7"/>
      <c r="X2847" s="7"/>
    </row>
    <row r="2848" spans="1:24" x14ac:dyDescent="0.2">
      <c r="A2848" s="8">
        <v>43392.476388888892</v>
      </c>
      <c r="B2848" s="9">
        <v>278.01</v>
      </c>
      <c r="C2848" s="9">
        <v>278.08999999999997</v>
      </c>
      <c r="D2848" s="9">
        <v>277.98</v>
      </c>
      <c r="E2848" s="9">
        <v>278.06</v>
      </c>
      <c r="F2848" s="10">
        <v>96160</v>
      </c>
      <c r="G2848" s="9">
        <v>26735534</v>
      </c>
      <c r="H2848" s="21">
        <v>43.32</v>
      </c>
      <c r="I2848" s="21">
        <v>43.32</v>
      </c>
      <c r="J2848" s="28">
        <v>0</v>
      </c>
      <c r="K2848" s="6"/>
      <c r="L2848" s="6"/>
      <c r="M2848" s="6"/>
      <c r="N2848" s="9">
        <v>278.05</v>
      </c>
      <c r="O2848" s="9">
        <v>278.02999999999997</v>
      </c>
      <c r="P2848" s="9">
        <v>26737047.600000001</v>
      </c>
      <c r="Q2848" s="9">
        <v>99644999.549999997</v>
      </c>
      <c r="R2848" s="11">
        <v>-11621303.83</v>
      </c>
      <c r="S2848" s="7"/>
      <c r="T2848" s="7"/>
      <c r="U2848" s="7"/>
      <c r="V2848" s="7"/>
      <c r="W2848" s="7"/>
      <c r="X2848" s="7"/>
    </row>
    <row r="2849" spans="1:24" x14ac:dyDescent="0.2">
      <c r="A2849" s="8">
        <v>43392.477083333331</v>
      </c>
      <c r="B2849" s="9">
        <v>278.06</v>
      </c>
      <c r="C2849" s="9">
        <v>278.08</v>
      </c>
      <c r="D2849" s="9">
        <v>277.97000000000003</v>
      </c>
      <c r="E2849" s="9">
        <v>278.02</v>
      </c>
      <c r="F2849" s="10">
        <v>89280</v>
      </c>
      <c r="G2849" s="9">
        <v>24822628</v>
      </c>
      <c r="H2849" s="21">
        <v>92.85</v>
      </c>
      <c r="I2849" s="21">
        <v>92.85</v>
      </c>
      <c r="J2849" s="28">
        <v>0</v>
      </c>
      <c r="K2849" s="6"/>
      <c r="L2849" s="6"/>
      <c r="M2849" s="6"/>
      <c r="N2849" s="9">
        <v>278.02</v>
      </c>
      <c r="O2849" s="9">
        <v>278.02999999999997</v>
      </c>
      <c r="P2849" s="9">
        <v>24821848.800000001</v>
      </c>
      <c r="Q2849" s="9">
        <v>99645778.75</v>
      </c>
      <c r="R2849" s="11">
        <v>-11620524.630000001</v>
      </c>
      <c r="S2849" s="7"/>
      <c r="T2849" s="7"/>
      <c r="U2849" s="7"/>
      <c r="V2849" s="7"/>
      <c r="W2849" s="7"/>
      <c r="X2849" s="7"/>
    </row>
    <row r="2850" spans="1:24" x14ac:dyDescent="0.2">
      <c r="A2850" s="8">
        <v>43392.477777777778</v>
      </c>
      <c r="B2850" s="9">
        <v>278.02</v>
      </c>
      <c r="C2850" s="9">
        <v>278.11</v>
      </c>
      <c r="D2850" s="9">
        <v>278</v>
      </c>
      <c r="E2850" s="9">
        <v>278.08</v>
      </c>
      <c r="F2850" s="10">
        <v>81130</v>
      </c>
      <c r="G2850" s="9">
        <v>22560112</v>
      </c>
      <c r="H2850" s="21">
        <v>90.87</v>
      </c>
      <c r="I2850" s="21">
        <v>90.89</v>
      </c>
      <c r="J2850" s="28">
        <v>0.01</v>
      </c>
      <c r="K2850" s="6"/>
      <c r="L2850" s="6"/>
      <c r="M2850" s="6"/>
      <c r="N2850" s="9">
        <v>278.07</v>
      </c>
      <c r="O2850" s="9">
        <v>278.07</v>
      </c>
      <c r="P2850" s="9">
        <v>22559616.280000001</v>
      </c>
      <c r="Q2850" s="9">
        <v>99646274.469999999</v>
      </c>
      <c r="R2850" s="11">
        <v>-11620028.9</v>
      </c>
      <c r="S2850" s="7"/>
      <c r="T2850" s="7"/>
      <c r="U2850" s="7"/>
      <c r="V2850" s="7"/>
      <c r="W2850" s="7"/>
      <c r="X2850" s="7"/>
    </row>
    <row r="2851" spans="1:24" x14ac:dyDescent="0.2">
      <c r="A2851" s="8">
        <v>43392.478472222225</v>
      </c>
      <c r="B2851" s="9">
        <v>278.08</v>
      </c>
      <c r="C2851" s="9">
        <v>278.10000000000002</v>
      </c>
      <c r="D2851" s="9">
        <v>277.89999999999998</v>
      </c>
      <c r="E2851" s="9">
        <v>277.93</v>
      </c>
      <c r="F2851" s="10">
        <v>140290</v>
      </c>
      <c r="G2851" s="9">
        <v>38996232</v>
      </c>
      <c r="H2851" s="21">
        <v>172.92</v>
      </c>
      <c r="I2851" s="21">
        <v>172.85</v>
      </c>
      <c r="J2851" s="26">
        <v>7.0000000000000007E-2</v>
      </c>
      <c r="K2851" s="6"/>
      <c r="L2851" s="6"/>
      <c r="M2851" s="6"/>
      <c r="N2851" s="9">
        <v>277.97000000000003</v>
      </c>
      <c r="O2851" s="9">
        <v>277.97000000000003</v>
      </c>
      <c r="P2851" s="9">
        <v>38995709.850000001</v>
      </c>
      <c r="Q2851" s="9">
        <v>99646796.620000005</v>
      </c>
      <c r="R2851" s="11">
        <v>-11619506.75</v>
      </c>
      <c r="S2851" s="7"/>
      <c r="T2851" s="7"/>
      <c r="U2851" s="7"/>
      <c r="V2851" s="7"/>
      <c r="W2851" s="7"/>
      <c r="X2851" s="7"/>
    </row>
    <row r="2852" spans="1:24" x14ac:dyDescent="0.2">
      <c r="A2852" s="8">
        <v>43392.479166666664</v>
      </c>
      <c r="B2852" s="9">
        <v>277.94</v>
      </c>
      <c r="C2852" s="9">
        <v>278.02999999999997</v>
      </c>
      <c r="D2852" s="9">
        <v>277.88</v>
      </c>
      <c r="E2852" s="9">
        <v>278.02999999999997</v>
      </c>
      <c r="F2852" s="10">
        <v>281560</v>
      </c>
      <c r="G2852" s="9">
        <v>78268888</v>
      </c>
      <c r="H2852" s="21">
        <v>200.7</v>
      </c>
      <c r="I2852" s="21">
        <v>200.71</v>
      </c>
      <c r="J2852" s="28">
        <v>0.01</v>
      </c>
      <c r="K2852" s="6"/>
      <c r="L2852" s="6"/>
      <c r="M2852" s="6"/>
      <c r="N2852" s="9">
        <v>277.99</v>
      </c>
      <c r="O2852" s="9">
        <v>277.98</v>
      </c>
      <c r="P2852" s="9">
        <v>78271568.299999997</v>
      </c>
      <c r="Q2852" s="9">
        <v>99644116.319999993</v>
      </c>
      <c r="R2852" s="11">
        <v>-11622187.050000001</v>
      </c>
      <c r="S2852" s="7"/>
      <c r="T2852" s="7"/>
      <c r="U2852" s="7"/>
      <c r="V2852" s="7"/>
      <c r="W2852" s="7"/>
      <c r="X2852" s="7"/>
    </row>
    <row r="2853" spans="1:24" x14ac:dyDescent="0.2">
      <c r="A2853" s="8">
        <v>43392.479861111111</v>
      </c>
      <c r="B2853" s="9">
        <v>278.04000000000002</v>
      </c>
      <c r="C2853" s="9">
        <v>278.05</v>
      </c>
      <c r="D2853" s="9">
        <v>277.91000000000003</v>
      </c>
      <c r="E2853" s="9">
        <v>277.94</v>
      </c>
      <c r="F2853" s="10">
        <v>117290</v>
      </c>
      <c r="G2853" s="9">
        <v>32602986</v>
      </c>
      <c r="H2853" s="21">
        <v>41.66</v>
      </c>
      <c r="I2853" s="21">
        <v>41.66</v>
      </c>
      <c r="J2853" s="28">
        <v>0</v>
      </c>
      <c r="K2853" s="6"/>
      <c r="L2853" s="6"/>
      <c r="M2853" s="6"/>
      <c r="N2853" s="9">
        <v>277.95999999999998</v>
      </c>
      <c r="O2853" s="9">
        <v>277.97000000000003</v>
      </c>
      <c r="P2853" s="9">
        <v>32601928.399999999</v>
      </c>
      <c r="Q2853" s="9">
        <v>99645173.920000002</v>
      </c>
      <c r="R2853" s="11">
        <v>-11621129.449999999</v>
      </c>
      <c r="S2853" s="7"/>
      <c r="T2853" s="7"/>
      <c r="U2853" s="7"/>
      <c r="V2853" s="7"/>
      <c r="W2853" s="7"/>
      <c r="X2853" s="7"/>
    </row>
    <row r="2854" spans="1:24" x14ac:dyDescent="0.2">
      <c r="A2854" s="8">
        <v>43392.480555555558</v>
      </c>
      <c r="B2854" s="9">
        <v>277.94</v>
      </c>
      <c r="C2854" s="9">
        <v>277.97000000000003</v>
      </c>
      <c r="D2854" s="9">
        <v>277.60000000000002</v>
      </c>
      <c r="E2854" s="9">
        <v>277.67</v>
      </c>
      <c r="F2854" s="10">
        <v>387780</v>
      </c>
      <c r="G2854" s="9">
        <v>107705104</v>
      </c>
      <c r="H2854" s="21">
        <v>330.62</v>
      </c>
      <c r="I2854" s="21">
        <v>330.35</v>
      </c>
      <c r="J2854" s="34">
        <v>0.26</v>
      </c>
      <c r="K2854" s="6"/>
      <c r="L2854" s="6"/>
      <c r="M2854" s="6"/>
      <c r="N2854" s="9">
        <v>277.73</v>
      </c>
      <c r="O2854" s="9">
        <v>277.75</v>
      </c>
      <c r="P2854" s="9">
        <v>107697169.95</v>
      </c>
      <c r="Q2854" s="9">
        <v>99653107.969999999</v>
      </c>
      <c r="R2854" s="11">
        <v>-11613195.4</v>
      </c>
      <c r="S2854" s="7"/>
      <c r="T2854" s="7"/>
      <c r="U2854" s="7"/>
      <c r="V2854" s="7"/>
      <c r="W2854" s="7"/>
      <c r="X2854" s="7"/>
    </row>
    <row r="2855" spans="1:24" x14ac:dyDescent="0.2">
      <c r="A2855" s="8">
        <v>43392.481249999997</v>
      </c>
      <c r="B2855" s="9">
        <v>277.67</v>
      </c>
      <c r="C2855" s="9">
        <v>277.70999999999998</v>
      </c>
      <c r="D2855" s="9">
        <v>277.62</v>
      </c>
      <c r="E2855" s="9">
        <v>277.68</v>
      </c>
      <c r="F2855" s="10">
        <v>285800</v>
      </c>
      <c r="G2855" s="9">
        <v>79358360</v>
      </c>
      <c r="H2855" s="21">
        <v>73.7</v>
      </c>
      <c r="I2855" s="21">
        <v>73.680000000000007</v>
      </c>
      <c r="J2855" s="28">
        <v>0.02</v>
      </c>
      <c r="K2855" s="6"/>
      <c r="L2855" s="6"/>
      <c r="M2855" s="6"/>
      <c r="N2855" s="9">
        <v>277.67</v>
      </c>
      <c r="O2855" s="9">
        <v>277.67</v>
      </c>
      <c r="P2855" s="9">
        <v>79358800.5</v>
      </c>
      <c r="Q2855" s="9">
        <v>99652667.469999999</v>
      </c>
      <c r="R2855" s="11">
        <v>-11613635.9</v>
      </c>
      <c r="S2855" s="7"/>
      <c r="T2855" s="7"/>
      <c r="U2855" s="7"/>
      <c r="V2855" s="7"/>
      <c r="W2855" s="7"/>
      <c r="X2855" s="7"/>
    </row>
    <row r="2856" spans="1:24" x14ac:dyDescent="0.2">
      <c r="A2856" s="8">
        <v>43392.481944444444</v>
      </c>
      <c r="B2856" s="9">
        <v>277.68</v>
      </c>
      <c r="C2856" s="9">
        <v>277.87</v>
      </c>
      <c r="D2856" s="9">
        <v>277.52999999999997</v>
      </c>
      <c r="E2856" s="9">
        <v>277.7</v>
      </c>
      <c r="F2856" s="10">
        <v>231220</v>
      </c>
      <c r="G2856" s="9">
        <v>64208396</v>
      </c>
      <c r="H2856" s="21">
        <v>80.900000000000006</v>
      </c>
      <c r="I2856" s="21">
        <v>80.91</v>
      </c>
      <c r="J2856" s="28">
        <v>0.01</v>
      </c>
      <c r="K2856" s="6"/>
      <c r="L2856" s="6"/>
      <c r="M2856" s="6"/>
      <c r="N2856" s="9">
        <v>277.7</v>
      </c>
      <c r="O2856" s="9">
        <v>277.69</v>
      </c>
      <c r="P2856" s="9">
        <v>64209794</v>
      </c>
      <c r="Q2856" s="9">
        <v>99651269.469999999</v>
      </c>
      <c r="R2856" s="11">
        <v>-11615033.9</v>
      </c>
      <c r="S2856" s="7"/>
      <c r="T2856" s="7"/>
      <c r="U2856" s="7"/>
      <c r="V2856" s="7"/>
      <c r="W2856" s="7"/>
      <c r="X2856" s="7"/>
    </row>
    <row r="2857" spans="1:24" x14ac:dyDescent="0.2">
      <c r="A2857" s="8">
        <v>43392.482638888891</v>
      </c>
      <c r="B2857" s="9">
        <v>277.7</v>
      </c>
      <c r="C2857" s="9">
        <v>277.75</v>
      </c>
      <c r="D2857" s="9">
        <v>277.61</v>
      </c>
      <c r="E2857" s="9">
        <v>277.62</v>
      </c>
      <c r="F2857" s="10">
        <v>188200</v>
      </c>
      <c r="G2857" s="9">
        <v>52255044</v>
      </c>
      <c r="H2857" s="21">
        <v>81.39</v>
      </c>
      <c r="I2857" s="21">
        <v>81.38</v>
      </c>
      <c r="J2857" s="28">
        <v>0.01</v>
      </c>
      <c r="K2857" s="6"/>
      <c r="L2857" s="6"/>
      <c r="M2857" s="6"/>
      <c r="N2857" s="9">
        <v>277.64999999999998</v>
      </c>
      <c r="O2857" s="9">
        <v>277.66000000000003</v>
      </c>
      <c r="P2857" s="9">
        <v>52253730</v>
      </c>
      <c r="Q2857" s="9">
        <v>99652583.469999999</v>
      </c>
      <c r="R2857" s="11">
        <v>-11613719.9</v>
      </c>
      <c r="S2857" s="7"/>
      <c r="T2857" s="7"/>
      <c r="U2857" s="7"/>
      <c r="V2857" s="7"/>
      <c r="W2857" s="7"/>
      <c r="X2857" s="7"/>
    </row>
    <row r="2858" spans="1:24" x14ac:dyDescent="0.2">
      <c r="A2858" s="8">
        <v>43392.48333333333</v>
      </c>
      <c r="B2858" s="9">
        <v>277.61</v>
      </c>
      <c r="C2858" s="9">
        <v>277.68</v>
      </c>
      <c r="D2858" s="9">
        <v>277.37</v>
      </c>
      <c r="E2858" s="9">
        <v>277.38</v>
      </c>
      <c r="F2858" s="10">
        <v>259920</v>
      </c>
      <c r="G2858" s="9">
        <v>72120944</v>
      </c>
      <c r="H2858" s="21">
        <v>138.11000000000001</v>
      </c>
      <c r="I2858" s="21">
        <v>138.02000000000001</v>
      </c>
      <c r="J2858" s="29">
        <v>0.09</v>
      </c>
      <c r="K2858" s="6"/>
      <c r="L2858" s="6"/>
      <c r="M2858" s="6"/>
      <c r="N2858" s="9">
        <v>277.45</v>
      </c>
      <c r="O2858" s="9">
        <v>277.47000000000003</v>
      </c>
      <c r="P2858" s="9">
        <v>72115453.799999997</v>
      </c>
      <c r="Q2858" s="9">
        <v>99658073.670000002</v>
      </c>
      <c r="R2858" s="11">
        <v>-11608229.699999999</v>
      </c>
      <c r="S2858" s="7"/>
      <c r="T2858" s="7"/>
      <c r="U2858" s="7"/>
      <c r="V2858" s="7"/>
      <c r="W2858" s="7"/>
      <c r="X2858" s="7"/>
    </row>
    <row r="2859" spans="1:24" x14ac:dyDescent="0.2">
      <c r="A2859" s="8">
        <v>43392.484027777777</v>
      </c>
      <c r="B2859" s="9">
        <v>277.39999999999998</v>
      </c>
      <c r="C2859" s="9">
        <v>277.62</v>
      </c>
      <c r="D2859" s="9">
        <v>277.36</v>
      </c>
      <c r="E2859" s="9">
        <v>277.5</v>
      </c>
      <c r="F2859" s="10">
        <v>165540</v>
      </c>
      <c r="G2859" s="9">
        <v>45935788</v>
      </c>
      <c r="H2859" s="21">
        <v>63.69</v>
      </c>
      <c r="I2859" s="21">
        <v>63.69</v>
      </c>
      <c r="J2859" s="28">
        <v>0</v>
      </c>
      <c r="K2859" s="6"/>
      <c r="L2859" s="6"/>
      <c r="M2859" s="6"/>
      <c r="N2859" s="9">
        <v>277.5</v>
      </c>
      <c r="O2859" s="9">
        <v>277.49</v>
      </c>
      <c r="P2859" s="9">
        <v>45936522.299999997</v>
      </c>
      <c r="Q2859" s="9">
        <v>99657339.370000005</v>
      </c>
      <c r="R2859" s="11">
        <v>-11608964</v>
      </c>
      <c r="S2859" s="7"/>
      <c r="T2859" s="7"/>
      <c r="U2859" s="7"/>
      <c r="V2859" s="7"/>
      <c r="W2859" s="7"/>
      <c r="X2859" s="7"/>
    </row>
    <row r="2860" spans="1:24" x14ac:dyDescent="0.2">
      <c r="A2860" s="8">
        <v>43392.484722222223</v>
      </c>
      <c r="B2860" s="9">
        <v>277.51</v>
      </c>
      <c r="C2860" s="9">
        <v>277.56</v>
      </c>
      <c r="D2860" s="9">
        <v>277.32</v>
      </c>
      <c r="E2860" s="9">
        <v>277.48</v>
      </c>
      <c r="F2860" s="10">
        <v>299490</v>
      </c>
      <c r="G2860" s="9">
        <v>83095056</v>
      </c>
      <c r="H2860" s="21">
        <v>180.92</v>
      </c>
      <c r="I2860" s="21">
        <v>180.89</v>
      </c>
      <c r="J2860" s="28">
        <v>0.02</v>
      </c>
      <c r="K2860" s="6"/>
      <c r="L2860" s="6"/>
      <c r="M2860" s="6"/>
      <c r="N2860" s="9">
        <v>277.45999999999998</v>
      </c>
      <c r="O2860" s="9">
        <v>277.45999999999998</v>
      </c>
      <c r="P2860" s="9">
        <v>83096495.400000006</v>
      </c>
      <c r="Q2860" s="9">
        <v>99655899.969999999</v>
      </c>
      <c r="R2860" s="11">
        <v>-11610403.4</v>
      </c>
      <c r="S2860" s="7"/>
      <c r="T2860" s="7"/>
      <c r="U2860" s="7"/>
      <c r="V2860" s="7"/>
      <c r="W2860" s="7"/>
      <c r="X2860" s="7"/>
    </row>
    <row r="2861" spans="1:24" x14ac:dyDescent="0.2">
      <c r="A2861" s="8">
        <v>43392.48541666667</v>
      </c>
      <c r="B2861" s="9">
        <v>277.47000000000003</v>
      </c>
      <c r="C2861" s="9">
        <v>277.61</v>
      </c>
      <c r="D2861" s="9">
        <v>277.38</v>
      </c>
      <c r="E2861" s="9">
        <v>277.56</v>
      </c>
      <c r="F2861" s="10">
        <v>264230</v>
      </c>
      <c r="G2861" s="9">
        <v>73327944</v>
      </c>
      <c r="H2861" s="21">
        <v>88.23</v>
      </c>
      <c r="I2861" s="21">
        <v>88.25</v>
      </c>
      <c r="J2861" s="28">
        <v>0.02</v>
      </c>
      <c r="K2861" s="6"/>
      <c r="L2861" s="6"/>
      <c r="M2861" s="6"/>
      <c r="N2861" s="9">
        <v>277.52999999999997</v>
      </c>
      <c r="O2861" s="9">
        <v>277.52</v>
      </c>
      <c r="P2861" s="9">
        <v>73331091.329999998</v>
      </c>
      <c r="Q2861" s="9">
        <v>99652752.650000006</v>
      </c>
      <c r="R2861" s="11">
        <v>-11613550.73</v>
      </c>
      <c r="S2861" s="7"/>
      <c r="T2861" s="7"/>
      <c r="U2861" s="7"/>
      <c r="V2861" s="7"/>
      <c r="W2861" s="7"/>
      <c r="X2861" s="7"/>
    </row>
    <row r="2862" spans="1:24" x14ac:dyDescent="0.2">
      <c r="A2862" s="8">
        <v>43392.486111111109</v>
      </c>
      <c r="B2862" s="9">
        <v>277.56</v>
      </c>
      <c r="C2862" s="9">
        <v>277.58</v>
      </c>
      <c r="D2862" s="9">
        <v>277.39999999999998</v>
      </c>
      <c r="E2862" s="9">
        <v>277.48</v>
      </c>
      <c r="F2862" s="10">
        <v>112970</v>
      </c>
      <c r="G2862" s="9">
        <v>31347106</v>
      </c>
      <c r="H2862" s="21">
        <v>42.75</v>
      </c>
      <c r="I2862" s="21">
        <v>42.75</v>
      </c>
      <c r="J2862" s="28">
        <v>0.01</v>
      </c>
      <c r="K2862" s="6"/>
      <c r="L2862" s="6"/>
      <c r="M2862" s="6"/>
      <c r="N2862" s="9">
        <v>277.49</v>
      </c>
      <c r="O2862" s="9">
        <v>277.48</v>
      </c>
      <c r="P2862" s="9">
        <v>31347480.449999999</v>
      </c>
      <c r="Q2862" s="9">
        <v>99652378.200000003</v>
      </c>
      <c r="R2862" s="11">
        <v>-11613925.18</v>
      </c>
      <c r="S2862" s="7"/>
      <c r="T2862" s="7"/>
      <c r="U2862" s="7"/>
      <c r="V2862" s="7"/>
      <c r="W2862" s="7"/>
      <c r="X2862" s="7"/>
    </row>
    <row r="2863" spans="1:24" x14ac:dyDescent="0.2">
      <c r="A2863" s="8">
        <v>43392.486805555556</v>
      </c>
      <c r="B2863" s="9">
        <v>277.48</v>
      </c>
      <c r="C2863" s="9">
        <v>277.52</v>
      </c>
      <c r="D2863" s="9">
        <v>277.45</v>
      </c>
      <c r="E2863" s="9">
        <v>277.47000000000003</v>
      </c>
      <c r="F2863" s="10">
        <v>122880</v>
      </c>
      <c r="G2863" s="9">
        <v>34097572</v>
      </c>
      <c r="H2863" s="21">
        <v>108.77</v>
      </c>
      <c r="I2863" s="21">
        <v>108.77</v>
      </c>
      <c r="J2863" s="28">
        <v>0</v>
      </c>
      <c r="K2863" s="6"/>
      <c r="L2863" s="6"/>
      <c r="M2863" s="6"/>
      <c r="N2863" s="9">
        <v>277.48</v>
      </c>
      <c r="O2863" s="9">
        <v>277.49</v>
      </c>
      <c r="P2863" s="9">
        <v>34096435.200000003</v>
      </c>
      <c r="Q2863" s="9">
        <v>99653515</v>
      </c>
      <c r="R2863" s="11">
        <v>-11612788.380000001</v>
      </c>
      <c r="S2863" s="7"/>
      <c r="T2863" s="7"/>
      <c r="U2863" s="7"/>
      <c r="V2863" s="7"/>
      <c r="W2863" s="7"/>
      <c r="X2863" s="7"/>
    </row>
    <row r="2864" spans="1:24" x14ac:dyDescent="0.2">
      <c r="A2864" s="8">
        <v>43392.487500000003</v>
      </c>
      <c r="B2864" s="9">
        <v>277.47000000000003</v>
      </c>
      <c r="C2864" s="9">
        <v>277.47000000000003</v>
      </c>
      <c r="D2864" s="9">
        <v>277.23</v>
      </c>
      <c r="E2864" s="9">
        <v>277.39999999999998</v>
      </c>
      <c r="F2864" s="10">
        <v>359110</v>
      </c>
      <c r="G2864" s="9">
        <v>99604312</v>
      </c>
      <c r="H2864" s="21">
        <v>292.24</v>
      </c>
      <c r="I2864" s="21">
        <v>292.12</v>
      </c>
      <c r="J2864" s="24">
        <v>0.13</v>
      </c>
      <c r="K2864" s="6"/>
      <c r="L2864" s="6"/>
      <c r="M2864" s="6"/>
      <c r="N2864" s="9">
        <v>277.38</v>
      </c>
      <c r="O2864" s="9">
        <v>277.36</v>
      </c>
      <c r="P2864" s="9">
        <v>99608136.25</v>
      </c>
      <c r="Q2864" s="9">
        <v>99649690.75</v>
      </c>
      <c r="R2864" s="11">
        <v>-11616612.630000001</v>
      </c>
      <c r="S2864" s="7"/>
      <c r="T2864" s="7"/>
      <c r="U2864" s="7"/>
      <c r="V2864" s="7"/>
      <c r="W2864" s="7"/>
      <c r="X2864" s="7"/>
    </row>
    <row r="2865" spans="1:24" x14ac:dyDescent="0.2">
      <c r="A2865" s="8">
        <v>43392.488194444442</v>
      </c>
      <c r="B2865" s="9">
        <v>277.41000000000003</v>
      </c>
      <c r="C2865" s="9">
        <v>277.61</v>
      </c>
      <c r="D2865" s="9">
        <v>277.41000000000003</v>
      </c>
      <c r="E2865" s="9">
        <v>277.52</v>
      </c>
      <c r="F2865" s="10">
        <v>327030</v>
      </c>
      <c r="G2865" s="9">
        <v>90756128</v>
      </c>
      <c r="H2865" s="21">
        <v>91.07</v>
      </c>
      <c r="I2865" s="21">
        <v>91.12</v>
      </c>
      <c r="J2865" s="30">
        <v>0.05</v>
      </c>
      <c r="K2865" s="6"/>
      <c r="L2865" s="6"/>
      <c r="M2865" s="6"/>
      <c r="N2865" s="9">
        <v>277.52</v>
      </c>
      <c r="O2865" s="9">
        <v>277.52</v>
      </c>
      <c r="P2865" s="9">
        <v>90755730.450000003</v>
      </c>
      <c r="Q2865" s="9">
        <v>99650088.299999997</v>
      </c>
      <c r="R2865" s="11">
        <v>-11616215.08</v>
      </c>
      <c r="S2865" s="7"/>
      <c r="T2865" s="7"/>
      <c r="U2865" s="7"/>
      <c r="V2865" s="7"/>
      <c r="W2865" s="7"/>
      <c r="X2865" s="7"/>
    </row>
    <row r="2866" spans="1:24" x14ac:dyDescent="0.2">
      <c r="A2866" s="8">
        <v>43392.488888888889</v>
      </c>
      <c r="B2866" s="9">
        <v>277.52</v>
      </c>
      <c r="C2866" s="9">
        <v>277.60000000000002</v>
      </c>
      <c r="D2866" s="9">
        <v>277.45999999999998</v>
      </c>
      <c r="E2866" s="9">
        <v>277.55</v>
      </c>
      <c r="F2866" s="10">
        <v>198000</v>
      </c>
      <c r="G2866" s="9">
        <v>54951700</v>
      </c>
      <c r="H2866" s="21">
        <v>60.54</v>
      </c>
      <c r="I2866" s="21">
        <v>60.55</v>
      </c>
      <c r="J2866" s="28">
        <v>0</v>
      </c>
      <c r="K2866" s="6"/>
      <c r="L2866" s="6"/>
      <c r="M2866" s="6"/>
      <c r="N2866" s="9">
        <v>277.54000000000002</v>
      </c>
      <c r="O2866" s="9">
        <v>277.52999999999997</v>
      </c>
      <c r="P2866" s="9">
        <v>54952920</v>
      </c>
      <c r="Q2866" s="9">
        <v>99648868.299999997</v>
      </c>
      <c r="R2866" s="11">
        <v>-11617435.08</v>
      </c>
      <c r="S2866" s="7"/>
      <c r="T2866" s="7"/>
      <c r="U2866" s="7"/>
      <c r="V2866" s="7"/>
      <c r="W2866" s="7"/>
      <c r="X2866" s="7"/>
    </row>
    <row r="2867" spans="1:24" x14ac:dyDescent="0.2">
      <c r="A2867" s="8">
        <v>43392.489583333336</v>
      </c>
      <c r="B2867" s="9">
        <v>277.52</v>
      </c>
      <c r="C2867" s="9">
        <v>277.75</v>
      </c>
      <c r="D2867" s="9">
        <v>277.45</v>
      </c>
      <c r="E2867" s="9">
        <v>277.64999999999998</v>
      </c>
      <c r="F2867" s="10">
        <v>485990</v>
      </c>
      <c r="G2867" s="9">
        <v>134920832</v>
      </c>
      <c r="H2867" s="21">
        <v>245.45</v>
      </c>
      <c r="I2867" s="21">
        <v>245.53</v>
      </c>
      <c r="J2867" s="27">
        <v>0.08</v>
      </c>
      <c r="K2867" s="6"/>
      <c r="L2867" s="6"/>
      <c r="M2867" s="6"/>
      <c r="N2867" s="9">
        <v>277.63</v>
      </c>
      <c r="O2867" s="9">
        <v>277.62</v>
      </c>
      <c r="P2867" s="9">
        <v>134922973.75</v>
      </c>
      <c r="Q2867" s="9">
        <v>99646726.549999997</v>
      </c>
      <c r="R2867" s="11">
        <v>-11619576.83</v>
      </c>
      <c r="S2867" s="7"/>
      <c r="T2867" s="7"/>
      <c r="U2867" s="7"/>
      <c r="V2867" s="7"/>
      <c r="W2867" s="7"/>
      <c r="X2867" s="7"/>
    </row>
    <row r="2868" spans="1:24" x14ac:dyDescent="0.2">
      <c r="A2868" s="8">
        <v>43392.490277777775</v>
      </c>
      <c r="B2868" s="9">
        <v>277.64</v>
      </c>
      <c r="C2868" s="9">
        <v>277.7</v>
      </c>
      <c r="D2868" s="9">
        <v>277.52</v>
      </c>
      <c r="E2868" s="9">
        <v>277.67</v>
      </c>
      <c r="F2868" s="10">
        <v>199990</v>
      </c>
      <c r="G2868" s="9">
        <v>55523752</v>
      </c>
      <c r="H2868" s="21">
        <v>41.15</v>
      </c>
      <c r="I2868" s="21">
        <v>41.15</v>
      </c>
      <c r="J2868" s="28">
        <v>0</v>
      </c>
      <c r="K2868" s="6"/>
      <c r="L2868" s="6"/>
      <c r="M2868" s="6"/>
      <c r="N2868" s="9">
        <v>277.64</v>
      </c>
      <c r="O2868" s="9">
        <v>277.63</v>
      </c>
      <c r="P2868" s="9">
        <v>55525223.600000001</v>
      </c>
      <c r="Q2868" s="9">
        <v>99645254.950000003</v>
      </c>
      <c r="R2868" s="11">
        <v>-11621048.43</v>
      </c>
      <c r="S2868" s="7"/>
      <c r="T2868" s="7"/>
      <c r="U2868" s="7"/>
      <c r="V2868" s="7"/>
      <c r="W2868" s="7"/>
      <c r="X2868" s="7"/>
    </row>
    <row r="2869" spans="1:24" x14ac:dyDescent="0.2">
      <c r="A2869" s="8">
        <v>43392.490972222222</v>
      </c>
      <c r="B2869" s="9">
        <v>277.67</v>
      </c>
      <c r="C2869" s="9">
        <v>277.72000000000003</v>
      </c>
      <c r="D2869" s="9">
        <v>277.63</v>
      </c>
      <c r="E2869" s="9">
        <v>277.69</v>
      </c>
      <c r="F2869" s="10">
        <v>143630</v>
      </c>
      <c r="G2869" s="9">
        <v>39884336</v>
      </c>
      <c r="H2869" s="21">
        <v>71.819999999999993</v>
      </c>
      <c r="I2869" s="21">
        <v>71.83</v>
      </c>
      <c r="J2869" s="28">
        <v>0.01</v>
      </c>
      <c r="K2869" s="6"/>
      <c r="L2869" s="6"/>
      <c r="M2869" s="6"/>
      <c r="N2869" s="9">
        <v>277.68</v>
      </c>
      <c r="O2869" s="9">
        <v>277.69</v>
      </c>
      <c r="P2869" s="9">
        <v>39883537.479999997</v>
      </c>
      <c r="Q2869" s="9">
        <v>99646053.469999999</v>
      </c>
      <c r="R2869" s="11">
        <v>-11620249.9</v>
      </c>
      <c r="S2869" s="7"/>
      <c r="T2869" s="7"/>
      <c r="U2869" s="7"/>
      <c r="V2869" s="7"/>
      <c r="W2869" s="7"/>
      <c r="X2869" s="7"/>
    </row>
    <row r="2870" spans="1:24" x14ac:dyDescent="0.2">
      <c r="A2870" s="8">
        <v>43392.491666666669</v>
      </c>
      <c r="B2870" s="9">
        <v>277.68</v>
      </c>
      <c r="C2870" s="9">
        <v>277.69</v>
      </c>
      <c r="D2870" s="9">
        <v>277.52</v>
      </c>
      <c r="E2870" s="9">
        <v>277.52</v>
      </c>
      <c r="F2870" s="10">
        <v>200620</v>
      </c>
      <c r="G2870" s="9">
        <v>55687984</v>
      </c>
      <c r="H2870" s="21">
        <v>139.68</v>
      </c>
      <c r="I2870" s="21">
        <v>139.62</v>
      </c>
      <c r="J2870" s="26">
        <v>0.05</v>
      </c>
      <c r="K2870" s="6"/>
      <c r="L2870" s="6"/>
      <c r="M2870" s="6"/>
      <c r="N2870" s="9">
        <v>277.56</v>
      </c>
      <c r="O2870" s="9">
        <v>277.58</v>
      </c>
      <c r="P2870" s="9">
        <v>55684588.75</v>
      </c>
      <c r="Q2870" s="9">
        <v>99649448.719999999</v>
      </c>
      <c r="R2870" s="11">
        <v>-11616854.65</v>
      </c>
      <c r="S2870" s="7"/>
      <c r="T2870" s="7"/>
      <c r="U2870" s="7"/>
      <c r="V2870" s="7"/>
      <c r="W2870" s="7"/>
      <c r="X2870" s="7"/>
    </row>
    <row r="2871" spans="1:24" x14ac:dyDescent="0.2">
      <c r="A2871" s="8">
        <v>43392.492361111108</v>
      </c>
      <c r="B2871" s="9">
        <v>277.51</v>
      </c>
      <c r="C2871" s="9">
        <v>277.64999999999998</v>
      </c>
      <c r="D2871" s="9">
        <v>277.5</v>
      </c>
      <c r="E2871" s="9">
        <v>277.54000000000002</v>
      </c>
      <c r="F2871" s="10">
        <v>133170</v>
      </c>
      <c r="G2871" s="9">
        <v>36962000</v>
      </c>
      <c r="H2871" s="21">
        <v>66.38</v>
      </c>
      <c r="I2871" s="21">
        <v>66.37</v>
      </c>
      <c r="J2871" s="28">
        <v>0.01</v>
      </c>
      <c r="K2871" s="6"/>
      <c r="L2871" s="6"/>
      <c r="M2871" s="6"/>
      <c r="N2871" s="9">
        <v>277.56</v>
      </c>
      <c r="O2871" s="9">
        <v>277.56</v>
      </c>
      <c r="P2871" s="9">
        <v>36962332.280000001</v>
      </c>
      <c r="Q2871" s="9">
        <v>99649116.450000003</v>
      </c>
      <c r="R2871" s="11">
        <v>-11617186.93</v>
      </c>
      <c r="S2871" s="7"/>
      <c r="T2871" s="7"/>
      <c r="U2871" s="7"/>
      <c r="V2871" s="7"/>
      <c r="W2871" s="7"/>
      <c r="X2871" s="7"/>
    </row>
    <row r="2872" spans="1:24" x14ac:dyDescent="0.2">
      <c r="A2872" s="8">
        <v>43392.493055555555</v>
      </c>
      <c r="B2872" s="9">
        <v>277.55</v>
      </c>
      <c r="C2872" s="9">
        <v>277.77999999999997</v>
      </c>
      <c r="D2872" s="9">
        <v>277.55</v>
      </c>
      <c r="E2872" s="9">
        <v>277.77999999999997</v>
      </c>
      <c r="F2872" s="10">
        <v>182810</v>
      </c>
      <c r="G2872" s="9">
        <v>50766116</v>
      </c>
      <c r="H2872" s="21">
        <v>137.28</v>
      </c>
      <c r="I2872" s="21">
        <v>137.35</v>
      </c>
      <c r="J2872" s="27">
        <v>7.0000000000000007E-2</v>
      </c>
      <c r="K2872" s="6"/>
      <c r="L2872" s="6"/>
      <c r="M2872" s="6"/>
      <c r="N2872" s="9">
        <v>277.72000000000003</v>
      </c>
      <c r="O2872" s="9">
        <v>277.7</v>
      </c>
      <c r="P2872" s="9">
        <v>50770450.229999997</v>
      </c>
      <c r="Q2872" s="9">
        <v>99644782.219999999</v>
      </c>
      <c r="R2872" s="11">
        <v>-11621521.15</v>
      </c>
      <c r="S2872" s="7"/>
      <c r="T2872" s="7"/>
      <c r="U2872" s="7"/>
      <c r="V2872" s="7"/>
      <c r="W2872" s="7"/>
      <c r="X2872" s="7"/>
    </row>
    <row r="2873" spans="1:24" x14ac:dyDescent="0.2">
      <c r="A2873" s="8">
        <v>43392.493750000001</v>
      </c>
      <c r="B2873" s="9">
        <v>277.77999999999997</v>
      </c>
      <c r="C2873" s="9">
        <v>277.88</v>
      </c>
      <c r="D2873" s="9">
        <v>277.64999999999998</v>
      </c>
      <c r="E2873" s="9">
        <v>277.79000000000002</v>
      </c>
      <c r="F2873" s="10">
        <v>252960</v>
      </c>
      <c r="G2873" s="9">
        <v>70264200</v>
      </c>
      <c r="H2873" s="21">
        <v>138.37</v>
      </c>
      <c r="I2873" s="21">
        <v>138.41</v>
      </c>
      <c r="J2873" s="28">
        <v>0.03</v>
      </c>
      <c r="K2873" s="6"/>
      <c r="L2873" s="6"/>
      <c r="M2873" s="6"/>
      <c r="N2873" s="9">
        <v>277.77999999999997</v>
      </c>
      <c r="O2873" s="9">
        <v>277.77</v>
      </c>
      <c r="P2873" s="9">
        <v>70266596.400000006</v>
      </c>
      <c r="Q2873" s="9">
        <v>99642385.819999993</v>
      </c>
      <c r="R2873" s="11">
        <v>-11623917.550000001</v>
      </c>
      <c r="S2873" s="7"/>
      <c r="T2873" s="7"/>
      <c r="U2873" s="7"/>
      <c r="V2873" s="7"/>
      <c r="W2873" s="7"/>
      <c r="X2873" s="7"/>
    </row>
    <row r="2874" spans="1:24" x14ac:dyDescent="0.2">
      <c r="A2874" s="8">
        <v>43392.494444444441</v>
      </c>
      <c r="B2874" s="9">
        <v>277.8</v>
      </c>
      <c r="C2874" s="9">
        <v>277.8</v>
      </c>
      <c r="D2874" s="9">
        <v>277.68</v>
      </c>
      <c r="E2874" s="9">
        <v>277.72000000000003</v>
      </c>
      <c r="F2874" s="10">
        <v>211710</v>
      </c>
      <c r="G2874" s="9">
        <v>58797808</v>
      </c>
      <c r="H2874" s="21">
        <v>83.69</v>
      </c>
      <c r="I2874" s="21">
        <v>83.68</v>
      </c>
      <c r="J2874" s="28">
        <v>0.01</v>
      </c>
      <c r="K2874" s="6"/>
      <c r="L2874" s="6"/>
      <c r="M2874" s="6"/>
      <c r="N2874" s="9">
        <v>277.73</v>
      </c>
      <c r="O2874" s="9">
        <v>277.73</v>
      </c>
      <c r="P2874" s="9">
        <v>58798218.299999997</v>
      </c>
      <c r="Q2874" s="9">
        <v>99641975.519999996</v>
      </c>
      <c r="R2874" s="11">
        <v>-11624327.85</v>
      </c>
      <c r="S2874" s="7"/>
      <c r="T2874" s="7"/>
      <c r="U2874" s="7"/>
      <c r="V2874" s="7"/>
      <c r="W2874" s="7"/>
      <c r="X2874" s="7"/>
    </row>
    <row r="2875" spans="1:24" x14ac:dyDescent="0.2">
      <c r="A2875" s="8">
        <v>43392.495138888888</v>
      </c>
      <c r="B2875" s="9">
        <v>277.72000000000003</v>
      </c>
      <c r="C2875" s="9">
        <v>277.72000000000003</v>
      </c>
      <c r="D2875" s="9">
        <v>277.36</v>
      </c>
      <c r="E2875" s="9">
        <v>277.41000000000003</v>
      </c>
      <c r="F2875" s="10">
        <v>242780</v>
      </c>
      <c r="G2875" s="9">
        <v>67371200</v>
      </c>
      <c r="H2875" s="21">
        <v>114.68</v>
      </c>
      <c r="I2875" s="21">
        <v>114.58</v>
      </c>
      <c r="J2875" s="29">
        <v>0.09</v>
      </c>
      <c r="K2875" s="6"/>
      <c r="L2875" s="6"/>
      <c r="M2875" s="6"/>
      <c r="N2875" s="9">
        <v>277.48</v>
      </c>
      <c r="O2875" s="9">
        <v>277.5</v>
      </c>
      <c r="P2875" s="9">
        <v>67365380.5</v>
      </c>
      <c r="Q2875" s="9">
        <v>99647795.019999996</v>
      </c>
      <c r="R2875" s="11">
        <v>-11618508.35</v>
      </c>
      <c r="S2875" s="7"/>
      <c r="T2875" s="7"/>
      <c r="U2875" s="7"/>
      <c r="V2875" s="7"/>
      <c r="W2875" s="7"/>
      <c r="X2875" s="7"/>
    </row>
    <row r="2876" spans="1:24" x14ac:dyDescent="0.2">
      <c r="A2876" s="8">
        <v>43392.495833333334</v>
      </c>
      <c r="B2876" s="9">
        <v>277.42</v>
      </c>
      <c r="C2876" s="9">
        <v>277.55</v>
      </c>
      <c r="D2876" s="9">
        <v>277.32</v>
      </c>
      <c r="E2876" s="9">
        <v>277.38</v>
      </c>
      <c r="F2876" s="10">
        <v>146570</v>
      </c>
      <c r="G2876" s="9">
        <v>40662348</v>
      </c>
      <c r="H2876" s="21">
        <v>60.37</v>
      </c>
      <c r="I2876" s="21">
        <v>60.36</v>
      </c>
      <c r="J2876" s="28">
        <v>0.02</v>
      </c>
      <c r="K2876" s="6"/>
      <c r="L2876" s="6"/>
      <c r="M2876" s="6"/>
      <c r="N2876" s="9">
        <v>277.41000000000003</v>
      </c>
      <c r="O2876" s="9">
        <v>277.43</v>
      </c>
      <c r="P2876" s="9">
        <v>40659617.280000001</v>
      </c>
      <c r="Q2876" s="9">
        <v>99650525.75</v>
      </c>
      <c r="R2876" s="11">
        <v>-11615777.630000001</v>
      </c>
      <c r="S2876" s="7"/>
      <c r="T2876" s="7"/>
      <c r="U2876" s="7"/>
      <c r="V2876" s="7"/>
      <c r="W2876" s="7"/>
      <c r="X2876" s="7"/>
    </row>
    <row r="2877" spans="1:24" x14ac:dyDescent="0.2">
      <c r="A2877" s="8">
        <v>43392.496527777781</v>
      </c>
      <c r="B2877" s="9">
        <v>277.38</v>
      </c>
      <c r="C2877" s="9">
        <v>277.44</v>
      </c>
      <c r="D2877" s="9">
        <v>277.3</v>
      </c>
      <c r="E2877" s="9">
        <v>277.39</v>
      </c>
      <c r="F2877" s="10">
        <v>158430</v>
      </c>
      <c r="G2877" s="9">
        <v>43944520</v>
      </c>
      <c r="H2877" s="21">
        <v>108.09</v>
      </c>
      <c r="I2877" s="21">
        <v>108.07</v>
      </c>
      <c r="J2877" s="28">
        <v>0.02</v>
      </c>
      <c r="K2877" s="6"/>
      <c r="L2877" s="6"/>
      <c r="M2877" s="6"/>
      <c r="N2877" s="9">
        <v>277.38</v>
      </c>
      <c r="O2877" s="9">
        <v>277.37</v>
      </c>
      <c r="P2877" s="9">
        <v>43945313.399999999</v>
      </c>
      <c r="Q2877" s="9">
        <v>99649732.349999994</v>
      </c>
      <c r="R2877" s="11">
        <v>-11616571.029999999</v>
      </c>
      <c r="S2877" s="7"/>
      <c r="T2877" s="7"/>
      <c r="U2877" s="7"/>
      <c r="V2877" s="7"/>
      <c r="W2877" s="7"/>
      <c r="X2877" s="7"/>
    </row>
    <row r="2878" spans="1:24" x14ac:dyDescent="0.2">
      <c r="A2878" s="8">
        <v>43392.49722222222</v>
      </c>
      <c r="B2878" s="9">
        <v>277.39</v>
      </c>
      <c r="C2878" s="9">
        <v>277.64</v>
      </c>
      <c r="D2878" s="9">
        <v>277.39</v>
      </c>
      <c r="E2878" s="9">
        <v>277.52</v>
      </c>
      <c r="F2878" s="10">
        <v>112040</v>
      </c>
      <c r="G2878" s="9">
        <v>31093560</v>
      </c>
      <c r="H2878" s="21">
        <v>70.72</v>
      </c>
      <c r="I2878" s="21">
        <v>70.760000000000005</v>
      </c>
      <c r="J2878" s="28">
        <v>0.04</v>
      </c>
      <c r="K2878" s="6"/>
      <c r="L2878" s="6"/>
      <c r="M2878" s="6"/>
      <c r="N2878" s="9">
        <v>277.52</v>
      </c>
      <c r="O2878" s="9">
        <v>277.52</v>
      </c>
      <c r="P2878" s="9">
        <v>31093060.699999999</v>
      </c>
      <c r="Q2878" s="9">
        <v>99650231.650000006</v>
      </c>
      <c r="R2878" s="11">
        <v>-11616071.73</v>
      </c>
      <c r="S2878" s="7"/>
      <c r="T2878" s="7"/>
      <c r="U2878" s="7"/>
      <c r="V2878" s="7"/>
      <c r="W2878" s="7"/>
      <c r="X2878" s="7"/>
    </row>
    <row r="2879" spans="1:24" x14ac:dyDescent="0.2">
      <c r="A2879" s="8">
        <v>43392.497916666667</v>
      </c>
      <c r="B2879" s="9">
        <v>277.5</v>
      </c>
      <c r="C2879" s="9">
        <v>277.75</v>
      </c>
      <c r="D2879" s="9">
        <v>277.5</v>
      </c>
      <c r="E2879" s="9">
        <v>277.73</v>
      </c>
      <c r="F2879" s="10">
        <v>116270</v>
      </c>
      <c r="G2879" s="9">
        <v>32284632</v>
      </c>
      <c r="H2879" s="21">
        <v>103.78</v>
      </c>
      <c r="I2879" s="21">
        <v>103.83</v>
      </c>
      <c r="J2879" s="26">
        <v>0.06</v>
      </c>
      <c r="K2879" s="6"/>
      <c r="L2879" s="6"/>
      <c r="M2879" s="6"/>
      <c r="N2879" s="9">
        <v>277.68</v>
      </c>
      <c r="O2879" s="9">
        <v>277.67</v>
      </c>
      <c r="P2879" s="9">
        <v>32285562.93</v>
      </c>
      <c r="Q2879" s="9">
        <v>99649300.719999999</v>
      </c>
      <c r="R2879" s="11">
        <v>-11617002.65</v>
      </c>
      <c r="S2879" s="7"/>
      <c r="T2879" s="7"/>
      <c r="U2879" s="7"/>
      <c r="V2879" s="7"/>
      <c r="W2879" s="7"/>
      <c r="X2879" s="7"/>
    </row>
    <row r="2880" spans="1:24" x14ac:dyDescent="0.2">
      <c r="A2880" s="8">
        <v>43392.498611111114</v>
      </c>
      <c r="B2880" s="9">
        <v>277.73</v>
      </c>
      <c r="C2880" s="9">
        <v>277.94</v>
      </c>
      <c r="D2880" s="9">
        <v>277.51</v>
      </c>
      <c r="E2880" s="9">
        <v>277.88</v>
      </c>
      <c r="F2880" s="10">
        <v>235890</v>
      </c>
      <c r="G2880" s="9">
        <v>65525004</v>
      </c>
      <c r="H2880" s="21">
        <v>202.88</v>
      </c>
      <c r="I2880" s="21">
        <v>202.96</v>
      </c>
      <c r="J2880" s="27">
        <v>0.08</v>
      </c>
      <c r="K2880" s="6"/>
      <c r="L2880" s="6"/>
      <c r="M2880" s="6"/>
      <c r="N2880" s="9">
        <v>277.8</v>
      </c>
      <c r="O2880" s="9">
        <v>277.77999999999997</v>
      </c>
      <c r="P2880" s="9">
        <v>65530831.729999997</v>
      </c>
      <c r="Q2880" s="9">
        <v>99643473</v>
      </c>
      <c r="R2880" s="11">
        <v>-11622830.380000001</v>
      </c>
      <c r="S2880" s="7"/>
      <c r="T2880" s="7"/>
      <c r="U2880" s="7"/>
      <c r="V2880" s="7"/>
      <c r="W2880" s="7"/>
      <c r="X2880" s="7"/>
    </row>
    <row r="2881" spans="1:24" x14ac:dyDescent="0.2">
      <c r="A2881" s="8">
        <v>43392.499305555553</v>
      </c>
      <c r="B2881" s="9">
        <v>277.89</v>
      </c>
      <c r="C2881" s="9">
        <v>278.13</v>
      </c>
      <c r="D2881" s="9">
        <v>277.68</v>
      </c>
      <c r="E2881" s="9">
        <v>277.98</v>
      </c>
      <c r="F2881" s="10">
        <v>239290</v>
      </c>
      <c r="G2881" s="9">
        <v>66505116</v>
      </c>
      <c r="H2881" s="21">
        <v>101.44</v>
      </c>
      <c r="I2881" s="21">
        <v>101.5</v>
      </c>
      <c r="J2881" s="26">
        <v>0.05</v>
      </c>
      <c r="K2881" s="6"/>
      <c r="L2881" s="6"/>
      <c r="M2881" s="6"/>
      <c r="N2881" s="9">
        <v>277.94</v>
      </c>
      <c r="O2881" s="9">
        <v>277.93</v>
      </c>
      <c r="P2881" s="9">
        <v>66508860.829999998</v>
      </c>
      <c r="Q2881" s="9">
        <v>99639728.170000002</v>
      </c>
      <c r="R2881" s="11">
        <v>-11626575.199999999</v>
      </c>
      <c r="S2881" s="7"/>
      <c r="T2881" s="7"/>
      <c r="U2881" s="7"/>
      <c r="V2881" s="7"/>
      <c r="W2881" s="7"/>
      <c r="X2881" s="7"/>
    </row>
    <row r="2882" spans="1:24" x14ac:dyDescent="0.2">
      <c r="A2882" s="8">
        <v>43392.5</v>
      </c>
      <c r="B2882" s="9">
        <v>277.98</v>
      </c>
      <c r="C2882" s="9">
        <v>278.17</v>
      </c>
      <c r="D2882" s="9">
        <v>277.81</v>
      </c>
      <c r="E2882" s="9">
        <v>278.08999999999997</v>
      </c>
      <c r="F2882" s="10">
        <v>155610</v>
      </c>
      <c r="G2882" s="9">
        <v>43264452</v>
      </c>
      <c r="H2882" s="21">
        <v>65.03</v>
      </c>
      <c r="I2882" s="21">
        <v>65.05</v>
      </c>
      <c r="J2882" s="28">
        <v>0.02</v>
      </c>
      <c r="K2882" s="6"/>
      <c r="L2882" s="6"/>
      <c r="M2882" s="6"/>
      <c r="N2882" s="9">
        <v>278.04000000000002</v>
      </c>
      <c r="O2882" s="9">
        <v>278.02999999999997</v>
      </c>
      <c r="P2882" s="9">
        <v>43265804.399999999</v>
      </c>
      <c r="Q2882" s="9">
        <v>99638375.769999996</v>
      </c>
      <c r="R2882" s="11">
        <v>-11627927.6</v>
      </c>
      <c r="S2882" s="7"/>
      <c r="T2882" s="7"/>
      <c r="U2882" s="7"/>
      <c r="V2882" s="7"/>
      <c r="W2882" s="7"/>
      <c r="X2882" s="7"/>
    </row>
    <row r="2883" spans="1:24" x14ac:dyDescent="0.2">
      <c r="A2883" s="8">
        <v>43392.500694444447</v>
      </c>
      <c r="B2883" s="9">
        <v>278.08999999999997</v>
      </c>
      <c r="C2883" s="9">
        <v>278.08999999999997</v>
      </c>
      <c r="D2883" s="9">
        <v>277.99</v>
      </c>
      <c r="E2883" s="9">
        <v>278.05</v>
      </c>
      <c r="F2883" s="10">
        <v>144400</v>
      </c>
      <c r="G2883" s="9">
        <v>40150008</v>
      </c>
      <c r="H2883" s="21">
        <v>92.8</v>
      </c>
      <c r="I2883" s="21">
        <v>92.8</v>
      </c>
      <c r="J2883" s="28">
        <v>0.01</v>
      </c>
      <c r="K2883" s="6"/>
      <c r="L2883" s="6"/>
      <c r="M2883" s="6"/>
      <c r="N2883" s="9">
        <v>278.05</v>
      </c>
      <c r="O2883" s="9">
        <v>278.05</v>
      </c>
      <c r="P2883" s="9">
        <v>40149698</v>
      </c>
      <c r="Q2883" s="9">
        <v>99638685.769999996</v>
      </c>
      <c r="R2883" s="11">
        <v>-11627617.6</v>
      </c>
      <c r="S2883" s="7"/>
      <c r="T2883" s="7"/>
      <c r="U2883" s="7"/>
      <c r="V2883" s="7"/>
      <c r="W2883" s="7"/>
      <c r="X2883" s="7"/>
    </row>
    <row r="2884" spans="1:24" x14ac:dyDescent="0.2">
      <c r="A2884" s="8">
        <v>43392.501388888886</v>
      </c>
      <c r="B2884" s="9">
        <v>278.04000000000002</v>
      </c>
      <c r="C2884" s="9">
        <v>278.08</v>
      </c>
      <c r="D2884" s="9">
        <v>277.85000000000002</v>
      </c>
      <c r="E2884" s="9">
        <v>277.88</v>
      </c>
      <c r="F2884" s="10">
        <v>143320</v>
      </c>
      <c r="G2884" s="9">
        <v>39834440</v>
      </c>
      <c r="H2884" s="21">
        <v>99.25</v>
      </c>
      <c r="I2884" s="21">
        <v>99.21</v>
      </c>
      <c r="J2884" s="28">
        <v>0.04</v>
      </c>
      <c r="K2884" s="6"/>
      <c r="L2884" s="6"/>
      <c r="M2884" s="6"/>
      <c r="N2884" s="9">
        <v>277.92</v>
      </c>
      <c r="O2884" s="9">
        <v>277.94</v>
      </c>
      <c r="P2884" s="9">
        <v>39831852.700000003</v>
      </c>
      <c r="Q2884" s="9">
        <v>99641273.069999993</v>
      </c>
      <c r="R2884" s="11">
        <v>-11625030.300000001</v>
      </c>
      <c r="S2884" s="7"/>
      <c r="T2884" s="7"/>
      <c r="U2884" s="7"/>
      <c r="V2884" s="7"/>
      <c r="W2884" s="7"/>
      <c r="X2884" s="7"/>
    </row>
    <row r="2885" spans="1:24" x14ac:dyDescent="0.2">
      <c r="A2885" s="8">
        <v>43392.502083333333</v>
      </c>
      <c r="B2885" s="9">
        <v>277.89999999999998</v>
      </c>
      <c r="C2885" s="9">
        <v>277.93</v>
      </c>
      <c r="D2885" s="9">
        <v>277.8</v>
      </c>
      <c r="E2885" s="9">
        <v>277.86</v>
      </c>
      <c r="F2885" s="10">
        <v>234330</v>
      </c>
      <c r="G2885" s="9">
        <v>65111268</v>
      </c>
      <c r="H2885" s="21">
        <v>163.5</v>
      </c>
      <c r="I2885" s="21">
        <v>163.44999999999999</v>
      </c>
      <c r="J2885" s="30">
        <v>0.05</v>
      </c>
      <c r="K2885" s="6"/>
      <c r="L2885" s="6"/>
      <c r="M2885" s="6"/>
      <c r="N2885" s="9">
        <v>277.86</v>
      </c>
      <c r="O2885" s="9">
        <v>277.86</v>
      </c>
      <c r="P2885" s="9">
        <v>65111519.630000003</v>
      </c>
      <c r="Q2885" s="9">
        <v>99641021.450000003</v>
      </c>
      <c r="R2885" s="11">
        <v>-11625281.93</v>
      </c>
      <c r="S2885" s="7"/>
      <c r="T2885" s="7"/>
      <c r="U2885" s="7"/>
      <c r="V2885" s="7"/>
      <c r="W2885" s="7"/>
      <c r="X2885" s="7"/>
    </row>
    <row r="2886" spans="1:24" x14ac:dyDescent="0.2">
      <c r="A2886" s="8">
        <v>43392.50277777778</v>
      </c>
      <c r="B2886" s="9">
        <v>277.87</v>
      </c>
      <c r="C2886" s="9">
        <v>277.98</v>
      </c>
      <c r="D2886" s="9">
        <v>277.77</v>
      </c>
      <c r="E2886" s="9">
        <v>277.81</v>
      </c>
      <c r="F2886" s="10">
        <v>163420</v>
      </c>
      <c r="G2886" s="9">
        <v>45405652</v>
      </c>
      <c r="H2886" s="21">
        <v>69.739999999999995</v>
      </c>
      <c r="I2886" s="21">
        <v>69.739999999999995</v>
      </c>
      <c r="J2886" s="28">
        <v>0</v>
      </c>
      <c r="K2886" s="6"/>
      <c r="L2886" s="6"/>
      <c r="M2886" s="6"/>
      <c r="N2886" s="9">
        <v>277.83999999999997</v>
      </c>
      <c r="O2886" s="9">
        <v>277.85000000000002</v>
      </c>
      <c r="P2886" s="9">
        <v>45405021.350000001</v>
      </c>
      <c r="Q2886" s="9">
        <v>99641652.099999994</v>
      </c>
      <c r="R2886" s="11">
        <v>-11624651.279999999</v>
      </c>
      <c r="S2886" s="7"/>
      <c r="T2886" s="7"/>
      <c r="U2886" s="7"/>
      <c r="V2886" s="7"/>
      <c r="W2886" s="7"/>
      <c r="X2886" s="7"/>
    </row>
    <row r="2887" spans="1:24" x14ac:dyDescent="0.2">
      <c r="A2887" s="8">
        <v>43392.503472222219</v>
      </c>
      <c r="B2887" s="9">
        <v>277.81</v>
      </c>
      <c r="C2887" s="9">
        <v>278.14999999999998</v>
      </c>
      <c r="D2887" s="9">
        <v>277.8</v>
      </c>
      <c r="E2887" s="9">
        <v>278.02999999999997</v>
      </c>
      <c r="F2887" s="10">
        <v>179890</v>
      </c>
      <c r="G2887" s="9">
        <v>50008772</v>
      </c>
      <c r="H2887" s="21">
        <v>110.08</v>
      </c>
      <c r="I2887" s="21">
        <v>110.14</v>
      </c>
      <c r="J2887" s="26">
        <v>0.06</v>
      </c>
      <c r="K2887" s="6"/>
      <c r="L2887" s="6"/>
      <c r="M2887" s="6"/>
      <c r="N2887" s="9">
        <v>278</v>
      </c>
      <c r="O2887" s="9">
        <v>278</v>
      </c>
      <c r="P2887" s="9">
        <v>50009869.729999997</v>
      </c>
      <c r="Q2887" s="9">
        <v>99640554.370000005</v>
      </c>
      <c r="R2887" s="11">
        <v>-11625749</v>
      </c>
      <c r="S2887" s="7"/>
      <c r="T2887" s="7"/>
      <c r="U2887" s="7"/>
      <c r="V2887" s="7"/>
      <c r="W2887" s="7"/>
      <c r="X2887" s="7"/>
    </row>
    <row r="2888" spans="1:24" x14ac:dyDescent="0.2">
      <c r="A2888" s="8">
        <v>43392.504166666666</v>
      </c>
      <c r="B2888" s="9">
        <v>278.01</v>
      </c>
      <c r="C2888" s="9">
        <v>278.05</v>
      </c>
      <c r="D2888" s="9">
        <v>277.76</v>
      </c>
      <c r="E2888" s="9">
        <v>277.85000000000002</v>
      </c>
      <c r="F2888" s="10">
        <v>151610</v>
      </c>
      <c r="G2888" s="9">
        <v>42131512</v>
      </c>
      <c r="H2888" s="21">
        <v>84.28</v>
      </c>
      <c r="I2888" s="21">
        <v>84.25</v>
      </c>
      <c r="J2888" s="28">
        <v>0.03</v>
      </c>
      <c r="K2888" s="6"/>
      <c r="L2888" s="6"/>
      <c r="M2888" s="6"/>
      <c r="N2888" s="9">
        <v>277.88</v>
      </c>
      <c r="O2888" s="9">
        <v>277.89</v>
      </c>
      <c r="P2888" s="9">
        <v>42129007.780000001</v>
      </c>
      <c r="Q2888" s="9">
        <v>99643058.599999994</v>
      </c>
      <c r="R2888" s="11">
        <v>-11623244.779999999</v>
      </c>
      <c r="S2888" s="7"/>
      <c r="T2888" s="7"/>
      <c r="U2888" s="7"/>
      <c r="V2888" s="7"/>
      <c r="W2888" s="7"/>
      <c r="X2888" s="7"/>
    </row>
    <row r="2889" spans="1:24" x14ac:dyDescent="0.2">
      <c r="A2889" s="8">
        <v>43392.504861111112</v>
      </c>
      <c r="B2889" s="9">
        <v>277.85000000000002</v>
      </c>
      <c r="C2889" s="9">
        <v>277.91000000000003</v>
      </c>
      <c r="D2889" s="9">
        <v>277.74</v>
      </c>
      <c r="E2889" s="9">
        <v>277.77999999999997</v>
      </c>
      <c r="F2889" s="10">
        <v>80540</v>
      </c>
      <c r="G2889" s="9">
        <v>22373364</v>
      </c>
      <c r="H2889" s="21">
        <v>53.12</v>
      </c>
      <c r="I2889" s="21">
        <v>53.1</v>
      </c>
      <c r="J2889" s="28">
        <v>0.02</v>
      </c>
      <c r="K2889" s="6"/>
      <c r="L2889" s="6"/>
      <c r="M2889" s="6"/>
      <c r="N2889" s="9">
        <v>277.8</v>
      </c>
      <c r="O2889" s="9">
        <v>277.79000000000002</v>
      </c>
      <c r="P2889" s="9">
        <v>22374213.350000001</v>
      </c>
      <c r="Q2889" s="9">
        <v>99642209.25</v>
      </c>
      <c r="R2889" s="11">
        <v>-11624094.130000001</v>
      </c>
      <c r="S2889" s="7"/>
      <c r="T2889" s="7"/>
      <c r="U2889" s="7"/>
      <c r="V2889" s="7"/>
      <c r="W2889" s="7"/>
      <c r="X2889" s="7"/>
    </row>
    <row r="2890" spans="1:24" x14ac:dyDescent="0.2">
      <c r="A2890" s="8">
        <v>43392.505555555559</v>
      </c>
      <c r="B2890" s="9">
        <v>277.77</v>
      </c>
      <c r="C2890" s="9">
        <v>277.85000000000002</v>
      </c>
      <c r="D2890" s="9">
        <v>277.64999999999998</v>
      </c>
      <c r="E2890" s="9">
        <v>277.72000000000003</v>
      </c>
      <c r="F2890" s="10">
        <v>125590</v>
      </c>
      <c r="G2890" s="9">
        <v>34880320</v>
      </c>
      <c r="H2890" s="21">
        <v>155.93</v>
      </c>
      <c r="I2890" s="21">
        <v>155.9</v>
      </c>
      <c r="J2890" s="28">
        <v>0.03</v>
      </c>
      <c r="K2890" s="6"/>
      <c r="L2890" s="6"/>
      <c r="M2890" s="6"/>
      <c r="N2890" s="9">
        <v>277.74</v>
      </c>
      <c r="O2890" s="9">
        <v>277.73</v>
      </c>
      <c r="P2890" s="9">
        <v>34880738.649999999</v>
      </c>
      <c r="Q2890" s="9">
        <v>99641790.599999994</v>
      </c>
      <c r="R2890" s="11">
        <v>-11624512.779999999</v>
      </c>
      <c r="S2890" s="7"/>
      <c r="T2890" s="7"/>
      <c r="U2890" s="7"/>
      <c r="V2890" s="7"/>
      <c r="W2890" s="7"/>
      <c r="X2890" s="7"/>
    </row>
    <row r="2891" spans="1:24" x14ac:dyDescent="0.2">
      <c r="A2891" s="8">
        <v>43392.506249999999</v>
      </c>
      <c r="B2891" s="9">
        <v>277.72000000000003</v>
      </c>
      <c r="C2891" s="9">
        <v>277.91000000000003</v>
      </c>
      <c r="D2891" s="9">
        <v>277.67</v>
      </c>
      <c r="E2891" s="9">
        <v>277.91000000000003</v>
      </c>
      <c r="F2891" s="10">
        <v>107820</v>
      </c>
      <c r="G2891" s="9">
        <v>29955810</v>
      </c>
      <c r="H2891" s="21">
        <v>85.85</v>
      </c>
      <c r="I2891" s="21">
        <v>85.88</v>
      </c>
      <c r="J2891" s="28">
        <v>0.03</v>
      </c>
      <c r="K2891" s="6"/>
      <c r="L2891" s="6"/>
      <c r="M2891" s="6"/>
      <c r="N2891" s="9">
        <v>277.85000000000002</v>
      </c>
      <c r="O2891" s="9">
        <v>277.83</v>
      </c>
      <c r="P2891" s="9">
        <v>29957787</v>
      </c>
      <c r="Q2891" s="9">
        <v>99639813.599999994</v>
      </c>
      <c r="R2891" s="11">
        <v>-11626489.779999999</v>
      </c>
      <c r="S2891" s="7"/>
      <c r="T2891" s="7"/>
      <c r="U2891" s="7"/>
      <c r="V2891" s="7"/>
      <c r="W2891" s="7"/>
      <c r="X2891" s="7"/>
    </row>
    <row r="2892" spans="1:24" x14ac:dyDescent="0.2">
      <c r="A2892" s="8">
        <v>43392.506944444445</v>
      </c>
      <c r="B2892" s="9">
        <v>277.75</v>
      </c>
      <c r="C2892" s="9">
        <v>277.85000000000002</v>
      </c>
      <c r="D2892" s="9">
        <v>277.58999999999997</v>
      </c>
      <c r="E2892" s="9">
        <v>277.62</v>
      </c>
      <c r="F2892" s="10">
        <v>137360</v>
      </c>
      <c r="G2892" s="9">
        <v>38142160</v>
      </c>
      <c r="H2892" s="21">
        <v>127.4</v>
      </c>
      <c r="I2892" s="21">
        <v>127.33</v>
      </c>
      <c r="J2892" s="32">
        <v>7.0000000000000007E-2</v>
      </c>
      <c r="K2892" s="6"/>
      <c r="L2892" s="6"/>
      <c r="M2892" s="6"/>
      <c r="N2892" s="9">
        <v>277.67</v>
      </c>
      <c r="O2892" s="9">
        <v>277.68</v>
      </c>
      <c r="P2892" s="9">
        <v>38140751.200000003</v>
      </c>
      <c r="Q2892" s="9">
        <v>99641222.400000006</v>
      </c>
      <c r="R2892" s="11">
        <v>-11625080.98</v>
      </c>
      <c r="S2892" s="7"/>
      <c r="T2892" s="7"/>
      <c r="U2892" s="7"/>
      <c r="V2892" s="7"/>
      <c r="W2892" s="7"/>
      <c r="X2892" s="7"/>
    </row>
    <row r="2893" spans="1:24" x14ac:dyDescent="0.2">
      <c r="A2893" s="8">
        <v>43392.507638888892</v>
      </c>
      <c r="B2893" s="9">
        <v>277.64</v>
      </c>
      <c r="C2893" s="9">
        <v>277.75</v>
      </c>
      <c r="D2893" s="9">
        <v>277.58</v>
      </c>
      <c r="E2893" s="9">
        <v>277.62</v>
      </c>
      <c r="F2893" s="10">
        <v>95160</v>
      </c>
      <c r="G2893" s="9">
        <v>26422044</v>
      </c>
      <c r="H2893" s="21">
        <v>69.28</v>
      </c>
      <c r="I2893" s="21">
        <v>69.27</v>
      </c>
      <c r="J2893" s="28">
        <v>0.01</v>
      </c>
      <c r="K2893" s="6"/>
      <c r="L2893" s="6"/>
      <c r="M2893" s="6"/>
      <c r="N2893" s="9">
        <v>277.64</v>
      </c>
      <c r="O2893" s="9">
        <v>277.66000000000003</v>
      </c>
      <c r="P2893" s="9">
        <v>26420460.300000001</v>
      </c>
      <c r="Q2893" s="9">
        <v>99642806.099999994</v>
      </c>
      <c r="R2893" s="11">
        <v>-11623497.279999999</v>
      </c>
      <c r="S2893" s="7"/>
      <c r="T2893" s="7"/>
      <c r="U2893" s="7"/>
      <c r="V2893" s="7"/>
      <c r="W2893" s="7"/>
      <c r="X2893" s="7"/>
    </row>
    <row r="2894" spans="1:24" x14ac:dyDescent="0.2">
      <c r="A2894" s="8">
        <v>43392.508333333331</v>
      </c>
      <c r="B2894" s="9">
        <v>277.61</v>
      </c>
      <c r="C2894" s="9">
        <v>277.69</v>
      </c>
      <c r="D2894" s="9">
        <v>277.39999999999998</v>
      </c>
      <c r="E2894" s="9">
        <v>277.43</v>
      </c>
      <c r="F2894" s="10">
        <v>212480</v>
      </c>
      <c r="G2894" s="9">
        <v>58965480</v>
      </c>
      <c r="H2894" s="21">
        <v>223.29</v>
      </c>
      <c r="I2894" s="21">
        <v>223.17</v>
      </c>
      <c r="J2894" s="22">
        <v>0.12</v>
      </c>
      <c r="K2894" s="6"/>
      <c r="L2894" s="6"/>
      <c r="M2894" s="6"/>
      <c r="N2894" s="9">
        <v>277.49</v>
      </c>
      <c r="O2894" s="9">
        <v>277.51</v>
      </c>
      <c r="P2894" s="9">
        <v>58960544</v>
      </c>
      <c r="Q2894" s="9">
        <v>99647742.099999994</v>
      </c>
      <c r="R2894" s="11">
        <v>-11618561.279999999</v>
      </c>
      <c r="S2894" s="7"/>
      <c r="T2894" s="7"/>
      <c r="U2894" s="7"/>
      <c r="V2894" s="7"/>
      <c r="W2894" s="7"/>
      <c r="X2894" s="7"/>
    </row>
    <row r="2895" spans="1:24" x14ac:dyDescent="0.2">
      <c r="A2895" s="8">
        <v>43392.509027777778</v>
      </c>
      <c r="B2895" s="9">
        <v>277.42</v>
      </c>
      <c r="C2895" s="9">
        <v>277.52999999999997</v>
      </c>
      <c r="D2895" s="9">
        <v>277.31</v>
      </c>
      <c r="E2895" s="9">
        <v>277.52999999999997</v>
      </c>
      <c r="F2895" s="10">
        <v>264250</v>
      </c>
      <c r="G2895" s="9">
        <v>73318760</v>
      </c>
      <c r="H2895" s="21">
        <v>124.36</v>
      </c>
      <c r="I2895" s="21">
        <v>124.34</v>
      </c>
      <c r="J2895" s="28">
        <v>0.02</v>
      </c>
      <c r="K2895" s="6"/>
      <c r="L2895" s="6"/>
      <c r="M2895" s="6"/>
      <c r="N2895" s="9">
        <v>277.48</v>
      </c>
      <c r="O2895" s="9">
        <v>277.45999999999998</v>
      </c>
      <c r="P2895" s="9">
        <v>73322768.75</v>
      </c>
      <c r="Q2895" s="9">
        <v>99643733.349999994</v>
      </c>
      <c r="R2895" s="11">
        <v>-11622570.029999999</v>
      </c>
      <c r="S2895" s="7"/>
      <c r="T2895" s="7"/>
      <c r="U2895" s="7"/>
      <c r="V2895" s="7"/>
      <c r="W2895" s="7"/>
      <c r="X2895" s="7"/>
    </row>
    <row r="2896" spans="1:24" x14ac:dyDescent="0.2">
      <c r="A2896" s="8">
        <v>43392.509722222225</v>
      </c>
      <c r="B2896" s="9">
        <v>277.52999999999997</v>
      </c>
      <c r="C2896" s="9">
        <v>277.58</v>
      </c>
      <c r="D2896" s="9">
        <v>277.41000000000003</v>
      </c>
      <c r="E2896" s="9">
        <v>277.41000000000003</v>
      </c>
      <c r="F2896" s="10">
        <v>151950</v>
      </c>
      <c r="G2896" s="9">
        <v>42160784</v>
      </c>
      <c r="H2896" s="21">
        <v>57.5</v>
      </c>
      <c r="I2896" s="21">
        <v>57.5</v>
      </c>
      <c r="J2896" s="28">
        <v>0</v>
      </c>
      <c r="K2896" s="6"/>
      <c r="L2896" s="6"/>
      <c r="M2896" s="6"/>
      <c r="N2896" s="9">
        <v>277.45</v>
      </c>
      <c r="O2896" s="9">
        <v>277.45999999999998</v>
      </c>
      <c r="P2896" s="9">
        <v>42158907.380000003</v>
      </c>
      <c r="Q2896" s="9">
        <v>99645609.969999999</v>
      </c>
      <c r="R2896" s="11">
        <v>-11620693.4</v>
      </c>
      <c r="S2896" s="7"/>
      <c r="T2896" s="7"/>
      <c r="U2896" s="7"/>
      <c r="V2896" s="7"/>
      <c r="W2896" s="7"/>
      <c r="X2896" s="7"/>
    </row>
    <row r="2897" spans="1:24" x14ac:dyDescent="0.2">
      <c r="A2897" s="8">
        <v>43392.510416666664</v>
      </c>
      <c r="B2897" s="9">
        <v>277.41000000000003</v>
      </c>
      <c r="C2897" s="9">
        <v>277.5</v>
      </c>
      <c r="D2897" s="9">
        <v>277.23</v>
      </c>
      <c r="E2897" s="9">
        <v>277.23</v>
      </c>
      <c r="F2897" s="10">
        <v>370300</v>
      </c>
      <c r="G2897" s="9">
        <v>102691440</v>
      </c>
      <c r="H2897" s="21">
        <v>243.7</v>
      </c>
      <c r="I2897" s="21">
        <v>243.57</v>
      </c>
      <c r="J2897" s="24">
        <v>0.13</v>
      </c>
      <c r="K2897" s="6"/>
      <c r="L2897" s="6"/>
      <c r="M2897" s="6"/>
      <c r="N2897" s="9">
        <v>277.3</v>
      </c>
      <c r="O2897" s="9">
        <v>277.32</v>
      </c>
      <c r="P2897" s="9">
        <v>102683264.25</v>
      </c>
      <c r="Q2897" s="9">
        <v>99653785.719999999</v>
      </c>
      <c r="R2897" s="11">
        <v>-11612517.65</v>
      </c>
      <c r="S2897" s="7"/>
      <c r="T2897" s="7"/>
      <c r="U2897" s="7"/>
      <c r="V2897" s="7"/>
      <c r="W2897" s="7"/>
      <c r="X2897" s="7"/>
    </row>
    <row r="2898" spans="1:24" x14ac:dyDescent="0.2">
      <c r="A2898" s="8">
        <v>43392.511111111111</v>
      </c>
      <c r="B2898" s="9">
        <v>277.24</v>
      </c>
      <c r="C2898" s="9">
        <v>277.49</v>
      </c>
      <c r="D2898" s="9">
        <v>277.23</v>
      </c>
      <c r="E2898" s="9">
        <v>277.47000000000003</v>
      </c>
      <c r="F2898" s="10">
        <v>119470</v>
      </c>
      <c r="G2898" s="9">
        <v>33141686</v>
      </c>
      <c r="H2898" s="21">
        <v>32.26</v>
      </c>
      <c r="I2898" s="21">
        <v>32.270000000000003</v>
      </c>
      <c r="J2898" s="28">
        <v>0.01</v>
      </c>
      <c r="K2898" s="6"/>
      <c r="L2898" s="6"/>
      <c r="M2898" s="6"/>
      <c r="N2898" s="9">
        <v>277.42</v>
      </c>
      <c r="O2898" s="9">
        <v>277.41000000000003</v>
      </c>
      <c r="P2898" s="9">
        <v>33142770.050000001</v>
      </c>
      <c r="Q2898" s="9">
        <v>99652701.670000002</v>
      </c>
      <c r="R2898" s="11">
        <v>-11613601.699999999</v>
      </c>
      <c r="S2898" s="7"/>
      <c r="T2898" s="7"/>
      <c r="U2898" s="7"/>
      <c r="V2898" s="7"/>
      <c r="W2898" s="7"/>
      <c r="X2898" s="7"/>
    </row>
    <row r="2899" spans="1:24" x14ac:dyDescent="0.2">
      <c r="A2899" s="8">
        <v>43392.511805555558</v>
      </c>
      <c r="B2899" s="9">
        <v>277.47000000000003</v>
      </c>
      <c r="C2899" s="9">
        <v>277.56</v>
      </c>
      <c r="D2899" s="9">
        <v>277.39</v>
      </c>
      <c r="E2899" s="9">
        <v>277.39</v>
      </c>
      <c r="F2899" s="10">
        <v>173800</v>
      </c>
      <c r="G2899" s="9">
        <v>48219124</v>
      </c>
      <c r="H2899" s="21">
        <v>145.47999999999999</v>
      </c>
      <c r="I2899" s="21">
        <v>145.49</v>
      </c>
      <c r="J2899" s="28">
        <v>0.02</v>
      </c>
      <c r="K2899" s="6"/>
      <c r="L2899" s="6"/>
      <c r="M2899" s="6"/>
      <c r="N2899" s="9">
        <v>277.43</v>
      </c>
      <c r="O2899" s="9">
        <v>277.44</v>
      </c>
      <c r="P2899" s="9">
        <v>48217768.5</v>
      </c>
      <c r="Q2899" s="9">
        <v>99654057.170000002</v>
      </c>
      <c r="R2899" s="11">
        <v>-11612246.199999999</v>
      </c>
      <c r="S2899" s="7"/>
      <c r="T2899" s="7"/>
      <c r="U2899" s="7"/>
      <c r="V2899" s="7"/>
      <c r="W2899" s="7"/>
      <c r="X2899" s="7"/>
    </row>
    <row r="2900" spans="1:24" x14ac:dyDescent="0.2">
      <c r="A2900" s="8">
        <v>43392.512499999997</v>
      </c>
      <c r="B2900" s="9">
        <v>277.39</v>
      </c>
      <c r="C2900" s="9">
        <v>277.45</v>
      </c>
      <c r="D2900" s="9">
        <v>277.08999999999997</v>
      </c>
      <c r="E2900" s="9">
        <v>277.14</v>
      </c>
      <c r="F2900" s="10">
        <v>456120</v>
      </c>
      <c r="G2900" s="9">
        <v>126447728</v>
      </c>
      <c r="H2900" s="21">
        <v>262.44</v>
      </c>
      <c r="I2900" s="21">
        <v>262.24</v>
      </c>
      <c r="J2900" s="25">
        <v>0.2</v>
      </c>
      <c r="K2900" s="6"/>
      <c r="L2900" s="6"/>
      <c r="M2900" s="6"/>
      <c r="N2900" s="9">
        <v>277.20999999999998</v>
      </c>
      <c r="O2900" s="9">
        <v>277.22000000000003</v>
      </c>
      <c r="P2900" s="9">
        <v>126438744.59999999</v>
      </c>
      <c r="Q2900" s="9">
        <v>99663040.569999993</v>
      </c>
      <c r="R2900" s="11">
        <v>-11603262.800000001</v>
      </c>
      <c r="S2900" s="7"/>
      <c r="T2900" s="7"/>
      <c r="U2900" s="7"/>
      <c r="V2900" s="7"/>
      <c r="W2900" s="7"/>
      <c r="X2900" s="7"/>
    </row>
    <row r="2901" spans="1:24" x14ac:dyDescent="0.2">
      <c r="A2901" s="8">
        <v>43392.513194444444</v>
      </c>
      <c r="B2901" s="9">
        <v>277.14</v>
      </c>
      <c r="C2901" s="9">
        <v>277.33</v>
      </c>
      <c r="D2901" s="9">
        <v>277.02999999999997</v>
      </c>
      <c r="E2901" s="9">
        <v>277.25</v>
      </c>
      <c r="F2901" s="10">
        <v>367510</v>
      </c>
      <c r="G2901" s="9">
        <v>101874360</v>
      </c>
      <c r="H2901" s="21">
        <v>80.569999999999993</v>
      </c>
      <c r="I2901" s="21">
        <v>80.569999999999993</v>
      </c>
      <c r="J2901" s="28">
        <v>0.01</v>
      </c>
      <c r="K2901" s="6"/>
      <c r="L2901" s="6"/>
      <c r="M2901" s="6"/>
      <c r="N2901" s="9">
        <v>277.22000000000003</v>
      </c>
      <c r="O2901" s="9">
        <v>277.2</v>
      </c>
      <c r="P2901" s="9">
        <v>101879284.65000001</v>
      </c>
      <c r="Q2901" s="9">
        <v>99658115.920000002</v>
      </c>
      <c r="R2901" s="11">
        <v>-11608187.449999999</v>
      </c>
      <c r="S2901" s="7"/>
      <c r="T2901" s="7"/>
      <c r="U2901" s="7"/>
      <c r="V2901" s="7"/>
      <c r="W2901" s="7"/>
      <c r="X2901" s="7"/>
    </row>
    <row r="2902" spans="1:24" x14ac:dyDescent="0.2">
      <c r="A2902" s="8">
        <v>43392.513888888891</v>
      </c>
      <c r="B2902" s="9">
        <v>277.36</v>
      </c>
      <c r="C2902" s="9">
        <v>277.36</v>
      </c>
      <c r="D2902" s="9">
        <v>277.04000000000002</v>
      </c>
      <c r="E2902" s="9">
        <v>277.08</v>
      </c>
      <c r="F2902" s="10">
        <v>209870</v>
      </c>
      <c r="G2902" s="9">
        <v>58167128</v>
      </c>
      <c r="H2902" s="21">
        <v>57.11</v>
      </c>
      <c r="I2902" s="21">
        <v>57.1</v>
      </c>
      <c r="J2902" s="28">
        <v>0.01</v>
      </c>
      <c r="K2902" s="6"/>
      <c r="L2902" s="6"/>
      <c r="M2902" s="6"/>
      <c r="N2902" s="9">
        <v>277.14</v>
      </c>
      <c r="O2902" s="9">
        <v>277.16000000000003</v>
      </c>
      <c r="P2902" s="9">
        <v>58163371.799999997</v>
      </c>
      <c r="Q2902" s="9">
        <v>99661872.120000005</v>
      </c>
      <c r="R2902" s="11">
        <v>-11604431.25</v>
      </c>
      <c r="S2902" s="7"/>
      <c r="T2902" s="7"/>
      <c r="U2902" s="7"/>
      <c r="V2902" s="7"/>
      <c r="W2902" s="7"/>
      <c r="X2902" s="7"/>
    </row>
    <row r="2903" spans="1:24" x14ac:dyDescent="0.2">
      <c r="A2903" s="8">
        <v>43392.51458333333</v>
      </c>
      <c r="B2903" s="9">
        <v>277.08</v>
      </c>
      <c r="C2903" s="9">
        <v>277.11</v>
      </c>
      <c r="D2903" s="9">
        <v>276.83</v>
      </c>
      <c r="E2903" s="9">
        <v>276.89999999999998</v>
      </c>
      <c r="F2903" s="10">
        <v>486420</v>
      </c>
      <c r="G2903" s="9">
        <v>134710992</v>
      </c>
      <c r="H2903" s="21">
        <v>231.77</v>
      </c>
      <c r="I2903" s="21">
        <v>231.59</v>
      </c>
      <c r="J2903" s="40">
        <v>0.18</v>
      </c>
      <c r="K2903" s="6"/>
      <c r="L2903" s="6"/>
      <c r="M2903" s="6"/>
      <c r="N2903" s="9">
        <v>276.94</v>
      </c>
      <c r="O2903" s="9">
        <v>276.94</v>
      </c>
      <c r="P2903" s="9">
        <v>134706722.69999999</v>
      </c>
      <c r="Q2903" s="9">
        <v>99666141.420000002</v>
      </c>
      <c r="R2903" s="11">
        <v>-11600161.949999999</v>
      </c>
      <c r="S2903" s="7"/>
      <c r="T2903" s="7"/>
      <c r="U2903" s="7"/>
      <c r="V2903" s="7"/>
      <c r="W2903" s="7"/>
      <c r="X2903" s="7"/>
    </row>
    <row r="2904" spans="1:24" x14ac:dyDescent="0.2">
      <c r="A2904" s="8">
        <v>43392.515277777777</v>
      </c>
      <c r="B2904" s="9">
        <v>276.89999999999998</v>
      </c>
      <c r="C2904" s="9">
        <v>277.07</v>
      </c>
      <c r="D2904" s="9">
        <v>276.86</v>
      </c>
      <c r="E2904" s="9">
        <v>276.99</v>
      </c>
      <c r="F2904" s="10">
        <v>211080</v>
      </c>
      <c r="G2904" s="9">
        <v>58462424</v>
      </c>
      <c r="H2904" s="21">
        <v>43.39</v>
      </c>
      <c r="I2904" s="21">
        <v>43.4</v>
      </c>
      <c r="J2904" s="28">
        <v>0</v>
      </c>
      <c r="K2904" s="6"/>
      <c r="L2904" s="6"/>
      <c r="M2904" s="6"/>
      <c r="N2904" s="9">
        <v>276.98</v>
      </c>
      <c r="O2904" s="9">
        <v>276.97000000000003</v>
      </c>
      <c r="P2904" s="9">
        <v>58464410.700000003</v>
      </c>
      <c r="Q2904" s="9">
        <v>99664154.719999999</v>
      </c>
      <c r="R2904" s="11">
        <v>-11602148.65</v>
      </c>
      <c r="S2904" s="7"/>
      <c r="T2904" s="7"/>
      <c r="U2904" s="7"/>
      <c r="V2904" s="7"/>
      <c r="W2904" s="7"/>
      <c r="X2904" s="7"/>
    </row>
    <row r="2905" spans="1:24" x14ac:dyDescent="0.2">
      <c r="A2905" s="8">
        <v>43392.515972222223</v>
      </c>
      <c r="B2905" s="9">
        <v>276.99</v>
      </c>
      <c r="C2905" s="9">
        <v>277.07</v>
      </c>
      <c r="D2905" s="9">
        <v>276.82</v>
      </c>
      <c r="E2905" s="9">
        <v>276.89999999999998</v>
      </c>
      <c r="F2905" s="10">
        <v>515030</v>
      </c>
      <c r="G2905" s="9">
        <v>142626432</v>
      </c>
      <c r="H2905" s="21">
        <v>244</v>
      </c>
      <c r="I2905" s="21">
        <v>243.96</v>
      </c>
      <c r="J2905" s="28">
        <v>0.03</v>
      </c>
      <c r="K2905" s="6"/>
      <c r="L2905" s="6"/>
      <c r="M2905" s="6"/>
      <c r="N2905" s="9">
        <v>276.92</v>
      </c>
      <c r="O2905" s="9">
        <v>276.93</v>
      </c>
      <c r="P2905" s="9">
        <v>142623395.18000001</v>
      </c>
      <c r="Q2905" s="9">
        <v>99667191.549999997</v>
      </c>
      <c r="R2905" s="11">
        <v>-11599111.83</v>
      </c>
      <c r="S2905" s="7"/>
      <c r="T2905" s="7"/>
      <c r="U2905" s="7"/>
      <c r="V2905" s="7"/>
      <c r="W2905" s="7"/>
      <c r="X2905" s="7"/>
    </row>
    <row r="2906" spans="1:24" x14ac:dyDescent="0.2">
      <c r="A2906" s="8">
        <v>43392.51666666667</v>
      </c>
      <c r="B2906" s="9">
        <v>276.91000000000003</v>
      </c>
      <c r="C2906" s="9">
        <v>276.94</v>
      </c>
      <c r="D2906" s="9">
        <v>276.79000000000002</v>
      </c>
      <c r="E2906" s="9">
        <v>276.8</v>
      </c>
      <c r="F2906" s="10">
        <v>193040</v>
      </c>
      <c r="G2906" s="9">
        <v>53442712</v>
      </c>
      <c r="H2906" s="21">
        <v>37.479999999999997</v>
      </c>
      <c r="I2906" s="21">
        <v>37.47</v>
      </c>
      <c r="J2906" s="28">
        <v>0.01</v>
      </c>
      <c r="K2906" s="6"/>
      <c r="L2906" s="6"/>
      <c r="M2906" s="6"/>
      <c r="N2906" s="9">
        <v>276.83</v>
      </c>
      <c r="O2906" s="9">
        <v>276.85000000000002</v>
      </c>
      <c r="P2906" s="9">
        <v>53439745.799999997</v>
      </c>
      <c r="Q2906" s="9">
        <v>99670157.75</v>
      </c>
      <c r="R2906" s="11">
        <v>-11596145.630000001</v>
      </c>
      <c r="S2906" s="7"/>
      <c r="T2906" s="7"/>
      <c r="U2906" s="7"/>
      <c r="V2906" s="7"/>
      <c r="W2906" s="7"/>
      <c r="X2906" s="7"/>
    </row>
    <row r="2907" spans="1:24" x14ac:dyDescent="0.2">
      <c r="A2907" s="8">
        <v>43392.517361111109</v>
      </c>
      <c r="B2907" s="9">
        <v>276.8</v>
      </c>
      <c r="C2907" s="9">
        <v>276.89999999999998</v>
      </c>
      <c r="D2907" s="9">
        <v>276.64</v>
      </c>
      <c r="E2907" s="9">
        <v>276.66000000000003</v>
      </c>
      <c r="F2907" s="10">
        <v>602730</v>
      </c>
      <c r="G2907" s="9">
        <v>166795568</v>
      </c>
      <c r="H2907" s="21">
        <v>312.23</v>
      </c>
      <c r="I2907" s="21">
        <v>312.10000000000002</v>
      </c>
      <c r="J2907" s="24">
        <v>0.13</v>
      </c>
      <c r="K2907" s="6"/>
      <c r="L2907" s="6"/>
      <c r="M2907" s="6"/>
      <c r="N2907" s="9">
        <v>276.72000000000003</v>
      </c>
      <c r="O2907" s="9">
        <v>276.73</v>
      </c>
      <c r="P2907" s="9">
        <v>166784431.94999999</v>
      </c>
      <c r="Q2907" s="9">
        <v>99681293.799999997</v>
      </c>
      <c r="R2907" s="11">
        <v>-11585009.58</v>
      </c>
      <c r="S2907" s="7"/>
      <c r="T2907" s="7"/>
      <c r="U2907" s="7"/>
      <c r="V2907" s="7"/>
      <c r="W2907" s="7"/>
      <c r="X2907" s="7"/>
    </row>
    <row r="2908" spans="1:24" x14ac:dyDescent="0.2">
      <c r="A2908" s="8">
        <v>43392.518055555556</v>
      </c>
      <c r="B2908" s="9">
        <v>276.66000000000003</v>
      </c>
      <c r="C2908" s="9">
        <v>276.72000000000003</v>
      </c>
      <c r="D2908" s="9">
        <v>276.49</v>
      </c>
      <c r="E2908" s="9">
        <v>276.49</v>
      </c>
      <c r="F2908" s="10">
        <v>770430</v>
      </c>
      <c r="G2908" s="9">
        <v>213076256</v>
      </c>
      <c r="H2908" s="21">
        <v>127.82</v>
      </c>
      <c r="I2908" s="21">
        <v>127.75</v>
      </c>
      <c r="J2908" s="27">
        <v>0.08</v>
      </c>
      <c r="K2908" s="6"/>
      <c r="L2908" s="6"/>
      <c r="M2908" s="6"/>
      <c r="N2908" s="9">
        <v>276.55</v>
      </c>
      <c r="O2908" s="9">
        <v>276.57</v>
      </c>
      <c r="P2908" s="9">
        <v>213060490.43000001</v>
      </c>
      <c r="Q2908" s="9">
        <v>99697059.370000005</v>
      </c>
      <c r="R2908" s="11">
        <v>-11569244</v>
      </c>
      <c r="S2908" s="7"/>
      <c r="T2908" s="7"/>
      <c r="U2908" s="7"/>
      <c r="V2908" s="7"/>
      <c r="W2908" s="7"/>
      <c r="X2908" s="7"/>
    </row>
    <row r="2909" spans="1:24" x14ac:dyDescent="0.2">
      <c r="A2909" s="8">
        <v>43392.518750000003</v>
      </c>
      <c r="B2909" s="9">
        <v>276.49</v>
      </c>
      <c r="C2909" s="9">
        <v>276.72000000000003</v>
      </c>
      <c r="D2909" s="9">
        <v>276.41000000000003</v>
      </c>
      <c r="E2909" s="9">
        <v>276.70999999999998</v>
      </c>
      <c r="F2909" s="10">
        <v>517700</v>
      </c>
      <c r="G2909" s="9">
        <v>143203824</v>
      </c>
      <c r="H2909" s="21">
        <v>67.2</v>
      </c>
      <c r="I2909" s="21">
        <v>67.209999999999994</v>
      </c>
      <c r="J2909" s="28">
        <v>0.01</v>
      </c>
      <c r="K2909" s="6"/>
      <c r="L2909" s="6"/>
      <c r="M2909" s="6"/>
      <c r="N2909" s="9">
        <v>276.64</v>
      </c>
      <c r="O2909" s="9">
        <v>276.62</v>
      </c>
      <c r="P2909" s="9">
        <v>143215233.75</v>
      </c>
      <c r="Q2909" s="9">
        <v>99685649.620000005</v>
      </c>
      <c r="R2909" s="11">
        <v>-11580653.75</v>
      </c>
      <c r="S2909" s="7"/>
      <c r="T2909" s="7"/>
      <c r="U2909" s="7"/>
      <c r="V2909" s="7"/>
      <c r="W2909" s="7"/>
      <c r="X2909" s="7"/>
    </row>
    <row r="2910" spans="1:24" x14ac:dyDescent="0.2">
      <c r="A2910" s="8">
        <v>43392.519444444442</v>
      </c>
      <c r="B2910" s="9">
        <v>276.70999999999998</v>
      </c>
      <c r="C2910" s="9">
        <v>276.70999999999998</v>
      </c>
      <c r="D2910" s="9">
        <v>276.54000000000002</v>
      </c>
      <c r="E2910" s="9">
        <v>276.63</v>
      </c>
      <c r="F2910" s="10">
        <v>258530</v>
      </c>
      <c r="G2910" s="9">
        <v>71515192</v>
      </c>
      <c r="H2910" s="21">
        <v>49.94</v>
      </c>
      <c r="I2910" s="21">
        <v>49.94</v>
      </c>
      <c r="J2910" s="28">
        <v>0</v>
      </c>
      <c r="K2910" s="6"/>
      <c r="L2910" s="6"/>
      <c r="M2910" s="6"/>
      <c r="N2910" s="9">
        <v>276.63</v>
      </c>
      <c r="O2910" s="9">
        <v>276.62</v>
      </c>
      <c r="P2910" s="9">
        <v>71516507.579999998</v>
      </c>
      <c r="Q2910" s="9">
        <v>99684334.049999997</v>
      </c>
      <c r="R2910" s="11">
        <v>-11581969.33</v>
      </c>
      <c r="S2910" s="7"/>
      <c r="T2910" s="7"/>
      <c r="U2910" s="7"/>
      <c r="V2910" s="7"/>
      <c r="W2910" s="7"/>
      <c r="X2910" s="7"/>
    </row>
    <row r="2911" spans="1:24" x14ac:dyDescent="0.2">
      <c r="A2911" s="8">
        <v>43392.520138888889</v>
      </c>
      <c r="B2911" s="9">
        <v>276.63</v>
      </c>
      <c r="C2911" s="9">
        <v>276.7</v>
      </c>
      <c r="D2911" s="9">
        <v>276.56</v>
      </c>
      <c r="E2911" s="9">
        <v>276.66000000000003</v>
      </c>
      <c r="F2911" s="10">
        <v>161590</v>
      </c>
      <c r="G2911" s="9">
        <v>44703096</v>
      </c>
      <c r="H2911" s="21">
        <v>62.5</v>
      </c>
      <c r="I2911" s="21">
        <v>62.51</v>
      </c>
      <c r="J2911" s="28">
        <v>0.01</v>
      </c>
      <c r="K2911" s="6"/>
      <c r="L2911" s="6"/>
      <c r="M2911" s="6"/>
      <c r="N2911" s="9">
        <v>276.64999999999998</v>
      </c>
      <c r="O2911" s="9">
        <v>276.64999999999998</v>
      </c>
      <c r="P2911" s="9">
        <v>44703065.549999997</v>
      </c>
      <c r="Q2911" s="9">
        <v>99684364.5</v>
      </c>
      <c r="R2911" s="11">
        <v>-11581938.880000001</v>
      </c>
      <c r="S2911" s="7"/>
      <c r="T2911" s="7"/>
      <c r="U2911" s="7"/>
      <c r="V2911" s="7"/>
      <c r="W2911" s="7"/>
      <c r="X2911" s="7"/>
    </row>
    <row r="2912" spans="1:24" x14ac:dyDescent="0.2">
      <c r="A2912" s="8">
        <v>43392.520833333336</v>
      </c>
      <c r="B2912" s="9">
        <v>276.66000000000003</v>
      </c>
      <c r="C2912" s="9">
        <v>276.66000000000003</v>
      </c>
      <c r="D2912" s="9">
        <v>276.45999999999998</v>
      </c>
      <c r="E2912" s="9">
        <v>276.58999999999997</v>
      </c>
      <c r="F2912" s="10">
        <v>240140</v>
      </c>
      <c r="G2912" s="9">
        <v>66414684</v>
      </c>
      <c r="H2912" s="21">
        <v>148.61000000000001</v>
      </c>
      <c r="I2912" s="21">
        <v>148.57</v>
      </c>
      <c r="J2912" s="28">
        <v>0.04</v>
      </c>
      <c r="K2912" s="6"/>
      <c r="L2912" s="6"/>
      <c r="M2912" s="6"/>
      <c r="N2912" s="9">
        <v>276.58</v>
      </c>
      <c r="O2912" s="9">
        <v>276.57</v>
      </c>
      <c r="P2912" s="9">
        <v>66416720.5</v>
      </c>
      <c r="Q2912" s="9">
        <v>99682328</v>
      </c>
      <c r="R2912" s="11">
        <v>-11583975.380000001</v>
      </c>
      <c r="S2912" s="7"/>
      <c r="T2912" s="7"/>
      <c r="U2912" s="7"/>
      <c r="V2912" s="7"/>
      <c r="W2912" s="7"/>
      <c r="X2912" s="7"/>
    </row>
    <row r="2913" spans="1:24" x14ac:dyDescent="0.2">
      <c r="A2913" s="8">
        <v>43392.521527777775</v>
      </c>
      <c r="B2913" s="9">
        <v>276.58999999999997</v>
      </c>
      <c r="C2913" s="9">
        <v>276.73</v>
      </c>
      <c r="D2913" s="9">
        <v>276.52</v>
      </c>
      <c r="E2913" s="9">
        <v>276.69</v>
      </c>
      <c r="F2913" s="10">
        <v>187300</v>
      </c>
      <c r="G2913" s="9">
        <v>51816160</v>
      </c>
      <c r="H2913" s="21">
        <v>78</v>
      </c>
      <c r="I2913" s="21">
        <v>78.02</v>
      </c>
      <c r="J2913" s="28">
        <v>0.02</v>
      </c>
      <c r="K2913" s="6"/>
      <c r="L2913" s="6"/>
      <c r="M2913" s="6"/>
      <c r="N2913" s="9">
        <v>276.66000000000003</v>
      </c>
      <c r="O2913" s="9">
        <v>276.64999999999998</v>
      </c>
      <c r="P2913" s="9">
        <v>51817949.75</v>
      </c>
      <c r="Q2913" s="9">
        <v>99680538.25</v>
      </c>
      <c r="R2913" s="11">
        <v>-11585765.130000001</v>
      </c>
      <c r="S2913" s="7"/>
      <c r="T2913" s="7"/>
      <c r="U2913" s="7"/>
      <c r="V2913" s="7"/>
      <c r="W2913" s="7"/>
      <c r="X2913" s="7"/>
    </row>
    <row r="2914" spans="1:24" x14ac:dyDescent="0.2">
      <c r="A2914" s="8">
        <v>43392.522222222222</v>
      </c>
      <c r="B2914" s="9">
        <v>276.68</v>
      </c>
      <c r="C2914" s="9">
        <v>276.7</v>
      </c>
      <c r="D2914" s="9">
        <v>276.52</v>
      </c>
      <c r="E2914" s="9">
        <v>276.61</v>
      </c>
      <c r="F2914" s="10">
        <v>167070</v>
      </c>
      <c r="G2914" s="9">
        <v>46211844</v>
      </c>
      <c r="H2914" s="21">
        <v>89.2</v>
      </c>
      <c r="I2914" s="21">
        <v>89.18</v>
      </c>
      <c r="J2914" s="28">
        <v>0.01</v>
      </c>
      <c r="K2914" s="6"/>
      <c r="L2914" s="6"/>
      <c r="M2914" s="6"/>
      <c r="N2914" s="9">
        <v>276.61</v>
      </c>
      <c r="O2914" s="9">
        <v>276.60000000000002</v>
      </c>
      <c r="P2914" s="9">
        <v>46213232.700000003</v>
      </c>
      <c r="Q2914" s="9">
        <v>99679149.549999997</v>
      </c>
      <c r="R2914" s="11">
        <v>-11587153.83</v>
      </c>
      <c r="S2914" s="7"/>
      <c r="T2914" s="7"/>
      <c r="U2914" s="7"/>
      <c r="V2914" s="7"/>
      <c r="W2914" s="7"/>
      <c r="X2914" s="7"/>
    </row>
    <row r="2915" spans="1:24" x14ac:dyDescent="0.2">
      <c r="A2915" s="8">
        <v>43392.522916666669</v>
      </c>
      <c r="B2915" s="9">
        <v>276.60000000000002</v>
      </c>
      <c r="C2915" s="9">
        <v>276.64999999999998</v>
      </c>
      <c r="D2915" s="9">
        <v>276.47000000000003</v>
      </c>
      <c r="E2915" s="9">
        <v>276.49</v>
      </c>
      <c r="F2915" s="10">
        <v>1340000</v>
      </c>
      <c r="G2915" s="9">
        <v>369488352</v>
      </c>
      <c r="H2915" s="21">
        <v>802.06</v>
      </c>
      <c r="I2915" s="21">
        <v>799.55</v>
      </c>
      <c r="J2915" s="91">
        <v>2.5099999999999998</v>
      </c>
      <c r="K2915" s="6"/>
      <c r="L2915" s="6"/>
      <c r="M2915" s="6"/>
      <c r="N2915" s="9">
        <v>276.52999999999997</v>
      </c>
      <c r="O2915" s="9">
        <v>275.74</v>
      </c>
      <c r="P2915" s="9">
        <v>370543500</v>
      </c>
      <c r="Q2915" s="9">
        <v>98624001.549999997</v>
      </c>
      <c r="R2915" s="11">
        <v>-12642301.83</v>
      </c>
      <c r="S2915" s="7"/>
      <c r="T2915" s="7"/>
      <c r="U2915" s="7"/>
      <c r="V2915" s="7"/>
      <c r="W2915" s="7"/>
      <c r="X2915" s="7"/>
    </row>
    <row r="2916" spans="1:24" x14ac:dyDescent="0.2">
      <c r="A2916" s="8">
        <v>43392.523611111108</v>
      </c>
      <c r="B2916" s="9">
        <v>276.48</v>
      </c>
      <c r="C2916" s="9">
        <v>276.48</v>
      </c>
      <c r="D2916" s="9">
        <v>276.14999999999998</v>
      </c>
      <c r="E2916" s="9">
        <v>276.18</v>
      </c>
      <c r="F2916" s="10">
        <v>392130</v>
      </c>
      <c r="G2916" s="9">
        <v>108334024</v>
      </c>
      <c r="H2916" s="21">
        <v>29.26</v>
      </c>
      <c r="I2916" s="21">
        <v>29.32</v>
      </c>
      <c r="J2916" s="26">
        <v>0.06</v>
      </c>
      <c r="K2916" s="6"/>
      <c r="L2916" s="6"/>
      <c r="M2916" s="6"/>
      <c r="N2916" s="9">
        <v>276.25</v>
      </c>
      <c r="O2916" s="9">
        <v>276.27</v>
      </c>
      <c r="P2916" s="9">
        <v>108324932.18000001</v>
      </c>
      <c r="Q2916" s="9">
        <v>98633093.370000005</v>
      </c>
      <c r="R2916" s="11">
        <v>-12633210</v>
      </c>
      <c r="S2916" s="7"/>
      <c r="T2916" s="7"/>
      <c r="U2916" s="7"/>
      <c r="V2916" s="7"/>
      <c r="W2916" s="7"/>
      <c r="X2916" s="7"/>
    </row>
    <row r="2917" spans="1:24" x14ac:dyDescent="0.2">
      <c r="A2917" s="8">
        <v>43392.524305555555</v>
      </c>
      <c r="B2917" s="9">
        <v>276.17</v>
      </c>
      <c r="C2917" s="9">
        <v>276.42</v>
      </c>
      <c r="D2917" s="9">
        <v>276.17</v>
      </c>
      <c r="E2917" s="9">
        <v>276.39</v>
      </c>
      <c r="F2917" s="10">
        <v>257480</v>
      </c>
      <c r="G2917" s="9">
        <v>71148048</v>
      </c>
      <c r="H2917" s="21">
        <v>65.66</v>
      </c>
      <c r="I2917" s="21">
        <v>65.67</v>
      </c>
      <c r="J2917" s="28">
        <v>0.01</v>
      </c>
      <c r="K2917" s="6"/>
      <c r="L2917" s="6"/>
      <c r="M2917" s="6"/>
      <c r="N2917" s="9">
        <v>276.33999999999997</v>
      </c>
      <c r="O2917" s="9">
        <v>276.32</v>
      </c>
      <c r="P2917" s="9">
        <v>71152666.900000006</v>
      </c>
      <c r="Q2917" s="9">
        <v>98628474.469999999</v>
      </c>
      <c r="R2917" s="11">
        <v>-12637828.9</v>
      </c>
      <c r="S2917" s="7"/>
      <c r="T2917" s="7"/>
      <c r="U2917" s="7"/>
      <c r="V2917" s="7"/>
      <c r="W2917" s="7"/>
      <c r="X2917" s="7"/>
    </row>
    <row r="2918" spans="1:24" x14ac:dyDescent="0.2">
      <c r="A2918" s="8">
        <v>43392.525000000001</v>
      </c>
      <c r="B2918" s="9">
        <v>276.39999999999998</v>
      </c>
      <c r="C2918" s="9">
        <v>276.44</v>
      </c>
      <c r="D2918" s="9">
        <v>276.27999999999997</v>
      </c>
      <c r="E2918" s="9">
        <v>276.39999999999998</v>
      </c>
      <c r="F2918" s="10">
        <v>174010</v>
      </c>
      <c r="G2918" s="9">
        <v>48090476</v>
      </c>
      <c r="H2918" s="21">
        <v>67.58</v>
      </c>
      <c r="I2918" s="21">
        <v>67.59</v>
      </c>
      <c r="J2918" s="28">
        <v>0.01</v>
      </c>
      <c r="K2918" s="6"/>
      <c r="L2918" s="6"/>
      <c r="M2918" s="6"/>
      <c r="N2918" s="9">
        <v>276.38</v>
      </c>
      <c r="O2918" s="9">
        <v>276.37</v>
      </c>
      <c r="P2918" s="9">
        <v>48092883.799999997</v>
      </c>
      <c r="Q2918" s="9">
        <v>98626066.670000002</v>
      </c>
      <c r="R2918" s="11">
        <v>-12640236.699999999</v>
      </c>
      <c r="S2918" s="7"/>
      <c r="T2918" s="7"/>
      <c r="U2918" s="7"/>
      <c r="V2918" s="7"/>
      <c r="W2918" s="7"/>
      <c r="X2918" s="7"/>
    </row>
    <row r="2919" spans="1:24" x14ac:dyDescent="0.2">
      <c r="A2919" s="8">
        <v>43392.525694444441</v>
      </c>
      <c r="B2919" s="9">
        <v>276.39999999999998</v>
      </c>
      <c r="C2919" s="9">
        <v>276.39999999999998</v>
      </c>
      <c r="D2919" s="9">
        <v>276.2</v>
      </c>
      <c r="E2919" s="9">
        <v>276.36</v>
      </c>
      <c r="F2919" s="10">
        <v>124500</v>
      </c>
      <c r="G2919" s="9">
        <v>34402388</v>
      </c>
      <c r="H2919" s="21">
        <v>71.55</v>
      </c>
      <c r="I2919" s="21">
        <v>71.540000000000006</v>
      </c>
      <c r="J2919" s="28">
        <v>0.01</v>
      </c>
      <c r="K2919" s="6"/>
      <c r="L2919" s="6"/>
      <c r="M2919" s="6"/>
      <c r="N2919" s="9">
        <v>276.33</v>
      </c>
      <c r="O2919" s="9">
        <v>276.32</v>
      </c>
      <c r="P2919" s="9">
        <v>34403085</v>
      </c>
      <c r="Q2919" s="9">
        <v>98625369.670000002</v>
      </c>
      <c r="R2919" s="11">
        <v>-12640933.699999999</v>
      </c>
      <c r="S2919" s="7"/>
      <c r="T2919" s="7"/>
      <c r="U2919" s="7"/>
      <c r="V2919" s="7"/>
      <c r="W2919" s="7"/>
      <c r="X2919" s="7"/>
    </row>
    <row r="2920" spans="1:24" x14ac:dyDescent="0.2">
      <c r="A2920" s="8">
        <v>43392.526388888888</v>
      </c>
      <c r="B2920" s="9">
        <v>276.36</v>
      </c>
      <c r="C2920" s="9">
        <v>276.36</v>
      </c>
      <c r="D2920" s="9">
        <v>276.08999999999997</v>
      </c>
      <c r="E2920" s="9">
        <v>276.14</v>
      </c>
      <c r="F2920" s="10">
        <v>231560</v>
      </c>
      <c r="G2920" s="9">
        <v>63956096</v>
      </c>
      <c r="H2920" s="21">
        <v>185.99</v>
      </c>
      <c r="I2920" s="21">
        <v>185.91</v>
      </c>
      <c r="J2920" s="27">
        <v>0.09</v>
      </c>
      <c r="K2920" s="6"/>
      <c r="L2920" s="6"/>
      <c r="M2920" s="6"/>
      <c r="N2920" s="9">
        <v>276.18</v>
      </c>
      <c r="O2920" s="9">
        <v>276.2</v>
      </c>
      <c r="P2920" s="9">
        <v>63952819.700000003</v>
      </c>
      <c r="Q2920" s="9">
        <v>98628645.969999999</v>
      </c>
      <c r="R2920" s="11">
        <v>-12637657.4</v>
      </c>
      <c r="S2920" s="7"/>
      <c r="T2920" s="7"/>
      <c r="U2920" s="7"/>
      <c r="V2920" s="7"/>
      <c r="W2920" s="7"/>
      <c r="X2920" s="7"/>
    </row>
    <row r="2921" spans="1:24" x14ac:dyDescent="0.2">
      <c r="A2921" s="8">
        <v>43392.527083333334</v>
      </c>
      <c r="B2921" s="9">
        <v>276.14999999999998</v>
      </c>
      <c r="C2921" s="9">
        <v>276.39999999999998</v>
      </c>
      <c r="D2921" s="9">
        <v>276.12</v>
      </c>
      <c r="E2921" s="9">
        <v>276.33</v>
      </c>
      <c r="F2921" s="10">
        <v>381270</v>
      </c>
      <c r="G2921" s="9">
        <v>105339664</v>
      </c>
      <c r="H2921" s="21">
        <v>164.65</v>
      </c>
      <c r="I2921" s="21">
        <v>164.71</v>
      </c>
      <c r="J2921" s="30">
        <v>0.05</v>
      </c>
      <c r="K2921" s="6"/>
      <c r="L2921" s="6"/>
      <c r="M2921" s="6"/>
      <c r="N2921" s="9">
        <v>276.3</v>
      </c>
      <c r="O2921" s="9">
        <v>276.29000000000002</v>
      </c>
      <c r="P2921" s="9">
        <v>105342994.65000001</v>
      </c>
      <c r="Q2921" s="9">
        <v>98625315.319999993</v>
      </c>
      <c r="R2921" s="11">
        <v>-12640988.050000001</v>
      </c>
      <c r="S2921" s="7"/>
      <c r="T2921" s="7"/>
      <c r="U2921" s="7"/>
      <c r="V2921" s="7"/>
      <c r="W2921" s="7"/>
      <c r="X2921" s="7"/>
    </row>
    <row r="2922" spans="1:24" x14ac:dyDescent="0.2">
      <c r="A2922" s="8">
        <v>43392.527777777781</v>
      </c>
      <c r="B2922" s="9">
        <v>276.33</v>
      </c>
      <c r="C2922" s="9">
        <v>276.33</v>
      </c>
      <c r="D2922" s="9">
        <v>275.98</v>
      </c>
      <c r="E2922" s="9">
        <v>276.08</v>
      </c>
      <c r="F2922" s="10">
        <v>361100</v>
      </c>
      <c r="G2922" s="9">
        <v>99709992</v>
      </c>
      <c r="H2922" s="21">
        <v>94.71</v>
      </c>
      <c r="I2922" s="21">
        <v>94.66</v>
      </c>
      <c r="J2922" s="26">
        <v>0.05</v>
      </c>
      <c r="K2922" s="6"/>
      <c r="L2922" s="6"/>
      <c r="M2922" s="6"/>
      <c r="N2922" s="9">
        <v>276.12</v>
      </c>
      <c r="O2922" s="9">
        <v>276.13</v>
      </c>
      <c r="P2922" s="9">
        <v>99706029.25</v>
      </c>
      <c r="Q2922" s="9">
        <v>98629278.069999993</v>
      </c>
      <c r="R2922" s="11">
        <v>-12637025.300000001</v>
      </c>
      <c r="S2922" s="7"/>
      <c r="T2922" s="7"/>
      <c r="U2922" s="7"/>
      <c r="V2922" s="7"/>
      <c r="W2922" s="7"/>
      <c r="X2922" s="7"/>
    </row>
    <row r="2923" spans="1:24" x14ac:dyDescent="0.2">
      <c r="A2923" s="8">
        <v>43392.52847222222</v>
      </c>
      <c r="B2923" s="9">
        <v>276.08999999999997</v>
      </c>
      <c r="C2923" s="9">
        <v>276.32</v>
      </c>
      <c r="D2923" s="9">
        <v>276.07</v>
      </c>
      <c r="E2923" s="9">
        <v>276.27</v>
      </c>
      <c r="F2923" s="10">
        <v>127920</v>
      </c>
      <c r="G2923" s="9">
        <v>35334404</v>
      </c>
      <c r="H2923" s="21">
        <v>35.43</v>
      </c>
      <c r="I2923" s="21">
        <v>35.44</v>
      </c>
      <c r="J2923" s="28">
        <v>0.01</v>
      </c>
      <c r="K2923" s="6"/>
      <c r="L2923" s="6"/>
      <c r="M2923" s="6"/>
      <c r="N2923" s="9">
        <v>276.23</v>
      </c>
      <c r="O2923" s="9">
        <v>276.22000000000003</v>
      </c>
      <c r="P2923" s="9">
        <v>35335661.399999999</v>
      </c>
      <c r="Q2923" s="9">
        <v>98628020.670000002</v>
      </c>
      <c r="R2923" s="11">
        <v>-12638282.699999999</v>
      </c>
      <c r="S2923" s="7"/>
      <c r="T2923" s="7"/>
      <c r="U2923" s="7"/>
      <c r="V2923" s="7"/>
      <c r="W2923" s="7"/>
      <c r="X2923" s="7"/>
    </row>
    <row r="2924" spans="1:24" x14ac:dyDescent="0.2">
      <c r="A2924" s="8">
        <v>43392.529166666667</v>
      </c>
      <c r="B2924" s="9">
        <v>276.26</v>
      </c>
      <c r="C2924" s="9">
        <v>276.42</v>
      </c>
      <c r="D2924" s="9">
        <v>276.17</v>
      </c>
      <c r="E2924" s="9">
        <v>276.39999999999998</v>
      </c>
      <c r="F2924" s="10">
        <v>232740</v>
      </c>
      <c r="G2924" s="9">
        <v>64313204</v>
      </c>
      <c r="H2924" s="21">
        <v>181.94</v>
      </c>
      <c r="I2924" s="21">
        <v>182.01</v>
      </c>
      <c r="J2924" s="27">
        <v>7.0000000000000007E-2</v>
      </c>
      <c r="K2924" s="6"/>
      <c r="L2924" s="6"/>
      <c r="M2924" s="6"/>
      <c r="N2924" s="9">
        <v>276.35000000000002</v>
      </c>
      <c r="O2924" s="9">
        <v>276.33</v>
      </c>
      <c r="P2924" s="9">
        <v>64317117.149999999</v>
      </c>
      <c r="Q2924" s="9">
        <v>98624107.519999996</v>
      </c>
      <c r="R2924" s="11">
        <v>-12642195.85</v>
      </c>
      <c r="S2924" s="7"/>
      <c r="T2924" s="7"/>
      <c r="U2924" s="7"/>
      <c r="V2924" s="7"/>
      <c r="W2924" s="7"/>
      <c r="X2924" s="7"/>
    </row>
    <row r="2925" spans="1:24" x14ac:dyDescent="0.2">
      <c r="A2925" s="8">
        <v>43392.529861111114</v>
      </c>
      <c r="B2925" s="9">
        <v>276.39</v>
      </c>
      <c r="C2925" s="9">
        <v>276.55</v>
      </c>
      <c r="D2925" s="9">
        <v>276.25</v>
      </c>
      <c r="E2925" s="9">
        <v>276.44</v>
      </c>
      <c r="F2925" s="10">
        <v>250740</v>
      </c>
      <c r="G2925" s="9">
        <v>69308416</v>
      </c>
      <c r="H2925" s="21">
        <v>107.73</v>
      </c>
      <c r="I2925" s="21">
        <v>107.77</v>
      </c>
      <c r="J2925" s="28">
        <v>0.03</v>
      </c>
      <c r="K2925" s="6"/>
      <c r="L2925" s="6"/>
      <c r="M2925" s="6"/>
      <c r="N2925" s="9">
        <v>276.42</v>
      </c>
      <c r="O2925" s="9">
        <v>276.42</v>
      </c>
      <c r="P2925" s="9">
        <v>69309550.799999997</v>
      </c>
      <c r="Q2925" s="9">
        <v>98622972.719999999</v>
      </c>
      <c r="R2925" s="11">
        <v>-12643330.65</v>
      </c>
      <c r="S2925" s="7"/>
      <c r="T2925" s="7"/>
      <c r="U2925" s="7"/>
      <c r="V2925" s="7"/>
      <c r="W2925" s="7"/>
      <c r="X2925" s="7"/>
    </row>
    <row r="2926" spans="1:24" x14ac:dyDescent="0.2">
      <c r="A2926" s="8">
        <v>43392.530555555553</v>
      </c>
      <c r="B2926" s="9">
        <v>276.44</v>
      </c>
      <c r="C2926" s="9">
        <v>276.54000000000002</v>
      </c>
      <c r="D2926" s="9">
        <v>276.39999999999998</v>
      </c>
      <c r="E2926" s="9">
        <v>276.45</v>
      </c>
      <c r="F2926" s="10">
        <v>182100</v>
      </c>
      <c r="G2926" s="9">
        <v>50343424</v>
      </c>
      <c r="H2926" s="21">
        <v>72.63</v>
      </c>
      <c r="I2926" s="21">
        <v>72.64</v>
      </c>
      <c r="J2926" s="28">
        <v>0.01</v>
      </c>
      <c r="K2926" s="6"/>
      <c r="L2926" s="6"/>
      <c r="M2926" s="6"/>
      <c r="N2926" s="9">
        <v>276.45999999999998</v>
      </c>
      <c r="O2926" s="9">
        <v>276.45999999999998</v>
      </c>
      <c r="P2926" s="9">
        <v>50343366</v>
      </c>
      <c r="Q2926" s="9">
        <v>98623030.719999999</v>
      </c>
      <c r="R2926" s="11">
        <v>-12643272.65</v>
      </c>
      <c r="S2926" s="7"/>
      <c r="T2926" s="7"/>
      <c r="U2926" s="7"/>
      <c r="V2926" s="7"/>
      <c r="W2926" s="7"/>
      <c r="X2926" s="7"/>
    </row>
    <row r="2927" spans="1:24" x14ac:dyDescent="0.2">
      <c r="A2927" s="8">
        <v>43392.53125</v>
      </c>
      <c r="B2927" s="9">
        <v>276.45</v>
      </c>
      <c r="C2927" s="9">
        <v>276.64999999999998</v>
      </c>
      <c r="D2927" s="9">
        <v>276.45</v>
      </c>
      <c r="E2927" s="9">
        <v>276.58</v>
      </c>
      <c r="F2927" s="10">
        <v>334280</v>
      </c>
      <c r="G2927" s="9">
        <v>92449576</v>
      </c>
      <c r="H2927" s="21">
        <v>183.57</v>
      </c>
      <c r="I2927" s="21">
        <v>183.64</v>
      </c>
      <c r="J2927" s="32">
        <v>7.0000000000000007E-2</v>
      </c>
      <c r="K2927" s="6"/>
      <c r="L2927" s="6"/>
      <c r="M2927" s="6"/>
      <c r="N2927" s="9">
        <v>276.57</v>
      </c>
      <c r="O2927" s="9">
        <v>276.56</v>
      </c>
      <c r="P2927" s="9">
        <v>92450148.200000003</v>
      </c>
      <c r="Q2927" s="9">
        <v>98622458.519999996</v>
      </c>
      <c r="R2927" s="11">
        <v>-12643844.85</v>
      </c>
      <c r="S2927" s="7"/>
      <c r="T2927" s="7"/>
      <c r="U2927" s="7"/>
      <c r="V2927" s="7"/>
      <c r="W2927" s="7"/>
      <c r="X2927" s="7"/>
    </row>
    <row r="2928" spans="1:24" x14ac:dyDescent="0.2">
      <c r="A2928" s="8">
        <v>43392.531944444447</v>
      </c>
      <c r="B2928" s="9">
        <v>276.58</v>
      </c>
      <c r="C2928" s="9">
        <v>276.62</v>
      </c>
      <c r="D2928" s="9">
        <v>276.5</v>
      </c>
      <c r="E2928" s="9">
        <v>276.58</v>
      </c>
      <c r="F2928" s="10">
        <v>246600</v>
      </c>
      <c r="G2928" s="9">
        <v>68200784</v>
      </c>
      <c r="H2928" s="21">
        <v>73.77</v>
      </c>
      <c r="I2928" s="21">
        <v>73.77</v>
      </c>
      <c r="J2928" s="28">
        <v>0</v>
      </c>
      <c r="K2928" s="6"/>
      <c r="L2928" s="6"/>
      <c r="M2928" s="6"/>
      <c r="N2928" s="9">
        <v>276.57</v>
      </c>
      <c r="O2928" s="9">
        <v>276.56</v>
      </c>
      <c r="P2928" s="9">
        <v>68202162</v>
      </c>
      <c r="Q2928" s="9">
        <v>98621080.519999996</v>
      </c>
      <c r="R2928" s="11">
        <v>-12645222.85</v>
      </c>
      <c r="S2928" s="7"/>
      <c r="T2928" s="7"/>
      <c r="U2928" s="7"/>
      <c r="V2928" s="7"/>
      <c r="W2928" s="7"/>
      <c r="X2928" s="7"/>
    </row>
    <row r="2929" spans="1:24" x14ac:dyDescent="0.2">
      <c r="A2929" s="8">
        <v>43392.532638888886</v>
      </c>
      <c r="B2929" s="9">
        <v>276.58999999999997</v>
      </c>
      <c r="C2929" s="9">
        <v>276.81</v>
      </c>
      <c r="D2929" s="9">
        <v>276.49</v>
      </c>
      <c r="E2929" s="9">
        <v>276.64999999999998</v>
      </c>
      <c r="F2929" s="10">
        <v>229440</v>
      </c>
      <c r="G2929" s="9">
        <v>63475084</v>
      </c>
      <c r="H2929" s="21">
        <v>93.04</v>
      </c>
      <c r="I2929" s="21">
        <v>93.07</v>
      </c>
      <c r="J2929" s="28">
        <v>0.03</v>
      </c>
      <c r="K2929" s="6"/>
      <c r="L2929" s="6"/>
      <c r="M2929" s="6"/>
      <c r="N2929" s="9">
        <v>276.64999999999998</v>
      </c>
      <c r="O2929" s="9">
        <v>276.64999999999998</v>
      </c>
      <c r="P2929" s="9">
        <v>63474576</v>
      </c>
      <c r="Q2929" s="9">
        <v>98621588.519999996</v>
      </c>
      <c r="R2929" s="11">
        <v>-12644714.85</v>
      </c>
      <c r="S2929" s="7"/>
      <c r="T2929" s="7"/>
      <c r="U2929" s="7"/>
      <c r="V2929" s="7"/>
      <c r="W2929" s="7"/>
      <c r="X2929" s="7"/>
    </row>
    <row r="2930" spans="1:24" x14ac:dyDescent="0.2">
      <c r="A2930" s="8">
        <v>43392.533333333333</v>
      </c>
      <c r="B2930" s="9">
        <v>276.64999999999998</v>
      </c>
      <c r="C2930" s="9">
        <v>276.64999999999998</v>
      </c>
      <c r="D2930" s="9">
        <v>276.35000000000002</v>
      </c>
      <c r="E2930" s="9">
        <v>276.39</v>
      </c>
      <c r="F2930" s="10">
        <v>212130</v>
      </c>
      <c r="G2930" s="9">
        <v>58645892</v>
      </c>
      <c r="H2930" s="21">
        <v>92.46</v>
      </c>
      <c r="I2930" s="21">
        <v>92.39</v>
      </c>
      <c r="J2930" s="26">
        <v>0.06</v>
      </c>
      <c r="K2930" s="6"/>
      <c r="L2930" s="6"/>
      <c r="M2930" s="6"/>
      <c r="N2930" s="9">
        <v>276.45</v>
      </c>
      <c r="O2930" s="9">
        <v>276.45999999999998</v>
      </c>
      <c r="P2930" s="9">
        <v>58642277.850000001</v>
      </c>
      <c r="Q2930" s="9">
        <v>98625202.670000002</v>
      </c>
      <c r="R2930" s="11">
        <v>-12641100.699999999</v>
      </c>
      <c r="S2930" s="7"/>
      <c r="T2930" s="7"/>
      <c r="U2930" s="7"/>
      <c r="V2930" s="7"/>
      <c r="W2930" s="7"/>
      <c r="X2930" s="7"/>
    </row>
    <row r="2931" spans="1:24" x14ac:dyDescent="0.2">
      <c r="A2931" s="8">
        <v>43392.53402777778</v>
      </c>
      <c r="B2931" s="9">
        <v>276.39</v>
      </c>
      <c r="C2931" s="9">
        <v>276.63</v>
      </c>
      <c r="D2931" s="9">
        <v>276.39</v>
      </c>
      <c r="E2931" s="9">
        <v>276.60000000000002</v>
      </c>
      <c r="F2931" s="10">
        <v>112210</v>
      </c>
      <c r="G2931" s="9">
        <v>31031664</v>
      </c>
      <c r="H2931" s="21">
        <v>52.9</v>
      </c>
      <c r="I2931" s="21">
        <v>52.91</v>
      </c>
      <c r="J2931" s="28">
        <v>0.02</v>
      </c>
      <c r="K2931" s="6"/>
      <c r="L2931" s="6"/>
      <c r="M2931" s="6"/>
      <c r="N2931" s="9">
        <v>276.56</v>
      </c>
      <c r="O2931" s="9">
        <v>276.55</v>
      </c>
      <c r="P2931" s="9">
        <v>31032236.550000001</v>
      </c>
      <c r="Q2931" s="9">
        <v>98624630.120000005</v>
      </c>
      <c r="R2931" s="11">
        <v>-12641673.25</v>
      </c>
      <c r="S2931" s="7"/>
      <c r="T2931" s="7"/>
      <c r="U2931" s="7"/>
      <c r="V2931" s="7"/>
      <c r="W2931" s="7"/>
      <c r="X2931" s="7"/>
    </row>
    <row r="2932" spans="1:24" x14ac:dyDescent="0.2">
      <c r="A2932" s="8">
        <v>43392.534722222219</v>
      </c>
      <c r="B2932" s="9">
        <v>276.58999999999997</v>
      </c>
      <c r="C2932" s="9">
        <v>276.66000000000003</v>
      </c>
      <c r="D2932" s="9">
        <v>276.3</v>
      </c>
      <c r="E2932" s="9">
        <v>276.39999999999998</v>
      </c>
      <c r="F2932" s="10">
        <v>253410</v>
      </c>
      <c r="G2932" s="9">
        <v>70057424</v>
      </c>
      <c r="H2932" s="21">
        <v>225.84</v>
      </c>
      <c r="I2932" s="21">
        <v>225.76</v>
      </c>
      <c r="J2932" s="27">
        <v>7.0000000000000007E-2</v>
      </c>
      <c r="K2932" s="6"/>
      <c r="L2932" s="6"/>
      <c r="M2932" s="6"/>
      <c r="N2932" s="9">
        <v>276.44</v>
      </c>
      <c r="O2932" s="9">
        <v>276.45999999999998</v>
      </c>
      <c r="P2932" s="9">
        <v>70052660.400000006</v>
      </c>
      <c r="Q2932" s="9">
        <v>98629393.719999999</v>
      </c>
      <c r="R2932" s="11">
        <v>-12636909.65</v>
      </c>
      <c r="S2932" s="7"/>
      <c r="T2932" s="7"/>
      <c r="U2932" s="7"/>
      <c r="V2932" s="7"/>
      <c r="W2932" s="7"/>
      <c r="X2932" s="7"/>
    </row>
    <row r="2933" spans="1:24" x14ac:dyDescent="0.2">
      <c r="A2933" s="8">
        <v>43392.535416666666</v>
      </c>
      <c r="B2933" s="9">
        <v>276.41000000000003</v>
      </c>
      <c r="C2933" s="9">
        <v>276.52999999999997</v>
      </c>
      <c r="D2933" s="9">
        <v>276.35000000000002</v>
      </c>
      <c r="E2933" s="9">
        <v>276.37</v>
      </c>
      <c r="F2933" s="10">
        <v>209610</v>
      </c>
      <c r="G2933" s="9">
        <v>57939972</v>
      </c>
      <c r="H2933" s="21">
        <v>82.72</v>
      </c>
      <c r="I2933" s="21">
        <v>82.7</v>
      </c>
      <c r="J2933" s="28">
        <v>0.01</v>
      </c>
      <c r="K2933" s="6"/>
      <c r="L2933" s="6"/>
      <c r="M2933" s="6"/>
      <c r="N2933" s="9">
        <v>276.41000000000003</v>
      </c>
      <c r="O2933" s="9">
        <v>276.42</v>
      </c>
      <c r="P2933" s="9">
        <v>57937252.049999997</v>
      </c>
      <c r="Q2933" s="9">
        <v>98632113.670000002</v>
      </c>
      <c r="R2933" s="11">
        <v>-12634189.699999999</v>
      </c>
      <c r="S2933" s="7"/>
      <c r="T2933" s="7"/>
      <c r="U2933" s="7"/>
      <c r="V2933" s="7"/>
      <c r="W2933" s="7"/>
      <c r="X2933" s="7"/>
    </row>
    <row r="2934" spans="1:24" x14ac:dyDescent="0.2">
      <c r="A2934" s="8">
        <v>43392.536111111112</v>
      </c>
      <c r="B2934" s="9">
        <v>276.37</v>
      </c>
      <c r="C2934" s="9">
        <v>276.51</v>
      </c>
      <c r="D2934" s="9">
        <v>276.3</v>
      </c>
      <c r="E2934" s="9">
        <v>276.33999999999997</v>
      </c>
      <c r="F2934" s="10">
        <v>188790</v>
      </c>
      <c r="G2934" s="9">
        <v>52176768</v>
      </c>
      <c r="H2934" s="21">
        <v>90.07</v>
      </c>
      <c r="I2934" s="21">
        <v>90.05</v>
      </c>
      <c r="J2934" s="28">
        <v>0.01</v>
      </c>
      <c r="K2934" s="6"/>
      <c r="L2934" s="6"/>
      <c r="M2934" s="6"/>
      <c r="N2934" s="9">
        <v>276.37</v>
      </c>
      <c r="O2934" s="9">
        <v>276.37</v>
      </c>
      <c r="P2934" s="9">
        <v>52176364.280000001</v>
      </c>
      <c r="Q2934" s="9">
        <v>98632517.400000006</v>
      </c>
      <c r="R2934" s="11">
        <v>-12633785.98</v>
      </c>
      <c r="S2934" s="7"/>
      <c r="T2934" s="7"/>
      <c r="U2934" s="7"/>
      <c r="V2934" s="7"/>
      <c r="W2934" s="7"/>
      <c r="X2934" s="7"/>
    </row>
    <row r="2935" spans="1:24" x14ac:dyDescent="0.2">
      <c r="A2935" s="8">
        <v>43392.536805555559</v>
      </c>
      <c r="B2935" s="9">
        <v>276.33</v>
      </c>
      <c r="C2935" s="9">
        <v>276.56</v>
      </c>
      <c r="D2935" s="9">
        <v>276.29000000000002</v>
      </c>
      <c r="E2935" s="9">
        <v>276.56</v>
      </c>
      <c r="F2935" s="10">
        <v>215040</v>
      </c>
      <c r="G2935" s="9">
        <v>59451004</v>
      </c>
      <c r="H2935" s="21">
        <v>113.9</v>
      </c>
      <c r="I2935" s="21">
        <v>113.94</v>
      </c>
      <c r="J2935" s="28">
        <v>0.04</v>
      </c>
      <c r="K2935" s="6"/>
      <c r="L2935" s="6"/>
      <c r="M2935" s="6"/>
      <c r="N2935" s="9">
        <v>276.49</v>
      </c>
      <c r="O2935" s="9">
        <v>276.45999999999998</v>
      </c>
      <c r="P2935" s="9">
        <v>59456947.200000003</v>
      </c>
      <c r="Q2935" s="9">
        <v>98626574.200000003</v>
      </c>
      <c r="R2935" s="11">
        <v>-12639729.18</v>
      </c>
      <c r="S2935" s="7"/>
      <c r="T2935" s="7"/>
      <c r="U2935" s="7"/>
      <c r="V2935" s="7"/>
      <c r="W2935" s="7"/>
      <c r="X2935" s="7"/>
    </row>
    <row r="2936" spans="1:24" x14ac:dyDescent="0.2">
      <c r="A2936" s="8">
        <v>43392.537499999999</v>
      </c>
      <c r="B2936" s="9">
        <v>276.55</v>
      </c>
      <c r="C2936" s="9">
        <v>276.91000000000003</v>
      </c>
      <c r="D2936" s="9">
        <v>276.48</v>
      </c>
      <c r="E2936" s="9">
        <v>276.83</v>
      </c>
      <c r="F2936" s="10">
        <v>408700</v>
      </c>
      <c r="G2936" s="9">
        <v>113104456</v>
      </c>
      <c r="H2936" s="21">
        <v>190.06</v>
      </c>
      <c r="I2936" s="21">
        <v>190.25</v>
      </c>
      <c r="J2936" s="36">
        <v>0.19</v>
      </c>
      <c r="K2936" s="6"/>
      <c r="L2936" s="6"/>
      <c r="M2936" s="6"/>
      <c r="N2936" s="9">
        <v>276.76</v>
      </c>
      <c r="O2936" s="9">
        <v>276.74</v>
      </c>
      <c r="P2936" s="9">
        <v>113112833.75</v>
      </c>
      <c r="Q2936" s="9">
        <v>98618196.450000003</v>
      </c>
      <c r="R2936" s="11">
        <v>-12648106.93</v>
      </c>
      <c r="S2936" s="7"/>
      <c r="T2936" s="7"/>
      <c r="U2936" s="7"/>
      <c r="V2936" s="7"/>
      <c r="W2936" s="7"/>
      <c r="X2936" s="7"/>
    </row>
    <row r="2937" spans="1:24" x14ac:dyDescent="0.2">
      <c r="A2937" s="8">
        <v>43392.538194444445</v>
      </c>
      <c r="B2937" s="9">
        <v>276.82</v>
      </c>
      <c r="C2937" s="9">
        <v>277.02</v>
      </c>
      <c r="D2937" s="9">
        <v>276.79000000000002</v>
      </c>
      <c r="E2937" s="9">
        <v>276.88</v>
      </c>
      <c r="F2937" s="10">
        <v>227320</v>
      </c>
      <c r="G2937" s="9">
        <v>62944152</v>
      </c>
      <c r="H2937" s="21">
        <v>55.62</v>
      </c>
      <c r="I2937" s="21">
        <v>55.65</v>
      </c>
      <c r="J2937" s="28">
        <v>0.03</v>
      </c>
      <c r="K2937" s="6"/>
      <c r="L2937" s="6"/>
      <c r="M2937" s="6"/>
      <c r="N2937" s="9">
        <v>276.89</v>
      </c>
      <c r="O2937" s="9">
        <v>276.89999999999998</v>
      </c>
      <c r="P2937" s="9">
        <v>62943203.100000001</v>
      </c>
      <c r="Q2937" s="9">
        <v>98619145.349999994</v>
      </c>
      <c r="R2937" s="11">
        <v>-12647158.029999999</v>
      </c>
      <c r="S2937" s="7"/>
      <c r="T2937" s="7"/>
      <c r="U2937" s="7"/>
      <c r="V2937" s="7"/>
      <c r="W2937" s="7"/>
      <c r="X2937" s="7"/>
    </row>
    <row r="2938" spans="1:24" x14ac:dyDescent="0.2">
      <c r="A2938" s="8">
        <v>43392.538888888892</v>
      </c>
      <c r="B2938" s="9">
        <v>276.88</v>
      </c>
      <c r="C2938" s="9">
        <v>276.94</v>
      </c>
      <c r="D2938" s="9">
        <v>276.74</v>
      </c>
      <c r="E2938" s="9">
        <v>276.83999999999997</v>
      </c>
      <c r="F2938" s="10">
        <v>181020</v>
      </c>
      <c r="G2938" s="9">
        <v>50114128</v>
      </c>
      <c r="H2938" s="21">
        <v>79.63</v>
      </c>
      <c r="I2938" s="21">
        <v>79.62</v>
      </c>
      <c r="J2938" s="28">
        <v>0.02</v>
      </c>
      <c r="K2938" s="6"/>
      <c r="L2938" s="6"/>
      <c r="M2938" s="6"/>
      <c r="N2938" s="9">
        <v>276.83999999999997</v>
      </c>
      <c r="O2938" s="9">
        <v>276.83999999999997</v>
      </c>
      <c r="P2938" s="9">
        <v>50113576.799999997</v>
      </c>
      <c r="Q2938" s="9">
        <v>98619696.549999997</v>
      </c>
      <c r="R2938" s="11">
        <v>-12646606.83</v>
      </c>
      <c r="S2938" s="7"/>
      <c r="T2938" s="7"/>
      <c r="U2938" s="7"/>
      <c r="V2938" s="7"/>
      <c r="W2938" s="7"/>
      <c r="X2938" s="7"/>
    </row>
    <row r="2939" spans="1:24" x14ac:dyDescent="0.2">
      <c r="A2939" s="8">
        <v>43392.539583333331</v>
      </c>
      <c r="B2939" s="9">
        <v>276.83</v>
      </c>
      <c r="C2939" s="9">
        <v>277.13</v>
      </c>
      <c r="D2939" s="9">
        <v>276.77999999999997</v>
      </c>
      <c r="E2939" s="9">
        <v>276.88</v>
      </c>
      <c r="F2939" s="10">
        <v>166480</v>
      </c>
      <c r="G2939" s="9">
        <v>46103492</v>
      </c>
      <c r="H2939" s="21">
        <v>91.97</v>
      </c>
      <c r="I2939" s="21">
        <v>92</v>
      </c>
      <c r="J2939" s="28">
        <v>0.03</v>
      </c>
      <c r="K2939" s="6"/>
      <c r="L2939" s="6"/>
      <c r="M2939" s="6"/>
      <c r="N2939" s="9">
        <v>276.92</v>
      </c>
      <c r="O2939" s="9">
        <v>276.93</v>
      </c>
      <c r="P2939" s="9">
        <v>46101225.399999999</v>
      </c>
      <c r="Q2939" s="9">
        <v>98621963.150000006</v>
      </c>
      <c r="R2939" s="11">
        <v>-12644340.23</v>
      </c>
      <c r="S2939" s="7"/>
      <c r="T2939" s="7"/>
      <c r="U2939" s="7"/>
      <c r="V2939" s="7"/>
      <c r="W2939" s="7"/>
      <c r="X2939" s="7"/>
    </row>
    <row r="2940" spans="1:24" x14ac:dyDescent="0.2">
      <c r="A2940" s="8">
        <v>43392.540277777778</v>
      </c>
      <c r="B2940" s="9">
        <v>276.86</v>
      </c>
      <c r="C2940" s="9">
        <v>277.08999999999997</v>
      </c>
      <c r="D2940" s="9">
        <v>276.83</v>
      </c>
      <c r="E2940" s="9">
        <v>277</v>
      </c>
      <c r="F2940" s="10">
        <v>252320</v>
      </c>
      <c r="G2940" s="9">
        <v>69884528</v>
      </c>
      <c r="H2940" s="21">
        <v>151.56</v>
      </c>
      <c r="I2940" s="21">
        <v>151.58000000000001</v>
      </c>
      <c r="J2940" s="28">
        <v>0.02</v>
      </c>
      <c r="K2940" s="6"/>
      <c r="L2940" s="6"/>
      <c r="M2940" s="6"/>
      <c r="N2940" s="9">
        <v>276.98</v>
      </c>
      <c r="O2940" s="9">
        <v>276.97000000000003</v>
      </c>
      <c r="P2940" s="9">
        <v>69887593.599999994</v>
      </c>
      <c r="Q2940" s="9">
        <v>98618897.549999997</v>
      </c>
      <c r="R2940" s="11">
        <v>-12647405.83</v>
      </c>
      <c r="S2940" s="7"/>
      <c r="T2940" s="7"/>
      <c r="U2940" s="7"/>
      <c r="V2940" s="7"/>
      <c r="W2940" s="7"/>
      <c r="X2940" s="7"/>
    </row>
    <row r="2941" spans="1:24" x14ac:dyDescent="0.2">
      <c r="A2941" s="8">
        <v>43392.540972222225</v>
      </c>
      <c r="B2941" s="9">
        <v>276.98</v>
      </c>
      <c r="C2941" s="9">
        <v>277</v>
      </c>
      <c r="D2941" s="9">
        <v>276.83999999999997</v>
      </c>
      <c r="E2941" s="9">
        <v>276.86</v>
      </c>
      <c r="F2941" s="10">
        <v>128770</v>
      </c>
      <c r="G2941" s="9">
        <v>35655580</v>
      </c>
      <c r="H2941" s="21">
        <v>51.03</v>
      </c>
      <c r="I2941" s="21">
        <v>51.02</v>
      </c>
      <c r="J2941" s="28">
        <v>0.01</v>
      </c>
      <c r="K2941" s="6"/>
      <c r="L2941" s="6"/>
      <c r="M2941" s="6"/>
      <c r="N2941" s="9">
        <v>276.89</v>
      </c>
      <c r="O2941" s="9">
        <v>276.89</v>
      </c>
      <c r="P2941" s="9">
        <v>35655125.299999997</v>
      </c>
      <c r="Q2941" s="9">
        <v>98619352.25</v>
      </c>
      <c r="R2941" s="11">
        <v>-12646951.130000001</v>
      </c>
      <c r="S2941" s="7"/>
      <c r="T2941" s="7"/>
      <c r="U2941" s="7"/>
      <c r="V2941" s="7"/>
      <c r="W2941" s="7"/>
      <c r="X2941" s="7"/>
    </row>
    <row r="2942" spans="1:24" x14ac:dyDescent="0.2">
      <c r="A2942" s="8">
        <v>43392.541666666664</v>
      </c>
      <c r="B2942" s="9">
        <v>276.86</v>
      </c>
      <c r="C2942" s="9">
        <v>276.86</v>
      </c>
      <c r="D2942" s="9">
        <v>276.62</v>
      </c>
      <c r="E2942" s="9">
        <v>276.7</v>
      </c>
      <c r="F2942" s="10">
        <v>197070</v>
      </c>
      <c r="G2942" s="9">
        <v>54533140</v>
      </c>
      <c r="H2942" s="21">
        <v>153.04</v>
      </c>
      <c r="I2942" s="21">
        <v>152.94</v>
      </c>
      <c r="J2942" s="29">
        <v>0.1</v>
      </c>
      <c r="K2942" s="6"/>
      <c r="L2942" s="6"/>
      <c r="M2942" s="6"/>
      <c r="N2942" s="9">
        <v>276.72000000000003</v>
      </c>
      <c r="O2942" s="9">
        <v>276.72000000000003</v>
      </c>
      <c r="P2942" s="9">
        <v>54533210.399999999</v>
      </c>
      <c r="Q2942" s="9">
        <v>98619281.849999994</v>
      </c>
      <c r="R2942" s="11">
        <v>-12647021.529999999</v>
      </c>
      <c r="S2942" s="7"/>
      <c r="T2942" s="7"/>
      <c r="U2942" s="7"/>
      <c r="V2942" s="7"/>
      <c r="W2942" s="7"/>
      <c r="X2942" s="7"/>
    </row>
    <row r="2943" spans="1:24" x14ac:dyDescent="0.2">
      <c r="A2943" s="8">
        <v>43392.542361111111</v>
      </c>
      <c r="B2943" s="9">
        <v>276.7</v>
      </c>
      <c r="C2943" s="9">
        <v>276.79000000000002</v>
      </c>
      <c r="D2943" s="9">
        <v>276.64999999999998</v>
      </c>
      <c r="E2943" s="9">
        <v>276.64999999999998</v>
      </c>
      <c r="F2943" s="10">
        <v>70560</v>
      </c>
      <c r="G2943" s="9">
        <v>19523638</v>
      </c>
      <c r="H2943" s="21">
        <v>35.799999999999997</v>
      </c>
      <c r="I2943" s="21">
        <v>35.799999999999997</v>
      </c>
      <c r="J2943" s="28">
        <v>0</v>
      </c>
      <c r="K2943" s="6"/>
      <c r="L2943" s="6"/>
      <c r="M2943" s="6"/>
      <c r="N2943" s="9">
        <v>276.69</v>
      </c>
      <c r="O2943" s="9">
        <v>276.7</v>
      </c>
      <c r="P2943" s="9">
        <v>19522893.600000001</v>
      </c>
      <c r="Q2943" s="9">
        <v>98620026.25</v>
      </c>
      <c r="R2943" s="11">
        <v>-12646277.130000001</v>
      </c>
      <c r="S2943" s="7"/>
      <c r="T2943" s="7"/>
      <c r="U2943" s="7"/>
      <c r="V2943" s="7"/>
      <c r="W2943" s="7"/>
      <c r="X2943" s="7"/>
    </row>
    <row r="2944" spans="1:24" x14ac:dyDescent="0.2">
      <c r="A2944" s="8">
        <v>43392.543055555558</v>
      </c>
      <c r="B2944" s="9">
        <v>276.64</v>
      </c>
      <c r="C2944" s="9">
        <v>276.7</v>
      </c>
      <c r="D2944" s="9">
        <v>276.58999999999997</v>
      </c>
      <c r="E2944" s="9">
        <v>276.61</v>
      </c>
      <c r="F2944" s="10">
        <v>105990</v>
      </c>
      <c r="G2944" s="9">
        <v>29320920</v>
      </c>
      <c r="H2944" s="21">
        <v>150.21</v>
      </c>
      <c r="I2944" s="21">
        <v>150.18</v>
      </c>
      <c r="J2944" s="28">
        <v>0.03</v>
      </c>
      <c r="K2944" s="6"/>
      <c r="L2944" s="6"/>
      <c r="M2944" s="6"/>
      <c r="N2944" s="9">
        <v>276.63</v>
      </c>
      <c r="O2944" s="9">
        <v>276.64</v>
      </c>
      <c r="P2944" s="9">
        <v>29319748.73</v>
      </c>
      <c r="Q2944" s="9">
        <v>98621197.519999996</v>
      </c>
      <c r="R2944" s="11">
        <v>-12645105.85</v>
      </c>
      <c r="S2944" s="7"/>
      <c r="T2944" s="7"/>
      <c r="U2944" s="7"/>
      <c r="V2944" s="7"/>
      <c r="W2944" s="7"/>
      <c r="X2944" s="7"/>
    </row>
    <row r="2945" spans="1:24" x14ac:dyDescent="0.2">
      <c r="A2945" s="8">
        <v>43392.543749999997</v>
      </c>
      <c r="B2945" s="9">
        <v>276.64</v>
      </c>
      <c r="C2945" s="9">
        <v>276.64</v>
      </c>
      <c r="D2945" s="9">
        <v>276.39</v>
      </c>
      <c r="E2945" s="9">
        <v>276.52999999999997</v>
      </c>
      <c r="F2945" s="10">
        <v>206080</v>
      </c>
      <c r="G2945" s="9">
        <v>56986352</v>
      </c>
      <c r="H2945" s="21">
        <v>194.43</v>
      </c>
      <c r="I2945" s="21">
        <v>194.35</v>
      </c>
      <c r="J2945" s="27">
        <v>0.08</v>
      </c>
      <c r="K2945" s="6"/>
      <c r="L2945" s="6"/>
      <c r="M2945" s="6"/>
      <c r="N2945" s="9">
        <v>276.52</v>
      </c>
      <c r="O2945" s="9">
        <v>276.52999999999997</v>
      </c>
      <c r="P2945" s="9">
        <v>56985756.799999997</v>
      </c>
      <c r="Q2945" s="9">
        <v>98621792.719999999</v>
      </c>
      <c r="R2945" s="11">
        <v>-12644510.65</v>
      </c>
      <c r="S2945" s="7"/>
      <c r="T2945" s="7"/>
      <c r="U2945" s="7"/>
      <c r="V2945" s="7"/>
      <c r="W2945" s="7"/>
      <c r="X2945" s="7"/>
    </row>
    <row r="2946" spans="1:24" x14ac:dyDescent="0.2">
      <c r="A2946" s="8">
        <v>43392.544444444444</v>
      </c>
      <c r="B2946" s="9">
        <v>276.52999999999997</v>
      </c>
      <c r="C2946" s="9">
        <v>276.63</v>
      </c>
      <c r="D2946" s="9">
        <v>276.48</v>
      </c>
      <c r="E2946" s="9">
        <v>276.60000000000002</v>
      </c>
      <c r="F2946" s="10">
        <v>100730</v>
      </c>
      <c r="G2946" s="9">
        <v>27858894</v>
      </c>
      <c r="H2946" s="21">
        <v>48.88</v>
      </c>
      <c r="I2946" s="21">
        <v>48.89</v>
      </c>
      <c r="J2946" s="28">
        <v>0.01</v>
      </c>
      <c r="K2946" s="6"/>
      <c r="L2946" s="6"/>
      <c r="M2946" s="6"/>
      <c r="N2946" s="9">
        <v>276.58</v>
      </c>
      <c r="O2946" s="9">
        <v>276.57</v>
      </c>
      <c r="P2946" s="9">
        <v>27859651.579999998</v>
      </c>
      <c r="Q2946" s="9">
        <v>98621035.150000006</v>
      </c>
      <c r="R2946" s="11">
        <v>-12645268.23</v>
      </c>
      <c r="S2946" s="7"/>
      <c r="T2946" s="7"/>
      <c r="U2946" s="7"/>
      <c r="V2946" s="7"/>
      <c r="W2946" s="7"/>
      <c r="X2946" s="7"/>
    </row>
    <row r="2947" spans="1:24" x14ac:dyDescent="0.2">
      <c r="A2947" s="8">
        <v>43392.545138888891</v>
      </c>
      <c r="B2947" s="9">
        <v>276.60000000000002</v>
      </c>
      <c r="C2947" s="9">
        <v>276.76</v>
      </c>
      <c r="D2947" s="9">
        <v>276.5</v>
      </c>
      <c r="E2947" s="9">
        <v>276.54000000000002</v>
      </c>
      <c r="F2947" s="10">
        <v>116220</v>
      </c>
      <c r="G2947" s="9">
        <v>32147282</v>
      </c>
      <c r="H2947" s="21">
        <v>115.38</v>
      </c>
      <c r="I2947" s="21">
        <v>115.39</v>
      </c>
      <c r="J2947" s="28">
        <v>0.02</v>
      </c>
      <c r="K2947" s="6"/>
      <c r="L2947" s="6"/>
      <c r="M2947" s="6"/>
      <c r="N2947" s="9">
        <v>276.58999999999997</v>
      </c>
      <c r="O2947" s="9">
        <v>276.61</v>
      </c>
      <c r="P2947" s="9">
        <v>32144708.699999999</v>
      </c>
      <c r="Q2947" s="9">
        <v>98623608.450000003</v>
      </c>
      <c r="R2947" s="11">
        <v>-12642694.93</v>
      </c>
      <c r="S2947" s="7"/>
      <c r="T2947" s="7"/>
      <c r="U2947" s="7"/>
      <c r="V2947" s="7"/>
      <c r="W2947" s="7"/>
      <c r="X2947" s="7"/>
    </row>
    <row r="2948" spans="1:24" x14ac:dyDescent="0.2">
      <c r="A2948" s="8">
        <v>43392.54583333333</v>
      </c>
      <c r="B2948" s="9">
        <v>276.52</v>
      </c>
      <c r="C2948" s="9">
        <v>276.62</v>
      </c>
      <c r="D2948" s="9">
        <v>276.52</v>
      </c>
      <c r="E2948" s="9">
        <v>276.61</v>
      </c>
      <c r="F2948" s="10">
        <v>79130</v>
      </c>
      <c r="G2948" s="9">
        <v>21885210</v>
      </c>
      <c r="H2948" s="21">
        <v>68.09</v>
      </c>
      <c r="I2948" s="21">
        <v>68.08</v>
      </c>
      <c r="J2948" s="28">
        <v>0.01</v>
      </c>
      <c r="K2948" s="6"/>
      <c r="L2948" s="6"/>
      <c r="M2948" s="6"/>
      <c r="N2948" s="9">
        <v>276.58999999999997</v>
      </c>
      <c r="O2948" s="9">
        <v>276.57</v>
      </c>
      <c r="P2948" s="9">
        <v>21886566.699999999</v>
      </c>
      <c r="Q2948" s="9">
        <v>98622251.75</v>
      </c>
      <c r="R2948" s="11">
        <v>-12644051.630000001</v>
      </c>
      <c r="S2948" s="7"/>
      <c r="T2948" s="7"/>
      <c r="U2948" s="7"/>
      <c r="V2948" s="7"/>
      <c r="W2948" s="7"/>
      <c r="X2948" s="7"/>
    </row>
    <row r="2949" spans="1:24" x14ac:dyDescent="0.2">
      <c r="A2949" s="8">
        <v>43392.546527777777</v>
      </c>
      <c r="B2949" s="9">
        <v>276.61</v>
      </c>
      <c r="C2949" s="9">
        <v>276.66000000000003</v>
      </c>
      <c r="D2949" s="9">
        <v>276.52999999999997</v>
      </c>
      <c r="E2949" s="9">
        <v>276.63</v>
      </c>
      <c r="F2949" s="10">
        <v>84060</v>
      </c>
      <c r="G2949" s="9">
        <v>23251002</v>
      </c>
      <c r="H2949" s="21">
        <v>106.23</v>
      </c>
      <c r="I2949" s="21">
        <v>106.24</v>
      </c>
      <c r="J2949" s="28">
        <v>0.01</v>
      </c>
      <c r="K2949" s="6"/>
      <c r="L2949" s="6"/>
      <c r="M2949" s="6"/>
      <c r="N2949" s="9">
        <v>276.61</v>
      </c>
      <c r="O2949" s="9">
        <v>276.60000000000002</v>
      </c>
      <c r="P2949" s="9">
        <v>23252046.75</v>
      </c>
      <c r="Q2949" s="9">
        <v>98621207</v>
      </c>
      <c r="R2949" s="11">
        <v>-12645096.380000001</v>
      </c>
      <c r="S2949" s="7"/>
      <c r="T2949" s="7"/>
      <c r="U2949" s="7"/>
      <c r="V2949" s="7"/>
      <c r="W2949" s="7"/>
      <c r="X2949" s="7"/>
    </row>
    <row r="2950" spans="1:24" x14ac:dyDescent="0.2">
      <c r="A2950" s="8">
        <v>43392.547222222223</v>
      </c>
      <c r="B2950" s="9">
        <v>276.62</v>
      </c>
      <c r="C2950" s="9">
        <v>276.64999999999998</v>
      </c>
      <c r="D2950" s="9">
        <v>276.23</v>
      </c>
      <c r="E2950" s="9">
        <v>276.31</v>
      </c>
      <c r="F2950" s="10">
        <v>251290</v>
      </c>
      <c r="G2950" s="9">
        <v>69455992</v>
      </c>
      <c r="H2950" s="21">
        <v>298.94</v>
      </c>
      <c r="I2950" s="21">
        <v>298.72000000000003</v>
      </c>
      <c r="J2950" s="92">
        <v>0.22</v>
      </c>
      <c r="K2950" s="6"/>
      <c r="L2950" s="6"/>
      <c r="M2950" s="6"/>
      <c r="N2950" s="9">
        <v>276.38</v>
      </c>
      <c r="O2950" s="9">
        <v>276.39999999999998</v>
      </c>
      <c r="P2950" s="9">
        <v>69450273.75</v>
      </c>
      <c r="Q2950" s="9">
        <v>98626925.25</v>
      </c>
      <c r="R2950" s="11">
        <v>-12639378.130000001</v>
      </c>
      <c r="S2950" s="7"/>
      <c r="T2950" s="7"/>
      <c r="U2950" s="7"/>
      <c r="V2950" s="7"/>
      <c r="W2950" s="7"/>
      <c r="X2950" s="7"/>
    </row>
    <row r="2951" spans="1:24" x14ac:dyDescent="0.2">
      <c r="A2951" s="8">
        <v>43392.54791666667</v>
      </c>
      <c r="B2951" s="9">
        <v>276.31</v>
      </c>
      <c r="C2951" s="9">
        <v>276.52999999999997</v>
      </c>
      <c r="D2951" s="9">
        <v>276.17</v>
      </c>
      <c r="E2951" s="9">
        <v>276.41000000000003</v>
      </c>
      <c r="F2951" s="10">
        <v>492870</v>
      </c>
      <c r="G2951" s="9">
        <v>136216128</v>
      </c>
      <c r="H2951" s="21">
        <v>196.14</v>
      </c>
      <c r="I2951" s="21">
        <v>196.12</v>
      </c>
      <c r="J2951" s="28">
        <v>0.02</v>
      </c>
      <c r="K2951" s="6"/>
      <c r="L2951" s="6"/>
      <c r="M2951" s="6"/>
      <c r="N2951" s="9">
        <v>276.38</v>
      </c>
      <c r="O2951" s="9">
        <v>276.37</v>
      </c>
      <c r="P2951" s="9">
        <v>136219410.59999999</v>
      </c>
      <c r="Q2951" s="9">
        <v>98623642.650000006</v>
      </c>
      <c r="R2951" s="11">
        <v>-12642660.73</v>
      </c>
      <c r="S2951" s="7"/>
      <c r="T2951" s="7"/>
      <c r="U2951" s="7"/>
      <c r="V2951" s="7"/>
      <c r="W2951" s="7"/>
      <c r="X2951" s="7"/>
    </row>
    <row r="2952" spans="1:24" x14ac:dyDescent="0.2">
      <c r="A2952" s="8">
        <v>43392.548611111109</v>
      </c>
      <c r="B2952" s="9">
        <v>276.41000000000003</v>
      </c>
      <c r="C2952" s="9">
        <v>276.61</v>
      </c>
      <c r="D2952" s="9">
        <v>276.39999999999998</v>
      </c>
      <c r="E2952" s="9">
        <v>276.51</v>
      </c>
      <c r="F2952" s="10">
        <v>153570</v>
      </c>
      <c r="G2952" s="9">
        <v>42463960</v>
      </c>
      <c r="H2952" s="21">
        <v>31.16</v>
      </c>
      <c r="I2952" s="21">
        <v>31.17</v>
      </c>
      <c r="J2952" s="28">
        <v>0.02</v>
      </c>
      <c r="K2952" s="6"/>
      <c r="L2952" s="6"/>
      <c r="M2952" s="6"/>
      <c r="N2952" s="9">
        <v>276.51</v>
      </c>
      <c r="O2952" s="9">
        <v>276.51</v>
      </c>
      <c r="P2952" s="9">
        <v>42463256.780000001</v>
      </c>
      <c r="Q2952" s="9">
        <v>98624345.870000005</v>
      </c>
      <c r="R2952" s="11">
        <v>-12641957.5</v>
      </c>
      <c r="S2952" s="7"/>
      <c r="T2952" s="7"/>
      <c r="U2952" s="7"/>
      <c r="V2952" s="7"/>
      <c r="W2952" s="7"/>
      <c r="X2952" s="7"/>
    </row>
    <row r="2953" spans="1:24" x14ac:dyDescent="0.2">
      <c r="A2953" s="8">
        <v>43392.549305555556</v>
      </c>
      <c r="B2953" s="9">
        <v>276.5</v>
      </c>
      <c r="C2953" s="9">
        <v>276.58999999999997</v>
      </c>
      <c r="D2953" s="9">
        <v>276.48</v>
      </c>
      <c r="E2953" s="9">
        <v>276.56</v>
      </c>
      <c r="F2953" s="10">
        <v>65720</v>
      </c>
      <c r="G2953" s="9">
        <v>18175424</v>
      </c>
      <c r="H2953" s="21">
        <v>42.79</v>
      </c>
      <c r="I2953" s="21">
        <v>42.8</v>
      </c>
      <c r="J2953" s="28">
        <v>0.01</v>
      </c>
      <c r="K2953" s="6"/>
      <c r="L2953" s="6"/>
      <c r="M2953" s="6"/>
      <c r="N2953" s="9">
        <v>276.55</v>
      </c>
      <c r="O2953" s="9">
        <v>276.56</v>
      </c>
      <c r="P2953" s="9">
        <v>18174701.699999999</v>
      </c>
      <c r="Q2953" s="9">
        <v>98625068.170000002</v>
      </c>
      <c r="R2953" s="11">
        <v>-12641235.199999999</v>
      </c>
      <c r="S2953" s="7"/>
      <c r="T2953" s="7"/>
      <c r="U2953" s="7"/>
      <c r="V2953" s="7"/>
      <c r="W2953" s="7"/>
      <c r="X2953" s="7"/>
    </row>
    <row r="2954" spans="1:24" x14ac:dyDescent="0.2">
      <c r="A2954" s="8">
        <v>43392.55</v>
      </c>
      <c r="B2954" s="9">
        <v>276.55</v>
      </c>
      <c r="C2954" s="9">
        <v>276.92</v>
      </c>
      <c r="D2954" s="9">
        <v>276.52</v>
      </c>
      <c r="E2954" s="9">
        <v>276.88</v>
      </c>
      <c r="F2954" s="10">
        <v>190390</v>
      </c>
      <c r="G2954" s="9">
        <v>52695156</v>
      </c>
      <c r="H2954" s="21">
        <v>289.7</v>
      </c>
      <c r="I2954" s="21">
        <v>289.93</v>
      </c>
      <c r="J2954" s="31">
        <v>0.23</v>
      </c>
      <c r="K2954" s="6"/>
      <c r="L2954" s="6"/>
      <c r="M2954" s="6"/>
      <c r="N2954" s="9">
        <v>276.8</v>
      </c>
      <c r="O2954" s="9">
        <v>276.77</v>
      </c>
      <c r="P2954" s="9">
        <v>52699952</v>
      </c>
      <c r="Q2954" s="9">
        <v>98620272.170000002</v>
      </c>
      <c r="R2954" s="11">
        <v>-12646031.199999999</v>
      </c>
      <c r="S2954" s="7"/>
      <c r="T2954" s="7"/>
      <c r="U2954" s="7"/>
      <c r="V2954" s="7"/>
      <c r="W2954" s="7"/>
      <c r="X2954" s="7"/>
    </row>
    <row r="2955" spans="1:24" x14ac:dyDescent="0.2">
      <c r="A2955" s="8">
        <v>43392.550694444442</v>
      </c>
      <c r="B2955" s="9">
        <v>276.88</v>
      </c>
      <c r="C2955" s="9">
        <v>277.08999999999997</v>
      </c>
      <c r="D2955" s="9">
        <v>276.83999999999997</v>
      </c>
      <c r="E2955" s="9">
        <v>277.06</v>
      </c>
      <c r="F2955" s="10">
        <v>290470</v>
      </c>
      <c r="G2955" s="9">
        <v>80460312</v>
      </c>
      <c r="H2955" s="21">
        <v>152.57</v>
      </c>
      <c r="I2955" s="21">
        <v>152.69</v>
      </c>
      <c r="J2955" s="24">
        <v>0.12</v>
      </c>
      <c r="K2955" s="6"/>
      <c r="L2955" s="6"/>
      <c r="M2955" s="6"/>
      <c r="N2955" s="9">
        <v>277.01</v>
      </c>
      <c r="O2955" s="9">
        <v>277</v>
      </c>
      <c r="P2955" s="9">
        <v>80463820.879999995</v>
      </c>
      <c r="Q2955" s="9">
        <v>98616763.299999997</v>
      </c>
      <c r="R2955" s="11">
        <v>-12649540.08</v>
      </c>
      <c r="S2955" s="7"/>
      <c r="T2955" s="7"/>
      <c r="U2955" s="7"/>
      <c r="V2955" s="7"/>
      <c r="W2955" s="7"/>
      <c r="X2955" s="7"/>
    </row>
    <row r="2956" spans="1:24" x14ac:dyDescent="0.2">
      <c r="A2956" s="8">
        <v>43392.551388888889</v>
      </c>
      <c r="B2956" s="9">
        <v>277.07</v>
      </c>
      <c r="C2956" s="9">
        <v>277.20999999999998</v>
      </c>
      <c r="D2956" s="9">
        <v>277.05</v>
      </c>
      <c r="E2956" s="9">
        <v>277.13</v>
      </c>
      <c r="F2956" s="10">
        <v>373730</v>
      </c>
      <c r="G2956" s="9">
        <v>103571520</v>
      </c>
      <c r="H2956" s="21">
        <v>128.66</v>
      </c>
      <c r="I2956" s="21">
        <v>128.72</v>
      </c>
      <c r="J2956" s="26">
        <v>0.06</v>
      </c>
      <c r="K2956" s="6"/>
      <c r="L2956" s="6"/>
      <c r="M2956" s="6"/>
      <c r="N2956" s="9">
        <v>277.13</v>
      </c>
      <c r="O2956" s="9">
        <v>277.13</v>
      </c>
      <c r="P2956" s="9">
        <v>103571794.90000001</v>
      </c>
      <c r="Q2956" s="9">
        <v>98616488.400000006</v>
      </c>
      <c r="R2956" s="11">
        <v>-12649814.98</v>
      </c>
      <c r="S2956" s="7"/>
      <c r="T2956" s="7"/>
      <c r="U2956" s="7"/>
      <c r="V2956" s="7"/>
      <c r="W2956" s="7"/>
      <c r="X2956" s="7"/>
    </row>
    <row r="2957" spans="1:24" x14ac:dyDescent="0.2">
      <c r="A2957" s="8">
        <v>43392.552083333336</v>
      </c>
      <c r="B2957" s="9">
        <v>277.14999999999998</v>
      </c>
      <c r="C2957" s="9">
        <v>277.24</v>
      </c>
      <c r="D2957" s="9">
        <v>276.95</v>
      </c>
      <c r="E2957" s="9">
        <v>277.24</v>
      </c>
      <c r="F2957" s="10">
        <v>179630</v>
      </c>
      <c r="G2957" s="9">
        <v>49783068</v>
      </c>
      <c r="H2957" s="21">
        <v>48.06</v>
      </c>
      <c r="I2957" s="21">
        <v>48.07</v>
      </c>
      <c r="J2957" s="28">
        <v>0</v>
      </c>
      <c r="K2957" s="6"/>
      <c r="L2957" s="6"/>
      <c r="M2957" s="6"/>
      <c r="N2957" s="9">
        <v>277.17</v>
      </c>
      <c r="O2957" s="9">
        <v>277.14</v>
      </c>
      <c r="P2957" s="9">
        <v>49787598.030000001</v>
      </c>
      <c r="Q2957" s="9">
        <v>98611958.370000005</v>
      </c>
      <c r="R2957" s="11">
        <v>-12654345</v>
      </c>
      <c r="S2957" s="7"/>
      <c r="T2957" s="7"/>
      <c r="U2957" s="7"/>
      <c r="V2957" s="7"/>
      <c r="W2957" s="7"/>
      <c r="X2957" s="7"/>
    </row>
    <row r="2958" spans="1:24" x14ac:dyDescent="0.2">
      <c r="A2958" s="8">
        <v>43392.552777777775</v>
      </c>
      <c r="B2958" s="9">
        <v>277.25</v>
      </c>
      <c r="C2958" s="9">
        <v>277.48</v>
      </c>
      <c r="D2958" s="9">
        <v>277.24</v>
      </c>
      <c r="E2958" s="9">
        <v>277.35000000000002</v>
      </c>
      <c r="F2958" s="10">
        <v>450640</v>
      </c>
      <c r="G2958" s="9">
        <v>124987728</v>
      </c>
      <c r="H2958" s="21">
        <v>250.87</v>
      </c>
      <c r="I2958" s="21">
        <v>251.06</v>
      </c>
      <c r="J2958" s="36">
        <v>0.19</v>
      </c>
      <c r="K2958" s="6"/>
      <c r="L2958" s="6"/>
      <c r="M2958" s="6"/>
      <c r="N2958" s="9">
        <v>277.36</v>
      </c>
      <c r="O2958" s="9">
        <v>277.36</v>
      </c>
      <c r="P2958" s="9">
        <v>124987257.2</v>
      </c>
      <c r="Q2958" s="9">
        <v>98612429.170000002</v>
      </c>
      <c r="R2958" s="11">
        <v>-12653874.199999999</v>
      </c>
      <c r="S2958" s="7"/>
      <c r="T2958" s="7"/>
      <c r="U2958" s="7"/>
      <c r="V2958" s="7"/>
      <c r="W2958" s="7"/>
      <c r="X2958" s="7"/>
    </row>
    <row r="2959" spans="1:24" x14ac:dyDescent="0.2">
      <c r="A2959" s="8">
        <v>43392.553472222222</v>
      </c>
      <c r="B2959" s="9">
        <v>277.35000000000002</v>
      </c>
      <c r="C2959" s="9">
        <v>277.44</v>
      </c>
      <c r="D2959" s="9">
        <v>277.2</v>
      </c>
      <c r="E2959" s="9">
        <v>277.44</v>
      </c>
      <c r="F2959" s="10">
        <v>207600</v>
      </c>
      <c r="G2959" s="9">
        <v>57580860</v>
      </c>
      <c r="H2959" s="21">
        <v>46.07</v>
      </c>
      <c r="I2959" s="21">
        <v>46.07</v>
      </c>
      <c r="J2959" s="28">
        <v>0</v>
      </c>
      <c r="K2959" s="6"/>
      <c r="L2959" s="6"/>
      <c r="M2959" s="6"/>
      <c r="N2959" s="9">
        <v>277.38</v>
      </c>
      <c r="O2959" s="9">
        <v>277.36</v>
      </c>
      <c r="P2959" s="9">
        <v>57584088</v>
      </c>
      <c r="Q2959" s="9">
        <v>98609201.170000002</v>
      </c>
      <c r="R2959" s="11">
        <v>-12657102.199999999</v>
      </c>
      <c r="S2959" s="7"/>
      <c r="T2959" s="7"/>
      <c r="U2959" s="7"/>
      <c r="V2959" s="7"/>
      <c r="W2959" s="7"/>
      <c r="X2959" s="7"/>
    </row>
    <row r="2960" spans="1:24" x14ac:dyDescent="0.2">
      <c r="A2960" s="8">
        <v>43392.554166666669</v>
      </c>
      <c r="B2960" s="9">
        <v>277.44</v>
      </c>
      <c r="C2960" s="9">
        <v>277.45999999999998</v>
      </c>
      <c r="D2960" s="9">
        <v>277.32</v>
      </c>
      <c r="E2960" s="9">
        <v>277.37</v>
      </c>
      <c r="F2960" s="10">
        <v>75840</v>
      </c>
      <c r="G2960" s="9">
        <v>21037862</v>
      </c>
      <c r="H2960" s="21">
        <v>36.53</v>
      </c>
      <c r="I2960" s="21">
        <v>36.54</v>
      </c>
      <c r="J2960" s="28">
        <v>0</v>
      </c>
      <c r="K2960" s="6"/>
      <c r="L2960" s="6"/>
      <c r="M2960" s="6"/>
      <c r="N2960" s="9">
        <v>277.38</v>
      </c>
      <c r="O2960" s="9">
        <v>277.39999999999998</v>
      </c>
      <c r="P2960" s="9">
        <v>21036499.199999999</v>
      </c>
      <c r="Q2960" s="9">
        <v>98610563.969999999</v>
      </c>
      <c r="R2960" s="11">
        <v>-12655739.4</v>
      </c>
      <c r="S2960" s="7"/>
      <c r="T2960" s="7"/>
      <c r="U2960" s="7"/>
      <c r="V2960" s="7"/>
      <c r="W2960" s="7"/>
      <c r="X2960" s="7"/>
    </row>
    <row r="2961" spans="1:24" x14ac:dyDescent="0.2">
      <c r="A2961" s="8">
        <v>43392.554861111108</v>
      </c>
      <c r="B2961" s="9">
        <v>277.38</v>
      </c>
      <c r="C2961" s="9">
        <v>277.39999999999998</v>
      </c>
      <c r="D2961" s="9">
        <v>277.2</v>
      </c>
      <c r="E2961" s="9">
        <v>277.33</v>
      </c>
      <c r="F2961" s="10">
        <v>123660</v>
      </c>
      <c r="G2961" s="9">
        <v>34291668</v>
      </c>
      <c r="H2961" s="21">
        <v>163.05000000000001</v>
      </c>
      <c r="I2961" s="21">
        <v>163</v>
      </c>
      <c r="J2961" s="26">
        <v>0.05</v>
      </c>
      <c r="K2961" s="6"/>
      <c r="L2961" s="6"/>
      <c r="M2961" s="6"/>
      <c r="N2961" s="9">
        <v>277.32</v>
      </c>
      <c r="O2961" s="9">
        <v>277.31</v>
      </c>
      <c r="P2961" s="9">
        <v>34292772.899999999</v>
      </c>
      <c r="Q2961" s="9">
        <v>98609459.069999993</v>
      </c>
      <c r="R2961" s="11">
        <v>-12656844.300000001</v>
      </c>
      <c r="S2961" s="7"/>
      <c r="T2961" s="7"/>
      <c r="U2961" s="7"/>
      <c r="V2961" s="7"/>
      <c r="W2961" s="7"/>
      <c r="X2961" s="7"/>
    </row>
    <row r="2962" spans="1:24" x14ac:dyDescent="0.2">
      <c r="A2962" s="8">
        <v>43392.555555555555</v>
      </c>
      <c r="B2962" s="9">
        <v>277.33999999999997</v>
      </c>
      <c r="C2962" s="9">
        <v>277.35000000000002</v>
      </c>
      <c r="D2962" s="9">
        <v>277.2</v>
      </c>
      <c r="E2962" s="9">
        <v>277.27</v>
      </c>
      <c r="F2962" s="10">
        <v>121570</v>
      </c>
      <c r="G2962" s="9">
        <v>33706736</v>
      </c>
      <c r="H2962" s="21">
        <v>98.31</v>
      </c>
      <c r="I2962" s="21">
        <v>98.29</v>
      </c>
      <c r="J2962" s="28">
        <v>0.02</v>
      </c>
      <c r="K2962" s="6"/>
      <c r="L2962" s="6"/>
      <c r="M2962" s="6"/>
      <c r="N2962" s="9">
        <v>277.27</v>
      </c>
      <c r="O2962" s="9">
        <v>277.26</v>
      </c>
      <c r="P2962" s="9">
        <v>33708017.829999998</v>
      </c>
      <c r="Q2962" s="9">
        <v>98608177.25</v>
      </c>
      <c r="R2962" s="11">
        <v>-12658126.130000001</v>
      </c>
      <c r="S2962" s="7"/>
      <c r="T2962" s="7"/>
      <c r="U2962" s="7"/>
      <c r="V2962" s="7"/>
      <c r="W2962" s="7"/>
      <c r="X2962" s="7"/>
    </row>
    <row r="2963" spans="1:24" x14ac:dyDescent="0.2">
      <c r="A2963" s="8">
        <v>43392.556250000001</v>
      </c>
      <c r="B2963" s="9">
        <v>277.27</v>
      </c>
      <c r="C2963" s="9">
        <v>277.38</v>
      </c>
      <c r="D2963" s="9">
        <v>277.20999999999998</v>
      </c>
      <c r="E2963" s="9">
        <v>277.27999999999997</v>
      </c>
      <c r="F2963" s="10">
        <v>123540</v>
      </c>
      <c r="G2963" s="9">
        <v>34257240</v>
      </c>
      <c r="H2963" s="21">
        <v>101.62</v>
      </c>
      <c r="I2963" s="21">
        <v>101.63</v>
      </c>
      <c r="J2963" s="28">
        <v>0.01</v>
      </c>
      <c r="K2963" s="6"/>
      <c r="L2963" s="6"/>
      <c r="M2963" s="6"/>
      <c r="N2963" s="9">
        <v>277.29000000000002</v>
      </c>
      <c r="O2963" s="9">
        <v>277.3</v>
      </c>
      <c r="P2963" s="9">
        <v>34256097.75</v>
      </c>
      <c r="Q2963" s="9">
        <v>98609319.5</v>
      </c>
      <c r="R2963" s="11">
        <v>-12656983.880000001</v>
      </c>
      <c r="S2963" s="7"/>
      <c r="T2963" s="7"/>
      <c r="U2963" s="7"/>
      <c r="V2963" s="7"/>
      <c r="W2963" s="7"/>
      <c r="X2963" s="7"/>
    </row>
    <row r="2964" spans="1:24" x14ac:dyDescent="0.2">
      <c r="A2964" s="8">
        <v>43392.556944444441</v>
      </c>
      <c r="B2964" s="9">
        <v>277.27</v>
      </c>
      <c r="C2964" s="9">
        <v>277.32</v>
      </c>
      <c r="D2964" s="9">
        <v>277.17</v>
      </c>
      <c r="E2964" s="9">
        <v>277.23</v>
      </c>
      <c r="F2964" s="10">
        <v>112430</v>
      </c>
      <c r="G2964" s="9">
        <v>31169538</v>
      </c>
      <c r="H2964" s="21">
        <v>91.01</v>
      </c>
      <c r="I2964" s="21">
        <v>90.99</v>
      </c>
      <c r="J2964" s="28">
        <v>0.02</v>
      </c>
      <c r="K2964" s="6"/>
      <c r="L2964" s="6"/>
      <c r="M2964" s="6"/>
      <c r="N2964" s="9">
        <v>277.24</v>
      </c>
      <c r="O2964" s="9">
        <v>277.24</v>
      </c>
      <c r="P2964" s="9">
        <v>31169812.129999999</v>
      </c>
      <c r="Q2964" s="9">
        <v>98609045.370000005</v>
      </c>
      <c r="R2964" s="11">
        <v>-12657258</v>
      </c>
      <c r="S2964" s="7"/>
      <c r="T2964" s="7"/>
      <c r="U2964" s="7"/>
      <c r="V2964" s="7"/>
      <c r="W2964" s="7"/>
      <c r="X2964" s="7"/>
    </row>
    <row r="2965" spans="1:24" x14ac:dyDescent="0.2">
      <c r="A2965" s="8">
        <v>43392.557638888888</v>
      </c>
      <c r="B2965" s="9">
        <v>277.22000000000003</v>
      </c>
      <c r="C2965" s="9">
        <v>277.26</v>
      </c>
      <c r="D2965" s="9">
        <v>277.13</v>
      </c>
      <c r="E2965" s="9">
        <v>277.19</v>
      </c>
      <c r="F2965" s="10">
        <v>44010</v>
      </c>
      <c r="G2965" s="9">
        <v>12198501</v>
      </c>
      <c r="H2965" s="21">
        <v>39.14</v>
      </c>
      <c r="I2965" s="21">
        <v>39.14</v>
      </c>
      <c r="J2965" s="28">
        <v>0.01</v>
      </c>
      <c r="K2965" s="6"/>
      <c r="L2965" s="6"/>
      <c r="M2965" s="6"/>
      <c r="N2965" s="9">
        <v>277.19</v>
      </c>
      <c r="O2965" s="9">
        <v>277.18</v>
      </c>
      <c r="P2965" s="9">
        <v>12199241.93</v>
      </c>
      <c r="Q2965" s="9">
        <v>98608304.450000003</v>
      </c>
      <c r="R2965" s="11">
        <v>-12657998.93</v>
      </c>
      <c r="S2965" s="7"/>
      <c r="T2965" s="7"/>
      <c r="U2965" s="7"/>
      <c r="V2965" s="7"/>
      <c r="W2965" s="7"/>
      <c r="X2965" s="7"/>
    </row>
    <row r="2966" spans="1:24" x14ac:dyDescent="0.2">
      <c r="A2966" s="8">
        <v>43392.558333333334</v>
      </c>
      <c r="B2966" s="9">
        <v>277.19</v>
      </c>
      <c r="C2966" s="9">
        <v>277.33</v>
      </c>
      <c r="D2966" s="9">
        <v>277.19</v>
      </c>
      <c r="E2966" s="9">
        <v>277.27999999999997</v>
      </c>
      <c r="F2966" s="10">
        <v>98970</v>
      </c>
      <c r="G2966" s="9">
        <v>27441362</v>
      </c>
      <c r="H2966" s="21">
        <v>224.88</v>
      </c>
      <c r="I2966" s="21">
        <v>224.96</v>
      </c>
      <c r="J2966" s="27">
        <v>0.08</v>
      </c>
      <c r="K2966" s="6"/>
      <c r="L2966" s="6"/>
      <c r="M2966" s="6"/>
      <c r="N2966" s="9">
        <v>277.27</v>
      </c>
      <c r="O2966" s="9">
        <v>277.27</v>
      </c>
      <c r="P2966" s="9">
        <v>27441411.899999999</v>
      </c>
      <c r="Q2966" s="9">
        <v>98608254.549999997</v>
      </c>
      <c r="R2966" s="11">
        <v>-12658048.83</v>
      </c>
      <c r="S2966" s="7"/>
      <c r="T2966" s="7"/>
      <c r="U2966" s="7"/>
      <c r="V2966" s="7"/>
      <c r="W2966" s="7"/>
      <c r="X2966" s="7"/>
    </row>
    <row r="2967" spans="1:24" x14ac:dyDescent="0.2">
      <c r="A2967" s="8">
        <v>43392.559027777781</v>
      </c>
      <c r="B2967" s="9">
        <v>277.3</v>
      </c>
      <c r="C2967" s="9">
        <v>277.5</v>
      </c>
      <c r="D2967" s="9">
        <v>277.2</v>
      </c>
      <c r="E2967" s="9">
        <v>277.31</v>
      </c>
      <c r="F2967" s="10">
        <v>172840</v>
      </c>
      <c r="G2967" s="9">
        <v>47934304</v>
      </c>
      <c r="H2967" s="21">
        <v>174.64</v>
      </c>
      <c r="I2967" s="21">
        <v>174.68</v>
      </c>
      <c r="J2967" s="28">
        <v>0.04</v>
      </c>
      <c r="K2967" s="6"/>
      <c r="L2967" s="6"/>
      <c r="M2967" s="6"/>
      <c r="N2967" s="9">
        <v>277.33</v>
      </c>
      <c r="O2967" s="9">
        <v>277.33</v>
      </c>
      <c r="P2967" s="9">
        <v>47933717.200000003</v>
      </c>
      <c r="Q2967" s="9">
        <v>98608841.349999994</v>
      </c>
      <c r="R2967" s="11">
        <v>-12657462.029999999</v>
      </c>
      <c r="S2967" s="7"/>
      <c r="T2967" s="7"/>
      <c r="U2967" s="7"/>
      <c r="V2967" s="7"/>
      <c r="W2967" s="7"/>
      <c r="X2967" s="7"/>
    </row>
    <row r="2968" spans="1:24" x14ac:dyDescent="0.2">
      <c r="A2968" s="8">
        <v>43392.55972222222</v>
      </c>
      <c r="B2968" s="9">
        <v>277.31</v>
      </c>
      <c r="C2968" s="9">
        <v>277.33</v>
      </c>
      <c r="D2968" s="9">
        <v>277.17</v>
      </c>
      <c r="E2968" s="9">
        <v>277.17</v>
      </c>
      <c r="F2968" s="10">
        <v>92980</v>
      </c>
      <c r="G2968" s="9">
        <v>25775622</v>
      </c>
      <c r="H2968" s="21">
        <v>53.8</v>
      </c>
      <c r="I2968" s="21">
        <v>53.77</v>
      </c>
      <c r="J2968" s="28">
        <v>0.02</v>
      </c>
      <c r="K2968" s="6"/>
      <c r="L2968" s="6"/>
      <c r="M2968" s="6"/>
      <c r="N2968" s="9">
        <v>277.20999999999998</v>
      </c>
      <c r="O2968" s="9">
        <v>277.22000000000003</v>
      </c>
      <c r="P2968" s="9">
        <v>25774985.800000001</v>
      </c>
      <c r="Q2968" s="9">
        <v>98609477.549999997</v>
      </c>
      <c r="R2968" s="11">
        <v>-12656825.83</v>
      </c>
      <c r="S2968" s="7"/>
      <c r="T2968" s="7"/>
      <c r="U2968" s="7"/>
      <c r="V2968" s="7"/>
      <c r="W2968" s="7"/>
      <c r="X2968" s="7"/>
    </row>
    <row r="2969" spans="1:24" x14ac:dyDescent="0.2">
      <c r="A2969" s="8">
        <v>43392.560416666667</v>
      </c>
      <c r="B2969" s="9">
        <v>277.17</v>
      </c>
      <c r="C2969" s="9">
        <v>277.26</v>
      </c>
      <c r="D2969" s="9">
        <v>277.05</v>
      </c>
      <c r="E2969" s="9">
        <v>277.23</v>
      </c>
      <c r="F2969" s="10">
        <v>152720</v>
      </c>
      <c r="G2969" s="9">
        <v>42331784</v>
      </c>
      <c r="H2969" s="21">
        <v>164.25</v>
      </c>
      <c r="I2969" s="21">
        <v>164.23</v>
      </c>
      <c r="J2969" s="28">
        <v>0.02</v>
      </c>
      <c r="K2969" s="6"/>
      <c r="L2969" s="6"/>
      <c r="M2969" s="6"/>
      <c r="N2969" s="9">
        <v>277.19</v>
      </c>
      <c r="O2969" s="9">
        <v>277.19</v>
      </c>
      <c r="P2969" s="9">
        <v>42332838.600000001</v>
      </c>
      <c r="Q2969" s="9">
        <v>98608422.950000003</v>
      </c>
      <c r="R2969" s="11">
        <v>-12657880.43</v>
      </c>
      <c r="S2969" s="7"/>
      <c r="T2969" s="7"/>
      <c r="U2969" s="7"/>
      <c r="V2969" s="7"/>
      <c r="W2969" s="7"/>
      <c r="X2969" s="7"/>
    </row>
    <row r="2970" spans="1:24" x14ac:dyDescent="0.2">
      <c r="A2970" s="8">
        <v>43392.561111111114</v>
      </c>
      <c r="B2970" s="9">
        <v>277.22000000000003</v>
      </c>
      <c r="C2970" s="9">
        <v>277.43</v>
      </c>
      <c r="D2970" s="9">
        <v>277.14999999999998</v>
      </c>
      <c r="E2970" s="9">
        <v>277.35000000000002</v>
      </c>
      <c r="F2970" s="10">
        <v>165970</v>
      </c>
      <c r="G2970" s="9">
        <v>46024856</v>
      </c>
      <c r="H2970" s="21">
        <v>108.68</v>
      </c>
      <c r="I2970" s="21">
        <v>108.72</v>
      </c>
      <c r="J2970" s="30">
        <v>0.05</v>
      </c>
      <c r="K2970" s="6"/>
      <c r="L2970" s="6"/>
      <c r="M2970" s="6"/>
      <c r="N2970" s="9">
        <v>277.32</v>
      </c>
      <c r="O2970" s="9">
        <v>277.31</v>
      </c>
      <c r="P2970" s="9">
        <v>46026800.399999999</v>
      </c>
      <c r="Q2970" s="9">
        <v>98606478.549999997</v>
      </c>
      <c r="R2970" s="11">
        <v>-12659824.83</v>
      </c>
      <c r="S2970" s="7"/>
      <c r="T2970" s="7"/>
      <c r="U2970" s="7"/>
      <c r="V2970" s="7"/>
      <c r="W2970" s="7"/>
      <c r="X2970" s="7"/>
    </row>
    <row r="2971" spans="1:24" x14ac:dyDescent="0.2">
      <c r="A2971" s="8">
        <v>43392.561805555553</v>
      </c>
      <c r="B2971" s="9">
        <v>277.35000000000002</v>
      </c>
      <c r="C2971" s="9">
        <v>277.48</v>
      </c>
      <c r="D2971" s="9">
        <v>277.27999999999997</v>
      </c>
      <c r="E2971" s="9">
        <v>277.45999999999998</v>
      </c>
      <c r="F2971" s="10">
        <v>189650</v>
      </c>
      <c r="G2971" s="9">
        <v>52608756</v>
      </c>
      <c r="H2971" s="21">
        <v>114.27</v>
      </c>
      <c r="I2971" s="21">
        <v>114.31</v>
      </c>
      <c r="J2971" s="28">
        <v>0.04</v>
      </c>
      <c r="K2971" s="6"/>
      <c r="L2971" s="6"/>
      <c r="M2971" s="6"/>
      <c r="N2971" s="9">
        <v>277.42</v>
      </c>
      <c r="O2971" s="9">
        <v>277.39999999999998</v>
      </c>
      <c r="P2971" s="9">
        <v>52612703</v>
      </c>
      <c r="Q2971" s="9">
        <v>98602531.549999997</v>
      </c>
      <c r="R2971" s="11">
        <v>-12663771.83</v>
      </c>
      <c r="S2971" s="7"/>
      <c r="T2971" s="7"/>
      <c r="U2971" s="7"/>
      <c r="V2971" s="7"/>
      <c r="W2971" s="7"/>
      <c r="X2971" s="7"/>
    </row>
    <row r="2972" spans="1:24" x14ac:dyDescent="0.2">
      <c r="A2972" s="8">
        <v>43392.5625</v>
      </c>
      <c r="B2972" s="9">
        <v>277.47000000000003</v>
      </c>
      <c r="C2972" s="9">
        <v>277.61</v>
      </c>
      <c r="D2972" s="9">
        <v>277.24</v>
      </c>
      <c r="E2972" s="9">
        <v>277.54000000000002</v>
      </c>
      <c r="F2972" s="10">
        <v>281360</v>
      </c>
      <c r="G2972" s="9">
        <v>78066440</v>
      </c>
      <c r="H2972" s="21">
        <v>148.36000000000001</v>
      </c>
      <c r="I2972" s="21">
        <v>148.38999999999999</v>
      </c>
      <c r="J2972" s="28">
        <v>0.03</v>
      </c>
      <c r="K2972" s="6"/>
      <c r="L2972" s="6"/>
      <c r="M2972" s="6"/>
      <c r="N2972" s="9">
        <v>277.48</v>
      </c>
      <c r="O2972" s="9">
        <v>277.45999999999998</v>
      </c>
      <c r="P2972" s="9">
        <v>78072476.200000003</v>
      </c>
      <c r="Q2972" s="9">
        <v>98596495.349999994</v>
      </c>
      <c r="R2972" s="11">
        <v>-12669808.029999999</v>
      </c>
      <c r="S2972" s="7"/>
      <c r="T2972" s="7"/>
      <c r="U2972" s="7"/>
      <c r="V2972" s="7"/>
      <c r="W2972" s="7"/>
      <c r="X2972" s="7"/>
    </row>
    <row r="2973" spans="1:24" x14ac:dyDescent="0.2">
      <c r="A2973" s="8">
        <v>43392.563194444447</v>
      </c>
      <c r="B2973" s="9">
        <v>277.52</v>
      </c>
      <c r="C2973" s="9">
        <v>277.52999999999997</v>
      </c>
      <c r="D2973" s="9">
        <v>277.39</v>
      </c>
      <c r="E2973" s="9">
        <v>277.43</v>
      </c>
      <c r="F2973" s="10">
        <v>391770</v>
      </c>
      <c r="G2973" s="9">
        <v>108697144</v>
      </c>
      <c r="H2973" s="21">
        <v>139.24</v>
      </c>
      <c r="I2973" s="21">
        <v>139.24</v>
      </c>
      <c r="J2973" s="28">
        <v>0</v>
      </c>
      <c r="K2973" s="6"/>
      <c r="L2973" s="6"/>
      <c r="M2973" s="6"/>
      <c r="N2973" s="9">
        <v>277.45</v>
      </c>
      <c r="O2973" s="9">
        <v>277.45</v>
      </c>
      <c r="P2973" s="9">
        <v>108694627.65000001</v>
      </c>
      <c r="Q2973" s="9">
        <v>98599011.700000003</v>
      </c>
      <c r="R2973" s="11">
        <v>-12667291.68</v>
      </c>
      <c r="S2973" s="7"/>
      <c r="T2973" s="7"/>
      <c r="U2973" s="7"/>
      <c r="V2973" s="7"/>
      <c r="W2973" s="7"/>
      <c r="X2973" s="7"/>
    </row>
    <row r="2974" spans="1:24" x14ac:dyDescent="0.2">
      <c r="A2974" s="8">
        <v>43392.563888888886</v>
      </c>
      <c r="B2974" s="9">
        <v>277.43</v>
      </c>
      <c r="C2974" s="9">
        <v>277.48</v>
      </c>
      <c r="D2974" s="9">
        <v>277.39</v>
      </c>
      <c r="E2974" s="9">
        <v>277.39999999999998</v>
      </c>
      <c r="F2974" s="10">
        <v>105840</v>
      </c>
      <c r="G2974" s="9">
        <v>29362864</v>
      </c>
      <c r="H2974" s="21">
        <v>27.02</v>
      </c>
      <c r="I2974" s="21">
        <v>27.01</v>
      </c>
      <c r="J2974" s="28">
        <v>0</v>
      </c>
      <c r="K2974" s="6"/>
      <c r="L2974" s="6"/>
      <c r="M2974" s="6"/>
      <c r="N2974" s="9">
        <v>277.42</v>
      </c>
      <c r="O2974" s="9">
        <v>277.43</v>
      </c>
      <c r="P2974" s="9">
        <v>29361868.199999999</v>
      </c>
      <c r="Q2974" s="9">
        <v>98600007.5</v>
      </c>
      <c r="R2974" s="11">
        <v>-12666295.880000001</v>
      </c>
      <c r="S2974" s="7"/>
      <c r="T2974" s="7"/>
      <c r="U2974" s="7"/>
      <c r="V2974" s="7"/>
      <c r="W2974" s="7"/>
      <c r="X2974" s="7"/>
    </row>
    <row r="2975" spans="1:24" x14ac:dyDescent="0.2">
      <c r="A2975" s="8">
        <v>43392.564583333333</v>
      </c>
      <c r="B2975" s="9">
        <v>277.39999999999998</v>
      </c>
      <c r="C2975" s="9">
        <v>277.60000000000002</v>
      </c>
      <c r="D2975" s="9">
        <v>277.39</v>
      </c>
      <c r="E2975" s="9">
        <v>277.43</v>
      </c>
      <c r="F2975" s="10">
        <v>217410</v>
      </c>
      <c r="G2975" s="9">
        <v>60324280</v>
      </c>
      <c r="H2975" s="21">
        <v>205.41</v>
      </c>
      <c r="I2975" s="21">
        <v>205.44</v>
      </c>
      <c r="J2975" s="28">
        <v>0.03</v>
      </c>
      <c r="K2975" s="6"/>
      <c r="L2975" s="6"/>
      <c r="M2975" s="6"/>
      <c r="N2975" s="9">
        <v>277.45999999999998</v>
      </c>
      <c r="O2975" s="9">
        <v>277.47000000000003</v>
      </c>
      <c r="P2975" s="9">
        <v>60323122.130000003</v>
      </c>
      <c r="Q2975" s="9">
        <v>98601165.370000005</v>
      </c>
      <c r="R2975" s="11">
        <v>-12665138</v>
      </c>
      <c r="S2975" s="7"/>
      <c r="T2975" s="7"/>
      <c r="U2975" s="7"/>
      <c r="V2975" s="7"/>
      <c r="W2975" s="7"/>
      <c r="X2975" s="7"/>
    </row>
    <row r="2976" spans="1:24" x14ac:dyDescent="0.2">
      <c r="A2976" s="8">
        <v>43392.56527777778</v>
      </c>
      <c r="B2976" s="9">
        <v>277.42</v>
      </c>
      <c r="C2976" s="9">
        <v>277.49</v>
      </c>
      <c r="D2976" s="9">
        <v>277.41000000000003</v>
      </c>
      <c r="E2976" s="9">
        <v>277.45</v>
      </c>
      <c r="F2976" s="10">
        <v>83890</v>
      </c>
      <c r="G2976" s="9">
        <v>23274586</v>
      </c>
      <c r="H2976" s="21">
        <v>38.590000000000003</v>
      </c>
      <c r="I2976" s="21">
        <v>38.58</v>
      </c>
      <c r="J2976" s="28">
        <v>0</v>
      </c>
      <c r="K2976" s="6"/>
      <c r="L2976" s="6"/>
      <c r="M2976" s="6"/>
      <c r="N2976" s="9">
        <v>277.45</v>
      </c>
      <c r="O2976" s="9">
        <v>277.44</v>
      </c>
      <c r="P2976" s="9">
        <v>23275280.5</v>
      </c>
      <c r="Q2976" s="9">
        <v>98600470.870000005</v>
      </c>
      <c r="R2976" s="11">
        <v>-12665832.5</v>
      </c>
      <c r="S2976" s="7"/>
      <c r="T2976" s="7"/>
      <c r="U2976" s="7"/>
      <c r="V2976" s="7"/>
      <c r="W2976" s="7"/>
      <c r="X2976" s="7"/>
    </row>
    <row r="2977" spans="1:24" x14ac:dyDescent="0.2">
      <c r="A2977" s="8">
        <v>43392.565972222219</v>
      </c>
      <c r="B2977" s="9">
        <v>277.44</v>
      </c>
      <c r="C2977" s="9">
        <v>277.45</v>
      </c>
      <c r="D2977" s="9">
        <v>277.25</v>
      </c>
      <c r="E2977" s="9">
        <v>277.29000000000002</v>
      </c>
      <c r="F2977" s="10">
        <v>234510</v>
      </c>
      <c r="G2977" s="9">
        <v>65036984</v>
      </c>
      <c r="H2977" s="21">
        <v>279.54000000000002</v>
      </c>
      <c r="I2977" s="21">
        <v>279.43</v>
      </c>
      <c r="J2977" s="29">
        <v>0.11</v>
      </c>
      <c r="K2977" s="6"/>
      <c r="L2977" s="6"/>
      <c r="M2977" s="6"/>
      <c r="N2977" s="9">
        <v>277.32</v>
      </c>
      <c r="O2977" s="9">
        <v>277.33</v>
      </c>
      <c r="P2977" s="9">
        <v>65034313.200000003</v>
      </c>
      <c r="Q2977" s="9">
        <v>98603141.670000002</v>
      </c>
      <c r="R2977" s="11">
        <v>-12663161.699999999</v>
      </c>
      <c r="S2977" s="7"/>
      <c r="T2977" s="7"/>
      <c r="U2977" s="7"/>
      <c r="V2977" s="7"/>
      <c r="W2977" s="7"/>
      <c r="X2977" s="7"/>
    </row>
    <row r="2978" spans="1:24" x14ac:dyDescent="0.2">
      <c r="A2978" s="8">
        <v>43392.566666666666</v>
      </c>
      <c r="B2978" s="9">
        <v>277.29000000000002</v>
      </c>
      <c r="C2978" s="9">
        <v>277.41000000000003</v>
      </c>
      <c r="D2978" s="9">
        <v>277.26</v>
      </c>
      <c r="E2978" s="9">
        <v>277.31</v>
      </c>
      <c r="F2978" s="10">
        <v>94940</v>
      </c>
      <c r="G2978" s="9">
        <v>26330916</v>
      </c>
      <c r="H2978" s="21">
        <v>40.479999999999997</v>
      </c>
      <c r="I2978" s="21">
        <v>40.49</v>
      </c>
      <c r="J2978" s="28">
        <v>0</v>
      </c>
      <c r="K2978" s="6"/>
      <c r="L2978" s="6"/>
      <c r="M2978" s="6"/>
      <c r="N2978" s="9">
        <v>277.32</v>
      </c>
      <c r="O2978" s="9">
        <v>277.33999999999997</v>
      </c>
      <c r="P2978" s="9">
        <v>26328998.149999999</v>
      </c>
      <c r="Q2978" s="9">
        <v>98605059.519999996</v>
      </c>
      <c r="R2978" s="11">
        <v>-12661243.85</v>
      </c>
      <c r="S2978" s="7"/>
      <c r="T2978" s="7"/>
      <c r="U2978" s="7"/>
      <c r="V2978" s="7"/>
      <c r="W2978" s="7"/>
      <c r="X2978" s="7"/>
    </row>
    <row r="2979" spans="1:24" x14ac:dyDescent="0.2">
      <c r="A2979" s="8">
        <v>43392.567361111112</v>
      </c>
      <c r="B2979" s="9">
        <v>277.31</v>
      </c>
      <c r="C2979" s="9">
        <v>277.39999999999998</v>
      </c>
      <c r="D2979" s="9">
        <v>277.27999999999997</v>
      </c>
      <c r="E2979" s="9">
        <v>277.3</v>
      </c>
      <c r="F2979" s="10">
        <v>66990</v>
      </c>
      <c r="G2979" s="9">
        <v>18576752</v>
      </c>
      <c r="H2979" s="21">
        <v>70.56</v>
      </c>
      <c r="I2979" s="21">
        <v>70.55</v>
      </c>
      <c r="J2979" s="28">
        <v>0.01</v>
      </c>
      <c r="K2979" s="6"/>
      <c r="L2979" s="6"/>
      <c r="M2979" s="6"/>
      <c r="N2979" s="9">
        <v>277.32</v>
      </c>
      <c r="O2979" s="9">
        <v>277.31</v>
      </c>
      <c r="P2979" s="9">
        <v>18577666.800000001</v>
      </c>
      <c r="Q2979" s="9">
        <v>98604144.719999999</v>
      </c>
      <c r="R2979" s="11">
        <v>-12662158.65</v>
      </c>
      <c r="S2979" s="7"/>
      <c r="T2979" s="7"/>
      <c r="U2979" s="7"/>
      <c r="V2979" s="7"/>
      <c r="W2979" s="7"/>
      <c r="X2979" s="7"/>
    </row>
    <row r="2980" spans="1:24" x14ac:dyDescent="0.2">
      <c r="A2980" s="8">
        <v>43392.568055555559</v>
      </c>
      <c r="B2980" s="9">
        <v>277.3</v>
      </c>
      <c r="C2980" s="9">
        <v>277.35000000000002</v>
      </c>
      <c r="D2980" s="9">
        <v>277.22000000000003</v>
      </c>
      <c r="E2980" s="9">
        <v>277.22000000000003</v>
      </c>
      <c r="F2980" s="10">
        <v>94650</v>
      </c>
      <c r="G2980" s="9">
        <v>26242974</v>
      </c>
      <c r="H2980" s="21">
        <v>141.29</v>
      </c>
      <c r="I2980" s="21">
        <v>141.27000000000001</v>
      </c>
      <c r="J2980" s="28">
        <v>0.02</v>
      </c>
      <c r="K2980" s="6"/>
      <c r="L2980" s="6"/>
      <c r="M2980" s="6"/>
      <c r="N2980" s="9">
        <v>277.25</v>
      </c>
      <c r="O2980" s="9">
        <v>277.26</v>
      </c>
      <c r="P2980" s="9">
        <v>26241949.129999999</v>
      </c>
      <c r="Q2980" s="9">
        <v>98605169.599999994</v>
      </c>
      <c r="R2980" s="11">
        <v>-12661133.779999999</v>
      </c>
      <c r="S2980" s="7"/>
      <c r="T2980" s="7"/>
      <c r="U2980" s="7"/>
      <c r="V2980" s="7"/>
      <c r="W2980" s="7"/>
      <c r="X2980" s="7"/>
    </row>
    <row r="2981" spans="1:24" x14ac:dyDescent="0.2">
      <c r="A2981" s="8">
        <v>43392.568749999999</v>
      </c>
      <c r="B2981" s="9">
        <v>277.23</v>
      </c>
      <c r="C2981" s="9">
        <v>277.33</v>
      </c>
      <c r="D2981" s="9">
        <v>277.2</v>
      </c>
      <c r="E2981" s="9">
        <v>277.23</v>
      </c>
      <c r="F2981" s="10">
        <v>75420</v>
      </c>
      <c r="G2981" s="9">
        <v>20911278</v>
      </c>
      <c r="H2981" s="21">
        <v>79.680000000000007</v>
      </c>
      <c r="I2981" s="21">
        <v>79.680000000000007</v>
      </c>
      <c r="J2981" s="28">
        <v>0</v>
      </c>
      <c r="K2981" s="6"/>
      <c r="L2981" s="6"/>
      <c r="M2981" s="6"/>
      <c r="N2981" s="9">
        <v>277.25</v>
      </c>
      <c r="O2981" s="9">
        <v>277.26</v>
      </c>
      <c r="P2981" s="9">
        <v>20910006.449999999</v>
      </c>
      <c r="Q2981" s="9">
        <v>98606441.150000006</v>
      </c>
      <c r="R2981" s="11">
        <v>-12659862.23</v>
      </c>
      <c r="S2981" s="7"/>
      <c r="T2981" s="7"/>
      <c r="U2981" s="7"/>
      <c r="V2981" s="7"/>
      <c r="W2981" s="7"/>
      <c r="X2981" s="7"/>
    </row>
    <row r="2982" spans="1:24" x14ac:dyDescent="0.2">
      <c r="A2982" s="8">
        <v>43392.569444444445</v>
      </c>
      <c r="B2982" s="9">
        <v>277.23</v>
      </c>
      <c r="C2982" s="9">
        <v>277.35000000000002</v>
      </c>
      <c r="D2982" s="9">
        <v>277.17</v>
      </c>
      <c r="E2982" s="9">
        <v>277.3</v>
      </c>
      <c r="F2982" s="10">
        <v>217430</v>
      </c>
      <c r="G2982" s="9">
        <v>60288376</v>
      </c>
      <c r="H2982" s="21">
        <v>288.29000000000002</v>
      </c>
      <c r="I2982" s="21">
        <v>288.31</v>
      </c>
      <c r="J2982" s="28">
        <v>0.01</v>
      </c>
      <c r="K2982" s="6"/>
      <c r="L2982" s="6"/>
      <c r="M2982" s="6"/>
      <c r="N2982" s="9">
        <v>277.27999999999997</v>
      </c>
      <c r="O2982" s="9">
        <v>277.27999999999997</v>
      </c>
      <c r="P2982" s="9">
        <v>60288990.399999999</v>
      </c>
      <c r="Q2982" s="9">
        <v>98605826.75</v>
      </c>
      <c r="R2982" s="11">
        <v>-12660476.630000001</v>
      </c>
      <c r="S2982" s="7"/>
      <c r="T2982" s="7"/>
      <c r="U2982" s="7"/>
      <c r="V2982" s="7"/>
      <c r="W2982" s="7"/>
      <c r="X2982" s="7"/>
    </row>
    <row r="2983" spans="1:24" x14ac:dyDescent="0.2">
      <c r="A2983" s="8">
        <v>43392.570138888892</v>
      </c>
      <c r="B2983" s="9">
        <v>277.3</v>
      </c>
      <c r="C2983" s="9">
        <v>277.44</v>
      </c>
      <c r="D2983" s="9">
        <v>277.25</v>
      </c>
      <c r="E2983" s="9">
        <v>277.27</v>
      </c>
      <c r="F2983" s="10">
        <v>112530</v>
      </c>
      <c r="G2983" s="9">
        <v>31206540</v>
      </c>
      <c r="H2983" s="21">
        <v>51.75</v>
      </c>
      <c r="I2983" s="21">
        <v>51.76</v>
      </c>
      <c r="J2983" s="28">
        <v>0.01</v>
      </c>
      <c r="K2983" s="6"/>
      <c r="L2983" s="6"/>
      <c r="M2983" s="6"/>
      <c r="N2983" s="9">
        <v>277.31</v>
      </c>
      <c r="O2983" s="9">
        <v>277.32</v>
      </c>
      <c r="P2983" s="9">
        <v>31205412.98</v>
      </c>
      <c r="Q2983" s="9">
        <v>98606953.769999996</v>
      </c>
      <c r="R2983" s="11">
        <v>-12659349.6</v>
      </c>
      <c r="S2983" s="7"/>
      <c r="T2983" s="7"/>
      <c r="U2983" s="7"/>
      <c r="V2983" s="7"/>
      <c r="W2983" s="7"/>
      <c r="X2983" s="7"/>
    </row>
    <row r="2984" spans="1:24" x14ac:dyDescent="0.2">
      <c r="A2984" s="8">
        <v>43392.570833333331</v>
      </c>
      <c r="B2984" s="9">
        <v>277.27</v>
      </c>
      <c r="C2984" s="9">
        <v>277.27999999999997</v>
      </c>
      <c r="D2984" s="9">
        <v>277</v>
      </c>
      <c r="E2984" s="9">
        <v>277.02999999999997</v>
      </c>
      <c r="F2984" s="10">
        <v>293060</v>
      </c>
      <c r="G2984" s="9">
        <v>81208464</v>
      </c>
      <c r="H2984" s="21">
        <v>260.43</v>
      </c>
      <c r="I2984" s="21">
        <v>260.23</v>
      </c>
      <c r="J2984" s="36">
        <v>0.2</v>
      </c>
      <c r="K2984" s="6"/>
      <c r="L2984" s="6"/>
      <c r="M2984" s="6"/>
      <c r="N2984" s="9">
        <v>277.08999999999997</v>
      </c>
      <c r="O2984" s="9">
        <v>277.11</v>
      </c>
      <c r="P2984" s="9">
        <v>81202530.099999994</v>
      </c>
      <c r="Q2984" s="9">
        <v>98612887.670000002</v>
      </c>
      <c r="R2984" s="11">
        <v>-12653415.699999999</v>
      </c>
      <c r="S2984" s="7"/>
      <c r="T2984" s="7"/>
      <c r="U2984" s="7"/>
      <c r="V2984" s="7"/>
      <c r="W2984" s="7"/>
      <c r="X2984" s="7"/>
    </row>
    <row r="2985" spans="1:24" x14ac:dyDescent="0.2">
      <c r="A2985" s="8">
        <v>43392.571527777778</v>
      </c>
      <c r="B2985" s="9">
        <v>277.02999999999997</v>
      </c>
      <c r="C2985" s="9">
        <v>277.07</v>
      </c>
      <c r="D2985" s="9">
        <v>276.89999999999998</v>
      </c>
      <c r="E2985" s="9">
        <v>276.92</v>
      </c>
      <c r="F2985" s="10">
        <v>245350</v>
      </c>
      <c r="G2985" s="9">
        <v>67952400</v>
      </c>
      <c r="H2985" s="21">
        <v>83.72</v>
      </c>
      <c r="I2985" s="21">
        <v>83.68</v>
      </c>
      <c r="J2985" s="28">
        <v>0.04</v>
      </c>
      <c r="K2985" s="6"/>
      <c r="L2985" s="6"/>
      <c r="M2985" s="6"/>
      <c r="N2985" s="9">
        <v>276.95</v>
      </c>
      <c r="O2985" s="9">
        <v>276.95999999999998</v>
      </c>
      <c r="P2985" s="9">
        <v>67950295.879999995</v>
      </c>
      <c r="Q2985" s="9">
        <v>98614991.799999997</v>
      </c>
      <c r="R2985" s="11">
        <v>-12651311.58</v>
      </c>
      <c r="S2985" s="7"/>
      <c r="T2985" s="7"/>
      <c r="U2985" s="7"/>
      <c r="V2985" s="7"/>
      <c r="W2985" s="7"/>
      <c r="X2985" s="7"/>
    </row>
    <row r="2986" spans="1:24" x14ac:dyDescent="0.2">
      <c r="A2986" s="8">
        <v>43392.572222222225</v>
      </c>
      <c r="B2986" s="9">
        <v>276.92</v>
      </c>
      <c r="C2986" s="9">
        <v>276.97000000000003</v>
      </c>
      <c r="D2986" s="9">
        <v>276.88</v>
      </c>
      <c r="E2986" s="9">
        <v>276.95</v>
      </c>
      <c r="F2986" s="10">
        <v>58510</v>
      </c>
      <c r="G2986" s="9">
        <v>16204476</v>
      </c>
      <c r="H2986" s="21">
        <v>23.85</v>
      </c>
      <c r="I2986" s="21">
        <v>23.85</v>
      </c>
      <c r="J2986" s="28">
        <v>0</v>
      </c>
      <c r="K2986" s="6"/>
      <c r="L2986" s="6"/>
      <c r="M2986" s="6"/>
      <c r="N2986" s="9">
        <v>276.94</v>
      </c>
      <c r="O2986" s="9">
        <v>276.95</v>
      </c>
      <c r="P2986" s="9">
        <v>16203613.130000001</v>
      </c>
      <c r="Q2986" s="9">
        <v>98615854.670000002</v>
      </c>
      <c r="R2986" s="11">
        <v>-12650448.699999999</v>
      </c>
      <c r="S2986" s="7"/>
      <c r="T2986" s="7"/>
      <c r="U2986" s="7"/>
      <c r="V2986" s="7"/>
      <c r="W2986" s="7"/>
      <c r="X2986" s="7"/>
    </row>
    <row r="2987" spans="1:24" x14ac:dyDescent="0.2">
      <c r="A2987" s="8">
        <v>43392.572916666664</v>
      </c>
      <c r="B2987" s="9">
        <v>276.95</v>
      </c>
      <c r="C2987" s="9">
        <v>277.06</v>
      </c>
      <c r="D2987" s="9">
        <v>276.89999999999998</v>
      </c>
      <c r="E2987" s="9">
        <v>276.97000000000003</v>
      </c>
      <c r="F2987" s="10">
        <v>142530</v>
      </c>
      <c r="G2987" s="9">
        <v>39477832</v>
      </c>
      <c r="H2987" s="21">
        <v>243.6</v>
      </c>
      <c r="I2987" s="21">
        <v>243.62</v>
      </c>
      <c r="J2987" s="28">
        <v>0.02</v>
      </c>
      <c r="K2987" s="6"/>
      <c r="L2987" s="6"/>
      <c r="M2987" s="6"/>
      <c r="N2987" s="9">
        <v>276.98</v>
      </c>
      <c r="O2987" s="9">
        <v>276.98</v>
      </c>
      <c r="P2987" s="9">
        <v>39477246.75</v>
      </c>
      <c r="Q2987" s="9">
        <v>98616439.920000002</v>
      </c>
      <c r="R2987" s="11">
        <v>-12649863.449999999</v>
      </c>
      <c r="S2987" s="7"/>
      <c r="T2987" s="7"/>
      <c r="U2987" s="7"/>
      <c r="V2987" s="7"/>
      <c r="W2987" s="7"/>
      <c r="X2987" s="7"/>
    </row>
    <row r="2988" spans="1:24" x14ac:dyDescent="0.2">
      <c r="A2988" s="8">
        <v>43392.573611111111</v>
      </c>
      <c r="B2988" s="9">
        <v>276.98</v>
      </c>
      <c r="C2988" s="9">
        <v>277.08999999999997</v>
      </c>
      <c r="D2988" s="9">
        <v>276.92</v>
      </c>
      <c r="E2988" s="9">
        <v>277.08</v>
      </c>
      <c r="F2988" s="10">
        <v>99320</v>
      </c>
      <c r="G2988" s="9">
        <v>27514730</v>
      </c>
      <c r="H2988" s="21">
        <v>69.680000000000007</v>
      </c>
      <c r="I2988" s="21">
        <v>69.7</v>
      </c>
      <c r="J2988" s="28">
        <v>0.01</v>
      </c>
      <c r="K2988" s="6"/>
      <c r="L2988" s="6"/>
      <c r="M2988" s="6"/>
      <c r="N2988" s="9">
        <v>277.04000000000002</v>
      </c>
      <c r="O2988" s="9">
        <v>277.02999999999997</v>
      </c>
      <c r="P2988" s="9">
        <v>27515861.100000001</v>
      </c>
      <c r="Q2988" s="9">
        <v>98615308.819999993</v>
      </c>
      <c r="R2988" s="11">
        <v>-12650994.550000001</v>
      </c>
      <c r="S2988" s="7"/>
      <c r="T2988" s="7"/>
      <c r="U2988" s="7"/>
      <c r="V2988" s="7"/>
      <c r="W2988" s="7"/>
      <c r="X2988" s="7"/>
    </row>
    <row r="2989" spans="1:24" x14ac:dyDescent="0.2">
      <c r="A2989" s="8">
        <v>43392.574305555558</v>
      </c>
      <c r="B2989" s="9">
        <v>277.08999999999997</v>
      </c>
      <c r="C2989" s="9">
        <v>277.11</v>
      </c>
      <c r="D2989" s="9">
        <v>276.98</v>
      </c>
      <c r="E2989" s="9">
        <v>277.04000000000002</v>
      </c>
      <c r="F2989" s="10">
        <v>90290</v>
      </c>
      <c r="G2989" s="9">
        <v>25015652</v>
      </c>
      <c r="H2989" s="21">
        <v>90.91</v>
      </c>
      <c r="I2989" s="21">
        <v>90.92</v>
      </c>
      <c r="J2989" s="28">
        <v>0.01</v>
      </c>
      <c r="K2989" s="6"/>
      <c r="L2989" s="6"/>
      <c r="M2989" s="6"/>
      <c r="N2989" s="9">
        <v>277.04000000000002</v>
      </c>
      <c r="O2989" s="9">
        <v>277.06</v>
      </c>
      <c r="P2989" s="9">
        <v>25014167.329999998</v>
      </c>
      <c r="Q2989" s="9">
        <v>98616793.5</v>
      </c>
      <c r="R2989" s="11">
        <v>-12649509.880000001</v>
      </c>
      <c r="S2989" s="7"/>
      <c r="T2989" s="7"/>
      <c r="U2989" s="7"/>
      <c r="V2989" s="7"/>
      <c r="W2989" s="7"/>
      <c r="X2989" s="7"/>
    </row>
    <row r="2990" spans="1:24" x14ac:dyDescent="0.2">
      <c r="A2990" s="8">
        <v>43392.574999999997</v>
      </c>
      <c r="B2990" s="9">
        <v>277.02999999999997</v>
      </c>
      <c r="C2990" s="9">
        <v>277.12</v>
      </c>
      <c r="D2990" s="9">
        <v>276.98</v>
      </c>
      <c r="E2990" s="9">
        <v>277.08</v>
      </c>
      <c r="F2990" s="10">
        <v>103070</v>
      </c>
      <c r="G2990" s="9">
        <v>28556628</v>
      </c>
      <c r="H2990" s="21">
        <v>114.15</v>
      </c>
      <c r="I2990" s="21">
        <v>114.16</v>
      </c>
      <c r="J2990" s="28">
        <v>0</v>
      </c>
      <c r="K2990" s="6"/>
      <c r="L2990" s="6"/>
      <c r="M2990" s="6"/>
      <c r="N2990" s="9">
        <v>277.07</v>
      </c>
      <c r="O2990" s="9">
        <v>277.06</v>
      </c>
      <c r="P2990" s="9">
        <v>28557089.550000001</v>
      </c>
      <c r="Q2990" s="9">
        <v>98616331.950000003</v>
      </c>
      <c r="R2990" s="11">
        <v>-12649971.43</v>
      </c>
      <c r="S2990" s="7"/>
      <c r="T2990" s="7"/>
      <c r="U2990" s="7"/>
      <c r="V2990" s="7"/>
      <c r="W2990" s="7"/>
      <c r="X2990" s="7"/>
    </row>
    <row r="2991" spans="1:24" x14ac:dyDescent="0.2">
      <c r="A2991" s="8">
        <v>43392.575694444444</v>
      </c>
      <c r="B2991" s="9">
        <v>277.08999999999997</v>
      </c>
      <c r="C2991" s="9">
        <v>277.18</v>
      </c>
      <c r="D2991" s="9">
        <v>277.01</v>
      </c>
      <c r="E2991" s="9">
        <v>277.13</v>
      </c>
      <c r="F2991" s="10">
        <v>68350</v>
      </c>
      <c r="G2991" s="9">
        <v>18938778</v>
      </c>
      <c r="H2991" s="21">
        <v>66.31</v>
      </c>
      <c r="I2991" s="21">
        <v>66.319999999999993</v>
      </c>
      <c r="J2991" s="28">
        <v>0.01</v>
      </c>
      <c r="K2991" s="6"/>
      <c r="L2991" s="6"/>
      <c r="M2991" s="6"/>
      <c r="N2991" s="9">
        <v>277.11</v>
      </c>
      <c r="O2991" s="9">
        <v>277.08999999999997</v>
      </c>
      <c r="P2991" s="9">
        <v>18940639.379999999</v>
      </c>
      <c r="Q2991" s="9">
        <v>98614470.569999993</v>
      </c>
      <c r="R2991" s="11">
        <v>-12651832.800000001</v>
      </c>
      <c r="S2991" s="7"/>
      <c r="T2991" s="7"/>
      <c r="U2991" s="7"/>
      <c r="V2991" s="7"/>
      <c r="W2991" s="7"/>
      <c r="X2991" s="7"/>
    </row>
    <row r="2992" spans="1:24" x14ac:dyDescent="0.2">
      <c r="A2992" s="8">
        <v>43392.576388888891</v>
      </c>
      <c r="B2992" s="9">
        <v>277.13</v>
      </c>
      <c r="C2992" s="9">
        <v>277.17</v>
      </c>
      <c r="D2992" s="9">
        <v>277.02</v>
      </c>
      <c r="E2992" s="9">
        <v>277.11</v>
      </c>
      <c r="F2992" s="10">
        <v>50300</v>
      </c>
      <c r="G2992" s="9">
        <v>13938903</v>
      </c>
      <c r="H2992" s="21">
        <v>73.59</v>
      </c>
      <c r="I2992" s="21">
        <v>73.599999999999994</v>
      </c>
      <c r="J2992" s="28">
        <v>0.01</v>
      </c>
      <c r="K2992" s="6"/>
      <c r="L2992" s="6"/>
      <c r="M2992" s="6"/>
      <c r="N2992" s="9">
        <v>277.10000000000002</v>
      </c>
      <c r="O2992" s="9">
        <v>277.12</v>
      </c>
      <c r="P2992" s="9">
        <v>13938255.75</v>
      </c>
      <c r="Q2992" s="9">
        <v>98615117.819999993</v>
      </c>
      <c r="R2992" s="11">
        <v>-12651185.550000001</v>
      </c>
      <c r="S2992" s="7"/>
      <c r="T2992" s="7"/>
      <c r="U2992" s="7"/>
      <c r="V2992" s="7"/>
      <c r="W2992" s="7"/>
      <c r="X2992" s="7"/>
    </row>
    <row r="2993" spans="1:24" x14ac:dyDescent="0.2">
      <c r="A2993" s="8">
        <v>43392.57708333333</v>
      </c>
      <c r="B2993" s="9">
        <v>277.11</v>
      </c>
      <c r="C2993" s="9">
        <v>277.2</v>
      </c>
      <c r="D2993" s="9">
        <v>277.06</v>
      </c>
      <c r="E2993" s="9">
        <v>277.19</v>
      </c>
      <c r="F2993" s="10">
        <v>513220</v>
      </c>
      <c r="G2993" s="9">
        <v>142239744</v>
      </c>
      <c r="H2993" s="21">
        <v>1020.32</v>
      </c>
      <c r="I2993" s="21">
        <v>1020.45</v>
      </c>
      <c r="J2993" s="24">
        <v>0.13</v>
      </c>
      <c r="K2993" s="6"/>
      <c r="L2993" s="6"/>
      <c r="M2993" s="6"/>
      <c r="N2993" s="9">
        <v>277.16000000000003</v>
      </c>
      <c r="O2993" s="9">
        <v>277.14999999999998</v>
      </c>
      <c r="P2993" s="9">
        <v>142244055.19999999</v>
      </c>
      <c r="Q2993" s="9">
        <v>98610806.620000005</v>
      </c>
      <c r="R2993" s="11">
        <v>-12655496.75</v>
      </c>
      <c r="S2993" s="7"/>
      <c r="T2993" s="7"/>
      <c r="U2993" s="7"/>
      <c r="V2993" s="7"/>
      <c r="W2993" s="7"/>
      <c r="X2993" s="7"/>
    </row>
    <row r="2994" spans="1:24" x14ac:dyDescent="0.2">
      <c r="A2994" s="8">
        <v>43392.577777777777</v>
      </c>
      <c r="B2994" s="9">
        <v>277.18</v>
      </c>
      <c r="C2994" s="9">
        <v>277.18</v>
      </c>
      <c r="D2994" s="9">
        <v>277.02999999999997</v>
      </c>
      <c r="E2994" s="9">
        <v>277.10000000000002</v>
      </c>
      <c r="F2994" s="10">
        <v>89920</v>
      </c>
      <c r="G2994" s="9">
        <v>24918238</v>
      </c>
      <c r="H2994" s="21">
        <v>17.52</v>
      </c>
      <c r="I2994" s="21">
        <v>17.52</v>
      </c>
      <c r="J2994" s="28">
        <v>0</v>
      </c>
      <c r="K2994" s="6"/>
      <c r="L2994" s="6"/>
      <c r="M2994" s="6"/>
      <c r="N2994" s="9">
        <v>277.10000000000002</v>
      </c>
      <c r="O2994" s="9">
        <v>277.12</v>
      </c>
      <c r="P2994" s="9">
        <v>24917056.800000001</v>
      </c>
      <c r="Q2994" s="9">
        <v>98611987.819999993</v>
      </c>
      <c r="R2994" s="11">
        <v>-12654315.550000001</v>
      </c>
      <c r="S2994" s="7"/>
      <c r="T2994" s="7"/>
      <c r="U2994" s="7"/>
      <c r="V2994" s="7"/>
      <c r="W2994" s="7"/>
      <c r="X2994" s="7"/>
    </row>
    <row r="2995" spans="1:24" x14ac:dyDescent="0.2">
      <c r="A2995" s="8">
        <v>43392.578472222223</v>
      </c>
      <c r="B2995" s="9">
        <v>277.10000000000002</v>
      </c>
      <c r="C2995" s="9">
        <v>277.13</v>
      </c>
      <c r="D2995" s="9">
        <v>276.93</v>
      </c>
      <c r="E2995" s="9">
        <v>276.94</v>
      </c>
      <c r="F2995" s="10">
        <v>90600</v>
      </c>
      <c r="G2995" s="9">
        <v>25096754</v>
      </c>
      <c r="H2995" s="21">
        <v>100.76</v>
      </c>
      <c r="I2995" s="21">
        <v>100.72</v>
      </c>
      <c r="J2995" s="28">
        <v>0.04</v>
      </c>
      <c r="K2995" s="6"/>
      <c r="L2995" s="6"/>
      <c r="M2995" s="6"/>
      <c r="N2995" s="9">
        <v>276.99</v>
      </c>
      <c r="O2995" s="9">
        <v>277.01</v>
      </c>
      <c r="P2995" s="9">
        <v>25094841</v>
      </c>
      <c r="Q2995" s="9">
        <v>98613900.819999993</v>
      </c>
      <c r="R2995" s="11">
        <v>-12652402.550000001</v>
      </c>
      <c r="S2995" s="7"/>
      <c r="T2995" s="7"/>
      <c r="U2995" s="7"/>
      <c r="V2995" s="7"/>
      <c r="W2995" s="7"/>
      <c r="X2995" s="7"/>
    </row>
    <row r="2996" spans="1:24" x14ac:dyDescent="0.2">
      <c r="A2996" s="8">
        <v>43392.57916666667</v>
      </c>
      <c r="B2996" s="9">
        <v>276.93</v>
      </c>
      <c r="C2996" s="9">
        <v>276.94</v>
      </c>
      <c r="D2996" s="9">
        <v>276.8</v>
      </c>
      <c r="E2996" s="9">
        <v>276.93</v>
      </c>
      <c r="F2996" s="10">
        <v>123860</v>
      </c>
      <c r="G2996" s="9">
        <v>34296424</v>
      </c>
      <c r="H2996" s="21">
        <v>136.71</v>
      </c>
      <c r="I2996" s="21">
        <v>136.66</v>
      </c>
      <c r="J2996" s="26">
        <v>0.05</v>
      </c>
      <c r="K2996" s="6"/>
      <c r="L2996" s="6"/>
      <c r="M2996" s="6"/>
      <c r="N2996" s="9">
        <v>276.89999999999998</v>
      </c>
      <c r="O2996" s="9">
        <v>276.89999999999998</v>
      </c>
      <c r="P2996" s="9">
        <v>34296834</v>
      </c>
      <c r="Q2996" s="9">
        <v>98613490.819999993</v>
      </c>
      <c r="R2996" s="11">
        <v>-12652812.550000001</v>
      </c>
      <c r="S2996" s="7"/>
      <c r="T2996" s="7"/>
      <c r="U2996" s="7"/>
      <c r="V2996" s="7"/>
      <c r="W2996" s="7"/>
      <c r="X2996" s="7"/>
    </row>
    <row r="2997" spans="1:24" x14ac:dyDescent="0.2">
      <c r="A2997" s="8">
        <v>43392.579861111109</v>
      </c>
      <c r="B2997" s="9">
        <v>276.93</v>
      </c>
      <c r="C2997" s="9">
        <v>277</v>
      </c>
      <c r="D2997" s="9">
        <v>276.89</v>
      </c>
      <c r="E2997" s="9">
        <v>276.97000000000003</v>
      </c>
      <c r="F2997" s="10">
        <v>55380</v>
      </c>
      <c r="G2997" s="9">
        <v>15337054</v>
      </c>
      <c r="H2997" s="21">
        <v>44.71</v>
      </c>
      <c r="I2997" s="21">
        <v>44.72</v>
      </c>
      <c r="J2997" s="28">
        <v>0.01</v>
      </c>
      <c r="K2997" s="6"/>
      <c r="L2997" s="6"/>
      <c r="M2997" s="6"/>
      <c r="N2997" s="9">
        <v>276.95999999999998</v>
      </c>
      <c r="O2997" s="9">
        <v>276.94</v>
      </c>
      <c r="P2997" s="9">
        <v>15337906.35</v>
      </c>
      <c r="Q2997" s="9">
        <v>98612638.469999999</v>
      </c>
      <c r="R2997" s="11">
        <v>-12653664.9</v>
      </c>
      <c r="S2997" s="7"/>
      <c r="T2997" s="7"/>
      <c r="U2997" s="7"/>
      <c r="V2997" s="7"/>
      <c r="W2997" s="7"/>
      <c r="X2997" s="7"/>
    </row>
    <row r="2998" spans="1:24" x14ac:dyDescent="0.2">
      <c r="A2998" s="8">
        <v>43392.580555555556</v>
      </c>
      <c r="B2998" s="9">
        <v>276.95999999999998</v>
      </c>
      <c r="C2998" s="9">
        <v>276.98</v>
      </c>
      <c r="D2998" s="9">
        <v>276.82</v>
      </c>
      <c r="E2998" s="9">
        <v>276.91000000000003</v>
      </c>
      <c r="F2998" s="10">
        <v>82110</v>
      </c>
      <c r="G2998" s="9">
        <v>22737364</v>
      </c>
      <c r="H2998" s="21">
        <v>148.27000000000001</v>
      </c>
      <c r="I2998" s="21">
        <v>148.25</v>
      </c>
      <c r="J2998" s="28">
        <v>0.02</v>
      </c>
      <c r="K2998" s="6"/>
      <c r="L2998" s="6"/>
      <c r="M2998" s="6"/>
      <c r="N2998" s="9">
        <v>276.91000000000003</v>
      </c>
      <c r="O2998" s="9">
        <v>276.91000000000003</v>
      </c>
      <c r="P2998" s="9">
        <v>22736669.550000001</v>
      </c>
      <c r="Q2998" s="9">
        <v>98613332.920000002</v>
      </c>
      <c r="R2998" s="11">
        <v>-12652970.449999999</v>
      </c>
      <c r="S2998" s="7"/>
      <c r="T2998" s="7"/>
      <c r="U2998" s="7"/>
      <c r="V2998" s="7"/>
      <c r="W2998" s="7"/>
      <c r="X2998" s="7"/>
    </row>
    <row r="2999" spans="1:24" x14ac:dyDescent="0.2">
      <c r="A2999" s="8">
        <v>43392.581250000003</v>
      </c>
      <c r="B2999" s="9">
        <v>276.91000000000003</v>
      </c>
      <c r="C2999" s="9">
        <v>276.95</v>
      </c>
      <c r="D2999" s="9">
        <v>276.83</v>
      </c>
      <c r="E2999" s="9">
        <v>276.94</v>
      </c>
      <c r="F2999" s="10">
        <v>74270</v>
      </c>
      <c r="G2999" s="9">
        <v>20565150</v>
      </c>
      <c r="H2999" s="21">
        <v>90.45</v>
      </c>
      <c r="I2999" s="21">
        <v>90.45</v>
      </c>
      <c r="J2999" s="28">
        <v>0.01</v>
      </c>
      <c r="K2999" s="6"/>
      <c r="L2999" s="6"/>
      <c r="M2999" s="6"/>
      <c r="N2999" s="9">
        <v>276.92</v>
      </c>
      <c r="O2999" s="9">
        <v>276.89999999999998</v>
      </c>
      <c r="P2999" s="9">
        <v>20566477.050000001</v>
      </c>
      <c r="Q2999" s="9">
        <v>98612005.870000005</v>
      </c>
      <c r="R2999" s="11">
        <v>-12654297.5</v>
      </c>
      <c r="S2999" s="7"/>
      <c r="T2999" s="7"/>
      <c r="U2999" s="7"/>
      <c r="V2999" s="7"/>
      <c r="W2999" s="7"/>
      <c r="X2999" s="7"/>
    </row>
    <row r="3000" spans="1:24" x14ac:dyDescent="0.2">
      <c r="A3000" s="8">
        <v>43392.581944444442</v>
      </c>
      <c r="B3000" s="9">
        <v>276.95</v>
      </c>
      <c r="C3000" s="9">
        <v>276.97000000000003</v>
      </c>
      <c r="D3000" s="9">
        <v>276.7</v>
      </c>
      <c r="E3000" s="9">
        <v>276.73</v>
      </c>
      <c r="F3000" s="10">
        <v>107490</v>
      </c>
      <c r="G3000" s="9">
        <v>29753436</v>
      </c>
      <c r="H3000" s="21">
        <v>144.72999999999999</v>
      </c>
      <c r="I3000" s="21">
        <v>144.68</v>
      </c>
      <c r="J3000" s="30">
        <v>0.05</v>
      </c>
      <c r="K3000" s="6"/>
      <c r="L3000" s="6"/>
      <c r="M3000" s="6"/>
      <c r="N3000" s="9">
        <v>276.77999999999997</v>
      </c>
      <c r="O3000" s="9">
        <v>276.8</v>
      </c>
      <c r="P3000" s="9">
        <v>29751350.93</v>
      </c>
      <c r="Q3000" s="9">
        <v>98614090.950000003</v>
      </c>
      <c r="R3000" s="11">
        <v>-12652212.43</v>
      </c>
      <c r="S3000" s="7"/>
      <c r="T3000" s="7"/>
      <c r="U3000" s="7"/>
      <c r="V3000" s="7"/>
      <c r="W3000" s="7"/>
      <c r="X3000" s="7"/>
    </row>
    <row r="3001" spans="1:24" x14ac:dyDescent="0.2">
      <c r="A3001" s="8">
        <v>43392.582638888889</v>
      </c>
      <c r="B3001" s="9">
        <v>276.73</v>
      </c>
      <c r="C3001" s="9">
        <v>276.8</v>
      </c>
      <c r="D3001" s="9">
        <v>276.7</v>
      </c>
      <c r="E3001" s="9">
        <v>276.73</v>
      </c>
      <c r="F3001" s="10">
        <v>61470</v>
      </c>
      <c r="G3001" s="9">
        <v>17012242</v>
      </c>
      <c r="H3001" s="21">
        <v>57.19</v>
      </c>
      <c r="I3001" s="21">
        <v>57.18</v>
      </c>
      <c r="J3001" s="28">
        <v>0.01</v>
      </c>
      <c r="K3001" s="6"/>
      <c r="L3001" s="6"/>
      <c r="M3001" s="6"/>
      <c r="N3001" s="9">
        <v>276.74</v>
      </c>
      <c r="O3001" s="9">
        <v>276.76</v>
      </c>
      <c r="P3001" s="9">
        <v>17011207.800000001</v>
      </c>
      <c r="Q3001" s="9">
        <v>98615125.150000006</v>
      </c>
      <c r="R3001" s="11">
        <v>-12651178.23</v>
      </c>
      <c r="S3001" s="7"/>
      <c r="T3001" s="7"/>
      <c r="U3001" s="7"/>
      <c r="V3001" s="7"/>
      <c r="W3001" s="7"/>
      <c r="X3001" s="7"/>
    </row>
    <row r="3002" spans="1:24" x14ac:dyDescent="0.2">
      <c r="A3002" s="8">
        <v>43392.583333333336</v>
      </c>
      <c r="B3002" s="9">
        <v>276.73</v>
      </c>
      <c r="C3002" s="9">
        <v>276.73</v>
      </c>
      <c r="D3002" s="9">
        <v>276.58999999999997</v>
      </c>
      <c r="E3002" s="9">
        <v>276.64999999999998</v>
      </c>
      <c r="F3002" s="10">
        <v>207110</v>
      </c>
      <c r="G3002" s="9">
        <v>57297804</v>
      </c>
      <c r="H3002" s="21">
        <v>336.93</v>
      </c>
      <c r="I3002" s="21">
        <v>336.8</v>
      </c>
      <c r="J3002" s="24">
        <v>0.13</v>
      </c>
      <c r="K3002" s="6"/>
      <c r="L3002" s="6"/>
      <c r="M3002" s="6"/>
      <c r="N3002" s="9">
        <v>276.66000000000003</v>
      </c>
      <c r="O3002" s="9">
        <v>276.64999999999998</v>
      </c>
      <c r="P3002" s="9">
        <v>57298017.049999997</v>
      </c>
      <c r="Q3002" s="9">
        <v>98614912.099999994</v>
      </c>
      <c r="R3002" s="11">
        <v>-12651391.279999999</v>
      </c>
      <c r="S3002" s="7"/>
      <c r="T3002" s="7"/>
      <c r="U3002" s="7"/>
      <c r="V3002" s="7"/>
      <c r="W3002" s="7"/>
      <c r="X3002" s="7"/>
    </row>
    <row r="3003" spans="1:24" x14ac:dyDescent="0.2">
      <c r="A3003" s="8">
        <v>43392.584027777775</v>
      </c>
      <c r="B3003" s="9">
        <v>276.64</v>
      </c>
      <c r="C3003" s="9">
        <v>276.69</v>
      </c>
      <c r="D3003" s="9">
        <v>276.58999999999997</v>
      </c>
      <c r="E3003" s="9">
        <v>276.66000000000003</v>
      </c>
      <c r="F3003" s="10">
        <v>173070</v>
      </c>
      <c r="G3003" s="9">
        <v>47879244</v>
      </c>
      <c r="H3003" s="21">
        <v>83.56</v>
      </c>
      <c r="I3003" s="21">
        <v>83.56</v>
      </c>
      <c r="J3003" s="28">
        <v>0</v>
      </c>
      <c r="K3003" s="6"/>
      <c r="L3003" s="6"/>
      <c r="M3003" s="6"/>
      <c r="N3003" s="9">
        <v>276.64999999999998</v>
      </c>
      <c r="O3003" s="9">
        <v>276.64999999999998</v>
      </c>
      <c r="P3003" s="9">
        <v>47879815.5</v>
      </c>
      <c r="Q3003" s="9">
        <v>98614340.599999994</v>
      </c>
      <c r="R3003" s="11">
        <v>-12651962.779999999</v>
      </c>
      <c r="S3003" s="7"/>
      <c r="T3003" s="7"/>
      <c r="U3003" s="7"/>
      <c r="V3003" s="7"/>
      <c r="W3003" s="7"/>
      <c r="X3003" s="7"/>
    </row>
    <row r="3004" spans="1:24" x14ac:dyDescent="0.2">
      <c r="A3004" s="8">
        <v>43392.584722222222</v>
      </c>
      <c r="B3004" s="9">
        <v>276.64999999999998</v>
      </c>
      <c r="C3004" s="9">
        <v>276.67</v>
      </c>
      <c r="D3004" s="9">
        <v>276.45999999999998</v>
      </c>
      <c r="E3004" s="9">
        <v>276.49</v>
      </c>
      <c r="F3004" s="10">
        <v>137480</v>
      </c>
      <c r="G3004" s="9">
        <v>38018340</v>
      </c>
      <c r="H3004" s="21">
        <v>79.44</v>
      </c>
      <c r="I3004" s="21">
        <v>79.400000000000006</v>
      </c>
      <c r="J3004" s="28">
        <v>0.03</v>
      </c>
      <c r="K3004" s="6"/>
      <c r="L3004" s="6"/>
      <c r="M3004" s="6"/>
      <c r="N3004" s="9">
        <v>276.52999999999997</v>
      </c>
      <c r="O3004" s="9">
        <v>276.54000000000002</v>
      </c>
      <c r="P3004" s="9">
        <v>38017000.700000003</v>
      </c>
      <c r="Q3004" s="9">
        <v>98615679.900000006</v>
      </c>
      <c r="R3004" s="11">
        <v>-12650623.48</v>
      </c>
      <c r="S3004" s="7"/>
      <c r="T3004" s="7"/>
      <c r="U3004" s="7"/>
      <c r="V3004" s="7"/>
      <c r="W3004" s="7"/>
      <c r="X3004" s="7"/>
    </row>
    <row r="3005" spans="1:24" x14ac:dyDescent="0.2">
      <c r="A3005" s="8">
        <v>43392.585416666669</v>
      </c>
      <c r="B3005" s="9">
        <v>276.48</v>
      </c>
      <c r="C3005" s="9">
        <v>276.61</v>
      </c>
      <c r="D3005" s="9">
        <v>276.32</v>
      </c>
      <c r="E3005" s="9">
        <v>276.33999999999997</v>
      </c>
      <c r="F3005" s="10">
        <v>158860</v>
      </c>
      <c r="G3005" s="9">
        <v>43912208</v>
      </c>
      <c r="H3005" s="21">
        <v>115.55</v>
      </c>
      <c r="I3005" s="21">
        <v>115.5</v>
      </c>
      <c r="J3005" s="30">
        <v>0.05</v>
      </c>
      <c r="K3005" s="6"/>
      <c r="L3005" s="6"/>
      <c r="M3005" s="6"/>
      <c r="N3005" s="9">
        <v>276.39999999999998</v>
      </c>
      <c r="O3005" s="9">
        <v>276.42</v>
      </c>
      <c r="P3005" s="9">
        <v>43909301.149999999</v>
      </c>
      <c r="Q3005" s="9">
        <v>98618586.75</v>
      </c>
      <c r="R3005" s="11">
        <v>-12647716.630000001</v>
      </c>
      <c r="S3005" s="7"/>
      <c r="T3005" s="7"/>
      <c r="U3005" s="7"/>
      <c r="V3005" s="7"/>
      <c r="W3005" s="7"/>
      <c r="X3005" s="7"/>
    </row>
    <row r="3006" spans="1:24" x14ac:dyDescent="0.2">
      <c r="A3006" s="8">
        <v>43392.586111111108</v>
      </c>
      <c r="B3006" s="9">
        <v>276.33</v>
      </c>
      <c r="C3006" s="9">
        <v>276.33</v>
      </c>
      <c r="D3006" s="9">
        <v>276.01</v>
      </c>
      <c r="E3006" s="9">
        <v>276.02999999999997</v>
      </c>
      <c r="F3006" s="10">
        <v>370150</v>
      </c>
      <c r="G3006" s="9">
        <v>102206520</v>
      </c>
      <c r="H3006" s="21">
        <v>233</v>
      </c>
      <c r="I3006" s="21">
        <v>232.75</v>
      </c>
      <c r="J3006" s="34">
        <v>0.25</v>
      </c>
      <c r="K3006" s="6"/>
      <c r="L3006" s="6"/>
      <c r="M3006" s="6"/>
      <c r="N3006" s="9">
        <v>276.10000000000002</v>
      </c>
      <c r="O3006" s="9">
        <v>276.12</v>
      </c>
      <c r="P3006" s="9">
        <v>102198415</v>
      </c>
      <c r="Q3006" s="9">
        <v>98626691.75</v>
      </c>
      <c r="R3006" s="11">
        <v>-12639611.630000001</v>
      </c>
      <c r="S3006" s="7"/>
      <c r="T3006" s="7"/>
      <c r="U3006" s="7"/>
      <c r="V3006" s="7"/>
      <c r="W3006" s="7"/>
      <c r="X3006" s="7"/>
    </row>
    <row r="3007" spans="1:24" x14ac:dyDescent="0.2">
      <c r="A3007" s="8">
        <v>43392.586805555555</v>
      </c>
      <c r="B3007" s="9">
        <v>276.04000000000002</v>
      </c>
      <c r="C3007" s="9">
        <v>276.26</v>
      </c>
      <c r="D3007" s="9">
        <v>275.77999999999997</v>
      </c>
      <c r="E3007" s="9">
        <v>275.77999999999997</v>
      </c>
      <c r="F3007" s="10">
        <v>476420</v>
      </c>
      <c r="G3007" s="9">
        <v>131461560</v>
      </c>
      <c r="H3007" s="21">
        <v>128.71</v>
      </c>
      <c r="I3007" s="21">
        <v>128.62</v>
      </c>
      <c r="J3007" s="27">
        <v>0.09</v>
      </c>
      <c r="K3007" s="6"/>
      <c r="L3007" s="6"/>
      <c r="M3007" s="6"/>
      <c r="N3007" s="9">
        <v>275.89999999999998</v>
      </c>
      <c r="O3007" s="9">
        <v>275.94</v>
      </c>
      <c r="P3007" s="9">
        <v>131444278</v>
      </c>
      <c r="Q3007" s="9">
        <v>98643973.75</v>
      </c>
      <c r="R3007" s="11">
        <v>-12622329.630000001</v>
      </c>
      <c r="S3007" s="7"/>
      <c r="T3007" s="7"/>
      <c r="U3007" s="7"/>
      <c r="V3007" s="7"/>
      <c r="W3007" s="7"/>
      <c r="X3007" s="7"/>
    </row>
    <row r="3008" spans="1:24" x14ac:dyDescent="0.2">
      <c r="A3008" s="8">
        <v>43392.587500000001</v>
      </c>
      <c r="B3008" s="9">
        <v>275.77999999999997</v>
      </c>
      <c r="C3008" s="9">
        <v>275.79000000000002</v>
      </c>
      <c r="D3008" s="9">
        <v>275.47000000000003</v>
      </c>
      <c r="E3008" s="9">
        <v>275.57</v>
      </c>
      <c r="F3008" s="10">
        <v>411900</v>
      </c>
      <c r="G3008" s="9">
        <v>113522936</v>
      </c>
      <c r="H3008" s="21">
        <v>86.46</v>
      </c>
      <c r="I3008" s="21">
        <v>86.35</v>
      </c>
      <c r="J3008" s="29">
        <v>0.1</v>
      </c>
      <c r="K3008" s="6"/>
      <c r="L3008" s="6"/>
      <c r="M3008" s="6"/>
      <c r="N3008" s="9">
        <v>275.60000000000002</v>
      </c>
      <c r="O3008" s="9">
        <v>275.61</v>
      </c>
      <c r="P3008" s="9">
        <v>113519640</v>
      </c>
      <c r="Q3008" s="9">
        <v>98647269.75</v>
      </c>
      <c r="R3008" s="11">
        <v>-12619033.630000001</v>
      </c>
      <c r="S3008" s="7"/>
      <c r="T3008" s="7"/>
      <c r="U3008" s="7"/>
      <c r="V3008" s="7"/>
      <c r="W3008" s="7"/>
      <c r="X3008" s="7"/>
    </row>
    <row r="3009" spans="1:24" x14ac:dyDescent="0.2">
      <c r="A3009" s="8">
        <v>43392.588194444441</v>
      </c>
      <c r="B3009" s="9">
        <v>275.58</v>
      </c>
      <c r="C3009" s="9">
        <v>275.66000000000003</v>
      </c>
      <c r="D3009" s="9">
        <v>275.52</v>
      </c>
      <c r="E3009" s="9">
        <v>275.63</v>
      </c>
      <c r="F3009" s="10">
        <v>269970</v>
      </c>
      <c r="G3009" s="9">
        <v>74403528</v>
      </c>
      <c r="H3009" s="21">
        <v>65.540000000000006</v>
      </c>
      <c r="I3009" s="21">
        <v>65.540000000000006</v>
      </c>
      <c r="J3009" s="28">
        <v>0</v>
      </c>
      <c r="K3009" s="6"/>
      <c r="L3009" s="6"/>
      <c r="M3009" s="6"/>
      <c r="N3009" s="9">
        <v>275.61</v>
      </c>
      <c r="O3009" s="9">
        <v>275.60000000000002</v>
      </c>
      <c r="P3009" s="9">
        <v>74406431.700000003</v>
      </c>
      <c r="Q3009" s="9">
        <v>98644366.049999997</v>
      </c>
      <c r="R3009" s="11">
        <v>-12621937.33</v>
      </c>
      <c r="S3009" s="7"/>
      <c r="T3009" s="7"/>
      <c r="U3009" s="7"/>
      <c r="V3009" s="7"/>
      <c r="W3009" s="7"/>
      <c r="X3009" s="7"/>
    </row>
    <row r="3010" spans="1:24" x14ac:dyDescent="0.2">
      <c r="A3010" s="8">
        <v>43392.588888888888</v>
      </c>
      <c r="B3010" s="9">
        <v>275.64999999999998</v>
      </c>
      <c r="C3010" s="9">
        <v>275.87</v>
      </c>
      <c r="D3010" s="9">
        <v>275.56</v>
      </c>
      <c r="E3010" s="9">
        <v>275.7</v>
      </c>
      <c r="F3010" s="10">
        <v>467550</v>
      </c>
      <c r="G3010" s="9">
        <v>128908680</v>
      </c>
      <c r="H3010" s="21">
        <v>173.19</v>
      </c>
      <c r="I3010" s="21">
        <v>173.26</v>
      </c>
      <c r="J3010" s="32">
        <v>7.0000000000000007E-2</v>
      </c>
      <c r="K3010" s="6"/>
      <c r="L3010" s="6"/>
      <c r="M3010" s="6"/>
      <c r="N3010" s="9">
        <v>275.70999999999998</v>
      </c>
      <c r="O3010" s="9">
        <v>275.70999999999998</v>
      </c>
      <c r="P3010" s="9">
        <v>128907041.63</v>
      </c>
      <c r="Q3010" s="9">
        <v>98646004.420000002</v>
      </c>
      <c r="R3010" s="11">
        <v>-12620298.949999999</v>
      </c>
      <c r="S3010" s="7"/>
      <c r="T3010" s="7"/>
      <c r="U3010" s="7"/>
      <c r="V3010" s="7"/>
      <c r="W3010" s="7"/>
      <c r="X3010" s="7"/>
    </row>
    <row r="3011" spans="1:24" x14ac:dyDescent="0.2">
      <c r="A3011" s="8">
        <v>43392.589583333334</v>
      </c>
      <c r="B3011" s="9">
        <v>275.7</v>
      </c>
      <c r="C3011" s="9">
        <v>275.91000000000003</v>
      </c>
      <c r="D3011" s="9">
        <v>275.67</v>
      </c>
      <c r="E3011" s="9">
        <v>275.88</v>
      </c>
      <c r="F3011" s="10">
        <v>136050</v>
      </c>
      <c r="G3011" s="9">
        <v>37524980</v>
      </c>
      <c r="H3011" s="21">
        <v>29.1</v>
      </c>
      <c r="I3011" s="21">
        <v>29.11</v>
      </c>
      <c r="J3011" s="28">
        <v>0.01</v>
      </c>
      <c r="K3011" s="6"/>
      <c r="L3011" s="6"/>
      <c r="M3011" s="6"/>
      <c r="N3011" s="9">
        <v>275.83999999999997</v>
      </c>
      <c r="O3011" s="9">
        <v>275.82</v>
      </c>
      <c r="P3011" s="9">
        <v>37527351.75</v>
      </c>
      <c r="Q3011" s="9">
        <v>98643632.670000002</v>
      </c>
      <c r="R3011" s="11">
        <v>-12622670.699999999</v>
      </c>
      <c r="S3011" s="7"/>
      <c r="T3011" s="7"/>
      <c r="U3011" s="7"/>
      <c r="V3011" s="7"/>
      <c r="W3011" s="7"/>
      <c r="X3011" s="7"/>
    </row>
    <row r="3012" spans="1:24" x14ac:dyDescent="0.2">
      <c r="A3012" s="8">
        <v>43392.590277777781</v>
      </c>
      <c r="B3012" s="9">
        <v>275.88</v>
      </c>
      <c r="C3012" s="9">
        <v>275.92</v>
      </c>
      <c r="D3012" s="9">
        <v>275.7</v>
      </c>
      <c r="E3012" s="9">
        <v>275.92</v>
      </c>
      <c r="F3012" s="10">
        <v>134090</v>
      </c>
      <c r="G3012" s="9">
        <v>36988708</v>
      </c>
      <c r="H3012" s="21">
        <v>98.56</v>
      </c>
      <c r="I3012" s="21">
        <v>98.57</v>
      </c>
      <c r="J3012" s="28">
        <v>0.01</v>
      </c>
      <c r="K3012" s="6"/>
      <c r="L3012" s="6"/>
      <c r="M3012" s="6"/>
      <c r="N3012" s="9">
        <v>275.87</v>
      </c>
      <c r="O3012" s="9">
        <v>275.85000000000002</v>
      </c>
      <c r="P3012" s="9">
        <v>36990737.850000001</v>
      </c>
      <c r="Q3012" s="9">
        <v>98641602.819999993</v>
      </c>
      <c r="R3012" s="11">
        <v>-12624700.550000001</v>
      </c>
      <c r="S3012" s="7"/>
      <c r="T3012" s="7"/>
      <c r="U3012" s="7"/>
      <c r="V3012" s="7"/>
      <c r="W3012" s="7"/>
      <c r="X3012" s="7"/>
    </row>
    <row r="3013" spans="1:24" x14ac:dyDescent="0.2">
      <c r="A3013" s="8">
        <v>43392.59097222222</v>
      </c>
      <c r="B3013" s="9">
        <v>275.92</v>
      </c>
      <c r="C3013" s="9">
        <v>276.16000000000003</v>
      </c>
      <c r="D3013" s="9">
        <v>275.91000000000003</v>
      </c>
      <c r="E3013" s="9">
        <v>276.11</v>
      </c>
      <c r="F3013" s="10">
        <v>318110</v>
      </c>
      <c r="G3013" s="9">
        <v>87816616</v>
      </c>
      <c r="H3013" s="21">
        <v>237.24</v>
      </c>
      <c r="I3013" s="21">
        <v>237.41</v>
      </c>
      <c r="J3013" s="40">
        <v>0.18</v>
      </c>
      <c r="K3013" s="6"/>
      <c r="L3013" s="6"/>
      <c r="M3013" s="6"/>
      <c r="N3013" s="9">
        <v>276.07</v>
      </c>
      <c r="O3013" s="9">
        <v>276.06</v>
      </c>
      <c r="P3013" s="9">
        <v>87821422.980000004</v>
      </c>
      <c r="Q3013" s="9">
        <v>98636795.849999994</v>
      </c>
      <c r="R3013" s="11">
        <v>-12629507.529999999</v>
      </c>
      <c r="S3013" s="7"/>
      <c r="T3013" s="7"/>
      <c r="U3013" s="7"/>
      <c r="V3013" s="7"/>
      <c r="W3013" s="7"/>
      <c r="X3013" s="7"/>
    </row>
    <row r="3014" spans="1:24" x14ac:dyDescent="0.2">
      <c r="A3014" s="8">
        <v>43392.591666666667</v>
      </c>
      <c r="B3014" s="9">
        <v>276.11</v>
      </c>
      <c r="C3014" s="9">
        <v>276.14999999999998</v>
      </c>
      <c r="D3014" s="9">
        <v>275.89999999999998</v>
      </c>
      <c r="E3014" s="9">
        <v>275.95</v>
      </c>
      <c r="F3014" s="10">
        <v>365170</v>
      </c>
      <c r="G3014" s="9">
        <v>100787480</v>
      </c>
      <c r="H3014" s="21">
        <v>114.79</v>
      </c>
      <c r="I3014" s="21">
        <v>114.77</v>
      </c>
      <c r="J3014" s="28">
        <v>0.02</v>
      </c>
      <c r="K3014" s="6"/>
      <c r="L3014" s="6"/>
      <c r="M3014" s="6"/>
      <c r="N3014" s="9">
        <v>275.99</v>
      </c>
      <c r="O3014" s="9">
        <v>276</v>
      </c>
      <c r="P3014" s="9">
        <v>100782355.38</v>
      </c>
      <c r="Q3014" s="9">
        <v>98641920.469999999</v>
      </c>
      <c r="R3014" s="11">
        <v>-12624382.9</v>
      </c>
      <c r="S3014" s="7"/>
      <c r="T3014" s="7"/>
      <c r="U3014" s="7"/>
      <c r="V3014" s="7"/>
      <c r="W3014" s="7"/>
      <c r="X3014" s="7"/>
    </row>
    <row r="3015" spans="1:24" x14ac:dyDescent="0.2">
      <c r="A3015" s="8">
        <v>43392.592361111114</v>
      </c>
      <c r="B3015" s="9">
        <v>275.95</v>
      </c>
      <c r="C3015" s="9">
        <v>276.08</v>
      </c>
      <c r="D3015" s="9">
        <v>275.87</v>
      </c>
      <c r="E3015" s="9">
        <v>276.05</v>
      </c>
      <c r="F3015" s="10">
        <v>229010</v>
      </c>
      <c r="G3015" s="9">
        <v>63207356</v>
      </c>
      <c r="H3015" s="21">
        <v>62.71</v>
      </c>
      <c r="I3015" s="21">
        <v>62.71</v>
      </c>
      <c r="J3015" s="28">
        <v>0</v>
      </c>
      <c r="K3015" s="6"/>
      <c r="L3015" s="6"/>
      <c r="M3015" s="6"/>
      <c r="N3015" s="9">
        <v>276.01</v>
      </c>
      <c r="O3015" s="9">
        <v>276</v>
      </c>
      <c r="P3015" s="9">
        <v>63209622.630000003</v>
      </c>
      <c r="Q3015" s="9">
        <v>98639653.849999994</v>
      </c>
      <c r="R3015" s="11">
        <v>-12626649.529999999</v>
      </c>
      <c r="S3015" s="7"/>
      <c r="T3015" s="7"/>
      <c r="U3015" s="7"/>
      <c r="V3015" s="7"/>
      <c r="W3015" s="7"/>
      <c r="X3015" s="7"/>
    </row>
    <row r="3016" spans="1:24" x14ac:dyDescent="0.2">
      <c r="A3016" s="8">
        <v>43392.593055555553</v>
      </c>
      <c r="B3016" s="9">
        <v>276.04000000000002</v>
      </c>
      <c r="C3016" s="9">
        <v>276.08999999999997</v>
      </c>
      <c r="D3016" s="9">
        <v>275.99</v>
      </c>
      <c r="E3016" s="9">
        <v>275.99</v>
      </c>
      <c r="F3016" s="10">
        <v>266310</v>
      </c>
      <c r="G3016" s="9">
        <v>73508600</v>
      </c>
      <c r="H3016" s="21">
        <v>116.29</v>
      </c>
      <c r="I3016" s="21">
        <v>116.3</v>
      </c>
      <c r="J3016" s="28">
        <v>0.01</v>
      </c>
      <c r="K3016" s="6"/>
      <c r="L3016" s="6"/>
      <c r="M3016" s="6"/>
      <c r="N3016" s="9">
        <v>276.02</v>
      </c>
      <c r="O3016" s="9">
        <v>276.02999999999997</v>
      </c>
      <c r="P3016" s="9">
        <v>73505554.650000006</v>
      </c>
      <c r="Q3016" s="9">
        <v>98642699.200000003</v>
      </c>
      <c r="R3016" s="11">
        <v>-12623604.18</v>
      </c>
      <c r="S3016" s="7"/>
      <c r="T3016" s="7"/>
      <c r="U3016" s="7"/>
      <c r="V3016" s="7"/>
      <c r="W3016" s="7"/>
      <c r="X3016" s="7"/>
    </row>
    <row r="3017" spans="1:24" x14ac:dyDescent="0.2">
      <c r="A3017" s="8">
        <v>43392.59375</v>
      </c>
      <c r="B3017" s="9">
        <v>275.99</v>
      </c>
      <c r="C3017" s="9">
        <v>276.05</v>
      </c>
      <c r="D3017" s="9">
        <v>275.83</v>
      </c>
      <c r="E3017" s="9">
        <v>275.83999999999997</v>
      </c>
      <c r="F3017" s="10">
        <v>116270</v>
      </c>
      <c r="G3017" s="9">
        <v>32079114</v>
      </c>
      <c r="H3017" s="21">
        <v>43.66</v>
      </c>
      <c r="I3017" s="21">
        <v>43.64</v>
      </c>
      <c r="J3017" s="28">
        <v>0.02</v>
      </c>
      <c r="K3017" s="6"/>
      <c r="L3017" s="6"/>
      <c r="M3017" s="6"/>
      <c r="N3017" s="9">
        <v>275.89</v>
      </c>
      <c r="O3017" s="9">
        <v>275.89999999999998</v>
      </c>
      <c r="P3017" s="9">
        <v>32077730.300000001</v>
      </c>
      <c r="Q3017" s="9">
        <v>98644082.900000006</v>
      </c>
      <c r="R3017" s="11">
        <v>-12622220.48</v>
      </c>
      <c r="S3017" s="7"/>
      <c r="T3017" s="7"/>
      <c r="U3017" s="7"/>
      <c r="V3017" s="7"/>
      <c r="W3017" s="7"/>
      <c r="X3017" s="7"/>
    </row>
    <row r="3018" spans="1:24" x14ac:dyDescent="0.2">
      <c r="A3018" s="8">
        <v>43392.594444444447</v>
      </c>
      <c r="B3018" s="9">
        <v>275.83</v>
      </c>
      <c r="C3018" s="9">
        <v>275.98</v>
      </c>
      <c r="D3018" s="9">
        <v>275.83</v>
      </c>
      <c r="E3018" s="9">
        <v>275.89999999999998</v>
      </c>
      <c r="F3018" s="10">
        <v>136580</v>
      </c>
      <c r="G3018" s="9">
        <v>37682000</v>
      </c>
      <c r="H3018" s="21">
        <v>117.47</v>
      </c>
      <c r="I3018" s="21">
        <v>117.47</v>
      </c>
      <c r="J3018" s="28">
        <v>0</v>
      </c>
      <c r="K3018" s="6"/>
      <c r="L3018" s="6"/>
      <c r="M3018" s="6"/>
      <c r="N3018" s="9">
        <v>275.89999999999998</v>
      </c>
      <c r="O3018" s="9">
        <v>275.89999999999998</v>
      </c>
      <c r="P3018" s="9">
        <v>37682763.450000003</v>
      </c>
      <c r="Q3018" s="9">
        <v>98643319.450000003</v>
      </c>
      <c r="R3018" s="11">
        <v>-12622983.93</v>
      </c>
      <c r="S3018" s="7"/>
      <c r="T3018" s="7"/>
      <c r="U3018" s="7"/>
      <c r="V3018" s="7"/>
      <c r="W3018" s="7"/>
      <c r="X3018" s="7"/>
    </row>
    <row r="3019" spans="1:24" x14ac:dyDescent="0.2">
      <c r="A3019" s="8">
        <v>43392.595138888886</v>
      </c>
      <c r="B3019" s="9">
        <v>275.92</v>
      </c>
      <c r="C3019" s="9">
        <v>275.97000000000003</v>
      </c>
      <c r="D3019" s="9">
        <v>275.79000000000002</v>
      </c>
      <c r="E3019" s="9">
        <v>275.91000000000003</v>
      </c>
      <c r="F3019" s="10">
        <v>130000</v>
      </c>
      <c r="G3019" s="9">
        <v>35864936</v>
      </c>
      <c r="H3019" s="21">
        <v>95.18</v>
      </c>
      <c r="I3019" s="21">
        <v>95.18</v>
      </c>
      <c r="J3019" s="28">
        <v>0</v>
      </c>
      <c r="K3019" s="6"/>
      <c r="L3019" s="6"/>
      <c r="M3019" s="6"/>
      <c r="N3019" s="9">
        <v>275.89999999999998</v>
      </c>
      <c r="O3019" s="9">
        <v>275.88</v>
      </c>
      <c r="P3019" s="9">
        <v>35866350</v>
      </c>
      <c r="Q3019" s="9">
        <v>98641905.450000003</v>
      </c>
      <c r="R3019" s="11">
        <v>-12624397.93</v>
      </c>
      <c r="S3019" s="7"/>
      <c r="T3019" s="7"/>
      <c r="U3019" s="7"/>
      <c r="V3019" s="7"/>
      <c r="W3019" s="7"/>
      <c r="X3019" s="7"/>
    </row>
    <row r="3020" spans="1:24" x14ac:dyDescent="0.2">
      <c r="A3020" s="8">
        <v>43392.595833333333</v>
      </c>
      <c r="B3020" s="9">
        <v>275.92</v>
      </c>
      <c r="C3020" s="9">
        <v>275.95999999999998</v>
      </c>
      <c r="D3020" s="9">
        <v>275.77999999999997</v>
      </c>
      <c r="E3020" s="9">
        <v>275.8</v>
      </c>
      <c r="F3020" s="10">
        <v>90810</v>
      </c>
      <c r="G3020" s="9">
        <v>25050462</v>
      </c>
      <c r="H3020" s="21">
        <v>69.849999999999994</v>
      </c>
      <c r="I3020" s="21">
        <v>69.849999999999994</v>
      </c>
      <c r="J3020" s="28">
        <v>0.01</v>
      </c>
      <c r="K3020" s="6"/>
      <c r="L3020" s="6"/>
      <c r="M3020" s="6"/>
      <c r="N3020" s="9">
        <v>275.83999999999997</v>
      </c>
      <c r="O3020" s="9">
        <v>275.86</v>
      </c>
      <c r="P3020" s="9">
        <v>25048576.350000001</v>
      </c>
      <c r="Q3020" s="9">
        <v>98643791.099999994</v>
      </c>
      <c r="R3020" s="11">
        <v>-12622512.279999999</v>
      </c>
      <c r="S3020" s="7"/>
      <c r="T3020" s="7"/>
      <c r="U3020" s="7"/>
      <c r="V3020" s="7"/>
      <c r="W3020" s="7"/>
      <c r="X3020" s="7"/>
    </row>
    <row r="3021" spans="1:24" x14ac:dyDescent="0.2">
      <c r="A3021" s="8">
        <v>43392.59652777778</v>
      </c>
      <c r="B3021" s="9">
        <v>275.81</v>
      </c>
      <c r="C3021" s="9">
        <v>276.08</v>
      </c>
      <c r="D3021" s="9">
        <v>275.81</v>
      </c>
      <c r="E3021" s="9">
        <v>275.99</v>
      </c>
      <c r="F3021" s="10">
        <v>410510</v>
      </c>
      <c r="G3021" s="9">
        <v>113285024</v>
      </c>
      <c r="H3021" s="21">
        <v>452.05</v>
      </c>
      <c r="I3021" s="21">
        <v>452.23</v>
      </c>
      <c r="J3021" s="40">
        <v>0.17</v>
      </c>
      <c r="K3021" s="6"/>
      <c r="L3021" s="6"/>
      <c r="M3021" s="6"/>
      <c r="N3021" s="9">
        <v>275.97000000000003</v>
      </c>
      <c r="O3021" s="9">
        <v>275.95999999999998</v>
      </c>
      <c r="P3021" s="9">
        <v>113287418.43000001</v>
      </c>
      <c r="Q3021" s="9">
        <v>98641396.680000007</v>
      </c>
      <c r="R3021" s="11">
        <v>-12624906.699999999</v>
      </c>
      <c r="S3021" s="7"/>
      <c r="T3021" s="7"/>
      <c r="U3021" s="7"/>
      <c r="V3021" s="7"/>
      <c r="W3021" s="7"/>
      <c r="X3021" s="7"/>
    </row>
    <row r="3022" spans="1:24" x14ac:dyDescent="0.2">
      <c r="A3022" s="8">
        <v>43392.597222222219</v>
      </c>
      <c r="B3022" s="9">
        <v>275.99</v>
      </c>
      <c r="C3022" s="9">
        <v>276.10000000000002</v>
      </c>
      <c r="D3022" s="9">
        <v>275.81</v>
      </c>
      <c r="E3022" s="9">
        <v>276.05</v>
      </c>
      <c r="F3022" s="10">
        <v>89010</v>
      </c>
      <c r="G3022" s="9">
        <v>24565848</v>
      </c>
      <c r="H3022" s="21">
        <v>21.68</v>
      </c>
      <c r="I3022" s="21">
        <v>21.68</v>
      </c>
      <c r="J3022" s="28">
        <v>0</v>
      </c>
      <c r="K3022" s="6"/>
      <c r="L3022" s="6"/>
      <c r="M3022" s="6"/>
      <c r="N3022" s="9">
        <v>276</v>
      </c>
      <c r="O3022" s="9">
        <v>275.99</v>
      </c>
      <c r="P3022" s="9">
        <v>24566982.530000001</v>
      </c>
      <c r="Q3022" s="9">
        <v>98640262.150000006</v>
      </c>
      <c r="R3022" s="11">
        <v>-12626041.23</v>
      </c>
      <c r="S3022" s="7"/>
      <c r="T3022" s="7"/>
      <c r="U3022" s="7"/>
      <c r="V3022" s="7"/>
      <c r="W3022" s="7"/>
      <c r="X3022" s="7"/>
    </row>
    <row r="3023" spans="1:24" x14ac:dyDescent="0.2">
      <c r="A3023" s="8">
        <v>43392.597916666666</v>
      </c>
      <c r="B3023" s="9">
        <v>276.05</v>
      </c>
      <c r="C3023" s="9">
        <v>276.38</v>
      </c>
      <c r="D3023" s="9">
        <v>276.04000000000002</v>
      </c>
      <c r="E3023" s="9">
        <v>276.2</v>
      </c>
      <c r="F3023" s="10">
        <v>370040</v>
      </c>
      <c r="G3023" s="9">
        <v>102206424</v>
      </c>
      <c r="H3023" s="21">
        <v>415.73</v>
      </c>
      <c r="I3023" s="21">
        <v>416.05</v>
      </c>
      <c r="J3023" s="70">
        <v>0.32</v>
      </c>
      <c r="K3023" s="6"/>
      <c r="L3023" s="6"/>
      <c r="M3023" s="6"/>
      <c r="N3023" s="9">
        <v>276.20999999999998</v>
      </c>
      <c r="O3023" s="9">
        <v>276.2</v>
      </c>
      <c r="P3023" s="9">
        <v>102206898.2</v>
      </c>
      <c r="Q3023" s="9">
        <v>98639787.950000003</v>
      </c>
      <c r="R3023" s="11">
        <v>-12626515.43</v>
      </c>
      <c r="S3023" s="7"/>
      <c r="T3023" s="7"/>
      <c r="U3023" s="7"/>
      <c r="V3023" s="7"/>
      <c r="W3023" s="7"/>
      <c r="X3023" s="7"/>
    </row>
    <row r="3024" spans="1:24" x14ac:dyDescent="0.2">
      <c r="A3024" s="8">
        <v>43392.598611111112</v>
      </c>
      <c r="B3024" s="9">
        <v>276.22000000000003</v>
      </c>
      <c r="C3024" s="9">
        <v>276.38</v>
      </c>
      <c r="D3024" s="9">
        <v>276.13</v>
      </c>
      <c r="E3024" s="9">
        <v>276.37</v>
      </c>
      <c r="F3024" s="10">
        <v>250490</v>
      </c>
      <c r="G3024" s="9">
        <v>69209096</v>
      </c>
      <c r="H3024" s="21">
        <v>67.69</v>
      </c>
      <c r="I3024" s="21">
        <v>67.72</v>
      </c>
      <c r="J3024" s="28">
        <v>0.02</v>
      </c>
      <c r="K3024" s="6"/>
      <c r="L3024" s="6"/>
      <c r="M3024" s="6"/>
      <c r="N3024" s="9">
        <v>276.31</v>
      </c>
      <c r="O3024" s="9">
        <v>276.29000000000002</v>
      </c>
      <c r="P3024" s="9">
        <v>69213518.129999995</v>
      </c>
      <c r="Q3024" s="9">
        <v>98635365.829999998</v>
      </c>
      <c r="R3024" s="11">
        <v>-12630937.550000001</v>
      </c>
      <c r="S3024" s="7"/>
      <c r="T3024" s="7"/>
      <c r="U3024" s="7"/>
      <c r="V3024" s="7"/>
      <c r="W3024" s="7"/>
      <c r="X3024" s="7"/>
    </row>
    <row r="3025" spans="1:24" x14ac:dyDescent="0.2">
      <c r="A3025" s="8">
        <v>43392.599305555559</v>
      </c>
      <c r="B3025" s="9">
        <v>276.38</v>
      </c>
      <c r="C3025" s="9">
        <v>276.72000000000003</v>
      </c>
      <c r="D3025" s="9">
        <v>276.16000000000003</v>
      </c>
      <c r="E3025" s="9">
        <v>276.70999999999998</v>
      </c>
      <c r="F3025" s="10">
        <v>235910</v>
      </c>
      <c r="G3025" s="9">
        <v>65235388</v>
      </c>
      <c r="H3025" s="21">
        <v>94.18</v>
      </c>
      <c r="I3025" s="21">
        <v>94.26</v>
      </c>
      <c r="J3025" s="27">
        <v>0.08</v>
      </c>
      <c r="K3025" s="6"/>
      <c r="L3025" s="6"/>
      <c r="M3025" s="6"/>
      <c r="N3025" s="9">
        <v>276.58</v>
      </c>
      <c r="O3025" s="9">
        <v>276.52999999999997</v>
      </c>
      <c r="P3025" s="9">
        <v>65246808.25</v>
      </c>
      <c r="Q3025" s="9">
        <v>98623945.579999998</v>
      </c>
      <c r="R3025" s="11">
        <v>-12642357.800000001</v>
      </c>
      <c r="S3025" s="7"/>
      <c r="T3025" s="7"/>
      <c r="U3025" s="7"/>
      <c r="V3025" s="7"/>
      <c r="W3025" s="7"/>
      <c r="X3025" s="7"/>
    </row>
    <row r="3026" spans="1:24" x14ac:dyDescent="0.2">
      <c r="A3026" s="8">
        <v>43392.6</v>
      </c>
      <c r="B3026" s="9">
        <v>276.72000000000003</v>
      </c>
      <c r="C3026" s="9">
        <v>276.73</v>
      </c>
      <c r="D3026" s="9">
        <v>276.52999999999997</v>
      </c>
      <c r="E3026" s="9">
        <v>276.54000000000002</v>
      </c>
      <c r="F3026" s="10">
        <v>233260</v>
      </c>
      <c r="G3026" s="9">
        <v>64518780</v>
      </c>
      <c r="H3026" s="21">
        <v>98.88</v>
      </c>
      <c r="I3026" s="21">
        <v>98.9</v>
      </c>
      <c r="J3026" s="28">
        <v>0.02</v>
      </c>
      <c r="K3026" s="6"/>
      <c r="L3026" s="6"/>
      <c r="M3026" s="6"/>
      <c r="N3026" s="9">
        <v>276.58999999999997</v>
      </c>
      <c r="O3026" s="9">
        <v>276.60000000000002</v>
      </c>
      <c r="P3026" s="9">
        <v>64516217.100000001</v>
      </c>
      <c r="Q3026" s="9">
        <v>98626508.480000004</v>
      </c>
      <c r="R3026" s="11">
        <v>-12639794.9</v>
      </c>
      <c r="S3026" s="7"/>
      <c r="T3026" s="7"/>
      <c r="U3026" s="7"/>
      <c r="V3026" s="7"/>
      <c r="W3026" s="7"/>
      <c r="X3026" s="7"/>
    </row>
    <row r="3027" spans="1:24" x14ac:dyDescent="0.2">
      <c r="A3027" s="8">
        <v>43392.600694444445</v>
      </c>
      <c r="B3027" s="9">
        <v>276.52999999999997</v>
      </c>
      <c r="C3027" s="9">
        <v>276.7</v>
      </c>
      <c r="D3027" s="9">
        <v>276.5</v>
      </c>
      <c r="E3027" s="9">
        <v>276.52999999999997</v>
      </c>
      <c r="F3027" s="10">
        <v>254340</v>
      </c>
      <c r="G3027" s="9">
        <v>70343128</v>
      </c>
      <c r="H3027" s="21">
        <v>109.04</v>
      </c>
      <c r="I3027" s="21">
        <v>109.03</v>
      </c>
      <c r="J3027" s="28">
        <v>0.01</v>
      </c>
      <c r="K3027" s="6"/>
      <c r="L3027" s="6"/>
      <c r="M3027" s="6"/>
      <c r="N3027" s="9">
        <v>276.57</v>
      </c>
      <c r="O3027" s="9">
        <v>276.57</v>
      </c>
      <c r="P3027" s="9">
        <v>70341542.099999994</v>
      </c>
      <c r="Q3027" s="9">
        <v>98628094.379999995</v>
      </c>
      <c r="R3027" s="11">
        <v>-12638209</v>
      </c>
      <c r="S3027" s="7"/>
      <c r="T3027" s="7"/>
      <c r="U3027" s="7"/>
      <c r="V3027" s="7"/>
      <c r="W3027" s="7"/>
      <c r="X3027" s="7"/>
    </row>
    <row r="3028" spans="1:24" x14ac:dyDescent="0.2">
      <c r="A3028" s="8">
        <v>43392.601388888892</v>
      </c>
      <c r="B3028" s="9">
        <v>276.52</v>
      </c>
      <c r="C3028" s="9">
        <v>276.66000000000003</v>
      </c>
      <c r="D3028" s="9">
        <v>276.49</v>
      </c>
      <c r="E3028" s="9">
        <v>276.51</v>
      </c>
      <c r="F3028" s="10">
        <v>123250</v>
      </c>
      <c r="G3028" s="9">
        <v>34085240</v>
      </c>
      <c r="H3028" s="21">
        <v>48.46</v>
      </c>
      <c r="I3028" s="21">
        <v>48.46</v>
      </c>
      <c r="J3028" s="28">
        <v>0</v>
      </c>
      <c r="K3028" s="6"/>
      <c r="L3028" s="6"/>
      <c r="M3028" s="6"/>
      <c r="N3028" s="9">
        <v>276.54000000000002</v>
      </c>
      <c r="O3028" s="9">
        <v>276.55</v>
      </c>
      <c r="P3028" s="9">
        <v>34083863.130000003</v>
      </c>
      <c r="Q3028" s="9">
        <v>98629471.25</v>
      </c>
      <c r="R3028" s="11">
        <v>-12636832.130000001</v>
      </c>
      <c r="S3028" s="7"/>
      <c r="T3028" s="7"/>
      <c r="U3028" s="7"/>
      <c r="V3028" s="7"/>
      <c r="W3028" s="7"/>
      <c r="X3028" s="7"/>
    </row>
    <row r="3029" spans="1:24" x14ac:dyDescent="0.2">
      <c r="A3029" s="8">
        <v>43392.602083333331</v>
      </c>
      <c r="B3029" s="9">
        <v>276.52999999999997</v>
      </c>
      <c r="C3029" s="9">
        <v>276.58</v>
      </c>
      <c r="D3029" s="9">
        <v>276.45999999999998</v>
      </c>
      <c r="E3029" s="9">
        <v>276.48</v>
      </c>
      <c r="F3029" s="10">
        <v>220530</v>
      </c>
      <c r="G3029" s="9">
        <v>60978572</v>
      </c>
      <c r="H3029" s="21">
        <v>178.93</v>
      </c>
      <c r="I3029" s="21">
        <v>178.9</v>
      </c>
      <c r="J3029" s="28">
        <v>0.03</v>
      </c>
      <c r="K3029" s="6"/>
      <c r="L3029" s="6"/>
      <c r="M3029" s="6"/>
      <c r="N3029" s="9">
        <v>276.5</v>
      </c>
      <c r="O3029" s="9">
        <v>276.51</v>
      </c>
      <c r="P3029" s="9">
        <v>60976545</v>
      </c>
      <c r="Q3029" s="9">
        <v>98631498.25</v>
      </c>
      <c r="R3029" s="11">
        <v>-12634805.130000001</v>
      </c>
      <c r="S3029" s="7"/>
      <c r="T3029" s="7"/>
      <c r="U3029" s="7"/>
      <c r="V3029" s="7"/>
      <c r="W3029" s="7"/>
      <c r="X3029" s="7"/>
    </row>
    <row r="3030" spans="1:24" x14ac:dyDescent="0.2">
      <c r="A3030" s="8">
        <v>43392.602777777778</v>
      </c>
      <c r="B3030" s="9">
        <v>276.48</v>
      </c>
      <c r="C3030" s="9">
        <v>276.58999999999997</v>
      </c>
      <c r="D3030" s="9">
        <v>276.44</v>
      </c>
      <c r="E3030" s="9">
        <v>276.5</v>
      </c>
      <c r="F3030" s="10">
        <v>805650</v>
      </c>
      <c r="G3030" s="9">
        <v>222770288</v>
      </c>
      <c r="H3030" s="21">
        <v>365.32</v>
      </c>
      <c r="I3030" s="21">
        <v>365.33</v>
      </c>
      <c r="J3030" s="28">
        <v>0</v>
      </c>
      <c r="K3030" s="6"/>
      <c r="L3030" s="6"/>
      <c r="M3030" s="6"/>
      <c r="N3030" s="9">
        <v>276.51</v>
      </c>
      <c r="O3030" s="9">
        <v>276.51</v>
      </c>
      <c r="P3030" s="9">
        <v>222768267.38</v>
      </c>
      <c r="Q3030" s="9">
        <v>98633518.879999995</v>
      </c>
      <c r="R3030" s="11">
        <v>-12632784.5</v>
      </c>
      <c r="S3030" s="7"/>
      <c r="T3030" s="7"/>
      <c r="U3030" s="7"/>
      <c r="V3030" s="7"/>
      <c r="W3030" s="7"/>
      <c r="X3030" s="7"/>
    </row>
    <row r="3031" spans="1:24" x14ac:dyDescent="0.2">
      <c r="A3031" s="8">
        <v>43392.603472222225</v>
      </c>
      <c r="B3031" s="9">
        <v>276.5</v>
      </c>
      <c r="C3031" s="9">
        <v>276.54000000000002</v>
      </c>
      <c r="D3031" s="9">
        <v>276.38</v>
      </c>
      <c r="E3031" s="9">
        <v>276.47000000000003</v>
      </c>
      <c r="F3031" s="10">
        <v>228460</v>
      </c>
      <c r="G3031" s="9">
        <v>63159348</v>
      </c>
      <c r="H3031" s="21">
        <v>28.36</v>
      </c>
      <c r="I3031" s="21">
        <v>28.35</v>
      </c>
      <c r="J3031" s="28">
        <v>0.01</v>
      </c>
      <c r="K3031" s="6"/>
      <c r="L3031" s="6"/>
      <c r="M3031" s="6"/>
      <c r="N3031" s="9">
        <v>276.47000000000003</v>
      </c>
      <c r="O3031" s="9">
        <v>276.45999999999998</v>
      </c>
      <c r="P3031" s="9">
        <v>63161193.899999999</v>
      </c>
      <c r="Q3031" s="9">
        <v>98631672.980000004</v>
      </c>
      <c r="R3031" s="11">
        <v>-12634630.4</v>
      </c>
      <c r="S3031" s="7"/>
      <c r="T3031" s="7"/>
      <c r="U3031" s="7"/>
      <c r="V3031" s="7"/>
      <c r="W3031" s="7"/>
      <c r="X3031" s="7"/>
    </row>
    <row r="3032" spans="1:24" x14ac:dyDescent="0.2">
      <c r="A3032" s="8">
        <v>43392.604166666664</v>
      </c>
      <c r="B3032" s="9">
        <v>276.47000000000003</v>
      </c>
      <c r="C3032" s="9">
        <v>276.47000000000003</v>
      </c>
      <c r="D3032" s="9">
        <v>276.26</v>
      </c>
      <c r="E3032" s="9">
        <v>276.27</v>
      </c>
      <c r="F3032" s="10">
        <v>188930</v>
      </c>
      <c r="G3032" s="9">
        <v>52206276</v>
      </c>
      <c r="H3032" s="21">
        <v>82.7</v>
      </c>
      <c r="I3032" s="21">
        <v>82.66</v>
      </c>
      <c r="J3032" s="28">
        <v>0.04</v>
      </c>
      <c r="K3032" s="6"/>
      <c r="L3032" s="6"/>
      <c r="M3032" s="6"/>
      <c r="N3032" s="9">
        <v>276.32</v>
      </c>
      <c r="O3032" s="9">
        <v>276.33</v>
      </c>
      <c r="P3032" s="9">
        <v>52204665.280000001</v>
      </c>
      <c r="Q3032" s="9">
        <v>98633283.700000003</v>
      </c>
      <c r="R3032" s="11">
        <v>-12633019.68</v>
      </c>
      <c r="S3032" s="7"/>
      <c r="T3032" s="7"/>
      <c r="U3032" s="7"/>
      <c r="V3032" s="7"/>
      <c r="W3032" s="7"/>
      <c r="X3032" s="7"/>
    </row>
    <row r="3033" spans="1:24" x14ac:dyDescent="0.2">
      <c r="A3033" s="8">
        <v>43392.604861111111</v>
      </c>
      <c r="B3033" s="9">
        <v>276.27</v>
      </c>
      <c r="C3033" s="9">
        <v>276.38</v>
      </c>
      <c r="D3033" s="9">
        <v>276.27</v>
      </c>
      <c r="E3033" s="9">
        <v>276.37</v>
      </c>
      <c r="F3033" s="10">
        <v>101320</v>
      </c>
      <c r="G3033" s="9">
        <v>27998216</v>
      </c>
      <c r="H3033" s="21">
        <v>53.63</v>
      </c>
      <c r="I3033" s="21">
        <v>53.63</v>
      </c>
      <c r="J3033" s="28">
        <v>0</v>
      </c>
      <c r="K3033" s="6"/>
      <c r="L3033" s="6"/>
      <c r="M3033" s="6"/>
      <c r="N3033" s="9">
        <v>276.35000000000002</v>
      </c>
      <c r="O3033" s="9">
        <v>276.33</v>
      </c>
      <c r="P3033" s="9">
        <v>27999528.699999999</v>
      </c>
      <c r="Q3033" s="9">
        <v>98631971</v>
      </c>
      <c r="R3033" s="11">
        <v>-12634332.380000001</v>
      </c>
      <c r="S3033" s="7"/>
      <c r="T3033" s="7"/>
      <c r="U3033" s="7"/>
      <c r="V3033" s="7"/>
      <c r="W3033" s="7"/>
      <c r="X3033" s="7"/>
    </row>
    <row r="3034" spans="1:24" x14ac:dyDescent="0.2">
      <c r="A3034" s="8">
        <v>43392.605555555558</v>
      </c>
      <c r="B3034" s="9">
        <v>276.36</v>
      </c>
      <c r="C3034" s="9">
        <v>276.54000000000002</v>
      </c>
      <c r="D3034" s="9">
        <v>276.33999999999997</v>
      </c>
      <c r="E3034" s="9">
        <v>276.52999999999997</v>
      </c>
      <c r="F3034" s="10">
        <v>82920</v>
      </c>
      <c r="G3034" s="9">
        <v>22925032</v>
      </c>
      <c r="H3034" s="21">
        <v>81.84</v>
      </c>
      <c r="I3034" s="21">
        <v>81.88</v>
      </c>
      <c r="J3034" s="28">
        <v>0.04</v>
      </c>
      <c r="K3034" s="6"/>
      <c r="L3034" s="6"/>
      <c r="M3034" s="6"/>
      <c r="N3034" s="9">
        <v>276.49</v>
      </c>
      <c r="O3034" s="9">
        <v>276.47000000000003</v>
      </c>
      <c r="P3034" s="9">
        <v>22926136.199999999</v>
      </c>
      <c r="Q3034" s="9">
        <v>98630866.799999997</v>
      </c>
      <c r="R3034" s="11">
        <v>-12635436.58</v>
      </c>
      <c r="S3034" s="7"/>
      <c r="T3034" s="7"/>
      <c r="U3034" s="7"/>
      <c r="V3034" s="7"/>
      <c r="W3034" s="7"/>
      <c r="X3034" s="7"/>
    </row>
    <row r="3035" spans="1:24" x14ac:dyDescent="0.2">
      <c r="A3035" s="8">
        <v>43392.606249999997</v>
      </c>
      <c r="B3035" s="9">
        <v>276.52999999999997</v>
      </c>
      <c r="C3035" s="9">
        <v>276.74</v>
      </c>
      <c r="D3035" s="9">
        <v>276.43</v>
      </c>
      <c r="E3035" s="9">
        <v>276.62</v>
      </c>
      <c r="F3035" s="10">
        <v>331320</v>
      </c>
      <c r="G3035" s="9">
        <v>91640768</v>
      </c>
      <c r="H3035" s="21">
        <v>399.57</v>
      </c>
      <c r="I3035" s="21">
        <v>399.74</v>
      </c>
      <c r="J3035" s="40">
        <v>0.18</v>
      </c>
      <c r="K3035" s="6"/>
      <c r="L3035" s="6"/>
      <c r="M3035" s="6"/>
      <c r="N3035" s="9">
        <v>276.60000000000002</v>
      </c>
      <c r="O3035" s="9">
        <v>276.58999999999997</v>
      </c>
      <c r="P3035" s="9">
        <v>91643940.299999997</v>
      </c>
      <c r="Q3035" s="9">
        <v>98627694.5</v>
      </c>
      <c r="R3035" s="11">
        <v>-12638608.880000001</v>
      </c>
      <c r="S3035" s="7"/>
      <c r="T3035" s="7"/>
      <c r="U3035" s="7"/>
      <c r="V3035" s="7"/>
      <c r="W3035" s="7"/>
      <c r="X3035" s="7"/>
    </row>
    <row r="3036" spans="1:24" x14ac:dyDescent="0.2">
      <c r="A3036" s="8">
        <v>43392.606944444444</v>
      </c>
      <c r="B3036" s="9">
        <v>276.61</v>
      </c>
      <c r="C3036" s="9">
        <v>276.62</v>
      </c>
      <c r="D3036" s="9">
        <v>276.3</v>
      </c>
      <c r="E3036" s="9">
        <v>276.39999999999998</v>
      </c>
      <c r="F3036" s="10">
        <v>147980</v>
      </c>
      <c r="G3036" s="9">
        <v>40907836</v>
      </c>
      <c r="H3036" s="21">
        <v>44.66</v>
      </c>
      <c r="I3036" s="21">
        <v>44.64</v>
      </c>
      <c r="J3036" s="28">
        <v>0.02</v>
      </c>
      <c r="K3036" s="6"/>
      <c r="L3036" s="6"/>
      <c r="M3036" s="6"/>
      <c r="N3036" s="9">
        <v>276.43</v>
      </c>
      <c r="O3036" s="9">
        <v>276.44</v>
      </c>
      <c r="P3036" s="9">
        <v>40906111.399999999</v>
      </c>
      <c r="Q3036" s="9">
        <v>98629419.099999994</v>
      </c>
      <c r="R3036" s="11">
        <v>-12636884.279999999</v>
      </c>
      <c r="S3036" s="7"/>
      <c r="T3036" s="7"/>
      <c r="U3036" s="7"/>
      <c r="V3036" s="7"/>
      <c r="W3036" s="7"/>
      <c r="X3036" s="7"/>
    </row>
    <row r="3037" spans="1:24" x14ac:dyDescent="0.2">
      <c r="A3037" s="8">
        <v>43392.607638888891</v>
      </c>
      <c r="B3037" s="9">
        <v>276.41000000000003</v>
      </c>
      <c r="C3037" s="9">
        <v>276.66000000000003</v>
      </c>
      <c r="D3037" s="9">
        <v>276.39999999999998</v>
      </c>
      <c r="E3037" s="9">
        <v>276.61</v>
      </c>
      <c r="F3037" s="10">
        <v>118910</v>
      </c>
      <c r="G3037" s="9">
        <v>32885354</v>
      </c>
      <c r="H3037" s="21">
        <v>80.36</v>
      </c>
      <c r="I3037" s="21">
        <v>80.39</v>
      </c>
      <c r="J3037" s="28">
        <v>0.03</v>
      </c>
      <c r="K3037" s="6"/>
      <c r="L3037" s="6"/>
      <c r="M3037" s="6"/>
      <c r="N3037" s="9">
        <v>276.57</v>
      </c>
      <c r="O3037" s="9">
        <v>276.56</v>
      </c>
      <c r="P3037" s="9">
        <v>32886938.699999999</v>
      </c>
      <c r="Q3037" s="9">
        <v>98627834.400000006</v>
      </c>
      <c r="R3037" s="11">
        <v>-12638468.98</v>
      </c>
      <c r="S3037" s="7"/>
      <c r="T3037" s="7"/>
      <c r="U3037" s="7"/>
      <c r="V3037" s="7"/>
      <c r="W3037" s="7"/>
      <c r="X3037" s="7"/>
    </row>
    <row r="3038" spans="1:24" x14ac:dyDescent="0.2">
      <c r="A3038" s="8">
        <v>43392.60833333333</v>
      </c>
      <c r="B3038" s="9">
        <v>276.62</v>
      </c>
      <c r="C3038" s="9">
        <v>276.73</v>
      </c>
      <c r="D3038" s="9">
        <v>276.56</v>
      </c>
      <c r="E3038" s="9">
        <v>276.61</v>
      </c>
      <c r="F3038" s="10">
        <v>148240</v>
      </c>
      <c r="G3038" s="9">
        <v>41007220</v>
      </c>
      <c r="H3038" s="21">
        <v>124.67</v>
      </c>
      <c r="I3038" s="21">
        <v>124.7</v>
      </c>
      <c r="J3038" s="28">
        <v>0.03</v>
      </c>
      <c r="K3038" s="6"/>
      <c r="L3038" s="6"/>
      <c r="M3038" s="6"/>
      <c r="N3038" s="9">
        <v>276.63</v>
      </c>
      <c r="O3038" s="9">
        <v>276.63</v>
      </c>
      <c r="P3038" s="9">
        <v>41007260.600000001</v>
      </c>
      <c r="Q3038" s="9">
        <v>98627793.799999997</v>
      </c>
      <c r="R3038" s="11">
        <v>-12638509.58</v>
      </c>
      <c r="S3038" s="7"/>
      <c r="T3038" s="7"/>
      <c r="U3038" s="7"/>
      <c r="V3038" s="7"/>
      <c r="W3038" s="7"/>
      <c r="X3038" s="7"/>
    </row>
    <row r="3039" spans="1:24" x14ac:dyDescent="0.2">
      <c r="A3039" s="8">
        <v>43392.609027777777</v>
      </c>
      <c r="B3039" s="9">
        <v>276.62</v>
      </c>
      <c r="C3039" s="9">
        <v>276.69</v>
      </c>
      <c r="D3039" s="9">
        <v>276.55</v>
      </c>
      <c r="E3039" s="9">
        <v>276.66000000000003</v>
      </c>
      <c r="F3039" s="10">
        <v>81860</v>
      </c>
      <c r="G3039" s="9">
        <v>22646358</v>
      </c>
      <c r="H3039" s="21">
        <v>55.22</v>
      </c>
      <c r="I3039" s="21">
        <v>55.23</v>
      </c>
      <c r="J3039" s="28">
        <v>0</v>
      </c>
      <c r="K3039" s="6"/>
      <c r="L3039" s="6"/>
      <c r="M3039" s="6"/>
      <c r="N3039" s="9">
        <v>276.64</v>
      </c>
      <c r="O3039" s="9">
        <v>276.64999999999998</v>
      </c>
      <c r="P3039" s="9">
        <v>22645750.399999999</v>
      </c>
      <c r="Q3039" s="9">
        <v>98628401.400000006</v>
      </c>
      <c r="R3039" s="11">
        <v>-12637901.98</v>
      </c>
      <c r="S3039" s="7"/>
      <c r="T3039" s="7"/>
      <c r="U3039" s="7"/>
      <c r="V3039" s="7"/>
      <c r="W3039" s="7"/>
      <c r="X3039" s="7"/>
    </row>
    <row r="3040" spans="1:24" x14ac:dyDescent="0.2">
      <c r="A3040" s="8">
        <v>43392.609722222223</v>
      </c>
      <c r="B3040" s="9">
        <v>276.67</v>
      </c>
      <c r="C3040" s="9">
        <v>276.85000000000002</v>
      </c>
      <c r="D3040" s="9">
        <v>276.52999999999997</v>
      </c>
      <c r="E3040" s="9">
        <v>276.56</v>
      </c>
      <c r="F3040" s="10">
        <v>222670</v>
      </c>
      <c r="G3040" s="9">
        <v>61600636</v>
      </c>
      <c r="H3040" s="21">
        <v>272.01</v>
      </c>
      <c r="I3040" s="21">
        <v>272.01</v>
      </c>
      <c r="J3040" s="28">
        <v>0</v>
      </c>
      <c r="K3040" s="6"/>
      <c r="L3040" s="6"/>
      <c r="M3040" s="6"/>
      <c r="N3040" s="9">
        <v>276.63</v>
      </c>
      <c r="O3040" s="9">
        <v>276.64999999999998</v>
      </c>
      <c r="P3040" s="9">
        <v>61596088.75</v>
      </c>
      <c r="Q3040" s="9">
        <v>98632948.650000006</v>
      </c>
      <c r="R3040" s="11">
        <v>-12633354.73</v>
      </c>
      <c r="S3040" s="7"/>
      <c r="T3040" s="7"/>
      <c r="U3040" s="7"/>
      <c r="V3040" s="7"/>
      <c r="W3040" s="7"/>
      <c r="X3040" s="7"/>
    </row>
    <row r="3041" spans="1:24" x14ac:dyDescent="0.2">
      <c r="A3041" s="8">
        <v>43392.61041666667</v>
      </c>
      <c r="B3041" s="9">
        <v>276.56</v>
      </c>
      <c r="C3041" s="9">
        <v>276.63</v>
      </c>
      <c r="D3041" s="9">
        <v>276.5</v>
      </c>
      <c r="E3041" s="9">
        <v>276.58</v>
      </c>
      <c r="F3041" s="10">
        <v>95670</v>
      </c>
      <c r="G3041" s="9">
        <v>26459450</v>
      </c>
      <c r="H3041" s="21">
        <v>42.96</v>
      </c>
      <c r="I3041" s="21">
        <v>42.95</v>
      </c>
      <c r="J3041" s="28">
        <v>0.01</v>
      </c>
      <c r="K3041" s="6"/>
      <c r="L3041" s="6"/>
      <c r="M3041" s="6"/>
      <c r="N3041" s="9">
        <v>276.57</v>
      </c>
      <c r="O3041" s="9">
        <v>276.57</v>
      </c>
      <c r="P3041" s="9">
        <v>26459691.079999998</v>
      </c>
      <c r="Q3041" s="9">
        <v>98632707.569999993</v>
      </c>
      <c r="R3041" s="11">
        <v>-12633595.800000001</v>
      </c>
      <c r="S3041" s="7"/>
      <c r="T3041" s="7"/>
      <c r="U3041" s="7"/>
      <c r="V3041" s="7"/>
      <c r="W3041" s="7"/>
      <c r="X3041" s="7"/>
    </row>
    <row r="3042" spans="1:24" x14ac:dyDescent="0.2">
      <c r="A3042" s="8">
        <v>43392.611111111109</v>
      </c>
      <c r="B3042" s="9">
        <v>276.57</v>
      </c>
      <c r="C3042" s="9">
        <v>276.64999999999998</v>
      </c>
      <c r="D3042" s="9">
        <v>276.5</v>
      </c>
      <c r="E3042" s="9">
        <v>276.5</v>
      </c>
      <c r="F3042" s="10">
        <v>103880</v>
      </c>
      <c r="G3042" s="9">
        <v>28727060</v>
      </c>
      <c r="H3042" s="21">
        <v>108.58</v>
      </c>
      <c r="I3042" s="21">
        <v>108.57</v>
      </c>
      <c r="J3042" s="28">
        <v>0.01</v>
      </c>
      <c r="K3042" s="6"/>
      <c r="L3042" s="6"/>
      <c r="M3042" s="6"/>
      <c r="N3042" s="9">
        <v>276.54000000000002</v>
      </c>
      <c r="O3042" s="9">
        <v>276.54000000000002</v>
      </c>
      <c r="P3042" s="9">
        <v>28726715.5</v>
      </c>
      <c r="Q3042" s="9">
        <v>98633052.069999993</v>
      </c>
      <c r="R3042" s="11">
        <v>-12633251.300000001</v>
      </c>
      <c r="S3042" s="7"/>
      <c r="T3042" s="7"/>
      <c r="U3042" s="7"/>
      <c r="V3042" s="7"/>
      <c r="W3042" s="7"/>
      <c r="X3042" s="7"/>
    </row>
    <row r="3043" spans="1:24" x14ac:dyDescent="0.2">
      <c r="A3043" s="8">
        <v>43392.611805555556</v>
      </c>
      <c r="B3043" s="9">
        <v>276.5</v>
      </c>
      <c r="C3043" s="9">
        <v>276.61</v>
      </c>
      <c r="D3043" s="9">
        <v>276.47000000000003</v>
      </c>
      <c r="E3043" s="9">
        <v>276.56</v>
      </c>
      <c r="F3043" s="10">
        <v>70060</v>
      </c>
      <c r="G3043" s="9">
        <v>19374030</v>
      </c>
      <c r="H3043" s="21">
        <v>67.44</v>
      </c>
      <c r="I3043" s="21">
        <v>67.44</v>
      </c>
      <c r="J3043" s="28">
        <v>0</v>
      </c>
      <c r="K3043" s="6"/>
      <c r="L3043" s="6"/>
      <c r="M3043" s="6"/>
      <c r="N3043" s="9">
        <v>276.55</v>
      </c>
      <c r="O3043" s="9">
        <v>276.52999999999997</v>
      </c>
      <c r="P3043" s="9">
        <v>19375093</v>
      </c>
      <c r="Q3043" s="9">
        <v>98631989.069999993</v>
      </c>
      <c r="R3043" s="11">
        <v>-12634314.300000001</v>
      </c>
      <c r="S3043" s="7"/>
      <c r="T3043" s="7"/>
      <c r="U3043" s="7"/>
      <c r="V3043" s="7"/>
      <c r="W3043" s="7"/>
      <c r="X3043" s="7"/>
    </row>
    <row r="3044" spans="1:24" x14ac:dyDescent="0.2">
      <c r="A3044" s="8">
        <v>43392.612500000003</v>
      </c>
      <c r="B3044" s="9">
        <v>276.56</v>
      </c>
      <c r="C3044" s="9">
        <v>276.62</v>
      </c>
      <c r="D3044" s="9">
        <v>276.39999999999998</v>
      </c>
      <c r="E3044" s="9">
        <v>276.41000000000003</v>
      </c>
      <c r="F3044" s="10">
        <v>84040</v>
      </c>
      <c r="G3044" s="9">
        <v>23235196</v>
      </c>
      <c r="H3044" s="21">
        <v>119.95</v>
      </c>
      <c r="I3044" s="21">
        <v>119.93</v>
      </c>
      <c r="J3044" s="28">
        <v>0.02</v>
      </c>
      <c r="K3044" s="6"/>
      <c r="L3044" s="6"/>
      <c r="M3044" s="6"/>
      <c r="N3044" s="9">
        <v>276.45999999999998</v>
      </c>
      <c r="O3044" s="9">
        <v>276.48</v>
      </c>
      <c r="P3044" s="9">
        <v>23233698.399999999</v>
      </c>
      <c r="Q3044" s="9">
        <v>98633486.670000002</v>
      </c>
      <c r="R3044" s="11">
        <v>-12632816.699999999</v>
      </c>
      <c r="S3044" s="7"/>
      <c r="T3044" s="7"/>
      <c r="U3044" s="7"/>
      <c r="V3044" s="7"/>
      <c r="W3044" s="7"/>
      <c r="X3044" s="7"/>
    </row>
    <row r="3045" spans="1:24" x14ac:dyDescent="0.2">
      <c r="A3045" s="8">
        <v>43392.613194444442</v>
      </c>
      <c r="B3045" s="9">
        <v>276.41000000000003</v>
      </c>
      <c r="C3045" s="9">
        <v>276.49</v>
      </c>
      <c r="D3045" s="9">
        <v>276.39</v>
      </c>
      <c r="E3045" s="9">
        <v>276.47000000000003</v>
      </c>
      <c r="F3045" s="10">
        <v>114750</v>
      </c>
      <c r="G3045" s="9">
        <v>31721254</v>
      </c>
      <c r="H3045" s="21">
        <v>136.54</v>
      </c>
      <c r="I3045" s="21">
        <v>136.52000000000001</v>
      </c>
      <c r="J3045" s="28">
        <v>0.02</v>
      </c>
      <c r="K3045" s="6"/>
      <c r="L3045" s="6"/>
      <c r="M3045" s="6"/>
      <c r="N3045" s="9">
        <v>276.45999999999998</v>
      </c>
      <c r="O3045" s="9">
        <v>276.44</v>
      </c>
      <c r="P3045" s="9">
        <v>31723211.25</v>
      </c>
      <c r="Q3045" s="9">
        <v>98631529.420000002</v>
      </c>
      <c r="R3045" s="11">
        <v>-12634773.949999999</v>
      </c>
      <c r="S3045" s="7"/>
      <c r="T3045" s="7"/>
      <c r="U3045" s="7"/>
      <c r="V3045" s="7"/>
      <c r="W3045" s="7"/>
      <c r="X3045" s="7"/>
    </row>
    <row r="3046" spans="1:24" x14ac:dyDescent="0.2">
      <c r="A3046" s="8">
        <v>43392.613888888889</v>
      </c>
      <c r="B3046" s="9">
        <v>276.47000000000003</v>
      </c>
      <c r="C3046" s="9">
        <v>276.58</v>
      </c>
      <c r="D3046" s="9">
        <v>276.22000000000003</v>
      </c>
      <c r="E3046" s="9">
        <v>276.29000000000002</v>
      </c>
      <c r="F3046" s="10">
        <v>263920</v>
      </c>
      <c r="G3046" s="9">
        <v>72936976</v>
      </c>
      <c r="H3046" s="21">
        <v>230</v>
      </c>
      <c r="I3046" s="21">
        <v>229.93</v>
      </c>
      <c r="J3046" s="26">
        <v>0.06</v>
      </c>
      <c r="K3046" s="6"/>
      <c r="L3046" s="6"/>
      <c r="M3046" s="6"/>
      <c r="N3046" s="9">
        <v>276.35000000000002</v>
      </c>
      <c r="O3046" s="9">
        <v>276.36</v>
      </c>
      <c r="P3046" s="9">
        <v>72932972.400000006</v>
      </c>
      <c r="Q3046" s="9">
        <v>98635533.019999996</v>
      </c>
      <c r="R3046" s="11">
        <v>-12630770.35</v>
      </c>
      <c r="S3046" s="7"/>
      <c r="T3046" s="7"/>
      <c r="U3046" s="7"/>
      <c r="V3046" s="7"/>
      <c r="W3046" s="7"/>
      <c r="X3046" s="7"/>
    </row>
    <row r="3047" spans="1:24" x14ac:dyDescent="0.2">
      <c r="A3047" s="8">
        <v>43392.614583333336</v>
      </c>
      <c r="B3047" s="9">
        <v>276.3</v>
      </c>
      <c r="C3047" s="9">
        <v>276.47000000000003</v>
      </c>
      <c r="D3047" s="9">
        <v>276.3</v>
      </c>
      <c r="E3047" s="9">
        <v>276.44</v>
      </c>
      <c r="F3047" s="10">
        <v>112850</v>
      </c>
      <c r="G3047" s="9">
        <v>31192394</v>
      </c>
      <c r="H3047" s="21">
        <v>42.76</v>
      </c>
      <c r="I3047" s="21">
        <v>42.77</v>
      </c>
      <c r="J3047" s="28">
        <v>0.01</v>
      </c>
      <c r="K3047" s="6"/>
      <c r="L3047" s="6"/>
      <c r="M3047" s="6"/>
      <c r="N3047" s="9">
        <v>276.41000000000003</v>
      </c>
      <c r="O3047" s="9">
        <v>276.41000000000003</v>
      </c>
      <c r="P3047" s="9">
        <v>31193150.629999999</v>
      </c>
      <c r="Q3047" s="9">
        <v>98634776.400000006</v>
      </c>
      <c r="R3047" s="11">
        <v>-12631526.98</v>
      </c>
      <c r="S3047" s="7"/>
      <c r="T3047" s="7"/>
      <c r="U3047" s="7"/>
      <c r="V3047" s="7"/>
      <c r="W3047" s="7"/>
      <c r="X3047" s="7"/>
    </row>
    <row r="3048" spans="1:24" x14ac:dyDescent="0.2">
      <c r="A3048" s="8">
        <v>43392.615277777775</v>
      </c>
      <c r="B3048" s="9">
        <v>276.44</v>
      </c>
      <c r="C3048" s="9">
        <v>276.54000000000002</v>
      </c>
      <c r="D3048" s="9">
        <v>276.38</v>
      </c>
      <c r="E3048" s="9">
        <v>276.44</v>
      </c>
      <c r="F3048" s="10">
        <v>124950</v>
      </c>
      <c r="G3048" s="9">
        <v>34541636</v>
      </c>
      <c r="H3048" s="21">
        <v>110.72</v>
      </c>
      <c r="I3048" s="21">
        <v>110.74</v>
      </c>
      <c r="J3048" s="28">
        <v>0.02</v>
      </c>
      <c r="K3048" s="6"/>
      <c r="L3048" s="6"/>
      <c r="M3048" s="6"/>
      <c r="N3048" s="9">
        <v>276.45</v>
      </c>
      <c r="O3048" s="9">
        <v>276.44</v>
      </c>
      <c r="P3048" s="9">
        <v>34542427.5</v>
      </c>
      <c r="Q3048" s="9">
        <v>98633984.900000006</v>
      </c>
      <c r="R3048" s="11">
        <v>-12632318.48</v>
      </c>
      <c r="S3048" s="7"/>
      <c r="T3048" s="7"/>
      <c r="U3048" s="7"/>
      <c r="V3048" s="7"/>
      <c r="W3048" s="7"/>
      <c r="X3048" s="7"/>
    </row>
    <row r="3049" spans="1:24" x14ac:dyDescent="0.2">
      <c r="A3049" s="8">
        <v>43392.615972222222</v>
      </c>
      <c r="B3049" s="9">
        <v>276.45</v>
      </c>
      <c r="C3049" s="9">
        <v>276.63</v>
      </c>
      <c r="D3049" s="9">
        <v>276.39</v>
      </c>
      <c r="E3049" s="9">
        <v>276.55</v>
      </c>
      <c r="F3049" s="10">
        <v>170980</v>
      </c>
      <c r="G3049" s="9">
        <v>47279132</v>
      </c>
      <c r="H3049" s="21">
        <v>136.84</v>
      </c>
      <c r="I3049" s="21">
        <v>136.88</v>
      </c>
      <c r="J3049" s="28">
        <v>0.04</v>
      </c>
      <c r="K3049" s="6"/>
      <c r="L3049" s="6"/>
      <c r="M3049" s="6"/>
      <c r="N3049" s="9">
        <v>276.52999999999997</v>
      </c>
      <c r="O3049" s="9">
        <v>276.52</v>
      </c>
      <c r="P3049" s="9">
        <v>47281099.399999999</v>
      </c>
      <c r="Q3049" s="9">
        <v>98632017.5</v>
      </c>
      <c r="R3049" s="11">
        <v>-12634285.880000001</v>
      </c>
      <c r="S3049" s="7"/>
      <c r="T3049" s="7"/>
      <c r="U3049" s="7"/>
      <c r="V3049" s="7"/>
      <c r="W3049" s="7"/>
      <c r="X3049" s="7"/>
    </row>
    <row r="3050" spans="1:24" x14ac:dyDescent="0.2">
      <c r="A3050" s="8">
        <v>43392.616666666669</v>
      </c>
      <c r="B3050" s="9">
        <v>276.56</v>
      </c>
      <c r="C3050" s="9">
        <v>276.58</v>
      </c>
      <c r="D3050" s="9">
        <v>276.36</v>
      </c>
      <c r="E3050" s="9">
        <v>276.48</v>
      </c>
      <c r="F3050" s="10">
        <v>171430</v>
      </c>
      <c r="G3050" s="9">
        <v>47395540</v>
      </c>
      <c r="H3050" s="21">
        <v>100.26</v>
      </c>
      <c r="I3050" s="21">
        <v>100.25</v>
      </c>
      <c r="J3050" s="28">
        <v>0.02</v>
      </c>
      <c r="K3050" s="6"/>
      <c r="L3050" s="6"/>
      <c r="M3050" s="6"/>
      <c r="N3050" s="9">
        <v>276.48</v>
      </c>
      <c r="O3050" s="9">
        <v>276.47000000000003</v>
      </c>
      <c r="P3050" s="9">
        <v>47396109.25</v>
      </c>
      <c r="Q3050" s="9">
        <v>98631448.25</v>
      </c>
      <c r="R3050" s="11">
        <v>-12634855.130000001</v>
      </c>
      <c r="S3050" s="7"/>
      <c r="T3050" s="7"/>
      <c r="U3050" s="7"/>
      <c r="V3050" s="7"/>
      <c r="W3050" s="7"/>
      <c r="X3050" s="7"/>
    </row>
    <row r="3051" spans="1:24" x14ac:dyDescent="0.2">
      <c r="A3051" s="8">
        <v>43392.617361111108</v>
      </c>
      <c r="B3051" s="9">
        <v>276.47000000000003</v>
      </c>
      <c r="C3051" s="9">
        <v>276.95</v>
      </c>
      <c r="D3051" s="9">
        <v>276.47000000000003</v>
      </c>
      <c r="E3051" s="9">
        <v>276.83999999999997</v>
      </c>
      <c r="F3051" s="10">
        <v>296550</v>
      </c>
      <c r="G3051" s="9">
        <v>82070368</v>
      </c>
      <c r="H3051" s="21">
        <v>172.99</v>
      </c>
      <c r="I3051" s="21">
        <v>173.16</v>
      </c>
      <c r="J3051" s="40">
        <v>0.17</v>
      </c>
      <c r="K3051" s="6"/>
      <c r="L3051" s="6"/>
      <c r="M3051" s="6"/>
      <c r="N3051" s="9">
        <v>276.77999999999997</v>
      </c>
      <c r="O3051" s="9">
        <v>276.75</v>
      </c>
      <c r="P3051" s="9">
        <v>82077626.25</v>
      </c>
      <c r="Q3051" s="9">
        <v>98624190</v>
      </c>
      <c r="R3051" s="11">
        <v>-12642113.380000001</v>
      </c>
      <c r="S3051" s="7"/>
      <c r="T3051" s="7"/>
      <c r="U3051" s="7"/>
      <c r="V3051" s="7"/>
      <c r="W3051" s="7"/>
      <c r="X3051" s="7"/>
    </row>
    <row r="3052" spans="1:24" x14ac:dyDescent="0.2">
      <c r="A3052" s="8">
        <v>43392.618055555555</v>
      </c>
      <c r="B3052" s="9">
        <v>276.82</v>
      </c>
      <c r="C3052" s="9">
        <v>276.93</v>
      </c>
      <c r="D3052" s="9">
        <v>276.79000000000002</v>
      </c>
      <c r="E3052" s="9">
        <v>276.85000000000002</v>
      </c>
      <c r="F3052" s="10">
        <v>316210</v>
      </c>
      <c r="G3052" s="9">
        <v>87544568</v>
      </c>
      <c r="H3052" s="21">
        <v>106.63</v>
      </c>
      <c r="I3052" s="21">
        <v>106.67</v>
      </c>
      <c r="J3052" s="28">
        <v>0.04</v>
      </c>
      <c r="K3052" s="6"/>
      <c r="L3052" s="6"/>
      <c r="M3052" s="6"/>
      <c r="N3052" s="9">
        <v>276.86</v>
      </c>
      <c r="O3052" s="9">
        <v>276.86</v>
      </c>
      <c r="P3052" s="9">
        <v>87544319.549999997</v>
      </c>
      <c r="Q3052" s="9">
        <v>98624438.450000003</v>
      </c>
      <c r="R3052" s="11">
        <v>-12641864.93</v>
      </c>
      <c r="S3052" s="7"/>
      <c r="T3052" s="7"/>
      <c r="U3052" s="7"/>
      <c r="V3052" s="7"/>
      <c r="W3052" s="7"/>
      <c r="X3052" s="7"/>
    </row>
    <row r="3053" spans="1:24" x14ac:dyDescent="0.2">
      <c r="A3053" s="8">
        <v>43392.618750000001</v>
      </c>
      <c r="B3053" s="9">
        <v>276.86</v>
      </c>
      <c r="C3053" s="9">
        <v>276.89</v>
      </c>
      <c r="D3053" s="9">
        <v>276.63</v>
      </c>
      <c r="E3053" s="9">
        <v>276.79000000000002</v>
      </c>
      <c r="F3053" s="10">
        <v>237580</v>
      </c>
      <c r="G3053" s="9">
        <v>65755576</v>
      </c>
      <c r="H3053" s="21">
        <v>75.13</v>
      </c>
      <c r="I3053" s="21">
        <v>75.11</v>
      </c>
      <c r="J3053" s="28">
        <v>0.02</v>
      </c>
      <c r="K3053" s="6"/>
      <c r="L3053" s="6"/>
      <c r="M3053" s="6"/>
      <c r="N3053" s="9">
        <v>276.77999999999997</v>
      </c>
      <c r="O3053" s="9">
        <v>276.77</v>
      </c>
      <c r="P3053" s="9">
        <v>65756204.5</v>
      </c>
      <c r="Q3053" s="9">
        <v>98623809.950000003</v>
      </c>
      <c r="R3053" s="11">
        <v>-12642493.43</v>
      </c>
      <c r="S3053" s="7"/>
      <c r="T3053" s="7"/>
      <c r="U3053" s="7"/>
      <c r="V3053" s="7"/>
      <c r="W3053" s="7"/>
      <c r="X3053" s="7"/>
    </row>
    <row r="3054" spans="1:24" x14ac:dyDescent="0.2">
      <c r="A3054" s="8">
        <v>43392.619444444441</v>
      </c>
      <c r="B3054" s="9">
        <v>276.77999999999997</v>
      </c>
      <c r="C3054" s="9">
        <v>276.89</v>
      </c>
      <c r="D3054" s="9">
        <v>276.73</v>
      </c>
      <c r="E3054" s="9">
        <v>276.79000000000002</v>
      </c>
      <c r="F3054" s="10">
        <v>130150</v>
      </c>
      <c r="G3054" s="9">
        <v>36025096</v>
      </c>
      <c r="H3054" s="21">
        <v>54.78</v>
      </c>
      <c r="I3054" s="21">
        <v>54.79</v>
      </c>
      <c r="J3054" s="28">
        <v>0</v>
      </c>
      <c r="K3054" s="6"/>
      <c r="L3054" s="6"/>
      <c r="M3054" s="6"/>
      <c r="N3054" s="9">
        <v>276.8</v>
      </c>
      <c r="O3054" s="9">
        <v>276.8</v>
      </c>
      <c r="P3054" s="9">
        <v>36025520</v>
      </c>
      <c r="Q3054" s="9">
        <v>98623385.950000003</v>
      </c>
      <c r="R3054" s="11">
        <v>-12642917.43</v>
      </c>
      <c r="S3054" s="7"/>
      <c r="T3054" s="7"/>
      <c r="U3054" s="7"/>
      <c r="V3054" s="7"/>
      <c r="W3054" s="7"/>
      <c r="X3054" s="7"/>
    </row>
    <row r="3055" spans="1:24" x14ac:dyDescent="0.2">
      <c r="A3055" s="8">
        <v>43392.620138888888</v>
      </c>
      <c r="B3055" s="9">
        <v>276.77999999999997</v>
      </c>
      <c r="C3055" s="9">
        <v>276.8</v>
      </c>
      <c r="D3055" s="9">
        <v>276.7</v>
      </c>
      <c r="E3055" s="9">
        <v>276.77</v>
      </c>
      <c r="F3055" s="10">
        <v>173910</v>
      </c>
      <c r="G3055" s="9">
        <v>48131860</v>
      </c>
      <c r="H3055" s="21">
        <v>133.62</v>
      </c>
      <c r="I3055" s="21">
        <v>133.61000000000001</v>
      </c>
      <c r="J3055" s="28">
        <v>0.02</v>
      </c>
      <c r="K3055" s="6"/>
      <c r="L3055" s="6"/>
      <c r="M3055" s="6"/>
      <c r="N3055" s="9">
        <v>276.76</v>
      </c>
      <c r="O3055" s="9">
        <v>276.76</v>
      </c>
      <c r="P3055" s="9">
        <v>48131331.600000001</v>
      </c>
      <c r="Q3055" s="9">
        <v>98623914.349999994</v>
      </c>
      <c r="R3055" s="11">
        <v>-12642389.029999999</v>
      </c>
      <c r="S3055" s="7"/>
      <c r="T3055" s="7"/>
      <c r="U3055" s="7"/>
      <c r="V3055" s="7"/>
      <c r="W3055" s="7"/>
      <c r="X3055" s="7"/>
    </row>
    <row r="3056" spans="1:24" x14ac:dyDescent="0.2">
      <c r="A3056" s="8">
        <v>43392.620833333334</v>
      </c>
      <c r="B3056" s="9">
        <v>276.77</v>
      </c>
      <c r="C3056" s="9">
        <v>276.88</v>
      </c>
      <c r="D3056" s="9">
        <v>276.62</v>
      </c>
      <c r="E3056" s="9">
        <v>276.70999999999998</v>
      </c>
      <c r="F3056" s="10">
        <v>253880</v>
      </c>
      <c r="G3056" s="9">
        <v>70259008</v>
      </c>
      <c r="H3056" s="21">
        <v>145.97999999999999</v>
      </c>
      <c r="I3056" s="21">
        <v>145.97</v>
      </c>
      <c r="J3056" s="28">
        <v>0.01</v>
      </c>
      <c r="K3056" s="6"/>
      <c r="L3056" s="6"/>
      <c r="M3056" s="6"/>
      <c r="N3056" s="9">
        <v>276.73</v>
      </c>
      <c r="O3056" s="9">
        <v>276.74</v>
      </c>
      <c r="P3056" s="9">
        <v>70256212.400000006</v>
      </c>
      <c r="Q3056" s="9">
        <v>98626709.950000003</v>
      </c>
      <c r="R3056" s="11">
        <v>-12639593.43</v>
      </c>
      <c r="S3056" s="7"/>
      <c r="T3056" s="7"/>
      <c r="U3056" s="7"/>
      <c r="V3056" s="7"/>
      <c r="W3056" s="7"/>
      <c r="X3056" s="7"/>
    </row>
    <row r="3057" spans="1:24" x14ac:dyDescent="0.2">
      <c r="A3057" s="8">
        <v>43392.621527777781</v>
      </c>
      <c r="B3057" s="9">
        <v>276.7</v>
      </c>
      <c r="C3057" s="9">
        <v>276.77999999999997</v>
      </c>
      <c r="D3057" s="9">
        <v>276.61</v>
      </c>
      <c r="E3057" s="9">
        <v>276.69</v>
      </c>
      <c r="F3057" s="10">
        <v>169640</v>
      </c>
      <c r="G3057" s="9">
        <v>46938808</v>
      </c>
      <c r="H3057" s="21">
        <v>66.819999999999993</v>
      </c>
      <c r="I3057" s="21">
        <v>66.81</v>
      </c>
      <c r="J3057" s="28">
        <v>0.01</v>
      </c>
      <c r="K3057" s="6"/>
      <c r="L3057" s="6"/>
      <c r="M3057" s="6"/>
      <c r="N3057" s="9">
        <v>276.69</v>
      </c>
      <c r="O3057" s="9">
        <v>276.7</v>
      </c>
      <c r="P3057" s="9">
        <v>46938115.700000003</v>
      </c>
      <c r="Q3057" s="9">
        <v>98627402.25</v>
      </c>
      <c r="R3057" s="11">
        <v>-12638901.130000001</v>
      </c>
      <c r="S3057" s="7"/>
      <c r="T3057" s="7"/>
      <c r="U3057" s="7"/>
      <c r="V3057" s="7"/>
      <c r="W3057" s="7"/>
      <c r="X3057" s="7"/>
    </row>
    <row r="3058" spans="1:24" x14ac:dyDescent="0.2">
      <c r="A3058" s="8">
        <v>43392.62222222222</v>
      </c>
      <c r="B3058" s="9">
        <v>276.69</v>
      </c>
      <c r="C3058" s="9">
        <v>276.79000000000002</v>
      </c>
      <c r="D3058" s="9">
        <v>276.61</v>
      </c>
      <c r="E3058" s="9">
        <v>276.62</v>
      </c>
      <c r="F3058" s="10">
        <v>151680</v>
      </c>
      <c r="G3058" s="9">
        <v>41965812</v>
      </c>
      <c r="H3058" s="21">
        <v>89.41</v>
      </c>
      <c r="I3058" s="21">
        <v>89.41</v>
      </c>
      <c r="J3058" s="28">
        <v>0.01</v>
      </c>
      <c r="K3058" s="6"/>
      <c r="L3058" s="6"/>
      <c r="M3058" s="6"/>
      <c r="N3058" s="9">
        <v>276.66000000000003</v>
      </c>
      <c r="O3058" s="9">
        <v>276.67</v>
      </c>
      <c r="P3058" s="9">
        <v>41963788.799999997</v>
      </c>
      <c r="Q3058" s="9">
        <v>98629425.450000003</v>
      </c>
      <c r="R3058" s="11">
        <v>-12636877.93</v>
      </c>
      <c r="S3058" s="7"/>
      <c r="T3058" s="7"/>
      <c r="U3058" s="7"/>
      <c r="V3058" s="7"/>
      <c r="W3058" s="7"/>
      <c r="X3058" s="7"/>
    </row>
    <row r="3059" spans="1:24" x14ac:dyDescent="0.2">
      <c r="A3059" s="8">
        <v>43392.622916666667</v>
      </c>
      <c r="B3059" s="9">
        <v>276.62</v>
      </c>
      <c r="C3059" s="9">
        <v>276.72000000000003</v>
      </c>
      <c r="D3059" s="9">
        <v>276.58</v>
      </c>
      <c r="E3059" s="9">
        <v>276.68</v>
      </c>
      <c r="F3059" s="10">
        <v>113690</v>
      </c>
      <c r="G3059" s="9">
        <v>31454658</v>
      </c>
      <c r="H3059" s="21">
        <v>74.95</v>
      </c>
      <c r="I3059" s="21">
        <v>74.95</v>
      </c>
      <c r="J3059" s="28">
        <v>0</v>
      </c>
      <c r="K3059" s="6"/>
      <c r="L3059" s="6"/>
      <c r="M3059" s="6"/>
      <c r="N3059" s="9">
        <v>276.67</v>
      </c>
      <c r="O3059" s="9">
        <v>276.67</v>
      </c>
      <c r="P3059" s="9">
        <v>31454043.850000001</v>
      </c>
      <c r="Q3059" s="9">
        <v>98630039.599999994</v>
      </c>
      <c r="R3059" s="11">
        <v>-12636263.779999999</v>
      </c>
      <c r="S3059" s="7"/>
      <c r="T3059" s="7"/>
      <c r="U3059" s="7"/>
      <c r="V3059" s="7"/>
      <c r="W3059" s="7"/>
      <c r="X3059" s="7"/>
    </row>
    <row r="3060" spans="1:24" x14ac:dyDescent="0.2">
      <c r="A3060" s="8">
        <v>43392.623611111114</v>
      </c>
      <c r="B3060" s="9">
        <v>276.68</v>
      </c>
      <c r="C3060" s="9">
        <v>276.72000000000003</v>
      </c>
      <c r="D3060" s="9">
        <v>276.61</v>
      </c>
      <c r="E3060" s="9">
        <v>276.62</v>
      </c>
      <c r="F3060" s="10">
        <v>119440</v>
      </c>
      <c r="G3060" s="9">
        <v>33043272</v>
      </c>
      <c r="H3060" s="21">
        <v>105.06</v>
      </c>
      <c r="I3060" s="21">
        <v>105.05</v>
      </c>
      <c r="J3060" s="28">
        <v>0.01</v>
      </c>
      <c r="K3060" s="6"/>
      <c r="L3060" s="6"/>
      <c r="M3060" s="6"/>
      <c r="N3060" s="9">
        <v>276.64</v>
      </c>
      <c r="O3060" s="9">
        <v>276.64999999999998</v>
      </c>
      <c r="P3060" s="9">
        <v>33042180.199999999</v>
      </c>
      <c r="Q3060" s="9">
        <v>98631131.400000006</v>
      </c>
      <c r="R3060" s="11">
        <v>-12635171.98</v>
      </c>
      <c r="S3060" s="7"/>
      <c r="T3060" s="7"/>
      <c r="U3060" s="7"/>
      <c r="V3060" s="7"/>
      <c r="W3060" s="7"/>
      <c r="X3060" s="7"/>
    </row>
    <row r="3061" spans="1:24" x14ac:dyDescent="0.2">
      <c r="A3061" s="8">
        <v>43392.624305555553</v>
      </c>
      <c r="B3061" s="9">
        <v>276.62</v>
      </c>
      <c r="C3061" s="9">
        <v>276.64</v>
      </c>
      <c r="D3061" s="9">
        <v>276.41000000000003</v>
      </c>
      <c r="E3061" s="9">
        <v>276.43</v>
      </c>
      <c r="F3061" s="10">
        <v>143100</v>
      </c>
      <c r="G3061" s="9">
        <v>39566196</v>
      </c>
      <c r="H3061" s="21">
        <v>119.81</v>
      </c>
      <c r="I3061" s="21">
        <v>119.74</v>
      </c>
      <c r="J3061" s="32">
        <v>7.0000000000000007E-2</v>
      </c>
      <c r="K3061" s="6"/>
      <c r="L3061" s="6"/>
      <c r="M3061" s="6"/>
      <c r="N3061" s="9">
        <v>276.48</v>
      </c>
      <c r="O3061" s="9">
        <v>276.49</v>
      </c>
      <c r="P3061" s="9">
        <v>39563930.25</v>
      </c>
      <c r="Q3061" s="9">
        <v>98633397.150000006</v>
      </c>
      <c r="R3061" s="11">
        <v>-12632906.23</v>
      </c>
      <c r="S3061" s="7"/>
      <c r="T3061" s="7"/>
      <c r="U3061" s="7"/>
      <c r="V3061" s="7"/>
      <c r="W3061" s="7"/>
      <c r="X3061" s="7"/>
    </row>
    <row r="3062" spans="1:24" x14ac:dyDescent="0.2">
      <c r="A3062" s="8">
        <v>43392.625</v>
      </c>
      <c r="B3062" s="9">
        <v>276.43</v>
      </c>
      <c r="C3062" s="9">
        <v>276.64999999999998</v>
      </c>
      <c r="D3062" s="9">
        <v>276.39999999999998</v>
      </c>
      <c r="E3062" s="9">
        <v>276.55</v>
      </c>
      <c r="F3062" s="10">
        <v>243710</v>
      </c>
      <c r="G3062" s="9">
        <v>67393664</v>
      </c>
      <c r="H3062" s="21">
        <v>170.31</v>
      </c>
      <c r="I3062" s="21">
        <v>170.33</v>
      </c>
      <c r="J3062" s="28">
        <v>0.02</v>
      </c>
      <c r="K3062" s="6"/>
      <c r="L3062" s="6"/>
      <c r="M3062" s="6"/>
      <c r="N3062" s="9">
        <v>276.54000000000002</v>
      </c>
      <c r="O3062" s="9">
        <v>276.52999999999997</v>
      </c>
      <c r="P3062" s="9">
        <v>67394954.129999995</v>
      </c>
      <c r="Q3062" s="9">
        <v>98632107.019999996</v>
      </c>
      <c r="R3062" s="11">
        <v>-12634196.35</v>
      </c>
      <c r="S3062" s="7"/>
      <c r="T3062" s="7"/>
      <c r="U3062" s="7"/>
      <c r="V3062" s="7"/>
      <c r="W3062" s="7"/>
      <c r="X3062" s="7"/>
    </row>
    <row r="3063" spans="1:24" x14ac:dyDescent="0.2">
      <c r="A3063" s="8">
        <v>43392.625694444447</v>
      </c>
      <c r="B3063" s="9">
        <v>276.54000000000002</v>
      </c>
      <c r="C3063" s="9">
        <v>276.55</v>
      </c>
      <c r="D3063" s="9">
        <v>276.32</v>
      </c>
      <c r="E3063" s="9">
        <v>276.47000000000003</v>
      </c>
      <c r="F3063" s="10">
        <v>224810</v>
      </c>
      <c r="G3063" s="9">
        <v>62146860</v>
      </c>
      <c r="H3063" s="21">
        <v>92.24</v>
      </c>
      <c r="I3063" s="21">
        <v>92.21</v>
      </c>
      <c r="J3063" s="28">
        <v>0.03</v>
      </c>
      <c r="K3063" s="6"/>
      <c r="L3063" s="6"/>
      <c r="M3063" s="6"/>
      <c r="N3063" s="9">
        <v>276.45</v>
      </c>
      <c r="O3063" s="9">
        <v>276.44</v>
      </c>
      <c r="P3063" s="9">
        <v>62149286.530000001</v>
      </c>
      <c r="Q3063" s="9">
        <v>98629680.5</v>
      </c>
      <c r="R3063" s="11">
        <v>-12636622.880000001</v>
      </c>
      <c r="S3063" s="7"/>
      <c r="T3063" s="7"/>
      <c r="U3063" s="7"/>
      <c r="V3063" s="7"/>
      <c r="W3063" s="7"/>
      <c r="X3063" s="7"/>
    </row>
    <row r="3064" spans="1:24" x14ac:dyDescent="0.2">
      <c r="A3064" s="8">
        <v>43392.626388888886</v>
      </c>
      <c r="B3064" s="9">
        <v>276.45999999999998</v>
      </c>
      <c r="C3064" s="9">
        <v>276.49</v>
      </c>
      <c r="D3064" s="9">
        <v>276.39</v>
      </c>
      <c r="E3064" s="9">
        <v>276.39999999999998</v>
      </c>
      <c r="F3064" s="10">
        <v>91710</v>
      </c>
      <c r="G3064" s="9">
        <v>25352504</v>
      </c>
      <c r="H3064" s="21">
        <v>40.79</v>
      </c>
      <c r="I3064" s="21">
        <v>40.79</v>
      </c>
      <c r="J3064" s="28">
        <v>0</v>
      </c>
      <c r="K3064" s="6"/>
      <c r="L3064" s="6"/>
      <c r="M3064" s="6"/>
      <c r="N3064" s="9">
        <v>276.42</v>
      </c>
      <c r="O3064" s="9">
        <v>276.44</v>
      </c>
      <c r="P3064" s="9">
        <v>25350478.199999999</v>
      </c>
      <c r="Q3064" s="9">
        <v>98631706.299999997</v>
      </c>
      <c r="R3064" s="11">
        <v>-12634597.08</v>
      </c>
      <c r="S3064" s="7"/>
      <c r="T3064" s="7"/>
      <c r="U3064" s="7"/>
      <c r="V3064" s="7"/>
      <c r="W3064" s="7"/>
      <c r="X3064" s="7"/>
    </row>
    <row r="3065" spans="1:24" x14ac:dyDescent="0.2">
      <c r="A3065" s="8">
        <v>43392.627083333333</v>
      </c>
      <c r="B3065" s="9">
        <v>276.39999999999998</v>
      </c>
      <c r="C3065" s="9">
        <v>276.47000000000003</v>
      </c>
      <c r="D3065" s="9">
        <v>276.24</v>
      </c>
      <c r="E3065" s="9">
        <v>276.25</v>
      </c>
      <c r="F3065" s="10">
        <v>171880</v>
      </c>
      <c r="G3065" s="9">
        <v>47492784</v>
      </c>
      <c r="H3065" s="21">
        <v>187.42</v>
      </c>
      <c r="I3065" s="21">
        <v>187.33</v>
      </c>
      <c r="J3065" s="39">
        <v>0.09</v>
      </c>
      <c r="K3065" s="6"/>
      <c r="L3065" s="6"/>
      <c r="M3065" s="6"/>
      <c r="N3065" s="9">
        <v>276.3</v>
      </c>
      <c r="O3065" s="9">
        <v>276.31</v>
      </c>
      <c r="P3065" s="9">
        <v>47490873.700000003</v>
      </c>
      <c r="Q3065" s="9">
        <v>98633616.599999994</v>
      </c>
      <c r="R3065" s="11">
        <v>-12632686.779999999</v>
      </c>
      <c r="S3065" s="7"/>
      <c r="T3065" s="7"/>
      <c r="U3065" s="7"/>
      <c r="V3065" s="7"/>
      <c r="W3065" s="7"/>
      <c r="X3065" s="7"/>
    </row>
    <row r="3066" spans="1:24" x14ac:dyDescent="0.2">
      <c r="A3066" s="8">
        <v>43392.62777777778</v>
      </c>
      <c r="B3066" s="9">
        <v>276.25</v>
      </c>
      <c r="C3066" s="9">
        <v>276.3</v>
      </c>
      <c r="D3066" s="9">
        <v>276.01</v>
      </c>
      <c r="E3066" s="9">
        <v>276.08999999999997</v>
      </c>
      <c r="F3066" s="10">
        <v>623220</v>
      </c>
      <c r="G3066" s="9">
        <v>172092720</v>
      </c>
      <c r="H3066" s="21">
        <v>362.59</v>
      </c>
      <c r="I3066" s="21">
        <v>362.36</v>
      </c>
      <c r="J3066" s="31">
        <v>0.23</v>
      </c>
      <c r="K3066" s="6"/>
      <c r="L3066" s="6"/>
      <c r="M3066" s="6"/>
      <c r="N3066" s="9">
        <v>276.12</v>
      </c>
      <c r="O3066" s="9">
        <v>276.13</v>
      </c>
      <c r="P3066" s="9">
        <v>172085064.44999999</v>
      </c>
      <c r="Q3066" s="9">
        <v>98641272.150000006</v>
      </c>
      <c r="R3066" s="11">
        <v>-12625031.220000001</v>
      </c>
      <c r="S3066" s="7"/>
      <c r="T3066" s="7"/>
      <c r="U3066" s="7"/>
      <c r="V3066" s="7"/>
      <c r="W3066" s="7"/>
      <c r="X3066" s="7"/>
    </row>
    <row r="3067" spans="1:24" x14ac:dyDescent="0.2">
      <c r="A3067" s="8">
        <v>43392.628472222219</v>
      </c>
      <c r="B3067" s="9">
        <v>276.08999999999997</v>
      </c>
      <c r="C3067" s="9">
        <v>276.29000000000002</v>
      </c>
      <c r="D3067" s="9">
        <v>276.04000000000002</v>
      </c>
      <c r="E3067" s="9">
        <v>276.2</v>
      </c>
      <c r="F3067" s="10">
        <v>282610</v>
      </c>
      <c r="G3067" s="9">
        <v>78051792</v>
      </c>
      <c r="H3067" s="21">
        <v>45.35</v>
      </c>
      <c r="I3067" s="21">
        <v>45.35</v>
      </c>
      <c r="J3067" s="28">
        <v>0.01</v>
      </c>
      <c r="K3067" s="6"/>
      <c r="L3067" s="6"/>
      <c r="M3067" s="6"/>
      <c r="N3067" s="9">
        <v>276.18</v>
      </c>
      <c r="O3067" s="9">
        <v>276.18</v>
      </c>
      <c r="P3067" s="9">
        <v>78051936.329999998</v>
      </c>
      <c r="Q3067" s="9">
        <v>98641127.829999998</v>
      </c>
      <c r="R3067" s="11">
        <v>-12625175.550000001</v>
      </c>
      <c r="S3067" s="7"/>
      <c r="T3067" s="7"/>
      <c r="U3067" s="7"/>
      <c r="V3067" s="7"/>
      <c r="W3067" s="7"/>
      <c r="X3067" s="7"/>
    </row>
    <row r="3068" spans="1:24" x14ac:dyDescent="0.2">
      <c r="A3068" s="8">
        <v>43392.629166666666</v>
      </c>
      <c r="B3068" s="9">
        <v>276.19</v>
      </c>
      <c r="C3068" s="9">
        <v>276.2</v>
      </c>
      <c r="D3068" s="9">
        <v>276.08999999999997</v>
      </c>
      <c r="E3068" s="9">
        <v>276.11</v>
      </c>
      <c r="F3068" s="10">
        <v>92810</v>
      </c>
      <c r="G3068" s="9">
        <v>25627444</v>
      </c>
      <c r="H3068" s="21">
        <v>32.840000000000003</v>
      </c>
      <c r="I3068" s="21">
        <v>32.83</v>
      </c>
      <c r="J3068" s="28">
        <v>0.01</v>
      </c>
      <c r="K3068" s="6"/>
      <c r="L3068" s="6"/>
      <c r="M3068" s="6"/>
      <c r="N3068" s="9">
        <v>276.13</v>
      </c>
      <c r="O3068" s="9">
        <v>276.13</v>
      </c>
      <c r="P3068" s="9">
        <v>25627393.280000001</v>
      </c>
      <c r="Q3068" s="9">
        <v>98641178.549999997</v>
      </c>
      <c r="R3068" s="11">
        <v>-12625124.83</v>
      </c>
      <c r="S3068" s="7"/>
      <c r="T3068" s="7"/>
      <c r="U3068" s="7"/>
      <c r="V3068" s="7"/>
      <c r="W3068" s="7"/>
      <c r="X3068" s="7"/>
    </row>
    <row r="3069" spans="1:24" x14ac:dyDescent="0.2">
      <c r="A3069" s="8">
        <v>43392.629861111112</v>
      </c>
      <c r="B3069" s="9">
        <v>276.10000000000002</v>
      </c>
      <c r="C3069" s="9">
        <v>276.11</v>
      </c>
      <c r="D3069" s="9">
        <v>275.95999999999998</v>
      </c>
      <c r="E3069" s="9">
        <v>276.02999999999997</v>
      </c>
      <c r="F3069" s="10">
        <v>224260</v>
      </c>
      <c r="G3069" s="9">
        <v>61902404</v>
      </c>
      <c r="H3069" s="21">
        <v>241.63</v>
      </c>
      <c r="I3069" s="21">
        <v>241.55</v>
      </c>
      <c r="J3069" s="27">
        <v>0.09</v>
      </c>
      <c r="K3069" s="6"/>
      <c r="L3069" s="6"/>
      <c r="M3069" s="6"/>
      <c r="N3069" s="9">
        <v>276.02999999999997</v>
      </c>
      <c r="O3069" s="9">
        <v>276.02999999999997</v>
      </c>
      <c r="P3069" s="9">
        <v>61903048.450000003</v>
      </c>
      <c r="Q3069" s="9">
        <v>98640534.099999994</v>
      </c>
      <c r="R3069" s="11">
        <v>-12625769.27</v>
      </c>
      <c r="S3069" s="7"/>
      <c r="T3069" s="7"/>
      <c r="U3069" s="7"/>
      <c r="V3069" s="7"/>
      <c r="W3069" s="7"/>
      <c r="X3069" s="7"/>
    </row>
    <row r="3070" spans="1:24" x14ac:dyDescent="0.2">
      <c r="A3070" s="8">
        <v>43392.630555555559</v>
      </c>
      <c r="B3070" s="9">
        <v>276.02999999999997</v>
      </c>
      <c r="C3070" s="9">
        <v>276.12</v>
      </c>
      <c r="D3070" s="9">
        <v>275.99</v>
      </c>
      <c r="E3070" s="9">
        <v>276.06</v>
      </c>
      <c r="F3070" s="10">
        <v>154770</v>
      </c>
      <c r="G3070" s="9">
        <v>42726052</v>
      </c>
      <c r="H3070" s="21">
        <v>69.010000000000005</v>
      </c>
      <c r="I3070" s="21">
        <v>69.02</v>
      </c>
      <c r="J3070" s="28">
        <v>0.01</v>
      </c>
      <c r="K3070" s="6"/>
      <c r="L3070" s="6"/>
      <c r="M3070" s="6"/>
      <c r="N3070" s="9">
        <v>276.06</v>
      </c>
      <c r="O3070" s="9">
        <v>276.06</v>
      </c>
      <c r="P3070" s="9">
        <v>42725419.280000001</v>
      </c>
      <c r="Q3070" s="9">
        <v>98641166.829999998</v>
      </c>
      <c r="R3070" s="11">
        <v>-12625136.550000001</v>
      </c>
      <c r="S3070" s="7"/>
      <c r="T3070" s="7"/>
      <c r="U3070" s="7"/>
      <c r="V3070" s="7"/>
      <c r="W3070" s="7"/>
      <c r="X3070" s="7"/>
    </row>
    <row r="3071" spans="1:24" x14ac:dyDescent="0.2">
      <c r="A3071" s="8">
        <v>43392.631249999999</v>
      </c>
      <c r="B3071" s="9">
        <v>276.05</v>
      </c>
      <c r="C3071" s="9">
        <v>276.2</v>
      </c>
      <c r="D3071" s="9">
        <v>276.04000000000002</v>
      </c>
      <c r="E3071" s="9">
        <v>276.18</v>
      </c>
      <c r="F3071" s="10">
        <v>298690</v>
      </c>
      <c r="G3071" s="9">
        <v>82480528</v>
      </c>
      <c r="H3071" s="21">
        <v>192.99</v>
      </c>
      <c r="I3071" s="21">
        <v>193.05</v>
      </c>
      <c r="J3071" s="26">
        <v>0.06</v>
      </c>
      <c r="K3071" s="6"/>
      <c r="L3071" s="6"/>
      <c r="M3071" s="6"/>
      <c r="N3071" s="9">
        <v>276.14999999999998</v>
      </c>
      <c r="O3071" s="9">
        <v>276.14</v>
      </c>
      <c r="P3071" s="9">
        <v>82483243.5</v>
      </c>
      <c r="Q3071" s="9">
        <v>98638451.329999998</v>
      </c>
      <c r="R3071" s="11">
        <v>-12627852.050000001</v>
      </c>
      <c r="S3071" s="7"/>
      <c r="T3071" s="7"/>
      <c r="U3071" s="7"/>
      <c r="V3071" s="7"/>
      <c r="W3071" s="7"/>
      <c r="X3071" s="7"/>
    </row>
    <row r="3072" spans="1:24" x14ac:dyDescent="0.2">
      <c r="A3072" s="8">
        <v>43392.631944444445</v>
      </c>
      <c r="B3072" s="9">
        <v>276.17</v>
      </c>
      <c r="C3072" s="9">
        <v>276.3</v>
      </c>
      <c r="D3072" s="9">
        <v>276.06</v>
      </c>
      <c r="E3072" s="9">
        <v>276.24</v>
      </c>
      <c r="F3072" s="10">
        <v>179080</v>
      </c>
      <c r="G3072" s="9">
        <v>49460788</v>
      </c>
      <c r="H3072" s="21">
        <v>59.96</v>
      </c>
      <c r="I3072" s="21">
        <v>59.97</v>
      </c>
      <c r="J3072" s="28">
        <v>0.01</v>
      </c>
      <c r="K3072" s="6"/>
      <c r="L3072" s="6"/>
      <c r="M3072" s="6"/>
      <c r="N3072" s="9">
        <v>276.20999999999998</v>
      </c>
      <c r="O3072" s="9">
        <v>276.19</v>
      </c>
      <c r="P3072" s="9">
        <v>49463686.799999997</v>
      </c>
      <c r="Q3072" s="9">
        <v>98635552.530000001</v>
      </c>
      <c r="R3072" s="11">
        <v>-12630750.85</v>
      </c>
      <c r="S3072" s="7"/>
      <c r="T3072" s="7"/>
      <c r="U3072" s="7"/>
      <c r="V3072" s="7"/>
      <c r="W3072" s="7"/>
      <c r="X3072" s="7"/>
    </row>
    <row r="3073" spans="1:24" x14ac:dyDescent="0.2">
      <c r="A3073" s="8">
        <v>43392.632638888892</v>
      </c>
      <c r="B3073" s="9">
        <v>276.23</v>
      </c>
      <c r="C3073" s="9">
        <v>276.33</v>
      </c>
      <c r="D3073" s="9">
        <v>276.20999999999998</v>
      </c>
      <c r="E3073" s="9">
        <v>276.22000000000003</v>
      </c>
      <c r="F3073" s="10">
        <v>94970</v>
      </c>
      <c r="G3073" s="9">
        <v>26235778</v>
      </c>
      <c r="H3073" s="21">
        <v>53.03</v>
      </c>
      <c r="I3073" s="21">
        <v>53.04</v>
      </c>
      <c r="J3073" s="28">
        <v>0.01</v>
      </c>
      <c r="K3073" s="6"/>
      <c r="L3073" s="6"/>
      <c r="M3073" s="6"/>
      <c r="N3073" s="9">
        <v>276.25</v>
      </c>
      <c r="O3073" s="9">
        <v>276.25</v>
      </c>
      <c r="P3073" s="9">
        <v>26234987.649999999</v>
      </c>
      <c r="Q3073" s="9">
        <v>98636342.879999995</v>
      </c>
      <c r="R3073" s="11">
        <v>-12629960.5</v>
      </c>
      <c r="S3073" s="7"/>
      <c r="T3073" s="7"/>
      <c r="U3073" s="7"/>
      <c r="V3073" s="7"/>
      <c r="W3073" s="7"/>
      <c r="X3073" s="7"/>
    </row>
    <row r="3074" spans="1:24" x14ac:dyDescent="0.2">
      <c r="A3074" s="8">
        <v>43392.633333333331</v>
      </c>
      <c r="B3074" s="9">
        <v>276.20999999999998</v>
      </c>
      <c r="C3074" s="9">
        <v>276.24</v>
      </c>
      <c r="D3074" s="9">
        <v>276.06</v>
      </c>
      <c r="E3074" s="9">
        <v>276.14999999999998</v>
      </c>
      <c r="F3074" s="10">
        <v>143960</v>
      </c>
      <c r="G3074" s="9">
        <v>39755380</v>
      </c>
      <c r="H3074" s="21">
        <v>151.58000000000001</v>
      </c>
      <c r="I3074" s="21">
        <v>151.53</v>
      </c>
      <c r="J3074" s="30">
        <v>0.05</v>
      </c>
      <c r="K3074" s="6"/>
      <c r="L3074" s="6"/>
      <c r="M3074" s="6"/>
      <c r="N3074" s="9">
        <v>276.14999999999998</v>
      </c>
      <c r="O3074" s="9">
        <v>276.16000000000003</v>
      </c>
      <c r="P3074" s="9">
        <v>39754554</v>
      </c>
      <c r="Q3074" s="9">
        <v>98637168.879999995</v>
      </c>
      <c r="R3074" s="11">
        <v>-12629134.5</v>
      </c>
      <c r="S3074" s="7"/>
      <c r="T3074" s="7"/>
      <c r="U3074" s="7"/>
      <c r="V3074" s="7"/>
      <c r="W3074" s="7"/>
      <c r="X3074" s="7"/>
    </row>
    <row r="3075" spans="1:24" x14ac:dyDescent="0.2">
      <c r="A3075" s="8">
        <v>43392.634027777778</v>
      </c>
      <c r="B3075" s="9">
        <v>276.14999999999998</v>
      </c>
      <c r="C3075" s="9">
        <v>276.27999999999997</v>
      </c>
      <c r="D3075" s="9">
        <v>276.04000000000002</v>
      </c>
      <c r="E3075" s="9">
        <v>276.2</v>
      </c>
      <c r="F3075" s="10">
        <v>143430</v>
      </c>
      <c r="G3075" s="9">
        <v>39612408</v>
      </c>
      <c r="H3075" s="21">
        <v>99.63</v>
      </c>
      <c r="I3075" s="21">
        <v>99.64</v>
      </c>
      <c r="J3075" s="28">
        <v>0.01</v>
      </c>
      <c r="K3075" s="6"/>
      <c r="L3075" s="6"/>
      <c r="M3075" s="6"/>
      <c r="N3075" s="9">
        <v>276.18</v>
      </c>
      <c r="O3075" s="9">
        <v>276.18</v>
      </c>
      <c r="P3075" s="9">
        <v>39612497.399999999</v>
      </c>
      <c r="Q3075" s="9">
        <v>98637079.480000004</v>
      </c>
      <c r="R3075" s="11">
        <v>-12629223.9</v>
      </c>
      <c r="S3075" s="7"/>
      <c r="T3075" s="7"/>
      <c r="U3075" s="7"/>
      <c r="V3075" s="7"/>
      <c r="W3075" s="7"/>
      <c r="X3075" s="7"/>
    </row>
    <row r="3076" spans="1:24" x14ac:dyDescent="0.2">
      <c r="A3076" s="8">
        <v>43392.634722222225</v>
      </c>
      <c r="B3076" s="9">
        <v>276.19</v>
      </c>
      <c r="C3076" s="9">
        <v>276.23</v>
      </c>
      <c r="D3076" s="9">
        <v>276.14</v>
      </c>
      <c r="E3076" s="9">
        <v>276.14999999999998</v>
      </c>
      <c r="F3076" s="10">
        <v>254610</v>
      </c>
      <c r="G3076" s="9">
        <v>70317048</v>
      </c>
      <c r="H3076" s="21">
        <v>177.52</v>
      </c>
      <c r="I3076" s="21">
        <v>177.51</v>
      </c>
      <c r="J3076" s="28">
        <v>0</v>
      </c>
      <c r="K3076" s="6"/>
      <c r="L3076" s="6"/>
      <c r="M3076" s="6"/>
      <c r="N3076" s="9">
        <v>276.17</v>
      </c>
      <c r="O3076" s="9">
        <v>276.18</v>
      </c>
      <c r="P3076" s="9">
        <v>70315007.180000007</v>
      </c>
      <c r="Q3076" s="9">
        <v>98639120.299999997</v>
      </c>
      <c r="R3076" s="11">
        <v>-12627183.08</v>
      </c>
      <c r="S3076" s="7"/>
      <c r="T3076" s="7"/>
      <c r="U3076" s="7"/>
      <c r="V3076" s="7"/>
      <c r="W3076" s="7"/>
      <c r="X3076" s="7"/>
    </row>
    <row r="3077" spans="1:24" x14ac:dyDescent="0.2">
      <c r="A3077" s="8">
        <v>43392.635416666664</v>
      </c>
      <c r="B3077" s="9">
        <v>276.14999999999998</v>
      </c>
      <c r="C3077" s="9">
        <v>276.36</v>
      </c>
      <c r="D3077" s="9">
        <v>276.07</v>
      </c>
      <c r="E3077" s="9">
        <v>276.11</v>
      </c>
      <c r="F3077" s="10">
        <v>698390</v>
      </c>
      <c r="G3077" s="9">
        <v>192880928</v>
      </c>
      <c r="H3077" s="21">
        <v>274.3</v>
      </c>
      <c r="I3077" s="21">
        <v>274.3</v>
      </c>
      <c r="J3077" s="28">
        <v>0</v>
      </c>
      <c r="K3077" s="6"/>
      <c r="L3077" s="6"/>
      <c r="M3077" s="6"/>
      <c r="N3077" s="9">
        <v>276.16000000000003</v>
      </c>
      <c r="O3077" s="9">
        <v>276.18</v>
      </c>
      <c r="P3077" s="9">
        <v>192869128.38</v>
      </c>
      <c r="Q3077" s="9">
        <v>98650919.920000002</v>
      </c>
      <c r="R3077" s="11">
        <v>-12615383.449999999</v>
      </c>
      <c r="S3077" s="7"/>
      <c r="T3077" s="7"/>
      <c r="U3077" s="7"/>
      <c r="V3077" s="7"/>
      <c r="W3077" s="7"/>
      <c r="X3077" s="7"/>
    </row>
    <row r="3078" spans="1:24" x14ac:dyDescent="0.2">
      <c r="A3078" s="8">
        <v>43392.636111111111</v>
      </c>
      <c r="B3078" s="9">
        <v>276.10000000000002</v>
      </c>
      <c r="C3078" s="9">
        <v>276.10000000000002</v>
      </c>
      <c r="D3078" s="9">
        <v>275.89</v>
      </c>
      <c r="E3078" s="9">
        <v>275.99</v>
      </c>
      <c r="F3078" s="10">
        <v>436010</v>
      </c>
      <c r="G3078" s="9">
        <v>120334464</v>
      </c>
      <c r="H3078" s="21">
        <v>62.43</v>
      </c>
      <c r="I3078" s="21">
        <v>62.39</v>
      </c>
      <c r="J3078" s="28">
        <v>0.04</v>
      </c>
      <c r="K3078" s="6"/>
      <c r="L3078" s="6"/>
      <c r="M3078" s="6"/>
      <c r="N3078" s="9">
        <v>275.99</v>
      </c>
      <c r="O3078" s="9">
        <v>275.99</v>
      </c>
      <c r="P3078" s="9">
        <v>120335489.93000001</v>
      </c>
      <c r="Q3078" s="9">
        <v>98649894</v>
      </c>
      <c r="R3078" s="11">
        <v>-12616409.380000001</v>
      </c>
      <c r="S3078" s="7"/>
      <c r="T3078" s="7"/>
      <c r="U3078" s="7"/>
      <c r="V3078" s="7"/>
      <c r="W3078" s="7"/>
      <c r="X3078" s="7"/>
    </row>
    <row r="3079" spans="1:24" x14ac:dyDescent="0.2">
      <c r="A3079" s="8">
        <v>43392.636805555558</v>
      </c>
      <c r="B3079" s="9">
        <v>275.99</v>
      </c>
      <c r="C3079" s="9">
        <v>276.07</v>
      </c>
      <c r="D3079" s="9">
        <v>275.94</v>
      </c>
      <c r="E3079" s="9">
        <v>275.98</v>
      </c>
      <c r="F3079" s="10">
        <v>257360</v>
      </c>
      <c r="G3079" s="9">
        <v>71029952</v>
      </c>
      <c r="H3079" s="21">
        <v>59.03</v>
      </c>
      <c r="I3079" s="21">
        <v>59.03</v>
      </c>
      <c r="J3079" s="28">
        <v>0</v>
      </c>
      <c r="K3079" s="6"/>
      <c r="L3079" s="6"/>
      <c r="M3079" s="6"/>
      <c r="N3079" s="9">
        <v>275.99</v>
      </c>
      <c r="O3079" s="9">
        <v>275.99</v>
      </c>
      <c r="P3079" s="9">
        <v>71029429.799999997</v>
      </c>
      <c r="Q3079" s="9">
        <v>98650416.200000003</v>
      </c>
      <c r="R3079" s="11">
        <v>-12615887.18</v>
      </c>
      <c r="S3079" s="7"/>
      <c r="T3079" s="7"/>
      <c r="U3079" s="7"/>
      <c r="V3079" s="7"/>
      <c r="W3079" s="7"/>
      <c r="X3079" s="7"/>
    </row>
    <row r="3080" spans="1:24" x14ac:dyDescent="0.2">
      <c r="A3080" s="8">
        <v>43392.637499999997</v>
      </c>
      <c r="B3080" s="9">
        <v>276</v>
      </c>
      <c r="C3080" s="9">
        <v>276.27</v>
      </c>
      <c r="D3080" s="9">
        <v>276</v>
      </c>
      <c r="E3080" s="9">
        <v>276.25</v>
      </c>
      <c r="F3080" s="10">
        <v>192860</v>
      </c>
      <c r="G3080" s="9">
        <v>53263068</v>
      </c>
      <c r="H3080" s="21">
        <v>74.94</v>
      </c>
      <c r="I3080" s="21">
        <v>74.989999999999995</v>
      </c>
      <c r="J3080" s="30">
        <v>0.05</v>
      </c>
      <c r="K3080" s="6"/>
      <c r="L3080" s="6"/>
      <c r="M3080" s="6"/>
      <c r="N3080" s="9">
        <v>276.19</v>
      </c>
      <c r="O3080" s="9">
        <v>276.17</v>
      </c>
      <c r="P3080" s="9">
        <v>53266485.549999997</v>
      </c>
      <c r="Q3080" s="9">
        <v>98646998.650000006</v>
      </c>
      <c r="R3080" s="11">
        <v>-12619304.73</v>
      </c>
      <c r="S3080" s="7"/>
      <c r="T3080" s="7"/>
      <c r="U3080" s="7"/>
      <c r="V3080" s="7"/>
      <c r="W3080" s="7"/>
      <c r="X3080" s="7"/>
    </row>
    <row r="3081" spans="1:24" x14ac:dyDescent="0.2">
      <c r="A3081" s="8">
        <v>43392.638194444444</v>
      </c>
      <c r="B3081" s="9">
        <v>276.25</v>
      </c>
      <c r="C3081" s="9">
        <v>276.56</v>
      </c>
      <c r="D3081" s="9">
        <v>276.24</v>
      </c>
      <c r="E3081" s="9">
        <v>276.55</v>
      </c>
      <c r="F3081" s="10">
        <v>435980</v>
      </c>
      <c r="G3081" s="9">
        <v>120527768</v>
      </c>
      <c r="H3081" s="21">
        <v>226.06</v>
      </c>
      <c r="I3081" s="21">
        <v>226.29</v>
      </c>
      <c r="J3081" s="31">
        <v>0.23</v>
      </c>
      <c r="K3081" s="6"/>
      <c r="L3081" s="6"/>
      <c r="M3081" s="6"/>
      <c r="N3081" s="9">
        <v>276.48</v>
      </c>
      <c r="O3081" s="9">
        <v>276.45</v>
      </c>
      <c r="P3081" s="9">
        <v>120537570.5</v>
      </c>
      <c r="Q3081" s="9">
        <v>98637196.150000006</v>
      </c>
      <c r="R3081" s="11">
        <v>-12629107.23</v>
      </c>
      <c r="S3081" s="7"/>
      <c r="T3081" s="7"/>
      <c r="U3081" s="7"/>
      <c r="V3081" s="7"/>
      <c r="W3081" s="7"/>
      <c r="X3081" s="7"/>
    </row>
    <row r="3082" spans="1:24" x14ac:dyDescent="0.2">
      <c r="A3082" s="8">
        <v>43392.638888888891</v>
      </c>
      <c r="B3082" s="9">
        <v>276.56</v>
      </c>
      <c r="C3082" s="9">
        <v>276.56</v>
      </c>
      <c r="D3082" s="9">
        <v>276.43</v>
      </c>
      <c r="E3082" s="9">
        <v>276.51</v>
      </c>
      <c r="F3082" s="10">
        <v>108980</v>
      </c>
      <c r="G3082" s="9">
        <v>30131864</v>
      </c>
      <c r="H3082" s="21">
        <v>25</v>
      </c>
      <c r="I3082" s="21">
        <v>25</v>
      </c>
      <c r="J3082" s="28">
        <v>0</v>
      </c>
      <c r="K3082" s="6"/>
      <c r="L3082" s="6"/>
      <c r="M3082" s="6"/>
      <c r="N3082" s="9">
        <v>276.5</v>
      </c>
      <c r="O3082" s="9">
        <v>276.49</v>
      </c>
      <c r="P3082" s="9">
        <v>30133242.449999999</v>
      </c>
      <c r="Q3082" s="9">
        <v>98635817.700000003</v>
      </c>
      <c r="R3082" s="11">
        <v>-12630485.68</v>
      </c>
      <c r="S3082" s="7"/>
      <c r="T3082" s="7"/>
      <c r="U3082" s="7"/>
      <c r="V3082" s="7"/>
      <c r="W3082" s="7"/>
      <c r="X3082" s="7"/>
    </row>
    <row r="3083" spans="1:24" x14ac:dyDescent="0.2">
      <c r="A3083" s="8">
        <v>43392.63958333333</v>
      </c>
      <c r="B3083" s="9">
        <v>276.51</v>
      </c>
      <c r="C3083" s="9">
        <v>276.63</v>
      </c>
      <c r="D3083" s="9">
        <v>276.48</v>
      </c>
      <c r="E3083" s="9">
        <v>276.51</v>
      </c>
      <c r="F3083" s="10">
        <v>188860</v>
      </c>
      <c r="G3083" s="9">
        <v>52227860</v>
      </c>
      <c r="H3083" s="21">
        <v>173.3</v>
      </c>
      <c r="I3083" s="21">
        <v>173.33</v>
      </c>
      <c r="J3083" s="28">
        <v>0.03</v>
      </c>
      <c r="K3083" s="6"/>
      <c r="L3083" s="6"/>
      <c r="M3083" s="6"/>
      <c r="N3083" s="9">
        <v>276.52999999999997</v>
      </c>
      <c r="O3083" s="9">
        <v>276.54000000000002</v>
      </c>
      <c r="P3083" s="9">
        <v>52225927.950000003</v>
      </c>
      <c r="Q3083" s="9">
        <v>98637749.75</v>
      </c>
      <c r="R3083" s="11">
        <v>-12628553.630000001</v>
      </c>
      <c r="S3083" s="7"/>
      <c r="T3083" s="7"/>
      <c r="U3083" s="7"/>
      <c r="V3083" s="7"/>
      <c r="W3083" s="7"/>
      <c r="X3083" s="7"/>
    </row>
    <row r="3084" spans="1:24" x14ac:dyDescent="0.2">
      <c r="A3084" s="8">
        <v>43392.640277777777</v>
      </c>
      <c r="B3084" s="9">
        <v>276.5</v>
      </c>
      <c r="C3084" s="9">
        <v>276.52</v>
      </c>
      <c r="D3084" s="9">
        <v>276.38</v>
      </c>
      <c r="E3084" s="9">
        <v>276.41000000000003</v>
      </c>
      <c r="F3084" s="10">
        <v>166460</v>
      </c>
      <c r="G3084" s="9">
        <v>46016988</v>
      </c>
      <c r="H3084" s="21">
        <v>88.14</v>
      </c>
      <c r="I3084" s="21">
        <v>88.11</v>
      </c>
      <c r="J3084" s="28">
        <v>0.03</v>
      </c>
      <c r="K3084" s="6"/>
      <c r="L3084" s="6"/>
      <c r="M3084" s="6"/>
      <c r="N3084" s="9">
        <v>276.43</v>
      </c>
      <c r="O3084" s="9">
        <v>276.44</v>
      </c>
      <c r="P3084" s="9">
        <v>46014537.799999997</v>
      </c>
      <c r="Q3084" s="9">
        <v>98640199.950000003</v>
      </c>
      <c r="R3084" s="11">
        <v>-12626103.43</v>
      </c>
      <c r="S3084" s="7"/>
      <c r="T3084" s="7"/>
      <c r="U3084" s="7"/>
      <c r="V3084" s="7"/>
      <c r="W3084" s="7"/>
      <c r="X3084" s="7"/>
    </row>
    <row r="3085" spans="1:24" x14ac:dyDescent="0.2">
      <c r="A3085" s="8">
        <v>43392.640972222223</v>
      </c>
      <c r="B3085" s="9">
        <v>276.42</v>
      </c>
      <c r="C3085" s="9">
        <v>276.48</v>
      </c>
      <c r="D3085" s="9">
        <v>276.24</v>
      </c>
      <c r="E3085" s="9">
        <v>276.27</v>
      </c>
      <c r="F3085" s="10">
        <v>524840</v>
      </c>
      <c r="G3085" s="9">
        <v>145028096</v>
      </c>
      <c r="H3085" s="21">
        <v>315.29000000000002</v>
      </c>
      <c r="I3085" s="21">
        <v>315.16000000000003</v>
      </c>
      <c r="J3085" s="24">
        <v>0.13</v>
      </c>
      <c r="K3085" s="6"/>
      <c r="L3085" s="6"/>
      <c r="M3085" s="6"/>
      <c r="N3085" s="9">
        <v>276.32</v>
      </c>
      <c r="O3085" s="9">
        <v>276.33</v>
      </c>
      <c r="P3085" s="9">
        <v>145021164.59999999</v>
      </c>
      <c r="Q3085" s="9">
        <v>98647131.349999994</v>
      </c>
      <c r="R3085" s="11">
        <v>-12619172.029999999</v>
      </c>
      <c r="S3085" s="7"/>
      <c r="T3085" s="7"/>
      <c r="U3085" s="7"/>
      <c r="V3085" s="7"/>
      <c r="W3085" s="7"/>
      <c r="X3085" s="7"/>
    </row>
    <row r="3086" spans="1:24" x14ac:dyDescent="0.2">
      <c r="A3086" s="8">
        <v>43392.64166666667</v>
      </c>
      <c r="B3086" s="9">
        <v>276.27999999999997</v>
      </c>
      <c r="C3086" s="9">
        <v>276.36</v>
      </c>
      <c r="D3086" s="9">
        <v>276.2</v>
      </c>
      <c r="E3086" s="9">
        <v>276.27999999999997</v>
      </c>
      <c r="F3086" s="10">
        <v>155000</v>
      </c>
      <c r="G3086" s="9">
        <v>42824248</v>
      </c>
      <c r="H3086" s="21">
        <v>29.53</v>
      </c>
      <c r="I3086" s="21">
        <v>29.53</v>
      </c>
      <c r="J3086" s="28">
        <v>0</v>
      </c>
      <c r="K3086" s="6"/>
      <c r="L3086" s="6"/>
      <c r="M3086" s="6"/>
      <c r="N3086" s="9">
        <v>276.27999999999997</v>
      </c>
      <c r="O3086" s="9">
        <v>276.29000000000002</v>
      </c>
      <c r="P3086" s="9">
        <v>42823400</v>
      </c>
      <c r="Q3086" s="9">
        <v>98647979.349999994</v>
      </c>
      <c r="R3086" s="11">
        <v>-12618324.029999999</v>
      </c>
      <c r="S3086" s="7"/>
      <c r="T3086" s="7"/>
      <c r="U3086" s="7"/>
      <c r="V3086" s="7"/>
      <c r="W3086" s="7"/>
      <c r="X3086" s="7"/>
    </row>
    <row r="3087" spans="1:24" x14ac:dyDescent="0.2">
      <c r="A3087" s="8">
        <v>43392.642361111109</v>
      </c>
      <c r="B3087" s="9">
        <v>276.29000000000002</v>
      </c>
      <c r="C3087" s="9">
        <v>276.57</v>
      </c>
      <c r="D3087" s="9">
        <v>276.27</v>
      </c>
      <c r="E3087" s="9">
        <v>276.48</v>
      </c>
      <c r="F3087" s="10">
        <v>376280</v>
      </c>
      <c r="G3087" s="9">
        <v>104019384</v>
      </c>
      <c r="H3087" s="21">
        <v>242.76</v>
      </c>
      <c r="I3087" s="21">
        <v>242.9</v>
      </c>
      <c r="J3087" s="33">
        <v>0.14000000000000001</v>
      </c>
      <c r="K3087" s="6"/>
      <c r="L3087" s="6"/>
      <c r="M3087" s="6"/>
      <c r="N3087" s="9">
        <v>276.45</v>
      </c>
      <c r="O3087" s="9">
        <v>276.44</v>
      </c>
      <c r="P3087" s="9">
        <v>104022606</v>
      </c>
      <c r="Q3087" s="9">
        <v>98644757.349999994</v>
      </c>
      <c r="R3087" s="11">
        <v>-12621546.029999999</v>
      </c>
      <c r="S3087" s="7"/>
      <c r="T3087" s="7"/>
      <c r="U3087" s="7"/>
      <c r="V3087" s="7"/>
      <c r="W3087" s="7"/>
      <c r="X3087" s="7"/>
    </row>
    <row r="3088" spans="1:24" x14ac:dyDescent="0.2">
      <c r="A3088" s="8">
        <v>43392.643055555556</v>
      </c>
      <c r="B3088" s="9">
        <v>276.48</v>
      </c>
      <c r="C3088" s="9">
        <v>276.77</v>
      </c>
      <c r="D3088" s="9">
        <v>276.45999999999998</v>
      </c>
      <c r="E3088" s="9">
        <v>276.74</v>
      </c>
      <c r="F3088" s="10">
        <v>293670</v>
      </c>
      <c r="G3088" s="9">
        <v>81244928</v>
      </c>
      <c r="H3088" s="21">
        <v>78.05</v>
      </c>
      <c r="I3088" s="21">
        <v>78.11</v>
      </c>
      <c r="J3088" s="26">
        <v>0.06</v>
      </c>
      <c r="K3088" s="6"/>
      <c r="L3088" s="6"/>
      <c r="M3088" s="6"/>
      <c r="N3088" s="9">
        <v>276.68</v>
      </c>
      <c r="O3088" s="9">
        <v>276.64999999999998</v>
      </c>
      <c r="P3088" s="9">
        <v>81251881.430000007</v>
      </c>
      <c r="Q3088" s="9">
        <v>98637803.920000002</v>
      </c>
      <c r="R3088" s="11">
        <v>-12628499.449999999</v>
      </c>
      <c r="S3088" s="7"/>
      <c r="T3088" s="7"/>
      <c r="U3088" s="7"/>
      <c r="V3088" s="7"/>
      <c r="W3088" s="7"/>
      <c r="X3088" s="7"/>
    </row>
    <row r="3089" spans="1:24" x14ac:dyDescent="0.2">
      <c r="A3089" s="8">
        <v>43392.643750000003</v>
      </c>
      <c r="B3089" s="9">
        <v>276.74</v>
      </c>
      <c r="C3089" s="9">
        <v>276.85000000000002</v>
      </c>
      <c r="D3089" s="9">
        <v>276.48</v>
      </c>
      <c r="E3089" s="9">
        <v>276.70999999999998</v>
      </c>
      <c r="F3089" s="10">
        <v>446130</v>
      </c>
      <c r="G3089" s="9">
        <v>123435160</v>
      </c>
      <c r="H3089" s="21">
        <v>151.91999999999999</v>
      </c>
      <c r="I3089" s="21">
        <v>151.93</v>
      </c>
      <c r="J3089" s="28">
        <v>0.01</v>
      </c>
      <c r="K3089" s="6"/>
      <c r="L3089" s="6"/>
      <c r="M3089" s="6"/>
      <c r="N3089" s="9">
        <v>276.69</v>
      </c>
      <c r="O3089" s="9">
        <v>276.68</v>
      </c>
      <c r="P3089" s="9">
        <v>123438594.38</v>
      </c>
      <c r="Q3089" s="9">
        <v>98634369.549999997</v>
      </c>
      <c r="R3089" s="11">
        <v>-12631933.83</v>
      </c>
      <c r="S3089" s="7"/>
      <c r="T3089" s="7"/>
      <c r="U3089" s="7"/>
      <c r="V3089" s="7"/>
      <c r="W3089" s="7"/>
      <c r="X3089" s="7"/>
    </row>
    <row r="3090" spans="1:24" x14ac:dyDescent="0.2">
      <c r="A3090" s="8">
        <v>43392.644444444442</v>
      </c>
      <c r="B3090" s="9">
        <v>276.7</v>
      </c>
      <c r="C3090" s="9">
        <v>276.85000000000002</v>
      </c>
      <c r="D3090" s="9">
        <v>276.55</v>
      </c>
      <c r="E3090" s="9">
        <v>276.83</v>
      </c>
      <c r="F3090" s="10">
        <v>169050</v>
      </c>
      <c r="G3090" s="9">
        <v>46784388</v>
      </c>
      <c r="H3090" s="21">
        <v>37.89</v>
      </c>
      <c r="I3090" s="21">
        <v>37.9</v>
      </c>
      <c r="J3090" s="28">
        <v>0.01</v>
      </c>
      <c r="K3090" s="6"/>
      <c r="L3090" s="6"/>
      <c r="M3090" s="6"/>
      <c r="N3090" s="9">
        <v>276.77</v>
      </c>
      <c r="O3090" s="9">
        <v>276.75</v>
      </c>
      <c r="P3090" s="9">
        <v>46787123.25</v>
      </c>
      <c r="Q3090" s="9">
        <v>98631634.299999997</v>
      </c>
      <c r="R3090" s="11">
        <v>-12634669.08</v>
      </c>
      <c r="S3090" s="7"/>
      <c r="T3090" s="7"/>
      <c r="U3090" s="7"/>
      <c r="V3090" s="7"/>
      <c r="W3090" s="7"/>
      <c r="X3090" s="7"/>
    </row>
    <row r="3091" spans="1:24" x14ac:dyDescent="0.2">
      <c r="A3091" s="8">
        <v>43392.645138888889</v>
      </c>
      <c r="B3091" s="9">
        <v>276.82</v>
      </c>
      <c r="C3091" s="9">
        <v>277.02</v>
      </c>
      <c r="D3091" s="9">
        <v>276.82</v>
      </c>
      <c r="E3091" s="9">
        <v>276.94</v>
      </c>
      <c r="F3091" s="10">
        <v>369880</v>
      </c>
      <c r="G3091" s="9">
        <v>102430464</v>
      </c>
      <c r="H3091" s="21">
        <v>218.8</v>
      </c>
      <c r="I3091" s="21">
        <v>218.94</v>
      </c>
      <c r="J3091" s="33">
        <v>0.14000000000000001</v>
      </c>
      <c r="K3091" s="6"/>
      <c r="L3091" s="6"/>
      <c r="M3091" s="6"/>
      <c r="N3091" s="9">
        <v>276.93</v>
      </c>
      <c r="O3091" s="9">
        <v>276.93</v>
      </c>
      <c r="P3091" s="9">
        <v>102430868.40000001</v>
      </c>
      <c r="Q3091" s="9">
        <v>98631229.900000006</v>
      </c>
      <c r="R3091" s="11">
        <v>-12635073.48</v>
      </c>
      <c r="S3091" s="7"/>
      <c r="T3091" s="7"/>
      <c r="U3091" s="7"/>
      <c r="V3091" s="7"/>
      <c r="W3091" s="7"/>
      <c r="X3091" s="7"/>
    </row>
    <row r="3092" spans="1:24" x14ac:dyDescent="0.2">
      <c r="A3092" s="8">
        <v>43392.645833333336</v>
      </c>
      <c r="B3092" s="9">
        <v>276.93</v>
      </c>
      <c r="C3092" s="9">
        <v>276.95999999999998</v>
      </c>
      <c r="D3092" s="9">
        <v>276.73</v>
      </c>
      <c r="E3092" s="9">
        <v>276.83999999999997</v>
      </c>
      <c r="F3092" s="10">
        <v>161600</v>
      </c>
      <c r="G3092" s="9">
        <v>44738716</v>
      </c>
      <c r="H3092" s="21">
        <v>43.69</v>
      </c>
      <c r="I3092" s="21">
        <v>43.68</v>
      </c>
      <c r="J3092" s="28">
        <v>0.01</v>
      </c>
      <c r="K3092" s="6"/>
      <c r="L3092" s="6"/>
      <c r="M3092" s="6"/>
      <c r="N3092" s="9">
        <v>276.83999999999997</v>
      </c>
      <c r="O3092" s="9">
        <v>276.85000000000002</v>
      </c>
      <c r="P3092" s="9">
        <v>44737748</v>
      </c>
      <c r="Q3092" s="9">
        <v>98632197.900000006</v>
      </c>
      <c r="R3092" s="11">
        <v>-12634105.48</v>
      </c>
      <c r="S3092" s="7"/>
      <c r="T3092" s="7"/>
      <c r="U3092" s="7"/>
      <c r="V3092" s="7"/>
      <c r="W3092" s="7"/>
      <c r="X3092" s="7"/>
    </row>
    <row r="3093" spans="1:24" x14ac:dyDescent="0.2">
      <c r="A3093" s="8">
        <v>43392.646527777775</v>
      </c>
      <c r="B3093" s="9">
        <v>276.83</v>
      </c>
      <c r="C3093" s="9">
        <v>276.91000000000003</v>
      </c>
      <c r="D3093" s="9">
        <v>276.77</v>
      </c>
      <c r="E3093" s="9">
        <v>276.79000000000002</v>
      </c>
      <c r="F3093" s="10">
        <v>201530</v>
      </c>
      <c r="G3093" s="9">
        <v>55787376</v>
      </c>
      <c r="H3093" s="21">
        <v>124.71</v>
      </c>
      <c r="I3093" s="21">
        <v>124.7</v>
      </c>
      <c r="J3093" s="28">
        <v>0.01</v>
      </c>
      <c r="K3093" s="6"/>
      <c r="L3093" s="6"/>
      <c r="M3093" s="6"/>
      <c r="N3093" s="9">
        <v>276.82</v>
      </c>
      <c r="O3093" s="9">
        <v>276.82</v>
      </c>
      <c r="P3093" s="9">
        <v>55786526.950000003</v>
      </c>
      <c r="Q3093" s="9">
        <v>98633046.950000003</v>
      </c>
      <c r="R3093" s="11">
        <v>-12633256.43</v>
      </c>
      <c r="S3093" s="7"/>
      <c r="T3093" s="7"/>
      <c r="U3093" s="7"/>
      <c r="V3093" s="7"/>
      <c r="W3093" s="7"/>
      <c r="X3093" s="7"/>
    </row>
    <row r="3094" spans="1:24" x14ac:dyDescent="0.2">
      <c r="A3094" s="8">
        <v>43392.647222222222</v>
      </c>
      <c r="B3094" s="9">
        <v>276.79000000000002</v>
      </c>
      <c r="C3094" s="9">
        <v>276.85000000000002</v>
      </c>
      <c r="D3094" s="9">
        <v>276.74</v>
      </c>
      <c r="E3094" s="9">
        <v>276.85000000000002</v>
      </c>
      <c r="F3094" s="10">
        <v>292180</v>
      </c>
      <c r="G3094" s="9">
        <v>80880216</v>
      </c>
      <c r="H3094" s="21">
        <v>144.97999999999999</v>
      </c>
      <c r="I3094" s="21">
        <v>144.97999999999999</v>
      </c>
      <c r="J3094" s="28">
        <v>0</v>
      </c>
      <c r="K3094" s="6"/>
      <c r="L3094" s="6"/>
      <c r="M3094" s="6"/>
      <c r="N3094" s="9">
        <v>276.82</v>
      </c>
      <c r="O3094" s="9">
        <v>276.82</v>
      </c>
      <c r="P3094" s="9">
        <v>80881998.049999997</v>
      </c>
      <c r="Q3094" s="9">
        <v>98631264.900000006</v>
      </c>
      <c r="R3094" s="11">
        <v>-12635038.48</v>
      </c>
      <c r="S3094" s="7"/>
      <c r="T3094" s="7"/>
      <c r="U3094" s="7"/>
      <c r="V3094" s="7"/>
      <c r="W3094" s="7"/>
      <c r="X3094" s="7"/>
    </row>
    <row r="3095" spans="1:24" x14ac:dyDescent="0.2">
      <c r="A3095" s="8">
        <v>43392.647916666669</v>
      </c>
      <c r="B3095" s="9">
        <v>276.83999999999997</v>
      </c>
      <c r="C3095" s="9">
        <v>276.98</v>
      </c>
      <c r="D3095" s="9">
        <v>276.77999999999997</v>
      </c>
      <c r="E3095" s="9">
        <v>276.95999999999998</v>
      </c>
      <c r="F3095" s="10">
        <v>287370</v>
      </c>
      <c r="G3095" s="9">
        <v>79575216</v>
      </c>
      <c r="H3095" s="21">
        <v>98.35</v>
      </c>
      <c r="I3095" s="21">
        <v>98.39</v>
      </c>
      <c r="J3095" s="28">
        <v>0.03</v>
      </c>
      <c r="K3095" s="6"/>
      <c r="L3095" s="6"/>
      <c r="M3095" s="6"/>
      <c r="N3095" s="9">
        <v>276.92</v>
      </c>
      <c r="O3095" s="9">
        <v>276.91000000000003</v>
      </c>
      <c r="P3095" s="9">
        <v>79578500.400000006</v>
      </c>
      <c r="Q3095" s="9">
        <v>98627980.5</v>
      </c>
      <c r="R3095" s="11">
        <v>-12638322.880000001</v>
      </c>
      <c r="S3095" s="7"/>
      <c r="T3095" s="7"/>
      <c r="U3095" s="7"/>
      <c r="V3095" s="7"/>
      <c r="W3095" s="7"/>
      <c r="X3095" s="7"/>
    </row>
    <row r="3096" spans="1:24" x14ac:dyDescent="0.2">
      <c r="A3096" s="8">
        <v>43392.648611111108</v>
      </c>
      <c r="B3096" s="9">
        <v>276.95</v>
      </c>
      <c r="C3096" s="9">
        <v>277.07</v>
      </c>
      <c r="D3096" s="9">
        <v>276.86</v>
      </c>
      <c r="E3096" s="9">
        <v>276.88</v>
      </c>
      <c r="F3096" s="10">
        <v>191050</v>
      </c>
      <c r="G3096" s="9">
        <v>52908752</v>
      </c>
      <c r="H3096" s="21">
        <v>66.48</v>
      </c>
      <c r="I3096" s="21">
        <v>66.489999999999995</v>
      </c>
      <c r="J3096" s="28">
        <v>0.01</v>
      </c>
      <c r="K3096" s="6"/>
      <c r="L3096" s="6"/>
      <c r="M3096" s="6"/>
      <c r="N3096" s="9">
        <v>276.92</v>
      </c>
      <c r="O3096" s="9">
        <v>276.94</v>
      </c>
      <c r="P3096" s="9">
        <v>52906043.630000003</v>
      </c>
      <c r="Q3096" s="9">
        <v>98630688.870000005</v>
      </c>
      <c r="R3096" s="11">
        <v>-12635614.5</v>
      </c>
      <c r="S3096" s="7"/>
      <c r="T3096" s="7"/>
      <c r="U3096" s="7"/>
      <c r="V3096" s="7"/>
      <c r="W3096" s="7"/>
      <c r="X3096" s="7"/>
    </row>
    <row r="3097" spans="1:24" x14ac:dyDescent="0.2">
      <c r="A3097" s="8">
        <v>43392.649305555555</v>
      </c>
      <c r="B3097" s="9">
        <v>276.88</v>
      </c>
      <c r="C3097" s="9">
        <v>276.93</v>
      </c>
      <c r="D3097" s="9">
        <v>276.83</v>
      </c>
      <c r="E3097" s="9">
        <v>276.93</v>
      </c>
      <c r="F3097" s="10">
        <v>235360</v>
      </c>
      <c r="G3097" s="9">
        <v>65170400</v>
      </c>
      <c r="H3097" s="21">
        <v>123.19</v>
      </c>
      <c r="I3097" s="21">
        <v>123.18</v>
      </c>
      <c r="J3097" s="28">
        <v>0.02</v>
      </c>
      <c r="K3097" s="6"/>
      <c r="L3097" s="6"/>
      <c r="M3097" s="6"/>
      <c r="N3097" s="9">
        <v>276.91000000000003</v>
      </c>
      <c r="O3097" s="9">
        <v>276.89999999999998</v>
      </c>
      <c r="P3097" s="9">
        <v>65172360.799999997</v>
      </c>
      <c r="Q3097" s="9">
        <v>98628728.069999993</v>
      </c>
      <c r="R3097" s="11">
        <v>-12637575.300000001</v>
      </c>
      <c r="S3097" s="7"/>
      <c r="T3097" s="7"/>
      <c r="U3097" s="7"/>
      <c r="V3097" s="7"/>
      <c r="W3097" s="7"/>
      <c r="X3097" s="7"/>
    </row>
    <row r="3098" spans="1:24" x14ac:dyDescent="0.2">
      <c r="A3098" s="8">
        <v>43392.65</v>
      </c>
      <c r="B3098" s="9">
        <v>276.93</v>
      </c>
      <c r="C3098" s="9">
        <v>276.98</v>
      </c>
      <c r="D3098" s="9">
        <v>276.83999999999997</v>
      </c>
      <c r="E3098" s="9">
        <v>276.88</v>
      </c>
      <c r="F3098" s="10">
        <v>153930</v>
      </c>
      <c r="G3098" s="9">
        <v>42622384</v>
      </c>
      <c r="H3098" s="21">
        <v>65.400000000000006</v>
      </c>
      <c r="I3098" s="21">
        <v>65.400000000000006</v>
      </c>
      <c r="J3098" s="28">
        <v>0</v>
      </c>
      <c r="K3098" s="6"/>
      <c r="L3098" s="6"/>
      <c r="M3098" s="6"/>
      <c r="N3098" s="9">
        <v>276.89999999999998</v>
      </c>
      <c r="O3098" s="9">
        <v>276.89</v>
      </c>
      <c r="P3098" s="9">
        <v>42622447.350000001</v>
      </c>
      <c r="Q3098" s="9">
        <v>98628664.719999999</v>
      </c>
      <c r="R3098" s="11">
        <v>-12637638.65</v>
      </c>
      <c r="S3098" s="7"/>
      <c r="T3098" s="7"/>
      <c r="U3098" s="7"/>
      <c r="V3098" s="7"/>
      <c r="W3098" s="7"/>
      <c r="X3098" s="7"/>
    </row>
    <row r="3099" spans="1:24" x14ac:dyDescent="0.2">
      <c r="A3099" s="8">
        <v>43392.650694444441</v>
      </c>
      <c r="B3099" s="9">
        <v>276.88</v>
      </c>
      <c r="C3099" s="9">
        <v>277.02999999999997</v>
      </c>
      <c r="D3099" s="9">
        <v>276.88</v>
      </c>
      <c r="E3099" s="9">
        <v>276.89</v>
      </c>
      <c r="F3099" s="10">
        <v>326220</v>
      </c>
      <c r="G3099" s="9">
        <v>90341480</v>
      </c>
      <c r="H3099" s="21">
        <v>211.93</v>
      </c>
      <c r="I3099" s="21">
        <v>211.96</v>
      </c>
      <c r="J3099" s="28">
        <v>0.03</v>
      </c>
      <c r="K3099" s="6"/>
      <c r="L3099" s="6"/>
      <c r="M3099" s="6"/>
      <c r="N3099" s="9">
        <v>276.92</v>
      </c>
      <c r="O3099" s="9">
        <v>276.93</v>
      </c>
      <c r="P3099" s="9">
        <v>90337657.950000003</v>
      </c>
      <c r="Q3099" s="9">
        <v>98632486.769999996</v>
      </c>
      <c r="R3099" s="11">
        <v>-12633816.6</v>
      </c>
      <c r="S3099" s="7"/>
      <c r="T3099" s="7"/>
      <c r="U3099" s="7"/>
      <c r="V3099" s="7"/>
      <c r="W3099" s="7"/>
      <c r="X3099" s="7"/>
    </row>
    <row r="3100" spans="1:24" x14ac:dyDescent="0.2">
      <c r="A3100" s="8">
        <v>43392.651388888888</v>
      </c>
      <c r="B3100" s="9">
        <v>276.89</v>
      </c>
      <c r="C3100" s="9">
        <v>276.99</v>
      </c>
      <c r="D3100" s="9">
        <v>276.77</v>
      </c>
      <c r="E3100" s="9">
        <v>276.87</v>
      </c>
      <c r="F3100" s="10">
        <v>533820</v>
      </c>
      <c r="G3100" s="9">
        <v>147802592</v>
      </c>
      <c r="H3100" s="21">
        <v>163.63999999999999</v>
      </c>
      <c r="I3100" s="21">
        <v>163.6</v>
      </c>
      <c r="J3100" s="28">
        <v>0.03</v>
      </c>
      <c r="K3100" s="6"/>
      <c r="L3100" s="6"/>
      <c r="M3100" s="6"/>
      <c r="N3100" s="9">
        <v>276.88</v>
      </c>
      <c r="O3100" s="9">
        <v>276.88</v>
      </c>
      <c r="P3100" s="9">
        <v>147801412.5</v>
      </c>
      <c r="Q3100" s="9">
        <v>98633666.269999996</v>
      </c>
      <c r="R3100" s="11">
        <v>-12632637.1</v>
      </c>
      <c r="S3100" s="7"/>
      <c r="T3100" s="7"/>
      <c r="U3100" s="7"/>
      <c r="V3100" s="7"/>
      <c r="W3100" s="7"/>
      <c r="X3100" s="7"/>
    </row>
    <row r="3101" spans="1:24" x14ac:dyDescent="0.2">
      <c r="A3101" s="8">
        <v>43392.652083333334</v>
      </c>
      <c r="B3101" s="9">
        <v>276.86</v>
      </c>
      <c r="C3101" s="9">
        <v>276.87</v>
      </c>
      <c r="D3101" s="9">
        <v>276.64</v>
      </c>
      <c r="E3101" s="9">
        <v>276.7</v>
      </c>
      <c r="F3101" s="10">
        <v>448180</v>
      </c>
      <c r="G3101" s="9">
        <v>124028144</v>
      </c>
      <c r="H3101" s="21">
        <v>83.96</v>
      </c>
      <c r="I3101" s="21">
        <v>83.91</v>
      </c>
      <c r="J3101" s="28">
        <v>0.04</v>
      </c>
      <c r="K3101" s="6"/>
      <c r="L3101" s="6"/>
      <c r="M3101" s="6"/>
      <c r="N3101" s="9">
        <v>276.73</v>
      </c>
      <c r="O3101" s="9">
        <v>276.74</v>
      </c>
      <c r="P3101" s="9">
        <v>124023730.95</v>
      </c>
      <c r="Q3101" s="9">
        <v>98638079.319999993</v>
      </c>
      <c r="R3101" s="11">
        <v>-12628224.050000001</v>
      </c>
      <c r="S3101" s="7"/>
      <c r="T3101" s="7"/>
      <c r="U3101" s="7"/>
      <c r="V3101" s="7"/>
      <c r="W3101" s="7"/>
      <c r="X3101" s="7"/>
    </row>
    <row r="3102" spans="1:24" x14ac:dyDescent="0.2">
      <c r="A3102" s="8">
        <v>43392.652777777781</v>
      </c>
      <c r="B3102" s="9">
        <v>276.7</v>
      </c>
      <c r="C3102" s="9">
        <v>276.86</v>
      </c>
      <c r="D3102" s="9">
        <v>276.61</v>
      </c>
      <c r="E3102" s="9">
        <v>276.63</v>
      </c>
      <c r="F3102" s="10">
        <v>235480</v>
      </c>
      <c r="G3102" s="9">
        <v>65157744</v>
      </c>
      <c r="H3102" s="21">
        <v>52.54</v>
      </c>
      <c r="I3102" s="21">
        <v>52.53</v>
      </c>
      <c r="J3102" s="28">
        <v>0.01</v>
      </c>
      <c r="K3102" s="6"/>
      <c r="L3102" s="6"/>
      <c r="M3102" s="6"/>
      <c r="N3102" s="9">
        <v>276.68</v>
      </c>
      <c r="O3102" s="9">
        <v>276.7</v>
      </c>
      <c r="P3102" s="9">
        <v>65153195.100000001</v>
      </c>
      <c r="Q3102" s="9">
        <v>98642628.219999999</v>
      </c>
      <c r="R3102" s="11">
        <v>-12623675.15</v>
      </c>
      <c r="S3102" s="7"/>
      <c r="T3102" s="7"/>
      <c r="U3102" s="7"/>
      <c r="V3102" s="7"/>
      <c r="W3102" s="7"/>
      <c r="X3102" s="7"/>
    </row>
    <row r="3103" spans="1:24" x14ac:dyDescent="0.2">
      <c r="A3103" s="8">
        <v>43392.65347222222</v>
      </c>
      <c r="B3103" s="9">
        <v>276.64</v>
      </c>
      <c r="C3103" s="9">
        <v>276.82</v>
      </c>
      <c r="D3103" s="9">
        <v>276.58</v>
      </c>
      <c r="E3103" s="9">
        <v>276.68</v>
      </c>
      <c r="F3103" s="10">
        <v>162670</v>
      </c>
      <c r="G3103" s="9">
        <v>45011328</v>
      </c>
      <c r="H3103" s="21">
        <v>69.08</v>
      </c>
      <c r="I3103" s="21">
        <v>69.08</v>
      </c>
      <c r="J3103" s="28">
        <v>0</v>
      </c>
      <c r="K3103" s="6"/>
      <c r="L3103" s="6"/>
      <c r="M3103" s="6"/>
      <c r="N3103" s="9">
        <v>276.69</v>
      </c>
      <c r="O3103" s="9">
        <v>276.7</v>
      </c>
      <c r="P3103" s="9">
        <v>45009162.299999997</v>
      </c>
      <c r="Q3103" s="9">
        <v>98644793.920000002</v>
      </c>
      <c r="R3103" s="11">
        <v>-12621509.449999999</v>
      </c>
      <c r="S3103" s="7"/>
      <c r="T3103" s="7"/>
      <c r="U3103" s="7"/>
      <c r="V3103" s="7"/>
      <c r="W3103" s="7"/>
      <c r="X3103" s="7"/>
    </row>
    <row r="3104" spans="1:24" x14ac:dyDescent="0.2">
      <c r="A3104" s="8">
        <v>43392.654166666667</v>
      </c>
      <c r="B3104" s="9">
        <v>276.69</v>
      </c>
      <c r="C3104" s="9">
        <v>276.77999999999997</v>
      </c>
      <c r="D3104" s="9">
        <v>276.67</v>
      </c>
      <c r="E3104" s="9">
        <v>276.73</v>
      </c>
      <c r="F3104" s="10">
        <v>122440</v>
      </c>
      <c r="G3104" s="9">
        <v>33882472</v>
      </c>
      <c r="H3104" s="21">
        <v>75.27</v>
      </c>
      <c r="I3104" s="21">
        <v>75.28</v>
      </c>
      <c r="J3104" s="28">
        <v>0.01</v>
      </c>
      <c r="K3104" s="6"/>
      <c r="L3104" s="6"/>
      <c r="M3104" s="6"/>
      <c r="N3104" s="9">
        <v>276.73</v>
      </c>
      <c r="O3104" s="9">
        <v>276.73</v>
      </c>
      <c r="P3104" s="9">
        <v>33882515.100000001</v>
      </c>
      <c r="Q3104" s="9">
        <v>98644750.819999993</v>
      </c>
      <c r="R3104" s="11">
        <v>-12621552.550000001</v>
      </c>
      <c r="S3104" s="7"/>
      <c r="T3104" s="7"/>
      <c r="U3104" s="7"/>
      <c r="V3104" s="7"/>
      <c r="W3104" s="7"/>
      <c r="X3104" s="7"/>
    </row>
    <row r="3105" spans="1:24" x14ac:dyDescent="0.2">
      <c r="A3105" s="8">
        <v>43392.654861111114</v>
      </c>
      <c r="B3105" s="9">
        <v>276.73</v>
      </c>
      <c r="C3105" s="9">
        <v>276.81</v>
      </c>
      <c r="D3105" s="9">
        <v>276.68</v>
      </c>
      <c r="E3105" s="9">
        <v>276.77</v>
      </c>
      <c r="F3105" s="10">
        <v>172510</v>
      </c>
      <c r="G3105" s="9">
        <v>47744260</v>
      </c>
      <c r="H3105" s="21">
        <v>140.88999999999999</v>
      </c>
      <c r="I3105" s="21">
        <v>140.91</v>
      </c>
      <c r="J3105" s="28">
        <v>0.02</v>
      </c>
      <c r="K3105" s="6"/>
      <c r="L3105" s="6"/>
      <c r="M3105" s="6"/>
      <c r="N3105" s="9">
        <v>276.76</v>
      </c>
      <c r="O3105" s="9">
        <v>276.76</v>
      </c>
      <c r="P3105" s="9">
        <v>47743436.329999998</v>
      </c>
      <c r="Q3105" s="9">
        <v>98645574.5</v>
      </c>
      <c r="R3105" s="11">
        <v>-12620728.880000001</v>
      </c>
      <c r="S3105" s="7"/>
      <c r="T3105" s="7"/>
      <c r="U3105" s="7"/>
      <c r="V3105" s="7"/>
      <c r="W3105" s="7"/>
      <c r="X3105" s="7"/>
    </row>
    <row r="3106" spans="1:24" x14ac:dyDescent="0.2">
      <c r="A3106" s="8">
        <v>43392.655555555553</v>
      </c>
      <c r="B3106" s="9">
        <v>276.77999999999997</v>
      </c>
      <c r="C3106" s="9">
        <v>276.93</v>
      </c>
      <c r="D3106" s="9">
        <v>276.77</v>
      </c>
      <c r="E3106" s="9">
        <v>276.91000000000003</v>
      </c>
      <c r="F3106" s="10">
        <v>320650</v>
      </c>
      <c r="G3106" s="9">
        <v>88777536</v>
      </c>
      <c r="H3106" s="21">
        <v>185.87</v>
      </c>
      <c r="I3106" s="21">
        <v>185.94</v>
      </c>
      <c r="J3106" s="27">
        <v>7.0000000000000007E-2</v>
      </c>
      <c r="K3106" s="6"/>
      <c r="L3106" s="6"/>
      <c r="M3106" s="6"/>
      <c r="N3106" s="9">
        <v>276.88</v>
      </c>
      <c r="O3106" s="9">
        <v>276.87</v>
      </c>
      <c r="P3106" s="9">
        <v>88781572</v>
      </c>
      <c r="Q3106" s="9">
        <v>98641538.5</v>
      </c>
      <c r="R3106" s="11">
        <v>-12624764.880000001</v>
      </c>
      <c r="S3106" s="7"/>
      <c r="T3106" s="7"/>
      <c r="U3106" s="7"/>
      <c r="V3106" s="7"/>
      <c r="W3106" s="7"/>
      <c r="X3106" s="7"/>
    </row>
    <row r="3107" spans="1:24" x14ac:dyDescent="0.2">
      <c r="A3107" s="8">
        <v>43392.65625</v>
      </c>
      <c r="B3107" s="9">
        <v>276.89999999999998</v>
      </c>
      <c r="C3107" s="9">
        <v>277.11</v>
      </c>
      <c r="D3107" s="9">
        <v>276.77</v>
      </c>
      <c r="E3107" s="9">
        <v>277.02</v>
      </c>
      <c r="F3107" s="10">
        <v>522900</v>
      </c>
      <c r="G3107" s="9">
        <v>144825136</v>
      </c>
      <c r="H3107" s="21">
        <v>163.08000000000001</v>
      </c>
      <c r="I3107" s="21">
        <v>163.13</v>
      </c>
      <c r="J3107" s="26">
        <v>0.06</v>
      </c>
      <c r="K3107" s="6"/>
      <c r="L3107" s="6"/>
      <c r="M3107" s="6"/>
      <c r="N3107" s="9">
        <v>276.98</v>
      </c>
      <c r="O3107" s="9">
        <v>276.97000000000003</v>
      </c>
      <c r="P3107" s="9">
        <v>144832842</v>
      </c>
      <c r="Q3107" s="9">
        <v>98633832.5</v>
      </c>
      <c r="R3107" s="11">
        <v>-12632470.880000001</v>
      </c>
      <c r="S3107" s="7"/>
      <c r="T3107" s="7"/>
      <c r="U3107" s="7"/>
      <c r="V3107" s="7"/>
      <c r="W3107" s="7"/>
      <c r="X3107" s="7"/>
    </row>
    <row r="3108" spans="1:24" x14ac:dyDescent="0.2">
      <c r="A3108" s="8">
        <v>43392.656944444447</v>
      </c>
      <c r="B3108" s="9">
        <v>277.02</v>
      </c>
      <c r="C3108" s="9">
        <v>277.02</v>
      </c>
      <c r="D3108" s="9">
        <v>276.8</v>
      </c>
      <c r="E3108" s="9">
        <v>276.82</v>
      </c>
      <c r="F3108" s="10">
        <v>347080</v>
      </c>
      <c r="G3108" s="9">
        <v>96101192</v>
      </c>
      <c r="H3108" s="21">
        <v>66.38</v>
      </c>
      <c r="I3108" s="21">
        <v>66.36</v>
      </c>
      <c r="J3108" s="28">
        <v>0.02</v>
      </c>
      <c r="K3108" s="6"/>
      <c r="L3108" s="6"/>
      <c r="M3108" s="6"/>
      <c r="N3108" s="9">
        <v>276.87</v>
      </c>
      <c r="O3108" s="9">
        <v>276.88</v>
      </c>
      <c r="P3108" s="9">
        <v>96094304.200000003</v>
      </c>
      <c r="Q3108" s="9">
        <v>98640720.299999997</v>
      </c>
      <c r="R3108" s="11">
        <v>-12625583.08</v>
      </c>
      <c r="S3108" s="7"/>
      <c r="T3108" s="7"/>
      <c r="U3108" s="7"/>
      <c r="V3108" s="7"/>
      <c r="W3108" s="7"/>
      <c r="X3108" s="7"/>
    </row>
    <row r="3109" spans="1:24" x14ac:dyDescent="0.2">
      <c r="A3109" s="8">
        <v>43392.657638888886</v>
      </c>
      <c r="B3109" s="9">
        <v>276.82</v>
      </c>
      <c r="C3109" s="9">
        <v>276.89999999999998</v>
      </c>
      <c r="D3109" s="9">
        <v>276.73</v>
      </c>
      <c r="E3109" s="9">
        <v>276.77</v>
      </c>
      <c r="F3109" s="10">
        <v>202750</v>
      </c>
      <c r="G3109" s="9">
        <v>56121160</v>
      </c>
      <c r="H3109" s="21">
        <v>58.42</v>
      </c>
      <c r="I3109" s="21">
        <v>58.4</v>
      </c>
      <c r="J3109" s="28">
        <v>0.02</v>
      </c>
      <c r="K3109" s="6"/>
      <c r="L3109" s="6"/>
      <c r="M3109" s="6"/>
      <c r="N3109" s="9">
        <v>276.79000000000002</v>
      </c>
      <c r="O3109" s="9">
        <v>276.8</v>
      </c>
      <c r="P3109" s="9">
        <v>56119679.380000003</v>
      </c>
      <c r="Q3109" s="9">
        <v>98642200.920000002</v>
      </c>
      <c r="R3109" s="11">
        <v>-12624102.449999999</v>
      </c>
      <c r="S3109" s="7"/>
      <c r="T3109" s="7"/>
      <c r="U3109" s="7"/>
      <c r="V3109" s="7"/>
      <c r="W3109" s="7"/>
      <c r="X3109" s="7"/>
    </row>
    <row r="3110" spans="1:24" x14ac:dyDescent="0.2">
      <c r="A3110" s="8">
        <v>43392.658333333333</v>
      </c>
      <c r="B3110" s="9">
        <v>276.76</v>
      </c>
      <c r="C3110" s="9">
        <v>276.83999999999997</v>
      </c>
      <c r="D3110" s="9">
        <v>276.73</v>
      </c>
      <c r="E3110" s="9">
        <v>276.8</v>
      </c>
      <c r="F3110" s="10">
        <v>191070</v>
      </c>
      <c r="G3110" s="9">
        <v>52885048</v>
      </c>
      <c r="H3110" s="21">
        <v>94.24</v>
      </c>
      <c r="I3110" s="21">
        <v>94.23</v>
      </c>
      <c r="J3110" s="28">
        <v>0.01</v>
      </c>
      <c r="K3110" s="6"/>
      <c r="L3110" s="6"/>
      <c r="M3110" s="6"/>
      <c r="N3110" s="9">
        <v>276.79000000000002</v>
      </c>
      <c r="O3110" s="9">
        <v>276.77999999999997</v>
      </c>
      <c r="P3110" s="9">
        <v>52886742.979999997</v>
      </c>
      <c r="Q3110" s="9">
        <v>98640505.950000003</v>
      </c>
      <c r="R3110" s="11">
        <v>-12625797.43</v>
      </c>
      <c r="S3110" s="7"/>
      <c r="T3110" s="7"/>
      <c r="U3110" s="7"/>
      <c r="V3110" s="7"/>
      <c r="W3110" s="7"/>
      <c r="X3110" s="7"/>
    </row>
    <row r="3111" spans="1:24" x14ac:dyDescent="0.2">
      <c r="A3111" s="8">
        <v>43392.65902777778</v>
      </c>
      <c r="B3111" s="9">
        <v>276.8</v>
      </c>
      <c r="C3111" s="9">
        <v>276.89</v>
      </c>
      <c r="D3111" s="9">
        <v>276.76</v>
      </c>
      <c r="E3111" s="9">
        <v>276.83</v>
      </c>
      <c r="F3111" s="10">
        <v>329020</v>
      </c>
      <c r="G3111" s="9">
        <v>91081848</v>
      </c>
      <c r="H3111" s="21">
        <v>172.2</v>
      </c>
      <c r="I3111" s="21">
        <v>172.23</v>
      </c>
      <c r="J3111" s="28">
        <v>0.03</v>
      </c>
      <c r="K3111" s="6"/>
      <c r="L3111" s="6"/>
      <c r="M3111" s="6"/>
      <c r="N3111" s="9">
        <v>276.83</v>
      </c>
      <c r="O3111" s="9">
        <v>276.83</v>
      </c>
      <c r="P3111" s="9">
        <v>91081784.049999997</v>
      </c>
      <c r="Q3111" s="9">
        <v>98640569.900000006</v>
      </c>
      <c r="R3111" s="11">
        <v>-12625733.48</v>
      </c>
      <c r="S3111" s="7"/>
      <c r="T3111" s="7"/>
      <c r="U3111" s="7"/>
      <c r="V3111" s="7"/>
      <c r="W3111" s="7"/>
      <c r="X3111" s="7"/>
    </row>
    <row r="3112" spans="1:24" x14ac:dyDescent="0.2">
      <c r="A3112" s="8">
        <v>43392.659722222219</v>
      </c>
      <c r="B3112" s="9">
        <v>276.83999999999997</v>
      </c>
      <c r="C3112" s="9">
        <v>277</v>
      </c>
      <c r="D3112" s="9">
        <v>276.75</v>
      </c>
      <c r="E3112" s="9">
        <v>276.86</v>
      </c>
      <c r="F3112" s="10">
        <v>684280</v>
      </c>
      <c r="G3112" s="9">
        <v>189457152</v>
      </c>
      <c r="H3112" s="21">
        <v>207.98</v>
      </c>
      <c r="I3112" s="21">
        <v>208.01</v>
      </c>
      <c r="J3112" s="28">
        <v>0.03</v>
      </c>
      <c r="K3112" s="6"/>
      <c r="L3112" s="6"/>
      <c r="M3112" s="6"/>
      <c r="N3112" s="9">
        <v>276.87</v>
      </c>
      <c r="O3112" s="9">
        <v>276.87</v>
      </c>
      <c r="P3112" s="9">
        <v>189454892.90000001</v>
      </c>
      <c r="Q3112" s="9">
        <v>98642829</v>
      </c>
      <c r="R3112" s="11">
        <v>-12623474.380000001</v>
      </c>
      <c r="S3112" s="7"/>
      <c r="T3112" s="7"/>
      <c r="U3112" s="7"/>
      <c r="V3112" s="7"/>
      <c r="W3112" s="7"/>
      <c r="X3112" s="7"/>
    </row>
    <row r="3113" spans="1:24" x14ac:dyDescent="0.2">
      <c r="A3113" s="8">
        <v>43392.660416666666</v>
      </c>
      <c r="B3113" s="9">
        <v>276.86</v>
      </c>
      <c r="C3113" s="9">
        <v>277.02</v>
      </c>
      <c r="D3113" s="9">
        <v>276.83999999999997</v>
      </c>
      <c r="E3113" s="9">
        <v>277.01</v>
      </c>
      <c r="F3113" s="10">
        <v>373360</v>
      </c>
      <c r="G3113" s="9">
        <v>103403712</v>
      </c>
      <c r="H3113" s="21">
        <v>54.56</v>
      </c>
      <c r="I3113" s="21">
        <v>54.58</v>
      </c>
      <c r="J3113" s="28">
        <v>0.02</v>
      </c>
      <c r="K3113" s="6"/>
      <c r="L3113" s="6"/>
      <c r="M3113" s="6"/>
      <c r="N3113" s="9">
        <v>276.97000000000003</v>
      </c>
      <c r="O3113" s="9">
        <v>276.95</v>
      </c>
      <c r="P3113" s="9">
        <v>103409519.2</v>
      </c>
      <c r="Q3113" s="9">
        <v>98637021.799999997</v>
      </c>
      <c r="R3113" s="11">
        <v>-12629281.58</v>
      </c>
      <c r="S3113" s="7"/>
      <c r="T3113" s="7"/>
      <c r="U3113" s="7"/>
      <c r="V3113" s="7"/>
      <c r="W3113" s="7"/>
      <c r="X3113" s="7"/>
    </row>
    <row r="3114" spans="1:24" x14ac:dyDescent="0.2">
      <c r="A3114" s="8">
        <v>43392.661111111112</v>
      </c>
      <c r="B3114" s="9">
        <v>277.01</v>
      </c>
      <c r="C3114" s="9">
        <v>277.08</v>
      </c>
      <c r="D3114" s="9">
        <v>276.86</v>
      </c>
      <c r="E3114" s="9">
        <v>276.93</v>
      </c>
      <c r="F3114" s="10">
        <v>432840</v>
      </c>
      <c r="G3114" s="9">
        <v>119877792</v>
      </c>
      <c r="H3114" s="21">
        <v>115.93</v>
      </c>
      <c r="I3114" s="21">
        <v>115.93</v>
      </c>
      <c r="J3114" s="28">
        <v>0</v>
      </c>
      <c r="K3114" s="6"/>
      <c r="L3114" s="6"/>
      <c r="M3114" s="6"/>
      <c r="N3114" s="9">
        <v>276.95</v>
      </c>
      <c r="O3114" s="9">
        <v>276.95999999999998</v>
      </c>
      <c r="P3114" s="9">
        <v>119875038</v>
      </c>
      <c r="Q3114" s="9">
        <v>98639775.799999997</v>
      </c>
      <c r="R3114" s="11">
        <v>-12626527.58</v>
      </c>
      <c r="S3114" s="7"/>
      <c r="T3114" s="7"/>
      <c r="U3114" s="7"/>
      <c r="V3114" s="7"/>
      <c r="W3114" s="7"/>
      <c r="X3114" s="7"/>
    </row>
    <row r="3115" spans="1:24" x14ac:dyDescent="0.2">
      <c r="A3115" s="8">
        <v>43392.661805555559</v>
      </c>
      <c r="B3115" s="9">
        <v>276.93</v>
      </c>
      <c r="C3115" s="9">
        <v>277.02999999999997</v>
      </c>
      <c r="D3115" s="9">
        <v>276.87</v>
      </c>
      <c r="E3115" s="9">
        <v>276.87</v>
      </c>
      <c r="F3115" s="10">
        <v>340550</v>
      </c>
      <c r="G3115" s="9">
        <v>94305416</v>
      </c>
      <c r="H3115" s="21">
        <v>78.680000000000007</v>
      </c>
      <c r="I3115" s="21">
        <v>78.67</v>
      </c>
      <c r="J3115" s="28">
        <v>0.01</v>
      </c>
      <c r="K3115" s="6"/>
      <c r="L3115" s="6"/>
      <c r="M3115" s="6"/>
      <c r="N3115" s="9">
        <v>276.91000000000003</v>
      </c>
      <c r="O3115" s="9">
        <v>276.92</v>
      </c>
      <c r="P3115" s="9">
        <v>94301700.5</v>
      </c>
      <c r="Q3115" s="9">
        <v>98643491.299999997</v>
      </c>
      <c r="R3115" s="11">
        <v>-12622812.08</v>
      </c>
      <c r="S3115" s="7"/>
      <c r="T3115" s="7"/>
      <c r="U3115" s="7"/>
      <c r="V3115" s="7"/>
      <c r="W3115" s="7"/>
      <c r="X3115" s="7"/>
    </row>
    <row r="3116" spans="1:24" x14ac:dyDescent="0.2">
      <c r="A3116" s="8">
        <v>43392.662499999999</v>
      </c>
      <c r="B3116" s="9">
        <v>276.87</v>
      </c>
      <c r="C3116" s="9">
        <v>276.91000000000003</v>
      </c>
      <c r="D3116" s="9">
        <v>276.7</v>
      </c>
      <c r="E3116" s="9">
        <v>276.7</v>
      </c>
      <c r="F3116" s="10">
        <v>444470</v>
      </c>
      <c r="G3116" s="9">
        <v>123017176</v>
      </c>
      <c r="H3116" s="21">
        <v>130.52000000000001</v>
      </c>
      <c r="I3116" s="21">
        <v>130.44999999999999</v>
      </c>
      <c r="J3116" s="32">
        <v>7.0000000000000007E-2</v>
      </c>
      <c r="K3116" s="6"/>
      <c r="L3116" s="6"/>
      <c r="M3116" s="6"/>
      <c r="N3116" s="9">
        <v>276.75</v>
      </c>
      <c r="O3116" s="9">
        <v>276.77</v>
      </c>
      <c r="P3116" s="9">
        <v>123008183.68000001</v>
      </c>
      <c r="Q3116" s="9">
        <v>98652483.629999995</v>
      </c>
      <c r="R3116" s="11">
        <v>-12613819.75</v>
      </c>
      <c r="S3116" s="7"/>
      <c r="T3116" s="7"/>
      <c r="U3116" s="7"/>
      <c r="V3116" s="7"/>
      <c r="W3116" s="7"/>
      <c r="X3116" s="7"/>
    </row>
    <row r="3117" spans="1:24" x14ac:dyDescent="0.2">
      <c r="A3117" s="8">
        <v>43392.663194444445</v>
      </c>
      <c r="B3117" s="9">
        <v>276.7</v>
      </c>
      <c r="C3117" s="9">
        <v>276.83999999999997</v>
      </c>
      <c r="D3117" s="9">
        <v>276.48</v>
      </c>
      <c r="E3117" s="9">
        <v>276.52</v>
      </c>
      <c r="F3117" s="10">
        <v>860790</v>
      </c>
      <c r="G3117" s="9">
        <v>238107984</v>
      </c>
      <c r="H3117" s="21">
        <v>193.67</v>
      </c>
      <c r="I3117" s="21">
        <v>193.56</v>
      </c>
      <c r="J3117" s="29">
        <v>0.11</v>
      </c>
      <c r="K3117" s="6"/>
      <c r="L3117" s="6"/>
      <c r="M3117" s="6"/>
      <c r="N3117" s="9">
        <v>276.58999999999997</v>
      </c>
      <c r="O3117" s="9">
        <v>276.62</v>
      </c>
      <c r="P3117" s="9">
        <v>238085906.09999999</v>
      </c>
      <c r="Q3117" s="9">
        <v>98674561.530000001</v>
      </c>
      <c r="R3117" s="11">
        <v>-12591741.85</v>
      </c>
      <c r="S3117" s="7"/>
      <c r="T3117" s="7"/>
      <c r="U3117" s="7"/>
      <c r="V3117" s="7"/>
      <c r="W3117" s="7"/>
      <c r="X3117" s="7"/>
    </row>
    <row r="3118" spans="1:24" x14ac:dyDescent="0.2">
      <c r="A3118" s="8">
        <v>43392.663888888892</v>
      </c>
      <c r="B3118" s="9">
        <v>276.52</v>
      </c>
      <c r="C3118" s="9">
        <v>276.75</v>
      </c>
      <c r="D3118" s="9">
        <v>276.5</v>
      </c>
      <c r="E3118" s="9">
        <v>276.51</v>
      </c>
      <c r="F3118" s="10">
        <v>500660</v>
      </c>
      <c r="G3118" s="9">
        <v>138476128</v>
      </c>
      <c r="H3118" s="21">
        <v>58.16</v>
      </c>
      <c r="I3118" s="21">
        <v>58.16</v>
      </c>
      <c r="J3118" s="28">
        <v>0.01</v>
      </c>
      <c r="K3118" s="6"/>
      <c r="L3118" s="6"/>
      <c r="M3118" s="6"/>
      <c r="N3118" s="9">
        <v>276.57</v>
      </c>
      <c r="O3118" s="9">
        <v>276.58999999999997</v>
      </c>
      <c r="P3118" s="9">
        <v>138466284.55000001</v>
      </c>
      <c r="Q3118" s="9">
        <v>98684404.980000004</v>
      </c>
      <c r="R3118" s="11">
        <v>-12581898.4</v>
      </c>
      <c r="S3118" s="7"/>
      <c r="T3118" s="7"/>
      <c r="U3118" s="7"/>
      <c r="V3118" s="7"/>
      <c r="W3118" s="7"/>
      <c r="X3118" s="7"/>
    </row>
    <row r="3119" spans="1:24" x14ac:dyDescent="0.2">
      <c r="A3119" s="8">
        <v>43392.664583333331</v>
      </c>
      <c r="B3119" s="9">
        <v>276.51</v>
      </c>
      <c r="C3119" s="9">
        <v>276.68</v>
      </c>
      <c r="D3119" s="9">
        <v>276.39999999999998</v>
      </c>
      <c r="E3119" s="9">
        <v>276.52</v>
      </c>
      <c r="F3119" s="10">
        <v>1050000</v>
      </c>
      <c r="G3119" s="9">
        <v>289350816</v>
      </c>
      <c r="H3119" s="21">
        <v>209.72</v>
      </c>
      <c r="I3119" s="21">
        <v>208.95</v>
      </c>
      <c r="J3119" s="93">
        <v>0.77</v>
      </c>
      <c r="K3119" s="6"/>
      <c r="L3119" s="6"/>
      <c r="M3119" s="6"/>
      <c r="N3119" s="9">
        <v>276.52999999999997</v>
      </c>
      <c r="O3119" s="9">
        <v>275.57</v>
      </c>
      <c r="P3119" s="9">
        <v>290356500</v>
      </c>
      <c r="Q3119" s="9">
        <v>97678720.980000004</v>
      </c>
      <c r="R3119" s="11">
        <v>-13587582.4</v>
      </c>
      <c r="S3119" s="7"/>
      <c r="T3119" s="7"/>
      <c r="U3119" s="7"/>
      <c r="V3119" s="7"/>
      <c r="W3119" s="7"/>
      <c r="X3119" s="7"/>
    </row>
    <row r="3120" spans="1:24" x14ac:dyDescent="0.2">
      <c r="A3120" s="8">
        <v>43392.665277777778</v>
      </c>
      <c r="B3120" s="9">
        <v>276.52</v>
      </c>
      <c r="C3120" s="9">
        <v>276.52</v>
      </c>
      <c r="D3120" s="9">
        <v>276.31</v>
      </c>
      <c r="E3120" s="9">
        <v>276.32</v>
      </c>
      <c r="F3120" s="10">
        <v>1080000</v>
      </c>
      <c r="G3120" s="9">
        <v>297255840</v>
      </c>
      <c r="H3120" s="21">
        <v>102.86</v>
      </c>
      <c r="I3120" s="21">
        <v>102.73</v>
      </c>
      <c r="J3120" s="24">
        <v>0.13</v>
      </c>
      <c r="K3120" s="16">
        <v>275.24</v>
      </c>
      <c r="L3120" s="9">
        <v>277.5</v>
      </c>
      <c r="M3120" s="5" t="b">
        <v>1</v>
      </c>
      <c r="N3120" s="9">
        <v>276.37</v>
      </c>
      <c r="O3120" s="9">
        <v>275.24</v>
      </c>
      <c r="P3120" s="9">
        <v>298476900</v>
      </c>
      <c r="Q3120" s="9">
        <v>96457660.980000004</v>
      </c>
      <c r="R3120" s="11">
        <v>-14808642.4</v>
      </c>
      <c r="S3120" s="76">
        <v>272.98</v>
      </c>
      <c r="T3120" s="3">
        <v>279.76</v>
      </c>
      <c r="U3120" s="1" t="s">
        <v>12</v>
      </c>
      <c r="V3120" s="7"/>
      <c r="W3120" s="7"/>
      <c r="X3120" s="7"/>
    </row>
    <row r="3121" spans="1:24" x14ac:dyDescent="0.2">
      <c r="A3121" s="8">
        <v>43392.665972222225</v>
      </c>
      <c r="B3121" s="9">
        <v>276.32</v>
      </c>
      <c r="C3121" s="9">
        <v>276.38</v>
      </c>
      <c r="D3121" s="9">
        <v>276.13</v>
      </c>
      <c r="E3121" s="9">
        <v>276.19</v>
      </c>
      <c r="F3121" s="10">
        <v>3070000</v>
      </c>
      <c r="G3121" s="9">
        <v>849399296</v>
      </c>
      <c r="H3121" s="21">
        <v>284.26</v>
      </c>
      <c r="I3121" s="21">
        <v>285.75</v>
      </c>
      <c r="J3121" s="94">
        <v>1.49</v>
      </c>
      <c r="K3121" s="6"/>
      <c r="L3121" s="6"/>
      <c r="M3121" s="6"/>
      <c r="N3121" s="9">
        <v>276.22000000000003</v>
      </c>
      <c r="O3121" s="9">
        <v>276.68</v>
      </c>
      <c r="P3121" s="9">
        <v>848003075</v>
      </c>
      <c r="Q3121" s="9">
        <v>97853881.969999999</v>
      </c>
      <c r="R3121" s="11">
        <v>-13412421.4</v>
      </c>
      <c r="S3121" s="7"/>
      <c r="T3121" s="7"/>
      <c r="U3121" s="7"/>
      <c r="V3121" s="7"/>
      <c r="W3121" s="7"/>
      <c r="X3121" s="7"/>
    </row>
    <row r="3122" spans="1:24" x14ac:dyDescent="0.2">
      <c r="A3122" s="8">
        <v>43395.395833333336</v>
      </c>
      <c r="B3122" s="9">
        <v>277</v>
      </c>
      <c r="C3122" s="9">
        <v>277.25</v>
      </c>
      <c r="D3122" s="9">
        <v>276.98</v>
      </c>
      <c r="E3122" s="9">
        <v>277.2</v>
      </c>
      <c r="F3122" s="10">
        <v>620940</v>
      </c>
      <c r="G3122" s="9">
        <v>172090224</v>
      </c>
      <c r="H3122" s="21">
        <v>20.23</v>
      </c>
      <c r="I3122" s="21">
        <v>20.260000000000002</v>
      </c>
      <c r="J3122" s="28">
        <v>0.03</v>
      </c>
      <c r="K3122" s="6"/>
      <c r="L3122" s="6"/>
      <c r="M3122" s="6"/>
      <c r="N3122" s="9">
        <v>277.16000000000003</v>
      </c>
      <c r="O3122" s="9">
        <v>277.14</v>
      </c>
      <c r="P3122" s="9">
        <v>172098178.05000001</v>
      </c>
      <c r="Q3122" s="9">
        <v>97845927.920000002</v>
      </c>
      <c r="R3122" s="11">
        <v>-13420375.449999999</v>
      </c>
      <c r="S3122" s="7"/>
      <c r="T3122" s="7"/>
      <c r="U3122" s="7"/>
      <c r="V3122" s="7"/>
      <c r="W3122" s="7"/>
      <c r="X3122" s="7"/>
    </row>
    <row r="3123" spans="1:24" x14ac:dyDescent="0.2">
      <c r="A3123" s="8">
        <v>43395.396527777775</v>
      </c>
      <c r="B3123" s="9">
        <v>277.2</v>
      </c>
      <c r="C3123" s="9">
        <v>277.25</v>
      </c>
      <c r="D3123" s="9">
        <v>277.10000000000002</v>
      </c>
      <c r="E3123" s="9">
        <v>277.18</v>
      </c>
      <c r="F3123" s="10">
        <v>231570</v>
      </c>
      <c r="G3123" s="9">
        <v>64185800</v>
      </c>
      <c r="H3123" s="21">
        <v>37.29</v>
      </c>
      <c r="I3123" s="21">
        <v>37.299999999999997</v>
      </c>
      <c r="J3123" s="28">
        <v>0</v>
      </c>
      <c r="K3123" s="6"/>
      <c r="L3123" s="6"/>
      <c r="M3123" s="6"/>
      <c r="N3123" s="9">
        <v>277.18</v>
      </c>
      <c r="O3123" s="9">
        <v>277.18</v>
      </c>
      <c r="P3123" s="9">
        <v>64185993.68</v>
      </c>
      <c r="Q3123" s="9">
        <v>97845734.25</v>
      </c>
      <c r="R3123" s="11">
        <v>-13420569.130000001</v>
      </c>
      <c r="S3123" s="7"/>
      <c r="T3123" s="7"/>
      <c r="U3123" s="7"/>
      <c r="V3123" s="7"/>
      <c r="W3123" s="7"/>
      <c r="X3123" s="7"/>
    </row>
    <row r="3124" spans="1:24" x14ac:dyDescent="0.2">
      <c r="A3124" s="8">
        <v>43395.397222222222</v>
      </c>
      <c r="B3124" s="9">
        <v>277.19</v>
      </c>
      <c r="C3124" s="9">
        <v>277.27</v>
      </c>
      <c r="D3124" s="9">
        <v>277.12</v>
      </c>
      <c r="E3124" s="9">
        <v>277.17</v>
      </c>
      <c r="F3124" s="10">
        <v>211520</v>
      </c>
      <c r="G3124" s="9">
        <v>58629696</v>
      </c>
      <c r="H3124" s="21">
        <v>91.34</v>
      </c>
      <c r="I3124" s="21">
        <v>91.34</v>
      </c>
      <c r="J3124" s="28">
        <v>0</v>
      </c>
      <c r="K3124" s="6"/>
      <c r="L3124" s="6"/>
      <c r="M3124" s="6"/>
      <c r="N3124" s="9">
        <v>277.18</v>
      </c>
      <c r="O3124" s="9">
        <v>277.18</v>
      </c>
      <c r="P3124" s="9">
        <v>58629642.399999999</v>
      </c>
      <c r="Q3124" s="9">
        <v>97845787.849999994</v>
      </c>
      <c r="R3124" s="11">
        <v>-13420515.529999999</v>
      </c>
      <c r="S3124" s="7"/>
      <c r="T3124" s="7"/>
      <c r="U3124" s="7"/>
      <c r="V3124" s="7"/>
      <c r="W3124" s="7"/>
      <c r="X3124" s="7"/>
    </row>
    <row r="3125" spans="1:24" x14ac:dyDescent="0.2">
      <c r="A3125" s="8">
        <v>43395.397916666669</v>
      </c>
      <c r="B3125" s="9">
        <v>277.17</v>
      </c>
      <c r="C3125" s="9">
        <v>277.27999999999997</v>
      </c>
      <c r="D3125" s="9">
        <v>277.17</v>
      </c>
      <c r="E3125" s="9">
        <v>277.26</v>
      </c>
      <c r="F3125" s="10">
        <v>178770</v>
      </c>
      <c r="G3125" s="9">
        <v>49561044</v>
      </c>
      <c r="H3125" s="21">
        <v>84.52</v>
      </c>
      <c r="I3125" s="21">
        <v>84.53</v>
      </c>
      <c r="J3125" s="28">
        <v>0.02</v>
      </c>
      <c r="K3125" s="6"/>
      <c r="L3125" s="6"/>
      <c r="M3125" s="6"/>
      <c r="N3125" s="9">
        <v>277.24</v>
      </c>
      <c r="O3125" s="9">
        <v>277.23</v>
      </c>
      <c r="P3125" s="9">
        <v>49562641.729999997</v>
      </c>
      <c r="Q3125" s="9">
        <v>97844190.120000005</v>
      </c>
      <c r="R3125" s="11">
        <v>-13422113.25</v>
      </c>
      <c r="S3125" s="7"/>
      <c r="T3125" s="7"/>
      <c r="U3125" s="7"/>
      <c r="V3125" s="7"/>
      <c r="W3125" s="7"/>
      <c r="X3125" s="7"/>
    </row>
    <row r="3126" spans="1:24" x14ac:dyDescent="0.2">
      <c r="A3126" s="8">
        <v>43395.398611111108</v>
      </c>
      <c r="B3126" s="9">
        <v>277.27999999999997</v>
      </c>
      <c r="C3126" s="9">
        <v>277.36</v>
      </c>
      <c r="D3126" s="9">
        <v>277.08999999999997</v>
      </c>
      <c r="E3126" s="9">
        <v>277.14999999999998</v>
      </c>
      <c r="F3126" s="10">
        <v>374610</v>
      </c>
      <c r="G3126" s="9">
        <v>103842440</v>
      </c>
      <c r="H3126" s="21">
        <v>209.55</v>
      </c>
      <c r="I3126" s="21">
        <v>209.52</v>
      </c>
      <c r="J3126" s="28">
        <v>0.02</v>
      </c>
      <c r="K3126" s="6"/>
      <c r="L3126" s="6"/>
      <c r="M3126" s="6"/>
      <c r="N3126" s="9">
        <v>277.19</v>
      </c>
      <c r="O3126" s="9">
        <v>277.2</v>
      </c>
      <c r="P3126" s="9">
        <v>103837209.38</v>
      </c>
      <c r="Q3126" s="9">
        <v>97849420.75</v>
      </c>
      <c r="R3126" s="11">
        <v>-13416882.630000001</v>
      </c>
      <c r="S3126" s="7"/>
      <c r="T3126" s="7"/>
      <c r="U3126" s="7"/>
      <c r="V3126" s="7"/>
      <c r="W3126" s="7"/>
      <c r="X3126" s="7"/>
    </row>
    <row r="3127" spans="1:24" x14ac:dyDescent="0.2">
      <c r="A3127" s="8">
        <v>43395.399305555555</v>
      </c>
      <c r="B3127" s="9">
        <v>277.14999999999998</v>
      </c>
      <c r="C3127" s="9">
        <v>277.23</v>
      </c>
      <c r="D3127" s="9">
        <v>276.69</v>
      </c>
      <c r="E3127" s="9">
        <v>276.7</v>
      </c>
      <c r="F3127" s="10">
        <v>520540</v>
      </c>
      <c r="G3127" s="9">
        <v>144122832</v>
      </c>
      <c r="H3127" s="21">
        <v>138.96</v>
      </c>
      <c r="I3127" s="21">
        <v>138.79</v>
      </c>
      <c r="J3127" s="38">
        <v>0.17</v>
      </c>
      <c r="K3127" s="6"/>
      <c r="L3127" s="6"/>
      <c r="M3127" s="6"/>
      <c r="N3127" s="9">
        <v>276.83</v>
      </c>
      <c r="O3127" s="9">
        <v>276.87</v>
      </c>
      <c r="P3127" s="9">
        <v>144101088.19999999</v>
      </c>
      <c r="Q3127" s="9">
        <v>97871164.549999997</v>
      </c>
      <c r="R3127" s="11">
        <v>-13395138.83</v>
      </c>
      <c r="S3127" s="7"/>
      <c r="T3127" s="7"/>
      <c r="U3127" s="7"/>
      <c r="V3127" s="7"/>
      <c r="W3127" s="7"/>
      <c r="X3127" s="7"/>
    </row>
    <row r="3128" spans="1:24" x14ac:dyDescent="0.2">
      <c r="A3128" s="8">
        <v>43395.4</v>
      </c>
      <c r="B3128" s="9">
        <v>276.69</v>
      </c>
      <c r="C3128" s="9">
        <v>276.79000000000002</v>
      </c>
      <c r="D3128" s="9">
        <v>276.49</v>
      </c>
      <c r="E3128" s="9">
        <v>276.77</v>
      </c>
      <c r="F3128" s="10">
        <v>411860</v>
      </c>
      <c r="G3128" s="9">
        <v>113953648</v>
      </c>
      <c r="H3128" s="21">
        <v>79.12</v>
      </c>
      <c r="I3128" s="21">
        <v>79.069999999999993</v>
      </c>
      <c r="J3128" s="26">
        <v>0.05</v>
      </c>
      <c r="K3128" s="6"/>
      <c r="L3128" s="6"/>
      <c r="M3128" s="6"/>
      <c r="N3128" s="9">
        <v>276.70999999999998</v>
      </c>
      <c r="O3128" s="9">
        <v>276.68</v>
      </c>
      <c r="P3128" s="9">
        <v>113963721.3</v>
      </c>
      <c r="Q3128" s="9">
        <v>97861091.25</v>
      </c>
      <c r="R3128" s="11">
        <v>-13405212.130000001</v>
      </c>
      <c r="S3128" s="7"/>
      <c r="T3128" s="7"/>
      <c r="U3128" s="7"/>
      <c r="V3128" s="7"/>
      <c r="W3128" s="7"/>
      <c r="X3128" s="7"/>
    </row>
    <row r="3129" spans="1:24" x14ac:dyDescent="0.2">
      <c r="A3129" s="8">
        <v>43395.400694444441</v>
      </c>
      <c r="B3129" s="9">
        <v>276.77</v>
      </c>
      <c r="C3129" s="9">
        <v>276.95</v>
      </c>
      <c r="D3129" s="9">
        <v>276.64999999999998</v>
      </c>
      <c r="E3129" s="9">
        <v>276.69</v>
      </c>
      <c r="F3129" s="10">
        <v>210280</v>
      </c>
      <c r="G3129" s="9">
        <v>58197928</v>
      </c>
      <c r="H3129" s="21">
        <v>51.06</v>
      </c>
      <c r="I3129" s="21">
        <v>51.07</v>
      </c>
      <c r="J3129" s="28">
        <v>0.02</v>
      </c>
      <c r="K3129" s="6"/>
      <c r="L3129" s="6"/>
      <c r="M3129" s="6"/>
      <c r="N3129" s="9">
        <v>276.75</v>
      </c>
      <c r="O3129" s="9">
        <v>276.76</v>
      </c>
      <c r="P3129" s="9">
        <v>58193938.600000001</v>
      </c>
      <c r="Q3129" s="9">
        <v>97865080.650000006</v>
      </c>
      <c r="R3129" s="11">
        <v>-13401222.73</v>
      </c>
      <c r="S3129" s="7"/>
      <c r="T3129" s="7"/>
      <c r="U3129" s="7"/>
      <c r="V3129" s="7"/>
      <c r="W3129" s="7"/>
      <c r="X3129" s="7"/>
    </row>
    <row r="3130" spans="1:24" x14ac:dyDescent="0.2">
      <c r="A3130" s="8">
        <v>43395.401388888888</v>
      </c>
      <c r="B3130" s="9">
        <v>276.69</v>
      </c>
      <c r="C3130" s="9">
        <v>276.70999999999998</v>
      </c>
      <c r="D3130" s="9">
        <v>276.39999999999998</v>
      </c>
      <c r="E3130" s="9">
        <v>276.47000000000003</v>
      </c>
      <c r="F3130" s="10">
        <v>330270</v>
      </c>
      <c r="G3130" s="9">
        <v>91329840</v>
      </c>
      <c r="H3130" s="21">
        <v>157.06</v>
      </c>
      <c r="I3130" s="21">
        <v>156.93</v>
      </c>
      <c r="J3130" s="24">
        <v>0.13</v>
      </c>
      <c r="K3130" s="6"/>
      <c r="L3130" s="6"/>
      <c r="M3130" s="6"/>
      <c r="N3130" s="9">
        <v>276.51</v>
      </c>
      <c r="O3130" s="9">
        <v>276.52999999999997</v>
      </c>
      <c r="P3130" s="9">
        <v>91323783.379999995</v>
      </c>
      <c r="Q3130" s="9">
        <v>97871137.269999996</v>
      </c>
      <c r="R3130" s="11">
        <v>-13395166.1</v>
      </c>
      <c r="S3130" s="7"/>
      <c r="T3130" s="7"/>
      <c r="U3130" s="7"/>
      <c r="V3130" s="7"/>
      <c r="W3130" s="7"/>
      <c r="X3130" s="7"/>
    </row>
    <row r="3131" spans="1:24" x14ac:dyDescent="0.2">
      <c r="A3131" s="8">
        <v>43395.402083333334</v>
      </c>
      <c r="B3131" s="9">
        <v>276.47000000000003</v>
      </c>
      <c r="C3131" s="9">
        <v>276.48</v>
      </c>
      <c r="D3131" s="9">
        <v>276.33999999999997</v>
      </c>
      <c r="E3131" s="9">
        <v>276.38</v>
      </c>
      <c r="F3131" s="10">
        <v>242290</v>
      </c>
      <c r="G3131" s="9">
        <v>66970060</v>
      </c>
      <c r="H3131" s="21">
        <v>73.36</v>
      </c>
      <c r="I3131" s="21">
        <v>73.33</v>
      </c>
      <c r="J3131" s="28">
        <v>0.03</v>
      </c>
      <c r="K3131" s="6"/>
      <c r="L3131" s="6"/>
      <c r="M3131" s="6"/>
      <c r="N3131" s="9">
        <v>276.39999999999998</v>
      </c>
      <c r="O3131" s="9">
        <v>276.39999999999998</v>
      </c>
      <c r="P3131" s="9">
        <v>66967744.549999997</v>
      </c>
      <c r="Q3131" s="9">
        <v>97873452.719999999</v>
      </c>
      <c r="R3131" s="11">
        <v>-13392850.65</v>
      </c>
      <c r="S3131" s="7"/>
      <c r="T3131" s="7"/>
      <c r="U3131" s="7"/>
      <c r="V3131" s="7"/>
      <c r="W3131" s="7"/>
      <c r="X3131" s="7"/>
    </row>
    <row r="3132" spans="1:24" x14ac:dyDescent="0.2">
      <c r="A3132" s="8">
        <v>43395.402777777781</v>
      </c>
      <c r="B3132" s="9">
        <v>276.39</v>
      </c>
      <c r="C3132" s="9">
        <v>276.58</v>
      </c>
      <c r="D3132" s="9">
        <v>276.39</v>
      </c>
      <c r="E3132" s="9">
        <v>276.45999999999998</v>
      </c>
      <c r="F3132" s="10">
        <v>144430</v>
      </c>
      <c r="G3132" s="9">
        <v>39930260</v>
      </c>
      <c r="H3132" s="21">
        <v>59.61</v>
      </c>
      <c r="I3132" s="21">
        <v>59.62</v>
      </c>
      <c r="J3132" s="28">
        <v>0.01</v>
      </c>
      <c r="K3132" s="6"/>
      <c r="L3132" s="6"/>
      <c r="M3132" s="6"/>
      <c r="N3132" s="9">
        <v>276.47000000000003</v>
      </c>
      <c r="O3132" s="9">
        <v>276.47000000000003</v>
      </c>
      <c r="P3132" s="9">
        <v>39930923.18</v>
      </c>
      <c r="Q3132" s="9">
        <v>97872789.549999997</v>
      </c>
      <c r="R3132" s="11">
        <v>-13393513.83</v>
      </c>
      <c r="S3132" s="7"/>
      <c r="T3132" s="7"/>
      <c r="U3132" s="7"/>
      <c r="V3132" s="7"/>
      <c r="W3132" s="7"/>
      <c r="X3132" s="7"/>
    </row>
    <row r="3133" spans="1:24" x14ac:dyDescent="0.2">
      <c r="A3133" s="8">
        <v>43395.40347222222</v>
      </c>
      <c r="B3133" s="9">
        <v>276.47000000000003</v>
      </c>
      <c r="C3133" s="9">
        <v>276.54000000000002</v>
      </c>
      <c r="D3133" s="9">
        <v>276.37</v>
      </c>
      <c r="E3133" s="9">
        <v>276.43</v>
      </c>
      <c r="F3133" s="10">
        <v>208520</v>
      </c>
      <c r="G3133" s="9">
        <v>57645024</v>
      </c>
      <c r="H3133" s="21">
        <v>144.37</v>
      </c>
      <c r="I3133" s="21">
        <v>144.36000000000001</v>
      </c>
      <c r="J3133" s="28">
        <v>0.01</v>
      </c>
      <c r="K3133" s="6"/>
      <c r="L3133" s="6"/>
      <c r="M3133" s="6"/>
      <c r="N3133" s="9">
        <v>276.44</v>
      </c>
      <c r="O3133" s="9">
        <v>276.45</v>
      </c>
      <c r="P3133" s="9">
        <v>57643790.100000001</v>
      </c>
      <c r="Q3133" s="9">
        <v>97874023.450000003</v>
      </c>
      <c r="R3133" s="11">
        <v>-13392279.93</v>
      </c>
      <c r="S3133" s="7"/>
      <c r="T3133" s="7"/>
      <c r="U3133" s="7"/>
      <c r="V3133" s="7"/>
      <c r="W3133" s="7"/>
      <c r="X3133" s="7"/>
    </row>
    <row r="3134" spans="1:24" x14ac:dyDescent="0.2">
      <c r="A3134" s="8">
        <v>43395.404166666667</v>
      </c>
      <c r="B3134" s="9">
        <v>276.43</v>
      </c>
      <c r="C3134" s="9">
        <v>276.45999999999998</v>
      </c>
      <c r="D3134" s="9">
        <v>276.2</v>
      </c>
      <c r="E3134" s="9">
        <v>276.22000000000003</v>
      </c>
      <c r="F3134" s="10">
        <v>330820</v>
      </c>
      <c r="G3134" s="9">
        <v>91403360</v>
      </c>
      <c r="H3134" s="21">
        <v>158.65</v>
      </c>
      <c r="I3134" s="21">
        <v>158.56</v>
      </c>
      <c r="J3134" s="39">
        <v>0.09</v>
      </c>
      <c r="K3134" s="6"/>
      <c r="L3134" s="6"/>
      <c r="M3134" s="6"/>
      <c r="N3134" s="9">
        <v>276.27999999999997</v>
      </c>
      <c r="O3134" s="9">
        <v>276.29000000000002</v>
      </c>
      <c r="P3134" s="9">
        <v>91397295.5</v>
      </c>
      <c r="Q3134" s="9">
        <v>97880087.950000003</v>
      </c>
      <c r="R3134" s="11">
        <v>-13386215.43</v>
      </c>
      <c r="S3134" s="7"/>
      <c r="T3134" s="7"/>
      <c r="U3134" s="7"/>
      <c r="V3134" s="7"/>
      <c r="W3134" s="7"/>
      <c r="X3134" s="7"/>
    </row>
    <row r="3135" spans="1:24" x14ac:dyDescent="0.2">
      <c r="A3135" s="8">
        <v>43395.404861111114</v>
      </c>
      <c r="B3135" s="9">
        <v>276.22000000000003</v>
      </c>
      <c r="C3135" s="9">
        <v>276.41000000000003</v>
      </c>
      <c r="D3135" s="9">
        <v>276.18</v>
      </c>
      <c r="E3135" s="9">
        <v>276.38</v>
      </c>
      <c r="F3135" s="10">
        <v>186380</v>
      </c>
      <c r="G3135" s="9">
        <v>51501420</v>
      </c>
      <c r="H3135" s="21">
        <v>56.34</v>
      </c>
      <c r="I3135" s="21">
        <v>56.35</v>
      </c>
      <c r="J3135" s="28">
        <v>0.01</v>
      </c>
      <c r="K3135" s="6"/>
      <c r="L3135" s="6"/>
      <c r="M3135" s="6"/>
      <c r="N3135" s="9">
        <v>276.33999999999997</v>
      </c>
      <c r="O3135" s="9">
        <v>276.32</v>
      </c>
      <c r="P3135" s="9">
        <v>51503783.25</v>
      </c>
      <c r="Q3135" s="9">
        <v>97877724.700000003</v>
      </c>
      <c r="R3135" s="11">
        <v>-13388578.68</v>
      </c>
      <c r="S3135" s="7"/>
      <c r="T3135" s="7"/>
      <c r="U3135" s="7"/>
      <c r="V3135" s="7"/>
      <c r="W3135" s="7"/>
      <c r="X3135" s="7"/>
    </row>
    <row r="3136" spans="1:24" x14ac:dyDescent="0.2">
      <c r="A3136" s="8">
        <v>43395.405555555553</v>
      </c>
      <c r="B3136" s="9">
        <v>276.33999999999997</v>
      </c>
      <c r="C3136" s="9">
        <v>276.36</v>
      </c>
      <c r="D3136" s="9">
        <v>276.14999999999998</v>
      </c>
      <c r="E3136" s="9">
        <v>276.27</v>
      </c>
      <c r="F3136" s="10">
        <v>209870</v>
      </c>
      <c r="G3136" s="9">
        <v>57978964</v>
      </c>
      <c r="H3136" s="21">
        <v>112.6</v>
      </c>
      <c r="I3136" s="21">
        <v>112.58</v>
      </c>
      <c r="J3136" s="28">
        <v>0.03</v>
      </c>
      <c r="K3136" s="6"/>
      <c r="L3136" s="6"/>
      <c r="M3136" s="6"/>
      <c r="N3136" s="9">
        <v>276.26</v>
      </c>
      <c r="O3136" s="9">
        <v>276.26</v>
      </c>
      <c r="P3136" s="9">
        <v>57979210.880000003</v>
      </c>
      <c r="Q3136" s="9">
        <v>97877477.819999993</v>
      </c>
      <c r="R3136" s="11">
        <v>-13388825.550000001</v>
      </c>
      <c r="S3136" s="7"/>
      <c r="T3136" s="7"/>
      <c r="U3136" s="7"/>
      <c r="V3136" s="7"/>
      <c r="W3136" s="7"/>
      <c r="X3136" s="7"/>
    </row>
    <row r="3137" spans="1:24" x14ac:dyDescent="0.2">
      <c r="A3137" s="8">
        <v>43395.40625</v>
      </c>
      <c r="B3137" s="9">
        <v>276.27</v>
      </c>
      <c r="C3137" s="9">
        <v>276.32</v>
      </c>
      <c r="D3137" s="9">
        <v>276.13</v>
      </c>
      <c r="E3137" s="9">
        <v>276.29000000000002</v>
      </c>
      <c r="F3137" s="10">
        <v>248880</v>
      </c>
      <c r="G3137" s="9">
        <v>68751208</v>
      </c>
      <c r="H3137" s="21">
        <v>118.59</v>
      </c>
      <c r="I3137" s="21">
        <v>118.58</v>
      </c>
      <c r="J3137" s="28">
        <v>0.01</v>
      </c>
      <c r="K3137" s="6"/>
      <c r="L3137" s="6"/>
      <c r="M3137" s="6"/>
      <c r="N3137" s="9">
        <v>276.26</v>
      </c>
      <c r="O3137" s="9">
        <v>276.24</v>
      </c>
      <c r="P3137" s="9">
        <v>68754966.599999994</v>
      </c>
      <c r="Q3137" s="9">
        <v>97873719.219999999</v>
      </c>
      <c r="R3137" s="11">
        <v>-13392584.15</v>
      </c>
      <c r="S3137" s="7"/>
      <c r="T3137" s="7"/>
      <c r="U3137" s="7"/>
      <c r="V3137" s="7"/>
      <c r="W3137" s="7"/>
      <c r="X3137" s="7"/>
    </row>
    <row r="3138" spans="1:24" x14ac:dyDescent="0.2">
      <c r="A3138" s="8">
        <v>43395.406944444447</v>
      </c>
      <c r="B3138" s="9">
        <v>276.3</v>
      </c>
      <c r="C3138" s="9">
        <v>276.38</v>
      </c>
      <c r="D3138" s="9">
        <v>276.27999999999997</v>
      </c>
      <c r="E3138" s="9">
        <v>276.38</v>
      </c>
      <c r="F3138" s="10">
        <v>213340</v>
      </c>
      <c r="G3138" s="9">
        <v>58954972</v>
      </c>
      <c r="H3138" s="21">
        <v>85.72</v>
      </c>
      <c r="I3138" s="21">
        <v>85.75</v>
      </c>
      <c r="J3138" s="28">
        <v>0.03</v>
      </c>
      <c r="K3138" s="6"/>
      <c r="L3138" s="6"/>
      <c r="M3138" s="6"/>
      <c r="N3138" s="9">
        <v>276.36</v>
      </c>
      <c r="O3138" s="9">
        <v>276.33999999999997</v>
      </c>
      <c r="P3138" s="9">
        <v>58957575.700000003</v>
      </c>
      <c r="Q3138" s="9">
        <v>97871115.519999996</v>
      </c>
      <c r="R3138" s="11">
        <v>-13395187.85</v>
      </c>
      <c r="S3138" s="7"/>
      <c r="T3138" s="7"/>
      <c r="U3138" s="7"/>
      <c r="V3138" s="7"/>
      <c r="W3138" s="7"/>
      <c r="X3138" s="7"/>
    </row>
    <row r="3139" spans="1:24" x14ac:dyDescent="0.2">
      <c r="A3139" s="8">
        <v>43395.407638888886</v>
      </c>
      <c r="B3139" s="9">
        <v>276.38</v>
      </c>
      <c r="C3139" s="9">
        <v>276.57</v>
      </c>
      <c r="D3139" s="9">
        <v>276.26</v>
      </c>
      <c r="E3139" s="9">
        <v>276.55</v>
      </c>
      <c r="F3139" s="10">
        <v>156130</v>
      </c>
      <c r="G3139" s="9">
        <v>43163008</v>
      </c>
      <c r="H3139" s="21">
        <v>73.180000000000007</v>
      </c>
      <c r="I3139" s="21">
        <v>73.209999999999994</v>
      </c>
      <c r="J3139" s="28">
        <v>0.03</v>
      </c>
      <c r="K3139" s="6"/>
      <c r="L3139" s="6"/>
      <c r="M3139" s="6"/>
      <c r="N3139" s="9">
        <v>276.48</v>
      </c>
      <c r="O3139" s="9">
        <v>276.45999999999998</v>
      </c>
      <c r="P3139" s="9">
        <v>43167212.729999997</v>
      </c>
      <c r="Q3139" s="9">
        <v>97866910.799999997</v>
      </c>
      <c r="R3139" s="11">
        <v>-13399392.58</v>
      </c>
      <c r="S3139" s="7"/>
      <c r="T3139" s="7"/>
      <c r="U3139" s="7"/>
      <c r="V3139" s="7"/>
      <c r="W3139" s="7"/>
      <c r="X3139" s="7"/>
    </row>
    <row r="3140" spans="1:24" x14ac:dyDescent="0.2">
      <c r="A3140" s="8">
        <v>43395.408333333333</v>
      </c>
      <c r="B3140" s="9">
        <v>276.56</v>
      </c>
      <c r="C3140" s="9">
        <v>276.67</v>
      </c>
      <c r="D3140" s="9">
        <v>276.52</v>
      </c>
      <c r="E3140" s="9">
        <v>276.56</v>
      </c>
      <c r="F3140" s="10">
        <v>124260</v>
      </c>
      <c r="G3140" s="9">
        <v>34367272</v>
      </c>
      <c r="H3140" s="21">
        <v>79.59</v>
      </c>
      <c r="I3140" s="21">
        <v>79.62</v>
      </c>
      <c r="J3140" s="28">
        <v>0.03</v>
      </c>
      <c r="K3140" s="6"/>
      <c r="L3140" s="6"/>
      <c r="M3140" s="6"/>
      <c r="N3140" s="9">
        <v>276.58</v>
      </c>
      <c r="O3140" s="9">
        <v>276.58</v>
      </c>
      <c r="P3140" s="9">
        <v>34367520.149999999</v>
      </c>
      <c r="Q3140" s="9">
        <v>97866662.650000006</v>
      </c>
      <c r="R3140" s="11">
        <v>-13399640.73</v>
      </c>
      <c r="S3140" s="7"/>
      <c r="T3140" s="7"/>
      <c r="U3140" s="7"/>
      <c r="V3140" s="7"/>
      <c r="W3140" s="7"/>
      <c r="X3140" s="7"/>
    </row>
    <row r="3141" spans="1:24" x14ac:dyDescent="0.2">
      <c r="A3141" s="8">
        <v>43395.40902777778</v>
      </c>
      <c r="B3141" s="9">
        <v>276.56</v>
      </c>
      <c r="C3141" s="9">
        <v>276.56</v>
      </c>
      <c r="D3141" s="9">
        <v>276.37</v>
      </c>
      <c r="E3141" s="9">
        <v>276.48</v>
      </c>
      <c r="F3141" s="10">
        <v>122690</v>
      </c>
      <c r="G3141" s="9">
        <v>33919684</v>
      </c>
      <c r="H3141" s="21">
        <v>98.74</v>
      </c>
      <c r="I3141" s="21">
        <v>98.7</v>
      </c>
      <c r="J3141" s="28">
        <v>0.04</v>
      </c>
      <c r="K3141" s="6"/>
      <c r="L3141" s="6"/>
      <c r="M3141" s="6"/>
      <c r="N3141" s="9">
        <v>276.47000000000003</v>
      </c>
      <c r="O3141" s="9">
        <v>276.47000000000003</v>
      </c>
      <c r="P3141" s="9">
        <v>33920411.030000001</v>
      </c>
      <c r="Q3141" s="9">
        <v>97865935.620000005</v>
      </c>
      <c r="R3141" s="11">
        <v>-13400367.75</v>
      </c>
      <c r="S3141" s="7"/>
      <c r="T3141" s="7"/>
      <c r="U3141" s="7"/>
      <c r="V3141" s="7"/>
      <c r="W3141" s="7"/>
      <c r="X3141" s="7"/>
    </row>
    <row r="3142" spans="1:24" x14ac:dyDescent="0.2">
      <c r="A3142" s="8">
        <v>43395.409722222219</v>
      </c>
      <c r="B3142" s="9">
        <v>276.48</v>
      </c>
      <c r="C3142" s="9">
        <v>276.49</v>
      </c>
      <c r="D3142" s="9">
        <v>276.14999999999998</v>
      </c>
      <c r="E3142" s="9">
        <v>276.16000000000003</v>
      </c>
      <c r="F3142" s="10">
        <v>222580</v>
      </c>
      <c r="G3142" s="9">
        <v>61491440</v>
      </c>
      <c r="H3142" s="21">
        <v>181.42</v>
      </c>
      <c r="I3142" s="21">
        <v>181.29</v>
      </c>
      <c r="J3142" s="24">
        <v>0.13</v>
      </c>
      <c r="K3142" s="6"/>
      <c r="L3142" s="6"/>
      <c r="M3142" s="6"/>
      <c r="N3142" s="9">
        <v>276.24</v>
      </c>
      <c r="O3142" s="9">
        <v>276.27</v>
      </c>
      <c r="P3142" s="9">
        <v>61485499.200000003</v>
      </c>
      <c r="Q3142" s="9">
        <v>97871876.420000002</v>
      </c>
      <c r="R3142" s="11">
        <v>-13394426.949999999</v>
      </c>
      <c r="S3142" s="7"/>
      <c r="T3142" s="7"/>
      <c r="U3142" s="7"/>
      <c r="V3142" s="7"/>
      <c r="W3142" s="7"/>
      <c r="X3142" s="7"/>
    </row>
    <row r="3143" spans="1:24" x14ac:dyDescent="0.2">
      <c r="A3143" s="8">
        <v>43395.410416666666</v>
      </c>
      <c r="B3143" s="9">
        <v>276.17</v>
      </c>
      <c r="C3143" s="9">
        <v>276.17</v>
      </c>
      <c r="D3143" s="9">
        <v>275.66000000000003</v>
      </c>
      <c r="E3143" s="9">
        <v>275.67</v>
      </c>
      <c r="F3143" s="10">
        <v>433120</v>
      </c>
      <c r="G3143" s="9">
        <v>119468384</v>
      </c>
      <c r="H3143" s="21">
        <v>194.59</v>
      </c>
      <c r="I3143" s="21">
        <v>194.28</v>
      </c>
      <c r="J3143" s="37">
        <v>0.31</v>
      </c>
      <c r="K3143" s="6"/>
      <c r="L3143" s="6"/>
      <c r="M3143" s="6"/>
      <c r="N3143" s="9">
        <v>275.79000000000002</v>
      </c>
      <c r="O3143" s="9">
        <v>275.83</v>
      </c>
      <c r="P3143" s="9">
        <v>119451247.59999999</v>
      </c>
      <c r="Q3143" s="9">
        <v>97889012.819999993</v>
      </c>
      <c r="R3143" s="11">
        <v>-13377290.550000001</v>
      </c>
      <c r="S3143" s="7"/>
      <c r="T3143" s="7"/>
      <c r="U3143" s="7"/>
      <c r="V3143" s="7"/>
      <c r="W3143" s="7"/>
      <c r="X3143" s="7"/>
    </row>
    <row r="3144" spans="1:24" x14ac:dyDescent="0.2">
      <c r="A3144" s="8">
        <v>43395.411111111112</v>
      </c>
      <c r="B3144" s="9">
        <v>275.68</v>
      </c>
      <c r="C3144" s="9">
        <v>275.7</v>
      </c>
      <c r="D3144" s="9">
        <v>275.44</v>
      </c>
      <c r="E3144" s="9">
        <v>275.44</v>
      </c>
      <c r="F3144" s="10">
        <v>288130</v>
      </c>
      <c r="G3144" s="9">
        <v>79386952</v>
      </c>
      <c r="H3144" s="21">
        <v>66.52</v>
      </c>
      <c r="I3144" s="21">
        <v>66.45</v>
      </c>
      <c r="J3144" s="27">
        <v>7.0000000000000007E-2</v>
      </c>
      <c r="K3144" s="6"/>
      <c r="L3144" s="6"/>
      <c r="M3144" s="6"/>
      <c r="N3144" s="9">
        <v>275.51</v>
      </c>
      <c r="O3144" s="9">
        <v>275.52</v>
      </c>
      <c r="P3144" s="9">
        <v>79381255.650000006</v>
      </c>
      <c r="Q3144" s="9">
        <v>97894709.170000002</v>
      </c>
      <c r="R3144" s="11">
        <v>-13371594.199999999</v>
      </c>
      <c r="S3144" s="7"/>
      <c r="T3144" s="7"/>
      <c r="U3144" s="7"/>
      <c r="V3144" s="7"/>
      <c r="W3144" s="7"/>
      <c r="X3144" s="7"/>
    </row>
    <row r="3145" spans="1:24" x14ac:dyDescent="0.2">
      <c r="A3145" s="8">
        <v>43395.411805555559</v>
      </c>
      <c r="B3145" s="9">
        <v>275.45</v>
      </c>
      <c r="C3145" s="9">
        <v>275.72000000000003</v>
      </c>
      <c r="D3145" s="9">
        <v>275.41000000000003</v>
      </c>
      <c r="E3145" s="9">
        <v>275.52999999999997</v>
      </c>
      <c r="F3145" s="10">
        <v>507150</v>
      </c>
      <c r="G3145" s="9">
        <v>139748256</v>
      </c>
      <c r="H3145" s="21">
        <v>176.01</v>
      </c>
      <c r="I3145" s="21">
        <v>176.03</v>
      </c>
      <c r="J3145" s="28">
        <v>0.02</v>
      </c>
      <c r="K3145" s="6"/>
      <c r="L3145" s="6"/>
      <c r="M3145" s="6"/>
      <c r="N3145" s="9">
        <v>275.55</v>
      </c>
      <c r="O3145" s="9">
        <v>275.56</v>
      </c>
      <c r="P3145" s="9">
        <v>139743914.63</v>
      </c>
      <c r="Q3145" s="9">
        <v>97899050.549999997</v>
      </c>
      <c r="R3145" s="11">
        <v>-13367252.83</v>
      </c>
      <c r="S3145" s="7"/>
      <c r="T3145" s="7"/>
      <c r="U3145" s="7"/>
      <c r="V3145" s="7"/>
      <c r="W3145" s="7"/>
      <c r="X3145" s="7"/>
    </row>
    <row r="3146" spans="1:24" x14ac:dyDescent="0.2">
      <c r="A3146" s="8">
        <v>43395.412499999999</v>
      </c>
      <c r="B3146" s="9">
        <v>275.54000000000002</v>
      </c>
      <c r="C3146" s="9">
        <v>275.69</v>
      </c>
      <c r="D3146" s="9">
        <v>275.54000000000002</v>
      </c>
      <c r="E3146" s="9">
        <v>275.63</v>
      </c>
      <c r="F3146" s="10">
        <v>202790</v>
      </c>
      <c r="G3146" s="9">
        <v>55893740</v>
      </c>
      <c r="H3146" s="21">
        <v>39.99</v>
      </c>
      <c r="I3146" s="21">
        <v>40</v>
      </c>
      <c r="J3146" s="28">
        <v>0.01</v>
      </c>
      <c r="K3146" s="6"/>
      <c r="L3146" s="6"/>
      <c r="M3146" s="6"/>
      <c r="N3146" s="9">
        <v>275.62</v>
      </c>
      <c r="O3146" s="9">
        <v>275.62</v>
      </c>
      <c r="P3146" s="9">
        <v>55893486.780000001</v>
      </c>
      <c r="Q3146" s="9">
        <v>97899303.769999996</v>
      </c>
      <c r="R3146" s="11">
        <v>-13366999.6</v>
      </c>
      <c r="S3146" s="7"/>
      <c r="T3146" s="7"/>
      <c r="U3146" s="7"/>
      <c r="V3146" s="7"/>
      <c r="W3146" s="7"/>
      <c r="X3146" s="7"/>
    </row>
    <row r="3147" spans="1:24" x14ac:dyDescent="0.2">
      <c r="A3147" s="8">
        <v>43395.413194444445</v>
      </c>
      <c r="B3147" s="9">
        <v>275.63</v>
      </c>
      <c r="C3147" s="9">
        <v>275.75</v>
      </c>
      <c r="D3147" s="9">
        <v>275.48</v>
      </c>
      <c r="E3147" s="9">
        <v>275.55</v>
      </c>
      <c r="F3147" s="10">
        <v>208590</v>
      </c>
      <c r="G3147" s="9">
        <v>57485592</v>
      </c>
      <c r="H3147" s="21">
        <v>102.86</v>
      </c>
      <c r="I3147" s="21">
        <v>102.85</v>
      </c>
      <c r="J3147" s="28">
        <v>0.01</v>
      </c>
      <c r="K3147" s="6"/>
      <c r="L3147" s="6"/>
      <c r="M3147" s="6"/>
      <c r="N3147" s="9">
        <v>275.58</v>
      </c>
      <c r="O3147" s="9">
        <v>275.58999999999997</v>
      </c>
      <c r="P3147" s="9">
        <v>57483753.68</v>
      </c>
      <c r="Q3147" s="9">
        <v>97901142.099999994</v>
      </c>
      <c r="R3147" s="11">
        <v>-13365161.279999999</v>
      </c>
      <c r="S3147" s="7"/>
      <c r="T3147" s="7"/>
      <c r="U3147" s="7"/>
      <c r="V3147" s="7"/>
      <c r="W3147" s="7"/>
      <c r="X3147" s="7"/>
    </row>
    <row r="3148" spans="1:24" x14ac:dyDescent="0.2">
      <c r="A3148" s="8">
        <v>43395.413888888892</v>
      </c>
      <c r="B3148" s="9">
        <v>275.55</v>
      </c>
      <c r="C3148" s="9">
        <v>275.57</v>
      </c>
      <c r="D3148" s="9">
        <v>275.26</v>
      </c>
      <c r="E3148" s="9">
        <v>275.27</v>
      </c>
      <c r="F3148" s="10">
        <v>320680</v>
      </c>
      <c r="G3148" s="9">
        <v>88305960</v>
      </c>
      <c r="H3148" s="21">
        <v>153.74</v>
      </c>
      <c r="I3148" s="21">
        <v>153.61000000000001</v>
      </c>
      <c r="J3148" s="24">
        <v>0.12</v>
      </c>
      <c r="K3148" s="6"/>
      <c r="L3148" s="6"/>
      <c r="M3148" s="6"/>
      <c r="N3148" s="9">
        <v>275.33999999999997</v>
      </c>
      <c r="O3148" s="9">
        <v>275.37</v>
      </c>
      <c r="P3148" s="9">
        <v>88296832.900000006</v>
      </c>
      <c r="Q3148" s="9">
        <v>97910269.200000003</v>
      </c>
      <c r="R3148" s="11">
        <v>-13356034.18</v>
      </c>
      <c r="S3148" s="7"/>
      <c r="T3148" s="7"/>
      <c r="U3148" s="7"/>
      <c r="V3148" s="7"/>
      <c r="W3148" s="7"/>
      <c r="X3148" s="7"/>
    </row>
    <row r="3149" spans="1:24" x14ac:dyDescent="0.2">
      <c r="A3149" s="8">
        <v>43395.414583333331</v>
      </c>
      <c r="B3149" s="9">
        <v>275.27</v>
      </c>
      <c r="C3149" s="9">
        <v>275.41000000000003</v>
      </c>
      <c r="D3149" s="85">
        <v>275.24</v>
      </c>
      <c r="E3149" s="9">
        <v>275.27</v>
      </c>
      <c r="F3149" s="10">
        <v>173020</v>
      </c>
      <c r="G3149" s="9">
        <v>47632736</v>
      </c>
      <c r="H3149" s="21">
        <v>53.95</v>
      </c>
      <c r="I3149" s="21">
        <v>53.94</v>
      </c>
      <c r="J3149" s="28">
        <v>0.01</v>
      </c>
      <c r="K3149" s="6"/>
      <c r="L3149" s="6"/>
      <c r="M3149" s="6"/>
      <c r="N3149" s="9">
        <v>275.3</v>
      </c>
      <c r="O3149" s="9">
        <v>275.3</v>
      </c>
      <c r="P3149" s="9">
        <v>47631973.450000003</v>
      </c>
      <c r="Q3149" s="9">
        <v>97911031.75</v>
      </c>
      <c r="R3149" s="11">
        <v>-13355271.630000001</v>
      </c>
      <c r="S3149" s="7"/>
      <c r="T3149" s="7"/>
      <c r="U3149" s="7"/>
      <c r="V3149" s="7"/>
      <c r="W3149" s="7"/>
      <c r="X3149" s="7"/>
    </row>
    <row r="3150" spans="1:24" x14ac:dyDescent="0.2">
      <c r="A3150" s="8">
        <v>43395.415277777778</v>
      </c>
      <c r="B3150" s="9">
        <v>275.27</v>
      </c>
      <c r="C3150" s="9">
        <v>275.33999999999997</v>
      </c>
      <c r="D3150" s="9">
        <v>275.07</v>
      </c>
      <c r="E3150" s="16">
        <v>275.11</v>
      </c>
      <c r="F3150" s="10">
        <v>339300</v>
      </c>
      <c r="G3150" s="9">
        <v>93365760</v>
      </c>
      <c r="H3150" s="21">
        <v>196.1</v>
      </c>
      <c r="I3150" s="21">
        <v>196.01</v>
      </c>
      <c r="J3150" s="29">
        <v>0.09</v>
      </c>
      <c r="K3150" s="6"/>
      <c r="L3150" s="6"/>
      <c r="M3150" s="6"/>
      <c r="N3150" s="9">
        <v>275.16000000000003</v>
      </c>
      <c r="O3150" s="9">
        <v>275.17</v>
      </c>
      <c r="P3150" s="9">
        <v>93360939.75</v>
      </c>
      <c r="Q3150" s="9">
        <v>97915852</v>
      </c>
      <c r="R3150" s="11">
        <v>-13350451.380000001</v>
      </c>
      <c r="S3150" s="7"/>
      <c r="T3150" s="7"/>
      <c r="U3150" s="7"/>
      <c r="V3150" s="7"/>
      <c r="W3150" s="7"/>
      <c r="X3150" s="7"/>
    </row>
    <row r="3151" spans="1:24" x14ac:dyDescent="0.2">
      <c r="A3151" s="8">
        <v>43395.415972222225</v>
      </c>
      <c r="B3151" s="9">
        <v>275.12</v>
      </c>
      <c r="C3151" s="9">
        <v>275.48</v>
      </c>
      <c r="D3151" s="9">
        <v>275.12</v>
      </c>
      <c r="E3151" s="9">
        <v>275.36</v>
      </c>
      <c r="F3151" s="10">
        <v>234380</v>
      </c>
      <c r="G3151" s="9">
        <v>64528360</v>
      </c>
      <c r="H3151" s="21">
        <v>69.08</v>
      </c>
      <c r="I3151" s="21">
        <v>69.11</v>
      </c>
      <c r="J3151" s="28">
        <v>0.04</v>
      </c>
      <c r="K3151" s="6"/>
      <c r="L3151" s="6"/>
      <c r="M3151" s="6"/>
      <c r="N3151" s="9">
        <v>275.33</v>
      </c>
      <c r="O3151" s="9">
        <v>275.32</v>
      </c>
      <c r="P3151" s="9">
        <v>64531845.399999999</v>
      </c>
      <c r="Q3151" s="9">
        <v>97912366.599999994</v>
      </c>
      <c r="R3151" s="11">
        <v>-13353936.779999999</v>
      </c>
      <c r="S3151" s="7"/>
      <c r="T3151" s="7"/>
      <c r="U3151" s="7"/>
      <c r="V3151" s="7"/>
      <c r="W3151" s="7"/>
      <c r="X3151" s="7"/>
    </row>
    <row r="3152" spans="1:24" x14ac:dyDescent="0.2">
      <c r="A3152" s="8">
        <v>43395.416666666664</v>
      </c>
      <c r="B3152" s="9">
        <v>275.36</v>
      </c>
      <c r="C3152" s="9">
        <v>275.37</v>
      </c>
      <c r="D3152" s="9">
        <v>275.17</v>
      </c>
      <c r="E3152" s="9">
        <v>275.3</v>
      </c>
      <c r="F3152" s="10">
        <v>155810</v>
      </c>
      <c r="G3152" s="9">
        <v>42892476</v>
      </c>
      <c r="H3152" s="21">
        <v>66.48</v>
      </c>
      <c r="I3152" s="21">
        <v>66.47</v>
      </c>
      <c r="J3152" s="28">
        <v>0.01</v>
      </c>
      <c r="K3152" s="6"/>
      <c r="L3152" s="6"/>
      <c r="M3152" s="6"/>
      <c r="N3152" s="9">
        <v>275.29000000000002</v>
      </c>
      <c r="O3152" s="9">
        <v>275.29000000000002</v>
      </c>
      <c r="P3152" s="9">
        <v>42892155.850000001</v>
      </c>
      <c r="Q3152" s="9">
        <v>97912686.75</v>
      </c>
      <c r="R3152" s="11">
        <v>-13353616.630000001</v>
      </c>
      <c r="S3152" s="7"/>
      <c r="T3152" s="7"/>
      <c r="U3152" s="7"/>
      <c r="V3152" s="7"/>
      <c r="W3152" s="7"/>
      <c r="X3152" s="7"/>
    </row>
    <row r="3153" spans="1:24" x14ac:dyDescent="0.2">
      <c r="A3153" s="8">
        <v>43395.417361111111</v>
      </c>
      <c r="B3153" s="9">
        <v>275.29000000000002</v>
      </c>
      <c r="C3153" s="9">
        <v>275.47000000000003</v>
      </c>
      <c r="D3153" s="9">
        <v>275.25</v>
      </c>
      <c r="E3153" s="9">
        <v>275.44</v>
      </c>
      <c r="F3153" s="10">
        <v>142980</v>
      </c>
      <c r="G3153" s="9">
        <v>39373684</v>
      </c>
      <c r="H3153" s="21">
        <v>91.77</v>
      </c>
      <c r="I3153" s="21">
        <v>91.8</v>
      </c>
      <c r="J3153" s="28">
        <v>0.03</v>
      </c>
      <c r="K3153" s="6"/>
      <c r="L3153" s="6"/>
      <c r="M3153" s="6"/>
      <c r="N3153" s="9">
        <v>275.39999999999998</v>
      </c>
      <c r="O3153" s="9">
        <v>275.38</v>
      </c>
      <c r="P3153" s="9">
        <v>39376692</v>
      </c>
      <c r="Q3153" s="9">
        <v>97909678.75</v>
      </c>
      <c r="R3153" s="11">
        <v>-13356624.630000001</v>
      </c>
      <c r="S3153" s="7"/>
      <c r="T3153" s="7"/>
      <c r="U3153" s="7"/>
      <c r="V3153" s="7"/>
      <c r="W3153" s="7"/>
      <c r="X3153" s="7"/>
    </row>
    <row r="3154" spans="1:24" x14ac:dyDescent="0.2">
      <c r="A3154" s="8">
        <v>43395.418055555558</v>
      </c>
      <c r="B3154" s="9">
        <v>275.43</v>
      </c>
      <c r="C3154" s="9">
        <v>275.48</v>
      </c>
      <c r="D3154" s="9">
        <v>275.25</v>
      </c>
      <c r="E3154" s="9">
        <v>275.26</v>
      </c>
      <c r="F3154" s="10">
        <v>234250</v>
      </c>
      <c r="G3154" s="9">
        <v>64495776</v>
      </c>
      <c r="H3154" s="21">
        <v>163.83000000000001</v>
      </c>
      <c r="I3154" s="21">
        <v>163.80000000000001</v>
      </c>
      <c r="J3154" s="28">
        <v>0.03</v>
      </c>
      <c r="K3154" s="6"/>
      <c r="L3154" s="6"/>
      <c r="M3154" s="6"/>
      <c r="N3154" s="9">
        <v>275.31</v>
      </c>
      <c r="O3154" s="9">
        <v>275.33</v>
      </c>
      <c r="P3154" s="9">
        <v>64491953.130000003</v>
      </c>
      <c r="Q3154" s="9">
        <v>97913501.620000005</v>
      </c>
      <c r="R3154" s="11">
        <v>-13352801.75</v>
      </c>
      <c r="S3154" s="7"/>
      <c r="T3154" s="7"/>
      <c r="U3154" s="7"/>
      <c r="V3154" s="7"/>
      <c r="W3154" s="7"/>
      <c r="X3154" s="7"/>
    </row>
    <row r="3155" spans="1:24" x14ac:dyDescent="0.2">
      <c r="A3155" s="8">
        <v>43395.418749999997</v>
      </c>
      <c r="B3155" s="9">
        <v>275.26</v>
      </c>
      <c r="C3155" s="9">
        <v>275.48</v>
      </c>
      <c r="D3155" s="9">
        <v>275.2</v>
      </c>
      <c r="E3155" s="9">
        <v>275.33999999999997</v>
      </c>
      <c r="F3155" s="10">
        <v>230930</v>
      </c>
      <c r="G3155" s="9">
        <v>63585092</v>
      </c>
      <c r="H3155" s="21">
        <v>98.58</v>
      </c>
      <c r="I3155" s="21">
        <v>98.59</v>
      </c>
      <c r="J3155" s="28">
        <v>0.01</v>
      </c>
      <c r="K3155" s="6"/>
      <c r="L3155" s="6"/>
      <c r="M3155" s="6"/>
      <c r="N3155" s="9">
        <v>275.33999999999997</v>
      </c>
      <c r="O3155" s="9">
        <v>275.33999999999997</v>
      </c>
      <c r="P3155" s="9">
        <v>63584266.200000003</v>
      </c>
      <c r="Q3155" s="9">
        <v>97914327.420000002</v>
      </c>
      <c r="R3155" s="11">
        <v>-13351975.949999999</v>
      </c>
      <c r="S3155" s="7"/>
      <c r="T3155" s="7"/>
      <c r="U3155" s="7"/>
      <c r="V3155" s="7"/>
      <c r="W3155" s="7"/>
      <c r="X3155" s="7"/>
    </row>
    <row r="3156" spans="1:24" x14ac:dyDescent="0.2">
      <c r="A3156" s="8">
        <v>43395.419444444444</v>
      </c>
      <c r="B3156" s="9">
        <v>275.35000000000002</v>
      </c>
      <c r="C3156" s="9">
        <v>275.43</v>
      </c>
      <c r="D3156" s="9">
        <v>275.19</v>
      </c>
      <c r="E3156" s="9">
        <v>275.31</v>
      </c>
      <c r="F3156" s="10">
        <v>269370</v>
      </c>
      <c r="G3156" s="9">
        <v>74159848</v>
      </c>
      <c r="H3156" s="21">
        <v>116.65</v>
      </c>
      <c r="I3156" s="21">
        <v>116.63</v>
      </c>
      <c r="J3156" s="28">
        <v>0.01</v>
      </c>
      <c r="K3156" s="6"/>
      <c r="L3156" s="6"/>
      <c r="M3156" s="6"/>
      <c r="N3156" s="9">
        <v>275.31</v>
      </c>
      <c r="O3156" s="9">
        <v>275.31</v>
      </c>
      <c r="P3156" s="9">
        <v>74160254.700000003</v>
      </c>
      <c r="Q3156" s="9">
        <v>97913920.719999999</v>
      </c>
      <c r="R3156" s="11">
        <v>-13352382.65</v>
      </c>
      <c r="S3156" s="7"/>
      <c r="T3156" s="7"/>
      <c r="U3156" s="7"/>
      <c r="V3156" s="7"/>
      <c r="W3156" s="7"/>
      <c r="X3156" s="7"/>
    </row>
    <row r="3157" spans="1:24" x14ac:dyDescent="0.2">
      <c r="A3157" s="8">
        <v>43395.420138888891</v>
      </c>
      <c r="B3157" s="9">
        <v>275.32</v>
      </c>
      <c r="C3157" s="9">
        <v>275.37</v>
      </c>
      <c r="D3157" s="9">
        <v>274.91000000000003</v>
      </c>
      <c r="E3157" s="9">
        <v>275.02999999999997</v>
      </c>
      <c r="F3157" s="10">
        <v>442450</v>
      </c>
      <c r="G3157" s="9">
        <v>121719480</v>
      </c>
      <c r="H3157" s="21">
        <v>164.25</v>
      </c>
      <c r="I3157" s="21">
        <v>164.13</v>
      </c>
      <c r="J3157" s="24">
        <v>0.12</v>
      </c>
      <c r="K3157" s="6"/>
      <c r="L3157" s="6"/>
      <c r="M3157" s="6"/>
      <c r="N3157" s="9">
        <v>275.08999999999997</v>
      </c>
      <c r="O3157" s="9">
        <v>275.10000000000002</v>
      </c>
      <c r="P3157" s="9">
        <v>121711358.25</v>
      </c>
      <c r="Q3157" s="9">
        <v>97922042.469999999</v>
      </c>
      <c r="R3157" s="11">
        <v>-13344260.9</v>
      </c>
      <c r="S3157" s="7"/>
      <c r="T3157" s="7"/>
      <c r="U3157" s="7"/>
      <c r="V3157" s="7"/>
      <c r="W3157" s="7"/>
      <c r="X3157" s="7"/>
    </row>
    <row r="3158" spans="1:24" x14ac:dyDescent="0.2">
      <c r="A3158" s="8">
        <v>43395.42083333333</v>
      </c>
      <c r="B3158" s="9">
        <v>275.02999999999997</v>
      </c>
      <c r="C3158" s="9">
        <v>275.11</v>
      </c>
      <c r="D3158" s="9">
        <v>274.94</v>
      </c>
      <c r="E3158" s="9">
        <v>275.05</v>
      </c>
      <c r="F3158" s="10">
        <v>185050</v>
      </c>
      <c r="G3158" s="9">
        <v>50893816</v>
      </c>
      <c r="H3158" s="21">
        <v>41.82</v>
      </c>
      <c r="I3158" s="21">
        <v>41.81</v>
      </c>
      <c r="J3158" s="28">
        <v>0.01</v>
      </c>
      <c r="K3158" s="6"/>
      <c r="L3158" s="6"/>
      <c r="M3158" s="6"/>
      <c r="N3158" s="9">
        <v>275.04000000000002</v>
      </c>
      <c r="O3158" s="9">
        <v>275.02999999999997</v>
      </c>
      <c r="P3158" s="9">
        <v>50895689.380000003</v>
      </c>
      <c r="Q3158" s="9">
        <v>97920169.099999994</v>
      </c>
      <c r="R3158" s="11">
        <v>-13346134.279999999</v>
      </c>
      <c r="S3158" s="7"/>
      <c r="T3158" s="7"/>
      <c r="U3158" s="7"/>
      <c r="V3158" s="7"/>
      <c r="W3158" s="7"/>
      <c r="X3158" s="7"/>
    </row>
    <row r="3159" spans="1:24" x14ac:dyDescent="0.2">
      <c r="A3159" s="8">
        <v>43395.421527777777</v>
      </c>
      <c r="B3159" s="9">
        <v>275.05</v>
      </c>
      <c r="C3159" s="9">
        <v>275.16000000000003</v>
      </c>
      <c r="D3159" s="9">
        <v>274.83999999999997</v>
      </c>
      <c r="E3159" s="9">
        <v>274.88</v>
      </c>
      <c r="F3159" s="10">
        <v>437520</v>
      </c>
      <c r="G3159" s="9">
        <v>120300024</v>
      </c>
      <c r="H3159" s="21">
        <v>236.43</v>
      </c>
      <c r="I3159" s="21">
        <v>236.37</v>
      </c>
      <c r="J3159" s="26">
        <v>0.06</v>
      </c>
      <c r="K3159" s="6"/>
      <c r="L3159" s="6"/>
      <c r="M3159" s="6"/>
      <c r="N3159" s="9">
        <v>274.94</v>
      </c>
      <c r="O3159" s="9">
        <v>274.95999999999998</v>
      </c>
      <c r="P3159" s="9">
        <v>120291748.8</v>
      </c>
      <c r="Q3159" s="9">
        <v>97928444.299999997</v>
      </c>
      <c r="R3159" s="11">
        <v>-13337859.08</v>
      </c>
      <c r="S3159" s="7"/>
      <c r="T3159" s="7"/>
      <c r="U3159" s="7"/>
      <c r="V3159" s="7"/>
      <c r="W3159" s="7"/>
      <c r="X3159" s="7"/>
    </row>
    <row r="3160" spans="1:24" x14ac:dyDescent="0.2">
      <c r="A3160" s="8">
        <v>43395.422222222223</v>
      </c>
      <c r="B3160" s="9">
        <v>274.88</v>
      </c>
      <c r="C3160" s="9">
        <v>274.95</v>
      </c>
      <c r="D3160" s="9">
        <v>274.81</v>
      </c>
      <c r="E3160" s="9">
        <v>274.87</v>
      </c>
      <c r="F3160" s="10">
        <v>180330</v>
      </c>
      <c r="G3160" s="9">
        <v>49568260</v>
      </c>
      <c r="H3160" s="21">
        <v>41.22</v>
      </c>
      <c r="I3160" s="21">
        <v>41.2</v>
      </c>
      <c r="J3160" s="28">
        <v>0.01</v>
      </c>
      <c r="K3160" s="6"/>
      <c r="L3160" s="6"/>
      <c r="M3160" s="6"/>
      <c r="N3160" s="9">
        <v>274.88</v>
      </c>
      <c r="O3160" s="9">
        <v>274.88</v>
      </c>
      <c r="P3160" s="9">
        <v>49568208.75</v>
      </c>
      <c r="Q3160" s="9">
        <v>97928495.549999997</v>
      </c>
      <c r="R3160" s="11">
        <v>-13337807.83</v>
      </c>
      <c r="S3160" s="7"/>
      <c r="T3160" s="7"/>
      <c r="U3160" s="7"/>
      <c r="V3160" s="7"/>
      <c r="W3160" s="7"/>
      <c r="X3160" s="7"/>
    </row>
    <row r="3161" spans="1:24" x14ac:dyDescent="0.2">
      <c r="A3161" s="8">
        <v>43395.42291666667</v>
      </c>
      <c r="B3161" s="9">
        <v>274.86</v>
      </c>
      <c r="C3161" s="9">
        <v>275.14</v>
      </c>
      <c r="D3161" s="9">
        <v>274.83999999999997</v>
      </c>
      <c r="E3161" s="9">
        <v>275.13</v>
      </c>
      <c r="F3161" s="10">
        <v>211150</v>
      </c>
      <c r="G3161" s="9">
        <v>58073988</v>
      </c>
      <c r="H3161" s="21">
        <v>117.09</v>
      </c>
      <c r="I3161" s="21">
        <v>117.16</v>
      </c>
      <c r="J3161" s="32">
        <v>7.0000000000000007E-2</v>
      </c>
      <c r="K3161" s="6"/>
      <c r="L3161" s="6"/>
      <c r="M3161" s="6"/>
      <c r="N3161" s="9">
        <v>275.06</v>
      </c>
      <c r="O3161" s="9">
        <v>275.04000000000002</v>
      </c>
      <c r="P3161" s="9">
        <v>58078919</v>
      </c>
      <c r="Q3161" s="9">
        <v>97923564.549999997</v>
      </c>
      <c r="R3161" s="11">
        <v>-13342738.83</v>
      </c>
      <c r="S3161" s="7"/>
      <c r="T3161" s="7"/>
      <c r="U3161" s="7"/>
      <c r="V3161" s="7"/>
      <c r="W3161" s="7"/>
      <c r="X3161" s="7"/>
    </row>
    <row r="3162" spans="1:24" x14ac:dyDescent="0.2">
      <c r="A3162" s="8">
        <v>43395.423611111109</v>
      </c>
      <c r="B3162" s="9">
        <v>275.12</v>
      </c>
      <c r="C3162" s="9">
        <v>275.13</v>
      </c>
      <c r="D3162" s="9">
        <v>275.01</v>
      </c>
      <c r="E3162" s="9">
        <v>275.08</v>
      </c>
      <c r="F3162" s="10">
        <v>266380</v>
      </c>
      <c r="G3162" s="9">
        <v>73274584</v>
      </c>
      <c r="H3162" s="21">
        <v>126.16</v>
      </c>
      <c r="I3162" s="21">
        <v>126.17</v>
      </c>
      <c r="J3162" s="28">
        <v>0.02</v>
      </c>
      <c r="K3162" s="6"/>
      <c r="L3162" s="6"/>
      <c r="M3162" s="6"/>
      <c r="N3162" s="9">
        <v>275.08</v>
      </c>
      <c r="O3162" s="9">
        <v>275.08</v>
      </c>
      <c r="P3162" s="9">
        <v>73274478.5</v>
      </c>
      <c r="Q3162" s="9">
        <v>97923670.049999997</v>
      </c>
      <c r="R3162" s="11">
        <v>-13342633.33</v>
      </c>
      <c r="S3162" s="7"/>
      <c r="T3162" s="7"/>
      <c r="U3162" s="7"/>
      <c r="V3162" s="7"/>
      <c r="W3162" s="7"/>
      <c r="X3162" s="7"/>
    </row>
    <row r="3163" spans="1:24" x14ac:dyDescent="0.2">
      <c r="A3163" s="8">
        <v>43395.424305555556</v>
      </c>
      <c r="B3163" s="9">
        <v>275.08999999999997</v>
      </c>
      <c r="C3163" s="9">
        <v>275.49</v>
      </c>
      <c r="D3163" s="9">
        <v>275</v>
      </c>
      <c r="E3163" s="9">
        <v>275.39</v>
      </c>
      <c r="F3163" s="10">
        <v>531780</v>
      </c>
      <c r="G3163" s="9">
        <v>146396480</v>
      </c>
      <c r="H3163" s="21">
        <v>199.63</v>
      </c>
      <c r="I3163" s="21">
        <v>199.79</v>
      </c>
      <c r="J3163" s="38">
        <v>0.16</v>
      </c>
      <c r="K3163" s="6"/>
      <c r="L3163" s="6"/>
      <c r="M3163" s="6"/>
      <c r="N3163" s="9">
        <v>275.32</v>
      </c>
      <c r="O3163" s="9">
        <v>275.3</v>
      </c>
      <c r="P3163" s="9">
        <v>146408340.15000001</v>
      </c>
      <c r="Q3163" s="9">
        <v>97911809.900000006</v>
      </c>
      <c r="R3163" s="11">
        <v>-13354493.48</v>
      </c>
      <c r="S3163" s="7"/>
      <c r="T3163" s="7"/>
      <c r="U3163" s="7"/>
      <c r="V3163" s="7"/>
      <c r="W3163" s="7"/>
      <c r="X3163" s="7"/>
    </row>
    <row r="3164" spans="1:24" x14ac:dyDescent="0.2">
      <c r="A3164" s="8">
        <v>43395.425000000003</v>
      </c>
      <c r="B3164" s="9">
        <v>275.39</v>
      </c>
      <c r="C3164" s="9">
        <v>275.39</v>
      </c>
      <c r="D3164" s="9">
        <v>275.20999999999998</v>
      </c>
      <c r="E3164" s="9">
        <v>275.31</v>
      </c>
      <c r="F3164" s="10">
        <v>177140</v>
      </c>
      <c r="G3164" s="9">
        <v>48767504</v>
      </c>
      <c r="H3164" s="21">
        <v>33.31</v>
      </c>
      <c r="I3164" s="21">
        <v>33.31</v>
      </c>
      <c r="J3164" s="28">
        <v>0</v>
      </c>
      <c r="K3164" s="6"/>
      <c r="L3164" s="6"/>
      <c r="M3164" s="6"/>
      <c r="N3164" s="9">
        <v>275.31</v>
      </c>
      <c r="O3164" s="9">
        <v>275.3</v>
      </c>
      <c r="P3164" s="9">
        <v>48767527.700000003</v>
      </c>
      <c r="Q3164" s="9">
        <v>97911786.200000003</v>
      </c>
      <c r="R3164" s="11">
        <v>-13354517.18</v>
      </c>
      <c r="S3164" s="7"/>
      <c r="T3164" s="7"/>
      <c r="U3164" s="7"/>
      <c r="V3164" s="7"/>
      <c r="W3164" s="7"/>
      <c r="X3164" s="7"/>
    </row>
    <row r="3165" spans="1:24" x14ac:dyDescent="0.2">
      <c r="A3165" s="8">
        <v>43395.425694444442</v>
      </c>
      <c r="B3165" s="9">
        <v>275.3</v>
      </c>
      <c r="C3165" s="9">
        <v>275.44</v>
      </c>
      <c r="D3165" s="9">
        <v>275.22000000000003</v>
      </c>
      <c r="E3165" s="9">
        <v>275.35000000000002</v>
      </c>
      <c r="F3165" s="10">
        <v>254460</v>
      </c>
      <c r="G3165" s="9">
        <v>70062504</v>
      </c>
      <c r="H3165" s="21">
        <v>143.65</v>
      </c>
      <c r="I3165" s="21">
        <v>143.66999999999999</v>
      </c>
      <c r="J3165" s="28">
        <v>0.02</v>
      </c>
      <c r="K3165" s="6"/>
      <c r="L3165" s="6"/>
      <c r="M3165" s="6"/>
      <c r="N3165" s="9">
        <v>275.33999999999997</v>
      </c>
      <c r="O3165" s="9">
        <v>275.33999999999997</v>
      </c>
      <c r="P3165" s="9">
        <v>70063016.400000006</v>
      </c>
      <c r="Q3165" s="9">
        <v>97911273.799999997</v>
      </c>
      <c r="R3165" s="11">
        <v>-13355029.58</v>
      </c>
      <c r="S3165" s="7"/>
      <c r="T3165" s="7"/>
      <c r="U3165" s="7"/>
      <c r="V3165" s="7"/>
      <c r="W3165" s="7"/>
      <c r="X3165" s="7"/>
    </row>
    <row r="3166" spans="1:24" x14ac:dyDescent="0.2">
      <c r="A3166" s="8">
        <v>43395.426388888889</v>
      </c>
      <c r="B3166" s="9">
        <v>275.35000000000002</v>
      </c>
      <c r="C3166" s="9">
        <v>275.42</v>
      </c>
      <c r="D3166" s="9">
        <v>275.22000000000003</v>
      </c>
      <c r="E3166" s="9">
        <v>275.3</v>
      </c>
      <c r="F3166" s="10">
        <v>223250</v>
      </c>
      <c r="G3166" s="9">
        <v>61462872</v>
      </c>
      <c r="H3166" s="21">
        <v>87.73</v>
      </c>
      <c r="I3166" s="21">
        <v>87.73</v>
      </c>
      <c r="J3166" s="28">
        <v>0.01</v>
      </c>
      <c r="K3166" s="6"/>
      <c r="L3166" s="6"/>
      <c r="M3166" s="6"/>
      <c r="N3166" s="9">
        <v>275.31</v>
      </c>
      <c r="O3166" s="9">
        <v>275.31</v>
      </c>
      <c r="P3166" s="9">
        <v>61462957.5</v>
      </c>
      <c r="Q3166" s="9">
        <v>97911188.299999997</v>
      </c>
      <c r="R3166" s="11">
        <v>-13355115.08</v>
      </c>
      <c r="S3166" s="7"/>
      <c r="T3166" s="7"/>
      <c r="U3166" s="7"/>
      <c r="V3166" s="7"/>
      <c r="W3166" s="7"/>
      <c r="X3166" s="7"/>
    </row>
    <row r="3167" spans="1:24" x14ac:dyDescent="0.2">
      <c r="A3167" s="8">
        <v>43395.427083333336</v>
      </c>
      <c r="B3167" s="9">
        <v>275.3</v>
      </c>
      <c r="C3167" s="9">
        <v>275.33999999999997</v>
      </c>
      <c r="D3167" s="9">
        <v>275.19</v>
      </c>
      <c r="E3167" s="9">
        <v>275.23</v>
      </c>
      <c r="F3167" s="10">
        <v>156170</v>
      </c>
      <c r="G3167" s="9">
        <v>42986264</v>
      </c>
      <c r="H3167" s="21">
        <v>69.95</v>
      </c>
      <c r="I3167" s="21">
        <v>69.94</v>
      </c>
      <c r="J3167" s="28">
        <v>0.01</v>
      </c>
      <c r="K3167" s="6"/>
      <c r="L3167" s="6"/>
      <c r="M3167" s="6"/>
      <c r="N3167" s="9">
        <v>275.25</v>
      </c>
      <c r="O3167" s="9">
        <v>275.25</v>
      </c>
      <c r="P3167" s="9">
        <v>42985402.079999998</v>
      </c>
      <c r="Q3167" s="9">
        <v>97912050.219999999</v>
      </c>
      <c r="R3167" s="11">
        <v>-13354253.15</v>
      </c>
      <c r="S3167" s="7"/>
      <c r="T3167" s="7"/>
      <c r="U3167" s="7"/>
      <c r="V3167" s="7"/>
      <c r="W3167" s="7"/>
      <c r="X3167" s="7"/>
    </row>
    <row r="3168" spans="1:24" x14ac:dyDescent="0.2">
      <c r="A3168" s="8">
        <v>43395.427777777775</v>
      </c>
      <c r="B3168" s="9">
        <v>275.23</v>
      </c>
      <c r="C3168" s="9">
        <v>275.23</v>
      </c>
      <c r="D3168" s="9">
        <v>274.92</v>
      </c>
      <c r="E3168" s="9">
        <v>274.93</v>
      </c>
      <c r="F3168" s="10">
        <v>249130</v>
      </c>
      <c r="G3168" s="9">
        <v>68518768</v>
      </c>
      <c r="H3168" s="21">
        <v>159.52000000000001</v>
      </c>
      <c r="I3168" s="21">
        <v>159.4</v>
      </c>
      <c r="J3168" s="24">
        <v>0.13</v>
      </c>
      <c r="K3168" s="6"/>
      <c r="L3168" s="6"/>
      <c r="M3168" s="6"/>
      <c r="N3168" s="9">
        <v>275</v>
      </c>
      <c r="O3168" s="9">
        <v>275.02999999999997</v>
      </c>
      <c r="P3168" s="9">
        <v>68511372.829999998</v>
      </c>
      <c r="Q3168" s="9">
        <v>97919445.400000006</v>
      </c>
      <c r="R3168" s="11">
        <v>-13346857.98</v>
      </c>
      <c r="S3168" s="7"/>
      <c r="T3168" s="7"/>
      <c r="U3168" s="7"/>
      <c r="V3168" s="7"/>
      <c r="W3168" s="7"/>
      <c r="X3168" s="7"/>
    </row>
    <row r="3169" spans="1:24" x14ac:dyDescent="0.2">
      <c r="A3169" s="8">
        <v>43395.428472222222</v>
      </c>
      <c r="B3169" s="9">
        <v>274.92</v>
      </c>
      <c r="C3169" s="9">
        <v>275.02999999999997</v>
      </c>
      <c r="D3169" s="9">
        <v>274.89</v>
      </c>
      <c r="E3169" s="9">
        <v>274.97000000000003</v>
      </c>
      <c r="F3169" s="10">
        <v>103860</v>
      </c>
      <c r="G3169" s="9">
        <v>28557418</v>
      </c>
      <c r="H3169" s="21">
        <v>41.69</v>
      </c>
      <c r="I3169" s="21">
        <v>41.68</v>
      </c>
      <c r="J3169" s="28">
        <v>0.01</v>
      </c>
      <c r="K3169" s="6"/>
      <c r="L3169" s="6"/>
      <c r="M3169" s="6"/>
      <c r="N3169" s="9">
        <v>274.97000000000003</v>
      </c>
      <c r="O3169" s="9">
        <v>274.95999999999998</v>
      </c>
      <c r="P3169" s="9">
        <v>28557864.899999999</v>
      </c>
      <c r="Q3169" s="9">
        <v>97918998.5</v>
      </c>
      <c r="R3169" s="11">
        <v>-13347304.880000001</v>
      </c>
      <c r="S3169" s="7"/>
      <c r="T3169" s="7"/>
      <c r="U3169" s="7"/>
      <c r="V3169" s="7"/>
      <c r="W3169" s="7"/>
      <c r="X3169" s="7"/>
    </row>
    <row r="3170" spans="1:24" x14ac:dyDescent="0.2">
      <c r="A3170" s="8">
        <v>43395.429166666669</v>
      </c>
      <c r="B3170" s="9">
        <v>274.97000000000003</v>
      </c>
      <c r="C3170" s="9">
        <v>275.05</v>
      </c>
      <c r="D3170" s="9">
        <v>274.64999999999998</v>
      </c>
      <c r="E3170" s="9">
        <v>274.70999999999998</v>
      </c>
      <c r="F3170" s="10">
        <v>357580</v>
      </c>
      <c r="G3170" s="9">
        <v>98263216</v>
      </c>
      <c r="H3170" s="21">
        <v>344.29</v>
      </c>
      <c r="I3170" s="21">
        <v>344.09</v>
      </c>
      <c r="J3170" s="36">
        <v>0.2</v>
      </c>
      <c r="K3170" s="6"/>
      <c r="L3170" s="6"/>
      <c r="M3170" s="6"/>
      <c r="N3170" s="9">
        <v>274.77999999999997</v>
      </c>
      <c r="O3170" s="9">
        <v>274.8</v>
      </c>
      <c r="P3170" s="9">
        <v>98255832.400000006</v>
      </c>
      <c r="Q3170" s="9">
        <v>97926382.099999994</v>
      </c>
      <c r="R3170" s="11">
        <v>-13339921.279999999</v>
      </c>
      <c r="S3170" s="7"/>
      <c r="T3170" s="7"/>
      <c r="U3170" s="7"/>
      <c r="V3170" s="7"/>
      <c r="W3170" s="7"/>
      <c r="X3170" s="7"/>
    </row>
    <row r="3171" spans="1:24" x14ac:dyDescent="0.2">
      <c r="A3171" s="8">
        <v>43395.429861111108</v>
      </c>
      <c r="B3171" s="9">
        <v>274.70999999999998</v>
      </c>
      <c r="C3171" s="9">
        <v>275.05</v>
      </c>
      <c r="D3171" s="9">
        <v>274.70999999999998</v>
      </c>
      <c r="E3171" s="9">
        <v>274.88</v>
      </c>
      <c r="F3171" s="10">
        <v>352520</v>
      </c>
      <c r="G3171" s="9">
        <v>96902072</v>
      </c>
      <c r="H3171" s="21">
        <v>98.58</v>
      </c>
      <c r="I3171" s="21">
        <v>98.61</v>
      </c>
      <c r="J3171" s="28">
        <v>0.03</v>
      </c>
      <c r="K3171" s="6"/>
      <c r="L3171" s="6"/>
      <c r="M3171" s="6"/>
      <c r="N3171" s="9">
        <v>274.88</v>
      </c>
      <c r="O3171" s="9">
        <v>274.88</v>
      </c>
      <c r="P3171" s="9">
        <v>96900697.599999994</v>
      </c>
      <c r="Q3171" s="9">
        <v>97927756.5</v>
      </c>
      <c r="R3171" s="11">
        <v>-13338546.880000001</v>
      </c>
      <c r="S3171" s="7"/>
      <c r="T3171" s="7"/>
      <c r="U3171" s="7"/>
      <c r="V3171" s="7"/>
      <c r="W3171" s="7"/>
      <c r="X3171" s="7"/>
    </row>
    <row r="3172" spans="1:24" x14ac:dyDescent="0.2">
      <c r="A3172" s="8">
        <v>43395.430555555555</v>
      </c>
      <c r="B3172" s="9">
        <v>274.89</v>
      </c>
      <c r="C3172" s="9">
        <v>274.89999999999998</v>
      </c>
      <c r="D3172" s="9">
        <v>274.63</v>
      </c>
      <c r="E3172" s="9">
        <v>274.64999999999998</v>
      </c>
      <c r="F3172" s="10">
        <v>329280</v>
      </c>
      <c r="G3172" s="9">
        <v>90462552</v>
      </c>
      <c r="H3172" s="21">
        <v>93.41</v>
      </c>
      <c r="I3172" s="21">
        <v>93.35</v>
      </c>
      <c r="J3172" s="30">
        <v>0.05</v>
      </c>
      <c r="K3172" s="6"/>
      <c r="L3172" s="6"/>
      <c r="M3172" s="6"/>
      <c r="N3172" s="9">
        <v>274.70999999999998</v>
      </c>
      <c r="O3172" s="9">
        <v>274.73</v>
      </c>
      <c r="P3172" s="9">
        <v>90455685.599999994</v>
      </c>
      <c r="Q3172" s="9">
        <v>97934622.900000006</v>
      </c>
      <c r="R3172" s="11">
        <v>-13331680.48</v>
      </c>
      <c r="S3172" s="7"/>
      <c r="T3172" s="7"/>
      <c r="U3172" s="7"/>
      <c r="V3172" s="7"/>
      <c r="W3172" s="7"/>
      <c r="X3172" s="7"/>
    </row>
    <row r="3173" spans="1:24" x14ac:dyDescent="0.2">
      <c r="A3173" s="8">
        <v>43395.431250000001</v>
      </c>
      <c r="B3173" s="9">
        <v>274.64999999999998</v>
      </c>
      <c r="C3173" s="9">
        <v>274.8</v>
      </c>
      <c r="D3173" s="9">
        <v>274.55</v>
      </c>
      <c r="E3173" s="9">
        <v>274.69</v>
      </c>
      <c r="F3173" s="10">
        <v>226000</v>
      </c>
      <c r="G3173" s="9">
        <v>62077376</v>
      </c>
      <c r="H3173" s="21">
        <v>68.63</v>
      </c>
      <c r="I3173" s="21">
        <v>68.62</v>
      </c>
      <c r="J3173" s="28">
        <v>0.01</v>
      </c>
      <c r="K3173" s="6"/>
      <c r="L3173" s="6"/>
      <c r="M3173" s="6"/>
      <c r="N3173" s="9">
        <v>274.68</v>
      </c>
      <c r="O3173" s="9">
        <v>274.68</v>
      </c>
      <c r="P3173" s="9">
        <v>62078245</v>
      </c>
      <c r="Q3173" s="9">
        <v>97933753.900000006</v>
      </c>
      <c r="R3173" s="11">
        <v>-13332549.48</v>
      </c>
      <c r="S3173" s="7"/>
      <c r="T3173" s="7"/>
      <c r="U3173" s="7"/>
      <c r="V3173" s="7"/>
      <c r="W3173" s="7"/>
      <c r="X3173" s="7"/>
    </row>
    <row r="3174" spans="1:24" x14ac:dyDescent="0.2">
      <c r="A3174" s="8">
        <v>43395.431944444441</v>
      </c>
      <c r="B3174" s="9">
        <v>274.68</v>
      </c>
      <c r="C3174" s="9">
        <v>274.94</v>
      </c>
      <c r="D3174" s="9">
        <v>274.62</v>
      </c>
      <c r="E3174" s="9">
        <v>274.92</v>
      </c>
      <c r="F3174" s="10">
        <v>342670</v>
      </c>
      <c r="G3174" s="9">
        <v>94175680</v>
      </c>
      <c r="H3174" s="21">
        <v>151.62</v>
      </c>
      <c r="I3174" s="21">
        <v>151.71</v>
      </c>
      <c r="J3174" s="27">
        <v>0.08</v>
      </c>
      <c r="K3174" s="6"/>
      <c r="L3174" s="6"/>
      <c r="M3174" s="6"/>
      <c r="N3174" s="9">
        <v>274.85000000000002</v>
      </c>
      <c r="O3174" s="9">
        <v>274.83</v>
      </c>
      <c r="P3174" s="9">
        <v>94182849.5</v>
      </c>
      <c r="Q3174" s="9">
        <v>97926584.400000006</v>
      </c>
      <c r="R3174" s="11">
        <v>-13339718.98</v>
      </c>
      <c r="S3174" s="7"/>
      <c r="T3174" s="7"/>
      <c r="U3174" s="7"/>
      <c r="V3174" s="7"/>
      <c r="W3174" s="7"/>
      <c r="X3174" s="7"/>
    </row>
    <row r="3175" spans="1:24" x14ac:dyDescent="0.2">
      <c r="A3175" s="8">
        <v>43395.432638888888</v>
      </c>
      <c r="B3175" s="9">
        <v>274.92</v>
      </c>
      <c r="C3175" s="9">
        <v>274.95999999999998</v>
      </c>
      <c r="D3175" s="9">
        <v>274.74</v>
      </c>
      <c r="E3175" s="9">
        <v>274.8</v>
      </c>
      <c r="F3175" s="10">
        <v>238800</v>
      </c>
      <c r="G3175" s="9">
        <v>65630752</v>
      </c>
      <c r="H3175" s="21">
        <v>69.69</v>
      </c>
      <c r="I3175" s="21">
        <v>69.69</v>
      </c>
      <c r="J3175" s="28">
        <v>0</v>
      </c>
      <c r="K3175" s="6"/>
      <c r="L3175" s="6"/>
      <c r="M3175" s="6"/>
      <c r="N3175" s="9">
        <v>274.83</v>
      </c>
      <c r="O3175" s="9">
        <v>274.83999999999997</v>
      </c>
      <c r="P3175" s="9">
        <v>65628210</v>
      </c>
      <c r="Q3175" s="9">
        <v>97929126.400000006</v>
      </c>
      <c r="R3175" s="11">
        <v>-13337176.98</v>
      </c>
      <c r="S3175" s="7"/>
      <c r="T3175" s="7"/>
      <c r="U3175" s="7"/>
      <c r="V3175" s="7"/>
      <c r="W3175" s="7"/>
      <c r="X3175" s="7"/>
    </row>
    <row r="3176" spans="1:24" x14ac:dyDescent="0.2">
      <c r="A3176" s="8">
        <v>43395.433333333334</v>
      </c>
      <c r="B3176" s="9">
        <v>274.81</v>
      </c>
      <c r="C3176" s="9">
        <v>274.83999999999997</v>
      </c>
      <c r="D3176" s="9">
        <v>274.58999999999997</v>
      </c>
      <c r="E3176" s="9">
        <v>274.67</v>
      </c>
      <c r="F3176" s="10">
        <v>159740</v>
      </c>
      <c r="G3176" s="9">
        <v>43878996</v>
      </c>
      <c r="H3176" s="21">
        <v>66.89</v>
      </c>
      <c r="I3176" s="21">
        <v>66.86</v>
      </c>
      <c r="J3176" s="28">
        <v>0.04</v>
      </c>
      <c r="K3176" s="6"/>
      <c r="L3176" s="6"/>
      <c r="M3176" s="6"/>
      <c r="N3176" s="9">
        <v>274.69</v>
      </c>
      <c r="O3176" s="9">
        <v>274.69</v>
      </c>
      <c r="P3176" s="9">
        <v>43879379.950000003</v>
      </c>
      <c r="Q3176" s="9">
        <v>97928742.450000003</v>
      </c>
      <c r="R3176" s="11">
        <v>-13337560.93</v>
      </c>
      <c r="S3176" s="7"/>
      <c r="T3176" s="7"/>
      <c r="U3176" s="7"/>
      <c r="V3176" s="7"/>
      <c r="W3176" s="7"/>
      <c r="X3176" s="7"/>
    </row>
    <row r="3177" spans="1:24" x14ac:dyDescent="0.2">
      <c r="A3177" s="8">
        <v>43395.434027777781</v>
      </c>
      <c r="B3177" s="9">
        <v>274.67</v>
      </c>
      <c r="C3177" s="9">
        <v>274.83999999999997</v>
      </c>
      <c r="D3177" s="9">
        <v>274.48</v>
      </c>
      <c r="E3177" s="9">
        <v>274.75</v>
      </c>
      <c r="F3177" s="10">
        <v>295640</v>
      </c>
      <c r="G3177" s="9">
        <v>81209904</v>
      </c>
      <c r="H3177" s="21">
        <v>185.08</v>
      </c>
      <c r="I3177" s="21">
        <v>185.08</v>
      </c>
      <c r="J3177" s="28">
        <v>0</v>
      </c>
      <c r="K3177" s="6"/>
      <c r="L3177" s="6"/>
      <c r="M3177" s="6"/>
      <c r="N3177" s="9">
        <v>274.70999999999998</v>
      </c>
      <c r="O3177" s="9">
        <v>274.69</v>
      </c>
      <c r="P3177" s="9">
        <v>81213786.200000003</v>
      </c>
      <c r="Q3177" s="9">
        <v>97924860.25</v>
      </c>
      <c r="R3177" s="11">
        <v>-13341443.130000001</v>
      </c>
      <c r="S3177" s="7"/>
      <c r="T3177" s="7"/>
      <c r="U3177" s="7"/>
      <c r="V3177" s="7"/>
      <c r="W3177" s="7"/>
      <c r="X3177" s="7"/>
    </row>
    <row r="3178" spans="1:24" x14ac:dyDescent="0.2">
      <c r="A3178" s="8">
        <v>43395.43472222222</v>
      </c>
      <c r="B3178" s="9">
        <v>274.75</v>
      </c>
      <c r="C3178" s="9">
        <v>274.76</v>
      </c>
      <c r="D3178" s="9">
        <v>274.56</v>
      </c>
      <c r="E3178" s="9">
        <v>274.64</v>
      </c>
      <c r="F3178" s="10">
        <v>169200</v>
      </c>
      <c r="G3178" s="9">
        <v>46470800</v>
      </c>
      <c r="H3178" s="21">
        <v>57.23</v>
      </c>
      <c r="I3178" s="21">
        <v>57.22</v>
      </c>
      <c r="J3178" s="28">
        <v>0.01</v>
      </c>
      <c r="K3178" s="6"/>
      <c r="L3178" s="6"/>
      <c r="M3178" s="6"/>
      <c r="N3178" s="9">
        <v>274.64999999999998</v>
      </c>
      <c r="O3178" s="9">
        <v>274.64999999999998</v>
      </c>
      <c r="P3178" s="9">
        <v>46470780</v>
      </c>
      <c r="Q3178" s="9">
        <v>97924880.25</v>
      </c>
      <c r="R3178" s="11">
        <v>-13341423.130000001</v>
      </c>
      <c r="S3178" s="7"/>
      <c r="T3178" s="7"/>
      <c r="U3178" s="7"/>
      <c r="V3178" s="7"/>
      <c r="W3178" s="7"/>
      <c r="X3178" s="7"/>
    </row>
    <row r="3179" spans="1:24" x14ac:dyDescent="0.2">
      <c r="A3179" s="8">
        <v>43395.435416666667</v>
      </c>
      <c r="B3179" s="9">
        <v>274.64</v>
      </c>
      <c r="C3179" s="9">
        <v>274.89999999999998</v>
      </c>
      <c r="D3179" s="9">
        <v>274.58</v>
      </c>
      <c r="E3179" s="9">
        <v>274.64999999999998</v>
      </c>
      <c r="F3179" s="10">
        <v>201270</v>
      </c>
      <c r="G3179" s="9">
        <v>55290172</v>
      </c>
      <c r="H3179" s="21">
        <v>118.95</v>
      </c>
      <c r="I3179" s="21">
        <v>118.98</v>
      </c>
      <c r="J3179" s="28">
        <v>0.02</v>
      </c>
      <c r="K3179" s="6"/>
      <c r="L3179" s="6"/>
      <c r="M3179" s="6"/>
      <c r="N3179" s="9">
        <v>274.7</v>
      </c>
      <c r="O3179" s="9">
        <v>274.70999999999998</v>
      </c>
      <c r="P3179" s="9">
        <v>55287862.649999999</v>
      </c>
      <c r="Q3179" s="9">
        <v>97927189.599999994</v>
      </c>
      <c r="R3179" s="11">
        <v>-13339113.779999999</v>
      </c>
      <c r="S3179" s="7"/>
      <c r="T3179" s="7"/>
      <c r="U3179" s="7"/>
      <c r="V3179" s="7"/>
      <c r="W3179" s="7"/>
      <c r="X3179" s="7"/>
    </row>
    <row r="3180" spans="1:24" x14ac:dyDescent="0.2">
      <c r="A3180" s="8">
        <v>43395.436111111114</v>
      </c>
      <c r="B3180" s="9">
        <v>274.64</v>
      </c>
      <c r="C3180" s="9">
        <v>274.69</v>
      </c>
      <c r="D3180" s="9">
        <v>274.41000000000003</v>
      </c>
      <c r="E3180" s="9">
        <v>274.42</v>
      </c>
      <c r="F3180" s="10">
        <v>385490</v>
      </c>
      <c r="G3180" s="9">
        <v>105818720</v>
      </c>
      <c r="H3180" s="21">
        <v>191.53</v>
      </c>
      <c r="I3180" s="21">
        <v>191.39</v>
      </c>
      <c r="J3180" s="33">
        <v>0.14000000000000001</v>
      </c>
      <c r="K3180" s="6"/>
      <c r="L3180" s="6"/>
      <c r="M3180" s="6"/>
      <c r="N3180" s="9">
        <v>274.49</v>
      </c>
      <c r="O3180" s="9">
        <v>274.5</v>
      </c>
      <c r="P3180" s="9">
        <v>105811222.65000001</v>
      </c>
      <c r="Q3180" s="9">
        <v>97934686.950000003</v>
      </c>
      <c r="R3180" s="11">
        <v>-13331616.43</v>
      </c>
      <c r="S3180" s="7"/>
      <c r="T3180" s="7"/>
      <c r="U3180" s="7"/>
      <c r="V3180" s="7"/>
      <c r="W3180" s="7"/>
      <c r="X3180" s="7"/>
    </row>
    <row r="3181" spans="1:24" x14ac:dyDescent="0.2">
      <c r="A3181" s="8">
        <v>43395.436805555553</v>
      </c>
      <c r="B3181" s="9">
        <v>274.42</v>
      </c>
      <c r="C3181" s="9">
        <v>274.75</v>
      </c>
      <c r="D3181" s="9">
        <v>274.41000000000003</v>
      </c>
      <c r="E3181" s="9">
        <v>274.64999999999998</v>
      </c>
      <c r="F3181" s="10">
        <v>402920</v>
      </c>
      <c r="G3181" s="9">
        <v>110644560</v>
      </c>
      <c r="H3181" s="21">
        <v>104.52</v>
      </c>
      <c r="I3181" s="21">
        <v>104.56</v>
      </c>
      <c r="J3181" s="28">
        <v>0.04</v>
      </c>
      <c r="K3181" s="6"/>
      <c r="L3181" s="6"/>
      <c r="M3181" s="6"/>
      <c r="N3181" s="9">
        <v>274.62</v>
      </c>
      <c r="O3181" s="9">
        <v>274.61</v>
      </c>
      <c r="P3181" s="9">
        <v>110647875.8</v>
      </c>
      <c r="Q3181" s="9">
        <v>97931371.150000006</v>
      </c>
      <c r="R3181" s="11">
        <v>-13334932.23</v>
      </c>
      <c r="S3181" s="7"/>
      <c r="T3181" s="7"/>
      <c r="U3181" s="7"/>
      <c r="V3181" s="7"/>
      <c r="W3181" s="7"/>
      <c r="X3181" s="7"/>
    </row>
    <row r="3182" spans="1:24" x14ac:dyDescent="0.2">
      <c r="A3182" s="8">
        <v>43395.4375</v>
      </c>
      <c r="B3182" s="9">
        <v>274.64</v>
      </c>
      <c r="C3182" s="9">
        <v>274.68</v>
      </c>
      <c r="D3182" s="9">
        <v>274.47000000000003</v>
      </c>
      <c r="E3182" s="9">
        <v>274.56</v>
      </c>
      <c r="F3182" s="10">
        <v>155270</v>
      </c>
      <c r="G3182" s="9">
        <v>42632760</v>
      </c>
      <c r="H3182" s="21">
        <v>38.54</v>
      </c>
      <c r="I3182" s="21">
        <v>38.53</v>
      </c>
      <c r="J3182" s="28">
        <v>0</v>
      </c>
      <c r="K3182" s="6"/>
      <c r="L3182" s="6"/>
      <c r="M3182" s="6"/>
      <c r="N3182" s="9">
        <v>274.57</v>
      </c>
      <c r="O3182" s="9">
        <v>274.57</v>
      </c>
      <c r="P3182" s="9">
        <v>42632095.729999997</v>
      </c>
      <c r="Q3182" s="9">
        <v>97932035.420000002</v>
      </c>
      <c r="R3182" s="11">
        <v>-13334267.949999999</v>
      </c>
      <c r="S3182" s="7"/>
      <c r="T3182" s="7"/>
      <c r="U3182" s="7"/>
      <c r="V3182" s="7"/>
      <c r="W3182" s="7"/>
      <c r="X3182" s="7"/>
    </row>
    <row r="3183" spans="1:24" x14ac:dyDescent="0.2">
      <c r="A3183" s="8">
        <v>43395.438194444447</v>
      </c>
      <c r="B3183" s="9">
        <v>274.56</v>
      </c>
      <c r="C3183" s="9">
        <v>274.66000000000003</v>
      </c>
      <c r="D3183" s="9">
        <v>274.42</v>
      </c>
      <c r="E3183" s="9">
        <v>274.60000000000002</v>
      </c>
      <c r="F3183" s="10">
        <v>209840</v>
      </c>
      <c r="G3183" s="9">
        <v>57612228</v>
      </c>
      <c r="H3183" s="21">
        <v>135.15</v>
      </c>
      <c r="I3183" s="21">
        <v>135.13999999999999</v>
      </c>
      <c r="J3183" s="28">
        <v>0.01</v>
      </c>
      <c r="K3183" s="6"/>
      <c r="L3183" s="6"/>
      <c r="M3183" s="6"/>
      <c r="N3183" s="9">
        <v>274.57</v>
      </c>
      <c r="O3183" s="9">
        <v>274.55</v>
      </c>
      <c r="P3183" s="9">
        <v>57615768.799999997</v>
      </c>
      <c r="Q3183" s="9">
        <v>97928494.620000005</v>
      </c>
      <c r="R3183" s="11">
        <v>-13337808.75</v>
      </c>
      <c r="S3183" s="7"/>
      <c r="T3183" s="7"/>
      <c r="U3183" s="7"/>
      <c r="V3183" s="7"/>
      <c r="W3183" s="7"/>
      <c r="X3183" s="7"/>
    </row>
    <row r="3184" spans="1:24" x14ac:dyDescent="0.2">
      <c r="A3184" s="8">
        <v>43395.438888888886</v>
      </c>
      <c r="B3184" s="9">
        <v>274.58999999999997</v>
      </c>
      <c r="C3184" s="9">
        <v>274.88</v>
      </c>
      <c r="D3184" s="9">
        <v>274.55</v>
      </c>
      <c r="E3184" s="9">
        <v>274.85000000000002</v>
      </c>
      <c r="F3184" s="10">
        <v>337070</v>
      </c>
      <c r="G3184" s="9">
        <v>92612256</v>
      </c>
      <c r="H3184" s="21">
        <v>160.63</v>
      </c>
      <c r="I3184" s="21">
        <v>160.75</v>
      </c>
      <c r="J3184" s="22">
        <v>0.12</v>
      </c>
      <c r="K3184" s="6"/>
      <c r="L3184" s="6"/>
      <c r="M3184" s="6"/>
      <c r="N3184" s="9">
        <v>274.77999999999997</v>
      </c>
      <c r="O3184" s="9">
        <v>274.76</v>
      </c>
      <c r="P3184" s="9">
        <v>92620937.280000001</v>
      </c>
      <c r="Q3184" s="9">
        <v>97919813.349999994</v>
      </c>
      <c r="R3184" s="11">
        <v>-13346490.029999999</v>
      </c>
      <c r="S3184" s="7"/>
      <c r="T3184" s="7"/>
      <c r="U3184" s="7"/>
      <c r="V3184" s="7"/>
      <c r="W3184" s="7"/>
      <c r="X3184" s="7"/>
    </row>
    <row r="3185" spans="1:24" x14ac:dyDescent="0.2">
      <c r="A3185" s="8">
        <v>43395.439583333333</v>
      </c>
      <c r="B3185" s="9">
        <v>274.83999999999997</v>
      </c>
      <c r="C3185" s="9">
        <v>275.04000000000002</v>
      </c>
      <c r="D3185" s="9">
        <v>274.58</v>
      </c>
      <c r="E3185" s="9">
        <v>274.99</v>
      </c>
      <c r="F3185" s="10">
        <v>268470</v>
      </c>
      <c r="G3185" s="9">
        <v>73795432</v>
      </c>
      <c r="H3185" s="21">
        <v>79.650000000000006</v>
      </c>
      <c r="I3185" s="21">
        <v>79.680000000000007</v>
      </c>
      <c r="J3185" s="28">
        <v>0.03</v>
      </c>
      <c r="K3185" s="6"/>
      <c r="L3185" s="6"/>
      <c r="M3185" s="6"/>
      <c r="N3185" s="9">
        <v>274.89999999999998</v>
      </c>
      <c r="O3185" s="9">
        <v>274.87</v>
      </c>
      <c r="P3185" s="9">
        <v>73802403</v>
      </c>
      <c r="Q3185" s="9">
        <v>97912842.349999994</v>
      </c>
      <c r="R3185" s="11">
        <v>-13353461.029999999</v>
      </c>
      <c r="S3185" s="7"/>
      <c r="T3185" s="7"/>
      <c r="U3185" s="7"/>
      <c r="V3185" s="7"/>
      <c r="W3185" s="7"/>
      <c r="X3185" s="7"/>
    </row>
    <row r="3186" spans="1:24" x14ac:dyDescent="0.2">
      <c r="A3186" s="8">
        <v>43395.44027777778</v>
      </c>
      <c r="B3186" s="9">
        <v>274.99</v>
      </c>
      <c r="C3186" s="9">
        <v>275.27</v>
      </c>
      <c r="D3186" s="9">
        <v>274.91000000000003</v>
      </c>
      <c r="E3186" s="9">
        <v>275.20999999999998</v>
      </c>
      <c r="F3186" s="10">
        <v>491740</v>
      </c>
      <c r="G3186" s="9">
        <v>135291600</v>
      </c>
      <c r="H3186" s="21">
        <v>183.16</v>
      </c>
      <c r="I3186" s="21">
        <v>183.33</v>
      </c>
      <c r="J3186" s="38">
        <v>0.17</v>
      </c>
      <c r="K3186" s="6"/>
      <c r="L3186" s="6"/>
      <c r="M3186" s="6"/>
      <c r="N3186" s="9">
        <v>275.14999999999998</v>
      </c>
      <c r="O3186" s="9">
        <v>275.13</v>
      </c>
      <c r="P3186" s="9">
        <v>135302261</v>
      </c>
      <c r="Q3186" s="9">
        <v>97902181.349999994</v>
      </c>
      <c r="R3186" s="11">
        <v>-13364122.029999999</v>
      </c>
      <c r="S3186" s="7"/>
      <c r="T3186" s="7"/>
      <c r="U3186" s="7"/>
      <c r="V3186" s="7"/>
      <c r="W3186" s="7"/>
      <c r="X3186" s="7"/>
    </row>
    <row r="3187" spans="1:24" x14ac:dyDescent="0.2">
      <c r="A3187" s="8">
        <v>43395.440972222219</v>
      </c>
      <c r="B3187" s="9">
        <v>275.22000000000003</v>
      </c>
      <c r="C3187" s="9">
        <v>275.25</v>
      </c>
      <c r="D3187" s="9">
        <v>275.04000000000002</v>
      </c>
      <c r="E3187" s="9">
        <v>275.07</v>
      </c>
      <c r="F3187" s="10">
        <v>280780</v>
      </c>
      <c r="G3187" s="9">
        <v>77249024</v>
      </c>
      <c r="H3187" s="21">
        <v>57.1</v>
      </c>
      <c r="I3187" s="21">
        <v>57.1</v>
      </c>
      <c r="J3187" s="28">
        <v>0</v>
      </c>
      <c r="K3187" s="6"/>
      <c r="L3187" s="6"/>
      <c r="M3187" s="6"/>
      <c r="N3187" s="9">
        <v>275.11</v>
      </c>
      <c r="O3187" s="9">
        <v>275.12</v>
      </c>
      <c r="P3187" s="9">
        <v>77244683.849999994</v>
      </c>
      <c r="Q3187" s="9">
        <v>97906521.5</v>
      </c>
      <c r="R3187" s="11">
        <v>-13359781.880000001</v>
      </c>
      <c r="S3187" s="7"/>
      <c r="T3187" s="7"/>
      <c r="U3187" s="7"/>
      <c r="V3187" s="7"/>
      <c r="W3187" s="7"/>
      <c r="X3187" s="7"/>
    </row>
    <row r="3188" spans="1:24" x14ac:dyDescent="0.2">
      <c r="A3188" s="8">
        <v>43395.441666666666</v>
      </c>
      <c r="B3188" s="9">
        <v>275.10000000000002</v>
      </c>
      <c r="C3188" s="9">
        <v>275.2</v>
      </c>
      <c r="D3188" s="9">
        <v>274.95999999999998</v>
      </c>
      <c r="E3188" s="9">
        <v>275.12</v>
      </c>
      <c r="F3188" s="10">
        <v>142690</v>
      </c>
      <c r="G3188" s="9">
        <v>39253972</v>
      </c>
      <c r="H3188" s="21">
        <v>50.82</v>
      </c>
      <c r="I3188" s="21">
        <v>50.81</v>
      </c>
      <c r="J3188" s="28">
        <v>0</v>
      </c>
      <c r="K3188" s="6"/>
      <c r="L3188" s="6"/>
      <c r="M3188" s="6"/>
      <c r="N3188" s="9">
        <v>275.10000000000002</v>
      </c>
      <c r="O3188" s="9">
        <v>275.10000000000002</v>
      </c>
      <c r="P3188" s="9">
        <v>39254019</v>
      </c>
      <c r="Q3188" s="9">
        <v>97906474.5</v>
      </c>
      <c r="R3188" s="11">
        <v>-13359828.880000001</v>
      </c>
      <c r="S3188" s="7"/>
      <c r="T3188" s="7"/>
      <c r="U3188" s="7"/>
      <c r="V3188" s="7"/>
      <c r="W3188" s="7"/>
      <c r="X3188" s="7"/>
    </row>
    <row r="3189" spans="1:24" x14ac:dyDescent="0.2">
      <c r="A3189" s="8">
        <v>43395.442361111112</v>
      </c>
      <c r="B3189" s="9">
        <v>275.11</v>
      </c>
      <c r="C3189" s="9">
        <v>275.27</v>
      </c>
      <c r="D3189" s="9">
        <v>275.07</v>
      </c>
      <c r="E3189" s="9">
        <v>275.22000000000003</v>
      </c>
      <c r="F3189" s="10">
        <v>203540</v>
      </c>
      <c r="G3189" s="9">
        <v>56010184</v>
      </c>
      <c r="H3189" s="21">
        <v>142.63999999999999</v>
      </c>
      <c r="I3189" s="21">
        <v>142.69</v>
      </c>
      <c r="J3189" s="28">
        <v>0.04</v>
      </c>
      <c r="K3189" s="6"/>
      <c r="L3189" s="6"/>
      <c r="M3189" s="6"/>
      <c r="N3189" s="9">
        <v>275.2</v>
      </c>
      <c r="O3189" s="9">
        <v>275.18</v>
      </c>
      <c r="P3189" s="9">
        <v>56013190.299999997</v>
      </c>
      <c r="Q3189" s="9">
        <v>97903468.200000003</v>
      </c>
      <c r="R3189" s="11">
        <v>-13362835.18</v>
      </c>
      <c r="S3189" s="7"/>
      <c r="T3189" s="7"/>
      <c r="U3189" s="7"/>
      <c r="V3189" s="7"/>
      <c r="W3189" s="7"/>
      <c r="X3189" s="7"/>
    </row>
    <row r="3190" spans="1:24" x14ac:dyDescent="0.2">
      <c r="A3190" s="8">
        <v>43395.443055555559</v>
      </c>
      <c r="B3190" s="9">
        <v>275.23</v>
      </c>
      <c r="C3190" s="9">
        <v>275.48</v>
      </c>
      <c r="D3190" s="9">
        <v>275.13</v>
      </c>
      <c r="E3190" s="9">
        <v>275.41000000000003</v>
      </c>
      <c r="F3190" s="10">
        <v>388780</v>
      </c>
      <c r="G3190" s="9">
        <v>107045048</v>
      </c>
      <c r="H3190" s="21">
        <v>191.01</v>
      </c>
      <c r="I3190" s="21">
        <v>191.12</v>
      </c>
      <c r="J3190" s="29">
        <v>0.11</v>
      </c>
      <c r="K3190" s="6"/>
      <c r="L3190" s="6"/>
      <c r="M3190" s="6"/>
      <c r="N3190" s="9">
        <v>275.36</v>
      </c>
      <c r="O3190" s="9">
        <v>275.33999999999997</v>
      </c>
      <c r="P3190" s="9">
        <v>107053488.84999999</v>
      </c>
      <c r="Q3190" s="9">
        <v>97895027.349999994</v>
      </c>
      <c r="R3190" s="11">
        <v>-13371276.029999999</v>
      </c>
      <c r="S3190" s="7"/>
      <c r="T3190" s="7"/>
      <c r="U3190" s="7"/>
      <c r="V3190" s="7"/>
      <c r="W3190" s="7"/>
      <c r="X3190" s="7"/>
    </row>
    <row r="3191" spans="1:24" x14ac:dyDescent="0.2">
      <c r="A3191" s="8">
        <v>43395.443749999999</v>
      </c>
      <c r="B3191" s="9">
        <v>275.39999999999998</v>
      </c>
      <c r="C3191" s="9">
        <v>275.41000000000003</v>
      </c>
      <c r="D3191" s="9">
        <v>275.27999999999997</v>
      </c>
      <c r="E3191" s="9">
        <v>275.32</v>
      </c>
      <c r="F3191" s="10">
        <v>139680</v>
      </c>
      <c r="G3191" s="9">
        <v>38457740</v>
      </c>
      <c r="H3191" s="21">
        <v>35.93</v>
      </c>
      <c r="I3191" s="21">
        <v>35.93</v>
      </c>
      <c r="J3191" s="28">
        <v>0</v>
      </c>
      <c r="K3191" s="6"/>
      <c r="L3191" s="6"/>
      <c r="M3191" s="6"/>
      <c r="N3191" s="9">
        <v>275.33</v>
      </c>
      <c r="O3191" s="9">
        <v>275.33</v>
      </c>
      <c r="P3191" s="9">
        <v>38458443.600000001</v>
      </c>
      <c r="Q3191" s="9">
        <v>97894323.75</v>
      </c>
      <c r="R3191" s="11">
        <v>-13371979.630000001</v>
      </c>
      <c r="S3191" s="7"/>
      <c r="T3191" s="7"/>
      <c r="U3191" s="7"/>
      <c r="V3191" s="7"/>
      <c r="W3191" s="7"/>
      <c r="X3191" s="7"/>
    </row>
    <row r="3192" spans="1:24" x14ac:dyDescent="0.2">
      <c r="A3192" s="8">
        <v>43395.444444444445</v>
      </c>
      <c r="B3192" s="9">
        <v>275.33</v>
      </c>
      <c r="C3192" s="9">
        <v>275.43</v>
      </c>
      <c r="D3192" s="9">
        <v>275.31</v>
      </c>
      <c r="E3192" s="9">
        <v>275.36</v>
      </c>
      <c r="F3192" s="10">
        <v>183550</v>
      </c>
      <c r="G3192" s="9">
        <v>50542144</v>
      </c>
      <c r="H3192" s="21">
        <v>131.41</v>
      </c>
      <c r="I3192" s="21">
        <v>131.41999999999999</v>
      </c>
      <c r="J3192" s="28">
        <v>0.02</v>
      </c>
      <c r="K3192" s="6"/>
      <c r="L3192" s="6"/>
      <c r="M3192" s="6"/>
      <c r="N3192" s="9">
        <v>275.37</v>
      </c>
      <c r="O3192" s="9">
        <v>275.36</v>
      </c>
      <c r="P3192" s="9">
        <v>50543245.75</v>
      </c>
      <c r="Q3192" s="9">
        <v>97893222</v>
      </c>
      <c r="R3192" s="11">
        <v>-13373081.380000001</v>
      </c>
      <c r="S3192" s="7"/>
      <c r="T3192" s="7"/>
      <c r="U3192" s="7"/>
      <c r="V3192" s="7"/>
      <c r="W3192" s="7"/>
      <c r="X3192" s="7"/>
    </row>
    <row r="3193" spans="1:24" x14ac:dyDescent="0.2">
      <c r="A3193" s="8">
        <v>43395.445138888892</v>
      </c>
      <c r="B3193" s="9">
        <v>275.35000000000002</v>
      </c>
      <c r="C3193" s="9">
        <v>275.62</v>
      </c>
      <c r="D3193" s="9">
        <v>275.31</v>
      </c>
      <c r="E3193" s="9">
        <v>275.58</v>
      </c>
      <c r="F3193" s="10">
        <v>400540</v>
      </c>
      <c r="G3193" s="9">
        <v>110350376</v>
      </c>
      <c r="H3193" s="21">
        <v>218.22</v>
      </c>
      <c r="I3193" s="21">
        <v>218.33</v>
      </c>
      <c r="J3193" s="22">
        <v>0.11</v>
      </c>
      <c r="K3193" s="6"/>
      <c r="L3193" s="6"/>
      <c r="M3193" s="6"/>
      <c r="N3193" s="9">
        <v>275.52</v>
      </c>
      <c r="O3193" s="9">
        <v>275.5</v>
      </c>
      <c r="P3193" s="9">
        <v>110357782.15000001</v>
      </c>
      <c r="Q3193" s="9">
        <v>97885815.849999994</v>
      </c>
      <c r="R3193" s="11">
        <v>-13380487.529999999</v>
      </c>
      <c r="S3193" s="7"/>
      <c r="T3193" s="7"/>
      <c r="U3193" s="7"/>
      <c r="V3193" s="7"/>
      <c r="W3193" s="7"/>
      <c r="X3193" s="7"/>
    </row>
    <row r="3194" spans="1:24" x14ac:dyDescent="0.2">
      <c r="A3194" s="8">
        <v>43395.445833333331</v>
      </c>
      <c r="B3194" s="9">
        <v>275.58</v>
      </c>
      <c r="C3194" s="9">
        <v>275.77</v>
      </c>
      <c r="D3194" s="9">
        <v>275.44</v>
      </c>
      <c r="E3194" s="9">
        <v>275.76</v>
      </c>
      <c r="F3194" s="10">
        <v>288780</v>
      </c>
      <c r="G3194" s="9">
        <v>79605168</v>
      </c>
      <c r="H3194" s="21">
        <v>72.099999999999994</v>
      </c>
      <c r="I3194" s="21">
        <v>72.14</v>
      </c>
      <c r="J3194" s="28">
        <v>0.04</v>
      </c>
      <c r="K3194" s="6"/>
      <c r="L3194" s="6"/>
      <c r="M3194" s="6"/>
      <c r="N3194" s="9">
        <v>275.68</v>
      </c>
      <c r="O3194" s="9">
        <v>275.66000000000003</v>
      </c>
      <c r="P3194" s="9">
        <v>79611592.349999994</v>
      </c>
      <c r="Q3194" s="9">
        <v>97879391.5</v>
      </c>
      <c r="R3194" s="11">
        <v>-13386911.880000001</v>
      </c>
      <c r="S3194" s="7"/>
      <c r="T3194" s="7"/>
      <c r="U3194" s="7"/>
      <c r="V3194" s="7"/>
      <c r="W3194" s="7"/>
      <c r="X3194" s="7"/>
    </row>
    <row r="3195" spans="1:24" x14ac:dyDescent="0.2">
      <c r="A3195" s="8">
        <v>43395.446527777778</v>
      </c>
      <c r="B3195" s="9">
        <v>275.77</v>
      </c>
      <c r="C3195" s="9">
        <v>275.77</v>
      </c>
      <c r="D3195" s="9">
        <v>275.68</v>
      </c>
      <c r="E3195" s="9">
        <v>275.73</v>
      </c>
      <c r="F3195" s="10">
        <v>251580</v>
      </c>
      <c r="G3195" s="9">
        <v>69368416</v>
      </c>
      <c r="H3195" s="21">
        <v>87.12</v>
      </c>
      <c r="I3195" s="21">
        <v>87.14</v>
      </c>
      <c r="J3195" s="28">
        <v>0.02</v>
      </c>
      <c r="K3195" s="6"/>
      <c r="L3195" s="6"/>
      <c r="M3195" s="6"/>
      <c r="N3195" s="9">
        <v>275.73</v>
      </c>
      <c r="O3195" s="9">
        <v>275.73</v>
      </c>
      <c r="P3195" s="9">
        <v>69367524.450000003</v>
      </c>
      <c r="Q3195" s="9">
        <v>97880283.049999997</v>
      </c>
      <c r="R3195" s="11">
        <v>-13386020.33</v>
      </c>
      <c r="S3195" s="7"/>
      <c r="T3195" s="7"/>
      <c r="U3195" s="7"/>
      <c r="V3195" s="7"/>
      <c r="W3195" s="7"/>
      <c r="X3195" s="7"/>
    </row>
    <row r="3196" spans="1:24" x14ac:dyDescent="0.2">
      <c r="A3196" s="8">
        <v>43395.447222222225</v>
      </c>
      <c r="B3196" s="9">
        <v>275.74</v>
      </c>
      <c r="C3196" s="9">
        <v>275.94</v>
      </c>
      <c r="D3196" s="9">
        <v>275.74</v>
      </c>
      <c r="E3196" s="9">
        <v>275.82</v>
      </c>
      <c r="F3196" s="10">
        <v>395730</v>
      </c>
      <c r="G3196" s="9">
        <v>109155528</v>
      </c>
      <c r="H3196" s="21">
        <v>157.30000000000001</v>
      </c>
      <c r="I3196" s="21">
        <v>157.36000000000001</v>
      </c>
      <c r="J3196" s="26">
        <v>0.06</v>
      </c>
      <c r="K3196" s="6"/>
      <c r="L3196" s="6"/>
      <c r="M3196" s="6"/>
      <c r="N3196" s="9">
        <v>275.83</v>
      </c>
      <c r="O3196" s="9">
        <v>275.83</v>
      </c>
      <c r="P3196" s="9">
        <v>109154205.90000001</v>
      </c>
      <c r="Q3196" s="9">
        <v>97881605.150000006</v>
      </c>
      <c r="R3196" s="11">
        <v>-13384698.23</v>
      </c>
      <c r="S3196" s="7"/>
      <c r="T3196" s="7"/>
      <c r="U3196" s="7"/>
      <c r="V3196" s="7"/>
      <c r="W3196" s="7"/>
      <c r="X3196" s="7"/>
    </row>
    <row r="3197" spans="1:24" x14ac:dyDescent="0.2">
      <c r="A3197" s="8">
        <v>43395.447916666664</v>
      </c>
      <c r="B3197" s="9">
        <v>275.82</v>
      </c>
      <c r="C3197" s="9">
        <v>275.83</v>
      </c>
      <c r="D3197" s="9">
        <v>275.63</v>
      </c>
      <c r="E3197" s="9">
        <v>275.67</v>
      </c>
      <c r="F3197" s="10">
        <v>160870</v>
      </c>
      <c r="G3197" s="9">
        <v>44352364</v>
      </c>
      <c r="H3197" s="21">
        <v>40.65</v>
      </c>
      <c r="I3197" s="21">
        <v>40.630000000000003</v>
      </c>
      <c r="J3197" s="28">
        <v>0.02</v>
      </c>
      <c r="K3197" s="6"/>
      <c r="L3197" s="6"/>
      <c r="M3197" s="6"/>
      <c r="N3197" s="9">
        <v>275.7</v>
      </c>
      <c r="O3197" s="9">
        <v>275.7</v>
      </c>
      <c r="P3197" s="9">
        <v>44351859</v>
      </c>
      <c r="Q3197" s="9">
        <v>97882110.150000006</v>
      </c>
      <c r="R3197" s="11">
        <v>-13384193.23</v>
      </c>
      <c r="S3197" s="7"/>
      <c r="T3197" s="7"/>
      <c r="U3197" s="7"/>
      <c r="V3197" s="7"/>
      <c r="W3197" s="7"/>
      <c r="X3197" s="7"/>
    </row>
    <row r="3198" spans="1:24" x14ac:dyDescent="0.2">
      <c r="A3198" s="8">
        <v>43395.448611111111</v>
      </c>
      <c r="B3198" s="9">
        <v>275.66000000000003</v>
      </c>
      <c r="C3198" s="9">
        <v>275.83999999999997</v>
      </c>
      <c r="D3198" s="9">
        <v>275.64999999999998</v>
      </c>
      <c r="E3198" s="9">
        <v>275.79000000000002</v>
      </c>
      <c r="F3198" s="10">
        <v>188360</v>
      </c>
      <c r="G3198" s="9">
        <v>51942432</v>
      </c>
      <c r="H3198" s="21">
        <v>117.09</v>
      </c>
      <c r="I3198" s="21">
        <v>117.11</v>
      </c>
      <c r="J3198" s="28">
        <v>0.02</v>
      </c>
      <c r="K3198" s="6"/>
      <c r="L3198" s="6"/>
      <c r="M3198" s="6"/>
      <c r="N3198" s="9">
        <v>275.77</v>
      </c>
      <c r="O3198" s="9">
        <v>275.76</v>
      </c>
      <c r="P3198" s="9">
        <v>51943566.299999997</v>
      </c>
      <c r="Q3198" s="9">
        <v>97880975.849999994</v>
      </c>
      <c r="R3198" s="11">
        <v>-13385327.529999999</v>
      </c>
      <c r="S3198" s="7"/>
      <c r="T3198" s="7"/>
      <c r="U3198" s="7"/>
      <c r="V3198" s="7"/>
      <c r="W3198" s="7"/>
      <c r="X3198" s="7"/>
    </row>
    <row r="3199" spans="1:24" x14ac:dyDescent="0.2">
      <c r="A3199" s="8">
        <v>43395.449305555558</v>
      </c>
      <c r="B3199" s="9">
        <v>275.79000000000002</v>
      </c>
      <c r="C3199" s="9">
        <v>275.92</v>
      </c>
      <c r="D3199" s="9">
        <v>275.76</v>
      </c>
      <c r="E3199" s="9">
        <v>275.91000000000003</v>
      </c>
      <c r="F3199" s="10">
        <v>346370</v>
      </c>
      <c r="G3199" s="9">
        <v>95550520</v>
      </c>
      <c r="H3199" s="21">
        <v>183.89</v>
      </c>
      <c r="I3199" s="21">
        <v>183.95</v>
      </c>
      <c r="J3199" s="32">
        <v>7.0000000000000007E-2</v>
      </c>
      <c r="K3199" s="6"/>
      <c r="L3199" s="6"/>
      <c r="M3199" s="6"/>
      <c r="N3199" s="9">
        <v>275.88</v>
      </c>
      <c r="O3199" s="9">
        <v>275.86</v>
      </c>
      <c r="P3199" s="9">
        <v>95554823.75</v>
      </c>
      <c r="Q3199" s="9">
        <v>97876672.099999994</v>
      </c>
      <c r="R3199" s="11">
        <v>-13389631.279999999</v>
      </c>
      <c r="S3199" s="7"/>
      <c r="T3199" s="7"/>
      <c r="U3199" s="7"/>
      <c r="V3199" s="7"/>
      <c r="W3199" s="7"/>
      <c r="X3199" s="7"/>
    </row>
    <row r="3200" spans="1:24" x14ac:dyDescent="0.2">
      <c r="A3200" s="8">
        <v>43395.45</v>
      </c>
      <c r="B3200" s="9">
        <v>275.91000000000003</v>
      </c>
      <c r="C3200" s="9">
        <v>276.41000000000003</v>
      </c>
      <c r="D3200" s="9">
        <v>275.77999999999997</v>
      </c>
      <c r="E3200" s="9">
        <v>275.77999999999997</v>
      </c>
      <c r="F3200" s="10">
        <v>1120000</v>
      </c>
      <c r="G3200" s="9">
        <v>308925056</v>
      </c>
      <c r="H3200" s="21">
        <v>323.35000000000002</v>
      </c>
      <c r="I3200" s="21">
        <v>323.31</v>
      </c>
      <c r="J3200" s="28">
        <v>0.04</v>
      </c>
      <c r="K3200" s="6"/>
      <c r="L3200" s="6"/>
      <c r="M3200" s="6"/>
      <c r="N3200" s="9">
        <v>275.94</v>
      </c>
      <c r="O3200" s="9">
        <v>275.83</v>
      </c>
      <c r="P3200" s="9">
        <v>309050000</v>
      </c>
      <c r="Q3200" s="9">
        <v>97751728.099999994</v>
      </c>
      <c r="R3200" s="11">
        <v>-13514575.279999999</v>
      </c>
      <c r="S3200" s="7"/>
      <c r="T3200" s="7"/>
      <c r="U3200" s="7"/>
      <c r="V3200" s="7"/>
      <c r="W3200" s="7"/>
      <c r="X3200" s="7"/>
    </row>
    <row r="3201" spans="1:24" x14ac:dyDescent="0.2">
      <c r="A3201" s="8">
        <v>43395.450694444444</v>
      </c>
      <c r="B3201" s="9">
        <v>276.39999999999998</v>
      </c>
      <c r="C3201" s="9">
        <v>276.44</v>
      </c>
      <c r="D3201" s="9">
        <v>276.33999999999997</v>
      </c>
      <c r="E3201" s="9">
        <v>276.35000000000002</v>
      </c>
      <c r="F3201" s="10">
        <v>510020</v>
      </c>
      <c r="G3201" s="9">
        <v>140958464</v>
      </c>
      <c r="H3201" s="21">
        <v>45.54</v>
      </c>
      <c r="I3201" s="21">
        <v>45.63</v>
      </c>
      <c r="J3201" s="29">
        <v>0.09</v>
      </c>
      <c r="K3201" s="6"/>
      <c r="L3201" s="6"/>
      <c r="M3201" s="6"/>
      <c r="N3201" s="9">
        <v>276.37</v>
      </c>
      <c r="O3201" s="9">
        <v>276.38</v>
      </c>
      <c r="P3201" s="9">
        <v>140954227.40000001</v>
      </c>
      <c r="Q3201" s="9">
        <v>97755964.700000003</v>
      </c>
      <c r="R3201" s="11">
        <v>-13510338.68</v>
      </c>
      <c r="S3201" s="7"/>
      <c r="T3201" s="7"/>
      <c r="U3201" s="7"/>
      <c r="V3201" s="7"/>
      <c r="W3201" s="7"/>
      <c r="X3201" s="7"/>
    </row>
    <row r="3202" spans="1:24" x14ac:dyDescent="0.2">
      <c r="A3202" s="8">
        <v>43395.451388888891</v>
      </c>
      <c r="B3202" s="9">
        <v>276.36</v>
      </c>
      <c r="C3202" s="9">
        <v>276.70999999999998</v>
      </c>
      <c r="D3202" s="9">
        <v>276.35000000000002</v>
      </c>
      <c r="E3202" s="9">
        <v>276.64</v>
      </c>
      <c r="F3202" s="10">
        <v>498920</v>
      </c>
      <c r="G3202" s="9">
        <v>137986032</v>
      </c>
      <c r="H3202" s="21">
        <v>97.82</v>
      </c>
      <c r="I3202" s="21">
        <v>97.89</v>
      </c>
      <c r="J3202" s="32">
        <v>7.0000000000000007E-2</v>
      </c>
      <c r="K3202" s="6"/>
      <c r="L3202" s="6"/>
      <c r="M3202" s="6"/>
      <c r="N3202" s="9">
        <v>276.58999999999997</v>
      </c>
      <c r="O3202" s="9">
        <v>276.57</v>
      </c>
      <c r="P3202" s="9">
        <v>137993788.19999999</v>
      </c>
      <c r="Q3202" s="9">
        <v>97748208.5</v>
      </c>
      <c r="R3202" s="11">
        <v>-13518094.880000001</v>
      </c>
      <c r="S3202" s="7"/>
      <c r="T3202" s="7"/>
      <c r="U3202" s="7"/>
      <c r="V3202" s="7"/>
      <c r="W3202" s="7"/>
      <c r="X3202" s="7"/>
    </row>
    <row r="3203" spans="1:24" x14ac:dyDescent="0.2">
      <c r="A3203" s="8">
        <v>43395.45208333333</v>
      </c>
      <c r="B3203" s="9">
        <v>276.64</v>
      </c>
      <c r="C3203" s="9">
        <v>276.77999999999997</v>
      </c>
      <c r="D3203" s="9">
        <v>276.61</v>
      </c>
      <c r="E3203" s="9">
        <v>276.61</v>
      </c>
      <c r="F3203" s="10">
        <v>345310</v>
      </c>
      <c r="G3203" s="9">
        <v>95537352</v>
      </c>
      <c r="H3203" s="21">
        <v>69.209999999999994</v>
      </c>
      <c r="I3203" s="21">
        <v>69.239999999999995</v>
      </c>
      <c r="J3203" s="28">
        <v>0.03</v>
      </c>
      <c r="K3203" s="6"/>
      <c r="L3203" s="6"/>
      <c r="M3203" s="6"/>
      <c r="N3203" s="9">
        <v>276.64999999999998</v>
      </c>
      <c r="O3203" s="9">
        <v>276.67</v>
      </c>
      <c r="P3203" s="9">
        <v>95530874.780000001</v>
      </c>
      <c r="Q3203" s="9">
        <v>97754685.719999999</v>
      </c>
      <c r="R3203" s="11">
        <v>-13511617.65</v>
      </c>
      <c r="S3203" s="7"/>
      <c r="T3203" s="7"/>
      <c r="U3203" s="7"/>
      <c r="V3203" s="7"/>
      <c r="W3203" s="7"/>
      <c r="X3203" s="7"/>
    </row>
    <row r="3204" spans="1:24" x14ac:dyDescent="0.2">
      <c r="A3204" s="8">
        <v>43395.452777777777</v>
      </c>
      <c r="B3204" s="9">
        <v>276.63</v>
      </c>
      <c r="C3204" s="9">
        <v>276.64</v>
      </c>
      <c r="D3204" s="9">
        <v>276.37</v>
      </c>
      <c r="E3204" s="9">
        <v>276.45</v>
      </c>
      <c r="F3204" s="10">
        <v>273060</v>
      </c>
      <c r="G3204" s="9">
        <v>75497912</v>
      </c>
      <c r="H3204" s="21">
        <v>79.08</v>
      </c>
      <c r="I3204" s="21">
        <v>79.02</v>
      </c>
      <c r="J3204" s="30">
        <v>0.05</v>
      </c>
      <c r="K3204" s="6"/>
      <c r="L3204" s="6"/>
      <c r="M3204" s="6"/>
      <c r="N3204" s="9">
        <v>276.48</v>
      </c>
      <c r="O3204" s="9">
        <v>276.49</v>
      </c>
      <c r="P3204" s="9">
        <v>75494946.150000006</v>
      </c>
      <c r="Q3204" s="9">
        <v>97757651.569999993</v>
      </c>
      <c r="R3204" s="11">
        <v>-13508651.800000001</v>
      </c>
      <c r="S3204" s="7"/>
      <c r="T3204" s="7"/>
      <c r="U3204" s="7"/>
      <c r="V3204" s="7"/>
      <c r="W3204" s="7"/>
      <c r="X3204" s="7"/>
    </row>
    <row r="3205" spans="1:24" x14ac:dyDescent="0.2">
      <c r="A3205" s="8">
        <v>43395.453472222223</v>
      </c>
      <c r="B3205" s="9">
        <v>276.45</v>
      </c>
      <c r="C3205" s="9">
        <v>276.51</v>
      </c>
      <c r="D3205" s="9">
        <v>276.37</v>
      </c>
      <c r="E3205" s="9">
        <v>276.41000000000003</v>
      </c>
      <c r="F3205" s="10">
        <v>316970</v>
      </c>
      <c r="G3205" s="9">
        <v>87620856</v>
      </c>
      <c r="H3205" s="21">
        <v>116.08</v>
      </c>
      <c r="I3205" s="21">
        <v>116.06</v>
      </c>
      <c r="J3205" s="28">
        <v>0.02</v>
      </c>
      <c r="K3205" s="6"/>
      <c r="L3205" s="6"/>
      <c r="M3205" s="6"/>
      <c r="N3205" s="9">
        <v>276.43</v>
      </c>
      <c r="O3205" s="9">
        <v>276.43</v>
      </c>
      <c r="P3205" s="9">
        <v>87618432.25</v>
      </c>
      <c r="Q3205" s="9">
        <v>97760075.319999993</v>
      </c>
      <c r="R3205" s="11">
        <v>-13506228.050000001</v>
      </c>
      <c r="S3205" s="7"/>
      <c r="T3205" s="7"/>
      <c r="U3205" s="7"/>
      <c r="V3205" s="7"/>
      <c r="W3205" s="7"/>
      <c r="X3205" s="7"/>
    </row>
    <row r="3206" spans="1:24" x14ac:dyDescent="0.2">
      <c r="A3206" s="8">
        <v>43395.45416666667</v>
      </c>
      <c r="B3206" s="9">
        <v>276.42</v>
      </c>
      <c r="C3206" s="9">
        <v>276.52999999999997</v>
      </c>
      <c r="D3206" s="9">
        <v>276.39</v>
      </c>
      <c r="E3206" s="9">
        <v>276.47000000000003</v>
      </c>
      <c r="F3206" s="10">
        <v>131890</v>
      </c>
      <c r="G3206" s="9">
        <v>36462200</v>
      </c>
      <c r="H3206" s="21">
        <v>41.61</v>
      </c>
      <c r="I3206" s="21">
        <v>41.61</v>
      </c>
      <c r="J3206" s="28">
        <v>0</v>
      </c>
      <c r="K3206" s="6"/>
      <c r="L3206" s="6"/>
      <c r="M3206" s="6"/>
      <c r="N3206" s="9">
        <v>276.47000000000003</v>
      </c>
      <c r="O3206" s="9">
        <v>276.45999999999998</v>
      </c>
      <c r="P3206" s="9">
        <v>36462968.850000001</v>
      </c>
      <c r="Q3206" s="9">
        <v>97759306.469999999</v>
      </c>
      <c r="R3206" s="11">
        <v>-13506996.9</v>
      </c>
      <c r="S3206" s="7"/>
      <c r="T3206" s="7"/>
      <c r="U3206" s="7"/>
      <c r="V3206" s="7"/>
      <c r="W3206" s="7"/>
      <c r="X3206" s="7"/>
    </row>
    <row r="3207" spans="1:24" x14ac:dyDescent="0.2">
      <c r="A3207" s="8">
        <v>43395.454861111109</v>
      </c>
      <c r="B3207" s="9">
        <v>276.48</v>
      </c>
      <c r="C3207" s="9">
        <v>276.57</v>
      </c>
      <c r="D3207" s="9">
        <v>276.27999999999997</v>
      </c>
      <c r="E3207" s="9">
        <v>276.33999999999997</v>
      </c>
      <c r="F3207" s="10">
        <v>254930</v>
      </c>
      <c r="G3207" s="9">
        <v>70461128</v>
      </c>
      <c r="H3207" s="21">
        <v>193.29</v>
      </c>
      <c r="I3207" s="21">
        <v>193.24</v>
      </c>
      <c r="J3207" s="30">
        <v>0.05</v>
      </c>
      <c r="K3207" s="6"/>
      <c r="L3207" s="6"/>
      <c r="M3207" s="6"/>
      <c r="N3207" s="9">
        <v>276.38</v>
      </c>
      <c r="O3207" s="9">
        <v>276.39</v>
      </c>
      <c r="P3207" s="9">
        <v>70458190.730000004</v>
      </c>
      <c r="Q3207" s="9">
        <v>97762243.75</v>
      </c>
      <c r="R3207" s="11">
        <v>-13504059.630000001</v>
      </c>
      <c r="S3207" s="7"/>
      <c r="T3207" s="7"/>
      <c r="U3207" s="7"/>
      <c r="V3207" s="7"/>
      <c r="W3207" s="7"/>
      <c r="X3207" s="7"/>
    </row>
    <row r="3208" spans="1:24" x14ac:dyDescent="0.2">
      <c r="A3208" s="8">
        <v>43395.455555555556</v>
      </c>
      <c r="B3208" s="9">
        <v>276.33999999999997</v>
      </c>
      <c r="C3208" s="9">
        <v>276.36</v>
      </c>
      <c r="D3208" s="9">
        <v>276.27</v>
      </c>
      <c r="E3208" s="9">
        <v>276.29000000000002</v>
      </c>
      <c r="F3208" s="10">
        <v>167710</v>
      </c>
      <c r="G3208" s="9">
        <v>46338288</v>
      </c>
      <c r="H3208" s="21">
        <v>65.790000000000006</v>
      </c>
      <c r="I3208" s="21">
        <v>65.760000000000005</v>
      </c>
      <c r="J3208" s="28">
        <v>0.02</v>
      </c>
      <c r="K3208" s="6"/>
      <c r="L3208" s="6"/>
      <c r="M3208" s="6"/>
      <c r="N3208" s="9">
        <v>276.3</v>
      </c>
      <c r="O3208" s="9">
        <v>276.3</v>
      </c>
      <c r="P3208" s="9">
        <v>46338692.280000001</v>
      </c>
      <c r="Q3208" s="9">
        <v>97761839.469999999</v>
      </c>
      <c r="R3208" s="11">
        <v>-13504463.9</v>
      </c>
      <c r="S3208" s="7"/>
      <c r="T3208" s="7"/>
      <c r="U3208" s="7"/>
      <c r="V3208" s="7"/>
      <c r="W3208" s="7"/>
      <c r="X3208" s="7"/>
    </row>
    <row r="3209" spans="1:24" x14ac:dyDescent="0.2">
      <c r="A3209" s="8">
        <v>43395.456250000003</v>
      </c>
      <c r="B3209" s="9">
        <v>276.29000000000002</v>
      </c>
      <c r="C3209" s="9">
        <v>276.41000000000003</v>
      </c>
      <c r="D3209" s="9">
        <v>276.29000000000002</v>
      </c>
      <c r="E3209" s="9">
        <v>276.38</v>
      </c>
      <c r="F3209" s="10">
        <v>108730</v>
      </c>
      <c r="G3209" s="9">
        <v>30047890</v>
      </c>
      <c r="H3209" s="21">
        <v>64.83</v>
      </c>
      <c r="I3209" s="21">
        <v>64.84</v>
      </c>
      <c r="J3209" s="28">
        <v>0.01</v>
      </c>
      <c r="K3209" s="6"/>
      <c r="L3209" s="6"/>
      <c r="M3209" s="6"/>
      <c r="N3209" s="9">
        <v>276.37</v>
      </c>
      <c r="O3209" s="9">
        <v>276.35000000000002</v>
      </c>
      <c r="P3209" s="9">
        <v>30049166.449999999</v>
      </c>
      <c r="Q3209" s="9">
        <v>97760563.019999996</v>
      </c>
      <c r="R3209" s="11">
        <v>-13505740.35</v>
      </c>
      <c r="S3209" s="7"/>
      <c r="T3209" s="7"/>
      <c r="U3209" s="7"/>
      <c r="V3209" s="7"/>
      <c r="W3209" s="7"/>
      <c r="X3209" s="7"/>
    </row>
    <row r="3210" spans="1:24" x14ac:dyDescent="0.2">
      <c r="A3210" s="8">
        <v>43395.456944444442</v>
      </c>
      <c r="B3210" s="9">
        <v>276.39</v>
      </c>
      <c r="C3210" s="9">
        <v>276.43</v>
      </c>
      <c r="D3210" s="9">
        <v>276.27999999999997</v>
      </c>
      <c r="E3210" s="9">
        <v>276.32</v>
      </c>
      <c r="F3210" s="10">
        <v>151840</v>
      </c>
      <c r="G3210" s="9">
        <v>41959140</v>
      </c>
      <c r="H3210" s="21">
        <v>139.65</v>
      </c>
      <c r="I3210" s="21">
        <v>139.63999999999999</v>
      </c>
      <c r="J3210" s="28">
        <v>0.01</v>
      </c>
      <c r="K3210" s="6"/>
      <c r="L3210" s="6"/>
      <c r="M3210" s="6"/>
      <c r="N3210" s="9">
        <v>276.33999999999997</v>
      </c>
      <c r="O3210" s="9">
        <v>276.33999999999997</v>
      </c>
      <c r="P3210" s="9">
        <v>41959086</v>
      </c>
      <c r="Q3210" s="9">
        <v>97760617.019999996</v>
      </c>
      <c r="R3210" s="11">
        <v>-13505686.35</v>
      </c>
      <c r="S3210" s="7"/>
      <c r="T3210" s="7"/>
      <c r="U3210" s="7"/>
      <c r="V3210" s="7"/>
      <c r="W3210" s="7"/>
      <c r="X3210" s="7"/>
    </row>
    <row r="3211" spans="1:24" x14ac:dyDescent="0.2">
      <c r="A3211" s="8">
        <v>43395.457638888889</v>
      </c>
      <c r="B3211" s="9">
        <v>276.33</v>
      </c>
      <c r="C3211" s="9">
        <v>276.44</v>
      </c>
      <c r="D3211" s="9">
        <v>276.32</v>
      </c>
      <c r="E3211" s="9">
        <v>276.39</v>
      </c>
      <c r="F3211" s="10">
        <v>84600</v>
      </c>
      <c r="G3211" s="9">
        <v>23382172</v>
      </c>
      <c r="H3211" s="21">
        <v>55.72</v>
      </c>
      <c r="I3211" s="21">
        <v>55.73</v>
      </c>
      <c r="J3211" s="28">
        <v>0.01</v>
      </c>
      <c r="K3211" s="6"/>
      <c r="L3211" s="6"/>
      <c r="M3211" s="6"/>
      <c r="N3211" s="9">
        <v>276.39</v>
      </c>
      <c r="O3211" s="9">
        <v>276.39</v>
      </c>
      <c r="P3211" s="9">
        <v>23382171</v>
      </c>
      <c r="Q3211" s="9">
        <v>97760618.019999996</v>
      </c>
      <c r="R3211" s="11">
        <v>-13505685.35</v>
      </c>
      <c r="S3211" s="7"/>
      <c r="T3211" s="7"/>
      <c r="U3211" s="7"/>
      <c r="V3211" s="7"/>
      <c r="W3211" s="7"/>
      <c r="X3211" s="7"/>
    </row>
    <row r="3212" spans="1:24" x14ac:dyDescent="0.2">
      <c r="A3212" s="8">
        <v>43395.458333333336</v>
      </c>
      <c r="B3212" s="9">
        <v>276.38</v>
      </c>
      <c r="C3212" s="9">
        <v>276.45</v>
      </c>
      <c r="D3212" s="9">
        <v>276.06</v>
      </c>
      <c r="E3212" s="9">
        <v>276.08</v>
      </c>
      <c r="F3212" s="10">
        <v>330470</v>
      </c>
      <c r="G3212" s="9">
        <v>91274736</v>
      </c>
      <c r="H3212" s="21">
        <v>390.63</v>
      </c>
      <c r="I3212" s="21">
        <v>390.36</v>
      </c>
      <c r="J3212" s="34">
        <v>0.27</v>
      </c>
      <c r="K3212" s="6"/>
      <c r="L3212" s="6"/>
      <c r="M3212" s="6"/>
      <c r="N3212" s="9">
        <v>276.17</v>
      </c>
      <c r="O3212" s="9">
        <v>276.2</v>
      </c>
      <c r="P3212" s="9">
        <v>91265073.730000004</v>
      </c>
      <c r="Q3212" s="9">
        <v>97770280.299999997</v>
      </c>
      <c r="R3212" s="11">
        <v>-13496023.08</v>
      </c>
      <c r="S3212" s="7"/>
      <c r="T3212" s="7"/>
      <c r="U3212" s="7"/>
      <c r="V3212" s="7"/>
      <c r="W3212" s="7"/>
      <c r="X3212" s="7"/>
    </row>
    <row r="3213" spans="1:24" x14ac:dyDescent="0.2">
      <c r="A3213" s="8">
        <v>43395.459027777775</v>
      </c>
      <c r="B3213" s="9">
        <v>276.07</v>
      </c>
      <c r="C3213" s="9">
        <v>276.19</v>
      </c>
      <c r="D3213" s="9">
        <v>276.05</v>
      </c>
      <c r="E3213" s="9">
        <v>276.19</v>
      </c>
      <c r="F3213" s="10">
        <v>172990</v>
      </c>
      <c r="G3213" s="9">
        <v>47769208</v>
      </c>
      <c r="H3213" s="21">
        <v>52.35</v>
      </c>
      <c r="I3213" s="21">
        <v>52.34</v>
      </c>
      <c r="J3213" s="28">
        <v>0.01</v>
      </c>
      <c r="K3213" s="6"/>
      <c r="L3213" s="6"/>
      <c r="M3213" s="6"/>
      <c r="N3213" s="9">
        <v>276.16000000000003</v>
      </c>
      <c r="O3213" s="9">
        <v>276.14</v>
      </c>
      <c r="P3213" s="9">
        <v>47772053.450000003</v>
      </c>
      <c r="Q3213" s="9">
        <v>97767434.849999994</v>
      </c>
      <c r="R3213" s="11">
        <v>-13498868.529999999</v>
      </c>
      <c r="S3213" s="7"/>
      <c r="T3213" s="7"/>
      <c r="U3213" s="7"/>
      <c r="V3213" s="7"/>
      <c r="W3213" s="7"/>
      <c r="X3213" s="7"/>
    </row>
    <row r="3214" spans="1:24" x14ac:dyDescent="0.2">
      <c r="A3214" s="8">
        <v>43395.459722222222</v>
      </c>
      <c r="B3214" s="9">
        <v>276.19</v>
      </c>
      <c r="C3214" s="9">
        <v>276.20999999999998</v>
      </c>
      <c r="D3214" s="9">
        <v>276.08</v>
      </c>
      <c r="E3214" s="9">
        <v>276.18</v>
      </c>
      <c r="F3214" s="10">
        <v>133540</v>
      </c>
      <c r="G3214" s="9">
        <v>36877096</v>
      </c>
      <c r="H3214" s="21">
        <v>77.2</v>
      </c>
      <c r="I3214" s="21">
        <v>77.2</v>
      </c>
      <c r="J3214" s="28">
        <v>0</v>
      </c>
      <c r="K3214" s="6"/>
      <c r="L3214" s="6"/>
      <c r="M3214" s="6"/>
      <c r="N3214" s="9">
        <v>276.16000000000003</v>
      </c>
      <c r="O3214" s="9">
        <v>276.14999999999998</v>
      </c>
      <c r="P3214" s="9">
        <v>36878740.25</v>
      </c>
      <c r="Q3214" s="9">
        <v>97765790.599999994</v>
      </c>
      <c r="R3214" s="11">
        <v>-13500512.779999999</v>
      </c>
      <c r="S3214" s="7"/>
      <c r="T3214" s="7"/>
      <c r="U3214" s="7"/>
      <c r="V3214" s="7"/>
      <c r="W3214" s="7"/>
      <c r="X3214" s="7"/>
    </row>
    <row r="3215" spans="1:24" x14ac:dyDescent="0.2">
      <c r="A3215" s="8">
        <v>43395.460416666669</v>
      </c>
      <c r="B3215" s="9">
        <v>276.17</v>
      </c>
      <c r="C3215" s="9">
        <v>276.27999999999997</v>
      </c>
      <c r="D3215" s="9">
        <v>276.12</v>
      </c>
      <c r="E3215" s="9">
        <v>276.17</v>
      </c>
      <c r="F3215" s="10">
        <v>89990</v>
      </c>
      <c r="G3215" s="9">
        <v>24852828</v>
      </c>
      <c r="H3215" s="21">
        <v>67.39</v>
      </c>
      <c r="I3215" s="21">
        <v>67.39</v>
      </c>
      <c r="J3215" s="28">
        <v>0.01</v>
      </c>
      <c r="K3215" s="6"/>
      <c r="L3215" s="6"/>
      <c r="M3215" s="6"/>
      <c r="N3215" s="9">
        <v>276.19</v>
      </c>
      <c r="O3215" s="9">
        <v>276.17</v>
      </c>
      <c r="P3215" s="9">
        <v>24853888.149999999</v>
      </c>
      <c r="Q3215" s="9">
        <v>97764730.450000003</v>
      </c>
      <c r="R3215" s="11">
        <v>-13501572.93</v>
      </c>
      <c r="S3215" s="7"/>
      <c r="T3215" s="7"/>
      <c r="U3215" s="7"/>
      <c r="V3215" s="7"/>
      <c r="W3215" s="7"/>
      <c r="X3215" s="7"/>
    </row>
    <row r="3216" spans="1:24" x14ac:dyDescent="0.2">
      <c r="A3216" s="8">
        <v>43395.461111111108</v>
      </c>
      <c r="B3216" s="9">
        <v>276.18</v>
      </c>
      <c r="C3216" s="9">
        <v>276.31</v>
      </c>
      <c r="D3216" s="9">
        <v>276.11</v>
      </c>
      <c r="E3216" s="9">
        <v>276.24</v>
      </c>
      <c r="F3216" s="10">
        <v>107470</v>
      </c>
      <c r="G3216" s="9">
        <v>29686640</v>
      </c>
      <c r="H3216" s="21">
        <v>119.42</v>
      </c>
      <c r="I3216" s="21">
        <v>119.45</v>
      </c>
      <c r="J3216" s="28">
        <v>0.03</v>
      </c>
      <c r="K3216" s="6"/>
      <c r="L3216" s="6"/>
      <c r="M3216" s="6"/>
      <c r="N3216" s="9">
        <v>276.23</v>
      </c>
      <c r="O3216" s="9">
        <v>276.23</v>
      </c>
      <c r="P3216" s="9">
        <v>29685900.75</v>
      </c>
      <c r="Q3216" s="9">
        <v>97765469.700000003</v>
      </c>
      <c r="R3216" s="11">
        <v>-13500833.68</v>
      </c>
      <c r="S3216" s="7"/>
      <c r="T3216" s="7"/>
      <c r="U3216" s="7"/>
      <c r="V3216" s="7"/>
      <c r="W3216" s="7"/>
      <c r="X3216" s="7"/>
    </row>
    <row r="3217" spans="1:24" x14ac:dyDescent="0.2">
      <c r="A3217" s="8">
        <v>43395.461805555555</v>
      </c>
      <c r="B3217" s="9">
        <v>276.25</v>
      </c>
      <c r="C3217" s="9">
        <v>276.48</v>
      </c>
      <c r="D3217" s="9">
        <v>276.17</v>
      </c>
      <c r="E3217" s="9">
        <v>276.42</v>
      </c>
      <c r="F3217" s="10">
        <v>180560</v>
      </c>
      <c r="G3217" s="9">
        <v>49897820</v>
      </c>
      <c r="H3217" s="21">
        <v>168.01</v>
      </c>
      <c r="I3217" s="21">
        <v>168.08</v>
      </c>
      <c r="J3217" s="27">
        <v>7.0000000000000007E-2</v>
      </c>
      <c r="K3217" s="6"/>
      <c r="L3217" s="6"/>
      <c r="M3217" s="6"/>
      <c r="N3217" s="9">
        <v>276.37</v>
      </c>
      <c r="O3217" s="9">
        <v>276.35000000000002</v>
      </c>
      <c r="P3217" s="9">
        <v>49901818.600000001</v>
      </c>
      <c r="Q3217" s="9">
        <v>97761471.099999994</v>
      </c>
      <c r="R3217" s="11">
        <v>-13504832.279999999</v>
      </c>
      <c r="S3217" s="7"/>
      <c r="T3217" s="7"/>
      <c r="U3217" s="7"/>
      <c r="V3217" s="7"/>
      <c r="W3217" s="7"/>
      <c r="X3217" s="7"/>
    </row>
    <row r="3218" spans="1:24" x14ac:dyDescent="0.2">
      <c r="A3218" s="8">
        <v>43395.462500000001</v>
      </c>
      <c r="B3218" s="9">
        <v>276.41000000000003</v>
      </c>
      <c r="C3218" s="9">
        <v>276.44</v>
      </c>
      <c r="D3218" s="9">
        <v>276.2</v>
      </c>
      <c r="E3218" s="9">
        <v>276.22000000000003</v>
      </c>
      <c r="F3218" s="10">
        <v>195930</v>
      </c>
      <c r="G3218" s="9">
        <v>54132016</v>
      </c>
      <c r="H3218" s="21">
        <v>108.51</v>
      </c>
      <c r="I3218" s="21">
        <v>108.49</v>
      </c>
      <c r="J3218" s="28">
        <v>0.03</v>
      </c>
      <c r="K3218" s="6"/>
      <c r="L3218" s="6"/>
      <c r="M3218" s="6"/>
      <c r="N3218" s="9">
        <v>276.27</v>
      </c>
      <c r="O3218" s="9">
        <v>276.27999999999997</v>
      </c>
      <c r="P3218" s="9">
        <v>54129581.100000001</v>
      </c>
      <c r="Q3218" s="9">
        <v>97763906</v>
      </c>
      <c r="R3218" s="11">
        <v>-13502397.380000001</v>
      </c>
      <c r="S3218" s="7"/>
      <c r="T3218" s="7"/>
      <c r="U3218" s="7"/>
      <c r="V3218" s="7"/>
      <c r="W3218" s="7"/>
      <c r="X3218" s="7"/>
    </row>
    <row r="3219" spans="1:24" x14ac:dyDescent="0.2">
      <c r="A3219" s="8">
        <v>43395.463194444441</v>
      </c>
      <c r="B3219" s="9">
        <v>276.22000000000003</v>
      </c>
      <c r="C3219" s="9">
        <v>276.26</v>
      </c>
      <c r="D3219" s="9">
        <v>276.08</v>
      </c>
      <c r="E3219" s="9">
        <v>276.13</v>
      </c>
      <c r="F3219" s="10">
        <v>241670</v>
      </c>
      <c r="G3219" s="9">
        <v>66737552</v>
      </c>
      <c r="H3219" s="21">
        <v>123.35</v>
      </c>
      <c r="I3219" s="21">
        <v>123.29</v>
      </c>
      <c r="J3219" s="26">
        <v>0.06</v>
      </c>
      <c r="K3219" s="6"/>
      <c r="L3219" s="6"/>
      <c r="M3219" s="6"/>
      <c r="N3219" s="9">
        <v>276.14999999999998</v>
      </c>
      <c r="O3219" s="9">
        <v>276.14999999999998</v>
      </c>
      <c r="P3219" s="9">
        <v>66737170.5</v>
      </c>
      <c r="Q3219" s="9">
        <v>97764287.5</v>
      </c>
      <c r="R3219" s="11">
        <v>-13502015.880000001</v>
      </c>
      <c r="S3219" s="7"/>
      <c r="T3219" s="7"/>
      <c r="U3219" s="7"/>
      <c r="V3219" s="7"/>
      <c r="W3219" s="7"/>
      <c r="X3219" s="7"/>
    </row>
    <row r="3220" spans="1:24" x14ac:dyDescent="0.2">
      <c r="A3220" s="8">
        <v>43395.463888888888</v>
      </c>
      <c r="B3220" s="9">
        <v>276.13</v>
      </c>
      <c r="C3220" s="9">
        <v>276.24</v>
      </c>
      <c r="D3220" s="9">
        <v>276.07</v>
      </c>
      <c r="E3220" s="9">
        <v>276.12</v>
      </c>
      <c r="F3220" s="10">
        <v>91290</v>
      </c>
      <c r="G3220" s="9">
        <v>25209402</v>
      </c>
      <c r="H3220" s="21">
        <v>37.770000000000003</v>
      </c>
      <c r="I3220" s="21">
        <v>37.770000000000003</v>
      </c>
      <c r="J3220" s="28">
        <v>0</v>
      </c>
      <c r="K3220" s="6"/>
      <c r="L3220" s="6"/>
      <c r="M3220" s="6"/>
      <c r="N3220" s="9">
        <v>276.14</v>
      </c>
      <c r="O3220" s="9">
        <v>276.14999999999998</v>
      </c>
      <c r="P3220" s="9">
        <v>25208592.379999999</v>
      </c>
      <c r="Q3220" s="9">
        <v>97765097.120000005</v>
      </c>
      <c r="R3220" s="11">
        <v>-13501206.25</v>
      </c>
      <c r="S3220" s="7"/>
      <c r="T3220" s="7"/>
      <c r="U3220" s="7"/>
      <c r="V3220" s="7"/>
      <c r="W3220" s="7"/>
      <c r="X3220" s="7"/>
    </row>
    <row r="3221" spans="1:24" x14ac:dyDescent="0.2">
      <c r="A3221" s="8">
        <v>43395.464583333334</v>
      </c>
      <c r="B3221" s="9">
        <v>276.12</v>
      </c>
      <c r="C3221" s="9">
        <v>276.23</v>
      </c>
      <c r="D3221" s="9">
        <v>276.04000000000002</v>
      </c>
      <c r="E3221" s="9">
        <v>276.05</v>
      </c>
      <c r="F3221" s="10">
        <v>97130</v>
      </c>
      <c r="G3221" s="9">
        <v>26818892</v>
      </c>
      <c r="H3221" s="21">
        <v>106.4</v>
      </c>
      <c r="I3221" s="21">
        <v>106.38</v>
      </c>
      <c r="J3221" s="28">
        <v>0.01</v>
      </c>
      <c r="K3221" s="6"/>
      <c r="L3221" s="6"/>
      <c r="M3221" s="6"/>
      <c r="N3221" s="9">
        <v>276.08999999999997</v>
      </c>
      <c r="O3221" s="9">
        <v>276.11</v>
      </c>
      <c r="P3221" s="9">
        <v>26816864.530000001</v>
      </c>
      <c r="Q3221" s="9">
        <v>97767124.599999994</v>
      </c>
      <c r="R3221" s="11">
        <v>-13499178.779999999</v>
      </c>
      <c r="S3221" s="7"/>
      <c r="T3221" s="7"/>
      <c r="U3221" s="7"/>
      <c r="V3221" s="7"/>
      <c r="W3221" s="7"/>
      <c r="X3221" s="7"/>
    </row>
    <row r="3222" spans="1:24" x14ac:dyDescent="0.2">
      <c r="A3222" s="8">
        <v>43395.465277777781</v>
      </c>
      <c r="B3222" s="9">
        <v>276.05</v>
      </c>
      <c r="C3222" s="9">
        <v>276.08999999999997</v>
      </c>
      <c r="D3222" s="9">
        <v>275.76</v>
      </c>
      <c r="E3222" s="9">
        <v>275.89999999999998</v>
      </c>
      <c r="F3222" s="10">
        <v>402720</v>
      </c>
      <c r="G3222" s="9">
        <v>111116496</v>
      </c>
      <c r="H3222" s="21">
        <v>414.62</v>
      </c>
      <c r="I3222" s="21">
        <v>414.32</v>
      </c>
      <c r="J3222" s="37">
        <v>0.3</v>
      </c>
      <c r="K3222" s="6"/>
      <c r="L3222" s="6"/>
      <c r="M3222" s="6"/>
      <c r="N3222" s="9">
        <v>275.91000000000003</v>
      </c>
      <c r="O3222" s="9">
        <v>275.92</v>
      </c>
      <c r="P3222" s="9">
        <v>111115482</v>
      </c>
      <c r="Q3222" s="9">
        <v>97768138.599999994</v>
      </c>
      <c r="R3222" s="11">
        <v>-13498164.779999999</v>
      </c>
      <c r="S3222" s="7"/>
      <c r="T3222" s="7"/>
      <c r="U3222" s="7"/>
      <c r="V3222" s="7"/>
      <c r="W3222" s="7"/>
      <c r="X3222" s="7"/>
    </row>
    <row r="3223" spans="1:24" x14ac:dyDescent="0.2">
      <c r="A3223" s="8">
        <v>43395.46597222222</v>
      </c>
      <c r="B3223" s="9">
        <v>275.89999999999998</v>
      </c>
      <c r="C3223" s="9">
        <v>275.89999999999998</v>
      </c>
      <c r="D3223" s="9">
        <v>275.77</v>
      </c>
      <c r="E3223" s="9">
        <v>275.83999999999997</v>
      </c>
      <c r="F3223" s="10">
        <v>160980</v>
      </c>
      <c r="G3223" s="9">
        <v>44402808</v>
      </c>
      <c r="H3223" s="21">
        <v>39.97</v>
      </c>
      <c r="I3223" s="21">
        <v>39.96</v>
      </c>
      <c r="J3223" s="28">
        <v>0.01</v>
      </c>
      <c r="K3223" s="6"/>
      <c r="L3223" s="6"/>
      <c r="M3223" s="6"/>
      <c r="N3223" s="9">
        <v>275.83999999999997</v>
      </c>
      <c r="O3223" s="9">
        <v>275.83</v>
      </c>
      <c r="P3223" s="9">
        <v>44404320.75</v>
      </c>
      <c r="Q3223" s="9">
        <v>97766625.849999994</v>
      </c>
      <c r="R3223" s="11">
        <v>-13499677.529999999</v>
      </c>
      <c r="S3223" s="7"/>
      <c r="T3223" s="7"/>
      <c r="U3223" s="7"/>
      <c r="V3223" s="7"/>
      <c r="W3223" s="7"/>
      <c r="X3223" s="7"/>
    </row>
    <row r="3224" spans="1:24" x14ac:dyDescent="0.2">
      <c r="A3224" s="8">
        <v>43395.466666666667</v>
      </c>
      <c r="B3224" s="9">
        <v>275.82</v>
      </c>
      <c r="C3224" s="9">
        <v>275.94</v>
      </c>
      <c r="D3224" s="9">
        <v>275.72000000000003</v>
      </c>
      <c r="E3224" s="9">
        <v>275.75</v>
      </c>
      <c r="F3224" s="10">
        <v>315270</v>
      </c>
      <c r="G3224" s="9">
        <v>86951968</v>
      </c>
      <c r="H3224" s="21">
        <v>195.84</v>
      </c>
      <c r="I3224" s="21">
        <v>195.83</v>
      </c>
      <c r="J3224" s="28">
        <v>0.02</v>
      </c>
      <c r="K3224" s="6"/>
      <c r="L3224" s="6"/>
      <c r="M3224" s="6"/>
      <c r="N3224" s="9">
        <v>275.79000000000002</v>
      </c>
      <c r="O3224" s="9">
        <v>275.8</v>
      </c>
      <c r="P3224" s="9">
        <v>86948313.299999997</v>
      </c>
      <c r="Q3224" s="9">
        <v>97770280.549999997</v>
      </c>
      <c r="R3224" s="11">
        <v>-13496022.83</v>
      </c>
      <c r="S3224" s="7"/>
      <c r="T3224" s="7"/>
      <c r="U3224" s="7"/>
      <c r="V3224" s="7"/>
      <c r="W3224" s="7"/>
      <c r="X3224" s="7"/>
    </row>
    <row r="3225" spans="1:24" x14ac:dyDescent="0.2">
      <c r="A3225" s="8">
        <v>43395.467361111114</v>
      </c>
      <c r="B3225" s="9">
        <v>275.76</v>
      </c>
      <c r="C3225" s="9">
        <v>275.79000000000002</v>
      </c>
      <c r="D3225" s="9">
        <v>275.66000000000003</v>
      </c>
      <c r="E3225" s="9">
        <v>275.7</v>
      </c>
      <c r="F3225" s="10">
        <v>120940</v>
      </c>
      <c r="G3225" s="9">
        <v>33345976</v>
      </c>
      <c r="H3225" s="21">
        <v>38.36</v>
      </c>
      <c r="I3225" s="21">
        <v>38.35</v>
      </c>
      <c r="J3225" s="28">
        <v>0.01</v>
      </c>
      <c r="K3225" s="6"/>
      <c r="L3225" s="6"/>
      <c r="M3225" s="6"/>
      <c r="N3225" s="9">
        <v>275.70999999999998</v>
      </c>
      <c r="O3225" s="9">
        <v>275.72000000000003</v>
      </c>
      <c r="P3225" s="9">
        <v>33344669.75</v>
      </c>
      <c r="Q3225" s="9">
        <v>97771586.799999997</v>
      </c>
      <c r="R3225" s="11">
        <v>-13494716.58</v>
      </c>
      <c r="S3225" s="7"/>
      <c r="T3225" s="7"/>
      <c r="U3225" s="7"/>
      <c r="V3225" s="7"/>
      <c r="W3225" s="7"/>
      <c r="X3225" s="7"/>
    </row>
    <row r="3226" spans="1:24" x14ac:dyDescent="0.2">
      <c r="A3226" s="8">
        <v>43395.468055555553</v>
      </c>
      <c r="B3226" s="9">
        <v>275.69</v>
      </c>
      <c r="C3226" s="9">
        <v>275.83</v>
      </c>
      <c r="D3226" s="9">
        <v>275.66000000000003</v>
      </c>
      <c r="E3226" s="9">
        <v>275.73</v>
      </c>
      <c r="F3226" s="10">
        <v>133180</v>
      </c>
      <c r="G3226" s="9">
        <v>36723776</v>
      </c>
      <c r="H3226" s="21">
        <v>110.12</v>
      </c>
      <c r="I3226" s="21">
        <v>110.13</v>
      </c>
      <c r="J3226" s="28">
        <v>0.01</v>
      </c>
      <c r="K3226" s="6"/>
      <c r="L3226" s="6"/>
      <c r="M3226" s="6"/>
      <c r="N3226" s="9">
        <v>275.74</v>
      </c>
      <c r="O3226" s="9">
        <v>275.75</v>
      </c>
      <c r="P3226" s="9">
        <v>36722720.25</v>
      </c>
      <c r="Q3226" s="9">
        <v>97772642.549999997</v>
      </c>
      <c r="R3226" s="11">
        <v>-13493660.83</v>
      </c>
      <c r="S3226" s="7"/>
      <c r="T3226" s="7"/>
      <c r="U3226" s="7"/>
      <c r="V3226" s="7"/>
      <c r="W3226" s="7"/>
      <c r="X3226" s="7"/>
    </row>
    <row r="3227" spans="1:24" x14ac:dyDescent="0.2">
      <c r="A3227" s="8">
        <v>43395.46875</v>
      </c>
      <c r="B3227" s="9">
        <v>275.73</v>
      </c>
      <c r="C3227" s="9">
        <v>275.94</v>
      </c>
      <c r="D3227" s="9">
        <v>275.72000000000003</v>
      </c>
      <c r="E3227" s="9">
        <v>275.83999999999997</v>
      </c>
      <c r="F3227" s="10">
        <v>206020</v>
      </c>
      <c r="G3227" s="9">
        <v>56827184</v>
      </c>
      <c r="H3227" s="21">
        <v>154.69</v>
      </c>
      <c r="I3227" s="21">
        <v>154.74</v>
      </c>
      <c r="J3227" s="30">
        <v>0.05</v>
      </c>
      <c r="K3227" s="6"/>
      <c r="L3227" s="6"/>
      <c r="M3227" s="6"/>
      <c r="N3227" s="9">
        <v>275.83999999999997</v>
      </c>
      <c r="O3227" s="9">
        <v>275.83</v>
      </c>
      <c r="P3227" s="9">
        <v>56827526.700000003</v>
      </c>
      <c r="Q3227" s="9">
        <v>97772299.849999994</v>
      </c>
      <c r="R3227" s="11">
        <v>-13494003.529999999</v>
      </c>
      <c r="S3227" s="7"/>
      <c r="T3227" s="7"/>
      <c r="U3227" s="7"/>
      <c r="V3227" s="7"/>
      <c r="W3227" s="7"/>
      <c r="X3227" s="7"/>
    </row>
    <row r="3228" spans="1:24" x14ac:dyDescent="0.2">
      <c r="A3228" s="8">
        <v>43395.469444444447</v>
      </c>
      <c r="B3228" s="9">
        <v>275.86</v>
      </c>
      <c r="C3228" s="9">
        <v>275.88</v>
      </c>
      <c r="D3228" s="9">
        <v>275.76</v>
      </c>
      <c r="E3228" s="9">
        <v>275.82</v>
      </c>
      <c r="F3228" s="10">
        <v>93920</v>
      </c>
      <c r="G3228" s="9">
        <v>25903324</v>
      </c>
      <c r="H3228" s="21">
        <v>45.59</v>
      </c>
      <c r="I3228" s="21">
        <v>45.58</v>
      </c>
      <c r="J3228" s="28">
        <v>0.01</v>
      </c>
      <c r="K3228" s="6"/>
      <c r="L3228" s="6"/>
      <c r="M3228" s="6"/>
      <c r="N3228" s="9">
        <v>275.82</v>
      </c>
      <c r="O3228" s="9">
        <v>275.8</v>
      </c>
      <c r="P3228" s="9">
        <v>25905014.399999999</v>
      </c>
      <c r="Q3228" s="9">
        <v>97770609.450000003</v>
      </c>
      <c r="R3228" s="11">
        <v>-13495693.93</v>
      </c>
      <c r="S3228" s="7"/>
      <c r="T3228" s="7"/>
      <c r="U3228" s="7"/>
      <c r="V3228" s="7"/>
      <c r="W3228" s="7"/>
      <c r="X3228" s="7"/>
    </row>
    <row r="3229" spans="1:24" x14ac:dyDescent="0.2">
      <c r="A3229" s="8">
        <v>43395.470138888886</v>
      </c>
      <c r="B3229" s="9">
        <v>275.83</v>
      </c>
      <c r="C3229" s="9">
        <v>276.02</v>
      </c>
      <c r="D3229" s="9">
        <v>275.83</v>
      </c>
      <c r="E3229" s="9">
        <v>275.89</v>
      </c>
      <c r="F3229" s="10">
        <v>126110</v>
      </c>
      <c r="G3229" s="9">
        <v>34796256</v>
      </c>
      <c r="H3229" s="21">
        <v>134.27000000000001</v>
      </c>
      <c r="I3229" s="21">
        <v>134.33000000000001</v>
      </c>
      <c r="J3229" s="26">
        <v>0.06</v>
      </c>
      <c r="K3229" s="6"/>
      <c r="L3229" s="6"/>
      <c r="M3229" s="6"/>
      <c r="N3229" s="9">
        <v>275.91000000000003</v>
      </c>
      <c r="O3229" s="9">
        <v>275.92</v>
      </c>
      <c r="P3229" s="9">
        <v>34794694.829999998</v>
      </c>
      <c r="Q3229" s="9">
        <v>97772170.620000005</v>
      </c>
      <c r="R3229" s="11">
        <v>-13494132.75</v>
      </c>
      <c r="S3229" s="7"/>
      <c r="T3229" s="7"/>
      <c r="U3229" s="7"/>
      <c r="V3229" s="7"/>
      <c r="W3229" s="7"/>
      <c r="X3229" s="7"/>
    </row>
    <row r="3230" spans="1:24" x14ac:dyDescent="0.2">
      <c r="A3230" s="8">
        <v>43395.470833333333</v>
      </c>
      <c r="B3230" s="9">
        <v>275.89</v>
      </c>
      <c r="C3230" s="9">
        <v>276.01</v>
      </c>
      <c r="D3230" s="9">
        <v>275.77999999999997</v>
      </c>
      <c r="E3230" s="9">
        <v>275.92</v>
      </c>
      <c r="F3230" s="10">
        <v>147560</v>
      </c>
      <c r="G3230" s="9">
        <v>40712300</v>
      </c>
      <c r="H3230" s="21">
        <v>117.01</v>
      </c>
      <c r="I3230" s="21">
        <v>117</v>
      </c>
      <c r="J3230" s="28">
        <v>0.01</v>
      </c>
      <c r="K3230" s="6"/>
      <c r="L3230" s="6"/>
      <c r="M3230" s="6"/>
      <c r="N3230" s="9">
        <v>275.91000000000003</v>
      </c>
      <c r="O3230" s="9">
        <v>275.89999999999998</v>
      </c>
      <c r="P3230" s="9">
        <v>40712910.700000003</v>
      </c>
      <c r="Q3230" s="9">
        <v>97771559.920000002</v>
      </c>
      <c r="R3230" s="11">
        <v>-13494743.449999999</v>
      </c>
      <c r="S3230" s="7"/>
      <c r="T3230" s="7"/>
      <c r="U3230" s="7"/>
      <c r="V3230" s="7"/>
      <c r="W3230" s="7"/>
      <c r="X3230" s="7"/>
    </row>
    <row r="3231" spans="1:24" x14ac:dyDescent="0.2">
      <c r="A3231" s="8">
        <v>43395.47152777778</v>
      </c>
      <c r="B3231" s="9">
        <v>275.92</v>
      </c>
      <c r="C3231" s="9">
        <v>276.11</v>
      </c>
      <c r="D3231" s="9">
        <v>275.87</v>
      </c>
      <c r="E3231" s="9">
        <v>276.08999999999997</v>
      </c>
      <c r="F3231" s="10">
        <v>100350</v>
      </c>
      <c r="G3231" s="9">
        <v>27699980</v>
      </c>
      <c r="H3231" s="21">
        <v>68.010000000000005</v>
      </c>
      <c r="I3231" s="21">
        <v>68.040000000000006</v>
      </c>
      <c r="J3231" s="28">
        <v>0.03</v>
      </c>
      <c r="K3231" s="6"/>
      <c r="L3231" s="6"/>
      <c r="M3231" s="6"/>
      <c r="N3231" s="9">
        <v>276.04000000000002</v>
      </c>
      <c r="O3231" s="9">
        <v>276.02999999999997</v>
      </c>
      <c r="P3231" s="9">
        <v>27700614</v>
      </c>
      <c r="Q3231" s="9">
        <v>97770925.920000002</v>
      </c>
      <c r="R3231" s="11">
        <v>-13495377.449999999</v>
      </c>
      <c r="S3231" s="7"/>
      <c r="T3231" s="7"/>
      <c r="U3231" s="7"/>
      <c r="V3231" s="7"/>
      <c r="W3231" s="7"/>
      <c r="X3231" s="7"/>
    </row>
    <row r="3232" spans="1:24" x14ac:dyDescent="0.2">
      <c r="A3232" s="8">
        <v>43395.472222222219</v>
      </c>
      <c r="B3232" s="9">
        <v>276.08</v>
      </c>
      <c r="C3232" s="9">
        <v>276.11</v>
      </c>
      <c r="D3232" s="9">
        <v>275.87</v>
      </c>
      <c r="E3232" s="9">
        <v>275.91000000000003</v>
      </c>
      <c r="F3232" s="10">
        <v>190780</v>
      </c>
      <c r="G3232" s="9">
        <v>52647736</v>
      </c>
      <c r="H3232" s="21">
        <v>190.11</v>
      </c>
      <c r="I3232" s="21">
        <v>190.06</v>
      </c>
      <c r="J3232" s="30">
        <v>0.05</v>
      </c>
      <c r="K3232" s="6"/>
      <c r="L3232" s="6"/>
      <c r="M3232" s="6"/>
      <c r="N3232" s="9">
        <v>275.95</v>
      </c>
      <c r="O3232" s="9">
        <v>275.95999999999998</v>
      </c>
      <c r="P3232" s="9">
        <v>52645741</v>
      </c>
      <c r="Q3232" s="9">
        <v>97772920.920000002</v>
      </c>
      <c r="R3232" s="11">
        <v>-13493382.449999999</v>
      </c>
      <c r="S3232" s="7"/>
      <c r="T3232" s="7"/>
      <c r="U3232" s="7"/>
      <c r="V3232" s="7"/>
      <c r="W3232" s="7"/>
      <c r="X3232" s="7"/>
    </row>
    <row r="3233" spans="1:24" x14ac:dyDescent="0.2">
      <c r="A3233" s="8">
        <v>43395.472916666666</v>
      </c>
      <c r="B3233" s="9">
        <v>275.89</v>
      </c>
      <c r="C3233" s="9">
        <v>276.27</v>
      </c>
      <c r="D3233" s="9">
        <v>275.89</v>
      </c>
      <c r="E3233" s="9">
        <v>276.19</v>
      </c>
      <c r="F3233" s="10">
        <v>319430</v>
      </c>
      <c r="G3233" s="9">
        <v>88199368</v>
      </c>
      <c r="H3233" s="21">
        <v>167.43</v>
      </c>
      <c r="I3233" s="21">
        <v>167.53</v>
      </c>
      <c r="J3233" s="29">
        <v>0.09</v>
      </c>
      <c r="K3233" s="6"/>
      <c r="L3233" s="6"/>
      <c r="M3233" s="6"/>
      <c r="N3233" s="9">
        <v>276.14</v>
      </c>
      <c r="O3233" s="9">
        <v>276.11</v>
      </c>
      <c r="P3233" s="9">
        <v>88205803.049999997</v>
      </c>
      <c r="Q3233" s="9">
        <v>97766485.870000005</v>
      </c>
      <c r="R3233" s="11">
        <v>-13499817.5</v>
      </c>
      <c r="S3233" s="7"/>
      <c r="T3233" s="7"/>
      <c r="U3233" s="7"/>
      <c r="V3233" s="7"/>
      <c r="W3233" s="7"/>
      <c r="X3233" s="7"/>
    </row>
    <row r="3234" spans="1:24" x14ac:dyDescent="0.2">
      <c r="A3234" s="8">
        <v>43395.473611111112</v>
      </c>
      <c r="B3234" s="9">
        <v>276.19</v>
      </c>
      <c r="C3234" s="9">
        <v>276.45999999999998</v>
      </c>
      <c r="D3234" s="9">
        <v>276.08</v>
      </c>
      <c r="E3234" s="9">
        <v>276.44</v>
      </c>
      <c r="F3234" s="10">
        <v>304300</v>
      </c>
      <c r="G3234" s="9">
        <v>84086352</v>
      </c>
      <c r="H3234" s="21">
        <v>95.26</v>
      </c>
      <c r="I3234" s="21">
        <v>95.34</v>
      </c>
      <c r="J3234" s="27">
        <v>7.0000000000000007E-2</v>
      </c>
      <c r="K3234" s="6"/>
      <c r="L3234" s="6"/>
      <c r="M3234" s="6"/>
      <c r="N3234" s="9">
        <v>276.36</v>
      </c>
      <c r="O3234" s="9">
        <v>276.33</v>
      </c>
      <c r="P3234" s="9">
        <v>84094826.5</v>
      </c>
      <c r="Q3234" s="9">
        <v>97758011.370000005</v>
      </c>
      <c r="R3234" s="11">
        <v>-13508292</v>
      </c>
      <c r="S3234" s="7"/>
      <c r="T3234" s="7"/>
      <c r="U3234" s="7"/>
      <c r="V3234" s="7"/>
      <c r="W3234" s="7"/>
      <c r="X3234" s="7"/>
    </row>
    <row r="3235" spans="1:24" x14ac:dyDescent="0.2">
      <c r="A3235" s="8">
        <v>43395.474305555559</v>
      </c>
      <c r="B3235" s="9">
        <v>276.42</v>
      </c>
      <c r="C3235" s="9">
        <v>276.44</v>
      </c>
      <c r="D3235" s="9">
        <v>276.2</v>
      </c>
      <c r="E3235" s="9">
        <v>276.23</v>
      </c>
      <c r="F3235" s="10">
        <v>140190</v>
      </c>
      <c r="G3235" s="9">
        <v>38733648</v>
      </c>
      <c r="H3235" s="21">
        <v>46.07</v>
      </c>
      <c r="I3235" s="21">
        <v>46.06</v>
      </c>
      <c r="J3235" s="28">
        <v>0.01</v>
      </c>
      <c r="K3235" s="6"/>
      <c r="L3235" s="6"/>
      <c r="M3235" s="6"/>
      <c r="N3235" s="9">
        <v>276.27999999999997</v>
      </c>
      <c r="O3235" s="9">
        <v>276.29000000000002</v>
      </c>
      <c r="P3235" s="9">
        <v>38730992.25</v>
      </c>
      <c r="Q3235" s="9">
        <v>97760667.120000005</v>
      </c>
      <c r="R3235" s="11">
        <v>-13505636.25</v>
      </c>
      <c r="S3235" s="7"/>
      <c r="T3235" s="7"/>
      <c r="U3235" s="7"/>
      <c r="V3235" s="7"/>
      <c r="W3235" s="7"/>
      <c r="X3235" s="7"/>
    </row>
    <row r="3236" spans="1:24" x14ac:dyDescent="0.2">
      <c r="A3236" s="8">
        <v>43395.474999999999</v>
      </c>
      <c r="B3236" s="9">
        <v>276.22000000000003</v>
      </c>
      <c r="C3236" s="9">
        <v>276.45999999999998</v>
      </c>
      <c r="D3236" s="9">
        <v>276.18</v>
      </c>
      <c r="E3236" s="9">
        <v>276.43</v>
      </c>
      <c r="F3236" s="10">
        <v>120890</v>
      </c>
      <c r="G3236" s="9">
        <v>33408992</v>
      </c>
      <c r="H3236" s="21">
        <v>86.23</v>
      </c>
      <c r="I3236" s="21">
        <v>86.25</v>
      </c>
      <c r="J3236" s="28">
        <v>0.02</v>
      </c>
      <c r="K3236" s="6"/>
      <c r="L3236" s="6"/>
      <c r="M3236" s="6"/>
      <c r="N3236" s="9">
        <v>276.38</v>
      </c>
      <c r="O3236" s="9">
        <v>276.36</v>
      </c>
      <c r="P3236" s="9">
        <v>33410973.75</v>
      </c>
      <c r="Q3236" s="9">
        <v>97758685.370000005</v>
      </c>
      <c r="R3236" s="11">
        <v>-13507618</v>
      </c>
      <c r="S3236" s="7"/>
      <c r="T3236" s="7"/>
      <c r="U3236" s="7"/>
      <c r="V3236" s="7"/>
      <c r="W3236" s="7"/>
      <c r="X3236" s="7"/>
    </row>
    <row r="3237" spans="1:24" x14ac:dyDescent="0.2">
      <c r="A3237" s="8">
        <v>43395.475694444445</v>
      </c>
      <c r="B3237" s="9">
        <v>276.43</v>
      </c>
      <c r="C3237" s="9">
        <v>276.57</v>
      </c>
      <c r="D3237" s="9">
        <v>276.27</v>
      </c>
      <c r="E3237" s="9">
        <v>276.27</v>
      </c>
      <c r="F3237" s="10">
        <v>325460</v>
      </c>
      <c r="G3237" s="9">
        <v>89948208</v>
      </c>
      <c r="H3237" s="21">
        <v>269.22000000000003</v>
      </c>
      <c r="I3237" s="21">
        <v>269.23</v>
      </c>
      <c r="J3237" s="28">
        <v>0.01</v>
      </c>
      <c r="K3237" s="6"/>
      <c r="L3237" s="6"/>
      <c r="M3237" s="6"/>
      <c r="N3237" s="9">
        <v>276.35000000000002</v>
      </c>
      <c r="O3237" s="9">
        <v>276.37</v>
      </c>
      <c r="P3237" s="9">
        <v>89939243.700000003</v>
      </c>
      <c r="Q3237" s="9">
        <v>97767649.670000002</v>
      </c>
      <c r="R3237" s="11">
        <v>-13498653.699999999</v>
      </c>
      <c r="S3237" s="7"/>
      <c r="T3237" s="7"/>
      <c r="U3237" s="7"/>
      <c r="V3237" s="7"/>
      <c r="W3237" s="7"/>
      <c r="X3237" s="7"/>
    </row>
    <row r="3238" spans="1:24" x14ac:dyDescent="0.2">
      <c r="A3238" s="8">
        <v>43395.476388888892</v>
      </c>
      <c r="B3238" s="9">
        <v>276.27</v>
      </c>
      <c r="C3238" s="9">
        <v>276.33999999999997</v>
      </c>
      <c r="D3238" s="9">
        <v>276.14999999999998</v>
      </c>
      <c r="E3238" s="9">
        <v>276.3</v>
      </c>
      <c r="F3238" s="10">
        <v>250750</v>
      </c>
      <c r="G3238" s="9">
        <v>69274136</v>
      </c>
      <c r="H3238" s="21">
        <v>77.040000000000006</v>
      </c>
      <c r="I3238" s="21">
        <v>77.02</v>
      </c>
      <c r="J3238" s="28">
        <v>0.03</v>
      </c>
      <c r="K3238" s="6"/>
      <c r="L3238" s="6"/>
      <c r="M3238" s="6"/>
      <c r="N3238" s="9">
        <v>276.27</v>
      </c>
      <c r="O3238" s="9">
        <v>276.27</v>
      </c>
      <c r="P3238" s="9">
        <v>69275329.379999995</v>
      </c>
      <c r="Q3238" s="9">
        <v>97766456.299999997</v>
      </c>
      <c r="R3238" s="11">
        <v>-13499847.08</v>
      </c>
      <c r="S3238" s="7"/>
      <c r="T3238" s="7"/>
      <c r="U3238" s="7"/>
      <c r="V3238" s="7"/>
      <c r="W3238" s="7"/>
      <c r="X3238" s="7"/>
    </row>
    <row r="3239" spans="1:24" x14ac:dyDescent="0.2">
      <c r="A3239" s="8">
        <v>43395.477083333331</v>
      </c>
      <c r="B3239" s="9">
        <v>276.29000000000002</v>
      </c>
      <c r="C3239" s="9">
        <v>276.39</v>
      </c>
      <c r="D3239" s="9">
        <v>276.20999999999998</v>
      </c>
      <c r="E3239" s="9">
        <v>276.25</v>
      </c>
      <c r="F3239" s="10">
        <v>81860</v>
      </c>
      <c r="G3239" s="9">
        <v>22616830</v>
      </c>
      <c r="H3239" s="21">
        <v>32.65</v>
      </c>
      <c r="I3239" s="21">
        <v>32.65</v>
      </c>
      <c r="J3239" s="28">
        <v>0</v>
      </c>
      <c r="K3239" s="6"/>
      <c r="L3239" s="6"/>
      <c r="M3239" s="6"/>
      <c r="N3239" s="9">
        <v>276.27999999999997</v>
      </c>
      <c r="O3239" s="9">
        <v>276.29000000000002</v>
      </c>
      <c r="P3239" s="9">
        <v>22615871.5</v>
      </c>
      <c r="Q3239" s="9">
        <v>97767414.799999997</v>
      </c>
      <c r="R3239" s="11">
        <v>-13498888.58</v>
      </c>
      <c r="S3239" s="7"/>
      <c r="T3239" s="7"/>
      <c r="U3239" s="7"/>
      <c r="V3239" s="7"/>
      <c r="W3239" s="7"/>
      <c r="X3239" s="7"/>
    </row>
    <row r="3240" spans="1:24" x14ac:dyDescent="0.2">
      <c r="A3240" s="8">
        <v>43395.477777777778</v>
      </c>
      <c r="B3240" s="9">
        <v>276.24</v>
      </c>
      <c r="C3240" s="9">
        <v>276.25</v>
      </c>
      <c r="D3240" s="9">
        <v>275.94</v>
      </c>
      <c r="E3240" s="9">
        <v>275.97000000000003</v>
      </c>
      <c r="F3240" s="10">
        <v>190980</v>
      </c>
      <c r="G3240" s="9">
        <v>52719840</v>
      </c>
      <c r="H3240" s="21">
        <v>233.3</v>
      </c>
      <c r="I3240" s="21">
        <v>233.1</v>
      </c>
      <c r="J3240" s="36">
        <v>0.2</v>
      </c>
      <c r="K3240" s="6"/>
      <c r="L3240" s="6"/>
      <c r="M3240" s="6"/>
      <c r="N3240" s="9">
        <v>276.02999999999997</v>
      </c>
      <c r="O3240" s="9">
        <v>276.05</v>
      </c>
      <c r="P3240" s="9">
        <v>52716686.850000001</v>
      </c>
      <c r="Q3240" s="9">
        <v>97770567.950000003</v>
      </c>
      <c r="R3240" s="11">
        <v>-13495735.43</v>
      </c>
      <c r="S3240" s="7"/>
      <c r="T3240" s="7"/>
      <c r="U3240" s="7"/>
      <c r="V3240" s="7"/>
      <c r="W3240" s="7"/>
      <c r="X3240" s="7"/>
    </row>
    <row r="3241" spans="1:24" x14ac:dyDescent="0.2">
      <c r="A3241" s="8">
        <v>43395.478472222225</v>
      </c>
      <c r="B3241" s="9">
        <v>275.95999999999998</v>
      </c>
      <c r="C3241" s="9">
        <v>276.01</v>
      </c>
      <c r="D3241" s="9">
        <v>275.83999999999997</v>
      </c>
      <c r="E3241" s="9">
        <v>275.98</v>
      </c>
      <c r="F3241" s="10">
        <v>130200</v>
      </c>
      <c r="G3241" s="9">
        <v>35928096</v>
      </c>
      <c r="H3241" s="21">
        <v>68.17</v>
      </c>
      <c r="I3241" s="21">
        <v>68.150000000000006</v>
      </c>
      <c r="J3241" s="28">
        <v>0.03</v>
      </c>
      <c r="K3241" s="6"/>
      <c r="L3241" s="6"/>
      <c r="M3241" s="6"/>
      <c r="N3241" s="9">
        <v>275.95</v>
      </c>
      <c r="O3241" s="9">
        <v>275.95</v>
      </c>
      <c r="P3241" s="9">
        <v>35929015.5</v>
      </c>
      <c r="Q3241" s="9">
        <v>97769648.450000003</v>
      </c>
      <c r="R3241" s="11">
        <v>-13496654.93</v>
      </c>
      <c r="S3241" s="7"/>
      <c r="T3241" s="7"/>
      <c r="U3241" s="7"/>
      <c r="V3241" s="7"/>
      <c r="W3241" s="7"/>
      <c r="X3241" s="7"/>
    </row>
    <row r="3242" spans="1:24" x14ac:dyDescent="0.2">
      <c r="A3242" s="8">
        <v>43395.479166666664</v>
      </c>
      <c r="B3242" s="9">
        <v>275.98</v>
      </c>
      <c r="C3242" s="9">
        <v>276.16000000000003</v>
      </c>
      <c r="D3242" s="9">
        <v>275.88</v>
      </c>
      <c r="E3242" s="9">
        <v>276.06</v>
      </c>
      <c r="F3242" s="10">
        <v>155360</v>
      </c>
      <c r="G3242" s="9">
        <v>42884668</v>
      </c>
      <c r="H3242" s="21">
        <v>119.32</v>
      </c>
      <c r="I3242" s="21">
        <v>119.36</v>
      </c>
      <c r="J3242" s="28">
        <v>0.04</v>
      </c>
      <c r="K3242" s="6"/>
      <c r="L3242" s="6"/>
      <c r="M3242" s="6"/>
      <c r="N3242" s="9">
        <v>276.04000000000002</v>
      </c>
      <c r="O3242" s="9">
        <v>276.02999999999997</v>
      </c>
      <c r="P3242" s="9">
        <v>42885574.399999999</v>
      </c>
      <c r="Q3242" s="9">
        <v>97768742.049999997</v>
      </c>
      <c r="R3242" s="11">
        <v>-13497561.33</v>
      </c>
      <c r="S3242" s="7"/>
      <c r="T3242" s="7"/>
      <c r="U3242" s="7"/>
      <c r="V3242" s="7"/>
      <c r="W3242" s="7"/>
      <c r="X3242" s="7"/>
    </row>
    <row r="3243" spans="1:24" x14ac:dyDescent="0.2">
      <c r="A3243" s="8">
        <v>43395.479861111111</v>
      </c>
      <c r="B3243" s="9">
        <v>276.07</v>
      </c>
      <c r="C3243" s="9">
        <v>276.10000000000002</v>
      </c>
      <c r="D3243" s="9">
        <v>275.92</v>
      </c>
      <c r="E3243" s="9">
        <v>275.93</v>
      </c>
      <c r="F3243" s="10">
        <v>121430</v>
      </c>
      <c r="G3243" s="9">
        <v>33512370</v>
      </c>
      <c r="H3243" s="21">
        <v>78.16</v>
      </c>
      <c r="I3243" s="21">
        <v>78.150000000000006</v>
      </c>
      <c r="J3243" s="28">
        <v>0.02</v>
      </c>
      <c r="K3243" s="6"/>
      <c r="L3243" s="6"/>
      <c r="M3243" s="6"/>
      <c r="N3243" s="9">
        <v>275.97000000000003</v>
      </c>
      <c r="O3243" s="9">
        <v>275.98</v>
      </c>
      <c r="P3243" s="9">
        <v>33511037.100000001</v>
      </c>
      <c r="Q3243" s="9">
        <v>97770074.950000003</v>
      </c>
      <c r="R3243" s="11">
        <v>-13496228.43</v>
      </c>
      <c r="S3243" s="7"/>
      <c r="T3243" s="7"/>
      <c r="U3243" s="7"/>
      <c r="V3243" s="7"/>
      <c r="W3243" s="7"/>
      <c r="X3243" s="7"/>
    </row>
    <row r="3244" spans="1:24" x14ac:dyDescent="0.2">
      <c r="A3244" s="8">
        <v>43395.480555555558</v>
      </c>
      <c r="B3244" s="9">
        <v>275.92</v>
      </c>
      <c r="C3244" s="9">
        <v>275.92</v>
      </c>
      <c r="D3244" s="9">
        <v>275.79000000000002</v>
      </c>
      <c r="E3244" s="9">
        <v>275.83</v>
      </c>
      <c r="F3244" s="10">
        <v>203660</v>
      </c>
      <c r="G3244" s="9">
        <v>56179584</v>
      </c>
      <c r="H3244" s="21">
        <v>167.72</v>
      </c>
      <c r="I3244" s="21">
        <v>167.64</v>
      </c>
      <c r="J3244" s="27">
        <v>0.08</v>
      </c>
      <c r="K3244" s="6"/>
      <c r="L3244" s="6"/>
      <c r="M3244" s="6"/>
      <c r="N3244" s="9">
        <v>275.83999999999997</v>
      </c>
      <c r="O3244" s="9">
        <v>275.85000000000002</v>
      </c>
      <c r="P3244" s="9">
        <v>56178083.549999997</v>
      </c>
      <c r="Q3244" s="9">
        <v>97771575.400000006</v>
      </c>
      <c r="R3244" s="11">
        <v>-13494727.98</v>
      </c>
      <c r="S3244" s="7"/>
      <c r="T3244" s="7"/>
      <c r="U3244" s="7"/>
      <c r="V3244" s="7"/>
      <c r="W3244" s="7"/>
      <c r="X3244" s="7"/>
    </row>
    <row r="3245" spans="1:24" x14ac:dyDescent="0.2">
      <c r="A3245" s="8">
        <v>43395.481249999997</v>
      </c>
      <c r="B3245" s="9">
        <v>275.83</v>
      </c>
      <c r="C3245" s="9">
        <v>275.97000000000003</v>
      </c>
      <c r="D3245" s="9">
        <v>275.62</v>
      </c>
      <c r="E3245" s="9">
        <v>275.64999999999998</v>
      </c>
      <c r="F3245" s="10">
        <v>205660</v>
      </c>
      <c r="G3245" s="9">
        <v>56710124</v>
      </c>
      <c r="H3245" s="21">
        <v>100.98</v>
      </c>
      <c r="I3245" s="21">
        <v>100.94</v>
      </c>
      <c r="J3245" s="28">
        <v>0.04</v>
      </c>
      <c r="K3245" s="6"/>
      <c r="L3245" s="6"/>
      <c r="M3245" s="6"/>
      <c r="N3245" s="9">
        <v>275.72000000000003</v>
      </c>
      <c r="O3245" s="9">
        <v>275.75</v>
      </c>
      <c r="P3245" s="9">
        <v>56705089.350000001</v>
      </c>
      <c r="Q3245" s="9">
        <v>97776610.049999997</v>
      </c>
      <c r="R3245" s="11">
        <v>-13489693.33</v>
      </c>
      <c r="S3245" s="7"/>
      <c r="T3245" s="7"/>
      <c r="U3245" s="7"/>
      <c r="V3245" s="7"/>
      <c r="W3245" s="7"/>
      <c r="X3245" s="7"/>
    </row>
    <row r="3246" spans="1:24" x14ac:dyDescent="0.2">
      <c r="A3246" s="8">
        <v>43395.481944444444</v>
      </c>
      <c r="B3246" s="9">
        <v>275.64</v>
      </c>
      <c r="C3246" s="9">
        <v>275.74</v>
      </c>
      <c r="D3246" s="9">
        <v>275.54000000000002</v>
      </c>
      <c r="E3246" s="9">
        <v>275.57</v>
      </c>
      <c r="F3246" s="10">
        <v>176320</v>
      </c>
      <c r="G3246" s="9">
        <v>48597284</v>
      </c>
      <c r="H3246" s="21">
        <v>85.73</v>
      </c>
      <c r="I3246" s="21">
        <v>85.69</v>
      </c>
      <c r="J3246" s="28">
        <v>0.04</v>
      </c>
      <c r="K3246" s="6"/>
      <c r="L3246" s="6"/>
      <c r="M3246" s="6"/>
      <c r="N3246" s="9">
        <v>275.61</v>
      </c>
      <c r="O3246" s="9">
        <v>275.62</v>
      </c>
      <c r="P3246" s="9">
        <v>48594673.600000001</v>
      </c>
      <c r="Q3246" s="9">
        <v>97779220.450000003</v>
      </c>
      <c r="R3246" s="11">
        <v>-13487082.93</v>
      </c>
      <c r="S3246" s="7"/>
      <c r="T3246" s="7"/>
      <c r="U3246" s="7"/>
      <c r="V3246" s="7"/>
      <c r="W3246" s="7"/>
      <c r="X3246" s="7"/>
    </row>
    <row r="3247" spans="1:24" x14ac:dyDescent="0.2">
      <c r="A3247" s="8">
        <v>43395.482638888891</v>
      </c>
      <c r="B3247" s="9">
        <v>275.57</v>
      </c>
      <c r="C3247" s="9">
        <v>275.69</v>
      </c>
      <c r="D3247" s="9">
        <v>275.5</v>
      </c>
      <c r="E3247" s="9">
        <v>275.66000000000003</v>
      </c>
      <c r="F3247" s="10">
        <v>235560</v>
      </c>
      <c r="G3247" s="9">
        <v>64925364</v>
      </c>
      <c r="H3247" s="21">
        <v>133.6</v>
      </c>
      <c r="I3247" s="21">
        <v>133.6</v>
      </c>
      <c r="J3247" s="28">
        <v>0</v>
      </c>
      <c r="K3247" s="6"/>
      <c r="L3247" s="6"/>
      <c r="M3247" s="6"/>
      <c r="N3247" s="9">
        <v>275.63</v>
      </c>
      <c r="O3247" s="9">
        <v>275.62</v>
      </c>
      <c r="P3247" s="9">
        <v>64926813.899999999</v>
      </c>
      <c r="Q3247" s="9">
        <v>97777770.549999997</v>
      </c>
      <c r="R3247" s="11">
        <v>-13488532.83</v>
      </c>
      <c r="S3247" s="7"/>
      <c r="T3247" s="7"/>
      <c r="U3247" s="7"/>
      <c r="V3247" s="7"/>
      <c r="W3247" s="7"/>
      <c r="X3247" s="7"/>
    </row>
    <row r="3248" spans="1:24" x14ac:dyDescent="0.2">
      <c r="A3248" s="8">
        <v>43395.48333333333</v>
      </c>
      <c r="B3248" s="9">
        <v>275.64999999999998</v>
      </c>
      <c r="C3248" s="9">
        <v>275.76</v>
      </c>
      <c r="D3248" s="9">
        <v>275.61</v>
      </c>
      <c r="E3248" s="9">
        <v>275.72000000000003</v>
      </c>
      <c r="F3248" s="10">
        <v>137600</v>
      </c>
      <c r="G3248" s="9">
        <v>37936136</v>
      </c>
      <c r="H3248" s="21">
        <v>58.41</v>
      </c>
      <c r="I3248" s="21">
        <v>58.43</v>
      </c>
      <c r="J3248" s="28">
        <v>0.02</v>
      </c>
      <c r="K3248" s="6"/>
      <c r="L3248" s="6"/>
      <c r="M3248" s="6"/>
      <c r="N3248" s="9">
        <v>275.7</v>
      </c>
      <c r="O3248" s="9">
        <v>275.7</v>
      </c>
      <c r="P3248" s="9">
        <v>37936664</v>
      </c>
      <c r="Q3248" s="9">
        <v>97777242.549999997</v>
      </c>
      <c r="R3248" s="11">
        <v>-13489060.83</v>
      </c>
      <c r="S3248" s="7"/>
      <c r="T3248" s="7"/>
      <c r="U3248" s="7"/>
      <c r="V3248" s="7"/>
      <c r="W3248" s="7"/>
      <c r="X3248" s="7"/>
    </row>
    <row r="3249" spans="1:24" x14ac:dyDescent="0.2">
      <c r="A3249" s="8">
        <v>43395.484027777777</v>
      </c>
      <c r="B3249" s="9">
        <v>275.72000000000003</v>
      </c>
      <c r="C3249" s="9">
        <v>275.83</v>
      </c>
      <c r="D3249" s="9">
        <v>275.68</v>
      </c>
      <c r="E3249" s="9">
        <v>275.74</v>
      </c>
      <c r="F3249" s="10">
        <v>100910</v>
      </c>
      <c r="G3249" s="9">
        <v>27827036</v>
      </c>
      <c r="H3249" s="21">
        <v>73.34</v>
      </c>
      <c r="I3249" s="21">
        <v>73.349999999999994</v>
      </c>
      <c r="J3249" s="28">
        <v>0.02</v>
      </c>
      <c r="K3249" s="6"/>
      <c r="L3249" s="6"/>
      <c r="M3249" s="6"/>
      <c r="N3249" s="9">
        <v>275.75</v>
      </c>
      <c r="O3249" s="9">
        <v>275.76</v>
      </c>
      <c r="P3249" s="9">
        <v>27825680.23</v>
      </c>
      <c r="Q3249" s="9">
        <v>97778598.319999993</v>
      </c>
      <c r="R3249" s="11">
        <v>-13487705.050000001</v>
      </c>
      <c r="S3249" s="7"/>
      <c r="T3249" s="7"/>
      <c r="U3249" s="7"/>
      <c r="V3249" s="7"/>
      <c r="W3249" s="7"/>
      <c r="X3249" s="7"/>
    </row>
    <row r="3250" spans="1:24" x14ac:dyDescent="0.2">
      <c r="A3250" s="8">
        <v>43395.484722222223</v>
      </c>
      <c r="B3250" s="9">
        <v>275.73</v>
      </c>
      <c r="C3250" s="9">
        <v>275.77</v>
      </c>
      <c r="D3250" s="9">
        <v>275.51</v>
      </c>
      <c r="E3250" s="9">
        <v>275.57</v>
      </c>
      <c r="F3250" s="10">
        <v>118270</v>
      </c>
      <c r="G3250" s="9">
        <v>32597816</v>
      </c>
      <c r="H3250" s="21">
        <v>117.2</v>
      </c>
      <c r="I3250" s="21">
        <v>117.14</v>
      </c>
      <c r="J3250" s="26">
        <v>0.06</v>
      </c>
      <c r="K3250" s="6"/>
      <c r="L3250" s="6"/>
      <c r="M3250" s="6"/>
      <c r="N3250" s="9">
        <v>275.61</v>
      </c>
      <c r="O3250" s="9">
        <v>275.62</v>
      </c>
      <c r="P3250" s="9">
        <v>32595803.350000001</v>
      </c>
      <c r="Q3250" s="9">
        <v>97780610.969999999</v>
      </c>
      <c r="R3250" s="11">
        <v>-13485692.4</v>
      </c>
      <c r="S3250" s="7"/>
      <c r="T3250" s="7"/>
      <c r="U3250" s="7"/>
      <c r="V3250" s="7"/>
      <c r="W3250" s="7"/>
      <c r="X3250" s="7"/>
    </row>
    <row r="3251" spans="1:24" x14ac:dyDescent="0.2">
      <c r="A3251" s="8">
        <v>43395.48541666667</v>
      </c>
      <c r="B3251" s="9">
        <v>275.57</v>
      </c>
      <c r="C3251" s="9">
        <v>275.69</v>
      </c>
      <c r="D3251" s="9">
        <v>275.52</v>
      </c>
      <c r="E3251" s="9">
        <v>275.58999999999997</v>
      </c>
      <c r="F3251" s="10">
        <v>79510</v>
      </c>
      <c r="G3251" s="9">
        <v>21912790</v>
      </c>
      <c r="H3251" s="21">
        <v>67.23</v>
      </c>
      <c r="I3251" s="21">
        <v>67.22</v>
      </c>
      <c r="J3251" s="28">
        <v>0.01</v>
      </c>
      <c r="K3251" s="6"/>
      <c r="L3251" s="6"/>
      <c r="M3251" s="6"/>
      <c r="N3251" s="9">
        <v>275.60000000000002</v>
      </c>
      <c r="O3251" s="9">
        <v>275.60000000000002</v>
      </c>
      <c r="P3251" s="9">
        <v>21912757.23</v>
      </c>
      <c r="Q3251" s="9">
        <v>97780643.75</v>
      </c>
      <c r="R3251" s="11">
        <v>-13485659.630000001</v>
      </c>
      <c r="S3251" s="7"/>
      <c r="T3251" s="7"/>
      <c r="U3251" s="7"/>
      <c r="V3251" s="7"/>
      <c r="W3251" s="7"/>
      <c r="X3251" s="7"/>
    </row>
    <row r="3252" spans="1:24" x14ac:dyDescent="0.2">
      <c r="A3252" s="8">
        <v>43395.486111111109</v>
      </c>
      <c r="B3252" s="9">
        <v>275.57</v>
      </c>
      <c r="C3252" s="9">
        <v>275.58999999999997</v>
      </c>
      <c r="D3252" s="9">
        <v>275.33</v>
      </c>
      <c r="E3252" s="9">
        <v>275.37</v>
      </c>
      <c r="F3252" s="10">
        <v>181820</v>
      </c>
      <c r="G3252" s="9">
        <v>50079024</v>
      </c>
      <c r="H3252" s="21">
        <v>228.68</v>
      </c>
      <c r="I3252" s="21">
        <v>228.54</v>
      </c>
      <c r="J3252" s="33">
        <v>0.14000000000000001</v>
      </c>
      <c r="K3252" s="6"/>
      <c r="L3252" s="6"/>
      <c r="M3252" s="6"/>
      <c r="N3252" s="9">
        <v>275.42</v>
      </c>
      <c r="O3252" s="9">
        <v>275.43</v>
      </c>
      <c r="P3252" s="9">
        <v>50075955.299999997</v>
      </c>
      <c r="Q3252" s="9">
        <v>97783712.450000003</v>
      </c>
      <c r="R3252" s="11">
        <v>-13482590.93</v>
      </c>
      <c r="S3252" s="7"/>
      <c r="T3252" s="7"/>
      <c r="U3252" s="7"/>
      <c r="V3252" s="7"/>
      <c r="W3252" s="7"/>
      <c r="X3252" s="7"/>
    </row>
    <row r="3253" spans="1:24" x14ac:dyDescent="0.2">
      <c r="A3253" s="8">
        <v>43395.486805555556</v>
      </c>
      <c r="B3253" s="9">
        <v>275.37</v>
      </c>
      <c r="C3253" s="9">
        <v>275.60000000000002</v>
      </c>
      <c r="D3253" s="9">
        <v>275.33</v>
      </c>
      <c r="E3253" s="9">
        <v>275.33999999999997</v>
      </c>
      <c r="F3253" s="10">
        <v>99620</v>
      </c>
      <c r="G3253" s="9">
        <v>27437674</v>
      </c>
      <c r="H3253" s="21">
        <v>54.79</v>
      </c>
      <c r="I3253" s="21">
        <v>54.79</v>
      </c>
      <c r="J3253" s="28">
        <v>0</v>
      </c>
      <c r="K3253" s="6"/>
      <c r="L3253" s="6"/>
      <c r="M3253" s="6"/>
      <c r="N3253" s="9">
        <v>275.39999999999998</v>
      </c>
      <c r="O3253" s="9">
        <v>275.42</v>
      </c>
      <c r="P3253" s="9">
        <v>27435597.050000001</v>
      </c>
      <c r="Q3253" s="9">
        <v>97785789.400000006</v>
      </c>
      <c r="R3253" s="11">
        <v>-13480513.98</v>
      </c>
      <c r="S3253" s="7"/>
      <c r="T3253" s="7"/>
      <c r="U3253" s="7"/>
      <c r="V3253" s="7"/>
      <c r="W3253" s="7"/>
      <c r="X3253" s="7"/>
    </row>
    <row r="3254" spans="1:24" x14ac:dyDescent="0.2">
      <c r="A3254" s="8">
        <v>43395.487500000003</v>
      </c>
      <c r="B3254" s="9">
        <v>275.35000000000002</v>
      </c>
      <c r="C3254" s="9">
        <v>275.37</v>
      </c>
      <c r="D3254" s="9">
        <v>275.22000000000003</v>
      </c>
      <c r="E3254" s="9">
        <v>275.26</v>
      </c>
      <c r="F3254" s="10">
        <v>286880</v>
      </c>
      <c r="G3254" s="9">
        <v>78972456</v>
      </c>
      <c r="H3254" s="21">
        <v>287.97000000000003</v>
      </c>
      <c r="I3254" s="21">
        <v>287.82</v>
      </c>
      <c r="J3254" s="33">
        <v>0.15</v>
      </c>
      <c r="K3254" s="6"/>
      <c r="L3254" s="6"/>
      <c r="M3254" s="6"/>
      <c r="N3254" s="9">
        <v>275.27999999999997</v>
      </c>
      <c r="O3254" s="9">
        <v>275.27999999999997</v>
      </c>
      <c r="P3254" s="9">
        <v>78971609.200000003</v>
      </c>
      <c r="Q3254" s="9">
        <v>97786636.200000003</v>
      </c>
      <c r="R3254" s="11">
        <v>-13479667.18</v>
      </c>
      <c r="S3254" s="7"/>
      <c r="T3254" s="7"/>
      <c r="U3254" s="7"/>
      <c r="V3254" s="7"/>
      <c r="W3254" s="7"/>
      <c r="X3254" s="7"/>
    </row>
    <row r="3255" spans="1:24" x14ac:dyDescent="0.2">
      <c r="A3255" s="8">
        <v>43395.488194444442</v>
      </c>
      <c r="B3255" s="9">
        <v>275.26</v>
      </c>
      <c r="C3255" s="9">
        <v>275.39</v>
      </c>
      <c r="D3255" s="9">
        <v>275.24</v>
      </c>
      <c r="E3255" s="9">
        <v>275.29000000000002</v>
      </c>
      <c r="F3255" s="10">
        <v>80750</v>
      </c>
      <c r="G3255" s="9">
        <v>22231886</v>
      </c>
      <c r="H3255" s="21">
        <v>28.15</v>
      </c>
      <c r="I3255" s="21">
        <v>28.15</v>
      </c>
      <c r="J3255" s="28">
        <v>0</v>
      </c>
      <c r="K3255" s="6"/>
      <c r="L3255" s="6"/>
      <c r="M3255" s="6"/>
      <c r="N3255" s="9">
        <v>275.3</v>
      </c>
      <c r="O3255" s="9">
        <v>275.32</v>
      </c>
      <c r="P3255" s="9">
        <v>22230676.879999999</v>
      </c>
      <c r="Q3255" s="9">
        <v>97787845.319999993</v>
      </c>
      <c r="R3255" s="11">
        <v>-13478458.050000001</v>
      </c>
      <c r="S3255" s="7"/>
      <c r="T3255" s="7"/>
      <c r="U3255" s="7"/>
      <c r="V3255" s="7"/>
      <c r="W3255" s="7"/>
      <c r="X3255" s="7"/>
    </row>
    <row r="3256" spans="1:24" x14ac:dyDescent="0.2">
      <c r="A3256" s="8">
        <v>43395.488888888889</v>
      </c>
      <c r="B3256" s="9">
        <v>275.27999999999997</v>
      </c>
      <c r="C3256" s="9">
        <v>275.47000000000003</v>
      </c>
      <c r="D3256" s="9">
        <v>275.20999999999998</v>
      </c>
      <c r="E3256" s="9">
        <v>275.42</v>
      </c>
      <c r="F3256" s="10">
        <v>178320</v>
      </c>
      <c r="G3256" s="9">
        <v>49104484</v>
      </c>
      <c r="H3256" s="21">
        <v>220.83</v>
      </c>
      <c r="I3256" s="21">
        <v>220.87</v>
      </c>
      <c r="J3256" s="30">
        <v>0.04</v>
      </c>
      <c r="K3256" s="6"/>
      <c r="L3256" s="6"/>
      <c r="M3256" s="6"/>
      <c r="N3256" s="9">
        <v>275.38</v>
      </c>
      <c r="O3256" s="9">
        <v>275.37</v>
      </c>
      <c r="P3256" s="9">
        <v>49105761.600000001</v>
      </c>
      <c r="Q3256" s="9">
        <v>97786567.719999999</v>
      </c>
      <c r="R3256" s="11">
        <v>-13479735.65</v>
      </c>
      <c r="S3256" s="7"/>
      <c r="T3256" s="7"/>
      <c r="U3256" s="7"/>
      <c r="V3256" s="7"/>
      <c r="W3256" s="7"/>
      <c r="X3256" s="7"/>
    </row>
    <row r="3257" spans="1:24" x14ac:dyDescent="0.2">
      <c r="A3257" s="8">
        <v>43395.489583333336</v>
      </c>
      <c r="B3257" s="9">
        <v>275.41000000000003</v>
      </c>
      <c r="C3257" s="9">
        <v>275.41000000000003</v>
      </c>
      <c r="D3257" s="9">
        <v>275.24</v>
      </c>
      <c r="E3257" s="9">
        <v>275.27999999999997</v>
      </c>
      <c r="F3257" s="10">
        <v>80750</v>
      </c>
      <c r="G3257" s="9">
        <v>22231836</v>
      </c>
      <c r="H3257" s="21">
        <v>45.28</v>
      </c>
      <c r="I3257" s="21">
        <v>45.27</v>
      </c>
      <c r="J3257" s="28">
        <v>0.01</v>
      </c>
      <c r="K3257" s="6"/>
      <c r="L3257" s="6"/>
      <c r="M3257" s="6"/>
      <c r="N3257" s="9">
        <v>275.3</v>
      </c>
      <c r="O3257" s="9">
        <v>275.32</v>
      </c>
      <c r="P3257" s="9">
        <v>22230676.879999999</v>
      </c>
      <c r="Q3257" s="9">
        <v>97787726.849999994</v>
      </c>
      <c r="R3257" s="11">
        <v>-13478576.529999999</v>
      </c>
      <c r="S3257" s="7"/>
      <c r="T3257" s="7"/>
      <c r="U3257" s="7"/>
      <c r="V3257" s="7"/>
      <c r="W3257" s="7"/>
      <c r="X3257" s="7"/>
    </row>
    <row r="3258" spans="1:24" x14ac:dyDescent="0.2">
      <c r="A3258" s="8">
        <v>43395.490277777775</v>
      </c>
      <c r="B3258" s="9">
        <v>275.27999999999997</v>
      </c>
      <c r="C3258" s="9">
        <v>275.49</v>
      </c>
      <c r="D3258" s="9">
        <v>275.25</v>
      </c>
      <c r="E3258" s="9">
        <v>275.48</v>
      </c>
      <c r="F3258" s="10">
        <v>209920</v>
      </c>
      <c r="G3258" s="9">
        <v>57812260</v>
      </c>
      <c r="H3258" s="21">
        <v>259.95999999999998</v>
      </c>
      <c r="I3258" s="21">
        <v>260.04000000000002</v>
      </c>
      <c r="J3258" s="27">
        <v>0.08</v>
      </c>
      <c r="K3258" s="6"/>
      <c r="L3258" s="6"/>
      <c r="M3258" s="6"/>
      <c r="N3258" s="9">
        <v>275.43</v>
      </c>
      <c r="O3258" s="9">
        <v>275.39999999999998</v>
      </c>
      <c r="P3258" s="9">
        <v>57817216</v>
      </c>
      <c r="Q3258" s="9">
        <v>97782770.849999994</v>
      </c>
      <c r="R3258" s="11">
        <v>-13483532.529999999</v>
      </c>
      <c r="S3258" s="7"/>
      <c r="T3258" s="7"/>
      <c r="U3258" s="7"/>
      <c r="V3258" s="7"/>
      <c r="W3258" s="7"/>
      <c r="X3258" s="7"/>
    </row>
    <row r="3259" spans="1:24" x14ac:dyDescent="0.2">
      <c r="A3259" s="8">
        <v>43395.490972222222</v>
      </c>
      <c r="B3259" s="9">
        <v>275.48</v>
      </c>
      <c r="C3259" s="9">
        <v>275.69</v>
      </c>
      <c r="D3259" s="9">
        <v>275.48</v>
      </c>
      <c r="E3259" s="9">
        <v>275.64</v>
      </c>
      <c r="F3259" s="10">
        <v>181630</v>
      </c>
      <c r="G3259" s="9">
        <v>50058940</v>
      </c>
      <c r="H3259" s="21">
        <v>86.52</v>
      </c>
      <c r="I3259" s="21">
        <v>86.59</v>
      </c>
      <c r="J3259" s="26">
        <v>7.0000000000000007E-2</v>
      </c>
      <c r="K3259" s="6"/>
      <c r="L3259" s="6"/>
      <c r="M3259" s="6"/>
      <c r="N3259" s="9">
        <v>275.61</v>
      </c>
      <c r="O3259" s="9">
        <v>275.61</v>
      </c>
      <c r="P3259" s="9">
        <v>50059498.380000003</v>
      </c>
      <c r="Q3259" s="9">
        <v>97782212.469999999</v>
      </c>
      <c r="R3259" s="11">
        <v>-13484090.9</v>
      </c>
      <c r="S3259" s="7"/>
      <c r="T3259" s="7"/>
      <c r="U3259" s="7"/>
      <c r="V3259" s="7"/>
      <c r="W3259" s="7"/>
      <c r="X3259" s="7"/>
    </row>
    <row r="3260" spans="1:24" x14ac:dyDescent="0.2">
      <c r="A3260" s="8">
        <v>43395.491666666669</v>
      </c>
      <c r="B3260" s="9">
        <v>275.64</v>
      </c>
      <c r="C3260" s="9">
        <v>275.72000000000003</v>
      </c>
      <c r="D3260" s="9">
        <v>275.44</v>
      </c>
      <c r="E3260" s="9">
        <v>275.68</v>
      </c>
      <c r="F3260" s="10">
        <v>113620</v>
      </c>
      <c r="G3260" s="9">
        <v>31315116</v>
      </c>
      <c r="H3260" s="21">
        <v>62.56</v>
      </c>
      <c r="I3260" s="21">
        <v>62.56</v>
      </c>
      <c r="J3260" s="28">
        <v>0</v>
      </c>
      <c r="K3260" s="6"/>
      <c r="L3260" s="6"/>
      <c r="M3260" s="6"/>
      <c r="N3260" s="9">
        <v>275.63</v>
      </c>
      <c r="O3260" s="9">
        <v>275.61</v>
      </c>
      <c r="P3260" s="9">
        <v>31317080.600000001</v>
      </c>
      <c r="Q3260" s="9">
        <v>97780247.870000005</v>
      </c>
      <c r="R3260" s="11">
        <v>-13486055.5</v>
      </c>
      <c r="S3260" s="7"/>
      <c r="T3260" s="7"/>
      <c r="U3260" s="7"/>
      <c r="V3260" s="7"/>
      <c r="W3260" s="7"/>
      <c r="X3260" s="7"/>
    </row>
    <row r="3261" spans="1:24" x14ac:dyDescent="0.2">
      <c r="A3261" s="8">
        <v>43395.492361111108</v>
      </c>
      <c r="B3261" s="9">
        <v>275.68</v>
      </c>
      <c r="C3261" s="9">
        <v>275.75</v>
      </c>
      <c r="D3261" s="9">
        <v>275.62</v>
      </c>
      <c r="E3261" s="9">
        <v>275.64</v>
      </c>
      <c r="F3261" s="10">
        <v>120130</v>
      </c>
      <c r="G3261" s="9">
        <v>33117066</v>
      </c>
      <c r="H3261" s="21">
        <v>105.73</v>
      </c>
      <c r="I3261" s="21">
        <v>105.75</v>
      </c>
      <c r="J3261" s="28">
        <v>0.02</v>
      </c>
      <c r="K3261" s="6"/>
      <c r="L3261" s="6"/>
      <c r="M3261" s="6"/>
      <c r="N3261" s="9">
        <v>275.66000000000003</v>
      </c>
      <c r="O3261" s="9">
        <v>275.68</v>
      </c>
      <c r="P3261" s="9">
        <v>33115336.129999999</v>
      </c>
      <c r="Q3261" s="9">
        <v>97781977.75</v>
      </c>
      <c r="R3261" s="11">
        <v>-13484325.630000001</v>
      </c>
      <c r="S3261" s="7"/>
      <c r="T3261" s="7"/>
      <c r="U3261" s="7"/>
      <c r="V3261" s="7"/>
      <c r="W3261" s="7"/>
      <c r="X3261" s="7"/>
    </row>
    <row r="3262" spans="1:24" x14ac:dyDescent="0.2">
      <c r="A3262" s="8">
        <v>43395.493055555555</v>
      </c>
      <c r="B3262" s="9">
        <v>275.64999999999998</v>
      </c>
      <c r="C3262" s="9">
        <v>275.70999999999998</v>
      </c>
      <c r="D3262" s="9">
        <v>275.55</v>
      </c>
      <c r="E3262" s="9">
        <v>275.60000000000002</v>
      </c>
      <c r="F3262" s="10">
        <v>77260</v>
      </c>
      <c r="G3262" s="9">
        <v>21295398</v>
      </c>
      <c r="H3262" s="21">
        <v>64.31</v>
      </c>
      <c r="I3262" s="21">
        <v>64.3</v>
      </c>
      <c r="J3262" s="28">
        <v>0.01</v>
      </c>
      <c r="K3262" s="6"/>
      <c r="L3262" s="6"/>
      <c r="M3262" s="6"/>
      <c r="N3262" s="9">
        <v>275.62</v>
      </c>
      <c r="O3262" s="9">
        <v>275.63</v>
      </c>
      <c r="P3262" s="9">
        <v>21294014.899999999</v>
      </c>
      <c r="Q3262" s="9">
        <v>97783360.849999994</v>
      </c>
      <c r="R3262" s="11">
        <v>-13482942.529999999</v>
      </c>
      <c r="S3262" s="7"/>
      <c r="T3262" s="7"/>
      <c r="U3262" s="7"/>
      <c r="V3262" s="7"/>
      <c r="W3262" s="7"/>
      <c r="X3262" s="7"/>
    </row>
    <row r="3263" spans="1:24" x14ac:dyDescent="0.2">
      <c r="A3263" s="8">
        <v>43395.493750000001</v>
      </c>
      <c r="B3263" s="9">
        <v>275.62</v>
      </c>
      <c r="C3263" s="9">
        <v>275.64</v>
      </c>
      <c r="D3263" s="9">
        <v>275.37</v>
      </c>
      <c r="E3263" s="9">
        <v>275.39</v>
      </c>
      <c r="F3263" s="10">
        <v>73070</v>
      </c>
      <c r="G3263" s="9">
        <v>20127798</v>
      </c>
      <c r="H3263" s="21">
        <v>94.58</v>
      </c>
      <c r="I3263" s="21">
        <v>94.52</v>
      </c>
      <c r="J3263" s="26">
        <v>0.06</v>
      </c>
      <c r="K3263" s="6"/>
      <c r="L3263" s="6"/>
      <c r="M3263" s="6"/>
      <c r="N3263" s="9">
        <v>275.45</v>
      </c>
      <c r="O3263" s="9">
        <v>275.45999999999998</v>
      </c>
      <c r="P3263" s="9">
        <v>20126948.829999998</v>
      </c>
      <c r="Q3263" s="9">
        <v>97784210.019999996</v>
      </c>
      <c r="R3263" s="11">
        <v>-13482093.35</v>
      </c>
      <c r="S3263" s="7"/>
      <c r="T3263" s="7"/>
      <c r="U3263" s="7"/>
      <c r="V3263" s="7"/>
      <c r="W3263" s="7"/>
      <c r="X3263" s="7"/>
    </row>
    <row r="3264" spans="1:24" x14ac:dyDescent="0.2">
      <c r="A3264" s="8">
        <v>43395.494444444441</v>
      </c>
      <c r="B3264" s="9">
        <v>275.39</v>
      </c>
      <c r="C3264" s="9">
        <v>275.39999999999998</v>
      </c>
      <c r="D3264" s="9">
        <v>274.97000000000003</v>
      </c>
      <c r="E3264" s="9">
        <v>275.06</v>
      </c>
      <c r="F3264" s="10">
        <v>269900</v>
      </c>
      <c r="G3264" s="9">
        <v>74260360</v>
      </c>
      <c r="H3264" s="21">
        <v>369.37</v>
      </c>
      <c r="I3264" s="21">
        <v>368.94</v>
      </c>
      <c r="J3264" s="41">
        <v>0.43</v>
      </c>
      <c r="K3264" s="6"/>
      <c r="L3264" s="6"/>
      <c r="M3264" s="6"/>
      <c r="N3264" s="9">
        <v>275.12</v>
      </c>
      <c r="O3264" s="9">
        <v>275.14</v>
      </c>
      <c r="P3264" s="9">
        <v>74255562.75</v>
      </c>
      <c r="Q3264" s="9">
        <v>97789007.269999996</v>
      </c>
      <c r="R3264" s="11">
        <v>-13477296.1</v>
      </c>
      <c r="S3264" s="7"/>
      <c r="T3264" s="7"/>
      <c r="U3264" s="7"/>
      <c r="V3264" s="7"/>
      <c r="W3264" s="7"/>
      <c r="X3264" s="7"/>
    </row>
    <row r="3265" spans="1:24" x14ac:dyDescent="0.2">
      <c r="A3265" s="8">
        <v>43395.495138888888</v>
      </c>
      <c r="B3265" s="9">
        <v>275.05</v>
      </c>
      <c r="C3265" s="9">
        <v>275.08</v>
      </c>
      <c r="D3265" s="9">
        <v>274.97000000000003</v>
      </c>
      <c r="E3265" s="9">
        <v>275.07</v>
      </c>
      <c r="F3265" s="10">
        <v>164260</v>
      </c>
      <c r="G3265" s="9">
        <v>45179448</v>
      </c>
      <c r="H3265" s="21">
        <v>60.86</v>
      </c>
      <c r="I3265" s="21">
        <v>60.84</v>
      </c>
      <c r="J3265" s="28">
        <v>0.02</v>
      </c>
      <c r="K3265" s="6"/>
      <c r="L3265" s="6"/>
      <c r="M3265" s="6"/>
      <c r="N3265" s="9">
        <v>275.05</v>
      </c>
      <c r="O3265" s="9">
        <v>275.05</v>
      </c>
      <c r="P3265" s="9">
        <v>45179302.350000001</v>
      </c>
      <c r="Q3265" s="9">
        <v>97789152.920000002</v>
      </c>
      <c r="R3265" s="11">
        <v>-13477150.449999999</v>
      </c>
      <c r="S3265" s="7"/>
      <c r="T3265" s="7"/>
      <c r="U3265" s="7"/>
      <c r="V3265" s="7"/>
      <c r="W3265" s="7"/>
      <c r="X3265" s="7"/>
    </row>
    <row r="3266" spans="1:24" x14ac:dyDescent="0.2">
      <c r="A3266" s="8">
        <v>43395.495833333334</v>
      </c>
      <c r="B3266" s="9">
        <v>275.06</v>
      </c>
      <c r="C3266" s="9">
        <v>275.12</v>
      </c>
      <c r="D3266" s="9">
        <v>274.89</v>
      </c>
      <c r="E3266" s="9">
        <v>274.99</v>
      </c>
      <c r="F3266" s="10">
        <v>211850</v>
      </c>
      <c r="G3266" s="9">
        <v>58258868</v>
      </c>
      <c r="H3266" s="21">
        <v>128.97</v>
      </c>
      <c r="I3266" s="21">
        <v>128.94999999999999</v>
      </c>
      <c r="J3266" s="28">
        <v>0.02</v>
      </c>
      <c r="K3266" s="6"/>
      <c r="L3266" s="6"/>
      <c r="M3266" s="6"/>
      <c r="N3266" s="9">
        <v>275</v>
      </c>
      <c r="O3266" s="9">
        <v>275</v>
      </c>
      <c r="P3266" s="9">
        <v>58258220.380000003</v>
      </c>
      <c r="Q3266" s="9">
        <v>97789800.549999997</v>
      </c>
      <c r="R3266" s="11">
        <v>-13476502.83</v>
      </c>
      <c r="S3266" s="7"/>
      <c r="T3266" s="7"/>
      <c r="U3266" s="7"/>
      <c r="V3266" s="7"/>
      <c r="W3266" s="7"/>
      <c r="X3266" s="7"/>
    </row>
    <row r="3267" spans="1:24" x14ac:dyDescent="0.2">
      <c r="A3267" s="8">
        <v>43395.496527777781</v>
      </c>
      <c r="B3267" s="9">
        <v>274.98</v>
      </c>
      <c r="C3267" s="9">
        <v>275.11</v>
      </c>
      <c r="D3267" s="9">
        <v>274.93</v>
      </c>
      <c r="E3267" s="9">
        <v>275.06</v>
      </c>
      <c r="F3267" s="10">
        <v>111470</v>
      </c>
      <c r="G3267" s="9">
        <v>30658882</v>
      </c>
      <c r="H3267" s="21">
        <v>52.62</v>
      </c>
      <c r="I3267" s="21">
        <v>52.63</v>
      </c>
      <c r="J3267" s="28">
        <v>0.01</v>
      </c>
      <c r="K3267" s="6"/>
      <c r="L3267" s="6"/>
      <c r="M3267" s="6"/>
      <c r="N3267" s="9">
        <v>275.04000000000002</v>
      </c>
      <c r="O3267" s="9">
        <v>275.04000000000002</v>
      </c>
      <c r="P3267" s="9">
        <v>30658708.800000001</v>
      </c>
      <c r="Q3267" s="9">
        <v>97789973.75</v>
      </c>
      <c r="R3267" s="11">
        <v>-13476329.630000001</v>
      </c>
      <c r="S3267" s="7"/>
      <c r="T3267" s="7"/>
      <c r="U3267" s="7"/>
      <c r="V3267" s="7"/>
      <c r="W3267" s="7"/>
      <c r="X3267" s="7"/>
    </row>
    <row r="3268" spans="1:24" x14ac:dyDescent="0.2">
      <c r="A3268" s="8">
        <v>43395.49722222222</v>
      </c>
      <c r="B3268" s="9">
        <v>275.08</v>
      </c>
      <c r="C3268" s="9">
        <v>275.08999999999997</v>
      </c>
      <c r="D3268" s="9">
        <v>275</v>
      </c>
      <c r="E3268" s="9">
        <v>275.04000000000002</v>
      </c>
      <c r="F3268" s="10">
        <v>74250</v>
      </c>
      <c r="G3268" s="9">
        <v>20421692</v>
      </c>
      <c r="H3268" s="21">
        <v>66.61</v>
      </c>
      <c r="I3268" s="21">
        <v>66.61</v>
      </c>
      <c r="J3268" s="28">
        <v>0</v>
      </c>
      <c r="K3268" s="6"/>
      <c r="L3268" s="6"/>
      <c r="M3268" s="6"/>
      <c r="N3268" s="9">
        <v>275.04000000000002</v>
      </c>
      <c r="O3268" s="9">
        <v>275.04000000000002</v>
      </c>
      <c r="P3268" s="9">
        <v>20421905.629999999</v>
      </c>
      <c r="Q3268" s="9">
        <v>97789760.120000005</v>
      </c>
      <c r="R3268" s="11">
        <v>-13476543.25</v>
      </c>
      <c r="S3268" s="7"/>
      <c r="T3268" s="7"/>
      <c r="U3268" s="7"/>
      <c r="V3268" s="7"/>
      <c r="W3268" s="7"/>
      <c r="X3268" s="7"/>
    </row>
    <row r="3269" spans="1:24" x14ac:dyDescent="0.2">
      <c r="A3269" s="8">
        <v>43395.497916666667</v>
      </c>
      <c r="B3269" s="9">
        <v>275.04000000000002</v>
      </c>
      <c r="C3269" s="9">
        <v>275.25</v>
      </c>
      <c r="D3269" s="9">
        <v>274.91000000000003</v>
      </c>
      <c r="E3269" s="9">
        <v>275.20999999999998</v>
      </c>
      <c r="F3269" s="10">
        <v>219510</v>
      </c>
      <c r="G3269" s="9">
        <v>60393160</v>
      </c>
      <c r="H3269" s="21">
        <v>295.64</v>
      </c>
      <c r="I3269" s="21">
        <v>295.73</v>
      </c>
      <c r="J3269" s="29">
        <v>0.09</v>
      </c>
      <c r="K3269" s="6"/>
      <c r="L3269" s="6"/>
      <c r="M3269" s="6"/>
      <c r="N3269" s="9">
        <v>275.14999999999998</v>
      </c>
      <c r="O3269" s="9">
        <v>275.13</v>
      </c>
      <c r="P3269" s="9">
        <v>60397078.950000003</v>
      </c>
      <c r="Q3269" s="9">
        <v>97785841.170000002</v>
      </c>
      <c r="R3269" s="11">
        <v>-13480462.199999999</v>
      </c>
      <c r="S3269" s="7"/>
      <c r="T3269" s="7"/>
      <c r="U3269" s="7"/>
      <c r="V3269" s="7"/>
      <c r="W3269" s="7"/>
      <c r="X3269" s="7"/>
    </row>
    <row r="3270" spans="1:24" x14ac:dyDescent="0.2">
      <c r="A3270" s="8">
        <v>43395.498611111114</v>
      </c>
      <c r="B3270" s="9">
        <v>275.20999999999998</v>
      </c>
      <c r="C3270" s="9">
        <v>275.25</v>
      </c>
      <c r="D3270" s="9">
        <v>275.02</v>
      </c>
      <c r="E3270" s="9">
        <v>275.06</v>
      </c>
      <c r="F3270" s="10">
        <v>120430</v>
      </c>
      <c r="G3270" s="9">
        <v>33132050</v>
      </c>
      <c r="H3270" s="21">
        <v>54.86</v>
      </c>
      <c r="I3270" s="21">
        <v>54.86</v>
      </c>
      <c r="J3270" s="28">
        <v>0</v>
      </c>
      <c r="K3270" s="6"/>
      <c r="L3270" s="6"/>
      <c r="M3270" s="6"/>
      <c r="N3270" s="9">
        <v>275.10000000000002</v>
      </c>
      <c r="O3270" s="9">
        <v>275.11</v>
      </c>
      <c r="P3270" s="9">
        <v>33129991.93</v>
      </c>
      <c r="Q3270" s="9">
        <v>97787899.25</v>
      </c>
      <c r="R3270" s="11">
        <v>-13478404.130000001</v>
      </c>
      <c r="S3270" s="7"/>
      <c r="T3270" s="7"/>
      <c r="U3270" s="7"/>
      <c r="V3270" s="7"/>
      <c r="W3270" s="7"/>
      <c r="X3270" s="7"/>
    </row>
    <row r="3271" spans="1:24" x14ac:dyDescent="0.2">
      <c r="A3271" s="8">
        <v>43395.499305555553</v>
      </c>
      <c r="B3271" s="9">
        <v>275.06</v>
      </c>
      <c r="C3271" s="9">
        <v>275.19</v>
      </c>
      <c r="D3271" s="9">
        <v>275.06</v>
      </c>
      <c r="E3271" s="9">
        <v>275.17</v>
      </c>
      <c r="F3271" s="10">
        <v>115750</v>
      </c>
      <c r="G3271" s="9">
        <v>31847732</v>
      </c>
      <c r="H3271" s="21">
        <v>96.11</v>
      </c>
      <c r="I3271" s="21">
        <v>96.12</v>
      </c>
      <c r="J3271" s="28">
        <v>0.01</v>
      </c>
      <c r="K3271" s="6"/>
      <c r="L3271" s="6"/>
      <c r="M3271" s="6"/>
      <c r="N3271" s="9">
        <v>275.14999999999998</v>
      </c>
      <c r="O3271" s="9">
        <v>275.14</v>
      </c>
      <c r="P3271" s="9">
        <v>31848323.129999999</v>
      </c>
      <c r="Q3271" s="9">
        <v>97787308.120000005</v>
      </c>
      <c r="R3271" s="11">
        <v>-13478995.25</v>
      </c>
      <c r="S3271" s="7"/>
      <c r="T3271" s="7"/>
      <c r="U3271" s="7"/>
      <c r="V3271" s="7"/>
      <c r="W3271" s="7"/>
      <c r="X3271" s="7"/>
    </row>
    <row r="3272" spans="1:24" x14ac:dyDescent="0.2">
      <c r="A3272" s="8">
        <v>43395.5</v>
      </c>
      <c r="B3272" s="9">
        <v>275.18</v>
      </c>
      <c r="C3272" s="9">
        <v>275.41000000000003</v>
      </c>
      <c r="D3272" s="9">
        <v>275.04000000000002</v>
      </c>
      <c r="E3272" s="9">
        <v>275.38</v>
      </c>
      <c r="F3272" s="10">
        <v>108490</v>
      </c>
      <c r="G3272" s="9">
        <v>29863940</v>
      </c>
      <c r="H3272" s="21">
        <v>93.73</v>
      </c>
      <c r="I3272" s="21">
        <v>93.77</v>
      </c>
      <c r="J3272" s="28">
        <v>0.04</v>
      </c>
      <c r="K3272" s="6"/>
      <c r="L3272" s="6"/>
      <c r="M3272" s="6"/>
      <c r="N3272" s="9">
        <v>275.3</v>
      </c>
      <c r="O3272" s="9">
        <v>275.27</v>
      </c>
      <c r="P3272" s="9">
        <v>29867568.23</v>
      </c>
      <c r="Q3272" s="9">
        <v>97783679.900000006</v>
      </c>
      <c r="R3272" s="11">
        <v>-13482623.48</v>
      </c>
      <c r="S3272" s="7"/>
      <c r="T3272" s="7"/>
      <c r="U3272" s="7"/>
      <c r="V3272" s="7"/>
      <c r="W3272" s="7"/>
      <c r="X3272" s="7"/>
    </row>
    <row r="3273" spans="1:24" x14ac:dyDescent="0.2">
      <c r="A3273" s="8">
        <v>43395.500694444447</v>
      </c>
      <c r="B3273" s="9">
        <v>275.39</v>
      </c>
      <c r="C3273" s="9">
        <v>275.44</v>
      </c>
      <c r="D3273" s="9">
        <v>275.22000000000003</v>
      </c>
      <c r="E3273" s="9">
        <v>275.22000000000003</v>
      </c>
      <c r="F3273" s="10">
        <v>137140</v>
      </c>
      <c r="G3273" s="9">
        <v>37754552</v>
      </c>
      <c r="H3273" s="21">
        <v>126.41</v>
      </c>
      <c r="I3273" s="21">
        <v>126.42</v>
      </c>
      <c r="J3273" s="28">
        <v>0.01</v>
      </c>
      <c r="K3273" s="6"/>
      <c r="L3273" s="6"/>
      <c r="M3273" s="6"/>
      <c r="N3273" s="9">
        <v>275.27999999999997</v>
      </c>
      <c r="O3273" s="9">
        <v>275.3</v>
      </c>
      <c r="P3273" s="9">
        <v>37751213.5</v>
      </c>
      <c r="Q3273" s="9">
        <v>97787018.400000006</v>
      </c>
      <c r="R3273" s="11">
        <v>-13479284.98</v>
      </c>
      <c r="S3273" s="7"/>
      <c r="T3273" s="7"/>
      <c r="U3273" s="7"/>
      <c r="V3273" s="7"/>
      <c r="W3273" s="7"/>
      <c r="X3273" s="7"/>
    </row>
    <row r="3274" spans="1:24" x14ac:dyDescent="0.2">
      <c r="A3274" s="8">
        <v>43395.501388888886</v>
      </c>
      <c r="B3274" s="9">
        <v>275.22000000000003</v>
      </c>
      <c r="C3274" s="9">
        <v>275.3</v>
      </c>
      <c r="D3274" s="9">
        <v>275.18</v>
      </c>
      <c r="E3274" s="9">
        <v>275.27</v>
      </c>
      <c r="F3274" s="10">
        <v>122480</v>
      </c>
      <c r="G3274" s="9">
        <v>33711796</v>
      </c>
      <c r="H3274" s="21">
        <v>89.31</v>
      </c>
      <c r="I3274" s="21">
        <v>89.29</v>
      </c>
      <c r="J3274" s="28">
        <v>0.02</v>
      </c>
      <c r="K3274" s="6"/>
      <c r="L3274" s="6"/>
      <c r="M3274" s="6"/>
      <c r="N3274" s="9">
        <v>275.26</v>
      </c>
      <c r="O3274" s="9">
        <v>275.24</v>
      </c>
      <c r="P3274" s="9">
        <v>33713232.399999999</v>
      </c>
      <c r="Q3274" s="9">
        <v>97785582</v>
      </c>
      <c r="R3274" s="11">
        <v>-13480721.380000001</v>
      </c>
      <c r="S3274" s="7"/>
      <c r="T3274" s="7"/>
      <c r="U3274" s="7"/>
      <c r="V3274" s="7"/>
      <c r="W3274" s="7"/>
      <c r="X3274" s="7"/>
    </row>
    <row r="3275" spans="1:24" x14ac:dyDescent="0.2">
      <c r="A3275" s="8">
        <v>43395.502083333333</v>
      </c>
      <c r="B3275" s="9">
        <v>275.27</v>
      </c>
      <c r="C3275" s="9">
        <v>275.27999999999997</v>
      </c>
      <c r="D3275" s="9">
        <v>275.11</v>
      </c>
      <c r="E3275" s="9">
        <v>275.14</v>
      </c>
      <c r="F3275" s="10">
        <v>81380</v>
      </c>
      <c r="G3275" s="9">
        <v>22394152</v>
      </c>
      <c r="H3275" s="21">
        <v>66.44</v>
      </c>
      <c r="I3275" s="21">
        <v>66.430000000000007</v>
      </c>
      <c r="J3275" s="28">
        <v>0.02</v>
      </c>
      <c r="K3275" s="6"/>
      <c r="L3275" s="6"/>
      <c r="M3275" s="6"/>
      <c r="N3275" s="9">
        <v>275.17</v>
      </c>
      <c r="O3275" s="9">
        <v>275.18</v>
      </c>
      <c r="P3275" s="9">
        <v>22393131.149999999</v>
      </c>
      <c r="Q3275" s="9">
        <v>97786602.849999994</v>
      </c>
      <c r="R3275" s="11">
        <v>-13479700.529999999</v>
      </c>
      <c r="S3275" s="7"/>
      <c r="T3275" s="7"/>
      <c r="U3275" s="7"/>
      <c r="V3275" s="7"/>
      <c r="W3275" s="7"/>
      <c r="X3275" s="7"/>
    </row>
    <row r="3276" spans="1:24" x14ac:dyDescent="0.2">
      <c r="A3276" s="8">
        <v>43395.50277777778</v>
      </c>
      <c r="B3276" s="9">
        <v>275.14</v>
      </c>
      <c r="C3276" s="9">
        <v>275.24</v>
      </c>
      <c r="D3276" s="9">
        <v>275.12</v>
      </c>
      <c r="E3276" s="9">
        <v>275.2</v>
      </c>
      <c r="F3276" s="10">
        <v>100820</v>
      </c>
      <c r="G3276" s="9">
        <v>27743770</v>
      </c>
      <c r="H3276" s="21">
        <v>123.89</v>
      </c>
      <c r="I3276" s="21">
        <v>123.89</v>
      </c>
      <c r="J3276" s="28">
        <v>0</v>
      </c>
      <c r="K3276" s="6"/>
      <c r="L3276" s="6"/>
      <c r="M3276" s="6"/>
      <c r="N3276" s="9">
        <v>275.19</v>
      </c>
      <c r="O3276" s="9">
        <v>275.18</v>
      </c>
      <c r="P3276" s="9">
        <v>27744655.800000001</v>
      </c>
      <c r="Q3276" s="9">
        <v>97785717.049999997</v>
      </c>
      <c r="R3276" s="11">
        <v>-13480586.33</v>
      </c>
      <c r="S3276" s="7"/>
      <c r="T3276" s="7"/>
      <c r="U3276" s="7"/>
      <c r="V3276" s="7"/>
      <c r="W3276" s="7"/>
      <c r="X3276" s="7"/>
    </row>
    <row r="3277" spans="1:24" x14ac:dyDescent="0.2">
      <c r="A3277" s="8">
        <v>43395.503472222219</v>
      </c>
      <c r="B3277" s="9">
        <v>275.2</v>
      </c>
      <c r="C3277" s="9">
        <v>275.44</v>
      </c>
      <c r="D3277" s="9">
        <v>275.13</v>
      </c>
      <c r="E3277" s="9">
        <v>275.43</v>
      </c>
      <c r="F3277" s="10">
        <v>96680</v>
      </c>
      <c r="G3277" s="9">
        <v>26620054</v>
      </c>
      <c r="H3277" s="21">
        <v>95.89</v>
      </c>
      <c r="I3277" s="21">
        <v>95.95</v>
      </c>
      <c r="J3277" s="26">
        <v>0.06</v>
      </c>
      <c r="K3277" s="6"/>
      <c r="L3277" s="6"/>
      <c r="M3277" s="6"/>
      <c r="N3277" s="9">
        <v>275.36</v>
      </c>
      <c r="O3277" s="9">
        <v>275.33999999999997</v>
      </c>
      <c r="P3277" s="9">
        <v>26621563.100000001</v>
      </c>
      <c r="Q3277" s="9">
        <v>97784207.950000003</v>
      </c>
      <c r="R3277" s="11">
        <v>-13482095.43</v>
      </c>
      <c r="S3277" s="7"/>
      <c r="T3277" s="7"/>
      <c r="U3277" s="7"/>
      <c r="V3277" s="7"/>
      <c r="W3277" s="7"/>
      <c r="X3277" s="7"/>
    </row>
    <row r="3278" spans="1:24" x14ac:dyDescent="0.2">
      <c r="A3278" s="8">
        <v>43395.504166666666</v>
      </c>
      <c r="B3278" s="9">
        <v>275.42</v>
      </c>
      <c r="C3278" s="9">
        <v>275.83</v>
      </c>
      <c r="D3278" s="9">
        <v>275.39</v>
      </c>
      <c r="E3278" s="9">
        <v>275.74</v>
      </c>
      <c r="F3278" s="10">
        <v>271490</v>
      </c>
      <c r="G3278" s="9">
        <v>74838824</v>
      </c>
      <c r="H3278" s="21">
        <v>280.81</v>
      </c>
      <c r="I3278" s="21">
        <v>281.14</v>
      </c>
      <c r="J3278" s="70">
        <v>0.32</v>
      </c>
      <c r="K3278" s="6"/>
      <c r="L3278" s="6"/>
      <c r="M3278" s="6"/>
      <c r="N3278" s="9">
        <v>275.68</v>
      </c>
      <c r="O3278" s="9">
        <v>275.66000000000003</v>
      </c>
      <c r="P3278" s="9">
        <v>74843005.75</v>
      </c>
      <c r="Q3278" s="9">
        <v>97780026.200000003</v>
      </c>
      <c r="R3278" s="11">
        <v>-13486277.18</v>
      </c>
      <c r="S3278" s="7"/>
      <c r="T3278" s="7"/>
      <c r="U3278" s="7"/>
      <c r="V3278" s="7"/>
      <c r="W3278" s="7"/>
      <c r="X3278" s="7"/>
    </row>
    <row r="3279" spans="1:24" x14ac:dyDescent="0.2">
      <c r="A3279" s="8">
        <v>43395.504861111112</v>
      </c>
      <c r="B3279" s="9">
        <v>275.74</v>
      </c>
      <c r="C3279" s="9">
        <v>275.74</v>
      </c>
      <c r="D3279" s="9">
        <v>275.52</v>
      </c>
      <c r="E3279" s="9">
        <v>275.52</v>
      </c>
      <c r="F3279" s="10">
        <v>74650</v>
      </c>
      <c r="G3279" s="9">
        <v>20574182</v>
      </c>
      <c r="H3279" s="21">
        <v>27.5</v>
      </c>
      <c r="I3279" s="21">
        <v>27.49</v>
      </c>
      <c r="J3279" s="28">
        <v>0.01</v>
      </c>
      <c r="K3279" s="6"/>
      <c r="L3279" s="6"/>
      <c r="M3279" s="6"/>
      <c r="N3279" s="9">
        <v>275.58</v>
      </c>
      <c r="O3279" s="9">
        <v>275.61</v>
      </c>
      <c r="P3279" s="9">
        <v>20571673.75</v>
      </c>
      <c r="Q3279" s="9">
        <v>97782534.450000003</v>
      </c>
      <c r="R3279" s="11">
        <v>-13483768.93</v>
      </c>
      <c r="S3279" s="7"/>
      <c r="T3279" s="7"/>
      <c r="U3279" s="7"/>
      <c r="V3279" s="7"/>
      <c r="W3279" s="7"/>
      <c r="X3279" s="7"/>
    </row>
    <row r="3280" spans="1:24" x14ac:dyDescent="0.2">
      <c r="A3280" s="8">
        <v>43395.505555555559</v>
      </c>
      <c r="B3280" s="9">
        <v>275.55</v>
      </c>
      <c r="C3280" s="9">
        <v>275.63</v>
      </c>
      <c r="D3280" s="9">
        <v>275.55</v>
      </c>
      <c r="E3280" s="9">
        <v>275.60000000000002</v>
      </c>
      <c r="F3280" s="10">
        <v>42630</v>
      </c>
      <c r="G3280" s="9">
        <v>11747442</v>
      </c>
      <c r="H3280" s="21">
        <v>57.11</v>
      </c>
      <c r="I3280" s="21">
        <v>57.1</v>
      </c>
      <c r="J3280" s="28">
        <v>0.01</v>
      </c>
      <c r="K3280" s="6"/>
      <c r="L3280" s="6"/>
      <c r="M3280" s="6"/>
      <c r="N3280" s="9">
        <v>275.60000000000002</v>
      </c>
      <c r="O3280" s="9">
        <v>275.57</v>
      </c>
      <c r="P3280" s="9">
        <v>11748614.85</v>
      </c>
      <c r="Q3280" s="9">
        <v>97781361.599999994</v>
      </c>
      <c r="R3280" s="11">
        <v>-13484941.779999999</v>
      </c>
      <c r="S3280" s="7"/>
      <c r="T3280" s="7"/>
      <c r="U3280" s="7"/>
      <c r="V3280" s="7"/>
      <c r="W3280" s="7"/>
      <c r="X3280" s="7"/>
    </row>
    <row r="3281" spans="1:24" x14ac:dyDescent="0.2">
      <c r="A3281" s="8">
        <v>43395.506249999999</v>
      </c>
      <c r="B3281" s="9">
        <v>275.61</v>
      </c>
      <c r="C3281" s="9">
        <v>275.61</v>
      </c>
      <c r="D3281" s="9">
        <v>275.39</v>
      </c>
      <c r="E3281" s="9">
        <v>275.39999999999998</v>
      </c>
      <c r="F3281" s="10">
        <v>55580</v>
      </c>
      <c r="G3281" s="9">
        <v>15310762</v>
      </c>
      <c r="H3281" s="21">
        <v>130.38</v>
      </c>
      <c r="I3281" s="21">
        <v>130.33000000000001</v>
      </c>
      <c r="J3281" s="30">
        <v>0.04</v>
      </c>
      <c r="K3281" s="6"/>
      <c r="L3281" s="6"/>
      <c r="M3281" s="6"/>
      <c r="N3281" s="9">
        <v>275.45</v>
      </c>
      <c r="O3281" s="9">
        <v>275.47000000000003</v>
      </c>
      <c r="P3281" s="9">
        <v>15309511</v>
      </c>
      <c r="Q3281" s="9">
        <v>97782612.599999994</v>
      </c>
      <c r="R3281" s="11">
        <v>-13483690.779999999</v>
      </c>
      <c r="S3281" s="7"/>
      <c r="T3281" s="7"/>
      <c r="U3281" s="7"/>
      <c r="V3281" s="7"/>
      <c r="W3281" s="7"/>
      <c r="X3281" s="7"/>
    </row>
    <row r="3282" spans="1:24" x14ac:dyDescent="0.2">
      <c r="A3282" s="8">
        <v>43395.506944444445</v>
      </c>
      <c r="B3282" s="9">
        <v>275.41000000000003</v>
      </c>
      <c r="C3282" s="9">
        <v>275.60000000000002</v>
      </c>
      <c r="D3282" s="9">
        <v>275.25</v>
      </c>
      <c r="E3282" s="9">
        <v>275.32</v>
      </c>
      <c r="F3282" s="10">
        <v>111230</v>
      </c>
      <c r="G3282" s="9">
        <v>30632892</v>
      </c>
      <c r="H3282" s="21">
        <v>200.13</v>
      </c>
      <c r="I3282" s="21">
        <v>200.07</v>
      </c>
      <c r="J3282" s="30">
        <v>0.05</v>
      </c>
      <c r="K3282" s="6"/>
      <c r="L3282" s="6"/>
      <c r="M3282" s="6"/>
      <c r="N3282" s="9">
        <v>275.37</v>
      </c>
      <c r="O3282" s="9">
        <v>275.39999999999998</v>
      </c>
      <c r="P3282" s="9">
        <v>30629683.18</v>
      </c>
      <c r="Q3282" s="9">
        <v>97785821.420000002</v>
      </c>
      <c r="R3282" s="11">
        <v>-13480481.949999999</v>
      </c>
      <c r="S3282" s="7"/>
      <c r="T3282" s="7"/>
      <c r="U3282" s="7"/>
      <c r="V3282" s="7"/>
      <c r="W3282" s="7"/>
      <c r="X3282" s="7"/>
    </row>
    <row r="3283" spans="1:24" x14ac:dyDescent="0.2">
      <c r="A3283" s="8">
        <v>43395.507638888892</v>
      </c>
      <c r="B3283" s="9">
        <v>275.32</v>
      </c>
      <c r="C3283" s="9">
        <v>275.41000000000003</v>
      </c>
      <c r="D3283" s="9">
        <v>275.23</v>
      </c>
      <c r="E3283" s="9">
        <v>275.37</v>
      </c>
      <c r="F3283" s="10">
        <v>48690</v>
      </c>
      <c r="G3283" s="9">
        <v>13406775</v>
      </c>
      <c r="H3283" s="21">
        <v>43.77</v>
      </c>
      <c r="I3283" s="21">
        <v>43.77</v>
      </c>
      <c r="J3283" s="28">
        <v>0.01</v>
      </c>
      <c r="K3283" s="6"/>
      <c r="L3283" s="6"/>
      <c r="M3283" s="6"/>
      <c r="N3283" s="9">
        <v>275.35000000000002</v>
      </c>
      <c r="O3283" s="9">
        <v>275.35000000000002</v>
      </c>
      <c r="P3283" s="9">
        <v>13406548.050000001</v>
      </c>
      <c r="Q3283" s="9">
        <v>97786048.370000005</v>
      </c>
      <c r="R3283" s="11">
        <v>-13480255</v>
      </c>
      <c r="S3283" s="7"/>
      <c r="T3283" s="7"/>
      <c r="U3283" s="7"/>
      <c r="V3283" s="7"/>
      <c r="W3283" s="7"/>
      <c r="X3283" s="7"/>
    </row>
    <row r="3284" spans="1:24" x14ac:dyDescent="0.2">
      <c r="A3284" s="8">
        <v>43395.508333333331</v>
      </c>
      <c r="B3284" s="9">
        <v>275.36</v>
      </c>
      <c r="C3284" s="9">
        <v>275.38</v>
      </c>
      <c r="D3284" s="9">
        <v>275.29000000000002</v>
      </c>
      <c r="E3284" s="9">
        <v>275.36</v>
      </c>
      <c r="F3284" s="10">
        <v>30230</v>
      </c>
      <c r="G3284" s="9">
        <v>8322803.5</v>
      </c>
      <c r="H3284" s="21">
        <v>62.09</v>
      </c>
      <c r="I3284" s="21">
        <v>62.08</v>
      </c>
      <c r="J3284" s="28">
        <v>0.01</v>
      </c>
      <c r="K3284" s="6"/>
      <c r="L3284" s="6"/>
      <c r="M3284" s="6"/>
      <c r="N3284" s="9">
        <v>275.35000000000002</v>
      </c>
      <c r="O3284" s="9">
        <v>275.32</v>
      </c>
      <c r="P3284" s="9">
        <v>8323754.9299999997</v>
      </c>
      <c r="Q3284" s="9">
        <v>97785096.950000003</v>
      </c>
      <c r="R3284" s="11">
        <v>-13481206.43</v>
      </c>
      <c r="S3284" s="7"/>
      <c r="T3284" s="7"/>
      <c r="U3284" s="7"/>
      <c r="V3284" s="7"/>
      <c r="W3284" s="7"/>
      <c r="X3284" s="7"/>
    </row>
    <row r="3285" spans="1:24" x14ac:dyDescent="0.2">
      <c r="A3285" s="8">
        <v>43395.509027777778</v>
      </c>
      <c r="B3285" s="9">
        <v>275.36</v>
      </c>
      <c r="C3285" s="9">
        <v>275.36</v>
      </c>
      <c r="D3285" s="9">
        <v>275.05</v>
      </c>
      <c r="E3285" s="9">
        <v>275.08</v>
      </c>
      <c r="F3285" s="10">
        <v>163750</v>
      </c>
      <c r="G3285" s="9">
        <v>45059372</v>
      </c>
      <c r="H3285" s="21">
        <v>541.67999999999995</v>
      </c>
      <c r="I3285" s="21">
        <v>541.4</v>
      </c>
      <c r="J3285" s="23">
        <v>0.28000000000000003</v>
      </c>
      <c r="K3285" s="6"/>
      <c r="L3285" s="6"/>
      <c r="M3285" s="6"/>
      <c r="N3285" s="9">
        <v>275.14</v>
      </c>
      <c r="O3285" s="9">
        <v>275.17</v>
      </c>
      <c r="P3285" s="9">
        <v>45054584.380000003</v>
      </c>
      <c r="Q3285" s="9">
        <v>97789884.569999993</v>
      </c>
      <c r="R3285" s="11">
        <v>-13476418.800000001</v>
      </c>
      <c r="S3285" s="7"/>
      <c r="T3285" s="7"/>
      <c r="U3285" s="7"/>
      <c r="V3285" s="7"/>
      <c r="W3285" s="7"/>
      <c r="X3285" s="7"/>
    </row>
    <row r="3286" spans="1:24" x14ac:dyDescent="0.2">
      <c r="A3286" s="8">
        <v>43395.509722222225</v>
      </c>
      <c r="B3286" s="9">
        <v>275.08</v>
      </c>
      <c r="C3286" s="9">
        <v>275.08</v>
      </c>
      <c r="D3286" s="9">
        <v>274.75</v>
      </c>
      <c r="E3286" s="9">
        <v>274.79000000000002</v>
      </c>
      <c r="F3286" s="10">
        <v>238240</v>
      </c>
      <c r="G3286" s="9">
        <v>65484996</v>
      </c>
      <c r="H3286" s="21">
        <v>145.49</v>
      </c>
      <c r="I3286" s="21">
        <v>145.33000000000001</v>
      </c>
      <c r="J3286" s="38">
        <v>0.16</v>
      </c>
      <c r="K3286" s="6"/>
      <c r="L3286" s="6"/>
      <c r="M3286" s="6"/>
      <c r="N3286" s="9">
        <v>274.85000000000002</v>
      </c>
      <c r="O3286" s="9">
        <v>274.87</v>
      </c>
      <c r="P3286" s="9">
        <v>65480859.600000001</v>
      </c>
      <c r="Q3286" s="9">
        <v>97794020.969999999</v>
      </c>
      <c r="R3286" s="11">
        <v>-13472282.4</v>
      </c>
      <c r="S3286" s="7"/>
      <c r="T3286" s="7"/>
      <c r="U3286" s="7"/>
      <c r="V3286" s="7"/>
      <c r="W3286" s="7"/>
      <c r="X3286" s="7"/>
    </row>
    <row r="3287" spans="1:24" x14ac:dyDescent="0.2">
      <c r="A3287" s="8">
        <v>43395.510416666664</v>
      </c>
      <c r="B3287" s="9">
        <v>274.79000000000002</v>
      </c>
      <c r="C3287" s="9">
        <v>274.86</v>
      </c>
      <c r="D3287" s="9">
        <v>274.72000000000003</v>
      </c>
      <c r="E3287" s="9">
        <v>274.8</v>
      </c>
      <c r="F3287" s="10">
        <v>294120</v>
      </c>
      <c r="G3287" s="9">
        <v>80823584</v>
      </c>
      <c r="H3287" s="21">
        <v>123.46</v>
      </c>
      <c r="I3287" s="21">
        <v>123.42</v>
      </c>
      <c r="J3287" s="28">
        <v>0.03</v>
      </c>
      <c r="K3287" s="6"/>
      <c r="L3287" s="6"/>
      <c r="M3287" s="6"/>
      <c r="N3287" s="9">
        <v>274.8</v>
      </c>
      <c r="O3287" s="9">
        <v>274.8</v>
      </c>
      <c r="P3287" s="9">
        <v>80822705.400000006</v>
      </c>
      <c r="Q3287" s="9">
        <v>97794899.569999993</v>
      </c>
      <c r="R3287" s="11">
        <v>-13471403.800000001</v>
      </c>
      <c r="S3287" s="7"/>
      <c r="T3287" s="7"/>
      <c r="U3287" s="7"/>
      <c r="V3287" s="7"/>
      <c r="W3287" s="7"/>
      <c r="X3287" s="7"/>
    </row>
    <row r="3288" spans="1:24" x14ac:dyDescent="0.2">
      <c r="A3288" s="8">
        <v>43395.511111111111</v>
      </c>
      <c r="B3288" s="9">
        <v>274.8</v>
      </c>
      <c r="C3288" s="9">
        <v>275.04000000000002</v>
      </c>
      <c r="D3288" s="9">
        <v>274.8</v>
      </c>
      <c r="E3288" s="9">
        <v>274.87</v>
      </c>
      <c r="F3288" s="10">
        <v>199600</v>
      </c>
      <c r="G3288" s="9">
        <v>54871252</v>
      </c>
      <c r="H3288" s="21">
        <v>67.86</v>
      </c>
      <c r="I3288" s="21">
        <v>67.89</v>
      </c>
      <c r="J3288" s="28">
        <v>0.03</v>
      </c>
      <c r="K3288" s="6"/>
      <c r="L3288" s="6"/>
      <c r="M3288" s="6"/>
      <c r="N3288" s="9">
        <v>274.89999999999998</v>
      </c>
      <c r="O3288" s="9">
        <v>274.91000000000003</v>
      </c>
      <c r="P3288" s="9">
        <v>54869042</v>
      </c>
      <c r="Q3288" s="9">
        <v>97797109.569999993</v>
      </c>
      <c r="R3288" s="11">
        <v>-13469193.800000001</v>
      </c>
      <c r="S3288" s="7"/>
      <c r="T3288" s="7"/>
      <c r="U3288" s="7"/>
      <c r="V3288" s="7"/>
      <c r="W3288" s="7"/>
      <c r="X3288" s="7"/>
    </row>
    <row r="3289" spans="1:24" x14ac:dyDescent="0.2">
      <c r="A3289" s="8">
        <v>43395.511805555558</v>
      </c>
      <c r="B3289" s="9">
        <v>274.88</v>
      </c>
      <c r="C3289" s="9">
        <v>274.95</v>
      </c>
      <c r="D3289" s="9">
        <v>274.86</v>
      </c>
      <c r="E3289" s="9">
        <v>274.92</v>
      </c>
      <c r="F3289" s="10">
        <v>78920</v>
      </c>
      <c r="G3289" s="9">
        <v>21695898</v>
      </c>
      <c r="H3289" s="21">
        <v>39.54</v>
      </c>
      <c r="I3289" s="21">
        <v>39.54</v>
      </c>
      <c r="J3289" s="28">
        <v>0</v>
      </c>
      <c r="K3289" s="6"/>
      <c r="L3289" s="6"/>
      <c r="M3289" s="6"/>
      <c r="N3289" s="9">
        <v>274.91000000000003</v>
      </c>
      <c r="O3289" s="9">
        <v>274.91000000000003</v>
      </c>
      <c r="P3289" s="9">
        <v>21696094.5</v>
      </c>
      <c r="Q3289" s="9">
        <v>97796913.069999993</v>
      </c>
      <c r="R3289" s="11">
        <v>-13469390.300000001</v>
      </c>
      <c r="S3289" s="7"/>
      <c r="T3289" s="7"/>
      <c r="U3289" s="7"/>
      <c r="V3289" s="7"/>
      <c r="W3289" s="7"/>
      <c r="X3289" s="7"/>
    </row>
    <row r="3290" spans="1:24" x14ac:dyDescent="0.2">
      <c r="A3290" s="8">
        <v>43395.512499999997</v>
      </c>
      <c r="B3290" s="9">
        <v>274.93</v>
      </c>
      <c r="C3290" s="9">
        <v>274.95</v>
      </c>
      <c r="D3290" s="9">
        <v>274.83</v>
      </c>
      <c r="E3290" s="9">
        <v>274.95</v>
      </c>
      <c r="F3290" s="10">
        <v>77420</v>
      </c>
      <c r="G3290" s="9">
        <v>21284632</v>
      </c>
      <c r="H3290" s="21">
        <v>98.1</v>
      </c>
      <c r="I3290" s="21">
        <v>98.1</v>
      </c>
      <c r="J3290" s="28">
        <v>0.01</v>
      </c>
      <c r="K3290" s="6"/>
      <c r="L3290" s="6"/>
      <c r="M3290" s="6"/>
      <c r="N3290" s="9">
        <v>274.92</v>
      </c>
      <c r="O3290" s="9">
        <v>274.92</v>
      </c>
      <c r="P3290" s="9">
        <v>21284306.399999999</v>
      </c>
      <c r="Q3290" s="9">
        <v>97797238.670000002</v>
      </c>
      <c r="R3290" s="11">
        <v>-13469064.699999999</v>
      </c>
      <c r="S3290" s="7"/>
      <c r="T3290" s="7"/>
      <c r="U3290" s="7"/>
      <c r="V3290" s="7"/>
      <c r="W3290" s="7"/>
      <c r="X3290" s="7"/>
    </row>
    <row r="3291" spans="1:24" x14ac:dyDescent="0.2">
      <c r="A3291" s="8">
        <v>43395.513194444444</v>
      </c>
      <c r="B3291" s="9">
        <v>274.95</v>
      </c>
      <c r="C3291" s="9">
        <v>274.99</v>
      </c>
      <c r="D3291" s="9">
        <v>274.82</v>
      </c>
      <c r="E3291" s="9">
        <v>274.92</v>
      </c>
      <c r="F3291" s="10">
        <v>88190</v>
      </c>
      <c r="G3291" s="9">
        <v>24244038</v>
      </c>
      <c r="H3291" s="21">
        <v>113.91</v>
      </c>
      <c r="I3291" s="21">
        <v>113.9</v>
      </c>
      <c r="J3291" s="28">
        <v>0.01</v>
      </c>
      <c r="K3291" s="6"/>
      <c r="L3291" s="6"/>
      <c r="M3291" s="6"/>
      <c r="N3291" s="9">
        <v>274.91000000000003</v>
      </c>
      <c r="O3291" s="9">
        <v>274.91000000000003</v>
      </c>
      <c r="P3291" s="9">
        <v>24244533.379999999</v>
      </c>
      <c r="Q3291" s="9">
        <v>97796743.299999997</v>
      </c>
      <c r="R3291" s="11">
        <v>-13469560.08</v>
      </c>
      <c r="S3291" s="7"/>
      <c r="T3291" s="7"/>
      <c r="U3291" s="7"/>
      <c r="V3291" s="7"/>
      <c r="W3291" s="7"/>
      <c r="X3291" s="7"/>
    </row>
    <row r="3292" spans="1:24" x14ac:dyDescent="0.2">
      <c r="A3292" s="8">
        <v>43395.513888888891</v>
      </c>
      <c r="B3292" s="9">
        <v>274.91000000000003</v>
      </c>
      <c r="C3292" s="9">
        <v>274.95999999999998</v>
      </c>
      <c r="D3292" s="9">
        <v>274.79000000000002</v>
      </c>
      <c r="E3292" s="9">
        <v>274.94</v>
      </c>
      <c r="F3292" s="10">
        <v>206520</v>
      </c>
      <c r="G3292" s="9">
        <v>56770560</v>
      </c>
      <c r="H3292" s="21">
        <v>234.18</v>
      </c>
      <c r="I3292" s="21">
        <v>234.16</v>
      </c>
      <c r="J3292" s="28">
        <v>0.01</v>
      </c>
      <c r="K3292" s="6"/>
      <c r="L3292" s="6"/>
      <c r="M3292" s="6"/>
      <c r="N3292" s="9">
        <v>274.91000000000003</v>
      </c>
      <c r="O3292" s="9">
        <v>274.89</v>
      </c>
      <c r="P3292" s="9">
        <v>56773896.899999999</v>
      </c>
      <c r="Q3292" s="9">
        <v>97793406.400000006</v>
      </c>
      <c r="R3292" s="11">
        <v>-13472896.98</v>
      </c>
      <c r="S3292" s="7"/>
      <c r="T3292" s="7"/>
      <c r="U3292" s="7"/>
      <c r="V3292" s="7"/>
      <c r="W3292" s="7"/>
      <c r="X3292" s="7"/>
    </row>
    <row r="3293" spans="1:24" x14ac:dyDescent="0.2">
      <c r="A3293" s="8">
        <v>43395.51458333333</v>
      </c>
      <c r="B3293" s="9">
        <v>274.94</v>
      </c>
      <c r="C3293" s="9">
        <v>274.99</v>
      </c>
      <c r="D3293" s="9">
        <v>274.82</v>
      </c>
      <c r="E3293" s="9">
        <v>274.87</v>
      </c>
      <c r="F3293" s="10">
        <v>589870</v>
      </c>
      <c r="G3293" s="9">
        <v>162151616</v>
      </c>
      <c r="H3293" s="21">
        <v>285.62</v>
      </c>
      <c r="I3293" s="21">
        <v>285.63</v>
      </c>
      <c r="J3293" s="28">
        <v>0</v>
      </c>
      <c r="K3293" s="6"/>
      <c r="L3293" s="6"/>
      <c r="M3293" s="6"/>
      <c r="N3293" s="9">
        <v>274.89</v>
      </c>
      <c r="O3293" s="9">
        <v>274.89</v>
      </c>
      <c r="P3293" s="9">
        <v>162147889.63</v>
      </c>
      <c r="Q3293" s="9">
        <v>97797132.769999996</v>
      </c>
      <c r="R3293" s="11">
        <v>-13469170.6</v>
      </c>
      <c r="S3293" s="7"/>
      <c r="T3293" s="7"/>
      <c r="U3293" s="7"/>
      <c r="V3293" s="7"/>
      <c r="W3293" s="7"/>
      <c r="X3293" s="7"/>
    </row>
    <row r="3294" spans="1:24" x14ac:dyDescent="0.2">
      <c r="A3294" s="8">
        <v>43395.515277777777</v>
      </c>
      <c r="B3294" s="9">
        <v>274.88</v>
      </c>
      <c r="C3294" s="9">
        <v>274.97000000000003</v>
      </c>
      <c r="D3294" s="9">
        <v>274.77</v>
      </c>
      <c r="E3294" s="9">
        <v>274.91000000000003</v>
      </c>
      <c r="F3294" s="10">
        <v>170230</v>
      </c>
      <c r="G3294" s="9">
        <v>46792288</v>
      </c>
      <c r="H3294" s="21">
        <v>28.86</v>
      </c>
      <c r="I3294" s="21">
        <v>28.86</v>
      </c>
      <c r="J3294" s="28">
        <v>0</v>
      </c>
      <c r="K3294" s="6"/>
      <c r="L3294" s="6"/>
      <c r="M3294" s="6"/>
      <c r="N3294" s="9">
        <v>274.89</v>
      </c>
      <c r="O3294" s="9">
        <v>274.88</v>
      </c>
      <c r="P3294" s="9">
        <v>46794524.700000003</v>
      </c>
      <c r="Q3294" s="9">
        <v>97794896.069999993</v>
      </c>
      <c r="R3294" s="11">
        <v>-13471407.300000001</v>
      </c>
      <c r="S3294" s="7"/>
      <c r="T3294" s="7"/>
      <c r="U3294" s="7"/>
      <c r="V3294" s="7"/>
      <c r="W3294" s="7"/>
      <c r="X3294" s="7"/>
    </row>
    <row r="3295" spans="1:24" x14ac:dyDescent="0.2">
      <c r="A3295" s="8">
        <v>43395.515972222223</v>
      </c>
      <c r="B3295" s="9">
        <v>274.91000000000003</v>
      </c>
      <c r="C3295" s="9">
        <v>274.93</v>
      </c>
      <c r="D3295" s="9">
        <v>274.68</v>
      </c>
      <c r="E3295" s="9">
        <v>274.73</v>
      </c>
      <c r="F3295" s="10">
        <v>175690</v>
      </c>
      <c r="G3295" s="9">
        <v>48276096</v>
      </c>
      <c r="H3295" s="21">
        <v>103.21</v>
      </c>
      <c r="I3295" s="21">
        <v>103.17</v>
      </c>
      <c r="J3295" s="28">
        <v>0.04</v>
      </c>
      <c r="K3295" s="6"/>
      <c r="L3295" s="6"/>
      <c r="M3295" s="6"/>
      <c r="N3295" s="9">
        <v>274.77</v>
      </c>
      <c r="O3295" s="9">
        <v>274.77999999999997</v>
      </c>
      <c r="P3295" s="9">
        <v>48273902.079999998</v>
      </c>
      <c r="Q3295" s="9">
        <v>97797090</v>
      </c>
      <c r="R3295" s="11">
        <v>-13469213.380000001</v>
      </c>
      <c r="S3295" s="7"/>
      <c r="T3295" s="7"/>
      <c r="U3295" s="7"/>
      <c r="V3295" s="7"/>
      <c r="W3295" s="7"/>
      <c r="X3295" s="7"/>
    </row>
    <row r="3296" spans="1:24" x14ac:dyDescent="0.2">
      <c r="A3296" s="8">
        <v>43395.51666666667</v>
      </c>
      <c r="B3296" s="9">
        <v>274.72000000000003</v>
      </c>
      <c r="C3296" s="9">
        <v>274.83999999999997</v>
      </c>
      <c r="D3296" s="9">
        <v>274.69</v>
      </c>
      <c r="E3296" s="9">
        <v>274.72000000000003</v>
      </c>
      <c r="F3296" s="10">
        <v>118790</v>
      </c>
      <c r="G3296" s="9">
        <v>32638376</v>
      </c>
      <c r="H3296" s="21">
        <v>67.61</v>
      </c>
      <c r="I3296" s="21">
        <v>67.61</v>
      </c>
      <c r="J3296" s="28">
        <v>0.01</v>
      </c>
      <c r="K3296" s="6"/>
      <c r="L3296" s="6"/>
      <c r="M3296" s="6"/>
      <c r="N3296" s="9">
        <v>274.74</v>
      </c>
      <c r="O3296" s="9">
        <v>274.76</v>
      </c>
      <c r="P3296" s="9">
        <v>32636661.579999998</v>
      </c>
      <c r="Q3296" s="9">
        <v>97798804.420000002</v>
      </c>
      <c r="R3296" s="11">
        <v>-13467498.949999999</v>
      </c>
      <c r="S3296" s="7"/>
      <c r="T3296" s="7"/>
      <c r="U3296" s="7"/>
      <c r="V3296" s="7"/>
      <c r="W3296" s="7"/>
      <c r="X3296" s="7"/>
    </row>
    <row r="3297" spans="1:24" x14ac:dyDescent="0.2">
      <c r="A3297" s="8">
        <v>43395.517361111109</v>
      </c>
      <c r="B3297" s="9">
        <v>274.72000000000003</v>
      </c>
      <c r="C3297" s="9">
        <v>274.86</v>
      </c>
      <c r="D3297" s="9">
        <v>274.58999999999997</v>
      </c>
      <c r="E3297" s="9">
        <v>274.61</v>
      </c>
      <c r="F3297" s="10">
        <v>199200</v>
      </c>
      <c r="G3297" s="9">
        <v>54716500</v>
      </c>
      <c r="H3297" s="21">
        <v>167.69</v>
      </c>
      <c r="I3297" s="21">
        <v>167.64</v>
      </c>
      <c r="J3297" s="30">
        <v>0.05</v>
      </c>
      <c r="K3297" s="6"/>
      <c r="L3297" s="6"/>
      <c r="M3297" s="6"/>
      <c r="N3297" s="9">
        <v>274.67</v>
      </c>
      <c r="O3297" s="9">
        <v>274.68</v>
      </c>
      <c r="P3297" s="9">
        <v>54713766</v>
      </c>
      <c r="Q3297" s="9">
        <v>97801538.420000002</v>
      </c>
      <c r="R3297" s="11">
        <v>-13464764.949999999</v>
      </c>
      <c r="S3297" s="7"/>
      <c r="T3297" s="7"/>
      <c r="U3297" s="7"/>
      <c r="V3297" s="7"/>
      <c r="W3297" s="7"/>
      <c r="X3297" s="7"/>
    </row>
    <row r="3298" spans="1:24" x14ac:dyDescent="0.2">
      <c r="A3298" s="8">
        <v>43395.518055555556</v>
      </c>
      <c r="B3298" s="9">
        <v>274.61</v>
      </c>
      <c r="C3298" s="9">
        <v>274.83999999999997</v>
      </c>
      <c r="D3298" s="9">
        <v>274.61</v>
      </c>
      <c r="E3298" s="9">
        <v>274.8</v>
      </c>
      <c r="F3298" s="10">
        <v>126990</v>
      </c>
      <c r="G3298" s="9">
        <v>34890772</v>
      </c>
      <c r="H3298" s="21">
        <v>63.75</v>
      </c>
      <c r="I3298" s="21">
        <v>63.77</v>
      </c>
      <c r="J3298" s="28">
        <v>0.02</v>
      </c>
      <c r="K3298" s="6"/>
      <c r="L3298" s="6"/>
      <c r="M3298" s="6"/>
      <c r="N3298" s="9">
        <v>274.76</v>
      </c>
      <c r="O3298" s="9">
        <v>274.75</v>
      </c>
      <c r="P3298" s="9">
        <v>34892089.880000003</v>
      </c>
      <c r="Q3298" s="9">
        <v>97800220.549999997</v>
      </c>
      <c r="R3298" s="11">
        <v>-13466082.83</v>
      </c>
      <c r="S3298" s="7"/>
      <c r="T3298" s="7"/>
      <c r="U3298" s="7"/>
      <c r="V3298" s="7"/>
      <c r="W3298" s="7"/>
      <c r="X3298" s="7"/>
    </row>
    <row r="3299" spans="1:24" x14ac:dyDescent="0.2">
      <c r="A3299" s="8">
        <v>43395.518750000003</v>
      </c>
      <c r="B3299" s="9">
        <v>274.8</v>
      </c>
      <c r="C3299" s="9">
        <v>275.02</v>
      </c>
      <c r="D3299" s="9">
        <v>274.77</v>
      </c>
      <c r="E3299" s="9">
        <v>274.85000000000002</v>
      </c>
      <c r="F3299" s="10">
        <v>178080</v>
      </c>
      <c r="G3299" s="9">
        <v>48950908</v>
      </c>
      <c r="H3299" s="21">
        <v>140.22999999999999</v>
      </c>
      <c r="I3299" s="21">
        <v>140.30000000000001</v>
      </c>
      <c r="J3299" s="26">
        <v>7.0000000000000007E-2</v>
      </c>
      <c r="K3299" s="6"/>
      <c r="L3299" s="6"/>
      <c r="M3299" s="6"/>
      <c r="N3299" s="9">
        <v>274.87</v>
      </c>
      <c r="O3299" s="9">
        <v>274.88</v>
      </c>
      <c r="P3299" s="9">
        <v>48949294.799999997</v>
      </c>
      <c r="Q3299" s="9">
        <v>97801833.75</v>
      </c>
      <c r="R3299" s="11">
        <v>-13464469.630000001</v>
      </c>
      <c r="S3299" s="7"/>
      <c r="T3299" s="7"/>
      <c r="U3299" s="7"/>
      <c r="V3299" s="7"/>
      <c r="W3299" s="7"/>
      <c r="X3299" s="7"/>
    </row>
    <row r="3300" spans="1:24" x14ac:dyDescent="0.2">
      <c r="A3300" s="8">
        <v>43395.519444444442</v>
      </c>
      <c r="B3300" s="9">
        <v>274.83</v>
      </c>
      <c r="C3300" s="9">
        <v>274.83</v>
      </c>
      <c r="D3300" s="9">
        <v>274.58999999999997</v>
      </c>
      <c r="E3300" s="9">
        <v>274.63</v>
      </c>
      <c r="F3300" s="10">
        <v>124890</v>
      </c>
      <c r="G3300" s="9">
        <v>34304100</v>
      </c>
      <c r="H3300" s="21">
        <v>70.13</v>
      </c>
      <c r="I3300" s="21">
        <v>70.08</v>
      </c>
      <c r="J3300" s="30">
        <v>0.05</v>
      </c>
      <c r="K3300" s="6"/>
      <c r="L3300" s="6"/>
      <c r="M3300" s="6"/>
      <c r="N3300" s="9">
        <v>274.67</v>
      </c>
      <c r="O3300" s="9">
        <v>274.67</v>
      </c>
      <c r="P3300" s="9">
        <v>34303536.299999997</v>
      </c>
      <c r="Q3300" s="9">
        <v>97802397.450000003</v>
      </c>
      <c r="R3300" s="11">
        <v>-13463905.93</v>
      </c>
      <c r="S3300" s="7"/>
      <c r="T3300" s="7"/>
      <c r="U3300" s="7"/>
      <c r="V3300" s="7"/>
      <c r="W3300" s="7"/>
      <c r="X3300" s="7"/>
    </row>
    <row r="3301" spans="1:24" x14ac:dyDescent="0.2">
      <c r="A3301" s="8">
        <v>43395.520138888889</v>
      </c>
      <c r="B3301" s="9">
        <v>274.63</v>
      </c>
      <c r="C3301" s="9">
        <v>274.98</v>
      </c>
      <c r="D3301" s="9">
        <v>274.62</v>
      </c>
      <c r="E3301" s="9">
        <v>274.97000000000003</v>
      </c>
      <c r="F3301" s="10">
        <v>157210</v>
      </c>
      <c r="G3301" s="9">
        <v>43209664</v>
      </c>
      <c r="H3301" s="21">
        <v>125.88</v>
      </c>
      <c r="I3301" s="21">
        <v>125.96</v>
      </c>
      <c r="J3301" s="27">
        <v>0.08</v>
      </c>
      <c r="K3301" s="6"/>
      <c r="L3301" s="6"/>
      <c r="M3301" s="6"/>
      <c r="N3301" s="9">
        <v>274.89</v>
      </c>
      <c r="O3301" s="9">
        <v>274.85000000000002</v>
      </c>
      <c r="P3301" s="9">
        <v>43214670.850000001</v>
      </c>
      <c r="Q3301" s="9">
        <v>97797390.599999994</v>
      </c>
      <c r="R3301" s="11">
        <v>-13468912.779999999</v>
      </c>
      <c r="S3301" s="7"/>
      <c r="T3301" s="7"/>
      <c r="U3301" s="7"/>
      <c r="V3301" s="7"/>
      <c r="W3301" s="7"/>
      <c r="X3301" s="7"/>
    </row>
    <row r="3302" spans="1:24" x14ac:dyDescent="0.2">
      <c r="A3302" s="8">
        <v>43395.520833333336</v>
      </c>
      <c r="B3302" s="9">
        <v>274.97000000000003</v>
      </c>
      <c r="C3302" s="9">
        <v>275.12</v>
      </c>
      <c r="D3302" s="9">
        <v>274.77</v>
      </c>
      <c r="E3302" s="9">
        <v>274.99</v>
      </c>
      <c r="F3302" s="10">
        <v>245920</v>
      </c>
      <c r="G3302" s="9">
        <v>67618048</v>
      </c>
      <c r="H3302" s="21">
        <v>156.43</v>
      </c>
      <c r="I3302" s="21">
        <v>156.49</v>
      </c>
      <c r="J3302" s="26">
        <v>0.06</v>
      </c>
      <c r="K3302" s="6"/>
      <c r="L3302" s="6"/>
      <c r="M3302" s="6"/>
      <c r="N3302" s="9">
        <v>274.97000000000003</v>
      </c>
      <c r="O3302" s="9">
        <v>274.95999999999998</v>
      </c>
      <c r="P3302" s="9">
        <v>67620007.599999994</v>
      </c>
      <c r="Q3302" s="9">
        <v>97795431</v>
      </c>
      <c r="R3302" s="11">
        <v>-13470872.380000001</v>
      </c>
      <c r="S3302" s="7"/>
      <c r="T3302" s="7"/>
      <c r="U3302" s="7"/>
      <c r="V3302" s="7"/>
      <c r="W3302" s="7"/>
      <c r="X3302" s="7"/>
    </row>
    <row r="3303" spans="1:24" x14ac:dyDescent="0.2">
      <c r="A3303" s="8">
        <v>43395.521527777775</v>
      </c>
      <c r="B3303" s="9">
        <v>274.99</v>
      </c>
      <c r="C3303" s="9">
        <v>275.05</v>
      </c>
      <c r="D3303" s="9">
        <v>274.88</v>
      </c>
      <c r="E3303" s="9">
        <v>274.94</v>
      </c>
      <c r="F3303" s="10">
        <v>93980</v>
      </c>
      <c r="G3303" s="9">
        <v>25839878</v>
      </c>
      <c r="H3303" s="21">
        <v>38.22</v>
      </c>
      <c r="I3303" s="21">
        <v>38.21</v>
      </c>
      <c r="J3303" s="28">
        <v>0</v>
      </c>
      <c r="K3303" s="6"/>
      <c r="L3303" s="6"/>
      <c r="M3303" s="6"/>
      <c r="N3303" s="9">
        <v>274.95</v>
      </c>
      <c r="O3303" s="9">
        <v>274.95</v>
      </c>
      <c r="P3303" s="9">
        <v>25840035.949999999</v>
      </c>
      <c r="Q3303" s="9">
        <v>97795273.049999997</v>
      </c>
      <c r="R3303" s="11">
        <v>-13471030.33</v>
      </c>
      <c r="S3303" s="7"/>
      <c r="T3303" s="7"/>
      <c r="U3303" s="7"/>
      <c r="V3303" s="7"/>
      <c r="W3303" s="7"/>
      <c r="X3303" s="7"/>
    </row>
    <row r="3304" spans="1:24" x14ac:dyDescent="0.2">
      <c r="A3304" s="8">
        <v>43395.522222222222</v>
      </c>
      <c r="B3304" s="9">
        <v>274.95</v>
      </c>
      <c r="C3304" s="9">
        <v>274.97000000000003</v>
      </c>
      <c r="D3304" s="9">
        <v>274.8</v>
      </c>
      <c r="E3304" s="9">
        <v>274.87</v>
      </c>
      <c r="F3304" s="10">
        <v>83460</v>
      </c>
      <c r="G3304" s="9">
        <v>22940110</v>
      </c>
      <c r="H3304" s="21">
        <v>88.81</v>
      </c>
      <c r="I3304" s="21">
        <v>88.78</v>
      </c>
      <c r="J3304" s="28">
        <v>0.03</v>
      </c>
      <c r="K3304" s="6"/>
      <c r="L3304" s="6"/>
      <c r="M3304" s="6"/>
      <c r="N3304" s="9">
        <v>274.88</v>
      </c>
      <c r="O3304" s="9">
        <v>274.86</v>
      </c>
      <c r="P3304" s="9">
        <v>22941276.149999999</v>
      </c>
      <c r="Q3304" s="9">
        <v>97794106.900000006</v>
      </c>
      <c r="R3304" s="11">
        <v>-13472196.48</v>
      </c>
      <c r="S3304" s="7"/>
      <c r="T3304" s="7"/>
      <c r="U3304" s="7"/>
      <c r="V3304" s="7"/>
      <c r="W3304" s="7"/>
      <c r="X3304" s="7"/>
    </row>
    <row r="3305" spans="1:24" x14ac:dyDescent="0.2">
      <c r="A3305" s="8">
        <v>43395.522916666669</v>
      </c>
      <c r="B3305" s="9">
        <v>274.87</v>
      </c>
      <c r="C3305" s="9">
        <v>274.94</v>
      </c>
      <c r="D3305" s="9">
        <v>274.75</v>
      </c>
      <c r="E3305" s="9">
        <v>274.8</v>
      </c>
      <c r="F3305" s="10">
        <v>65450</v>
      </c>
      <c r="G3305" s="9">
        <v>17988830</v>
      </c>
      <c r="H3305" s="21">
        <v>78.42</v>
      </c>
      <c r="I3305" s="21">
        <v>78.42</v>
      </c>
      <c r="J3305" s="28">
        <v>0</v>
      </c>
      <c r="K3305" s="6"/>
      <c r="L3305" s="6"/>
      <c r="M3305" s="6"/>
      <c r="N3305" s="9">
        <v>274.82</v>
      </c>
      <c r="O3305" s="9">
        <v>274.85000000000002</v>
      </c>
      <c r="P3305" s="9">
        <v>17987132.629999999</v>
      </c>
      <c r="Q3305" s="9">
        <v>97795804.269999996</v>
      </c>
      <c r="R3305" s="11">
        <v>-13470499.1</v>
      </c>
      <c r="S3305" s="7"/>
      <c r="T3305" s="7"/>
      <c r="U3305" s="7"/>
      <c r="V3305" s="7"/>
      <c r="W3305" s="7"/>
      <c r="X3305" s="7"/>
    </row>
    <row r="3306" spans="1:24" x14ac:dyDescent="0.2">
      <c r="A3306" s="8">
        <v>43395.523611111108</v>
      </c>
      <c r="B3306" s="9">
        <v>274.8</v>
      </c>
      <c r="C3306" s="9">
        <v>275.01</v>
      </c>
      <c r="D3306" s="9">
        <v>274.76</v>
      </c>
      <c r="E3306" s="9">
        <v>274.99</v>
      </c>
      <c r="F3306" s="10">
        <v>85710</v>
      </c>
      <c r="G3306" s="9">
        <v>23564222</v>
      </c>
      <c r="H3306" s="21">
        <v>130.94999999999999</v>
      </c>
      <c r="I3306" s="21">
        <v>130.99</v>
      </c>
      <c r="J3306" s="28">
        <v>0.04</v>
      </c>
      <c r="K3306" s="6"/>
      <c r="L3306" s="6"/>
      <c r="M3306" s="6"/>
      <c r="N3306" s="9">
        <v>274.94</v>
      </c>
      <c r="O3306" s="9">
        <v>274.93</v>
      </c>
      <c r="P3306" s="9">
        <v>23564893.129999999</v>
      </c>
      <c r="Q3306" s="9">
        <v>97795133.150000006</v>
      </c>
      <c r="R3306" s="11">
        <v>-13471170.23</v>
      </c>
      <c r="S3306" s="7"/>
      <c r="T3306" s="7"/>
      <c r="U3306" s="7"/>
      <c r="V3306" s="7"/>
      <c r="W3306" s="7"/>
      <c r="X3306" s="7"/>
    </row>
    <row r="3307" spans="1:24" x14ac:dyDescent="0.2">
      <c r="A3307" s="8">
        <v>43395.524305555555</v>
      </c>
      <c r="B3307" s="9">
        <v>274.98</v>
      </c>
      <c r="C3307" s="9">
        <v>275.08999999999997</v>
      </c>
      <c r="D3307" s="9">
        <v>274.8</v>
      </c>
      <c r="E3307" s="9">
        <v>274.8</v>
      </c>
      <c r="F3307" s="10">
        <v>149160</v>
      </c>
      <c r="G3307" s="9">
        <v>41003036</v>
      </c>
      <c r="H3307" s="21">
        <v>174.03</v>
      </c>
      <c r="I3307" s="21">
        <v>174.01</v>
      </c>
      <c r="J3307" s="28">
        <v>0.02</v>
      </c>
      <c r="K3307" s="6"/>
      <c r="L3307" s="6"/>
      <c r="M3307" s="6"/>
      <c r="N3307" s="9">
        <v>274.87</v>
      </c>
      <c r="O3307" s="9">
        <v>274.89</v>
      </c>
      <c r="P3307" s="9">
        <v>40999982.100000001</v>
      </c>
      <c r="Q3307" s="9">
        <v>97798187.049999997</v>
      </c>
      <c r="R3307" s="11">
        <v>-13468116.33</v>
      </c>
      <c r="S3307" s="7"/>
      <c r="T3307" s="7"/>
      <c r="U3307" s="7"/>
      <c r="V3307" s="7"/>
      <c r="W3307" s="7"/>
      <c r="X3307" s="7"/>
    </row>
    <row r="3308" spans="1:24" x14ac:dyDescent="0.2">
      <c r="A3308" s="8">
        <v>43395.525000000001</v>
      </c>
      <c r="B3308" s="9">
        <v>274.79000000000002</v>
      </c>
      <c r="C3308" s="9">
        <v>274.94</v>
      </c>
      <c r="D3308" s="9">
        <v>274.74</v>
      </c>
      <c r="E3308" s="9">
        <v>274.77999999999997</v>
      </c>
      <c r="F3308" s="10">
        <v>80110</v>
      </c>
      <c r="G3308" s="9">
        <v>22015004</v>
      </c>
      <c r="H3308" s="21">
        <v>53.71</v>
      </c>
      <c r="I3308" s="21">
        <v>53.69</v>
      </c>
      <c r="J3308" s="28">
        <v>0.02</v>
      </c>
      <c r="K3308" s="6"/>
      <c r="L3308" s="6"/>
      <c r="M3308" s="6"/>
      <c r="N3308" s="9">
        <v>274.81</v>
      </c>
      <c r="O3308" s="9">
        <v>274.81</v>
      </c>
      <c r="P3308" s="9">
        <v>22015029.100000001</v>
      </c>
      <c r="Q3308" s="9">
        <v>97798161.950000003</v>
      </c>
      <c r="R3308" s="11">
        <v>-13468141.43</v>
      </c>
      <c r="S3308" s="7"/>
      <c r="T3308" s="7"/>
      <c r="U3308" s="7"/>
      <c r="V3308" s="7"/>
      <c r="W3308" s="7"/>
      <c r="X3308" s="7"/>
    </row>
    <row r="3309" spans="1:24" x14ac:dyDescent="0.2">
      <c r="A3309" s="8">
        <v>43395.525694444441</v>
      </c>
      <c r="B3309" s="9">
        <v>274.77</v>
      </c>
      <c r="C3309" s="9">
        <v>274.88</v>
      </c>
      <c r="D3309" s="9">
        <v>274.74</v>
      </c>
      <c r="E3309" s="9">
        <v>274.8</v>
      </c>
      <c r="F3309" s="10">
        <v>90870</v>
      </c>
      <c r="G3309" s="9">
        <v>24971132</v>
      </c>
      <c r="H3309" s="21">
        <v>113.43</v>
      </c>
      <c r="I3309" s="21">
        <v>113.43</v>
      </c>
      <c r="J3309" s="28">
        <v>0</v>
      </c>
      <c r="K3309" s="6"/>
      <c r="L3309" s="6"/>
      <c r="M3309" s="6"/>
      <c r="N3309" s="9">
        <v>274.81</v>
      </c>
      <c r="O3309" s="9">
        <v>274.8</v>
      </c>
      <c r="P3309" s="9">
        <v>24971530.350000001</v>
      </c>
      <c r="Q3309" s="9">
        <v>97797763.599999994</v>
      </c>
      <c r="R3309" s="11">
        <v>-13468539.779999999</v>
      </c>
      <c r="S3309" s="7"/>
      <c r="T3309" s="7"/>
      <c r="U3309" s="7"/>
      <c r="V3309" s="7"/>
      <c r="W3309" s="7"/>
      <c r="X3309" s="7"/>
    </row>
    <row r="3310" spans="1:24" x14ac:dyDescent="0.2">
      <c r="A3310" s="8">
        <v>43395.526388888888</v>
      </c>
      <c r="B3310" s="9">
        <v>274.77</v>
      </c>
      <c r="C3310" s="9">
        <v>275.14</v>
      </c>
      <c r="D3310" s="9">
        <v>274.75</v>
      </c>
      <c r="E3310" s="9">
        <v>275.13</v>
      </c>
      <c r="F3310" s="10">
        <v>219730</v>
      </c>
      <c r="G3310" s="9">
        <v>60426120</v>
      </c>
      <c r="H3310" s="21">
        <v>241.81</v>
      </c>
      <c r="I3310" s="21">
        <v>241.98</v>
      </c>
      <c r="J3310" s="40">
        <v>0.18</v>
      </c>
      <c r="K3310" s="6"/>
      <c r="L3310" s="6"/>
      <c r="M3310" s="6"/>
      <c r="N3310" s="9">
        <v>275.04000000000002</v>
      </c>
      <c r="O3310" s="9">
        <v>275</v>
      </c>
      <c r="P3310" s="9">
        <v>60433989.880000003</v>
      </c>
      <c r="Q3310" s="9">
        <v>97789893.719999999</v>
      </c>
      <c r="R3310" s="11">
        <v>-13476409.65</v>
      </c>
      <c r="S3310" s="7"/>
      <c r="T3310" s="7"/>
      <c r="U3310" s="7"/>
      <c r="V3310" s="7"/>
      <c r="W3310" s="7"/>
      <c r="X3310" s="7"/>
    </row>
    <row r="3311" spans="1:24" x14ac:dyDescent="0.2">
      <c r="A3311" s="8">
        <v>43395.527083333334</v>
      </c>
      <c r="B3311" s="9">
        <v>275.13</v>
      </c>
      <c r="C3311" s="9">
        <v>275.16000000000003</v>
      </c>
      <c r="D3311" s="9">
        <v>274.91000000000003</v>
      </c>
      <c r="E3311" s="9">
        <v>274.92</v>
      </c>
      <c r="F3311" s="10">
        <v>178970</v>
      </c>
      <c r="G3311" s="9">
        <v>49217068</v>
      </c>
      <c r="H3311" s="21">
        <v>81.45</v>
      </c>
      <c r="I3311" s="21">
        <v>81.45</v>
      </c>
      <c r="J3311" s="28">
        <v>0</v>
      </c>
      <c r="K3311" s="6"/>
      <c r="L3311" s="6"/>
      <c r="M3311" s="6"/>
      <c r="N3311" s="9">
        <v>274.98</v>
      </c>
      <c r="O3311" s="9">
        <v>275</v>
      </c>
      <c r="P3311" s="9">
        <v>49212723.18</v>
      </c>
      <c r="Q3311" s="9">
        <v>97794238.549999997</v>
      </c>
      <c r="R3311" s="11">
        <v>-13472064.83</v>
      </c>
      <c r="S3311" s="7"/>
      <c r="T3311" s="7"/>
      <c r="U3311" s="7"/>
      <c r="V3311" s="7"/>
      <c r="W3311" s="7"/>
      <c r="X3311" s="7"/>
    </row>
    <row r="3312" spans="1:24" x14ac:dyDescent="0.2">
      <c r="A3312" s="8">
        <v>43395.527777777781</v>
      </c>
      <c r="B3312" s="9">
        <v>274.92</v>
      </c>
      <c r="C3312" s="9">
        <v>275.19</v>
      </c>
      <c r="D3312" s="9">
        <v>274.92</v>
      </c>
      <c r="E3312" s="9">
        <v>275.16000000000003</v>
      </c>
      <c r="F3312" s="10">
        <v>165300</v>
      </c>
      <c r="G3312" s="9">
        <v>45473756</v>
      </c>
      <c r="H3312" s="21">
        <v>92.36</v>
      </c>
      <c r="I3312" s="21">
        <v>92.39</v>
      </c>
      <c r="J3312" s="28">
        <v>0.03</v>
      </c>
      <c r="K3312" s="6"/>
      <c r="L3312" s="6"/>
      <c r="M3312" s="6"/>
      <c r="N3312" s="9">
        <v>275.11</v>
      </c>
      <c r="O3312" s="9">
        <v>275.10000000000002</v>
      </c>
      <c r="P3312" s="9">
        <v>45475269.75</v>
      </c>
      <c r="Q3312" s="9">
        <v>97792724.799999997</v>
      </c>
      <c r="R3312" s="11">
        <v>-13473578.58</v>
      </c>
      <c r="S3312" s="7"/>
      <c r="T3312" s="7"/>
      <c r="U3312" s="7"/>
      <c r="V3312" s="7"/>
      <c r="W3312" s="7"/>
      <c r="X3312" s="7"/>
    </row>
    <row r="3313" spans="1:24" x14ac:dyDescent="0.2">
      <c r="A3313" s="8">
        <v>43395.52847222222</v>
      </c>
      <c r="B3313" s="9">
        <v>275.17</v>
      </c>
      <c r="C3313" s="9">
        <v>275.36</v>
      </c>
      <c r="D3313" s="9">
        <v>275.13</v>
      </c>
      <c r="E3313" s="9">
        <v>275.26</v>
      </c>
      <c r="F3313" s="10">
        <v>288070</v>
      </c>
      <c r="G3313" s="9">
        <v>79290232</v>
      </c>
      <c r="H3313" s="21">
        <v>174.27</v>
      </c>
      <c r="I3313" s="21">
        <v>174.36</v>
      </c>
      <c r="J3313" s="29">
        <v>0.09</v>
      </c>
      <c r="K3313" s="6"/>
      <c r="L3313" s="6"/>
      <c r="M3313" s="6"/>
      <c r="N3313" s="9">
        <v>275.25</v>
      </c>
      <c r="O3313" s="9">
        <v>275.25</v>
      </c>
      <c r="P3313" s="9">
        <v>79291987.680000007</v>
      </c>
      <c r="Q3313" s="9">
        <v>97790969.120000005</v>
      </c>
      <c r="R3313" s="11">
        <v>-13475334.25</v>
      </c>
      <c r="S3313" s="7"/>
      <c r="T3313" s="7"/>
      <c r="U3313" s="7"/>
      <c r="V3313" s="7"/>
      <c r="W3313" s="7"/>
      <c r="X3313" s="7"/>
    </row>
    <row r="3314" spans="1:24" x14ac:dyDescent="0.2">
      <c r="A3314" s="8">
        <v>43395.529166666667</v>
      </c>
      <c r="B3314" s="9">
        <v>275.27</v>
      </c>
      <c r="C3314" s="9">
        <v>275.33999999999997</v>
      </c>
      <c r="D3314" s="9">
        <v>275.12</v>
      </c>
      <c r="E3314" s="9">
        <v>275.27999999999997</v>
      </c>
      <c r="F3314" s="10">
        <v>136760</v>
      </c>
      <c r="G3314" s="9">
        <v>37643952</v>
      </c>
      <c r="H3314" s="21">
        <v>47.47</v>
      </c>
      <c r="I3314" s="21">
        <v>47.48</v>
      </c>
      <c r="J3314" s="28">
        <v>0</v>
      </c>
      <c r="K3314" s="6"/>
      <c r="L3314" s="6"/>
      <c r="M3314" s="6"/>
      <c r="N3314" s="9">
        <v>275.26</v>
      </c>
      <c r="O3314" s="9">
        <v>275.26</v>
      </c>
      <c r="P3314" s="9">
        <v>37643873.799999997</v>
      </c>
      <c r="Q3314" s="9">
        <v>97791047.319999993</v>
      </c>
      <c r="R3314" s="11">
        <v>-13475256.050000001</v>
      </c>
      <c r="S3314" s="7"/>
      <c r="T3314" s="7"/>
      <c r="U3314" s="7"/>
      <c r="V3314" s="7"/>
      <c r="W3314" s="7"/>
      <c r="X3314" s="7"/>
    </row>
    <row r="3315" spans="1:24" x14ac:dyDescent="0.2">
      <c r="A3315" s="8">
        <v>43395.529861111114</v>
      </c>
      <c r="B3315" s="9">
        <v>275.27999999999997</v>
      </c>
      <c r="C3315" s="9">
        <v>275.35000000000002</v>
      </c>
      <c r="D3315" s="9">
        <v>275.25</v>
      </c>
      <c r="E3315" s="9">
        <v>275.26</v>
      </c>
      <c r="F3315" s="10">
        <v>101970</v>
      </c>
      <c r="G3315" s="9">
        <v>28070980</v>
      </c>
      <c r="H3315" s="21">
        <v>74.56</v>
      </c>
      <c r="I3315" s="21">
        <v>74.569999999999993</v>
      </c>
      <c r="J3315" s="28">
        <v>0.01</v>
      </c>
      <c r="K3315" s="6"/>
      <c r="L3315" s="6"/>
      <c r="M3315" s="6"/>
      <c r="N3315" s="9">
        <v>275.27999999999997</v>
      </c>
      <c r="O3315" s="9">
        <v>275.29000000000002</v>
      </c>
      <c r="P3315" s="9">
        <v>28070301.600000001</v>
      </c>
      <c r="Q3315" s="9">
        <v>97791725.719999999</v>
      </c>
      <c r="R3315" s="11">
        <v>-13474577.65</v>
      </c>
      <c r="S3315" s="7"/>
      <c r="T3315" s="7"/>
      <c r="U3315" s="7"/>
      <c r="V3315" s="7"/>
      <c r="W3315" s="7"/>
      <c r="X3315" s="7"/>
    </row>
    <row r="3316" spans="1:24" x14ac:dyDescent="0.2">
      <c r="A3316" s="8">
        <v>43395.530555555553</v>
      </c>
      <c r="B3316" s="9">
        <v>275.27</v>
      </c>
      <c r="C3316" s="9">
        <v>275.31</v>
      </c>
      <c r="D3316" s="9">
        <v>275.20999999999998</v>
      </c>
      <c r="E3316" s="9">
        <v>275.26</v>
      </c>
      <c r="F3316" s="10">
        <v>70120</v>
      </c>
      <c r="G3316" s="9">
        <v>19302094</v>
      </c>
      <c r="H3316" s="21">
        <v>68.77</v>
      </c>
      <c r="I3316" s="21">
        <v>68.760000000000005</v>
      </c>
      <c r="J3316" s="28">
        <v>0</v>
      </c>
      <c r="K3316" s="6"/>
      <c r="L3316" s="6"/>
      <c r="M3316" s="6"/>
      <c r="N3316" s="9">
        <v>275.26</v>
      </c>
      <c r="O3316" s="9">
        <v>275.27</v>
      </c>
      <c r="P3316" s="9">
        <v>19301231.199999999</v>
      </c>
      <c r="Q3316" s="9">
        <v>97792588.519999996</v>
      </c>
      <c r="R3316" s="11">
        <v>-13473714.85</v>
      </c>
      <c r="S3316" s="7"/>
      <c r="T3316" s="7"/>
      <c r="U3316" s="7"/>
      <c r="V3316" s="7"/>
      <c r="W3316" s="7"/>
      <c r="X3316" s="7"/>
    </row>
    <row r="3317" spans="1:24" x14ac:dyDescent="0.2">
      <c r="A3317" s="8">
        <v>43395.53125</v>
      </c>
      <c r="B3317" s="9">
        <v>275.27</v>
      </c>
      <c r="C3317" s="9">
        <v>275.43</v>
      </c>
      <c r="D3317" s="9">
        <v>275.25</v>
      </c>
      <c r="E3317" s="9">
        <v>275.25</v>
      </c>
      <c r="F3317" s="10">
        <v>93170</v>
      </c>
      <c r="G3317" s="9">
        <v>25650082</v>
      </c>
      <c r="H3317" s="21">
        <v>132.87</v>
      </c>
      <c r="I3317" s="21">
        <v>132.88999999999999</v>
      </c>
      <c r="J3317" s="28">
        <v>0.02</v>
      </c>
      <c r="K3317" s="6"/>
      <c r="L3317" s="6"/>
      <c r="M3317" s="6"/>
      <c r="N3317" s="9">
        <v>275.3</v>
      </c>
      <c r="O3317" s="9">
        <v>275.3</v>
      </c>
      <c r="P3317" s="9">
        <v>25649235.149999999</v>
      </c>
      <c r="Q3317" s="9">
        <v>97793435.370000005</v>
      </c>
      <c r="R3317" s="11">
        <v>-13472868</v>
      </c>
      <c r="S3317" s="7"/>
      <c r="T3317" s="7"/>
      <c r="U3317" s="7"/>
      <c r="V3317" s="7"/>
      <c r="W3317" s="7"/>
      <c r="X3317" s="7"/>
    </row>
    <row r="3318" spans="1:24" x14ac:dyDescent="0.2">
      <c r="A3318" s="8">
        <v>43395.531944444447</v>
      </c>
      <c r="B3318" s="9">
        <v>275.24</v>
      </c>
      <c r="C3318" s="9">
        <v>275.26</v>
      </c>
      <c r="D3318" s="9">
        <v>275.13</v>
      </c>
      <c r="E3318" s="9">
        <v>275.16000000000003</v>
      </c>
      <c r="F3318" s="10">
        <v>76530</v>
      </c>
      <c r="G3318" s="9">
        <v>21060608</v>
      </c>
      <c r="H3318" s="21">
        <v>82.14</v>
      </c>
      <c r="I3318" s="21">
        <v>82.11</v>
      </c>
      <c r="J3318" s="28">
        <v>0.03</v>
      </c>
      <c r="K3318" s="6"/>
      <c r="L3318" s="6"/>
      <c r="M3318" s="6"/>
      <c r="N3318" s="9">
        <v>275.18</v>
      </c>
      <c r="O3318" s="9">
        <v>275.19</v>
      </c>
      <c r="P3318" s="9">
        <v>21059334.079999998</v>
      </c>
      <c r="Q3318" s="9">
        <v>97794709.299999997</v>
      </c>
      <c r="R3318" s="11">
        <v>-13471594.08</v>
      </c>
      <c r="S3318" s="7"/>
      <c r="T3318" s="7"/>
      <c r="U3318" s="7"/>
      <c r="V3318" s="7"/>
      <c r="W3318" s="7"/>
      <c r="X3318" s="7"/>
    </row>
    <row r="3319" spans="1:24" x14ac:dyDescent="0.2">
      <c r="A3319" s="8">
        <v>43395.532638888886</v>
      </c>
      <c r="B3319" s="9">
        <v>275.17</v>
      </c>
      <c r="C3319" s="9">
        <v>275.26</v>
      </c>
      <c r="D3319" s="9">
        <v>275.14</v>
      </c>
      <c r="E3319" s="9">
        <v>275.19</v>
      </c>
      <c r="F3319" s="10">
        <v>170950</v>
      </c>
      <c r="G3319" s="9">
        <v>47044900</v>
      </c>
      <c r="H3319" s="21">
        <v>223.38</v>
      </c>
      <c r="I3319" s="21">
        <v>223.38</v>
      </c>
      <c r="J3319" s="28">
        <v>0</v>
      </c>
      <c r="K3319" s="6"/>
      <c r="L3319" s="6"/>
      <c r="M3319" s="6"/>
      <c r="N3319" s="9">
        <v>275.2</v>
      </c>
      <c r="O3319" s="9">
        <v>275.2</v>
      </c>
      <c r="P3319" s="9">
        <v>47044585.25</v>
      </c>
      <c r="Q3319" s="9">
        <v>97795024.049999997</v>
      </c>
      <c r="R3319" s="11">
        <v>-13471279.33</v>
      </c>
      <c r="S3319" s="7"/>
      <c r="T3319" s="7"/>
      <c r="U3319" s="7"/>
      <c r="V3319" s="7"/>
      <c r="W3319" s="7"/>
      <c r="X3319" s="7"/>
    </row>
    <row r="3320" spans="1:24" x14ac:dyDescent="0.2">
      <c r="A3320" s="8">
        <v>43395.533333333333</v>
      </c>
      <c r="B3320" s="9">
        <v>275.20999999999998</v>
      </c>
      <c r="C3320" s="9">
        <v>275.3</v>
      </c>
      <c r="D3320" s="9">
        <v>275.13</v>
      </c>
      <c r="E3320" s="9">
        <v>275.26</v>
      </c>
      <c r="F3320" s="10">
        <v>42490</v>
      </c>
      <c r="G3320" s="9">
        <v>11693422</v>
      </c>
      <c r="H3320" s="21">
        <v>24.86</v>
      </c>
      <c r="I3320" s="21">
        <v>24.86</v>
      </c>
      <c r="J3320" s="28">
        <v>0</v>
      </c>
      <c r="K3320" s="6"/>
      <c r="L3320" s="6"/>
      <c r="M3320" s="6"/>
      <c r="N3320" s="9">
        <v>275.24</v>
      </c>
      <c r="O3320" s="9">
        <v>275.2</v>
      </c>
      <c r="P3320" s="9">
        <v>11694841.380000001</v>
      </c>
      <c r="Q3320" s="9">
        <v>97793604.670000002</v>
      </c>
      <c r="R3320" s="11">
        <v>-13472698.699999999</v>
      </c>
      <c r="S3320" s="7"/>
      <c r="T3320" s="7"/>
      <c r="U3320" s="7"/>
      <c r="V3320" s="7"/>
      <c r="W3320" s="7"/>
      <c r="X3320" s="7"/>
    </row>
    <row r="3321" spans="1:24" x14ac:dyDescent="0.2">
      <c r="A3321" s="8">
        <v>43395.53402777778</v>
      </c>
      <c r="B3321" s="9">
        <v>275.26</v>
      </c>
      <c r="C3321" s="9">
        <v>275.26</v>
      </c>
      <c r="D3321" s="9">
        <v>275.02</v>
      </c>
      <c r="E3321" s="9">
        <v>275.02</v>
      </c>
      <c r="F3321" s="10">
        <v>50500</v>
      </c>
      <c r="G3321" s="9">
        <v>13893376</v>
      </c>
      <c r="H3321" s="21">
        <v>118.85</v>
      </c>
      <c r="I3321" s="21">
        <v>118.81</v>
      </c>
      <c r="J3321" s="28">
        <v>0.04</v>
      </c>
      <c r="K3321" s="6"/>
      <c r="L3321" s="6"/>
      <c r="M3321" s="6"/>
      <c r="N3321" s="9">
        <v>275.08</v>
      </c>
      <c r="O3321" s="9">
        <v>275.12</v>
      </c>
      <c r="P3321" s="9">
        <v>13891540</v>
      </c>
      <c r="Q3321" s="9">
        <v>97795440.670000002</v>
      </c>
      <c r="R3321" s="11">
        <v>-13470862.699999999</v>
      </c>
      <c r="S3321" s="7"/>
      <c r="T3321" s="7"/>
      <c r="U3321" s="7"/>
      <c r="V3321" s="7"/>
      <c r="W3321" s="7"/>
      <c r="X3321" s="7"/>
    </row>
    <row r="3322" spans="1:24" x14ac:dyDescent="0.2">
      <c r="A3322" s="8">
        <v>43395.534722222219</v>
      </c>
      <c r="B3322" s="9">
        <v>275.02</v>
      </c>
      <c r="C3322" s="9">
        <v>275.23</v>
      </c>
      <c r="D3322" s="9">
        <v>274.99</v>
      </c>
      <c r="E3322" s="9">
        <v>275.14999999999998</v>
      </c>
      <c r="F3322" s="10">
        <v>87740</v>
      </c>
      <c r="G3322" s="9">
        <v>24140146</v>
      </c>
      <c r="H3322" s="21">
        <v>173.74</v>
      </c>
      <c r="I3322" s="21">
        <v>173.75</v>
      </c>
      <c r="J3322" s="28">
        <v>0.01</v>
      </c>
      <c r="K3322" s="6"/>
      <c r="L3322" s="6"/>
      <c r="M3322" s="6"/>
      <c r="N3322" s="9">
        <v>275.13</v>
      </c>
      <c r="O3322" s="9">
        <v>275.13</v>
      </c>
      <c r="P3322" s="9">
        <v>24139906.199999999</v>
      </c>
      <c r="Q3322" s="9">
        <v>97795680.469999999</v>
      </c>
      <c r="R3322" s="11">
        <v>-13470622.9</v>
      </c>
      <c r="S3322" s="7"/>
      <c r="T3322" s="7"/>
      <c r="U3322" s="7"/>
      <c r="V3322" s="7"/>
      <c r="W3322" s="7"/>
      <c r="X3322" s="7"/>
    </row>
    <row r="3323" spans="1:24" x14ac:dyDescent="0.2">
      <c r="A3323" s="8">
        <v>43395.535416666666</v>
      </c>
      <c r="B3323" s="9">
        <v>275.13</v>
      </c>
      <c r="C3323" s="9">
        <v>275.54000000000002</v>
      </c>
      <c r="D3323" s="9">
        <v>275.12</v>
      </c>
      <c r="E3323" s="9">
        <v>275.38</v>
      </c>
      <c r="F3323" s="10">
        <v>528350</v>
      </c>
      <c r="G3323" s="9">
        <v>145480800</v>
      </c>
      <c r="H3323" s="21">
        <v>602.17999999999995</v>
      </c>
      <c r="I3323" s="21">
        <v>602.65</v>
      </c>
      <c r="J3323" s="43">
        <v>0.47</v>
      </c>
      <c r="K3323" s="6"/>
      <c r="L3323" s="6"/>
      <c r="M3323" s="6"/>
      <c r="N3323" s="9">
        <v>275.36</v>
      </c>
      <c r="O3323" s="9">
        <v>275.35000000000002</v>
      </c>
      <c r="P3323" s="9">
        <v>145483814.25</v>
      </c>
      <c r="Q3323" s="9">
        <v>97792666.219999999</v>
      </c>
      <c r="R3323" s="11">
        <v>-13473637.15</v>
      </c>
      <c r="S3323" s="7"/>
      <c r="T3323" s="7"/>
      <c r="U3323" s="7"/>
      <c r="V3323" s="7"/>
      <c r="W3323" s="7"/>
      <c r="X3323" s="7"/>
    </row>
    <row r="3324" spans="1:24" x14ac:dyDescent="0.2">
      <c r="A3324" s="8">
        <v>43395.536111111112</v>
      </c>
      <c r="B3324" s="9">
        <v>275.38</v>
      </c>
      <c r="C3324" s="9">
        <v>275.52</v>
      </c>
      <c r="D3324" s="9">
        <v>275.33999999999997</v>
      </c>
      <c r="E3324" s="9">
        <v>275.44</v>
      </c>
      <c r="F3324" s="10">
        <v>168430</v>
      </c>
      <c r="G3324" s="9">
        <v>46389836</v>
      </c>
      <c r="H3324" s="21">
        <v>31.88</v>
      </c>
      <c r="I3324" s="21">
        <v>31.89</v>
      </c>
      <c r="J3324" s="28">
        <v>0.01</v>
      </c>
      <c r="K3324" s="6"/>
      <c r="L3324" s="6"/>
      <c r="M3324" s="6"/>
      <c r="N3324" s="9">
        <v>275.44</v>
      </c>
      <c r="O3324" s="9">
        <v>275.43</v>
      </c>
      <c r="P3324" s="9">
        <v>46391517.049999997</v>
      </c>
      <c r="Q3324" s="9">
        <v>97790985.170000002</v>
      </c>
      <c r="R3324" s="11">
        <v>-13475318.199999999</v>
      </c>
      <c r="S3324" s="7"/>
      <c r="T3324" s="7"/>
      <c r="U3324" s="7"/>
      <c r="V3324" s="7"/>
      <c r="W3324" s="7"/>
      <c r="X3324" s="7"/>
    </row>
    <row r="3325" spans="1:24" x14ac:dyDescent="0.2">
      <c r="A3325" s="8">
        <v>43395.536805555559</v>
      </c>
      <c r="B3325" s="9">
        <v>275.44</v>
      </c>
      <c r="C3325" s="9">
        <v>275.45999999999998</v>
      </c>
      <c r="D3325" s="9">
        <v>275.33</v>
      </c>
      <c r="E3325" s="9">
        <v>275.39999999999998</v>
      </c>
      <c r="F3325" s="10">
        <v>37100</v>
      </c>
      <c r="G3325" s="9">
        <v>10218335</v>
      </c>
      <c r="H3325" s="21">
        <v>22.03</v>
      </c>
      <c r="I3325" s="21">
        <v>22.03</v>
      </c>
      <c r="J3325" s="28">
        <v>0</v>
      </c>
      <c r="K3325" s="6"/>
      <c r="L3325" s="6"/>
      <c r="M3325" s="6"/>
      <c r="N3325" s="9">
        <v>275.39999999999998</v>
      </c>
      <c r="O3325" s="9">
        <v>275.43</v>
      </c>
      <c r="P3325" s="9">
        <v>10217247.25</v>
      </c>
      <c r="Q3325" s="9">
        <v>97792072.920000002</v>
      </c>
      <c r="R3325" s="11">
        <v>-13474230.449999999</v>
      </c>
      <c r="S3325" s="7"/>
      <c r="T3325" s="7"/>
      <c r="U3325" s="7"/>
      <c r="V3325" s="7"/>
      <c r="W3325" s="7"/>
      <c r="X3325" s="7"/>
    </row>
    <row r="3326" spans="1:24" x14ac:dyDescent="0.2">
      <c r="A3326" s="8">
        <v>43395.537499999999</v>
      </c>
      <c r="B3326" s="9">
        <v>275.41000000000003</v>
      </c>
      <c r="C3326" s="9">
        <v>275.48</v>
      </c>
      <c r="D3326" s="9">
        <v>275.39</v>
      </c>
      <c r="E3326" s="9">
        <v>275.48</v>
      </c>
      <c r="F3326" s="10">
        <v>78280</v>
      </c>
      <c r="G3326" s="9">
        <v>21563398</v>
      </c>
      <c r="H3326" s="21">
        <v>211</v>
      </c>
      <c r="I3326" s="21">
        <v>211.03</v>
      </c>
      <c r="J3326" s="28">
        <v>0.03</v>
      </c>
      <c r="K3326" s="6"/>
      <c r="L3326" s="6"/>
      <c r="M3326" s="6"/>
      <c r="N3326" s="9">
        <v>275.45999999999998</v>
      </c>
      <c r="O3326" s="9">
        <v>275.45999999999998</v>
      </c>
      <c r="P3326" s="9">
        <v>21562813.100000001</v>
      </c>
      <c r="Q3326" s="9">
        <v>97792657.819999993</v>
      </c>
      <c r="R3326" s="11">
        <v>-13473645.550000001</v>
      </c>
      <c r="S3326" s="7"/>
      <c r="T3326" s="7"/>
      <c r="U3326" s="7"/>
      <c r="V3326" s="7"/>
      <c r="W3326" s="7"/>
      <c r="X3326" s="7"/>
    </row>
    <row r="3327" spans="1:24" x14ac:dyDescent="0.2">
      <c r="A3327" s="8">
        <v>43395.538194444445</v>
      </c>
      <c r="B3327" s="9">
        <v>275.48</v>
      </c>
      <c r="C3327" s="9">
        <v>275.51</v>
      </c>
      <c r="D3327" s="9">
        <v>275.32</v>
      </c>
      <c r="E3327" s="9">
        <v>275.33999999999997</v>
      </c>
      <c r="F3327" s="10">
        <v>108900</v>
      </c>
      <c r="G3327" s="9">
        <v>29991350</v>
      </c>
      <c r="H3327" s="21">
        <v>139.12</v>
      </c>
      <c r="I3327" s="21">
        <v>139.08000000000001</v>
      </c>
      <c r="J3327" s="28">
        <v>0.03</v>
      </c>
      <c r="K3327" s="6"/>
      <c r="L3327" s="6"/>
      <c r="M3327" s="6"/>
      <c r="N3327" s="9">
        <v>275.38</v>
      </c>
      <c r="O3327" s="9">
        <v>275.39999999999998</v>
      </c>
      <c r="P3327" s="9">
        <v>29988609.75</v>
      </c>
      <c r="Q3327" s="9">
        <v>97795398.069999993</v>
      </c>
      <c r="R3327" s="11">
        <v>-13470905.300000001</v>
      </c>
      <c r="S3327" s="7"/>
      <c r="T3327" s="7"/>
      <c r="U3327" s="7"/>
      <c r="V3327" s="7"/>
      <c r="W3327" s="7"/>
      <c r="X3327" s="7"/>
    </row>
    <row r="3328" spans="1:24" x14ac:dyDescent="0.2">
      <c r="A3328" s="8">
        <v>43395.538888888892</v>
      </c>
      <c r="B3328" s="9">
        <v>275.33999999999997</v>
      </c>
      <c r="C3328" s="9">
        <v>275.45999999999998</v>
      </c>
      <c r="D3328" s="9">
        <v>275.31</v>
      </c>
      <c r="E3328" s="9">
        <v>275.38</v>
      </c>
      <c r="F3328" s="10">
        <v>52690</v>
      </c>
      <c r="G3328" s="9">
        <v>14508571</v>
      </c>
      <c r="H3328" s="21">
        <v>48.38</v>
      </c>
      <c r="I3328" s="21">
        <v>48.38</v>
      </c>
      <c r="J3328" s="28">
        <v>0.01</v>
      </c>
      <c r="K3328" s="6"/>
      <c r="L3328" s="6"/>
      <c r="M3328" s="6"/>
      <c r="N3328" s="9">
        <v>275.38</v>
      </c>
      <c r="O3328" s="9">
        <v>275.36</v>
      </c>
      <c r="P3328" s="9">
        <v>14509903.93</v>
      </c>
      <c r="Q3328" s="9">
        <v>97794065.150000006</v>
      </c>
      <c r="R3328" s="11">
        <v>-13472238.23</v>
      </c>
      <c r="S3328" s="7"/>
      <c r="T3328" s="7"/>
      <c r="U3328" s="7"/>
      <c r="V3328" s="7"/>
      <c r="W3328" s="7"/>
      <c r="X3328" s="7"/>
    </row>
    <row r="3329" spans="1:24" x14ac:dyDescent="0.2">
      <c r="A3329" s="8">
        <v>43395.539583333331</v>
      </c>
      <c r="B3329" s="9">
        <v>275.38</v>
      </c>
      <c r="C3329" s="9">
        <v>275.52</v>
      </c>
      <c r="D3329" s="9">
        <v>275.37</v>
      </c>
      <c r="E3329" s="9">
        <v>275.45999999999998</v>
      </c>
      <c r="F3329" s="10">
        <v>56820</v>
      </c>
      <c r="G3329" s="9">
        <v>15651347</v>
      </c>
      <c r="H3329" s="21">
        <v>107.84</v>
      </c>
      <c r="I3329" s="21">
        <v>107.88</v>
      </c>
      <c r="J3329" s="28">
        <v>0.04</v>
      </c>
      <c r="K3329" s="6"/>
      <c r="L3329" s="6"/>
      <c r="M3329" s="6"/>
      <c r="N3329" s="9">
        <v>275.45</v>
      </c>
      <c r="O3329" s="9">
        <v>275.45</v>
      </c>
      <c r="P3329" s="9">
        <v>15651211.050000001</v>
      </c>
      <c r="Q3329" s="9">
        <v>97794201.099999994</v>
      </c>
      <c r="R3329" s="11">
        <v>-13472102.279999999</v>
      </c>
      <c r="S3329" s="7"/>
      <c r="T3329" s="7"/>
      <c r="U3329" s="7"/>
      <c r="V3329" s="7"/>
      <c r="W3329" s="7"/>
      <c r="X3329" s="7"/>
    </row>
    <row r="3330" spans="1:24" x14ac:dyDescent="0.2">
      <c r="A3330" s="8">
        <v>43395.540277777778</v>
      </c>
      <c r="B3330" s="9">
        <v>275.45999999999998</v>
      </c>
      <c r="C3330" s="9">
        <v>275.56</v>
      </c>
      <c r="D3330" s="9">
        <v>275.41000000000003</v>
      </c>
      <c r="E3330" s="9">
        <v>275.41000000000003</v>
      </c>
      <c r="F3330" s="10">
        <v>105430</v>
      </c>
      <c r="G3330" s="9">
        <v>29040370</v>
      </c>
      <c r="H3330" s="21">
        <v>185.55</v>
      </c>
      <c r="I3330" s="21">
        <v>185.55</v>
      </c>
      <c r="J3330" s="28">
        <v>0.01</v>
      </c>
      <c r="K3330" s="6"/>
      <c r="L3330" s="6"/>
      <c r="M3330" s="6"/>
      <c r="N3330" s="9">
        <v>275.45</v>
      </c>
      <c r="O3330" s="9">
        <v>275.45</v>
      </c>
      <c r="P3330" s="9">
        <v>29040429.93</v>
      </c>
      <c r="Q3330" s="9">
        <v>97794141.170000002</v>
      </c>
      <c r="R3330" s="11">
        <v>-13472162.199999999</v>
      </c>
      <c r="S3330" s="7"/>
      <c r="T3330" s="7"/>
      <c r="U3330" s="7"/>
      <c r="V3330" s="7"/>
      <c r="W3330" s="7"/>
      <c r="X3330" s="7"/>
    </row>
    <row r="3331" spans="1:24" x14ac:dyDescent="0.2">
      <c r="A3331" s="8">
        <v>43395.540972222225</v>
      </c>
      <c r="B3331" s="9">
        <v>275.41000000000003</v>
      </c>
      <c r="C3331" s="9">
        <v>275.49</v>
      </c>
      <c r="D3331" s="9">
        <v>275.37</v>
      </c>
      <c r="E3331" s="9">
        <v>275.38</v>
      </c>
      <c r="F3331" s="10">
        <v>46330</v>
      </c>
      <c r="G3331" s="9">
        <v>12759347</v>
      </c>
      <c r="H3331" s="21">
        <v>43.94</v>
      </c>
      <c r="I3331" s="21">
        <v>43.94</v>
      </c>
      <c r="J3331" s="28">
        <v>0.01</v>
      </c>
      <c r="K3331" s="6"/>
      <c r="L3331" s="6"/>
      <c r="M3331" s="6"/>
      <c r="N3331" s="9">
        <v>275.41000000000003</v>
      </c>
      <c r="O3331" s="9">
        <v>275.39999999999998</v>
      </c>
      <c r="P3331" s="9">
        <v>12759513.65</v>
      </c>
      <c r="Q3331" s="9">
        <v>97793974.519999996</v>
      </c>
      <c r="R3331" s="11">
        <v>-13472328.85</v>
      </c>
      <c r="S3331" s="7"/>
      <c r="T3331" s="7"/>
      <c r="U3331" s="7"/>
      <c r="V3331" s="7"/>
      <c r="W3331" s="7"/>
      <c r="X3331" s="7"/>
    </row>
    <row r="3332" spans="1:24" x14ac:dyDescent="0.2">
      <c r="A3332" s="8">
        <v>43395.541666666664</v>
      </c>
      <c r="B3332" s="9">
        <v>275.37</v>
      </c>
      <c r="C3332" s="9">
        <v>275.44</v>
      </c>
      <c r="D3332" s="9">
        <v>275.33999999999997</v>
      </c>
      <c r="E3332" s="9">
        <v>275.35000000000002</v>
      </c>
      <c r="F3332" s="10">
        <v>77280</v>
      </c>
      <c r="G3332" s="9">
        <v>21279878</v>
      </c>
      <c r="H3332" s="21">
        <v>166.8</v>
      </c>
      <c r="I3332" s="21">
        <v>166.78</v>
      </c>
      <c r="J3332" s="28">
        <v>0.02</v>
      </c>
      <c r="K3332" s="6"/>
      <c r="L3332" s="6"/>
      <c r="M3332" s="6"/>
      <c r="N3332" s="9">
        <v>275.37</v>
      </c>
      <c r="O3332" s="9">
        <v>275.36</v>
      </c>
      <c r="P3332" s="9">
        <v>21280593.600000001</v>
      </c>
      <c r="Q3332" s="9">
        <v>97793258.920000002</v>
      </c>
      <c r="R3332" s="11">
        <v>-13473044.449999999</v>
      </c>
      <c r="S3332" s="7"/>
      <c r="T3332" s="7"/>
      <c r="U3332" s="7"/>
      <c r="V3332" s="7"/>
      <c r="W3332" s="7"/>
      <c r="X3332" s="7"/>
    </row>
    <row r="3333" spans="1:24" x14ac:dyDescent="0.2">
      <c r="A3333" s="8">
        <v>43395.542361111111</v>
      </c>
      <c r="B3333" s="9">
        <v>275.33999999999997</v>
      </c>
      <c r="C3333" s="9">
        <v>275.45</v>
      </c>
      <c r="D3333" s="9">
        <v>275.33</v>
      </c>
      <c r="E3333" s="9">
        <v>275.33</v>
      </c>
      <c r="F3333" s="10">
        <v>37410</v>
      </c>
      <c r="G3333" s="9">
        <v>10300765</v>
      </c>
      <c r="H3333" s="21">
        <v>48.41</v>
      </c>
      <c r="I3333" s="21">
        <v>48.41</v>
      </c>
      <c r="J3333" s="28">
        <v>0</v>
      </c>
      <c r="K3333" s="6"/>
      <c r="L3333" s="6"/>
      <c r="M3333" s="6"/>
      <c r="N3333" s="9">
        <v>275.36</v>
      </c>
      <c r="O3333" s="9">
        <v>275.35000000000002</v>
      </c>
      <c r="P3333" s="9">
        <v>10301217.6</v>
      </c>
      <c r="Q3333" s="9">
        <v>97792806.319999993</v>
      </c>
      <c r="R3333" s="11">
        <v>-13473497.050000001</v>
      </c>
      <c r="S3333" s="7"/>
      <c r="T3333" s="7"/>
      <c r="U3333" s="7"/>
      <c r="V3333" s="7"/>
      <c r="W3333" s="7"/>
      <c r="X3333" s="7"/>
    </row>
    <row r="3334" spans="1:24" x14ac:dyDescent="0.2">
      <c r="A3334" s="8">
        <v>43395.543055555558</v>
      </c>
      <c r="B3334" s="9">
        <v>275.33</v>
      </c>
      <c r="C3334" s="9">
        <v>275.42</v>
      </c>
      <c r="D3334" s="9">
        <v>275.25</v>
      </c>
      <c r="E3334" s="9">
        <v>275.27</v>
      </c>
      <c r="F3334" s="10">
        <v>110310</v>
      </c>
      <c r="G3334" s="9">
        <v>30370800</v>
      </c>
      <c r="H3334" s="21">
        <v>294.87</v>
      </c>
      <c r="I3334" s="21">
        <v>294.83999999999997</v>
      </c>
      <c r="J3334" s="28">
        <v>0.03</v>
      </c>
      <c r="K3334" s="6"/>
      <c r="L3334" s="6"/>
      <c r="M3334" s="6"/>
      <c r="N3334" s="9">
        <v>275.3</v>
      </c>
      <c r="O3334" s="9">
        <v>275.32</v>
      </c>
      <c r="P3334" s="9">
        <v>30368618.780000001</v>
      </c>
      <c r="Q3334" s="9">
        <v>97794987.549999997</v>
      </c>
      <c r="R3334" s="11">
        <v>-13471315.83</v>
      </c>
      <c r="S3334" s="7"/>
      <c r="T3334" s="7"/>
      <c r="U3334" s="7"/>
      <c r="V3334" s="7"/>
      <c r="W3334" s="7"/>
      <c r="X3334" s="7"/>
    </row>
    <row r="3335" spans="1:24" x14ac:dyDescent="0.2">
      <c r="A3335" s="8">
        <v>43395.543749999997</v>
      </c>
      <c r="B3335" s="9">
        <v>275.27</v>
      </c>
      <c r="C3335" s="9">
        <v>275.29000000000002</v>
      </c>
      <c r="D3335" s="9">
        <v>275.14999999999998</v>
      </c>
      <c r="E3335" s="9">
        <v>275.2</v>
      </c>
      <c r="F3335" s="10">
        <v>80770</v>
      </c>
      <c r="G3335" s="9">
        <v>22227882</v>
      </c>
      <c r="H3335" s="21">
        <v>73.22</v>
      </c>
      <c r="I3335" s="21">
        <v>73.19</v>
      </c>
      <c r="J3335" s="28">
        <v>0.03</v>
      </c>
      <c r="K3335" s="6"/>
      <c r="L3335" s="6"/>
      <c r="M3335" s="6"/>
      <c r="N3335" s="9">
        <v>275.20999999999998</v>
      </c>
      <c r="O3335" s="9">
        <v>275.2</v>
      </c>
      <c r="P3335" s="9">
        <v>22228711.699999999</v>
      </c>
      <c r="Q3335" s="9">
        <v>97794157.849999994</v>
      </c>
      <c r="R3335" s="11">
        <v>-13472145.529999999</v>
      </c>
      <c r="S3335" s="7"/>
      <c r="T3335" s="7"/>
      <c r="U3335" s="7"/>
      <c r="V3335" s="7"/>
      <c r="W3335" s="7"/>
      <c r="X3335" s="7"/>
    </row>
    <row r="3336" spans="1:24" x14ac:dyDescent="0.2">
      <c r="A3336" s="8">
        <v>43395.544444444444</v>
      </c>
      <c r="B3336" s="9">
        <v>275.2</v>
      </c>
      <c r="C3336" s="9">
        <v>275.33999999999997</v>
      </c>
      <c r="D3336" s="9">
        <v>275.2</v>
      </c>
      <c r="E3336" s="9">
        <v>275.24</v>
      </c>
      <c r="F3336" s="10">
        <v>85420</v>
      </c>
      <c r="G3336" s="9">
        <v>23513260</v>
      </c>
      <c r="H3336" s="21">
        <v>105.76</v>
      </c>
      <c r="I3336" s="21">
        <v>105.78</v>
      </c>
      <c r="J3336" s="28">
        <v>0.03</v>
      </c>
      <c r="K3336" s="6"/>
      <c r="L3336" s="6"/>
      <c r="M3336" s="6"/>
      <c r="N3336" s="9">
        <v>275.26</v>
      </c>
      <c r="O3336" s="9">
        <v>275.27</v>
      </c>
      <c r="P3336" s="9">
        <v>23512282.100000001</v>
      </c>
      <c r="Q3336" s="9">
        <v>97795135.75</v>
      </c>
      <c r="R3336" s="11">
        <v>-13471167.630000001</v>
      </c>
      <c r="S3336" s="7"/>
      <c r="T3336" s="7"/>
      <c r="U3336" s="7"/>
      <c r="V3336" s="7"/>
      <c r="W3336" s="7"/>
      <c r="X3336" s="7"/>
    </row>
    <row r="3337" spans="1:24" x14ac:dyDescent="0.2">
      <c r="A3337" s="8">
        <v>43395.545138888891</v>
      </c>
      <c r="B3337" s="9">
        <v>275.25</v>
      </c>
      <c r="C3337" s="9">
        <v>275.42</v>
      </c>
      <c r="D3337" s="9">
        <v>275.24</v>
      </c>
      <c r="E3337" s="9">
        <v>275.37</v>
      </c>
      <c r="F3337" s="10">
        <v>47060</v>
      </c>
      <c r="G3337" s="9">
        <v>12958209</v>
      </c>
      <c r="H3337" s="21">
        <v>55.09</v>
      </c>
      <c r="I3337" s="21">
        <v>55.11</v>
      </c>
      <c r="J3337" s="28">
        <v>0.02</v>
      </c>
      <c r="K3337" s="6"/>
      <c r="L3337" s="6"/>
      <c r="M3337" s="6"/>
      <c r="N3337" s="9">
        <v>275.35000000000002</v>
      </c>
      <c r="O3337" s="9">
        <v>275.36</v>
      </c>
      <c r="P3337" s="9">
        <v>12957971</v>
      </c>
      <c r="Q3337" s="9">
        <v>97795373.75</v>
      </c>
      <c r="R3337" s="11">
        <v>-13470929.630000001</v>
      </c>
      <c r="S3337" s="7"/>
      <c r="T3337" s="7"/>
      <c r="U3337" s="7"/>
      <c r="V3337" s="7"/>
      <c r="W3337" s="7"/>
      <c r="X3337" s="7"/>
    </row>
    <row r="3338" spans="1:24" x14ac:dyDescent="0.2">
      <c r="A3338" s="8">
        <v>43395.54583333333</v>
      </c>
      <c r="B3338" s="9">
        <v>275.36</v>
      </c>
      <c r="C3338" s="9">
        <v>275.51</v>
      </c>
      <c r="D3338" s="9">
        <v>275.27</v>
      </c>
      <c r="E3338" s="9">
        <v>275.48</v>
      </c>
      <c r="F3338" s="10">
        <v>56550</v>
      </c>
      <c r="G3338" s="9">
        <v>15574503</v>
      </c>
      <c r="H3338" s="21">
        <v>120.17</v>
      </c>
      <c r="I3338" s="21">
        <v>120.19</v>
      </c>
      <c r="J3338" s="28">
        <v>0.02</v>
      </c>
      <c r="K3338" s="6"/>
      <c r="L3338" s="6"/>
      <c r="M3338" s="6"/>
      <c r="N3338" s="9">
        <v>275.44</v>
      </c>
      <c r="O3338" s="9">
        <v>275.41000000000003</v>
      </c>
      <c r="P3338" s="9">
        <v>15575849.25</v>
      </c>
      <c r="Q3338" s="9">
        <v>97794027.5</v>
      </c>
      <c r="R3338" s="11">
        <v>-13472275.880000001</v>
      </c>
      <c r="S3338" s="7"/>
      <c r="T3338" s="7"/>
      <c r="U3338" s="7"/>
      <c r="V3338" s="7"/>
      <c r="W3338" s="7"/>
      <c r="X3338" s="7"/>
    </row>
    <row r="3339" spans="1:24" x14ac:dyDescent="0.2">
      <c r="A3339" s="8">
        <v>43395.546527777777</v>
      </c>
      <c r="B3339" s="9">
        <v>275.48</v>
      </c>
      <c r="C3339" s="9">
        <v>275.69</v>
      </c>
      <c r="D3339" s="9">
        <v>275.48</v>
      </c>
      <c r="E3339" s="9">
        <v>275.69</v>
      </c>
      <c r="F3339" s="10">
        <v>223780</v>
      </c>
      <c r="G3339" s="9">
        <v>61678524</v>
      </c>
      <c r="H3339" s="21">
        <v>395.72</v>
      </c>
      <c r="I3339" s="21">
        <v>396.02</v>
      </c>
      <c r="J3339" s="37">
        <v>0.3</v>
      </c>
      <c r="K3339" s="6"/>
      <c r="L3339" s="6"/>
      <c r="M3339" s="6"/>
      <c r="N3339" s="9">
        <v>275.64</v>
      </c>
      <c r="O3339" s="9">
        <v>275.62</v>
      </c>
      <c r="P3339" s="9">
        <v>61682159.75</v>
      </c>
      <c r="Q3339" s="9">
        <v>97790391.75</v>
      </c>
      <c r="R3339" s="11">
        <v>-13475911.630000001</v>
      </c>
      <c r="S3339" s="7"/>
      <c r="T3339" s="7"/>
      <c r="U3339" s="7"/>
      <c r="V3339" s="7"/>
      <c r="W3339" s="7"/>
      <c r="X3339" s="7"/>
    </row>
    <row r="3340" spans="1:24" x14ac:dyDescent="0.2">
      <c r="A3340" s="8">
        <v>43395.547222222223</v>
      </c>
      <c r="B3340" s="9">
        <v>275.68</v>
      </c>
      <c r="C3340" s="9">
        <v>275.94</v>
      </c>
      <c r="D3340" s="9">
        <v>275.67</v>
      </c>
      <c r="E3340" s="9">
        <v>275.89</v>
      </c>
      <c r="F3340" s="10">
        <v>186250</v>
      </c>
      <c r="G3340" s="9">
        <v>51373408</v>
      </c>
      <c r="H3340" s="21">
        <v>83.23</v>
      </c>
      <c r="I3340" s="21">
        <v>83.29</v>
      </c>
      <c r="J3340" s="26">
        <v>0.06</v>
      </c>
      <c r="K3340" s="6"/>
      <c r="L3340" s="6"/>
      <c r="M3340" s="6"/>
      <c r="N3340" s="9">
        <v>275.85000000000002</v>
      </c>
      <c r="O3340" s="9">
        <v>275.83</v>
      </c>
      <c r="P3340" s="9">
        <v>51376596.880000003</v>
      </c>
      <c r="Q3340" s="9">
        <v>97787202.870000005</v>
      </c>
      <c r="R3340" s="11">
        <v>-13479100.5</v>
      </c>
      <c r="S3340" s="7"/>
      <c r="T3340" s="7"/>
      <c r="U3340" s="7"/>
      <c r="V3340" s="7"/>
      <c r="W3340" s="7"/>
      <c r="X3340" s="7"/>
    </row>
    <row r="3341" spans="1:24" x14ac:dyDescent="0.2">
      <c r="A3341" s="8">
        <v>43395.54791666667</v>
      </c>
      <c r="B3341" s="9">
        <v>275.88</v>
      </c>
      <c r="C3341" s="9">
        <v>275.91000000000003</v>
      </c>
      <c r="D3341" s="9">
        <v>275.68</v>
      </c>
      <c r="E3341" s="9">
        <v>275.79000000000002</v>
      </c>
      <c r="F3341" s="10">
        <v>158750</v>
      </c>
      <c r="G3341" s="9">
        <v>43783368</v>
      </c>
      <c r="H3341" s="21">
        <v>85.23</v>
      </c>
      <c r="I3341" s="21">
        <v>85.23</v>
      </c>
      <c r="J3341" s="28">
        <v>0.01</v>
      </c>
      <c r="K3341" s="6"/>
      <c r="L3341" s="6"/>
      <c r="M3341" s="6"/>
      <c r="N3341" s="9">
        <v>275.79000000000002</v>
      </c>
      <c r="O3341" s="9">
        <v>275.8</v>
      </c>
      <c r="P3341" s="9">
        <v>43782059.380000003</v>
      </c>
      <c r="Q3341" s="9">
        <v>97788511.5</v>
      </c>
      <c r="R3341" s="11">
        <v>-13477791.880000001</v>
      </c>
      <c r="S3341" s="7"/>
      <c r="T3341" s="7"/>
      <c r="U3341" s="7"/>
      <c r="V3341" s="7"/>
      <c r="W3341" s="7"/>
      <c r="X3341" s="7"/>
    </row>
    <row r="3342" spans="1:24" x14ac:dyDescent="0.2">
      <c r="A3342" s="8">
        <v>43395.548611111109</v>
      </c>
      <c r="B3342" s="9">
        <v>275.8</v>
      </c>
      <c r="C3342" s="9">
        <v>275.83999999999997</v>
      </c>
      <c r="D3342" s="9">
        <v>275.67</v>
      </c>
      <c r="E3342" s="9">
        <v>275.72000000000003</v>
      </c>
      <c r="F3342" s="10">
        <v>76070</v>
      </c>
      <c r="G3342" s="9">
        <v>20977172</v>
      </c>
      <c r="H3342" s="21">
        <v>47.92</v>
      </c>
      <c r="I3342" s="21">
        <v>47.91</v>
      </c>
      <c r="J3342" s="28">
        <v>0.01</v>
      </c>
      <c r="K3342" s="6"/>
      <c r="L3342" s="6"/>
      <c r="M3342" s="6"/>
      <c r="N3342" s="9">
        <v>275.74</v>
      </c>
      <c r="O3342" s="9">
        <v>275.76</v>
      </c>
      <c r="P3342" s="9">
        <v>20975351.629999999</v>
      </c>
      <c r="Q3342" s="9">
        <v>97790331.870000005</v>
      </c>
      <c r="R3342" s="11">
        <v>-13475971.5</v>
      </c>
      <c r="S3342" s="7"/>
      <c r="T3342" s="7"/>
      <c r="U3342" s="7"/>
      <c r="V3342" s="7"/>
      <c r="W3342" s="7"/>
      <c r="X3342" s="7"/>
    </row>
    <row r="3343" spans="1:24" x14ac:dyDescent="0.2">
      <c r="A3343" s="8">
        <v>43395.549305555556</v>
      </c>
      <c r="B3343" s="9">
        <v>275.72000000000003</v>
      </c>
      <c r="C3343" s="9">
        <v>275.74</v>
      </c>
      <c r="D3343" s="9">
        <v>275.64</v>
      </c>
      <c r="E3343" s="9">
        <v>275.68</v>
      </c>
      <c r="F3343" s="10">
        <v>45580</v>
      </c>
      <c r="G3343" s="9">
        <v>12564420</v>
      </c>
      <c r="H3343" s="21">
        <v>59.92</v>
      </c>
      <c r="I3343" s="21">
        <v>59.9</v>
      </c>
      <c r="J3343" s="28">
        <v>0.02</v>
      </c>
      <c r="K3343" s="6"/>
      <c r="L3343" s="6"/>
      <c r="M3343" s="6"/>
      <c r="N3343" s="9">
        <v>275.69</v>
      </c>
      <c r="O3343" s="9">
        <v>275.66000000000003</v>
      </c>
      <c r="P3343" s="9">
        <v>12565722.300000001</v>
      </c>
      <c r="Q3343" s="9">
        <v>97789029.569999993</v>
      </c>
      <c r="R3343" s="11">
        <v>-13477273.800000001</v>
      </c>
      <c r="S3343" s="7"/>
      <c r="T3343" s="7"/>
      <c r="U3343" s="7"/>
      <c r="V3343" s="7"/>
      <c r="W3343" s="7"/>
      <c r="X3343" s="7"/>
    </row>
    <row r="3344" spans="1:24" x14ac:dyDescent="0.2">
      <c r="A3344" s="8">
        <v>43395.55</v>
      </c>
      <c r="B3344" s="9">
        <v>275.67</v>
      </c>
      <c r="C3344" s="9">
        <v>275.76</v>
      </c>
      <c r="D3344" s="9">
        <v>275.64</v>
      </c>
      <c r="E3344" s="9">
        <v>275.69</v>
      </c>
      <c r="F3344" s="10">
        <v>61600</v>
      </c>
      <c r="G3344" s="9">
        <v>16981930</v>
      </c>
      <c r="H3344" s="21">
        <v>135.15</v>
      </c>
      <c r="I3344" s="21">
        <v>135.16</v>
      </c>
      <c r="J3344" s="28">
        <v>0.01</v>
      </c>
      <c r="K3344" s="6"/>
      <c r="L3344" s="6"/>
      <c r="M3344" s="6"/>
      <c r="N3344" s="9">
        <v>275.7</v>
      </c>
      <c r="O3344" s="9">
        <v>275.68</v>
      </c>
      <c r="P3344" s="9">
        <v>16982812</v>
      </c>
      <c r="Q3344" s="9">
        <v>97788147.569999993</v>
      </c>
      <c r="R3344" s="11">
        <v>-13478155.800000001</v>
      </c>
      <c r="S3344" s="7"/>
      <c r="T3344" s="7"/>
      <c r="U3344" s="7"/>
      <c r="V3344" s="7"/>
      <c r="W3344" s="7"/>
      <c r="X3344" s="7"/>
    </row>
    <row r="3345" spans="1:24" x14ac:dyDescent="0.2">
      <c r="A3345" s="8">
        <v>43395.550694444442</v>
      </c>
      <c r="B3345" s="9">
        <v>275.68</v>
      </c>
      <c r="C3345" s="9">
        <v>275.76</v>
      </c>
      <c r="D3345" s="9">
        <v>275.67</v>
      </c>
      <c r="E3345" s="9">
        <v>275.73</v>
      </c>
      <c r="F3345" s="10">
        <v>65140</v>
      </c>
      <c r="G3345" s="9">
        <v>17959848</v>
      </c>
      <c r="H3345" s="21">
        <v>105.75</v>
      </c>
      <c r="I3345" s="21">
        <v>105.76</v>
      </c>
      <c r="J3345" s="28">
        <v>0.01</v>
      </c>
      <c r="K3345" s="6"/>
      <c r="L3345" s="6"/>
      <c r="M3345" s="6"/>
      <c r="N3345" s="9">
        <v>275.72000000000003</v>
      </c>
      <c r="O3345" s="9">
        <v>275.70999999999998</v>
      </c>
      <c r="P3345" s="9">
        <v>17960563.649999999</v>
      </c>
      <c r="Q3345" s="9">
        <v>97787431.920000002</v>
      </c>
      <c r="R3345" s="11">
        <v>-13478871.449999999</v>
      </c>
      <c r="S3345" s="7"/>
      <c r="T3345" s="7"/>
      <c r="U3345" s="7"/>
      <c r="V3345" s="7"/>
      <c r="W3345" s="7"/>
      <c r="X3345" s="7"/>
    </row>
    <row r="3346" spans="1:24" x14ac:dyDescent="0.2">
      <c r="A3346" s="8">
        <v>43395.551388888889</v>
      </c>
      <c r="B3346" s="9">
        <v>275.72000000000003</v>
      </c>
      <c r="C3346" s="9">
        <v>275.87</v>
      </c>
      <c r="D3346" s="9">
        <v>275.70999999999998</v>
      </c>
      <c r="E3346" s="9">
        <v>275.85000000000002</v>
      </c>
      <c r="F3346" s="10">
        <v>81910</v>
      </c>
      <c r="G3346" s="9">
        <v>22592428</v>
      </c>
      <c r="H3346" s="21">
        <v>125.74</v>
      </c>
      <c r="I3346" s="21">
        <v>125.79</v>
      </c>
      <c r="J3346" s="30">
        <v>0.05</v>
      </c>
      <c r="K3346" s="6"/>
      <c r="L3346" s="6"/>
      <c r="M3346" s="6"/>
      <c r="N3346" s="9">
        <v>275.82</v>
      </c>
      <c r="O3346" s="9">
        <v>275.82</v>
      </c>
      <c r="P3346" s="9">
        <v>22592416.199999999</v>
      </c>
      <c r="Q3346" s="9">
        <v>97787443.719999999</v>
      </c>
      <c r="R3346" s="11">
        <v>-13478859.65</v>
      </c>
      <c r="S3346" s="7"/>
      <c r="T3346" s="7"/>
      <c r="U3346" s="7"/>
      <c r="V3346" s="7"/>
      <c r="W3346" s="7"/>
      <c r="X3346" s="7"/>
    </row>
    <row r="3347" spans="1:24" x14ac:dyDescent="0.2">
      <c r="A3347" s="8">
        <v>43395.552083333336</v>
      </c>
      <c r="B3347" s="9">
        <v>275.85000000000002</v>
      </c>
      <c r="C3347" s="9">
        <v>275.86</v>
      </c>
      <c r="D3347" s="9">
        <v>275.72000000000003</v>
      </c>
      <c r="E3347" s="9">
        <v>275.8</v>
      </c>
      <c r="F3347" s="10">
        <v>97840</v>
      </c>
      <c r="G3347" s="9">
        <v>26983646</v>
      </c>
      <c r="H3347" s="21">
        <v>119.45</v>
      </c>
      <c r="I3347" s="21">
        <v>119.44</v>
      </c>
      <c r="J3347" s="28">
        <v>0.01</v>
      </c>
      <c r="K3347" s="6"/>
      <c r="L3347" s="6"/>
      <c r="M3347" s="6"/>
      <c r="N3347" s="9">
        <v>275.8</v>
      </c>
      <c r="O3347" s="9">
        <v>275.79000000000002</v>
      </c>
      <c r="P3347" s="9">
        <v>26983782.800000001</v>
      </c>
      <c r="Q3347" s="9">
        <v>97787306.920000002</v>
      </c>
      <c r="R3347" s="11">
        <v>-13478996.449999999</v>
      </c>
      <c r="S3347" s="7"/>
      <c r="T3347" s="7"/>
      <c r="U3347" s="7"/>
      <c r="V3347" s="7"/>
      <c r="W3347" s="7"/>
      <c r="X3347" s="7"/>
    </row>
    <row r="3348" spans="1:24" x14ac:dyDescent="0.2">
      <c r="A3348" s="8">
        <v>43395.552777777775</v>
      </c>
      <c r="B3348" s="9">
        <v>275.79000000000002</v>
      </c>
      <c r="C3348" s="9">
        <v>275.92</v>
      </c>
      <c r="D3348" s="9">
        <v>275.77999999999997</v>
      </c>
      <c r="E3348" s="9">
        <v>275.89999999999998</v>
      </c>
      <c r="F3348" s="10">
        <v>101970</v>
      </c>
      <c r="G3348" s="9">
        <v>28129296</v>
      </c>
      <c r="H3348" s="21">
        <v>104.22</v>
      </c>
      <c r="I3348" s="21">
        <v>104.25</v>
      </c>
      <c r="J3348" s="28">
        <v>0.02</v>
      </c>
      <c r="K3348" s="6"/>
      <c r="L3348" s="6"/>
      <c r="M3348" s="6"/>
      <c r="N3348" s="9">
        <v>275.88</v>
      </c>
      <c r="O3348" s="9">
        <v>275.86</v>
      </c>
      <c r="P3348" s="9">
        <v>28130973.75</v>
      </c>
      <c r="Q3348" s="9">
        <v>97785629.170000002</v>
      </c>
      <c r="R3348" s="11">
        <v>-13480674.199999999</v>
      </c>
      <c r="S3348" s="7"/>
      <c r="T3348" s="7"/>
      <c r="U3348" s="7"/>
      <c r="V3348" s="7"/>
      <c r="W3348" s="7"/>
      <c r="X3348" s="7"/>
    </row>
    <row r="3349" spans="1:24" x14ac:dyDescent="0.2">
      <c r="A3349" s="8">
        <v>43395.553472222222</v>
      </c>
      <c r="B3349" s="9">
        <v>275.89999999999998</v>
      </c>
      <c r="C3349" s="9">
        <v>275.93</v>
      </c>
      <c r="D3349" s="9">
        <v>275.74</v>
      </c>
      <c r="E3349" s="9">
        <v>275.76</v>
      </c>
      <c r="F3349" s="10">
        <v>144390</v>
      </c>
      <c r="G3349" s="9">
        <v>39823104</v>
      </c>
      <c r="H3349" s="21">
        <v>141.6</v>
      </c>
      <c r="I3349" s="21">
        <v>141.57</v>
      </c>
      <c r="J3349" s="28">
        <v>0.03</v>
      </c>
      <c r="K3349" s="6"/>
      <c r="L3349" s="6"/>
      <c r="M3349" s="6"/>
      <c r="N3349" s="9">
        <v>275.8</v>
      </c>
      <c r="O3349" s="9">
        <v>275.8</v>
      </c>
      <c r="P3349" s="9">
        <v>39822401.030000001</v>
      </c>
      <c r="Q3349" s="9">
        <v>97786332.150000006</v>
      </c>
      <c r="R3349" s="11">
        <v>-13479971.23</v>
      </c>
      <c r="S3349" s="7"/>
      <c r="T3349" s="7"/>
      <c r="U3349" s="7"/>
      <c r="V3349" s="7"/>
      <c r="W3349" s="7"/>
      <c r="X3349" s="7"/>
    </row>
    <row r="3350" spans="1:24" x14ac:dyDescent="0.2">
      <c r="A3350" s="8">
        <v>43395.554166666669</v>
      </c>
      <c r="B3350" s="9">
        <v>275.77999999999997</v>
      </c>
      <c r="C3350" s="9">
        <v>275.88</v>
      </c>
      <c r="D3350" s="9">
        <v>275.7</v>
      </c>
      <c r="E3350" s="9">
        <v>275.87</v>
      </c>
      <c r="F3350" s="10">
        <v>79000</v>
      </c>
      <c r="G3350" s="9">
        <v>21788282</v>
      </c>
      <c r="H3350" s="21">
        <v>54.71</v>
      </c>
      <c r="I3350" s="21">
        <v>54.71</v>
      </c>
      <c r="J3350" s="28">
        <v>0</v>
      </c>
      <c r="K3350" s="6"/>
      <c r="L3350" s="6"/>
      <c r="M3350" s="6"/>
      <c r="N3350" s="9">
        <v>275.83</v>
      </c>
      <c r="O3350" s="9">
        <v>275.8</v>
      </c>
      <c r="P3350" s="9">
        <v>21790570</v>
      </c>
      <c r="Q3350" s="9">
        <v>97784044.150000006</v>
      </c>
      <c r="R3350" s="11">
        <v>-13482259.23</v>
      </c>
      <c r="S3350" s="7"/>
      <c r="T3350" s="7"/>
      <c r="U3350" s="7"/>
      <c r="V3350" s="7"/>
      <c r="W3350" s="7"/>
      <c r="X3350" s="7"/>
    </row>
    <row r="3351" spans="1:24" x14ac:dyDescent="0.2">
      <c r="A3351" s="8">
        <v>43395.554861111108</v>
      </c>
      <c r="B3351" s="9">
        <v>275.88</v>
      </c>
      <c r="C3351" s="9">
        <v>275.88</v>
      </c>
      <c r="D3351" s="9">
        <v>275.7</v>
      </c>
      <c r="E3351" s="9">
        <v>275.7</v>
      </c>
      <c r="F3351" s="10">
        <v>61450</v>
      </c>
      <c r="G3351" s="9">
        <v>16946280</v>
      </c>
      <c r="H3351" s="21">
        <v>77.78</v>
      </c>
      <c r="I3351" s="21">
        <v>77.78</v>
      </c>
      <c r="J3351" s="28">
        <v>0.01</v>
      </c>
      <c r="K3351" s="6"/>
      <c r="L3351" s="6"/>
      <c r="M3351" s="6"/>
      <c r="N3351" s="9">
        <v>275.75</v>
      </c>
      <c r="O3351" s="9">
        <v>275.77</v>
      </c>
      <c r="P3351" s="9">
        <v>16944530.25</v>
      </c>
      <c r="Q3351" s="9">
        <v>97785793.900000006</v>
      </c>
      <c r="R3351" s="11">
        <v>-13480509.48</v>
      </c>
      <c r="S3351" s="7"/>
      <c r="T3351" s="7"/>
      <c r="U3351" s="7"/>
      <c r="V3351" s="7"/>
      <c r="W3351" s="7"/>
      <c r="X3351" s="7"/>
    </row>
    <row r="3352" spans="1:24" x14ac:dyDescent="0.2">
      <c r="A3352" s="8">
        <v>43395.555555555555</v>
      </c>
      <c r="B3352" s="9">
        <v>275.7</v>
      </c>
      <c r="C3352" s="9">
        <v>275.77999999999997</v>
      </c>
      <c r="D3352" s="9">
        <v>275.67</v>
      </c>
      <c r="E3352" s="9">
        <v>275.75</v>
      </c>
      <c r="F3352" s="10">
        <v>83020</v>
      </c>
      <c r="G3352" s="9">
        <v>22890830</v>
      </c>
      <c r="H3352" s="21">
        <v>135.1</v>
      </c>
      <c r="I3352" s="21">
        <v>135.08000000000001</v>
      </c>
      <c r="J3352" s="28">
        <v>0.02</v>
      </c>
      <c r="K3352" s="6"/>
      <c r="L3352" s="6"/>
      <c r="M3352" s="6"/>
      <c r="N3352" s="9">
        <v>275.74</v>
      </c>
      <c r="O3352" s="9">
        <v>275.73</v>
      </c>
      <c r="P3352" s="9">
        <v>22891727.25</v>
      </c>
      <c r="Q3352" s="9">
        <v>97784896.650000006</v>
      </c>
      <c r="R3352" s="11">
        <v>-13481406.73</v>
      </c>
      <c r="S3352" s="7"/>
      <c r="T3352" s="7"/>
      <c r="U3352" s="7"/>
      <c r="V3352" s="7"/>
      <c r="W3352" s="7"/>
      <c r="X3352" s="7"/>
    </row>
    <row r="3353" spans="1:24" x14ac:dyDescent="0.2">
      <c r="A3353" s="8">
        <v>43395.556250000001</v>
      </c>
      <c r="B3353" s="9">
        <v>275.74</v>
      </c>
      <c r="C3353" s="9">
        <v>275.8</v>
      </c>
      <c r="D3353" s="9">
        <v>275.69</v>
      </c>
      <c r="E3353" s="9">
        <v>275.76</v>
      </c>
      <c r="F3353" s="10">
        <v>37770</v>
      </c>
      <c r="G3353" s="9">
        <v>10415937</v>
      </c>
      <c r="H3353" s="21">
        <v>45.5</v>
      </c>
      <c r="I3353" s="21">
        <v>45.5</v>
      </c>
      <c r="J3353" s="28">
        <v>0.01</v>
      </c>
      <c r="K3353" s="6"/>
      <c r="L3353" s="6"/>
      <c r="M3353" s="6"/>
      <c r="N3353" s="9">
        <v>275.75</v>
      </c>
      <c r="O3353" s="9">
        <v>275.77</v>
      </c>
      <c r="P3353" s="9">
        <v>10415171.93</v>
      </c>
      <c r="Q3353" s="9">
        <v>97785661.719999999</v>
      </c>
      <c r="R3353" s="11">
        <v>-13480641.65</v>
      </c>
      <c r="S3353" s="7"/>
      <c r="T3353" s="7"/>
      <c r="U3353" s="7"/>
      <c r="V3353" s="7"/>
      <c r="W3353" s="7"/>
      <c r="X3353" s="7"/>
    </row>
    <row r="3354" spans="1:24" x14ac:dyDescent="0.2">
      <c r="A3354" s="8">
        <v>43395.556944444441</v>
      </c>
      <c r="B3354" s="9">
        <v>275.77</v>
      </c>
      <c r="C3354" s="9">
        <v>275.81</v>
      </c>
      <c r="D3354" s="9">
        <v>275.54000000000002</v>
      </c>
      <c r="E3354" s="9">
        <v>275.58999999999997</v>
      </c>
      <c r="F3354" s="10">
        <v>98170</v>
      </c>
      <c r="G3354" s="9">
        <v>27061332</v>
      </c>
      <c r="H3354" s="21">
        <v>259.92</v>
      </c>
      <c r="I3354" s="21">
        <v>259.81</v>
      </c>
      <c r="J3354" s="29">
        <v>0.11</v>
      </c>
      <c r="K3354" s="6"/>
      <c r="L3354" s="6"/>
      <c r="M3354" s="6"/>
      <c r="N3354" s="9">
        <v>275.63</v>
      </c>
      <c r="O3354" s="9">
        <v>275.66000000000003</v>
      </c>
      <c r="P3354" s="9">
        <v>27058842.530000001</v>
      </c>
      <c r="Q3354" s="9">
        <v>97788151.200000003</v>
      </c>
      <c r="R3354" s="11">
        <v>-13478152.18</v>
      </c>
      <c r="S3354" s="7"/>
      <c r="T3354" s="7"/>
      <c r="U3354" s="7"/>
      <c r="V3354" s="7"/>
      <c r="W3354" s="7"/>
      <c r="X3354" s="7"/>
    </row>
    <row r="3355" spans="1:24" x14ac:dyDescent="0.2">
      <c r="A3355" s="8">
        <v>43395.557638888888</v>
      </c>
      <c r="B3355" s="9">
        <v>275.60000000000002</v>
      </c>
      <c r="C3355" s="9">
        <v>275.70999999999998</v>
      </c>
      <c r="D3355" s="9">
        <v>275.55</v>
      </c>
      <c r="E3355" s="9">
        <v>275.58999999999997</v>
      </c>
      <c r="F3355" s="10">
        <v>50630</v>
      </c>
      <c r="G3355" s="9">
        <v>13955619</v>
      </c>
      <c r="H3355" s="21">
        <v>51.57</v>
      </c>
      <c r="I3355" s="21">
        <v>51.57</v>
      </c>
      <c r="J3355" s="28">
        <v>0</v>
      </c>
      <c r="K3355" s="6"/>
      <c r="L3355" s="6"/>
      <c r="M3355" s="6"/>
      <c r="N3355" s="9">
        <v>275.61</v>
      </c>
      <c r="O3355" s="9">
        <v>275.64</v>
      </c>
      <c r="P3355" s="9">
        <v>13954134.300000001</v>
      </c>
      <c r="Q3355" s="9">
        <v>97789635.900000006</v>
      </c>
      <c r="R3355" s="11">
        <v>-13476667.48</v>
      </c>
      <c r="S3355" s="7"/>
      <c r="T3355" s="7"/>
      <c r="U3355" s="7"/>
      <c r="V3355" s="7"/>
      <c r="W3355" s="7"/>
      <c r="X3355" s="7"/>
    </row>
    <row r="3356" spans="1:24" x14ac:dyDescent="0.2">
      <c r="A3356" s="8">
        <v>43395.558333333334</v>
      </c>
      <c r="B3356" s="9">
        <v>275.58999999999997</v>
      </c>
      <c r="C3356" s="9">
        <v>275.70999999999998</v>
      </c>
      <c r="D3356" s="9">
        <v>275.39999999999998</v>
      </c>
      <c r="E3356" s="9">
        <v>275.41000000000003</v>
      </c>
      <c r="F3356" s="10">
        <v>157600</v>
      </c>
      <c r="G3356" s="9">
        <v>43419964</v>
      </c>
      <c r="H3356" s="21">
        <v>311.27999999999997</v>
      </c>
      <c r="I3356" s="21">
        <v>311.13</v>
      </c>
      <c r="J3356" s="33">
        <v>0.15</v>
      </c>
      <c r="K3356" s="6"/>
      <c r="L3356" s="6"/>
      <c r="M3356" s="6"/>
      <c r="N3356" s="9">
        <v>275.48</v>
      </c>
      <c r="O3356" s="9">
        <v>275.51</v>
      </c>
      <c r="P3356" s="9">
        <v>43416042</v>
      </c>
      <c r="Q3356" s="9">
        <v>97793557.900000006</v>
      </c>
      <c r="R3356" s="11">
        <v>-13472745.48</v>
      </c>
      <c r="S3356" s="7"/>
      <c r="T3356" s="7"/>
      <c r="U3356" s="7"/>
      <c r="V3356" s="7"/>
      <c r="W3356" s="7"/>
      <c r="X3356" s="7"/>
    </row>
    <row r="3357" spans="1:24" x14ac:dyDescent="0.2">
      <c r="A3357" s="8">
        <v>43395.559027777781</v>
      </c>
      <c r="B3357" s="9">
        <v>275.42</v>
      </c>
      <c r="C3357" s="9">
        <v>275.42</v>
      </c>
      <c r="D3357" s="9">
        <v>275.26</v>
      </c>
      <c r="E3357" s="9">
        <v>275.26</v>
      </c>
      <c r="F3357" s="10">
        <v>96630</v>
      </c>
      <c r="G3357" s="9">
        <v>26603254</v>
      </c>
      <c r="H3357" s="21">
        <v>61.31</v>
      </c>
      <c r="I3357" s="21">
        <v>61.27</v>
      </c>
      <c r="J3357" s="30">
        <v>0.04</v>
      </c>
      <c r="K3357" s="6"/>
      <c r="L3357" s="6"/>
      <c r="M3357" s="6"/>
      <c r="N3357" s="9">
        <v>275.3</v>
      </c>
      <c r="O3357" s="9">
        <v>275.31</v>
      </c>
      <c r="P3357" s="9">
        <v>26602239</v>
      </c>
      <c r="Q3357" s="9">
        <v>97794572.900000006</v>
      </c>
      <c r="R3357" s="11">
        <v>-13471730.48</v>
      </c>
      <c r="S3357" s="7"/>
      <c r="T3357" s="7"/>
      <c r="U3357" s="7"/>
      <c r="V3357" s="7"/>
      <c r="W3357" s="7"/>
      <c r="X3357" s="7"/>
    </row>
    <row r="3358" spans="1:24" x14ac:dyDescent="0.2">
      <c r="A3358" s="8">
        <v>43395.55972222222</v>
      </c>
      <c r="B3358" s="9">
        <v>275.27999999999997</v>
      </c>
      <c r="C3358" s="9">
        <v>275.36</v>
      </c>
      <c r="D3358" s="9">
        <v>275.19</v>
      </c>
      <c r="E3358" s="9">
        <v>275.20999999999998</v>
      </c>
      <c r="F3358" s="10">
        <v>131220</v>
      </c>
      <c r="G3358" s="9">
        <v>36118740</v>
      </c>
      <c r="H3358" s="21">
        <v>135.80000000000001</v>
      </c>
      <c r="I3358" s="21">
        <v>135.77000000000001</v>
      </c>
      <c r="J3358" s="28">
        <v>0.03</v>
      </c>
      <c r="K3358" s="6"/>
      <c r="L3358" s="6"/>
      <c r="M3358" s="6"/>
      <c r="N3358" s="9">
        <v>275.24</v>
      </c>
      <c r="O3358" s="9">
        <v>275.25</v>
      </c>
      <c r="P3358" s="9">
        <v>36117320.850000001</v>
      </c>
      <c r="Q3358" s="9">
        <v>97795992.049999997</v>
      </c>
      <c r="R3358" s="11">
        <v>-13470311.33</v>
      </c>
      <c r="S3358" s="7"/>
      <c r="T3358" s="7"/>
      <c r="U3358" s="7"/>
      <c r="V3358" s="7"/>
      <c r="W3358" s="7"/>
      <c r="X3358" s="7"/>
    </row>
    <row r="3359" spans="1:24" x14ac:dyDescent="0.2">
      <c r="A3359" s="8">
        <v>43395.560416666667</v>
      </c>
      <c r="B3359" s="9">
        <v>275.22000000000003</v>
      </c>
      <c r="C3359" s="9">
        <v>275.44</v>
      </c>
      <c r="D3359" s="9">
        <v>275.19</v>
      </c>
      <c r="E3359" s="9">
        <v>275.31</v>
      </c>
      <c r="F3359" s="10">
        <v>77300</v>
      </c>
      <c r="G3359" s="9">
        <v>21281174</v>
      </c>
      <c r="H3359" s="21">
        <v>58.91</v>
      </c>
      <c r="I3359" s="21">
        <v>58.92</v>
      </c>
      <c r="J3359" s="28">
        <v>0.01</v>
      </c>
      <c r="K3359" s="6"/>
      <c r="L3359" s="6"/>
      <c r="M3359" s="6"/>
      <c r="N3359" s="9">
        <v>275.31</v>
      </c>
      <c r="O3359" s="9">
        <v>275.31</v>
      </c>
      <c r="P3359" s="9">
        <v>21281656.25</v>
      </c>
      <c r="Q3359" s="9">
        <v>97795509.799999997</v>
      </c>
      <c r="R3359" s="11">
        <v>-13470793.58</v>
      </c>
      <c r="S3359" s="7"/>
      <c r="T3359" s="7"/>
      <c r="U3359" s="7"/>
      <c r="V3359" s="7"/>
      <c r="W3359" s="7"/>
      <c r="X3359" s="7"/>
    </row>
    <row r="3360" spans="1:24" x14ac:dyDescent="0.2">
      <c r="A3360" s="8">
        <v>43395.561111111114</v>
      </c>
      <c r="B3360" s="9">
        <v>275.3</v>
      </c>
      <c r="C3360" s="9">
        <v>275.32</v>
      </c>
      <c r="D3360" s="9">
        <v>275.17</v>
      </c>
      <c r="E3360" s="9">
        <v>275.24</v>
      </c>
      <c r="F3360" s="10">
        <v>104750</v>
      </c>
      <c r="G3360" s="9">
        <v>28832012</v>
      </c>
      <c r="H3360" s="21">
        <v>135.51</v>
      </c>
      <c r="I3360" s="21">
        <v>135.47999999999999</v>
      </c>
      <c r="J3360" s="28">
        <v>0.03</v>
      </c>
      <c r="K3360" s="6"/>
      <c r="L3360" s="6"/>
      <c r="M3360" s="6"/>
      <c r="N3360" s="9">
        <v>275.24</v>
      </c>
      <c r="O3360" s="9">
        <v>275.25</v>
      </c>
      <c r="P3360" s="9">
        <v>28831651.879999999</v>
      </c>
      <c r="Q3360" s="9">
        <v>97795869.920000002</v>
      </c>
      <c r="R3360" s="11">
        <v>-13470433.449999999</v>
      </c>
      <c r="S3360" s="7"/>
      <c r="T3360" s="7"/>
      <c r="U3360" s="7"/>
      <c r="V3360" s="7"/>
      <c r="W3360" s="7"/>
      <c r="X3360" s="7"/>
    </row>
    <row r="3361" spans="1:24" x14ac:dyDescent="0.2">
      <c r="A3361" s="8">
        <v>43395.561805555553</v>
      </c>
      <c r="B3361" s="9">
        <v>275.23</v>
      </c>
      <c r="C3361" s="9">
        <v>275.33999999999997</v>
      </c>
      <c r="D3361" s="9">
        <v>275.23</v>
      </c>
      <c r="E3361" s="9">
        <v>275.32</v>
      </c>
      <c r="F3361" s="10">
        <v>50570</v>
      </c>
      <c r="G3361" s="9">
        <v>13922578</v>
      </c>
      <c r="H3361" s="21">
        <v>48.28</v>
      </c>
      <c r="I3361" s="21">
        <v>48.29</v>
      </c>
      <c r="J3361" s="28">
        <v>0.01</v>
      </c>
      <c r="K3361" s="6"/>
      <c r="L3361" s="6"/>
      <c r="M3361" s="6"/>
      <c r="N3361" s="9">
        <v>275.3</v>
      </c>
      <c r="O3361" s="9">
        <v>275.31</v>
      </c>
      <c r="P3361" s="9">
        <v>13922047.43</v>
      </c>
      <c r="Q3361" s="9">
        <v>97796400.5</v>
      </c>
      <c r="R3361" s="11">
        <v>-13469902.880000001</v>
      </c>
      <c r="S3361" s="7"/>
      <c r="T3361" s="7"/>
      <c r="U3361" s="7"/>
      <c r="V3361" s="7"/>
      <c r="W3361" s="7"/>
      <c r="X3361" s="7"/>
    </row>
    <row r="3362" spans="1:24" x14ac:dyDescent="0.2">
      <c r="A3362" s="8">
        <v>43395.5625</v>
      </c>
      <c r="B3362" s="9">
        <v>275.3</v>
      </c>
      <c r="C3362" s="9">
        <v>275.32</v>
      </c>
      <c r="D3362" s="9">
        <v>275.25</v>
      </c>
      <c r="E3362" s="9">
        <v>275.32</v>
      </c>
      <c r="F3362" s="10">
        <v>62070</v>
      </c>
      <c r="G3362" s="9">
        <v>17087458</v>
      </c>
      <c r="H3362" s="21">
        <v>122.74</v>
      </c>
      <c r="I3362" s="21">
        <v>122.73</v>
      </c>
      <c r="J3362" s="28">
        <v>0.01</v>
      </c>
      <c r="K3362" s="6"/>
      <c r="L3362" s="6"/>
      <c r="M3362" s="6"/>
      <c r="N3362" s="9">
        <v>275.3</v>
      </c>
      <c r="O3362" s="9">
        <v>275.29000000000002</v>
      </c>
      <c r="P3362" s="9">
        <v>17088026.18</v>
      </c>
      <c r="Q3362" s="9">
        <v>97795832.319999993</v>
      </c>
      <c r="R3362" s="11">
        <v>-13470471.050000001</v>
      </c>
      <c r="S3362" s="7"/>
      <c r="T3362" s="7"/>
      <c r="U3362" s="7"/>
      <c r="V3362" s="7"/>
      <c r="W3362" s="7"/>
      <c r="X3362" s="7"/>
    </row>
    <row r="3363" spans="1:24" x14ac:dyDescent="0.2">
      <c r="A3363" s="8">
        <v>43395.563194444447</v>
      </c>
      <c r="B3363" s="9">
        <v>275.32</v>
      </c>
      <c r="C3363" s="9">
        <v>275.39999999999998</v>
      </c>
      <c r="D3363" s="9">
        <v>275.24</v>
      </c>
      <c r="E3363" s="9">
        <v>275.32</v>
      </c>
      <c r="F3363" s="10">
        <v>99630</v>
      </c>
      <c r="G3363" s="9">
        <v>27429858</v>
      </c>
      <c r="H3363" s="21">
        <v>160.51</v>
      </c>
      <c r="I3363" s="21">
        <v>160.53</v>
      </c>
      <c r="J3363" s="28">
        <v>0.01</v>
      </c>
      <c r="K3363" s="6"/>
      <c r="L3363" s="6"/>
      <c r="M3363" s="6"/>
      <c r="N3363" s="9">
        <v>275.32</v>
      </c>
      <c r="O3363" s="9">
        <v>275.32</v>
      </c>
      <c r="P3363" s="9">
        <v>27430131.600000001</v>
      </c>
      <c r="Q3363" s="9">
        <v>97795558.719999999</v>
      </c>
      <c r="R3363" s="11">
        <v>-13470744.65</v>
      </c>
      <c r="S3363" s="7"/>
      <c r="T3363" s="7"/>
      <c r="U3363" s="7"/>
      <c r="V3363" s="7"/>
      <c r="W3363" s="7"/>
      <c r="X3363" s="7"/>
    </row>
    <row r="3364" spans="1:24" x14ac:dyDescent="0.2">
      <c r="A3364" s="8">
        <v>43395.563888888886</v>
      </c>
      <c r="B3364" s="9">
        <v>275.27</v>
      </c>
      <c r="C3364" s="9">
        <v>275.39</v>
      </c>
      <c r="D3364" s="9">
        <v>275.27</v>
      </c>
      <c r="E3364" s="9">
        <v>275.38</v>
      </c>
      <c r="F3364" s="10">
        <v>69630</v>
      </c>
      <c r="G3364" s="9">
        <v>19171566</v>
      </c>
      <c r="H3364" s="21">
        <v>69.89</v>
      </c>
      <c r="I3364" s="21">
        <v>69.89</v>
      </c>
      <c r="J3364" s="28">
        <v>0</v>
      </c>
      <c r="K3364" s="6"/>
      <c r="L3364" s="6"/>
      <c r="M3364" s="6"/>
      <c r="N3364" s="9">
        <v>275.36</v>
      </c>
      <c r="O3364" s="9">
        <v>275.33</v>
      </c>
      <c r="P3364" s="9">
        <v>19172968.649999999</v>
      </c>
      <c r="Q3364" s="9">
        <v>97794156.069999993</v>
      </c>
      <c r="R3364" s="11">
        <v>-13472147.300000001</v>
      </c>
      <c r="S3364" s="7"/>
      <c r="T3364" s="7"/>
      <c r="U3364" s="7"/>
      <c r="V3364" s="7"/>
      <c r="W3364" s="7"/>
      <c r="X3364" s="7"/>
    </row>
    <row r="3365" spans="1:24" x14ac:dyDescent="0.2">
      <c r="A3365" s="8">
        <v>43395.564583333333</v>
      </c>
      <c r="B3365" s="9">
        <v>275.37</v>
      </c>
      <c r="C3365" s="9">
        <v>275.37</v>
      </c>
      <c r="D3365" s="9">
        <v>275.3</v>
      </c>
      <c r="E3365" s="9">
        <v>275.33</v>
      </c>
      <c r="F3365" s="10">
        <v>28380</v>
      </c>
      <c r="G3365" s="9">
        <v>7812583.5</v>
      </c>
      <c r="H3365" s="21">
        <v>40.76</v>
      </c>
      <c r="I3365" s="21">
        <v>40.75</v>
      </c>
      <c r="J3365" s="28">
        <v>0.01</v>
      </c>
      <c r="K3365" s="6"/>
      <c r="L3365" s="6"/>
      <c r="M3365" s="6"/>
      <c r="N3365" s="9">
        <v>275.33</v>
      </c>
      <c r="O3365" s="9">
        <v>275.27999999999997</v>
      </c>
      <c r="P3365" s="9">
        <v>7813936.3499999996</v>
      </c>
      <c r="Q3365" s="9">
        <v>97792803.219999999</v>
      </c>
      <c r="R3365" s="11">
        <v>-13473500.15</v>
      </c>
      <c r="S3365" s="7"/>
      <c r="T3365" s="7"/>
      <c r="U3365" s="7"/>
      <c r="V3365" s="7"/>
      <c r="W3365" s="7"/>
      <c r="X3365" s="7"/>
    </row>
    <row r="3366" spans="1:24" x14ac:dyDescent="0.2">
      <c r="A3366" s="8">
        <v>43395.56527777778</v>
      </c>
      <c r="B3366" s="9">
        <v>275.33999999999997</v>
      </c>
      <c r="C3366" s="9">
        <v>275.47000000000003</v>
      </c>
      <c r="D3366" s="9">
        <v>275.32</v>
      </c>
      <c r="E3366" s="9">
        <v>275.39999999999998</v>
      </c>
      <c r="F3366" s="10">
        <v>47080</v>
      </c>
      <c r="G3366" s="9">
        <v>12964300</v>
      </c>
      <c r="H3366" s="21">
        <v>165.89</v>
      </c>
      <c r="I3366" s="21">
        <v>165.94</v>
      </c>
      <c r="J3366" s="30">
        <v>0.05</v>
      </c>
      <c r="K3366" s="6"/>
      <c r="L3366" s="6"/>
      <c r="M3366" s="6"/>
      <c r="N3366" s="9">
        <v>275.39999999999998</v>
      </c>
      <c r="O3366" s="9">
        <v>275.37</v>
      </c>
      <c r="P3366" s="9">
        <v>12965714.300000001</v>
      </c>
      <c r="Q3366" s="9">
        <v>97791388.920000002</v>
      </c>
      <c r="R3366" s="11">
        <v>-13474914.449999999</v>
      </c>
      <c r="S3366" s="7"/>
      <c r="T3366" s="7"/>
      <c r="U3366" s="7"/>
      <c r="V3366" s="7"/>
      <c r="W3366" s="7"/>
      <c r="X3366" s="7"/>
    </row>
    <row r="3367" spans="1:24" x14ac:dyDescent="0.2">
      <c r="A3367" s="8">
        <v>43395.565972222219</v>
      </c>
      <c r="B3367" s="9">
        <v>275.41000000000003</v>
      </c>
      <c r="C3367" s="9">
        <v>275.44</v>
      </c>
      <c r="D3367" s="9">
        <v>275.3</v>
      </c>
      <c r="E3367" s="9">
        <v>275.35000000000002</v>
      </c>
      <c r="F3367" s="10">
        <v>28490</v>
      </c>
      <c r="G3367" s="9">
        <v>7846202</v>
      </c>
      <c r="H3367" s="21">
        <v>60.51</v>
      </c>
      <c r="I3367" s="21">
        <v>60.52</v>
      </c>
      <c r="J3367" s="28">
        <v>0.01</v>
      </c>
      <c r="K3367" s="6"/>
      <c r="L3367" s="6"/>
      <c r="M3367" s="6"/>
      <c r="N3367" s="9">
        <v>275.36</v>
      </c>
      <c r="O3367" s="9">
        <v>275.39999999999998</v>
      </c>
      <c r="P3367" s="9">
        <v>7845006.4000000004</v>
      </c>
      <c r="Q3367" s="9">
        <v>97792584.519999996</v>
      </c>
      <c r="R3367" s="11">
        <v>-13473718.85</v>
      </c>
      <c r="S3367" s="7"/>
      <c r="T3367" s="7"/>
      <c r="U3367" s="7"/>
      <c r="V3367" s="7"/>
      <c r="W3367" s="7"/>
      <c r="X3367" s="7"/>
    </row>
    <row r="3368" spans="1:24" x14ac:dyDescent="0.2">
      <c r="A3368" s="8">
        <v>43395.566666666666</v>
      </c>
      <c r="B3368" s="9">
        <v>275.35000000000002</v>
      </c>
      <c r="C3368" s="9">
        <v>275.42</v>
      </c>
      <c r="D3368" s="9">
        <v>275.33999999999997</v>
      </c>
      <c r="E3368" s="9">
        <v>275.41000000000003</v>
      </c>
      <c r="F3368" s="10">
        <v>23700</v>
      </c>
      <c r="G3368" s="9">
        <v>6525642</v>
      </c>
      <c r="H3368" s="21">
        <v>83.19</v>
      </c>
      <c r="I3368" s="21">
        <v>83.17</v>
      </c>
      <c r="J3368" s="28">
        <v>0.02</v>
      </c>
      <c r="K3368" s="6"/>
      <c r="L3368" s="6"/>
      <c r="M3368" s="6"/>
      <c r="N3368" s="9">
        <v>275.39999999999998</v>
      </c>
      <c r="O3368" s="9">
        <v>275.33999999999997</v>
      </c>
      <c r="P3368" s="9">
        <v>6526861.5</v>
      </c>
      <c r="Q3368" s="9">
        <v>97791365.019999996</v>
      </c>
      <c r="R3368" s="11">
        <v>-13474938.35</v>
      </c>
      <c r="S3368" s="7"/>
      <c r="T3368" s="7"/>
      <c r="U3368" s="7"/>
      <c r="V3368" s="7"/>
      <c r="W3368" s="7"/>
      <c r="X3368" s="7"/>
    </row>
    <row r="3369" spans="1:24" x14ac:dyDescent="0.2">
      <c r="A3369" s="8">
        <v>43395.567361111112</v>
      </c>
      <c r="B3369" s="9">
        <v>275.41000000000003</v>
      </c>
      <c r="C3369" s="9">
        <v>275.70999999999998</v>
      </c>
      <c r="D3369" s="9">
        <v>275.41000000000003</v>
      </c>
      <c r="E3369" s="9">
        <v>275.64999999999998</v>
      </c>
      <c r="F3369" s="10">
        <v>175740</v>
      </c>
      <c r="G3369" s="9">
        <v>48431636</v>
      </c>
      <c r="H3369" s="21">
        <v>741.52</v>
      </c>
      <c r="I3369" s="21">
        <v>742.17</v>
      </c>
      <c r="J3369" s="95">
        <v>0.66</v>
      </c>
      <c r="K3369" s="6"/>
      <c r="L3369" s="6"/>
      <c r="M3369" s="6"/>
      <c r="N3369" s="9">
        <v>275.61</v>
      </c>
      <c r="O3369" s="9">
        <v>275.58999999999997</v>
      </c>
      <c r="P3369" s="9">
        <v>48434822.700000003</v>
      </c>
      <c r="Q3369" s="9">
        <v>97788178.319999993</v>
      </c>
      <c r="R3369" s="11">
        <v>-13478125.050000001</v>
      </c>
      <c r="S3369" s="7"/>
      <c r="T3369" s="7"/>
      <c r="U3369" s="7"/>
      <c r="V3369" s="7"/>
      <c r="W3369" s="7"/>
      <c r="X3369" s="7"/>
    </row>
    <row r="3370" spans="1:24" x14ac:dyDescent="0.2">
      <c r="A3370" s="8">
        <v>43395.568055555559</v>
      </c>
      <c r="B3370" s="9">
        <v>275.64999999999998</v>
      </c>
      <c r="C3370" s="9">
        <v>275.66000000000003</v>
      </c>
      <c r="D3370" s="9">
        <v>275.44</v>
      </c>
      <c r="E3370" s="9">
        <v>275.48</v>
      </c>
      <c r="F3370" s="10">
        <v>97220</v>
      </c>
      <c r="G3370" s="9">
        <v>26788240</v>
      </c>
      <c r="H3370" s="21">
        <v>55.32</v>
      </c>
      <c r="I3370" s="21">
        <v>55.31</v>
      </c>
      <c r="J3370" s="28">
        <v>0.01</v>
      </c>
      <c r="K3370" s="6"/>
      <c r="L3370" s="6"/>
      <c r="M3370" s="6"/>
      <c r="N3370" s="9">
        <v>275.52</v>
      </c>
      <c r="O3370" s="9">
        <v>275.54000000000002</v>
      </c>
      <c r="P3370" s="9">
        <v>26785568.300000001</v>
      </c>
      <c r="Q3370" s="9">
        <v>97790850.019999996</v>
      </c>
      <c r="R3370" s="11">
        <v>-13475453.35</v>
      </c>
      <c r="S3370" s="7"/>
      <c r="T3370" s="7"/>
      <c r="U3370" s="7"/>
      <c r="V3370" s="7"/>
      <c r="W3370" s="7"/>
      <c r="X3370" s="7"/>
    </row>
    <row r="3371" spans="1:24" x14ac:dyDescent="0.2">
      <c r="A3371" s="8">
        <v>43395.568749999999</v>
      </c>
      <c r="B3371" s="9">
        <v>275.48</v>
      </c>
      <c r="C3371" s="9">
        <v>275.54000000000002</v>
      </c>
      <c r="D3371" s="9">
        <v>275.39</v>
      </c>
      <c r="E3371" s="9">
        <v>275.49</v>
      </c>
      <c r="F3371" s="10">
        <v>86760</v>
      </c>
      <c r="G3371" s="9">
        <v>23900018</v>
      </c>
      <c r="H3371" s="21">
        <v>89.24</v>
      </c>
      <c r="I3371" s="21">
        <v>89.22</v>
      </c>
      <c r="J3371" s="28">
        <v>0.02</v>
      </c>
      <c r="K3371" s="6"/>
      <c r="L3371" s="6"/>
      <c r="M3371" s="6"/>
      <c r="N3371" s="9">
        <v>275.48</v>
      </c>
      <c r="O3371" s="9">
        <v>275.47000000000003</v>
      </c>
      <c r="P3371" s="9">
        <v>23900427.899999999</v>
      </c>
      <c r="Q3371" s="9">
        <v>97790440.120000005</v>
      </c>
      <c r="R3371" s="11">
        <v>-13475863.25</v>
      </c>
      <c r="S3371" s="7"/>
      <c r="T3371" s="7"/>
      <c r="U3371" s="7"/>
      <c r="V3371" s="7"/>
      <c r="W3371" s="7"/>
      <c r="X3371" s="7"/>
    </row>
    <row r="3372" spans="1:24" x14ac:dyDescent="0.2">
      <c r="A3372" s="8">
        <v>43395.569444444445</v>
      </c>
      <c r="B3372" s="9">
        <v>275.48</v>
      </c>
      <c r="C3372" s="9">
        <v>275.58999999999997</v>
      </c>
      <c r="D3372" s="9">
        <v>275.45999999999998</v>
      </c>
      <c r="E3372" s="9">
        <v>275.51</v>
      </c>
      <c r="F3372" s="10">
        <v>85390</v>
      </c>
      <c r="G3372" s="9">
        <v>23525550</v>
      </c>
      <c r="H3372" s="21">
        <v>98.42</v>
      </c>
      <c r="I3372" s="21">
        <v>98.43</v>
      </c>
      <c r="J3372" s="28">
        <v>0.01</v>
      </c>
      <c r="K3372" s="6"/>
      <c r="L3372" s="6"/>
      <c r="M3372" s="6"/>
      <c r="N3372" s="9">
        <v>275.52</v>
      </c>
      <c r="O3372" s="9">
        <v>275.51</v>
      </c>
      <c r="P3372" s="9">
        <v>23526439.329999998</v>
      </c>
      <c r="Q3372" s="9">
        <v>97789550.799999997</v>
      </c>
      <c r="R3372" s="11">
        <v>-13476752.58</v>
      </c>
      <c r="S3372" s="7"/>
      <c r="T3372" s="7"/>
      <c r="U3372" s="7"/>
      <c r="V3372" s="7"/>
      <c r="W3372" s="7"/>
      <c r="X3372" s="7"/>
    </row>
    <row r="3373" spans="1:24" x14ac:dyDescent="0.2">
      <c r="A3373" s="8">
        <v>43395.570138888892</v>
      </c>
      <c r="B3373" s="9">
        <v>275.52</v>
      </c>
      <c r="C3373" s="9">
        <v>275.64</v>
      </c>
      <c r="D3373" s="9">
        <v>275.45</v>
      </c>
      <c r="E3373" s="9">
        <v>275.52</v>
      </c>
      <c r="F3373" s="10">
        <v>117340</v>
      </c>
      <c r="G3373" s="9">
        <v>32331116</v>
      </c>
      <c r="H3373" s="21">
        <v>137.41999999999999</v>
      </c>
      <c r="I3373" s="21">
        <v>137.43</v>
      </c>
      <c r="J3373" s="28">
        <v>0.01</v>
      </c>
      <c r="K3373" s="6"/>
      <c r="L3373" s="6"/>
      <c r="M3373" s="6"/>
      <c r="N3373" s="9">
        <v>275.52999999999997</v>
      </c>
      <c r="O3373" s="9">
        <v>275.52999999999997</v>
      </c>
      <c r="P3373" s="9">
        <v>32330983.550000001</v>
      </c>
      <c r="Q3373" s="9">
        <v>97789683.25</v>
      </c>
      <c r="R3373" s="11">
        <v>-13476620.130000001</v>
      </c>
      <c r="S3373" s="7"/>
      <c r="T3373" s="7"/>
      <c r="U3373" s="7"/>
      <c r="V3373" s="7"/>
      <c r="W3373" s="7"/>
      <c r="X3373" s="7"/>
    </row>
    <row r="3374" spans="1:24" x14ac:dyDescent="0.2">
      <c r="A3374" s="8">
        <v>43395.570833333331</v>
      </c>
      <c r="B3374" s="9">
        <v>275.57</v>
      </c>
      <c r="C3374" s="9">
        <v>275.64999999999998</v>
      </c>
      <c r="D3374" s="9">
        <v>275.48</v>
      </c>
      <c r="E3374" s="9">
        <v>275.58999999999997</v>
      </c>
      <c r="F3374" s="10">
        <v>46050</v>
      </c>
      <c r="G3374" s="9">
        <v>12690152</v>
      </c>
      <c r="H3374" s="21">
        <v>39.24</v>
      </c>
      <c r="I3374" s="21">
        <v>39.25</v>
      </c>
      <c r="J3374" s="28">
        <v>0.01</v>
      </c>
      <c r="K3374" s="6"/>
      <c r="L3374" s="6"/>
      <c r="M3374" s="6"/>
      <c r="N3374" s="9">
        <v>275.58</v>
      </c>
      <c r="O3374" s="9">
        <v>275.57</v>
      </c>
      <c r="P3374" s="9">
        <v>12690343.880000001</v>
      </c>
      <c r="Q3374" s="9">
        <v>97789491.370000005</v>
      </c>
      <c r="R3374" s="11">
        <v>-13476812</v>
      </c>
      <c r="S3374" s="7"/>
      <c r="T3374" s="7"/>
      <c r="U3374" s="7"/>
      <c r="V3374" s="7"/>
      <c r="W3374" s="7"/>
      <c r="X3374" s="7"/>
    </row>
    <row r="3375" spans="1:24" x14ac:dyDescent="0.2">
      <c r="A3375" s="8">
        <v>43395.571527777778</v>
      </c>
      <c r="B3375" s="9">
        <v>275.61</v>
      </c>
      <c r="C3375" s="9">
        <v>275.63</v>
      </c>
      <c r="D3375" s="9">
        <v>275.54000000000002</v>
      </c>
      <c r="E3375" s="9">
        <v>275.58</v>
      </c>
      <c r="F3375" s="10">
        <v>87190</v>
      </c>
      <c r="G3375" s="9">
        <v>24027836</v>
      </c>
      <c r="H3375" s="21">
        <v>189.34</v>
      </c>
      <c r="I3375" s="21">
        <v>189.34</v>
      </c>
      <c r="J3375" s="28">
        <v>0</v>
      </c>
      <c r="K3375" s="6"/>
      <c r="L3375" s="6"/>
      <c r="M3375" s="6"/>
      <c r="N3375" s="9">
        <v>275.58</v>
      </c>
      <c r="O3375" s="9">
        <v>275.58</v>
      </c>
      <c r="P3375" s="9">
        <v>24028038.18</v>
      </c>
      <c r="Q3375" s="9">
        <v>97789289.200000003</v>
      </c>
      <c r="R3375" s="11">
        <v>-13477014.18</v>
      </c>
      <c r="S3375" s="7"/>
      <c r="T3375" s="7"/>
      <c r="U3375" s="7"/>
      <c r="V3375" s="7"/>
      <c r="W3375" s="7"/>
      <c r="X3375" s="7"/>
    </row>
    <row r="3376" spans="1:24" x14ac:dyDescent="0.2">
      <c r="A3376" s="8">
        <v>43395.572222222225</v>
      </c>
      <c r="B3376" s="9">
        <v>275.62</v>
      </c>
      <c r="C3376" s="9">
        <v>275.74</v>
      </c>
      <c r="D3376" s="9">
        <v>275.58999999999997</v>
      </c>
      <c r="E3376" s="9">
        <v>275.70999999999998</v>
      </c>
      <c r="F3376" s="10">
        <v>170210</v>
      </c>
      <c r="G3376" s="9">
        <v>46924588</v>
      </c>
      <c r="H3376" s="21">
        <v>195.22</v>
      </c>
      <c r="I3376" s="21">
        <v>195.29</v>
      </c>
      <c r="J3376" s="27">
        <v>0.08</v>
      </c>
      <c r="K3376" s="6"/>
      <c r="L3376" s="6"/>
      <c r="M3376" s="6"/>
      <c r="N3376" s="9">
        <v>275.69</v>
      </c>
      <c r="O3376" s="9">
        <v>275.69</v>
      </c>
      <c r="P3376" s="9">
        <v>46924769.380000003</v>
      </c>
      <c r="Q3376" s="9">
        <v>97789107.819999993</v>
      </c>
      <c r="R3376" s="11">
        <v>-13477195.550000001</v>
      </c>
      <c r="S3376" s="7"/>
      <c r="T3376" s="7"/>
      <c r="U3376" s="7"/>
      <c r="V3376" s="7"/>
      <c r="W3376" s="7"/>
      <c r="X3376" s="7"/>
    </row>
    <row r="3377" spans="1:24" x14ac:dyDescent="0.2">
      <c r="A3377" s="8">
        <v>43395.572916666664</v>
      </c>
      <c r="B3377" s="9">
        <v>275.70999999999998</v>
      </c>
      <c r="C3377" s="9">
        <v>275.72000000000003</v>
      </c>
      <c r="D3377" s="9">
        <v>275.60000000000002</v>
      </c>
      <c r="E3377" s="9">
        <v>275.67</v>
      </c>
      <c r="F3377" s="10">
        <v>66200</v>
      </c>
      <c r="G3377" s="9">
        <v>18250014</v>
      </c>
      <c r="H3377" s="21">
        <v>38.89</v>
      </c>
      <c r="I3377" s="21">
        <v>38.89</v>
      </c>
      <c r="J3377" s="28">
        <v>0</v>
      </c>
      <c r="K3377" s="6"/>
      <c r="L3377" s="6"/>
      <c r="M3377" s="6"/>
      <c r="N3377" s="9">
        <v>275.67</v>
      </c>
      <c r="O3377" s="9">
        <v>275.68</v>
      </c>
      <c r="P3377" s="9">
        <v>18249023</v>
      </c>
      <c r="Q3377" s="9">
        <v>97790098.819999993</v>
      </c>
      <c r="R3377" s="11">
        <v>-13476204.550000001</v>
      </c>
      <c r="S3377" s="7"/>
      <c r="T3377" s="7"/>
      <c r="U3377" s="7"/>
      <c r="V3377" s="7"/>
      <c r="W3377" s="7"/>
      <c r="X3377" s="7"/>
    </row>
    <row r="3378" spans="1:24" x14ac:dyDescent="0.2">
      <c r="A3378" s="8">
        <v>43395.573611111111</v>
      </c>
      <c r="B3378" s="9">
        <v>275.66000000000003</v>
      </c>
      <c r="C3378" s="9">
        <v>275.89</v>
      </c>
      <c r="D3378" s="9">
        <v>275.62</v>
      </c>
      <c r="E3378" s="9">
        <v>275.75</v>
      </c>
      <c r="F3378" s="10">
        <v>131810</v>
      </c>
      <c r="G3378" s="9">
        <v>36346340</v>
      </c>
      <c r="H3378" s="21">
        <v>199.11</v>
      </c>
      <c r="I3378" s="21">
        <v>199.16</v>
      </c>
      <c r="J3378" s="30">
        <v>0.05</v>
      </c>
      <c r="K3378" s="6"/>
      <c r="L3378" s="6"/>
      <c r="M3378" s="6"/>
      <c r="N3378" s="9">
        <v>275.75</v>
      </c>
      <c r="O3378" s="9">
        <v>275.75</v>
      </c>
      <c r="P3378" s="9">
        <v>36346937.030000001</v>
      </c>
      <c r="Q3378" s="9">
        <v>97789501.799999997</v>
      </c>
      <c r="R3378" s="11">
        <v>-13476801.58</v>
      </c>
      <c r="S3378" s="7"/>
      <c r="T3378" s="7"/>
      <c r="U3378" s="7"/>
      <c r="V3378" s="7"/>
      <c r="W3378" s="7"/>
      <c r="X3378" s="7"/>
    </row>
    <row r="3379" spans="1:24" x14ac:dyDescent="0.2">
      <c r="A3379" s="8">
        <v>43395.574305555558</v>
      </c>
      <c r="B3379" s="9">
        <v>275.76</v>
      </c>
      <c r="C3379" s="9">
        <v>275.83999999999997</v>
      </c>
      <c r="D3379" s="9">
        <v>275.58</v>
      </c>
      <c r="E3379" s="9">
        <v>275.60000000000002</v>
      </c>
      <c r="F3379" s="10">
        <v>132310</v>
      </c>
      <c r="G3379" s="9">
        <v>36475220</v>
      </c>
      <c r="H3379" s="21">
        <v>100.38</v>
      </c>
      <c r="I3379" s="21">
        <v>100.35</v>
      </c>
      <c r="J3379" s="28">
        <v>0.02</v>
      </c>
      <c r="K3379" s="6"/>
      <c r="L3379" s="6"/>
      <c r="M3379" s="6"/>
      <c r="N3379" s="9">
        <v>275.66000000000003</v>
      </c>
      <c r="O3379" s="9">
        <v>275.68</v>
      </c>
      <c r="P3379" s="9">
        <v>36471913.049999997</v>
      </c>
      <c r="Q3379" s="9">
        <v>97792808.75</v>
      </c>
      <c r="R3379" s="11">
        <v>-13473494.630000001</v>
      </c>
      <c r="S3379" s="7"/>
      <c r="T3379" s="7"/>
      <c r="U3379" s="7"/>
      <c r="V3379" s="7"/>
      <c r="W3379" s="7"/>
      <c r="X3379" s="7"/>
    </row>
    <row r="3380" spans="1:24" x14ac:dyDescent="0.2">
      <c r="A3380" s="8">
        <v>43395.574999999997</v>
      </c>
      <c r="B3380" s="9">
        <v>275.58999999999997</v>
      </c>
      <c r="C3380" s="9">
        <v>275.68</v>
      </c>
      <c r="D3380" s="9">
        <v>275.35000000000002</v>
      </c>
      <c r="E3380" s="9">
        <v>275.36</v>
      </c>
      <c r="F3380" s="10">
        <v>196510</v>
      </c>
      <c r="G3380" s="9">
        <v>54130248</v>
      </c>
      <c r="H3380" s="21">
        <v>148.52000000000001</v>
      </c>
      <c r="I3380" s="21">
        <v>148.4</v>
      </c>
      <c r="J3380" s="22">
        <v>0.12</v>
      </c>
      <c r="K3380" s="6"/>
      <c r="L3380" s="6"/>
      <c r="M3380" s="6"/>
      <c r="N3380" s="9">
        <v>275.44</v>
      </c>
      <c r="O3380" s="9">
        <v>275.45999999999998</v>
      </c>
      <c r="P3380" s="9">
        <v>54126223.130000003</v>
      </c>
      <c r="Q3380" s="9">
        <v>97796833.620000005</v>
      </c>
      <c r="R3380" s="11">
        <v>-13469469.75</v>
      </c>
      <c r="S3380" s="7"/>
      <c r="T3380" s="7"/>
      <c r="U3380" s="7"/>
      <c r="V3380" s="7"/>
      <c r="W3380" s="7"/>
      <c r="X3380" s="7"/>
    </row>
    <row r="3381" spans="1:24" x14ac:dyDescent="0.2">
      <c r="A3381" s="8">
        <v>43395.575694444444</v>
      </c>
      <c r="B3381" s="9">
        <v>275.36</v>
      </c>
      <c r="C3381" s="9">
        <v>275.38</v>
      </c>
      <c r="D3381" s="9">
        <v>275.26</v>
      </c>
      <c r="E3381" s="9">
        <v>275.33</v>
      </c>
      <c r="F3381" s="10">
        <v>132770</v>
      </c>
      <c r="G3381" s="9">
        <v>36556056</v>
      </c>
      <c r="H3381" s="21">
        <v>67.56</v>
      </c>
      <c r="I3381" s="21">
        <v>67.53</v>
      </c>
      <c r="J3381" s="28">
        <v>0.03</v>
      </c>
      <c r="K3381" s="6"/>
      <c r="L3381" s="6"/>
      <c r="M3381" s="6"/>
      <c r="N3381" s="9">
        <v>275.33</v>
      </c>
      <c r="O3381" s="9">
        <v>275.33</v>
      </c>
      <c r="P3381" s="9">
        <v>36554900.25</v>
      </c>
      <c r="Q3381" s="9">
        <v>97797989.370000005</v>
      </c>
      <c r="R3381" s="11">
        <v>-13468314</v>
      </c>
      <c r="S3381" s="7"/>
      <c r="T3381" s="7"/>
      <c r="U3381" s="7"/>
      <c r="V3381" s="7"/>
      <c r="W3381" s="7"/>
      <c r="X3381" s="7"/>
    </row>
    <row r="3382" spans="1:24" x14ac:dyDescent="0.2">
      <c r="A3382" s="8">
        <v>43395.576388888891</v>
      </c>
      <c r="B3382" s="9">
        <v>275.33</v>
      </c>
      <c r="C3382" s="9">
        <v>275.45999999999998</v>
      </c>
      <c r="D3382" s="9">
        <v>275.07</v>
      </c>
      <c r="E3382" s="9">
        <v>275.17</v>
      </c>
      <c r="F3382" s="10">
        <v>222460</v>
      </c>
      <c r="G3382" s="9">
        <v>61226836</v>
      </c>
      <c r="H3382" s="21">
        <v>167.55</v>
      </c>
      <c r="I3382" s="21">
        <v>167.49</v>
      </c>
      <c r="J3382" s="26">
        <v>7.0000000000000007E-2</v>
      </c>
      <c r="K3382" s="6"/>
      <c r="L3382" s="6"/>
      <c r="M3382" s="6"/>
      <c r="N3382" s="9">
        <v>275.22000000000003</v>
      </c>
      <c r="O3382" s="9">
        <v>275.23</v>
      </c>
      <c r="P3382" s="9">
        <v>61224885.049999997</v>
      </c>
      <c r="Q3382" s="9">
        <v>97799940.319999993</v>
      </c>
      <c r="R3382" s="11">
        <v>-13466363.050000001</v>
      </c>
      <c r="S3382" s="7"/>
      <c r="T3382" s="7"/>
      <c r="U3382" s="7"/>
      <c r="V3382" s="7"/>
      <c r="W3382" s="7"/>
      <c r="X3382" s="7"/>
    </row>
    <row r="3383" spans="1:24" x14ac:dyDescent="0.2">
      <c r="A3383" s="8">
        <v>43395.57708333333</v>
      </c>
      <c r="B3383" s="9">
        <v>275.18</v>
      </c>
      <c r="C3383" s="9">
        <v>275.24</v>
      </c>
      <c r="D3383" s="9">
        <v>275.12</v>
      </c>
      <c r="E3383" s="9">
        <v>275.13</v>
      </c>
      <c r="F3383" s="10">
        <v>66560</v>
      </c>
      <c r="G3383" s="9">
        <v>18315422</v>
      </c>
      <c r="H3383" s="21">
        <v>29.92</v>
      </c>
      <c r="I3383" s="21">
        <v>29.91</v>
      </c>
      <c r="J3383" s="28">
        <v>0.01</v>
      </c>
      <c r="K3383" s="6"/>
      <c r="L3383" s="6"/>
      <c r="M3383" s="6"/>
      <c r="N3383" s="9">
        <v>275.16000000000003</v>
      </c>
      <c r="O3383" s="9">
        <v>275.17</v>
      </c>
      <c r="P3383" s="9">
        <v>18314316.800000001</v>
      </c>
      <c r="Q3383" s="9">
        <v>97801045.519999996</v>
      </c>
      <c r="R3383" s="11">
        <v>-13465257.85</v>
      </c>
      <c r="S3383" s="7"/>
      <c r="T3383" s="7"/>
      <c r="U3383" s="7"/>
      <c r="V3383" s="7"/>
      <c r="W3383" s="7"/>
      <c r="X3383" s="7"/>
    </row>
    <row r="3384" spans="1:24" x14ac:dyDescent="0.2">
      <c r="A3384" s="8">
        <v>43395.577777777777</v>
      </c>
      <c r="B3384" s="9">
        <v>275.12</v>
      </c>
      <c r="C3384" s="9">
        <v>275.33999999999997</v>
      </c>
      <c r="D3384" s="9">
        <v>275.12</v>
      </c>
      <c r="E3384" s="9">
        <v>275.27</v>
      </c>
      <c r="F3384" s="10">
        <v>132850</v>
      </c>
      <c r="G3384" s="9">
        <v>36567468</v>
      </c>
      <c r="H3384" s="21">
        <v>199.59</v>
      </c>
      <c r="I3384" s="21">
        <v>199.65</v>
      </c>
      <c r="J3384" s="26">
        <v>0.06</v>
      </c>
      <c r="K3384" s="6"/>
      <c r="L3384" s="6"/>
      <c r="M3384" s="6"/>
      <c r="N3384" s="9">
        <v>275.25</v>
      </c>
      <c r="O3384" s="9">
        <v>275.25</v>
      </c>
      <c r="P3384" s="9">
        <v>36566962.5</v>
      </c>
      <c r="Q3384" s="9">
        <v>97801551.019999996</v>
      </c>
      <c r="R3384" s="11">
        <v>-13464752.35</v>
      </c>
      <c r="S3384" s="7"/>
      <c r="T3384" s="7"/>
      <c r="U3384" s="7"/>
      <c r="V3384" s="7"/>
      <c r="W3384" s="7"/>
      <c r="X3384" s="7"/>
    </row>
    <row r="3385" spans="1:24" x14ac:dyDescent="0.2">
      <c r="A3385" s="8">
        <v>43395.578472222223</v>
      </c>
      <c r="B3385" s="9">
        <v>275.27</v>
      </c>
      <c r="C3385" s="9">
        <v>275.3</v>
      </c>
      <c r="D3385" s="9">
        <v>275.20999999999998</v>
      </c>
      <c r="E3385" s="9">
        <v>275.23</v>
      </c>
      <c r="F3385" s="10">
        <v>69670</v>
      </c>
      <c r="G3385" s="9">
        <v>19176826</v>
      </c>
      <c r="H3385" s="21">
        <v>52.44</v>
      </c>
      <c r="I3385" s="21">
        <v>52.44</v>
      </c>
      <c r="J3385" s="28">
        <v>0</v>
      </c>
      <c r="K3385" s="6"/>
      <c r="L3385" s="6"/>
      <c r="M3385" s="6"/>
      <c r="N3385" s="9">
        <v>275.24</v>
      </c>
      <c r="O3385" s="9">
        <v>275.25</v>
      </c>
      <c r="P3385" s="9">
        <v>19176144.98</v>
      </c>
      <c r="Q3385" s="9">
        <v>97802232.049999997</v>
      </c>
      <c r="R3385" s="11">
        <v>-13464071.33</v>
      </c>
      <c r="S3385" s="7"/>
      <c r="T3385" s="7"/>
      <c r="U3385" s="7"/>
      <c r="V3385" s="7"/>
      <c r="W3385" s="7"/>
      <c r="X3385" s="7"/>
    </row>
    <row r="3386" spans="1:24" x14ac:dyDescent="0.2">
      <c r="A3386" s="8">
        <v>43395.57916666667</v>
      </c>
      <c r="B3386" s="9">
        <v>275.23</v>
      </c>
      <c r="C3386" s="9">
        <v>275.23</v>
      </c>
      <c r="D3386" s="9">
        <v>275.08999999999997</v>
      </c>
      <c r="E3386" s="9">
        <v>275.19</v>
      </c>
      <c r="F3386" s="10">
        <v>69960</v>
      </c>
      <c r="G3386" s="9">
        <v>19251994</v>
      </c>
      <c r="H3386" s="21">
        <v>100.42</v>
      </c>
      <c r="I3386" s="21">
        <v>100.39</v>
      </c>
      <c r="J3386" s="28">
        <v>0.02</v>
      </c>
      <c r="K3386" s="6"/>
      <c r="L3386" s="6"/>
      <c r="M3386" s="6"/>
      <c r="N3386" s="9">
        <v>275.18</v>
      </c>
      <c r="O3386" s="9">
        <v>275.19</v>
      </c>
      <c r="P3386" s="9">
        <v>19251243</v>
      </c>
      <c r="Q3386" s="9">
        <v>97802983.049999997</v>
      </c>
      <c r="R3386" s="11">
        <v>-13463320.33</v>
      </c>
      <c r="S3386" s="7"/>
      <c r="T3386" s="7"/>
      <c r="U3386" s="7"/>
      <c r="V3386" s="7"/>
      <c r="W3386" s="7"/>
      <c r="X3386" s="7"/>
    </row>
    <row r="3387" spans="1:24" x14ac:dyDescent="0.2">
      <c r="A3387" s="8">
        <v>43395.579861111109</v>
      </c>
      <c r="B3387" s="9">
        <v>275.17</v>
      </c>
      <c r="C3387" s="9">
        <v>275.27</v>
      </c>
      <c r="D3387" s="9">
        <v>275.14999999999998</v>
      </c>
      <c r="E3387" s="9">
        <v>275.2</v>
      </c>
      <c r="F3387" s="10">
        <v>56800</v>
      </c>
      <c r="G3387" s="9">
        <v>15632109</v>
      </c>
      <c r="H3387" s="21">
        <v>81.19</v>
      </c>
      <c r="I3387" s="21">
        <v>81.2</v>
      </c>
      <c r="J3387" s="28">
        <v>0.01</v>
      </c>
      <c r="K3387" s="6"/>
      <c r="L3387" s="6"/>
      <c r="M3387" s="6"/>
      <c r="N3387" s="9">
        <v>275.20999999999998</v>
      </c>
      <c r="O3387" s="9">
        <v>275.20999999999998</v>
      </c>
      <c r="P3387" s="9">
        <v>15631644</v>
      </c>
      <c r="Q3387" s="9">
        <v>97803448.049999997</v>
      </c>
      <c r="R3387" s="11">
        <v>-13462855.33</v>
      </c>
      <c r="S3387" s="7"/>
      <c r="T3387" s="7"/>
      <c r="U3387" s="7"/>
      <c r="V3387" s="7"/>
      <c r="W3387" s="7"/>
      <c r="X3387" s="7"/>
    </row>
    <row r="3388" spans="1:24" x14ac:dyDescent="0.2">
      <c r="A3388" s="8">
        <v>43395.580555555556</v>
      </c>
      <c r="B3388" s="9">
        <v>275.20999999999998</v>
      </c>
      <c r="C3388" s="9">
        <v>275.24</v>
      </c>
      <c r="D3388" s="9">
        <v>275.14</v>
      </c>
      <c r="E3388" s="9">
        <v>275.22000000000003</v>
      </c>
      <c r="F3388" s="10">
        <v>53270</v>
      </c>
      <c r="G3388" s="9">
        <v>14660178</v>
      </c>
      <c r="H3388" s="21">
        <v>93.79</v>
      </c>
      <c r="I3388" s="21">
        <v>93.78</v>
      </c>
      <c r="J3388" s="28">
        <v>0</v>
      </c>
      <c r="K3388" s="6"/>
      <c r="L3388" s="6"/>
      <c r="M3388" s="6"/>
      <c r="N3388" s="9">
        <v>275.20999999999998</v>
      </c>
      <c r="O3388" s="9">
        <v>275.20999999999998</v>
      </c>
      <c r="P3388" s="9">
        <v>14660170.35</v>
      </c>
      <c r="Q3388" s="9">
        <v>97803455.700000003</v>
      </c>
      <c r="R3388" s="11">
        <v>-13462847.68</v>
      </c>
      <c r="S3388" s="7"/>
      <c r="T3388" s="7"/>
      <c r="U3388" s="7"/>
      <c r="V3388" s="7"/>
      <c r="W3388" s="7"/>
      <c r="X3388" s="7"/>
    </row>
    <row r="3389" spans="1:24" x14ac:dyDescent="0.2">
      <c r="A3389" s="8">
        <v>43395.581250000003</v>
      </c>
      <c r="B3389" s="9">
        <v>275.22000000000003</v>
      </c>
      <c r="C3389" s="9">
        <v>275.23</v>
      </c>
      <c r="D3389" s="9">
        <v>275.16000000000003</v>
      </c>
      <c r="E3389" s="9">
        <v>275.22000000000003</v>
      </c>
      <c r="F3389" s="10">
        <v>30600</v>
      </c>
      <c r="G3389" s="9">
        <v>8420397</v>
      </c>
      <c r="H3389" s="21">
        <v>57.44</v>
      </c>
      <c r="I3389" s="21">
        <v>57.44</v>
      </c>
      <c r="J3389" s="28">
        <v>0.01</v>
      </c>
      <c r="K3389" s="6"/>
      <c r="L3389" s="6"/>
      <c r="M3389" s="6"/>
      <c r="N3389" s="9">
        <v>275.20999999999998</v>
      </c>
      <c r="O3389" s="9">
        <v>275.18</v>
      </c>
      <c r="P3389" s="9">
        <v>8421349.5</v>
      </c>
      <c r="Q3389" s="9">
        <v>97802503.200000003</v>
      </c>
      <c r="R3389" s="11">
        <v>-13463800.18</v>
      </c>
      <c r="S3389" s="7"/>
      <c r="T3389" s="7"/>
      <c r="U3389" s="7"/>
      <c r="V3389" s="7"/>
      <c r="W3389" s="7"/>
      <c r="X3389" s="7"/>
    </row>
    <row r="3390" spans="1:24" x14ac:dyDescent="0.2">
      <c r="A3390" s="8">
        <v>43395.581944444442</v>
      </c>
      <c r="B3390" s="9">
        <v>275.2</v>
      </c>
      <c r="C3390" s="9">
        <v>275.23</v>
      </c>
      <c r="D3390" s="9">
        <v>275.08999999999997</v>
      </c>
      <c r="E3390" s="9">
        <v>275.13</v>
      </c>
      <c r="F3390" s="10">
        <v>47910</v>
      </c>
      <c r="G3390" s="9">
        <v>13181886</v>
      </c>
      <c r="H3390" s="21">
        <v>156.57</v>
      </c>
      <c r="I3390" s="21">
        <v>156.55000000000001</v>
      </c>
      <c r="J3390" s="28">
        <v>0.02</v>
      </c>
      <c r="K3390" s="6"/>
      <c r="L3390" s="6"/>
      <c r="M3390" s="6"/>
      <c r="N3390" s="9">
        <v>275.14999999999998</v>
      </c>
      <c r="O3390" s="9">
        <v>275.14</v>
      </c>
      <c r="P3390" s="9">
        <v>13182196.949999999</v>
      </c>
      <c r="Q3390" s="9">
        <v>97802192.25</v>
      </c>
      <c r="R3390" s="11">
        <v>-13464111.130000001</v>
      </c>
      <c r="S3390" s="7"/>
      <c r="T3390" s="7"/>
      <c r="U3390" s="7"/>
      <c r="V3390" s="7"/>
      <c r="W3390" s="7"/>
      <c r="X3390" s="7"/>
    </row>
    <row r="3391" spans="1:24" x14ac:dyDescent="0.2">
      <c r="A3391" s="8">
        <v>43395.582638888889</v>
      </c>
      <c r="B3391" s="9">
        <v>275.13</v>
      </c>
      <c r="C3391" s="9">
        <v>275.14999999999998</v>
      </c>
      <c r="D3391" s="9">
        <v>275.08</v>
      </c>
      <c r="E3391" s="9">
        <v>275.08</v>
      </c>
      <c r="F3391" s="10">
        <v>76560</v>
      </c>
      <c r="G3391" s="9">
        <v>21061182</v>
      </c>
      <c r="H3391" s="21">
        <v>159.80000000000001</v>
      </c>
      <c r="I3391" s="21">
        <v>159.77000000000001</v>
      </c>
      <c r="J3391" s="28">
        <v>0.03</v>
      </c>
      <c r="K3391" s="6"/>
      <c r="L3391" s="6"/>
      <c r="M3391" s="6"/>
      <c r="N3391" s="9">
        <v>275.10000000000002</v>
      </c>
      <c r="O3391" s="9">
        <v>275.08999999999997</v>
      </c>
      <c r="P3391" s="9">
        <v>21061464.600000001</v>
      </c>
      <c r="Q3391" s="9">
        <v>97801909.650000006</v>
      </c>
      <c r="R3391" s="11">
        <v>-13464393.73</v>
      </c>
      <c r="S3391" s="7"/>
      <c r="T3391" s="7"/>
      <c r="U3391" s="7"/>
      <c r="V3391" s="7"/>
      <c r="W3391" s="7"/>
      <c r="X3391" s="7"/>
    </row>
    <row r="3392" spans="1:24" x14ac:dyDescent="0.2">
      <c r="A3392" s="8">
        <v>43395.583333333336</v>
      </c>
      <c r="B3392" s="9">
        <v>275.08</v>
      </c>
      <c r="C3392" s="9">
        <v>275.23</v>
      </c>
      <c r="D3392" s="9">
        <v>275.05</v>
      </c>
      <c r="E3392" s="9">
        <v>275.17</v>
      </c>
      <c r="F3392" s="10">
        <v>101170</v>
      </c>
      <c r="G3392" s="9">
        <v>27836270</v>
      </c>
      <c r="H3392" s="21">
        <v>132.13999999999999</v>
      </c>
      <c r="I3392" s="21">
        <v>132.16999999999999</v>
      </c>
      <c r="J3392" s="28">
        <v>0.02</v>
      </c>
      <c r="K3392" s="6"/>
      <c r="L3392" s="6"/>
      <c r="M3392" s="6"/>
      <c r="N3392" s="9">
        <v>275.16000000000003</v>
      </c>
      <c r="O3392" s="9">
        <v>275.14</v>
      </c>
      <c r="P3392" s="9">
        <v>27837431.350000001</v>
      </c>
      <c r="Q3392" s="9">
        <v>97800748.299999997</v>
      </c>
      <c r="R3392" s="11">
        <v>-13465555.08</v>
      </c>
      <c r="S3392" s="7"/>
      <c r="T3392" s="7"/>
      <c r="U3392" s="7"/>
      <c r="V3392" s="7"/>
      <c r="W3392" s="7"/>
      <c r="X3392" s="7"/>
    </row>
    <row r="3393" spans="1:24" x14ac:dyDescent="0.2">
      <c r="A3393" s="8">
        <v>43395.584027777775</v>
      </c>
      <c r="B3393" s="9">
        <v>275.17</v>
      </c>
      <c r="C3393" s="9">
        <v>275.27</v>
      </c>
      <c r="D3393" s="9">
        <v>275.12</v>
      </c>
      <c r="E3393" s="9">
        <v>275.17</v>
      </c>
      <c r="F3393" s="10">
        <v>81540</v>
      </c>
      <c r="G3393" s="9">
        <v>22438996</v>
      </c>
      <c r="H3393" s="21">
        <v>80.599999999999994</v>
      </c>
      <c r="I3393" s="21">
        <v>80.61</v>
      </c>
      <c r="J3393" s="28">
        <v>0.01</v>
      </c>
      <c r="K3393" s="6"/>
      <c r="L3393" s="6"/>
      <c r="M3393" s="6"/>
      <c r="N3393" s="9">
        <v>275.18</v>
      </c>
      <c r="O3393" s="9">
        <v>275.19</v>
      </c>
      <c r="P3393" s="9">
        <v>22438381.050000001</v>
      </c>
      <c r="Q3393" s="9">
        <v>97801363.25</v>
      </c>
      <c r="R3393" s="11">
        <v>-13464940.130000001</v>
      </c>
      <c r="S3393" s="7"/>
      <c r="T3393" s="7"/>
      <c r="U3393" s="7"/>
      <c r="V3393" s="7"/>
      <c r="W3393" s="7"/>
      <c r="X3393" s="7"/>
    </row>
    <row r="3394" spans="1:24" x14ac:dyDescent="0.2">
      <c r="A3394" s="8">
        <v>43395.584722222222</v>
      </c>
      <c r="B3394" s="9">
        <v>275.17</v>
      </c>
      <c r="C3394" s="9">
        <v>275.24</v>
      </c>
      <c r="D3394" s="9">
        <v>275.08999999999997</v>
      </c>
      <c r="E3394" s="9">
        <v>275.10000000000002</v>
      </c>
      <c r="F3394" s="10">
        <v>67320</v>
      </c>
      <c r="G3394" s="9">
        <v>18521272</v>
      </c>
      <c r="H3394" s="21">
        <v>82.56</v>
      </c>
      <c r="I3394" s="21">
        <v>82.54</v>
      </c>
      <c r="J3394" s="28">
        <v>0.02</v>
      </c>
      <c r="K3394" s="6"/>
      <c r="L3394" s="6"/>
      <c r="M3394" s="6"/>
      <c r="N3394" s="9">
        <v>275.13</v>
      </c>
      <c r="O3394" s="9">
        <v>275.12</v>
      </c>
      <c r="P3394" s="9">
        <v>18521919.899999999</v>
      </c>
      <c r="Q3394" s="9">
        <v>97800715.349999994</v>
      </c>
      <c r="R3394" s="11">
        <v>-13465588.029999999</v>
      </c>
      <c r="S3394" s="7"/>
      <c r="T3394" s="7"/>
      <c r="U3394" s="7"/>
      <c r="V3394" s="7"/>
      <c r="W3394" s="7"/>
      <c r="X3394" s="7"/>
    </row>
    <row r="3395" spans="1:24" x14ac:dyDescent="0.2">
      <c r="A3395" s="8">
        <v>43395.585416666669</v>
      </c>
      <c r="B3395" s="9">
        <v>275.10000000000002</v>
      </c>
      <c r="C3395" s="9">
        <v>275.25</v>
      </c>
      <c r="D3395" s="9">
        <v>275.10000000000002</v>
      </c>
      <c r="E3395" s="9">
        <v>275.17</v>
      </c>
      <c r="F3395" s="10">
        <v>99040</v>
      </c>
      <c r="G3395" s="9">
        <v>27252892</v>
      </c>
      <c r="H3395" s="21">
        <v>147.12</v>
      </c>
      <c r="I3395" s="21">
        <v>147.13999999999999</v>
      </c>
      <c r="J3395" s="28">
        <v>0.03</v>
      </c>
      <c r="K3395" s="6"/>
      <c r="L3395" s="6"/>
      <c r="M3395" s="6"/>
      <c r="N3395" s="9">
        <v>275.17</v>
      </c>
      <c r="O3395" s="9">
        <v>275.17</v>
      </c>
      <c r="P3395" s="9">
        <v>27253084.399999999</v>
      </c>
      <c r="Q3395" s="9">
        <v>97800522.950000003</v>
      </c>
      <c r="R3395" s="11">
        <v>-13465780.43</v>
      </c>
      <c r="S3395" s="7"/>
      <c r="T3395" s="7"/>
      <c r="U3395" s="7"/>
      <c r="V3395" s="7"/>
      <c r="W3395" s="7"/>
      <c r="X3395" s="7"/>
    </row>
    <row r="3396" spans="1:24" x14ac:dyDescent="0.2">
      <c r="A3396" s="8">
        <v>43395.586111111108</v>
      </c>
      <c r="B3396" s="9">
        <v>275.16000000000003</v>
      </c>
      <c r="C3396" s="9">
        <v>275.22000000000003</v>
      </c>
      <c r="D3396" s="9">
        <v>275.10000000000002</v>
      </c>
      <c r="E3396" s="9">
        <v>275.16000000000003</v>
      </c>
      <c r="F3396" s="10">
        <v>90560</v>
      </c>
      <c r="G3396" s="9">
        <v>24917390</v>
      </c>
      <c r="H3396" s="21">
        <v>91.44</v>
      </c>
      <c r="I3396" s="21">
        <v>91.43</v>
      </c>
      <c r="J3396" s="28">
        <v>0.01</v>
      </c>
      <c r="K3396" s="6"/>
      <c r="L3396" s="6"/>
      <c r="M3396" s="6"/>
      <c r="N3396" s="9">
        <v>275.16000000000003</v>
      </c>
      <c r="O3396" s="9">
        <v>275.14999999999998</v>
      </c>
      <c r="P3396" s="9">
        <v>24918489.600000001</v>
      </c>
      <c r="Q3396" s="9">
        <v>97799423.349999994</v>
      </c>
      <c r="R3396" s="11">
        <v>-13466880.029999999</v>
      </c>
      <c r="S3396" s="7"/>
      <c r="T3396" s="7"/>
      <c r="U3396" s="7"/>
      <c r="V3396" s="7"/>
      <c r="W3396" s="7"/>
      <c r="X3396" s="7"/>
    </row>
    <row r="3397" spans="1:24" x14ac:dyDescent="0.2">
      <c r="A3397" s="8">
        <v>43395.586805555555</v>
      </c>
      <c r="B3397" s="9">
        <v>275.16000000000003</v>
      </c>
      <c r="C3397" s="9">
        <v>275.39999999999998</v>
      </c>
      <c r="D3397" s="9">
        <v>275.13</v>
      </c>
      <c r="E3397" s="9">
        <v>275.33999999999997</v>
      </c>
      <c r="F3397" s="10">
        <v>178870</v>
      </c>
      <c r="G3397" s="9">
        <v>49240572</v>
      </c>
      <c r="H3397" s="21">
        <v>197.52</v>
      </c>
      <c r="I3397" s="21">
        <v>197.62</v>
      </c>
      <c r="J3397" s="29">
        <v>0.1</v>
      </c>
      <c r="K3397" s="6"/>
      <c r="L3397" s="6"/>
      <c r="M3397" s="6"/>
      <c r="N3397" s="9">
        <v>275.3</v>
      </c>
      <c r="O3397" s="9">
        <v>275.29000000000002</v>
      </c>
      <c r="P3397" s="9">
        <v>49243358.18</v>
      </c>
      <c r="Q3397" s="9">
        <v>97796637.170000002</v>
      </c>
      <c r="R3397" s="11">
        <v>-13469666.199999999</v>
      </c>
      <c r="S3397" s="7"/>
      <c r="T3397" s="7"/>
      <c r="U3397" s="7"/>
      <c r="V3397" s="7"/>
      <c r="W3397" s="7"/>
      <c r="X3397" s="7"/>
    </row>
    <row r="3398" spans="1:24" x14ac:dyDescent="0.2">
      <c r="A3398" s="8">
        <v>43395.587500000001</v>
      </c>
      <c r="B3398" s="9">
        <v>275.33999999999997</v>
      </c>
      <c r="C3398" s="9">
        <v>275.42</v>
      </c>
      <c r="D3398" s="9">
        <v>275.3</v>
      </c>
      <c r="E3398" s="9">
        <v>275.37</v>
      </c>
      <c r="F3398" s="10">
        <v>81940</v>
      </c>
      <c r="G3398" s="9">
        <v>22564096</v>
      </c>
      <c r="H3398" s="21">
        <v>45.81</v>
      </c>
      <c r="I3398" s="21">
        <v>45.82</v>
      </c>
      <c r="J3398" s="28">
        <v>0.01</v>
      </c>
      <c r="K3398" s="6"/>
      <c r="L3398" s="6"/>
      <c r="M3398" s="6"/>
      <c r="N3398" s="9">
        <v>275.37</v>
      </c>
      <c r="O3398" s="9">
        <v>275.37</v>
      </c>
      <c r="P3398" s="9">
        <v>22563408.100000001</v>
      </c>
      <c r="Q3398" s="9">
        <v>97797325.069999993</v>
      </c>
      <c r="R3398" s="11">
        <v>-13468978.300000001</v>
      </c>
      <c r="S3398" s="7"/>
      <c r="T3398" s="7"/>
      <c r="U3398" s="7"/>
      <c r="V3398" s="7"/>
      <c r="W3398" s="7"/>
      <c r="X3398" s="7"/>
    </row>
    <row r="3399" spans="1:24" x14ac:dyDescent="0.2">
      <c r="A3399" s="8">
        <v>43395.588194444441</v>
      </c>
      <c r="B3399" s="9">
        <v>275.36</v>
      </c>
      <c r="C3399" s="9">
        <v>275.36</v>
      </c>
      <c r="D3399" s="9">
        <v>275.18</v>
      </c>
      <c r="E3399" s="9">
        <v>275.20999999999998</v>
      </c>
      <c r="F3399" s="10">
        <v>58300</v>
      </c>
      <c r="G3399" s="9">
        <v>16048050</v>
      </c>
      <c r="H3399" s="21">
        <v>71.150000000000006</v>
      </c>
      <c r="I3399" s="21">
        <v>71.12</v>
      </c>
      <c r="J3399" s="28">
        <v>0.03</v>
      </c>
      <c r="K3399" s="6"/>
      <c r="L3399" s="6"/>
      <c r="M3399" s="6"/>
      <c r="N3399" s="9">
        <v>275.24</v>
      </c>
      <c r="O3399" s="9">
        <v>275.27</v>
      </c>
      <c r="P3399" s="9">
        <v>16046492</v>
      </c>
      <c r="Q3399" s="9">
        <v>97798883.069999993</v>
      </c>
      <c r="R3399" s="11">
        <v>-13467420.300000001</v>
      </c>
      <c r="S3399" s="7"/>
      <c r="T3399" s="7"/>
      <c r="U3399" s="7"/>
      <c r="V3399" s="7"/>
      <c r="W3399" s="7"/>
      <c r="X3399" s="7"/>
    </row>
    <row r="3400" spans="1:24" x14ac:dyDescent="0.2">
      <c r="A3400" s="8">
        <v>43395.588888888888</v>
      </c>
      <c r="B3400" s="9">
        <v>275.20999999999998</v>
      </c>
      <c r="C3400" s="9">
        <v>275.31</v>
      </c>
      <c r="D3400" s="9">
        <v>275.19</v>
      </c>
      <c r="E3400" s="9">
        <v>275.3</v>
      </c>
      <c r="F3400" s="10">
        <v>58680</v>
      </c>
      <c r="G3400" s="9">
        <v>16153474</v>
      </c>
      <c r="H3400" s="21">
        <v>100.65</v>
      </c>
      <c r="I3400" s="21">
        <v>100.66</v>
      </c>
      <c r="J3400" s="28">
        <v>0.01</v>
      </c>
      <c r="K3400" s="6"/>
      <c r="L3400" s="6"/>
      <c r="M3400" s="6"/>
      <c r="N3400" s="9">
        <v>275.27999999999997</v>
      </c>
      <c r="O3400" s="9">
        <v>275.27999999999997</v>
      </c>
      <c r="P3400" s="9">
        <v>16153137</v>
      </c>
      <c r="Q3400" s="9">
        <v>97799220.069999993</v>
      </c>
      <c r="R3400" s="11">
        <v>-13467083.300000001</v>
      </c>
      <c r="S3400" s="7"/>
      <c r="T3400" s="7"/>
      <c r="U3400" s="7"/>
      <c r="V3400" s="7"/>
      <c r="W3400" s="7"/>
      <c r="X3400" s="7"/>
    </row>
    <row r="3401" spans="1:24" x14ac:dyDescent="0.2">
      <c r="A3401" s="8">
        <v>43395.589583333334</v>
      </c>
      <c r="B3401" s="9">
        <v>275.3</v>
      </c>
      <c r="C3401" s="9">
        <v>275.33999999999997</v>
      </c>
      <c r="D3401" s="9">
        <v>275.16000000000003</v>
      </c>
      <c r="E3401" s="9">
        <v>275.24</v>
      </c>
      <c r="F3401" s="10">
        <v>185010</v>
      </c>
      <c r="G3401" s="9">
        <v>50922012</v>
      </c>
      <c r="H3401" s="21">
        <v>315.29000000000002</v>
      </c>
      <c r="I3401" s="21">
        <v>315.24</v>
      </c>
      <c r="J3401" s="30">
        <v>0.05</v>
      </c>
      <c r="K3401" s="6"/>
      <c r="L3401" s="6"/>
      <c r="M3401" s="6"/>
      <c r="N3401" s="9">
        <v>275.25</v>
      </c>
      <c r="O3401" s="9">
        <v>275.24</v>
      </c>
      <c r="P3401" s="9">
        <v>50923077.450000003</v>
      </c>
      <c r="Q3401" s="9">
        <v>97798154.620000005</v>
      </c>
      <c r="R3401" s="11">
        <v>-13468148.75</v>
      </c>
      <c r="S3401" s="7"/>
      <c r="T3401" s="7"/>
      <c r="U3401" s="7"/>
      <c r="V3401" s="7"/>
      <c r="W3401" s="7"/>
      <c r="X3401" s="7"/>
    </row>
    <row r="3402" spans="1:24" x14ac:dyDescent="0.2">
      <c r="A3402" s="8">
        <v>43395.590277777781</v>
      </c>
      <c r="B3402" s="9">
        <v>275.24</v>
      </c>
      <c r="C3402" s="9">
        <v>275.52</v>
      </c>
      <c r="D3402" s="9">
        <v>275.23</v>
      </c>
      <c r="E3402" s="9">
        <v>275.27999999999997</v>
      </c>
      <c r="F3402" s="10">
        <v>209410</v>
      </c>
      <c r="G3402" s="9">
        <v>57660752</v>
      </c>
      <c r="H3402" s="21">
        <v>113.19</v>
      </c>
      <c r="I3402" s="21">
        <v>113.23</v>
      </c>
      <c r="J3402" s="30">
        <v>0.04</v>
      </c>
      <c r="K3402" s="6"/>
      <c r="L3402" s="6"/>
      <c r="M3402" s="6"/>
      <c r="N3402" s="9">
        <v>275.33</v>
      </c>
      <c r="O3402" s="9">
        <v>275.35000000000002</v>
      </c>
      <c r="P3402" s="9">
        <v>57656331.780000001</v>
      </c>
      <c r="Q3402" s="9">
        <v>97802574.849999994</v>
      </c>
      <c r="R3402" s="11">
        <v>-13463728.529999999</v>
      </c>
      <c r="S3402" s="7"/>
      <c r="T3402" s="7"/>
      <c r="U3402" s="7"/>
      <c r="V3402" s="7"/>
      <c r="W3402" s="7"/>
      <c r="X3402" s="7"/>
    </row>
    <row r="3403" spans="1:24" x14ac:dyDescent="0.2">
      <c r="A3403" s="8">
        <v>43395.59097222222</v>
      </c>
      <c r="B3403" s="9">
        <v>275.29000000000002</v>
      </c>
      <c r="C3403" s="9">
        <v>275.33</v>
      </c>
      <c r="D3403" s="9">
        <v>275.11</v>
      </c>
      <c r="E3403" s="9">
        <v>275.12</v>
      </c>
      <c r="F3403" s="10">
        <v>263170</v>
      </c>
      <c r="G3403" s="9">
        <v>72420320</v>
      </c>
      <c r="H3403" s="21">
        <v>125.67</v>
      </c>
      <c r="I3403" s="21">
        <v>125.6</v>
      </c>
      <c r="J3403" s="27">
        <v>7.0000000000000007E-2</v>
      </c>
      <c r="K3403" s="6"/>
      <c r="L3403" s="6"/>
      <c r="M3403" s="6"/>
      <c r="N3403" s="9">
        <v>275.17</v>
      </c>
      <c r="O3403" s="9">
        <v>275.18</v>
      </c>
      <c r="P3403" s="9">
        <v>72416488.900000006</v>
      </c>
      <c r="Q3403" s="9">
        <v>97806405.950000003</v>
      </c>
      <c r="R3403" s="11">
        <v>-13459897.43</v>
      </c>
      <c r="S3403" s="7"/>
      <c r="T3403" s="7"/>
      <c r="U3403" s="7"/>
      <c r="V3403" s="7"/>
      <c r="W3403" s="7"/>
      <c r="X3403" s="7"/>
    </row>
    <row r="3404" spans="1:24" x14ac:dyDescent="0.2">
      <c r="A3404" s="8">
        <v>43395.591666666667</v>
      </c>
      <c r="B3404" s="9">
        <v>275.12</v>
      </c>
      <c r="C3404" s="9">
        <v>275.18</v>
      </c>
      <c r="D3404" s="9">
        <v>275.06</v>
      </c>
      <c r="E3404" s="9">
        <v>275.11</v>
      </c>
      <c r="F3404" s="10">
        <v>76320</v>
      </c>
      <c r="G3404" s="9">
        <v>20996630</v>
      </c>
      <c r="H3404" s="21">
        <v>29</v>
      </c>
      <c r="I3404" s="21">
        <v>28.99</v>
      </c>
      <c r="J3404" s="28">
        <v>0.01</v>
      </c>
      <c r="K3404" s="6"/>
      <c r="L3404" s="6"/>
      <c r="M3404" s="6"/>
      <c r="N3404" s="9">
        <v>275.12</v>
      </c>
      <c r="O3404" s="9">
        <v>275.11</v>
      </c>
      <c r="P3404" s="9">
        <v>20996776.800000001</v>
      </c>
      <c r="Q3404" s="9">
        <v>97806259.150000006</v>
      </c>
      <c r="R3404" s="11">
        <v>-13460044.23</v>
      </c>
      <c r="S3404" s="7"/>
      <c r="T3404" s="7"/>
      <c r="U3404" s="7"/>
      <c r="V3404" s="7"/>
      <c r="W3404" s="7"/>
      <c r="X3404" s="7"/>
    </row>
    <row r="3405" spans="1:24" x14ac:dyDescent="0.2">
      <c r="A3405" s="8">
        <v>43395.592361111114</v>
      </c>
      <c r="B3405" s="9">
        <v>275.11</v>
      </c>
      <c r="C3405" s="9">
        <v>275.26</v>
      </c>
      <c r="D3405" s="9">
        <v>275.08</v>
      </c>
      <c r="E3405" s="9">
        <v>275.16000000000003</v>
      </c>
      <c r="F3405" s="10">
        <v>42370</v>
      </c>
      <c r="G3405" s="9">
        <v>11657410</v>
      </c>
      <c r="H3405" s="21">
        <v>55.52</v>
      </c>
      <c r="I3405" s="21">
        <v>55.52</v>
      </c>
      <c r="J3405" s="28">
        <v>0</v>
      </c>
      <c r="K3405" s="6"/>
      <c r="L3405" s="6"/>
      <c r="M3405" s="6"/>
      <c r="N3405" s="9">
        <v>275.17</v>
      </c>
      <c r="O3405" s="9">
        <v>275.13</v>
      </c>
      <c r="P3405" s="9">
        <v>11658741.050000001</v>
      </c>
      <c r="Q3405" s="9">
        <v>97804928.099999994</v>
      </c>
      <c r="R3405" s="11">
        <v>-13461375.279999999</v>
      </c>
      <c r="S3405" s="7"/>
      <c r="T3405" s="7"/>
      <c r="U3405" s="7"/>
      <c r="V3405" s="7"/>
      <c r="W3405" s="7"/>
      <c r="X3405" s="7"/>
    </row>
    <row r="3406" spans="1:24" x14ac:dyDescent="0.2">
      <c r="A3406" s="8">
        <v>43395.593055555553</v>
      </c>
      <c r="B3406" s="9">
        <v>275.16000000000003</v>
      </c>
      <c r="C3406" s="9">
        <v>275.26</v>
      </c>
      <c r="D3406" s="9">
        <v>275.16000000000003</v>
      </c>
      <c r="E3406" s="9">
        <v>275.18</v>
      </c>
      <c r="F3406" s="10">
        <v>21650</v>
      </c>
      <c r="G3406" s="9">
        <v>5958087.5</v>
      </c>
      <c r="H3406" s="21">
        <v>51.1</v>
      </c>
      <c r="I3406" s="21">
        <v>51.11</v>
      </c>
      <c r="J3406" s="28">
        <v>0.01</v>
      </c>
      <c r="K3406" s="6"/>
      <c r="L3406" s="6"/>
      <c r="M3406" s="6"/>
      <c r="N3406" s="9">
        <v>275.2</v>
      </c>
      <c r="O3406" s="9">
        <v>275.2</v>
      </c>
      <c r="P3406" s="9">
        <v>5957971.75</v>
      </c>
      <c r="Q3406" s="9">
        <v>97805043.849999994</v>
      </c>
      <c r="R3406" s="11">
        <v>-13461259.529999999</v>
      </c>
      <c r="S3406" s="7"/>
      <c r="T3406" s="7"/>
      <c r="U3406" s="7"/>
      <c r="V3406" s="7"/>
      <c r="W3406" s="7"/>
      <c r="X3406" s="7"/>
    </row>
    <row r="3407" spans="1:24" x14ac:dyDescent="0.2">
      <c r="A3407" s="8">
        <v>43395.59375</v>
      </c>
      <c r="B3407" s="9">
        <v>275.18</v>
      </c>
      <c r="C3407" s="9">
        <v>275.25</v>
      </c>
      <c r="D3407" s="9">
        <v>275.12</v>
      </c>
      <c r="E3407" s="9">
        <v>275.19</v>
      </c>
      <c r="F3407" s="10">
        <v>40760</v>
      </c>
      <c r="G3407" s="9">
        <v>11215775</v>
      </c>
      <c r="H3407" s="21">
        <v>188.27</v>
      </c>
      <c r="I3407" s="21">
        <v>188.24</v>
      </c>
      <c r="J3407" s="28">
        <v>0.02</v>
      </c>
      <c r="K3407" s="6"/>
      <c r="L3407" s="6"/>
      <c r="M3407" s="6"/>
      <c r="N3407" s="9">
        <v>275.19</v>
      </c>
      <c r="O3407" s="9">
        <v>275.17</v>
      </c>
      <c r="P3407" s="9">
        <v>11216642.5</v>
      </c>
      <c r="Q3407" s="9">
        <v>97804176.349999994</v>
      </c>
      <c r="R3407" s="11">
        <v>-13462127.029999999</v>
      </c>
      <c r="S3407" s="7"/>
      <c r="T3407" s="7"/>
      <c r="U3407" s="7"/>
      <c r="V3407" s="7"/>
      <c r="W3407" s="7"/>
      <c r="X3407" s="7"/>
    </row>
    <row r="3408" spans="1:24" x14ac:dyDescent="0.2">
      <c r="A3408" s="8">
        <v>43395.594444444447</v>
      </c>
      <c r="B3408" s="9">
        <v>275.24</v>
      </c>
      <c r="C3408" s="9">
        <v>275.44</v>
      </c>
      <c r="D3408" s="9">
        <v>275.16000000000003</v>
      </c>
      <c r="E3408" s="9">
        <v>275.38</v>
      </c>
      <c r="F3408" s="10">
        <v>77420</v>
      </c>
      <c r="G3408" s="9">
        <v>21316114</v>
      </c>
      <c r="H3408" s="21">
        <v>189.94</v>
      </c>
      <c r="I3408" s="21">
        <v>190.05</v>
      </c>
      <c r="J3408" s="22">
        <v>0.11</v>
      </c>
      <c r="K3408" s="6"/>
      <c r="L3408" s="6"/>
      <c r="M3408" s="6"/>
      <c r="N3408" s="9">
        <v>275.33999999999997</v>
      </c>
      <c r="O3408" s="9">
        <v>275.33</v>
      </c>
      <c r="P3408" s="9">
        <v>21316822.800000001</v>
      </c>
      <c r="Q3408" s="9">
        <v>97803467.549999997</v>
      </c>
      <c r="R3408" s="11">
        <v>-13462835.83</v>
      </c>
      <c r="S3408" s="7"/>
      <c r="T3408" s="7"/>
      <c r="U3408" s="7"/>
      <c r="V3408" s="7"/>
      <c r="W3408" s="7"/>
      <c r="X3408" s="7"/>
    </row>
    <row r="3409" spans="1:24" x14ac:dyDescent="0.2">
      <c r="A3409" s="8">
        <v>43395.595138888886</v>
      </c>
      <c r="B3409" s="9">
        <v>275.39</v>
      </c>
      <c r="C3409" s="9">
        <v>275.39</v>
      </c>
      <c r="D3409" s="9">
        <v>275.10000000000002</v>
      </c>
      <c r="E3409" s="9">
        <v>275.11</v>
      </c>
      <c r="F3409" s="10">
        <v>66910</v>
      </c>
      <c r="G3409" s="9">
        <v>18414182</v>
      </c>
      <c r="H3409" s="21">
        <v>86.42</v>
      </c>
      <c r="I3409" s="21">
        <v>86.39</v>
      </c>
      <c r="J3409" s="28">
        <v>0.04</v>
      </c>
      <c r="K3409" s="6"/>
      <c r="L3409" s="6"/>
      <c r="M3409" s="6"/>
      <c r="N3409" s="9">
        <v>275.18</v>
      </c>
      <c r="O3409" s="9">
        <v>275.20999999999998</v>
      </c>
      <c r="P3409" s="9">
        <v>18412126.530000001</v>
      </c>
      <c r="Q3409" s="9">
        <v>97805523.019999996</v>
      </c>
      <c r="R3409" s="11">
        <v>-13460780.35</v>
      </c>
      <c r="S3409" s="7"/>
      <c r="T3409" s="7"/>
      <c r="U3409" s="7"/>
      <c r="V3409" s="7"/>
      <c r="W3409" s="7"/>
      <c r="X3409" s="7"/>
    </row>
    <row r="3410" spans="1:24" x14ac:dyDescent="0.2">
      <c r="A3410" s="8">
        <v>43395.595833333333</v>
      </c>
      <c r="B3410" s="9">
        <v>275.11</v>
      </c>
      <c r="C3410" s="9">
        <v>275.25</v>
      </c>
      <c r="D3410" s="9">
        <v>275.08999999999997</v>
      </c>
      <c r="E3410" s="9">
        <v>275.11</v>
      </c>
      <c r="F3410" s="10">
        <v>63950</v>
      </c>
      <c r="G3410" s="9">
        <v>17595648</v>
      </c>
      <c r="H3410" s="21">
        <v>95.58</v>
      </c>
      <c r="I3410" s="21">
        <v>95.55</v>
      </c>
      <c r="J3410" s="28">
        <v>0.02</v>
      </c>
      <c r="K3410" s="6"/>
      <c r="L3410" s="6"/>
      <c r="M3410" s="6"/>
      <c r="N3410" s="9">
        <v>275.14</v>
      </c>
      <c r="O3410" s="9">
        <v>275.14999999999998</v>
      </c>
      <c r="P3410" s="9">
        <v>17595203</v>
      </c>
      <c r="Q3410" s="9">
        <v>97805968.019999996</v>
      </c>
      <c r="R3410" s="11">
        <v>-13460335.35</v>
      </c>
      <c r="S3410" s="7"/>
      <c r="T3410" s="7"/>
      <c r="U3410" s="7"/>
      <c r="V3410" s="7"/>
      <c r="W3410" s="7"/>
      <c r="X3410" s="7"/>
    </row>
    <row r="3411" spans="1:24" x14ac:dyDescent="0.2">
      <c r="A3411" s="8">
        <v>43395.59652777778</v>
      </c>
      <c r="B3411" s="9">
        <v>275.11</v>
      </c>
      <c r="C3411" s="9">
        <v>275.23</v>
      </c>
      <c r="D3411" s="9">
        <v>275.11</v>
      </c>
      <c r="E3411" s="9">
        <v>275.19</v>
      </c>
      <c r="F3411" s="10">
        <v>39750</v>
      </c>
      <c r="G3411" s="9">
        <v>10937916</v>
      </c>
      <c r="H3411" s="21">
        <v>62.16</v>
      </c>
      <c r="I3411" s="21">
        <v>62.16</v>
      </c>
      <c r="J3411" s="28">
        <v>0</v>
      </c>
      <c r="K3411" s="6"/>
      <c r="L3411" s="6"/>
      <c r="M3411" s="6"/>
      <c r="N3411" s="9">
        <v>275.18</v>
      </c>
      <c r="O3411" s="9">
        <v>275.17</v>
      </c>
      <c r="P3411" s="9">
        <v>10938405</v>
      </c>
      <c r="Q3411" s="9">
        <v>97805479.019999996</v>
      </c>
      <c r="R3411" s="11">
        <v>-13460824.35</v>
      </c>
      <c r="S3411" s="7"/>
      <c r="T3411" s="7"/>
      <c r="U3411" s="7"/>
      <c r="V3411" s="7"/>
      <c r="W3411" s="7"/>
      <c r="X3411" s="7"/>
    </row>
    <row r="3412" spans="1:24" x14ac:dyDescent="0.2">
      <c r="A3412" s="8">
        <v>43395.597222222219</v>
      </c>
      <c r="B3412" s="9">
        <v>275.19</v>
      </c>
      <c r="C3412" s="9">
        <v>275.2</v>
      </c>
      <c r="D3412" s="9">
        <v>275.14999999999998</v>
      </c>
      <c r="E3412" s="9">
        <v>275.19</v>
      </c>
      <c r="F3412" s="10">
        <v>34270</v>
      </c>
      <c r="G3412" s="9">
        <v>9431009</v>
      </c>
      <c r="H3412" s="21">
        <v>86.21</v>
      </c>
      <c r="I3412" s="21">
        <v>86.22</v>
      </c>
      <c r="J3412" s="28">
        <v>0.01</v>
      </c>
      <c r="K3412" s="6"/>
      <c r="L3412" s="6"/>
      <c r="M3412" s="6"/>
      <c r="N3412" s="9">
        <v>275.18</v>
      </c>
      <c r="O3412" s="9">
        <v>275.2</v>
      </c>
      <c r="P3412" s="9">
        <v>9430504.2799999993</v>
      </c>
      <c r="Q3412" s="9">
        <v>97805983.75</v>
      </c>
      <c r="R3412" s="11">
        <v>-13460319.630000001</v>
      </c>
      <c r="S3412" s="7"/>
      <c r="T3412" s="7"/>
      <c r="U3412" s="7"/>
      <c r="V3412" s="7"/>
      <c r="W3412" s="7"/>
      <c r="X3412" s="7"/>
    </row>
    <row r="3413" spans="1:24" x14ac:dyDescent="0.2">
      <c r="A3413" s="8">
        <v>43395.597916666666</v>
      </c>
      <c r="B3413" s="9">
        <v>275.19</v>
      </c>
      <c r="C3413" s="9">
        <v>275.23</v>
      </c>
      <c r="D3413" s="9">
        <v>275.10000000000002</v>
      </c>
      <c r="E3413" s="9">
        <v>275.20999999999998</v>
      </c>
      <c r="F3413" s="10">
        <v>53200</v>
      </c>
      <c r="G3413" s="9">
        <v>14640128</v>
      </c>
      <c r="H3413" s="21">
        <v>155.24</v>
      </c>
      <c r="I3413" s="21">
        <v>155.22999999999999</v>
      </c>
      <c r="J3413" s="28">
        <v>0</v>
      </c>
      <c r="K3413" s="6"/>
      <c r="L3413" s="6"/>
      <c r="M3413" s="6"/>
      <c r="N3413" s="9">
        <v>275.19</v>
      </c>
      <c r="O3413" s="9">
        <v>275.19</v>
      </c>
      <c r="P3413" s="9">
        <v>14639975</v>
      </c>
      <c r="Q3413" s="9">
        <v>97806136.75</v>
      </c>
      <c r="R3413" s="11">
        <v>-13460166.630000001</v>
      </c>
      <c r="S3413" s="7"/>
      <c r="T3413" s="7"/>
      <c r="U3413" s="7"/>
      <c r="V3413" s="7"/>
      <c r="W3413" s="7"/>
      <c r="X3413" s="7"/>
    </row>
    <row r="3414" spans="1:24" x14ac:dyDescent="0.2">
      <c r="A3414" s="8">
        <v>43395.598611111112</v>
      </c>
      <c r="B3414" s="9">
        <v>275.2</v>
      </c>
      <c r="C3414" s="9">
        <v>275.37</v>
      </c>
      <c r="D3414" s="9">
        <v>275.14999999999998</v>
      </c>
      <c r="E3414" s="9">
        <v>275.27</v>
      </c>
      <c r="F3414" s="10">
        <v>186900</v>
      </c>
      <c r="G3414" s="9">
        <v>51446444</v>
      </c>
      <c r="H3414" s="21">
        <v>351.32</v>
      </c>
      <c r="I3414" s="21">
        <v>351.41</v>
      </c>
      <c r="J3414" s="29">
        <v>0.09</v>
      </c>
      <c r="K3414" s="6"/>
      <c r="L3414" s="6"/>
      <c r="M3414" s="6"/>
      <c r="N3414" s="9">
        <v>275.27</v>
      </c>
      <c r="O3414" s="9">
        <v>275.26</v>
      </c>
      <c r="P3414" s="9">
        <v>51447028.5</v>
      </c>
      <c r="Q3414" s="9">
        <v>97805552.25</v>
      </c>
      <c r="R3414" s="11">
        <v>-13460751.130000001</v>
      </c>
      <c r="S3414" s="7"/>
      <c r="T3414" s="7"/>
      <c r="U3414" s="7"/>
      <c r="V3414" s="7"/>
      <c r="W3414" s="7"/>
      <c r="X3414" s="7"/>
    </row>
    <row r="3415" spans="1:24" x14ac:dyDescent="0.2">
      <c r="A3415" s="8">
        <v>43395.599305555559</v>
      </c>
      <c r="B3415" s="9">
        <v>275.25</v>
      </c>
      <c r="C3415" s="9">
        <v>275.31</v>
      </c>
      <c r="D3415" s="9">
        <v>275.18</v>
      </c>
      <c r="E3415" s="9">
        <v>275.18</v>
      </c>
      <c r="F3415" s="10">
        <v>26680</v>
      </c>
      <c r="G3415" s="9">
        <v>7341857.5</v>
      </c>
      <c r="H3415" s="21">
        <v>14.28</v>
      </c>
      <c r="I3415" s="21">
        <v>14.27</v>
      </c>
      <c r="J3415" s="28">
        <v>0</v>
      </c>
      <c r="K3415" s="6"/>
      <c r="L3415" s="6"/>
      <c r="M3415" s="6"/>
      <c r="N3415" s="9">
        <v>275.20999999999998</v>
      </c>
      <c r="O3415" s="9">
        <v>275.18</v>
      </c>
      <c r="P3415" s="9">
        <v>7342669.5</v>
      </c>
      <c r="Q3415" s="9">
        <v>97804740.25</v>
      </c>
      <c r="R3415" s="11">
        <v>-13461563.130000001</v>
      </c>
      <c r="S3415" s="7"/>
      <c r="T3415" s="7"/>
      <c r="U3415" s="7"/>
      <c r="V3415" s="7"/>
      <c r="W3415" s="7"/>
      <c r="X3415" s="7"/>
    </row>
    <row r="3416" spans="1:24" x14ac:dyDescent="0.2">
      <c r="A3416" s="8">
        <v>43395.6</v>
      </c>
      <c r="B3416" s="9">
        <v>275.18</v>
      </c>
      <c r="C3416" s="9">
        <v>275.23</v>
      </c>
      <c r="D3416" s="9">
        <v>275.01</v>
      </c>
      <c r="E3416" s="9">
        <v>275.04000000000002</v>
      </c>
      <c r="F3416" s="10">
        <v>129280</v>
      </c>
      <c r="G3416" s="9">
        <v>35564344</v>
      </c>
      <c r="H3416" s="21">
        <v>484.56</v>
      </c>
      <c r="I3416" s="21">
        <v>484.41</v>
      </c>
      <c r="J3416" s="33">
        <v>0.15</v>
      </c>
      <c r="K3416" s="6"/>
      <c r="L3416" s="6"/>
      <c r="M3416" s="6"/>
      <c r="N3416" s="9">
        <v>275.08</v>
      </c>
      <c r="O3416" s="9">
        <v>275.10000000000002</v>
      </c>
      <c r="P3416" s="9">
        <v>35562342.399999999</v>
      </c>
      <c r="Q3416" s="9">
        <v>97806741.849999994</v>
      </c>
      <c r="R3416" s="11">
        <v>-13459561.529999999</v>
      </c>
      <c r="S3416" s="7"/>
      <c r="T3416" s="7"/>
      <c r="U3416" s="7"/>
      <c r="V3416" s="7"/>
      <c r="W3416" s="7"/>
      <c r="X3416" s="7"/>
    </row>
    <row r="3417" spans="1:24" x14ac:dyDescent="0.2">
      <c r="A3417" s="8">
        <v>43395.600694444445</v>
      </c>
      <c r="B3417" s="9">
        <v>275.05</v>
      </c>
      <c r="C3417" s="9">
        <v>275.24</v>
      </c>
      <c r="D3417" s="9">
        <v>275.04000000000002</v>
      </c>
      <c r="E3417" s="9">
        <v>275.23</v>
      </c>
      <c r="F3417" s="10">
        <v>161570</v>
      </c>
      <c r="G3417" s="9">
        <v>44459380</v>
      </c>
      <c r="H3417" s="21">
        <v>124.98</v>
      </c>
      <c r="I3417" s="21">
        <v>125.01</v>
      </c>
      <c r="J3417" s="28">
        <v>0.03</v>
      </c>
      <c r="K3417" s="6"/>
      <c r="L3417" s="6"/>
      <c r="M3417" s="6"/>
      <c r="N3417" s="9">
        <v>275.19</v>
      </c>
      <c r="O3417" s="9">
        <v>275.17</v>
      </c>
      <c r="P3417" s="9">
        <v>44461640.450000003</v>
      </c>
      <c r="Q3417" s="9">
        <v>97804481.400000006</v>
      </c>
      <c r="R3417" s="11">
        <v>-13461821.98</v>
      </c>
      <c r="S3417" s="7"/>
      <c r="T3417" s="7"/>
      <c r="U3417" s="7"/>
      <c r="V3417" s="7"/>
      <c r="W3417" s="7"/>
      <c r="X3417" s="7"/>
    </row>
    <row r="3418" spans="1:24" x14ac:dyDescent="0.2">
      <c r="A3418" s="8">
        <v>43395.601388888892</v>
      </c>
      <c r="B3418" s="9">
        <v>275.23</v>
      </c>
      <c r="C3418" s="9">
        <v>275.27</v>
      </c>
      <c r="D3418" s="9">
        <v>275.12</v>
      </c>
      <c r="E3418" s="9">
        <v>275.14</v>
      </c>
      <c r="F3418" s="10">
        <v>106810</v>
      </c>
      <c r="G3418" s="9">
        <v>29391600</v>
      </c>
      <c r="H3418" s="21">
        <v>66.11</v>
      </c>
      <c r="I3418" s="21">
        <v>66.11</v>
      </c>
      <c r="J3418" s="28">
        <v>0</v>
      </c>
      <c r="K3418" s="6"/>
      <c r="L3418" s="6"/>
      <c r="M3418" s="6"/>
      <c r="N3418" s="9">
        <v>275.17</v>
      </c>
      <c r="O3418" s="9">
        <v>275.18</v>
      </c>
      <c r="P3418" s="9">
        <v>29390640.68</v>
      </c>
      <c r="Q3418" s="9">
        <v>97805440.719999999</v>
      </c>
      <c r="R3418" s="11">
        <v>-13460862.65</v>
      </c>
      <c r="S3418" s="7"/>
      <c r="T3418" s="7"/>
      <c r="U3418" s="7"/>
      <c r="V3418" s="7"/>
      <c r="W3418" s="7"/>
      <c r="X3418" s="7"/>
    </row>
    <row r="3419" spans="1:24" x14ac:dyDescent="0.2">
      <c r="A3419" s="8">
        <v>43395.602083333331</v>
      </c>
      <c r="B3419" s="9">
        <v>275.14</v>
      </c>
      <c r="C3419" s="9">
        <v>275.22000000000003</v>
      </c>
      <c r="D3419" s="9">
        <v>275.07</v>
      </c>
      <c r="E3419" s="9">
        <v>275.14</v>
      </c>
      <c r="F3419" s="10">
        <v>84820</v>
      </c>
      <c r="G3419" s="9">
        <v>23336282</v>
      </c>
      <c r="H3419" s="21">
        <v>79.41</v>
      </c>
      <c r="I3419" s="21">
        <v>79.400000000000006</v>
      </c>
      <c r="J3419" s="28">
        <v>0.01</v>
      </c>
      <c r="K3419" s="6"/>
      <c r="L3419" s="6"/>
      <c r="M3419" s="6"/>
      <c r="N3419" s="9">
        <v>275.14</v>
      </c>
      <c r="O3419" s="9">
        <v>275.13</v>
      </c>
      <c r="P3419" s="9">
        <v>23337586.850000001</v>
      </c>
      <c r="Q3419" s="9">
        <v>97804135.870000005</v>
      </c>
      <c r="R3419" s="11">
        <v>-13462167.5</v>
      </c>
      <c r="S3419" s="7"/>
      <c r="T3419" s="7"/>
      <c r="U3419" s="7"/>
      <c r="V3419" s="7"/>
      <c r="W3419" s="7"/>
      <c r="X3419" s="7"/>
    </row>
    <row r="3420" spans="1:24" x14ac:dyDescent="0.2">
      <c r="A3420" s="8">
        <v>43395.602777777778</v>
      </c>
      <c r="B3420" s="9">
        <v>275.14</v>
      </c>
      <c r="C3420" s="9">
        <v>275.18</v>
      </c>
      <c r="D3420" s="9">
        <v>275.02999999999997</v>
      </c>
      <c r="E3420" s="9">
        <v>275.05</v>
      </c>
      <c r="F3420" s="10">
        <v>68440</v>
      </c>
      <c r="G3420" s="9">
        <v>18825830</v>
      </c>
      <c r="H3420" s="21">
        <v>80.69</v>
      </c>
      <c r="I3420" s="21">
        <v>80.67</v>
      </c>
      <c r="J3420" s="28">
        <v>0.02</v>
      </c>
      <c r="K3420" s="6"/>
      <c r="L3420" s="6"/>
      <c r="M3420" s="6"/>
      <c r="N3420" s="9">
        <v>275.08</v>
      </c>
      <c r="O3420" s="9">
        <v>275.07</v>
      </c>
      <c r="P3420" s="9">
        <v>18826304.100000001</v>
      </c>
      <c r="Q3420" s="9">
        <v>97803661.769999996</v>
      </c>
      <c r="R3420" s="11">
        <v>-13462641.6</v>
      </c>
      <c r="S3420" s="7"/>
      <c r="T3420" s="7"/>
      <c r="U3420" s="7"/>
      <c r="V3420" s="7"/>
      <c r="W3420" s="7"/>
      <c r="X3420" s="7"/>
    </row>
    <row r="3421" spans="1:24" x14ac:dyDescent="0.2">
      <c r="A3421" s="8">
        <v>43395.603472222225</v>
      </c>
      <c r="B3421" s="9">
        <v>275.06</v>
      </c>
      <c r="C3421" s="9">
        <v>275.13</v>
      </c>
      <c r="D3421" s="9">
        <v>275.02</v>
      </c>
      <c r="E3421" s="9">
        <v>275.04000000000002</v>
      </c>
      <c r="F3421" s="10">
        <v>84070</v>
      </c>
      <c r="G3421" s="9">
        <v>23125352</v>
      </c>
      <c r="H3421" s="21">
        <v>122.84</v>
      </c>
      <c r="I3421" s="21">
        <v>122.84</v>
      </c>
      <c r="J3421" s="28">
        <v>0</v>
      </c>
      <c r="K3421" s="6"/>
      <c r="L3421" s="6"/>
      <c r="M3421" s="6"/>
      <c r="N3421" s="9">
        <v>275.06</v>
      </c>
      <c r="O3421" s="9">
        <v>275.07</v>
      </c>
      <c r="P3421" s="9">
        <v>23124084.030000001</v>
      </c>
      <c r="Q3421" s="9">
        <v>97804929.75</v>
      </c>
      <c r="R3421" s="11">
        <v>-13461373.630000001</v>
      </c>
      <c r="S3421" s="7"/>
      <c r="T3421" s="7"/>
      <c r="U3421" s="7"/>
      <c r="V3421" s="7"/>
      <c r="W3421" s="7"/>
      <c r="X3421" s="7"/>
    </row>
    <row r="3422" spans="1:24" x14ac:dyDescent="0.2">
      <c r="A3422" s="8">
        <v>43395.604166666664</v>
      </c>
      <c r="B3422" s="9">
        <v>275.04000000000002</v>
      </c>
      <c r="C3422" s="9">
        <v>275.14</v>
      </c>
      <c r="D3422" s="9">
        <v>274.94</v>
      </c>
      <c r="E3422" s="9">
        <v>275.14</v>
      </c>
      <c r="F3422" s="10">
        <v>241410</v>
      </c>
      <c r="G3422" s="9">
        <v>66404628</v>
      </c>
      <c r="H3422" s="21">
        <v>287.14999999999998</v>
      </c>
      <c r="I3422" s="21">
        <v>287.14999999999998</v>
      </c>
      <c r="J3422" s="28">
        <v>0</v>
      </c>
      <c r="K3422" s="6"/>
      <c r="L3422" s="6"/>
      <c r="M3422" s="6"/>
      <c r="N3422" s="9">
        <v>275.08999999999997</v>
      </c>
      <c r="O3422" s="9">
        <v>275.07</v>
      </c>
      <c r="P3422" s="9">
        <v>66409476.899999999</v>
      </c>
      <c r="Q3422" s="9">
        <v>97800080.849999994</v>
      </c>
      <c r="R3422" s="11">
        <v>-13466222.529999999</v>
      </c>
      <c r="S3422" s="7"/>
      <c r="T3422" s="7"/>
      <c r="U3422" s="7"/>
      <c r="V3422" s="7"/>
      <c r="W3422" s="7"/>
      <c r="X3422" s="7"/>
    </row>
    <row r="3423" spans="1:24" x14ac:dyDescent="0.2">
      <c r="A3423" s="8">
        <v>43395.604861111111</v>
      </c>
      <c r="B3423" s="9">
        <v>275.13</v>
      </c>
      <c r="C3423" s="9">
        <v>275.14</v>
      </c>
      <c r="D3423" s="9">
        <v>275.02999999999997</v>
      </c>
      <c r="E3423" s="9">
        <v>275.05</v>
      </c>
      <c r="F3423" s="10">
        <v>90250</v>
      </c>
      <c r="G3423" s="9">
        <v>24825116</v>
      </c>
      <c r="H3423" s="21">
        <v>37.380000000000003</v>
      </c>
      <c r="I3423" s="21">
        <v>37.380000000000003</v>
      </c>
      <c r="J3423" s="28">
        <v>0</v>
      </c>
      <c r="K3423" s="6"/>
      <c r="L3423" s="6"/>
      <c r="M3423" s="6"/>
      <c r="N3423" s="9">
        <v>275.07</v>
      </c>
      <c r="O3423" s="9">
        <v>275.07</v>
      </c>
      <c r="P3423" s="9">
        <v>24824841.879999999</v>
      </c>
      <c r="Q3423" s="9">
        <v>97800354.969999999</v>
      </c>
      <c r="R3423" s="11">
        <v>-13465948.4</v>
      </c>
      <c r="S3423" s="7"/>
      <c r="T3423" s="7"/>
      <c r="U3423" s="7"/>
      <c r="V3423" s="7"/>
      <c r="W3423" s="7"/>
      <c r="X3423" s="7"/>
    </row>
    <row r="3424" spans="1:24" x14ac:dyDescent="0.2">
      <c r="A3424" s="8">
        <v>43395.605555555558</v>
      </c>
      <c r="B3424" s="9">
        <v>275.06</v>
      </c>
      <c r="C3424" s="9">
        <v>275.17</v>
      </c>
      <c r="D3424" s="9">
        <v>275</v>
      </c>
      <c r="E3424" s="9">
        <v>275.08999999999997</v>
      </c>
      <c r="F3424" s="10">
        <v>115820</v>
      </c>
      <c r="G3424" s="9">
        <v>31859124</v>
      </c>
      <c r="H3424" s="21">
        <v>128.33000000000001</v>
      </c>
      <c r="I3424" s="21">
        <v>128.33000000000001</v>
      </c>
      <c r="J3424" s="28">
        <v>0</v>
      </c>
      <c r="K3424" s="6"/>
      <c r="L3424" s="6"/>
      <c r="M3424" s="6"/>
      <c r="N3424" s="9">
        <v>275.08999999999997</v>
      </c>
      <c r="O3424" s="9">
        <v>275.07</v>
      </c>
      <c r="P3424" s="9">
        <v>31860634.25</v>
      </c>
      <c r="Q3424" s="9">
        <v>97798844.719999999</v>
      </c>
      <c r="R3424" s="11">
        <v>-13467458.65</v>
      </c>
      <c r="S3424" s="7"/>
      <c r="T3424" s="7"/>
      <c r="U3424" s="7"/>
      <c r="V3424" s="7"/>
      <c r="W3424" s="7"/>
      <c r="X3424" s="7"/>
    </row>
    <row r="3425" spans="1:24" x14ac:dyDescent="0.2">
      <c r="A3425" s="8">
        <v>43395.606249999997</v>
      </c>
      <c r="B3425" s="9">
        <v>275.08</v>
      </c>
      <c r="C3425" s="9">
        <v>275.18</v>
      </c>
      <c r="D3425" s="9">
        <v>275.05</v>
      </c>
      <c r="E3425" s="9">
        <v>275.13</v>
      </c>
      <c r="F3425" s="10">
        <v>67860</v>
      </c>
      <c r="G3425" s="9">
        <v>18669092</v>
      </c>
      <c r="H3425" s="21">
        <v>58.59</v>
      </c>
      <c r="I3425" s="21">
        <v>58.6</v>
      </c>
      <c r="J3425" s="28">
        <v>0.01</v>
      </c>
      <c r="K3425" s="6"/>
      <c r="L3425" s="6"/>
      <c r="M3425" s="6"/>
      <c r="N3425" s="9">
        <v>275.12</v>
      </c>
      <c r="O3425" s="9">
        <v>275.11</v>
      </c>
      <c r="P3425" s="9">
        <v>18669812.850000001</v>
      </c>
      <c r="Q3425" s="9">
        <v>97798123.870000005</v>
      </c>
      <c r="R3425" s="11">
        <v>-13468179.5</v>
      </c>
      <c r="S3425" s="7"/>
      <c r="T3425" s="7"/>
      <c r="U3425" s="7"/>
      <c r="V3425" s="7"/>
      <c r="W3425" s="7"/>
      <c r="X3425" s="7"/>
    </row>
    <row r="3426" spans="1:24" x14ac:dyDescent="0.2">
      <c r="A3426" s="8">
        <v>43395.606944444444</v>
      </c>
      <c r="B3426" s="9">
        <v>275.12</v>
      </c>
      <c r="C3426" s="9">
        <v>275.19</v>
      </c>
      <c r="D3426" s="9">
        <v>275.05</v>
      </c>
      <c r="E3426" s="9">
        <v>275.11</v>
      </c>
      <c r="F3426" s="10">
        <v>71230</v>
      </c>
      <c r="G3426" s="9">
        <v>19595766</v>
      </c>
      <c r="H3426" s="21">
        <v>104.97</v>
      </c>
      <c r="I3426" s="21">
        <v>104.96</v>
      </c>
      <c r="J3426" s="28">
        <v>0</v>
      </c>
      <c r="K3426" s="6"/>
      <c r="L3426" s="6"/>
      <c r="M3426" s="6"/>
      <c r="N3426" s="9">
        <v>275.12</v>
      </c>
      <c r="O3426" s="9">
        <v>275.11</v>
      </c>
      <c r="P3426" s="9">
        <v>19596441.449999999</v>
      </c>
      <c r="Q3426" s="9">
        <v>97797448.420000002</v>
      </c>
      <c r="R3426" s="11">
        <v>-13468854.949999999</v>
      </c>
      <c r="S3426" s="7"/>
      <c r="T3426" s="7"/>
      <c r="U3426" s="7"/>
      <c r="V3426" s="7"/>
      <c r="W3426" s="7"/>
      <c r="X3426" s="7"/>
    </row>
    <row r="3427" spans="1:24" x14ac:dyDescent="0.2">
      <c r="A3427" s="8">
        <v>43395.607638888891</v>
      </c>
      <c r="B3427" s="9">
        <v>275.11</v>
      </c>
      <c r="C3427" s="9">
        <v>275.20999999999998</v>
      </c>
      <c r="D3427" s="9">
        <v>275.08999999999997</v>
      </c>
      <c r="E3427" s="9">
        <v>275.14</v>
      </c>
      <c r="F3427" s="10">
        <v>81250</v>
      </c>
      <c r="G3427" s="9">
        <v>22357042</v>
      </c>
      <c r="H3427" s="21">
        <v>114.07</v>
      </c>
      <c r="I3427" s="21">
        <v>114.09</v>
      </c>
      <c r="J3427" s="28">
        <v>0.02</v>
      </c>
      <c r="K3427" s="6"/>
      <c r="L3427" s="6"/>
      <c r="M3427" s="6"/>
      <c r="N3427" s="9">
        <v>275.14999999999998</v>
      </c>
      <c r="O3427" s="9">
        <v>275.16000000000003</v>
      </c>
      <c r="P3427" s="9">
        <v>22355531.25</v>
      </c>
      <c r="Q3427" s="9">
        <v>97798959.170000002</v>
      </c>
      <c r="R3427" s="11">
        <v>-13467344.199999999</v>
      </c>
      <c r="S3427" s="7"/>
      <c r="T3427" s="7"/>
      <c r="U3427" s="7"/>
      <c r="V3427" s="7"/>
      <c r="W3427" s="7"/>
      <c r="X3427" s="7"/>
    </row>
    <row r="3428" spans="1:24" x14ac:dyDescent="0.2">
      <c r="A3428" s="8">
        <v>43395.60833333333</v>
      </c>
      <c r="B3428" s="9">
        <v>275.14999999999998</v>
      </c>
      <c r="C3428" s="9">
        <v>275.36</v>
      </c>
      <c r="D3428" s="9">
        <v>275.12</v>
      </c>
      <c r="E3428" s="9">
        <v>275.31</v>
      </c>
      <c r="F3428" s="10">
        <v>123250</v>
      </c>
      <c r="G3428" s="9">
        <v>33925656</v>
      </c>
      <c r="H3428" s="21">
        <v>151.69</v>
      </c>
      <c r="I3428" s="21">
        <v>151.74</v>
      </c>
      <c r="J3428" s="30">
        <v>0.05</v>
      </c>
      <c r="K3428" s="6"/>
      <c r="L3428" s="6"/>
      <c r="M3428" s="6"/>
      <c r="N3428" s="9">
        <v>275.27999999999997</v>
      </c>
      <c r="O3428" s="9">
        <v>275.26</v>
      </c>
      <c r="P3428" s="9">
        <v>33927643.75</v>
      </c>
      <c r="Q3428" s="9">
        <v>97796971.420000002</v>
      </c>
      <c r="R3428" s="11">
        <v>-13469331.949999999</v>
      </c>
      <c r="S3428" s="7"/>
      <c r="T3428" s="7"/>
      <c r="U3428" s="7"/>
      <c r="V3428" s="7"/>
      <c r="W3428" s="7"/>
      <c r="X3428" s="7"/>
    </row>
    <row r="3429" spans="1:24" x14ac:dyDescent="0.2">
      <c r="A3429" s="8">
        <v>43395.609027777777</v>
      </c>
      <c r="B3429" s="9">
        <v>275.31</v>
      </c>
      <c r="C3429" s="9">
        <v>275.47000000000003</v>
      </c>
      <c r="D3429" s="9">
        <v>275.22000000000003</v>
      </c>
      <c r="E3429" s="9">
        <v>275.37</v>
      </c>
      <c r="F3429" s="10">
        <v>179570</v>
      </c>
      <c r="G3429" s="9">
        <v>49444420</v>
      </c>
      <c r="H3429" s="21">
        <v>145.69999999999999</v>
      </c>
      <c r="I3429" s="21">
        <v>145.74</v>
      </c>
      <c r="J3429" s="30">
        <v>0.05</v>
      </c>
      <c r="K3429" s="6"/>
      <c r="L3429" s="6"/>
      <c r="M3429" s="6"/>
      <c r="N3429" s="9">
        <v>275.36</v>
      </c>
      <c r="O3429" s="9">
        <v>275.35000000000002</v>
      </c>
      <c r="P3429" s="9">
        <v>49445946.280000001</v>
      </c>
      <c r="Q3429" s="9">
        <v>97795445.150000006</v>
      </c>
      <c r="R3429" s="11">
        <v>-13470858.23</v>
      </c>
      <c r="S3429" s="7"/>
      <c r="T3429" s="7"/>
      <c r="U3429" s="7"/>
      <c r="V3429" s="7"/>
      <c r="W3429" s="7"/>
      <c r="X3429" s="7"/>
    </row>
    <row r="3430" spans="1:24" x14ac:dyDescent="0.2">
      <c r="A3430" s="8">
        <v>43395.609722222223</v>
      </c>
      <c r="B3430" s="9">
        <v>275.36</v>
      </c>
      <c r="C3430" s="9">
        <v>275.38</v>
      </c>
      <c r="D3430" s="9">
        <v>275.32</v>
      </c>
      <c r="E3430" s="9">
        <v>275.38</v>
      </c>
      <c r="F3430" s="10">
        <v>76850</v>
      </c>
      <c r="G3430" s="9">
        <v>21161142</v>
      </c>
      <c r="H3430" s="21">
        <v>42.8</v>
      </c>
      <c r="I3430" s="21">
        <v>42.8</v>
      </c>
      <c r="J3430" s="28">
        <v>0</v>
      </c>
      <c r="K3430" s="6"/>
      <c r="L3430" s="6"/>
      <c r="M3430" s="6"/>
      <c r="N3430" s="9">
        <v>275.37</v>
      </c>
      <c r="O3430" s="9">
        <v>275.36</v>
      </c>
      <c r="P3430" s="9">
        <v>21161800.25</v>
      </c>
      <c r="Q3430" s="9">
        <v>97794786.900000006</v>
      </c>
      <c r="R3430" s="11">
        <v>-13471516.48</v>
      </c>
      <c r="S3430" s="7"/>
      <c r="T3430" s="7"/>
      <c r="U3430" s="7"/>
      <c r="V3430" s="7"/>
      <c r="W3430" s="7"/>
      <c r="X3430" s="7"/>
    </row>
    <row r="3431" spans="1:24" x14ac:dyDescent="0.2">
      <c r="A3431" s="8">
        <v>43395.61041666667</v>
      </c>
      <c r="B3431" s="9">
        <v>275.38</v>
      </c>
      <c r="C3431" s="9">
        <v>275.42</v>
      </c>
      <c r="D3431" s="9">
        <v>275.29000000000002</v>
      </c>
      <c r="E3431" s="9">
        <v>275.33</v>
      </c>
      <c r="F3431" s="10">
        <v>77960</v>
      </c>
      <c r="G3431" s="9">
        <v>21466332</v>
      </c>
      <c r="H3431" s="21">
        <v>101.44</v>
      </c>
      <c r="I3431" s="21">
        <v>101.44</v>
      </c>
      <c r="J3431" s="28">
        <v>0</v>
      </c>
      <c r="K3431" s="6"/>
      <c r="L3431" s="6"/>
      <c r="M3431" s="6"/>
      <c r="N3431" s="9">
        <v>275.33999999999997</v>
      </c>
      <c r="O3431" s="9">
        <v>275.35000000000002</v>
      </c>
      <c r="P3431" s="9">
        <v>21465701.300000001</v>
      </c>
      <c r="Q3431" s="9">
        <v>97795417.599999994</v>
      </c>
      <c r="R3431" s="11">
        <v>-13470885.779999999</v>
      </c>
      <c r="S3431" s="7"/>
      <c r="T3431" s="7"/>
      <c r="U3431" s="7"/>
      <c r="V3431" s="7"/>
      <c r="W3431" s="7"/>
      <c r="X3431" s="7"/>
    </row>
    <row r="3432" spans="1:24" x14ac:dyDescent="0.2">
      <c r="A3432" s="8">
        <v>43395.611111111109</v>
      </c>
      <c r="B3432" s="9">
        <v>275.33</v>
      </c>
      <c r="C3432" s="9">
        <v>275.39</v>
      </c>
      <c r="D3432" s="9">
        <v>275.32</v>
      </c>
      <c r="E3432" s="9">
        <v>275.33</v>
      </c>
      <c r="F3432" s="10">
        <v>116660</v>
      </c>
      <c r="G3432" s="9">
        <v>32121392</v>
      </c>
      <c r="H3432" s="21">
        <v>149.63999999999999</v>
      </c>
      <c r="I3432" s="21">
        <v>149.63999999999999</v>
      </c>
      <c r="J3432" s="28">
        <v>0</v>
      </c>
      <c r="K3432" s="6"/>
      <c r="L3432" s="6"/>
      <c r="M3432" s="6"/>
      <c r="N3432" s="9">
        <v>275.33999999999997</v>
      </c>
      <c r="O3432" s="9">
        <v>275.33999999999997</v>
      </c>
      <c r="P3432" s="9">
        <v>32121456.050000001</v>
      </c>
      <c r="Q3432" s="9">
        <v>97795353.549999997</v>
      </c>
      <c r="R3432" s="11">
        <v>-13470949.83</v>
      </c>
      <c r="S3432" s="7"/>
      <c r="T3432" s="7"/>
      <c r="U3432" s="7"/>
      <c r="V3432" s="7"/>
      <c r="W3432" s="7"/>
      <c r="X3432" s="7"/>
    </row>
    <row r="3433" spans="1:24" x14ac:dyDescent="0.2">
      <c r="A3433" s="8">
        <v>43395.611805555556</v>
      </c>
      <c r="B3433" s="9">
        <v>275.33</v>
      </c>
      <c r="C3433" s="9">
        <v>275.35000000000002</v>
      </c>
      <c r="D3433" s="9">
        <v>275.20999999999998</v>
      </c>
      <c r="E3433" s="9">
        <v>275.25</v>
      </c>
      <c r="F3433" s="10">
        <v>94570</v>
      </c>
      <c r="G3433" s="9">
        <v>26031892</v>
      </c>
      <c r="H3433" s="21">
        <v>81.06</v>
      </c>
      <c r="I3433" s="21">
        <v>81.040000000000006</v>
      </c>
      <c r="J3433" s="28">
        <v>0.02</v>
      </c>
      <c r="K3433" s="6"/>
      <c r="L3433" s="6"/>
      <c r="M3433" s="6"/>
      <c r="N3433" s="9">
        <v>275.27</v>
      </c>
      <c r="O3433" s="9">
        <v>275.27</v>
      </c>
      <c r="P3433" s="9">
        <v>26031811.050000001</v>
      </c>
      <c r="Q3433" s="9">
        <v>97795434.5</v>
      </c>
      <c r="R3433" s="11">
        <v>-13470868.880000001</v>
      </c>
      <c r="S3433" s="7"/>
      <c r="T3433" s="7"/>
      <c r="U3433" s="7"/>
      <c r="V3433" s="7"/>
      <c r="W3433" s="7"/>
      <c r="X3433" s="7"/>
    </row>
    <row r="3434" spans="1:24" x14ac:dyDescent="0.2">
      <c r="A3434" s="8">
        <v>43395.612500000003</v>
      </c>
      <c r="B3434" s="9">
        <v>275.25</v>
      </c>
      <c r="C3434" s="9">
        <v>275.35000000000002</v>
      </c>
      <c r="D3434" s="9">
        <v>275.17</v>
      </c>
      <c r="E3434" s="9">
        <v>275.22000000000003</v>
      </c>
      <c r="F3434" s="10">
        <v>97990</v>
      </c>
      <c r="G3434" s="9">
        <v>26972486</v>
      </c>
      <c r="H3434" s="21">
        <v>103.62</v>
      </c>
      <c r="I3434" s="21">
        <v>103.61</v>
      </c>
      <c r="J3434" s="28">
        <v>0</v>
      </c>
      <c r="K3434" s="6"/>
      <c r="L3434" s="6"/>
      <c r="M3434" s="6"/>
      <c r="N3434" s="9">
        <v>275.24</v>
      </c>
      <c r="O3434" s="9">
        <v>275.26</v>
      </c>
      <c r="P3434" s="9">
        <v>26970767.600000001</v>
      </c>
      <c r="Q3434" s="9">
        <v>97797152.900000006</v>
      </c>
      <c r="R3434" s="11">
        <v>-13469150.48</v>
      </c>
      <c r="S3434" s="7"/>
      <c r="T3434" s="7"/>
      <c r="U3434" s="7"/>
      <c r="V3434" s="7"/>
      <c r="W3434" s="7"/>
      <c r="X3434" s="7"/>
    </row>
    <row r="3435" spans="1:24" x14ac:dyDescent="0.2">
      <c r="A3435" s="8">
        <v>43395.613194444442</v>
      </c>
      <c r="B3435" s="9">
        <v>275.20999999999998</v>
      </c>
      <c r="C3435" s="9">
        <v>275.22000000000003</v>
      </c>
      <c r="D3435" s="9">
        <v>275.14</v>
      </c>
      <c r="E3435" s="9">
        <v>275.14</v>
      </c>
      <c r="F3435" s="10">
        <v>66840</v>
      </c>
      <c r="G3435" s="9">
        <v>18391426</v>
      </c>
      <c r="H3435" s="21">
        <v>68.209999999999994</v>
      </c>
      <c r="I3435" s="21">
        <v>68.19</v>
      </c>
      <c r="J3435" s="28">
        <v>0.03</v>
      </c>
      <c r="K3435" s="6"/>
      <c r="L3435" s="6"/>
      <c r="M3435" s="6"/>
      <c r="N3435" s="9">
        <v>275.16000000000003</v>
      </c>
      <c r="O3435" s="9">
        <v>275.16000000000003</v>
      </c>
      <c r="P3435" s="9">
        <v>18391694.399999999</v>
      </c>
      <c r="Q3435" s="9">
        <v>97796884.5</v>
      </c>
      <c r="R3435" s="11">
        <v>-13469418.880000001</v>
      </c>
      <c r="S3435" s="7"/>
      <c r="T3435" s="7"/>
      <c r="U3435" s="7"/>
      <c r="V3435" s="7"/>
      <c r="W3435" s="7"/>
      <c r="X3435" s="7"/>
    </row>
    <row r="3436" spans="1:24" x14ac:dyDescent="0.2">
      <c r="A3436" s="8">
        <v>43395.613888888889</v>
      </c>
      <c r="B3436" s="9">
        <v>275.14</v>
      </c>
      <c r="C3436" s="9">
        <v>275.2</v>
      </c>
      <c r="D3436" s="9">
        <v>275.08999999999997</v>
      </c>
      <c r="E3436" s="9">
        <v>275.14999999999998</v>
      </c>
      <c r="F3436" s="10">
        <v>72970</v>
      </c>
      <c r="G3436" s="9">
        <v>20077652</v>
      </c>
      <c r="H3436" s="21">
        <v>109.17</v>
      </c>
      <c r="I3436" s="21">
        <v>109.17</v>
      </c>
      <c r="J3436" s="28">
        <v>0</v>
      </c>
      <c r="K3436" s="6"/>
      <c r="L3436" s="6"/>
      <c r="M3436" s="6"/>
      <c r="N3436" s="9">
        <v>275.14999999999998</v>
      </c>
      <c r="O3436" s="9">
        <v>275.14999999999998</v>
      </c>
      <c r="P3436" s="9">
        <v>20077513.079999998</v>
      </c>
      <c r="Q3436" s="9">
        <v>97797023.420000002</v>
      </c>
      <c r="R3436" s="11">
        <v>-13469279.949999999</v>
      </c>
      <c r="S3436" s="7"/>
      <c r="T3436" s="7"/>
      <c r="U3436" s="7"/>
      <c r="V3436" s="7"/>
      <c r="W3436" s="7"/>
      <c r="X3436" s="7"/>
    </row>
    <row r="3437" spans="1:24" x14ac:dyDescent="0.2">
      <c r="A3437" s="8">
        <v>43395.614583333336</v>
      </c>
      <c r="B3437" s="9">
        <v>275.14999999999998</v>
      </c>
      <c r="C3437" s="9">
        <v>275.39</v>
      </c>
      <c r="D3437" s="9">
        <v>275.14</v>
      </c>
      <c r="E3437" s="9">
        <v>275.29000000000002</v>
      </c>
      <c r="F3437" s="10">
        <v>157790</v>
      </c>
      <c r="G3437" s="9">
        <v>43436484</v>
      </c>
      <c r="H3437" s="21">
        <v>216.24</v>
      </c>
      <c r="I3437" s="21">
        <v>216.34</v>
      </c>
      <c r="J3437" s="29">
        <v>0.1</v>
      </c>
      <c r="K3437" s="6"/>
      <c r="L3437" s="6"/>
      <c r="M3437" s="6"/>
      <c r="N3437" s="9">
        <v>275.27999999999997</v>
      </c>
      <c r="O3437" s="9">
        <v>275.27999999999997</v>
      </c>
      <c r="P3437" s="9">
        <v>43436036.729999997</v>
      </c>
      <c r="Q3437" s="9">
        <v>97797470.700000003</v>
      </c>
      <c r="R3437" s="11">
        <v>-13468832.68</v>
      </c>
      <c r="S3437" s="7"/>
      <c r="T3437" s="7"/>
      <c r="U3437" s="7"/>
      <c r="V3437" s="7"/>
      <c r="W3437" s="7"/>
      <c r="X3437" s="7"/>
    </row>
    <row r="3438" spans="1:24" x14ac:dyDescent="0.2">
      <c r="A3438" s="8">
        <v>43395.615277777775</v>
      </c>
      <c r="B3438" s="9">
        <v>275.29000000000002</v>
      </c>
      <c r="C3438" s="9">
        <v>275.37</v>
      </c>
      <c r="D3438" s="9">
        <v>275.23</v>
      </c>
      <c r="E3438" s="9">
        <v>275.32</v>
      </c>
      <c r="F3438" s="10">
        <v>64940</v>
      </c>
      <c r="G3438" s="9">
        <v>17879242</v>
      </c>
      <c r="H3438" s="21">
        <v>41.16</v>
      </c>
      <c r="I3438" s="21">
        <v>41.16</v>
      </c>
      <c r="J3438" s="28">
        <v>0.01</v>
      </c>
      <c r="K3438" s="6"/>
      <c r="L3438" s="6"/>
      <c r="M3438" s="6"/>
      <c r="N3438" s="9">
        <v>275.31</v>
      </c>
      <c r="O3438" s="9">
        <v>275.32</v>
      </c>
      <c r="P3438" s="9">
        <v>17878631.399999999</v>
      </c>
      <c r="Q3438" s="9">
        <v>97798081.299999997</v>
      </c>
      <c r="R3438" s="11">
        <v>-13468222.08</v>
      </c>
      <c r="S3438" s="7"/>
      <c r="T3438" s="7"/>
      <c r="U3438" s="7"/>
      <c r="V3438" s="7"/>
      <c r="W3438" s="7"/>
      <c r="X3438" s="7"/>
    </row>
    <row r="3439" spans="1:24" x14ac:dyDescent="0.2">
      <c r="A3439" s="8">
        <v>43395.615972222222</v>
      </c>
      <c r="B3439" s="9">
        <v>275.32</v>
      </c>
      <c r="C3439" s="9">
        <v>275.72000000000003</v>
      </c>
      <c r="D3439" s="9">
        <v>275.23</v>
      </c>
      <c r="E3439" s="9">
        <v>275.60000000000002</v>
      </c>
      <c r="F3439" s="10">
        <v>308790</v>
      </c>
      <c r="G3439" s="9">
        <v>85077624</v>
      </c>
      <c r="H3439" s="21">
        <v>475.5</v>
      </c>
      <c r="I3439" s="21">
        <v>475.85</v>
      </c>
      <c r="J3439" s="81">
        <v>0.35</v>
      </c>
      <c r="K3439" s="6"/>
      <c r="L3439" s="6"/>
      <c r="M3439" s="6"/>
      <c r="N3439" s="9">
        <v>275.54000000000002</v>
      </c>
      <c r="O3439" s="9">
        <v>275.52</v>
      </c>
      <c r="P3439" s="9">
        <v>85083224.629999995</v>
      </c>
      <c r="Q3439" s="9">
        <v>97792480.670000002</v>
      </c>
      <c r="R3439" s="11">
        <v>-13473822.699999999</v>
      </c>
      <c r="S3439" s="7"/>
      <c r="T3439" s="7"/>
      <c r="U3439" s="7"/>
      <c r="V3439" s="7"/>
      <c r="W3439" s="7"/>
      <c r="X3439" s="7"/>
    </row>
    <row r="3440" spans="1:24" x14ac:dyDescent="0.2">
      <c r="A3440" s="8">
        <v>43395.616666666669</v>
      </c>
      <c r="B3440" s="9">
        <v>275.57</v>
      </c>
      <c r="C3440" s="9">
        <v>275.8</v>
      </c>
      <c r="D3440" s="9">
        <v>275.55</v>
      </c>
      <c r="E3440" s="9">
        <v>275.74</v>
      </c>
      <c r="F3440" s="10">
        <v>267530</v>
      </c>
      <c r="G3440" s="9">
        <v>73756576</v>
      </c>
      <c r="H3440" s="21">
        <v>86.64</v>
      </c>
      <c r="I3440" s="21">
        <v>86.69</v>
      </c>
      <c r="J3440" s="26">
        <v>0.06</v>
      </c>
      <c r="K3440" s="6"/>
      <c r="L3440" s="6"/>
      <c r="M3440" s="6"/>
      <c r="N3440" s="9">
        <v>275.70999999999998</v>
      </c>
      <c r="O3440" s="9">
        <v>275.69</v>
      </c>
      <c r="P3440" s="9">
        <v>73760027.480000004</v>
      </c>
      <c r="Q3440" s="9">
        <v>97789029.200000003</v>
      </c>
      <c r="R3440" s="11">
        <v>-13477274.18</v>
      </c>
      <c r="S3440" s="7"/>
      <c r="T3440" s="7"/>
      <c r="U3440" s="7"/>
      <c r="V3440" s="7"/>
      <c r="W3440" s="7"/>
      <c r="X3440" s="7"/>
    </row>
    <row r="3441" spans="1:24" x14ac:dyDescent="0.2">
      <c r="A3441" s="8">
        <v>43395.617361111108</v>
      </c>
      <c r="B3441" s="9">
        <v>275.74</v>
      </c>
      <c r="C3441" s="9">
        <v>275.75</v>
      </c>
      <c r="D3441" s="9">
        <v>275.57</v>
      </c>
      <c r="E3441" s="9">
        <v>275.64999999999998</v>
      </c>
      <c r="F3441" s="10">
        <v>188900</v>
      </c>
      <c r="G3441" s="9">
        <v>52072844</v>
      </c>
      <c r="H3441" s="21">
        <v>70.61</v>
      </c>
      <c r="I3441" s="21">
        <v>70.599999999999994</v>
      </c>
      <c r="J3441" s="28">
        <v>0.01</v>
      </c>
      <c r="K3441" s="6"/>
      <c r="L3441" s="6"/>
      <c r="M3441" s="6"/>
      <c r="N3441" s="9">
        <v>275.66000000000003</v>
      </c>
      <c r="O3441" s="9">
        <v>275.66000000000003</v>
      </c>
      <c r="P3441" s="9">
        <v>52071229.5</v>
      </c>
      <c r="Q3441" s="9">
        <v>97790643.700000003</v>
      </c>
      <c r="R3441" s="11">
        <v>-13475659.68</v>
      </c>
      <c r="S3441" s="7"/>
      <c r="T3441" s="7"/>
      <c r="U3441" s="7"/>
      <c r="V3441" s="7"/>
      <c r="W3441" s="7"/>
      <c r="X3441" s="7"/>
    </row>
    <row r="3442" spans="1:24" x14ac:dyDescent="0.2">
      <c r="A3442" s="8">
        <v>43395.618055555555</v>
      </c>
      <c r="B3442" s="9">
        <v>275.66000000000003</v>
      </c>
      <c r="C3442" s="9">
        <v>275.73</v>
      </c>
      <c r="D3442" s="9">
        <v>275.60000000000002</v>
      </c>
      <c r="E3442" s="9">
        <v>275.60000000000002</v>
      </c>
      <c r="F3442" s="10">
        <v>91310</v>
      </c>
      <c r="G3442" s="9">
        <v>25168442</v>
      </c>
      <c r="H3442" s="21">
        <v>48.34</v>
      </c>
      <c r="I3442" s="21">
        <v>48.33</v>
      </c>
      <c r="J3442" s="28">
        <v>0</v>
      </c>
      <c r="K3442" s="6"/>
      <c r="L3442" s="6"/>
      <c r="M3442" s="6"/>
      <c r="N3442" s="9">
        <v>275.63</v>
      </c>
      <c r="O3442" s="9">
        <v>275.64</v>
      </c>
      <c r="P3442" s="9">
        <v>25168003.579999998</v>
      </c>
      <c r="Q3442" s="9">
        <v>97791082.120000005</v>
      </c>
      <c r="R3442" s="11">
        <v>-13475221.25</v>
      </c>
      <c r="S3442" s="7"/>
      <c r="T3442" s="7"/>
      <c r="U3442" s="7"/>
      <c r="V3442" s="7"/>
      <c r="W3442" s="7"/>
      <c r="X3442" s="7"/>
    </row>
    <row r="3443" spans="1:24" x14ac:dyDescent="0.2">
      <c r="A3443" s="8">
        <v>43395.618750000001</v>
      </c>
      <c r="B3443" s="9">
        <v>275.61</v>
      </c>
      <c r="C3443" s="9">
        <v>275.64</v>
      </c>
      <c r="D3443" s="9">
        <v>275.57</v>
      </c>
      <c r="E3443" s="9">
        <v>275.58999999999997</v>
      </c>
      <c r="F3443" s="10">
        <v>71500</v>
      </c>
      <c r="G3443" s="9">
        <v>19705794</v>
      </c>
      <c r="H3443" s="21">
        <v>78.3</v>
      </c>
      <c r="I3443" s="21">
        <v>78.3</v>
      </c>
      <c r="J3443" s="28">
        <v>0.01</v>
      </c>
      <c r="K3443" s="6"/>
      <c r="L3443" s="6"/>
      <c r="M3443" s="6"/>
      <c r="N3443" s="9">
        <v>275.60000000000002</v>
      </c>
      <c r="O3443" s="9">
        <v>275.61</v>
      </c>
      <c r="P3443" s="9">
        <v>19705221.25</v>
      </c>
      <c r="Q3443" s="9">
        <v>97791654.870000005</v>
      </c>
      <c r="R3443" s="11">
        <v>-13474648.5</v>
      </c>
      <c r="S3443" s="7"/>
      <c r="T3443" s="7"/>
      <c r="U3443" s="7"/>
      <c r="V3443" s="7"/>
      <c r="W3443" s="7"/>
      <c r="X3443" s="7"/>
    </row>
    <row r="3444" spans="1:24" x14ac:dyDescent="0.2">
      <c r="A3444" s="8">
        <v>43395.619444444441</v>
      </c>
      <c r="B3444" s="9">
        <v>275.58</v>
      </c>
      <c r="C3444" s="9">
        <v>275.64999999999998</v>
      </c>
      <c r="D3444" s="9">
        <v>275.56</v>
      </c>
      <c r="E3444" s="9">
        <v>275.57</v>
      </c>
      <c r="F3444" s="10">
        <v>158410</v>
      </c>
      <c r="G3444" s="9">
        <v>43657012</v>
      </c>
      <c r="H3444" s="21">
        <v>221.55</v>
      </c>
      <c r="I3444" s="21">
        <v>221.54</v>
      </c>
      <c r="J3444" s="28">
        <v>0.01</v>
      </c>
      <c r="K3444" s="6"/>
      <c r="L3444" s="6"/>
      <c r="M3444" s="6"/>
      <c r="N3444" s="9">
        <v>275.58999999999997</v>
      </c>
      <c r="O3444" s="9">
        <v>275.60000000000002</v>
      </c>
      <c r="P3444" s="9">
        <v>43655815.880000003</v>
      </c>
      <c r="Q3444" s="9">
        <v>97792851</v>
      </c>
      <c r="R3444" s="11">
        <v>-13473452.380000001</v>
      </c>
      <c r="S3444" s="7"/>
      <c r="T3444" s="7"/>
      <c r="U3444" s="7"/>
      <c r="V3444" s="7"/>
      <c r="W3444" s="7"/>
      <c r="X3444" s="7"/>
    </row>
    <row r="3445" spans="1:24" x14ac:dyDescent="0.2">
      <c r="A3445" s="8">
        <v>43395.620138888888</v>
      </c>
      <c r="B3445" s="9">
        <v>275.58</v>
      </c>
      <c r="C3445" s="9">
        <v>275.58999999999997</v>
      </c>
      <c r="D3445" s="9">
        <v>275.37</v>
      </c>
      <c r="E3445" s="9">
        <v>275.39999999999998</v>
      </c>
      <c r="F3445" s="10">
        <v>128930</v>
      </c>
      <c r="G3445" s="9">
        <v>35515124</v>
      </c>
      <c r="H3445" s="21">
        <v>81.39</v>
      </c>
      <c r="I3445" s="21">
        <v>81.349999999999994</v>
      </c>
      <c r="J3445" s="28">
        <v>0.04</v>
      </c>
      <c r="K3445" s="6"/>
      <c r="L3445" s="6"/>
      <c r="M3445" s="6"/>
      <c r="N3445" s="9">
        <v>275.44</v>
      </c>
      <c r="O3445" s="9">
        <v>275.45999999999998</v>
      </c>
      <c r="P3445" s="9">
        <v>35512479.200000003</v>
      </c>
      <c r="Q3445" s="9">
        <v>97795495.799999997</v>
      </c>
      <c r="R3445" s="11">
        <v>-13470807.58</v>
      </c>
      <c r="S3445" s="7"/>
      <c r="T3445" s="7"/>
      <c r="U3445" s="7"/>
      <c r="V3445" s="7"/>
      <c r="W3445" s="7"/>
      <c r="X3445" s="7"/>
    </row>
    <row r="3446" spans="1:24" x14ac:dyDescent="0.2">
      <c r="A3446" s="8">
        <v>43395.620833333334</v>
      </c>
      <c r="B3446" s="9">
        <v>275.39999999999998</v>
      </c>
      <c r="C3446" s="9">
        <v>275.54000000000002</v>
      </c>
      <c r="D3446" s="9">
        <v>275.39999999999998</v>
      </c>
      <c r="E3446" s="9">
        <v>275.5</v>
      </c>
      <c r="F3446" s="10">
        <v>102870</v>
      </c>
      <c r="G3446" s="9">
        <v>28338354</v>
      </c>
      <c r="H3446" s="21">
        <v>79.790000000000006</v>
      </c>
      <c r="I3446" s="21">
        <v>79.790000000000006</v>
      </c>
      <c r="J3446" s="28">
        <v>0</v>
      </c>
      <c r="K3446" s="6"/>
      <c r="L3446" s="6"/>
      <c r="M3446" s="6"/>
      <c r="N3446" s="9">
        <v>275.49</v>
      </c>
      <c r="O3446" s="9">
        <v>275.48</v>
      </c>
      <c r="P3446" s="9">
        <v>28339141.949999999</v>
      </c>
      <c r="Q3446" s="9">
        <v>97794707.849999994</v>
      </c>
      <c r="R3446" s="11">
        <v>-13471595.529999999</v>
      </c>
      <c r="S3446" s="7"/>
      <c r="T3446" s="7"/>
      <c r="U3446" s="7"/>
      <c r="V3446" s="7"/>
      <c r="W3446" s="7"/>
      <c r="X3446" s="7"/>
    </row>
    <row r="3447" spans="1:24" x14ac:dyDescent="0.2">
      <c r="A3447" s="8">
        <v>43395.621527777781</v>
      </c>
      <c r="B3447" s="9">
        <v>275.51</v>
      </c>
      <c r="C3447" s="9">
        <v>275.52</v>
      </c>
      <c r="D3447" s="9">
        <v>275.41000000000003</v>
      </c>
      <c r="E3447" s="9">
        <v>275.45999999999998</v>
      </c>
      <c r="F3447" s="10">
        <v>58330</v>
      </c>
      <c r="G3447" s="9">
        <v>16068604</v>
      </c>
      <c r="H3447" s="21">
        <v>56.7</v>
      </c>
      <c r="I3447" s="21">
        <v>56.7</v>
      </c>
      <c r="J3447" s="28">
        <v>0</v>
      </c>
      <c r="K3447" s="6"/>
      <c r="L3447" s="6"/>
      <c r="M3447" s="6"/>
      <c r="N3447" s="9">
        <v>275.45999999999998</v>
      </c>
      <c r="O3447" s="9">
        <v>275.48</v>
      </c>
      <c r="P3447" s="9">
        <v>16067727.630000001</v>
      </c>
      <c r="Q3447" s="9">
        <v>97795584.219999999</v>
      </c>
      <c r="R3447" s="11">
        <v>-13470719.15</v>
      </c>
      <c r="S3447" s="7"/>
      <c r="T3447" s="7"/>
      <c r="U3447" s="7"/>
      <c r="V3447" s="7"/>
      <c r="W3447" s="7"/>
      <c r="X3447" s="7"/>
    </row>
    <row r="3448" spans="1:24" x14ac:dyDescent="0.2">
      <c r="A3448" s="8">
        <v>43395.62222222222</v>
      </c>
      <c r="B3448" s="9">
        <v>275.45</v>
      </c>
      <c r="C3448" s="9">
        <v>275.52</v>
      </c>
      <c r="D3448" s="9">
        <v>275.38</v>
      </c>
      <c r="E3448" s="9">
        <v>275.51</v>
      </c>
      <c r="F3448" s="10">
        <v>95620</v>
      </c>
      <c r="G3448" s="9">
        <v>26340442</v>
      </c>
      <c r="H3448" s="21">
        <v>163.93</v>
      </c>
      <c r="I3448" s="21">
        <v>163.92</v>
      </c>
      <c r="J3448" s="28">
        <v>0</v>
      </c>
      <c r="K3448" s="6"/>
      <c r="L3448" s="6"/>
      <c r="M3448" s="6"/>
      <c r="N3448" s="9">
        <v>275.48</v>
      </c>
      <c r="O3448" s="9">
        <v>275.47000000000003</v>
      </c>
      <c r="P3448" s="9">
        <v>26341397.600000001</v>
      </c>
      <c r="Q3448" s="9">
        <v>97794628.620000005</v>
      </c>
      <c r="R3448" s="11">
        <v>-13471674.75</v>
      </c>
      <c r="S3448" s="7"/>
      <c r="T3448" s="7"/>
      <c r="U3448" s="7"/>
      <c r="V3448" s="7"/>
      <c r="W3448" s="7"/>
      <c r="X3448" s="7"/>
    </row>
    <row r="3449" spans="1:24" x14ac:dyDescent="0.2">
      <c r="A3449" s="8">
        <v>43395.622916666667</v>
      </c>
      <c r="B3449" s="9">
        <v>275.51</v>
      </c>
      <c r="C3449" s="9">
        <v>275.63</v>
      </c>
      <c r="D3449" s="9">
        <v>275.49</v>
      </c>
      <c r="E3449" s="9">
        <v>275.57</v>
      </c>
      <c r="F3449" s="10">
        <v>116640</v>
      </c>
      <c r="G3449" s="9">
        <v>32140880</v>
      </c>
      <c r="H3449" s="21">
        <v>121.98</v>
      </c>
      <c r="I3449" s="21">
        <v>122.02</v>
      </c>
      <c r="J3449" s="28">
        <v>0.04</v>
      </c>
      <c r="K3449" s="6"/>
      <c r="L3449" s="6"/>
      <c r="M3449" s="6"/>
      <c r="N3449" s="9">
        <v>275.57</v>
      </c>
      <c r="O3449" s="9">
        <v>275.56</v>
      </c>
      <c r="P3449" s="9">
        <v>32141901.600000001</v>
      </c>
      <c r="Q3449" s="9">
        <v>97793607.019999996</v>
      </c>
      <c r="R3449" s="11">
        <v>-13472696.35</v>
      </c>
      <c r="S3449" s="7"/>
      <c r="T3449" s="7"/>
      <c r="U3449" s="7"/>
      <c r="V3449" s="7"/>
      <c r="W3449" s="7"/>
      <c r="X3449" s="7"/>
    </row>
    <row r="3450" spans="1:24" x14ac:dyDescent="0.2">
      <c r="A3450" s="8">
        <v>43395.623611111114</v>
      </c>
      <c r="B3450" s="9">
        <v>275.56</v>
      </c>
      <c r="C3450" s="9">
        <v>275.58999999999997</v>
      </c>
      <c r="D3450" s="9">
        <v>275.45999999999998</v>
      </c>
      <c r="E3450" s="9">
        <v>275.51</v>
      </c>
      <c r="F3450" s="10">
        <v>69700</v>
      </c>
      <c r="G3450" s="9">
        <v>19204572</v>
      </c>
      <c r="H3450" s="21">
        <v>59.76</v>
      </c>
      <c r="I3450" s="21">
        <v>59.75</v>
      </c>
      <c r="J3450" s="28">
        <v>0.01</v>
      </c>
      <c r="K3450" s="6"/>
      <c r="L3450" s="6"/>
      <c r="M3450" s="6"/>
      <c r="N3450" s="9">
        <v>275.52</v>
      </c>
      <c r="O3450" s="9">
        <v>275.52999999999997</v>
      </c>
      <c r="P3450" s="9">
        <v>19203569.75</v>
      </c>
      <c r="Q3450" s="9">
        <v>97794609.269999996</v>
      </c>
      <c r="R3450" s="11">
        <v>-13471694.1</v>
      </c>
      <c r="S3450" s="7"/>
      <c r="T3450" s="7"/>
      <c r="U3450" s="7"/>
      <c r="V3450" s="7"/>
      <c r="W3450" s="7"/>
      <c r="X3450" s="7"/>
    </row>
    <row r="3451" spans="1:24" x14ac:dyDescent="0.2">
      <c r="A3451" s="8">
        <v>43395.624305555553</v>
      </c>
      <c r="B3451" s="9">
        <v>275.52</v>
      </c>
      <c r="C3451" s="9">
        <v>275.74</v>
      </c>
      <c r="D3451" s="9">
        <v>275.5</v>
      </c>
      <c r="E3451" s="9">
        <v>275.55</v>
      </c>
      <c r="F3451" s="10">
        <v>185100</v>
      </c>
      <c r="G3451" s="9">
        <v>51011560</v>
      </c>
      <c r="H3451" s="21">
        <v>265.57</v>
      </c>
      <c r="I3451" s="21">
        <v>265.62</v>
      </c>
      <c r="J3451" s="26">
        <v>0.06</v>
      </c>
      <c r="K3451" s="6"/>
      <c r="L3451" s="6"/>
      <c r="M3451" s="6"/>
      <c r="N3451" s="9">
        <v>275.58999999999997</v>
      </c>
      <c r="O3451" s="9">
        <v>275.58999999999997</v>
      </c>
      <c r="P3451" s="9">
        <v>51010783.5</v>
      </c>
      <c r="Q3451" s="9">
        <v>97795385.769999996</v>
      </c>
      <c r="R3451" s="11">
        <v>-13470917.6</v>
      </c>
      <c r="S3451" s="7"/>
      <c r="T3451" s="7"/>
      <c r="U3451" s="7"/>
      <c r="V3451" s="7"/>
      <c r="W3451" s="7"/>
      <c r="X3451" s="7"/>
    </row>
    <row r="3452" spans="1:24" x14ac:dyDescent="0.2">
      <c r="A3452" s="8">
        <v>43395.625</v>
      </c>
      <c r="B3452" s="9">
        <v>275.55</v>
      </c>
      <c r="C3452" s="9">
        <v>275.64999999999998</v>
      </c>
      <c r="D3452" s="9">
        <v>275.39</v>
      </c>
      <c r="E3452" s="9">
        <v>275.58999999999997</v>
      </c>
      <c r="F3452" s="10">
        <v>217650</v>
      </c>
      <c r="G3452" s="9">
        <v>59972556</v>
      </c>
      <c r="H3452" s="21">
        <v>117.59</v>
      </c>
      <c r="I3452" s="21">
        <v>117.57</v>
      </c>
      <c r="J3452" s="28">
        <v>0.02</v>
      </c>
      <c r="K3452" s="6"/>
      <c r="L3452" s="6"/>
      <c r="M3452" s="6"/>
      <c r="N3452" s="9">
        <v>275.56</v>
      </c>
      <c r="O3452" s="9">
        <v>275.55</v>
      </c>
      <c r="P3452" s="9">
        <v>59974545.75</v>
      </c>
      <c r="Q3452" s="9">
        <v>97793396.019999996</v>
      </c>
      <c r="R3452" s="11">
        <v>-13472907.35</v>
      </c>
      <c r="S3452" s="7"/>
      <c r="T3452" s="7"/>
      <c r="U3452" s="7"/>
      <c r="V3452" s="7"/>
      <c r="W3452" s="7"/>
      <c r="X3452" s="7"/>
    </row>
    <row r="3453" spans="1:24" x14ac:dyDescent="0.2">
      <c r="A3453" s="8">
        <v>43395.625694444447</v>
      </c>
      <c r="B3453" s="9">
        <v>275.60000000000002</v>
      </c>
      <c r="C3453" s="9">
        <v>275.77</v>
      </c>
      <c r="D3453" s="9">
        <v>275.56</v>
      </c>
      <c r="E3453" s="9">
        <v>275.7</v>
      </c>
      <c r="F3453" s="10">
        <v>180540</v>
      </c>
      <c r="G3453" s="9">
        <v>49771872</v>
      </c>
      <c r="H3453" s="21">
        <v>82.95</v>
      </c>
      <c r="I3453" s="21">
        <v>82.99</v>
      </c>
      <c r="J3453" s="28">
        <v>0.04</v>
      </c>
      <c r="K3453" s="6"/>
      <c r="L3453" s="6"/>
      <c r="M3453" s="6"/>
      <c r="N3453" s="9">
        <v>275.68</v>
      </c>
      <c r="O3453" s="9">
        <v>275.68</v>
      </c>
      <c r="P3453" s="9">
        <v>49771718.549999997</v>
      </c>
      <c r="Q3453" s="9">
        <v>97793549.469999999</v>
      </c>
      <c r="R3453" s="11">
        <v>-13472753.9</v>
      </c>
      <c r="S3453" s="7"/>
      <c r="T3453" s="7"/>
      <c r="U3453" s="7"/>
      <c r="V3453" s="7"/>
      <c r="W3453" s="7"/>
      <c r="X3453" s="7"/>
    </row>
    <row r="3454" spans="1:24" x14ac:dyDescent="0.2">
      <c r="A3454" s="8">
        <v>43395.626388888886</v>
      </c>
      <c r="B3454" s="9">
        <v>275.72000000000003</v>
      </c>
      <c r="C3454" s="9">
        <v>275.95</v>
      </c>
      <c r="D3454" s="9">
        <v>275.72000000000003</v>
      </c>
      <c r="E3454" s="9">
        <v>275.92</v>
      </c>
      <c r="F3454" s="10">
        <v>275110</v>
      </c>
      <c r="G3454" s="9">
        <v>75891848</v>
      </c>
      <c r="H3454" s="21">
        <v>152.38</v>
      </c>
      <c r="I3454" s="21">
        <v>152.47999999999999</v>
      </c>
      <c r="J3454" s="29">
        <v>0.1</v>
      </c>
      <c r="K3454" s="6"/>
      <c r="L3454" s="6"/>
      <c r="M3454" s="6"/>
      <c r="N3454" s="9">
        <v>275.88</v>
      </c>
      <c r="O3454" s="9">
        <v>275.86</v>
      </c>
      <c r="P3454" s="9">
        <v>75896659.030000001</v>
      </c>
      <c r="Q3454" s="9">
        <v>97788738.450000003</v>
      </c>
      <c r="R3454" s="11">
        <v>-13477564.93</v>
      </c>
      <c r="S3454" s="7"/>
      <c r="T3454" s="7"/>
      <c r="U3454" s="7"/>
      <c r="V3454" s="7"/>
      <c r="W3454" s="7"/>
      <c r="X3454" s="7"/>
    </row>
    <row r="3455" spans="1:24" x14ac:dyDescent="0.2">
      <c r="A3455" s="8">
        <v>43395.627083333333</v>
      </c>
      <c r="B3455" s="9">
        <v>275.91000000000003</v>
      </c>
      <c r="C3455" s="9">
        <v>276.14</v>
      </c>
      <c r="D3455" s="9">
        <v>275.91000000000003</v>
      </c>
      <c r="E3455" s="9">
        <v>275.97000000000003</v>
      </c>
      <c r="F3455" s="10">
        <v>337980</v>
      </c>
      <c r="G3455" s="9">
        <v>93284736</v>
      </c>
      <c r="H3455" s="21">
        <v>122.85</v>
      </c>
      <c r="I3455" s="21">
        <v>122.92</v>
      </c>
      <c r="J3455" s="26">
        <v>7.0000000000000007E-2</v>
      </c>
      <c r="K3455" s="6"/>
      <c r="L3455" s="6"/>
      <c r="M3455" s="6"/>
      <c r="N3455" s="9">
        <v>276</v>
      </c>
      <c r="O3455" s="9">
        <v>276.01</v>
      </c>
      <c r="P3455" s="9">
        <v>93281635.049999997</v>
      </c>
      <c r="Q3455" s="9">
        <v>97791839.400000006</v>
      </c>
      <c r="R3455" s="11">
        <v>-13474463.98</v>
      </c>
      <c r="S3455" s="7"/>
      <c r="T3455" s="7"/>
      <c r="U3455" s="7"/>
      <c r="V3455" s="7"/>
      <c r="W3455" s="7"/>
      <c r="X3455" s="7"/>
    </row>
    <row r="3456" spans="1:24" x14ac:dyDescent="0.2">
      <c r="A3456" s="8">
        <v>43395.62777777778</v>
      </c>
      <c r="B3456" s="9">
        <v>275.97000000000003</v>
      </c>
      <c r="C3456" s="9">
        <v>276.10000000000002</v>
      </c>
      <c r="D3456" s="9">
        <v>275.81</v>
      </c>
      <c r="E3456" s="9">
        <v>276.01</v>
      </c>
      <c r="F3456" s="10">
        <v>145400</v>
      </c>
      <c r="G3456" s="9">
        <v>40125424</v>
      </c>
      <c r="H3456" s="21">
        <v>43.02</v>
      </c>
      <c r="I3456" s="21">
        <v>43.01</v>
      </c>
      <c r="J3456" s="28">
        <v>0.01</v>
      </c>
      <c r="K3456" s="6"/>
      <c r="L3456" s="6"/>
      <c r="M3456" s="6"/>
      <c r="N3456" s="9">
        <v>275.98</v>
      </c>
      <c r="O3456" s="9">
        <v>275.97000000000003</v>
      </c>
      <c r="P3456" s="9">
        <v>40127855.5</v>
      </c>
      <c r="Q3456" s="9">
        <v>97789407.900000006</v>
      </c>
      <c r="R3456" s="11">
        <v>-13476895.48</v>
      </c>
      <c r="S3456" s="7"/>
      <c r="T3456" s="7"/>
      <c r="U3456" s="7"/>
      <c r="V3456" s="7"/>
      <c r="W3456" s="7"/>
      <c r="X3456" s="7"/>
    </row>
    <row r="3457" spans="1:24" x14ac:dyDescent="0.2">
      <c r="A3457" s="8">
        <v>43395.628472222219</v>
      </c>
      <c r="B3457" s="9">
        <v>276.01</v>
      </c>
      <c r="C3457" s="9">
        <v>276.06</v>
      </c>
      <c r="D3457" s="9">
        <v>275.85000000000002</v>
      </c>
      <c r="E3457" s="9">
        <v>275.91000000000003</v>
      </c>
      <c r="F3457" s="10">
        <v>202010</v>
      </c>
      <c r="G3457" s="9">
        <v>55742648</v>
      </c>
      <c r="H3457" s="21">
        <v>138.93</v>
      </c>
      <c r="I3457" s="21">
        <v>138.91999999999999</v>
      </c>
      <c r="J3457" s="28">
        <v>0.01</v>
      </c>
      <c r="K3457" s="6"/>
      <c r="L3457" s="6"/>
      <c r="M3457" s="6"/>
      <c r="N3457" s="9">
        <v>275.93</v>
      </c>
      <c r="O3457" s="9">
        <v>275.94</v>
      </c>
      <c r="P3457" s="9">
        <v>55741124.329999998</v>
      </c>
      <c r="Q3457" s="9">
        <v>97790931.569999993</v>
      </c>
      <c r="R3457" s="11">
        <v>-13475371.800000001</v>
      </c>
      <c r="S3457" s="7"/>
      <c r="T3457" s="7"/>
      <c r="U3457" s="7"/>
      <c r="V3457" s="7"/>
      <c r="W3457" s="7"/>
      <c r="X3457" s="7"/>
    </row>
    <row r="3458" spans="1:24" x14ac:dyDescent="0.2">
      <c r="A3458" s="8">
        <v>43395.629166666666</v>
      </c>
      <c r="B3458" s="9">
        <v>275.89999999999998</v>
      </c>
      <c r="C3458" s="9">
        <v>275.95</v>
      </c>
      <c r="D3458" s="9">
        <v>275.8</v>
      </c>
      <c r="E3458" s="9">
        <v>275.82</v>
      </c>
      <c r="F3458" s="10">
        <v>123400</v>
      </c>
      <c r="G3458" s="9">
        <v>34042044</v>
      </c>
      <c r="H3458" s="21">
        <v>61.09</v>
      </c>
      <c r="I3458" s="21">
        <v>61.07</v>
      </c>
      <c r="J3458" s="28">
        <v>0.02</v>
      </c>
      <c r="K3458" s="6"/>
      <c r="L3458" s="6"/>
      <c r="M3458" s="6"/>
      <c r="N3458" s="9">
        <v>275.85000000000002</v>
      </c>
      <c r="O3458" s="9">
        <v>275.87</v>
      </c>
      <c r="P3458" s="9">
        <v>34039581.5</v>
      </c>
      <c r="Q3458" s="9">
        <v>97793394.069999993</v>
      </c>
      <c r="R3458" s="11">
        <v>-13472909.300000001</v>
      </c>
      <c r="S3458" s="7"/>
      <c r="T3458" s="7"/>
      <c r="U3458" s="7"/>
      <c r="V3458" s="7"/>
      <c r="W3458" s="7"/>
      <c r="X3458" s="7"/>
    </row>
    <row r="3459" spans="1:24" x14ac:dyDescent="0.2">
      <c r="A3459" s="8">
        <v>43395.629861111112</v>
      </c>
      <c r="B3459" s="9">
        <v>275.81</v>
      </c>
      <c r="C3459" s="9">
        <v>275.95</v>
      </c>
      <c r="D3459" s="9">
        <v>275.75</v>
      </c>
      <c r="E3459" s="9">
        <v>275.77</v>
      </c>
      <c r="F3459" s="10">
        <v>160910</v>
      </c>
      <c r="G3459" s="9">
        <v>44383560</v>
      </c>
      <c r="H3459" s="21">
        <v>130.4</v>
      </c>
      <c r="I3459" s="21">
        <v>130.38</v>
      </c>
      <c r="J3459" s="28">
        <v>0.02</v>
      </c>
      <c r="K3459" s="6"/>
      <c r="L3459" s="6"/>
      <c r="M3459" s="6"/>
      <c r="N3459" s="9">
        <v>275.81</v>
      </c>
      <c r="O3459" s="9">
        <v>275.83</v>
      </c>
      <c r="P3459" s="9">
        <v>44380587.100000001</v>
      </c>
      <c r="Q3459" s="9">
        <v>97796366.969999999</v>
      </c>
      <c r="R3459" s="11">
        <v>-13469936.4</v>
      </c>
      <c r="S3459" s="7"/>
      <c r="T3459" s="7"/>
      <c r="U3459" s="7"/>
      <c r="V3459" s="7"/>
      <c r="W3459" s="7"/>
      <c r="X3459" s="7"/>
    </row>
    <row r="3460" spans="1:24" x14ac:dyDescent="0.2">
      <c r="A3460" s="8">
        <v>43395.630555555559</v>
      </c>
      <c r="B3460" s="9">
        <v>275.77</v>
      </c>
      <c r="C3460" s="9">
        <v>275.89</v>
      </c>
      <c r="D3460" s="9">
        <v>275.75</v>
      </c>
      <c r="E3460" s="9">
        <v>275.83999999999997</v>
      </c>
      <c r="F3460" s="10">
        <v>78470</v>
      </c>
      <c r="G3460" s="9">
        <v>21644670</v>
      </c>
      <c r="H3460" s="21">
        <v>48.77</v>
      </c>
      <c r="I3460" s="21">
        <v>48.77</v>
      </c>
      <c r="J3460" s="28">
        <v>0</v>
      </c>
      <c r="K3460" s="6"/>
      <c r="L3460" s="6"/>
      <c r="M3460" s="6"/>
      <c r="N3460" s="9">
        <v>275.83</v>
      </c>
      <c r="O3460" s="9">
        <v>275.83</v>
      </c>
      <c r="P3460" s="9">
        <v>21644380.100000001</v>
      </c>
      <c r="Q3460" s="9">
        <v>97796656.870000005</v>
      </c>
      <c r="R3460" s="11">
        <v>-13469646.5</v>
      </c>
      <c r="S3460" s="7"/>
      <c r="T3460" s="7"/>
      <c r="U3460" s="7"/>
      <c r="V3460" s="7"/>
      <c r="W3460" s="7"/>
      <c r="X3460" s="7"/>
    </row>
    <row r="3461" spans="1:24" x14ac:dyDescent="0.2">
      <c r="A3461" s="8">
        <v>43395.631249999999</v>
      </c>
      <c r="B3461" s="9">
        <v>275.85000000000002</v>
      </c>
      <c r="C3461" s="9">
        <v>275.88</v>
      </c>
      <c r="D3461" s="9">
        <v>275.81</v>
      </c>
      <c r="E3461" s="9">
        <v>275.87</v>
      </c>
      <c r="F3461" s="10">
        <v>71640</v>
      </c>
      <c r="G3461" s="9">
        <v>19761030</v>
      </c>
      <c r="H3461" s="21">
        <v>91.3</v>
      </c>
      <c r="I3461" s="21">
        <v>91.3</v>
      </c>
      <c r="J3461" s="28">
        <v>0</v>
      </c>
      <c r="K3461" s="6"/>
      <c r="L3461" s="6"/>
      <c r="M3461" s="6"/>
      <c r="N3461" s="9">
        <v>275.86</v>
      </c>
      <c r="O3461" s="9">
        <v>275.83999999999997</v>
      </c>
      <c r="P3461" s="9">
        <v>19762431.300000001</v>
      </c>
      <c r="Q3461" s="9">
        <v>97795255.569999993</v>
      </c>
      <c r="R3461" s="11">
        <v>-13471047.800000001</v>
      </c>
      <c r="S3461" s="7"/>
      <c r="T3461" s="7"/>
      <c r="U3461" s="7"/>
      <c r="V3461" s="7"/>
      <c r="W3461" s="7"/>
      <c r="X3461" s="7"/>
    </row>
    <row r="3462" spans="1:24" x14ac:dyDescent="0.2">
      <c r="A3462" s="8">
        <v>43395.631944444445</v>
      </c>
      <c r="B3462" s="9">
        <v>275.87</v>
      </c>
      <c r="C3462" s="9">
        <v>275.87</v>
      </c>
      <c r="D3462" s="9">
        <v>275.8</v>
      </c>
      <c r="E3462" s="9">
        <v>275.81</v>
      </c>
      <c r="F3462" s="10">
        <v>88760</v>
      </c>
      <c r="G3462" s="9">
        <v>24483754</v>
      </c>
      <c r="H3462" s="21">
        <v>123.9</v>
      </c>
      <c r="I3462" s="21">
        <v>123.9</v>
      </c>
      <c r="J3462" s="28">
        <v>0</v>
      </c>
      <c r="K3462" s="6"/>
      <c r="L3462" s="6"/>
      <c r="M3462" s="6"/>
      <c r="N3462" s="9">
        <v>275.82</v>
      </c>
      <c r="O3462" s="9">
        <v>275.83999999999997</v>
      </c>
      <c r="P3462" s="9">
        <v>24482005.100000001</v>
      </c>
      <c r="Q3462" s="9">
        <v>97797004.469999999</v>
      </c>
      <c r="R3462" s="11">
        <v>-13469298.9</v>
      </c>
      <c r="S3462" s="7"/>
      <c r="T3462" s="7"/>
      <c r="U3462" s="7"/>
      <c r="V3462" s="7"/>
      <c r="W3462" s="7"/>
      <c r="X3462" s="7"/>
    </row>
    <row r="3463" spans="1:24" x14ac:dyDescent="0.2">
      <c r="A3463" s="8">
        <v>43395.632638888892</v>
      </c>
      <c r="B3463" s="9">
        <v>275.81</v>
      </c>
      <c r="C3463" s="9">
        <v>275.89999999999998</v>
      </c>
      <c r="D3463" s="9">
        <v>275.76</v>
      </c>
      <c r="E3463" s="9">
        <v>275.88</v>
      </c>
      <c r="F3463" s="10">
        <v>244060</v>
      </c>
      <c r="G3463" s="9">
        <v>67323256</v>
      </c>
      <c r="H3463" s="21">
        <v>274.97000000000003</v>
      </c>
      <c r="I3463" s="21">
        <v>274.97000000000003</v>
      </c>
      <c r="J3463" s="28">
        <v>0</v>
      </c>
      <c r="K3463" s="6"/>
      <c r="L3463" s="6"/>
      <c r="M3463" s="6"/>
      <c r="N3463" s="9">
        <v>275.86</v>
      </c>
      <c r="O3463" s="9">
        <v>275.85000000000002</v>
      </c>
      <c r="P3463" s="9">
        <v>67325171.299999997</v>
      </c>
      <c r="Q3463" s="9">
        <v>97795089.170000002</v>
      </c>
      <c r="R3463" s="11">
        <v>-13471214.199999999</v>
      </c>
      <c r="S3463" s="7"/>
      <c r="T3463" s="7"/>
      <c r="U3463" s="7"/>
      <c r="V3463" s="7"/>
      <c r="W3463" s="7"/>
      <c r="X3463" s="7"/>
    </row>
    <row r="3464" spans="1:24" x14ac:dyDescent="0.2">
      <c r="A3464" s="8">
        <v>43395.633333333331</v>
      </c>
      <c r="B3464" s="9">
        <v>275.88</v>
      </c>
      <c r="C3464" s="9">
        <v>276.02999999999997</v>
      </c>
      <c r="D3464" s="9">
        <v>275.83</v>
      </c>
      <c r="E3464" s="9">
        <v>275.99</v>
      </c>
      <c r="F3464" s="10">
        <v>106730</v>
      </c>
      <c r="G3464" s="9">
        <v>29451314</v>
      </c>
      <c r="H3464" s="21">
        <v>43.73</v>
      </c>
      <c r="I3464" s="21">
        <v>43.75</v>
      </c>
      <c r="J3464" s="28">
        <v>0.02</v>
      </c>
      <c r="K3464" s="6"/>
      <c r="L3464" s="6"/>
      <c r="M3464" s="6"/>
      <c r="N3464" s="9">
        <v>275.95999999999998</v>
      </c>
      <c r="O3464" s="9">
        <v>275.94</v>
      </c>
      <c r="P3464" s="9">
        <v>29453210.800000001</v>
      </c>
      <c r="Q3464" s="9">
        <v>97793192.370000005</v>
      </c>
      <c r="R3464" s="11">
        <v>-13473111</v>
      </c>
      <c r="S3464" s="7"/>
      <c r="T3464" s="7"/>
      <c r="U3464" s="7"/>
      <c r="V3464" s="7"/>
      <c r="W3464" s="7"/>
      <c r="X3464" s="7"/>
    </row>
    <row r="3465" spans="1:24" x14ac:dyDescent="0.2">
      <c r="A3465" s="8">
        <v>43395.634027777778</v>
      </c>
      <c r="B3465" s="9">
        <v>275.98</v>
      </c>
      <c r="C3465" s="9">
        <v>276.12</v>
      </c>
      <c r="D3465" s="9">
        <v>275.86</v>
      </c>
      <c r="E3465" s="9">
        <v>275.99</v>
      </c>
      <c r="F3465" s="10">
        <v>333890</v>
      </c>
      <c r="G3465" s="9">
        <v>92151512</v>
      </c>
      <c r="H3465" s="21">
        <v>312.83999999999997</v>
      </c>
      <c r="I3465" s="21">
        <v>312.89</v>
      </c>
      <c r="J3465" s="26">
        <v>0.06</v>
      </c>
      <c r="K3465" s="6"/>
      <c r="L3465" s="6"/>
      <c r="M3465" s="6"/>
      <c r="N3465" s="9">
        <v>275.99</v>
      </c>
      <c r="O3465" s="9">
        <v>275.99</v>
      </c>
      <c r="P3465" s="9">
        <v>92150301.099999994</v>
      </c>
      <c r="Q3465" s="9">
        <v>97794403.269999996</v>
      </c>
      <c r="R3465" s="11">
        <v>-13471900.1</v>
      </c>
      <c r="S3465" s="7"/>
      <c r="T3465" s="7"/>
      <c r="U3465" s="7"/>
      <c r="V3465" s="7"/>
      <c r="W3465" s="7"/>
      <c r="X3465" s="7"/>
    </row>
    <row r="3466" spans="1:24" x14ac:dyDescent="0.2">
      <c r="A3466" s="8">
        <v>43395.634722222225</v>
      </c>
      <c r="B3466" s="9">
        <v>275.99</v>
      </c>
      <c r="C3466" s="9">
        <v>276.08999999999997</v>
      </c>
      <c r="D3466" s="9">
        <v>275.92</v>
      </c>
      <c r="E3466" s="9">
        <v>275.93</v>
      </c>
      <c r="F3466" s="10">
        <v>258930</v>
      </c>
      <c r="G3466" s="9">
        <v>71459504</v>
      </c>
      <c r="H3466" s="21">
        <v>77.55</v>
      </c>
      <c r="I3466" s="21">
        <v>77.55</v>
      </c>
      <c r="J3466" s="28">
        <v>0</v>
      </c>
      <c r="K3466" s="6"/>
      <c r="L3466" s="6"/>
      <c r="M3466" s="6"/>
      <c r="N3466" s="9">
        <v>275.97000000000003</v>
      </c>
      <c r="O3466" s="9">
        <v>275.98</v>
      </c>
      <c r="P3466" s="9">
        <v>71456264.780000001</v>
      </c>
      <c r="Q3466" s="9">
        <v>97797642.5</v>
      </c>
      <c r="R3466" s="11">
        <v>-13468660.880000001</v>
      </c>
      <c r="S3466" s="7"/>
      <c r="T3466" s="7"/>
      <c r="U3466" s="7"/>
      <c r="V3466" s="7"/>
      <c r="W3466" s="7"/>
      <c r="X3466" s="7"/>
    </row>
    <row r="3467" spans="1:24" x14ac:dyDescent="0.2">
      <c r="A3467" s="8">
        <v>43395.635416666664</v>
      </c>
      <c r="B3467" s="9">
        <v>275.93</v>
      </c>
      <c r="C3467" s="9">
        <v>276.05</v>
      </c>
      <c r="D3467" s="9">
        <v>275.8</v>
      </c>
      <c r="E3467" s="9">
        <v>275.83</v>
      </c>
      <c r="F3467" s="10">
        <v>225270</v>
      </c>
      <c r="G3467" s="9">
        <v>62150488</v>
      </c>
      <c r="H3467" s="21">
        <v>87</v>
      </c>
      <c r="I3467" s="21">
        <v>86.97</v>
      </c>
      <c r="J3467" s="28">
        <v>0.03</v>
      </c>
      <c r="K3467" s="6"/>
      <c r="L3467" s="6"/>
      <c r="M3467" s="6"/>
      <c r="N3467" s="9">
        <v>275.88</v>
      </c>
      <c r="O3467" s="9">
        <v>275.89</v>
      </c>
      <c r="P3467" s="9">
        <v>62146924.43</v>
      </c>
      <c r="Q3467" s="9">
        <v>97801206.069999993</v>
      </c>
      <c r="R3467" s="11">
        <v>-13465097.300000001</v>
      </c>
      <c r="S3467" s="7"/>
      <c r="T3467" s="7"/>
      <c r="U3467" s="7"/>
      <c r="V3467" s="7"/>
      <c r="W3467" s="7"/>
      <c r="X3467" s="7"/>
    </row>
    <row r="3468" spans="1:24" x14ac:dyDescent="0.2">
      <c r="A3468" s="8">
        <v>43395.636111111111</v>
      </c>
      <c r="B3468" s="9">
        <v>275.83</v>
      </c>
      <c r="C3468" s="9">
        <v>275.97000000000003</v>
      </c>
      <c r="D3468" s="9">
        <v>275.75</v>
      </c>
      <c r="E3468" s="9">
        <v>275.83</v>
      </c>
      <c r="F3468" s="10">
        <v>91820</v>
      </c>
      <c r="G3468" s="9">
        <v>25327974</v>
      </c>
      <c r="H3468" s="21">
        <v>40.76</v>
      </c>
      <c r="I3468" s="21">
        <v>40.75</v>
      </c>
      <c r="J3468" s="28">
        <v>0.01</v>
      </c>
      <c r="K3468" s="6"/>
      <c r="L3468" s="6"/>
      <c r="M3468" s="6"/>
      <c r="N3468" s="9">
        <v>275.85000000000002</v>
      </c>
      <c r="O3468" s="9">
        <v>275.83999999999997</v>
      </c>
      <c r="P3468" s="9">
        <v>25328087.899999999</v>
      </c>
      <c r="Q3468" s="9">
        <v>97801092.170000002</v>
      </c>
      <c r="R3468" s="11">
        <v>-13465211.199999999</v>
      </c>
      <c r="S3468" s="7"/>
      <c r="T3468" s="7"/>
      <c r="U3468" s="7"/>
      <c r="V3468" s="7"/>
      <c r="W3468" s="7"/>
      <c r="X3468" s="7"/>
    </row>
    <row r="3469" spans="1:24" x14ac:dyDescent="0.2">
      <c r="A3469" s="8">
        <v>43395.636805555558</v>
      </c>
      <c r="B3469" s="9">
        <v>275.82</v>
      </c>
      <c r="C3469" s="9">
        <v>275.95</v>
      </c>
      <c r="D3469" s="9">
        <v>275.61</v>
      </c>
      <c r="E3469" s="9">
        <v>275.64</v>
      </c>
      <c r="F3469" s="10">
        <v>167010</v>
      </c>
      <c r="G3469" s="9">
        <v>46051568</v>
      </c>
      <c r="H3469" s="21">
        <v>181.89</v>
      </c>
      <c r="I3469" s="21">
        <v>181.82</v>
      </c>
      <c r="J3469" s="32">
        <v>7.0000000000000007E-2</v>
      </c>
      <c r="K3469" s="6"/>
      <c r="L3469" s="6"/>
      <c r="M3469" s="6"/>
      <c r="N3469" s="9">
        <v>275.70999999999998</v>
      </c>
      <c r="O3469" s="9">
        <v>275.74</v>
      </c>
      <c r="P3469" s="9">
        <v>46046327.100000001</v>
      </c>
      <c r="Q3469" s="9">
        <v>97806333.069999993</v>
      </c>
      <c r="R3469" s="11">
        <v>-13459970.300000001</v>
      </c>
      <c r="S3469" s="7"/>
      <c r="T3469" s="7"/>
      <c r="U3469" s="7"/>
      <c r="V3469" s="7"/>
      <c r="W3469" s="7"/>
      <c r="X3469" s="7"/>
    </row>
    <row r="3470" spans="1:24" x14ac:dyDescent="0.2">
      <c r="A3470" s="8">
        <v>43395.637499999997</v>
      </c>
      <c r="B3470" s="9">
        <v>275.63</v>
      </c>
      <c r="C3470" s="9">
        <v>275.73</v>
      </c>
      <c r="D3470" s="9">
        <v>275.62</v>
      </c>
      <c r="E3470" s="9">
        <v>275.7</v>
      </c>
      <c r="F3470" s="10">
        <v>121980</v>
      </c>
      <c r="G3470" s="9">
        <v>33628404</v>
      </c>
      <c r="H3470" s="21">
        <v>73.040000000000006</v>
      </c>
      <c r="I3470" s="21">
        <v>73.02</v>
      </c>
      <c r="J3470" s="28">
        <v>0.01</v>
      </c>
      <c r="K3470" s="6"/>
      <c r="L3470" s="6"/>
      <c r="M3470" s="6"/>
      <c r="N3470" s="9">
        <v>275.69</v>
      </c>
      <c r="O3470" s="9">
        <v>275.69</v>
      </c>
      <c r="P3470" s="9">
        <v>33628361.25</v>
      </c>
      <c r="Q3470" s="9">
        <v>97806375.819999993</v>
      </c>
      <c r="R3470" s="11">
        <v>-13459927.550000001</v>
      </c>
      <c r="S3470" s="7"/>
      <c r="T3470" s="7"/>
      <c r="U3470" s="7"/>
      <c r="V3470" s="7"/>
      <c r="W3470" s="7"/>
      <c r="X3470" s="7"/>
    </row>
    <row r="3471" spans="1:24" x14ac:dyDescent="0.2">
      <c r="A3471" s="8">
        <v>43395.638194444444</v>
      </c>
      <c r="B3471" s="9">
        <v>275.7</v>
      </c>
      <c r="C3471" s="9">
        <v>275.81</v>
      </c>
      <c r="D3471" s="9">
        <v>275.60000000000002</v>
      </c>
      <c r="E3471" s="9">
        <v>275.62</v>
      </c>
      <c r="F3471" s="10">
        <v>88360</v>
      </c>
      <c r="G3471" s="9">
        <v>24358660</v>
      </c>
      <c r="H3471" s="21">
        <v>72.44</v>
      </c>
      <c r="I3471" s="21">
        <v>72.430000000000007</v>
      </c>
      <c r="J3471" s="28">
        <v>0</v>
      </c>
      <c r="K3471" s="6"/>
      <c r="L3471" s="6"/>
      <c r="M3471" s="6"/>
      <c r="N3471" s="9">
        <v>275.66000000000003</v>
      </c>
      <c r="O3471" s="9">
        <v>275.68</v>
      </c>
      <c r="P3471" s="9">
        <v>24357538.5</v>
      </c>
      <c r="Q3471" s="9">
        <v>97807497.319999993</v>
      </c>
      <c r="R3471" s="11">
        <v>-13458806.050000001</v>
      </c>
      <c r="S3471" s="7"/>
      <c r="T3471" s="7"/>
      <c r="U3471" s="7"/>
      <c r="V3471" s="7"/>
      <c r="W3471" s="7"/>
      <c r="X3471" s="7"/>
    </row>
    <row r="3472" spans="1:24" x14ac:dyDescent="0.2">
      <c r="A3472" s="8">
        <v>43395.638888888891</v>
      </c>
      <c r="B3472" s="9">
        <v>275.63</v>
      </c>
      <c r="C3472" s="9">
        <v>275.72000000000003</v>
      </c>
      <c r="D3472" s="9">
        <v>275.60000000000002</v>
      </c>
      <c r="E3472" s="9">
        <v>275.70999999999998</v>
      </c>
      <c r="F3472" s="10">
        <v>68790</v>
      </c>
      <c r="G3472" s="9">
        <v>18965182</v>
      </c>
      <c r="H3472" s="21">
        <v>77.849999999999994</v>
      </c>
      <c r="I3472" s="21">
        <v>77.86</v>
      </c>
      <c r="J3472" s="28">
        <v>0.01</v>
      </c>
      <c r="K3472" s="6"/>
      <c r="L3472" s="6"/>
      <c r="M3472" s="6"/>
      <c r="N3472" s="9">
        <v>275.69</v>
      </c>
      <c r="O3472" s="9">
        <v>275.7</v>
      </c>
      <c r="P3472" s="9">
        <v>18964371.149999999</v>
      </c>
      <c r="Q3472" s="9">
        <v>97808308.170000002</v>
      </c>
      <c r="R3472" s="11">
        <v>-13457995.199999999</v>
      </c>
      <c r="S3472" s="7"/>
      <c r="T3472" s="7"/>
      <c r="U3472" s="7"/>
      <c r="V3472" s="7"/>
      <c r="W3472" s="7"/>
      <c r="X3472" s="7"/>
    </row>
    <row r="3473" spans="1:24" x14ac:dyDescent="0.2">
      <c r="A3473" s="8">
        <v>43395.63958333333</v>
      </c>
      <c r="B3473" s="9">
        <v>275.70999999999998</v>
      </c>
      <c r="C3473" s="9">
        <v>275.77</v>
      </c>
      <c r="D3473" s="9">
        <v>275.67</v>
      </c>
      <c r="E3473" s="9">
        <v>275.68</v>
      </c>
      <c r="F3473" s="10">
        <v>53550</v>
      </c>
      <c r="G3473" s="9">
        <v>14762989</v>
      </c>
      <c r="H3473" s="21">
        <v>77.849999999999994</v>
      </c>
      <c r="I3473" s="21">
        <v>77.84</v>
      </c>
      <c r="J3473" s="28">
        <v>0</v>
      </c>
      <c r="K3473" s="6"/>
      <c r="L3473" s="6"/>
      <c r="M3473" s="6"/>
      <c r="N3473" s="9">
        <v>275.7</v>
      </c>
      <c r="O3473" s="9">
        <v>275.69</v>
      </c>
      <c r="P3473" s="9">
        <v>14763735</v>
      </c>
      <c r="Q3473" s="9">
        <v>97807562.170000002</v>
      </c>
      <c r="R3473" s="11">
        <v>-13458741.199999999</v>
      </c>
      <c r="S3473" s="7"/>
      <c r="T3473" s="7"/>
      <c r="U3473" s="7"/>
      <c r="V3473" s="7"/>
      <c r="W3473" s="7"/>
      <c r="X3473" s="7"/>
    </row>
    <row r="3474" spans="1:24" x14ac:dyDescent="0.2">
      <c r="A3474" s="8">
        <v>43395.640277777777</v>
      </c>
      <c r="B3474" s="9">
        <v>275.68</v>
      </c>
      <c r="C3474" s="9">
        <v>275.77999999999997</v>
      </c>
      <c r="D3474" s="9">
        <v>275.62</v>
      </c>
      <c r="E3474" s="9">
        <v>275.72000000000003</v>
      </c>
      <c r="F3474" s="10">
        <v>130930</v>
      </c>
      <c r="G3474" s="9">
        <v>36098260</v>
      </c>
      <c r="H3474" s="21">
        <v>244.5</v>
      </c>
      <c r="I3474" s="21">
        <v>244.52</v>
      </c>
      <c r="J3474" s="28">
        <v>0.02</v>
      </c>
      <c r="K3474" s="6"/>
      <c r="L3474" s="6"/>
      <c r="M3474" s="6"/>
      <c r="N3474" s="9">
        <v>275.70999999999998</v>
      </c>
      <c r="O3474" s="9">
        <v>275.70999999999998</v>
      </c>
      <c r="P3474" s="9">
        <v>36098710.299999997</v>
      </c>
      <c r="Q3474" s="9">
        <v>97807111.870000005</v>
      </c>
      <c r="R3474" s="11">
        <v>-13459191.5</v>
      </c>
      <c r="S3474" s="7"/>
      <c r="T3474" s="7"/>
      <c r="U3474" s="7"/>
      <c r="V3474" s="7"/>
      <c r="W3474" s="7"/>
      <c r="X3474" s="7"/>
    </row>
    <row r="3475" spans="1:24" x14ac:dyDescent="0.2">
      <c r="A3475" s="8">
        <v>43395.640972222223</v>
      </c>
      <c r="B3475" s="9">
        <v>275.73</v>
      </c>
      <c r="C3475" s="9">
        <v>275.79000000000002</v>
      </c>
      <c r="D3475" s="9">
        <v>275.67</v>
      </c>
      <c r="E3475" s="9">
        <v>275.7</v>
      </c>
      <c r="F3475" s="10">
        <v>53090</v>
      </c>
      <c r="G3475" s="9">
        <v>14637148</v>
      </c>
      <c r="H3475" s="21">
        <v>40.549999999999997</v>
      </c>
      <c r="I3475" s="21">
        <v>40.549999999999997</v>
      </c>
      <c r="J3475" s="28">
        <v>0</v>
      </c>
      <c r="K3475" s="6"/>
      <c r="L3475" s="6"/>
      <c r="M3475" s="6"/>
      <c r="N3475" s="9">
        <v>275.72000000000003</v>
      </c>
      <c r="O3475" s="9">
        <v>275.7</v>
      </c>
      <c r="P3475" s="9">
        <v>14637709.35</v>
      </c>
      <c r="Q3475" s="9">
        <v>97806550.519999996</v>
      </c>
      <c r="R3475" s="11">
        <v>-13459752.85</v>
      </c>
      <c r="S3475" s="7"/>
      <c r="T3475" s="7"/>
      <c r="U3475" s="7"/>
      <c r="V3475" s="7"/>
      <c r="W3475" s="7"/>
      <c r="X3475" s="7"/>
    </row>
    <row r="3476" spans="1:24" x14ac:dyDescent="0.2">
      <c r="A3476" s="8">
        <v>43395.64166666667</v>
      </c>
      <c r="B3476" s="9">
        <v>275.7</v>
      </c>
      <c r="C3476" s="9">
        <v>275.81</v>
      </c>
      <c r="D3476" s="9">
        <v>275.58</v>
      </c>
      <c r="E3476" s="9">
        <v>275.61</v>
      </c>
      <c r="F3476" s="10">
        <v>66470</v>
      </c>
      <c r="G3476" s="9">
        <v>18324730</v>
      </c>
      <c r="H3476" s="21">
        <v>125.2</v>
      </c>
      <c r="I3476" s="21">
        <v>125.19</v>
      </c>
      <c r="J3476" s="28">
        <v>0.01</v>
      </c>
      <c r="K3476" s="6"/>
      <c r="L3476" s="6"/>
      <c r="M3476" s="6"/>
      <c r="N3476" s="9">
        <v>275.64999999999998</v>
      </c>
      <c r="O3476" s="9">
        <v>275.68</v>
      </c>
      <c r="P3476" s="9">
        <v>18322621.68</v>
      </c>
      <c r="Q3476" s="9">
        <v>97808658.849999994</v>
      </c>
      <c r="R3476" s="11">
        <v>-13457644.529999999</v>
      </c>
      <c r="S3476" s="7"/>
      <c r="T3476" s="7"/>
      <c r="U3476" s="7"/>
      <c r="V3476" s="7"/>
      <c r="W3476" s="7"/>
      <c r="X3476" s="7"/>
    </row>
    <row r="3477" spans="1:24" x14ac:dyDescent="0.2">
      <c r="A3477" s="8">
        <v>43395.642361111109</v>
      </c>
      <c r="B3477" s="9">
        <v>275.60000000000002</v>
      </c>
      <c r="C3477" s="9">
        <v>275.68</v>
      </c>
      <c r="D3477" s="9">
        <v>275.52</v>
      </c>
      <c r="E3477" s="9">
        <v>275.63</v>
      </c>
      <c r="F3477" s="10">
        <v>117940</v>
      </c>
      <c r="G3477" s="9">
        <v>32505968</v>
      </c>
      <c r="H3477" s="21">
        <v>177.43</v>
      </c>
      <c r="I3477" s="21">
        <v>177.39</v>
      </c>
      <c r="J3477" s="30">
        <v>0.04</v>
      </c>
      <c r="K3477" s="6"/>
      <c r="L3477" s="6"/>
      <c r="M3477" s="6"/>
      <c r="N3477" s="9">
        <v>275.62</v>
      </c>
      <c r="O3477" s="9">
        <v>275.61</v>
      </c>
      <c r="P3477" s="9">
        <v>32506033.100000001</v>
      </c>
      <c r="Q3477" s="9">
        <v>97808593.75</v>
      </c>
      <c r="R3477" s="11">
        <v>-13457709.630000001</v>
      </c>
      <c r="S3477" s="7"/>
      <c r="T3477" s="7"/>
      <c r="U3477" s="7"/>
      <c r="V3477" s="7"/>
      <c r="W3477" s="7"/>
      <c r="X3477" s="7"/>
    </row>
    <row r="3478" spans="1:24" x14ac:dyDescent="0.2">
      <c r="A3478" s="8">
        <v>43395.643055555556</v>
      </c>
      <c r="B3478" s="9">
        <v>275.63</v>
      </c>
      <c r="C3478" s="9">
        <v>275.68</v>
      </c>
      <c r="D3478" s="9">
        <v>275.60000000000002</v>
      </c>
      <c r="E3478" s="9">
        <v>275.60000000000002</v>
      </c>
      <c r="F3478" s="10">
        <v>82500</v>
      </c>
      <c r="G3478" s="9">
        <v>22737822</v>
      </c>
      <c r="H3478" s="21">
        <v>69.95</v>
      </c>
      <c r="I3478" s="21">
        <v>69.95</v>
      </c>
      <c r="J3478" s="28">
        <v>0</v>
      </c>
      <c r="K3478" s="6"/>
      <c r="L3478" s="6"/>
      <c r="M3478" s="6"/>
      <c r="N3478" s="9">
        <v>275.62</v>
      </c>
      <c r="O3478" s="9">
        <v>275.61</v>
      </c>
      <c r="P3478" s="9">
        <v>22738650</v>
      </c>
      <c r="Q3478" s="9">
        <v>97807765.75</v>
      </c>
      <c r="R3478" s="11">
        <v>-13458537.630000001</v>
      </c>
      <c r="S3478" s="7"/>
      <c r="T3478" s="7"/>
      <c r="U3478" s="7"/>
      <c r="V3478" s="7"/>
      <c r="W3478" s="7"/>
      <c r="X3478" s="7"/>
    </row>
    <row r="3479" spans="1:24" x14ac:dyDescent="0.2">
      <c r="A3479" s="8">
        <v>43395.643750000003</v>
      </c>
      <c r="B3479" s="9">
        <v>275.61</v>
      </c>
      <c r="C3479" s="9">
        <v>275.7</v>
      </c>
      <c r="D3479" s="9">
        <v>275.60000000000002</v>
      </c>
      <c r="E3479" s="9">
        <v>275.62</v>
      </c>
      <c r="F3479" s="10">
        <v>106970</v>
      </c>
      <c r="G3479" s="9">
        <v>29484936</v>
      </c>
      <c r="H3479" s="21">
        <v>129.66</v>
      </c>
      <c r="I3479" s="21">
        <v>129.66999999999999</v>
      </c>
      <c r="J3479" s="28">
        <v>0.01</v>
      </c>
      <c r="K3479" s="6"/>
      <c r="L3479" s="6"/>
      <c r="M3479" s="6"/>
      <c r="N3479" s="9">
        <v>275.64</v>
      </c>
      <c r="O3479" s="9">
        <v>275.64</v>
      </c>
      <c r="P3479" s="9">
        <v>29484675.949999999</v>
      </c>
      <c r="Q3479" s="9">
        <v>97808025.799999997</v>
      </c>
      <c r="R3479" s="11">
        <v>-13458277.58</v>
      </c>
      <c r="S3479" s="7"/>
      <c r="T3479" s="7"/>
      <c r="U3479" s="7"/>
      <c r="V3479" s="7"/>
      <c r="W3479" s="7"/>
      <c r="X3479" s="7"/>
    </row>
    <row r="3480" spans="1:24" x14ac:dyDescent="0.2">
      <c r="A3480" s="8">
        <v>43395.644444444442</v>
      </c>
      <c r="B3480" s="9">
        <v>275.63</v>
      </c>
      <c r="C3480" s="9">
        <v>275.66000000000003</v>
      </c>
      <c r="D3480" s="9">
        <v>275.56</v>
      </c>
      <c r="E3480" s="9">
        <v>275.63</v>
      </c>
      <c r="F3480" s="10">
        <v>80700</v>
      </c>
      <c r="G3480" s="9">
        <v>22241764</v>
      </c>
      <c r="H3480" s="21">
        <v>75.44</v>
      </c>
      <c r="I3480" s="21">
        <v>75.430000000000007</v>
      </c>
      <c r="J3480" s="28">
        <v>0.01</v>
      </c>
      <c r="K3480" s="6"/>
      <c r="L3480" s="6"/>
      <c r="M3480" s="6"/>
      <c r="N3480" s="9">
        <v>275.62</v>
      </c>
      <c r="O3480" s="9">
        <v>275.61</v>
      </c>
      <c r="P3480" s="9">
        <v>22242534</v>
      </c>
      <c r="Q3480" s="9">
        <v>97807255.799999997</v>
      </c>
      <c r="R3480" s="11">
        <v>-13459047.58</v>
      </c>
      <c r="S3480" s="7"/>
      <c r="T3480" s="7"/>
      <c r="U3480" s="7"/>
      <c r="V3480" s="7"/>
      <c r="W3480" s="7"/>
      <c r="X3480" s="7"/>
    </row>
    <row r="3481" spans="1:24" x14ac:dyDescent="0.2">
      <c r="A3481" s="8">
        <v>43395.645138888889</v>
      </c>
      <c r="B3481" s="9">
        <v>275.64</v>
      </c>
      <c r="C3481" s="9">
        <v>275.77999999999997</v>
      </c>
      <c r="D3481" s="9">
        <v>275.60000000000002</v>
      </c>
      <c r="E3481" s="9">
        <v>275.77999999999997</v>
      </c>
      <c r="F3481" s="10">
        <v>131640</v>
      </c>
      <c r="G3481" s="9">
        <v>36296884</v>
      </c>
      <c r="H3481" s="21">
        <v>163.12</v>
      </c>
      <c r="I3481" s="21">
        <v>163.19</v>
      </c>
      <c r="J3481" s="32">
        <v>7.0000000000000007E-2</v>
      </c>
      <c r="K3481" s="6"/>
      <c r="L3481" s="6"/>
      <c r="M3481" s="6"/>
      <c r="N3481" s="9">
        <v>275.74</v>
      </c>
      <c r="O3481" s="9">
        <v>275.73</v>
      </c>
      <c r="P3481" s="9">
        <v>36297755.399999999</v>
      </c>
      <c r="Q3481" s="9">
        <v>97806384.400000006</v>
      </c>
      <c r="R3481" s="11">
        <v>-13459918.98</v>
      </c>
      <c r="S3481" s="7"/>
      <c r="T3481" s="7"/>
      <c r="U3481" s="7"/>
      <c r="V3481" s="7"/>
      <c r="W3481" s="7"/>
      <c r="X3481" s="7"/>
    </row>
    <row r="3482" spans="1:24" x14ac:dyDescent="0.2">
      <c r="A3482" s="8">
        <v>43395.645833333336</v>
      </c>
      <c r="B3482" s="9">
        <v>275.77</v>
      </c>
      <c r="C3482" s="9">
        <v>275.77</v>
      </c>
      <c r="D3482" s="9">
        <v>275.58</v>
      </c>
      <c r="E3482" s="9">
        <v>275.66000000000003</v>
      </c>
      <c r="F3482" s="10">
        <v>95930</v>
      </c>
      <c r="G3482" s="9">
        <v>26446128</v>
      </c>
      <c r="H3482" s="21">
        <v>72.87</v>
      </c>
      <c r="I3482" s="21">
        <v>72.86</v>
      </c>
      <c r="J3482" s="28">
        <v>0.01</v>
      </c>
      <c r="K3482" s="6"/>
      <c r="L3482" s="6"/>
      <c r="M3482" s="6"/>
      <c r="N3482" s="9">
        <v>275.67</v>
      </c>
      <c r="O3482" s="9">
        <v>275.68</v>
      </c>
      <c r="P3482" s="9">
        <v>26444783.280000001</v>
      </c>
      <c r="Q3482" s="9">
        <v>97807729.120000005</v>
      </c>
      <c r="R3482" s="11">
        <v>-13458574.25</v>
      </c>
      <c r="S3482" s="7"/>
      <c r="T3482" s="7"/>
      <c r="U3482" s="7"/>
      <c r="V3482" s="7"/>
      <c r="W3482" s="7"/>
      <c r="X3482" s="7"/>
    </row>
    <row r="3483" spans="1:24" x14ac:dyDescent="0.2">
      <c r="A3483" s="8">
        <v>43395.646527777775</v>
      </c>
      <c r="B3483" s="9">
        <v>275.67</v>
      </c>
      <c r="C3483" s="9">
        <v>275.77999999999997</v>
      </c>
      <c r="D3483" s="9">
        <v>275.64999999999998</v>
      </c>
      <c r="E3483" s="9">
        <v>275.68</v>
      </c>
      <c r="F3483" s="10">
        <v>98070</v>
      </c>
      <c r="G3483" s="9">
        <v>27039330</v>
      </c>
      <c r="H3483" s="21">
        <v>102.23</v>
      </c>
      <c r="I3483" s="21">
        <v>102.24</v>
      </c>
      <c r="J3483" s="28">
        <v>0.01</v>
      </c>
      <c r="K3483" s="6"/>
      <c r="L3483" s="6"/>
      <c r="M3483" s="6"/>
      <c r="N3483" s="9">
        <v>275.7</v>
      </c>
      <c r="O3483" s="9">
        <v>275.70999999999998</v>
      </c>
      <c r="P3483" s="9">
        <v>27037653.829999998</v>
      </c>
      <c r="Q3483" s="9">
        <v>97809405.299999997</v>
      </c>
      <c r="R3483" s="11">
        <v>-13456898.08</v>
      </c>
      <c r="S3483" s="7"/>
      <c r="T3483" s="7"/>
      <c r="U3483" s="7"/>
      <c r="V3483" s="7"/>
      <c r="W3483" s="7"/>
      <c r="X3483" s="7"/>
    </row>
    <row r="3484" spans="1:24" x14ac:dyDescent="0.2">
      <c r="A3484" s="8">
        <v>43395.647222222222</v>
      </c>
      <c r="B3484" s="9">
        <v>275.67</v>
      </c>
      <c r="C3484" s="9">
        <v>275.81</v>
      </c>
      <c r="D3484" s="9">
        <v>275.64999999999998</v>
      </c>
      <c r="E3484" s="9">
        <v>275.79000000000002</v>
      </c>
      <c r="F3484" s="10">
        <v>101090</v>
      </c>
      <c r="G3484" s="9">
        <v>27875568</v>
      </c>
      <c r="H3484" s="21">
        <v>103.08</v>
      </c>
      <c r="I3484" s="21">
        <v>103.09</v>
      </c>
      <c r="J3484" s="28">
        <v>0.01</v>
      </c>
      <c r="K3484" s="6"/>
      <c r="L3484" s="6"/>
      <c r="M3484" s="6"/>
      <c r="N3484" s="9">
        <v>275.76</v>
      </c>
      <c r="O3484" s="9">
        <v>275.75</v>
      </c>
      <c r="P3484" s="9">
        <v>27876578.399999999</v>
      </c>
      <c r="Q3484" s="9">
        <v>97808394.900000006</v>
      </c>
      <c r="R3484" s="11">
        <v>-13457908.48</v>
      </c>
      <c r="S3484" s="7"/>
      <c r="T3484" s="7"/>
      <c r="U3484" s="7"/>
      <c r="V3484" s="7"/>
      <c r="W3484" s="7"/>
      <c r="X3484" s="7"/>
    </row>
    <row r="3485" spans="1:24" x14ac:dyDescent="0.2">
      <c r="A3485" s="8">
        <v>43395.647916666669</v>
      </c>
      <c r="B3485" s="9">
        <v>275.77999999999997</v>
      </c>
      <c r="C3485" s="9">
        <v>275.83</v>
      </c>
      <c r="D3485" s="9">
        <v>275.7</v>
      </c>
      <c r="E3485" s="9">
        <v>275.79000000000002</v>
      </c>
      <c r="F3485" s="10">
        <v>73540</v>
      </c>
      <c r="G3485" s="9">
        <v>20280842</v>
      </c>
      <c r="H3485" s="21">
        <v>72.75</v>
      </c>
      <c r="I3485" s="21">
        <v>72.75</v>
      </c>
      <c r="J3485" s="28">
        <v>0.01</v>
      </c>
      <c r="K3485" s="6"/>
      <c r="L3485" s="6"/>
      <c r="M3485" s="6"/>
      <c r="N3485" s="9">
        <v>275.77999999999997</v>
      </c>
      <c r="O3485" s="9">
        <v>275.77999999999997</v>
      </c>
      <c r="P3485" s="9">
        <v>20280677.350000001</v>
      </c>
      <c r="Q3485" s="9">
        <v>97808559.549999997</v>
      </c>
      <c r="R3485" s="11">
        <v>-13457743.83</v>
      </c>
      <c r="S3485" s="7"/>
      <c r="T3485" s="7"/>
      <c r="U3485" s="7"/>
      <c r="V3485" s="7"/>
      <c r="W3485" s="7"/>
      <c r="X3485" s="7"/>
    </row>
    <row r="3486" spans="1:24" x14ac:dyDescent="0.2">
      <c r="A3486" s="8">
        <v>43395.648611111108</v>
      </c>
      <c r="B3486" s="9">
        <v>275.79000000000002</v>
      </c>
      <c r="C3486" s="9">
        <v>275.86</v>
      </c>
      <c r="D3486" s="9">
        <v>275.70999999999998</v>
      </c>
      <c r="E3486" s="9">
        <v>275.85000000000002</v>
      </c>
      <c r="F3486" s="10">
        <v>146530</v>
      </c>
      <c r="G3486" s="9">
        <v>40413284</v>
      </c>
      <c r="H3486" s="21">
        <v>199.25</v>
      </c>
      <c r="I3486" s="21">
        <v>199.27</v>
      </c>
      <c r="J3486" s="28">
        <v>0.02</v>
      </c>
      <c r="K3486" s="6"/>
      <c r="L3486" s="6"/>
      <c r="M3486" s="6"/>
      <c r="N3486" s="9">
        <v>275.82</v>
      </c>
      <c r="O3486" s="9">
        <v>275.8</v>
      </c>
      <c r="P3486" s="9">
        <v>40415538.280000001</v>
      </c>
      <c r="Q3486" s="9">
        <v>97806305.269999996</v>
      </c>
      <c r="R3486" s="11">
        <v>-13459998.1</v>
      </c>
      <c r="S3486" s="7"/>
      <c r="T3486" s="7"/>
      <c r="U3486" s="7"/>
      <c r="V3486" s="7"/>
      <c r="W3486" s="7"/>
      <c r="X3486" s="7"/>
    </row>
    <row r="3487" spans="1:24" x14ac:dyDescent="0.2">
      <c r="A3487" s="8">
        <v>43395.649305555555</v>
      </c>
      <c r="B3487" s="9">
        <v>275.86</v>
      </c>
      <c r="C3487" s="9">
        <v>275.97000000000003</v>
      </c>
      <c r="D3487" s="9">
        <v>275.75</v>
      </c>
      <c r="E3487" s="9">
        <v>275.95999999999998</v>
      </c>
      <c r="F3487" s="10">
        <v>188710</v>
      </c>
      <c r="G3487" s="9">
        <v>52063856</v>
      </c>
      <c r="H3487" s="21">
        <v>128.79</v>
      </c>
      <c r="I3487" s="21">
        <v>128.83000000000001</v>
      </c>
      <c r="J3487" s="28">
        <v>0.04</v>
      </c>
      <c r="K3487" s="6"/>
      <c r="L3487" s="6"/>
      <c r="M3487" s="6"/>
      <c r="N3487" s="9">
        <v>275.91000000000003</v>
      </c>
      <c r="O3487" s="9">
        <v>275.89</v>
      </c>
      <c r="P3487" s="9">
        <v>52066976.100000001</v>
      </c>
      <c r="Q3487" s="9">
        <v>97803185.170000002</v>
      </c>
      <c r="R3487" s="11">
        <v>-13463118.199999999</v>
      </c>
      <c r="S3487" s="7"/>
      <c r="T3487" s="7"/>
      <c r="U3487" s="7"/>
      <c r="V3487" s="7"/>
      <c r="W3487" s="7"/>
      <c r="X3487" s="7"/>
    </row>
    <row r="3488" spans="1:24" x14ac:dyDescent="0.2">
      <c r="A3488" s="8">
        <v>43395.65</v>
      </c>
      <c r="B3488" s="9">
        <v>275.95999999999998</v>
      </c>
      <c r="C3488" s="9">
        <v>276.14999999999998</v>
      </c>
      <c r="D3488" s="9">
        <v>275.91000000000003</v>
      </c>
      <c r="E3488" s="9">
        <v>276.12</v>
      </c>
      <c r="F3488" s="10">
        <v>275640</v>
      </c>
      <c r="G3488" s="9">
        <v>76093920</v>
      </c>
      <c r="H3488" s="21">
        <v>146.07</v>
      </c>
      <c r="I3488" s="21">
        <v>146.15</v>
      </c>
      <c r="J3488" s="29">
        <v>0.09</v>
      </c>
      <c r="K3488" s="6"/>
      <c r="L3488" s="6"/>
      <c r="M3488" s="6"/>
      <c r="N3488" s="9">
        <v>276.08</v>
      </c>
      <c r="O3488" s="9">
        <v>276.06</v>
      </c>
      <c r="P3488" s="9">
        <v>76097313</v>
      </c>
      <c r="Q3488" s="9">
        <v>97799792.170000002</v>
      </c>
      <c r="R3488" s="11">
        <v>-13466511.199999999</v>
      </c>
      <c r="S3488" s="7"/>
      <c r="T3488" s="7"/>
      <c r="U3488" s="7"/>
      <c r="V3488" s="7"/>
      <c r="W3488" s="7"/>
      <c r="X3488" s="7"/>
    </row>
    <row r="3489" spans="1:24" x14ac:dyDescent="0.2">
      <c r="A3489" s="8">
        <v>43395.650694444441</v>
      </c>
      <c r="B3489" s="9">
        <v>276.13</v>
      </c>
      <c r="C3489" s="9">
        <v>276.13</v>
      </c>
      <c r="D3489" s="9">
        <v>276.04000000000002</v>
      </c>
      <c r="E3489" s="9">
        <v>276.04000000000002</v>
      </c>
      <c r="F3489" s="10">
        <v>201230</v>
      </c>
      <c r="G3489" s="9">
        <v>55552468</v>
      </c>
      <c r="H3489" s="21">
        <v>73</v>
      </c>
      <c r="I3489" s="21">
        <v>73.010000000000005</v>
      </c>
      <c r="J3489" s="28">
        <v>0</v>
      </c>
      <c r="K3489" s="6"/>
      <c r="L3489" s="6"/>
      <c r="M3489" s="6"/>
      <c r="N3489" s="9">
        <v>276.06</v>
      </c>
      <c r="O3489" s="9">
        <v>276.06</v>
      </c>
      <c r="P3489" s="9">
        <v>55552056.880000003</v>
      </c>
      <c r="Q3489" s="9">
        <v>97800203.299999997</v>
      </c>
      <c r="R3489" s="11">
        <v>-13466100.08</v>
      </c>
      <c r="S3489" s="7"/>
      <c r="T3489" s="7"/>
      <c r="U3489" s="7"/>
      <c r="V3489" s="7"/>
      <c r="W3489" s="7"/>
      <c r="X3489" s="7"/>
    </row>
    <row r="3490" spans="1:24" x14ac:dyDescent="0.2">
      <c r="A3490" s="8">
        <v>43395.651388888888</v>
      </c>
      <c r="B3490" s="9">
        <v>276.05</v>
      </c>
      <c r="C3490" s="9">
        <v>276.06</v>
      </c>
      <c r="D3490" s="9">
        <v>275.68</v>
      </c>
      <c r="E3490" s="9">
        <v>275.75</v>
      </c>
      <c r="F3490" s="10">
        <v>305250</v>
      </c>
      <c r="G3490" s="9">
        <v>84198352</v>
      </c>
      <c r="H3490" s="21">
        <v>151.69</v>
      </c>
      <c r="I3490" s="21">
        <v>151.57</v>
      </c>
      <c r="J3490" s="24">
        <v>0.13</v>
      </c>
      <c r="K3490" s="6"/>
      <c r="L3490" s="6"/>
      <c r="M3490" s="6"/>
      <c r="N3490" s="9">
        <v>275.81</v>
      </c>
      <c r="O3490" s="9">
        <v>275.83</v>
      </c>
      <c r="P3490" s="9">
        <v>84191002.5</v>
      </c>
      <c r="Q3490" s="9">
        <v>97807552.799999997</v>
      </c>
      <c r="R3490" s="11">
        <v>-13458750.58</v>
      </c>
      <c r="S3490" s="7"/>
      <c r="T3490" s="7"/>
      <c r="U3490" s="7"/>
      <c r="V3490" s="7"/>
      <c r="W3490" s="7"/>
      <c r="X3490" s="7"/>
    </row>
    <row r="3491" spans="1:24" x14ac:dyDescent="0.2">
      <c r="A3491" s="8">
        <v>43395.652083333334</v>
      </c>
      <c r="B3491" s="9">
        <v>275.74</v>
      </c>
      <c r="C3491" s="9">
        <v>275.95</v>
      </c>
      <c r="D3491" s="9">
        <v>275.55</v>
      </c>
      <c r="E3491" s="9">
        <v>275.57</v>
      </c>
      <c r="F3491" s="10">
        <v>299340</v>
      </c>
      <c r="G3491" s="9">
        <v>82524392</v>
      </c>
      <c r="H3491" s="21">
        <v>98.06</v>
      </c>
      <c r="I3491" s="21">
        <v>98.01</v>
      </c>
      <c r="J3491" s="30">
        <v>0.05</v>
      </c>
      <c r="K3491" s="6"/>
      <c r="L3491" s="6"/>
      <c r="M3491" s="6"/>
      <c r="N3491" s="9">
        <v>275.66000000000003</v>
      </c>
      <c r="O3491" s="9">
        <v>275.69</v>
      </c>
      <c r="P3491" s="9">
        <v>82516064.400000006</v>
      </c>
      <c r="Q3491" s="9">
        <v>97815880.400000006</v>
      </c>
      <c r="R3491" s="11">
        <v>-13450422.98</v>
      </c>
      <c r="S3491" s="7"/>
      <c r="T3491" s="7"/>
      <c r="U3491" s="7"/>
      <c r="V3491" s="7"/>
      <c r="W3491" s="7"/>
      <c r="X3491" s="7"/>
    </row>
    <row r="3492" spans="1:24" x14ac:dyDescent="0.2">
      <c r="A3492" s="8">
        <v>43395.652777777781</v>
      </c>
      <c r="B3492" s="9">
        <v>275.57</v>
      </c>
      <c r="C3492" s="9">
        <v>275.66000000000003</v>
      </c>
      <c r="D3492" s="9">
        <v>275.31</v>
      </c>
      <c r="E3492" s="9">
        <v>275.43</v>
      </c>
      <c r="F3492" s="10">
        <v>620090</v>
      </c>
      <c r="G3492" s="9">
        <v>170812384</v>
      </c>
      <c r="H3492" s="21">
        <v>207.15</v>
      </c>
      <c r="I3492" s="21">
        <v>206.98</v>
      </c>
      <c r="J3492" s="38">
        <v>0.17</v>
      </c>
      <c r="K3492" s="6"/>
      <c r="L3492" s="6"/>
      <c r="M3492" s="6"/>
      <c r="N3492" s="9">
        <v>275.45999999999998</v>
      </c>
      <c r="O3492" s="9">
        <v>275.45999999999998</v>
      </c>
      <c r="P3492" s="9">
        <v>170808441.18000001</v>
      </c>
      <c r="Q3492" s="9">
        <v>97819823.219999999</v>
      </c>
      <c r="R3492" s="11">
        <v>-13446480.15</v>
      </c>
      <c r="S3492" s="7"/>
      <c r="T3492" s="7"/>
      <c r="U3492" s="7"/>
      <c r="V3492" s="7"/>
      <c r="W3492" s="7"/>
      <c r="X3492" s="7"/>
    </row>
    <row r="3493" spans="1:24" x14ac:dyDescent="0.2">
      <c r="A3493" s="8">
        <v>43395.65347222222</v>
      </c>
      <c r="B3493" s="9">
        <v>275.43</v>
      </c>
      <c r="C3493" s="9">
        <v>275.68</v>
      </c>
      <c r="D3493" s="9">
        <v>275.42</v>
      </c>
      <c r="E3493" s="9">
        <v>275.60000000000002</v>
      </c>
      <c r="F3493" s="10">
        <v>210630</v>
      </c>
      <c r="G3493" s="9">
        <v>58042872</v>
      </c>
      <c r="H3493" s="21">
        <v>33.97</v>
      </c>
      <c r="I3493" s="21">
        <v>33.979999999999997</v>
      </c>
      <c r="J3493" s="28">
        <v>0.01</v>
      </c>
      <c r="K3493" s="6"/>
      <c r="L3493" s="6"/>
      <c r="M3493" s="6"/>
      <c r="N3493" s="9">
        <v>275.58</v>
      </c>
      <c r="O3493" s="9">
        <v>275.57</v>
      </c>
      <c r="P3493" s="9">
        <v>58044362.25</v>
      </c>
      <c r="Q3493" s="9">
        <v>97818332.969999999</v>
      </c>
      <c r="R3493" s="11">
        <v>-13447970.4</v>
      </c>
      <c r="S3493" s="7"/>
      <c r="T3493" s="7"/>
      <c r="U3493" s="7"/>
      <c r="V3493" s="7"/>
      <c r="W3493" s="7"/>
      <c r="X3493" s="7"/>
    </row>
    <row r="3494" spans="1:24" x14ac:dyDescent="0.2">
      <c r="A3494" s="8">
        <v>43395.654166666667</v>
      </c>
      <c r="B3494" s="9">
        <v>275.58999999999997</v>
      </c>
      <c r="C3494" s="9">
        <v>275.60000000000002</v>
      </c>
      <c r="D3494" s="9">
        <v>275.51</v>
      </c>
      <c r="E3494" s="9">
        <v>275.52999999999997</v>
      </c>
      <c r="F3494" s="10">
        <v>115610</v>
      </c>
      <c r="G3494" s="9">
        <v>31855682</v>
      </c>
      <c r="H3494" s="21">
        <v>54.89</v>
      </c>
      <c r="I3494" s="21">
        <v>54.88</v>
      </c>
      <c r="J3494" s="28">
        <v>0</v>
      </c>
      <c r="K3494" s="6"/>
      <c r="L3494" s="6"/>
      <c r="M3494" s="6"/>
      <c r="N3494" s="9">
        <v>275.54000000000002</v>
      </c>
      <c r="O3494" s="9">
        <v>275.54000000000002</v>
      </c>
      <c r="P3494" s="9">
        <v>31855468.43</v>
      </c>
      <c r="Q3494" s="9">
        <v>97818546.549999997</v>
      </c>
      <c r="R3494" s="11">
        <v>-13447756.83</v>
      </c>
      <c r="S3494" s="7"/>
      <c r="T3494" s="7"/>
      <c r="U3494" s="7"/>
      <c r="V3494" s="7"/>
      <c r="W3494" s="7"/>
      <c r="X3494" s="7"/>
    </row>
    <row r="3495" spans="1:24" x14ac:dyDescent="0.2">
      <c r="A3495" s="8">
        <v>43395.654861111114</v>
      </c>
      <c r="B3495" s="9">
        <v>275.54000000000002</v>
      </c>
      <c r="C3495" s="9">
        <v>275.57</v>
      </c>
      <c r="D3495" s="9">
        <v>275.42</v>
      </c>
      <c r="E3495" s="9">
        <v>275.45</v>
      </c>
      <c r="F3495" s="10">
        <v>99150</v>
      </c>
      <c r="G3495" s="9">
        <v>27312742</v>
      </c>
      <c r="H3495" s="21">
        <v>85.76</v>
      </c>
      <c r="I3495" s="21">
        <v>85.74</v>
      </c>
      <c r="J3495" s="28">
        <v>0.02</v>
      </c>
      <c r="K3495" s="6"/>
      <c r="L3495" s="6"/>
      <c r="M3495" s="6"/>
      <c r="N3495" s="9">
        <v>275.47000000000003</v>
      </c>
      <c r="O3495" s="9">
        <v>275.47000000000003</v>
      </c>
      <c r="P3495" s="9">
        <v>27313098.379999999</v>
      </c>
      <c r="Q3495" s="9">
        <v>97818190.170000002</v>
      </c>
      <c r="R3495" s="11">
        <v>-13448113.199999999</v>
      </c>
      <c r="S3495" s="7"/>
      <c r="T3495" s="7"/>
      <c r="U3495" s="7"/>
      <c r="V3495" s="7"/>
      <c r="W3495" s="7"/>
      <c r="X3495" s="7"/>
    </row>
    <row r="3496" spans="1:24" x14ac:dyDescent="0.2">
      <c r="A3496" s="8">
        <v>43395.655555555553</v>
      </c>
      <c r="B3496" s="9">
        <v>275.45999999999998</v>
      </c>
      <c r="C3496" s="9">
        <v>275.51</v>
      </c>
      <c r="D3496" s="9">
        <v>275.39999999999998</v>
      </c>
      <c r="E3496" s="9">
        <v>275.48</v>
      </c>
      <c r="F3496" s="10">
        <v>106230</v>
      </c>
      <c r="G3496" s="9">
        <v>29263606</v>
      </c>
      <c r="H3496" s="21">
        <v>107.14</v>
      </c>
      <c r="I3496" s="21">
        <v>107.14</v>
      </c>
      <c r="J3496" s="28">
        <v>0</v>
      </c>
      <c r="K3496" s="6"/>
      <c r="L3496" s="6"/>
      <c r="M3496" s="6"/>
      <c r="N3496" s="9">
        <v>275.47000000000003</v>
      </c>
      <c r="O3496" s="9">
        <v>275.47000000000003</v>
      </c>
      <c r="P3496" s="9">
        <v>29262912.530000001</v>
      </c>
      <c r="Q3496" s="9">
        <v>97818883.650000006</v>
      </c>
      <c r="R3496" s="11">
        <v>-13447419.73</v>
      </c>
      <c r="S3496" s="7"/>
      <c r="T3496" s="7"/>
      <c r="U3496" s="7"/>
      <c r="V3496" s="7"/>
      <c r="W3496" s="7"/>
      <c r="X3496" s="7"/>
    </row>
    <row r="3497" spans="1:24" x14ac:dyDescent="0.2">
      <c r="A3497" s="8">
        <v>43395.65625</v>
      </c>
      <c r="B3497" s="9">
        <v>275.48</v>
      </c>
      <c r="C3497" s="9">
        <v>275.63</v>
      </c>
      <c r="D3497" s="9">
        <v>275.39</v>
      </c>
      <c r="E3497" s="9">
        <v>275.63</v>
      </c>
      <c r="F3497" s="10">
        <v>258420</v>
      </c>
      <c r="G3497" s="9">
        <v>71208464</v>
      </c>
      <c r="H3497" s="21">
        <v>243.26</v>
      </c>
      <c r="I3497" s="21">
        <v>243.33</v>
      </c>
      <c r="J3497" s="32">
        <v>7.0000000000000007E-2</v>
      </c>
      <c r="K3497" s="6"/>
      <c r="L3497" s="6"/>
      <c r="M3497" s="6"/>
      <c r="N3497" s="9">
        <v>275.57</v>
      </c>
      <c r="O3497" s="9">
        <v>275.55</v>
      </c>
      <c r="P3497" s="9">
        <v>71212799.400000006</v>
      </c>
      <c r="Q3497" s="9">
        <v>97814548.25</v>
      </c>
      <c r="R3497" s="11">
        <v>-13451755.130000001</v>
      </c>
      <c r="S3497" s="7"/>
      <c r="T3497" s="7"/>
      <c r="U3497" s="7"/>
      <c r="V3497" s="7"/>
      <c r="W3497" s="7"/>
      <c r="X3497" s="7"/>
    </row>
    <row r="3498" spans="1:24" x14ac:dyDescent="0.2">
      <c r="A3498" s="8">
        <v>43395.656944444447</v>
      </c>
      <c r="B3498" s="9">
        <v>275.63</v>
      </c>
      <c r="C3498" s="9">
        <v>275.64</v>
      </c>
      <c r="D3498" s="9">
        <v>275.5</v>
      </c>
      <c r="E3498" s="9">
        <v>275.51</v>
      </c>
      <c r="F3498" s="10">
        <v>217320</v>
      </c>
      <c r="G3498" s="9">
        <v>59882260</v>
      </c>
      <c r="H3498" s="21">
        <v>84.1</v>
      </c>
      <c r="I3498" s="21">
        <v>84.09</v>
      </c>
      <c r="J3498" s="28">
        <v>0</v>
      </c>
      <c r="K3498" s="6"/>
      <c r="L3498" s="6"/>
      <c r="M3498" s="6"/>
      <c r="N3498" s="9">
        <v>275.54000000000002</v>
      </c>
      <c r="O3498" s="9">
        <v>275.55</v>
      </c>
      <c r="P3498" s="9">
        <v>59880352.799999997</v>
      </c>
      <c r="Q3498" s="9">
        <v>97816455.450000003</v>
      </c>
      <c r="R3498" s="11">
        <v>-13449847.93</v>
      </c>
      <c r="S3498" s="7"/>
      <c r="T3498" s="7"/>
      <c r="U3498" s="7"/>
      <c r="V3498" s="7"/>
      <c r="W3498" s="7"/>
      <c r="X3498" s="7"/>
    </row>
    <row r="3499" spans="1:24" x14ac:dyDescent="0.2">
      <c r="A3499" s="8">
        <v>43395.657638888886</v>
      </c>
      <c r="B3499" s="9">
        <v>275.52</v>
      </c>
      <c r="C3499" s="9">
        <v>275.56</v>
      </c>
      <c r="D3499" s="9">
        <v>275.45</v>
      </c>
      <c r="E3499" s="9">
        <v>275.45999999999998</v>
      </c>
      <c r="F3499" s="10">
        <v>209000</v>
      </c>
      <c r="G3499" s="9">
        <v>57578236</v>
      </c>
      <c r="H3499" s="21">
        <v>96.17</v>
      </c>
      <c r="I3499" s="21">
        <v>96.15</v>
      </c>
      <c r="J3499" s="28">
        <v>0.02</v>
      </c>
      <c r="K3499" s="6"/>
      <c r="L3499" s="6"/>
      <c r="M3499" s="6"/>
      <c r="N3499" s="9">
        <v>275.48</v>
      </c>
      <c r="O3499" s="9">
        <v>275.49</v>
      </c>
      <c r="P3499" s="9">
        <v>57575842.5</v>
      </c>
      <c r="Q3499" s="9">
        <v>97818848.950000003</v>
      </c>
      <c r="R3499" s="11">
        <v>-13447454.43</v>
      </c>
      <c r="S3499" s="7"/>
      <c r="T3499" s="7"/>
      <c r="U3499" s="7"/>
      <c r="V3499" s="7"/>
      <c r="W3499" s="7"/>
      <c r="X3499" s="7"/>
    </row>
    <row r="3500" spans="1:24" x14ac:dyDescent="0.2">
      <c r="A3500" s="8">
        <v>43395.658333333333</v>
      </c>
      <c r="B3500" s="9">
        <v>275.45999999999998</v>
      </c>
      <c r="C3500" s="9">
        <v>275.52</v>
      </c>
      <c r="D3500" s="9">
        <v>275.33999999999997</v>
      </c>
      <c r="E3500" s="9">
        <v>275.45</v>
      </c>
      <c r="F3500" s="10">
        <v>369020</v>
      </c>
      <c r="G3500" s="9">
        <v>101642200</v>
      </c>
      <c r="H3500" s="21">
        <v>176.56</v>
      </c>
      <c r="I3500" s="21">
        <v>176.53</v>
      </c>
      <c r="J3500" s="28">
        <v>0.04</v>
      </c>
      <c r="K3500" s="6"/>
      <c r="L3500" s="6"/>
      <c r="M3500" s="6"/>
      <c r="N3500" s="9">
        <v>275.44</v>
      </c>
      <c r="O3500" s="9">
        <v>275.44</v>
      </c>
      <c r="P3500" s="9">
        <v>101642868.8</v>
      </c>
      <c r="Q3500" s="9">
        <v>97818180.150000006</v>
      </c>
      <c r="R3500" s="11">
        <v>-13448123.23</v>
      </c>
      <c r="S3500" s="7"/>
      <c r="T3500" s="7"/>
      <c r="U3500" s="7"/>
      <c r="V3500" s="7"/>
      <c r="W3500" s="7"/>
      <c r="X3500" s="7"/>
    </row>
    <row r="3501" spans="1:24" x14ac:dyDescent="0.2">
      <c r="A3501" s="8">
        <v>43395.65902777778</v>
      </c>
      <c r="B3501" s="9">
        <v>275.45</v>
      </c>
      <c r="C3501" s="9">
        <v>275.5</v>
      </c>
      <c r="D3501" s="9">
        <v>275.35000000000002</v>
      </c>
      <c r="E3501" s="9">
        <v>275.39</v>
      </c>
      <c r="F3501" s="10">
        <v>315590</v>
      </c>
      <c r="G3501" s="9">
        <v>86916864</v>
      </c>
      <c r="H3501" s="21">
        <v>85.52</v>
      </c>
      <c r="I3501" s="21">
        <v>85.51</v>
      </c>
      <c r="J3501" s="28">
        <v>0.01</v>
      </c>
      <c r="K3501" s="6"/>
      <c r="L3501" s="6"/>
      <c r="M3501" s="6"/>
      <c r="N3501" s="9">
        <v>275.41000000000003</v>
      </c>
      <c r="O3501" s="9">
        <v>275.41000000000003</v>
      </c>
      <c r="P3501" s="9">
        <v>86915852.930000007</v>
      </c>
      <c r="Q3501" s="9">
        <v>97819191.219999999</v>
      </c>
      <c r="R3501" s="11">
        <v>-13447112.15</v>
      </c>
      <c r="S3501" s="7"/>
      <c r="T3501" s="7"/>
      <c r="U3501" s="7"/>
      <c r="V3501" s="7"/>
      <c r="W3501" s="7"/>
      <c r="X3501" s="7"/>
    </row>
    <row r="3502" spans="1:24" x14ac:dyDescent="0.2">
      <c r="A3502" s="8">
        <v>43395.659722222219</v>
      </c>
      <c r="B3502" s="9">
        <v>275.39</v>
      </c>
      <c r="C3502" s="9">
        <v>275.57</v>
      </c>
      <c r="D3502" s="9">
        <v>275.32</v>
      </c>
      <c r="E3502" s="9">
        <v>275.43</v>
      </c>
      <c r="F3502" s="10">
        <v>424680</v>
      </c>
      <c r="G3502" s="9">
        <v>116973584</v>
      </c>
      <c r="H3502" s="21">
        <v>134.57</v>
      </c>
      <c r="I3502" s="21">
        <v>134.58000000000001</v>
      </c>
      <c r="J3502" s="28">
        <v>0.01</v>
      </c>
      <c r="K3502" s="6"/>
      <c r="L3502" s="6"/>
      <c r="M3502" s="6"/>
      <c r="N3502" s="9">
        <v>275.44</v>
      </c>
      <c r="O3502" s="9">
        <v>275.44</v>
      </c>
      <c r="P3502" s="9">
        <v>116972797.5</v>
      </c>
      <c r="Q3502" s="9">
        <v>97819977.719999999</v>
      </c>
      <c r="R3502" s="11">
        <v>-13446325.65</v>
      </c>
      <c r="S3502" s="7"/>
      <c r="T3502" s="7"/>
      <c r="U3502" s="7"/>
      <c r="V3502" s="7"/>
      <c r="W3502" s="7"/>
      <c r="X3502" s="7"/>
    </row>
    <row r="3503" spans="1:24" x14ac:dyDescent="0.2">
      <c r="A3503" s="8">
        <v>43395.660416666666</v>
      </c>
      <c r="B3503" s="9">
        <v>275.42</v>
      </c>
      <c r="C3503" s="9">
        <v>275.45</v>
      </c>
      <c r="D3503" s="9">
        <v>275.29000000000002</v>
      </c>
      <c r="E3503" s="9">
        <v>275.3</v>
      </c>
      <c r="F3503" s="10">
        <v>480160</v>
      </c>
      <c r="G3503" s="9">
        <v>132210168</v>
      </c>
      <c r="H3503" s="21">
        <v>113.06</v>
      </c>
      <c r="I3503" s="21">
        <v>113.03</v>
      </c>
      <c r="J3503" s="28">
        <v>0.04</v>
      </c>
      <c r="K3503" s="6"/>
      <c r="L3503" s="6"/>
      <c r="M3503" s="6"/>
      <c r="N3503" s="9">
        <v>275.33999999999997</v>
      </c>
      <c r="O3503" s="9">
        <v>275.35000000000002</v>
      </c>
      <c r="P3503" s="9">
        <v>132204853.59999999</v>
      </c>
      <c r="Q3503" s="9">
        <v>97825292.120000005</v>
      </c>
      <c r="R3503" s="11">
        <v>-13441011.25</v>
      </c>
      <c r="S3503" s="7"/>
      <c r="T3503" s="7"/>
      <c r="U3503" s="7"/>
      <c r="V3503" s="7"/>
      <c r="W3503" s="7"/>
      <c r="X3503" s="7"/>
    </row>
    <row r="3504" spans="1:24" x14ac:dyDescent="0.2">
      <c r="A3504" s="8">
        <v>43395.661111111112</v>
      </c>
      <c r="B3504" s="9">
        <v>275.3</v>
      </c>
      <c r="C3504" s="9">
        <v>275.39999999999998</v>
      </c>
      <c r="D3504" s="9">
        <v>275.26</v>
      </c>
      <c r="E3504" s="9">
        <v>275.27</v>
      </c>
      <c r="F3504" s="10">
        <v>289450</v>
      </c>
      <c r="G3504" s="9">
        <v>79687192</v>
      </c>
      <c r="H3504" s="21">
        <v>60.28</v>
      </c>
      <c r="I3504" s="21">
        <v>60.27</v>
      </c>
      <c r="J3504" s="28">
        <v>0.01</v>
      </c>
      <c r="K3504" s="6"/>
      <c r="L3504" s="6"/>
      <c r="M3504" s="6"/>
      <c r="N3504" s="9">
        <v>275.3</v>
      </c>
      <c r="O3504" s="9">
        <v>275.31</v>
      </c>
      <c r="P3504" s="9">
        <v>79685585</v>
      </c>
      <c r="Q3504" s="9">
        <v>97826899.120000005</v>
      </c>
      <c r="R3504" s="11">
        <v>-13439404.25</v>
      </c>
      <c r="S3504" s="7"/>
      <c r="T3504" s="7"/>
      <c r="U3504" s="7"/>
      <c r="V3504" s="7"/>
      <c r="W3504" s="7"/>
      <c r="X3504" s="7"/>
    </row>
    <row r="3505" spans="1:24" x14ac:dyDescent="0.2">
      <c r="A3505" s="8">
        <v>43395.661805555559</v>
      </c>
      <c r="B3505" s="9">
        <v>275.27</v>
      </c>
      <c r="C3505" s="9">
        <v>275.38</v>
      </c>
      <c r="D3505" s="9">
        <v>275.24</v>
      </c>
      <c r="E3505" s="9">
        <v>275.27999999999997</v>
      </c>
      <c r="F3505" s="10">
        <v>294000</v>
      </c>
      <c r="G3505" s="9">
        <v>80938384</v>
      </c>
      <c r="H3505" s="21">
        <v>101.57</v>
      </c>
      <c r="I3505" s="21">
        <v>101.57</v>
      </c>
      <c r="J3505" s="28">
        <v>0</v>
      </c>
      <c r="K3505" s="6"/>
      <c r="L3505" s="6"/>
      <c r="M3505" s="6"/>
      <c r="N3505" s="9">
        <v>275.3</v>
      </c>
      <c r="O3505" s="9">
        <v>275.3</v>
      </c>
      <c r="P3505" s="9">
        <v>80936730</v>
      </c>
      <c r="Q3505" s="9">
        <v>97828553.120000005</v>
      </c>
      <c r="R3505" s="11">
        <v>-13437750.25</v>
      </c>
      <c r="S3505" s="7"/>
      <c r="T3505" s="7"/>
      <c r="U3505" s="7"/>
      <c r="V3505" s="7"/>
      <c r="W3505" s="7"/>
      <c r="X3505" s="7"/>
    </row>
    <row r="3506" spans="1:24" x14ac:dyDescent="0.2">
      <c r="A3506" s="8">
        <v>43395.662499999999</v>
      </c>
      <c r="B3506" s="9">
        <v>275.27999999999997</v>
      </c>
      <c r="C3506" s="9">
        <v>275.38</v>
      </c>
      <c r="D3506" s="9">
        <v>275.25</v>
      </c>
      <c r="E3506" s="9">
        <v>275.35000000000002</v>
      </c>
      <c r="F3506" s="10">
        <v>343110</v>
      </c>
      <c r="G3506" s="9">
        <v>94467872</v>
      </c>
      <c r="H3506" s="21">
        <v>116.7</v>
      </c>
      <c r="I3506" s="21">
        <v>116.72</v>
      </c>
      <c r="J3506" s="28">
        <v>0.01</v>
      </c>
      <c r="K3506" s="6"/>
      <c r="L3506" s="6"/>
      <c r="M3506" s="6"/>
      <c r="N3506" s="9">
        <v>275.33</v>
      </c>
      <c r="O3506" s="9">
        <v>275.33</v>
      </c>
      <c r="P3506" s="9">
        <v>94469334.079999998</v>
      </c>
      <c r="Q3506" s="9">
        <v>97827091.049999997</v>
      </c>
      <c r="R3506" s="11">
        <v>-13439212.33</v>
      </c>
      <c r="S3506" s="7"/>
      <c r="T3506" s="7"/>
      <c r="U3506" s="7"/>
      <c r="V3506" s="7"/>
      <c r="W3506" s="7"/>
      <c r="X3506" s="7"/>
    </row>
    <row r="3507" spans="1:24" x14ac:dyDescent="0.2">
      <c r="A3507" s="8">
        <v>43395.663194444445</v>
      </c>
      <c r="B3507" s="9">
        <v>275.33999999999997</v>
      </c>
      <c r="C3507" s="9">
        <v>275.39999999999998</v>
      </c>
      <c r="D3507" s="9">
        <v>275.26</v>
      </c>
      <c r="E3507" s="9">
        <v>275.37</v>
      </c>
      <c r="F3507" s="10">
        <v>364370</v>
      </c>
      <c r="G3507" s="9">
        <v>100327408</v>
      </c>
      <c r="H3507" s="21">
        <v>106.2</v>
      </c>
      <c r="I3507" s="21">
        <v>106.2</v>
      </c>
      <c r="J3507" s="28">
        <v>0.01</v>
      </c>
      <c r="K3507" s="6"/>
      <c r="L3507" s="6"/>
      <c r="M3507" s="6"/>
      <c r="N3507" s="9">
        <v>275.35000000000002</v>
      </c>
      <c r="O3507" s="9">
        <v>275.33999999999997</v>
      </c>
      <c r="P3507" s="9">
        <v>100329279.5</v>
      </c>
      <c r="Q3507" s="9">
        <v>97825219.549999997</v>
      </c>
      <c r="R3507" s="11">
        <v>-13441083.83</v>
      </c>
      <c r="S3507" s="7"/>
      <c r="T3507" s="7"/>
      <c r="U3507" s="7"/>
      <c r="V3507" s="7"/>
      <c r="W3507" s="7"/>
      <c r="X3507" s="7"/>
    </row>
    <row r="3508" spans="1:24" x14ac:dyDescent="0.2">
      <c r="A3508" s="8">
        <v>43395.663888888892</v>
      </c>
      <c r="B3508" s="9">
        <v>275.37</v>
      </c>
      <c r="C3508" s="9">
        <v>275.45</v>
      </c>
      <c r="D3508" s="9">
        <v>275.31</v>
      </c>
      <c r="E3508" s="9">
        <v>275.42</v>
      </c>
      <c r="F3508" s="10">
        <v>334690</v>
      </c>
      <c r="G3508" s="9">
        <v>92172496</v>
      </c>
      <c r="H3508" s="21">
        <v>91.85</v>
      </c>
      <c r="I3508" s="21">
        <v>91.87</v>
      </c>
      <c r="J3508" s="28">
        <v>0.02</v>
      </c>
      <c r="K3508" s="6"/>
      <c r="L3508" s="6"/>
      <c r="M3508" s="6"/>
      <c r="N3508" s="9">
        <v>275.39999999999998</v>
      </c>
      <c r="O3508" s="9">
        <v>275.39999999999998</v>
      </c>
      <c r="P3508" s="9">
        <v>92173626</v>
      </c>
      <c r="Q3508" s="9">
        <v>97824089.549999997</v>
      </c>
      <c r="R3508" s="11">
        <v>-13442213.83</v>
      </c>
      <c r="S3508" s="7"/>
      <c r="T3508" s="7"/>
      <c r="U3508" s="7"/>
      <c r="V3508" s="7"/>
      <c r="W3508" s="7"/>
      <c r="X3508" s="7"/>
    </row>
    <row r="3509" spans="1:24" x14ac:dyDescent="0.2">
      <c r="A3509" s="8">
        <v>43395.664583333331</v>
      </c>
      <c r="B3509" s="9">
        <v>275.41000000000003</v>
      </c>
      <c r="C3509" s="9">
        <v>275.45</v>
      </c>
      <c r="D3509" s="9">
        <v>275.24</v>
      </c>
      <c r="E3509" s="9">
        <v>275.25</v>
      </c>
      <c r="F3509" s="10">
        <v>388620</v>
      </c>
      <c r="G3509" s="9">
        <v>106991584</v>
      </c>
      <c r="H3509" s="21">
        <v>116.11</v>
      </c>
      <c r="I3509" s="21">
        <v>116.08</v>
      </c>
      <c r="J3509" s="28">
        <v>0.04</v>
      </c>
      <c r="K3509" s="6"/>
      <c r="L3509" s="6"/>
      <c r="M3509" s="6"/>
      <c r="N3509" s="9">
        <v>275.3</v>
      </c>
      <c r="O3509" s="9">
        <v>275.31</v>
      </c>
      <c r="P3509" s="9">
        <v>106986114.45</v>
      </c>
      <c r="Q3509" s="9">
        <v>97829559.099999994</v>
      </c>
      <c r="R3509" s="11">
        <v>-13436744.279999999</v>
      </c>
      <c r="S3509" s="7"/>
      <c r="T3509" s="7"/>
      <c r="U3509" s="7"/>
      <c r="V3509" s="7"/>
      <c r="W3509" s="7"/>
      <c r="X3509" s="7"/>
    </row>
    <row r="3510" spans="1:24" x14ac:dyDescent="0.2">
      <c r="A3510" s="8">
        <v>43395.665277777778</v>
      </c>
      <c r="B3510" s="9">
        <v>275.25</v>
      </c>
      <c r="C3510" s="9">
        <v>275.31</v>
      </c>
      <c r="D3510" s="9">
        <v>275.18</v>
      </c>
      <c r="E3510" s="9">
        <v>275.3</v>
      </c>
      <c r="F3510" s="10">
        <v>528820</v>
      </c>
      <c r="G3510" s="9">
        <v>145565584</v>
      </c>
      <c r="H3510" s="21">
        <v>136.08000000000001</v>
      </c>
      <c r="I3510" s="21">
        <v>136.05000000000001</v>
      </c>
      <c r="J3510" s="28">
        <v>0.02</v>
      </c>
      <c r="K3510" s="6"/>
      <c r="L3510" s="6"/>
      <c r="M3510" s="6"/>
      <c r="N3510" s="9">
        <v>275.27</v>
      </c>
      <c r="O3510" s="9">
        <v>275.26</v>
      </c>
      <c r="P3510" s="9">
        <v>145569603.44999999</v>
      </c>
      <c r="Q3510" s="9">
        <v>97825539.650000006</v>
      </c>
      <c r="R3510" s="11">
        <v>-13440763.73</v>
      </c>
      <c r="S3510" s="7"/>
      <c r="T3510" s="7"/>
      <c r="U3510" s="7"/>
      <c r="V3510" s="7"/>
      <c r="W3510" s="7"/>
      <c r="X3510" s="7"/>
    </row>
    <row r="3511" spans="1:24" x14ac:dyDescent="0.2">
      <c r="A3511" s="8">
        <v>43395.665972222225</v>
      </c>
      <c r="B3511" s="9">
        <v>275.3</v>
      </c>
      <c r="C3511" s="9">
        <v>275.37</v>
      </c>
      <c r="D3511" s="9">
        <v>275.04000000000002</v>
      </c>
      <c r="E3511" s="9">
        <v>275.06</v>
      </c>
      <c r="F3511" s="10">
        <v>1410000</v>
      </c>
      <c r="G3511" s="9">
        <v>386754720</v>
      </c>
      <c r="H3511" s="21">
        <v>266.63</v>
      </c>
      <c r="I3511" s="21">
        <v>265.69</v>
      </c>
      <c r="J3511" s="96">
        <v>0.94</v>
      </c>
      <c r="K3511" s="6"/>
      <c r="L3511" s="6"/>
      <c r="M3511" s="6"/>
      <c r="N3511" s="9">
        <v>275.13</v>
      </c>
      <c r="O3511" s="9">
        <v>274.29000000000002</v>
      </c>
      <c r="P3511" s="9">
        <v>387936825</v>
      </c>
      <c r="Q3511" s="9">
        <v>96643434.650000006</v>
      </c>
      <c r="R3511" s="11">
        <v>-14622868.73</v>
      </c>
      <c r="S3511" s="7"/>
      <c r="T3511" s="7"/>
      <c r="U3511" s="7"/>
      <c r="V3511" s="7"/>
      <c r="W3511" s="7"/>
      <c r="X3511" s="7"/>
    </row>
    <row r="3512" spans="1:24" x14ac:dyDescent="0.2">
      <c r="A3512" s="8">
        <v>43396.395833333336</v>
      </c>
      <c r="B3512" s="9">
        <v>270.94</v>
      </c>
      <c r="C3512" s="9">
        <v>271</v>
      </c>
      <c r="D3512" s="9">
        <v>270.45999999999998</v>
      </c>
      <c r="E3512" s="79">
        <v>270.56</v>
      </c>
      <c r="F3512" s="10">
        <v>1440000</v>
      </c>
      <c r="G3512" s="9">
        <v>388666016</v>
      </c>
      <c r="H3512" s="21">
        <v>102.13</v>
      </c>
      <c r="I3512" s="21">
        <v>100.49</v>
      </c>
      <c r="J3512" s="97">
        <v>1.63</v>
      </c>
      <c r="K3512" s="6"/>
      <c r="L3512" s="6"/>
      <c r="M3512" s="6"/>
      <c r="N3512" s="9">
        <v>270.64999999999998</v>
      </c>
      <c r="O3512" s="9">
        <v>269.91000000000003</v>
      </c>
      <c r="P3512" s="9">
        <v>389728800</v>
      </c>
      <c r="Q3512" s="9">
        <v>95580650.650000006</v>
      </c>
      <c r="R3512" s="11">
        <v>-15685652.73</v>
      </c>
      <c r="S3512" s="7"/>
      <c r="T3512" s="7"/>
      <c r="U3512" s="7"/>
      <c r="V3512" s="7"/>
      <c r="W3512" s="7"/>
      <c r="X3512" s="7"/>
    </row>
    <row r="3513" spans="1:24" x14ac:dyDescent="0.2">
      <c r="A3513" s="8">
        <v>43396.396527777775</v>
      </c>
      <c r="B3513" s="9">
        <v>270.55</v>
      </c>
      <c r="C3513" s="9">
        <v>271.11</v>
      </c>
      <c r="D3513" s="9">
        <v>270.54000000000002</v>
      </c>
      <c r="E3513" s="9">
        <v>270.94</v>
      </c>
      <c r="F3513" s="10">
        <v>927570</v>
      </c>
      <c r="G3513" s="9">
        <v>251243360</v>
      </c>
      <c r="H3513" s="21">
        <v>64.41</v>
      </c>
      <c r="I3513" s="21">
        <v>64.64</v>
      </c>
      <c r="J3513" s="31">
        <v>0.23</v>
      </c>
      <c r="K3513" s="6"/>
      <c r="L3513" s="6"/>
      <c r="M3513" s="6"/>
      <c r="N3513" s="9">
        <v>270.88</v>
      </c>
      <c r="O3513" s="9">
        <v>270.86</v>
      </c>
      <c r="P3513" s="9">
        <v>251262480.53</v>
      </c>
      <c r="Q3513" s="9">
        <v>95561530.120000005</v>
      </c>
      <c r="R3513" s="11">
        <v>-15704773.25</v>
      </c>
      <c r="S3513" s="7"/>
      <c r="T3513" s="7"/>
      <c r="U3513" s="7"/>
      <c r="V3513" s="7"/>
      <c r="W3513" s="7"/>
      <c r="X3513" s="7"/>
    </row>
    <row r="3514" spans="1:24" x14ac:dyDescent="0.2">
      <c r="A3514" s="8">
        <v>43396.397222222222</v>
      </c>
      <c r="B3514" s="9">
        <v>270.95</v>
      </c>
      <c r="C3514" s="9">
        <v>271.20999999999998</v>
      </c>
      <c r="D3514" s="9">
        <v>270.81</v>
      </c>
      <c r="E3514" s="9">
        <v>271.13</v>
      </c>
      <c r="F3514" s="10">
        <v>810650</v>
      </c>
      <c r="G3514" s="9">
        <v>219726704</v>
      </c>
      <c r="H3514" s="21">
        <v>87.4</v>
      </c>
      <c r="I3514" s="21">
        <v>87.46</v>
      </c>
      <c r="J3514" s="26">
        <v>0.06</v>
      </c>
      <c r="K3514" s="6"/>
      <c r="L3514" s="6"/>
      <c r="M3514" s="6"/>
      <c r="N3514" s="9">
        <v>271.07</v>
      </c>
      <c r="O3514" s="9">
        <v>271.05</v>
      </c>
      <c r="P3514" s="9">
        <v>219742895.5</v>
      </c>
      <c r="Q3514" s="9">
        <v>95545338.620000005</v>
      </c>
      <c r="R3514" s="11">
        <v>-15720964.75</v>
      </c>
      <c r="S3514" s="7"/>
      <c r="T3514" s="7"/>
      <c r="U3514" s="7"/>
      <c r="V3514" s="7"/>
      <c r="W3514" s="7"/>
      <c r="X3514" s="7"/>
    </row>
    <row r="3515" spans="1:24" x14ac:dyDescent="0.2">
      <c r="A3515" s="8">
        <v>43396.397916666669</v>
      </c>
      <c r="B3515" s="9">
        <v>271.13</v>
      </c>
      <c r="C3515" s="9">
        <v>271.13</v>
      </c>
      <c r="D3515" s="9">
        <v>270.58</v>
      </c>
      <c r="E3515" s="9">
        <v>270.7</v>
      </c>
      <c r="F3515" s="10">
        <v>561110</v>
      </c>
      <c r="G3515" s="9">
        <v>151950992</v>
      </c>
      <c r="H3515" s="21">
        <v>69.22</v>
      </c>
      <c r="I3515" s="21">
        <v>69.150000000000006</v>
      </c>
      <c r="J3515" s="26">
        <v>0.06</v>
      </c>
      <c r="K3515" s="6"/>
      <c r="L3515" s="6"/>
      <c r="M3515" s="6"/>
      <c r="N3515" s="9">
        <v>270.77999999999997</v>
      </c>
      <c r="O3515" s="9">
        <v>270.8</v>
      </c>
      <c r="P3515" s="9">
        <v>151935963.03</v>
      </c>
      <c r="Q3515" s="9">
        <v>95560367.599999994</v>
      </c>
      <c r="R3515" s="11">
        <v>-15705935.779999999</v>
      </c>
      <c r="S3515" s="7"/>
      <c r="T3515" s="7"/>
      <c r="U3515" s="7"/>
      <c r="V3515" s="7"/>
      <c r="W3515" s="7"/>
      <c r="X3515" s="7"/>
    </row>
    <row r="3516" spans="1:24" x14ac:dyDescent="0.2">
      <c r="A3516" s="8">
        <v>43396.398611111108</v>
      </c>
      <c r="B3516" s="9">
        <v>270.7</v>
      </c>
      <c r="C3516" s="9">
        <v>271.13</v>
      </c>
      <c r="D3516" s="9">
        <v>270.43</v>
      </c>
      <c r="E3516" s="9">
        <v>271.10000000000002</v>
      </c>
      <c r="F3516" s="10">
        <v>911680</v>
      </c>
      <c r="G3516" s="9">
        <v>246963056</v>
      </c>
      <c r="H3516" s="21">
        <v>162.47999999999999</v>
      </c>
      <c r="I3516" s="21">
        <v>162.53</v>
      </c>
      <c r="J3516" s="30">
        <v>0.05</v>
      </c>
      <c r="K3516" s="6"/>
      <c r="L3516" s="6"/>
      <c r="M3516" s="6"/>
      <c r="N3516" s="9">
        <v>270.94</v>
      </c>
      <c r="O3516" s="9">
        <v>270.89</v>
      </c>
      <c r="P3516" s="9">
        <v>247010579.19999999</v>
      </c>
      <c r="Q3516" s="9">
        <v>95512844.400000006</v>
      </c>
      <c r="R3516" s="11">
        <v>-15753458.98</v>
      </c>
      <c r="S3516" s="7"/>
      <c r="T3516" s="7"/>
      <c r="U3516" s="7"/>
      <c r="V3516" s="7"/>
      <c r="W3516" s="7"/>
      <c r="X3516" s="7"/>
    </row>
    <row r="3517" spans="1:24" x14ac:dyDescent="0.2">
      <c r="A3517" s="8">
        <v>43396.399305555555</v>
      </c>
      <c r="B3517" s="9">
        <v>271.08999999999997</v>
      </c>
      <c r="C3517" s="9">
        <v>271.14999999999998</v>
      </c>
      <c r="D3517" s="9">
        <v>270.60000000000002</v>
      </c>
      <c r="E3517" s="9">
        <v>271.14999999999998</v>
      </c>
      <c r="F3517" s="10">
        <v>627730</v>
      </c>
      <c r="G3517" s="9">
        <v>170094176</v>
      </c>
      <c r="H3517" s="21">
        <v>68.849999999999994</v>
      </c>
      <c r="I3517" s="21">
        <v>68.87</v>
      </c>
      <c r="J3517" s="28">
        <v>0.02</v>
      </c>
      <c r="K3517" s="6"/>
      <c r="L3517" s="6"/>
      <c r="M3517" s="6"/>
      <c r="N3517" s="9">
        <v>271.01</v>
      </c>
      <c r="O3517" s="9">
        <v>270.97000000000003</v>
      </c>
      <c r="P3517" s="9">
        <v>170122676.63</v>
      </c>
      <c r="Q3517" s="9">
        <v>95484343.769999996</v>
      </c>
      <c r="R3517" s="11">
        <v>-15781959.6</v>
      </c>
      <c r="S3517" s="7"/>
      <c r="T3517" s="7"/>
      <c r="U3517" s="7"/>
      <c r="V3517" s="7"/>
      <c r="W3517" s="7"/>
      <c r="X3517" s="7"/>
    </row>
    <row r="3518" spans="1:24" x14ac:dyDescent="0.2">
      <c r="A3518" s="8">
        <v>43396.4</v>
      </c>
      <c r="B3518" s="9">
        <v>271.14</v>
      </c>
      <c r="C3518" s="9">
        <v>271.45</v>
      </c>
      <c r="D3518" s="9">
        <v>271.02</v>
      </c>
      <c r="E3518" s="9">
        <v>271.37</v>
      </c>
      <c r="F3518" s="10">
        <v>637700</v>
      </c>
      <c r="G3518" s="9">
        <v>172994448</v>
      </c>
      <c r="H3518" s="21">
        <v>101.59</v>
      </c>
      <c r="I3518" s="21">
        <v>101.71</v>
      </c>
      <c r="J3518" s="22">
        <v>0.12</v>
      </c>
      <c r="K3518" s="6"/>
      <c r="L3518" s="6"/>
      <c r="M3518" s="6"/>
      <c r="N3518" s="9">
        <v>271.3</v>
      </c>
      <c r="O3518" s="9">
        <v>271.27999999999997</v>
      </c>
      <c r="P3518" s="9">
        <v>173009604.25</v>
      </c>
      <c r="Q3518" s="9">
        <v>95469187.519999996</v>
      </c>
      <c r="R3518" s="11">
        <v>-15797115.85</v>
      </c>
      <c r="S3518" s="7"/>
      <c r="T3518" s="7"/>
      <c r="U3518" s="7"/>
      <c r="V3518" s="7"/>
      <c r="W3518" s="7"/>
      <c r="X3518" s="7"/>
    </row>
    <row r="3519" spans="1:24" x14ac:dyDescent="0.2">
      <c r="A3519" s="8">
        <v>43396.400694444441</v>
      </c>
      <c r="B3519" s="9">
        <v>271.37</v>
      </c>
      <c r="C3519" s="9">
        <v>271.64999999999998</v>
      </c>
      <c r="D3519" s="9">
        <v>271.29000000000002</v>
      </c>
      <c r="E3519" s="9">
        <v>271.43</v>
      </c>
      <c r="F3519" s="10">
        <v>750110</v>
      </c>
      <c r="G3519" s="9">
        <v>203621824</v>
      </c>
      <c r="H3519" s="21">
        <v>117.63</v>
      </c>
      <c r="I3519" s="21">
        <v>117.7</v>
      </c>
      <c r="J3519" s="27">
        <v>0.08</v>
      </c>
      <c r="K3519" s="6"/>
      <c r="L3519" s="6"/>
      <c r="M3519" s="6"/>
      <c r="N3519" s="9">
        <v>271.45</v>
      </c>
      <c r="O3519" s="9">
        <v>271.45999999999998</v>
      </c>
      <c r="P3519" s="9">
        <v>203617359.5</v>
      </c>
      <c r="Q3519" s="9">
        <v>95473652.019999996</v>
      </c>
      <c r="R3519" s="11">
        <v>-15792651.35</v>
      </c>
      <c r="S3519" s="7"/>
      <c r="T3519" s="7"/>
      <c r="U3519" s="7"/>
      <c r="V3519" s="7"/>
      <c r="W3519" s="7"/>
      <c r="X3519" s="7"/>
    </row>
    <row r="3520" spans="1:24" x14ac:dyDescent="0.2">
      <c r="A3520" s="8">
        <v>43396.401388888888</v>
      </c>
      <c r="B3520" s="9">
        <v>271.44</v>
      </c>
      <c r="C3520" s="9">
        <v>271.45999999999998</v>
      </c>
      <c r="D3520" s="9">
        <v>271.22000000000003</v>
      </c>
      <c r="E3520" s="9">
        <v>271.27999999999997</v>
      </c>
      <c r="F3520" s="10">
        <v>443430</v>
      </c>
      <c r="G3520" s="9">
        <v>120311144</v>
      </c>
      <c r="H3520" s="21">
        <v>59.12</v>
      </c>
      <c r="I3520" s="21">
        <v>59.09</v>
      </c>
      <c r="J3520" s="28">
        <v>0.03</v>
      </c>
      <c r="K3520" s="6"/>
      <c r="L3520" s="6"/>
      <c r="M3520" s="6"/>
      <c r="N3520" s="9">
        <v>271.31</v>
      </c>
      <c r="O3520" s="9">
        <v>271.32</v>
      </c>
      <c r="P3520" s="9">
        <v>120306993.3</v>
      </c>
      <c r="Q3520" s="9">
        <v>95477802.719999999</v>
      </c>
      <c r="R3520" s="11">
        <v>-15788500.65</v>
      </c>
      <c r="S3520" s="7"/>
      <c r="T3520" s="7"/>
      <c r="U3520" s="7"/>
      <c r="V3520" s="7"/>
      <c r="W3520" s="7"/>
      <c r="X3520" s="7"/>
    </row>
    <row r="3521" spans="1:24" x14ac:dyDescent="0.2">
      <c r="A3521" s="8">
        <v>43396.402083333334</v>
      </c>
      <c r="B3521" s="9">
        <v>271.27</v>
      </c>
      <c r="C3521" s="9">
        <v>271.33999999999997</v>
      </c>
      <c r="D3521" s="9">
        <v>271.07</v>
      </c>
      <c r="E3521" s="9">
        <v>271.08</v>
      </c>
      <c r="F3521" s="10">
        <v>411990</v>
      </c>
      <c r="G3521" s="9">
        <v>111716400</v>
      </c>
      <c r="H3521" s="21">
        <v>92.91</v>
      </c>
      <c r="I3521" s="21">
        <v>92.86</v>
      </c>
      <c r="J3521" s="30">
        <v>0.05</v>
      </c>
      <c r="K3521" s="6"/>
      <c r="L3521" s="6"/>
      <c r="M3521" s="6"/>
      <c r="N3521" s="9">
        <v>271.14</v>
      </c>
      <c r="O3521" s="9">
        <v>271.16000000000003</v>
      </c>
      <c r="P3521" s="9">
        <v>111707998.58</v>
      </c>
      <c r="Q3521" s="9">
        <v>95486204.150000006</v>
      </c>
      <c r="R3521" s="11">
        <v>-15780099.23</v>
      </c>
      <c r="S3521" s="7"/>
      <c r="T3521" s="7"/>
      <c r="U3521" s="7"/>
      <c r="V3521" s="7"/>
      <c r="W3521" s="7"/>
      <c r="X3521" s="7"/>
    </row>
    <row r="3522" spans="1:24" x14ac:dyDescent="0.2">
      <c r="A3522" s="8">
        <v>43396.402777777781</v>
      </c>
      <c r="B3522" s="9">
        <v>271.08999999999997</v>
      </c>
      <c r="C3522" s="9">
        <v>271.12</v>
      </c>
      <c r="D3522" s="9">
        <v>270.77999999999997</v>
      </c>
      <c r="E3522" s="9">
        <v>270.86</v>
      </c>
      <c r="F3522" s="10">
        <v>530480</v>
      </c>
      <c r="G3522" s="9">
        <v>143718112</v>
      </c>
      <c r="H3522" s="21">
        <v>128.76</v>
      </c>
      <c r="I3522" s="21">
        <v>128.65</v>
      </c>
      <c r="J3522" s="22">
        <v>0.11</v>
      </c>
      <c r="K3522" s="6"/>
      <c r="L3522" s="6"/>
      <c r="M3522" s="6"/>
      <c r="N3522" s="9">
        <v>270.91000000000003</v>
      </c>
      <c r="O3522" s="9">
        <v>270.92</v>
      </c>
      <c r="P3522" s="9">
        <v>143709684.40000001</v>
      </c>
      <c r="Q3522" s="9">
        <v>95494631.75</v>
      </c>
      <c r="R3522" s="11">
        <v>-15771671.630000001</v>
      </c>
      <c r="S3522" s="7"/>
      <c r="T3522" s="7"/>
      <c r="U3522" s="7"/>
      <c r="V3522" s="7"/>
      <c r="W3522" s="7"/>
      <c r="X3522" s="7"/>
    </row>
    <row r="3523" spans="1:24" x14ac:dyDescent="0.2">
      <c r="A3523" s="8">
        <v>43396.40347222222</v>
      </c>
      <c r="B3523" s="9">
        <v>270.86</v>
      </c>
      <c r="C3523" s="9">
        <v>271.33</v>
      </c>
      <c r="D3523" s="9">
        <v>270.85000000000002</v>
      </c>
      <c r="E3523" s="9">
        <v>271.27999999999997</v>
      </c>
      <c r="F3523" s="10">
        <v>380180</v>
      </c>
      <c r="G3523" s="9">
        <v>103087608</v>
      </c>
      <c r="H3523" s="21">
        <v>71.67</v>
      </c>
      <c r="I3523" s="21">
        <v>71.73</v>
      </c>
      <c r="J3523" s="26">
        <v>0.06</v>
      </c>
      <c r="K3523" s="6"/>
      <c r="L3523" s="6"/>
      <c r="M3523" s="6"/>
      <c r="N3523" s="9">
        <v>271.19</v>
      </c>
      <c r="O3523" s="9">
        <v>271.14999999999998</v>
      </c>
      <c r="P3523" s="9">
        <v>103099113.3</v>
      </c>
      <c r="Q3523" s="9">
        <v>95483126.450000003</v>
      </c>
      <c r="R3523" s="11">
        <v>-15783176.93</v>
      </c>
      <c r="S3523" s="7"/>
      <c r="T3523" s="7"/>
      <c r="U3523" s="7"/>
      <c r="V3523" s="7"/>
      <c r="W3523" s="7"/>
      <c r="X3523" s="7"/>
    </row>
    <row r="3524" spans="1:24" x14ac:dyDescent="0.2">
      <c r="A3524" s="8">
        <v>43396.404166666667</v>
      </c>
      <c r="B3524" s="9">
        <v>271.27999999999997</v>
      </c>
      <c r="C3524" s="9">
        <v>271.47000000000003</v>
      </c>
      <c r="D3524" s="9">
        <v>271.01</v>
      </c>
      <c r="E3524" s="9">
        <v>271.42</v>
      </c>
      <c r="F3524" s="10">
        <v>359430</v>
      </c>
      <c r="G3524" s="9">
        <v>97514488</v>
      </c>
      <c r="H3524" s="21">
        <v>94.54</v>
      </c>
      <c r="I3524" s="21">
        <v>94.59</v>
      </c>
      <c r="J3524" s="30">
        <v>0.05</v>
      </c>
      <c r="K3524" s="6"/>
      <c r="L3524" s="6"/>
      <c r="M3524" s="6"/>
      <c r="N3524" s="9">
        <v>271.33</v>
      </c>
      <c r="O3524" s="9">
        <v>271.3</v>
      </c>
      <c r="P3524" s="9">
        <v>97524141.900000006</v>
      </c>
      <c r="Q3524" s="9">
        <v>95473472.549999997</v>
      </c>
      <c r="R3524" s="11">
        <v>-15792830.83</v>
      </c>
      <c r="S3524" s="7"/>
      <c r="T3524" s="7"/>
      <c r="U3524" s="7"/>
      <c r="V3524" s="7"/>
      <c r="W3524" s="7"/>
      <c r="X3524" s="7"/>
    </row>
    <row r="3525" spans="1:24" x14ac:dyDescent="0.2">
      <c r="A3525" s="8">
        <v>43396.404861111114</v>
      </c>
      <c r="B3525" s="9">
        <v>271.42</v>
      </c>
      <c r="C3525" s="9">
        <v>271.52999999999997</v>
      </c>
      <c r="D3525" s="9">
        <v>271.26</v>
      </c>
      <c r="E3525" s="9">
        <v>271.48</v>
      </c>
      <c r="F3525" s="10">
        <v>513220</v>
      </c>
      <c r="G3525" s="9">
        <v>139300976</v>
      </c>
      <c r="H3525" s="21">
        <v>142.79</v>
      </c>
      <c r="I3525" s="21">
        <v>142.85</v>
      </c>
      <c r="J3525" s="26">
        <v>0.06</v>
      </c>
      <c r="K3525" s="6"/>
      <c r="L3525" s="6"/>
      <c r="M3525" s="6"/>
      <c r="N3525" s="9">
        <v>271.44</v>
      </c>
      <c r="O3525" s="9">
        <v>271.43</v>
      </c>
      <c r="P3525" s="9">
        <v>139307153.75</v>
      </c>
      <c r="Q3525" s="9">
        <v>95467294.799999997</v>
      </c>
      <c r="R3525" s="11">
        <v>-15799008.58</v>
      </c>
      <c r="S3525" s="7"/>
      <c r="T3525" s="7"/>
      <c r="U3525" s="7"/>
      <c r="V3525" s="7"/>
      <c r="W3525" s="7"/>
      <c r="X3525" s="7"/>
    </row>
    <row r="3526" spans="1:24" x14ac:dyDescent="0.2">
      <c r="A3526" s="8">
        <v>43396.405555555553</v>
      </c>
      <c r="B3526" s="9">
        <v>271.48</v>
      </c>
      <c r="C3526" s="9">
        <v>271.48</v>
      </c>
      <c r="D3526" s="9">
        <v>271.14999999999998</v>
      </c>
      <c r="E3526" s="9">
        <v>271.14999999999998</v>
      </c>
      <c r="F3526" s="10">
        <v>320100</v>
      </c>
      <c r="G3526" s="9">
        <v>86829792</v>
      </c>
      <c r="H3526" s="21">
        <v>62.37</v>
      </c>
      <c r="I3526" s="21">
        <v>62.33</v>
      </c>
      <c r="J3526" s="28">
        <v>0.04</v>
      </c>
      <c r="K3526" s="6"/>
      <c r="L3526" s="6"/>
      <c r="M3526" s="6"/>
      <c r="N3526" s="9">
        <v>271.23</v>
      </c>
      <c r="O3526" s="9">
        <v>271.26</v>
      </c>
      <c r="P3526" s="9">
        <v>86821523.25</v>
      </c>
      <c r="Q3526" s="9">
        <v>95475563.549999997</v>
      </c>
      <c r="R3526" s="11">
        <v>-15790739.83</v>
      </c>
      <c r="S3526" s="7"/>
      <c r="T3526" s="7"/>
      <c r="U3526" s="7"/>
      <c r="V3526" s="7"/>
      <c r="W3526" s="7"/>
      <c r="X3526" s="7"/>
    </row>
    <row r="3527" spans="1:24" x14ac:dyDescent="0.2">
      <c r="A3527" s="8">
        <v>43396.40625</v>
      </c>
      <c r="B3527" s="9">
        <v>271.16000000000003</v>
      </c>
      <c r="C3527" s="9">
        <v>271.20999999999998</v>
      </c>
      <c r="D3527" s="9">
        <v>270.89999999999998</v>
      </c>
      <c r="E3527" s="9">
        <v>270.95</v>
      </c>
      <c r="F3527" s="10">
        <v>530560</v>
      </c>
      <c r="G3527" s="9">
        <v>143792592</v>
      </c>
      <c r="H3527" s="21">
        <v>165.75</v>
      </c>
      <c r="I3527" s="21">
        <v>165.6</v>
      </c>
      <c r="J3527" s="33">
        <v>0.15</v>
      </c>
      <c r="K3527" s="6"/>
      <c r="L3527" s="6"/>
      <c r="M3527" s="6"/>
      <c r="N3527" s="9">
        <v>271</v>
      </c>
      <c r="O3527" s="9">
        <v>271.02</v>
      </c>
      <c r="P3527" s="9">
        <v>143783086.40000001</v>
      </c>
      <c r="Q3527" s="9">
        <v>95485069.150000006</v>
      </c>
      <c r="R3527" s="11">
        <v>-15781234.23</v>
      </c>
      <c r="S3527" s="7"/>
      <c r="T3527" s="7"/>
      <c r="U3527" s="7"/>
      <c r="V3527" s="7"/>
      <c r="W3527" s="7"/>
      <c r="X3527" s="7"/>
    </row>
    <row r="3528" spans="1:24" x14ac:dyDescent="0.2">
      <c r="A3528" s="8">
        <v>43396.406944444447</v>
      </c>
      <c r="B3528" s="9">
        <v>270.97000000000003</v>
      </c>
      <c r="C3528" s="9">
        <v>271.14999999999998</v>
      </c>
      <c r="D3528" s="9">
        <v>270.8</v>
      </c>
      <c r="E3528" s="9">
        <v>271.10000000000002</v>
      </c>
      <c r="F3528" s="10">
        <v>344070</v>
      </c>
      <c r="G3528" s="9">
        <v>93249776</v>
      </c>
      <c r="H3528" s="21">
        <v>64.849999999999994</v>
      </c>
      <c r="I3528" s="21">
        <v>64.849999999999994</v>
      </c>
      <c r="J3528" s="28">
        <v>0</v>
      </c>
      <c r="K3528" s="6"/>
      <c r="L3528" s="6"/>
      <c r="M3528" s="6"/>
      <c r="N3528" s="9">
        <v>271.04000000000002</v>
      </c>
      <c r="O3528" s="9">
        <v>271.02</v>
      </c>
      <c r="P3528" s="9">
        <v>93255872.629999995</v>
      </c>
      <c r="Q3528" s="9">
        <v>95478972.519999996</v>
      </c>
      <c r="R3528" s="11">
        <v>-15787330.85</v>
      </c>
      <c r="S3528" s="7"/>
      <c r="T3528" s="7"/>
      <c r="U3528" s="7"/>
      <c r="V3528" s="7"/>
      <c r="W3528" s="7"/>
      <c r="X3528" s="7"/>
    </row>
    <row r="3529" spans="1:24" x14ac:dyDescent="0.2">
      <c r="A3529" s="8">
        <v>43396.407638888886</v>
      </c>
      <c r="B3529" s="9">
        <v>271.10000000000002</v>
      </c>
      <c r="C3529" s="9">
        <v>271.16000000000003</v>
      </c>
      <c r="D3529" s="9">
        <v>270.97000000000003</v>
      </c>
      <c r="E3529" s="9">
        <v>271.13</v>
      </c>
      <c r="F3529" s="10">
        <v>220910</v>
      </c>
      <c r="G3529" s="9">
        <v>59887112</v>
      </c>
      <c r="H3529" s="21">
        <v>64.2</v>
      </c>
      <c r="I3529" s="21">
        <v>64.22</v>
      </c>
      <c r="J3529" s="28">
        <v>0.02</v>
      </c>
      <c r="K3529" s="6"/>
      <c r="L3529" s="6"/>
      <c r="M3529" s="6"/>
      <c r="N3529" s="9">
        <v>271.10000000000002</v>
      </c>
      <c r="O3529" s="9">
        <v>271.08999999999997</v>
      </c>
      <c r="P3529" s="9">
        <v>59888148.729999997</v>
      </c>
      <c r="Q3529" s="9">
        <v>95477935.799999997</v>
      </c>
      <c r="R3529" s="11">
        <v>-15788367.58</v>
      </c>
      <c r="S3529" s="7"/>
      <c r="T3529" s="7"/>
      <c r="U3529" s="7"/>
      <c r="V3529" s="7"/>
      <c r="W3529" s="7"/>
      <c r="X3529" s="7"/>
    </row>
    <row r="3530" spans="1:24" x14ac:dyDescent="0.2">
      <c r="A3530" s="8">
        <v>43396.408333333333</v>
      </c>
      <c r="B3530" s="9">
        <v>271.12</v>
      </c>
      <c r="C3530" s="9">
        <v>271.58999999999997</v>
      </c>
      <c r="D3530" s="9">
        <v>271.08999999999997</v>
      </c>
      <c r="E3530" s="9">
        <v>271.5</v>
      </c>
      <c r="F3530" s="10">
        <v>348890</v>
      </c>
      <c r="G3530" s="9">
        <v>94685336</v>
      </c>
      <c r="H3530" s="21">
        <v>157.93</v>
      </c>
      <c r="I3530" s="21">
        <v>158.11000000000001</v>
      </c>
      <c r="J3530" s="40">
        <v>0.17</v>
      </c>
      <c r="K3530" s="6"/>
      <c r="L3530" s="6"/>
      <c r="M3530" s="6"/>
      <c r="N3530" s="9">
        <v>271.42</v>
      </c>
      <c r="O3530" s="9">
        <v>271.39</v>
      </c>
      <c r="P3530" s="9">
        <v>94695723.799999997</v>
      </c>
      <c r="Q3530" s="9">
        <v>95467548</v>
      </c>
      <c r="R3530" s="11">
        <v>-15798755.380000001</v>
      </c>
      <c r="S3530" s="7"/>
      <c r="T3530" s="7"/>
      <c r="U3530" s="7"/>
      <c r="V3530" s="7"/>
      <c r="W3530" s="7"/>
      <c r="X3530" s="7"/>
    </row>
    <row r="3531" spans="1:24" x14ac:dyDescent="0.2">
      <c r="A3531" s="8">
        <v>43396.40902777778</v>
      </c>
      <c r="B3531" s="9">
        <v>271.5</v>
      </c>
      <c r="C3531" s="9">
        <v>271.72000000000003</v>
      </c>
      <c r="D3531" s="9">
        <v>271.41000000000003</v>
      </c>
      <c r="E3531" s="9">
        <v>271.58</v>
      </c>
      <c r="F3531" s="10">
        <v>626790</v>
      </c>
      <c r="G3531" s="9">
        <v>170216256</v>
      </c>
      <c r="H3531" s="21">
        <v>179.65</v>
      </c>
      <c r="I3531" s="21">
        <v>179.77</v>
      </c>
      <c r="J3531" s="22">
        <v>0.12</v>
      </c>
      <c r="K3531" s="6"/>
      <c r="L3531" s="6"/>
      <c r="M3531" s="6"/>
      <c r="N3531" s="9">
        <v>271.57</v>
      </c>
      <c r="O3531" s="9">
        <v>271.57</v>
      </c>
      <c r="P3531" s="9">
        <v>170218927.28</v>
      </c>
      <c r="Q3531" s="9">
        <v>95464876.719999999</v>
      </c>
      <c r="R3531" s="11">
        <v>-15801426.65</v>
      </c>
      <c r="S3531" s="7"/>
      <c r="T3531" s="7"/>
      <c r="U3531" s="7"/>
      <c r="V3531" s="7"/>
      <c r="W3531" s="7"/>
      <c r="X3531" s="7"/>
    </row>
    <row r="3532" spans="1:24" x14ac:dyDescent="0.2">
      <c r="A3532" s="8">
        <v>43396.409722222219</v>
      </c>
      <c r="B3532" s="9">
        <v>271.58</v>
      </c>
      <c r="C3532" s="9">
        <v>271.58999999999997</v>
      </c>
      <c r="D3532" s="9">
        <v>271.02999999999997</v>
      </c>
      <c r="E3532" s="9">
        <v>271.05</v>
      </c>
      <c r="F3532" s="10">
        <v>416810</v>
      </c>
      <c r="G3532" s="9">
        <v>113047512</v>
      </c>
      <c r="H3532" s="21">
        <v>66.5</v>
      </c>
      <c r="I3532" s="21">
        <v>66.41</v>
      </c>
      <c r="J3532" s="27">
        <v>0.09</v>
      </c>
      <c r="K3532" s="6"/>
      <c r="L3532" s="6"/>
      <c r="M3532" s="6"/>
      <c r="N3532" s="9">
        <v>271.18</v>
      </c>
      <c r="O3532" s="9">
        <v>271.22000000000003</v>
      </c>
      <c r="P3532" s="9">
        <v>113030535.8</v>
      </c>
      <c r="Q3532" s="9">
        <v>95481852.920000002</v>
      </c>
      <c r="R3532" s="11">
        <v>-15784450.449999999</v>
      </c>
      <c r="S3532" s="7"/>
      <c r="T3532" s="7"/>
      <c r="U3532" s="7"/>
      <c r="V3532" s="7"/>
      <c r="W3532" s="7"/>
      <c r="X3532" s="7"/>
    </row>
    <row r="3533" spans="1:24" x14ac:dyDescent="0.2">
      <c r="A3533" s="8">
        <v>43396.410416666666</v>
      </c>
      <c r="B3533" s="9">
        <v>271.07</v>
      </c>
      <c r="C3533" s="9">
        <v>271.33</v>
      </c>
      <c r="D3533" s="9">
        <v>271.05</v>
      </c>
      <c r="E3533" s="9">
        <v>271.31</v>
      </c>
      <c r="F3533" s="10">
        <v>255490</v>
      </c>
      <c r="G3533" s="9">
        <v>69295200</v>
      </c>
      <c r="H3533" s="21">
        <v>61.3</v>
      </c>
      <c r="I3533" s="21">
        <v>61.3</v>
      </c>
      <c r="J3533" s="28">
        <v>0</v>
      </c>
      <c r="K3533" s="6"/>
      <c r="L3533" s="6"/>
      <c r="M3533" s="6"/>
      <c r="N3533" s="9">
        <v>271.25</v>
      </c>
      <c r="O3533" s="9">
        <v>271.22000000000003</v>
      </c>
      <c r="P3533" s="9">
        <v>69301662.5</v>
      </c>
      <c r="Q3533" s="9">
        <v>95475390.420000002</v>
      </c>
      <c r="R3533" s="11">
        <v>-15790912.949999999</v>
      </c>
      <c r="S3533" s="7"/>
      <c r="T3533" s="7"/>
      <c r="U3533" s="7"/>
      <c r="V3533" s="7"/>
      <c r="W3533" s="7"/>
      <c r="X3533" s="7"/>
    </row>
    <row r="3534" spans="1:24" x14ac:dyDescent="0.2">
      <c r="A3534" s="8">
        <v>43396.411111111112</v>
      </c>
      <c r="B3534" s="9">
        <v>271.32</v>
      </c>
      <c r="C3534" s="9">
        <v>271.42</v>
      </c>
      <c r="D3534" s="9">
        <v>271</v>
      </c>
      <c r="E3534" s="9">
        <v>271.08999999999997</v>
      </c>
      <c r="F3534" s="10">
        <v>337020</v>
      </c>
      <c r="G3534" s="9">
        <v>91389176</v>
      </c>
      <c r="H3534" s="21">
        <v>131.91</v>
      </c>
      <c r="I3534" s="21">
        <v>131.88</v>
      </c>
      <c r="J3534" s="28">
        <v>0.03</v>
      </c>
      <c r="K3534" s="6"/>
      <c r="L3534" s="6"/>
      <c r="M3534" s="6"/>
      <c r="N3534" s="9">
        <v>271.14999999999998</v>
      </c>
      <c r="O3534" s="9">
        <v>271.17</v>
      </c>
      <c r="P3534" s="9">
        <v>91382973</v>
      </c>
      <c r="Q3534" s="9">
        <v>95481593.420000002</v>
      </c>
      <c r="R3534" s="11">
        <v>-15784709.949999999</v>
      </c>
      <c r="S3534" s="7"/>
      <c r="T3534" s="7"/>
      <c r="U3534" s="7"/>
      <c r="V3534" s="7"/>
      <c r="W3534" s="7"/>
      <c r="X3534" s="7"/>
    </row>
    <row r="3535" spans="1:24" x14ac:dyDescent="0.2">
      <c r="A3535" s="8">
        <v>43396.411805555559</v>
      </c>
      <c r="B3535" s="9">
        <v>271.08</v>
      </c>
      <c r="C3535" s="9">
        <v>271.32</v>
      </c>
      <c r="D3535" s="9">
        <v>270.04000000000002</v>
      </c>
      <c r="E3535" s="9">
        <v>271.14999999999998</v>
      </c>
      <c r="F3535" s="10">
        <v>350090</v>
      </c>
      <c r="G3535" s="9">
        <v>94816000</v>
      </c>
      <c r="H3535" s="21">
        <v>103.88</v>
      </c>
      <c r="I3535" s="21">
        <v>103.75</v>
      </c>
      <c r="J3535" s="24">
        <v>0.13</v>
      </c>
      <c r="K3535" s="6"/>
      <c r="L3535" s="6"/>
      <c r="M3535" s="6"/>
      <c r="N3535" s="9">
        <v>270.92</v>
      </c>
      <c r="O3535" s="9">
        <v>270.83</v>
      </c>
      <c r="P3535" s="9">
        <v>94844632.349999994</v>
      </c>
      <c r="Q3535" s="9">
        <v>95452961.069999993</v>
      </c>
      <c r="R3535" s="11">
        <v>-15813342.300000001</v>
      </c>
      <c r="S3535" s="7"/>
      <c r="T3535" s="7"/>
      <c r="U3535" s="7"/>
      <c r="V3535" s="7"/>
      <c r="W3535" s="7"/>
      <c r="X3535" s="7"/>
    </row>
    <row r="3536" spans="1:24" x14ac:dyDescent="0.2">
      <c r="A3536" s="8">
        <v>43396.412499999999</v>
      </c>
      <c r="B3536" s="9">
        <v>271.17</v>
      </c>
      <c r="C3536" s="9">
        <v>271.67</v>
      </c>
      <c r="D3536" s="9">
        <v>271.08</v>
      </c>
      <c r="E3536" s="9">
        <v>271.11</v>
      </c>
      <c r="F3536" s="10">
        <v>406480</v>
      </c>
      <c r="G3536" s="9">
        <v>110270296</v>
      </c>
      <c r="H3536" s="21">
        <v>116.11</v>
      </c>
      <c r="I3536" s="21">
        <v>116.3</v>
      </c>
      <c r="J3536" s="36">
        <v>0.19</v>
      </c>
      <c r="K3536" s="6"/>
      <c r="L3536" s="6"/>
      <c r="M3536" s="6"/>
      <c r="N3536" s="9">
        <v>271.24</v>
      </c>
      <c r="O3536" s="9">
        <v>271.27999999999997</v>
      </c>
      <c r="P3536" s="9">
        <v>110254651.40000001</v>
      </c>
      <c r="Q3536" s="9">
        <v>95468605.670000002</v>
      </c>
      <c r="R3536" s="11">
        <v>-15797697.699999999</v>
      </c>
      <c r="S3536" s="7"/>
      <c r="T3536" s="7"/>
      <c r="U3536" s="7"/>
      <c r="V3536" s="7"/>
      <c r="W3536" s="7"/>
      <c r="X3536" s="7"/>
    </row>
    <row r="3537" spans="1:24" x14ac:dyDescent="0.2">
      <c r="A3537" s="8">
        <v>43396.413194444445</v>
      </c>
      <c r="B3537" s="9">
        <v>271.12</v>
      </c>
      <c r="C3537" s="9">
        <v>271.27999999999997</v>
      </c>
      <c r="D3537" s="9">
        <v>270.95</v>
      </c>
      <c r="E3537" s="9">
        <v>271.06</v>
      </c>
      <c r="F3537" s="10">
        <v>303700</v>
      </c>
      <c r="G3537" s="9">
        <v>82332320</v>
      </c>
      <c r="H3537" s="21">
        <v>74.709999999999994</v>
      </c>
      <c r="I3537" s="21">
        <v>74.66</v>
      </c>
      <c r="J3537" s="30">
        <v>0.05</v>
      </c>
      <c r="K3537" s="6"/>
      <c r="L3537" s="6"/>
      <c r="M3537" s="6"/>
      <c r="N3537" s="9">
        <v>271.08999999999997</v>
      </c>
      <c r="O3537" s="9">
        <v>271.10000000000002</v>
      </c>
      <c r="P3537" s="9">
        <v>82329273.75</v>
      </c>
      <c r="Q3537" s="9">
        <v>95471651.920000002</v>
      </c>
      <c r="R3537" s="11">
        <v>-15794651.449999999</v>
      </c>
      <c r="S3537" s="7"/>
      <c r="T3537" s="7"/>
      <c r="U3537" s="7"/>
      <c r="V3537" s="7"/>
      <c r="W3537" s="7"/>
      <c r="X3537" s="7"/>
    </row>
    <row r="3538" spans="1:24" x14ac:dyDescent="0.2">
      <c r="A3538" s="8">
        <v>43396.413888888892</v>
      </c>
      <c r="B3538" s="9">
        <v>271.06</v>
      </c>
      <c r="C3538" s="9">
        <v>271.20999999999998</v>
      </c>
      <c r="D3538" s="9">
        <v>270.95</v>
      </c>
      <c r="E3538" s="9">
        <v>270.97000000000003</v>
      </c>
      <c r="F3538" s="10">
        <v>245370</v>
      </c>
      <c r="G3538" s="9">
        <v>66506444</v>
      </c>
      <c r="H3538" s="21">
        <v>80.790000000000006</v>
      </c>
      <c r="I3538" s="21">
        <v>80.78</v>
      </c>
      <c r="J3538" s="28">
        <v>0.02</v>
      </c>
      <c r="K3538" s="6"/>
      <c r="L3538" s="6"/>
      <c r="M3538" s="6"/>
      <c r="N3538" s="9">
        <v>271.02999999999997</v>
      </c>
      <c r="O3538" s="9">
        <v>271.05</v>
      </c>
      <c r="P3538" s="9">
        <v>66501404.25</v>
      </c>
      <c r="Q3538" s="9">
        <v>95476691.670000002</v>
      </c>
      <c r="R3538" s="11">
        <v>-15789611.699999999</v>
      </c>
      <c r="S3538" s="7"/>
      <c r="T3538" s="7"/>
      <c r="U3538" s="7"/>
      <c r="V3538" s="7"/>
      <c r="W3538" s="7"/>
      <c r="X3538" s="7"/>
    </row>
    <row r="3539" spans="1:24" x14ac:dyDescent="0.2">
      <c r="A3539" s="8">
        <v>43396.414583333331</v>
      </c>
      <c r="B3539" s="9">
        <v>270.95999999999998</v>
      </c>
      <c r="C3539" s="9">
        <v>271.24</v>
      </c>
      <c r="D3539" s="9">
        <v>270.75</v>
      </c>
      <c r="E3539" s="9">
        <v>270.76</v>
      </c>
      <c r="F3539" s="10">
        <v>499330</v>
      </c>
      <c r="G3539" s="9">
        <v>135276624</v>
      </c>
      <c r="H3539" s="21">
        <v>203.5</v>
      </c>
      <c r="I3539" s="21">
        <v>203.4</v>
      </c>
      <c r="J3539" s="29">
        <v>0.1</v>
      </c>
      <c r="K3539" s="6"/>
      <c r="L3539" s="6"/>
      <c r="M3539" s="6"/>
      <c r="N3539" s="9">
        <v>270.88</v>
      </c>
      <c r="O3539" s="9">
        <v>270.92</v>
      </c>
      <c r="P3539" s="9">
        <v>135257262.08000001</v>
      </c>
      <c r="Q3539" s="9">
        <v>95496053.599999994</v>
      </c>
      <c r="R3539" s="11">
        <v>-15770249.779999999</v>
      </c>
      <c r="S3539" s="7"/>
      <c r="T3539" s="7"/>
      <c r="U3539" s="7"/>
      <c r="V3539" s="7"/>
      <c r="W3539" s="7"/>
      <c r="X3539" s="7"/>
    </row>
    <row r="3540" spans="1:24" x14ac:dyDescent="0.2">
      <c r="A3540" s="8">
        <v>43396.415277777778</v>
      </c>
      <c r="B3540" s="9">
        <v>270.76</v>
      </c>
      <c r="C3540" s="9">
        <v>270.91000000000003</v>
      </c>
      <c r="D3540" s="9">
        <v>270.73</v>
      </c>
      <c r="E3540" s="9">
        <v>270.88</v>
      </c>
      <c r="F3540" s="10">
        <v>355040</v>
      </c>
      <c r="G3540" s="9">
        <v>96159576</v>
      </c>
      <c r="H3540" s="21">
        <v>71.099999999999994</v>
      </c>
      <c r="I3540" s="21">
        <v>71.08</v>
      </c>
      <c r="J3540" s="28">
        <v>0.02</v>
      </c>
      <c r="K3540" s="6"/>
      <c r="L3540" s="6"/>
      <c r="M3540" s="6"/>
      <c r="N3540" s="9">
        <v>270.85000000000002</v>
      </c>
      <c r="O3540" s="9">
        <v>270.83999999999997</v>
      </c>
      <c r="P3540" s="9">
        <v>96162584</v>
      </c>
      <c r="Q3540" s="9">
        <v>95493045.599999994</v>
      </c>
      <c r="R3540" s="11">
        <v>-15773257.779999999</v>
      </c>
      <c r="S3540" s="7"/>
      <c r="T3540" s="7"/>
      <c r="U3540" s="7"/>
      <c r="V3540" s="7"/>
      <c r="W3540" s="7"/>
      <c r="X3540" s="7"/>
    </row>
    <row r="3541" spans="1:24" x14ac:dyDescent="0.2">
      <c r="A3541" s="8">
        <v>43396.415972222225</v>
      </c>
      <c r="B3541" s="9">
        <v>270.88</v>
      </c>
      <c r="C3541" s="9">
        <v>270.99</v>
      </c>
      <c r="D3541" s="9">
        <v>270.61</v>
      </c>
      <c r="E3541" s="9">
        <v>270.66000000000003</v>
      </c>
      <c r="F3541" s="10">
        <v>266200</v>
      </c>
      <c r="G3541" s="9">
        <v>72075560</v>
      </c>
      <c r="H3541" s="21">
        <v>74.98</v>
      </c>
      <c r="I3541" s="21">
        <v>74.95</v>
      </c>
      <c r="J3541" s="28">
        <v>0.02</v>
      </c>
      <c r="K3541" s="6"/>
      <c r="L3541" s="6"/>
      <c r="M3541" s="6"/>
      <c r="N3541" s="9">
        <v>270.73</v>
      </c>
      <c r="O3541" s="9">
        <v>270.76</v>
      </c>
      <c r="P3541" s="9">
        <v>72068326</v>
      </c>
      <c r="Q3541" s="9">
        <v>95500279.599999994</v>
      </c>
      <c r="R3541" s="11">
        <v>-15766023.779999999</v>
      </c>
      <c r="S3541" s="7"/>
      <c r="T3541" s="7"/>
      <c r="U3541" s="7"/>
      <c r="V3541" s="7"/>
      <c r="W3541" s="7"/>
      <c r="X3541" s="7"/>
    </row>
    <row r="3542" spans="1:24" x14ac:dyDescent="0.2">
      <c r="A3542" s="8">
        <v>43396.416666666664</v>
      </c>
      <c r="B3542" s="9">
        <v>270.64999999999998</v>
      </c>
      <c r="C3542" s="9">
        <v>270.89</v>
      </c>
      <c r="D3542" s="9">
        <v>270.57</v>
      </c>
      <c r="E3542" s="9">
        <v>270.85000000000002</v>
      </c>
      <c r="F3542" s="10">
        <v>480530</v>
      </c>
      <c r="G3542" s="9">
        <v>130113392</v>
      </c>
      <c r="H3542" s="21">
        <v>180.51</v>
      </c>
      <c r="I3542" s="21">
        <v>180.52</v>
      </c>
      <c r="J3542" s="28">
        <v>0.01</v>
      </c>
      <c r="K3542" s="6"/>
      <c r="L3542" s="6"/>
      <c r="M3542" s="6"/>
      <c r="N3542" s="9">
        <v>270.79000000000002</v>
      </c>
      <c r="O3542" s="9">
        <v>270.77</v>
      </c>
      <c r="P3542" s="9">
        <v>130122718.7</v>
      </c>
      <c r="Q3542" s="9">
        <v>95490952.900000006</v>
      </c>
      <c r="R3542" s="11">
        <v>-15775350.48</v>
      </c>
      <c r="S3542" s="7"/>
      <c r="T3542" s="7"/>
      <c r="U3542" s="7"/>
      <c r="V3542" s="7"/>
      <c r="W3542" s="7"/>
      <c r="X3542" s="7"/>
    </row>
    <row r="3543" spans="1:24" x14ac:dyDescent="0.2">
      <c r="A3543" s="8">
        <v>43396.417361111111</v>
      </c>
      <c r="B3543" s="9">
        <v>270.83999999999997</v>
      </c>
      <c r="C3543" s="9">
        <v>270.87</v>
      </c>
      <c r="D3543" s="9">
        <v>270.47000000000003</v>
      </c>
      <c r="E3543" s="9">
        <v>270.51</v>
      </c>
      <c r="F3543" s="10">
        <v>546740</v>
      </c>
      <c r="G3543" s="9">
        <v>147957840</v>
      </c>
      <c r="H3543" s="21">
        <v>113.78</v>
      </c>
      <c r="I3543" s="21">
        <v>113.71</v>
      </c>
      <c r="J3543" s="26">
        <v>0.06</v>
      </c>
      <c r="K3543" s="6"/>
      <c r="L3543" s="6"/>
      <c r="M3543" s="6"/>
      <c r="N3543" s="9">
        <v>270.58999999999997</v>
      </c>
      <c r="O3543" s="9">
        <v>270.62</v>
      </c>
      <c r="P3543" s="9">
        <v>147942376.59999999</v>
      </c>
      <c r="Q3543" s="9">
        <v>95506416.299999997</v>
      </c>
      <c r="R3543" s="11">
        <v>-15759887.08</v>
      </c>
      <c r="S3543" s="7"/>
      <c r="T3543" s="7"/>
      <c r="U3543" s="7"/>
      <c r="V3543" s="7"/>
      <c r="W3543" s="7"/>
      <c r="X3543" s="7"/>
    </row>
    <row r="3544" spans="1:24" x14ac:dyDescent="0.2">
      <c r="A3544" s="8">
        <v>43396.418055555558</v>
      </c>
      <c r="B3544" s="9">
        <v>270.51</v>
      </c>
      <c r="C3544" s="9">
        <v>270.51</v>
      </c>
      <c r="D3544" s="9">
        <v>270.08</v>
      </c>
      <c r="E3544" s="9">
        <v>270.08999999999997</v>
      </c>
      <c r="F3544" s="10">
        <v>622750</v>
      </c>
      <c r="G3544" s="9">
        <v>168284176</v>
      </c>
      <c r="H3544" s="21">
        <v>113.9</v>
      </c>
      <c r="I3544" s="21">
        <v>113.74</v>
      </c>
      <c r="J3544" s="38">
        <v>0.16</v>
      </c>
      <c r="K3544" s="6"/>
      <c r="L3544" s="6"/>
      <c r="M3544" s="6"/>
      <c r="N3544" s="9">
        <v>270.19</v>
      </c>
      <c r="O3544" s="9">
        <v>270.23</v>
      </c>
      <c r="P3544" s="9">
        <v>168262379.38</v>
      </c>
      <c r="Q3544" s="9">
        <v>95528212.920000002</v>
      </c>
      <c r="R3544" s="11">
        <v>-15738090.449999999</v>
      </c>
      <c r="S3544" s="7"/>
      <c r="T3544" s="7"/>
      <c r="U3544" s="7"/>
      <c r="V3544" s="7"/>
      <c r="W3544" s="7"/>
      <c r="X3544" s="7"/>
    </row>
    <row r="3545" spans="1:24" x14ac:dyDescent="0.2">
      <c r="A3545" s="8">
        <v>43396.418749999997</v>
      </c>
      <c r="B3545" s="9">
        <v>270.08</v>
      </c>
      <c r="C3545" s="9">
        <v>270.17</v>
      </c>
      <c r="D3545" s="9">
        <v>269.83</v>
      </c>
      <c r="E3545" s="9">
        <v>269.83999999999997</v>
      </c>
      <c r="F3545" s="10">
        <v>822810</v>
      </c>
      <c r="G3545" s="9">
        <v>222114064</v>
      </c>
      <c r="H3545" s="21">
        <v>132.13</v>
      </c>
      <c r="I3545" s="21">
        <v>131.99</v>
      </c>
      <c r="J3545" s="33">
        <v>0.14000000000000001</v>
      </c>
      <c r="K3545" s="6"/>
      <c r="L3545" s="6"/>
      <c r="M3545" s="6"/>
      <c r="N3545" s="9">
        <v>269.92</v>
      </c>
      <c r="O3545" s="9">
        <v>269.95</v>
      </c>
      <c r="P3545" s="9">
        <v>222092875.19999999</v>
      </c>
      <c r="Q3545" s="9">
        <v>95549401.719999999</v>
      </c>
      <c r="R3545" s="11">
        <v>-15716901.65</v>
      </c>
      <c r="S3545" s="7"/>
      <c r="T3545" s="7"/>
      <c r="U3545" s="7"/>
      <c r="V3545" s="7"/>
      <c r="W3545" s="7"/>
      <c r="X3545" s="7"/>
    </row>
    <row r="3546" spans="1:24" x14ac:dyDescent="0.2">
      <c r="A3546" s="8">
        <v>43396.419444444444</v>
      </c>
      <c r="B3546" s="9">
        <v>269.85000000000002</v>
      </c>
      <c r="C3546" s="9">
        <v>270.01</v>
      </c>
      <c r="D3546" s="9">
        <v>269.74</v>
      </c>
      <c r="E3546" s="9">
        <v>269.77</v>
      </c>
      <c r="F3546" s="10">
        <v>803460</v>
      </c>
      <c r="G3546" s="9">
        <v>216806448</v>
      </c>
      <c r="H3546" s="21">
        <v>97.65</v>
      </c>
      <c r="I3546" s="21">
        <v>97.61</v>
      </c>
      <c r="J3546" s="28">
        <v>0.04</v>
      </c>
      <c r="K3546" s="6"/>
      <c r="L3546" s="6"/>
      <c r="M3546" s="6"/>
      <c r="N3546" s="9">
        <v>269.82</v>
      </c>
      <c r="O3546" s="9">
        <v>269.83999999999997</v>
      </c>
      <c r="P3546" s="9">
        <v>216791585.84999999</v>
      </c>
      <c r="Q3546" s="9">
        <v>95564263.870000005</v>
      </c>
      <c r="R3546" s="11">
        <v>-15702039.5</v>
      </c>
      <c r="S3546" s="7"/>
      <c r="T3546" s="7"/>
      <c r="U3546" s="7"/>
      <c r="V3546" s="7"/>
      <c r="W3546" s="7"/>
      <c r="X3546" s="7"/>
    </row>
    <row r="3547" spans="1:24" x14ac:dyDescent="0.2">
      <c r="A3547" s="8">
        <v>43396.420138888891</v>
      </c>
      <c r="B3547" s="9">
        <v>269.77</v>
      </c>
      <c r="C3547" s="9">
        <v>269.89999999999998</v>
      </c>
      <c r="D3547" s="9">
        <v>269.62</v>
      </c>
      <c r="E3547" s="9">
        <v>269.82</v>
      </c>
      <c r="F3547" s="10">
        <v>784970</v>
      </c>
      <c r="G3547" s="9">
        <v>211768128</v>
      </c>
      <c r="H3547" s="21">
        <v>97.7</v>
      </c>
      <c r="I3547" s="21">
        <v>97.68</v>
      </c>
      <c r="J3547" s="28">
        <v>0.02</v>
      </c>
      <c r="K3547" s="6"/>
      <c r="L3547" s="6"/>
      <c r="M3547" s="6"/>
      <c r="N3547" s="9">
        <v>269.79000000000002</v>
      </c>
      <c r="O3547" s="9">
        <v>269.77999999999997</v>
      </c>
      <c r="P3547" s="9">
        <v>211777056.30000001</v>
      </c>
      <c r="Q3547" s="9">
        <v>95555335.569999993</v>
      </c>
      <c r="R3547" s="11">
        <v>-15710967.800000001</v>
      </c>
      <c r="S3547" s="7"/>
      <c r="T3547" s="7"/>
      <c r="U3547" s="7"/>
      <c r="V3547" s="7"/>
      <c r="W3547" s="7"/>
      <c r="X3547" s="7"/>
    </row>
    <row r="3548" spans="1:24" x14ac:dyDescent="0.2">
      <c r="A3548" s="8">
        <v>43396.42083333333</v>
      </c>
      <c r="B3548" s="9">
        <v>269.82</v>
      </c>
      <c r="C3548" s="9">
        <v>269.88</v>
      </c>
      <c r="D3548" s="9">
        <v>269.58</v>
      </c>
      <c r="E3548" s="9">
        <v>269.63</v>
      </c>
      <c r="F3548" s="10">
        <v>374520</v>
      </c>
      <c r="G3548" s="9">
        <v>101007600</v>
      </c>
      <c r="H3548" s="21">
        <v>47.71</v>
      </c>
      <c r="I3548" s="21">
        <v>47.7</v>
      </c>
      <c r="J3548" s="28">
        <v>0.01</v>
      </c>
      <c r="K3548" s="6"/>
      <c r="L3548" s="6"/>
      <c r="M3548" s="6"/>
      <c r="N3548" s="9">
        <v>269.68</v>
      </c>
      <c r="O3548" s="9">
        <v>269.7</v>
      </c>
      <c r="P3548" s="9">
        <v>101000553.59999999</v>
      </c>
      <c r="Q3548" s="9">
        <v>95562381.969999999</v>
      </c>
      <c r="R3548" s="11">
        <v>-15703921.4</v>
      </c>
      <c r="S3548" s="7"/>
      <c r="T3548" s="7"/>
      <c r="U3548" s="7"/>
      <c r="V3548" s="7"/>
      <c r="W3548" s="7"/>
      <c r="X3548" s="7"/>
    </row>
    <row r="3549" spans="1:24" x14ac:dyDescent="0.2">
      <c r="A3549" s="8">
        <v>43396.421527777777</v>
      </c>
      <c r="B3549" s="9">
        <v>269.62</v>
      </c>
      <c r="C3549" s="9">
        <v>269.8</v>
      </c>
      <c r="D3549" s="9">
        <v>269.33</v>
      </c>
      <c r="E3549" s="9">
        <v>269.39999999999998</v>
      </c>
      <c r="F3549" s="10">
        <v>427970</v>
      </c>
      <c r="G3549" s="9">
        <v>115341344</v>
      </c>
      <c r="H3549" s="21">
        <v>114.27</v>
      </c>
      <c r="I3549" s="21">
        <v>114.19</v>
      </c>
      <c r="J3549" s="27">
        <v>0.08</v>
      </c>
      <c r="K3549" s="6"/>
      <c r="L3549" s="6"/>
      <c r="M3549" s="6"/>
      <c r="N3549" s="9">
        <v>269.48</v>
      </c>
      <c r="O3549" s="9">
        <v>269.51</v>
      </c>
      <c r="P3549" s="9">
        <v>115330425.53</v>
      </c>
      <c r="Q3549" s="9">
        <v>95573300.450000003</v>
      </c>
      <c r="R3549" s="11">
        <v>-15693002.93</v>
      </c>
      <c r="S3549" s="7"/>
      <c r="T3549" s="7"/>
      <c r="U3549" s="7"/>
      <c r="V3549" s="7"/>
      <c r="W3549" s="7"/>
      <c r="X3549" s="7"/>
    </row>
    <row r="3550" spans="1:24" x14ac:dyDescent="0.2">
      <c r="A3550" s="8">
        <v>43396.422222222223</v>
      </c>
      <c r="B3550" s="9">
        <v>269.39999999999998</v>
      </c>
      <c r="C3550" s="9">
        <v>269.72000000000003</v>
      </c>
      <c r="D3550" s="9">
        <v>269.36</v>
      </c>
      <c r="E3550" s="9">
        <v>269.61</v>
      </c>
      <c r="F3550" s="10">
        <v>484330</v>
      </c>
      <c r="G3550" s="9">
        <v>130558792</v>
      </c>
      <c r="H3550" s="21">
        <v>113.17</v>
      </c>
      <c r="I3550" s="21">
        <v>113.19</v>
      </c>
      <c r="J3550" s="28">
        <v>0.02</v>
      </c>
      <c r="K3550" s="6"/>
      <c r="L3550" s="6"/>
      <c r="M3550" s="6"/>
      <c r="N3550" s="9">
        <v>269.58</v>
      </c>
      <c r="O3550" s="9">
        <v>269.57</v>
      </c>
      <c r="P3550" s="9">
        <v>130563259.75</v>
      </c>
      <c r="Q3550" s="9">
        <v>95568832.700000003</v>
      </c>
      <c r="R3550" s="11">
        <v>-15697470.68</v>
      </c>
      <c r="S3550" s="7"/>
      <c r="T3550" s="7"/>
      <c r="U3550" s="7"/>
      <c r="V3550" s="7"/>
      <c r="W3550" s="7"/>
      <c r="X3550" s="7"/>
    </row>
    <row r="3551" spans="1:24" x14ac:dyDescent="0.2">
      <c r="A3551" s="8">
        <v>43396.42291666667</v>
      </c>
      <c r="B3551" s="9">
        <v>269.62</v>
      </c>
      <c r="C3551" s="9">
        <v>269.72000000000003</v>
      </c>
      <c r="D3551" s="9">
        <v>269.47000000000003</v>
      </c>
      <c r="E3551" s="9">
        <v>269.61</v>
      </c>
      <c r="F3551" s="10">
        <v>268770</v>
      </c>
      <c r="G3551" s="9">
        <v>72460936</v>
      </c>
      <c r="H3551" s="21">
        <v>55.49</v>
      </c>
      <c r="I3551" s="21">
        <v>55.5</v>
      </c>
      <c r="J3551" s="28">
        <v>0.01</v>
      </c>
      <c r="K3551" s="6"/>
      <c r="L3551" s="6"/>
      <c r="M3551" s="6"/>
      <c r="N3551" s="9">
        <v>269.60000000000002</v>
      </c>
      <c r="O3551" s="9">
        <v>269.60000000000002</v>
      </c>
      <c r="P3551" s="9">
        <v>72461063.930000007</v>
      </c>
      <c r="Q3551" s="9">
        <v>95568704.769999996</v>
      </c>
      <c r="R3551" s="11">
        <v>-15697598.6</v>
      </c>
      <c r="S3551" s="7"/>
      <c r="T3551" s="7"/>
      <c r="U3551" s="7"/>
      <c r="V3551" s="7"/>
      <c r="W3551" s="7"/>
      <c r="X3551" s="7"/>
    </row>
    <row r="3552" spans="1:24" x14ac:dyDescent="0.2">
      <c r="A3552" s="8">
        <v>43396.423611111109</v>
      </c>
      <c r="B3552" s="9">
        <v>269.61</v>
      </c>
      <c r="C3552" s="9">
        <v>269.89</v>
      </c>
      <c r="D3552" s="9">
        <v>269.56</v>
      </c>
      <c r="E3552" s="9">
        <v>269.77999999999997</v>
      </c>
      <c r="F3552" s="10">
        <v>499120</v>
      </c>
      <c r="G3552" s="9">
        <v>134635360</v>
      </c>
      <c r="H3552" s="21">
        <v>185.71</v>
      </c>
      <c r="I3552" s="21">
        <v>185.8</v>
      </c>
      <c r="J3552" s="29">
        <v>0.1</v>
      </c>
      <c r="K3552" s="6"/>
      <c r="L3552" s="6"/>
      <c r="M3552" s="6"/>
      <c r="N3552" s="9">
        <v>269.75</v>
      </c>
      <c r="O3552" s="9">
        <v>269.75</v>
      </c>
      <c r="P3552" s="9">
        <v>134638867.80000001</v>
      </c>
      <c r="Q3552" s="9">
        <v>95565196.969999999</v>
      </c>
      <c r="R3552" s="11">
        <v>-15701106.4</v>
      </c>
      <c r="S3552" s="7"/>
      <c r="T3552" s="7"/>
      <c r="U3552" s="7"/>
      <c r="V3552" s="7"/>
      <c r="W3552" s="7"/>
      <c r="X3552" s="7"/>
    </row>
    <row r="3553" spans="1:24" x14ac:dyDescent="0.2">
      <c r="A3553" s="8">
        <v>43396.424305555556</v>
      </c>
      <c r="B3553" s="9">
        <v>269.77999999999997</v>
      </c>
      <c r="C3553" s="9">
        <v>269.85000000000002</v>
      </c>
      <c r="D3553" s="9">
        <v>269.68</v>
      </c>
      <c r="E3553" s="9">
        <v>269.75</v>
      </c>
      <c r="F3553" s="10">
        <v>303200</v>
      </c>
      <c r="G3553" s="9">
        <v>81790696</v>
      </c>
      <c r="H3553" s="21">
        <v>60.75</v>
      </c>
      <c r="I3553" s="21">
        <v>60.75</v>
      </c>
      <c r="J3553" s="28">
        <v>0</v>
      </c>
      <c r="K3553" s="6"/>
      <c r="L3553" s="6"/>
      <c r="M3553" s="6"/>
      <c r="N3553" s="9">
        <v>269.76</v>
      </c>
      <c r="O3553" s="9">
        <v>269.76</v>
      </c>
      <c r="P3553" s="9">
        <v>81790474</v>
      </c>
      <c r="Q3553" s="9">
        <v>95565418.969999999</v>
      </c>
      <c r="R3553" s="11">
        <v>-15700884.4</v>
      </c>
      <c r="S3553" s="7"/>
      <c r="T3553" s="7"/>
      <c r="U3553" s="7"/>
      <c r="V3553" s="7"/>
      <c r="W3553" s="7"/>
      <c r="X3553" s="7"/>
    </row>
    <row r="3554" spans="1:24" x14ac:dyDescent="0.2">
      <c r="A3554" s="8">
        <v>43396.425000000003</v>
      </c>
      <c r="B3554" s="9">
        <v>269.76</v>
      </c>
      <c r="C3554" s="9">
        <v>269.82</v>
      </c>
      <c r="D3554" s="9">
        <v>269.52999999999997</v>
      </c>
      <c r="E3554" s="9">
        <v>269.7</v>
      </c>
      <c r="F3554" s="10">
        <v>415060</v>
      </c>
      <c r="G3554" s="9">
        <v>111935032</v>
      </c>
      <c r="H3554" s="21">
        <v>136.88999999999999</v>
      </c>
      <c r="I3554" s="21">
        <v>136.86000000000001</v>
      </c>
      <c r="J3554" s="28">
        <v>0.04</v>
      </c>
      <c r="K3554" s="6"/>
      <c r="L3554" s="6"/>
      <c r="M3554" s="6"/>
      <c r="N3554" s="9">
        <v>269.69</v>
      </c>
      <c r="O3554" s="9">
        <v>269.68</v>
      </c>
      <c r="P3554" s="9">
        <v>111936493.75</v>
      </c>
      <c r="Q3554" s="9">
        <v>95563957.219999999</v>
      </c>
      <c r="R3554" s="11">
        <v>-15702346.15</v>
      </c>
      <c r="S3554" s="7"/>
      <c r="T3554" s="7"/>
      <c r="U3554" s="7"/>
      <c r="V3554" s="7"/>
      <c r="W3554" s="7"/>
      <c r="X3554" s="7"/>
    </row>
    <row r="3555" spans="1:24" x14ac:dyDescent="0.2">
      <c r="A3555" s="8">
        <v>43396.425694444442</v>
      </c>
      <c r="B3555" s="9">
        <v>269.69</v>
      </c>
      <c r="C3555" s="9">
        <v>269.7</v>
      </c>
      <c r="D3555" s="9">
        <v>269.33999999999997</v>
      </c>
      <c r="E3555" s="9">
        <v>269.41000000000003</v>
      </c>
      <c r="F3555" s="10">
        <v>520780</v>
      </c>
      <c r="G3555" s="9">
        <v>140342896</v>
      </c>
      <c r="H3555" s="21">
        <v>125.47</v>
      </c>
      <c r="I3555" s="21">
        <v>125.38</v>
      </c>
      <c r="J3555" s="29">
        <v>0.09</v>
      </c>
      <c r="K3555" s="6"/>
      <c r="L3555" s="6"/>
      <c r="M3555" s="6"/>
      <c r="N3555" s="9">
        <v>269.47000000000003</v>
      </c>
      <c r="O3555" s="9">
        <v>269.49</v>
      </c>
      <c r="P3555" s="9">
        <v>140331982.69999999</v>
      </c>
      <c r="Q3555" s="9">
        <v>95574870.519999996</v>
      </c>
      <c r="R3555" s="11">
        <v>-15691432.85</v>
      </c>
      <c r="S3555" s="7"/>
      <c r="T3555" s="7"/>
      <c r="U3555" s="7"/>
      <c r="V3555" s="7"/>
      <c r="W3555" s="7"/>
      <c r="X3555" s="7"/>
    </row>
    <row r="3556" spans="1:24" x14ac:dyDescent="0.2">
      <c r="A3556" s="8">
        <v>43396.426388888889</v>
      </c>
      <c r="B3556" s="9">
        <v>269.43</v>
      </c>
      <c r="C3556" s="9">
        <v>269.64</v>
      </c>
      <c r="D3556" s="9">
        <v>268.95999999999998</v>
      </c>
      <c r="E3556" s="9">
        <v>269.08</v>
      </c>
      <c r="F3556" s="10">
        <v>682180</v>
      </c>
      <c r="G3556" s="9">
        <v>183660768</v>
      </c>
      <c r="H3556" s="21">
        <v>130.99</v>
      </c>
      <c r="I3556" s="21">
        <v>130.87</v>
      </c>
      <c r="J3556" s="24">
        <v>0.13</v>
      </c>
      <c r="K3556" s="6"/>
      <c r="L3556" s="6"/>
      <c r="M3556" s="6"/>
      <c r="N3556" s="9">
        <v>269.19</v>
      </c>
      <c r="O3556" s="9">
        <v>269.23</v>
      </c>
      <c r="P3556" s="9">
        <v>183636034.19999999</v>
      </c>
      <c r="Q3556" s="9">
        <v>95599604.319999993</v>
      </c>
      <c r="R3556" s="11">
        <v>-15666699.050000001</v>
      </c>
      <c r="S3556" s="7"/>
      <c r="T3556" s="7"/>
      <c r="U3556" s="7"/>
      <c r="V3556" s="7"/>
      <c r="W3556" s="7"/>
      <c r="X3556" s="7"/>
    </row>
    <row r="3557" spans="1:24" x14ac:dyDescent="0.2">
      <c r="A3557" s="8">
        <v>43396.427083333336</v>
      </c>
      <c r="B3557" s="9">
        <v>269.08</v>
      </c>
      <c r="C3557" s="9">
        <v>269.19</v>
      </c>
      <c r="D3557" s="9">
        <v>268.91000000000003</v>
      </c>
      <c r="E3557" s="9">
        <v>269.01</v>
      </c>
      <c r="F3557" s="10">
        <v>789710</v>
      </c>
      <c r="G3557" s="9">
        <v>212461200</v>
      </c>
      <c r="H3557" s="21">
        <v>115.76</v>
      </c>
      <c r="I3557" s="21">
        <v>115.68</v>
      </c>
      <c r="J3557" s="27">
        <v>0.08</v>
      </c>
      <c r="K3557" s="6"/>
      <c r="L3557" s="6"/>
      <c r="M3557" s="6"/>
      <c r="N3557" s="9">
        <v>269.02999999999997</v>
      </c>
      <c r="O3557" s="9">
        <v>269.04000000000002</v>
      </c>
      <c r="P3557" s="9">
        <v>212455681.30000001</v>
      </c>
      <c r="Q3557" s="9">
        <v>95605123.019999996</v>
      </c>
      <c r="R3557" s="11">
        <v>-15661180.35</v>
      </c>
      <c r="S3557" s="7"/>
      <c r="T3557" s="7"/>
      <c r="U3557" s="7"/>
      <c r="V3557" s="7"/>
      <c r="W3557" s="7"/>
      <c r="X3557" s="7"/>
    </row>
    <row r="3558" spans="1:24" x14ac:dyDescent="0.2">
      <c r="A3558" s="8">
        <v>43396.427777777775</v>
      </c>
      <c r="B3558" s="9">
        <v>269.02</v>
      </c>
      <c r="C3558" s="9">
        <v>269.31</v>
      </c>
      <c r="D3558" s="9">
        <v>268.72000000000003</v>
      </c>
      <c r="E3558" s="9">
        <v>268.77</v>
      </c>
      <c r="F3558" s="10">
        <v>692170</v>
      </c>
      <c r="G3558" s="9">
        <v>186147216</v>
      </c>
      <c r="H3558" s="21">
        <v>87.65</v>
      </c>
      <c r="I3558" s="21">
        <v>87.61</v>
      </c>
      <c r="J3558" s="28">
        <v>0.03</v>
      </c>
      <c r="K3558" s="6"/>
      <c r="L3558" s="6"/>
      <c r="M3558" s="6"/>
      <c r="N3558" s="9">
        <v>268.89</v>
      </c>
      <c r="O3558" s="9">
        <v>268.93</v>
      </c>
      <c r="P3558" s="9">
        <v>186119321.72999999</v>
      </c>
      <c r="Q3558" s="9">
        <v>95633017.299999997</v>
      </c>
      <c r="R3558" s="11">
        <v>-15633286.08</v>
      </c>
      <c r="S3558" s="7"/>
      <c r="T3558" s="7"/>
      <c r="U3558" s="7"/>
      <c r="V3558" s="7"/>
      <c r="W3558" s="7"/>
      <c r="X3558" s="7"/>
    </row>
    <row r="3559" spans="1:24" x14ac:dyDescent="0.2">
      <c r="A3559" s="8">
        <v>43396.428472222222</v>
      </c>
      <c r="B3559" s="9">
        <v>268.77</v>
      </c>
      <c r="C3559" s="9">
        <v>269.13</v>
      </c>
      <c r="D3559" s="9">
        <v>268.73</v>
      </c>
      <c r="E3559" s="9">
        <v>268.86</v>
      </c>
      <c r="F3559" s="10">
        <v>455100</v>
      </c>
      <c r="G3559" s="9">
        <v>122379416</v>
      </c>
      <c r="H3559" s="21">
        <v>65.75</v>
      </c>
      <c r="I3559" s="21">
        <v>65.739999999999995</v>
      </c>
      <c r="J3559" s="28">
        <v>0.01</v>
      </c>
      <c r="K3559" s="6"/>
      <c r="L3559" s="6"/>
      <c r="M3559" s="6"/>
      <c r="N3559" s="9">
        <v>268.89999999999998</v>
      </c>
      <c r="O3559" s="9">
        <v>268.91000000000003</v>
      </c>
      <c r="P3559" s="9">
        <v>122374114.5</v>
      </c>
      <c r="Q3559" s="9">
        <v>95638318.799999997</v>
      </c>
      <c r="R3559" s="11">
        <v>-15627984.58</v>
      </c>
      <c r="S3559" s="7"/>
      <c r="T3559" s="7"/>
      <c r="U3559" s="7"/>
      <c r="V3559" s="7"/>
      <c r="W3559" s="7"/>
      <c r="X3559" s="7"/>
    </row>
    <row r="3560" spans="1:24" x14ac:dyDescent="0.2">
      <c r="A3560" s="8">
        <v>43396.429166666669</v>
      </c>
      <c r="B3560" s="9">
        <v>268.86</v>
      </c>
      <c r="C3560" s="9">
        <v>268.98</v>
      </c>
      <c r="D3560" s="9">
        <v>268.61</v>
      </c>
      <c r="E3560" s="9">
        <v>268.95</v>
      </c>
      <c r="F3560" s="10">
        <v>513700</v>
      </c>
      <c r="G3560" s="9">
        <v>138106032</v>
      </c>
      <c r="H3560" s="21">
        <v>112.88</v>
      </c>
      <c r="I3560" s="21">
        <v>112.85</v>
      </c>
      <c r="J3560" s="28">
        <v>0.03</v>
      </c>
      <c r="K3560" s="6"/>
      <c r="L3560" s="6"/>
      <c r="M3560" s="6"/>
      <c r="N3560" s="9">
        <v>268.87</v>
      </c>
      <c r="O3560" s="9">
        <v>268.85000000000002</v>
      </c>
      <c r="P3560" s="9">
        <v>138119803.25</v>
      </c>
      <c r="Q3560" s="9">
        <v>95624547.549999997</v>
      </c>
      <c r="R3560" s="11">
        <v>-15641755.83</v>
      </c>
      <c r="S3560" s="7"/>
      <c r="T3560" s="7"/>
      <c r="U3560" s="7"/>
      <c r="V3560" s="7"/>
      <c r="W3560" s="7"/>
      <c r="X3560" s="7"/>
    </row>
    <row r="3561" spans="1:24" x14ac:dyDescent="0.2">
      <c r="A3561" s="8">
        <v>43396.429861111108</v>
      </c>
      <c r="B3561" s="9">
        <v>268.95</v>
      </c>
      <c r="C3561" s="9">
        <v>269.14</v>
      </c>
      <c r="D3561" s="9">
        <v>268.93</v>
      </c>
      <c r="E3561" s="9">
        <v>268.97000000000003</v>
      </c>
      <c r="F3561" s="10">
        <v>374890</v>
      </c>
      <c r="G3561" s="9">
        <v>100851488</v>
      </c>
      <c r="H3561" s="21">
        <v>72.98</v>
      </c>
      <c r="I3561" s="21">
        <v>73.02</v>
      </c>
      <c r="J3561" s="30">
        <v>0.05</v>
      </c>
      <c r="K3561" s="6"/>
      <c r="L3561" s="6"/>
      <c r="M3561" s="6"/>
      <c r="N3561" s="9">
        <v>269</v>
      </c>
      <c r="O3561" s="9">
        <v>269.02</v>
      </c>
      <c r="P3561" s="9">
        <v>100846347.23</v>
      </c>
      <c r="Q3561" s="9">
        <v>95629688.329999998</v>
      </c>
      <c r="R3561" s="11">
        <v>-15636615.050000001</v>
      </c>
      <c r="S3561" s="7"/>
      <c r="T3561" s="7"/>
      <c r="U3561" s="7"/>
      <c r="V3561" s="7"/>
      <c r="W3561" s="7"/>
      <c r="X3561" s="7"/>
    </row>
    <row r="3562" spans="1:24" x14ac:dyDescent="0.2">
      <c r="A3562" s="8">
        <v>43396.430555555555</v>
      </c>
      <c r="B3562" s="9">
        <v>268.95999999999998</v>
      </c>
      <c r="C3562" s="9">
        <v>269.38</v>
      </c>
      <c r="D3562" s="9">
        <v>268.89999999999998</v>
      </c>
      <c r="E3562" s="9">
        <v>269.33</v>
      </c>
      <c r="F3562" s="10">
        <v>782050</v>
      </c>
      <c r="G3562" s="9">
        <v>210530272</v>
      </c>
      <c r="H3562" s="21">
        <v>208.61</v>
      </c>
      <c r="I3562" s="21">
        <v>208.75</v>
      </c>
      <c r="J3562" s="33">
        <v>0.14000000000000001</v>
      </c>
      <c r="K3562" s="6"/>
      <c r="L3562" s="6"/>
      <c r="M3562" s="6"/>
      <c r="N3562" s="9">
        <v>269.24</v>
      </c>
      <c r="O3562" s="9">
        <v>269.2</v>
      </c>
      <c r="P3562" s="9">
        <v>210555231.75</v>
      </c>
      <c r="Q3562" s="9">
        <v>95604728.579999998</v>
      </c>
      <c r="R3562" s="11">
        <v>-15661574.800000001</v>
      </c>
      <c r="S3562" s="7"/>
      <c r="T3562" s="7"/>
      <c r="U3562" s="7"/>
      <c r="V3562" s="7"/>
      <c r="W3562" s="7"/>
      <c r="X3562" s="7"/>
    </row>
    <row r="3563" spans="1:24" x14ac:dyDescent="0.2">
      <c r="A3563" s="8">
        <v>43396.431250000001</v>
      </c>
      <c r="B3563" s="9">
        <v>269.33</v>
      </c>
      <c r="C3563" s="9">
        <v>269.41000000000003</v>
      </c>
      <c r="D3563" s="9">
        <v>269.20999999999998</v>
      </c>
      <c r="E3563" s="9">
        <v>269.25</v>
      </c>
      <c r="F3563" s="10">
        <v>303790</v>
      </c>
      <c r="G3563" s="9">
        <v>81808152</v>
      </c>
      <c r="H3563" s="21">
        <v>38.85</v>
      </c>
      <c r="I3563" s="21">
        <v>38.86</v>
      </c>
      <c r="J3563" s="28">
        <v>0.01</v>
      </c>
      <c r="K3563" s="6"/>
      <c r="L3563" s="6"/>
      <c r="M3563" s="6"/>
      <c r="N3563" s="9">
        <v>269.27999999999997</v>
      </c>
      <c r="O3563" s="9">
        <v>269.29000000000002</v>
      </c>
      <c r="P3563" s="9">
        <v>81804571.200000003</v>
      </c>
      <c r="Q3563" s="9">
        <v>95608309.379999995</v>
      </c>
      <c r="R3563" s="11">
        <v>-15657994</v>
      </c>
      <c r="S3563" s="7"/>
      <c r="T3563" s="7"/>
      <c r="U3563" s="7"/>
      <c r="V3563" s="7"/>
      <c r="W3563" s="7"/>
      <c r="X3563" s="7"/>
    </row>
    <row r="3564" spans="1:24" x14ac:dyDescent="0.2">
      <c r="A3564" s="8">
        <v>43396.431944444441</v>
      </c>
      <c r="B3564" s="9">
        <v>269.2</v>
      </c>
      <c r="C3564" s="9">
        <v>269.29000000000002</v>
      </c>
      <c r="D3564" s="9">
        <v>269.02999999999997</v>
      </c>
      <c r="E3564" s="9">
        <v>269.05</v>
      </c>
      <c r="F3564" s="10">
        <v>250010</v>
      </c>
      <c r="G3564" s="9">
        <v>67283256</v>
      </c>
      <c r="H3564" s="21">
        <v>82.3</v>
      </c>
      <c r="I3564" s="21">
        <v>82.25</v>
      </c>
      <c r="J3564" s="30">
        <v>0.05</v>
      </c>
      <c r="K3564" s="6"/>
      <c r="L3564" s="6"/>
      <c r="M3564" s="6"/>
      <c r="N3564" s="9">
        <v>269.11</v>
      </c>
      <c r="O3564" s="9">
        <v>269.12</v>
      </c>
      <c r="P3564" s="9">
        <v>67278941.049999997</v>
      </c>
      <c r="Q3564" s="9">
        <v>95612624.329999998</v>
      </c>
      <c r="R3564" s="11">
        <v>-15653679.050000001</v>
      </c>
      <c r="S3564" s="7"/>
      <c r="T3564" s="7"/>
      <c r="U3564" s="7"/>
      <c r="V3564" s="7"/>
      <c r="W3564" s="7"/>
      <c r="X3564" s="7"/>
    </row>
    <row r="3565" spans="1:24" x14ac:dyDescent="0.2">
      <c r="A3565" s="8">
        <v>43396.432638888888</v>
      </c>
      <c r="B3565" s="9">
        <v>269.05</v>
      </c>
      <c r="C3565" s="9">
        <v>269.17</v>
      </c>
      <c r="D3565" s="9">
        <v>268.75</v>
      </c>
      <c r="E3565" s="9">
        <v>269</v>
      </c>
      <c r="F3565" s="10">
        <v>566870</v>
      </c>
      <c r="G3565" s="9">
        <v>152474000</v>
      </c>
      <c r="H3565" s="21">
        <v>226.74</v>
      </c>
      <c r="I3565" s="21">
        <v>226.62</v>
      </c>
      <c r="J3565" s="24">
        <v>0.12</v>
      </c>
      <c r="K3565" s="6"/>
      <c r="L3565" s="6"/>
      <c r="M3565" s="6"/>
      <c r="N3565" s="9">
        <v>268.98</v>
      </c>
      <c r="O3565" s="9">
        <v>268.98</v>
      </c>
      <c r="P3565" s="9">
        <v>152476692.59999999</v>
      </c>
      <c r="Q3565" s="9">
        <v>95609931.730000004</v>
      </c>
      <c r="R3565" s="11">
        <v>-15656371.65</v>
      </c>
      <c r="S3565" s="7"/>
      <c r="T3565" s="7"/>
      <c r="U3565" s="7"/>
      <c r="V3565" s="7"/>
      <c r="W3565" s="7"/>
      <c r="X3565" s="7"/>
    </row>
    <row r="3566" spans="1:24" x14ac:dyDescent="0.2">
      <c r="A3566" s="8">
        <v>43396.433333333334</v>
      </c>
      <c r="B3566" s="9">
        <v>269</v>
      </c>
      <c r="C3566" s="9">
        <v>269.13</v>
      </c>
      <c r="D3566" s="9">
        <v>268.77</v>
      </c>
      <c r="E3566" s="9">
        <v>269.08</v>
      </c>
      <c r="F3566" s="10">
        <v>465630</v>
      </c>
      <c r="G3566" s="9">
        <v>125251088</v>
      </c>
      <c r="H3566" s="21">
        <v>82.14</v>
      </c>
      <c r="I3566" s="21">
        <v>82.15</v>
      </c>
      <c r="J3566" s="28">
        <v>0.01</v>
      </c>
      <c r="K3566" s="6"/>
      <c r="L3566" s="6"/>
      <c r="M3566" s="6"/>
      <c r="N3566" s="9">
        <v>269.02</v>
      </c>
      <c r="O3566" s="9">
        <v>268.99</v>
      </c>
      <c r="P3566" s="9">
        <v>125261454.45</v>
      </c>
      <c r="Q3566" s="9">
        <v>95599565.280000001</v>
      </c>
      <c r="R3566" s="11">
        <v>-15666738.1</v>
      </c>
      <c r="S3566" s="7"/>
      <c r="T3566" s="7"/>
      <c r="U3566" s="7"/>
      <c r="V3566" s="7"/>
      <c r="W3566" s="7"/>
      <c r="X3566" s="7"/>
    </row>
    <row r="3567" spans="1:24" x14ac:dyDescent="0.2">
      <c r="A3567" s="8">
        <v>43396.434027777781</v>
      </c>
      <c r="B3567" s="9">
        <v>269.08999999999997</v>
      </c>
      <c r="C3567" s="9">
        <v>269.31</v>
      </c>
      <c r="D3567" s="9">
        <v>269.05</v>
      </c>
      <c r="E3567" s="9">
        <v>269.29000000000002</v>
      </c>
      <c r="F3567" s="10">
        <v>239230</v>
      </c>
      <c r="G3567" s="9">
        <v>64404976</v>
      </c>
      <c r="H3567" s="21">
        <v>51.38</v>
      </c>
      <c r="I3567" s="21">
        <v>51.42</v>
      </c>
      <c r="J3567" s="28">
        <v>0.04</v>
      </c>
      <c r="K3567" s="6"/>
      <c r="L3567" s="6"/>
      <c r="M3567" s="6"/>
      <c r="N3567" s="9">
        <v>269.24</v>
      </c>
      <c r="O3567" s="9">
        <v>269.22000000000003</v>
      </c>
      <c r="P3567" s="9">
        <v>64409089.049999997</v>
      </c>
      <c r="Q3567" s="9">
        <v>95595452.230000004</v>
      </c>
      <c r="R3567" s="11">
        <v>-15670851.15</v>
      </c>
      <c r="S3567" s="7"/>
      <c r="T3567" s="7"/>
      <c r="U3567" s="7"/>
      <c r="V3567" s="7"/>
      <c r="W3567" s="7"/>
      <c r="X3567" s="7"/>
    </row>
    <row r="3568" spans="1:24" x14ac:dyDescent="0.2">
      <c r="A3568" s="8">
        <v>43396.43472222222</v>
      </c>
      <c r="B3568" s="9">
        <v>269.29000000000002</v>
      </c>
      <c r="C3568" s="9">
        <v>269.43</v>
      </c>
      <c r="D3568" s="9">
        <v>269.06</v>
      </c>
      <c r="E3568" s="9">
        <v>269.38</v>
      </c>
      <c r="F3568" s="10">
        <v>427010</v>
      </c>
      <c r="G3568" s="9">
        <v>114988872</v>
      </c>
      <c r="H3568" s="21">
        <v>178.49</v>
      </c>
      <c r="I3568" s="21">
        <v>178.54</v>
      </c>
      <c r="J3568" s="30">
        <v>0.05</v>
      </c>
      <c r="K3568" s="6"/>
      <c r="L3568" s="6"/>
      <c r="M3568" s="6"/>
      <c r="N3568" s="9">
        <v>269.31</v>
      </c>
      <c r="O3568" s="9">
        <v>269.29000000000002</v>
      </c>
      <c r="P3568" s="9">
        <v>114999130.63</v>
      </c>
      <c r="Q3568" s="9">
        <v>95585193.599999994</v>
      </c>
      <c r="R3568" s="11">
        <v>-15681109.77</v>
      </c>
      <c r="S3568" s="7"/>
      <c r="T3568" s="7"/>
      <c r="U3568" s="7"/>
      <c r="V3568" s="7"/>
      <c r="W3568" s="7"/>
      <c r="X3568" s="7"/>
    </row>
    <row r="3569" spans="1:24" x14ac:dyDescent="0.2">
      <c r="A3569" s="8">
        <v>43396.435416666667</v>
      </c>
      <c r="B3569" s="9">
        <v>269.38</v>
      </c>
      <c r="C3569" s="9">
        <v>269.79000000000002</v>
      </c>
      <c r="D3569" s="9">
        <v>269.25</v>
      </c>
      <c r="E3569" s="9">
        <v>269.79000000000002</v>
      </c>
      <c r="F3569" s="10">
        <v>620060</v>
      </c>
      <c r="G3569" s="9">
        <v>167174400</v>
      </c>
      <c r="H3569" s="21">
        <v>145.21</v>
      </c>
      <c r="I3569" s="21">
        <v>145.38</v>
      </c>
      <c r="J3569" s="40">
        <v>0.17</v>
      </c>
      <c r="K3569" s="6"/>
      <c r="L3569" s="6"/>
      <c r="M3569" s="6"/>
      <c r="N3569" s="9">
        <v>269.66000000000003</v>
      </c>
      <c r="O3569" s="9">
        <v>269.61</v>
      </c>
      <c r="P3569" s="9">
        <v>167202279.30000001</v>
      </c>
      <c r="Q3569" s="9">
        <v>95557314.299999997</v>
      </c>
      <c r="R3569" s="11">
        <v>-15708989.07</v>
      </c>
      <c r="S3569" s="7"/>
      <c r="T3569" s="7"/>
      <c r="U3569" s="7"/>
      <c r="V3569" s="7"/>
      <c r="W3569" s="7"/>
      <c r="X3569" s="7"/>
    </row>
    <row r="3570" spans="1:24" x14ac:dyDescent="0.2">
      <c r="A3570" s="8">
        <v>43396.436111111114</v>
      </c>
      <c r="B3570" s="9">
        <v>269.79000000000002</v>
      </c>
      <c r="C3570" s="9">
        <v>269.82</v>
      </c>
      <c r="D3570" s="9">
        <v>269.51</v>
      </c>
      <c r="E3570" s="9">
        <v>269.64999999999998</v>
      </c>
      <c r="F3570" s="10">
        <v>432200</v>
      </c>
      <c r="G3570" s="9">
        <v>116548096</v>
      </c>
      <c r="H3570" s="21">
        <v>69.7</v>
      </c>
      <c r="I3570" s="21">
        <v>69.72</v>
      </c>
      <c r="J3570" s="28">
        <v>0.01</v>
      </c>
      <c r="K3570" s="6"/>
      <c r="L3570" s="6"/>
      <c r="M3570" s="6"/>
      <c r="N3570" s="9">
        <v>269.66000000000003</v>
      </c>
      <c r="O3570" s="9">
        <v>269.66000000000003</v>
      </c>
      <c r="P3570" s="9">
        <v>116545971.5</v>
      </c>
      <c r="Q3570" s="9">
        <v>95559438.799999997</v>
      </c>
      <c r="R3570" s="11">
        <v>-15706864.57</v>
      </c>
      <c r="S3570" s="7"/>
      <c r="T3570" s="7"/>
      <c r="U3570" s="7"/>
      <c r="V3570" s="7"/>
      <c r="W3570" s="7"/>
      <c r="X3570" s="7"/>
    </row>
    <row r="3571" spans="1:24" x14ac:dyDescent="0.2">
      <c r="A3571" s="8">
        <v>43396.436805555553</v>
      </c>
      <c r="B3571" s="9">
        <v>269.66000000000003</v>
      </c>
      <c r="C3571" s="9">
        <v>269.7</v>
      </c>
      <c r="D3571" s="9">
        <v>269.45999999999998</v>
      </c>
      <c r="E3571" s="9">
        <v>269.48</v>
      </c>
      <c r="F3571" s="10">
        <v>299550</v>
      </c>
      <c r="G3571" s="9">
        <v>80743784</v>
      </c>
      <c r="H3571" s="21">
        <v>69.31</v>
      </c>
      <c r="I3571" s="21">
        <v>69.28</v>
      </c>
      <c r="J3571" s="28">
        <v>0.03</v>
      </c>
      <c r="K3571" s="6"/>
      <c r="L3571" s="6"/>
      <c r="M3571" s="6"/>
      <c r="N3571" s="9">
        <v>269.52999999999997</v>
      </c>
      <c r="O3571" s="9">
        <v>269.55</v>
      </c>
      <c r="P3571" s="9">
        <v>80737711.5</v>
      </c>
      <c r="Q3571" s="9">
        <v>95565511.299999997</v>
      </c>
      <c r="R3571" s="11">
        <v>-15700792.07</v>
      </c>
      <c r="S3571" s="7"/>
      <c r="T3571" s="7"/>
      <c r="U3571" s="7"/>
      <c r="V3571" s="7"/>
      <c r="W3571" s="7"/>
      <c r="X3571" s="7"/>
    </row>
    <row r="3572" spans="1:24" x14ac:dyDescent="0.2">
      <c r="A3572" s="8">
        <v>43396.4375</v>
      </c>
      <c r="B3572" s="9">
        <v>269.48</v>
      </c>
      <c r="C3572" s="9">
        <v>269.52</v>
      </c>
      <c r="D3572" s="9">
        <v>269.29000000000002</v>
      </c>
      <c r="E3572" s="9">
        <v>269.29000000000002</v>
      </c>
      <c r="F3572" s="10">
        <v>359190</v>
      </c>
      <c r="G3572" s="9">
        <v>96754272</v>
      </c>
      <c r="H3572" s="21">
        <v>119.91</v>
      </c>
      <c r="I3572" s="21">
        <v>119.83</v>
      </c>
      <c r="J3572" s="27">
        <v>0.08</v>
      </c>
      <c r="K3572" s="6"/>
      <c r="L3572" s="6"/>
      <c r="M3572" s="6"/>
      <c r="N3572" s="9">
        <v>269.35000000000002</v>
      </c>
      <c r="O3572" s="9">
        <v>269.37</v>
      </c>
      <c r="P3572" s="9">
        <v>96746928.530000001</v>
      </c>
      <c r="Q3572" s="9">
        <v>95572854.780000001</v>
      </c>
      <c r="R3572" s="11">
        <v>-15693448.6</v>
      </c>
      <c r="S3572" s="7"/>
      <c r="T3572" s="7"/>
      <c r="U3572" s="7"/>
      <c r="V3572" s="7"/>
      <c r="W3572" s="7"/>
      <c r="X3572" s="7"/>
    </row>
    <row r="3573" spans="1:24" x14ac:dyDescent="0.2">
      <c r="A3573" s="8">
        <v>43396.438194444447</v>
      </c>
      <c r="B3573" s="9">
        <v>269.29000000000002</v>
      </c>
      <c r="C3573" s="9">
        <v>269.52</v>
      </c>
      <c r="D3573" s="9">
        <v>269.18</v>
      </c>
      <c r="E3573" s="9">
        <v>269.44</v>
      </c>
      <c r="F3573" s="10">
        <v>311830</v>
      </c>
      <c r="G3573" s="9">
        <v>84002320</v>
      </c>
      <c r="H3573" s="21">
        <v>86.81</v>
      </c>
      <c r="I3573" s="21">
        <v>86.82</v>
      </c>
      <c r="J3573" s="28">
        <v>0.01</v>
      </c>
      <c r="K3573" s="6"/>
      <c r="L3573" s="6"/>
      <c r="M3573" s="6"/>
      <c r="N3573" s="9">
        <v>269.39999999999998</v>
      </c>
      <c r="O3573" s="9">
        <v>269.38</v>
      </c>
      <c r="P3573" s="9">
        <v>84005442.849999994</v>
      </c>
      <c r="Q3573" s="9">
        <v>95569731.930000007</v>
      </c>
      <c r="R3573" s="11">
        <v>-15696571.449999999</v>
      </c>
      <c r="S3573" s="7"/>
      <c r="T3573" s="7"/>
      <c r="U3573" s="7"/>
      <c r="V3573" s="7"/>
      <c r="W3573" s="7"/>
      <c r="X3573" s="7"/>
    </row>
    <row r="3574" spans="1:24" x14ac:dyDescent="0.2">
      <c r="A3574" s="8">
        <v>43396.438888888886</v>
      </c>
      <c r="B3574" s="9">
        <v>269.44</v>
      </c>
      <c r="C3574" s="9">
        <v>269.51</v>
      </c>
      <c r="D3574" s="9">
        <v>268.95999999999998</v>
      </c>
      <c r="E3574" s="9">
        <v>268.97000000000003</v>
      </c>
      <c r="F3574" s="10">
        <v>307860</v>
      </c>
      <c r="G3574" s="9">
        <v>82860024</v>
      </c>
      <c r="H3574" s="21">
        <v>98.73</v>
      </c>
      <c r="I3574" s="21">
        <v>98.64</v>
      </c>
      <c r="J3574" s="27">
        <v>0.09</v>
      </c>
      <c r="K3574" s="6"/>
      <c r="L3574" s="6"/>
      <c r="M3574" s="6"/>
      <c r="N3574" s="9">
        <v>269.10000000000002</v>
      </c>
      <c r="O3574" s="9">
        <v>269.14999999999998</v>
      </c>
      <c r="P3574" s="9">
        <v>82845895.650000006</v>
      </c>
      <c r="Q3574" s="9">
        <v>95583860.280000001</v>
      </c>
      <c r="R3574" s="11">
        <v>-15682443.1</v>
      </c>
      <c r="S3574" s="7"/>
      <c r="T3574" s="7"/>
      <c r="U3574" s="7"/>
      <c r="V3574" s="7"/>
      <c r="W3574" s="7"/>
      <c r="X3574" s="7"/>
    </row>
    <row r="3575" spans="1:24" x14ac:dyDescent="0.2">
      <c r="A3575" s="8">
        <v>43396.439583333333</v>
      </c>
      <c r="B3575" s="9">
        <v>268.97000000000003</v>
      </c>
      <c r="C3575" s="9">
        <v>269.37</v>
      </c>
      <c r="D3575" s="9">
        <v>268.95999999999998</v>
      </c>
      <c r="E3575" s="9">
        <v>269.31</v>
      </c>
      <c r="F3575" s="10">
        <v>346730</v>
      </c>
      <c r="G3575" s="9">
        <v>93344352</v>
      </c>
      <c r="H3575" s="21">
        <v>112.63</v>
      </c>
      <c r="I3575" s="21">
        <v>112.65</v>
      </c>
      <c r="J3575" s="28">
        <v>0.03</v>
      </c>
      <c r="K3575" s="6"/>
      <c r="L3575" s="6"/>
      <c r="M3575" s="6"/>
      <c r="N3575" s="9">
        <v>269.24</v>
      </c>
      <c r="O3575" s="9">
        <v>269.20999999999998</v>
      </c>
      <c r="P3575" s="9">
        <v>93352718.379999995</v>
      </c>
      <c r="Q3575" s="9">
        <v>95575493.900000006</v>
      </c>
      <c r="R3575" s="11">
        <v>-15690809.470000001</v>
      </c>
      <c r="S3575" s="7"/>
      <c r="T3575" s="7"/>
      <c r="U3575" s="7"/>
      <c r="V3575" s="7"/>
      <c r="W3575" s="7"/>
      <c r="X3575" s="7"/>
    </row>
    <row r="3576" spans="1:24" x14ac:dyDescent="0.2">
      <c r="A3576" s="8">
        <v>43396.44027777778</v>
      </c>
      <c r="B3576" s="9">
        <v>269.31</v>
      </c>
      <c r="C3576" s="9">
        <v>269.31</v>
      </c>
      <c r="D3576" s="9">
        <v>268.77999999999997</v>
      </c>
      <c r="E3576" s="9">
        <v>268.93</v>
      </c>
      <c r="F3576" s="10">
        <v>426650</v>
      </c>
      <c r="G3576" s="9">
        <v>114772768</v>
      </c>
      <c r="H3576" s="21">
        <v>123.05</v>
      </c>
      <c r="I3576" s="21">
        <v>122.96</v>
      </c>
      <c r="J3576" s="29">
        <v>0.09</v>
      </c>
      <c r="K3576" s="6"/>
      <c r="L3576" s="6"/>
      <c r="M3576" s="6"/>
      <c r="N3576" s="9">
        <v>268.99</v>
      </c>
      <c r="O3576" s="9">
        <v>269.01</v>
      </c>
      <c r="P3576" s="9">
        <v>114763516.88</v>
      </c>
      <c r="Q3576" s="9">
        <v>95584745.030000001</v>
      </c>
      <c r="R3576" s="11">
        <v>-15681558.35</v>
      </c>
      <c r="S3576" s="7"/>
      <c r="T3576" s="7"/>
      <c r="U3576" s="7"/>
      <c r="V3576" s="7"/>
      <c r="W3576" s="7"/>
      <c r="X3576" s="7"/>
    </row>
    <row r="3577" spans="1:24" x14ac:dyDescent="0.2">
      <c r="A3577" s="8">
        <v>43396.440972222219</v>
      </c>
      <c r="B3577" s="9">
        <v>268.91000000000003</v>
      </c>
      <c r="C3577" s="9">
        <v>269.14</v>
      </c>
      <c r="D3577" s="9">
        <v>268.77999999999997</v>
      </c>
      <c r="E3577" s="9">
        <v>268.95999999999998</v>
      </c>
      <c r="F3577" s="10">
        <v>379570</v>
      </c>
      <c r="G3577" s="9">
        <v>102088264</v>
      </c>
      <c r="H3577" s="21">
        <v>88.97</v>
      </c>
      <c r="I3577" s="21">
        <v>88.95</v>
      </c>
      <c r="J3577" s="28">
        <v>0.02</v>
      </c>
      <c r="K3577" s="6"/>
      <c r="L3577" s="6"/>
      <c r="M3577" s="6"/>
      <c r="N3577" s="9">
        <v>268.95999999999998</v>
      </c>
      <c r="O3577" s="9">
        <v>268.95999999999998</v>
      </c>
      <c r="P3577" s="9">
        <v>102089147.2</v>
      </c>
      <c r="Q3577" s="9">
        <v>95583861.829999998</v>
      </c>
      <c r="R3577" s="11">
        <v>-15682441.550000001</v>
      </c>
      <c r="S3577" s="7"/>
      <c r="T3577" s="7"/>
      <c r="U3577" s="7"/>
      <c r="V3577" s="7"/>
      <c r="W3577" s="7"/>
      <c r="X3577" s="7"/>
    </row>
    <row r="3578" spans="1:24" x14ac:dyDescent="0.2">
      <c r="A3578" s="8">
        <v>43396.441666666666</v>
      </c>
      <c r="B3578" s="9">
        <v>268.95999999999998</v>
      </c>
      <c r="C3578" s="9">
        <v>269.13</v>
      </c>
      <c r="D3578" s="9">
        <v>268.8</v>
      </c>
      <c r="E3578" s="9">
        <v>268.89999999999998</v>
      </c>
      <c r="F3578" s="10">
        <v>275040</v>
      </c>
      <c r="G3578" s="9">
        <v>73970928</v>
      </c>
      <c r="H3578" s="21">
        <v>72.459999999999994</v>
      </c>
      <c r="I3578" s="21">
        <v>72.459999999999994</v>
      </c>
      <c r="J3578" s="28">
        <v>0</v>
      </c>
      <c r="K3578" s="6"/>
      <c r="L3578" s="6"/>
      <c r="M3578" s="6"/>
      <c r="N3578" s="9">
        <v>268.93</v>
      </c>
      <c r="O3578" s="9">
        <v>268.95</v>
      </c>
      <c r="P3578" s="9">
        <v>73967194.799999997</v>
      </c>
      <c r="Q3578" s="9">
        <v>95587595.030000001</v>
      </c>
      <c r="R3578" s="11">
        <v>-15678708.35</v>
      </c>
      <c r="S3578" s="7"/>
      <c r="T3578" s="7"/>
      <c r="U3578" s="7"/>
      <c r="V3578" s="7"/>
      <c r="W3578" s="7"/>
      <c r="X3578" s="7"/>
    </row>
    <row r="3579" spans="1:24" x14ac:dyDescent="0.2">
      <c r="A3579" s="8">
        <v>43396.442361111112</v>
      </c>
      <c r="B3579" s="9">
        <v>268.93</v>
      </c>
      <c r="C3579" s="9">
        <v>269.25</v>
      </c>
      <c r="D3579" s="9">
        <v>268.86</v>
      </c>
      <c r="E3579" s="9">
        <v>269.19</v>
      </c>
      <c r="F3579" s="10">
        <v>573970</v>
      </c>
      <c r="G3579" s="9">
        <v>154456144</v>
      </c>
      <c r="H3579" s="21">
        <v>208.69</v>
      </c>
      <c r="I3579" s="21">
        <v>208.81</v>
      </c>
      <c r="J3579" s="24">
        <v>0.12</v>
      </c>
      <c r="K3579" s="6"/>
      <c r="L3579" s="6"/>
      <c r="M3579" s="6"/>
      <c r="N3579" s="9">
        <v>269.12</v>
      </c>
      <c r="O3579" s="9">
        <v>269.10000000000002</v>
      </c>
      <c r="P3579" s="9">
        <v>154468241.33000001</v>
      </c>
      <c r="Q3579" s="9">
        <v>95575497.700000003</v>
      </c>
      <c r="R3579" s="11">
        <v>-15690805.67</v>
      </c>
      <c r="S3579" s="7"/>
      <c r="T3579" s="7"/>
      <c r="U3579" s="7"/>
      <c r="V3579" s="7"/>
      <c r="W3579" s="7"/>
      <c r="X3579" s="7"/>
    </row>
    <row r="3580" spans="1:24" x14ac:dyDescent="0.2">
      <c r="A3580" s="8">
        <v>43396.443055555559</v>
      </c>
      <c r="B3580" s="9">
        <v>269.19</v>
      </c>
      <c r="C3580" s="9">
        <v>269.26</v>
      </c>
      <c r="D3580" s="9">
        <v>269.02999999999997</v>
      </c>
      <c r="E3580" s="9">
        <v>269.13</v>
      </c>
      <c r="F3580" s="10">
        <v>247280</v>
      </c>
      <c r="G3580" s="9">
        <v>66552128</v>
      </c>
      <c r="H3580" s="21">
        <v>43.08</v>
      </c>
      <c r="I3580" s="21">
        <v>43.09</v>
      </c>
      <c r="J3580" s="28">
        <v>0.01</v>
      </c>
      <c r="K3580" s="6"/>
      <c r="L3580" s="6"/>
      <c r="M3580" s="6"/>
      <c r="N3580" s="9">
        <v>269.14</v>
      </c>
      <c r="O3580" s="9">
        <v>269.14</v>
      </c>
      <c r="P3580" s="9">
        <v>66552321</v>
      </c>
      <c r="Q3580" s="9">
        <v>95575304.700000003</v>
      </c>
      <c r="R3580" s="11">
        <v>-15690998.67</v>
      </c>
      <c r="S3580" s="7"/>
      <c r="T3580" s="7"/>
      <c r="U3580" s="7"/>
      <c r="V3580" s="7"/>
      <c r="W3580" s="7"/>
      <c r="X3580" s="7"/>
    </row>
    <row r="3581" spans="1:24" x14ac:dyDescent="0.2">
      <c r="A3581" s="8">
        <v>43396.443749999999</v>
      </c>
      <c r="B3581" s="9">
        <v>269.14</v>
      </c>
      <c r="C3581" s="9">
        <v>269.54000000000002</v>
      </c>
      <c r="D3581" s="9">
        <v>269.04000000000002</v>
      </c>
      <c r="E3581" s="9">
        <v>269.52</v>
      </c>
      <c r="F3581" s="10">
        <v>381410</v>
      </c>
      <c r="G3581" s="9">
        <v>102739736</v>
      </c>
      <c r="H3581" s="21">
        <v>154.24</v>
      </c>
      <c r="I3581" s="21">
        <v>154.37</v>
      </c>
      <c r="J3581" s="24">
        <v>0.13</v>
      </c>
      <c r="K3581" s="6"/>
      <c r="L3581" s="6"/>
      <c r="M3581" s="6"/>
      <c r="N3581" s="9">
        <v>269.41000000000003</v>
      </c>
      <c r="O3581" s="9">
        <v>269.37</v>
      </c>
      <c r="P3581" s="9">
        <v>102753761.05</v>
      </c>
      <c r="Q3581" s="9">
        <v>95561279.650000006</v>
      </c>
      <c r="R3581" s="11">
        <v>-15705023.720000001</v>
      </c>
      <c r="S3581" s="7"/>
      <c r="T3581" s="7"/>
      <c r="U3581" s="7"/>
      <c r="V3581" s="7"/>
      <c r="W3581" s="7"/>
      <c r="X3581" s="7"/>
    </row>
    <row r="3582" spans="1:24" x14ac:dyDescent="0.2">
      <c r="A3582" s="8">
        <v>43396.444444444445</v>
      </c>
      <c r="B3582" s="9">
        <v>269.52999999999997</v>
      </c>
      <c r="C3582" s="9">
        <v>269.64</v>
      </c>
      <c r="D3582" s="9">
        <v>269.23</v>
      </c>
      <c r="E3582" s="9">
        <v>269.57</v>
      </c>
      <c r="F3582" s="10">
        <v>286000</v>
      </c>
      <c r="G3582" s="9">
        <v>77072584</v>
      </c>
      <c r="H3582" s="21">
        <v>74.98</v>
      </c>
      <c r="I3582" s="21">
        <v>75.02</v>
      </c>
      <c r="J3582" s="28">
        <v>0.03</v>
      </c>
      <c r="K3582" s="6"/>
      <c r="L3582" s="6"/>
      <c r="M3582" s="6"/>
      <c r="N3582" s="9">
        <v>269.5</v>
      </c>
      <c r="O3582" s="9">
        <v>269.48</v>
      </c>
      <c r="P3582" s="9">
        <v>77077715</v>
      </c>
      <c r="Q3582" s="9">
        <v>95556148.650000006</v>
      </c>
      <c r="R3582" s="11">
        <v>-15710154.720000001</v>
      </c>
      <c r="S3582" s="7"/>
      <c r="T3582" s="7"/>
      <c r="U3582" s="7"/>
      <c r="V3582" s="7"/>
      <c r="W3582" s="7"/>
      <c r="X3582" s="7"/>
    </row>
    <row r="3583" spans="1:24" x14ac:dyDescent="0.2">
      <c r="A3583" s="8">
        <v>43396.445138888892</v>
      </c>
      <c r="B3583" s="9">
        <v>269.57</v>
      </c>
      <c r="C3583" s="9">
        <v>269.57</v>
      </c>
      <c r="D3583" s="9">
        <v>269.27999999999997</v>
      </c>
      <c r="E3583" s="9">
        <v>269.39</v>
      </c>
      <c r="F3583" s="10">
        <v>221120</v>
      </c>
      <c r="G3583" s="9">
        <v>59573304</v>
      </c>
      <c r="H3583" s="21">
        <v>77.31</v>
      </c>
      <c r="I3583" s="21">
        <v>77.3</v>
      </c>
      <c r="J3583" s="28">
        <v>0.02</v>
      </c>
      <c r="K3583" s="6"/>
      <c r="L3583" s="6"/>
      <c r="M3583" s="6"/>
      <c r="N3583" s="9">
        <v>269.41000000000003</v>
      </c>
      <c r="O3583" s="9">
        <v>269.42</v>
      </c>
      <c r="P3583" s="9">
        <v>59571386.399999999</v>
      </c>
      <c r="Q3583" s="9">
        <v>95558066.25</v>
      </c>
      <c r="R3583" s="11">
        <v>-15708237.119999999</v>
      </c>
      <c r="S3583" s="7"/>
      <c r="T3583" s="7"/>
      <c r="U3583" s="7"/>
      <c r="V3583" s="7"/>
      <c r="W3583" s="7"/>
      <c r="X3583" s="7"/>
    </row>
    <row r="3584" spans="1:24" x14ac:dyDescent="0.2">
      <c r="A3584" s="8">
        <v>43396.445833333331</v>
      </c>
      <c r="B3584" s="9">
        <v>269.38</v>
      </c>
      <c r="C3584" s="9">
        <v>269.43</v>
      </c>
      <c r="D3584" s="9">
        <v>269.25</v>
      </c>
      <c r="E3584" s="9">
        <v>269.33999999999997</v>
      </c>
      <c r="F3584" s="10">
        <v>255820</v>
      </c>
      <c r="G3584" s="9">
        <v>68902016</v>
      </c>
      <c r="H3584" s="21">
        <v>115.69</v>
      </c>
      <c r="I3584" s="21">
        <v>115.66</v>
      </c>
      <c r="J3584" s="28">
        <v>0.03</v>
      </c>
      <c r="K3584" s="6"/>
      <c r="L3584" s="6"/>
      <c r="M3584" s="6"/>
      <c r="N3584" s="9">
        <v>269.33999999999997</v>
      </c>
      <c r="O3584" s="9">
        <v>269.33999999999997</v>
      </c>
      <c r="P3584" s="9">
        <v>68902558.799999997</v>
      </c>
      <c r="Q3584" s="9">
        <v>95557523.450000003</v>
      </c>
      <c r="R3584" s="11">
        <v>-15708779.92</v>
      </c>
      <c r="S3584" s="7"/>
      <c r="T3584" s="7"/>
      <c r="U3584" s="7"/>
      <c r="V3584" s="7"/>
      <c r="W3584" s="7"/>
      <c r="X3584" s="7"/>
    </row>
    <row r="3585" spans="1:24" x14ac:dyDescent="0.2">
      <c r="A3585" s="8">
        <v>43396.446527777778</v>
      </c>
      <c r="B3585" s="9">
        <v>269.33999999999997</v>
      </c>
      <c r="C3585" s="9">
        <v>269.70999999999998</v>
      </c>
      <c r="D3585" s="9">
        <v>269.3</v>
      </c>
      <c r="E3585" s="9">
        <v>269.7</v>
      </c>
      <c r="F3585" s="10">
        <v>231950</v>
      </c>
      <c r="G3585" s="9">
        <v>62526048</v>
      </c>
      <c r="H3585" s="21">
        <v>90.67</v>
      </c>
      <c r="I3585" s="21">
        <v>90.75</v>
      </c>
      <c r="J3585" s="27">
        <v>0.08</v>
      </c>
      <c r="K3585" s="6"/>
      <c r="L3585" s="6"/>
      <c r="M3585" s="6"/>
      <c r="N3585" s="9">
        <v>269.60000000000002</v>
      </c>
      <c r="O3585" s="9">
        <v>269.57</v>
      </c>
      <c r="P3585" s="9">
        <v>62534299.880000003</v>
      </c>
      <c r="Q3585" s="9">
        <v>95549271.579999998</v>
      </c>
      <c r="R3585" s="11">
        <v>-15717031.800000001</v>
      </c>
      <c r="S3585" s="7"/>
      <c r="T3585" s="7"/>
      <c r="U3585" s="7"/>
      <c r="V3585" s="7"/>
      <c r="W3585" s="7"/>
      <c r="X3585" s="7"/>
    </row>
    <row r="3586" spans="1:24" x14ac:dyDescent="0.2">
      <c r="A3586" s="8">
        <v>43396.447222222225</v>
      </c>
      <c r="B3586" s="9">
        <v>269.69</v>
      </c>
      <c r="C3586" s="9">
        <v>269.75</v>
      </c>
      <c r="D3586" s="9">
        <v>269.57</v>
      </c>
      <c r="E3586" s="9">
        <v>269.57</v>
      </c>
      <c r="F3586" s="10">
        <v>399160</v>
      </c>
      <c r="G3586" s="9">
        <v>107625160</v>
      </c>
      <c r="H3586" s="21">
        <v>172.09</v>
      </c>
      <c r="I3586" s="21">
        <v>172.13</v>
      </c>
      <c r="J3586" s="28">
        <v>0.04</v>
      </c>
      <c r="K3586" s="6"/>
      <c r="L3586" s="6"/>
      <c r="M3586" s="6"/>
      <c r="N3586" s="9">
        <v>269.62</v>
      </c>
      <c r="O3586" s="9">
        <v>269.63</v>
      </c>
      <c r="P3586" s="9">
        <v>107619523.40000001</v>
      </c>
      <c r="Q3586" s="9">
        <v>95554908.180000007</v>
      </c>
      <c r="R3586" s="11">
        <v>-15711395.199999999</v>
      </c>
      <c r="S3586" s="7"/>
      <c r="T3586" s="7"/>
      <c r="U3586" s="7"/>
      <c r="V3586" s="7"/>
      <c r="W3586" s="7"/>
      <c r="X3586" s="7"/>
    </row>
    <row r="3587" spans="1:24" x14ac:dyDescent="0.2">
      <c r="A3587" s="8">
        <v>43396.447916666664</v>
      </c>
      <c r="B3587" s="9">
        <v>269.58</v>
      </c>
      <c r="C3587" s="9">
        <v>269.63</v>
      </c>
      <c r="D3587" s="9">
        <v>269.35000000000002</v>
      </c>
      <c r="E3587" s="9">
        <v>269.35000000000002</v>
      </c>
      <c r="F3587" s="10">
        <v>294820</v>
      </c>
      <c r="G3587" s="9">
        <v>79437280</v>
      </c>
      <c r="H3587" s="21">
        <v>73.86</v>
      </c>
      <c r="I3587" s="21">
        <v>73.81</v>
      </c>
      <c r="J3587" s="30">
        <v>0.05</v>
      </c>
      <c r="K3587" s="6"/>
      <c r="L3587" s="6"/>
      <c r="M3587" s="6"/>
      <c r="N3587" s="9">
        <v>269.42</v>
      </c>
      <c r="O3587" s="9">
        <v>269.44</v>
      </c>
      <c r="P3587" s="9">
        <v>79430404.400000006</v>
      </c>
      <c r="Q3587" s="9">
        <v>95561783.780000001</v>
      </c>
      <c r="R3587" s="11">
        <v>-15704519.6</v>
      </c>
      <c r="S3587" s="7"/>
      <c r="T3587" s="7"/>
      <c r="U3587" s="7"/>
      <c r="V3587" s="7"/>
      <c r="W3587" s="7"/>
      <c r="X3587" s="7"/>
    </row>
    <row r="3588" spans="1:24" x14ac:dyDescent="0.2">
      <c r="A3588" s="8">
        <v>43396.448611111111</v>
      </c>
      <c r="B3588" s="9">
        <v>269.36</v>
      </c>
      <c r="C3588" s="9">
        <v>269.79000000000002</v>
      </c>
      <c r="D3588" s="9">
        <v>269.3</v>
      </c>
      <c r="E3588" s="9">
        <v>269.72000000000003</v>
      </c>
      <c r="F3588" s="10">
        <v>303490</v>
      </c>
      <c r="G3588" s="9">
        <v>81822984</v>
      </c>
      <c r="H3588" s="21">
        <v>102.94</v>
      </c>
      <c r="I3588" s="21">
        <v>103</v>
      </c>
      <c r="J3588" s="26">
        <v>0.06</v>
      </c>
      <c r="K3588" s="6"/>
      <c r="L3588" s="6"/>
      <c r="M3588" s="6"/>
      <c r="N3588" s="9">
        <v>269.63</v>
      </c>
      <c r="O3588" s="9">
        <v>269.61</v>
      </c>
      <c r="P3588" s="9">
        <v>81830767.430000007</v>
      </c>
      <c r="Q3588" s="9">
        <v>95554000.349999994</v>
      </c>
      <c r="R3588" s="11">
        <v>-15712303.02</v>
      </c>
      <c r="S3588" s="7"/>
      <c r="T3588" s="7"/>
      <c r="U3588" s="7"/>
      <c r="V3588" s="7"/>
      <c r="W3588" s="7"/>
      <c r="X3588" s="7"/>
    </row>
    <row r="3589" spans="1:24" x14ac:dyDescent="0.2">
      <c r="A3589" s="8">
        <v>43396.449305555558</v>
      </c>
      <c r="B3589" s="9">
        <v>269.7</v>
      </c>
      <c r="C3589" s="9">
        <v>270.11</v>
      </c>
      <c r="D3589" s="9">
        <v>269.69</v>
      </c>
      <c r="E3589" s="9">
        <v>269.97000000000003</v>
      </c>
      <c r="F3589" s="10">
        <v>841640</v>
      </c>
      <c r="G3589" s="9">
        <v>227175840</v>
      </c>
      <c r="H3589" s="21">
        <v>277.32</v>
      </c>
      <c r="I3589" s="21">
        <v>277.64</v>
      </c>
      <c r="J3589" s="70">
        <v>0.32</v>
      </c>
      <c r="K3589" s="6"/>
      <c r="L3589" s="6"/>
      <c r="M3589" s="6"/>
      <c r="N3589" s="9">
        <v>269.94</v>
      </c>
      <c r="O3589" s="9">
        <v>269.92</v>
      </c>
      <c r="P3589" s="9">
        <v>227188093.40000001</v>
      </c>
      <c r="Q3589" s="9">
        <v>95541746.950000003</v>
      </c>
      <c r="R3589" s="11">
        <v>-15724556.42</v>
      </c>
      <c r="S3589" s="7"/>
      <c r="T3589" s="7"/>
      <c r="U3589" s="7"/>
      <c r="V3589" s="7"/>
      <c r="W3589" s="7"/>
      <c r="X3589" s="7"/>
    </row>
    <row r="3590" spans="1:24" x14ac:dyDescent="0.2">
      <c r="A3590" s="8">
        <v>43396.45</v>
      </c>
      <c r="B3590" s="9">
        <v>269.97000000000003</v>
      </c>
      <c r="C3590" s="9">
        <v>270.17</v>
      </c>
      <c r="D3590" s="9">
        <v>269.95999999999998</v>
      </c>
      <c r="E3590" s="9">
        <v>270.13</v>
      </c>
      <c r="F3590" s="10">
        <v>421900</v>
      </c>
      <c r="G3590" s="9">
        <v>113949296</v>
      </c>
      <c r="H3590" s="21">
        <v>50.13</v>
      </c>
      <c r="I3590" s="21">
        <v>50.16</v>
      </c>
      <c r="J3590" s="28">
        <v>0.03</v>
      </c>
      <c r="K3590" s="6"/>
      <c r="L3590" s="6"/>
      <c r="M3590" s="6"/>
      <c r="N3590" s="9">
        <v>270.10000000000002</v>
      </c>
      <c r="O3590" s="9">
        <v>270.08999999999997</v>
      </c>
      <c r="P3590" s="9">
        <v>113954135.25</v>
      </c>
      <c r="Q3590" s="9">
        <v>95536907.700000003</v>
      </c>
      <c r="R3590" s="11">
        <v>-15729395.67</v>
      </c>
      <c r="S3590" s="7"/>
      <c r="T3590" s="7"/>
      <c r="U3590" s="7"/>
      <c r="V3590" s="7"/>
      <c r="W3590" s="7"/>
      <c r="X3590" s="7"/>
    </row>
    <row r="3591" spans="1:24" x14ac:dyDescent="0.2">
      <c r="A3591" s="8">
        <v>43396.450694444444</v>
      </c>
      <c r="B3591" s="9">
        <v>270.13</v>
      </c>
      <c r="C3591" s="9">
        <v>270.33</v>
      </c>
      <c r="D3591" s="9">
        <v>269.91000000000003</v>
      </c>
      <c r="E3591" s="9">
        <v>270.19</v>
      </c>
      <c r="F3591" s="10">
        <v>389200</v>
      </c>
      <c r="G3591" s="9">
        <v>105139728</v>
      </c>
      <c r="H3591" s="21">
        <v>92.25</v>
      </c>
      <c r="I3591" s="21">
        <v>92.27</v>
      </c>
      <c r="J3591" s="28">
        <v>0.02</v>
      </c>
      <c r="K3591" s="6"/>
      <c r="L3591" s="6"/>
      <c r="M3591" s="6"/>
      <c r="N3591" s="9">
        <v>270.16000000000003</v>
      </c>
      <c r="O3591" s="9">
        <v>270.14</v>
      </c>
      <c r="P3591" s="9">
        <v>105144326</v>
      </c>
      <c r="Q3591" s="9">
        <v>95532309.700000003</v>
      </c>
      <c r="R3591" s="11">
        <v>-15733993.67</v>
      </c>
      <c r="S3591" s="7"/>
      <c r="T3591" s="7"/>
      <c r="U3591" s="7"/>
      <c r="V3591" s="7"/>
      <c r="W3591" s="7"/>
      <c r="X3591" s="7"/>
    </row>
    <row r="3592" spans="1:24" x14ac:dyDescent="0.2">
      <c r="A3592" s="8">
        <v>43396.451388888891</v>
      </c>
      <c r="B3592" s="9">
        <v>270.2</v>
      </c>
      <c r="C3592" s="9">
        <v>270.29000000000002</v>
      </c>
      <c r="D3592" s="9">
        <v>270.07</v>
      </c>
      <c r="E3592" s="9">
        <v>270.27</v>
      </c>
      <c r="F3592" s="10">
        <v>444140</v>
      </c>
      <c r="G3592" s="9">
        <v>120012416</v>
      </c>
      <c r="H3592" s="21">
        <v>114.12</v>
      </c>
      <c r="I3592" s="21">
        <v>114.15</v>
      </c>
      <c r="J3592" s="28">
        <v>0.03</v>
      </c>
      <c r="K3592" s="6"/>
      <c r="L3592" s="6"/>
      <c r="M3592" s="6"/>
      <c r="N3592" s="9">
        <v>270.23</v>
      </c>
      <c r="O3592" s="9">
        <v>270.20999999999998</v>
      </c>
      <c r="P3592" s="9">
        <v>120017731.5</v>
      </c>
      <c r="Q3592" s="9">
        <v>95526994.200000003</v>
      </c>
      <c r="R3592" s="11">
        <v>-15739309.17</v>
      </c>
      <c r="S3592" s="7"/>
      <c r="T3592" s="7"/>
      <c r="U3592" s="7"/>
      <c r="V3592" s="7"/>
      <c r="W3592" s="7"/>
      <c r="X3592" s="7"/>
    </row>
    <row r="3593" spans="1:24" x14ac:dyDescent="0.2">
      <c r="A3593" s="8">
        <v>43396.45208333333</v>
      </c>
      <c r="B3593" s="9">
        <v>270.26</v>
      </c>
      <c r="C3593" s="9">
        <v>270.48</v>
      </c>
      <c r="D3593" s="9">
        <v>270.25</v>
      </c>
      <c r="E3593" s="9">
        <v>270.38</v>
      </c>
      <c r="F3593" s="10">
        <v>315680</v>
      </c>
      <c r="G3593" s="9">
        <v>85350400</v>
      </c>
      <c r="H3593" s="21">
        <v>71.08</v>
      </c>
      <c r="I3593" s="21">
        <v>71.12</v>
      </c>
      <c r="J3593" s="28">
        <v>0.04</v>
      </c>
      <c r="K3593" s="6"/>
      <c r="L3593" s="6"/>
      <c r="M3593" s="6"/>
      <c r="N3593" s="9">
        <v>270.37</v>
      </c>
      <c r="O3593" s="9">
        <v>270.37</v>
      </c>
      <c r="P3593" s="9">
        <v>85351190.799999997</v>
      </c>
      <c r="Q3593" s="9">
        <v>95526203.400000006</v>
      </c>
      <c r="R3593" s="11">
        <v>-15740099.970000001</v>
      </c>
      <c r="S3593" s="7"/>
      <c r="T3593" s="7"/>
      <c r="U3593" s="7"/>
      <c r="V3593" s="7"/>
      <c r="W3593" s="7"/>
      <c r="X3593" s="7"/>
    </row>
    <row r="3594" spans="1:24" x14ac:dyDescent="0.2">
      <c r="A3594" s="8">
        <v>43396.452777777777</v>
      </c>
      <c r="B3594" s="9">
        <v>270.39</v>
      </c>
      <c r="C3594" s="9">
        <v>270.41000000000003</v>
      </c>
      <c r="D3594" s="9">
        <v>270.13</v>
      </c>
      <c r="E3594" s="9">
        <v>270.14999999999998</v>
      </c>
      <c r="F3594" s="10">
        <v>390050</v>
      </c>
      <c r="G3594" s="9">
        <v>105402792</v>
      </c>
      <c r="H3594" s="21">
        <v>123.56</v>
      </c>
      <c r="I3594" s="21">
        <v>123.49</v>
      </c>
      <c r="J3594" s="26">
        <v>0.06</v>
      </c>
      <c r="K3594" s="6"/>
      <c r="L3594" s="6"/>
      <c r="M3594" s="6"/>
      <c r="N3594" s="9">
        <v>270.20999999999998</v>
      </c>
      <c r="O3594" s="9">
        <v>270.23</v>
      </c>
      <c r="P3594" s="9">
        <v>105395410.5</v>
      </c>
      <c r="Q3594" s="9">
        <v>95533584.900000006</v>
      </c>
      <c r="R3594" s="11">
        <v>-15732718.470000001</v>
      </c>
      <c r="S3594" s="7"/>
      <c r="T3594" s="7"/>
      <c r="U3594" s="7"/>
      <c r="V3594" s="7"/>
      <c r="W3594" s="7"/>
      <c r="X3594" s="7"/>
    </row>
    <row r="3595" spans="1:24" x14ac:dyDescent="0.2">
      <c r="A3595" s="8">
        <v>43396.453472222223</v>
      </c>
      <c r="B3595" s="9">
        <v>270.14999999999998</v>
      </c>
      <c r="C3595" s="9">
        <v>270.25</v>
      </c>
      <c r="D3595" s="9">
        <v>269.99</v>
      </c>
      <c r="E3595" s="9">
        <v>270.14999999999998</v>
      </c>
      <c r="F3595" s="10">
        <v>335540</v>
      </c>
      <c r="G3595" s="9">
        <v>90641216</v>
      </c>
      <c r="H3595" s="21">
        <v>86.02</v>
      </c>
      <c r="I3595" s="21">
        <v>86</v>
      </c>
      <c r="J3595" s="28">
        <v>0.03</v>
      </c>
      <c r="K3595" s="6"/>
      <c r="L3595" s="6"/>
      <c r="M3595" s="6"/>
      <c r="N3595" s="9">
        <v>270.14</v>
      </c>
      <c r="O3595" s="9">
        <v>270.14</v>
      </c>
      <c r="P3595" s="9">
        <v>90641097.900000006</v>
      </c>
      <c r="Q3595" s="9">
        <v>95533703</v>
      </c>
      <c r="R3595" s="11">
        <v>-15732600.369999999</v>
      </c>
      <c r="S3595" s="7"/>
      <c r="T3595" s="7"/>
      <c r="U3595" s="7"/>
      <c r="V3595" s="7"/>
      <c r="W3595" s="7"/>
      <c r="X3595" s="7"/>
    </row>
    <row r="3596" spans="1:24" x14ac:dyDescent="0.2">
      <c r="A3596" s="8">
        <v>43396.45416666667</v>
      </c>
      <c r="B3596" s="9">
        <v>270.14</v>
      </c>
      <c r="C3596" s="9">
        <v>270.22000000000003</v>
      </c>
      <c r="D3596" s="9">
        <v>269.93</v>
      </c>
      <c r="E3596" s="9">
        <v>269.95</v>
      </c>
      <c r="F3596" s="10">
        <v>259400</v>
      </c>
      <c r="G3596" s="9">
        <v>70045728</v>
      </c>
      <c r="H3596" s="21">
        <v>77.31</v>
      </c>
      <c r="I3596" s="21">
        <v>77.28</v>
      </c>
      <c r="J3596" s="28">
        <v>0.03</v>
      </c>
      <c r="K3596" s="6"/>
      <c r="L3596" s="6"/>
      <c r="M3596" s="6"/>
      <c r="N3596" s="9">
        <v>270.01</v>
      </c>
      <c r="O3596" s="9">
        <v>270.02999999999997</v>
      </c>
      <c r="P3596" s="9">
        <v>70041242.5</v>
      </c>
      <c r="Q3596" s="9">
        <v>95538188.5</v>
      </c>
      <c r="R3596" s="11">
        <v>-15728114.869999999</v>
      </c>
      <c r="S3596" s="7"/>
      <c r="T3596" s="7"/>
      <c r="U3596" s="7"/>
      <c r="V3596" s="7"/>
      <c r="W3596" s="7"/>
      <c r="X3596" s="7"/>
    </row>
    <row r="3597" spans="1:24" x14ac:dyDescent="0.2">
      <c r="A3597" s="8">
        <v>43396.454861111109</v>
      </c>
      <c r="B3597" s="9">
        <v>269.95999999999998</v>
      </c>
      <c r="C3597" s="9">
        <v>270.19</v>
      </c>
      <c r="D3597" s="9">
        <v>269.83</v>
      </c>
      <c r="E3597" s="9">
        <v>269.89</v>
      </c>
      <c r="F3597" s="10">
        <v>309930</v>
      </c>
      <c r="G3597" s="9">
        <v>83672856</v>
      </c>
      <c r="H3597" s="21">
        <v>119.48</v>
      </c>
      <c r="I3597" s="21">
        <v>119.45</v>
      </c>
      <c r="J3597" s="28">
        <v>0.02</v>
      </c>
      <c r="K3597" s="6"/>
      <c r="L3597" s="6"/>
      <c r="M3597" s="6"/>
      <c r="N3597" s="9">
        <v>269.95</v>
      </c>
      <c r="O3597" s="9">
        <v>269.97000000000003</v>
      </c>
      <c r="P3597" s="9">
        <v>83665603.5</v>
      </c>
      <c r="Q3597" s="9">
        <v>95545441</v>
      </c>
      <c r="R3597" s="11">
        <v>-15720862.369999999</v>
      </c>
      <c r="S3597" s="7"/>
      <c r="T3597" s="7"/>
      <c r="U3597" s="7"/>
      <c r="V3597" s="7"/>
      <c r="W3597" s="7"/>
      <c r="X3597" s="7"/>
    </row>
    <row r="3598" spans="1:24" x14ac:dyDescent="0.2">
      <c r="A3598" s="8">
        <v>43396.455555555556</v>
      </c>
      <c r="B3598" s="9">
        <v>269.89</v>
      </c>
      <c r="C3598" s="9">
        <v>270.12</v>
      </c>
      <c r="D3598" s="9">
        <v>269.89</v>
      </c>
      <c r="E3598" s="9">
        <v>270.11</v>
      </c>
      <c r="F3598" s="10">
        <v>155540</v>
      </c>
      <c r="G3598" s="9">
        <v>42000412</v>
      </c>
      <c r="H3598" s="21">
        <v>50.19</v>
      </c>
      <c r="I3598" s="21">
        <v>50.2</v>
      </c>
      <c r="J3598" s="28">
        <v>0.01</v>
      </c>
      <c r="K3598" s="6"/>
      <c r="L3598" s="6"/>
      <c r="M3598" s="6"/>
      <c r="N3598" s="9">
        <v>270.06</v>
      </c>
      <c r="O3598" s="9">
        <v>270.02999999999997</v>
      </c>
      <c r="P3598" s="9">
        <v>42004743.549999997</v>
      </c>
      <c r="Q3598" s="9">
        <v>95541109.450000003</v>
      </c>
      <c r="R3598" s="11">
        <v>-15725193.92</v>
      </c>
      <c r="S3598" s="7"/>
      <c r="T3598" s="7"/>
      <c r="U3598" s="7"/>
      <c r="V3598" s="7"/>
      <c r="W3598" s="7"/>
      <c r="X3598" s="7"/>
    </row>
    <row r="3599" spans="1:24" x14ac:dyDescent="0.2">
      <c r="A3599" s="8">
        <v>43396.456250000003</v>
      </c>
      <c r="B3599" s="9">
        <v>270.10000000000002</v>
      </c>
      <c r="C3599" s="9">
        <v>270.14</v>
      </c>
      <c r="D3599" s="9">
        <v>269.97000000000003</v>
      </c>
      <c r="E3599" s="9">
        <v>270.11</v>
      </c>
      <c r="F3599" s="10">
        <v>253250</v>
      </c>
      <c r="G3599" s="9">
        <v>68396880</v>
      </c>
      <c r="H3599" s="21">
        <v>162.82</v>
      </c>
      <c r="I3599" s="21">
        <v>162.85</v>
      </c>
      <c r="J3599" s="28">
        <v>0.03</v>
      </c>
      <c r="K3599" s="6"/>
      <c r="L3599" s="6"/>
      <c r="M3599" s="6"/>
      <c r="N3599" s="9">
        <v>270.08</v>
      </c>
      <c r="O3599" s="9">
        <v>270.08</v>
      </c>
      <c r="P3599" s="9">
        <v>68398393.129999995</v>
      </c>
      <c r="Q3599" s="9">
        <v>95539596.329999998</v>
      </c>
      <c r="R3599" s="11">
        <v>-15726707.050000001</v>
      </c>
      <c r="S3599" s="7"/>
      <c r="T3599" s="7"/>
      <c r="U3599" s="7"/>
      <c r="V3599" s="7"/>
      <c r="W3599" s="7"/>
      <c r="X3599" s="7"/>
    </row>
    <row r="3600" spans="1:24" x14ac:dyDescent="0.2">
      <c r="A3600" s="8">
        <v>43396.456944444442</v>
      </c>
      <c r="B3600" s="9">
        <v>270.12</v>
      </c>
      <c r="C3600" s="9">
        <v>270.33</v>
      </c>
      <c r="D3600" s="9">
        <v>270.10000000000002</v>
      </c>
      <c r="E3600" s="9">
        <v>270.10000000000002</v>
      </c>
      <c r="F3600" s="10">
        <v>356170</v>
      </c>
      <c r="G3600" s="9">
        <v>96228992</v>
      </c>
      <c r="H3600" s="21">
        <v>140.63999999999999</v>
      </c>
      <c r="I3600" s="21">
        <v>140.69</v>
      </c>
      <c r="J3600" s="30">
        <v>0.05</v>
      </c>
      <c r="K3600" s="6"/>
      <c r="L3600" s="6"/>
      <c r="M3600" s="6"/>
      <c r="N3600" s="9">
        <v>270.16000000000003</v>
      </c>
      <c r="O3600" s="9">
        <v>270.18</v>
      </c>
      <c r="P3600" s="9">
        <v>96221996.780000001</v>
      </c>
      <c r="Q3600" s="9">
        <v>95546591.549999997</v>
      </c>
      <c r="R3600" s="11">
        <v>-15719711.82</v>
      </c>
      <c r="S3600" s="7"/>
      <c r="T3600" s="7"/>
      <c r="U3600" s="7"/>
      <c r="V3600" s="7"/>
      <c r="W3600" s="7"/>
      <c r="X3600" s="7"/>
    </row>
    <row r="3601" spans="1:24" x14ac:dyDescent="0.2">
      <c r="A3601" s="8">
        <v>43396.457638888889</v>
      </c>
      <c r="B3601" s="9">
        <v>270.10000000000002</v>
      </c>
      <c r="C3601" s="9">
        <v>270.11</v>
      </c>
      <c r="D3601" s="9">
        <v>269.8</v>
      </c>
      <c r="E3601" s="9">
        <v>269.95</v>
      </c>
      <c r="F3601" s="10">
        <v>227890</v>
      </c>
      <c r="G3601" s="9">
        <v>61519020</v>
      </c>
      <c r="H3601" s="21">
        <v>63.98</v>
      </c>
      <c r="I3601" s="21">
        <v>63.93</v>
      </c>
      <c r="J3601" s="30">
        <v>0.05</v>
      </c>
      <c r="K3601" s="6"/>
      <c r="L3601" s="6"/>
      <c r="M3601" s="6"/>
      <c r="N3601" s="9">
        <v>269.95</v>
      </c>
      <c r="O3601" s="9">
        <v>269.95</v>
      </c>
      <c r="P3601" s="9">
        <v>61519475.229999997</v>
      </c>
      <c r="Q3601" s="9">
        <v>95546136.329999998</v>
      </c>
      <c r="R3601" s="11">
        <v>-15720167.050000001</v>
      </c>
      <c r="S3601" s="7"/>
      <c r="T3601" s="7"/>
      <c r="U3601" s="7"/>
      <c r="V3601" s="7"/>
      <c r="W3601" s="7"/>
      <c r="X3601" s="7"/>
    </row>
    <row r="3602" spans="1:24" x14ac:dyDescent="0.2">
      <c r="A3602" s="8">
        <v>43396.458333333336</v>
      </c>
      <c r="B3602" s="9">
        <v>269.95</v>
      </c>
      <c r="C3602" s="9">
        <v>270.06</v>
      </c>
      <c r="D3602" s="9">
        <v>269.64</v>
      </c>
      <c r="E3602" s="9">
        <v>269.69</v>
      </c>
      <c r="F3602" s="10">
        <v>272780</v>
      </c>
      <c r="G3602" s="9">
        <v>73595680</v>
      </c>
      <c r="H3602" s="21">
        <v>119.7</v>
      </c>
      <c r="I3602" s="21">
        <v>119.63</v>
      </c>
      <c r="J3602" s="32">
        <v>7.0000000000000007E-2</v>
      </c>
      <c r="K3602" s="6"/>
      <c r="L3602" s="6"/>
      <c r="M3602" s="6"/>
      <c r="N3602" s="9">
        <v>269.77</v>
      </c>
      <c r="O3602" s="9">
        <v>269.8</v>
      </c>
      <c r="P3602" s="9">
        <v>73587860.599999994</v>
      </c>
      <c r="Q3602" s="9">
        <v>95553955.730000004</v>
      </c>
      <c r="R3602" s="11">
        <v>-15712347.65</v>
      </c>
      <c r="S3602" s="7"/>
      <c r="T3602" s="7"/>
      <c r="U3602" s="7"/>
      <c r="V3602" s="7"/>
      <c r="W3602" s="7"/>
      <c r="X3602" s="7"/>
    </row>
    <row r="3603" spans="1:24" x14ac:dyDescent="0.2">
      <c r="A3603" s="8">
        <v>43396.459027777775</v>
      </c>
      <c r="B3603" s="9">
        <v>269.7</v>
      </c>
      <c r="C3603" s="9">
        <v>269.99</v>
      </c>
      <c r="D3603" s="9">
        <v>269.69</v>
      </c>
      <c r="E3603" s="9">
        <v>269.7</v>
      </c>
      <c r="F3603" s="10">
        <v>304050</v>
      </c>
      <c r="G3603" s="9">
        <v>82030824</v>
      </c>
      <c r="H3603" s="21">
        <v>111.46</v>
      </c>
      <c r="I3603" s="21">
        <v>111.46</v>
      </c>
      <c r="J3603" s="28">
        <v>0</v>
      </c>
      <c r="K3603" s="6"/>
      <c r="L3603" s="6"/>
      <c r="M3603" s="6"/>
      <c r="N3603" s="9">
        <v>269.77</v>
      </c>
      <c r="O3603" s="9">
        <v>269.79000000000002</v>
      </c>
      <c r="P3603" s="9">
        <v>82023568.5</v>
      </c>
      <c r="Q3603" s="9">
        <v>95561211.230000004</v>
      </c>
      <c r="R3603" s="11">
        <v>-15705092.15</v>
      </c>
      <c r="S3603" s="7"/>
      <c r="T3603" s="7"/>
      <c r="U3603" s="7"/>
      <c r="V3603" s="7"/>
      <c r="W3603" s="7"/>
      <c r="X3603" s="7"/>
    </row>
    <row r="3604" spans="1:24" x14ac:dyDescent="0.2">
      <c r="A3604" s="8">
        <v>43396.459722222222</v>
      </c>
      <c r="B3604" s="9">
        <v>269.70999999999998</v>
      </c>
      <c r="C3604" s="9">
        <v>269.88</v>
      </c>
      <c r="D3604" s="9">
        <v>269.58</v>
      </c>
      <c r="E3604" s="9">
        <v>269.69</v>
      </c>
      <c r="F3604" s="10">
        <v>326030</v>
      </c>
      <c r="G3604" s="9">
        <v>87934912</v>
      </c>
      <c r="H3604" s="21">
        <v>107.23</v>
      </c>
      <c r="I3604" s="21">
        <v>107.2</v>
      </c>
      <c r="J3604" s="28">
        <v>0.03</v>
      </c>
      <c r="K3604" s="6"/>
      <c r="L3604" s="6"/>
      <c r="M3604" s="6"/>
      <c r="N3604" s="9">
        <v>269.70999999999998</v>
      </c>
      <c r="O3604" s="9">
        <v>269.70999999999998</v>
      </c>
      <c r="P3604" s="9">
        <v>87933551.299999997</v>
      </c>
      <c r="Q3604" s="9">
        <v>95562571.930000007</v>
      </c>
      <c r="R3604" s="11">
        <v>-15703731.449999999</v>
      </c>
      <c r="S3604" s="7"/>
      <c r="T3604" s="7"/>
      <c r="U3604" s="7"/>
      <c r="V3604" s="7"/>
      <c r="W3604" s="7"/>
      <c r="X3604" s="7"/>
    </row>
    <row r="3605" spans="1:24" x14ac:dyDescent="0.2">
      <c r="A3605" s="8">
        <v>43396.460416666669</v>
      </c>
      <c r="B3605" s="9">
        <v>269.69</v>
      </c>
      <c r="C3605" s="9">
        <v>269.77</v>
      </c>
      <c r="D3605" s="9">
        <v>269.56</v>
      </c>
      <c r="E3605" s="9">
        <v>269.60000000000002</v>
      </c>
      <c r="F3605" s="10">
        <v>125910</v>
      </c>
      <c r="G3605" s="9">
        <v>33950788</v>
      </c>
      <c r="H3605" s="21">
        <v>38.619999999999997</v>
      </c>
      <c r="I3605" s="21">
        <v>38.61</v>
      </c>
      <c r="J3605" s="28">
        <v>0.01</v>
      </c>
      <c r="K3605" s="6"/>
      <c r="L3605" s="6"/>
      <c r="M3605" s="6"/>
      <c r="N3605" s="9">
        <v>269.63</v>
      </c>
      <c r="O3605" s="9">
        <v>269.64</v>
      </c>
      <c r="P3605" s="9">
        <v>33949428.079999998</v>
      </c>
      <c r="Q3605" s="9">
        <v>95563931.849999994</v>
      </c>
      <c r="R3605" s="11">
        <v>-15702371.52</v>
      </c>
      <c r="S3605" s="7"/>
      <c r="T3605" s="7"/>
      <c r="U3605" s="7"/>
      <c r="V3605" s="7"/>
      <c r="W3605" s="7"/>
      <c r="X3605" s="7"/>
    </row>
    <row r="3606" spans="1:24" x14ac:dyDescent="0.2">
      <c r="A3606" s="8">
        <v>43396.461111111108</v>
      </c>
      <c r="B3606" s="9">
        <v>269.58999999999997</v>
      </c>
      <c r="C3606" s="9">
        <v>269.79000000000002</v>
      </c>
      <c r="D3606" s="9">
        <v>269.48</v>
      </c>
      <c r="E3606" s="9">
        <v>269.73</v>
      </c>
      <c r="F3606" s="10">
        <v>174410</v>
      </c>
      <c r="G3606" s="9">
        <v>47033996</v>
      </c>
      <c r="H3606" s="21">
        <v>138.52000000000001</v>
      </c>
      <c r="I3606" s="21">
        <v>138.54</v>
      </c>
      <c r="J3606" s="28">
        <v>0.02</v>
      </c>
      <c r="K3606" s="6"/>
      <c r="L3606" s="6"/>
      <c r="M3606" s="6"/>
      <c r="N3606" s="9">
        <v>269.68</v>
      </c>
      <c r="O3606" s="9">
        <v>269.67</v>
      </c>
      <c r="P3606" s="9">
        <v>47035324.829999998</v>
      </c>
      <c r="Q3606" s="9">
        <v>95562603.030000001</v>
      </c>
      <c r="R3606" s="11">
        <v>-15703700.35</v>
      </c>
      <c r="S3606" s="7"/>
      <c r="T3606" s="7"/>
      <c r="U3606" s="7"/>
      <c r="V3606" s="7"/>
      <c r="W3606" s="7"/>
      <c r="X3606" s="7"/>
    </row>
    <row r="3607" spans="1:24" x14ac:dyDescent="0.2">
      <c r="A3607" s="8">
        <v>43396.461805555555</v>
      </c>
      <c r="B3607" s="9">
        <v>269.73</v>
      </c>
      <c r="C3607" s="9">
        <v>270</v>
      </c>
      <c r="D3607" s="9">
        <v>269.70999999999998</v>
      </c>
      <c r="E3607" s="9">
        <v>269.8</v>
      </c>
      <c r="F3607" s="10">
        <v>257450</v>
      </c>
      <c r="G3607" s="9">
        <v>69469872</v>
      </c>
      <c r="H3607" s="21">
        <v>147.61000000000001</v>
      </c>
      <c r="I3607" s="21">
        <v>147.69999999999999</v>
      </c>
      <c r="J3607" s="29">
        <v>0.09</v>
      </c>
      <c r="K3607" s="6"/>
      <c r="L3607" s="6"/>
      <c r="M3607" s="6"/>
      <c r="N3607" s="9">
        <v>269.83</v>
      </c>
      <c r="O3607" s="9">
        <v>269.83999999999997</v>
      </c>
      <c r="P3607" s="9">
        <v>69467089.879999995</v>
      </c>
      <c r="Q3607" s="9">
        <v>95565385.150000006</v>
      </c>
      <c r="R3607" s="11">
        <v>-15700918.220000001</v>
      </c>
      <c r="S3607" s="7"/>
      <c r="T3607" s="7"/>
      <c r="U3607" s="7"/>
      <c r="V3607" s="7"/>
      <c r="W3607" s="7"/>
      <c r="X3607" s="7"/>
    </row>
    <row r="3608" spans="1:24" x14ac:dyDescent="0.2">
      <c r="A3608" s="8">
        <v>43396.462500000001</v>
      </c>
      <c r="B3608" s="9">
        <v>269.8</v>
      </c>
      <c r="C3608" s="9">
        <v>269.85000000000002</v>
      </c>
      <c r="D3608" s="9">
        <v>269.66000000000003</v>
      </c>
      <c r="E3608" s="9">
        <v>269.73</v>
      </c>
      <c r="F3608" s="10">
        <v>239960</v>
      </c>
      <c r="G3608" s="9">
        <v>64728144</v>
      </c>
      <c r="H3608" s="21">
        <v>93.21</v>
      </c>
      <c r="I3608" s="21">
        <v>93.17</v>
      </c>
      <c r="J3608" s="28">
        <v>0.03</v>
      </c>
      <c r="K3608" s="6"/>
      <c r="L3608" s="6"/>
      <c r="M3608" s="6"/>
      <c r="N3608" s="9">
        <v>269.74</v>
      </c>
      <c r="O3608" s="9">
        <v>269.75</v>
      </c>
      <c r="P3608" s="9">
        <v>64727410.299999997</v>
      </c>
      <c r="Q3608" s="9">
        <v>95566118.849999994</v>
      </c>
      <c r="R3608" s="11">
        <v>-15700184.52</v>
      </c>
      <c r="S3608" s="7"/>
      <c r="T3608" s="7"/>
      <c r="U3608" s="7"/>
      <c r="V3608" s="7"/>
      <c r="W3608" s="7"/>
      <c r="X3608" s="7"/>
    </row>
    <row r="3609" spans="1:24" x14ac:dyDescent="0.2">
      <c r="A3609" s="8">
        <v>43396.463194444441</v>
      </c>
      <c r="B3609" s="9">
        <v>269.70999999999998</v>
      </c>
      <c r="C3609" s="9">
        <v>270.24</v>
      </c>
      <c r="D3609" s="9">
        <v>269.70999999999998</v>
      </c>
      <c r="E3609" s="9">
        <v>270.20999999999998</v>
      </c>
      <c r="F3609" s="10">
        <v>435430</v>
      </c>
      <c r="G3609" s="9">
        <v>117590304</v>
      </c>
      <c r="H3609" s="21">
        <v>181.46</v>
      </c>
      <c r="I3609" s="21">
        <v>181.67</v>
      </c>
      <c r="J3609" s="25">
        <v>0.21</v>
      </c>
      <c r="K3609" s="6"/>
      <c r="L3609" s="6"/>
      <c r="M3609" s="6"/>
      <c r="N3609" s="9">
        <v>270.08999999999997</v>
      </c>
      <c r="O3609" s="9">
        <v>270.06</v>
      </c>
      <c r="P3609" s="9">
        <v>117606377.28</v>
      </c>
      <c r="Q3609" s="9">
        <v>95550045.579999998</v>
      </c>
      <c r="R3609" s="11">
        <v>-15716257.800000001</v>
      </c>
      <c r="S3609" s="7"/>
      <c r="T3609" s="7"/>
      <c r="U3609" s="7"/>
      <c r="V3609" s="7"/>
      <c r="W3609" s="7"/>
      <c r="X3609" s="7"/>
    </row>
    <row r="3610" spans="1:24" x14ac:dyDescent="0.2">
      <c r="A3610" s="8">
        <v>43396.463888888888</v>
      </c>
      <c r="B3610" s="9">
        <v>270.20999999999998</v>
      </c>
      <c r="C3610" s="9">
        <v>270.45</v>
      </c>
      <c r="D3610" s="9">
        <v>269.95</v>
      </c>
      <c r="E3610" s="9">
        <v>270.29000000000002</v>
      </c>
      <c r="F3610" s="10">
        <v>349550</v>
      </c>
      <c r="G3610" s="9">
        <v>94459336</v>
      </c>
      <c r="H3610" s="21">
        <v>80.28</v>
      </c>
      <c r="I3610" s="21">
        <v>80.33</v>
      </c>
      <c r="J3610" s="30">
        <v>0.05</v>
      </c>
      <c r="K3610" s="6"/>
      <c r="L3610" s="6"/>
      <c r="M3610" s="6"/>
      <c r="N3610" s="9">
        <v>270.25</v>
      </c>
      <c r="O3610" s="9">
        <v>270.23</v>
      </c>
      <c r="P3610" s="9">
        <v>94464139.75</v>
      </c>
      <c r="Q3610" s="9">
        <v>95545241.829999998</v>
      </c>
      <c r="R3610" s="11">
        <v>-15721061.550000001</v>
      </c>
      <c r="S3610" s="7"/>
      <c r="T3610" s="7"/>
      <c r="U3610" s="7"/>
      <c r="V3610" s="7"/>
      <c r="W3610" s="7"/>
      <c r="X3610" s="7"/>
    </row>
    <row r="3611" spans="1:24" x14ac:dyDescent="0.2">
      <c r="A3611" s="8">
        <v>43396.464583333334</v>
      </c>
      <c r="B3611" s="9">
        <v>270.27999999999997</v>
      </c>
      <c r="C3611" s="9">
        <v>270.36</v>
      </c>
      <c r="D3611" s="9">
        <v>270.10000000000002</v>
      </c>
      <c r="E3611" s="9">
        <v>270.17</v>
      </c>
      <c r="F3611" s="10">
        <v>267120</v>
      </c>
      <c r="G3611" s="9">
        <v>72177952</v>
      </c>
      <c r="H3611" s="21">
        <v>76.42</v>
      </c>
      <c r="I3611" s="21">
        <v>76.41</v>
      </c>
      <c r="J3611" s="28">
        <v>0.01</v>
      </c>
      <c r="K3611" s="6"/>
      <c r="L3611" s="6"/>
      <c r="M3611" s="6"/>
      <c r="N3611" s="9">
        <v>270.2</v>
      </c>
      <c r="O3611" s="9">
        <v>270.20999999999998</v>
      </c>
      <c r="P3611" s="9">
        <v>72175824</v>
      </c>
      <c r="Q3611" s="9">
        <v>95547369.829999998</v>
      </c>
      <c r="R3611" s="11">
        <v>-15718933.550000001</v>
      </c>
      <c r="S3611" s="7"/>
      <c r="T3611" s="7"/>
      <c r="U3611" s="7"/>
      <c r="V3611" s="7"/>
      <c r="W3611" s="7"/>
      <c r="X3611" s="7"/>
    </row>
    <row r="3612" spans="1:24" x14ac:dyDescent="0.2">
      <c r="A3612" s="8">
        <v>43396.465277777781</v>
      </c>
      <c r="B3612" s="9">
        <v>270.16000000000003</v>
      </c>
      <c r="C3612" s="9">
        <v>270.68</v>
      </c>
      <c r="D3612" s="9">
        <v>270.10000000000002</v>
      </c>
      <c r="E3612" s="9">
        <v>270.64999999999998</v>
      </c>
      <c r="F3612" s="10">
        <v>564440</v>
      </c>
      <c r="G3612" s="9">
        <v>152666768</v>
      </c>
      <c r="H3612" s="21">
        <v>211.31</v>
      </c>
      <c r="I3612" s="21">
        <v>211.51</v>
      </c>
      <c r="J3612" s="25">
        <v>0.21</v>
      </c>
      <c r="K3612" s="6"/>
      <c r="L3612" s="6"/>
      <c r="M3612" s="6"/>
      <c r="N3612" s="9">
        <v>270.52</v>
      </c>
      <c r="O3612" s="9">
        <v>270.47000000000003</v>
      </c>
      <c r="P3612" s="9">
        <v>152692308.80000001</v>
      </c>
      <c r="Q3612" s="9">
        <v>95521829.030000001</v>
      </c>
      <c r="R3612" s="11">
        <v>-15744474.35</v>
      </c>
      <c r="S3612" s="7"/>
      <c r="T3612" s="7"/>
      <c r="U3612" s="7"/>
      <c r="V3612" s="7"/>
      <c r="W3612" s="7"/>
      <c r="X3612" s="7"/>
    </row>
    <row r="3613" spans="1:24" x14ac:dyDescent="0.2">
      <c r="A3613" s="8">
        <v>43396.46597222222</v>
      </c>
      <c r="B3613" s="9">
        <v>270.64999999999998</v>
      </c>
      <c r="C3613" s="9">
        <v>270.74</v>
      </c>
      <c r="D3613" s="9">
        <v>270.31</v>
      </c>
      <c r="E3613" s="9">
        <v>270.31</v>
      </c>
      <c r="F3613" s="10">
        <v>680350</v>
      </c>
      <c r="G3613" s="9">
        <v>184002928</v>
      </c>
      <c r="H3613" s="21">
        <v>120.54</v>
      </c>
      <c r="I3613" s="21">
        <v>120.53</v>
      </c>
      <c r="J3613" s="28">
        <v>0.01</v>
      </c>
      <c r="K3613" s="6"/>
      <c r="L3613" s="6"/>
      <c r="M3613" s="6"/>
      <c r="N3613" s="9">
        <v>270.42</v>
      </c>
      <c r="O3613" s="9">
        <v>270.45</v>
      </c>
      <c r="P3613" s="9">
        <v>183978546.13</v>
      </c>
      <c r="Q3613" s="9">
        <v>95546210.900000006</v>
      </c>
      <c r="R3613" s="11">
        <v>-15720092.470000001</v>
      </c>
      <c r="S3613" s="7"/>
      <c r="T3613" s="7"/>
      <c r="U3613" s="7"/>
      <c r="V3613" s="7"/>
      <c r="W3613" s="7"/>
      <c r="X3613" s="7"/>
    </row>
    <row r="3614" spans="1:24" x14ac:dyDescent="0.2">
      <c r="A3614" s="8">
        <v>43396.466666666667</v>
      </c>
      <c r="B3614" s="9">
        <v>270.3</v>
      </c>
      <c r="C3614" s="9">
        <v>270.63</v>
      </c>
      <c r="D3614" s="9">
        <v>270.3</v>
      </c>
      <c r="E3614" s="9">
        <v>270.45999999999998</v>
      </c>
      <c r="F3614" s="10">
        <v>321980</v>
      </c>
      <c r="G3614" s="9">
        <v>87083248</v>
      </c>
      <c r="H3614" s="21">
        <v>47.33</v>
      </c>
      <c r="I3614" s="21">
        <v>47.33</v>
      </c>
      <c r="J3614" s="28">
        <v>0</v>
      </c>
      <c r="K3614" s="6"/>
      <c r="L3614" s="6"/>
      <c r="M3614" s="6"/>
      <c r="N3614" s="9">
        <v>270.45999999999998</v>
      </c>
      <c r="O3614" s="9">
        <v>270.45999999999998</v>
      </c>
      <c r="P3614" s="9">
        <v>87083515.75</v>
      </c>
      <c r="Q3614" s="9">
        <v>95545943.150000006</v>
      </c>
      <c r="R3614" s="11">
        <v>-15720360.220000001</v>
      </c>
      <c r="S3614" s="7"/>
      <c r="T3614" s="7"/>
      <c r="U3614" s="7"/>
      <c r="V3614" s="7"/>
      <c r="W3614" s="7"/>
      <c r="X3614" s="7"/>
    </row>
    <row r="3615" spans="1:24" x14ac:dyDescent="0.2">
      <c r="A3615" s="8">
        <v>43396.467361111114</v>
      </c>
      <c r="B3615" s="9">
        <v>270.45999999999998</v>
      </c>
      <c r="C3615" s="9">
        <v>270.64</v>
      </c>
      <c r="D3615" s="9">
        <v>270.36</v>
      </c>
      <c r="E3615" s="9">
        <v>270.52999999999997</v>
      </c>
      <c r="F3615" s="10">
        <v>380450</v>
      </c>
      <c r="G3615" s="9">
        <v>102915424</v>
      </c>
      <c r="H3615" s="21">
        <v>118.16</v>
      </c>
      <c r="I3615" s="21">
        <v>118.18</v>
      </c>
      <c r="J3615" s="28">
        <v>0.02</v>
      </c>
      <c r="K3615" s="6"/>
      <c r="L3615" s="6"/>
      <c r="M3615" s="6"/>
      <c r="N3615" s="9">
        <v>270.52</v>
      </c>
      <c r="O3615" s="9">
        <v>270.51</v>
      </c>
      <c r="P3615" s="9">
        <v>102917431.75</v>
      </c>
      <c r="Q3615" s="9">
        <v>95543935.400000006</v>
      </c>
      <c r="R3615" s="11">
        <v>-15722367.970000001</v>
      </c>
      <c r="S3615" s="7"/>
      <c r="T3615" s="7"/>
      <c r="U3615" s="7"/>
      <c r="V3615" s="7"/>
      <c r="W3615" s="7"/>
      <c r="X3615" s="7"/>
    </row>
    <row r="3616" spans="1:24" x14ac:dyDescent="0.2">
      <c r="A3616" s="8">
        <v>43396.468055555553</v>
      </c>
      <c r="B3616" s="9">
        <v>270.55</v>
      </c>
      <c r="C3616" s="9">
        <v>270.7</v>
      </c>
      <c r="D3616" s="9">
        <v>270.44</v>
      </c>
      <c r="E3616" s="9">
        <v>270.55</v>
      </c>
      <c r="F3616" s="10">
        <v>240720</v>
      </c>
      <c r="G3616" s="9">
        <v>65129464</v>
      </c>
      <c r="H3616" s="21">
        <v>63.27</v>
      </c>
      <c r="I3616" s="21">
        <v>63.28</v>
      </c>
      <c r="J3616" s="28">
        <v>0.01</v>
      </c>
      <c r="K3616" s="6"/>
      <c r="L3616" s="6"/>
      <c r="M3616" s="6"/>
      <c r="N3616" s="9">
        <v>270.56</v>
      </c>
      <c r="O3616" s="9">
        <v>270.56</v>
      </c>
      <c r="P3616" s="9">
        <v>65129203.200000003</v>
      </c>
      <c r="Q3616" s="9">
        <v>95544196.200000003</v>
      </c>
      <c r="R3616" s="11">
        <v>-15722107.17</v>
      </c>
      <c r="S3616" s="7"/>
      <c r="T3616" s="7"/>
      <c r="U3616" s="7"/>
      <c r="V3616" s="7"/>
      <c r="W3616" s="7"/>
      <c r="X3616" s="7"/>
    </row>
    <row r="3617" spans="1:24" x14ac:dyDescent="0.2">
      <c r="A3617" s="8">
        <v>43396.46875</v>
      </c>
      <c r="B3617" s="9">
        <v>270.56</v>
      </c>
      <c r="C3617" s="9">
        <v>270.69</v>
      </c>
      <c r="D3617" s="9">
        <v>270.49</v>
      </c>
      <c r="E3617" s="9">
        <v>270.61</v>
      </c>
      <c r="F3617" s="10">
        <v>168300</v>
      </c>
      <c r="G3617" s="9">
        <v>45540876</v>
      </c>
      <c r="H3617" s="21">
        <v>69.92</v>
      </c>
      <c r="I3617" s="21">
        <v>69.92</v>
      </c>
      <c r="J3617" s="28">
        <v>0.01</v>
      </c>
      <c r="K3617" s="6"/>
      <c r="L3617" s="6"/>
      <c r="M3617" s="6"/>
      <c r="N3617" s="9">
        <v>270.60000000000002</v>
      </c>
      <c r="O3617" s="9">
        <v>270.58999999999997</v>
      </c>
      <c r="P3617" s="9">
        <v>45541980</v>
      </c>
      <c r="Q3617" s="9">
        <v>95543092.200000003</v>
      </c>
      <c r="R3617" s="11">
        <v>-15723211.17</v>
      </c>
      <c r="S3617" s="7"/>
      <c r="T3617" s="7"/>
      <c r="U3617" s="7"/>
      <c r="V3617" s="7"/>
      <c r="W3617" s="7"/>
      <c r="X3617" s="7"/>
    </row>
    <row r="3618" spans="1:24" x14ac:dyDescent="0.2">
      <c r="A3618" s="8">
        <v>43396.469444444447</v>
      </c>
      <c r="B3618" s="9">
        <v>270.62</v>
      </c>
      <c r="C3618" s="9">
        <v>270.73</v>
      </c>
      <c r="D3618" s="9">
        <v>270.54000000000002</v>
      </c>
      <c r="E3618" s="9">
        <v>270.7</v>
      </c>
      <c r="F3618" s="10">
        <v>203970</v>
      </c>
      <c r="G3618" s="9">
        <v>55205844</v>
      </c>
      <c r="H3618" s="21">
        <v>121.19</v>
      </c>
      <c r="I3618" s="21">
        <v>121.22</v>
      </c>
      <c r="J3618" s="28">
        <v>0.03</v>
      </c>
      <c r="K3618" s="6"/>
      <c r="L3618" s="6"/>
      <c r="M3618" s="6"/>
      <c r="N3618" s="9">
        <v>270.67</v>
      </c>
      <c r="O3618" s="9">
        <v>270.66000000000003</v>
      </c>
      <c r="P3618" s="9">
        <v>55208049.979999997</v>
      </c>
      <c r="Q3618" s="9">
        <v>95540886.230000004</v>
      </c>
      <c r="R3618" s="11">
        <v>-15725417.15</v>
      </c>
      <c r="S3618" s="7"/>
      <c r="T3618" s="7"/>
      <c r="U3618" s="7"/>
      <c r="V3618" s="7"/>
      <c r="W3618" s="7"/>
      <c r="X3618" s="7"/>
    </row>
    <row r="3619" spans="1:24" x14ac:dyDescent="0.2">
      <c r="A3619" s="8">
        <v>43396.470138888886</v>
      </c>
      <c r="B3619" s="9">
        <v>270.7</v>
      </c>
      <c r="C3619" s="9">
        <v>270.72000000000003</v>
      </c>
      <c r="D3619" s="9">
        <v>270.60000000000002</v>
      </c>
      <c r="E3619" s="9">
        <v>270.64</v>
      </c>
      <c r="F3619" s="10">
        <v>184090</v>
      </c>
      <c r="G3619" s="9">
        <v>49824848</v>
      </c>
      <c r="H3619" s="21">
        <v>90.25</v>
      </c>
      <c r="I3619" s="21">
        <v>90.25</v>
      </c>
      <c r="J3619" s="28">
        <v>0</v>
      </c>
      <c r="K3619" s="6"/>
      <c r="L3619" s="6"/>
      <c r="M3619" s="6"/>
      <c r="N3619" s="9">
        <v>270.64999999999998</v>
      </c>
      <c r="O3619" s="9">
        <v>270.64999999999998</v>
      </c>
      <c r="P3619" s="9">
        <v>49823958.5</v>
      </c>
      <c r="Q3619" s="9">
        <v>95541775.730000004</v>
      </c>
      <c r="R3619" s="11">
        <v>-15724527.65</v>
      </c>
      <c r="S3619" s="7"/>
      <c r="T3619" s="7"/>
      <c r="U3619" s="7"/>
      <c r="V3619" s="7"/>
      <c r="W3619" s="7"/>
      <c r="X3619" s="7"/>
    </row>
    <row r="3620" spans="1:24" x14ac:dyDescent="0.2">
      <c r="A3620" s="8">
        <v>43396.470833333333</v>
      </c>
      <c r="B3620" s="9">
        <v>270.64</v>
      </c>
      <c r="C3620" s="9">
        <v>270.67</v>
      </c>
      <c r="D3620" s="9">
        <v>270.52</v>
      </c>
      <c r="E3620" s="9">
        <v>270.60000000000002</v>
      </c>
      <c r="F3620" s="10">
        <v>231650</v>
      </c>
      <c r="G3620" s="9">
        <v>62684532</v>
      </c>
      <c r="H3620" s="21">
        <v>125.84</v>
      </c>
      <c r="I3620" s="21">
        <v>125.81</v>
      </c>
      <c r="J3620" s="28">
        <v>0.03</v>
      </c>
      <c r="K3620" s="6"/>
      <c r="L3620" s="6"/>
      <c r="M3620" s="6"/>
      <c r="N3620" s="9">
        <v>270.60000000000002</v>
      </c>
      <c r="O3620" s="9">
        <v>270.60000000000002</v>
      </c>
      <c r="P3620" s="9">
        <v>62683910.880000003</v>
      </c>
      <c r="Q3620" s="9">
        <v>95542396.849999994</v>
      </c>
      <c r="R3620" s="11">
        <v>-15723906.52</v>
      </c>
      <c r="S3620" s="7"/>
      <c r="T3620" s="7"/>
      <c r="U3620" s="7"/>
      <c r="V3620" s="7"/>
      <c r="W3620" s="7"/>
      <c r="X3620" s="7"/>
    </row>
    <row r="3621" spans="1:24" x14ac:dyDescent="0.2">
      <c r="A3621" s="8">
        <v>43396.47152777778</v>
      </c>
      <c r="B3621" s="9">
        <v>270.61</v>
      </c>
      <c r="C3621" s="9">
        <v>270.83999999999997</v>
      </c>
      <c r="D3621" s="9">
        <v>270.58999999999997</v>
      </c>
      <c r="E3621" s="9">
        <v>270.8</v>
      </c>
      <c r="F3621" s="10">
        <v>358590</v>
      </c>
      <c r="G3621" s="9">
        <v>97086120</v>
      </c>
      <c r="H3621" s="21">
        <v>154.80000000000001</v>
      </c>
      <c r="I3621" s="21">
        <v>154.88</v>
      </c>
      <c r="J3621" s="27">
        <v>0.08</v>
      </c>
      <c r="K3621" s="6"/>
      <c r="L3621" s="6"/>
      <c r="M3621" s="6"/>
      <c r="N3621" s="9">
        <v>270.76</v>
      </c>
      <c r="O3621" s="9">
        <v>270.74</v>
      </c>
      <c r="P3621" s="9">
        <v>97090931.930000007</v>
      </c>
      <c r="Q3621" s="9">
        <v>95537584.930000007</v>
      </c>
      <c r="R3621" s="11">
        <v>-15728718.449999999</v>
      </c>
      <c r="S3621" s="7"/>
      <c r="T3621" s="7"/>
      <c r="U3621" s="7"/>
      <c r="V3621" s="7"/>
      <c r="W3621" s="7"/>
      <c r="X3621" s="7"/>
    </row>
    <row r="3622" spans="1:24" x14ac:dyDescent="0.2">
      <c r="A3622" s="8">
        <v>43396.472222222219</v>
      </c>
      <c r="B3622" s="9">
        <v>270.8</v>
      </c>
      <c r="C3622" s="9">
        <v>270.97000000000003</v>
      </c>
      <c r="D3622" s="9">
        <v>270.67</v>
      </c>
      <c r="E3622" s="9">
        <v>270.89</v>
      </c>
      <c r="F3622" s="10">
        <v>330010</v>
      </c>
      <c r="G3622" s="9">
        <v>89379528</v>
      </c>
      <c r="H3622" s="21">
        <v>92.03</v>
      </c>
      <c r="I3622" s="21">
        <v>92.06</v>
      </c>
      <c r="J3622" s="28">
        <v>0.03</v>
      </c>
      <c r="K3622" s="6"/>
      <c r="L3622" s="6"/>
      <c r="M3622" s="6"/>
      <c r="N3622" s="9">
        <v>270.86</v>
      </c>
      <c r="O3622" s="9">
        <v>270.83999999999997</v>
      </c>
      <c r="P3622" s="9">
        <v>89384858.549999997</v>
      </c>
      <c r="Q3622" s="9">
        <v>95532254.379999995</v>
      </c>
      <c r="R3622" s="11">
        <v>-15734049</v>
      </c>
      <c r="S3622" s="7"/>
      <c r="T3622" s="7"/>
      <c r="U3622" s="7"/>
      <c r="V3622" s="7"/>
      <c r="W3622" s="7"/>
      <c r="X3622" s="7"/>
    </row>
    <row r="3623" spans="1:24" x14ac:dyDescent="0.2">
      <c r="A3623" s="8">
        <v>43396.472916666666</v>
      </c>
      <c r="B3623" s="9">
        <v>270.88</v>
      </c>
      <c r="C3623" s="9">
        <v>270.99</v>
      </c>
      <c r="D3623" s="9">
        <v>270.82</v>
      </c>
      <c r="E3623" s="9">
        <v>270.88</v>
      </c>
      <c r="F3623" s="10">
        <v>229200</v>
      </c>
      <c r="G3623" s="9">
        <v>62088432</v>
      </c>
      <c r="H3623" s="21">
        <v>69.45</v>
      </c>
      <c r="I3623" s="21">
        <v>69.47</v>
      </c>
      <c r="J3623" s="28">
        <v>0.01</v>
      </c>
      <c r="K3623" s="6"/>
      <c r="L3623" s="6"/>
      <c r="M3623" s="6"/>
      <c r="N3623" s="9">
        <v>270.89</v>
      </c>
      <c r="O3623" s="9">
        <v>270.89</v>
      </c>
      <c r="P3623" s="9">
        <v>62088561</v>
      </c>
      <c r="Q3623" s="9">
        <v>95532125.379999995</v>
      </c>
      <c r="R3623" s="11">
        <v>-15734178</v>
      </c>
      <c r="S3623" s="7"/>
      <c r="T3623" s="7"/>
      <c r="U3623" s="7"/>
      <c r="V3623" s="7"/>
      <c r="W3623" s="7"/>
      <c r="X3623" s="7"/>
    </row>
    <row r="3624" spans="1:24" x14ac:dyDescent="0.2">
      <c r="A3624" s="8">
        <v>43396.473611111112</v>
      </c>
      <c r="B3624" s="9">
        <v>270.88</v>
      </c>
      <c r="C3624" s="9">
        <v>270.94</v>
      </c>
      <c r="D3624" s="9">
        <v>270.79000000000002</v>
      </c>
      <c r="E3624" s="9">
        <v>270.83</v>
      </c>
      <c r="F3624" s="10">
        <v>193870</v>
      </c>
      <c r="G3624" s="9">
        <v>52511604</v>
      </c>
      <c r="H3624" s="21">
        <v>84.59</v>
      </c>
      <c r="I3624" s="21">
        <v>84.58</v>
      </c>
      <c r="J3624" s="28">
        <v>0.01</v>
      </c>
      <c r="K3624" s="6"/>
      <c r="L3624" s="6"/>
      <c r="M3624" s="6"/>
      <c r="N3624" s="9">
        <v>270.85000000000002</v>
      </c>
      <c r="O3624" s="9">
        <v>270.86</v>
      </c>
      <c r="P3624" s="9">
        <v>52509204.829999998</v>
      </c>
      <c r="Q3624" s="9">
        <v>95534524.549999997</v>
      </c>
      <c r="R3624" s="11">
        <v>-15731778.82</v>
      </c>
      <c r="S3624" s="7"/>
      <c r="T3624" s="7"/>
      <c r="U3624" s="7"/>
      <c r="V3624" s="7"/>
      <c r="W3624" s="7"/>
      <c r="X3624" s="7"/>
    </row>
    <row r="3625" spans="1:24" x14ac:dyDescent="0.2">
      <c r="A3625" s="8">
        <v>43396.474305555559</v>
      </c>
      <c r="B3625" s="9">
        <v>270.83</v>
      </c>
      <c r="C3625" s="9">
        <v>270.97000000000003</v>
      </c>
      <c r="D3625" s="9">
        <v>270.77999999999997</v>
      </c>
      <c r="E3625" s="9">
        <v>270.92</v>
      </c>
      <c r="F3625" s="10">
        <v>172810</v>
      </c>
      <c r="G3625" s="9">
        <v>46812504</v>
      </c>
      <c r="H3625" s="21">
        <v>89.14</v>
      </c>
      <c r="I3625" s="21">
        <v>89.15</v>
      </c>
      <c r="J3625" s="28">
        <v>0.01</v>
      </c>
      <c r="K3625" s="6"/>
      <c r="L3625" s="6"/>
      <c r="M3625" s="6"/>
      <c r="N3625" s="9">
        <v>270.89999999999998</v>
      </c>
      <c r="O3625" s="9">
        <v>270.89</v>
      </c>
      <c r="P3625" s="9">
        <v>46813796.979999997</v>
      </c>
      <c r="Q3625" s="9">
        <v>95533231.579999998</v>
      </c>
      <c r="R3625" s="11">
        <v>-15733071.800000001</v>
      </c>
      <c r="S3625" s="7"/>
      <c r="T3625" s="7"/>
      <c r="U3625" s="7"/>
      <c r="V3625" s="7"/>
      <c r="W3625" s="7"/>
      <c r="X3625" s="7"/>
    </row>
    <row r="3626" spans="1:24" x14ac:dyDescent="0.2">
      <c r="A3626" s="8">
        <v>43396.474999999999</v>
      </c>
      <c r="B3626" s="9">
        <v>270.93</v>
      </c>
      <c r="C3626" s="9">
        <v>270.95999999999998</v>
      </c>
      <c r="D3626" s="9">
        <v>270.75</v>
      </c>
      <c r="E3626" s="9">
        <v>270.83</v>
      </c>
      <c r="F3626" s="10">
        <v>181780</v>
      </c>
      <c r="G3626" s="9">
        <v>49234908</v>
      </c>
      <c r="H3626" s="21">
        <v>105.19</v>
      </c>
      <c r="I3626" s="21">
        <v>105.17</v>
      </c>
      <c r="J3626" s="28">
        <v>0.02</v>
      </c>
      <c r="K3626" s="6"/>
      <c r="L3626" s="6"/>
      <c r="M3626" s="6"/>
      <c r="N3626" s="9">
        <v>270.83999999999997</v>
      </c>
      <c r="O3626" s="9">
        <v>270.85000000000002</v>
      </c>
      <c r="P3626" s="9">
        <v>49233749.649999999</v>
      </c>
      <c r="Q3626" s="9">
        <v>95534389.930000007</v>
      </c>
      <c r="R3626" s="11">
        <v>-15731913.449999999</v>
      </c>
      <c r="S3626" s="7"/>
      <c r="T3626" s="7"/>
      <c r="U3626" s="7"/>
      <c r="V3626" s="7"/>
      <c r="W3626" s="7"/>
      <c r="X3626" s="7"/>
    </row>
    <row r="3627" spans="1:24" x14ac:dyDescent="0.2">
      <c r="A3627" s="8">
        <v>43396.475694444445</v>
      </c>
      <c r="B3627" s="9">
        <v>270.83999999999997</v>
      </c>
      <c r="C3627" s="9">
        <v>270.86</v>
      </c>
      <c r="D3627" s="9">
        <v>270.72000000000003</v>
      </c>
      <c r="E3627" s="9">
        <v>270.72000000000003</v>
      </c>
      <c r="F3627" s="10">
        <v>251680</v>
      </c>
      <c r="G3627" s="9">
        <v>68147920</v>
      </c>
      <c r="H3627" s="21">
        <v>138.44999999999999</v>
      </c>
      <c r="I3627" s="21">
        <v>138.41</v>
      </c>
      <c r="J3627" s="28">
        <v>0.04</v>
      </c>
      <c r="K3627" s="6"/>
      <c r="L3627" s="6"/>
      <c r="M3627" s="6"/>
      <c r="N3627" s="9">
        <v>270.76</v>
      </c>
      <c r="O3627" s="9">
        <v>270.77</v>
      </c>
      <c r="P3627" s="9">
        <v>68143618.400000006</v>
      </c>
      <c r="Q3627" s="9">
        <v>95538691.530000001</v>
      </c>
      <c r="R3627" s="11">
        <v>-15727611.85</v>
      </c>
      <c r="S3627" s="7"/>
      <c r="T3627" s="7"/>
      <c r="U3627" s="7"/>
      <c r="V3627" s="7"/>
      <c r="W3627" s="7"/>
      <c r="X3627" s="7"/>
    </row>
    <row r="3628" spans="1:24" x14ac:dyDescent="0.2">
      <c r="A3628" s="8">
        <v>43396.476388888892</v>
      </c>
      <c r="B3628" s="9">
        <v>270.72000000000003</v>
      </c>
      <c r="C3628" s="9">
        <v>270.89</v>
      </c>
      <c r="D3628" s="9">
        <v>270.68</v>
      </c>
      <c r="E3628" s="9">
        <v>270.79000000000002</v>
      </c>
      <c r="F3628" s="10">
        <v>156440</v>
      </c>
      <c r="G3628" s="9">
        <v>42361864</v>
      </c>
      <c r="H3628" s="21">
        <v>62.16</v>
      </c>
      <c r="I3628" s="21">
        <v>62.16</v>
      </c>
      <c r="J3628" s="28">
        <v>0</v>
      </c>
      <c r="K3628" s="6"/>
      <c r="L3628" s="6"/>
      <c r="M3628" s="6"/>
      <c r="N3628" s="9">
        <v>270.79000000000002</v>
      </c>
      <c r="O3628" s="9">
        <v>270.79000000000002</v>
      </c>
      <c r="P3628" s="9">
        <v>42361996.5</v>
      </c>
      <c r="Q3628" s="9">
        <v>95538559.030000001</v>
      </c>
      <c r="R3628" s="11">
        <v>-15727744.35</v>
      </c>
      <c r="S3628" s="7"/>
      <c r="T3628" s="7"/>
      <c r="U3628" s="7"/>
      <c r="V3628" s="7"/>
      <c r="W3628" s="7"/>
      <c r="X3628" s="7"/>
    </row>
    <row r="3629" spans="1:24" x14ac:dyDescent="0.2">
      <c r="A3629" s="8">
        <v>43396.477083333331</v>
      </c>
      <c r="B3629" s="9">
        <v>270.79000000000002</v>
      </c>
      <c r="C3629" s="9">
        <v>270.94</v>
      </c>
      <c r="D3629" s="9">
        <v>270.70999999999998</v>
      </c>
      <c r="E3629" s="9">
        <v>270.89</v>
      </c>
      <c r="F3629" s="10">
        <v>159680</v>
      </c>
      <c r="G3629" s="9">
        <v>43248156</v>
      </c>
      <c r="H3629" s="21">
        <v>102.07</v>
      </c>
      <c r="I3629" s="21">
        <v>102.09</v>
      </c>
      <c r="J3629" s="28">
        <v>0.02</v>
      </c>
      <c r="K3629" s="6"/>
      <c r="L3629" s="6"/>
      <c r="M3629" s="6"/>
      <c r="N3629" s="9">
        <v>270.86</v>
      </c>
      <c r="O3629" s="9">
        <v>270.83999999999997</v>
      </c>
      <c r="P3629" s="9">
        <v>43250525.600000001</v>
      </c>
      <c r="Q3629" s="9">
        <v>95536189.430000007</v>
      </c>
      <c r="R3629" s="11">
        <v>-15730113.949999999</v>
      </c>
      <c r="S3629" s="7"/>
      <c r="T3629" s="7"/>
      <c r="U3629" s="7"/>
      <c r="V3629" s="7"/>
      <c r="W3629" s="7"/>
      <c r="X3629" s="7"/>
    </row>
    <row r="3630" spans="1:24" x14ac:dyDescent="0.2">
      <c r="A3630" s="8">
        <v>43396.477777777778</v>
      </c>
      <c r="B3630" s="9">
        <v>270.88</v>
      </c>
      <c r="C3630" s="9">
        <v>271.11</v>
      </c>
      <c r="D3630" s="9">
        <v>270.82</v>
      </c>
      <c r="E3630" s="9">
        <v>271.02</v>
      </c>
      <c r="F3630" s="10">
        <v>386510</v>
      </c>
      <c r="G3630" s="9">
        <v>104738192</v>
      </c>
      <c r="H3630" s="21">
        <v>242.05</v>
      </c>
      <c r="I3630" s="21">
        <v>242.18</v>
      </c>
      <c r="J3630" s="24">
        <v>0.13</v>
      </c>
      <c r="K3630" s="6"/>
      <c r="L3630" s="6"/>
      <c r="M3630" s="6"/>
      <c r="N3630" s="9">
        <v>270.99</v>
      </c>
      <c r="O3630" s="9">
        <v>270.98</v>
      </c>
      <c r="P3630" s="9">
        <v>104741311.18000001</v>
      </c>
      <c r="Q3630" s="9">
        <v>95533070.25</v>
      </c>
      <c r="R3630" s="11">
        <v>-15733233.119999999</v>
      </c>
      <c r="S3630" s="7"/>
      <c r="T3630" s="7"/>
      <c r="U3630" s="7"/>
      <c r="V3630" s="7"/>
      <c r="W3630" s="7"/>
      <c r="X3630" s="7"/>
    </row>
    <row r="3631" spans="1:24" x14ac:dyDescent="0.2">
      <c r="A3631" s="8">
        <v>43396.478472222225</v>
      </c>
      <c r="B3631" s="9">
        <v>271.02</v>
      </c>
      <c r="C3631" s="9">
        <v>271.02</v>
      </c>
      <c r="D3631" s="9">
        <v>270.77</v>
      </c>
      <c r="E3631" s="9">
        <v>270.79000000000002</v>
      </c>
      <c r="F3631" s="10">
        <v>219060</v>
      </c>
      <c r="G3631" s="9">
        <v>59334492</v>
      </c>
      <c r="H3631" s="21">
        <v>56.68</v>
      </c>
      <c r="I3631" s="21">
        <v>56.65</v>
      </c>
      <c r="J3631" s="28">
        <v>0.03</v>
      </c>
      <c r="K3631" s="6"/>
      <c r="L3631" s="6"/>
      <c r="M3631" s="6"/>
      <c r="N3631" s="9">
        <v>270.83999999999997</v>
      </c>
      <c r="O3631" s="9">
        <v>270.86</v>
      </c>
      <c r="P3631" s="9">
        <v>59330758.049999997</v>
      </c>
      <c r="Q3631" s="9">
        <v>95536804.200000003</v>
      </c>
      <c r="R3631" s="11">
        <v>-15729499.17</v>
      </c>
      <c r="S3631" s="7"/>
      <c r="T3631" s="7"/>
      <c r="U3631" s="7"/>
      <c r="V3631" s="7"/>
      <c r="W3631" s="7"/>
      <c r="X3631" s="7"/>
    </row>
    <row r="3632" spans="1:24" x14ac:dyDescent="0.2">
      <c r="A3632" s="8">
        <v>43396.479166666664</v>
      </c>
      <c r="B3632" s="9">
        <v>270.77999999999997</v>
      </c>
      <c r="C3632" s="9">
        <v>270.89999999999998</v>
      </c>
      <c r="D3632" s="9">
        <v>270.72000000000003</v>
      </c>
      <c r="E3632" s="9">
        <v>270.72000000000003</v>
      </c>
      <c r="F3632" s="10">
        <v>275050</v>
      </c>
      <c r="G3632" s="9">
        <v>74478040</v>
      </c>
      <c r="H3632" s="21">
        <v>125.56</v>
      </c>
      <c r="I3632" s="21">
        <v>125.52</v>
      </c>
      <c r="J3632" s="28">
        <v>0.04</v>
      </c>
      <c r="K3632" s="6"/>
      <c r="L3632" s="6"/>
      <c r="M3632" s="6"/>
      <c r="N3632" s="9">
        <v>270.77</v>
      </c>
      <c r="O3632" s="9">
        <v>270.77999999999997</v>
      </c>
      <c r="P3632" s="9">
        <v>74473913.25</v>
      </c>
      <c r="Q3632" s="9">
        <v>95540930.950000003</v>
      </c>
      <c r="R3632" s="11">
        <v>-15725372.42</v>
      </c>
      <c r="S3632" s="7"/>
      <c r="T3632" s="7"/>
      <c r="U3632" s="7"/>
      <c r="V3632" s="7"/>
      <c r="W3632" s="7"/>
      <c r="X3632" s="7"/>
    </row>
    <row r="3633" spans="1:24" x14ac:dyDescent="0.2">
      <c r="A3633" s="8">
        <v>43396.479861111111</v>
      </c>
      <c r="B3633" s="9">
        <v>270.73</v>
      </c>
      <c r="C3633" s="9">
        <v>270.94</v>
      </c>
      <c r="D3633" s="9">
        <v>270.68</v>
      </c>
      <c r="E3633" s="9">
        <v>270.88</v>
      </c>
      <c r="F3633" s="10">
        <v>196730</v>
      </c>
      <c r="G3633" s="9">
        <v>53282128</v>
      </c>
      <c r="H3633" s="21">
        <v>71.53</v>
      </c>
      <c r="I3633" s="21">
        <v>71.540000000000006</v>
      </c>
      <c r="J3633" s="28">
        <v>0.02</v>
      </c>
      <c r="K3633" s="6"/>
      <c r="L3633" s="6"/>
      <c r="M3633" s="6"/>
      <c r="N3633" s="9">
        <v>270.85000000000002</v>
      </c>
      <c r="O3633" s="9">
        <v>270.83999999999997</v>
      </c>
      <c r="P3633" s="9">
        <v>53283336.850000001</v>
      </c>
      <c r="Q3633" s="9">
        <v>95539722.099999994</v>
      </c>
      <c r="R3633" s="11">
        <v>-15726581.27</v>
      </c>
      <c r="S3633" s="7"/>
      <c r="T3633" s="7"/>
      <c r="U3633" s="7"/>
      <c r="V3633" s="7"/>
      <c r="W3633" s="7"/>
      <c r="X3633" s="7"/>
    </row>
    <row r="3634" spans="1:24" x14ac:dyDescent="0.2">
      <c r="A3634" s="8">
        <v>43396.480555555558</v>
      </c>
      <c r="B3634" s="9">
        <v>270.89</v>
      </c>
      <c r="C3634" s="9">
        <v>270.91000000000003</v>
      </c>
      <c r="D3634" s="9">
        <v>270.67</v>
      </c>
      <c r="E3634" s="9">
        <v>270.69</v>
      </c>
      <c r="F3634" s="10">
        <v>121980</v>
      </c>
      <c r="G3634" s="9">
        <v>33026088</v>
      </c>
      <c r="H3634" s="21">
        <v>62</v>
      </c>
      <c r="I3634" s="21">
        <v>61.98</v>
      </c>
      <c r="J3634" s="28">
        <v>0.02</v>
      </c>
      <c r="K3634" s="6"/>
      <c r="L3634" s="6"/>
      <c r="M3634" s="6"/>
      <c r="N3634" s="9">
        <v>270.74</v>
      </c>
      <c r="O3634" s="9">
        <v>270.75</v>
      </c>
      <c r="P3634" s="9">
        <v>33024865.199999999</v>
      </c>
      <c r="Q3634" s="9">
        <v>95540944.900000006</v>
      </c>
      <c r="R3634" s="11">
        <v>-15725358.470000001</v>
      </c>
      <c r="S3634" s="7"/>
      <c r="T3634" s="7"/>
      <c r="U3634" s="7"/>
      <c r="V3634" s="7"/>
      <c r="W3634" s="7"/>
      <c r="X3634" s="7"/>
    </row>
    <row r="3635" spans="1:24" x14ac:dyDescent="0.2">
      <c r="A3635" s="8">
        <v>43396.481249999997</v>
      </c>
      <c r="B3635" s="9">
        <v>270.7</v>
      </c>
      <c r="C3635" s="9">
        <v>270.70999999999998</v>
      </c>
      <c r="D3635" s="9">
        <v>270.51</v>
      </c>
      <c r="E3635" s="9">
        <v>270.52</v>
      </c>
      <c r="F3635" s="10">
        <v>260670</v>
      </c>
      <c r="G3635" s="9">
        <v>70531016</v>
      </c>
      <c r="H3635" s="21">
        <v>213.7</v>
      </c>
      <c r="I3635" s="21">
        <v>213.56</v>
      </c>
      <c r="J3635" s="33">
        <v>0.14000000000000001</v>
      </c>
      <c r="K3635" s="6"/>
      <c r="L3635" s="6"/>
      <c r="M3635" s="6"/>
      <c r="N3635" s="9">
        <v>270.57</v>
      </c>
      <c r="O3635" s="9">
        <v>270.58</v>
      </c>
      <c r="P3635" s="9">
        <v>70528178.549999997</v>
      </c>
      <c r="Q3635" s="9">
        <v>95543782.349999994</v>
      </c>
      <c r="R3635" s="11">
        <v>-15722521.02</v>
      </c>
      <c r="S3635" s="7"/>
      <c r="T3635" s="7"/>
      <c r="U3635" s="7"/>
      <c r="V3635" s="7"/>
      <c r="W3635" s="7"/>
      <c r="X3635" s="7"/>
    </row>
    <row r="3636" spans="1:24" x14ac:dyDescent="0.2">
      <c r="A3636" s="8">
        <v>43396.481944444444</v>
      </c>
      <c r="B3636" s="9">
        <v>270.52999999999997</v>
      </c>
      <c r="C3636" s="9">
        <v>270.73</v>
      </c>
      <c r="D3636" s="9">
        <v>270.44</v>
      </c>
      <c r="E3636" s="9">
        <v>270.45</v>
      </c>
      <c r="F3636" s="10">
        <v>154730</v>
      </c>
      <c r="G3636" s="9">
        <v>41859668</v>
      </c>
      <c r="H3636" s="21">
        <v>59.36</v>
      </c>
      <c r="I3636" s="21">
        <v>59.35</v>
      </c>
      <c r="J3636" s="28">
        <v>0.01</v>
      </c>
      <c r="K3636" s="6"/>
      <c r="L3636" s="6"/>
      <c r="M3636" s="6"/>
      <c r="N3636" s="9">
        <v>270.52</v>
      </c>
      <c r="O3636" s="9">
        <v>270.52999999999997</v>
      </c>
      <c r="P3636" s="9">
        <v>41857172.780000001</v>
      </c>
      <c r="Q3636" s="9">
        <v>95546277.579999998</v>
      </c>
      <c r="R3636" s="11">
        <v>-15720025.800000001</v>
      </c>
      <c r="S3636" s="7"/>
      <c r="T3636" s="7"/>
      <c r="U3636" s="7"/>
      <c r="V3636" s="7"/>
      <c r="W3636" s="7"/>
      <c r="X3636" s="7"/>
    </row>
    <row r="3637" spans="1:24" x14ac:dyDescent="0.2">
      <c r="A3637" s="8">
        <v>43396.482638888891</v>
      </c>
      <c r="B3637" s="9">
        <v>270.45999999999998</v>
      </c>
      <c r="C3637" s="9">
        <v>270.54000000000002</v>
      </c>
      <c r="D3637" s="9">
        <v>270.41000000000003</v>
      </c>
      <c r="E3637" s="9">
        <v>270.43</v>
      </c>
      <c r="F3637" s="10">
        <v>200310</v>
      </c>
      <c r="G3637" s="9">
        <v>54175300</v>
      </c>
      <c r="H3637" s="21">
        <v>129.46</v>
      </c>
      <c r="I3637" s="21">
        <v>129.41999999999999</v>
      </c>
      <c r="J3637" s="28">
        <v>0.04</v>
      </c>
      <c r="K3637" s="6"/>
      <c r="L3637" s="6"/>
      <c r="M3637" s="6"/>
      <c r="N3637" s="9">
        <v>270.45</v>
      </c>
      <c r="O3637" s="9">
        <v>270.45999999999998</v>
      </c>
      <c r="P3637" s="9">
        <v>54174340.280000001</v>
      </c>
      <c r="Q3637" s="9">
        <v>95547237.299999997</v>
      </c>
      <c r="R3637" s="11">
        <v>-15719066.07</v>
      </c>
      <c r="S3637" s="7"/>
      <c r="T3637" s="7"/>
      <c r="U3637" s="7"/>
      <c r="V3637" s="7"/>
      <c r="W3637" s="7"/>
      <c r="X3637" s="7"/>
    </row>
    <row r="3638" spans="1:24" x14ac:dyDescent="0.2">
      <c r="A3638" s="8">
        <v>43396.48333333333</v>
      </c>
      <c r="B3638" s="9">
        <v>270.42</v>
      </c>
      <c r="C3638" s="9">
        <v>270.49</v>
      </c>
      <c r="D3638" s="9">
        <v>270.3</v>
      </c>
      <c r="E3638" s="9">
        <v>270.36</v>
      </c>
      <c r="F3638" s="10">
        <v>242900</v>
      </c>
      <c r="G3638" s="9">
        <v>65676816</v>
      </c>
      <c r="H3638" s="21">
        <v>121.26</v>
      </c>
      <c r="I3638" s="21">
        <v>121.23</v>
      </c>
      <c r="J3638" s="28">
        <v>0.03</v>
      </c>
      <c r="K3638" s="6"/>
      <c r="L3638" s="6"/>
      <c r="M3638" s="6"/>
      <c r="N3638" s="9">
        <v>270.38</v>
      </c>
      <c r="O3638" s="9">
        <v>270.39</v>
      </c>
      <c r="P3638" s="9">
        <v>65674694.75</v>
      </c>
      <c r="Q3638" s="9">
        <v>95549358.549999997</v>
      </c>
      <c r="R3638" s="11">
        <v>-15716944.82</v>
      </c>
      <c r="S3638" s="7"/>
      <c r="T3638" s="7"/>
      <c r="U3638" s="7"/>
      <c r="V3638" s="7"/>
      <c r="W3638" s="7"/>
      <c r="X3638" s="7"/>
    </row>
    <row r="3639" spans="1:24" x14ac:dyDescent="0.2">
      <c r="A3639" s="8">
        <v>43396.484027777777</v>
      </c>
      <c r="B3639" s="9">
        <v>270.37</v>
      </c>
      <c r="C3639" s="9">
        <v>270.61</v>
      </c>
      <c r="D3639" s="9">
        <v>270.37</v>
      </c>
      <c r="E3639" s="9">
        <v>270.57</v>
      </c>
      <c r="F3639" s="10">
        <v>214760</v>
      </c>
      <c r="G3639" s="9">
        <v>58096972</v>
      </c>
      <c r="H3639" s="21">
        <v>88.41</v>
      </c>
      <c r="I3639" s="21">
        <v>88.46</v>
      </c>
      <c r="J3639" s="30">
        <v>0.04</v>
      </c>
      <c r="K3639" s="6"/>
      <c r="L3639" s="6"/>
      <c r="M3639" s="6"/>
      <c r="N3639" s="9">
        <v>270.52999999999997</v>
      </c>
      <c r="O3639" s="9">
        <v>270.52</v>
      </c>
      <c r="P3639" s="9">
        <v>58099022.799999997</v>
      </c>
      <c r="Q3639" s="9">
        <v>95547307.75</v>
      </c>
      <c r="R3639" s="11">
        <v>-15718995.619999999</v>
      </c>
      <c r="S3639" s="7"/>
      <c r="T3639" s="7"/>
      <c r="U3639" s="7"/>
      <c r="V3639" s="7"/>
      <c r="W3639" s="7"/>
      <c r="X3639" s="7"/>
    </row>
    <row r="3640" spans="1:24" x14ac:dyDescent="0.2">
      <c r="A3640" s="8">
        <v>43396.484722222223</v>
      </c>
      <c r="B3640" s="9">
        <v>270.57</v>
      </c>
      <c r="C3640" s="9">
        <v>270.58</v>
      </c>
      <c r="D3640" s="9">
        <v>270.44</v>
      </c>
      <c r="E3640" s="9">
        <v>270.44</v>
      </c>
      <c r="F3640" s="10">
        <v>128200</v>
      </c>
      <c r="G3640" s="9">
        <v>34676668</v>
      </c>
      <c r="H3640" s="21">
        <v>59.69</v>
      </c>
      <c r="I3640" s="21">
        <v>59.69</v>
      </c>
      <c r="J3640" s="28">
        <v>0.01</v>
      </c>
      <c r="K3640" s="6"/>
      <c r="L3640" s="6"/>
      <c r="M3640" s="6"/>
      <c r="N3640" s="9">
        <v>270.48</v>
      </c>
      <c r="O3640" s="9">
        <v>270.49</v>
      </c>
      <c r="P3640" s="9">
        <v>34674895</v>
      </c>
      <c r="Q3640" s="9">
        <v>95549080.75</v>
      </c>
      <c r="R3640" s="11">
        <v>-15717222.619999999</v>
      </c>
      <c r="S3640" s="7"/>
      <c r="T3640" s="7"/>
      <c r="U3640" s="7"/>
      <c r="V3640" s="7"/>
      <c r="W3640" s="7"/>
      <c r="X3640" s="7"/>
    </row>
    <row r="3641" spans="1:24" x14ac:dyDescent="0.2">
      <c r="A3641" s="8">
        <v>43396.48541666667</v>
      </c>
      <c r="B3641" s="9">
        <v>270.44</v>
      </c>
      <c r="C3641" s="9">
        <v>270.44</v>
      </c>
      <c r="D3641" s="9">
        <v>270.17</v>
      </c>
      <c r="E3641" s="9">
        <v>270.2</v>
      </c>
      <c r="F3641" s="10">
        <v>277730</v>
      </c>
      <c r="G3641" s="9">
        <v>75063160</v>
      </c>
      <c r="H3641" s="21">
        <v>216.64</v>
      </c>
      <c r="I3641" s="21">
        <v>216.47</v>
      </c>
      <c r="J3641" s="40">
        <v>0.17</v>
      </c>
      <c r="K3641" s="6"/>
      <c r="L3641" s="6"/>
      <c r="M3641" s="6"/>
      <c r="N3641" s="9">
        <v>270.25</v>
      </c>
      <c r="O3641" s="9">
        <v>270.27</v>
      </c>
      <c r="P3641" s="9">
        <v>75057226.829999998</v>
      </c>
      <c r="Q3641" s="9">
        <v>95555013.930000007</v>
      </c>
      <c r="R3641" s="11">
        <v>-15711289.449999999</v>
      </c>
      <c r="S3641" s="7"/>
      <c r="T3641" s="7"/>
      <c r="U3641" s="7"/>
      <c r="V3641" s="7"/>
      <c r="W3641" s="7"/>
      <c r="X3641" s="7"/>
    </row>
    <row r="3642" spans="1:24" x14ac:dyDescent="0.2">
      <c r="A3642" s="8">
        <v>43396.486111111109</v>
      </c>
      <c r="B3642" s="9">
        <v>270.2</v>
      </c>
      <c r="C3642" s="9">
        <v>270.31</v>
      </c>
      <c r="D3642" s="9">
        <v>270.18</v>
      </c>
      <c r="E3642" s="9">
        <v>270.27999999999997</v>
      </c>
      <c r="F3642" s="10">
        <v>177540</v>
      </c>
      <c r="G3642" s="9">
        <v>47980832</v>
      </c>
      <c r="H3642" s="21">
        <v>63.93</v>
      </c>
      <c r="I3642" s="21">
        <v>63.92</v>
      </c>
      <c r="J3642" s="28">
        <v>0</v>
      </c>
      <c r="K3642" s="6"/>
      <c r="L3642" s="6"/>
      <c r="M3642" s="6"/>
      <c r="N3642" s="9">
        <v>270.26</v>
      </c>
      <c r="O3642" s="9">
        <v>270.25</v>
      </c>
      <c r="P3642" s="9">
        <v>47982404.25</v>
      </c>
      <c r="Q3642" s="9">
        <v>95553441.680000007</v>
      </c>
      <c r="R3642" s="11">
        <v>-15712861.699999999</v>
      </c>
      <c r="S3642" s="7"/>
      <c r="T3642" s="7"/>
      <c r="U3642" s="7"/>
      <c r="V3642" s="7"/>
      <c r="W3642" s="7"/>
      <c r="X3642" s="7"/>
    </row>
    <row r="3643" spans="1:24" x14ac:dyDescent="0.2">
      <c r="A3643" s="8">
        <v>43396.486805555556</v>
      </c>
      <c r="B3643" s="9">
        <v>270.29000000000002</v>
      </c>
      <c r="C3643" s="9">
        <v>270.33999999999997</v>
      </c>
      <c r="D3643" s="9">
        <v>270.18</v>
      </c>
      <c r="E3643" s="9">
        <v>270.3</v>
      </c>
      <c r="F3643" s="10">
        <v>190010</v>
      </c>
      <c r="G3643" s="9">
        <v>51353288</v>
      </c>
      <c r="H3643" s="21">
        <v>107.02</v>
      </c>
      <c r="I3643" s="21">
        <v>107.03</v>
      </c>
      <c r="J3643" s="28">
        <v>0</v>
      </c>
      <c r="K3643" s="6"/>
      <c r="L3643" s="6"/>
      <c r="M3643" s="6"/>
      <c r="N3643" s="9">
        <v>270.27999999999997</v>
      </c>
      <c r="O3643" s="9">
        <v>270.27</v>
      </c>
      <c r="P3643" s="9">
        <v>51355902.799999997</v>
      </c>
      <c r="Q3643" s="9">
        <v>95550826.879999995</v>
      </c>
      <c r="R3643" s="11">
        <v>-15715476.5</v>
      </c>
      <c r="S3643" s="7"/>
      <c r="T3643" s="7"/>
      <c r="U3643" s="7"/>
      <c r="V3643" s="7"/>
      <c r="W3643" s="7"/>
      <c r="X3643" s="7"/>
    </row>
    <row r="3644" spans="1:24" x14ac:dyDescent="0.2">
      <c r="A3644" s="8">
        <v>43396.487500000003</v>
      </c>
      <c r="B3644" s="9">
        <v>270.33</v>
      </c>
      <c r="C3644" s="9">
        <v>270.45</v>
      </c>
      <c r="D3644" s="9">
        <v>270.24</v>
      </c>
      <c r="E3644" s="9">
        <v>270.39</v>
      </c>
      <c r="F3644" s="10">
        <v>206350</v>
      </c>
      <c r="G3644" s="9">
        <v>55789060</v>
      </c>
      <c r="H3644" s="21">
        <v>108.6</v>
      </c>
      <c r="I3644" s="21">
        <v>108.64</v>
      </c>
      <c r="J3644" s="28">
        <v>0.04</v>
      </c>
      <c r="K3644" s="6"/>
      <c r="L3644" s="6"/>
      <c r="M3644" s="6"/>
      <c r="N3644" s="9">
        <v>270.37</v>
      </c>
      <c r="O3644" s="9">
        <v>270.36</v>
      </c>
      <c r="P3644" s="9">
        <v>55790333.630000003</v>
      </c>
      <c r="Q3644" s="9">
        <v>95549553.25</v>
      </c>
      <c r="R3644" s="11">
        <v>-15716750.119999999</v>
      </c>
      <c r="S3644" s="7"/>
      <c r="T3644" s="7"/>
      <c r="U3644" s="7"/>
      <c r="V3644" s="7"/>
      <c r="W3644" s="7"/>
      <c r="X3644" s="7"/>
    </row>
    <row r="3645" spans="1:24" x14ac:dyDescent="0.2">
      <c r="A3645" s="8">
        <v>43396.488194444442</v>
      </c>
      <c r="B3645" s="9">
        <v>270.39</v>
      </c>
      <c r="C3645" s="9">
        <v>270.44</v>
      </c>
      <c r="D3645" s="9">
        <v>270.27</v>
      </c>
      <c r="E3645" s="9">
        <v>270.29000000000002</v>
      </c>
      <c r="F3645" s="10">
        <v>96190</v>
      </c>
      <c r="G3645" s="9">
        <v>26003094</v>
      </c>
      <c r="H3645" s="21">
        <v>46.61</v>
      </c>
      <c r="I3645" s="21">
        <v>46.61</v>
      </c>
      <c r="J3645" s="28">
        <v>0.01</v>
      </c>
      <c r="K3645" s="6"/>
      <c r="L3645" s="6"/>
      <c r="M3645" s="6"/>
      <c r="N3645" s="9">
        <v>270.32</v>
      </c>
      <c r="O3645" s="9">
        <v>270.33</v>
      </c>
      <c r="P3645" s="9">
        <v>26002321.280000001</v>
      </c>
      <c r="Q3645" s="9">
        <v>95550325.980000004</v>
      </c>
      <c r="R3645" s="11">
        <v>-15715977.4</v>
      </c>
      <c r="S3645" s="7"/>
      <c r="T3645" s="7"/>
      <c r="U3645" s="7"/>
      <c r="V3645" s="7"/>
      <c r="W3645" s="7"/>
      <c r="X3645" s="7"/>
    </row>
    <row r="3646" spans="1:24" x14ac:dyDescent="0.2">
      <c r="A3646" s="8">
        <v>43396.488888888889</v>
      </c>
      <c r="B3646" s="9">
        <v>270.3</v>
      </c>
      <c r="C3646" s="9">
        <v>270.31</v>
      </c>
      <c r="D3646" s="9">
        <v>270.07</v>
      </c>
      <c r="E3646" s="9">
        <v>270.10000000000002</v>
      </c>
      <c r="F3646" s="10">
        <v>203080</v>
      </c>
      <c r="G3646" s="9">
        <v>54863500</v>
      </c>
      <c r="H3646" s="21">
        <v>211.12</v>
      </c>
      <c r="I3646" s="21">
        <v>210.99</v>
      </c>
      <c r="J3646" s="33">
        <v>0.14000000000000001</v>
      </c>
      <c r="K3646" s="6"/>
      <c r="L3646" s="6"/>
      <c r="M3646" s="6"/>
      <c r="N3646" s="9">
        <v>270.14999999999998</v>
      </c>
      <c r="O3646" s="9">
        <v>270.16000000000003</v>
      </c>
      <c r="P3646" s="9">
        <v>54861046.600000001</v>
      </c>
      <c r="Q3646" s="9">
        <v>95552779.379999995</v>
      </c>
      <c r="R3646" s="11">
        <v>-15713524</v>
      </c>
      <c r="S3646" s="7"/>
      <c r="T3646" s="7"/>
      <c r="U3646" s="7"/>
      <c r="V3646" s="7"/>
      <c r="W3646" s="7"/>
      <c r="X3646" s="7"/>
    </row>
    <row r="3647" spans="1:24" x14ac:dyDescent="0.2">
      <c r="A3647" s="8">
        <v>43396.489583333336</v>
      </c>
      <c r="B3647" s="9">
        <v>270.10000000000002</v>
      </c>
      <c r="C3647" s="9">
        <v>270.27</v>
      </c>
      <c r="D3647" s="9">
        <v>270.01</v>
      </c>
      <c r="E3647" s="9">
        <v>270.20999999999998</v>
      </c>
      <c r="F3647" s="10">
        <v>186910</v>
      </c>
      <c r="G3647" s="9">
        <v>50496228</v>
      </c>
      <c r="H3647" s="21">
        <v>92.04</v>
      </c>
      <c r="I3647" s="21">
        <v>92.04</v>
      </c>
      <c r="J3647" s="28">
        <v>0</v>
      </c>
      <c r="K3647" s="6"/>
      <c r="L3647" s="6"/>
      <c r="M3647" s="6"/>
      <c r="N3647" s="9">
        <v>270.18</v>
      </c>
      <c r="O3647" s="9">
        <v>270.16000000000003</v>
      </c>
      <c r="P3647" s="9">
        <v>50498409.25</v>
      </c>
      <c r="Q3647" s="9">
        <v>95550598.129999995</v>
      </c>
      <c r="R3647" s="11">
        <v>-15715705.25</v>
      </c>
      <c r="S3647" s="7"/>
      <c r="T3647" s="7"/>
      <c r="U3647" s="7"/>
      <c r="V3647" s="7"/>
      <c r="W3647" s="7"/>
      <c r="X3647" s="7"/>
    </row>
    <row r="3648" spans="1:24" x14ac:dyDescent="0.2">
      <c r="A3648" s="8">
        <v>43396.490277777775</v>
      </c>
      <c r="B3648" s="9">
        <v>270.2</v>
      </c>
      <c r="C3648" s="9">
        <v>270.51</v>
      </c>
      <c r="D3648" s="9">
        <v>270.16000000000003</v>
      </c>
      <c r="E3648" s="9">
        <v>270.49</v>
      </c>
      <c r="F3648" s="10">
        <v>178030</v>
      </c>
      <c r="G3648" s="9">
        <v>48136400</v>
      </c>
      <c r="H3648" s="21">
        <v>95.25</v>
      </c>
      <c r="I3648" s="21">
        <v>95.33</v>
      </c>
      <c r="J3648" s="27">
        <v>0.08</v>
      </c>
      <c r="K3648" s="6"/>
      <c r="L3648" s="6"/>
      <c r="M3648" s="6"/>
      <c r="N3648" s="9">
        <v>270.41000000000003</v>
      </c>
      <c r="O3648" s="9">
        <v>270.38</v>
      </c>
      <c r="P3648" s="9">
        <v>48141537.380000003</v>
      </c>
      <c r="Q3648" s="9">
        <v>95545460.75</v>
      </c>
      <c r="R3648" s="11">
        <v>-15720842.619999999</v>
      </c>
      <c r="S3648" s="7"/>
      <c r="T3648" s="7"/>
      <c r="U3648" s="7"/>
      <c r="V3648" s="7"/>
      <c r="W3648" s="7"/>
      <c r="X3648" s="7"/>
    </row>
    <row r="3649" spans="1:24" x14ac:dyDescent="0.2">
      <c r="A3649" s="8">
        <v>43396.490972222222</v>
      </c>
      <c r="B3649" s="9">
        <v>270.49</v>
      </c>
      <c r="C3649" s="9">
        <v>270.49</v>
      </c>
      <c r="D3649" s="9">
        <v>270.22000000000003</v>
      </c>
      <c r="E3649" s="9">
        <v>270.29000000000002</v>
      </c>
      <c r="F3649" s="10">
        <v>102440</v>
      </c>
      <c r="G3649" s="9">
        <v>27694030</v>
      </c>
      <c r="H3649" s="21">
        <v>57.54</v>
      </c>
      <c r="I3649" s="21">
        <v>57.53</v>
      </c>
      <c r="J3649" s="28">
        <v>0.01</v>
      </c>
      <c r="K3649" s="6"/>
      <c r="L3649" s="6"/>
      <c r="M3649" s="6"/>
      <c r="N3649" s="9">
        <v>270.32</v>
      </c>
      <c r="O3649" s="9">
        <v>270.33999999999997</v>
      </c>
      <c r="P3649" s="9">
        <v>27691836.899999999</v>
      </c>
      <c r="Q3649" s="9">
        <v>95547653.849999994</v>
      </c>
      <c r="R3649" s="11">
        <v>-15718649.52</v>
      </c>
      <c r="S3649" s="7"/>
      <c r="T3649" s="7"/>
      <c r="U3649" s="7"/>
      <c r="V3649" s="7"/>
      <c r="W3649" s="7"/>
      <c r="X3649" s="7"/>
    </row>
    <row r="3650" spans="1:24" x14ac:dyDescent="0.2">
      <c r="A3650" s="8">
        <v>43396.491666666669</v>
      </c>
      <c r="B3650" s="9">
        <v>270.27999999999997</v>
      </c>
      <c r="C3650" s="9">
        <v>270.33999999999997</v>
      </c>
      <c r="D3650" s="9">
        <v>270.16000000000003</v>
      </c>
      <c r="E3650" s="9">
        <v>270.23</v>
      </c>
      <c r="F3650" s="10">
        <v>151840</v>
      </c>
      <c r="G3650" s="9">
        <v>41034016</v>
      </c>
      <c r="H3650" s="21">
        <v>148.22</v>
      </c>
      <c r="I3650" s="21">
        <v>148.16999999999999</v>
      </c>
      <c r="J3650" s="26">
        <v>0.05</v>
      </c>
      <c r="K3650" s="6"/>
      <c r="L3650" s="6"/>
      <c r="M3650" s="6"/>
      <c r="N3650" s="9">
        <v>270.24</v>
      </c>
      <c r="O3650" s="9">
        <v>270.25</v>
      </c>
      <c r="P3650" s="9">
        <v>41033241.600000001</v>
      </c>
      <c r="Q3650" s="9">
        <v>95548428.25</v>
      </c>
      <c r="R3650" s="11">
        <v>-15717875.119999999</v>
      </c>
      <c r="S3650" s="7"/>
      <c r="T3650" s="7"/>
      <c r="U3650" s="7"/>
      <c r="V3650" s="7"/>
      <c r="W3650" s="7"/>
      <c r="X3650" s="7"/>
    </row>
    <row r="3651" spans="1:24" x14ac:dyDescent="0.2">
      <c r="A3651" s="8">
        <v>43396.492361111108</v>
      </c>
      <c r="B3651" s="9">
        <v>270.23</v>
      </c>
      <c r="C3651" s="9">
        <v>270.31</v>
      </c>
      <c r="D3651" s="9">
        <v>270.14</v>
      </c>
      <c r="E3651" s="9">
        <v>270.14999999999998</v>
      </c>
      <c r="F3651" s="10">
        <v>86430</v>
      </c>
      <c r="G3651" s="9">
        <v>23352308</v>
      </c>
      <c r="H3651" s="21">
        <v>56.92</v>
      </c>
      <c r="I3651" s="21">
        <v>56.91</v>
      </c>
      <c r="J3651" s="28">
        <v>0.01</v>
      </c>
      <c r="K3651" s="6"/>
      <c r="L3651" s="6"/>
      <c r="M3651" s="6"/>
      <c r="N3651" s="9">
        <v>270.19</v>
      </c>
      <c r="O3651" s="9">
        <v>270.19</v>
      </c>
      <c r="P3651" s="9">
        <v>23352305.629999999</v>
      </c>
      <c r="Q3651" s="9">
        <v>95548430.629999995</v>
      </c>
      <c r="R3651" s="11">
        <v>-15717872.75</v>
      </c>
      <c r="S3651" s="7"/>
      <c r="T3651" s="7"/>
      <c r="U3651" s="7"/>
      <c r="V3651" s="7"/>
      <c r="W3651" s="7"/>
      <c r="X3651" s="7"/>
    </row>
    <row r="3652" spans="1:24" x14ac:dyDescent="0.2">
      <c r="A3652" s="8">
        <v>43396.493055555555</v>
      </c>
      <c r="B3652" s="9">
        <v>270.16000000000003</v>
      </c>
      <c r="C3652" s="9">
        <v>270.25</v>
      </c>
      <c r="D3652" s="9">
        <v>269.91000000000003</v>
      </c>
      <c r="E3652" s="9">
        <v>269.93</v>
      </c>
      <c r="F3652" s="10">
        <v>334680</v>
      </c>
      <c r="G3652" s="9">
        <v>90372832</v>
      </c>
      <c r="H3652" s="21">
        <v>387.23</v>
      </c>
      <c r="I3652" s="21">
        <v>387</v>
      </c>
      <c r="J3652" s="31">
        <v>0.23</v>
      </c>
      <c r="K3652" s="6"/>
      <c r="L3652" s="6"/>
      <c r="M3652" s="6"/>
      <c r="N3652" s="9">
        <v>270.01</v>
      </c>
      <c r="O3652" s="9">
        <v>270.02999999999997</v>
      </c>
      <c r="P3652" s="9">
        <v>90365273.400000006</v>
      </c>
      <c r="Q3652" s="9">
        <v>95555989.230000004</v>
      </c>
      <c r="R3652" s="11">
        <v>-15710314.15</v>
      </c>
      <c r="S3652" s="7"/>
      <c r="T3652" s="7"/>
      <c r="U3652" s="7"/>
      <c r="V3652" s="7"/>
      <c r="W3652" s="7"/>
      <c r="X3652" s="7"/>
    </row>
    <row r="3653" spans="1:24" x14ac:dyDescent="0.2">
      <c r="A3653" s="8">
        <v>43396.493750000001</v>
      </c>
      <c r="B3653" s="9">
        <v>269.93</v>
      </c>
      <c r="C3653" s="9">
        <v>270.13</v>
      </c>
      <c r="D3653" s="9">
        <v>269.81</v>
      </c>
      <c r="E3653" s="9">
        <v>269.86</v>
      </c>
      <c r="F3653" s="10">
        <v>238230</v>
      </c>
      <c r="G3653" s="9">
        <v>64305440</v>
      </c>
      <c r="H3653" s="21">
        <v>71.180000000000007</v>
      </c>
      <c r="I3653" s="21">
        <v>71.16</v>
      </c>
      <c r="J3653" s="28">
        <v>0.03</v>
      </c>
      <c r="K3653" s="6"/>
      <c r="L3653" s="6"/>
      <c r="M3653" s="6"/>
      <c r="N3653" s="9">
        <v>269.92</v>
      </c>
      <c r="O3653" s="9">
        <v>269.93</v>
      </c>
      <c r="P3653" s="9">
        <v>64301850.450000003</v>
      </c>
      <c r="Q3653" s="9">
        <v>95559578.780000001</v>
      </c>
      <c r="R3653" s="11">
        <v>-15706724.6</v>
      </c>
      <c r="S3653" s="7"/>
      <c r="T3653" s="7"/>
      <c r="U3653" s="7"/>
      <c r="V3653" s="7"/>
      <c r="W3653" s="7"/>
      <c r="X3653" s="7"/>
    </row>
    <row r="3654" spans="1:24" x14ac:dyDescent="0.2">
      <c r="A3654" s="8">
        <v>43396.494444444441</v>
      </c>
      <c r="B3654" s="9">
        <v>269.87</v>
      </c>
      <c r="C3654" s="9">
        <v>270.07</v>
      </c>
      <c r="D3654" s="9">
        <v>269.77999999999997</v>
      </c>
      <c r="E3654" s="9">
        <v>269.89999999999998</v>
      </c>
      <c r="F3654" s="10">
        <v>109280</v>
      </c>
      <c r="G3654" s="9">
        <v>29495792</v>
      </c>
      <c r="H3654" s="21">
        <v>45.87</v>
      </c>
      <c r="I3654" s="21">
        <v>45.87</v>
      </c>
      <c r="J3654" s="28">
        <v>0</v>
      </c>
      <c r="K3654" s="6"/>
      <c r="L3654" s="6"/>
      <c r="M3654" s="6"/>
      <c r="N3654" s="9">
        <v>269.91000000000003</v>
      </c>
      <c r="O3654" s="9">
        <v>269.91000000000003</v>
      </c>
      <c r="P3654" s="9">
        <v>29496038</v>
      </c>
      <c r="Q3654" s="9">
        <v>95559332.780000001</v>
      </c>
      <c r="R3654" s="11">
        <v>-15706970.6</v>
      </c>
      <c r="S3654" s="7"/>
      <c r="T3654" s="7"/>
      <c r="U3654" s="7"/>
      <c r="V3654" s="7"/>
      <c r="W3654" s="7"/>
      <c r="X3654" s="7"/>
    </row>
    <row r="3655" spans="1:24" x14ac:dyDescent="0.2">
      <c r="A3655" s="8">
        <v>43396.495138888888</v>
      </c>
      <c r="B3655" s="9">
        <v>269.89999999999998</v>
      </c>
      <c r="C3655" s="9">
        <v>270.02</v>
      </c>
      <c r="D3655" s="9">
        <v>269.81</v>
      </c>
      <c r="E3655" s="9">
        <v>270.02</v>
      </c>
      <c r="F3655" s="10">
        <v>136170</v>
      </c>
      <c r="G3655" s="9">
        <v>36758864</v>
      </c>
      <c r="H3655" s="21">
        <v>124.61</v>
      </c>
      <c r="I3655" s="21">
        <v>124.62</v>
      </c>
      <c r="J3655" s="28">
        <v>0.02</v>
      </c>
      <c r="K3655" s="6"/>
      <c r="L3655" s="6"/>
      <c r="M3655" s="6"/>
      <c r="N3655" s="9">
        <v>269.97000000000003</v>
      </c>
      <c r="O3655" s="9">
        <v>269.95</v>
      </c>
      <c r="P3655" s="9">
        <v>36761474.479999997</v>
      </c>
      <c r="Q3655" s="9">
        <v>95556722.299999997</v>
      </c>
      <c r="R3655" s="11">
        <v>-15709581.08</v>
      </c>
      <c r="S3655" s="7"/>
      <c r="T3655" s="7"/>
      <c r="U3655" s="7"/>
      <c r="V3655" s="7"/>
      <c r="W3655" s="7"/>
      <c r="X3655" s="7"/>
    </row>
    <row r="3656" spans="1:24" x14ac:dyDescent="0.2">
      <c r="A3656" s="8">
        <v>43396.495833333334</v>
      </c>
      <c r="B3656" s="9">
        <v>270.02</v>
      </c>
      <c r="C3656" s="9">
        <v>270.12</v>
      </c>
      <c r="D3656" s="9">
        <v>269.98</v>
      </c>
      <c r="E3656" s="9">
        <v>270.05</v>
      </c>
      <c r="F3656" s="10">
        <v>196190</v>
      </c>
      <c r="G3656" s="9">
        <v>52980896</v>
      </c>
      <c r="H3656" s="21">
        <v>144.08000000000001</v>
      </c>
      <c r="I3656" s="21">
        <v>144.13</v>
      </c>
      <c r="J3656" s="30">
        <v>0.05</v>
      </c>
      <c r="K3656" s="6"/>
      <c r="L3656" s="6"/>
      <c r="M3656" s="6"/>
      <c r="N3656" s="9">
        <v>270.05</v>
      </c>
      <c r="O3656" s="9">
        <v>270.05</v>
      </c>
      <c r="P3656" s="9">
        <v>52981109.5</v>
      </c>
      <c r="Q3656" s="9">
        <v>95556508.799999997</v>
      </c>
      <c r="R3656" s="11">
        <v>-15709794.58</v>
      </c>
      <c r="S3656" s="7"/>
      <c r="T3656" s="7"/>
      <c r="U3656" s="7"/>
      <c r="V3656" s="7"/>
      <c r="W3656" s="7"/>
      <c r="X3656" s="7"/>
    </row>
    <row r="3657" spans="1:24" x14ac:dyDescent="0.2">
      <c r="A3657" s="8">
        <v>43396.496527777781</v>
      </c>
      <c r="B3657" s="9">
        <v>270.07</v>
      </c>
      <c r="C3657" s="9">
        <v>270.07</v>
      </c>
      <c r="D3657" s="9">
        <v>269.83</v>
      </c>
      <c r="E3657" s="9">
        <v>269.88</v>
      </c>
      <c r="F3657" s="10">
        <v>184880</v>
      </c>
      <c r="G3657" s="9">
        <v>49902964</v>
      </c>
      <c r="H3657" s="21">
        <v>94.24</v>
      </c>
      <c r="I3657" s="21">
        <v>94.19</v>
      </c>
      <c r="J3657" s="30">
        <v>0.04</v>
      </c>
      <c r="K3657" s="6"/>
      <c r="L3657" s="6"/>
      <c r="M3657" s="6"/>
      <c r="N3657" s="9">
        <v>269.92</v>
      </c>
      <c r="O3657" s="9">
        <v>269.92</v>
      </c>
      <c r="P3657" s="9">
        <v>49901885.200000003</v>
      </c>
      <c r="Q3657" s="9">
        <v>95557587.599999994</v>
      </c>
      <c r="R3657" s="11">
        <v>-15708715.77</v>
      </c>
      <c r="S3657" s="7"/>
      <c r="T3657" s="7"/>
      <c r="U3657" s="7"/>
      <c r="V3657" s="7"/>
      <c r="W3657" s="7"/>
      <c r="X3657" s="7"/>
    </row>
    <row r="3658" spans="1:24" x14ac:dyDescent="0.2">
      <c r="A3658" s="8">
        <v>43396.49722222222</v>
      </c>
      <c r="B3658" s="9">
        <v>269.89</v>
      </c>
      <c r="C3658" s="9">
        <v>269.95999999999998</v>
      </c>
      <c r="D3658" s="9">
        <v>269.83999999999997</v>
      </c>
      <c r="E3658" s="9">
        <v>269.89999999999998</v>
      </c>
      <c r="F3658" s="10">
        <v>61100</v>
      </c>
      <c r="G3658" s="9">
        <v>16490890</v>
      </c>
      <c r="H3658" s="21">
        <v>33.049999999999997</v>
      </c>
      <c r="I3658" s="21">
        <v>33.049999999999997</v>
      </c>
      <c r="J3658" s="28">
        <v>0</v>
      </c>
      <c r="K3658" s="6"/>
      <c r="L3658" s="6"/>
      <c r="M3658" s="6"/>
      <c r="N3658" s="9">
        <v>269.89999999999998</v>
      </c>
      <c r="O3658" s="9">
        <v>269.89999999999998</v>
      </c>
      <c r="P3658" s="9">
        <v>16490890</v>
      </c>
      <c r="Q3658" s="9">
        <v>95557587.599999994</v>
      </c>
      <c r="R3658" s="11">
        <v>-15708715.77</v>
      </c>
      <c r="S3658" s="7"/>
      <c r="T3658" s="7"/>
      <c r="U3658" s="7"/>
      <c r="V3658" s="7"/>
      <c r="W3658" s="7"/>
      <c r="X3658" s="7"/>
    </row>
    <row r="3659" spans="1:24" x14ac:dyDescent="0.2">
      <c r="A3659" s="8">
        <v>43396.497916666667</v>
      </c>
      <c r="B3659" s="9">
        <v>269.86</v>
      </c>
      <c r="C3659" s="9">
        <v>270.01</v>
      </c>
      <c r="D3659" s="9">
        <v>269.86</v>
      </c>
      <c r="E3659" s="9">
        <v>269.99</v>
      </c>
      <c r="F3659" s="10">
        <v>85180</v>
      </c>
      <c r="G3659" s="9">
        <v>22996116</v>
      </c>
      <c r="H3659" s="21">
        <v>139.41</v>
      </c>
      <c r="I3659" s="21">
        <v>139.44999999999999</v>
      </c>
      <c r="J3659" s="28">
        <v>0.04</v>
      </c>
      <c r="K3659" s="6"/>
      <c r="L3659" s="6"/>
      <c r="M3659" s="6"/>
      <c r="N3659" s="9">
        <v>269.95999999999998</v>
      </c>
      <c r="O3659" s="9">
        <v>269.97000000000003</v>
      </c>
      <c r="P3659" s="9">
        <v>22995405.75</v>
      </c>
      <c r="Q3659" s="9">
        <v>95558297.849999994</v>
      </c>
      <c r="R3659" s="11">
        <v>-15708005.52</v>
      </c>
      <c r="S3659" s="7"/>
      <c r="T3659" s="7"/>
      <c r="U3659" s="7"/>
      <c r="V3659" s="7"/>
      <c r="W3659" s="7"/>
      <c r="X3659" s="7"/>
    </row>
    <row r="3660" spans="1:24" x14ac:dyDescent="0.2">
      <c r="A3660" s="8">
        <v>43396.498611111114</v>
      </c>
      <c r="B3660" s="9">
        <v>269.99</v>
      </c>
      <c r="C3660" s="9">
        <v>270.01</v>
      </c>
      <c r="D3660" s="9">
        <v>269.70999999999998</v>
      </c>
      <c r="E3660" s="9">
        <v>269.73</v>
      </c>
      <c r="F3660" s="10">
        <v>174980</v>
      </c>
      <c r="G3660" s="9">
        <v>47211976</v>
      </c>
      <c r="H3660" s="21">
        <v>205.42</v>
      </c>
      <c r="I3660" s="21">
        <v>205.3</v>
      </c>
      <c r="J3660" s="22">
        <v>0.12</v>
      </c>
      <c r="K3660" s="6"/>
      <c r="L3660" s="6"/>
      <c r="M3660" s="6"/>
      <c r="N3660" s="9">
        <v>269.8</v>
      </c>
      <c r="O3660" s="9">
        <v>269.81</v>
      </c>
      <c r="P3660" s="9">
        <v>47208729.100000001</v>
      </c>
      <c r="Q3660" s="9">
        <v>95561544.75</v>
      </c>
      <c r="R3660" s="11">
        <v>-15704758.619999999</v>
      </c>
      <c r="S3660" s="7"/>
      <c r="T3660" s="7"/>
      <c r="U3660" s="7"/>
      <c r="V3660" s="7"/>
      <c r="W3660" s="7"/>
      <c r="X3660" s="7"/>
    </row>
    <row r="3661" spans="1:24" x14ac:dyDescent="0.2">
      <c r="A3661" s="8">
        <v>43396.499305555553</v>
      </c>
      <c r="B3661" s="9">
        <v>269.73</v>
      </c>
      <c r="C3661" s="9">
        <v>269.76</v>
      </c>
      <c r="D3661" s="9">
        <v>269.56</v>
      </c>
      <c r="E3661" s="9">
        <v>269.58</v>
      </c>
      <c r="F3661" s="10">
        <v>162050</v>
      </c>
      <c r="G3661" s="9">
        <v>43695624</v>
      </c>
      <c r="H3661" s="21">
        <v>92.61</v>
      </c>
      <c r="I3661" s="21">
        <v>92.55</v>
      </c>
      <c r="J3661" s="26">
        <v>0.06</v>
      </c>
      <c r="K3661" s="6"/>
      <c r="L3661" s="6"/>
      <c r="M3661" s="6"/>
      <c r="N3661" s="9">
        <v>269.62</v>
      </c>
      <c r="O3661" s="9">
        <v>269.64</v>
      </c>
      <c r="P3661" s="9">
        <v>43691921</v>
      </c>
      <c r="Q3661" s="9">
        <v>95565247.75</v>
      </c>
      <c r="R3661" s="11">
        <v>-15701055.619999999</v>
      </c>
      <c r="S3661" s="7"/>
      <c r="T3661" s="7"/>
      <c r="U3661" s="7"/>
      <c r="V3661" s="7"/>
      <c r="W3661" s="7"/>
      <c r="X3661" s="7"/>
    </row>
    <row r="3662" spans="1:24" x14ac:dyDescent="0.2">
      <c r="A3662" s="8">
        <v>43396.5</v>
      </c>
      <c r="B3662" s="9">
        <v>269.58</v>
      </c>
      <c r="C3662" s="9">
        <v>269.7</v>
      </c>
      <c r="D3662" s="9">
        <v>269.55</v>
      </c>
      <c r="E3662" s="9">
        <v>269.68</v>
      </c>
      <c r="F3662" s="10">
        <v>140380</v>
      </c>
      <c r="G3662" s="9">
        <v>37851452</v>
      </c>
      <c r="H3662" s="21">
        <v>86.63</v>
      </c>
      <c r="I3662" s="21">
        <v>86.63</v>
      </c>
      <c r="J3662" s="28">
        <v>0</v>
      </c>
      <c r="K3662" s="6"/>
      <c r="L3662" s="6"/>
      <c r="M3662" s="6"/>
      <c r="N3662" s="9">
        <v>269.64999999999998</v>
      </c>
      <c r="O3662" s="9">
        <v>269.64</v>
      </c>
      <c r="P3662" s="9">
        <v>37853817.950000003</v>
      </c>
      <c r="Q3662" s="9">
        <v>95562881.799999997</v>
      </c>
      <c r="R3662" s="11">
        <v>-15703421.57</v>
      </c>
      <c r="S3662" s="7"/>
      <c r="T3662" s="7"/>
      <c r="U3662" s="7"/>
      <c r="V3662" s="7"/>
      <c r="W3662" s="7"/>
      <c r="X3662" s="7"/>
    </row>
    <row r="3663" spans="1:24" x14ac:dyDescent="0.2">
      <c r="A3663" s="8">
        <v>43396.500694444447</v>
      </c>
      <c r="B3663" s="9">
        <v>269.69</v>
      </c>
      <c r="C3663" s="9">
        <v>269.94</v>
      </c>
      <c r="D3663" s="9">
        <v>269.62</v>
      </c>
      <c r="E3663" s="9">
        <v>269.77</v>
      </c>
      <c r="F3663" s="10">
        <v>192150</v>
      </c>
      <c r="G3663" s="9">
        <v>51837976</v>
      </c>
      <c r="H3663" s="21">
        <v>136.88</v>
      </c>
      <c r="I3663" s="21">
        <v>136.94999999999999</v>
      </c>
      <c r="J3663" s="27">
        <v>7.0000000000000007E-2</v>
      </c>
      <c r="K3663" s="6"/>
      <c r="L3663" s="6"/>
      <c r="M3663" s="6"/>
      <c r="N3663" s="9">
        <v>269.77999999999997</v>
      </c>
      <c r="O3663" s="9">
        <v>269.77999999999997</v>
      </c>
      <c r="P3663" s="9">
        <v>51837266.25</v>
      </c>
      <c r="Q3663" s="9">
        <v>95563591.549999997</v>
      </c>
      <c r="R3663" s="11">
        <v>-15702711.82</v>
      </c>
      <c r="S3663" s="7"/>
      <c r="T3663" s="7"/>
      <c r="U3663" s="7"/>
      <c r="V3663" s="7"/>
      <c r="W3663" s="7"/>
      <c r="X3663" s="7"/>
    </row>
    <row r="3664" spans="1:24" x14ac:dyDescent="0.2">
      <c r="A3664" s="8">
        <v>43396.501388888886</v>
      </c>
      <c r="B3664" s="9">
        <v>269.77</v>
      </c>
      <c r="C3664" s="9">
        <v>269.85000000000002</v>
      </c>
      <c r="D3664" s="9">
        <v>269.7</v>
      </c>
      <c r="E3664" s="9">
        <v>269.79000000000002</v>
      </c>
      <c r="F3664" s="10">
        <v>160630</v>
      </c>
      <c r="G3664" s="9">
        <v>43334496</v>
      </c>
      <c r="H3664" s="21">
        <v>83.6</v>
      </c>
      <c r="I3664" s="21">
        <v>83.6</v>
      </c>
      <c r="J3664" s="28">
        <v>0</v>
      </c>
      <c r="K3664" s="6"/>
      <c r="L3664" s="6"/>
      <c r="M3664" s="6"/>
      <c r="N3664" s="9">
        <v>269.77999999999997</v>
      </c>
      <c r="O3664" s="9">
        <v>269.77999999999997</v>
      </c>
      <c r="P3664" s="9">
        <v>43335162.979999997</v>
      </c>
      <c r="Q3664" s="9">
        <v>95562924.579999998</v>
      </c>
      <c r="R3664" s="11">
        <v>-15703378.800000001</v>
      </c>
      <c r="S3664" s="7"/>
      <c r="T3664" s="7"/>
      <c r="U3664" s="7"/>
      <c r="V3664" s="7"/>
      <c r="W3664" s="7"/>
      <c r="X3664" s="7"/>
    </row>
    <row r="3665" spans="1:24" x14ac:dyDescent="0.2">
      <c r="A3665" s="8">
        <v>43396.502083333333</v>
      </c>
      <c r="B3665" s="9">
        <v>269.79000000000002</v>
      </c>
      <c r="C3665" s="9">
        <v>269.87</v>
      </c>
      <c r="D3665" s="9">
        <v>269.76</v>
      </c>
      <c r="E3665" s="9">
        <v>269.77999999999997</v>
      </c>
      <c r="F3665" s="10">
        <v>112480</v>
      </c>
      <c r="G3665" s="9">
        <v>30346938</v>
      </c>
      <c r="H3665" s="21">
        <v>70.02</v>
      </c>
      <c r="I3665" s="21">
        <v>70.03</v>
      </c>
      <c r="J3665" s="28">
        <v>0.01</v>
      </c>
      <c r="K3665" s="6"/>
      <c r="L3665" s="6"/>
      <c r="M3665" s="6"/>
      <c r="N3665" s="9">
        <v>269.8</v>
      </c>
      <c r="O3665" s="9">
        <v>269.8</v>
      </c>
      <c r="P3665" s="9">
        <v>30346822.800000001</v>
      </c>
      <c r="Q3665" s="9">
        <v>95563039.780000001</v>
      </c>
      <c r="R3665" s="11">
        <v>-15703263.6</v>
      </c>
      <c r="S3665" s="7"/>
      <c r="T3665" s="7"/>
      <c r="U3665" s="7"/>
      <c r="V3665" s="7"/>
      <c r="W3665" s="7"/>
      <c r="X3665" s="7"/>
    </row>
    <row r="3666" spans="1:24" x14ac:dyDescent="0.2">
      <c r="A3666" s="8">
        <v>43396.50277777778</v>
      </c>
      <c r="B3666" s="9">
        <v>269.77999999999997</v>
      </c>
      <c r="C3666" s="9">
        <v>269.95999999999998</v>
      </c>
      <c r="D3666" s="9">
        <v>269.76</v>
      </c>
      <c r="E3666" s="9">
        <v>269.86</v>
      </c>
      <c r="F3666" s="10">
        <v>122740</v>
      </c>
      <c r="G3666" s="9">
        <v>33123424</v>
      </c>
      <c r="H3666" s="21">
        <v>109.12</v>
      </c>
      <c r="I3666" s="21">
        <v>109.15</v>
      </c>
      <c r="J3666" s="28">
        <v>0.03</v>
      </c>
      <c r="K3666" s="6"/>
      <c r="L3666" s="6"/>
      <c r="M3666" s="6"/>
      <c r="N3666" s="9">
        <v>269.86</v>
      </c>
      <c r="O3666" s="9">
        <v>269.87</v>
      </c>
      <c r="P3666" s="9">
        <v>33122616.399999999</v>
      </c>
      <c r="Q3666" s="9">
        <v>95563847.379999995</v>
      </c>
      <c r="R3666" s="11">
        <v>-15702456</v>
      </c>
      <c r="S3666" s="7"/>
      <c r="T3666" s="7"/>
      <c r="U3666" s="7"/>
      <c r="V3666" s="7"/>
      <c r="W3666" s="7"/>
      <c r="X3666" s="7"/>
    </row>
    <row r="3667" spans="1:24" x14ac:dyDescent="0.2">
      <c r="A3667" s="8">
        <v>43396.503472222219</v>
      </c>
      <c r="B3667" s="9">
        <v>269.85000000000002</v>
      </c>
      <c r="C3667" s="9">
        <v>270.27999999999997</v>
      </c>
      <c r="D3667" s="9">
        <v>269.83</v>
      </c>
      <c r="E3667" s="9">
        <v>270.23</v>
      </c>
      <c r="F3667" s="10">
        <v>301680</v>
      </c>
      <c r="G3667" s="9">
        <v>81489136</v>
      </c>
      <c r="H3667" s="21">
        <v>245.79</v>
      </c>
      <c r="I3667" s="21">
        <v>246.02</v>
      </c>
      <c r="J3667" s="31">
        <v>0.23</v>
      </c>
      <c r="K3667" s="6"/>
      <c r="L3667" s="6"/>
      <c r="M3667" s="6"/>
      <c r="N3667" s="9">
        <v>270.14</v>
      </c>
      <c r="O3667" s="9">
        <v>270.12</v>
      </c>
      <c r="P3667" s="9">
        <v>81496589.400000006</v>
      </c>
      <c r="Q3667" s="9">
        <v>95556393.980000004</v>
      </c>
      <c r="R3667" s="11">
        <v>-15709909.4</v>
      </c>
      <c r="S3667" s="7"/>
      <c r="T3667" s="7"/>
      <c r="U3667" s="7"/>
      <c r="V3667" s="7"/>
      <c r="W3667" s="7"/>
      <c r="X3667" s="7"/>
    </row>
    <row r="3668" spans="1:24" x14ac:dyDescent="0.2">
      <c r="A3668" s="8">
        <v>43396.504166666666</v>
      </c>
      <c r="B3668" s="9">
        <v>270.23</v>
      </c>
      <c r="C3668" s="9">
        <v>270.52999999999997</v>
      </c>
      <c r="D3668" s="9">
        <v>270.23</v>
      </c>
      <c r="E3668" s="9">
        <v>270.5</v>
      </c>
      <c r="F3668" s="10">
        <v>203090</v>
      </c>
      <c r="G3668" s="9">
        <v>54919060</v>
      </c>
      <c r="H3668" s="21">
        <v>67.319999999999993</v>
      </c>
      <c r="I3668" s="21">
        <v>67.39</v>
      </c>
      <c r="J3668" s="27">
        <v>7.0000000000000007E-2</v>
      </c>
      <c r="K3668" s="6"/>
      <c r="L3668" s="6"/>
      <c r="M3668" s="6"/>
      <c r="N3668" s="9">
        <v>270.44</v>
      </c>
      <c r="O3668" s="9">
        <v>270.42</v>
      </c>
      <c r="P3668" s="9">
        <v>54923659.600000001</v>
      </c>
      <c r="Q3668" s="9">
        <v>95551794.379999995</v>
      </c>
      <c r="R3668" s="11">
        <v>-15714509</v>
      </c>
      <c r="S3668" s="7"/>
      <c r="T3668" s="7"/>
      <c r="U3668" s="7"/>
      <c r="V3668" s="7"/>
      <c r="W3668" s="7"/>
      <c r="X3668" s="7"/>
    </row>
    <row r="3669" spans="1:24" x14ac:dyDescent="0.2">
      <c r="A3669" s="8">
        <v>43396.504861111112</v>
      </c>
      <c r="B3669" s="9">
        <v>270.51</v>
      </c>
      <c r="C3669" s="9">
        <v>270.52</v>
      </c>
      <c r="D3669" s="9">
        <v>270.39</v>
      </c>
      <c r="E3669" s="9">
        <v>270.48</v>
      </c>
      <c r="F3669" s="10">
        <v>132050</v>
      </c>
      <c r="G3669" s="9">
        <v>35713872</v>
      </c>
      <c r="H3669" s="21">
        <v>65.02</v>
      </c>
      <c r="I3669" s="21">
        <v>65.03</v>
      </c>
      <c r="J3669" s="28">
        <v>0.01</v>
      </c>
      <c r="K3669" s="6"/>
      <c r="L3669" s="6"/>
      <c r="M3669" s="6"/>
      <c r="N3669" s="9">
        <v>270.47000000000003</v>
      </c>
      <c r="O3669" s="9">
        <v>270.45999999999998</v>
      </c>
      <c r="P3669" s="9">
        <v>35715233.380000003</v>
      </c>
      <c r="Q3669" s="9">
        <v>95550433</v>
      </c>
      <c r="R3669" s="11">
        <v>-15715870.369999999</v>
      </c>
      <c r="S3669" s="7"/>
      <c r="T3669" s="7"/>
      <c r="U3669" s="7"/>
      <c r="V3669" s="7"/>
      <c r="W3669" s="7"/>
      <c r="X3669" s="7"/>
    </row>
    <row r="3670" spans="1:24" x14ac:dyDescent="0.2">
      <c r="A3670" s="8">
        <v>43396.505555555559</v>
      </c>
      <c r="B3670" s="9">
        <v>270.47000000000003</v>
      </c>
      <c r="C3670" s="9">
        <v>270.56</v>
      </c>
      <c r="D3670" s="9">
        <v>270.45</v>
      </c>
      <c r="E3670" s="9">
        <v>270.5</v>
      </c>
      <c r="F3670" s="10">
        <v>108200</v>
      </c>
      <c r="G3670" s="9">
        <v>29268688</v>
      </c>
      <c r="H3670" s="21">
        <v>81.94</v>
      </c>
      <c r="I3670" s="21">
        <v>81.95</v>
      </c>
      <c r="J3670" s="28">
        <v>0.01</v>
      </c>
      <c r="K3670" s="6"/>
      <c r="L3670" s="6"/>
      <c r="M3670" s="6"/>
      <c r="N3670" s="9">
        <v>270.5</v>
      </c>
      <c r="O3670" s="9">
        <v>270.51</v>
      </c>
      <c r="P3670" s="9">
        <v>29268370.5</v>
      </c>
      <c r="Q3670" s="9">
        <v>95550750.5</v>
      </c>
      <c r="R3670" s="11">
        <v>-15715552.869999999</v>
      </c>
      <c r="S3670" s="7"/>
      <c r="T3670" s="7"/>
      <c r="U3670" s="7"/>
      <c r="V3670" s="7"/>
      <c r="W3670" s="7"/>
      <c r="X3670" s="7"/>
    </row>
    <row r="3671" spans="1:24" x14ac:dyDescent="0.2">
      <c r="A3671" s="8">
        <v>43396.506249999999</v>
      </c>
      <c r="B3671" s="9">
        <v>270.5</v>
      </c>
      <c r="C3671" s="9">
        <v>270.83999999999997</v>
      </c>
      <c r="D3671" s="9">
        <v>270.36</v>
      </c>
      <c r="E3671" s="9">
        <v>270.81</v>
      </c>
      <c r="F3671" s="10">
        <v>535860</v>
      </c>
      <c r="G3671" s="9">
        <v>145041648</v>
      </c>
      <c r="H3671" s="21">
        <v>495.25</v>
      </c>
      <c r="I3671" s="21">
        <v>495.55</v>
      </c>
      <c r="J3671" s="37">
        <v>0.3</v>
      </c>
      <c r="K3671" s="6"/>
      <c r="L3671" s="6"/>
      <c r="M3671" s="6"/>
      <c r="N3671" s="9">
        <v>270.70999999999998</v>
      </c>
      <c r="O3671" s="9">
        <v>270.67</v>
      </c>
      <c r="P3671" s="9">
        <v>145059981.30000001</v>
      </c>
      <c r="Q3671" s="9">
        <v>95532417.200000003</v>
      </c>
      <c r="R3671" s="11">
        <v>-15733886.17</v>
      </c>
      <c r="S3671" s="7"/>
      <c r="T3671" s="7"/>
      <c r="U3671" s="7"/>
      <c r="V3671" s="7"/>
      <c r="W3671" s="7"/>
      <c r="X3671" s="7"/>
    </row>
    <row r="3672" spans="1:24" x14ac:dyDescent="0.2">
      <c r="A3672" s="8">
        <v>43396.506944444445</v>
      </c>
      <c r="B3672" s="9">
        <v>270.81</v>
      </c>
      <c r="C3672" s="9">
        <v>270.83999999999997</v>
      </c>
      <c r="D3672" s="9">
        <v>270.66000000000003</v>
      </c>
      <c r="E3672" s="9">
        <v>270.74</v>
      </c>
      <c r="F3672" s="10">
        <v>160740</v>
      </c>
      <c r="G3672" s="9">
        <v>43519088</v>
      </c>
      <c r="H3672" s="21">
        <v>30</v>
      </c>
      <c r="I3672" s="21">
        <v>30</v>
      </c>
      <c r="J3672" s="28">
        <v>0.01</v>
      </c>
      <c r="K3672" s="6"/>
      <c r="L3672" s="6"/>
      <c r="M3672" s="6"/>
      <c r="N3672" s="9">
        <v>270.75</v>
      </c>
      <c r="O3672" s="9">
        <v>270.74</v>
      </c>
      <c r="P3672" s="9">
        <v>43519551.299999997</v>
      </c>
      <c r="Q3672" s="9">
        <v>95531953.900000006</v>
      </c>
      <c r="R3672" s="11">
        <v>-15734349.470000001</v>
      </c>
      <c r="S3672" s="7"/>
      <c r="T3672" s="7"/>
      <c r="U3672" s="7"/>
      <c r="V3672" s="7"/>
      <c r="W3672" s="7"/>
      <c r="X3672" s="7"/>
    </row>
    <row r="3673" spans="1:24" x14ac:dyDescent="0.2">
      <c r="A3673" s="8">
        <v>43396.507638888892</v>
      </c>
      <c r="B3673" s="9">
        <v>270.74</v>
      </c>
      <c r="C3673" s="9">
        <v>270.83</v>
      </c>
      <c r="D3673" s="9">
        <v>270.63</v>
      </c>
      <c r="E3673" s="9">
        <v>270.75</v>
      </c>
      <c r="F3673" s="10">
        <v>132580</v>
      </c>
      <c r="G3673" s="9">
        <v>35892976</v>
      </c>
      <c r="H3673" s="21">
        <v>82.48</v>
      </c>
      <c r="I3673" s="21">
        <v>82.48</v>
      </c>
      <c r="J3673" s="28">
        <v>0</v>
      </c>
      <c r="K3673" s="6"/>
      <c r="L3673" s="6"/>
      <c r="M3673" s="6"/>
      <c r="N3673" s="9">
        <v>270.74</v>
      </c>
      <c r="O3673" s="9">
        <v>270.73</v>
      </c>
      <c r="P3673" s="9">
        <v>35894709.200000003</v>
      </c>
      <c r="Q3673" s="9">
        <v>95530220.700000003</v>
      </c>
      <c r="R3673" s="11">
        <v>-15736082.67</v>
      </c>
      <c r="S3673" s="7"/>
      <c r="T3673" s="7"/>
      <c r="U3673" s="7"/>
      <c r="V3673" s="7"/>
      <c r="W3673" s="7"/>
      <c r="X3673" s="7"/>
    </row>
    <row r="3674" spans="1:24" x14ac:dyDescent="0.2">
      <c r="A3674" s="8">
        <v>43396.508333333331</v>
      </c>
      <c r="B3674" s="9">
        <v>270.74</v>
      </c>
      <c r="C3674" s="9">
        <v>271.02999999999997</v>
      </c>
      <c r="D3674" s="9">
        <v>270.74</v>
      </c>
      <c r="E3674" s="9">
        <v>270.88</v>
      </c>
      <c r="F3674" s="10">
        <v>271070</v>
      </c>
      <c r="G3674" s="9">
        <v>73428912</v>
      </c>
      <c r="H3674" s="21">
        <v>204.46</v>
      </c>
      <c r="I3674" s="21">
        <v>204.58</v>
      </c>
      <c r="J3674" s="22">
        <v>0.12</v>
      </c>
      <c r="K3674" s="6"/>
      <c r="L3674" s="6"/>
      <c r="M3674" s="6"/>
      <c r="N3674" s="9">
        <v>270.88</v>
      </c>
      <c r="O3674" s="9">
        <v>270.89</v>
      </c>
      <c r="P3674" s="9">
        <v>73428119.280000001</v>
      </c>
      <c r="Q3674" s="9">
        <v>95531013.430000007</v>
      </c>
      <c r="R3674" s="11">
        <v>-15735289.949999999</v>
      </c>
      <c r="S3674" s="7"/>
      <c r="T3674" s="7"/>
      <c r="U3674" s="7"/>
      <c r="V3674" s="7"/>
      <c r="W3674" s="7"/>
      <c r="X3674" s="7"/>
    </row>
    <row r="3675" spans="1:24" x14ac:dyDescent="0.2">
      <c r="A3675" s="8">
        <v>43396.509027777778</v>
      </c>
      <c r="B3675" s="9">
        <v>270.88</v>
      </c>
      <c r="C3675" s="9">
        <v>270.93</v>
      </c>
      <c r="D3675" s="9">
        <v>270.8</v>
      </c>
      <c r="E3675" s="9">
        <v>270.92</v>
      </c>
      <c r="F3675" s="10">
        <v>85000</v>
      </c>
      <c r="G3675" s="9">
        <v>23025842</v>
      </c>
      <c r="H3675" s="21">
        <v>31.36</v>
      </c>
      <c r="I3675" s="21">
        <v>31.36</v>
      </c>
      <c r="J3675" s="28">
        <v>0</v>
      </c>
      <c r="K3675" s="6"/>
      <c r="L3675" s="6"/>
      <c r="M3675" s="6"/>
      <c r="N3675" s="9">
        <v>270.89</v>
      </c>
      <c r="O3675" s="9">
        <v>270.89</v>
      </c>
      <c r="P3675" s="9">
        <v>23025862.5</v>
      </c>
      <c r="Q3675" s="9">
        <v>95530992.930000007</v>
      </c>
      <c r="R3675" s="11">
        <v>-15735310.449999999</v>
      </c>
      <c r="S3675" s="7"/>
      <c r="T3675" s="7"/>
      <c r="U3675" s="7"/>
      <c r="V3675" s="7"/>
      <c r="W3675" s="7"/>
      <c r="X3675" s="7"/>
    </row>
    <row r="3676" spans="1:24" x14ac:dyDescent="0.2">
      <c r="A3676" s="8">
        <v>43396.509722222225</v>
      </c>
      <c r="B3676" s="9">
        <v>270.92</v>
      </c>
      <c r="C3676" s="9">
        <v>270.98</v>
      </c>
      <c r="D3676" s="9">
        <v>270.82</v>
      </c>
      <c r="E3676" s="9">
        <v>270.98</v>
      </c>
      <c r="F3676" s="10">
        <v>101720</v>
      </c>
      <c r="G3676" s="9">
        <v>27558118</v>
      </c>
      <c r="H3676" s="21">
        <v>119.67</v>
      </c>
      <c r="I3676" s="21">
        <v>119.68</v>
      </c>
      <c r="J3676" s="28">
        <v>0.01</v>
      </c>
      <c r="K3676" s="6"/>
      <c r="L3676" s="6"/>
      <c r="M3676" s="6"/>
      <c r="N3676" s="9">
        <v>270.94</v>
      </c>
      <c r="O3676" s="9">
        <v>270.92</v>
      </c>
      <c r="P3676" s="9">
        <v>27560016.800000001</v>
      </c>
      <c r="Q3676" s="9">
        <v>95529094.129999995</v>
      </c>
      <c r="R3676" s="11">
        <v>-15737209.25</v>
      </c>
      <c r="S3676" s="7"/>
      <c r="T3676" s="7"/>
      <c r="U3676" s="7"/>
      <c r="V3676" s="7"/>
      <c r="W3676" s="7"/>
      <c r="X3676" s="7"/>
    </row>
    <row r="3677" spans="1:24" x14ac:dyDescent="0.2">
      <c r="A3677" s="8">
        <v>43396.510416666664</v>
      </c>
      <c r="B3677" s="9">
        <v>270.98</v>
      </c>
      <c r="C3677" s="9">
        <v>270.98</v>
      </c>
      <c r="D3677" s="9">
        <v>270.77</v>
      </c>
      <c r="E3677" s="9">
        <v>270.8</v>
      </c>
      <c r="F3677" s="10">
        <v>126100</v>
      </c>
      <c r="G3677" s="9">
        <v>34155000</v>
      </c>
      <c r="H3677" s="21">
        <v>123.97</v>
      </c>
      <c r="I3677" s="21">
        <v>123.94</v>
      </c>
      <c r="J3677" s="28">
        <v>0.03</v>
      </c>
      <c r="K3677" s="6"/>
      <c r="L3677" s="6"/>
      <c r="M3677" s="6"/>
      <c r="N3677" s="9">
        <v>270.83999999999997</v>
      </c>
      <c r="O3677" s="9">
        <v>270.86</v>
      </c>
      <c r="P3677" s="9">
        <v>34152608.75</v>
      </c>
      <c r="Q3677" s="9">
        <v>95531485.379999995</v>
      </c>
      <c r="R3677" s="11">
        <v>-15734818</v>
      </c>
      <c r="S3677" s="7"/>
      <c r="T3677" s="7"/>
      <c r="U3677" s="7"/>
      <c r="V3677" s="7"/>
      <c r="W3677" s="7"/>
      <c r="X3677" s="7"/>
    </row>
    <row r="3678" spans="1:24" x14ac:dyDescent="0.2">
      <c r="A3678" s="8">
        <v>43396.511111111111</v>
      </c>
      <c r="B3678" s="9">
        <v>270.8</v>
      </c>
      <c r="C3678" s="9">
        <v>270.83999999999997</v>
      </c>
      <c r="D3678" s="9">
        <v>270.57</v>
      </c>
      <c r="E3678" s="9">
        <v>270.58999999999997</v>
      </c>
      <c r="F3678" s="10">
        <v>160430</v>
      </c>
      <c r="G3678" s="9">
        <v>43422364</v>
      </c>
      <c r="H3678" s="21">
        <v>127.22</v>
      </c>
      <c r="I3678" s="21">
        <v>127.13</v>
      </c>
      <c r="J3678" s="29">
        <v>0.09</v>
      </c>
      <c r="K3678" s="6"/>
      <c r="L3678" s="6"/>
      <c r="M3678" s="6"/>
      <c r="N3678" s="9">
        <v>270.64999999999998</v>
      </c>
      <c r="O3678" s="9">
        <v>270.66000000000003</v>
      </c>
      <c r="P3678" s="9">
        <v>43419978.43</v>
      </c>
      <c r="Q3678" s="9">
        <v>95533870.950000003</v>
      </c>
      <c r="R3678" s="11">
        <v>-15732432.42</v>
      </c>
      <c r="S3678" s="7"/>
      <c r="T3678" s="7"/>
      <c r="U3678" s="7"/>
      <c r="V3678" s="7"/>
      <c r="W3678" s="7"/>
      <c r="X3678" s="7"/>
    </row>
    <row r="3679" spans="1:24" x14ac:dyDescent="0.2">
      <c r="A3679" s="8">
        <v>43396.511805555558</v>
      </c>
      <c r="B3679" s="9">
        <v>270.61</v>
      </c>
      <c r="C3679" s="9">
        <v>270.73</v>
      </c>
      <c r="D3679" s="9">
        <v>270.61</v>
      </c>
      <c r="E3679" s="9">
        <v>270.64</v>
      </c>
      <c r="F3679" s="10">
        <v>164920</v>
      </c>
      <c r="G3679" s="9">
        <v>44636708</v>
      </c>
      <c r="H3679" s="21">
        <v>102.8</v>
      </c>
      <c r="I3679" s="21">
        <v>102.8</v>
      </c>
      <c r="J3679" s="28">
        <v>0</v>
      </c>
      <c r="K3679" s="6"/>
      <c r="L3679" s="6"/>
      <c r="M3679" s="6"/>
      <c r="N3679" s="9">
        <v>270.66000000000003</v>
      </c>
      <c r="O3679" s="9">
        <v>270.66000000000003</v>
      </c>
      <c r="P3679" s="9">
        <v>44636422.600000001</v>
      </c>
      <c r="Q3679" s="9">
        <v>95534156.349999994</v>
      </c>
      <c r="R3679" s="11">
        <v>-15732147.02</v>
      </c>
      <c r="S3679" s="7"/>
      <c r="T3679" s="7"/>
      <c r="U3679" s="7"/>
      <c r="V3679" s="7"/>
      <c r="W3679" s="7"/>
      <c r="X3679" s="7"/>
    </row>
    <row r="3680" spans="1:24" x14ac:dyDescent="0.2">
      <c r="A3680" s="8">
        <v>43396.512499999997</v>
      </c>
      <c r="B3680" s="9">
        <v>270.63</v>
      </c>
      <c r="C3680" s="9">
        <v>270.77</v>
      </c>
      <c r="D3680" s="9">
        <v>270.62</v>
      </c>
      <c r="E3680" s="9">
        <v>270.76</v>
      </c>
      <c r="F3680" s="10">
        <v>142960</v>
      </c>
      <c r="G3680" s="9">
        <v>38702740</v>
      </c>
      <c r="H3680" s="21">
        <v>86.68</v>
      </c>
      <c r="I3680" s="21">
        <v>86.71</v>
      </c>
      <c r="J3680" s="28">
        <v>0.02</v>
      </c>
      <c r="K3680" s="6"/>
      <c r="L3680" s="6"/>
      <c r="M3680" s="6"/>
      <c r="N3680" s="9">
        <v>270.73</v>
      </c>
      <c r="O3680" s="9">
        <v>270.72000000000003</v>
      </c>
      <c r="P3680" s="9">
        <v>38703203.399999999</v>
      </c>
      <c r="Q3680" s="9">
        <v>95533692.950000003</v>
      </c>
      <c r="R3680" s="11">
        <v>-15732610.42</v>
      </c>
      <c r="S3680" s="7"/>
      <c r="T3680" s="7"/>
      <c r="U3680" s="7"/>
      <c r="V3680" s="7"/>
      <c r="W3680" s="7"/>
      <c r="X3680" s="7"/>
    </row>
    <row r="3681" spans="1:24" x14ac:dyDescent="0.2">
      <c r="A3681" s="8">
        <v>43396.513194444444</v>
      </c>
      <c r="B3681" s="9">
        <v>270.75</v>
      </c>
      <c r="C3681" s="9">
        <v>270.92</v>
      </c>
      <c r="D3681" s="9">
        <v>270.69</v>
      </c>
      <c r="E3681" s="9">
        <v>270.88</v>
      </c>
      <c r="F3681" s="10">
        <v>162590</v>
      </c>
      <c r="G3681" s="9">
        <v>44033436</v>
      </c>
      <c r="H3681" s="21">
        <v>113.73</v>
      </c>
      <c r="I3681" s="21">
        <v>113.77</v>
      </c>
      <c r="J3681" s="28">
        <v>0.04</v>
      </c>
      <c r="K3681" s="6"/>
      <c r="L3681" s="6"/>
      <c r="M3681" s="6"/>
      <c r="N3681" s="9">
        <v>270.83999999999997</v>
      </c>
      <c r="O3681" s="9">
        <v>270.82</v>
      </c>
      <c r="P3681" s="9">
        <v>44036282.079999998</v>
      </c>
      <c r="Q3681" s="9">
        <v>95530846.879999995</v>
      </c>
      <c r="R3681" s="11">
        <v>-15735456.5</v>
      </c>
      <c r="S3681" s="7"/>
      <c r="T3681" s="7"/>
      <c r="U3681" s="7"/>
      <c r="V3681" s="7"/>
      <c r="W3681" s="7"/>
      <c r="X3681" s="7"/>
    </row>
    <row r="3682" spans="1:24" x14ac:dyDescent="0.2">
      <c r="A3682" s="8">
        <v>43396.513888888891</v>
      </c>
      <c r="B3682" s="9">
        <v>270.89</v>
      </c>
      <c r="C3682" s="9">
        <v>270.94</v>
      </c>
      <c r="D3682" s="9">
        <v>270.74</v>
      </c>
      <c r="E3682" s="9">
        <v>270.94</v>
      </c>
      <c r="F3682" s="10">
        <v>90820</v>
      </c>
      <c r="G3682" s="9">
        <v>24599284</v>
      </c>
      <c r="H3682" s="21">
        <v>55.86</v>
      </c>
      <c r="I3682" s="21">
        <v>55.87</v>
      </c>
      <c r="J3682" s="28">
        <v>0.01</v>
      </c>
      <c r="K3682" s="6"/>
      <c r="L3682" s="6"/>
      <c r="M3682" s="6"/>
      <c r="N3682" s="9">
        <v>270.89</v>
      </c>
      <c r="O3682" s="9">
        <v>270.86</v>
      </c>
      <c r="P3682" s="9">
        <v>24602229.800000001</v>
      </c>
      <c r="Q3682" s="9">
        <v>95527901.079999998</v>
      </c>
      <c r="R3682" s="11">
        <v>-15738402.300000001</v>
      </c>
      <c r="S3682" s="7"/>
      <c r="T3682" s="7"/>
      <c r="U3682" s="7"/>
      <c r="V3682" s="7"/>
      <c r="W3682" s="7"/>
      <c r="X3682" s="7"/>
    </row>
    <row r="3683" spans="1:24" x14ac:dyDescent="0.2">
      <c r="A3683" s="8">
        <v>43396.51458333333</v>
      </c>
      <c r="B3683" s="9">
        <v>270.95</v>
      </c>
      <c r="C3683" s="9">
        <v>271.02</v>
      </c>
      <c r="D3683" s="9">
        <v>270.75</v>
      </c>
      <c r="E3683" s="9">
        <v>271.02</v>
      </c>
      <c r="F3683" s="10">
        <v>170460</v>
      </c>
      <c r="G3683" s="9">
        <v>46183692</v>
      </c>
      <c r="H3683" s="21">
        <v>187.69</v>
      </c>
      <c r="I3683" s="21">
        <v>187.74</v>
      </c>
      <c r="J3683" s="26">
        <v>0.05</v>
      </c>
      <c r="K3683" s="6"/>
      <c r="L3683" s="6"/>
      <c r="M3683" s="6"/>
      <c r="N3683" s="9">
        <v>270.95</v>
      </c>
      <c r="O3683" s="9">
        <v>270.94</v>
      </c>
      <c r="P3683" s="9">
        <v>46186563.149999999</v>
      </c>
      <c r="Q3683" s="9">
        <v>95525029.930000007</v>
      </c>
      <c r="R3683" s="11">
        <v>-15741273.449999999</v>
      </c>
      <c r="S3683" s="7"/>
      <c r="T3683" s="7"/>
      <c r="U3683" s="7"/>
      <c r="V3683" s="7"/>
      <c r="W3683" s="7"/>
      <c r="X3683" s="7"/>
    </row>
    <row r="3684" spans="1:24" x14ac:dyDescent="0.2">
      <c r="A3684" s="8">
        <v>43396.515277777777</v>
      </c>
      <c r="B3684" s="9">
        <v>271.01</v>
      </c>
      <c r="C3684" s="9">
        <v>271.17</v>
      </c>
      <c r="D3684" s="9">
        <v>270.83999999999997</v>
      </c>
      <c r="E3684" s="9">
        <v>271.06</v>
      </c>
      <c r="F3684" s="10">
        <v>501850</v>
      </c>
      <c r="G3684" s="9">
        <v>136012704</v>
      </c>
      <c r="H3684" s="21">
        <v>294.41000000000003</v>
      </c>
      <c r="I3684" s="21">
        <v>294.5</v>
      </c>
      <c r="J3684" s="29">
        <v>0.09</v>
      </c>
      <c r="K3684" s="6"/>
      <c r="L3684" s="6"/>
      <c r="M3684" s="6"/>
      <c r="N3684" s="9">
        <v>271.02999999999997</v>
      </c>
      <c r="O3684" s="9">
        <v>271.02</v>
      </c>
      <c r="P3684" s="9">
        <v>136017660.13</v>
      </c>
      <c r="Q3684" s="9">
        <v>95520073.799999997</v>
      </c>
      <c r="R3684" s="11">
        <v>-15746229.57</v>
      </c>
      <c r="S3684" s="7"/>
      <c r="T3684" s="7"/>
      <c r="U3684" s="7"/>
      <c r="V3684" s="7"/>
      <c r="W3684" s="7"/>
      <c r="X3684" s="7"/>
    </row>
    <row r="3685" spans="1:24" x14ac:dyDescent="0.2">
      <c r="A3685" s="8">
        <v>43396.515972222223</v>
      </c>
      <c r="B3685" s="9">
        <v>271.02999999999997</v>
      </c>
      <c r="C3685" s="9">
        <v>271.14</v>
      </c>
      <c r="D3685" s="9">
        <v>270.8</v>
      </c>
      <c r="E3685" s="9">
        <v>270.95</v>
      </c>
      <c r="F3685" s="10">
        <v>349990</v>
      </c>
      <c r="G3685" s="9">
        <v>94834736</v>
      </c>
      <c r="H3685" s="21">
        <v>69.739999999999995</v>
      </c>
      <c r="I3685" s="21">
        <v>69.72</v>
      </c>
      <c r="J3685" s="28">
        <v>0.02</v>
      </c>
      <c r="K3685" s="6"/>
      <c r="L3685" s="6"/>
      <c r="M3685" s="6"/>
      <c r="N3685" s="9">
        <v>270.95999999999998</v>
      </c>
      <c r="O3685" s="9">
        <v>270.95999999999998</v>
      </c>
      <c r="P3685" s="9">
        <v>94833290.400000006</v>
      </c>
      <c r="Q3685" s="9">
        <v>95521519.400000006</v>
      </c>
      <c r="R3685" s="11">
        <v>-15744783.970000001</v>
      </c>
      <c r="S3685" s="7"/>
      <c r="T3685" s="7"/>
      <c r="U3685" s="7"/>
      <c r="V3685" s="7"/>
      <c r="W3685" s="7"/>
      <c r="X3685" s="7"/>
    </row>
    <row r="3686" spans="1:24" x14ac:dyDescent="0.2">
      <c r="A3686" s="8">
        <v>43396.51666666667</v>
      </c>
      <c r="B3686" s="9">
        <v>270.95</v>
      </c>
      <c r="C3686" s="9">
        <v>270.99</v>
      </c>
      <c r="D3686" s="9">
        <v>270.7</v>
      </c>
      <c r="E3686" s="9">
        <v>270.73</v>
      </c>
      <c r="F3686" s="10">
        <v>259200</v>
      </c>
      <c r="G3686" s="9">
        <v>70192960</v>
      </c>
      <c r="H3686" s="21">
        <v>74.06</v>
      </c>
      <c r="I3686" s="21">
        <v>74.02</v>
      </c>
      <c r="J3686" s="28">
        <v>0.04</v>
      </c>
      <c r="K3686" s="6"/>
      <c r="L3686" s="6"/>
      <c r="M3686" s="6"/>
      <c r="N3686" s="9">
        <v>270.79000000000002</v>
      </c>
      <c r="O3686" s="9">
        <v>270.81</v>
      </c>
      <c r="P3686" s="9">
        <v>70188120</v>
      </c>
      <c r="Q3686" s="9">
        <v>95526359.400000006</v>
      </c>
      <c r="R3686" s="11">
        <v>-15739943.970000001</v>
      </c>
      <c r="S3686" s="7"/>
      <c r="T3686" s="7"/>
      <c r="U3686" s="7"/>
      <c r="V3686" s="7"/>
      <c r="W3686" s="7"/>
      <c r="X3686" s="7"/>
    </row>
    <row r="3687" spans="1:24" x14ac:dyDescent="0.2">
      <c r="A3687" s="8">
        <v>43396.517361111109</v>
      </c>
      <c r="B3687" s="9">
        <v>270.73</v>
      </c>
      <c r="C3687" s="9">
        <v>270.98</v>
      </c>
      <c r="D3687" s="9">
        <v>270.72000000000003</v>
      </c>
      <c r="E3687" s="9">
        <v>270.83999999999997</v>
      </c>
      <c r="F3687" s="10">
        <v>128700</v>
      </c>
      <c r="G3687" s="9">
        <v>34858436</v>
      </c>
      <c r="H3687" s="21">
        <v>49.65</v>
      </c>
      <c r="I3687" s="21">
        <v>49.66</v>
      </c>
      <c r="J3687" s="28">
        <v>0.01</v>
      </c>
      <c r="K3687" s="6"/>
      <c r="L3687" s="6"/>
      <c r="M3687" s="6"/>
      <c r="N3687" s="9">
        <v>270.85000000000002</v>
      </c>
      <c r="O3687" s="9">
        <v>270.85000000000002</v>
      </c>
      <c r="P3687" s="9">
        <v>34857751.5</v>
      </c>
      <c r="Q3687" s="9">
        <v>95527043.900000006</v>
      </c>
      <c r="R3687" s="11">
        <v>-15739259.470000001</v>
      </c>
      <c r="S3687" s="7"/>
      <c r="T3687" s="7"/>
      <c r="U3687" s="7"/>
      <c r="V3687" s="7"/>
      <c r="W3687" s="7"/>
      <c r="X3687" s="7"/>
    </row>
    <row r="3688" spans="1:24" x14ac:dyDescent="0.2">
      <c r="A3688" s="8">
        <v>43396.518055555556</v>
      </c>
      <c r="B3688" s="9">
        <v>270.83999999999997</v>
      </c>
      <c r="C3688" s="9">
        <v>271.31</v>
      </c>
      <c r="D3688" s="9">
        <v>270.83999999999997</v>
      </c>
      <c r="E3688" s="9">
        <v>271.27999999999997</v>
      </c>
      <c r="F3688" s="10">
        <v>366990</v>
      </c>
      <c r="G3688" s="9">
        <v>99505808</v>
      </c>
      <c r="H3688" s="21">
        <v>285.14999999999998</v>
      </c>
      <c r="I3688" s="21">
        <v>285.45999999999998</v>
      </c>
      <c r="J3688" s="37">
        <v>0.31</v>
      </c>
      <c r="K3688" s="6"/>
      <c r="L3688" s="6"/>
      <c r="M3688" s="6"/>
      <c r="N3688" s="9">
        <v>271.18</v>
      </c>
      <c r="O3688" s="9">
        <v>271.14</v>
      </c>
      <c r="P3688" s="9">
        <v>99519430.730000004</v>
      </c>
      <c r="Q3688" s="9">
        <v>95513421.180000007</v>
      </c>
      <c r="R3688" s="11">
        <v>-15752882.199999999</v>
      </c>
      <c r="S3688" s="7"/>
      <c r="T3688" s="7"/>
      <c r="U3688" s="7"/>
      <c r="V3688" s="7"/>
      <c r="W3688" s="7"/>
      <c r="X3688" s="7"/>
    </row>
    <row r="3689" spans="1:24" x14ac:dyDescent="0.2">
      <c r="A3689" s="8">
        <v>43396.518750000003</v>
      </c>
      <c r="B3689" s="9">
        <v>271.27999999999997</v>
      </c>
      <c r="C3689" s="9">
        <v>271.33</v>
      </c>
      <c r="D3689" s="9">
        <v>271.07</v>
      </c>
      <c r="E3689" s="9">
        <v>271.14</v>
      </c>
      <c r="F3689" s="10">
        <v>397840</v>
      </c>
      <c r="G3689" s="9">
        <v>107887008</v>
      </c>
      <c r="H3689" s="21">
        <v>108.41</v>
      </c>
      <c r="I3689" s="21">
        <v>108.42</v>
      </c>
      <c r="J3689" s="28">
        <v>0.02</v>
      </c>
      <c r="K3689" s="6"/>
      <c r="L3689" s="6"/>
      <c r="M3689" s="6"/>
      <c r="N3689" s="9">
        <v>271.17</v>
      </c>
      <c r="O3689" s="9">
        <v>271.18</v>
      </c>
      <c r="P3689" s="9">
        <v>107882272.8</v>
      </c>
      <c r="Q3689" s="9">
        <v>95518156.379999995</v>
      </c>
      <c r="R3689" s="11">
        <v>-15748147</v>
      </c>
      <c r="S3689" s="7"/>
      <c r="T3689" s="7"/>
      <c r="U3689" s="7"/>
      <c r="V3689" s="7"/>
      <c r="W3689" s="7"/>
      <c r="X3689" s="7"/>
    </row>
    <row r="3690" spans="1:24" x14ac:dyDescent="0.2">
      <c r="A3690" s="8">
        <v>43396.519444444442</v>
      </c>
      <c r="B3690" s="9">
        <v>271.14</v>
      </c>
      <c r="C3690" s="9">
        <v>271.23</v>
      </c>
      <c r="D3690" s="9">
        <v>271.02</v>
      </c>
      <c r="E3690" s="9">
        <v>271.23</v>
      </c>
      <c r="F3690" s="10">
        <v>326800</v>
      </c>
      <c r="G3690" s="9">
        <v>88614272</v>
      </c>
      <c r="H3690" s="21">
        <v>82.14</v>
      </c>
      <c r="I3690" s="21">
        <v>82.14</v>
      </c>
      <c r="J3690" s="28">
        <v>0.01</v>
      </c>
      <c r="K3690" s="6"/>
      <c r="L3690" s="6"/>
      <c r="M3690" s="6"/>
      <c r="N3690" s="9">
        <v>271.18</v>
      </c>
      <c r="O3690" s="9">
        <v>271.16000000000003</v>
      </c>
      <c r="P3690" s="9">
        <v>88620807</v>
      </c>
      <c r="Q3690" s="9">
        <v>95511621.379999995</v>
      </c>
      <c r="R3690" s="11">
        <v>-15754682</v>
      </c>
      <c r="S3690" s="7"/>
      <c r="T3690" s="7"/>
      <c r="U3690" s="7"/>
      <c r="V3690" s="7"/>
      <c r="W3690" s="7"/>
      <c r="X3690" s="7"/>
    </row>
    <row r="3691" spans="1:24" x14ac:dyDescent="0.2">
      <c r="A3691" s="8">
        <v>43396.520138888889</v>
      </c>
      <c r="B3691" s="9">
        <v>271.22000000000003</v>
      </c>
      <c r="C3691" s="9">
        <v>271.22000000000003</v>
      </c>
      <c r="D3691" s="9">
        <v>271.08999999999997</v>
      </c>
      <c r="E3691" s="9">
        <v>271.19</v>
      </c>
      <c r="F3691" s="10">
        <v>116730</v>
      </c>
      <c r="G3691" s="9">
        <v>31653554</v>
      </c>
      <c r="H3691" s="21">
        <v>35.72</v>
      </c>
      <c r="I3691" s="21">
        <v>35.72</v>
      </c>
      <c r="J3691" s="28">
        <v>0</v>
      </c>
      <c r="K3691" s="6"/>
      <c r="L3691" s="6"/>
      <c r="M3691" s="6"/>
      <c r="N3691" s="9">
        <v>271.17</v>
      </c>
      <c r="O3691" s="9">
        <v>271.17</v>
      </c>
      <c r="P3691" s="9">
        <v>31653965.93</v>
      </c>
      <c r="Q3691" s="9">
        <v>95511209.450000003</v>
      </c>
      <c r="R3691" s="11">
        <v>-15755093.92</v>
      </c>
      <c r="S3691" s="7"/>
      <c r="T3691" s="7"/>
      <c r="U3691" s="7"/>
      <c r="V3691" s="7"/>
      <c r="W3691" s="7"/>
      <c r="X3691" s="7"/>
    </row>
    <row r="3692" spans="1:24" x14ac:dyDescent="0.2">
      <c r="A3692" s="8">
        <v>43396.520833333336</v>
      </c>
      <c r="B3692" s="9">
        <v>271.19</v>
      </c>
      <c r="C3692" s="9">
        <v>271.37</v>
      </c>
      <c r="D3692" s="9">
        <v>271.14</v>
      </c>
      <c r="E3692" s="9">
        <v>271.33999999999997</v>
      </c>
      <c r="F3692" s="10">
        <v>117570</v>
      </c>
      <c r="G3692" s="9">
        <v>31896034</v>
      </c>
      <c r="H3692" s="21">
        <v>100.72</v>
      </c>
      <c r="I3692" s="21">
        <v>100.77</v>
      </c>
      <c r="J3692" s="30">
        <v>0.05</v>
      </c>
      <c r="K3692" s="6"/>
      <c r="L3692" s="6"/>
      <c r="M3692" s="6"/>
      <c r="N3692" s="9">
        <v>271.3</v>
      </c>
      <c r="O3692" s="9">
        <v>271.29000000000002</v>
      </c>
      <c r="P3692" s="9">
        <v>31896447.079999998</v>
      </c>
      <c r="Q3692" s="9">
        <v>95510796.379999995</v>
      </c>
      <c r="R3692" s="11">
        <v>-15755507</v>
      </c>
      <c r="S3692" s="7"/>
      <c r="T3692" s="7"/>
      <c r="U3692" s="7"/>
      <c r="V3692" s="7"/>
      <c r="W3692" s="7"/>
      <c r="X3692" s="7"/>
    </row>
    <row r="3693" spans="1:24" x14ac:dyDescent="0.2">
      <c r="A3693" s="8">
        <v>43396.521527777775</v>
      </c>
      <c r="B3693" s="9">
        <v>271.33</v>
      </c>
      <c r="C3693" s="9">
        <v>271.44</v>
      </c>
      <c r="D3693" s="9">
        <v>271.33</v>
      </c>
      <c r="E3693" s="9">
        <v>271.38</v>
      </c>
      <c r="F3693" s="10">
        <v>240600</v>
      </c>
      <c r="G3693" s="9">
        <v>65296208</v>
      </c>
      <c r="H3693" s="21">
        <v>204.64</v>
      </c>
      <c r="I3693" s="21">
        <v>204.72</v>
      </c>
      <c r="J3693" s="27">
        <v>7.0000000000000007E-2</v>
      </c>
      <c r="K3693" s="6"/>
      <c r="L3693" s="6"/>
      <c r="M3693" s="6"/>
      <c r="N3693" s="9">
        <v>271.38</v>
      </c>
      <c r="O3693" s="9">
        <v>271.39</v>
      </c>
      <c r="P3693" s="9">
        <v>65294629.5</v>
      </c>
      <c r="Q3693" s="9">
        <v>95512374.879999995</v>
      </c>
      <c r="R3693" s="11">
        <v>-15753928.5</v>
      </c>
      <c r="S3693" s="7"/>
      <c r="T3693" s="7"/>
      <c r="U3693" s="7"/>
      <c r="V3693" s="7"/>
      <c r="W3693" s="7"/>
      <c r="X3693" s="7"/>
    </row>
    <row r="3694" spans="1:24" x14ac:dyDescent="0.2">
      <c r="A3694" s="8">
        <v>43396.522222222222</v>
      </c>
      <c r="B3694" s="9">
        <v>271.39</v>
      </c>
      <c r="C3694" s="9">
        <v>271.43</v>
      </c>
      <c r="D3694" s="9">
        <v>271.27999999999997</v>
      </c>
      <c r="E3694" s="9">
        <v>271.36</v>
      </c>
      <c r="F3694" s="10">
        <v>127740</v>
      </c>
      <c r="G3694" s="9">
        <v>34662232</v>
      </c>
      <c r="H3694" s="21">
        <v>53.09</v>
      </c>
      <c r="I3694" s="21">
        <v>53.08</v>
      </c>
      <c r="J3694" s="28">
        <v>0.01</v>
      </c>
      <c r="K3694" s="6"/>
      <c r="L3694" s="6"/>
      <c r="M3694" s="6"/>
      <c r="N3694" s="9">
        <v>271.36</v>
      </c>
      <c r="O3694" s="9">
        <v>271.35000000000002</v>
      </c>
      <c r="P3694" s="9">
        <v>34663207.049999997</v>
      </c>
      <c r="Q3694" s="9">
        <v>95511399.829999998</v>
      </c>
      <c r="R3694" s="11">
        <v>-15754903.550000001</v>
      </c>
      <c r="S3694" s="7"/>
      <c r="T3694" s="7"/>
      <c r="U3694" s="7"/>
      <c r="V3694" s="7"/>
      <c r="W3694" s="7"/>
      <c r="X3694" s="7"/>
    </row>
    <row r="3695" spans="1:24" x14ac:dyDescent="0.2">
      <c r="A3695" s="8">
        <v>43396.522916666669</v>
      </c>
      <c r="B3695" s="9">
        <v>271.36</v>
      </c>
      <c r="C3695" s="9">
        <v>271.5</v>
      </c>
      <c r="D3695" s="9">
        <v>271.35000000000002</v>
      </c>
      <c r="E3695" s="9">
        <v>271.48</v>
      </c>
      <c r="F3695" s="10">
        <v>186650</v>
      </c>
      <c r="G3695" s="9">
        <v>50665204</v>
      </c>
      <c r="H3695" s="21">
        <v>146.12</v>
      </c>
      <c r="I3695" s="21">
        <v>146.16999999999999</v>
      </c>
      <c r="J3695" s="30">
        <v>0.05</v>
      </c>
      <c r="K3695" s="6"/>
      <c r="L3695" s="6"/>
      <c r="M3695" s="6"/>
      <c r="N3695" s="9">
        <v>271.45</v>
      </c>
      <c r="O3695" s="9">
        <v>271.44</v>
      </c>
      <c r="P3695" s="9">
        <v>50666609.130000003</v>
      </c>
      <c r="Q3695" s="9">
        <v>95509994.700000003</v>
      </c>
      <c r="R3695" s="11">
        <v>-15756308.67</v>
      </c>
      <c r="S3695" s="7"/>
      <c r="T3695" s="7"/>
      <c r="U3695" s="7"/>
      <c r="V3695" s="7"/>
      <c r="W3695" s="7"/>
      <c r="X3695" s="7"/>
    </row>
    <row r="3696" spans="1:24" x14ac:dyDescent="0.2">
      <c r="A3696" s="8">
        <v>43396.523611111108</v>
      </c>
      <c r="B3696" s="9">
        <v>271.49</v>
      </c>
      <c r="C3696" s="9">
        <v>271.67</v>
      </c>
      <c r="D3696" s="9">
        <v>271.39</v>
      </c>
      <c r="E3696" s="9">
        <v>271.57</v>
      </c>
      <c r="F3696" s="10">
        <v>276570</v>
      </c>
      <c r="G3696" s="9">
        <v>75099608</v>
      </c>
      <c r="H3696" s="21">
        <v>148.18</v>
      </c>
      <c r="I3696" s="21">
        <v>148.22999999999999</v>
      </c>
      <c r="J3696" s="30">
        <v>0.05</v>
      </c>
      <c r="K3696" s="6"/>
      <c r="L3696" s="6"/>
      <c r="M3696" s="6"/>
      <c r="N3696" s="9">
        <v>271.55</v>
      </c>
      <c r="O3696" s="9">
        <v>271.54000000000002</v>
      </c>
      <c r="P3696" s="9">
        <v>75102583.5</v>
      </c>
      <c r="Q3696" s="9">
        <v>95507019.200000003</v>
      </c>
      <c r="R3696" s="11">
        <v>-15759284.17</v>
      </c>
      <c r="S3696" s="7"/>
      <c r="T3696" s="7"/>
      <c r="U3696" s="7"/>
      <c r="V3696" s="7"/>
      <c r="W3696" s="7"/>
      <c r="X3696" s="7"/>
    </row>
    <row r="3697" spans="1:24" x14ac:dyDescent="0.2">
      <c r="A3697" s="8">
        <v>43396.524305555555</v>
      </c>
      <c r="B3697" s="9">
        <v>271.58</v>
      </c>
      <c r="C3697" s="9">
        <v>271.61</v>
      </c>
      <c r="D3697" s="9">
        <v>271.37</v>
      </c>
      <c r="E3697" s="9">
        <v>271.41000000000003</v>
      </c>
      <c r="F3697" s="10">
        <v>246570</v>
      </c>
      <c r="G3697" s="9">
        <v>66933632</v>
      </c>
      <c r="H3697" s="21">
        <v>89.15</v>
      </c>
      <c r="I3697" s="21">
        <v>89.13</v>
      </c>
      <c r="J3697" s="28">
        <v>0.03</v>
      </c>
      <c r="K3697" s="6"/>
      <c r="L3697" s="6"/>
      <c r="M3697" s="6"/>
      <c r="N3697" s="9">
        <v>271.45</v>
      </c>
      <c r="O3697" s="9">
        <v>271.45999999999998</v>
      </c>
      <c r="P3697" s="9">
        <v>66931426.5</v>
      </c>
      <c r="Q3697" s="9">
        <v>95509224.700000003</v>
      </c>
      <c r="R3697" s="11">
        <v>-15757078.67</v>
      </c>
      <c r="S3697" s="7"/>
      <c r="T3697" s="7"/>
      <c r="U3697" s="7"/>
      <c r="V3697" s="7"/>
      <c r="W3697" s="7"/>
      <c r="X3697" s="7"/>
    </row>
    <row r="3698" spans="1:24" x14ac:dyDescent="0.2">
      <c r="A3698" s="8">
        <v>43396.525000000001</v>
      </c>
      <c r="B3698" s="9">
        <v>271.39999999999998</v>
      </c>
      <c r="C3698" s="9">
        <v>271.45999999999998</v>
      </c>
      <c r="D3698" s="9">
        <v>271.32</v>
      </c>
      <c r="E3698" s="9">
        <v>271.38</v>
      </c>
      <c r="F3698" s="10">
        <v>230230</v>
      </c>
      <c r="G3698" s="9">
        <v>62480744</v>
      </c>
      <c r="H3698" s="21">
        <v>93.37</v>
      </c>
      <c r="I3698" s="21">
        <v>93.35</v>
      </c>
      <c r="J3698" s="28">
        <v>0.03</v>
      </c>
      <c r="K3698" s="6"/>
      <c r="L3698" s="6"/>
      <c r="M3698" s="6"/>
      <c r="N3698" s="9">
        <v>271.39</v>
      </c>
      <c r="O3698" s="9">
        <v>271.38</v>
      </c>
      <c r="P3698" s="9">
        <v>62480968.549999997</v>
      </c>
      <c r="Q3698" s="9">
        <v>95509000.150000006</v>
      </c>
      <c r="R3698" s="11">
        <v>-15757303.220000001</v>
      </c>
      <c r="S3698" s="7"/>
      <c r="T3698" s="7"/>
      <c r="U3698" s="7"/>
      <c r="V3698" s="7"/>
      <c r="W3698" s="7"/>
      <c r="X3698" s="7"/>
    </row>
    <row r="3699" spans="1:24" x14ac:dyDescent="0.2">
      <c r="A3699" s="8">
        <v>43396.525694444441</v>
      </c>
      <c r="B3699" s="9">
        <v>271.38</v>
      </c>
      <c r="C3699" s="9">
        <v>271.55</v>
      </c>
      <c r="D3699" s="9">
        <v>271.37</v>
      </c>
      <c r="E3699" s="9">
        <v>271.44</v>
      </c>
      <c r="F3699" s="10">
        <v>178450</v>
      </c>
      <c r="G3699" s="9">
        <v>48440304</v>
      </c>
      <c r="H3699" s="21">
        <v>77.510000000000005</v>
      </c>
      <c r="I3699" s="21">
        <v>77.53</v>
      </c>
      <c r="J3699" s="28">
        <v>0.02</v>
      </c>
      <c r="K3699" s="6"/>
      <c r="L3699" s="6"/>
      <c r="M3699" s="6"/>
      <c r="N3699" s="9">
        <v>271.45</v>
      </c>
      <c r="O3699" s="9">
        <v>271.45</v>
      </c>
      <c r="P3699" s="9">
        <v>48440252.5</v>
      </c>
      <c r="Q3699" s="9">
        <v>95509051.650000006</v>
      </c>
      <c r="R3699" s="11">
        <v>-15757251.720000001</v>
      </c>
      <c r="S3699" s="7"/>
      <c r="T3699" s="7"/>
      <c r="U3699" s="7"/>
      <c r="V3699" s="7"/>
      <c r="W3699" s="7"/>
      <c r="X3699" s="7"/>
    </row>
    <row r="3700" spans="1:24" x14ac:dyDescent="0.2">
      <c r="A3700" s="8">
        <v>43396.526388888888</v>
      </c>
      <c r="B3700" s="9">
        <v>271.45</v>
      </c>
      <c r="C3700" s="9">
        <v>271.48</v>
      </c>
      <c r="D3700" s="9">
        <v>271.39</v>
      </c>
      <c r="E3700" s="9">
        <v>271.42</v>
      </c>
      <c r="F3700" s="10">
        <v>148540</v>
      </c>
      <c r="G3700" s="9">
        <v>40317136</v>
      </c>
      <c r="H3700" s="21">
        <v>83.24</v>
      </c>
      <c r="I3700" s="21">
        <v>83.23</v>
      </c>
      <c r="J3700" s="28">
        <v>0.01</v>
      </c>
      <c r="K3700" s="6"/>
      <c r="L3700" s="6"/>
      <c r="M3700" s="6"/>
      <c r="N3700" s="9">
        <v>271.43</v>
      </c>
      <c r="O3700" s="9">
        <v>271.42</v>
      </c>
      <c r="P3700" s="9">
        <v>40317840.850000001</v>
      </c>
      <c r="Q3700" s="9">
        <v>95508346.799999997</v>
      </c>
      <c r="R3700" s="11">
        <v>-15757956.57</v>
      </c>
      <c r="S3700" s="7"/>
      <c r="T3700" s="7"/>
      <c r="U3700" s="7"/>
      <c r="V3700" s="7"/>
      <c r="W3700" s="7"/>
      <c r="X3700" s="7"/>
    </row>
    <row r="3701" spans="1:24" x14ac:dyDescent="0.2">
      <c r="A3701" s="8">
        <v>43396.527083333334</v>
      </c>
      <c r="B3701" s="9">
        <v>271.43</v>
      </c>
      <c r="C3701" s="9">
        <v>271.54000000000002</v>
      </c>
      <c r="D3701" s="9">
        <v>271.35000000000002</v>
      </c>
      <c r="E3701" s="9">
        <v>271.45999999999998</v>
      </c>
      <c r="F3701" s="10">
        <v>205980</v>
      </c>
      <c r="G3701" s="9">
        <v>55911908</v>
      </c>
      <c r="H3701" s="21">
        <v>138.66999999999999</v>
      </c>
      <c r="I3701" s="21">
        <v>138.68</v>
      </c>
      <c r="J3701" s="28">
        <v>0.01</v>
      </c>
      <c r="K3701" s="6"/>
      <c r="L3701" s="6"/>
      <c r="M3701" s="6"/>
      <c r="N3701" s="9">
        <v>271.45</v>
      </c>
      <c r="O3701" s="9">
        <v>271.44</v>
      </c>
      <c r="P3701" s="9">
        <v>55913785.950000003</v>
      </c>
      <c r="Q3701" s="9">
        <v>95506468.849999994</v>
      </c>
      <c r="R3701" s="11">
        <v>-15759834.52</v>
      </c>
      <c r="S3701" s="7"/>
      <c r="T3701" s="7"/>
      <c r="U3701" s="7"/>
      <c r="V3701" s="7"/>
      <c r="W3701" s="7"/>
      <c r="X3701" s="7"/>
    </row>
    <row r="3702" spans="1:24" x14ac:dyDescent="0.2">
      <c r="A3702" s="8">
        <v>43396.527777777781</v>
      </c>
      <c r="B3702" s="9">
        <v>271.47000000000003</v>
      </c>
      <c r="C3702" s="9">
        <v>271.7</v>
      </c>
      <c r="D3702" s="9">
        <v>271.39999999999998</v>
      </c>
      <c r="E3702" s="9">
        <v>271.68</v>
      </c>
      <c r="F3702" s="10">
        <v>236190</v>
      </c>
      <c r="G3702" s="9">
        <v>64146812</v>
      </c>
      <c r="H3702" s="21">
        <v>114.67</v>
      </c>
      <c r="I3702" s="21">
        <v>114.73</v>
      </c>
      <c r="J3702" s="26">
        <v>0.06</v>
      </c>
      <c r="K3702" s="6"/>
      <c r="L3702" s="6"/>
      <c r="M3702" s="6"/>
      <c r="N3702" s="9">
        <v>271.62</v>
      </c>
      <c r="O3702" s="9">
        <v>271.58999999999997</v>
      </c>
      <c r="P3702" s="9">
        <v>64152746.850000001</v>
      </c>
      <c r="Q3702" s="9">
        <v>95500534</v>
      </c>
      <c r="R3702" s="11">
        <v>-15765769.369999999</v>
      </c>
      <c r="S3702" s="7"/>
      <c r="T3702" s="7"/>
      <c r="U3702" s="7"/>
      <c r="V3702" s="7"/>
      <c r="W3702" s="7"/>
      <c r="X3702" s="7"/>
    </row>
    <row r="3703" spans="1:24" x14ac:dyDescent="0.2">
      <c r="A3703" s="8">
        <v>43396.52847222222</v>
      </c>
      <c r="B3703" s="9">
        <v>271.68</v>
      </c>
      <c r="C3703" s="9">
        <v>271.83</v>
      </c>
      <c r="D3703" s="9">
        <v>271.55</v>
      </c>
      <c r="E3703" s="9">
        <v>271.58</v>
      </c>
      <c r="F3703" s="10">
        <v>388270</v>
      </c>
      <c r="G3703" s="9">
        <v>105473760</v>
      </c>
      <c r="H3703" s="21">
        <v>164.39</v>
      </c>
      <c r="I3703" s="21">
        <v>164.43</v>
      </c>
      <c r="J3703" s="28">
        <v>0.04</v>
      </c>
      <c r="K3703" s="6"/>
      <c r="L3703" s="6"/>
      <c r="M3703" s="6"/>
      <c r="N3703" s="9">
        <v>271.64</v>
      </c>
      <c r="O3703" s="9">
        <v>271.64999999999998</v>
      </c>
      <c r="P3703" s="9">
        <v>105467721.45</v>
      </c>
      <c r="Q3703" s="9">
        <v>95506572.549999997</v>
      </c>
      <c r="R3703" s="11">
        <v>-15759730.82</v>
      </c>
      <c r="S3703" s="7"/>
      <c r="T3703" s="7"/>
      <c r="U3703" s="7"/>
      <c r="V3703" s="7"/>
      <c r="W3703" s="7"/>
      <c r="X3703" s="7"/>
    </row>
    <row r="3704" spans="1:24" x14ac:dyDescent="0.2">
      <c r="A3704" s="8">
        <v>43396.529166666667</v>
      </c>
      <c r="B3704" s="9">
        <v>271.57</v>
      </c>
      <c r="C3704" s="9">
        <v>271.83999999999997</v>
      </c>
      <c r="D3704" s="9">
        <v>271.55</v>
      </c>
      <c r="E3704" s="9">
        <v>271.82</v>
      </c>
      <c r="F3704" s="10">
        <v>210170</v>
      </c>
      <c r="G3704" s="9">
        <v>57111980</v>
      </c>
      <c r="H3704" s="21">
        <v>54.13</v>
      </c>
      <c r="I3704" s="21">
        <v>54.15</v>
      </c>
      <c r="J3704" s="28">
        <v>0.02</v>
      </c>
      <c r="K3704" s="6"/>
      <c r="L3704" s="6"/>
      <c r="M3704" s="6"/>
      <c r="N3704" s="9">
        <v>271.76</v>
      </c>
      <c r="O3704" s="9">
        <v>271.74</v>
      </c>
      <c r="P3704" s="9">
        <v>57115273.780000001</v>
      </c>
      <c r="Q3704" s="9">
        <v>95503278.780000001</v>
      </c>
      <c r="R3704" s="11">
        <v>-15763024.6</v>
      </c>
      <c r="S3704" s="7"/>
      <c r="T3704" s="7"/>
      <c r="U3704" s="7"/>
      <c r="V3704" s="7"/>
      <c r="W3704" s="7"/>
      <c r="X3704" s="7"/>
    </row>
    <row r="3705" spans="1:24" x14ac:dyDescent="0.2">
      <c r="A3705" s="8">
        <v>43396.529861111114</v>
      </c>
      <c r="B3705" s="9">
        <v>271.83</v>
      </c>
      <c r="C3705" s="9">
        <v>271.86</v>
      </c>
      <c r="D3705" s="9">
        <v>271.64</v>
      </c>
      <c r="E3705" s="9">
        <v>271.77999999999997</v>
      </c>
      <c r="F3705" s="10">
        <v>214850</v>
      </c>
      <c r="G3705" s="9">
        <v>58388196</v>
      </c>
      <c r="H3705" s="21">
        <v>102.23</v>
      </c>
      <c r="I3705" s="21">
        <v>102.23</v>
      </c>
      <c r="J3705" s="28">
        <v>0.01</v>
      </c>
      <c r="K3705" s="6"/>
      <c r="L3705" s="6"/>
      <c r="M3705" s="6"/>
      <c r="N3705" s="9">
        <v>271.77</v>
      </c>
      <c r="O3705" s="9">
        <v>271.76</v>
      </c>
      <c r="P3705" s="9">
        <v>58388710.25</v>
      </c>
      <c r="Q3705" s="9">
        <v>95502764.530000001</v>
      </c>
      <c r="R3705" s="11">
        <v>-15763538.85</v>
      </c>
      <c r="S3705" s="7"/>
      <c r="T3705" s="7"/>
      <c r="U3705" s="7"/>
      <c r="V3705" s="7"/>
      <c r="W3705" s="7"/>
      <c r="X3705" s="7"/>
    </row>
    <row r="3706" spans="1:24" x14ac:dyDescent="0.2">
      <c r="A3706" s="8">
        <v>43396.530555555553</v>
      </c>
      <c r="B3706" s="9">
        <v>271.79000000000002</v>
      </c>
      <c r="C3706" s="9">
        <v>271.8</v>
      </c>
      <c r="D3706" s="9">
        <v>271.63</v>
      </c>
      <c r="E3706" s="9">
        <v>271.8</v>
      </c>
      <c r="F3706" s="10">
        <v>156990</v>
      </c>
      <c r="G3706" s="9">
        <v>42661868</v>
      </c>
      <c r="H3706" s="21">
        <v>73.069999999999993</v>
      </c>
      <c r="I3706" s="21">
        <v>73.069999999999993</v>
      </c>
      <c r="J3706" s="28">
        <v>0</v>
      </c>
      <c r="K3706" s="6"/>
      <c r="L3706" s="6"/>
      <c r="M3706" s="6"/>
      <c r="N3706" s="9">
        <v>271.76</v>
      </c>
      <c r="O3706" s="9">
        <v>271.75</v>
      </c>
      <c r="P3706" s="9">
        <v>42663209.93</v>
      </c>
      <c r="Q3706" s="9">
        <v>95501422.599999994</v>
      </c>
      <c r="R3706" s="11">
        <v>-15764880.77</v>
      </c>
      <c r="S3706" s="7"/>
      <c r="T3706" s="7"/>
      <c r="U3706" s="7"/>
      <c r="V3706" s="7"/>
      <c r="W3706" s="7"/>
      <c r="X3706" s="7"/>
    </row>
    <row r="3707" spans="1:24" x14ac:dyDescent="0.2">
      <c r="A3707" s="8">
        <v>43396.53125</v>
      </c>
      <c r="B3707" s="9">
        <v>271.8</v>
      </c>
      <c r="C3707" s="9">
        <v>271.83</v>
      </c>
      <c r="D3707" s="9">
        <v>271.68</v>
      </c>
      <c r="E3707" s="9">
        <v>271.7</v>
      </c>
      <c r="F3707" s="10">
        <v>185330</v>
      </c>
      <c r="G3707" s="9">
        <v>50361192</v>
      </c>
      <c r="H3707" s="21">
        <v>118.05</v>
      </c>
      <c r="I3707" s="21">
        <v>118.05</v>
      </c>
      <c r="J3707" s="28">
        <v>0</v>
      </c>
      <c r="K3707" s="6"/>
      <c r="L3707" s="6"/>
      <c r="M3707" s="6"/>
      <c r="N3707" s="9">
        <v>271.73</v>
      </c>
      <c r="O3707" s="9">
        <v>271.74</v>
      </c>
      <c r="P3707" s="9">
        <v>50359257.579999998</v>
      </c>
      <c r="Q3707" s="9">
        <v>95503357.030000001</v>
      </c>
      <c r="R3707" s="11">
        <v>-15762946.35</v>
      </c>
      <c r="S3707" s="7"/>
      <c r="T3707" s="7"/>
      <c r="U3707" s="7"/>
      <c r="V3707" s="7"/>
      <c r="W3707" s="7"/>
      <c r="X3707" s="7"/>
    </row>
    <row r="3708" spans="1:24" x14ac:dyDescent="0.2">
      <c r="A3708" s="8">
        <v>43396.531944444447</v>
      </c>
      <c r="B3708" s="9">
        <v>271.69</v>
      </c>
      <c r="C3708" s="9">
        <v>271.79000000000002</v>
      </c>
      <c r="D3708" s="9">
        <v>271.69</v>
      </c>
      <c r="E3708" s="9">
        <v>271.77</v>
      </c>
      <c r="F3708" s="10">
        <v>97030</v>
      </c>
      <c r="G3708" s="9">
        <v>26368174</v>
      </c>
      <c r="H3708" s="21">
        <v>52.36</v>
      </c>
      <c r="I3708" s="21">
        <v>52.36</v>
      </c>
      <c r="J3708" s="28">
        <v>0</v>
      </c>
      <c r="K3708" s="6"/>
      <c r="L3708" s="6"/>
      <c r="M3708" s="6"/>
      <c r="N3708" s="9">
        <v>271.76</v>
      </c>
      <c r="O3708" s="9">
        <v>271.75</v>
      </c>
      <c r="P3708" s="9">
        <v>26368387.649999999</v>
      </c>
      <c r="Q3708" s="9">
        <v>95503143.379999995</v>
      </c>
      <c r="R3708" s="11">
        <v>-15763160</v>
      </c>
      <c r="S3708" s="7"/>
      <c r="T3708" s="7"/>
      <c r="U3708" s="7"/>
      <c r="V3708" s="7"/>
      <c r="W3708" s="7"/>
      <c r="X3708" s="7"/>
    </row>
    <row r="3709" spans="1:24" x14ac:dyDescent="0.2">
      <c r="A3709" s="8">
        <v>43396.532638888886</v>
      </c>
      <c r="B3709" s="9">
        <v>271.77</v>
      </c>
      <c r="C3709" s="9">
        <v>271.77999999999997</v>
      </c>
      <c r="D3709" s="9">
        <v>271.56</v>
      </c>
      <c r="E3709" s="9">
        <v>271.58999999999997</v>
      </c>
      <c r="F3709" s="10">
        <v>172700</v>
      </c>
      <c r="G3709" s="9">
        <v>46912256</v>
      </c>
      <c r="H3709" s="21">
        <v>177.99</v>
      </c>
      <c r="I3709" s="21">
        <v>177.91</v>
      </c>
      <c r="J3709" s="27">
        <v>7.0000000000000007E-2</v>
      </c>
      <c r="K3709" s="6"/>
      <c r="L3709" s="6"/>
      <c r="M3709" s="6"/>
      <c r="N3709" s="9">
        <v>271.63</v>
      </c>
      <c r="O3709" s="9">
        <v>271.64</v>
      </c>
      <c r="P3709" s="9">
        <v>46910501</v>
      </c>
      <c r="Q3709" s="9">
        <v>95504898.379999995</v>
      </c>
      <c r="R3709" s="11">
        <v>-15761405</v>
      </c>
      <c r="S3709" s="7"/>
      <c r="T3709" s="7"/>
      <c r="U3709" s="7"/>
      <c r="V3709" s="7"/>
      <c r="W3709" s="7"/>
      <c r="X3709" s="7"/>
    </row>
    <row r="3710" spans="1:24" x14ac:dyDescent="0.2">
      <c r="A3710" s="8">
        <v>43396.533333333333</v>
      </c>
      <c r="B3710" s="9">
        <v>271.58999999999997</v>
      </c>
      <c r="C3710" s="9">
        <v>271.7</v>
      </c>
      <c r="D3710" s="9">
        <v>271.44</v>
      </c>
      <c r="E3710" s="9">
        <v>271.52</v>
      </c>
      <c r="F3710" s="10">
        <v>292230</v>
      </c>
      <c r="G3710" s="9">
        <v>79354960</v>
      </c>
      <c r="H3710" s="21">
        <v>169.21</v>
      </c>
      <c r="I3710" s="21">
        <v>169.16</v>
      </c>
      <c r="J3710" s="26">
        <v>0.06</v>
      </c>
      <c r="K3710" s="6"/>
      <c r="L3710" s="6"/>
      <c r="M3710" s="6"/>
      <c r="N3710" s="9">
        <v>271.55</v>
      </c>
      <c r="O3710" s="9">
        <v>271.55</v>
      </c>
      <c r="P3710" s="9">
        <v>79353595.349999994</v>
      </c>
      <c r="Q3710" s="9">
        <v>95506263.030000001</v>
      </c>
      <c r="R3710" s="11">
        <v>-15760040.35</v>
      </c>
      <c r="S3710" s="7"/>
      <c r="T3710" s="7"/>
      <c r="U3710" s="7"/>
      <c r="V3710" s="7"/>
      <c r="W3710" s="7"/>
      <c r="X3710" s="7"/>
    </row>
    <row r="3711" spans="1:24" x14ac:dyDescent="0.2">
      <c r="A3711" s="8">
        <v>43396.53402777778</v>
      </c>
      <c r="B3711" s="9">
        <v>271.51</v>
      </c>
      <c r="C3711" s="9">
        <v>271.64999999999998</v>
      </c>
      <c r="D3711" s="9">
        <v>271.5</v>
      </c>
      <c r="E3711" s="9">
        <v>271.64</v>
      </c>
      <c r="F3711" s="10">
        <v>88280</v>
      </c>
      <c r="G3711" s="9">
        <v>23976826</v>
      </c>
      <c r="H3711" s="21">
        <v>30.21</v>
      </c>
      <c r="I3711" s="21">
        <v>30.21</v>
      </c>
      <c r="J3711" s="28">
        <v>0.01</v>
      </c>
      <c r="K3711" s="6"/>
      <c r="L3711" s="6"/>
      <c r="M3711" s="6"/>
      <c r="N3711" s="9">
        <v>271.61</v>
      </c>
      <c r="O3711" s="9">
        <v>271.60000000000002</v>
      </c>
      <c r="P3711" s="9">
        <v>23977510.100000001</v>
      </c>
      <c r="Q3711" s="9">
        <v>95505578.930000007</v>
      </c>
      <c r="R3711" s="11">
        <v>-15760724.449999999</v>
      </c>
      <c r="S3711" s="7"/>
      <c r="T3711" s="7"/>
      <c r="U3711" s="7"/>
      <c r="V3711" s="7"/>
      <c r="W3711" s="7"/>
      <c r="X3711" s="7"/>
    </row>
    <row r="3712" spans="1:24" x14ac:dyDescent="0.2">
      <c r="A3712" s="8">
        <v>43396.534722222219</v>
      </c>
      <c r="B3712" s="9">
        <v>271.64</v>
      </c>
      <c r="C3712" s="9">
        <v>271.79000000000002</v>
      </c>
      <c r="D3712" s="9">
        <v>271.61</v>
      </c>
      <c r="E3712" s="9">
        <v>271.7</v>
      </c>
      <c r="F3712" s="10">
        <v>191510</v>
      </c>
      <c r="G3712" s="9">
        <v>52033472</v>
      </c>
      <c r="H3712" s="21">
        <v>216.93</v>
      </c>
      <c r="I3712" s="21">
        <v>217.02</v>
      </c>
      <c r="J3712" s="27">
        <v>0.08</v>
      </c>
      <c r="K3712" s="6"/>
      <c r="L3712" s="6"/>
      <c r="M3712" s="6"/>
      <c r="N3712" s="9">
        <v>271.7</v>
      </c>
      <c r="O3712" s="9">
        <v>271.7</v>
      </c>
      <c r="P3712" s="9">
        <v>52033267</v>
      </c>
      <c r="Q3712" s="9">
        <v>95505783.930000007</v>
      </c>
      <c r="R3712" s="11">
        <v>-15760519.449999999</v>
      </c>
      <c r="S3712" s="7"/>
      <c r="T3712" s="7"/>
      <c r="U3712" s="7"/>
      <c r="V3712" s="7"/>
      <c r="W3712" s="7"/>
      <c r="X3712" s="7"/>
    </row>
    <row r="3713" spans="1:24" x14ac:dyDescent="0.2">
      <c r="A3713" s="8">
        <v>43396.535416666666</v>
      </c>
      <c r="B3713" s="9">
        <v>271.70999999999998</v>
      </c>
      <c r="C3713" s="9">
        <v>271.8</v>
      </c>
      <c r="D3713" s="9">
        <v>271.64999999999998</v>
      </c>
      <c r="E3713" s="9">
        <v>271.77</v>
      </c>
      <c r="F3713" s="10">
        <v>155380</v>
      </c>
      <c r="G3713" s="9">
        <v>42224020</v>
      </c>
      <c r="H3713" s="21">
        <v>81.13</v>
      </c>
      <c r="I3713" s="21">
        <v>81.150000000000006</v>
      </c>
      <c r="J3713" s="28">
        <v>0.01</v>
      </c>
      <c r="K3713" s="6"/>
      <c r="L3713" s="6"/>
      <c r="M3713" s="6"/>
      <c r="N3713" s="9">
        <v>271.75</v>
      </c>
      <c r="O3713" s="9">
        <v>271.75</v>
      </c>
      <c r="P3713" s="9">
        <v>42224126.549999997</v>
      </c>
      <c r="Q3713" s="9">
        <v>95505677.379999995</v>
      </c>
      <c r="R3713" s="11">
        <v>-15760626</v>
      </c>
      <c r="S3713" s="7"/>
      <c r="T3713" s="7"/>
      <c r="U3713" s="7"/>
      <c r="V3713" s="7"/>
      <c r="W3713" s="7"/>
      <c r="X3713" s="7"/>
    </row>
    <row r="3714" spans="1:24" x14ac:dyDescent="0.2">
      <c r="A3714" s="8">
        <v>43396.536111111112</v>
      </c>
      <c r="B3714" s="9">
        <v>271.77999999999997</v>
      </c>
      <c r="C3714" s="9">
        <v>271.77999999999997</v>
      </c>
      <c r="D3714" s="9">
        <v>271.37</v>
      </c>
      <c r="E3714" s="9">
        <v>271.44</v>
      </c>
      <c r="F3714" s="10">
        <v>264570</v>
      </c>
      <c r="G3714" s="9">
        <v>71838688</v>
      </c>
      <c r="H3714" s="21">
        <v>170.27</v>
      </c>
      <c r="I3714" s="21">
        <v>170.14</v>
      </c>
      <c r="J3714" s="33">
        <v>0.14000000000000001</v>
      </c>
      <c r="K3714" s="6"/>
      <c r="L3714" s="6"/>
      <c r="M3714" s="6"/>
      <c r="N3714" s="9">
        <v>271.51</v>
      </c>
      <c r="O3714" s="9">
        <v>271.52999999999997</v>
      </c>
      <c r="P3714" s="9">
        <v>71832739.280000001</v>
      </c>
      <c r="Q3714" s="9">
        <v>95511626.099999994</v>
      </c>
      <c r="R3714" s="11">
        <v>-15754677.27</v>
      </c>
      <c r="S3714" s="7"/>
      <c r="T3714" s="7"/>
      <c r="U3714" s="7"/>
      <c r="V3714" s="7"/>
      <c r="W3714" s="7"/>
      <c r="X3714" s="7"/>
    </row>
    <row r="3715" spans="1:24" x14ac:dyDescent="0.2">
      <c r="A3715" s="8">
        <v>43396.536805555559</v>
      </c>
      <c r="B3715" s="9">
        <v>271.45</v>
      </c>
      <c r="C3715" s="9">
        <v>271.58999999999997</v>
      </c>
      <c r="D3715" s="9">
        <v>271.27</v>
      </c>
      <c r="E3715" s="9">
        <v>271.33999999999997</v>
      </c>
      <c r="F3715" s="10">
        <v>160290</v>
      </c>
      <c r="G3715" s="9">
        <v>43503936</v>
      </c>
      <c r="H3715" s="21">
        <v>60.59</v>
      </c>
      <c r="I3715" s="21">
        <v>60.56</v>
      </c>
      <c r="J3715" s="28">
        <v>0.03</v>
      </c>
      <c r="K3715" s="6"/>
      <c r="L3715" s="6"/>
      <c r="M3715" s="6"/>
      <c r="N3715" s="9">
        <v>271.39</v>
      </c>
      <c r="O3715" s="9">
        <v>271.41000000000003</v>
      </c>
      <c r="P3715" s="9">
        <v>43500301.649999999</v>
      </c>
      <c r="Q3715" s="9">
        <v>95515260.450000003</v>
      </c>
      <c r="R3715" s="11">
        <v>-15751042.92</v>
      </c>
      <c r="S3715" s="7"/>
      <c r="T3715" s="7"/>
      <c r="U3715" s="7"/>
      <c r="V3715" s="7"/>
      <c r="W3715" s="7"/>
      <c r="X3715" s="7"/>
    </row>
    <row r="3716" spans="1:24" x14ac:dyDescent="0.2">
      <c r="A3716" s="8">
        <v>43396.537499999999</v>
      </c>
      <c r="B3716" s="9">
        <v>271.33999999999997</v>
      </c>
      <c r="C3716" s="9">
        <v>271.52999999999997</v>
      </c>
      <c r="D3716" s="9">
        <v>271.29000000000002</v>
      </c>
      <c r="E3716" s="9">
        <v>271.35000000000002</v>
      </c>
      <c r="F3716" s="10">
        <v>149620</v>
      </c>
      <c r="G3716" s="9">
        <v>40605548</v>
      </c>
      <c r="H3716" s="21">
        <v>93.34</v>
      </c>
      <c r="I3716" s="21">
        <v>93.34</v>
      </c>
      <c r="J3716" s="28">
        <v>0.01</v>
      </c>
      <c r="K3716" s="6"/>
      <c r="L3716" s="6"/>
      <c r="M3716" s="6"/>
      <c r="N3716" s="9">
        <v>271.38</v>
      </c>
      <c r="O3716" s="9">
        <v>271.39</v>
      </c>
      <c r="P3716" s="9">
        <v>40603875.600000001</v>
      </c>
      <c r="Q3716" s="9">
        <v>95516932.849999994</v>
      </c>
      <c r="R3716" s="11">
        <v>-15749370.52</v>
      </c>
      <c r="S3716" s="7"/>
      <c r="T3716" s="7"/>
      <c r="U3716" s="7"/>
      <c r="V3716" s="7"/>
      <c r="W3716" s="7"/>
      <c r="X3716" s="7"/>
    </row>
    <row r="3717" spans="1:24" x14ac:dyDescent="0.2">
      <c r="A3717" s="8">
        <v>43396.538194444445</v>
      </c>
      <c r="B3717" s="9">
        <v>271.36</v>
      </c>
      <c r="C3717" s="9">
        <v>271.45</v>
      </c>
      <c r="D3717" s="9">
        <v>271.32</v>
      </c>
      <c r="E3717" s="9">
        <v>271.44</v>
      </c>
      <c r="F3717" s="10">
        <v>134410</v>
      </c>
      <c r="G3717" s="9">
        <v>36479100</v>
      </c>
      <c r="H3717" s="21">
        <v>89.83</v>
      </c>
      <c r="I3717" s="21">
        <v>89.84</v>
      </c>
      <c r="J3717" s="28">
        <v>0</v>
      </c>
      <c r="K3717" s="6"/>
      <c r="L3717" s="6"/>
      <c r="M3717" s="6"/>
      <c r="N3717" s="9">
        <v>271.41000000000003</v>
      </c>
      <c r="O3717" s="9">
        <v>271.39999999999998</v>
      </c>
      <c r="P3717" s="9">
        <v>36480554.130000003</v>
      </c>
      <c r="Q3717" s="9">
        <v>95515478.730000004</v>
      </c>
      <c r="R3717" s="11">
        <v>-15750824.65</v>
      </c>
      <c r="S3717" s="7"/>
      <c r="T3717" s="7"/>
      <c r="U3717" s="7"/>
      <c r="V3717" s="7"/>
      <c r="W3717" s="7"/>
      <c r="X3717" s="7"/>
    </row>
    <row r="3718" spans="1:24" x14ac:dyDescent="0.2">
      <c r="A3718" s="8">
        <v>43396.538888888892</v>
      </c>
      <c r="B3718" s="9">
        <v>271.43</v>
      </c>
      <c r="C3718" s="9">
        <v>271.49</v>
      </c>
      <c r="D3718" s="9">
        <v>271.33</v>
      </c>
      <c r="E3718" s="9">
        <v>271.39999999999998</v>
      </c>
      <c r="F3718" s="10">
        <v>138340</v>
      </c>
      <c r="G3718" s="9">
        <v>37545580</v>
      </c>
      <c r="H3718" s="21">
        <v>102.92</v>
      </c>
      <c r="I3718" s="21">
        <v>102.92</v>
      </c>
      <c r="J3718" s="28">
        <v>0</v>
      </c>
      <c r="K3718" s="6"/>
      <c r="L3718" s="6"/>
      <c r="M3718" s="6"/>
      <c r="N3718" s="9">
        <v>271.41000000000003</v>
      </c>
      <c r="O3718" s="9">
        <v>271.39999999999998</v>
      </c>
      <c r="P3718" s="9">
        <v>37546167.700000003</v>
      </c>
      <c r="Q3718" s="9">
        <v>95514891.030000001</v>
      </c>
      <c r="R3718" s="11">
        <v>-15751412.35</v>
      </c>
      <c r="S3718" s="7"/>
      <c r="T3718" s="7"/>
      <c r="U3718" s="7"/>
      <c r="V3718" s="7"/>
      <c r="W3718" s="7"/>
      <c r="X3718" s="7"/>
    </row>
    <row r="3719" spans="1:24" x14ac:dyDescent="0.2">
      <c r="A3719" s="8">
        <v>43396.539583333331</v>
      </c>
      <c r="B3719" s="9">
        <v>271.39999999999998</v>
      </c>
      <c r="C3719" s="9">
        <v>271.42</v>
      </c>
      <c r="D3719" s="9">
        <v>271.33</v>
      </c>
      <c r="E3719" s="9">
        <v>271.39</v>
      </c>
      <c r="F3719" s="10">
        <v>138100</v>
      </c>
      <c r="G3719" s="9">
        <v>37479168</v>
      </c>
      <c r="H3719" s="21">
        <v>99.83</v>
      </c>
      <c r="I3719" s="21">
        <v>99.82</v>
      </c>
      <c r="J3719" s="28">
        <v>0</v>
      </c>
      <c r="K3719" s="6"/>
      <c r="L3719" s="6"/>
      <c r="M3719" s="6"/>
      <c r="N3719" s="9">
        <v>271.38</v>
      </c>
      <c r="O3719" s="9">
        <v>271.39</v>
      </c>
      <c r="P3719" s="9">
        <v>37477923.25</v>
      </c>
      <c r="Q3719" s="9">
        <v>95516135.780000001</v>
      </c>
      <c r="R3719" s="11">
        <v>-15750167.6</v>
      </c>
      <c r="S3719" s="7"/>
      <c r="T3719" s="7"/>
      <c r="U3719" s="7"/>
      <c r="V3719" s="7"/>
      <c r="W3719" s="7"/>
      <c r="X3719" s="7"/>
    </row>
    <row r="3720" spans="1:24" x14ac:dyDescent="0.2">
      <c r="A3720" s="8">
        <v>43396.540277777778</v>
      </c>
      <c r="B3720" s="9">
        <v>271.39999999999998</v>
      </c>
      <c r="C3720" s="9">
        <v>271.45999999999998</v>
      </c>
      <c r="D3720" s="9">
        <v>271.36</v>
      </c>
      <c r="E3720" s="9">
        <v>271.38</v>
      </c>
      <c r="F3720" s="10">
        <v>93530</v>
      </c>
      <c r="G3720" s="9">
        <v>25384428</v>
      </c>
      <c r="H3720" s="21">
        <v>67.73</v>
      </c>
      <c r="I3720" s="21">
        <v>67.73</v>
      </c>
      <c r="J3720" s="28">
        <v>0</v>
      </c>
      <c r="K3720" s="6"/>
      <c r="L3720" s="6"/>
      <c r="M3720" s="6"/>
      <c r="N3720" s="9">
        <v>271.39999999999998</v>
      </c>
      <c r="O3720" s="9">
        <v>271.39999999999998</v>
      </c>
      <c r="P3720" s="9">
        <v>25383574.350000001</v>
      </c>
      <c r="Q3720" s="9">
        <v>95516989.430000007</v>
      </c>
      <c r="R3720" s="11">
        <v>-15749313.949999999</v>
      </c>
      <c r="S3720" s="7"/>
      <c r="T3720" s="7"/>
      <c r="U3720" s="7"/>
      <c r="V3720" s="7"/>
      <c r="W3720" s="7"/>
      <c r="X3720" s="7"/>
    </row>
    <row r="3721" spans="1:24" x14ac:dyDescent="0.2">
      <c r="A3721" s="8">
        <v>43396.540972222225</v>
      </c>
      <c r="B3721" s="9">
        <v>271.38</v>
      </c>
      <c r="C3721" s="9">
        <v>271.39999999999998</v>
      </c>
      <c r="D3721" s="9">
        <v>271.29000000000002</v>
      </c>
      <c r="E3721" s="9">
        <v>271.31</v>
      </c>
      <c r="F3721" s="10">
        <v>105650</v>
      </c>
      <c r="G3721" s="9">
        <v>28666096</v>
      </c>
      <c r="H3721" s="21">
        <v>112.96</v>
      </c>
      <c r="I3721" s="21">
        <v>112.93</v>
      </c>
      <c r="J3721" s="28">
        <v>0.03</v>
      </c>
      <c r="K3721" s="6"/>
      <c r="L3721" s="6"/>
      <c r="M3721" s="6"/>
      <c r="N3721" s="9">
        <v>271.33</v>
      </c>
      <c r="O3721" s="9">
        <v>271.33</v>
      </c>
      <c r="P3721" s="9">
        <v>28665750.379999999</v>
      </c>
      <c r="Q3721" s="9">
        <v>95517335.049999997</v>
      </c>
      <c r="R3721" s="11">
        <v>-15748968.32</v>
      </c>
      <c r="S3721" s="7"/>
      <c r="T3721" s="7"/>
      <c r="U3721" s="7"/>
      <c r="V3721" s="7"/>
      <c r="W3721" s="7"/>
      <c r="X3721" s="7"/>
    </row>
    <row r="3722" spans="1:24" x14ac:dyDescent="0.2">
      <c r="A3722" s="8">
        <v>43396.541666666664</v>
      </c>
      <c r="B3722" s="9">
        <v>271.31</v>
      </c>
      <c r="C3722" s="9">
        <v>271.43</v>
      </c>
      <c r="D3722" s="9">
        <v>271.22000000000003</v>
      </c>
      <c r="E3722" s="9">
        <v>271.43</v>
      </c>
      <c r="F3722" s="10">
        <v>129750</v>
      </c>
      <c r="G3722" s="9">
        <v>35209232</v>
      </c>
      <c r="H3722" s="21">
        <v>122.81</v>
      </c>
      <c r="I3722" s="21">
        <v>122.83</v>
      </c>
      <c r="J3722" s="28">
        <v>0.01</v>
      </c>
      <c r="K3722" s="6"/>
      <c r="L3722" s="6"/>
      <c r="M3722" s="6"/>
      <c r="N3722" s="9">
        <v>271.38</v>
      </c>
      <c r="O3722" s="9">
        <v>271.36</v>
      </c>
      <c r="P3722" s="9">
        <v>35211230.630000003</v>
      </c>
      <c r="Q3722" s="9">
        <v>95515336.430000007</v>
      </c>
      <c r="R3722" s="11">
        <v>-15750966.949999999</v>
      </c>
      <c r="S3722" s="7"/>
      <c r="T3722" s="7"/>
      <c r="U3722" s="7"/>
      <c r="V3722" s="7"/>
      <c r="W3722" s="7"/>
      <c r="X3722" s="7"/>
    </row>
    <row r="3723" spans="1:24" x14ac:dyDescent="0.2">
      <c r="A3723" s="8">
        <v>43396.542361111111</v>
      </c>
      <c r="B3723" s="9">
        <v>271.43</v>
      </c>
      <c r="C3723" s="9">
        <v>271.69</v>
      </c>
      <c r="D3723" s="9">
        <v>271.41000000000003</v>
      </c>
      <c r="E3723" s="9">
        <v>271.64</v>
      </c>
      <c r="F3723" s="10">
        <v>126280</v>
      </c>
      <c r="G3723" s="9">
        <v>34296420</v>
      </c>
      <c r="H3723" s="21">
        <v>97.33</v>
      </c>
      <c r="I3723" s="21">
        <v>97.41</v>
      </c>
      <c r="J3723" s="27">
        <v>0.08</v>
      </c>
      <c r="K3723" s="6"/>
      <c r="L3723" s="6"/>
      <c r="M3723" s="6"/>
      <c r="N3723" s="9">
        <v>271.60000000000002</v>
      </c>
      <c r="O3723" s="9">
        <v>271.58999999999997</v>
      </c>
      <c r="P3723" s="9">
        <v>34297016.600000001</v>
      </c>
      <c r="Q3723" s="9">
        <v>95514739.829999998</v>
      </c>
      <c r="R3723" s="11">
        <v>-15751563.550000001</v>
      </c>
      <c r="S3723" s="7"/>
      <c r="T3723" s="7"/>
      <c r="U3723" s="7"/>
      <c r="V3723" s="7"/>
      <c r="W3723" s="7"/>
      <c r="X3723" s="7"/>
    </row>
    <row r="3724" spans="1:24" x14ac:dyDescent="0.2">
      <c r="A3724" s="8">
        <v>43396.543055555558</v>
      </c>
      <c r="B3724" s="9">
        <v>271.64</v>
      </c>
      <c r="C3724" s="9">
        <v>272.26</v>
      </c>
      <c r="D3724" s="9">
        <v>271.56</v>
      </c>
      <c r="E3724" s="9">
        <v>272.23</v>
      </c>
      <c r="F3724" s="10">
        <v>815640</v>
      </c>
      <c r="G3724" s="9">
        <v>221866336</v>
      </c>
      <c r="H3724" s="21">
        <v>645.9</v>
      </c>
      <c r="I3724" s="21">
        <v>646.91</v>
      </c>
      <c r="J3724" s="98">
        <v>1.01</v>
      </c>
      <c r="K3724" s="6"/>
      <c r="L3724" s="6"/>
      <c r="M3724" s="6"/>
      <c r="N3724" s="9">
        <v>272.07</v>
      </c>
      <c r="O3724" s="9">
        <v>272.02</v>
      </c>
      <c r="P3724" s="9">
        <v>221911174.80000001</v>
      </c>
      <c r="Q3724" s="9">
        <v>95469901.030000001</v>
      </c>
      <c r="R3724" s="11">
        <v>-15796402.35</v>
      </c>
      <c r="S3724" s="7"/>
      <c r="T3724" s="7"/>
      <c r="U3724" s="7"/>
      <c r="V3724" s="7"/>
      <c r="W3724" s="7"/>
      <c r="X3724" s="7"/>
    </row>
    <row r="3725" spans="1:24" x14ac:dyDescent="0.2">
      <c r="A3725" s="8">
        <v>43396.543749999997</v>
      </c>
      <c r="B3725" s="9">
        <v>272.22000000000003</v>
      </c>
      <c r="C3725" s="9">
        <v>272.33999999999997</v>
      </c>
      <c r="D3725" s="9">
        <v>272.17</v>
      </c>
      <c r="E3725" s="9">
        <v>272.24</v>
      </c>
      <c r="F3725" s="10">
        <v>489840</v>
      </c>
      <c r="G3725" s="9">
        <v>133359488</v>
      </c>
      <c r="H3725" s="21">
        <v>60.06</v>
      </c>
      <c r="I3725" s="21">
        <v>60.11</v>
      </c>
      <c r="J3725" s="30">
        <v>0.05</v>
      </c>
      <c r="K3725" s="6"/>
      <c r="L3725" s="6"/>
      <c r="M3725" s="6"/>
      <c r="N3725" s="9">
        <v>272.25</v>
      </c>
      <c r="O3725" s="9">
        <v>272.25</v>
      </c>
      <c r="P3725" s="9">
        <v>133357715.40000001</v>
      </c>
      <c r="Q3725" s="9">
        <v>95471673.629999995</v>
      </c>
      <c r="R3725" s="11">
        <v>-15794629.75</v>
      </c>
      <c r="S3725" s="7"/>
      <c r="T3725" s="7"/>
      <c r="U3725" s="7"/>
      <c r="V3725" s="7"/>
      <c r="W3725" s="7"/>
      <c r="X3725" s="7"/>
    </row>
    <row r="3726" spans="1:24" x14ac:dyDescent="0.2">
      <c r="A3726" s="8">
        <v>43396.544444444444</v>
      </c>
      <c r="B3726" s="9">
        <v>272.24</v>
      </c>
      <c r="C3726" s="9">
        <v>272.25</v>
      </c>
      <c r="D3726" s="9">
        <v>272.10000000000002</v>
      </c>
      <c r="E3726" s="9">
        <v>272.11</v>
      </c>
      <c r="F3726" s="10">
        <v>171320</v>
      </c>
      <c r="G3726" s="9">
        <v>46625292</v>
      </c>
      <c r="H3726" s="21">
        <v>34.97</v>
      </c>
      <c r="I3726" s="21">
        <v>34.96</v>
      </c>
      <c r="J3726" s="28">
        <v>0.01</v>
      </c>
      <c r="K3726" s="6"/>
      <c r="L3726" s="6"/>
      <c r="M3726" s="6"/>
      <c r="N3726" s="9">
        <v>272.14</v>
      </c>
      <c r="O3726" s="9">
        <v>272.14999999999998</v>
      </c>
      <c r="P3726" s="9">
        <v>46623453.100000001</v>
      </c>
      <c r="Q3726" s="9">
        <v>95473512.530000001</v>
      </c>
      <c r="R3726" s="11">
        <v>-15792790.85</v>
      </c>
      <c r="S3726" s="7"/>
      <c r="T3726" s="7"/>
      <c r="U3726" s="7"/>
      <c r="V3726" s="7"/>
      <c r="W3726" s="7"/>
      <c r="X3726" s="7"/>
    </row>
    <row r="3727" spans="1:24" x14ac:dyDescent="0.2">
      <c r="A3727" s="8">
        <v>43396.545138888891</v>
      </c>
      <c r="B3727" s="9">
        <v>272.12</v>
      </c>
      <c r="C3727" s="9">
        <v>272.2</v>
      </c>
      <c r="D3727" s="9">
        <v>272.02999999999997</v>
      </c>
      <c r="E3727" s="9">
        <v>272.08999999999997</v>
      </c>
      <c r="F3727" s="10">
        <v>352570</v>
      </c>
      <c r="G3727" s="9">
        <v>95935288</v>
      </c>
      <c r="H3727" s="21">
        <v>205.8</v>
      </c>
      <c r="I3727" s="21">
        <v>205.76</v>
      </c>
      <c r="J3727" s="28">
        <v>0.04</v>
      </c>
      <c r="K3727" s="6"/>
      <c r="L3727" s="6"/>
      <c r="M3727" s="6"/>
      <c r="N3727" s="9">
        <v>272.10000000000002</v>
      </c>
      <c r="O3727" s="9">
        <v>272.10000000000002</v>
      </c>
      <c r="P3727" s="9">
        <v>95935178.430000007</v>
      </c>
      <c r="Q3727" s="9">
        <v>95473622.099999994</v>
      </c>
      <c r="R3727" s="11">
        <v>-15792681.27</v>
      </c>
      <c r="S3727" s="7"/>
      <c r="T3727" s="7"/>
      <c r="U3727" s="7"/>
      <c r="V3727" s="7"/>
      <c r="W3727" s="7"/>
      <c r="X3727" s="7"/>
    </row>
    <row r="3728" spans="1:24" x14ac:dyDescent="0.2">
      <c r="A3728" s="8">
        <v>43396.54583333333</v>
      </c>
      <c r="B3728" s="9">
        <v>272.08999999999997</v>
      </c>
      <c r="C3728" s="9">
        <v>272.26</v>
      </c>
      <c r="D3728" s="9">
        <v>272.01</v>
      </c>
      <c r="E3728" s="9">
        <v>272.26</v>
      </c>
      <c r="F3728" s="10">
        <v>206950</v>
      </c>
      <c r="G3728" s="9">
        <v>56327776</v>
      </c>
      <c r="H3728" s="21">
        <v>58.7</v>
      </c>
      <c r="I3728" s="21">
        <v>58.71</v>
      </c>
      <c r="J3728" s="28">
        <v>0.02</v>
      </c>
      <c r="K3728" s="6"/>
      <c r="L3728" s="6"/>
      <c r="M3728" s="6"/>
      <c r="N3728" s="9">
        <v>272.2</v>
      </c>
      <c r="O3728" s="9">
        <v>272.18</v>
      </c>
      <c r="P3728" s="9">
        <v>56331272.630000003</v>
      </c>
      <c r="Q3728" s="9">
        <v>95470125.480000004</v>
      </c>
      <c r="R3728" s="11">
        <v>-15796177.9</v>
      </c>
      <c r="S3728" s="7"/>
      <c r="T3728" s="7"/>
      <c r="U3728" s="7"/>
      <c r="V3728" s="7"/>
      <c r="W3728" s="7"/>
      <c r="X3728" s="7"/>
    </row>
    <row r="3729" spans="1:24" x14ac:dyDescent="0.2">
      <c r="A3729" s="8">
        <v>43396.546527777777</v>
      </c>
      <c r="B3729" s="9">
        <v>272.26</v>
      </c>
      <c r="C3729" s="9">
        <v>272.5</v>
      </c>
      <c r="D3729" s="9">
        <v>272.12</v>
      </c>
      <c r="E3729" s="9">
        <v>272.45</v>
      </c>
      <c r="F3729" s="10">
        <v>487760</v>
      </c>
      <c r="G3729" s="9">
        <v>132844688</v>
      </c>
      <c r="H3729" s="21">
        <v>235.69</v>
      </c>
      <c r="I3729" s="21">
        <v>235.84</v>
      </c>
      <c r="J3729" s="33">
        <v>0.15</v>
      </c>
      <c r="K3729" s="6"/>
      <c r="L3729" s="6"/>
      <c r="M3729" s="6"/>
      <c r="N3729" s="9">
        <v>272.38</v>
      </c>
      <c r="O3729" s="9">
        <v>272.36</v>
      </c>
      <c r="P3729" s="9">
        <v>132856068.8</v>
      </c>
      <c r="Q3729" s="9">
        <v>95458744.680000007</v>
      </c>
      <c r="R3729" s="11">
        <v>-15807558.699999999</v>
      </c>
      <c r="S3729" s="7"/>
      <c r="T3729" s="7"/>
      <c r="U3729" s="7"/>
      <c r="V3729" s="7"/>
      <c r="W3729" s="7"/>
      <c r="X3729" s="7"/>
    </row>
    <row r="3730" spans="1:24" x14ac:dyDescent="0.2">
      <c r="A3730" s="8">
        <v>43396.547222222223</v>
      </c>
      <c r="B3730" s="9">
        <v>272.45</v>
      </c>
      <c r="C3730" s="9">
        <v>272.45999999999998</v>
      </c>
      <c r="D3730" s="9">
        <v>272.27999999999997</v>
      </c>
      <c r="E3730" s="9">
        <v>272.33999999999997</v>
      </c>
      <c r="F3730" s="10">
        <v>282620</v>
      </c>
      <c r="G3730" s="9">
        <v>76975288</v>
      </c>
      <c r="H3730" s="21">
        <v>57.94</v>
      </c>
      <c r="I3730" s="21">
        <v>57.94</v>
      </c>
      <c r="J3730" s="28">
        <v>0</v>
      </c>
      <c r="K3730" s="6"/>
      <c r="L3730" s="6"/>
      <c r="M3730" s="6"/>
      <c r="N3730" s="9">
        <v>272.36</v>
      </c>
      <c r="O3730" s="9">
        <v>272.36</v>
      </c>
      <c r="P3730" s="9">
        <v>76972970.099999994</v>
      </c>
      <c r="Q3730" s="9">
        <v>95461062.579999998</v>
      </c>
      <c r="R3730" s="11">
        <v>-15805240.800000001</v>
      </c>
      <c r="S3730" s="7"/>
      <c r="T3730" s="7"/>
      <c r="U3730" s="7"/>
      <c r="V3730" s="7"/>
      <c r="W3730" s="7"/>
      <c r="X3730" s="7"/>
    </row>
    <row r="3731" spans="1:24" x14ac:dyDescent="0.2">
      <c r="A3731" s="8">
        <v>43396.54791666667</v>
      </c>
      <c r="B3731" s="9">
        <v>272.33999999999997</v>
      </c>
      <c r="C3731" s="9">
        <v>272.77999999999997</v>
      </c>
      <c r="D3731" s="9">
        <v>272.27</v>
      </c>
      <c r="E3731" s="9">
        <v>272.72000000000003</v>
      </c>
      <c r="F3731" s="10">
        <v>404940</v>
      </c>
      <c r="G3731" s="9">
        <v>110382160</v>
      </c>
      <c r="H3731" s="21">
        <v>143.28</v>
      </c>
      <c r="I3731" s="21">
        <v>143.4</v>
      </c>
      <c r="J3731" s="22">
        <v>0.12</v>
      </c>
      <c r="K3731" s="6"/>
      <c r="L3731" s="6"/>
      <c r="M3731" s="6"/>
      <c r="N3731" s="9">
        <v>272.62</v>
      </c>
      <c r="O3731" s="9">
        <v>272.58999999999997</v>
      </c>
      <c r="P3731" s="9">
        <v>110395755.15000001</v>
      </c>
      <c r="Q3731" s="9">
        <v>95447467.430000007</v>
      </c>
      <c r="R3731" s="11">
        <v>-15818835.949999999</v>
      </c>
      <c r="S3731" s="7"/>
      <c r="T3731" s="7"/>
      <c r="U3731" s="7"/>
      <c r="V3731" s="7"/>
      <c r="W3731" s="7"/>
      <c r="X3731" s="7"/>
    </row>
    <row r="3732" spans="1:24" x14ac:dyDescent="0.2">
      <c r="A3732" s="8">
        <v>43396.548611111109</v>
      </c>
      <c r="B3732" s="9">
        <v>272.70999999999998</v>
      </c>
      <c r="C3732" s="9">
        <v>272.77999999999997</v>
      </c>
      <c r="D3732" s="9">
        <v>272.45999999999998</v>
      </c>
      <c r="E3732" s="9">
        <v>272.5</v>
      </c>
      <c r="F3732" s="10">
        <v>382820</v>
      </c>
      <c r="G3732" s="9">
        <v>104349888</v>
      </c>
      <c r="H3732" s="21">
        <v>94.54</v>
      </c>
      <c r="I3732" s="21">
        <v>94.54</v>
      </c>
      <c r="J3732" s="28">
        <v>0</v>
      </c>
      <c r="K3732" s="6"/>
      <c r="L3732" s="6"/>
      <c r="M3732" s="6"/>
      <c r="N3732" s="9">
        <v>272.56</v>
      </c>
      <c r="O3732" s="9">
        <v>272.58</v>
      </c>
      <c r="P3732" s="9">
        <v>104341419.2</v>
      </c>
      <c r="Q3732" s="9">
        <v>95455936.230000004</v>
      </c>
      <c r="R3732" s="11">
        <v>-15810367.15</v>
      </c>
      <c r="S3732" s="7"/>
      <c r="T3732" s="7"/>
      <c r="U3732" s="7"/>
      <c r="V3732" s="7"/>
      <c r="W3732" s="7"/>
      <c r="X3732" s="7"/>
    </row>
    <row r="3733" spans="1:24" x14ac:dyDescent="0.2">
      <c r="A3733" s="8">
        <v>43396.549305555556</v>
      </c>
      <c r="B3733" s="9">
        <v>272.49</v>
      </c>
      <c r="C3733" s="9">
        <v>272.56</v>
      </c>
      <c r="D3733" s="9">
        <v>272.35000000000002</v>
      </c>
      <c r="E3733" s="9">
        <v>272.42</v>
      </c>
      <c r="F3733" s="10">
        <v>267400</v>
      </c>
      <c r="G3733" s="9">
        <v>72852888</v>
      </c>
      <c r="H3733" s="21">
        <v>69.849999999999994</v>
      </c>
      <c r="I3733" s="21">
        <v>69.819999999999993</v>
      </c>
      <c r="J3733" s="28">
        <v>0.03</v>
      </c>
      <c r="K3733" s="6"/>
      <c r="L3733" s="6"/>
      <c r="M3733" s="6"/>
      <c r="N3733" s="9">
        <v>272.44</v>
      </c>
      <c r="O3733" s="9">
        <v>272.45</v>
      </c>
      <c r="P3733" s="9">
        <v>72849787.5</v>
      </c>
      <c r="Q3733" s="9">
        <v>95459036.730000004</v>
      </c>
      <c r="R3733" s="11">
        <v>-15807266.65</v>
      </c>
      <c r="S3733" s="7"/>
      <c r="T3733" s="7"/>
      <c r="U3733" s="7"/>
      <c r="V3733" s="7"/>
      <c r="W3733" s="7"/>
      <c r="X3733" s="7"/>
    </row>
    <row r="3734" spans="1:24" x14ac:dyDescent="0.2">
      <c r="A3734" s="8">
        <v>43396.55</v>
      </c>
      <c r="B3734" s="9">
        <v>272.43</v>
      </c>
      <c r="C3734" s="9">
        <v>272.52</v>
      </c>
      <c r="D3734" s="9">
        <v>272.32</v>
      </c>
      <c r="E3734" s="9">
        <v>272.45999999999998</v>
      </c>
      <c r="F3734" s="10">
        <v>182630</v>
      </c>
      <c r="G3734" s="9">
        <v>49755860</v>
      </c>
      <c r="H3734" s="21">
        <v>68.3</v>
      </c>
      <c r="I3734" s="21">
        <v>68.3</v>
      </c>
      <c r="J3734" s="28">
        <v>0</v>
      </c>
      <c r="K3734" s="6"/>
      <c r="L3734" s="6"/>
      <c r="M3734" s="6"/>
      <c r="N3734" s="9">
        <v>272.44</v>
      </c>
      <c r="O3734" s="9">
        <v>272.44</v>
      </c>
      <c r="P3734" s="9">
        <v>49755717.200000003</v>
      </c>
      <c r="Q3734" s="9">
        <v>95459179.530000001</v>
      </c>
      <c r="R3734" s="11">
        <v>-15807123.85</v>
      </c>
      <c r="S3734" s="7"/>
      <c r="T3734" s="7"/>
      <c r="U3734" s="7"/>
      <c r="V3734" s="7"/>
      <c r="W3734" s="7"/>
      <c r="X3734" s="7"/>
    </row>
    <row r="3735" spans="1:24" x14ac:dyDescent="0.2">
      <c r="A3735" s="8">
        <v>43396.550694444442</v>
      </c>
      <c r="B3735" s="9">
        <v>272.45</v>
      </c>
      <c r="C3735" s="9">
        <v>272.68</v>
      </c>
      <c r="D3735" s="9">
        <v>272.37</v>
      </c>
      <c r="E3735" s="9">
        <v>272.61</v>
      </c>
      <c r="F3735" s="10">
        <v>192200</v>
      </c>
      <c r="G3735" s="9">
        <v>52385564</v>
      </c>
      <c r="H3735" s="21">
        <v>105.24</v>
      </c>
      <c r="I3735" s="21">
        <v>105.29</v>
      </c>
      <c r="J3735" s="30">
        <v>0.05</v>
      </c>
      <c r="K3735" s="6"/>
      <c r="L3735" s="6"/>
      <c r="M3735" s="6"/>
      <c r="N3735" s="9">
        <v>272.57</v>
      </c>
      <c r="O3735" s="9">
        <v>272.56</v>
      </c>
      <c r="P3735" s="9">
        <v>52387473.5</v>
      </c>
      <c r="Q3735" s="9">
        <v>95457270.030000001</v>
      </c>
      <c r="R3735" s="11">
        <v>-15809033.35</v>
      </c>
      <c r="S3735" s="7"/>
      <c r="T3735" s="7"/>
      <c r="U3735" s="7"/>
      <c r="V3735" s="7"/>
      <c r="W3735" s="7"/>
      <c r="X3735" s="7"/>
    </row>
    <row r="3736" spans="1:24" x14ac:dyDescent="0.2">
      <c r="A3736" s="8">
        <v>43396.551388888889</v>
      </c>
      <c r="B3736" s="9">
        <v>272.61</v>
      </c>
      <c r="C3736" s="9">
        <v>272.64999999999998</v>
      </c>
      <c r="D3736" s="9">
        <v>272.36</v>
      </c>
      <c r="E3736" s="9">
        <v>272.42</v>
      </c>
      <c r="F3736" s="10">
        <v>186760</v>
      </c>
      <c r="G3736" s="9">
        <v>50888624</v>
      </c>
      <c r="H3736" s="21">
        <v>97.17</v>
      </c>
      <c r="I3736" s="21">
        <v>97.14</v>
      </c>
      <c r="J3736" s="28">
        <v>0.03</v>
      </c>
      <c r="K3736" s="6"/>
      <c r="L3736" s="6"/>
      <c r="M3736" s="6"/>
      <c r="N3736" s="9">
        <v>272.45999999999998</v>
      </c>
      <c r="O3736" s="9">
        <v>272.48</v>
      </c>
      <c r="P3736" s="9">
        <v>50885096.5</v>
      </c>
      <c r="Q3736" s="9">
        <v>95460797.530000001</v>
      </c>
      <c r="R3736" s="11">
        <v>-15805505.85</v>
      </c>
      <c r="S3736" s="7"/>
      <c r="T3736" s="7"/>
      <c r="U3736" s="7"/>
      <c r="V3736" s="7"/>
      <c r="W3736" s="7"/>
      <c r="X3736" s="7"/>
    </row>
    <row r="3737" spans="1:24" x14ac:dyDescent="0.2">
      <c r="A3737" s="8">
        <v>43396.552083333336</v>
      </c>
      <c r="B3737" s="9">
        <v>272.43</v>
      </c>
      <c r="C3737" s="9">
        <v>272.64</v>
      </c>
      <c r="D3737" s="9">
        <v>272.43</v>
      </c>
      <c r="E3737" s="9">
        <v>272.49</v>
      </c>
      <c r="F3737" s="10">
        <v>188170</v>
      </c>
      <c r="G3737" s="9">
        <v>51281176</v>
      </c>
      <c r="H3737" s="21">
        <v>100.75</v>
      </c>
      <c r="I3737" s="21">
        <v>100.77</v>
      </c>
      <c r="J3737" s="28">
        <v>0.02</v>
      </c>
      <c r="K3737" s="6"/>
      <c r="L3737" s="6"/>
      <c r="M3737" s="6"/>
      <c r="N3737" s="9">
        <v>272.51</v>
      </c>
      <c r="O3737" s="9">
        <v>272.52999999999997</v>
      </c>
      <c r="P3737" s="9">
        <v>51278677.130000003</v>
      </c>
      <c r="Q3737" s="9">
        <v>95463296.400000006</v>
      </c>
      <c r="R3737" s="11">
        <v>-15803006.970000001</v>
      </c>
      <c r="S3737" s="7"/>
      <c r="T3737" s="7"/>
      <c r="U3737" s="7"/>
      <c r="V3737" s="7"/>
      <c r="W3737" s="7"/>
      <c r="X3737" s="7"/>
    </row>
    <row r="3738" spans="1:24" x14ac:dyDescent="0.2">
      <c r="A3738" s="8">
        <v>43396.552777777775</v>
      </c>
      <c r="B3738" s="9">
        <v>272.49</v>
      </c>
      <c r="C3738" s="9">
        <v>272.52</v>
      </c>
      <c r="D3738" s="9">
        <v>272.23</v>
      </c>
      <c r="E3738" s="9">
        <v>272.3</v>
      </c>
      <c r="F3738" s="10">
        <v>314280</v>
      </c>
      <c r="G3738" s="9">
        <v>85594432</v>
      </c>
      <c r="H3738" s="21">
        <v>167.02</v>
      </c>
      <c r="I3738" s="21">
        <v>166.91</v>
      </c>
      <c r="J3738" s="29">
        <v>0.11</v>
      </c>
      <c r="K3738" s="6"/>
      <c r="L3738" s="6"/>
      <c r="M3738" s="6"/>
      <c r="N3738" s="9">
        <v>272.33999999999997</v>
      </c>
      <c r="O3738" s="9">
        <v>272.35000000000002</v>
      </c>
      <c r="P3738" s="9">
        <v>85590229.5</v>
      </c>
      <c r="Q3738" s="9">
        <v>95467498.900000006</v>
      </c>
      <c r="R3738" s="11">
        <v>-15798804.470000001</v>
      </c>
      <c r="S3738" s="7"/>
      <c r="T3738" s="7"/>
      <c r="U3738" s="7"/>
      <c r="V3738" s="7"/>
      <c r="W3738" s="7"/>
      <c r="X3738" s="7"/>
    </row>
    <row r="3739" spans="1:24" x14ac:dyDescent="0.2">
      <c r="A3739" s="8">
        <v>43396.553472222222</v>
      </c>
      <c r="B3739" s="9">
        <v>272.3</v>
      </c>
      <c r="C3739" s="9">
        <v>272.5</v>
      </c>
      <c r="D3739" s="9">
        <v>272.26</v>
      </c>
      <c r="E3739" s="9">
        <v>272.41000000000003</v>
      </c>
      <c r="F3739" s="10">
        <v>120240</v>
      </c>
      <c r="G3739" s="9">
        <v>32751228</v>
      </c>
      <c r="H3739" s="21">
        <v>38.26</v>
      </c>
      <c r="I3739" s="21">
        <v>38.26</v>
      </c>
      <c r="J3739" s="28">
        <v>0</v>
      </c>
      <c r="K3739" s="6"/>
      <c r="L3739" s="6"/>
      <c r="M3739" s="6"/>
      <c r="N3739" s="9">
        <v>272.39999999999998</v>
      </c>
      <c r="O3739" s="9">
        <v>272.38</v>
      </c>
      <c r="P3739" s="9">
        <v>32752774.800000001</v>
      </c>
      <c r="Q3739" s="9">
        <v>95465952.099999994</v>
      </c>
      <c r="R3739" s="11">
        <v>-15800351.27</v>
      </c>
      <c r="S3739" s="7"/>
      <c r="T3739" s="7"/>
      <c r="U3739" s="7"/>
      <c r="V3739" s="7"/>
      <c r="W3739" s="7"/>
      <c r="X3739" s="7"/>
    </row>
    <row r="3740" spans="1:24" x14ac:dyDescent="0.2">
      <c r="A3740" s="8">
        <v>43396.554166666669</v>
      </c>
      <c r="B3740" s="9">
        <v>272.42</v>
      </c>
      <c r="C3740" s="9">
        <v>272.42</v>
      </c>
      <c r="D3740" s="9">
        <v>272.20999999999998</v>
      </c>
      <c r="E3740" s="9">
        <v>272.38</v>
      </c>
      <c r="F3740" s="10">
        <v>141970</v>
      </c>
      <c r="G3740" s="9">
        <v>38664488</v>
      </c>
      <c r="H3740" s="21">
        <v>118.07</v>
      </c>
      <c r="I3740" s="21">
        <v>118.06</v>
      </c>
      <c r="J3740" s="28">
        <v>0.02</v>
      </c>
      <c r="K3740" s="6"/>
      <c r="L3740" s="6"/>
      <c r="M3740" s="6"/>
      <c r="N3740" s="9">
        <v>272.35000000000002</v>
      </c>
      <c r="O3740" s="9">
        <v>272.33999999999997</v>
      </c>
      <c r="P3740" s="9">
        <v>38665174.579999998</v>
      </c>
      <c r="Q3740" s="9">
        <v>95465265.530000001</v>
      </c>
      <c r="R3740" s="11">
        <v>-15801037.85</v>
      </c>
      <c r="S3740" s="7"/>
      <c r="T3740" s="7"/>
      <c r="U3740" s="7"/>
      <c r="V3740" s="7"/>
      <c r="W3740" s="7"/>
      <c r="X3740" s="7"/>
    </row>
    <row r="3741" spans="1:24" x14ac:dyDescent="0.2">
      <c r="A3741" s="8">
        <v>43396.554861111108</v>
      </c>
      <c r="B3741" s="9">
        <v>272.38</v>
      </c>
      <c r="C3741" s="9">
        <v>272.55</v>
      </c>
      <c r="D3741" s="9">
        <v>272.31</v>
      </c>
      <c r="E3741" s="9">
        <v>272.31</v>
      </c>
      <c r="F3741" s="10">
        <v>198970</v>
      </c>
      <c r="G3741" s="9">
        <v>54196344</v>
      </c>
      <c r="H3741" s="21">
        <v>140.15</v>
      </c>
      <c r="I3741" s="21">
        <v>140.16999999999999</v>
      </c>
      <c r="J3741" s="28">
        <v>0.02</v>
      </c>
      <c r="K3741" s="6"/>
      <c r="L3741" s="6"/>
      <c r="M3741" s="6"/>
      <c r="N3741" s="9">
        <v>272.37</v>
      </c>
      <c r="O3741" s="9">
        <v>272.38</v>
      </c>
      <c r="P3741" s="9">
        <v>54193458.899999999</v>
      </c>
      <c r="Q3741" s="9">
        <v>95468150.629999995</v>
      </c>
      <c r="R3741" s="11">
        <v>-15798152.75</v>
      </c>
      <c r="S3741" s="7"/>
      <c r="T3741" s="7"/>
      <c r="U3741" s="7"/>
      <c r="V3741" s="7"/>
      <c r="W3741" s="7"/>
      <c r="X3741" s="7"/>
    </row>
    <row r="3742" spans="1:24" x14ac:dyDescent="0.2">
      <c r="A3742" s="8">
        <v>43396.555555555555</v>
      </c>
      <c r="B3742" s="9">
        <v>272.32</v>
      </c>
      <c r="C3742" s="9">
        <v>272.36</v>
      </c>
      <c r="D3742" s="9">
        <v>272.20999999999998</v>
      </c>
      <c r="E3742" s="9">
        <v>272.27999999999997</v>
      </c>
      <c r="F3742" s="10">
        <v>169750</v>
      </c>
      <c r="G3742" s="9">
        <v>46220096</v>
      </c>
      <c r="H3742" s="21">
        <v>85.31</v>
      </c>
      <c r="I3742" s="21">
        <v>85.28</v>
      </c>
      <c r="J3742" s="28">
        <v>0.03</v>
      </c>
      <c r="K3742" s="6"/>
      <c r="L3742" s="6"/>
      <c r="M3742" s="6"/>
      <c r="N3742" s="9">
        <v>272.27999999999997</v>
      </c>
      <c r="O3742" s="9">
        <v>272.27999999999997</v>
      </c>
      <c r="P3742" s="9">
        <v>46219954.380000003</v>
      </c>
      <c r="Q3742" s="9">
        <v>95468292.25</v>
      </c>
      <c r="R3742" s="11">
        <v>-15798011.119999999</v>
      </c>
      <c r="S3742" s="7"/>
      <c r="T3742" s="7"/>
      <c r="U3742" s="7"/>
      <c r="V3742" s="7"/>
      <c r="W3742" s="7"/>
      <c r="X3742" s="7"/>
    </row>
    <row r="3743" spans="1:24" x14ac:dyDescent="0.2">
      <c r="A3743" s="8">
        <v>43396.556250000001</v>
      </c>
      <c r="B3743" s="9">
        <v>272.27999999999997</v>
      </c>
      <c r="C3743" s="9">
        <v>272.66000000000003</v>
      </c>
      <c r="D3743" s="9">
        <v>272.27999999999997</v>
      </c>
      <c r="E3743" s="9">
        <v>272.60000000000002</v>
      </c>
      <c r="F3743" s="10">
        <v>164930</v>
      </c>
      <c r="G3743" s="9">
        <v>44944536</v>
      </c>
      <c r="H3743" s="21">
        <v>97.16</v>
      </c>
      <c r="I3743" s="21">
        <v>97.24</v>
      </c>
      <c r="J3743" s="27">
        <v>0.08</v>
      </c>
      <c r="K3743" s="6"/>
      <c r="L3743" s="6"/>
      <c r="M3743" s="6"/>
      <c r="N3743" s="9">
        <v>272.54000000000002</v>
      </c>
      <c r="O3743" s="9">
        <v>272.51</v>
      </c>
      <c r="P3743" s="9">
        <v>44949197.549999997</v>
      </c>
      <c r="Q3743" s="9">
        <v>95463630.700000003</v>
      </c>
      <c r="R3743" s="11">
        <v>-15802672.67</v>
      </c>
      <c r="S3743" s="7"/>
      <c r="T3743" s="7"/>
      <c r="U3743" s="7"/>
      <c r="V3743" s="7"/>
      <c r="W3743" s="7"/>
      <c r="X3743" s="7"/>
    </row>
    <row r="3744" spans="1:24" x14ac:dyDescent="0.2">
      <c r="A3744" s="8">
        <v>43396.556944444441</v>
      </c>
      <c r="B3744" s="9">
        <v>272.58999999999997</v>
      </c>
      <c r="C3744" s="9">
        <v>272.7</v>
      </c>
      <c r="D3744" s="9">
        <v>272.45999999999998</v>
      </c>
      <c r="E3744" s="9">
        <v>272.55</v>
      </c>
      <c r="F3744" s="10">
        <v>213390</v>
      </c>
      <c r="G3744" s="9">
        <v>58164804</v>
      </c>
      <c r="H3744" s="21">
        <v>129.38</v>
      </c>
      <c r="I3744" s="21">
        <v>129.41</v>
      </c>
      <c r="J3744" s="28">
        <v>0.03</v>
      </c>
      <c r="K3744" s="6"/>
      <c r="L3744" s="6"/>
      <c r="M3744" s="6"/>
      <c r="N3744" s="9">
        <v>272.57</v>
      </c>
      <c r="O3744" s="9">
        <v>272.58</v>
      </c>
      <c r="P3744" s="9">
        <v>58162645.350000001</v>
      </c>
      <c r="Q3744" s="9">
        <v>95465789.349999994</v>
      </c>
      <c r="R3744" s="11">
        <v>-15800514.02</v>
      </c>
      <c r="S3744" s="7"/>
      <c r="T3744" s="7"/>
      <c r="U3744" s="7"/>
      <c r="V3744" s="7"/>
      <c r="W3744" s="7"/>
      <c r="X3744" s="7"/>
    </row>
    <row r="3745" spans="1:24" x14ac:dyDescent="0.2">
      <c r="A3745" s="8">
        <v>43396.557638888888</v>
      </c>
      <c r="B3745" s="9">
        <v>272.56</v>
      </c>
      <c r="C3745" s="9">
        <v>272.61</v>
      </c>
      <c r="D3745" s="9">
        <v>272.37</v>
      </c>
      <c r="E3745" s="9">
        <v>272.5</v>
      </c>
      <c r="F3745" s="10">
        <v>127690</v>
      </c>
      <c r="G3745" s="9">
        <v>34795760</v>
      </c>
      <c r="H3745" s="21">
        <v>59.84</v>
      </c>
      <c r="I3745" s="21">
        <v>59.82</v>
      </c>
      <c r="J3745" s="28">
        <v>0.02</v>
      </c>
      <c r="K3745" s="6"/>
      <c r="L3745" s="6"/>
      <c r="M3745" s="6"/>
      <c r="N3745" s="9">
        <v>272.5</v>
      </c>
      <c r="O3745" s="9">
        <v>272.5</v>
      </c>
      <c r="P3745" s="9">
        <v>34794886.549999997</v>
      </c>
      <c r="Q3745" s="9">
        <v>95466662.799999997</v>
      </c>
      <c r="R3745" s="11">
        <v>-15799640.57</v>
      </c>
      <c r="S3745" s="7"/>
      <c r="T3745" s="7"/>
      <c r="U3745" s="7"/>
      <c r="V3745" s="7"/>
      <c r="W3745" s="7"/>
      <c r="X3745" s="7"/>
    </row>
    <row r="3746" spans="1:24" x14ac:dyDescent="0.2">
      <c r="A3746" s="8">
        <v>43396.558333333334</v>
      </c>
      <c r="B3746" s="9">
        <v>272.51</v>
      </c>
      <c r="C3746" s="9">
        <v>272.83</v>
      </c>
      <c r="D3746" s="9">
        <v>272.51</v>
      </c>
      <c r="E3746" s="9">
        <v>272.70999999999998</v>
      </c>
      <c r="F3746" s="10">
        <v>286830</v>
      </c>
      <c r="G3746" s="9">
        <v>78213760</v>
      </c>
      <c r="H3746" s="21">
        <v>224.63</v>
      </c>
      <c r="I3746" s="21">
        <v>224.78</v>
      </c>
      <c r="J3746" s="33">
        <v>0.15</v>
      </c>
      <c r="K3746" s="6"/>
      <c r="L3746" s="6"/>
      <c r="M3746" s="6"/>
      <c r="N3746" s="9">
        <v>272.69</v>
      </c>
      <c r="O3746" s="9">
        <v>272.68</v>
      </c>
      <c r="P3746" s="9">
        <v>78215672.700000003</v>
      </c>
      <c r="Q3746" s="9">
        <v>95464750.099999994</v>
      </c>
      <c r="R3746" s="11">
        <v>-15801553.27</v>
      </c>
      <c r="S3746" s="7"/>
      <c r="T3746" s="7"/>
      <c r="U3746" s="7"/>
      <c r="V3746" s="7"/>
      <c r="W3746" s="7"/>
      <c r="X3746" s="7"/>
    </row>
    <row r="3747" spans="1:24" x14ac:dyDescent="0.2">
      <c r="A3747" s="8">
        <v>43396.559027777781</v>
      </c>
      <c r="B3747" s="9">
        <v>272.70999999999998</v>
      </c>
      <c r="C3747" s="9">
        <v>273.02</v>
      </c>
      <c r="D3747" s="9">
        <v>272.60000000000002</v>
      </c>
      <c r="E3747" s="9">
        <v>272.87</v>
      </c>
      <c r="F3747" s="10">
        <v>408700</v>
      </c>
      <c r="G3747" s="9">
        <v>111504840</v>
      </c>
      <c r="H3747" s="21">
        <v>142.49</v>
      </c>
      <c r="I3747" s="21">
        <v>142.56</v>
      </c>
      <c r="J3747" s="27">
        <v>0.08</v>
      </c>
      <c r="K3747" s="6"/>
      <c r="L3747" s="6"/>
      <c r="M3747" s="6"/>
      <c r="N3747" s="9">
        <v>272.83999999999997</v>
      </c>
      <c r="O3747" s="9">
        <v>272.83</v>
      </c>
      <c r="P3747" s="9">
        <v>111509708</v>
      </c>
      <c r="Q3747" s="9">
        <v>95459882.099999994</v>
      </c>
      <c r="R3747" s="11">
        <v>-15806421.27</v>
      </c>
      <c r="S3747" s="7"/>
      <c r="T3747" s="7"/>
      <c r="U3747" s="7"/>
      <c r="V3747" s="7"/>
      <c r="W3747" s="7"/>
      <c r="X3747" s="7"/>
    </row>
    <row r="3748" spans="1:24" x14ac:dyDescent="0.2">
      <c r="A3748" s="8">
        <v>43396.55972222222</v>
      </c>
      <c r="B3748" s="9">
        <v>272.88</v>
      </c>
      <c r="C3748" s="9">
        <v>272.95</v>
      </c>
      <c r="D3748" s="9">
        <v>272.69</v>
      </c>
      <c r="E3748" s="9">
        <v>272.88</v>
      </c>
      <c r="F3748" s="10">
        <v>188030</v>
      </c>
      <c r="G3748" s="9">
        <v>51301456</v>
      </c>
      <c r="H3748" s="21">
        <v>46.01</v>
      </c>
      <c r="I3748" s="21">
        <v>46.01</v>
      </c>
      <c r="J3748" s="28">
        <v>0</v>
      </c>
      <c r="K3748" s="6"/>
      <c r="L3748" s="6"/>
      <c r="M3748" s="6"/>
      <c r="N3748" s="9">
        <v>272.85000000000002</v>
      </c>
      <c r="O3748" s="9">
        <v>272.83999999999997</v>
      </c>
      <c r="P3748" s="9">
        <v>51303985.5</v>
      </c>
      <c r="Q3748" s="9">
        <v>95457352.599999994</v>
      </c>
      <c r="R3748" s="11">
        <v>-15808950.77</v>
      </c>
      <c r="S3748" s="7"/>
      <c r="T3748" s="7"/>
      <c r="U3748" s="7"/>
      <c r="V3748" s="7"/>
      <c r="W3748" s="7"/>
      <c r="X3748" s="7"/>
    </row>
    <row r="3749" spans="1:24" x14ac:dyDescent="0.2">
      <c r="A3749" s="8">
        <v>43396.560416666667</v>
      </c>
      <c r="B3749" s="9">
        <v>272.89</v>
      </c>
      <c r="C3749" s="9">
        <v>272.95999999999998</v>
      </c>
      <c r="D3749" s="9">
        <v>272.62</v>
      </c>
      <c r="E3749" s="9">
        <v>272.64999999999998</v>
      </c>
      <c r="F3749" s="10">
        <v>294070</v>
      </c>
      <c r="G3749" s="9">
        <v>80206448</v>
      </c>
      <c r="H3749" s="21">
        <v>156.4</v>
      </c>
      <c r="I3749" s="21">
        <v>156.34</v>
      </c>
      <c r="J3749" s="30">
        <v>0.05</v>
      </c>
      <c r="K3749" s="6"/>
      <c r="L3749" s="6"/>
      <c r="M3749" s="6"/>
      <c r="N3749" s="9">
        <v>272.72000000000003</v>
      </c>
      <c r="O3749" s="9">
        <v>272.75</v>
      </c>
      <c r="P3749" s="9">
        <v>80198770.400000006</v>
      </c>
      <c r="Q3749" s="9">
        <v>95465030.200000003</v>
      </c>
      <c r="R3749" s="11">
        <v>-15801273.17</v>
      </c>
      <c r="S3749" s="7"/>
      <c r="T3749" s="7"/>
      <c r="U3749" s="7"/>
      <c r="V3749" s="7"/>
      <c r="W3749" s="7"/>
      <c r="X3749" s="7"/>
    </row>
    <row r="3750" spans="1:24" x14ac:dyDescent="0.2">
      <c r="A3750" s="8">
        <v>43396.561111111114</v>
      </c>
      <c r="B3750" s="9">
        <v>272.64</v>
      </c>
      <c r="C3750" s="9">
        <v>272.68</v>
      </c>
      <c r="D3750" s="9">
        <v>272.47000000000003</v>
      </c>
      <c r="E3750" s="9">
        <v>272.55</v>
      </c>
      <c r="F3750" s="10">
        <v>272960</v>
      </c>
      <c r="G3750" s="9">
        <v>74398536</v>
      </c>
      <c r="H3750" s="21">
        <v>92.82</v>
      </c>
      <c r="I3750" s="21">
        <v>92.76</v>
      </c>
      <c r="J3750" s="26">
        <v>0.06</v>
      </c>
      <c r="K3750" s="6"/>
      <c r="L3750" s="6"/>
      <c r="M3750" s="6"/>
      <c r="N3750" s="9">
        <v>272.56</v>
      </c>
      <c r="O3750" s="9">
        <v>272.56</v>
      </c>
      <c r="P3750" s="9">
        <v>74398660</v>
      </c>
      <c r="Q3750" s="9">
        <v>95464906.200000003</v>
      </c>
      <c r="R3750" s="11">
        <v>-15801397.17</v>
      </c>
      <c r="S3750" s="7"/>
      <c r="T3750" s="7"/>
      <c r="U3750" s="7"/>
      <c r="V3750" s="7"/>
      <c r="W3750" s="7"/>
      <c r="X3750" s="7"/>
    </row>
    <row r="3751" spans="1:24" x14ac:dyDescent="0.2">
      <c r="A3751" s="8">
        <v>43396.561805555553</v>
      </c>
      <c r="B3751" s="9">
        <v>272.54000000000002</v>
      </c>
      <c r="C3751" s="9">
        <v>272.58</v>
      </c>
      <c r="D3751" s="9">
        <v>272.42</v>
      </c>
      <c r="E3751" s="9">
        <v>272.47000000000003</v>
      </c>
      <c r="F3751" s="10">
        <v>188340</v>
      </c>
      <c r="G3751" s="9">
        <v>51320492</v>
      </c>
      <c r="H3751" s="21">
        <v>69</v>
      </c>
      <c r="I3751" s="21">
        <v>68.98</v>
      </c>
      <c r="J3751" s="28">
        <v>0.02</v>
      </c>
      <c r="K3751" s="6"/>
      <c r="L3751" s="6"/>
      <c r="M3751" s="6"/>
      <c r="N3751" s="9">
        <v>272.49</v>
      </c>
      <c r="O3751" s="9">
        <v>272.49</v>
      </c>
      <c r="P3751" s="9">
        <v>51319824.899999999</v>
      </c>
      <c r="Q3751" s="9">
        <v>95465573.299999997</v>
      </c>
      <c r="R3751" s="11">
        <v>-15800730.07</v>
      </c>
      <c r="S3751" s="7"/>
      <c r="T3751" s="7"/>
      <c r="U3751" s="7"/>
      <c r="V3751" s="7"/>
      <c r="W3751" s="7"/>
      <c r="X3751" s="7"/>
    </row>
    <row r="3752" spans="1:24" x14ac:dyDescent="0.2">
      <c r="A3752" s="8">
        <v>43396.5625</v>
      </c>
      <c r="B3752" s="9">
        <v>272.47000000000003</v>
      </c>
      <c r="C3752" s="9">
        <v>272.83</v>
      </c>
      <c r="D3752" s="9">
        <v>272.45999999999998</v>
      </c>
      <c r="E3752" s="9">
        <v>272.82</v>
      </c>
      <c r="F3752" s="10">
        <v>328360</v>
      </c>
      <c r="G3752" s="9">
        <v>89546232</v>
      </c>
      <c r="H3752" s="21">
        <v>174.34</v>
      </c>
      <c r="I3752" s="21">
        <v>174.48</v>
      </c>
      <c r="J3752" s="33">
        <v>0.14000000000000001</v>
      </c>
      <c r="K3752" s="6"/>
      <c r="L3752" s="6"/>
      <c r="M3752" s="6"/>
      <c r="N3752" s="9">
        <v>272.73</v>
      </c>
      <c r="O3752" s="9">
        <v>272.70999999999998</v>
      </c>
      <c r="P3752" s="9">
        <v>89554443.700000003</v>
      </c>
      <c r="Q3752" s="9">
        <v>95457361.599999994</v>
      </c>
      <c r="R3752" s="11">
        <v>-15808941.77</v>
      </c>
      <c r="S3752" s="7"/>
      <c r="T3752" s="7"/>
      <c r="U3752" s="7"/>
      <c r="V3752" s="7"/>
      <c r="W3752" s="7"/>
      <c r="X3752" s="7"/>
    </row>
    <row r="3753" spans="1:24" x14ac:dyDescent="0.2">
      <c r="A3753" s="8">
        <v>43396.563194444447</v>
      </c>
      <c r="B3753" s="9">
        <v>272.83</v>
      </c>
      <c r="C3753" s="9">
        <v>272.88</v>
      </c>
      <c r="D3753" s="9">
        <v>272.49</v>
      </c>
      <c r="E3753" s="9">
        <v>272.5</v>
      </c>
      <c r="F3753" s="10">
        <v>271800</v>
      </c>
      <c r="G3753" s="9">
        <v>74097928</v>
      </c>
      <c r="H3753" s="21">
        <v>82.78</v>
      </c>
      <c r="I3753" s="21">
        <v>82.75</v>
      </c>
      <c r="J3753" s="28">
        <v>0.03</v>
      </c>
      <c r="K3753" s="6"/>
      <c r="L3753" s="6"/>
      <c r="M3753" s="6"/>
      <c r="N3753" s="9">
        <v>272.58999999999997</v>
      </c>
      <c r="O3753" s="9">
        <v>272.62</v>
      </c>
      <c r="P3753" s="9">
        <v>74090641.5</v>
      </c>
      <c r="Q3753" s="9">
        <v>95464648.099999994</v>
      </c>
      <c r="R3753" s="11">
        <v>-15801655.27</v>
      </c>
      <c r="S3753" s="7"/>
      <c r="T3753" s="7"/>
      <c r="U3753" s="7"/>
      <c r="V3753" s="7"/>
      <c r="W3753" s="7"/>
      <c r="X3753" s="7"/>
    </row>
    <row r="3754" spans="1:24" x14ac:dyDescent="0.2">
      <c r="A3754" s="8">
        <v>43396.563888888886</v>
      </c>
      <c r="B3754" s="9">
        <v>272.5</v>
      </c>
      <c r="C3754" s="9">
        <v>272.60000000000002</v>
      </c>
      <c r="D3754" s="9">
        <v>272.43</v>
      </c>
      <c r="E3754" s="9">
        <v>272.52</v>
      </c>
      <c r="F3754" s="10">
        <v>192920</v>
      </c>
      <c r="G3754" s="9">
        <v>52574736</v>
      </c>
      <c r="H3754" s="21">
        <v>70.98</v>
      </c>
      <c r="I3754" s="21">
        <v>70.95</v>
      </c>
      <c r="J3754" s="28">
        <v>0.03</v>
      </c>
      <c r="K3754" s="6"/>
      <c r="L3754" s="6"/>
      <c r="M3754" s="6"/>
      <c r="N3754" s="9">
        <v>272.52</v>
      </c>
      <c r="O3754" s="9">
        <v>272.52</v>
      </c>
      <c r="P3754" s="9">
        <v>52574076.100000001</v>
      </c>
      <c r="Q3754" s="9">
        <v>95465308</v>
      </c>
      <c r="R3754" s="11">
        <v>-15800995.369999999</v>
      </c>
      <c r="S3754" s="7"/>
      <c r="T3754" s="7"/>
      <c r="U3754" s="7"/>
      <c r="V3754" s="7"/>
      <c r="W3754" s="7"/>
      <c r="X3754" s="7"/>
    </row>
    <row r="3755" spans="1:24" x14ac:dyDescent="0.2">
      <c r="A3755" s="8">
        <v>43396.564583333333</v>
      </c>
      <c r="B3755" s="9">
        <v>272.51</v>
      </c>
      <c r="C3755" s="9">
        <v>272.64</v>
      </c>
      <c r="D3755" s="9">
        <v>272.42</v>
      </c>
      <c r="E3755" s="9">
        <v>272.55</v>
      </c>
      <c r="F3755" s="10">
        <v>117110</v>
      </c>
      <c r="G3755" s="9">
        <v>31915756</v>
      </c>
      <c r="H3755" s="21">
        <v>60.7</v>
      </c>
      <c r="I3755" s="21">
        <v>60.71</v>
      </c>
      <c r="J3755" s="28">
        <v>0</v>
      </c>
      <c r="K3755" s="6"/>
      <c r="L3755" s="6"/>
      <c r="M3755" s="6"/>
      <c r="N3755" s="9">
        <v>272.54000000000002</v>
      </c>
      <c r="O3755" s="9">
        <v>272.52999999999997</v>
      </c>
      <c r="P3755" s="9">
        <v>31917159.399999999</v>
      </c>
      <c r="Q3755" s="9">
        <v>95463904.599999994</v>
      </c>
      <c r="R3755" s="11">
        <v>-15802398.77</v>
      </c>
      <c r="S3755" s="7"/>
      <c r="T3755" s="7"/>
      <c r="U3755" s="7"/>
      <c r="V3755" s="7"/>
      <c r="W3755" s="7"/>
      <c r="X3755" s="7"/>
    </row>
    <row r="3756" spans="1:24" x14ac:dyDescent="0.2">
      <c r="A3756" s="8">
        <v>43396.56527777778</v>
      </c>
      <c r="B3756" s="9">
        <v>272.55</v>
      </c>
      <c r="C3756" s="9">
        <v>272.58999999999997</v>
      </c>
      <c r="D3756" s="9">
        <v>272.39</v>
      </c>
      <c r="E3756" s="9">
        <v>272.55</v>
      </c>
      <c r="F3756" s="10">
        <v>180690</v>
      </c>
      <c r="G3756" s="9">
        <v>49240920</v>
      </c>
      <c r="H3756" s="21">
        <v>154.29</v>
      </c>
      <c r="I3756" s="21">
        <v>154.28</v>
      </c>
      <c r="J3756" s="28">
        <v>0.01</v>
      </c>
      <c r="K3756" s="6"/>
      <c r="L3756" s="6"/>
      <c r="M3756" s="6"/>
      <c r="N3756" s="9">
        <v>272.52</v>
      </c>
      <c r="O3756" s="9">
        <v>272.52</v>
      </c>
      <c r="P3756" s="9">
        <v>49241638.799999997</v>
      </c>
      <c r="Q3756" s="9">
        <v>95463185.799999997</v>
      </c>
      <c r="R3756" s="11">
        <v>-15803117.57</v>
      </c>
      <c r="S3756" s="7"/>
      <c r="T3756" s="7"/>
      <c r="U3756" s="7"/>
      <c r="V3756" s="7"/>
      <c r="W3756" s="7"/>
      <c r="X3756" s="7"/>
    </row>
    <row r="3757" spans="1:24" x14ac:dyDescent="0.2">
      <c r="A3757" s="8">
        <v>43396.565972222219</v>
      </c>
      <c r="B3757" s="9">
        <v>272.54000000000002</v>
      </c>
      <c r="C3757" s="9">
        <v>272.54000000000002</v>
      </c>
      <c r="D3757" s="9">
        <v>272.01</v>
      </c>
      <c r="E3757" s="9">
        <v>272.08</v>
      </c>
      <c r="F3757" s="10">
        <v>742770</v>
      </c>
      <c r="G3757" s="9">
        <v>202188832</v>
      </c>
      <c r="H3757" s="21">
        <v>411.07</v>
      </c>
      <c r="I3757" s="21">
        <v>410.61</v>
      </c>
      <c r="J3757" s="49">
        <v>0.46</v>
      </c>
      <c r="K3757" s="6"/>
      <c r="L3757" s="6"/>
      <c r="M3757" s="6"/>
      <c r="N3757" s="9">
        <v>272.18</v>
      </c>
      <c r="O3757" s="9">
        <v>272.20999999999998</v>
      </c>
      <c r="P3757" s="9">
        <v>202165281.68000001</v>
      </c>
      <c r="Q3757" s="9">
        <v>95486736.129999995</v>
      </c>
      <c r="R3757" s="11">
        <v>-15779567.25</v>
      </c>
      <c r="S3757" s="7"/>
      <c r="T3757" s="7"/>
      <c r="U3757" s="7"/>
      <c r="V3757" s="7"/>
      <c r="W3757" s="7"/>
      <c r="X3757" s="7"/>
    </row>
    <row r="3758" spans="1:24" x14ac:dyDescent="0.2">
      <c r="A3758" s="8">
        <v>43396.566666666666</v>
      </c>
      <c r="B3758" s="9">
        <v>272.08</v>
      </c>
      <c r="C3758" s="9">
        <v>272.35000000000002</v>
      </c>
      <c r="D3758" s="9">
        <v>271.98</v>
      </c>
      <c r="E3758" s="9">
        <v>272.05</v>
      </c>
      <c r="F3758" s="10">
        <v>287300</v>
      </c>
      <c r="G3758" s="9">
        <v>78182136</v>
      </c>
      <c r="H3758" s="21">
        <v>38.68</v>
      </c>
      <c r="I3758" s="21">
        <v>38.67</v>
      </c>
      <c r="J3758" s="28">
        <v>0.01</v>
      </c>
      <c r="K3758" s="6"/>
      <c r="L3758" s="6"/>
      <c r="M3758" s="6"/>
      <c r="N3758" s="9">
        <v>272.11</v>
      </c>
      <c r="O3758" s="9">
        <v>272.13</v>
      </c>
      <c r="P3758" s="9">
        <v>78176484.75</v>
      </c>
      <c r="Q3758" s="9">
        <v>95492387.379999995</v>
      </c>
      <c r="R3758" s="11">
        <v>-15773916</v>
      </c>
      <c r="S3758" s="7"/>
      <c r="T3758" s="7"/>
      <c r="U3758" s="7"/>
      <c r="V3758" s="7"/>
      <c r="W3758" s="7"/>
      <c r="X3758" s="7"/>
    </row>
    <row r="3759" spans="1:24" x14ac:dyDescent="0.2">
      <c r="A3759" s="8">
        <v>43396.567361111112</v>
      </c>
      <c r="B3759" s="9">
        <v>272.06</v>
      </c>
      <c r="C3759" s="9">
        <v>272.14</v>
      </c>
      <c r="D3759" s="9">
        <v>272</v>
      </c>
      <c r="E3759" s="9">
        <v>272.02</v>
      </c>
      <c r="F3759" s="10">
        <v>184230</v>
      </c>
      <c r="G3759" s="9">
        <v>50120388</v>
      </c>
      <c r="H3759" s="21">
        <v>64.12</v>
      </c>
      <c r="I3759" s="21">
        <v>64.11</v>
      </c>
      <c r="J3759" s="28">
        <v>0.02</v>
      </c>
      <c r="K3759" s="6"/>
      <c r="L3759" s="6"/>
      <c r="M3759" s="6"/>
      <c r="N3759" s="9">
        <v>272.05</v>
      </c>
      <c r="O3759" s="9">
        <v>272.05</v>
      </c>
      <c r="P3759" s="9">
        <v>50118850.350000001</v>
      </c>
      <c r="Q3759" s="9">
        <v>95493925.030000001</v>
      </c>
      <c r="R3759" s="11">
        <v>-15772378.35</v>
      </c>
      <c r="S3759" s="7"/>
      <c r="T3759" s="7"/>
      <c r="U3759" s="7"/>
      <c r="V3759" s="7"/>
      <c r="W3759" s="7"/>
      <c r="X3759" s="7"/>
    </row>
    <row r="3760" spans="1:24" x14ac:dyDescent="0.2">
      <c r="A3760" s="8">
        <v>43396.568055555559</v>
      </c>
      <c r="B3760" s="9">
        <v>272.02</v>
      </c>
      <c r="C3760" s="9">
        <v>272.08</v>
      </c>
      <c r="D3760" s="9">
        <v>271.95</v>
      </c>
      <c r="E3760" s="9">
        <v>272.02</v>
      </c>
      <c r="F3760" s="10">
        <v>369570</v>
      </c>
      <c r="G3760" s="9">
        <v>100529208</v>
      </c>
      <c r="H3760" s="21">
        <v>200.6</v>
      </c>
      <c r="I3760" s="21">
        <v>200.58</v>
      </c>
      <c r="J3760" s="28">
        <v>0.03</v>
      </c>
      <c r="K3760" s="6"/>
      <c r="L3760" s="6"/>
      <c r="M3760" s="6"/>
      <c r="N3760" s="9">
        <v>272.02</v>
      </c>
      <c r="O3760" s="9">
        <v>272.02</v>
      </c>
      <c r="P3760" s="9">
        <v>100529507.48</v>
      </c>
      <c r="Q3760" s="9">
        <v>95493625.549999997</v>
      </c>
      <c r="R3760" s="11">
        <v>-15772677.82</v>
      </c>
      <c r="S3760" s="7"/>
      <c r="T3760" s="7"/>
      <c r="U3760" s="7"/>
      <c r="V3760" s="7"/>
      <c r="W3760" s="7"/>
      <c r="X3760" s="7"/>
    </row>
    <row r="3761" spans="1:24" x14ac:dyDescent="0.2">
      <c r="A3761" s="8">
        <v>43396.568749999999</v>
      </c>
      <c r="B3761" s="9">
        <v>272.02</v>
      </c>
      <c r="C3761" s="9">
        <v>272.22000000000003</v>
      </c>
      <c r="D3761" s="9">
        <v>272</v>
      </c>
      <c r="E3761" s="9">
        <v>272.22000000000003</v>
      </c>
      <c r="F3761" s="10">
        <v>149990</v>
      </c>
      <c r="G3761" s="9">
        <v>40818456</v>
      </c>
      <c r="H3761" s="21">
        <v>40.590000000000003</v>
      </c>
      <c r="I3761" s="21">
        <v>40.6</v>
      </c>
      <c r="J3761" s="28">
        <v>0.02</v>
      </c>
      <c r="K3761" s="6"/>
      <c r="L3761" s="6"/>
      <c r="M3761" s="6"/>
      <c r="N3761" s="9">
        <v>272.17</v>
      </c>
      <c r="O3761" s="9">
        <v>272.14</v>
      </c>
      <c r="P3761" s="9">
        <v>40822028.350000001</v>
      </c>
      <c r="Q3761" s="9">
        <v>95490053.200000003</v>
      </c>
      <c r="R3761" s="11">
        <v>-15776250.17</v>
      </c>
      <c r="S3761" s="7"/>
      <c r="T3761" s="7"/>
      <c r="U3761" s="7"/>
      <c r="V3761" s="7"/>
      <c r="W3761" s="7"/>
      <c r="X3761" s="7"/>
    </row>
    <row r="3762" spans="1:24" x14ac:dyDescent="0.2">
      <c r="A3762" s="8">
        <v>43396.569444444445</v>
      </c>
      <c r="B3762" s="9">
        <v>272.20999999999998</v>
      </c>
      <c r="C3762" s="9">
        <v>272.37</v>
      </c>
      <c r="D3762" s="9">
        <v>272.11</v>
      </c>
      <c r="E3762" s="9">
        <v>272.14</v>
      </c>
      <c r="F3762" s="10">
        <v>262000</v>
      </c>
      <c r="G3762" s="9">
        <v>71317448</v>
      </c>
      <c r="H3762" s="21">
        <v>174.68</v>
      </c>
      <c r="I3762" s="21">
        <v>174.72</v>
      </c>
      <c r="J3762" s="28">
        <v>0.04</v>
      </c>
      <c r="K3762" s="6"/>
      <c r="L3762" s="6"/>
      <c r="M3762" s="6"/>
      <c r="N3762" s="9">
        <v>272.19</v>
      </c>
      <c r="O3762" s="9">
        <v>272.2</v>
      </c>
      <c r="P3762" s="9">
        <v>71313780</v>
      </c>
      <c r="Q3762" s="9">
        <v>95493721.200000003</v>
      </c>
      <c r="R3762" s="11">
        <v>-15772582.17</v>
      </c>
      <c r="S3762" s="7"/>
      <c r="T3762" s="7"/>
      <c r="U3762" s="7"/>
      <c r="V3762" s="7"/>
      <c r="W3762" s="7"/>
      <c r="X3762" s="7"/>
    </row>
    <row r="3763" spans="1:24" x14ac:dyDescent="0.2">
      <c r="A3763" s="8">
        <v>43396.570138888892</v>
      </c>
      <c r="B3763" s="9">
        <v>272.14</v>
      </c>
      <c r="C3763" s="9">
        <v>272.14</v>
      </c>
      <c r="D3763" s="9">
        <v>272.04000000000002</v>
      </c>
      <c r="E3763" s="9">
        <v>272.07</v>
      </c>
      <c r="F3763" s="10">
        <v>163070</v>
      </c>
      <c r="G3763" s="9">
        <v>44368360</v>
      </c>
      <c r="H3763" s="21">
        <v>62.24</v>
      </c>
      <c r="I3763" s="21">
        <v>62.21</v>
      </c>
      <c r="J3763" s="28">
        <v>0.03</v>
      </c>
      <c r="K3763" s="6"/>
      <c r="L3763" s="6"/>
      <c r="M3763" s="6"/>
      <c r="N3763" s="9">
        <v>272.08</v>
      </c>
      <c r="O3763" s="9">
        <v>272.08</v>
      </c>
      <c r="P3763" s="9">
        <v>44368085.600000001</v>
      </c>
      <c r="Q3763" s="9">
        <v>95493995.599999994</v>
      </c>
      <c r="R3763" s="11">
        <v>-15772307.77</v>
      </c>
      <c r="S3763" s="7"/>
      <c r="T3763" s="7"/>
      <c r="U3763" s="7"/>
      <c r="V3763" s="7"/>
      <c r="W3763" s="7"/>
      <c r="X3763" s="7"/>
    </row>
    <row r="3764" spans="1:24" x14ac:dyDescent="0.2">
      <c r="A3764" s="8">
        <v>43396.570833333331</v>
      </c>
      <c r="B3764" s="9">
        <v>272.07</v>
      </c>
      <c r="C3764" s="9">
        <v>272.07</v>
      </c>
      <c r="D3764" s="9">
        <v>271.86</v>
      </c>
      <c r="E3764" s="9">
        <v>271.89999999999998</v>
      </c>
      <c r="F3764" s="10">
        <v>242210</v>
      </c>
      <c r="G3764" s="9">
        <v>65868752</v>
      </c>
      <c r="H3764" s="21">
        <v>148.53</v>
      </c>
      <c r="I3764" s="21">
        <v>148.46</v>
      </c>
      <c r="J3764" s="27">
        <v>7.0000000000000007E-2</v>
      </c>
      <c r="K3764" s="6"/>
      <c r="L3764" s="6"/>
      <c r="M3764" s="6"/>
      <c r="N3764" s="9">
        <v>271.93</v>
      </c>
      <c r="O3764" s="9">
        <v>271.95</v>
      </c>
      <c r="P3764" s="9">
        <v>65864770.829999998</v>
      </c>
      <c r="Q3764" s="9">
        <v>95497976.780000001</v>
      </c>
      <c r="R3764" s="11">
        <v>-15768326.6</v>
      </c>
      <c r="S3764" s="7"/>
      <c r="T3764" s="7"/>
      <c r="U3764" s="7"/>
      <c r="V3764" s="7"/>
      <c r="W3764" s="7"/>
      <c r="X3764" s="7"/>
    </row>
    <row r="3765" spans="1:24" x14ac:dyDescent="0.2">
      <c r="A3765" s="8">
        <v>43396.571527777778</v>
      </c>
      <c r="B3765" s="9">
        <v>271.91000000000003</v>
      </c>
      <c r="C3765" s="9">
        <v>272.04000000000002</v>
      </c>
      <c r="D3765" s="9">
        <v>271.74</v>
      </c>
      <c r="E3765" s="9">
        <v>271.8</v>
      </c>
      <c r="F3765" s="10">
        <v>267190</v>
      </c>
      <c r="G3765" s="9">
        <v>72639656</v>
      </c>
      <c r="H3765" s="21">
        <v>110.31</v>
      </c>
      <c r="I3765" s="21">
        <v>110.28</v>
      </c>
      <c r="J3765" s="28">
        <v>0.03</v>
      </c>
      <c r="K3765" s="6"/>
      <c r="L3765" s="6"/>
      <c r="M3765" s="6"/>
      <c r="N3765" s="9">
        <v>271.85000000000002</v>
      </c>
      <c r="O3765" s="9">
        <v>271.87</v>
      </c>
      <c r="P3765" s="9">
        <v>72634265.549999997</v>
      </c>
      <c r="Q3765" s="9">
        <v>95503367.230000004</v>
      </c>
      <c r="R3765" s="11">
        <v>-15762936.15</v>
      </c>
      <c r="S3765" s="7"/>
      <c r="T3765" s="7"/>
      <c r="U3765" s="7"/>
      <c r="V3765" s="7"/>
      <c r="W3765" s="7"/>
      <c r="X3765" s="7"/>
    </row>
    <row r="3766" spans="1:24" x14ac:dyDescent="0.2">
      <c r="A3766" s="8">
        <v>43396.572222222225</v>
      </c>
      <c r="B3766" s="9">
        <v>271.81</v>
      </c>
      <c r="C3766" s="9">
        <v>271.88</v>
      </c>
      <c r="D3766" s="9">
        <v>271.79000000000002</v>
      </c>
      <c r="E3766" s="9">
        <v>271.8</v>
      </c>
      <c r="F3766" s="10">
        <v>71960</v>
      </c>
      <c r="G3766" s="9">
        <v>19560016</v>
      </c>
      <c r="H3766" s="21">
        <v>26.93</v>
      </c>
      <c r="I3766" s="21">
        <v>26.93</v>
      </c>
      <c r="J3766" s="28">
        <v>0</v>
      </c>
      <c r="K3766" s="6"/>
      <c r="L3766" s="6"/>
      <c r="M3766" s="6"/>
      <c r="N3766" s="9">
        <v>271.82</v>
      </c>
      <c r="O3766" s="9">
        <v>271.82</v>
      </c>
      <c r="P3766" s="9">
        <v>19559987.300000001</v>
      </c>
      <c r="Q3766" s="9">
        <v>95503395.930000007</v>
      </c>
      <c r="R3766" s="11">
        <v>-15762907.449999999</v>
      </c>
      <c r="S3766" s="7"/>
      <c r="T3766" s="7"/>
      <c r="U3766" s="7"/>
      <c r="V3766" s="7"/>
      <c r="W3766" s="7"/>
      <c r="X3766" s="7"/>
    </row>
    <row r="3767" spans="1:24" x14ac:dyDescent="0.2">
      <c r="A3767" s="8">
        <v>43396.572916666664</v>
      </c>
      <c r="B3767" s="9">
        <v>271.8</v>
      </c>
      <c r="C3767" s="9">
        <v>271.99</v>
      </c>
      <c r="D3767" s="9">
        <v>271.8</v>
      </c>
      <c r="E3767" s="9">
        <v>271.91000000000003</v>
      </c>
      <c r="F3767" s="10">
        <v>94390</v>
      </c>
      <c r="G3767" s="9">
        <v>25665488</v>
      </c>
      <c r="H3767" s="21">
        <v>131.16999999999999</v>
      </c>
      <c r="I3767" s="21">
        <v>131.21</v>
      </c>
      <c r="J3767" s="30">
        <v>0.04</v>
      </c>
      <c r="K3767" s="6"/>
      <c r="L3767" s="6"/>
      <c r="M3767" s="6"/>
      <c r="N3767" s="9">
        <v>271.89999999999998</v>
      </c>
      <c r="O3767" s="9">
        <v>271.91000000000003</v>
      </c>
      <c r="P3767" s="9">
        <v>25664876.98</v>
      </c>
      <c r="Q3767" s="9">
        <v>95504006.950000003</v>
      </c>
      <c r="R3767" s="11">
        <v>-15762296.42</v>
      </c>
      <c r="S3767" s="7"/>
      <c r="T3767" s="7"/>
      <c r="U3767" s="7"/>
      <c r="V3767" s="7"/>
      <c r="W3767" s="7"/>
      <c r="X3767" s="7"/>
    </row>
    <row r="3768" spans="1:24" x14ac:dyDescent="0.2">
      <c r="A3768" s="8">
        <v>43396.573611111111</v>
      </c>
      <c r="B3768" s="9">
        <v>271.92</v>
      </c>
      <c r="C3768" s="9">
        <v>271.99</v>
      </c>
      <c r="D3768" s="9">
        <v>271.77999999999997</v>
      </c>
      <c r="E3768" s="9">
        <v>271.79000000000002</v>
      </c>
      <c r="F3768" s="10">
        <v>167600</v>
      </c>
      <c r="G3768" s="9">
        <v>45562624</v>
      </c>
      <c r="H3768" s="21">
        <v>177.56</v>
      </c>
      <c r="I3768" s="21">
        <v>177.52</v>
      </c>
      <c r="J3768" s="28">
        <v>0.04</v>
      </c>
      <c r="K3768" s="6"/>
      <c r="L3768" s="6"/>
      <c r="M3768" s="6"/>
      <c r="N3768" s="9">
        <v>271.83999999999997</v>
      </c>
      <c r="O3768" s="9">
        <v>271.85000000000002</v>
      </c>
      <c r="P3768" s="9">
        <v>45559965</v>
      </c>
      <c r="Q3768" s="9">
        <v>95506665.950000003</v>
      </c>
      <c r="R3768" s="11">
        <v>-15759637.42</v>
      </c>
      <c r="S3768" s="7"/>
      <c r="T3768" s="7"/>
      <c r="U3768" s="7"/>
      <c r="V3768" s="7"/>
      <c r="W3768" s="7"/>
      <c r="X3768" s="7"/>
    </row>
    <row r="3769" spans="1:24" x14ac:dyDescent="0.2">
      <c r="A3769" s="8">
        <v>43396.574305555558</v>
      </c>
      <c r="B3769" s="9">
        <v>271.8</v>
      </c>
      <c r="C3769" s="9">
        <v>271.95999999999998</v>
      </c>
      <c r="D3769" s="9">
        <v>271.77999999999997</v>
      </c>
      <c r="E3769" s="9">
        <v>271.88</v>
      </c>
      <c r="F3769" s="10">
        <v>155000</v>
      </c>
      <c r="G3769" s="9">
        <v>42140908</v>
      </c>
      <c r="H3769" s="21">
        <v>92.48</v>
      </c>
      <c r="I3769" s="21">
        <v>92.49</v>
      </c>
      <c r="J3769" s="28">
        <v>0.01</v>
      </c>
      <c r="K3769" s="6"/>
      <c r="L3769" s="6"/>
      <c r="M3769" s="6"/>
      <c r="N3769" s="9">
        <v>271.88</v>
      </c>
      <c r="O3769" s="9">
        <v>271.88</v>
      </c>
      <c r="P3769" s="9">
        <v>42140625</v>
      </c>
      <c r="Q3769" s="9">
        <v>95506948.950000003</v>
      </c>
      <c r="R3769" s="11">
        <v>-15759354.42</v>
      </c>
      <c r="S3769" s="7"/>
      <c r="T3769" s="7"/>
      <c r="U3769" s="7"/>
      <c r="V3769" s="7"/>
      <c r="W3769" s="7"/>
      <c r="X3769" s="7"/>
    </row>
    <row r="3770" spans="1:24" x14ac:dyDescent="0.2">
      <c r="A3770" s="8">
        <v>43396.574999999997</v>
      </c>
      <c r="B3770" s="9">
        <v>271.89</v>
      </c>
      <c r="C3770" s="9">
        <v>271.95999999999998</v>
      </c>
      <c r="D3770" s="9">
        <v>271.68</v>
      </c>
      <c r="E3770" s="9">
        <v>271.73</v>
      </c>
      <c r="F3770" s="10">
        <v>171240</v>
      </c>
      <c r="G3770" s="9">
        <v>46542408</v>
      </c>
      <c r="H3770" s="21">
        <v>110.48</v>
      </c>
      <c r="I3770" s="21">
        <v>110.44</v>
      </c>
      <c r="J3770" s="28">
        <v>0.03</v>
      </c>
      <c r="K3770" s="6"/>
      <c r="L3770" s="6"/>
      <c r="M3770" s="6"/>
      <c r="N3770" s="9">
        <v>271.77999999999997</v>
      </c>
      <c r="O3770" s="9">
        <v>271.8</v>
      </c>
      <c r="P3770" s="9">
        <v>46538751</v>
      </c>
      <c r="Q3770" s="9">
        <v>95510605.950000003</v>
      </c>
      <c r="R3770" s="11">
        <v>-15755697.42</v>
      </c>
      <c r="S3770" s="7"/>
      <c r="T3770" s="7"/>
      <c r="U3770" s="7"/>
      <c r="V3770" s="7"/>
      <c r="W3770" s="7"/>
      <c r="X3770" s="7"/>
    </row>
    <row r="3771" spans="1:24" x14ac:dyDescent="0.2">
      <c r="A3771" s="8">
        <v>43396.575694444444</v>
      </c>
      <c r="B3771" s="9">
        <v>271.74</v>
      </c>
      <c r="C3771" s="9">
        <v>271.83999999999997</v>
      </c>
      <c r="D3771" s="9">
        <v>271.64999999999998</v>
      </c>
      <c r="E3771" s="9">
        <v>271.77</v>
      </c>
      <c r="F3771" s="10">
        <v>110120</v>
      </c>
      <c r="G3771" s="9">
        <v>29925030</v>
      </c>
      <c r="H3771" s="21">
        <v>64.31</v>
      </c>
      <c r="I3771" s="21">
        <v>64.3</v>
      </c>
      <c r="J3771" s="28">
        <v>0.01</v>
      </c>
      <c r="K3771" s="6"/>
      <c r="L3771" s="6"/>
      <c r="M3771" s="6"/>
      <c r="N3771" s="9">
        <v>271.76</v>
      </c>
      <c r="O3771" s="9">
        <v>271.75</v>
      </c>
      <c r="P3771" s="9">
        <v>29925935.899999999</v>
      </c>
      <c r="Q3771" s="9">
        <v>95509700.049999997</v>
      </c>
      <c r="R3771" s="11">
        <v>-15756603.32</v>
      </c>
      <c r="S3771" s="7"/>
      <c r="T3771" s="7"/>
      <c r="U3771" s="7"/>
      <c r="V3771" s="7"/>
      <c r="W3771" s="7"/>
      <c r="X3771" s="7"/>
    </row>
    <row r="3772" spans="1:24" x14ac:dyDescent="0.2">
      <c r="A3772" s="8">
        <v>43396.576388888891</v>
      </c>
      <c r="B3772" s="9">
        <v>271.77</v>
      </c>
      <c r="C3772" s="9">
        <v>271.85000000000002</v>
      </c>
      <c r="D3772" s="9">
        <v>271.7</v>
      </c>
      <c r="E3772" s="9">
        <v>271.83</v>
      </c>
      <c r="F3772" s="10">
        <v>85150</v>
      </c>
      <c r="G3772" s="9">
        <v>23142116</v>
      </c>
      <c r="H3772" s="21">
        <v>77.319999999999993</v>
      </c>
      <c r="I3772" s="21">
        <v>77.33</v>
      </c>
      <c r="J3772" s="28">
        <v>0.01</v>
      </c>
      <c r="K3772" s="6"/>
      <c r="L3772" s="6"/>
      <c r="M3772" s="6"/>
      <c r="N3772" s="9">
        <v>271.8</v>
      </c>
      <c r="O3772" s="9">
        <v>271.77999999999997</v>
      </c>
      <c r="P3772" s="9">
        <v>23143982.879999999</v>
      </c>
      <c r="Q3772" s="9">
        <v>95507833.180000007</v>
      </c>
      <c r="R3772" s="11">
        <v>-15758470.199999999</v>
      </c>
      <c r="S3772" s="7"/>
      <c r="T3772" s="7"/>
      <c r="U3772" s="7"/>
      <c r="V3772" s="7"/>
      <c r="W3772" s="7"/>
      <c r="X3772" s="7"/>
    </row>
    <row r="3773" spans="1:24" x14ac:dyDescent="0.2">
      <c r="A3773" s="8">
        <v>43396.57708333333</v>
      </c>
      <c r="B3773" s="9">
        <v>271.83999999999997</v>
      </c>
      <c r="C3773" s="9">
        <v>272.3</v>
      </c>
      <c r="D3773" s="9">
        <v>271.82</v>
      </c>
      <c r="E3773" s="9">
        <v>272.16000000000003</v>
      </c>
      <c r="F3773" s="10">
        <v>366760</v>
      </c>
      <c r="G3773" s="9">
        <v>99794048</v>
      </c>
      <c r="H3773" s="21">
        <v>430.72</v>
      </c>
      <c r="I3773" s="21">
        <v>431.22</v>
      </c>
      <c r="J3773" s="99">
        <v>0.5</v>
      </c>
      <c r="K3773" s="6"/>
      <c r="L3773" s="6"/>
      <c r="M3773" s="6"/>
      <c r="N3773" s="9">
        <v>272.11</v>
      </c>
      <c r="O3773" s="9">
        <v>272.10000000000002</v>
      </c>
      <c r="P3773" s="9">
        <v>99799063.599999994</v>
      </c>
      <c r="Q3773" s="9">
        <v>95502817.579999998</v>
      </c>
      <c r="R3773" s="11">
        <v>-15763485.800000001</v>
      </c>
      <c r="S3773" s="7"/>
      <c r="T3773" s="7"/>
      <c r="U3773" s="7"/>
      <c r="V3773" s="7"/>
      <c r="W3773" s="7"/>
      <c r="X3773" s="7"/>
    </row>
    <row r="3774" spans="1:24" x14ac:dyDescent="0.2">
      <c r="A3774" s="8">
        <v>43396.577777777777</v>
      </c>
      <c r="B3774" s="9">
        <v>272.14999999999998</v>
      </c>
      <c r="C3774" s="9">
        <v>272.14999999999998</v>
      </c>
      <c r="D3774" s="9">
        <v>271.83</v>
      </c>
      <c r="E3774" s="9">
        <v>271.83999999999997</v>
      </c>
      <c r="F3774" s="10">
        <v>172160</v>
      </c>
      <c r="G3774" s="9">
        <v>46818020</v>
      </c>
      <c r="H3774" s="21">
        <v>46.94</v>
      </c>
      <c r="I3774" s="21">
        <v>46.91</v>
      </c>
      <c r="J3774" s="28">
        <v>0.03</v>
      </c>
      <c r="K3774" s="6"/>
      <c r="L3774" s="6"/>
      <c r="M3774" s="6"/>
      <c r="N3774" s="9">
        <v>271.92</v>
      </c>
      <c r="O3774" s="9">
        <v>271.94</v>
      </c>
      <c r="P3774" s="9">
        <v>46812886.399999999</v>
      </c>
      <c r="Q3774" s="9">
        <v>95507951.180000007</v>
      </c>
      <c r="R3774" s="11">
        <v>-15758352.199999999</v>
      </c>
      <c r="S3774" s="7"/>
      <c r="T3774" s="7"/>
      <c r="U3774" s="7"/>
      <c r="V3774" s="7"/>
      <c r="W3774" s="7"/>
      <c r="X3774" s="7"/>
    </row>
    <row r="3775" spans="1:24" x14ac:dyDescent="0.2">
      <c r="A3775" s="8">
        <v>43396.578472222223</v>
      </c>
      <c r="B3775" s="9">
        <v>271.85000000000002</v>
      </c>
      <c r="C3775" s="9">
        <v>271.89999999999998</v>
      </c>
      <c r="D3775" s="9">
        <v>271.72000000000003</v>
      </c>
      <c r="E3775" s="9">
        <v>271.75</v>
      </c>
      <c r="F3775" s="10">
        <v>126420</v>
      </c>
      <c r="G3775" s="9">
        <v>34360236</v>
      </c>
      <c r="H3775" s="21">
        <v>73.430000000000007</v>
      </c>
      <c r="I3775" s="21">
        <v>73.39</v>
      </c>
      <c r="J3775" s="28">
        <v>0.04</v>
      </c>
      <c r="K3775" s="6"/>
      <c r="L3775" s="6"/>
      <c r="M3775" s="6"/>
      <c r="N3775" s="9">
        <v>271.77999999999997</v>
      </c>
      <c r="O3775" s="9">
        <v>271.79000000000002</v>
      </c>
      <c r="P3775" s="9">
        <v>34358427.600000001</v>
      </c>
      <c r="Q3775" s="9">
        <v>95509759.579999998</v>
      </c>
      <c r="R3775" s="11">
        <v>-15756543.800000001</v>
      </c>
      <c r="S3775" s="7"/>
      <c r="T3775" s="7"/>
      <c r="U3775" s="7"/>
      <c r="V3775" s="7"/>
      <c r="W3775" s="7"/>
      <c r="X3775" s="7"/>
    </row>
    <row r="3776" spans="1:24" x14ac:dyDescent="0.2">
      <c r="A3776" s="8">
        <v>43396.57916666667</v>
      </c>
      <c r="B3776" s="9">
        <v>271.75</v>
      </c>
      <c r="C3776" s="9">
        <v>271.95999999999998</v>
      </c>
      <c r="D3776" s="9">
        <v>271.54000000000002</v>
      </c>
      <c r="E3776" s="9">
        <v>271.63</v>
      </c>
      <c r="F3776" s="10">
        <v>218970</v>
      </c>
      <c r="G3776" s="9">
        <v>59495856</v>
      </c>
      <c r="H3776" s="21">
        <v>173.21</v>
      </c>
      <c r="I3776" s="21">
        <v>173.15</v>
      </c>
      <c r="J3776" s="26">
        <v>0.06</v>
      </c>
      <c r="K3776" s="6"/>
      <c r="L3776" s="6"/>
      <c r="M3776" s="6"/>
      <c r="N3776" s="9">
        <v>271.69</v>
      </c>
      <c r="O3776" s="9">
        <v>271.70999999999998</v>
      </c>
      <c r="P3776" s="9">
        <v>59491959.299999997</v>
      </c>
      <c r="Q3776" s="9">
        <v>95513656.280000001</v>
      </c>
      <c r="R3776" s="11">
        <v>-15752647.1</v>
      </c>
      <c r="S3776" s="7"/>
      <c r="T3776" s="7"/>
      <c r="U3776" s="7"/>
      <c r="V3776" s="7"/>
      <c r="W3776" s="7"/>
      <c r="X3776" s="7"/>
    </row>
    <row r="3777" spans="1:24" x14ac:dyDescent="0.2">
      <c r="A3777" s="8">
        <v>43396.579861111109</v>
      </c>
      <c r="B3777" s="9">
        <v>271.63</v>
      </c>
      <c r="C3777" s="9">
        <v>271.93</v>
      </c>
      <c r="D3777" s="9">
        <v>271.60000000000002</v>
      </c>
      <c r="E3777" s="9">
        <v>271.67</v>
      </c>
      <c r="F3777" s="10">
        <v>164140</v>
      </c>
      <c r="G3777" s="9">
        <v>44601452</v>
      </c>
      <c r="H3777" s="21">
        <v>74.959999999999994</v>
      </c>
      <c r="I3777" s="21">
        <v>74.97</v>
      </c>
      <c r="J3777" s="28">
        <v>0.01</v>
      </c>
      <c r="K3777" s="6"/>
      <c r="L3777" s="6"/>
      <c r="M3777" s="6"/>
      <c r="N3777" s="9">
        <v>271.72000000000003</v>
      </c>
      <c r="O3777" s="9">
        <v>271.73</v>
      </c>
      <c r="P3777" s="9">
        <v>44599710.450000003</v>
      </c>
      <c r="Q3777" s="9">
        <v>95515397.829999998</v>
      </c>
      <c r="R3777" s="11">
        <v>-15750905.550000001</v>
      </c>
      <c r="S3777" s="7"/>
      <c r="T3777" s="7"/>
      <c r="U3777" s="7"/>
      <c r="V3777" s="7"/>
      <c r="W3777" s="7"/>
      <c r="X3777" s="7"/>
    </row>
    <row r="3778" spans="1:24" x14ac:dyDescent="0.2">
      <c r="A3778" s="8">
        <v>43396.580555555556</v>
      </c>
      <c r="B3778" s="9">
        <v>271.67</v>
      </c>
      <c r="C3778" s="9">
        <v>271.75</v>
      </c>
      <c r="D3778" s="9">
        <v>271.54000000000002</v>
      </c>
      <c r="E3778" s="9">
        <v>271.54000000000002</v>
      </c>
      <c r="F3778" s="10">
        <v>212610</v>
      </c>
      <c r="G3778" s="9">
        <v>57747820</v>
      </c>
      <c r="H3778" s="21">
        <v>129.53</v>
      </c>
      <c r="I3778" s="21">
        <v>129.47999999999999</v>
      </c>
      <c r="J3778" s="26">
        <v>0.05</v>
      </c>
      <c r="K3778" s="6"/>
      <c r="L3778" s="6"/>
      <c r="M3778" s="6"/>
      <c r="N3778" s="9">
        <v>271.58999999999997</v>
      </c>
      <c r="O3778" s="9">
        <v>271.61</v>
      </c>
      <c r="P3778" s="9">
        <v>57743281.43</v>
      </c>
      <c r="Q3778" s="9">
        <v>95519936.400000006</v>
      </c>
      <c r="R3778" s="11">
        <v>-15746366.970000001</v>
      </c>
      <c r="S3778" s="7"/>
      <c r="T3778" s="7"/>
      <c r="U3778" s="7"/>
      <c r="V3778" s="7"/>
      <c r="W3778" s="7"/>
      <c r="X3778" s="7"/>
    </row>
    <row r="3779" spans="1:24" x14ac:dyDescent="0.2">
      <c r="A3779" s="8">
        <v>43396.581250000003</v>
      </c>
      <c r="B3779" s="9">
        <v>271.54000000000002</v>
      </c>
      <c r="C3779" s="9">
        <v>271.7</v>
      </c>
      <c r="D3779" s="9">
        <v>271.51</v>
      </c>
      <c r="E3779" s="9">
        <v>271.7</v>
      </c>
      <c r="F3779" s="10">
        <v>95260</v>
      </c>
      <c r="G3779" s="9">
        <v>25877470</v>
      </c>
      <c r="H3779" s="21">
        <v>44.81</v>
      </c>
      <c r="I3779" s="21">
        <v>44.81</v>
      </c>
      <c r="J3779" s="28">
        <v>0.01</v>
      </c>
      <c r="K3779" s="6"/>
      <c r="L3779" s="6"/>
      <c r="M3779" s="6"/>
      <c r="N3779" s="9">
        <v>271.64999999999998</v>
      </c>
      <c r="O3779" s="9">
        <v>271.64999999999998</v>
      </c>
      <c r="P3779" s="9">
        <v>25877617.149999999</v>
      </c>
      <c r="Q3779" s="9">
        <v>95519789.25</v>
      </c>
      <c r="R3779" s="11">
        <v>-15746514.119999999</v>
      </c>
      <c r="S3779" s="7"/>
      <c r="T3779" s="7"/>
      <c r="U3779" s="7"/>
      <c r="V3779" s="7"/>
      <c r="W3779" s="7"/>
      <c r="X3779" s="7"/>
    </row>
    <row r="3780" spans="1:24" x14ac:dyDescent="0.2">
      <c r="A3780" s="8">
        <v>43396.581944444442</v>
      </c>
      <c r="B3780" s="9">
        <v>271.7</v>
      </c>
      <c r="C3780" s="9">
        <v>271.75</v>
      </c>
      <c r="D3780" s="9">
        <v>271.56</v>
      </c>
      <c r="E3780" s="9">
        <v>271.7</v>
      </c>
      <c r="F3780" s="10">
        <v>100190</v>
      </c>
      <c r="G3780" s="9">
        <v>27219162</v>
      </c>
      <c r="H3780" s="21">
        <v>105.18</v>
      </c>
      <c r="I3780" s="21">
        <v>105.18</v>
      </c>
      <c r="J3780" s="28">
        <v>0.01</v>
      </c>
      <c r="K3780" s="6"/>
      <c r="L3780" s="6"/>
      <c r="M3780" s="6"/>
      <c r="N3780" s="9">
        <v>271.68</v>
      </c>
      <c r="O3780" s="9">
        <v>271.68</v>
      </c>
      <c r="P3780" s="9">
        <v>27219368.73</v>
      </c>
      <c r="Q3780" s="9">
        <v>95519582.530000001</v>
      </c>
      <c r="R3780" s="11">
        <v>-15746720.85</v>
      </c>
      <c r="S3780" s="7"/>
      <c r="T3780" s="7"/>
      <c r="U3780" s="7"/>
      <c r="V3780" s="7"/>
      <c r="W3780" s="7"/>
      <c r="X3780" s="7"/>
    </row>
    <row r="3781" spans="1:24" x14ac:dyDescent="0.2">
      <c r="A3781" s="8">
        <v>43396.582638888889</v>
      </c>
      <c r="B3781" s="9">
        <v>271.69</v>
      </c>
      <c r="C3781" s="9">
        <v>271.74</v>
      </c>
      <c r="D3781" s="9">
        <v>271.64</v>
      </c>
      <c r="E3781" s="9">
        <v>271.66000000000003</v>
      </c>
      <c r="F3781" s="10">
        <v>98550</v>
      </c>
      <c r="G3781" s="9">
        <v>26774882</v>
      </c>
      <c r="H3781" s="21">
        <v>98.36</v>
      </c>
      <c r="I3781" s="21">
        <v>98.37</v>
      </c>
      <c r="J3781" s="28">
        <v>0</v>
      </c>
      <c r="K3781" s="6"/>
      <c r="L3781" s="6"/>
      <c r="M3781" s="6"/>
      <c r="N3781" s="9">
        <v>271.68</v>
      </c>
      <c r="O3781" s="9">
        <v>271.69</v>
      </c>
      <c r="P3781" s="9">
        <v>26773571.25</v>
      </c>
      <c r="Q3781" s="9">
        <v>95520893.280000001</v>
      </c>
      <c r="R3781" s="11">
        <v>-15745410.1</v>
      </c>
      <c r="S3781" s="7"/>
      <c r="T3781" s="7"/>
      <c r="U3781" s="7"/>
      <c r="V3781" s="7"/>
      <c r="W3781" s="7"/>
      <c r="X3781" s="7"/>
    </row>
    <row r="3782" spans="1:24" x14ac:dyDescent="0.2">
      <c r="A3782" s="8">
        <v>43396.583333333336</v>
      </c>
      <c r="B3782" s="9">
        <v>271.66000000000003</v>
      </c>
      <c r="C3782" s="9">
        <v>271.81</v>
      </c>
      <c r="D3782" s="9">
        <v>271.64999999999998</v>
      </c>
      <c r="E3782" s="9">
        <v>271.81</v>
      </c>
      <c r="F3782" s="10">
        <v>149750</v>
      </c>
      <c r="G3782" s="9">
        <v>40696508</v>
      </c>
      <c r="H3782" s="21">
        <v>151.94999999999999</v>
      </c>
      <c r="I3782" s="21">
        <v>152</v>
      </c>
      <c r="J3782" s="28">
        <v>0.04</v>
      </c>
      <c r="K3782" s="6"/>
      <c r="L3782" s="6"/>
      <c r="M3782" s="6"/>
      <c r="N3782" s="9">
        <v>271.77</v>
      </c>
      <c r="O3782" s="9">
        <v>271.76</v>
      </c>
      <c r="P3782" s="9">
        <v>40697557.5</v>
      </c>
      <c r="Q3782" s="9">
        <v>95519843.780000001</v>
      </c>
      <c r="R3782" s="11">
        <v>-15746459.6</v>
      </c>
      <c r="S3782" s="7"/>
      <c r="T3782" s="7"/>
      <c r="U3782" s="7"/>
      <c r="V3782" s="7"/>
      <c r="W3782" s="7"/>
      <c r="X3782" s="7"/>
    </row>
    <row r="3783" spans="1:24" x14ac:dyDescent="0.2">
      <c r="A3783" s="8">
        <v>43396.584027777775</v>
      </c>
      <c r="B3783" s="9">
        <v>271.8</v>
      </c>
      <c r="C3783" s="9">
        <v>272.08</v>
      </c>
      <c r="D3783" s="9">
        <v>271.67</v>
      </c>
      <c r="E3783" s="9">
        <v>272.07</v>
      </c>
      <c r="F3783" s="10">
        <v>254110</v>
      </c>
      <c r="G3783" s="9">
        <v>69101856</v>
      </c>
      <c r="H3783" s="21">
        <v>169.69</v>
      </c>
      <c r="I3783" s="21">
        <v>169.8</v>
      </c>
      <c r="J3783" s="29">
        <v>0.11</v>
      </c>
      <c r="K3783" s="6"/>
      <c r="L3783" s="6"/>
      <c r="M3783" s="6"/>
      <c r="N3783" s="9">
        <v>271.97000000000003</v>
      </c>
      <c r="O3783" s="9">
        <v>271.94</v>
      </c>
      <c r="P3783" s="9">
        <v>69110931.980000004</v>
      </c>
      <c r="Q3783" s="9">
        <v>95510767.799999997</v>
      </c>
      <c r="R3783" s="11">
        <v>-15755535.57</v>
      </c>
      <c r="S3783" s="7"/>
      <c r="T3783" s="7"/>
      <c r="U3783" s="7"/>
      <c r="V3783" s="7"/>
      <c r="W3783" s="7"/>
      <c r="X3783" s="7"/>
    </row>
    <row r="3784" spans="1:24" x14ac:dyDescent="0.2">
      <c r="A3784" s="8">
        <v>43396.584722222222</v>
      </c>
      <c r="B3784" s="9">
        <v>272.07</v>
      </c>
      <c r="C3784" s="9">
        <v>272.13</v>
      </c>
      <c r="D3784" s="9">
        <v>272</v>
      </c>
      <c r="E3784" s="9">
        <v>272.02999999999997</v>
      </c>
      <c r="F3784" s="10">
        <v>161350</v>
      </c>
      <c r="G3784" s="9">
        <v>43894992</v>
      </c>
      <c r="H3784" s="21">
        <v>63.5</v>
      </c>
      <c r="I3784" s="21">
        <v>63.52</v>
      </c>
      <c r="J3784" s="28">
        <v>0.03</v>
      </c>
      <c r="K3784" s="6"/>
      <c r="L3784" s="6"/>
      <c r="M3784" s="6"/>
      <c r="N3784" s="9">
        <v>272.05</v>
      </c>
      <c r="O3784" s="9">
        <v>272.05</v>
      </c>
      <c r="P3784" s="9">
        <v>43894864.130000003</v>
      </c>
      <c r="Q3784" s="9">
        <v>95510895.680000007</v>
      </c>
      <c r="R3784" s="11">
        <v>-15755407.699999999</v>
      </c>
      <c r="S3784" s="7"/>
      <c r="T3784" s="7"/>
      <c r="U3784" s="7"/>
      <c r="V3784" s="7"/>
      <c r="W3784" s="7"/>
      <c r="X3784" s="7"/>
    </row>
    <row r="3785" spans="1:24" x14ac:dyDescent="0.2">
      <c r="A3785" s="8">
        <v>43396.585416666669</v>
      </c>
      <c r="B3785" s="9">
        <v>272.04000000000002</v>
      </c>
      <c r="C3785" s="9">
        <v>272.04000000000002</v>
      </c>
      <c r="D3785" s="9">
        <v>271.7</v>
      </c>
      <c r="E3785" s="9">
        <v>271.79000000000002</v>
      </c>
      <c r="F3785" s="10">
        <v>156340</v>
      </c>
      <c r="G3785" s="9">
        <v>42499728</v>
      </c>
      <c r="H3785" s="21">
        <v>96.89</v>
      </c>
      <c r="I3785" s="21">
        <v>96.82</v>
      </c>
      <c r="J3785" s="27">
        <v>7.0000000000000007E-2</v>
      </c>
      <c r="K3785" s="6"/>
      <c r="L3785" s="6"/>
      <c r="M3785" s="6"/>
      <c r="N3785" s="9">
        <v>271.83</v>
      </c>
      <c r="O3785" s="9">
        <v>271.83999999999997</v>
      </c>
      <c r="P3785" s="9">
        <v>42497902.200000003</v>
      </c>
      <c r="Q3785" s="9">
        <v>95512721.480000004</v>
      </c>
      <c r="R3785" s="11">
        <v>-15753581.9</v>
      </c>
      <c r="S3785" s="7"/>
      <c r="T3785" s="7"/>
      <c r="U3785" s="7"/>
      <c r="V3785" s="7"/>
      <c r="W3785" s="7"/>
      <c r="X3785" s="7"/>
    </row>
    <row r="3786" spans="1:24" x14ac:dyDescent="0.2">
      <c r="A3786" s="8">
        <v>43396.586111111108</v>
      </c>
      <c r="B3786" s="9">
        <v>271.77999999999997</v>
      </c>
      <c r="C3786" s="9">
        <v>272.02999999999997</v>
      </c>
      <c r="D3786" s="9">
        <v>271.69</v>
      </c>
      <c r="E3786" s="9">
        <v>271.98</v>
      </c>
      <c r="F3786" s="10">
        <v>92390</v>
      </c>
      <c r="G3786" s="9">
        <v>25120568</v>
      </c>
      <c r="H3786" s="21">
        <v>59.1</v>
      </c>
      <c r="I3786" s="21">
        <v>59.11</v>
      </c>
      <c r="J3786" s="28">
        <v>0.01</v>
      </c>
      <c r="K3786" s="6"/>
      <c r="L3786" s="6"/>
      <c r="M3786" s="6"/>
      <c r="N3786" s="9">
        <v>271.92</v>
      </c>
      <c r="O3786" s="9">
        <v>271.89999999999998</v>
      </c>
      <c r="P3786" s="9">
        <v>25122688.800000001</v>
      </c>
      <c r="Q3786" s="9">
        <v>95510600.680000007</v>
      </c>
      <c r="R3786" s="11">
        <v>-15755702.699999999</v>
      </c>
      <c r="S3786" s="7"/>
      <c r="T3786" s="7"/>
      <c r="U3786" s="7"/>
      <c r="V3786" s="7"/>
      <c r="W3786" s="7"/>
      <c r="X3786" s="7"/>
    </row>
    <row r="3787" spans="1:24" x14ac:dyDescent="0.2">
      <c r="A3787" s="8">
        <v>43396.586805555555</v>
      </c>
      <c r="B3787" s="9">
        <v>271.98</v>
      </c>
      <c r="C3787" s="9">
        <v>272.02</v>
      </c>
      <c r="D3787" s="9">
        <v>271.86</v>
      </c>
      <c r="E3787" s="9">
        <v>271.95999999999998</v>
      </c>
      <c r="F3787" s="10">
        <v>67160</v>
      </c>
      <c r="G3787" s="9">
        <v>18263938</v>
      </c>
      <c r="H3787" s="21">
        <v>72.69</v>
      </c>
      <c r="I3787" s="21">
        <v>72.709999999999994</v>
      </c>
      <c r="J3787" s="28">
        <v>0.01</v>
      </c>
      <c r="K3787" s="6"/>
      <c r="L3787" s="6"/>
      <c r="M3787" s="6"/>
      <c r="N3787" s="9">
        <v>271.95</v>
      </c>
      <c r="O3787" s="9">
        <v>271.95</v>
      </c>
      <c r="P3787" s="9">
        <v>18264162</v>
      </c>
      <c r="Q3787" s="9">
        <v>95510376.680000007</v>
      </c>
      <c r="R3787" s="11">
        <v>-15755926.699999999</v>
      </c>
      <c r="S3787" s="7"/>
      <c r="T3787" s="7"/>
      <c r="U3787" s="7"/>
      <c r="V3787" s="7"/>
      <c r="W3787" s="7"/>
      <c r="X3787" s="7"/>
    </row>
    <row r="3788" spans="1:24" x14ac:dyDescent="0.2">
      <c r="A3788" s="8">
        <v>43396.587500000001</v>
      </c>
      <c r="B3788" s="9">
        <v>271.95999999999998</v>
      </c>
      <c r="C3788" s="9">
        <v>272.27</v>
      </c>
      <c r="D3788" s="9">
        <v>271.95999999999998</v>
      </c>
      <c r="E3788" s="9">
        <v>272.18</v>
      </c>
      <c r="F3788" s="10">
        <v>226870</v>
      </c>
      <c r="G3788" s="9">
        <v>61738284</v>
      </c>
      <c r="H3788" s="21">
        <v>337.81</v>
      </c>
      <c r="I3788" s="21">
        <v>338.03</v>
      </c>
      <c r="J3788" s="31">
        <v>0.23</v>
      </c>
      <c r="K3788" s="6"/>
      <c r="L3788" s="6"/>
      <c r="M3788" s="6"/>
      <c r="N3788" s="9">
        <v>272.14999999999998</v>
      </c>
      <c r="O3788" s="9">
        <v>272.13</v>
      </c>
      <c r="P3788" s="9">
        <v>61742103.329999998</v>
      </c>
      <c r="Q3788" s="9">
        <v>95506557.349999994</v>
      </c>
      <c r="R3788" s="11">
        <v>-15759746.02</v>
      </c>
      <c r="S3788" s="7"/>
      <c r="T3788" s="7"/>
      <c r="U3788" s="7"/>
      <c r="V3788" s="7"/>
      <c r="W3788" s="7"/>
      <c r="X3788" s="7"/>
    </row>
    <row r="3789" spans="1:24" x14ac:dyDescent="0.2">
      <c r="A3789" s="8">
        <v>43396.588194444441</v>
      </c>
      <c r="B3789" s="9">
        <v>272.18</v>
      </c>
      <c r="C3789" s="9">
        <v>272.38</v>
      </c>
      <c r="D3789" s="9">
        <v>272.08999999999997</v>
      </c>
      <c r="E3789" s="9">
        <v>272.36</v>
      </c>
      <c r="F3789" s="10">
        <v>252640</v>
      </c>
      <c r="G3789" s="9">
        <v>68786880</v>
      </c>
      <c r="H3789" s="21">
        <v>111.36</v>
      </c>
      <c r="I3789" s="21">
        <v>111.42</v>
      </c>
      <c r="J3789" s="26">
        <v>0.06</v>
      </c>
      <c r="K3789" s="6"/>
      <c r="L3789" s="6"/>
      <c r="M3789" s="6"/>
      <c r="N3789" s="9">
        <v>272.3</v>
      </c>
      <c r="O3789" s="9">
        <v>272.27</v>
      </c>
      <c r="P3789" s="9">
        <v>68793240.400000006</v>
      </c>
      <c r="Q3789" s="9">
        <v>95500196.950000003</v>
      </c>
      <c r="R3789" s="11">
        <v>-15766106.42</v>
      </c>
      <c r="S3789" s="7"/>
      <c r="T3789" s="7"/>
      <c r="U3789" s="7"/>
      <c r="V3789" s="7"/>
      <c r="W3789" s="7"/>
      <c r="X3789" s="7"/>
    </row>
    <row r="3790" spans="1:24" x14ac:dyDescent="0.2">
      <c r="A3790" s="8">
        <v>43396.588888888888</v>
      </c>
      <c r="B3790" s="9">
        <v>272.37</v>
      </c>
      <c r="C3790" s="9">
        <v>272.45999999999998</v>
      </c>
      <c r="D3790" s="9">
        <v>272.14999999999998</v>
      </c>
      <c r="E3790" s="9">
        <v>272.38</v>
      </c>
      <c r="F3790" s="10">
        <v>145280</v>
      </c>
      <c r="G3790" s="9">
        <v>39563372</v>
      </c>
      <c r="H3790" s="21">
        <v>57.5</v>
      </c>
      <c r="I3790" s="21">
        <v>57.52</v>
      </c>
      <c r="J3790" s="28">
        <v>0.01</v>
      </c>
      <c r="K3790" s="6"/>
      <c r="L3790" s="6"/>
      <c r="M3790" s="6"/>
      <c r="N3790" s="9">
        <v>272.33999999999997</v>
      </c>
      <c r="O3790" s="9">
        <v>272.32</v>
      </c>
      <c r="P3790" s="9">
        <v>39565918.399999999</v>
      </c>
      <c r="Q3790" s="9">
        <v>95497650.549999997</v>
      </c>
      <c r="R3790" s="11">
        <v>-15768652.82</v>
      </c>
      <c r="S3790" s="7"/>
      <c r="T3790" s="7"/>
      <c r="U3790" s="7"/>
      <c r="V3790" s="7"/>
      <c r="W3790" s="7"/>
      <c r="X3790" s="7"/>
    </row>
    <row r="3791" spans="1:24" x14ac:dyDescent="0.2">
      <c r="A3791" s="8">
        <v>43396.589583333334</v>
      </c>
      <c r="B3791" s="9">
        <v>272.39</v>
      </c>
      <c r="C3791" s="9">
        <v>272.43</v>
      </c>
      <c r="D3791" s="9">
        <v>272.20999999999998</v>
      </c>
      <c r="E3791" s="9">
        <v>272.32</v>
      </c>
      <c r="F3791" s="10">
        <v>103060</v>
      </c>
      <c r="G3791" s="9">
        <v>28064102</v>
      </c>
      <c r="H3791" s="21">
        <v>70.94</v>
      </c>
      <c r="I3791" s="21">
        <v>70.930000000000007</v>
      </c>
      <c r="J3791" s="28">
        <v>0</v>
      </c>
      <c r="K3791" s="6"/>
      <c r="L3791" s="6"/>
      <c r="M3791" s="6"/>
      <c r="N3791" s="9">
        <v>272.32</v>
      </c>
      <c r="O3791" s="9">
        <v>272.31</v>
      </c>
      <c r="P3791" s="9">
        <v>28065299.199999999</v>
      </c>
      <c r="Q3791" s="9">
        <v>95496453.349999994</v>
      </c>
      <c r="R3791" s="11">
        <v>-15769850.02</v>
      </c>
      <c r="S3791" s="7"/>
      <c r="T3791" s="7"/>
      <c r="U3791" s="7"/>
      <c r="V3791" s="7"/>
      <c r="W3791" s="7"/>
      <c r="X3791" s="7"/>
    </row>
    <row r="3792" spans="1:24" x14ac:dyDescent="0.2">
      <c r="A3792" s="8">
        <v>43396.590277777781</v>
      </c>
      <c r="B3792" s="9">
        <v>272.32</v>
      </c>
      <c r="C3792" s="9">
        <v>272.39</v>
      </c>
      <c r="D3792" s="9">
        <v>272.23</v>
      </c>
      <c r="E3792" s="9">
        <v>272.29000000000002</v>
      </c>
      <c r="F3792" s="10">
        <v>120540</v>
      </c>
      <c r="G3792" s="9">
        <v>32822900</v>
      </c>
      <c r="H3792" s="21">
        <v>116.96</v>
      </c>
      <c r="I3792" s="21">
        <v>116.96</v>
      </c>
      <c r="J3792" s="28">
        <v>0</v>
      </c>
      <c r="K3792" s="6"/>
      <c r="L3792" s="6"/>
      <c r="M3792" s="6"/>
      <c r="N3792" s="9">
        <v>272.3</v>
      </c>
      <c r="O3792" s="9">
        <v>272.3</v>
      </c>
      <c r="P3792" s="9">
        <v>32823042</v>
      </c>
      <c r="Q3792" s="9">
        <v>95496311.349999994</v>
      </c>
      <c r="R3792" s="11">
        <v>-15769992.02</v>
      </c>
      <c r="S3792" s="7"/>
      <c r="T3792" s="7"/>
      <c r="U3792" s="7"/>
      <c r="V3792" s="7"/>
      <c r="W3792" s="7"/>
      <c r="X3792" s="7"/>
    </row>
    <row r="3793" spans="1:24" x14ac:dyDescent="0.2">
      <c r="A3793" s="8">
        <v>43396.59097222222</v>
      </c>
      <c r="B3793" s="9">
        <v>272.29000000000002</v>
      </c>
      <c r="C3793" s="9">
        <v>272.64</v>
      </c>
      <c r="D3793" s="9">
        <v>272.29000000000002</v>
      </c>
      <c r="E3793" s="9">
        <v>272.61</v>
      </c>
      <c r="F3793" s="10">
        <v>216750</v>
      </c>
      <c r="G3793" s="9">
        <v>59068084</v>
      </c>
      <c r="H3793" s="21">
        <v>179.82</v>
      </c>
      <c r="I3793" s="21">
        <v>179.96</v>
      </c>
      <c r="J3793" s="33">
        <v>0.14000000000000001</v>
      </c>
      <c r="K3793" s="6"/>
      <c r="L3793" s="6"/>
      <c r="M3793" s="6"/>
      <c r="N3793" s="9">
        <v>272.54000000000002</v>
      </c>
      <c r="O3793" s="9">
        <v>272.52</v>
      </c>
      <c r="P3793" s="9">
        <v>59072503.130000003</v>
      </c>
      <c r="Q3793" s="9">
        <v>95491892.230000004</v>
      </c>
      <c r="R3793" s="11">
        <v>-15774411.15</v>
      </c>
      <c r="S3793" s="7"/>
      <c r="T3793" s="7"/>
      <c r="U3793" s="7"/>
      <c r="V3793" s="7"/>
      <c r="W3793" s="7"/>
      <c r="X3793" s="7"/>
    </row>
    <row r="3794" spans="1:24" x14ac:dyDescent="0.2">
      <c r="A3794" s="8">
        <v>43396.591666666667</v>
      </c>
      <c r="B3794" s="9">
        <v>272.58999999999997</v>
      </c>
      <c r="C3794" s="9">
        <v>272.82</v>
      </c>
      <c r="D3794" s="9">
        <v>272.58</v>
      </c>
      <c r="E3794" s="9">
        <v>272.7</v>
      </c>
      <c r="F3794" s="10">
        <v>347190</v>
      </c>
      <c r="G3794" s="9">
        <v>94678992</v>
      </c>
      <c r="H3794" s="21">
        <v>160.18</v>
      </c>
      <c r="I3794" s="21">
        <v>160.29</v>
      </c>
      <c r="J3794" s="29">
        <v>0.11</v>
      </c>
      <c r="K3794" s="6"/>
      <c r="L3794" s="6"/>
      <c r="M3794" s="6"/>
      <c r="N3794" s="9">
        <v>272.7</v>
      </c>
      <c r="O3794" s="9">
        <v>272.7</v>
      </c>
      <c r="P3794" s="9">
        <v>94678713</v>
      </c>
      <c r="Q3794" s="9">
        <v>95492171.230000004</v>
      </c>
      <c r="R3794" s="11">
        <v>-15774132.15</v>
      </c>
      <c r="S3794" s="7"/>
      <c r="T3794" s="7"/>
      <c r="U3794" s="7"/>
      <c r="V3794" s="7"/>
      <c r="W3794" s="7"/>
      <c r="X3794" s="7"/>
    </row>
    <row r="3795" spans="1:24" x14ac:dyDescent="0.2">
      <c r="A3795" s="8">
        <v>43396.592361111114</v>
      </c>
      <c r="B3795" s="9">
        <v>272.70999999999998</v>
      </c>
      <c r="C3795" s="9">
        <v>272.77999999999997</v>
      </c>
      <c r="D3795" s="9">
        <v>272.56</v>
      </c>
      <c r="E3795" s="9">
        <v>272.64999999999998</v>
      </c>
      <c r="F3795" s="10">
        <v>132000</v>
      </c>
      <c r="G3795" s="9">
        <v>35992492</v>
      </c>
      <c r="H3795" s="21">
        <v>38.020000000000003</v>
      </c>
      <c r="I3795" s="21">
        <v>38.020000000000003</v>
      </c>
      <c r="J3795" s="28">
        <v>0</v>
      </c>
      <c r="K3795" s="6"/>
      <c r="L3795" s="6"/>
      <c r="M3795" s="6"/>
      <c r="N3795" s="9">
        <v>272.66000000000003</v>
      </c>
      <c r="O3795" s="9">
        <v>272.67</v>
      </c>
      <c r="P3795" s="9">
        <v>35991120</v>
      </c>
      <c r="Q3795" s="9">
        <v>95493543.230000004</v>
      </c>
      <c r="R3795" s="11">
        <v>-15772760.15</v>
      </c>
      <c r="S3795" s="7"/>
      <c r="T3795" s="7"/>
      <c r="U3795" s="7"/>
      <c r="V3795" s="7"/>
      <c r="W3795" s="7"/>
      <c r="X3795" s="7"/>
    </row>
    <row r="3796" spans="1:24" x14ac:dyDescent="0.2">
      <c r="A3796" s="8">
        <v>43396.593055555553</v>
      </c>
      <c r="B3796" s="9">
        <v>272.64999999999998</v>
      </c>
      <c r="C3796" s="9">
        <v>272.76</v>
      </c>
      <c r="D3796" s="9">
        <v>272.57</v>
      </c>
      <c r="E3796" s="9">
        <v>272.63</v>
      </c>
      <c r="F3796" s="10">
        <v>184100</v>
      </c>
      <c r="G3796" s="9">
        <v>50194664</v>
      </c>
      <c r="H3796" s="21">
        <v>139.47</v>
      </c>
      <c r="I3796" s="21">
        <v>139.46</v>
      </c>
      <c r="J3796" s="28">
        <v>0.01</v>
      </c>
      <c r="K3796" s="6"/>
      <c r="L3796" s="6"/>
      <c r="M3796" s="6"/>
      <c r="N3796" s="9">
        <v>272.64999999999998</v>
      </c>
      <c r="O3796" s="9">
        <v>272.64999999999998</v>
      </c>
      <c r="P3796" s="9">
        <v>50194404.75</v>
      </c>
      <c r="Q3796" s="9">
        <v>95493802.480000004</v>
      </c>
      <c r="R3796" s="11">
        <v>-15772500.9</v>
      </c>
      <c r="S3796" s="7"/>
      <c r="T3796" s="7"/>
      <c r="U3796" s="7"/>
      <c r="V3796" s="7"/>
      <c r="W3796" s="7"/>
      <c r="X3796" s="7"/>
    </row>
    <row r="3797" spans="1:24" x14ac:dyDescent="0.2">
      <c r="A3797" s="8">
        <v>43396.59375</v>
      </c>
      <c r="B3797" s="9">
        <v>272.64</v>
      </c>
      <c r="C3797" s="9">
        <v>272.88</v>
      </c>
      <c r="D3797" s="9">
        <v>272.64</v>
      </c>
      <c r="E3797" s="9">
        <v>272.88</v>
      </c>
      <c r="F3797" s="10">
        <v>272080</v>
      </c>
      <c r="G3797" s="9">
        <v>74224248</v>
      </c>
      <c r="H3797" s="21">
        <v>147.79</v>
      </c>
      <c r="I3797" s="21">
        <v>147.87</v>
      </c>
      <c r="J3797" s="27">
        <v>0.08</v>
      </c>
      <c r="K3797" s="6"/>
      <c r="L3797" s="6"/>
      <c r="M3797" s="6"/>
      <c r="N3797" s="9">
        <v>272.82</v>
      </c>
      <c r="O3797" s="9">
        <v>272.8</v>
      </c>
      <c r="P3797" s="9">
        <v>74228865.599999994</v>
      </c>
      <c r="Q3797" s="9">
        <v>95489184.879999995</v>
      </c>
      <c r="R3797" s="11">
        <v>-15777118.5</v>
      </c>
      <c r="S3797" s="7"/>
      <c r="T3797" s="7"/>
      <c r="U3797" s="7"/>
      <c r="V3797" s="7"/>
      <c r="W3797" s="7"/>
      <c r="X3797" s="7"/>
    </row>
    <row r="3798" spans="1:24" x14ac:dyDescent="0.2">
      <c r="A3798" s="8">
        <v>43396.594444444447</v>
      </c>
      <c r="B3798" s="9">
        <v>272.89</v>
      </c>
      <c r="C3798" s="9">
        <v>273.26</v>
      </c>
      <c r="D3798" s="9">
        <v>272.77999999999997</v>
      </c>
      <c r="E3798" s="9">
        <v>273.18</v>
      </c>
      <c r="F3798" s="10">
        <v>548800</v>
      </c>
      <c r="G3798" s="9">
        <v>149861824</v>
      </c>
      <c r="H3798" s="21">
        <v>201.71</v>
      </c>
      <c r="I3798" s="21">
        <v>201.9</v>
      </c>
      <c r="J3798" s="36">
        <v>0.2</v>
      </c>
      <c r="K3798" s="6"/>
      <c r="L3798" s="6"/>
      <c r="M3798" s="6"/>
      <c r="N3798" s="9">
        <v>273.10000000000002</v>
      </c>
      <c r="O3798" s="9">
        <v>273.07</v>
      </c>
      <c r="P3798" s="9">
        <v>149877280</v>
      </c>
      <c r="Q3798" s="9">
        <v>95473728.879999995</v>
      </c>
      <c r="R3798" s="11">
        <v>-15792574.5</v>
      </c>
      <c r="S3798" s="7"/>
      <c r="T3798" s="7"/>
      <c r="U3798" s="7"/>
      <c r="V3798" s="7"/>
      <c r="W3798" s="7"/>
      <c r="X3798" s="7"/>
    </row>
    <row r="3799" spans="1:24" x14ac:dyDescent="0.2">
      <c r="A3799" s="8">
        <v>43396.595138888886</v>
      </c>
      <c r="B3799" s="9">
        <v>273.18</v>
      </c>
      <c r="C3799" s="9">
        <v>273.25</v>
      </c>
      <c r="D3799" s="9">
        <v>272.95999999999998</v>
      </c>
      <c r="E3799" s="9">
        <v>273.25</v>
      </c>
      <c r="F3799" s="10">
        <v>296440</v>
      </c>
      <c r="G3799" s="9">
        <v>80973184</v>
      </c>
      <c r="H3799" s="21">
        <v>54.02</v>
      </c>
      <c r="I3799" s="21">
        <v>54.03</v>
      </c>
      <c r="J3799" s="28">
        <v>0.02</v>
      </c>
      <c r="K3799" s="6"/>
      <c r="L3799" s="6"/>
      <c r="M3799" s="6"/>
      <c r="N3799" s="9">
        <v>273.18</v>
      </c>
      <c r="O3799" s="9">
        <v>273.14999999999998</v>
      </c>
      <c r="P3799" s="9">
        <v>80980738.099999994</v>
      </c>
      <c r="Q3799" s="9">
        <v>95466174.780000001</v>
      </c>
      <c r="R3799" s="11">
        <v>-15800128.6</v>
      </c>
      <c r="S3799" s="7"/>
      <c r="T3799" s="7"/>
      <c r="U3799" s="7"/>
      <c r="V3799" s="7"/>
      <c r="W3799" s="7"/>
      <c r="X3799" s="7"/>
    </row>
    <row r="3800" spans="1:24" x14ac:dyDescent="0.2">
      <c r="A3800" s="8">
        <v>43396.595833333333</v>
      </c>
      <c r="B3800" s="9">
        <v>273.25</v>
      </c>
      <c r="C3800" s="9">
        <v>273.27</v>
      </c>
      <c r="D3800" s="9">
        <v>273</v>
      </c>
      <c r="E3800" s="9">
        <v>273.25</v>
      </c>
      <c r="F3800" s="10">
        <v>264660</v>
      </c>
      <c r="G3800" s="9">
        <v>72297976</v>
      </c>
      <c r="H3800" s="21">
        <v>89.28</v>
      </c>
      <c r="I3800" s="21">
        <v>89.29</v>
      </c>
      <c r="J3800" s="28">
        <v>0.01</v>
      </c>
      <c r="K3800" s="6"/>
      <c r="L3800" s="6"/>
      <c r="M3800" s="6"/>
      <c r="N3800" s="9">
        <v>273.19</v>
      </c>
      <c r="O3800" s="9">
        <v>273.17</v>
      </c>
      <c r="P3800" s="9">
        <v>72303127.049999997</v>
      </c>
      <c r="Q3800" s="9">
        <v>95461023.730000004</v>
      </c>
      <c r="R3800" s="11">
        <v>-15805279.65</v>
      </c>
      <c r="S3800" s="7"/>
      <c r="T3800" s="7"/>
      <c r="U3800" s="7"/>
      <c r="V3800" s="7"/>
      <c r="W3800" s="7"/>
      <c r="X3800" s="7"/>
    </row>
    <row r="3801" spans="1:24" x14ac:dyDescent="0.2">
      <c r="A3801" s="8">
        <v>43396.59652777778</v>
      </c>
      <c r="B3801" s="9">
        <v>273.25</v>
      </c>
      <c r="C3801" s="9">
        <v>273.57</v>
      </c>
      <c r="D3801" s="9">
        <v>273.25</v>
      </c>
      <c r="E3801" s="9">
        <v>273.54000000000002</v>
      </c>
      <c r="F3801" s="10">
        <v>608100</v>
      </c>
      <c r="G3801" s="9">
        <v>166286976</v>
      </c>
      <c r="H3801" s="21">
        <v>229.77</v>
      </c>
      <c r="I3801" s="21">
        <v>230</v>
      </c>
      <c r="J3801" s="31">
        <v>0.24</v>
      </c>
      <c r="K3801" s="6"/>
      <c r="L3801" s="6"/>
      <c r="M3801" s="6"/>
      <c r="N3801" s="9">
        <v>273.48</v>
      </c>
      <c r="O3801" s="9">
        <v>273.45</v>
      </c>
      <c r="P3801" s="9">
        <v>166300147.5</v>
      </c>
      <c r="Q3801" s="9">
        <v>95447852.230000004</v>
      </c>
      <c r="R3801" s="11">
        <v>-15818451.15</v>
      </c>
      <c r="S3801" s="7"/>
      <c r="T3801" s="7"/>
      <c r="U3801" s="7"/>
      <c r="V3801" s="7"/>
      <c r="W3801" s="7"/>
      <c r="X3801" s="7"/>
    </row>
    <row r="3802" spans="1:24" x14ac:dyDescent="0.2">
      <c r="A3802" s="8">
        <v>43396.597222222219</v>
      </c>
      <c r="B3802" s="9">
        <v>273.55</v>
      </c>
      <c r="C3802" s="9">
        <v>273.56</v>
      </c>
      <c r="D3802" s="9">
        <v>273.35000000000002</v>
      </c>
      <c r="E3802" s="9">
        <v>273.41000000000003</v>
      </c>
      <c r="F3802" s="10">
        <v>289560</v>
      </c>
      <c r="G3802" s="9">
        <v>79177296</v>
      </c>
      <c r="H3802" s="21">
        <v>47.62</v>
      </c>
      <c r="I3802" s="21">
        <v>47.61</v>
      </c>
      <c r="J3802" s="28">
        <v>0</v>
      </c>
      <c r="K3802" s="6"/>
      <c r="L3802" s="6"/>
      <c r="M3802" s="6"/>
      <c r="N3802" s="9">
        <v>273.43</v>
      </c>
      <c r="O3802" s="9">
        <v>273.44</v>
      </c>
      <c r="P3802" s="9">
        <v>79175114.700000003</v>
      </c>
      <c r="Q3802" s="9">
        <v>95450033.530000001</v>
      </c>
      <c r="R3802" s="11">
        <v>-15816269.85</v>
      </c>
      <c r="S3802" s="7"/>
      <c r="T3802" s="7"/>
      <c r="U3802" s="7"/>
      <c r="V3802" s="7"/>
      <c r="W3802" s="7"/>
      <c r="X3802" s="7"/>
    </row>
    <row r="3803" spans="1:24" x14ac:dyDescent="0.2">
      <c r="A3803" s="8">
        <v>43396.597916666666</v>
      </c>
      <c r="B3803" s="9">
        <v>273.42</v>
      </c>
      <c r="C3803" s="9">
        <v>273.42</v>
      </c>
      <c r="D3803" s="9">
        <v>273.32</v>
      </c>
      <c r="E3803" s="9">
        <v>273.33999999999997</v>
      </c>
      <c r="F3803" s="10">
        <v>214110</v>
      </c>
      <c r="G3803" s="9">
        <v>58529088</v>
      </c>
      <c r="H3803" s="21">
        <v>73.94</v>
      </c>
      <c r="I3803" s="21">
        <v>73.92</v>
      </c>
      <c r="J3803" s="28">
        <v>0.02</v>
      </c>
      <c r="K3803" s="6"/>
      <c r="L3803" s="6"/>
      <c r="M3803" s="6"/>
      <c r="N3803" s="9">
        <v>273.36</v>
      </c>
      <c r="O3803" s="9">
        <v>273.36</v>
      </c>
      <c r="P3803" s="9">
        <v>58528039.049999997</v>
      </c>
      <c r="Q3803" s="9">
        <v>95451082.480000004</v>
      </c>
      <c r="R3803" s="11">
        <v>-15815220.9</v>
      </c>
      <c r="S3803" s="7"/>
      <c r="T3803" s="7"/>
      <c r="U3803" s="7"/>
      <c r="V3803" s="7"/>
      <c r="W3803" s="7"/>
      <c r="X3803" s="7"/>
    </row>
    <row r="3804" spans="1:24" x14ac:dyDescent="0.2">
      <c r="A3804" s="8">
        <v>43396.598611111112</v>
      </c>
      <c r="B3804" s="9">
        <v>273.33</v>
      </c>
      <c r="C3804" s="9">
        <v>273.48</v>
      </c>
      <c r="D3804" s="9">
        <v>273.33</v>
      </c>
      <c r="E3804" s="9">
        <v>273.42</v>
      </c>
      <c r="F3804" s="10">
        <v>154480</v>
      </c>
      <c r="G3804" s="9">
        <v>42236664</v>
      </c>
      <c r="H3804" s="21">
        <v>72.150000000000006</v>
      </c>
      <c r="I3804" s="21">
        <v>72.16</v>
      </c>
      <c r="J3804" s="28">
        <v>0.01</v>
      </c>
      <c r="K3804" s="6"/>
      <c r="L3804" s="6"/>
      <c r="M3804" s="6"/>
      <c r="N3804" s="9">
        <v>273.41000000000003</v>
      </c>
      <c r="O3804" s="9">
        <v>273.41000000000003</v>
      </c>
      <c r="P3804" s="9">
        <v>42236763</v>
      </c>
      <c r="Q3804" s="9">
        <v>95450983.480000004</v>
      </c>
      <c r="R3804" s="11">
        <v>-15815319.9</v>
      </c>
      <c r="S3804" s="7"/>
      <c r="T3804" s="7"/>
      <c r="U3804" s="7"/>
      <c r="V3804" s="7"/>
      <c r="W3804" s="7"/>
      <c r="X3804" s="7"/>
    </row>
    <row r="3805" spans="1:24" x14ac:dyDescent="0.2">
      <c r="A3805" s="8">
        <v>43396.599305555559</v>
      </c>
      <c r="B3805" s="9">
        <v>273.42</v>
      </c>
      <c r="C3805" s="9">
        <v>273.54000000000002</v>
      </c>
      <c r="D3805" s="9">
        <v>273.31</v>
      </c>
      <c r="E3805" s="9">
        <v>273.54000000000002</v>
      </c>
      <c r="F3805" s="10">
        <v>198120</v>
      </c>
      <c r="G3805" s="9">
        <v>54179652</v>
      </c>
      <c r="H3805" s="21">
        <v>128.25</v>
      </c>
      <c r="I3805" s="21">
        <v>128.28</v>
      </c>
      <c r="J3805" s="28">
        <v>0.03</v>
      </c>
      <c r="K3805" s="6"/>
      <c r="L3805" s="6"/>
      <c r="M3805" s="6"/>
      <c r="N3805" s="9">
        <v>273.48</v>
      </c>
      <c r="O3805" s="9">
        <v>273.47000000000003</v>
      </c>
      <c r="P3805" s="9">
        <v>54182352.899999999</v>
      </c>
      <c r="Q3805" s="9">
        <v>95448282.579999998</v>
      </c>
      <c r="R3805" s="11">
        <v>-15818020.800000001</v>
      </c>
      <c r="S3805" s="7"/>
      <c r="T3805" s="7"/>
      <c r="U3805" s="7"/>
      <c r="V3805" s="7"/>
      <c r="W3805" s="7"/>
      <c r="X3805" s="7"/>
    </row>
    <row r="3806" spans="1:24" x14ac:dyDescent="0.2">
      <c r="A3806" s="8">
        <v>43396.6</v>
      </c>
      <c r="B3806" s="9">
        <v>273.52999999999997</v>
      </c>
      <c r="C3806" s="9">
        <v>273.77</v>
      </c>
      <c r="D3806" s="9">
        <v>273.52999999999997</v>
      </c>
      <c r="E3806" s="9">
        <v>273.7</v>
      </c>
      <c r="F3806" s="10">
        <v>308040</v>
      </c>
      <c r="G3806" s="9">
        <v>84300824</v>
      </c>
      <c r="H3806" s="21">
        <v>155.47999999999999</v>
      </c>
      <c r="I3806" s="21">
        <v>155.59</v>
      </c>
      <c r="J3806" s="22">
        <v>0.11</v>
      </c>
      <c r="K3806" s="6"/>
      <c r="L3806" s="6"/>
      <c r="M3806" s="6"/>
      <c r="N3806" s="9">
        <v>273.68</v>
      </c>
      <c r="O3806" s="9">
        <v>273.67</v>
      </c>
      <c r="P3806" s="9">
        <v>84302847</v>
      </c>
      <c r="Q3806" s="9">
        <v>95446259.579999998</v>
      </c>
      <c r="R3806" s="11">
        <v>-15820043.800000001</v>
      </c>
      <c r="S3806" s="7"/>
      <c r="T3806" s="7"/>
      <c r="U3806" s="7"/>
      <c r="V3806" s="7"/>
      <c r="W3806" s="7"/>
      <c r="X3806" s="7"/>
    </row>
    <row r="3807" spans="1:24" x14ac:dyDescent="0.2">
      <c r="A3807" s="8">
        <v>43396.600694444445</v>
      </c>
      <c r="B3807" s="9">
        <v>273.7</v>
      </c>
      <c r="C3807" s="9">
        <v>273.76</v>
      </c>
      <c r="D3807" s="9">
        <v>273.48</v>
      </c>
      <c r="E3807" s="9">
        <v>273.51</v>
      </c>
      <c r="F3807" s="10">
        <v>252290</v>
      </c>
      <c r="G3807" s="9">
        <v>69020744</v>
      </c>
      <c r="H3807" s="21">
        <v>81.900000000000006</v>
      </c>
      <c r="I3807" s="21">
        <v>81.87</v>
      </c>
      <c r="J3807" s="28">
        <v>0.03</v>
      </c>
      <c r="K3807" s="6"/>
      <c r="L3807" s="6"/>
      <c r="M3807" s="6"/>
      <c r="N3807" s="9">
        <v>273.57</v>
      </c>
      <c r="O3807" s="9">
        <v>273.58</v>
      </c>
      <c r="P3807" s="9">
        <v>69017713.849999994</v>
      </c>
      <c r="Q3807" s="9">
        <v>95449289.730000004</v>
      </c>
      <c r="R3807" s="11">
        <v>-15817013.65</v>
      </c>
      <c r="S3807" s="7"/>
      <c r="T3807" s="7"/>
      <c r="U3807" s="7"/>
      <c r="V3807" s="7"/>
      <c r="W3807" s="7"/>
      <c r="X3807" s="7"/>
    </row>
    <row r="3808" spans="1:24" x14ac:dyDescent="0.2">
      <c r="A3808" s="8">
        <v>43396.601388888892</v>
      </c>
      <c r="B3808" s="9">
        <v>273.5</v>
      </c>
      <c r="C3808" s="9">
        <v>273.54000000000002</v>
      </c>
      <c r="D3808" s="9">
        <v>273.25</v>
      </c>
      <c r="E3808" s="9">
        <v>273.27</v>
      </c>
      <c r="F3808" s="10">
        <v>636200</v>
      </c>
      <c r="G3808" s="9">
        <v>173907088</v>
      </c>
      <c r="H3808" s="21">
        <v>252.17</v>
      </c>
      <c r="I3808" s="21">
        <v>251.96</v>
      </c>
      <c r="J3808" s="25">
        <v>0.21</v>
      </c>
      <c r="K3808" s="6"/>
      <c r="L3808" s="6"/>
      <c r="M3808" s="6"/>
      <c r="N3808" s="9">
        <v>273.33</v>
      </c>
      <c r="O3808" s="9">
        <v>273.35000000000002</v>
      </c>
      <c r="P3808" s="9">
        <v>173894136.5</v>
      </c>
      <c r="Q3808" s="9">
        <v>95462241.230000004</v>
      </c>
      <c r="R3808" s="11">
        <v>-15804062.15</v>
      </c>
      <c r="S3808" s="7"/>
      <c r="T3808" s="7"/>
      <c r="U3808" s="7"/>
      <c r="V3808" s="7"/>
      <c r="W3808" s="7"/>
      <c r="X3808" s="7"/>
    </row>
    <row r="3809" spans="1:24" x14ac:dyDescent="0.2">
      <c r="A3809" s="8">
        <v>43396.602083333331</v>
      </c>
      <c r="B3809" s="9">
        <v>273.27</v>
      </c>
      <c r="C3809" s="9">
        <v>273.47000000000003</v>
      </c>
      <c r="D3809" s="9">
        <v>273.20999999999998</v>
      </c>
      <c r="E3809" s="9">
        <v>273.26</v>
      </c>
      <c r="F3809" s="10">
        <v>192570</v>
      </c>
      <c r="G3809" s="9">
        <v>52631692</v>
      </c>
      <c r="H3809" s="21">
        <v>30.27</v>
      </c>
      <c r="I3809" s="21">
        <v>30.26</v>
      </c>
      <c r="J3809" s="28">
        <v>0</v>
      </c>
      <c r="K3809" s="6"/>
      <c r="L3809" s="6"/>
      <c r="M3809" s="6"/>
      <c r="N3809" s="9">
        <v>273.3</v>
      </c>
      <c r="O3809" s="9">
        <v>273.31</v>
      </c>
      <c r="P3809" s="9">
        <v>52629381</v>
      </c>
      <c r="Q3809" s="9">
        <v>95464552.230000004</v>
      </c>
      <c r="R3809" s="11">
        <v>-15801751.15</v>
      </c>
      <c r="S3809" s="7"/>
      <c r="T3809" s="7"/>
      <c r="U3809" s="7"/>
      <c r="V3809" s="7"/>
      <c r="W3809" s="7"/>
      <c r="X3809" s="7"/>
    </row>
    <row r="3810" spans="1:24" x14ac:dyDescent="0.2">
      <c r="A3810" s="8">
        <v>43396.602777777778</v>
      </c>
      <c r="B3810" s="9">
        <v>273.27</v>
      </c>
      <c r="C3810" s="9">
        <v>273.48</v>
      </c>
      <c r="D3810" s="9">
        <v>273.26</v>
      </c>
      <c r="E3810" s="9">
        <v>273.45</v>
      </c>
      <c r="F3810" s="10">
        <v>152440</v>
      </c>
      <c r="G3810" s="9">
        <v>41677404</v>
      </c>
      <c r="H3810" s="21">
        <v>79.16</v>
      </c>
      <c r="I3810" s="21">
        <v>79.19</v>
      </c>
      <c r="J3810" s="28">
        <v>0.03</v>
      </c>
      <c r="K3810" s="6"/>
      <c r="L3810" s="6"/>
      <c r="M3810" s="6"/>
      <c r="N3810" s="9">
        <v>273.41000000000003</v>
      </c>
      <c r="O3810" s="9">
        <v>273.39999999999998</v>
      </c>
      <c r="P3810" s="9">
        <v>41678620.399999999</v>
      </c>
      <c r="Q3810" s="9">
        <v>95463335.829999998</v>
      </c>
      <c r="R3810" s="11">
        <v>-15802967.550000001</v>
      </c>
      <c r="S3810" s="7"/>
      <c r="T3810" s="7"/>
      <c r="U3810" s="7"/>
      <c r="V3810" s="7"/>
      <c r="W3810" s="7"/>
      <c r="X3810" s="7"/>
    </row>
    <row r="3811" spans="1:24" x14ac:dyDescent="0.2">
      <c r="A3811" s="8">
        <v>43396.603472222225</v>
      </c>
      <c r="B3811" s="9">
        <v>273.45</v>
      </c>
      <c r="C3811" s="9">
        <v>273.5</v>
      </c>
      <c r="D3811" s="9">
        <v>273.33999999999997</v>
      </c>
      <c r="E3811" s="9">
        <v>273.39999999999998</v>
      </c>
      <c r="F3811" s="10">
        <v>145850</v>
      </c>
      <c r="G3811" s="9">
        <v>39877336</v>
      </c>
      <c r="H3811" s="21">
        <v>95.68</v>
      </c>
      <c r="I3811" s="21">
        <v>95.68</v>
      </c>
      <c r="J3811" s="28">
        <v>0</v>
      </c>
      <c r="K3811" s="6"/>
      <c r="L3811" s="6"/>
      <c r="M3811" s="6"/>
      <c r="N3811" s="9">
        <v>273.41000000000003</v>
      </c>
      <c r="O3811" s="9">
        <v>273.41000000000003</v>
      </c>
      <c r="P3811" s="9">
        <v>39876848.5</v>
      </c>
      <c r="Q3811" s="9">
        <v>95463823.329999998</v>
      </c>
      <c r="R3811" s="11">
        <v>-15802480.050000001</v>
      </c>
      <c r="S3811" s="7"/>
      <c r="T3811" s="7"/>
      <c r="U3811" s="7"/>
      <c r="V3811" s="7"/>
      <c r="W3811" s="7"/>
      <c r="X3811" s="7"/>
    </row>
    <row r="3812" spans="1:24" x14ac:dyDescent="0.2">
      <c r="A3812" s="8">
        <v>43396.604166666664</v>
      </c>
      <c r="B3812" s="9">
        <v>273.39999999999998</v>
      </c>
      <c r="C3812" s="9">
        <v>273.64</v>
      </c>
      <c r="D3812" s="9">
        <v>273.38</v>
      </c>
      <c r="E3812" s="9">
        <v>273.52999999999997</v>
      </c>
      <c r="F3812" s="10">
        <v>147500</v>
      </c>
      <c r="G3812" s="9">
        <v>40344532</v>
      </c>
      <c r="H3812" s="21">
        <v>101.13</v>
      </c>
      <c r="I3812" s="21">
        <v>101.17</v>
      </c>
      <c r="J3812" s="28">
        <v>0.04</v>
      </c>
      <c r="K3812" s="6"/>
      <c r="L3812" s="6"/>
      <c r="M3812" s="6"/>
      <c r="N3812" s="9">
        <v>273.52</v>
      </c>
      <c r="O3812" s="9">
        <v>273.52</v>
      </c>
      <c r="P3812" s="9">
        <v>40344200</v>
      </c>
      <c r="Q3812" s="9">
        <v>95464155.329999998</v>
      </c>
      <c r="R3812" s="11">
        <v>-15802148.050000001</v>
      </c>
      <c r="S3812" s="7"/>
      <c r="T3812" s="7"/>
      <c r="U3812" s="7"/>
      <c r="V3812" s="7"/>
      <c r="W3812" s="7"/>
      <c r="X3812" s="7"/>
    </row>
    <row r="3813" spans="1:24" x14ac:dyDescent="0.2">
      <c r="A3813" s="8">
        <v>43396.604861111111</v>
      </c>
      <c r="B3813" s="9">
        <v>273.52999999999997</v>
      </c>
      <c r="C3813" s="9">
        <v>273.66000000000003</v>
      </c>
      <c r="D3813" s="9">
        <v>273.41000000000003</v>
      </c>
      <c r="E3813" s="9">
        <v>273.58999999999997</v>
      </c>
      <c r="F3813" s="10">
        <v>129100</v>
      </c>
      <c r="G3813" s="9">
        <v>35314600</v>
      </c>
      <c r="H3813" s="21">
        <v>87.53</v>
      </c>
      <c r="I3813" s="21">
        <v>87.53</v>
      </c>
      <c r="J3813" s="28">
        <v>0.01</v>
      </c>
      <c r="K3813" s="6"/>
      <c r="L3813" s="6"/>
      <c r="M3813" s="6"/>
      <c r="N3813" s="9">
        <v>273.56</v>
      </c>
      <c r="O3813" s="9">
        <v>273.54000000000002</v>
      </c>
      <c r="P3813" s="9">
        <v>35316918.75</v>
      </c>
      <c r="Q3813" s="9">
        <v>95461836.579999998</v>
      </c>
      <c r="R3813" s="11">
        <v>-15804466.800000001</v>
      </c>
      <c r="S3813" s="7"/>
      <c r="T3813" s="7"/>
      <c r="U3813" s="7"/>
      <c r="V3813" s="7"/>
      <c r="W3813" s="7"/>
      <c r="X3813" s="7"/>
    </row>
    <row r="3814" spans="1:24" x14ac:dyDescent="0.2">
      <c r="A3814" s="8">
        <v>43396.605555555558</v>
      </c>
      <c r="B3814" s="9">
        <v>273.60000000000002</v>
      </c>
      <c r="C3814" s="9">
        <v>273.95</v>
      </c>
      <c r="D3814" s="9">
        <v>273.45999999999998</v>
      </c>
      <c r="E3814" s="9">
        <v>273.92</v>
      </c>
      <c r="F3814" s="10">
        <v>299750</v>
      </c>
      <c r="G3814" s="9">
        <v>82064040</v>
      </c>
      <c r="H3814" s="21">
        <v>232.18</v>
      </c>
      <c r="I3814" s="21">
        <v>232.38</v>
      </c>
      <c r="J3814" s="36">
        <v>0.2</v>
      </c>
      <c r="K3814" s="6"/>
      <c r="L3814" s="6"/>
      <c r="M3814" s="6"/>
      <c r="N3814" s="9">
        <v>273.81</v>
      </c>
      <c r="O3814" s="9">
        <v>273.77</v>
      </c>
      <c r="P3814" s="9">
        <v>82075296.879999995</v>
      </c>
      <c r="Q3814" s="9">
        <v>95450579.700000003</v>
      </c>
      <c r="R3814" s="11">
        <v>-15815723.67</v>
      </c>
      <c r="S3814" s="7"/>
      <c r="T3814" s="7"/>
      <c r="U3814" s="7"/>
      <c r="V3814" s="7"/>
      <c r="W3814" s="7"/>
      <c r="X3814" s="7"/>
    </row>
    <row r="3815" spans="1:24" x14ac:dyDescent="0.2">
      <c r="A3815" s="8">
        <v>43396.606249999997</v>
      </c>
      <c r="B3815" s="9">
        <v>273.91000000000003</v>
      </c>
      <c r="C3815" s="9">
        <v>273.97000000000003</v>
      </c>
      <c r="D3815" s="9">
        <v>273.79000000000002</v>
      </c>
      <c r="E3815" s="9">
        <v>273.93</v>
      </c>
      <c r="F3815" s="10">
        <v>384620</v>
      </c>
      <c r="G3815" s="9">
        <v>105346928</v>
      </c>
      <c r="H3815" s="21">
        <v>128.31</v>
      </c>
      <c r="I3815" s="21">
        <v>128.37</v>
      </c>
      <c r="J3815" s="26">
        <v>0.06</v>
      </c>
      <c r="K3815" s="6"/>
      <c r="L3815" s="6"/>
      <c r="M3815" s="6"/>
      <c r="N3815" s="9">
        <v>273.91000000000003</v>
      </c>
      <c r="O3815" s="9">
        <v>273.89999999999998</v>
      </c>
      <c r="P3815" s="9">
        <v>105349341.09999999</v>
      </c>
      <c r="Q3815" s="9">
        <v>95448166.599999994</v>
      </c>
      <c r="R3815" s="11">
        <v>-15818136.77</v>
      </c>
      <c r="S3815" s="7"/>
      <c r="T3815" s="7"/>
      <c r="U3815" s="7"/>
      <c r="V3815" s="7"/>
      <c r="W3815" s="7"/>
      <c r="X3815" s="7"/>
    </row>
    <row r="3816" spans="1:24" x14ac:dyDescent="0.2">
      <c r="A3816" s="8">
        <v>43396.606944444444</v>
      </c>
      <c r="B3816" s="9">
        <v>273.94</v>
      </c>
      <c r="C3816" s="9">
        <v>273.97000000000003</v>
      </c>
      <c r="D3816" s="9">
        <v>273.68</v>
      </c>
      <c r="E3816" s="9">
        <v>273.72000000000003</v>
      </c>
      <c r="F3816" s="10">
        <v>268880</v>
      </c>
      <c r="G3816" s="9">
        <v>73616656</v>
      </c>
      <c r="H3816" s="21">
        <v>69.91</v>
      </c>
      <c r="I3816" s="21">
        <v>69.88</v>
      </c>
      <c r="J3816" s="28">
        <v>0.03</v>
      </c>
      <c r="K3816" s="6"/>
      <c r="L3816" s="6"/>
      <c r="M3816" s="6"/>
      <c r="N3816" s="9">
        <v>273.77</v>
      </c>
      <c r="O3816" s="9">
        <v>273.79000000000002</v>
      </c>
      <c r="P3816" s="9">
        <v>73611949.799999997</v>
      </c>
      <c r="Q3816" s="9">
        <v>95452872.799999997</v>
      </c>
      <c r="R3816" s="11">
        <v>-15813430.57</v>
      </c>
      <c r="S3816" s="7"/>
      <c r="T3816" s="7"/>
      <c r="U3816" s="7"/>
      <c r="V3816" s="7"/>
      <c r="W3816" s="7"/>
      <c r="X3816" s="7"/>
    </row>
    <row r="3817" spans="1:24" x14ac:dyDescent="0.2">
      <c r="A3817" s="8">
        <v>43396.607638888891</v>
      </c>
      <c r="B3817" s="9">
        <v>273.73</v>
      </c>
      <c r="C3817" s="9">
        <v>273.89</v>
      </c>
      <c r="D3817" s="9">
        <v>273.68</v>
      </c>
      <c r="E3817" s="9">
        <v>273.86</v>
      </c>
      <c r="F3817" s="10">
        <v>209910</v>
      </c>
      <c r="G3817" s="9">
        <v>57475628</v>
      </c>
      <c r="H3817" s="21">
        <v>78.069999999999993</v>
      </c>
      <c r="I3817" s="21">
        <v>78.069999999999993</v>
      </c>
      <c r="J3817" s="28">
        <v>0.01</v>
      </c>
      <c r="K3817" s="6"/>
      <c r="L3817" s="6"/>
      <c r="M3817" s="6"/>
      <c r="N3817" s="9">
        <v>273.82</v>
      </c>
      <c r="O3817" s="9">
        <v>273.81</v>
      </c>
      <c r="P3817" s="9">
        <v>57478080.979999997</v>
      </c>
      <c r="Q3817" s="9">
        <v>95450419.829999998</v>
      </c>
      <c r="R3817" s="11">
        <v>-15815883.550000001</v>
      </c>
      <c r="S3817" s="7"/>
      <c r="T3817" s="7"/>
      <c r="U3817" s="7"/>
      <c r="V3817" s="7"/>
      <c r="W3817" s="7"/>
      <c r="X3817" s="7"/>
    </row>
    <row r="3818" spans="1:24" x14ac:dyDescent="0.2">
      <c r="A3818" s="8">
        <v>43396.60833333333</v>
      </c>
      <c r="B3818" s="9">
        <v>273.86</v>
      </c>
      <c r="C3818" s="9">
        <v>274</v>
      </c>
      <c r="D3818" s="9">
        <v>273.73</v>
      </c>
      <c r="E3818" s="9">
        <v>273.94</v>
      </c>
      <c r="F3818" s="10">
        <v>279040</v>
      </c>
      <c r="G3818" s="9">
        <v>76425712</v>
      </c>
      <c r="H3818" s="21">
        <v>132.93</v>
      </c>
      <c r="I3818" s="21">
        <v>132.97</v>
      </c>
      <c r="J3818" s="28">
        <v>0.04</v>
      </c>
      <c r="K3818" s="6"/>
      <c r="L3818" s="6"/>
      <c r="M3818" s="6"/>
      <c r="N3818" s="9">
        <v>273.89999999999998</v>
      </c>
      <c r="O3818" s="9">
        <v>273.89</v>
      </c>
      <c r="P3818" s="9">
        <v>76429753.599999994</v>
      </c>
      <c r="Q3818" s="9">
        <v>95446378.230000004</v>
      </c>
      <c r="R3818" s="11">
        <v>-15819925.15</v>
      </c>
      <c r="S3818" s="7"/>
      <c r="T3818" s="7"/>
      <c r="U3818" s="7"/>
      <c r="V3818" s="7"/>
      <c r="W3818" s="7"/>
      <c r="X3818" s="7"/>
    </row>
    <row r="3819" spans="1:24" x14ac:dyDescent="0.2">
      <c r="A3819" s="8">
        <v>43396.609027777777</v>
      </c>
      <c r="B3819" s="9">
        <v>273.94</v>
      </c>
      <c r="C3819" s="9">
        <v>274.12</v>
      </c>
      <c r="D3819" s="9">
        <v>273.86</v>
      </c>
      <c r="E3819" s="9">
        <v>274.01</v>
      </c>
      <c r="F3819" s="10">
        <v>619100</v>
      </c>
      <c r="G3819" s="9">
        <v>169630768</v>
      </c>
      <c r="H3819" s="21">
        <v>221.87</v>
      </c>
      <c r="I3819" s="21">
        <v>221.96</v>
      </c>
      <c r="J3819" s="39">
        <v>0.09</v>
      </c>
      <c r="K3819" s="6"/>
      <c r="L3819" s="6"/>
      <c r="M3819" s="6"/>
      <c r="N3819" s="9">
        <v>274</v>
      </c>
      <c r="O3819" s="9">
        <v>274</v>
      </c>
      <c r="P3819" s="9">
        <v>169633400</v>
      </c>
      <c r="Q3819" s="9">
        <v>95443746.230000004</v>
      </c>
      <c r="R3819" s="11">
        <v>-15822557.15</v>
      </c>
      <c r="S3819" s="7"/>
      <c r="T3819" s="7"/>
      <c r="U3819" s="7"/>
      <c r="V3819" s="7"/>
      <c r="W3819" s="7"/>
      <c r="X3819" s="7"/>
    </row>
    <row r="3820" spans="1:24" x14ac:dyDescent="0.2">
      <c r="A3820" s="8">
        <v>43396.609722222223</v>
      </c>
      <c r="B3820" s="9">
        <v>274.01</v>
      </c>
      <c r="C3820" s="9">
        <v>274.14</v>
      </c>
      <c r="D3820" s="9">
        <v>274</v>
      </c>
      <c r="E3820" s="9">
        <v>274.08999999999997</v>
      </c>
      <c r="F3820" s="10">
        <v>302760</v>
      </c>
      <c r="G3820" s="9">
        <v>82980272</v>
      </c>
      <c r="H3820" s="21">
        <v>48.9</v>
      </c>
      <c r="I3820" s="21">
        <v>48.92</v>
      </c>
      <c r="J3820" s="28">
        <v>0.01</v>
      </c>
      <c r="K3820" s="6"/>
      <c r="L3820" s="6"/>
      <c r="M3820" s="6"/>
      <c r="N3820" s="9">
        <v>274.08</v>
      </c>
      <c r="O3820" s="9">
        <v>274.08</v>
      </c>
      <c r="P3820" s="9">
        <v>82980460.799999997</v>
      </c>
      <c r="Q3820" s="9">
        <v>95443557.430000007</v>
      </c>
      <c r="R3820" s="11">
        <v>-15822745.949999999</v>
      </c>
      <c r="S3820" s="7"/>
      <c r="T3820" s="7"/>
      <c r="U3820" s="7"/>
      <c r="V3820" s="7"/>
      <c r="W3820" s="7"/>
      <c r="X3820" s="7"/>
    </row>
    <row r="3821" spans="1:24" x14ac:dyDescent="0.2">
      <c r="A3821" s="8">
        <v>43396.61041666667</v>
      </c>
      <c r="B3821" s="9">
        <v>274.08999999999997</v>
      </c>
      <c r="C3821" s="9">
        <v>274.08999999999997</v>
      </c>
      <c r="D3821" s="9">
        <v>273.89999999999998</v>
      </c>
      <c r="E3821" s="9">
        <v>273.97000000000003</v>
      </c>
      <c r="F3821" s="10">
        <v>574860</v>
      </c>
      <c r="G3821" s="9">
        <v>157502960</v>
      </c>
      <c r="H3821" s="21">
        <v>189.87</v>
      </c>
      <c r="I3821" s="21">
        <v>189.81</v>
      </c>
      <c r="J3821" s="26">
        <v>7.0000000000000007E-2</v>
      </c>
      <c r="K3821" s="6"/>
      <c r="L3821" s="6"/>
      <c r="M3821" s="6"/>
      <c r="N3821" s="9">
        <v>273.98</v>
      </c>
      <c r="O3821" s="9">
        <v>273.98</v>
      </c>
      <c r="P3821" s="9">
        <v>157501579.94999999</v>
      </c>
      <c r="Q3821" s="9">
        <v>95444937.480000004</v>
      </c>
      <c r="R3821" s="11">
        <v>-15821365.9</v>
      </c>
      <c r="S3821" s="7"/>
      <c r="T3821" s="7"/>
      <c r="U3821" s="7"/>
      <c r="V3821" s="7"/>
      <c r="W3821" s="7"/>
      <c r="X3821" s="7"/>
    </row>
    <row r="3822" spans="1:24" x14ac:dyDescent="0.2">
      <c r="A3822" s="8">
        <v>43396.611111111109</v>
      </c>
      <c r="B3822" s="9">
        <v>273.97000000000003</v>
      </c>
      <c r="C3822" s="9">
        <v>274.19</v>
      </c>
      <c r="D3822" s="9">
        <v>273.93</v>
      </c>
      <c r="E3822" s="9">
        <v>273.97000000000003</v>
      </c>
      <c r="F3822" s="10">
        <v>347500</v>
      </c>
      <c r="G3822" s="9">
        <v>95225872</v>
      </c>
      <c r="H3822" s="21">
        <v>60.45</v>
      </c>
      <c r="I3822" s="21">
        <v>60.46</v>
      </c>
      <c r="J3822" s="28">
        <v>0.01</v>
      </c>
      <c r="K3822" s="6"/>
      <c r="L3822" s="6"/>
      <c r="M3822" s="6"/>
      <c r="N3822" s="9">
        <v>274.02</v>
      </c>
      <c r="O3822" s="9">
        <v>274.02999999999997</v>
      </c>
      <c r="P3822" s="9">
        <v>95220212.5</v>
      </c>
      <c r="Q3822" s="9">
        <v>95450596.980000004</v>
      </c>
      <c r="R3822" s="11">
        <v>-15815706.4</v>
      </c>
      <c r="S3822" s="7"/>
      <c r="T3822" s="7"/>
      <c r="U3822" s="7"/>
      <c r="V3822" s="7"/>
      <c r="W3822" s="7"/>
      <c r="X3822" s="7"/>
    </row>
    <row r="3823" spans="1:24" x14ac:dyDescent="0.2">
      <c r="A3823" s="8">
        <v>43396.611805555556</v>
      </c>
      <c r="B3823" s="9">
        <v>273.97000000000003</v>
      </c>
      <c r="C3823" s="9">
        <v>274.08999999999997</v>
      </c>
      <c r="D3823" s="9">
        <v>273.83</v>
      </c>
      <c r="E3823" s="9">
        <v>273.86</v>
      </c>
      <c r="F3823" s="10">
        <v>212560</v>
      </c>
      <c r="G3823" s="9">
        <v>58225580</v>
      </c>
      <c r="H3823" s="21">
        <v>61.17</v>
      </c>
      <c r="I3823" s="21">
        <v>61.14</v>
      </c>
      <c r="J3823" s="28">
        <v>0.02</v>
      </c>
      <c r="K3823" s="6"/>
      <c r="L3823" s="6"/>
      <c r="M3823" s="6"/>
      <c r="N3823" s="9">
        <v>273.91000000000003</v>
      </c>
      <c r="O3823" s="9">
        <v>273.93</v>
      </c>
      <c r="P3823" s="9">
        <v>58222309.600000001</v>
      </c>
      <c r="Q3823" s="9">
        <v>95453867.379999995</v>
      </c>
      <c r="R3823" s="11">
        <v>-15812436</v>
      </c>
      <c r="S3823" s="7"/>
      <c r="T3823" s="7"/>
      <c r="U3823" s="7"/>
      <c r="V3823" s="7"/>
      <c r="W3823" s="7"/>
      <c r="X3823" s="7"/>
    </row>
    <row r="3824" spans="1:24" x14ac:dyDescent="0.2">
      <c r="A3824" s="8">
        <v>43396.612500000003</v>
      </c>
      <c r="B3824" s="9">
        <v>273.86</v>
      </c>
      <c r="C3824" s="9">
        <v>274.07</v>
      </c>
      <c r="D3824" s="9">
        <v>273.72000000000003</v>
      </c>
      <c r="E3824" s="9">
        <v>274.06</v>
      </c>
      <c r="F3824" s="10">
        <v>290270</v>
      </c>
      <c r="G3824" s="9">
        <v>79520568</v>
      </c>
      <c r="H3824" s="21">
        <v>136.56</v>
      </c>
      <c r="I3824" s="21">
        <v>136.57</v>
      </c>
      <c r="J3824" s="28">
        <v>0.01</v>
      </c>
      <c r="K3824" s="6"/>
      <c r="L3824" s="6"/>
      <c r="M3824" s="6"/>
      <c r="N3824" s="9">
        <v>273.98</v>
      </c>
      <c r="O3824" s="9">
        <v>273.95</v>
      </c>
      <c r="P3824" s="9">
        <v>79527448.930000007</v>
      </c>
      <c r="Q3824" s="9">
        <v>95446986.450000003</v>
      </c>
      <c r="R3824" s="11">
        <v>-15819316.92</v>
      </c>
      <c r="S3824" s="7"/>
      <c r="T3824" s="7"/>
      <c r="U3824" s="7"/>
      <c r="V3824" s="7"/>
      <c r="W3824" s="7"/>
      <c r="X3824" s="7"/>
    </row>
    <row r="3825" spans="1:24" x14ac:dyDescent="0.2">
      <c r="A3825" s="8">
        <v>43396.613194444442</v>
      </c>
      <c r="B3825" s="9">
        <v>274.06</v>
      </c>
      <c r="C3825" s="9">
        <v>274.23</v>
      </c>
      <c r="D3825" s="9">
        <v>273.89</v>
      </c>
      <c r="E3825" s="9">
        <v>273.89</v>
      </c>
      <c r="F3825" s="10">
        <v>271240</v>
      </c>
      <c r="G3825" s="9">
        <v>74320840</v>
      </c>
      <c r="H3825" s="21">
        <v>93.44</v>
      </c>
      <c r="I3825" s="21">
        <v>93.46</v>
      </c>
      <c r="J3825" s="28">
        <v>0.02</v>
      </c>
      <c r="K3825" s="6"/>
      <c r="L3825" s="6"/>
      <c r="M3825" s="6"/>
      <c r="N3825" s="9">
        <v>273.98</v>
      </c>
      <c r="O3825" s="9">
        <v>274</v>
      </c>
      <c r="P3825" s="9">
        <v>74312979</v>
      </c>
      <c r="Q3825" s="9">
        <v>95454847.450000003</v>
      </c>
      <c r="R3825" s="11">
        <v>-15811455.92</v>
      </c>
      <c r="S3825" s="7"/>
      <c r="T3825" s="7"/>
      <c r="U3825" s="7"/>
      <c r="V3825" s="7"/>
      <c r="W3825" s="7"/>
      <c r="X3825" s="7"/>
    </row>
    <row r="3826" spans="1:24" x14ac:dyDescent="0.2">
      <c r="A3826" s="8">
        <v>43396.613888888889</v>
      </c>
      <c r="B3826" s="9">
        <v>273.89</v>
      </c>
      <c r="C3826" s="9">
        <v>274.16000000000003</v>
      </c>
      <c r="D3826" s="9">
        <v>273.85000000000002</v>
      </c>
      <c r="E3826" s="9">
        <v>274.11</v>
      </c>
      <c r="F3826" s="10">
        <v>160860</v>
      </c>
      <c r="G3826" s="9">
        <v>44081224</v>
      </c>
      <c r="H3826" s="21">
        <v>59.31</v>
      </c>
      <c r="I3826" s="21">
        <v>59.31</v>
      </c>
      <c r="J3826" s="28">
        <v>0.01</v>
      </c>
      <c r="K3826" s="6"/>
      <c r="L3826" s="6"/>
      <c r="M3826" s="6"/>
      <c r="N3826" s="9">
        <v>274.06</v>
      </c>
      <c r="O3826" s="9">
        <v>274.02999999999997</v>
      </c>
      <c r="P3826" s="9">
        <v>44084889.450000003</v>
      </c>
      <c r="Q3826" s="9">
        <v>95451182</v>
      </c>
      <c r="R3826" s="11">
        <v>-15815121.369999999</v>
      </c>
      <c r="S3826" s="7"/>
      <c r="T3826" s="7"/>
      <c r="U3826" s="7"/>
      <c r="V3826" s="7"/>
      <c r="W3826" s="7"/>
      <c r="X3826" s="7"/>
    </row>
    <row r="3827" spans="1:24" x14ac:dyDescent="0.2">
      <c r="A3827" s="8">
        <v>43396.614583333336</v>
      </c>
      <c r="B3827" s="9">
        <v>274.11</v>
      </c>
      <c r="C3827" s="9">
        <v>274.13</v>
      </c>
      <c r="D3827" s="9">
        <v>273.75</v>
      </c>
      <c r="E3827" s="9">
        <v>273.82</v>
      </c>
      <c r="F3827" s="10">
        <v>204320</v>
      </c>
      <c r="G3827" s="9">
        <v>55964616</v>
      </c>
      <c r="H3827" s="21">
        <v>127.02</v>
      </c>
      <c r="I3827" s="21">
        <v>126.96</v>
      </c>
      <c r="J3827" s="26">
        <v>0.06</v>
      </c>
      <c r="K3827" s="6"/>
      <c r="L3827" s="6"/>
      <c r="M3827" s="6"/>
      <c r="N3827" s="9">
        <v>273.88</v>
      </c>
      <c r="O3827" s="9">
        <v>273.91000000000003</v>
      </c>
      <c r="P3827" s="9">
        <v>55959161.600000001</v>
      </c>
      <c r="Q3827" s="9">
        <v>95456636.400000006</v>
      </c>
      <c r="R3827" s="11">
        <v>-15809666.970000001</v>
      </c>
      <c r="S3827" s="7"/>
      <c r="T3827" s="7"/>
      <c r="U3827" s="7"/>
      <c r="V3827" s="7"/>
      <c r="W3827" s="7"/>
      <c r="X3827" s="7"/>
    </row>
    <row r="3828" spans="1:24" x14ac:dyDescent="0.2">
      <c r="A3828" s="8">
        <v>43396.615277777775</v>
      </c>
      <c r="B3828" s="9">
        <v>273.82</v>
      </c>
      <c r="C3828" s="9">
        <v>273.97000000000003</v>
      </c>
      <c r="D3828" s="9">
        <v>273.77999999999997</v>
      </c>
      <c r="E3828" s="9">
        <v>273.83999999999997</v>
      </c>
      <c r="F3828" s="10">
        <v>176640</v>
      </c>
      <c r="G3828" s="9">
        <v>48374972</v>
      </c>
      <c r="H3828" s="21">
        <v>86.45</v>
      </c>
      <c r="I3828" s="21">
        <v>86.44</v>
      </c>
      <c r="J3828" s="28">
        <v>0.01</v>
      </c>
      <c r="K3828" s="6"/>
      <c r="L3828" s="6"/>
      <c r="M3828" s="6"/>
      <c r="N3828" s="9">
        <v>273.86</v>
      </c>
      <c r="O3828" s="9">
        <v>273.86</v>
      </c>
      <c r="P3828" s="9">
        <v>48374188.799999997</v>
      </c>
      <c r="Q3828" s="9">
        <v>95457419.599999994</v>
      </c>
      <c r="R3828" s="11">
        <v>-15808883.77</v>
      </c>
      <c r="S3828" s="7"/>
      <c r="T3828" s="7"/>
      <c r="U3828" s="7"/>
      <c r="V3828" s="7"/>
      <c r="W3828" s="7"/>
      <c r="X3828" s="7"/>
    </row>
    <row r="3829" spans="1:24" x14ac:dyDescent="0.2">
      <c r="A3829" s="8">
        <v>43396.615972222222</v>
      </c>
      <c r="B3829" s="9">
        <v>273.85000000000002</v>
      </c>
      <c r="C3829" s="9">
        <v>274</v>
      </c>
      <c r="D3829" s="9">
        <v>273.70999999999998</v>
      </c>
      <c r="E3829" s="9">
        <v>274</v>
      </c>
      <c r="F3829" s="10">
        <v>158790</v>
      </c>
      <c r="G3829" s="9">
        <v>43493384</v>
      </c>
      <c r="H3829" s="21">
        <v>89.89</v>
      </c>
      <c r="I3829" s="21">
        <v>89.91</v>
      </c>
      <c r="J3829" s="28">
        <v>0.01</v>
      </c>
      <c r="K3829" s="6"/>
      <c r="L3829" s="6"/>
      <c r="M3829" s="6"/>
      <c r="N3829" s="9">
        <v>273.93</v>
      </c>
      <c r="O3829" s="9">
        <v>273.91000000000003</v>
      </c>
      <c r="P3829" s="9">
        <v>43496947.729999997</v>
      </c>
      <c r="Q3829" s="9">
        <v>95453855.879999995</v>
      </c>
      <c r="R3829" s="11">
        <v>-15812447.5</v>
      </c>
      <c r="S3829" s="7"/>
      <c r="T3829" s="7"/>
      <c r="U3829" s="7"/>
      <c r="V3829" s="7"/>
      <c r="W3829" s="7"/>
      <c r="X3829" s="7"/>
    </row>
    <row r="3830" spans="1:24" x14ac:dyDescent="0.2">
      <c r="A3830" s="8">
        <v>43396.616666666669</v>
      </c>
      <c r="B3830" s="9">
        <v>274.01</v>
      </c>
      <c r="C3830" s="9">
        <v>274.05</v>
      </c>
      <c r="D3830" s="9">
        <v>273.89999999999998</v>
      </c>
      <c r="E3830" s="9">
        <v>274</v>
      </c>
      <c r="F3830" s="10">
        <v>178250</v>
      </c>
      <c r="G3830" s="9">
        <v>48837812</v>
      </c>
      <c r="H3830" s="21">
        <v>112.26</v>
      </c>
      <c r="I3830" s="21">
        <v>112.29</v>
      </c>
      <c r="J3830" s="28">
        <v>0.03</v>
      </c>
      <c r="K3830" s="6"/>
      <c r="L3830" s="6"/>
      <c r="M3830" s="6"/>
      <c r="N3830" s="9">
        <v>273.99</v>
      </c>
      <c r="O3830" s="9">
        <v>273.98</v>
      </c>
      <c r="P3830" s="9">
        <v>48838271.880000003</v>
      </c>
      <c r="Q3830" s="9">
        <v>95453396</v>
      </c>
      <c r="R3830" s="11">
        <v>-15812907.369999999</v>
      </c>
      <c r="S3830" s="7"/>
      <c r="T3830" s="7"/>
      <c r="U3830" s="7"/>
      <c r="V3830" s="7"/>
      <c r="W3830" s="7"/>
      <c r="X3830" s="7"/>
    </row>
    <row r="3831" spans="1:24" x14ac:dyDescent="0.2">
      <c r="A3831" s="8">
        <v>43396.617361111108</v>
      </c>
      <c r="B3831" s="9">
        <v>274</v>
      </c>
      <c r="C3831" s="9">
        <v>274.14999999999998</v>
      </c>
      <c r="D3831" s="9">
        <v>273.97000000000003</v>
      </c>
      <c r="E3831" s="9">
        <v>274.11</v>
      </c>
      <c r="F3831" s="10">
        <v>234190</v>
      </c>
      <c r="G3831" s="9">
        <v>64186288</v>
      </c>
      <c r="H3831" s="21">
        <v>131.38</v>
      </c>
      <c r="I3831" s="21">
        <v>131.43</v>
      </c>
      <c r="J3831" s="30">
        <v>0.04</v>
      </c>
      <c r="K3831" s="6"/>
      <c r="L3831" s="6"/>
      <c r="M3831" s="6"/>
      <c r="N3831" s="9">
        <v>274.08999999999997</v>
      </c>
      <c r="O3831" s="9">
        <v>274.08</v>
      </c>
      <c r="P3831" s="9">
        <v>64187966.149999999</v>
      </c>
      <c r="Q3831" s="9">
        <v>95451717.849999994</v>
      </c>
      <c r="R3831" s="11">
        <v>-15814585.52</v>
      </c>
      <c r="S3831" s="7"/>
      <c r="T3831" s="7"/>
      <c r="U3831" s="7"/>
      <c r="V3831" s="7"/>
      <c r="W3831" s="7"/>
      <c r="X3831" s="7"/>
    </row>
    <row r="3832" spans="1:24" x14ac:dyDescent="0.2">
      <c r="A3832" s="8">
        <v>43396.618055555555</v>
      </c>
      <c r="B3832" s="9">
        <v>274.11</v>
      </c>
      <c r="C3832" s="9">
        <v>274.58</v>
      </c>
      <c r="D3832" s="9">
        <v>273.93</v>
      </c>
      <c r="E3832" s="9">
        <v>274.54000000000002</v>
      </c>
      <c r="F3832" s="10">
        <v>497400</v>
      </c>
      <c r="G3832" s="9">
        <v>136462176</v>
      </c>
      <c r="H3832" s="21">
        <v>212.39</v>
      </c>
      <c r="I3832" s="21">
        <v>212.6</v>
      </c>
      <c r="J3832" s="25">
        <v>0.21</v>
      </c>
      <c r="K3832" s="6"/>
      <c r="L3832" s="6"/>
      <c r="M3832" s="6"/>
      <c r="N3832" s="9">
        <v>274.39999999999998</v>
      </c>
      <c r="O3832" s="9">
        <v>274.35000000000002</v>
      </c>
      <c r="P3832" s="9">
        <v>136485316.5</v>
      </c>
      <c r="Q3832" s="9">
        <v>95428577.349999994</v>
      </c>
      <c r="R3832" s="11">
        <v>-15837726.02</v>
      </c>
      <c r="S3832" s="7"/>
      <c r="T3832" s="7"/>
      <c r="U3832" s="7"/>
      <c r="V3832" s="7"/>
      <c r="W3832" s="7"/>
      <c r="X3832" s="7"/>
    </row>
    <row r="3833" spans="1:24" x14ac:dyDescent="0.2">
      <c r="A3833" s="8">
        <v>43396.618750000001</v>
      </c>
      <c r="B3833" s="9">
        <v>274.56</v>
      </c>
      <c r="C3833" s="9">
        <v>274.56</v>
      </c>
      <c r="D3833" s="9">
        <v>274.3</v>
      </c>
      <c r="E3833" s="9">
        <v>274.36</v>
      </c>
      <c r="F3833" s="10">
        <v>353190</v>
      </c>
      <c r="G3833" s="9">
        <v>96916552</v>
      </c>
      <c r="H3833" s="21">
        <v>71.010000000000005</v>
      </c>
      <c r="I3833" s="21">
        <v>71.02</v>
      </c>
      <c r="J3833" s="28">
        <v>0.01</v>
      </c>
      <c r="K3833" s="6"/>
      <c r="L3833" s="6"/>
      <c r="M3833" s="6"/>
      <c r="N3833" s="9">
        <v>274.39999999999998</v>
      </c>
      <c r="O3833" s="9">
        <v>274.39999999999998</v>
      </c>
      <c r="P3833" s="9">
        <v>96913570.049999997</v>
      </c>
      <c r="Q3833" s="9">
        <v>95431559.299999997</v>
      </c>
      <c r="R3833" s="11">
        <v>-15834744.07</v>
      </c>
      <c r="S3833" s="7"/>
      <c r="T3833" s="7"/>
      <c r="U3833" s="7"/>
      <c r="V3833" s="7"/>
      <c r="W3833" s="7"/>
      <c r="X3833" s="7"/>
    </row>
    <row r="3834" spans="1:24" x14ac:dyDescent="0.2">
      <c r="A3834" s="8">
        <v>43396.619444444441</v>
      </c>
      <c r="B3834" s="9">
        <v>274.36</v>
      </c>
      <c r="C3834" s="9">
        <v>274.38</v>
      </c>
      <c r="D3834" s="9">
        <v>274.23</v>
      </c>
      <c r="E3834" s="9">
        <v>274.37</v>
      </c>
      <c r="F3834" s="10">
        <v>178290</v>
      </c>
      <c r="G3834" s="9">
        <v>48910872</v>
      </c>
      <c r="H3834" s="21">
        <v>50.48</v>
      </c>
      <c r="I3834" s="21">
        <v>50.47</v>
      </c>
      <c r="J3834" s="28">
        <v>0.01</v>
      </c>
      <c r="K3834" s="6"/>
      <c r="L3834" s="6"/>
      <c r="M3834" s="6"/>
      <c r="N3834" s="9">
        <v>274.33999999999997</v>
      </c>
      <c r="O3834" s="9">
        <v>274.33</v>
      </c>
      <c r="P3834" s="9">
        <v>48911632.880000003</v>
      </c>
      <c r="Q3834" s="9">
        <v>95430798.430000007</v>
      </c>
      <c r="R3834" s="11">
        <v>-15835504.949999999</v>
      </c>
      <c r="S3834" s="7"/>
      <c r="T3834" s="7"/>
      <c r="U3834" s="7"/>
      <c r="V3834" s="7"/>
      <c r="W3834" s="7"/>
      <c r="X3834" s="7"/>
    </row>
    <row r="3835" spans="1:24" x14ac:dyDescent="0.2">
      <c r="A3835" s="8">
        <v>43396.620138888888</v>
      </c>
      <c r="B3835" s="9">
        <v>274.37</v>
      </c>
      <c r="C3835" s="9">
        <v>274.45999999999998</v>
      </c>
      <c r="D3835" s="9">
        <v>274.20999999999998</v>
      </c>
      <c r="E3835" s="9">
        <v>274.3</v>
      </c>
      <c r="F3835" s="10">
        <v>292210</v>
      </c>
      <c r="G3835" s="9">
        <v>80160848</v>
      </c>
      <c r="H3835" s="21">
        <v>163.9</v>
      </c>
      <c r="I3835" s="21">
        <v>163.89</v>
      </c>
      <c r="J3835" s="28">
        <v>0</v>
      </c>
      <c r="K3835" s="6"/>
      <c r="L3835" s="6"/>
      <c r="M3835" s="6"/>
      <c r="N3835" s="9">
        <v>274.32</v>
      </c>
      <c r="O3835" s="9">
        <v>274.33</v>
      </c>
      <c r="P3835" s="9">
        <v>80158316.680000007</v>
      </c>
      <c r="Q3835" s="9">
        <v>95433329.75</v>
      </c>
      <c r="R3835" s="11">
        <v>-15832973.619999999</v>
      </c>
      <c r="S3835" s="7"/>
      <c r="T3835" s="7"/>
      <c r="U3835" s="7"/>
      <c r="V3835" s="7"/>
      <c r="W3835" s="7"/>
      <c r="X3835" s="7"/>
    </row>
    <row r="3836" spans="1:24" x14ac:dyDescent="0.2">
      <c r="A3836" s="8">
        <v>43396.620833333334</v>
      </c>
      <c r="B3836" s="9">
        <v>274.29000000000002</v>
      </c>
      <c r="C3836" s="9">
        <v>274.3</v>
      </c>
      <c r="D3836" s="9">
        <v>274.02</v>
      </c>
      <c r="E3836" s="9">
        <v>274.10000000000002</v>
      </c>
      <c r="F3836" s="10">
        <v>397730</v>
      </c>
      <c r="G3836" s="9">
        <v>109033296</v>
      </c>
      <c r="H3836" s="21">
        <v>136.11000000000001</v>
      </c>
      <c r="I3836" s="21">
        <v>136.02000000000001</v>
      </c>
      <c r="J3836" s="29">
        <v>0.09</v>
      </c>
      <c r="K3836" s="6"/>
      <c r="L3836" s="6"/>
      <c r="M3836" s="6"/>
      <c r="N3836" s="9">
        <v>274.13</v>
      </c>
      <c r="O3836" s="9">
        <v>274.14</v>
      </c>
      <c r="P3836" s="9">
        <v>109029724.90000001</v>
      </c>
      <c r="Q3836" s="9">
        <v>95436900.849999994</v>
      </c>
      <c r="R3836" s="11">
        <v>-15829402.52</v>
      </c>
      <c r="S3836" s="7"/>
      <c r="T3836" s="7"/>
      <c r="U3836" s="7"/>
      <c r="V3836" s="7"/>
      <c r="W3836" s="7"/>
      <c r="X3836" s="7"/>
    </row>
    <row r="3837" spans="1:24" x14ac:dyDescent="0.2">
      <c r="A3837" s="8">
        <v>43396.621527777781</v>
      </c>
      <c r="B3837" s="9">
        <v>274.10000000000002</v>
      </c>
      <c r="C3837" s="9">
        <v>274.23</v>
      </c>
      <c r="D3837" s="9">
        <v>273.94</v>
      </c>
      <c r="E3837" s="9">
        <v>274.18</v>
      </c>
      <c r="F3837" s="10">
        <v>305300</v>
      </c>
      <c r="G3837" s="9">
        <v>83689192</v>
      </c>
      <c r="H3837" s="21">
        <v>76.760000000000005</v>
      </c>
      <c r="I3837" s="21">
        <v>76.760000000000005</v>
      </c>
      <c r="J3837" s="28">
        <v>0</v>
      </c>
      <c r="K3837" s="6"/>
      <c r="L3837" s="6"/>
      <c r="M3837" s="6"/>
      <c r="N3837" s="9">
        <v>274.13</v>
      </c>
      <c r="O3837" s="9">
        <v>274.12</v>
      </c>
      <c r="P3837" s="9">
        <v>83692652.25</v>
      </c>
      <c r="Q3837" s="9">
        <v>95433440.599999994</v>
      </c>
      <c r="R3837" s="11">
        <v>-15832862.77</v>
      </c>
      <c r="S3837" s="7"/>
      <c r="T3837" s="7"/>
      <c r="U3837" s="7"/>
      <c r="V3837" s="7"/>
      <c r="W3837" s="7"/>
      <c r="X3837" s="7"/>
    </row>
    <row r="3838" spans="1:24" x14ac:dyDescent="0.2">
      <c r="A3838" s="8">
        <v>43396.62222222222</v>
      </c>
      <c r="B3838" s="9">
        <v>274.17</v>
      </c>
      <c r="C3838" s="9">
        <v>274.23</v>
      </c>
      <c r="D3838" s="9">
        <v>273.95</v>
      </c>
      <c r="E3838" s="9">
        <v>274.01</v>
      </c>
      <c r="F3838" s="10">
        <v>136270</v>
      </c>
      <c r="G3838" s="9">
        <v>37347660</v>
      </c>
      <c r="H3838" s="21">
        <v>44.63</v>
      </c>
      <c r="I3838" s="21">
        <v>44.63</v>
      </c>
      <c r="J3838" s="28">
        <v>0.01</v>
      </c>
      <c r="K3838" s="6"/>
      <c r="L3838" s="6"/>
      <c r="M3838" s="6"/>
      <c r="N3838" s="9">
        <v>274.05</v>
      </c>
      <c r="O3838" s="9">
        <v>274.07</v>
      </c>
      <c r="P3838" s="9">
        <v>37344793.5</v>
      </c>
      <c r="Q3838" s="9">
        <v>95436307.099999994</v>
      </c>
      <c r="R3838" s="11">
        <v>-15829996.27</v>
      </c>
      <c r="S3838" s="7"/>
      <c r="T3838" s="7"/>
      <c r="U3838" s="7"/>
      <c r="V3838" s="7"/>
      <c r="W3838" s="7"/>
      <c r="X3838" s="7"/>
    </row>
    <row r="3839" spans="1:24" x14ac:dyDescent="0.2">
      <c r="A3839" s="8">
        <v>43396.622916666667</v>
      </c>
      <c r="B3839" s="9">
        <v>274</v>
      </c>
      <c r="C3839" s="9">
        <v>274.33999999999997</v>
      </c>
      <c r="D3839" s="9">
        <v>273.94</v>
      </c>
      <c r="E3839" s="9">
        <v>274.22000000000003</v>
      </c>
      <c r="F3839" s="10">
        <v>312080</v>
      </c>
      <c r="G3839" s="9">
        <v>85561656</v>
      </c>
      <c r="H3839" s="21">
        <v>229.02</v>
      </c>
      <c r="I3839" s="21">
        <v>229.1</v>
      </c>
      <c r="J3839" s="27">
        <v>0.08</v>
      </c>
      <c r="K3839" s="6"/>
      <c r="L3839" s="6"/>
      <c r="M3839" s="6"/>
      <c r="N3839" s="9">
        <v>274.18</v>
      </c>
      <c r="O3839" s="9">
        <v>274.17</v>
      </c>
      <c r="P3839" s="9">
        <v>85566094.400000006</v>
      </c>
      <c r="Q3839" s="9">
        <v>95431868.700000003</v>
      </c>
      <c r="R3839" s="11">
        <v>-15834434.67</v>
      </c>
      <c r="S3839" s="7"/>
      <c r="T3839" s="7"/>
      <c r="U3839" s="7"/>
      <c r="V3839" s="7"/>
      <c r="W3839" s="7"/>
      <c r="X3839" s="7"/>
    </row>
    <row r="3840" spans="1:24" x14ac:dyDescent="0.2">
      <c r="A3840" s="8">
        <v>43396.623611111114</v>
      </c>
      <c r="B3840" s="9">
        <v>274.22000000000003</v>
      </c>
      <c r="C3840" s="9">
        <v>274.27999999999997</v>
      </c>
      <c r="D3840" s="9">
        <v>274.11</v>
      </c>
      <c r="E3840" s="9">
        <v>274.20999999999998</v>
      </c>
      <c r="F3840" s="10">
        <v>259020</v>
      </c>
      <c r="G3840" s="9">
        <v>71023280</v>
      </c>
      <c r="H3840" s="21">
        <v>83</v>
      </c>
      <c r="I3840" s="21">
        <v>83.01</v>
      </c>
      <c r="J3840" s="28">
        <v>0.01</v>
      </c>
      <c r="K3840" s="6"/>
      <c r="L3840" s="6"/>
      <c r="M3840" s="6"/>
      <c r="N3840" s="9">
        <v>274.2</v>
      </c>
      <c r="O3840" s="9">
        <v>274.2</v>
      </c>
      <c r="P3840" s="9">
        <v>71023931.549999997</v>
      </c>
      <c r="Q3840" s="9">
        <v>95431217.150000006</v>
      </c>
      <c r="R3840" s="11">
        <v>-15835086.220000001</v>
      </c>
      <c r="S3840" s="7"/>
      <c r="T3840" s="7"/>
      <c r="U3840" s="7"/>
      <c r="V3840" s="7"/>
      <c r="W3840" s="7"/>
      <c r="X3840" s="7"/>
    </row>
    <row r="3841" spans="1:24" x14ac:dyDescent="0.2">
      <c r="A3841" s="8">
        <v>43396.624305555553</v>
      </c>
      <c r="B3841" s="9">
        <v>274.22000000000003</v>
      </c>
      <c r="C3841" s="9">
        <v>274.57</v>
      </c>
      <c r="D3841" s="9">
        <v>274.17</v>
      </c>
      <c r="E3841" s="9">
        <v>274.32</v>
      </c>
      <c r="F3841" s="10">
        <v>388830</v>
      </c>
      <c r="G3841" s="9">
        <v>106675936</v>
      </c>
      <c r="H3841" s="21">
        <v>150.12</v>
      </c>
      <c r="I3841" s="21">
        <v>150.19999999999999</v>
      </c>
      <c r="J3841" s="27">
        <v>0.08</v>
      </c>
      <c r="K3841" s="6"/>
      <c r="L3841" s="6"/>
      <c r="M3841" s="6"/>
      <c r="N3841" s="9">
        <v>274.35000000000002</v>
      </c>
      <c r="O3841" s="9">
        <v>274.35000000000002</v>
      </c>
      <c r="P3841" s="9">
        <v>106673566.34999999</v>
      </c>
      <c r="Q3841" s="9">
        <v>95433586.799999997</v>
      </c>
      <c r="R3841" s="11">
        <v>-15832716.57</v>
      </c>
      <c r="S3841" s="7"/>
      <c r="T3841" s="7"/>
      <c r="U3841" s="7"/>
      <c r="V3841" s="7"/>
      <c r="W3841" s="7"/>
      <c r="X3841" s="7"/>
    </row>
    <row r="3842" spans="1:24" x14ac:dyDescent="0.2">
      <c r="A3842" s="8">
        <v>43396.625</v>
      </c>
      <c r="B3842" s="9">
        <v>274.32</v>
      </c>
      <c r="C3842" s="9">
        <v>274.55</v>
      </c>
      <c r="D3842" s="9">
        <v>274.26</v>
      </c>
      <c r="E3842" s="9">
        <v>274.39</v>
      </c>
      <c r="F3842" s="10">
        <v>648970</v>
      </c>
      <c r="G3842" s="9">
        <v>178078464</v>
      </c>
      <c r="H3842" s="21">
        <v>166.9</v>
      </c>
      <c r="I3842" s="21">
        <v>166.93</v>
      </c>
      <c r="J3842" s="28">
        <v>0.03</v>
      </c>
      <c r="K3842" s="6"/>
      <c r="L3842" s="6"/>
      <c r="M3842" s="6"/>
      <c r="N3842" s="9">
        <v>274.39999999999998</v>
      </c>
      <c r="O3842" s="9">
        <v>274.39999999999998</v>
      </c>
      <c r="P3842" s="9">
        <v>178075745.58000001</v>
      </c>
      <c r="Q3842" s="9">
        <v>95436305.230000004</v>
      </c>
      <c r="R3842" s="11">
        <v>-15829998.15</v>
      </c>
      <c r="S3842" s="7"/>
      <c r="T3842" s="7"/>
      <c r="U3842" s="7"/>
      <c r="V3842" s="7"/>
      <c r="W3842" s="7"/>
      <c r="X3842" s="7"/>
    </row>
    <row r="3843" spans="1:24" x14ac:dyDescent="0.2">
      <c r="A3843" s="8">
        <v>43396.625694444447</v>
      </c>
      <c r="B3843" s="9">
        <v>274.39</v>
      </c>
      <c r="C3843" s="9">
        <v>274.51</v>
      </c>
      <c r="D3843" s="9">
        <v>274.22000000000003</v>
      </c>
      <c r="E3843" s="9">
        <v>274.32</v>
      </c>
      <c r="F3843" s="10">
        <v>322500</v>
      </c>
      <c r="G3843" s="9">
        <v>88478424</v>
      </c>
      <c r="H3843" s="21">
        <v>49.69</v>
      </c>
      <c r="I3843" s="21">
        <v>49.69</v>
      </c>
      <c r="J3843" s="28">
        <v>0.01</v>
      </c>
      <c r="K3843" s="6"/>
      <c r="L3843" s="6"/>
      <c r="M3843" s="6"/>
      <c r="N3843" s="9">
        <v>274.33999999999997</v>
      </c>
      <c r="O3843" s="9">
        <v>274.35000000000002</v>
      </c>
      <c r="P3843" s="9">
        <v>88475456.25</v>
      </c>
      <c r="Q3843" s="9">
        <v>95439272.980000004</v>
      </c>
      <c r="R3843" s="11">
        <v>-15827030.4</v>
      </c>
      <c r="S3843" s="7"/>
      <c r="T3843" s="7"/>
      <c r="U3843" s="7"/>
      <c r="V3843" s="7"/>
      <c r="W3843" s="7"/>
      <c r="X3843" s="7"/>
    </row>
    <row r="3844" spans="1:24" x14ac:dyDescent="0.2">
      <c r="A3844" s="8">
        <v>43396.626388888886</v>
      </c>
      <c r="B3844" s="9">
        <v>274.33</v>
      </c>
      <c r="C3844" s="9">
        <v>274.67</v>
      </c>
      <c r="D3844" s="9">
        <v>274.33</v>
      </c>
      <c r="E3844" s="9">
        <v>274.64</v>
      </c>
      <c r="F3844" s="10">
        <v>333050</v>
      </c>
      <c r="G3844" s="9">
        <v>91436504</v>
      </c>
      <c r="H3844" s="21">
        <v>103.27</v>
      </c>
      <c r="I3844" s="21">
        <v>103.34</v>
      </c>
      <c r="J3844" s="27">
        <v>7.0000000000000007E-2</v>
      </c>
      <c r="K3844" s="6"/>
      <c r="L3844" s="6"/>
      <c r="M3844" s="6"/>
      <c r="N3844" s="9">
        <v>274.57</v>
      </c>
      <c r="O3844" s="9">
        <v>274.54000000000002</v>
      </c>
      <c r="P3844" s="9">
        <v>91445538.5</v>
      </c>
      <c r="Q3844" s="9">
        <v>95430238.480000004</v>
      </c>
      <c r="R3844" s="11">
        <v>-15836064.9</v>
      </c>
      <c r="S3844" s="7"/>
      <c r="T3844" s="7"/>
      <c r="U3844" s="7"/>
      <c r="V3844" s="7"/>
      <c r="W3844" s="7"/>
      <c r="X3844" s="7"/>
    </row>
    <row r="3845" spans="1:24" x14ac:dyDescent="0.2">
      <c r="A3845" s="8">
        <v>43396.627083333333</v>
      </c>
      <c r="B3845" s="9">
        <v>274.64</v>
      </c>
      <c r="C3845" s="9">
        <v>274.66000000000003</v>
      </c>
      <c r="D3845" s="9">
        <v>274.5</v>
      </c>
      <c r="E3845" s="9">
        <v>274.54000000000002</v>
      </c>
      <c r="F3845" s="10">
        <v>150010</v>
      </c>
      <c r="G3845" s="9">
        <v>41187200</v>
      </c>
      <c r="H3845" s="21">
        <v>45.04</v>
      </c>
      <c r="I3845" s="21">
        <v>45.04</v>
      </c>
      <c r="J3845" s="28">
        <v>0</v>
      </c>
      <c r="K3845" s="6"/>
      <c r="L3845" s="6"/>
      <c r="M3845" s="6"/>
      <c r="N3845" s="9">
        <v>274.56</v>
      </c>
      <c r="O3845" s="9">
        <v>274.56</v>
      </c>
      <c r="P3845" s="9">
        <v>41186745.600000001</v>
      </c>
      <c r="Q3845" s="9">
        <v>95430692.879999995</v>
      </c>
      <c r="R3845" s="11">
        <v>-15835610.5</v>
      </c>
      <c r="S3845" s="7"/>
      <c r="T3845" s="7"/>
      <c r="U3845" s="7"/>
      <c r="V3845" s="7"/>
      <c r="W3845" s="7"/>
      <c r="X3845" s="7"/>
    </row>
    <row r="3846" spans="1:24" x14ac:dyDescent="0.2">
      <c r="A3846" s="8">
        <v>43396.62777777778</v>
      </c>
      <c r="B3846" s="9">
        <v>274.54000000000002</v>
      </c>
      <c r="C3846" s="9">
        <v>274.58</v>
      </c>
      <c r="D3846" s="9">
        <v>274.32</v>
      </c>
      <c r="E3846" s="9">
        <v>274.32</v>
      </c>
      <c r="F3846" s="10">
        <v>312300</v>
      </c>
      <c r="G3846" s="9">
        <v>85696392</v>
      </c>
      <c r="H3846" s="21">
        <v>208.19</v>
      </c>
      <c r="I3846" s="21">
        <v>208.07</v>
      </c>
      <c r="J3846" s="24">
        <v>0.12</v>
      </c>
      <c r="K3846" s="6"/>
      <c r="L3846" s="6"/>
      <c r="M3846" s="6"/>
      <c r="N3846" s="9">
        <v>274.39</v>
      </c>
      <c r="O3846" s="9">
        <v>274.39999999999998</v>
      </c>
      <c r="P3846" s="9">
        <v>85690435.5</v>
      </c>
      <c r="Q3846" s="9">
        <v>95436649.379999995</v>
      </c>
      <c r="R3846" s="11">
        <v>-15829654</v>
      </c>
      <c r="S3846" s="7"/>
      <c r="T3846" s="7"/>
      <c r="U3846" s="7"/>
      <c r="V3846" s="7"/>
      <c r="W3846" s="7"/>
      <c r="X3846" s="7"/>
    </row>
    <row r="3847" spans="1:24" x14ac:dyDescent="0.2">
      <c r="A3847" s="8">
        <v>43396.628472222219</v>
      </c>
      <c r="B3847" s="9">
        <v>274.33</v>
      </c>
      <c r="C3847" s="9">
        <v>274.47000000000003</v>
      </c>
      <c r="D3847" s="9">
        <v>274.24</v>
      </c>
      <c r="E3847" s="9">
        <v>274.33</v>
      </c>
      <c r="F3847" s="10">
        <v>420480</v>
      </c>
      <c r="G3847" s="9">
        <v>115356184</v>
      </c>
      <c r="H3847" s="21">
        <v>134.63999999999999</v>
      </c>
      <c r="I3847" s="21">
        <v>134.61000000000001</v>
      </c>
      <c r="J3847" s="28">
        <v>0.03</v>
      </c>
      <c r="K3847" s="6"/>
      <c r="L3847" s="6"/>
      <c r="M3847" s="6"/>
      <c r="N3847" s="9">
        <v>274.33999999999997</v>
      </c>
      <c r="O3847" s="9">
        <v>274.33999999999997</v>
      </c>
      <c r="P3847" s="9">
        <v>115355534.40000001</v>
      </c>
      <c r="Q3847" s="9">
        <v>95437298.980000004</v>
      </c>
      <c r="R3847" s="11">
        <v>-15829004.4</v>
      </c>
      <c r="S3847" s="7"/>
      <c r="T3847" s="7"/>
      <c r="U3847" s="7"/>
      <c r="V3847" s="7"/>
      <c r="W3847" s="7"/>
      <c r="X3847" s="7"/>
    </row>
    <row r="3848" spans="1:24" x14ac:dyDescent="0.2">
      <c r="A3848" s="8">
        <v>43396.629166666666</v>
      </c>
      <c r="B3848" s="9">
        <v>274.32</v>
      </c>
      <c r="C3848" s="9">
        <v>274.35000000000002</v>
      </c>
      <c r="D3848" s="9">
        <v>274.14</v>
      </c>
      <c r="E3848" s="9">
        <v>274.33</v>
      </c>
      <c r="F3848" s="10">
        <v>344180</v>
      </c>
      <c r="G3848" s="9">
        <v>94400488</v>
      </c>
      <c r="H3848" s="21">
        <v>81.849999999999994</v>
      </c>
      <c r="I3848" s="21">
        <v>81.83</v>
      </c>
      <c r="J3848" s="28">
        <v>0.02</v>
      </c>
      <c r="K3848" s="6"/>
      <c r="L3848" s="6"/>
      <c r="M3848" s="6"/>
      <c r="N3848" s="9">
        <v>274.29000000000002</v>
      </c>
      <c r="O3848" s="9">
        <v>274.27999999999997</v>
      </c>
      <c r="P3848" s="9">
        <v>94404271.75</v>
      </c>
      <c r="Q3848" s="9">
        <v>95433515.230000004</v>
      </c>
      <c r="R3848" s="11">
        <v>-15832788.15</v>
      </c>
      <c r="S3848" s="7"/>
      <c r="T3848" s="7"/>
      <c r="U3848" s="7"/>
      <c r="V3848" s="7"/>
      <c r="W3848" s="7"/>
      <c r="X3848" s="7"/>
    </row>
    <row r="3849" spans="1:24" x14ac:dyDescent="0.2">
      <c r="A3849" s="8">
        <v>43396.629861111112</v>
      </c>
      <c r="B3849" s="9">
        <v>274.33</v>
      </c>
      <c r="C3849" s="9">
        <v>274.77</v>
      </c>
      <c r="D3849" s="9">
        <v>274.31</v>
      </c>
      <c r="E3849" s="9">
        <v>274.69</v>
      </c>
      <c r="F3849" s="10">
        <v>428470</v>
      </c>
      <c r="G3849" s="9">
        <v>117653272</v>
      </c>
      <c r="H3849" s="21">
        <v>124.49</v>
      </c>
      <c r="I3849" s="21">
        <v>124.63</v>
      </c>
      <c r="J3849" s="33">
        <v>0.14000000000000001</v>
      </c>
      <c r="K3849" s="6"/>
      <c r="L3849" s="6"/>
      <c r="M3849" s="6"/>
      <c r="N3849" s="9">
        <v>274.62</v>
      </c>
      <c r="O3849" s="9">
        <v>274.58999999999997</v>
      </c>
      <c r="P3849" s="9">
        <v>117664289.05</v>
      </c>
      <c r="Q3849" s="9">
        <v>95422498.180000007</v>
      </c>
      <c r="R3849" s="11">
        <v>-15843805.199999999</v>
      </c>
      <c r="S3849" s="7"/>
      <c r="T3849" s="7"/>
      <c r="U3849" s="7"/>
      <c r="V3849" s="7"/>
      <c r="W3849" s="7"/>
      <c r="X3849" s="7"/>
    </row>
    <row r="3850" spans="1:24" x14ac:dyDescent="0.2">
      <c r="A3850" s="8">
        <v>43396.630555555559</v>
      </c>
      <c r="B3850" s="9">
        <v>274.7</v>
      </c>
      <c r="C3850" s="9">
        <v>274.70999999999998</v>
      </c>
      <c r="D3850" s="9">
        <v>274.43</v>
      </c>
      <c r="E3850" s="9">
        <v>274.57</v>
      </c>
      <c r="F3850" s="10">
        <v>211470</v>
      </c>
      <c r="G3850" s="9">
        <v>58063332</v>
      </c>
      <c r="H3850" s="21">
        <v>49.35</v>
      </c>
      <c r="I3850" s="21">
        <v>49.35</v>
      </c>
      <c r="J3850" s="28">
        <v>0</v>
      </c>
      <c r="K3850" s="6"/>
      <c r="L3850" s="6"/>
      <c r="M3850" s="6"/>
      <c r="N3850" s="9">
        <v>274.57</v>
      </c>
      <c r="O3850" s="9">
        <v>274.57</v>
      </c>
      <c r="P3850" s="9">
        <v>58063317.899999999</v>
      </c>
      <c r="Q3850" s="9">
        <v>95422512.280000001</v>
      </c>
      <c r="R3850" s="11">
        <v>-15843791.1</v>
      </c>
      <c r="S3850" s="7"/>
      <c r="T3850" s="7"/>
      <c r="U3850" s="7"/>
      <c r="V3850" s="7"/>
      <c r="W3850" s="7"/>
      <c r="X3850" s="7"/>
    </row>
    <row r="3851" spans="1:24" x14ac:dyDescent="0.2">
      <c r="A3851" s="8">
        <v>43396.631249999999</v>
      </c>
      <c r="B3851" s="9">
        <v>274.57</v>
      </c>
      <c r="C3851" s="9">
        <v>274.62</v>
      </c>
      <c r="D3851" s="9">
        <v>274.33999999999997</v>
      </c>
      <c r="E3851" s="9">
        <v>274.36</v>
      </c>
      <c r="F3851" s="10">
        <v>217010</v>
      </c>
      <c r="G3851" s="9">
        <v>59556492</v>
      </c>
      <c r="H3851" s="21">
        <v>102.62</v>
      </c>
      <c r="I3851" s="21">
        <v>102.57</v>
      </c>
      <c r="J3851" s="30">
        <v>0.05</v>
      </c>
      <c r="K3851" s="6"/>
      <c r="L3851" s="6"/>
      <c r="M3851" s="6"/>
      <c r="N3851" s="9">
        <v>274.42</v>
      </c>
      <c r="O3851" s="9">
        <v>274.44</v>
      </c>
      <c r="P3851" s="9">
        <v>59551884.200000003</v>
      </c>
      <c r="Q3851" s="9">
        <v>95427120.079999998</v>
      </c>
      <c r="R3851" s="11">
        <v>-15839183.300000001</v>
      </c>
      <c r="S3851" s="7"/>
      <c r="T3851" s="7"/>
      <c r="U3851" s="7"/>
      <c r="V3851" s="7"/>
      <c r="W3851" s="7"/>
      <c r="X3851" s="7"/>
    </row>
    <row r="3852" spans="1:24" x14ac:dyDescent="0.2">
      <c r="A3852" s="8">
        <v>43396.631944444445</v>
      </c>
      <c r="B3852" s="9">
        <v>274.35000000000002</v>
      </c>
      <c r="C3852" s="9">
        <v>274.43</v>
      </c>
      <c r="D3852" s="9">
        <v>274.22000000000003</v>
      </c>
      <c r="E3852" s="9">
        <v>274.29000000000002</v>
      </c>
      <c r="F3852" s="10">
        <v>185340</v>
      </c>
      <c r="G3852" s="9">
        <v>50840728</v>
      </c>
      <c r="H3852" s="21">
        <v>85.41</v>
      </c>
      <c r="I3852" s="21">
        <v>85.37</v>
      </c>
      <c r="J3852" s="28">
        <v>0.04</v>
      </c>
      <c r="K3852" s="6"/>
      <c r="L3852" s="6"/>
      <c r="M3852" s="6"/>
      <c r="N3852" s="9">
        <v>274.31</v>
      </c>
      <c r="O3852" s="9">
        <v>274.31</v>
      </c>
      <c r="P3852" s="9">
        <v>50840152.049999997</v>
      </c>
      <c r="Q3852" s="9">
        <v>95427696.030000001</v>
      </c>
      <c r="R3852" s="11">
        <v>-15838607.35</v>
      </c>
      <c r="S3852" s="7"/>
      <c r="T3852" s="7"/>
      <c r="U3852" s="7"/>
      <c r="V3852" s="7"/>
      <c r="W3852" s="7"/>
      <c r="X3852" s="7"/>
    </row>
    <row r="3853" spans="1:24" x14ac:dyDescent="0.2">
      <c r="A3853" s="8">
        <v>43396.632638888892</v>
      </c>
      <c r="B3853" s="9">
        <v>274.29000000000002</v>
      </c>
      <c r="C3853" s="9">
        <v>274.36</v>
      </c>
      <c r="D3853" s="9">
        <v>274.12</v>
      </c>
      <c r="E3853" s="9">
        <v>274.19</v>
      </c>
      <c r="F3853" s="10">
        <v>304240</v>
      </c>
      <c r="G3853" s="9">
        <v>83429744</v>
      </c>
      <c r="H3853" s="21">
        <v>164.15</v>
      </c>
      <c r="I3853" s="21">
        <v>164.1</v>
      </c>
      <c r="J3853" s="30">
        <v>0.05</v>
      </c>
      <c r="K3853" s="6"/>
      <c r="L3853" s="6"/>
      <c r="M3853" s="6"/>
      <c r="N3853" s="9">
        <v>274.22000000000003</v>
      </c>
      <c r="O3853" s="9">
        <v>274.22000000000003</v>
      </c>
      <c r="P3853" s="9">
        <v>83427171.599999994</v>
      </c>
      <c r="Q3853" s="9">
        <v>95430268.430000007</v>
      </c>
      <c r="R3853" s="11">
        <v>-15836034.949999999</v>
      </c>
      <c r="S3853" s="7"/>
      <c r="T3853" s="7"/>
      <c r="U3853" s="7"/>
      <c r="V3853" s="7"/>
      <c r="W3853" s="7"/>
      <c r="X3853" s="7"/>
    </row>
    <row r="3854" spans="1:24" x14ac:dyDescent="0.2">
      <c r="A3854" s="8">
        <v>43396.633333333331</v>
      </c>
      <c r="B3854" s="9">
        <v>274.18</v>
      </c>
      <c r="C3854" s="9">
        <v>274.39999999999998</v>
      </c>
      <c r="D3854" s="9">
        <v>274.02999999999997</v>
      </c>
      <c r="E3854" s="9">
        <v>274.05</v>
      </c>
      <c r="F3854" s="10">
        <v>311040</v>
      </c>
      <c r="G3854" s="9">
        <v>85273392</v>
      </c>
      <c r="H3854" s="21">
        <v>102.24</v>
      </c>
      <c r="I3854" s="21">
        <v>102.21</v>
      </c>
      <c r="J3854" s="28">
        <v>0.03</v>
      </c>
      <c r="K3854" s="6"/>
      <c r="L3854" s="6"/>
      <c r="M3854" s="6"/>
      <c r="N3854" s="9">
        <v>274.13</v>
      </c>
      <c r="O3854" s="9">
        <v>274.16000000000003</v>
      </c>
      <c r="P3854" s="9">
        <v>85266172.799999997</v>
      </c>
      <c r="Q3854" s="9">
        <v>95437487.629999995</v>
      </c>
      <c r="R3854" s="11">
        <v>-15828815.75</v>
      </c>
      <c r="S3854" s="7"/>
      <c r="T3854" s="7"/>
      <c r="U3854" s="7"/>
      <c r="V3854" s="7"/>
      <c r="W3854" s="7"/>
      <c r="X3854" s="7"/>
    </row>
    <row r="3855" spans="1:24" x14ac:dyDescent="0.2">
      <c r="A3855" s="8">
        <v>43396.634027777778</v>
      </c>
      <c r="B3855" s="9">
        <v>274.05</v>
      </c>
      <c r="C3855" s="9">
        <v>274.42</v>
      </c>
      <c r="D3855" s="9">
        <v>274.02</v>
      </c>
      <c r="E3855" s="9">
        <v>274.37</v>
      </c>
      <c r="F3855" s="10">
        <v>327870</v>
      </c>
      <c r="G3855" s="9">
        <v>89924904</v>
      </c>
      <c r="H3855" s="21">
        <v>105.41</v>
      </c>
      <c r="I3855" s="21">
        <v>105.45</v>
      </c>
      <c r="J3855" s="30">
        <v>0.04</v>
      </c>
      <c r="K3855" s="6"/>
      <c r="L3855" s="6"/>
      <c r="M3855" s="6"/>
      <c r="N3855" s="9">
        <v>274.3</v>
      </c>
      <c r="O3855" s="9">
        <v>274.27</v>
      </c>
      <c r="P3855" s="9">
        <v>89933101.650000006</v>
      </c>
      <c r="Q3855" s="9">
        <v>95429289.980000004</v>
      </c>
      <c r="R3855" s="11">
        <v>-15837013.4</v>
      </c>
      <c r="S3855" s="7"/>
      <c r="T3855" s="7"/>
      <c r="U3855" s="7"/>
      <c r="V3855" s="7"/>
      <c r="W3855" s="7"/>
      <c r="X3855" s="7"/>
    </row>
    <row r="3856" spans="1:24" x14ac:dyDescent="0.2">
      <c r="A3856" s="8">
        <v>43396.634722222225</v>
      </c>
      <c r="B3856" s="9">
        <v>274.37</v>
      </c>
      <c r="C3856" s="9">
        <v>274.52999999999997</v>
      </c>
      <c r="D3856" s="9">
        <v>274.27</v>
      </c>
      <c r="E3856" s="9">
        <v>274.36</v>
      </c>
      <c r="F3856" s="10">
        <v>244120</v>
      </c>
      <c r="G3856" s="9">
        <v>66984240</v>
      </c>
      <c r="H3856" s="21">
        <v>74.459999999999994</v>
      </c>
      <c r="I3856" s="21">
        <v>74.489999999999995</v>
      </c>
      <c r="J3856" s="28">
        <v>0.03</v>
      </c>
      <c r="K3856" s="6"/>
      <c r="L3856" s="6"/>
      <c r="M3856" s="6"/>
      <c r="N3856" s="9">
        <v>274.38</v>
      </c>
      <c r="O3856" s="9">
        <v>274.39</v>
      </c>
      <c r="P3856" s="9">
        <v>66981645.600000001</v>
      </c>
      <c r="Q3856" s="9">
        <v>95431884.379999995</v>
      </c>
      <c r="R3856" s="11">
        <v>-15834419</v>
      </c>
      <c r="S3856" s="7"/>
      <c r="T3856" s="7"/>
      <c r="U3856" s="7"/>
      <c r="V3856" s="7"/>
      <c r="W3856" s="7"/>
      <c r="X3856" s="7"/>
    </row>
    <row r="3857" spans="1:24" x14ac:dyDescent="0.2">
      <c r="A3857" s="8">
        <v>43396.635416666664</v>
      </c>
      <c r="B3857" s="9">
        <v>274.36</v>
      </c>
      <c r="C3857" s="9">
        <v>274.64</v>
      </c>
      <c r="D3857" s="9">
        <v>274.25</v>
      </c>
      <c r="E3857" s="9">
        <v>274.60000000000002</v>
      </c>
      <c r="F3857" s="10">
        <v>228650</v>
      </c>
      <c r="G3857" s="9">
        <v>62764708</v>
      </c>
      <c r="H3857" s="21">
        <v>93.66</v>
      </c>
      <c r="I3857" s="21">
        <v>93.7</v>
      </c>
      <c r="J3857" s="28">
        <v>0.04</v>
      </c>
      <c r="K3857" s="6"/>
      <c r="L3857" s="6"/>
      <c r="M3857" s="6"/>
      <c r="N3857" s="9">
        <v>274.52</v>
      </c>
      <c r="O3857" s="9">
        <v>274.5</v>
      </c>
      <c r="P3857" s="9">
        <v>62769569.630000003</v>
      </c>
      <c r="Q3857" s="9">
        <v>95427022.75</v>
      </c>
      <c r="R3857" s="11">
        <v>-15839280.619999999</v>
      </c>
      <c r="S3857" s="7"/>
      <c r="T3857" s="7"/>
      <c r="U3857" s="7"/>
      <c r="V3857" s="7"/>
      <c r="W3857" s="7"/>
      <c r="X3857" s="7"/>
    </row>
    <row r="3858" spans="1:24" x14ac:dyDescent="0.2">
      <c r="A3858" s="8">
        <v>43396.636111111111</v>
      </c>
      <c r="B3858" s="9">
        <v>274.58999999999997</v>
      </c>
      <c r="C3858" s="9">
        <v>274.66000000000003</v>
      </c>
      <c r="D3858" s="9">
        <v>274.35000000000002</v>
      </c>
      <c r="E3858" s="9">
        <v>274.47000000000003</v>
      </c>
      <c r="F3858" s="10">
        <v>247790</v>
      </c>
      <c r="G3858" s="9">
        <v>68015440</v>
      </c>
      <c r="H3858" s="21">
        <v>108.37</v>
      </c>
      <c r="I3858" s="21">
        <v>108.37</v>
      </c>
      <c r="J3858" s="28">
        <v>0.01</v>
      </c>
      <c r="K3858" s="6"/>
      <c r="L3858" s="6"/>
      <c r="M3858" s="6"/>
      <c r="N3858" s="9">
        <v>274.49</v>
      </c>
      <c r="O3858" s="9">
        <v>274.49</v>
      </c>
      <c r="P3858" s="9">
        <v>68015257.629999995</v>
      </c>
      <c r="Q3858" s="9">
        <v>95427205.129999995</v>
      </c>
      <c r="R3858" s="11">
        <v>-15839098.25</v>
      </c>
      <c r="S3858" s="7"/>
      <c r="T3858" s="7"/>
      <c r="U3858" s="7"/>
      <c r="V3858" s="7"/>
      <c r="W3858" s="7"/>
      <c r="X3858" s="7"/>
    </row>
    <row r="3859" spans="1:24" x14ac:dyDescent="0.2">
      <c r="A3859" s="8">
        <v>43396.636805555558</v>
      </c>
      <c r="B3859" s="9">
        <v>274.45999999999998</v>
      </c>
      <c r="C3859" s="9">
        <v>274.5</v>
      </c>
      <c r="D3859" s="9">
        <v>274.31</v>
      </c>
      <c r="E3859" s="9">
        <v>274.33</v>
      </c>
      <c r="F3859" s="10">
        <v>194900</v>
      </c>
      <c r="G3859" s="9">
        <v>53477760</v>
      </c>
      <c r="H3859" s="21">
        <v>78.66</v>
      </c>
      <c r="I3859" s="21">
        <v>78.63</v>
      </c>
      <c r="J3859" s="28">
        <v>0.03</v>
      </c>
      <c r="K3859" s="6"/>
      <c r="L3859" s="6"/>
      <c r="M3859" s="6"/>
      <c r="N3859" s="9">
        <v>274.37</v>
      </c>
      <c r="O3859" s="9">
        <v>274.39</v>
      </c>
      <c r="P3859" s="9">
        <v>53474225.75</v>
      </c>
      <c r="Q3859" s="9">
        <v>95430739.379999995</v>
      </c>
      <c r="R3859" s="11">
        <v>-15835564</v>
      </c>
      <c r="S3859" s="7"/>
      <c r="T3859" s="7"/>
      <c r="U3859" s="7"/>
      <c r="V3859" s="7"/>
      <c r="W3859" s="7"/>
      <c r="X3859" s="7"/>
    </row>
    <row r="3860" spans="1:24" x14ac:dyDescent="0.2">
      <c r="A3860" s="8">
        <v>43396.637499999997</v>
      </c>
      <c r="B3860" s="9">
        <v>274.33</v>
      </c>
      <c r="C3860" s="9">
        <v>274.44</v>
      </c>
      <c r="D3860" s="9">
        <v>274.14999999999998</v>
      </c>
      <c r="E3860" s="9">
        <v>274.16000000000003</v>
      </c>
      <c r="F3860" s="10">
        <v>149440</v>
      </c>
      <c r="G3860" s="9">
        <v>40984376</v>
      </c>
      <c r="H3860" s="21">
        <v>76.680000000000007</v>
      </c>
      <c r="I3860" s="21">
        <v>76.64</v>
      </c>
      <c r="J3860" s="28">
        <v>0.04</v>
      </c>
      <c r="K3860" s="6"/>
      <c r="L3860" s="6"/>
      <c r="M3860" s="6"/>
      <c r="N3860" s="9">
        <v>274.23</v>
      </c>
      <c r="O3860" s="9">
        <v>274.25</v>
      </c>
      <c r="P3860" s="9">
        <v>40980557.600000001</v>
      </c>
      <c r="Q3860" s="9">
        <v>95434557.780000001</v>
      </c>
      <c r="R3860" s="11">
        <v>-15831745.6</v>
      </c>
      <c r="S3860" s="7"/>
      <c r="T3860" s="7"/>
      <c r="U3860" s="7"/>
      <c r="V3860" s="7"/>
      <c r="W3860" s="7"/>
      <c r="X3860" s="7"/>
    </row>
    <row r="3861" spans="1:24" x14ac:dyDescent="0.2">
      <c r="A3861" s="8">
        <v>43396.638194444444</v>
      </c>
      <c r="B3861" s="9">
        <v>274.17</v>
      </c>
      <c r="C3861" s="9">
        <v>274.39999999999998</v>
      </c>
      <c r="D3861" s="9">
        <v>274.13</v>
      </c>
      <c r="E3861" s="9">
        <v>274.23</v>
      </c>
      <c r="F3861" s="10">
        <v>220430</v>
      </c>
      <c r="G3861" s="9">
        <v>60452672</v>
      </c>
      <c r="H3861" s="21">
        <v>147.5</v>
      </c>
      <c r="I3861" s="21">
        <v>147.5</v>
      </c>
      <c r="J3861" s="28">
        <v>0</v>
      </c>
      <c r="K3861" s="6"/>
      <c r="L3861" s="6"/>
      <c r="M3861" s="6"/>
      <c r="N3861" s="9">
        <v>274.25</v>
      </c>
      <c r="O3861" s="9">
        <v>274.25</v>
      </c>
      <c r="P3861" s="9">
        <v>60452376.43</v>
      </c>
      <c r="Q3861" s="9">
        <v>95434853.349999994</v>
      </c>
      <c r="R3861" s="11">
        <v>-15831450.02</v>
      </c>
      <c r="S3861" s="7"/>
      <c r="T3861" s="7"/>
      <c r="U3861" s="7"/>
      <c r="V3861" s="7"/>
      <c r="W3861" s="7"/>
      <c r="X3861" s="7"/>
    </row>
    <row r="3862" spans="1:24" x14ac:dyDescent="0.2">
      <c r="A3862" s="8">
        <v>43396.638888888891</v>
      </c>
      <c r="B3862" s="9">
        <v>274.23</v>
      </c>
      <c r="C3862" s="9">
        <v>274.58999999999997</v>
      </c>
      <c r="D3862" s="9">
        <v>274.2</v>
      </c>
      <c r="E3862" s="9">
        <v>274.58999999999997</v>
      </c>
      <c r="F3862" s="10">
        <v>211020</v>
      </c>
      <c r="G3862" s="9">
        <v>57917372</v>
      </c>
      <c r="H3862" s="21">
        <v>95.73</v>
      </c>
      <c r="I3862" s="21">
        <v>95.81</v>
      </c>
      <c r="J3862" s="27">
        <v>0.08</v>
      </c>
      <c r="K3862" s="6"/>
      <c r="L3862" s="6"/>
      <c r="M3862" s="6"/>
      <c r="N3862" s="9">
        <v>274.49</v>
      </c>
      <c r="O3862" s="9">
        <v>274.45999999999998</v>
      </c>
      <c r="P3862" s="9">
        <v>57923407.350000001</v>
      </c>
      <c r="Q3862" s="9">
        <v>95428818</v>
      </c>
      <c r="R3862" s="11">
        <v>-15837485.369999999</v>
      </c>
      <c r="S3862" s="7"/>
      <c r="T3862" s="7"/>
      <c r="U3862" s="7"/>
      <c r="V3862" s="7"/>
      <c r="W3862" s="7"/>
      <c r="X3862" s="7"/>
    </row>
    <row r="3863" spans="1:24" x14ac:dyDescent="0.2">
      <c r="A3863" s="8">
        <v>43396.63958333333</v>
      </c>
      <c r="B3863" s="9">
        <v>274.58999999999997</v>
      </c>
      <c r="C3863" s="9">
        <v>274.61</v>
      </c>
      <c r="D3863" s="9">
        <v>274.43</v>
      </c>
      <c r="E3863" s="9">
        <v>274.52999999999997</v>
      </c>
      <c r="F3863" s="10">
        <v>190030</v>
      </c>
      <c r="G3863" s="9">
        <v>52168488</v>
      </c>
      <c r="H3863" s="21">
        <v>90.05</v>
      </c>
      <c r="I3863" s="21">
        <v>90.07</v>
      </c>
      <c r="J3863" s="28">
        <v>0.02</v>
      </c>
      <c r="K3863" s="6"/>
      <c r="L3863" s="6"/>
      <c r="M3863" s="6"/>
      <c r="N3863" s="9">
        <v>274.52999999999997</v>
      </c>
      <c r="O3863" s="9">
        <v>274.52999999999997</v>
      </c>
      <c r="P3863" s="9">
        <v>52167985.75</v>
      </c>
      <c r="Q3863" s="9">
        <v>95429320.25</v>
      </c>
      <c r="R3863" s="11">
        <v>-15836983.119999999</v>
      </c>
      <c r="S3863" s="7"/>
      <c r="T3863" s="7"/>
      <c r="U3863" s="7"/>
      <c r="V3863" s="7"/>
      <c r="W3863" s="7"/>
      <c r="X3863" s="7"/>
    </row>
    <row r="3864" spans="1:24" x14ac:dyDescent="0.2">
      <c r="A3864" s="8">
        <v>43396.640277777777</v>
      </c>
      <c r="B3864" s="9">
        <v>274.54000000000002</v>
      </c>
      <c r="C3864" s="9">
        <v>274.68</v>
      </c>
      <c r="D3864" s="9">
        <v>274.43</v>
      </c>
      <c r="E3864" s="9">
        <v>274.62</v>
      </c>
      <c r="F3864" s="10">
        <v>229760</v>
      </c>
      <c r="G3864" s="9">
        <v>63086732</v>
      </c>
      <c r="H3864" s="21">
        <v>120.91</v>
      </c>
      <c r="I3864" s="21">
        <v>120.93</v>
      </c>
      <c r="J3864" s="28">
        <v>0.02</v>
      </c>
      <c r="K3864" s="6"/>
      <c r="L3864" s="6"/>
      <c r="M3864" s="6"/>
      <c r="N3864" s="9">
        <v>274.58999999999997</v>
      </c>
      <c r="O3864" s="9">
        <v>274.58</v>
      </c>
      <c r="P3864" s="9">
        <v>63089224</v>
      </c>
      <c r="Q3864" s="9">
        <v>95426828.25</v>
      </c>
      <c r="R3864" s="11">
        <v>-15839475.119999999</v>
      </c>
      <c r="S3864" s="7"/>
      <c r="T3864" s="7"/>
      <c r="U3864" s="7"/>
      <c r="V3864" s="7"/>
      <c r="W3864" s="7"/>
      <c r="X3864" s="7"/>
    </row>
    <row r="3865" spans="1:24" x14ac:dyDescent="0.2">
      <c r="A3865" s="8">
        <v>43396.640972222223</v>
      </c>
      <c r="B3865" s="9">
        <v>274.63</v>
      </c>
      <c r="C3865" s="9">
        <v>274.85000000000002</v>
      </c>
      <c r="D3865" s="9">
        <v>274.42</v>
      </c>
      <c r="E3865" s="9">
        <v>274.82</v>
      </c>
      <c r="F3865" s="10">
        <v>274440</v>
      </c>
      <c r="G3865" s="9">
        <v>75388752</v>
      </c>
      <c r="H3865" s="21">
        <v>119.45</v>
      </c>
      <c r="I3865" s="21">
        <v>119.5</v>
      </c>
      <c r="J3865" s="30">
        <v>0.05</v>
      </c>
      <c r="K3865" s="6"/>
      <c r="L3865" s="6"/>
      <c r="M3865" s="6"/>
      <c r="N3865" s="9">
        <v>274.73</v>
      </c>
      <c r="O3865" s="9">
        <v>274.7</v>
      </c>
      <c r="P3865" s="9">
        <v>75396215.099999994</v>
      </c>
      <c r="Q3865" s="9">
        <v>95419365.150000006</v>
      </c>
      <c r="R3865" s="11">
        <v>-15846938.220000001</v>
      </c>
      <c r="S3865" s="7"/>
      <c r="T3865" s="7"/>
      <c r="U3865" s="7"/>
      <c r="V3865" s="7"/>
      <c r="W3865" s="7"/>
      <c r="X3865" s="7"/>
    </row>
    <row r="3866" spans="1:24" x14ac:dyDescent="0.2">
      <c r="A3866" s="8">
        <v>43396.64166666667</v>
      </c>
      <c r="B3866" s="9">
        <v>274.82</v>
      </c>
      <c r="C3866" s="9">
        <v>274.86</v>
      </c>
      <c r="D3866" s="9">
        <v>274.62</v>
      </c>
      <c r="E3866" s="9">
        <v>274.62</v>
      </c>
      <c r="F3866" s="10">
        <v>359080</v>
      </c>
      <c r="G3866" s="9">
        <v>98638720</v>
      </c>
      <c r="H3866" s="21">
        <v>130.84</v>
      </c>
      <c r="I3866" s="21">
        <v>130.84</v>
      </c>
      <c r="J3866" s="28">
        <v>0</v>
      </c>
      <c r="K3866" s="6"/>
      <c r="L3866" s="6"/>
      <c r="M3866" s="6"/>
      <c r="N3866" s="9">
        <v>274.68</v>
      </c>
      <c r="O3866" s="9">
        <v>274.7</v>
      </c>
      <c r="P3866" s="9">
        <v>98632094.400000006</v>
      </c>
      <c r="Q3866" s="9">
        <v>95425990.75</v>
      </c>
      <c r="R3866" s="11">
        <v>-15840312.619999999</v>
      </c>
      <c r="S3866" s="7"/>
      <c r="T3866" s="7"/>
      <c r="U3866" s="7"/>
      <c r="V3866" s="7"/>
      <c r="W3866" s="7"/>
      <c r="X3866" s="7"/>
    </row>
    <row r="3867" spans="1:24" x14ac:dyDescent="0.2">
      <c r="A3867" s="8">
        <v>43396.642361111109</v>
      </c>
      <c r="B3867" s="9">
        <v>274.62</v>
      </c>
      <c r="C3867" s="9">
        <v>274.75</v>
      </c>
      <c r="D3867" s="9">
        <v>274.58</v>
      </c>
      <c r="E3867" s="9">
        <v>274.7</v>
      </c>
      <c r="F3867" s="10">
        <v>247650</v>
      </c>
      <c r="G3867" s="9">
        <v>68023400</v>
      </c>
      <c r="H3867" s="21">
        <v>68.97</v>
      </c>
      <c r="I3867" s="21">
        <v>68.959999999999994</v>
      </c>
      <c r="J3867" s="28">
        <v>0.01</v>
      </c>
      <c r="K3867" s="6"/>
      <c r="L3867" s="6"/>
      <c r="M3867" s="6"/>
      <c r="N3867" s="9">
        <v>274.68</v>
      </c>
      <c r="O3867" s="9">
        <v>274.68</v>
      </c>
      <c r="P3867" s="9">
        <v>68025121.129999995</v>
      </c>
      <c r="Q3867" s="9">
        <v>95424269.629999995</v>
      </c>
      <c r="R3867" s="11">
        <v>-15842033.75</v>
      </c>
      <c r="S3867" s="7"/>
      <c r="T3867" s="7"/>
      <c r="U3867" s="7"/>
      <c r="V3867" s="7"/>
      <c r="W3867" s="7"/>
      <c r="X3867" s="7"/>
    </row>
    <row r="3868" spans="1:24" x14ac:dyDescent="0.2">
      <c r="A3868" s="8">
        <v>43396.643055555556</v>
      </c>
      <c r="B3868" s="9">
        <v>274.7</v>
      </c>
      <c r="C3868" s="9">
        <v>274.87</v>
      </c>
      <c r="D3868" s="9">
        <v>274.52999999999997</v>
      </c>
      <c r="E3868" s="9">
        <v>274.56</v>
      </c>
      <c r="F3868" s="10">
        <v>464900</v>
      </c>
      <c r="G3868" s="9">
        <v>127686072</v>
      </c>
      <c r="H3868" s="21">
        <v>187.72</v>
      </c>
      <c r="I3868" s="21">
        <v>187.71</v>
      </c>
      <c r="J3868" s="28">
        <v>0.02</v>
      </c>
      <c r="K3868" s="6"/>
      <c r="L3868" s="6"/>
      <c r="M3868" s="6"/>
      <c r="N3868" s="9">
        <v>274.63</v>
      </c>
      <c r="O3868" s="9">
        <v>274.64999999999998</v>
      </c>
      <c r="P3868" s="9">
        <v>127675487</v>
      </c>
      <c r="Q3868" s="9">
        <v>95434854.629999995</v>
      </c>
      <c r="R3868" s="11">
        <v>-15831448.75</v>
      </c>
      <c r="S3868" s="7"/>
      <c r="T3868" s="7"/>
      <c r="U3868" s="7"/>
      <c r="V3868" s="7"/>
      <c r="W3868" s="7"/>
      <c r="X3868" s="7"/>
    </row>
    <row r="3869" spans="1:24" x14ac:dyDescent="0.2">
      <c r="A3869" s="8">
        <v>43396.643750000003</v>
      </c>
      <c r="B3869" s="9">
        <v>274.57</v>
      </c>
      <c r="C3869" s="9">
        <v>274.70999999999998</v>
      </c>
      <c r="D3869" s="9">
        <v>274.45</v>
      </c>
      <c r="E3869" s="9">
        <v>274.55</v>
      </c>
      <c r="F3869" s="10">
        <v>166050</v>
      </c>
      <c r="G3869" s="9">
        <v>45592312</v>
      </c>
      <c r="H3869" s="21">
        <v>35.72</v>
      </c>
      <c r="I3869" s="21">
        <v>35.71</v>
      </c>
      <c r="J3869" s="28">
        <v>0.01</v>
      </c>
      <c r="K3869" s="6"/>
      <c r="L3869" s="6"/>
      <c r="M3869" s="6"/>
      <c r="N3869" s="9">
        <v>274.57</v>
      </c>
      <c r="O3869" s="9">
        <v>274.57</v>
      </c>
      <c r="P3869" s="9">
        <v>45591518.25</v>
      </c>
      <c r="Q3869" s="9">
        <v>95435648.379999995</v>
      </c>
      <c r="R3869" s="11">
        <v>-15830655</v>
      </c>
      <c r="S3869" s="7"/>
      <c r="T3869" s="7"/>
      <c r="U3869" s="7"/>
      <c r="V3869" s="7"/>
      <c r="W3869" s="7"/>
      <c r="X3869" s="7"/>
    </row>
    <row r="3870" spans="1:24" x14ac:dyDescent="0.2">
      <c r="A3870" s="8">
        <v>43396.644444444442</v>
      </c>
      <c r="B3870" s="9">
        <v>274.55</v>
      </c>
      <c r="C3870" s="9">
        <v>274.69</v>
      </c>
      <c r="D3870" s="9">
        <v>274.39</v>
      </c>
      <c r="E3870" s="9">
        <v>274.45999999999998</v>
      </c>
      <c r="F3870" s="10">
        <v>224210</v>
      </c>
      <c r="G3870" s="9">
        <v>61548168</v>
      </c>
      <c r="H3870" s="21">
        <v>135.03</v>
      </c>
      <c r="I3870" s="21">
        <v>135</v>
      </c>
      <c r="J3870" s="28">
        <v>0.03</v>
      </c>
      <c r="K3870" s="6"/>
      <c r="L3870" s="6"/>
      <c r="M3870" s="6"/>
      <c r="N3870" s="9">
        <v>274.5</v>
      </c>
      <c r="O3870" s="9">
        <v>274.51</v>
      </c>
      <c r="P3870" s="9">
        <v>61545645</v>
      </c>
      <c r="Q3870" s="9">
        <v>95438171.379999995</v>
      </c>
      <c r="R3870" s="11">
        <v>-15828132</v>
      </c>
      <c r="S3870" s="7"/>
      <c r="T3870" s="7"/>
      <c r="U3870" s="7"/>
      <c r="V3870" s="7"/>
      <c r="W3870" s="7"/>
      <c r="X3870" s="7"/>
    </row>
    <row r="3871" spans="1:24" x14ac:dyDescent="0.2">
      <c r="A3871" s="8">
        <v>43396.645138888889</v>
      </c>
      <c r="B3871" s="9">
        <v>274.44</v>
      </c>
      <c r="C3871" s="9">
        <v>274.45999999999998</v>
      </c>
      <c r="D3871" s="9">
        <v>274.26</v>
      </c>
      <c r="E3871" s="9">
        <v>274.3</v>
      </c>
      <c r="F3871" s="10">
        <v>248850</v>
      </c>
      <c r="G3871" s="9">
        <v>68269232</v>
      </c>
      <c r="H3871" s="21">
        <v>110.99</v>
      </c>
      <c r="I3871" s="21">
        <v>110.92</v>
      </c>
      <c r="J3871" s="32">
        <v>7.0000000000000007E-2</v>
      </c>
      <c r="K3871" s="6"/>
      <c r="L3871" s="6"/>
      <c r="M3871" s="6"/>
      <c r="N3871" s="9">
        <v>274.33</v>
      </c>
      <c r="O3871" s="9">
        <v>274.33999999999997</v>
      </c>
      <c r="P3871" s="9">
        <v>68267020.5</v>
      </c>
      <c r="Q3871" s="9">
        <v>95440382.879999995</v>
      </c>
      <c r="R3871" s="11">
        <v>-15825920.5</v>
      </c>
      <c r="S3871" s="7"/>
      <c r="T3871" s="7"/>
      <c r="U3871" s="7"/>
      <c r="V3871" s="7"/>
      <c r="W3871" s="7"/>
      <c r="X3871" s="7"/>
    </row>
    <row r="3872" spans="1:24" x14ac:dyDescent="0.2">
      <c r="A3872" s="8">
        <v>43396.645833333336</v>
      </c>
      <c r="B3872" s="9">
        <v>274.29000000000002</v>
      </c>
      <c r="C3872" s="9">
        <v>274.37</v>
      </c>
      <c r="D3872" s="9">
        <v>274.08999999999997</v>
      </c>
      <c r="E3872" s="9">
        <v>274.10000000000002</v>
      </c>
      <c r="F3872" s="10">
        <v>411690</v>
      </c>
      <c r="G3872" s="9">
        <v>112880176</v>
      </c>
      <c r="H3872" s="21">
        <v>165.44</v>
      </c>
      <c r="I3872" s="21">
        <v>165.35</v>
      </c>
      <c r="J3872" s="29">
        <v>0.09</v>
      </c>
      <c r="K3872" s="6"/>
      <c r="L3872" s="6"/>
      <c r="M3872" s="6"/>
      <c r="N3872" s="9">
        <v>274.17</v>
      </c>
      <c r="O3872" s="9">
        <v>274.19</v>
      </c>
      <c r="P3872" s="9">
        <v>112870988.84999999</v>
      </c>
      <c r="Q3872" s="9">
        <v>95449570.030000001</v>
      </c>
      <c r="R3872" s="11">
        <v>-15816733.35</v>
      </c>
      <c r="S3872" s="7"/>
      <c r="T3872" s="7"/>
      <c r="U3872" s="7"/>
      <c r="V3872" s="7"/>
      <c r="W3872" s="7"/>
      <c r="X3872" s="7"/>
    </row>
    <row r="3873" spans="1:24" x14ac:dyDescent="0.2">
      <c r="A3873" s="8">
        <v>43396.646527777775</v>
      </c>
      <c r="B3873" s="9">
        <v>274.08999999999997</v>
      </c>
      <c r="C3873" s="9">
        <v>274.17</v>
      </c>
      <c r="D3873" s="9">
        <v>274.06</v>
      </c>
      <c r="E3873" s="9">
        <v>274.14</v>
      </c>
      <c r="F3873" s="10">
        <v>312350</v>
      </c>
      <c r="G3873" s="9">
        <v>85622696</v>
      </c>
      <c r="H3873" s="21">
        <v>75.87</v>
      </c>
      <c r="I3873" s="21">
        <v>75.849999999999994</v>
      </c>
      <c r="J3873" s="28">
        <v>0.02</v>
      </c>
      <c r="K3873" s="6"/>
      <c r="L3873" s="6"/>
      <c r="M3873" s="6"/>
      <c r="N3873" s="9">
        <v>274.13</v>
      </c>
      <c r="O3873" s="9">
        <v>274.12</v>
      </c>
      <c r="P3873" s="9">
        <v>85623724.629999995</v>
      </c>
      <c r="Q3873" s="9">
        <v>95448541.400000006</v>
      </c>
      <c r="R3873" s="11">
        <v>-15817761.970000001</v>
      </c>
      <c r="S3873" s="7"/>
      <c r="T3873" s="7"/>
      <c r="U3873" s="7"/>
      <c r="V3873" s="7"/>
      <c r="W3873" s="7"/>
      <c r="X3873" s="7"/>
    </row>
    <row r="3874" spans="1:24" x14ac:dyDescent="0.2">
      <c r="A3874" s="8">
        <v>43396.647222222222</v>
      </c>
      <c r="B3874" s="9">
        <v>274.14</v>
      </c>
      <c r="C3874" s="9">
        <v>274.33</v>
      </c>
      <c r="D3874" s="9">
        <v>274.14</v>
      </c>
      <c r="E3874" s="9">
        <v>274.26</v>
      </c>
      <c r="F3874" s="10">
        <v>281200</v>
      </c>
      <c r="G3874" s="9">
        <v>77115664</v>
      </c>
      <c r="H3874" s="21">
        <v>90.03</v>
      </c>
      <c r="I3874" s="21">
        <v>90.06</v>
      </c>
      <c r="J3874" s="28">
        <v>0.04</v>
      </c>
      <c r="K3874" s="6"/>
      <c r="L3874" s="6"/>
      <c r="M3874" s="6"/>
      <c r="N3874" s="9">
        <v>274.25</v>
      </c>
      <c r="O3874" s="9">
        <v>274.24</v>
      </c>
      <c r="P3874" s="9">
        <v>77118397</v>
      </c>
      <c r="Q3874" s="9">
        <v>95445808.400000006</v>
      </c>
      <c r="R3874" s="11">
        <v>-15820494.970000001</v>
      </c>
      <c r="S3874" s="7"/>
      <c r="T3874" s="7"/>
      <c r="U3874" s="7"/>
      <c r="V3874" s="7"/>
      <c r="W3874" s="7"/>
      <c r="X3874" s="7"/>
    </row>
    <row r="3875" spans="1:24" x14ac:dyDescent="0.2">
      <c r="A3875" s="8">
        <v>43396.647916666669</v>
      </c>
      <c r="B3875" s="9">
        <v>274.26</v>
      </c>
      <c r="C3875" s="9">
        <v>274.49</v>
      </c>
      <c r="D3875" s="9">
        <v>274.22000000000003</v>
      </c>
      <c r="E3875" s="9">
        <v>274.39999999999998</v>
      </c>
      <c r="F3875" s="10">
        <v>190290</v>
      </c>
      <c r="G3875" s="9">
        <v>52210416</v>
      </c>
      <c r="H3875" s="21">
        <v>67.67</v>
      </c>
      <c r="I3875" s="21">
        <v>67.7</v>
      </c>
      <c r="J3875" s="28">
        <v>0.03</v>
      </c>
      <c r="K3875" s="6"/>
      <c r="L3875" s="6"/>
      <c r="M3875" s="6"/>
      <c r="N3875" s="9">
        <v>274.38</v>
      </c>
      <c r="O3875" s="9">
        <v>274.37</v>
      </c>
      <c r="P3875" s="9">
        <v>52211294.479999997</v>
      </c>
      <c r="Q3875" s="9">
        <v>95444929.930000007</v>
      </c>
      <c r="R3875" s="11">
        <v>-15821373.449999999</v>
      </c>
      <c r="S3875" s="7"/>
      <c r="T3875" s="7"/>
      <c r="U3875" s="7"/>
      <c r="V3875" s="7"/>
      <c r="W3875" s="7"/>
      <c r="X3875" s="7"/>
    </row>
    <row r="3876" spans="1:24" x14ac:dyDescent="0.2">
      <c r="A3876" s="8">
        <v>43396.648611111108</v>
      </c>
      <c r="B3876" s="9">
        <v>274.39999999999998</v>
      </c>
      <c r="C3876" s="9">
        <v>274.55</v>
      </c>
      <c r="D3876" s="9">
        <v>274.36</v>
      </c>
      <c r="E3876" s="9">
        <v>274.52</v>
      </c>
      <c r="F3876" s="10">
        <v>280930</v>
      </c>
      <c r="G3876" s="9">
        <v>77107920</v>
      </c>
      <c r="H3876" s="21">
        <v>147.63</v>
      </c>
      <c r="I3876" s="21">
        <v>147.69</v>
      </c>
      <c r="J3876" s="26">
        <v>0.05</v>
      </c>
      <c r="K3876" s="6"/>
      <c r="L3876" s="6"/>
      <c r="M3876" s="6"/>
      <c r="N3876" s="9">
        <v>274.49</v>
      </c>
      <c r="O3876" s="9">
        <v>274.47000000000003</v>
      </c>
      <c r="P3876" s="9">
        <v>77111773.379999995</v>
      </c>
      <c r="Q3876" s="9">
        <v>95441076.549999997</v>
      </c>
      <c r="R3876" s="11">
        <v>-15825226.82</v>
      </c>
      <c r="S3876" s="7"/>
      <c r="T3876" s="7"/>
      <c r="U3876" s="7"/>
      <c r="V3876" s="7"/>
      <c r="W3876" s="7"/>
      <c r="X3876" s="7"/>
    </row>
    <row r="3877" spans="1:24" x14ac:dyDescent="0.2">
      <c r="A3877" s="8">
        <v>43396.649305555555</v>
      </c>
      <c r="B3877" s="9">
        <v>274.52</v>
      </c>
      <c r="C3877" s="9">
        <v>274.52</v>
      </c>
      <c r="D3877" s="9">
        <v>274.24</v>
      </c>
      <c r="E3877" s="9">
        <v>274.38</v>
      </c>
      <c r="F3877" s="10">
        <v>195560</v>
      </c>
      <c r="G3877" s="9">
        <v>53657480</v>
      </c>
      <c r="H3877" s="21">
        <v>69.61</v>
      </c>
      <c r="I3877" s="21">
        <v>69.59</v>
      </c>
      <c r="J3877" s="28">
        <v>0.02</v>
      </c>
      <c r="K3877" s="6"/>
      <c r="L3877" s="6"/>
      <c r="M3877" s="6"/>
      <c r="N3877" s="9">
        <v>274.38</v>
      </c>
      <c r="O3877" s="9">
        <v>274.38</v>
      </c>
      <c r="P3877" s="9">
        <v>53657752.799999997</v>
      </c>
      <c r="Q3877" s="9">
        <v>95440803.75</v>
      </c>
      <c r="R3877" s="11">
        <v>-15825499.619999999</v>
      </c>
      <c r="S3877" s="7"/>
      <c r="T3877" s="7"/>
      <c r="U3877" s="7"/>
      <c r="V3877" s="7"/>
      <c r="W3877" s="7"/>
      <c r="X3877" s="7"/>
    </row>
    <row r="3878" spans="1:24" x14ac:dyDescent="0.2">
      <c r="A3878" s="8">
        <v>43396.65</v>
      </c>
      <c r="B3878" s="9">
        <v>274.38</v>
      </c>
      <c r="C3878" s="9">
        <v>274.64</v>
      </c>
      <c r="D3878" s="9">
        <v>274.32</v>
      </c>
      <c r="E3878" s="9">
        <v>274.49</v>
      </c>
      <c r="F3878" s="10">
        <v>436220</v>
      </c>
      <c r="G3878" s="9">
        <v>119734576</v>
      </c>
      <c r="H3878" s="21">
        <v>223.06</v>
      </c>
      <c r="I3878" s="21">
        <v>223.15</v>
      </c>
      <c r="J3878" s="27">
        <v>0.08</v>
      </c>
      <c r="K3878" s="6"/>
      <c r="L3878" s="6"/>
      <c r="M3878" s="6"/>
      <c r="N3878" s="9">
        <v>274.49</v>
      </c>
      <c r="O3878" s="9">
        <v>274.48</v>
      </c>
      <c r="P3878" s="9">
        <v>119735846.7</v>
      </c>
      <c r="Q3878" s="9">
        <v>95439533.049999997</v>
      </c>
      <c r="R3878" s="11">
        <v>-15826770.32</v>
      </c>
      <c r="S3878" s="7"/>
      <c r="T3878" s="7"/>
      <c r="U3878" s="7"/>
      <c r="V3878" s="7"/>
      <c r="W3878" s="7"/>
      <c r="X3878" s="7"/>
    </row>
    <row r="3879" spans="1:24" x14ac:dyDescent="0.2">
      <c r="A3879" s="8">
        <v>43396.650694444441</v>
      </c>
      <c r="B3879" s="9">
        <v>274.5</v>
      </c>
      <c r="C3879" s="9">
        <v>274.57</v>
      </c>
      <c r="D3879" s="9">
        <v>274.11</v>
      </c>
      <c r="E3879" s="9">
        <v>274.14999999999998</v>
      </c>
      <c r="F3879" s="10">
        <v>378590</v>
      </c>
      <c r="G3879" s="9">
        <v>103837296</v>
      </c>
      <c r="H3879" s="21">
        <v>86.79</v>
      </c>
      <c r="I3879" s="21">
        <v>86.72</v>
      </c>
      <c r="J3879" s="26">
        <v>7.0000000000000007E-2</v>
      </c>
      <c r="K3879" s="6"/>
      <c r="L3879" s="6"/>
      <c r="M3879" s="6"/>
      <c r="N3879" s="9">
        <v>274.25</v>
      </c>
      <c r="O3879" s="9">
        <v>274.27</v>
      </c>
      <c r="P3879" s="9">
        <v>103826414.55</v>
      </c>
      <c r="Q3879" s="9">
        <v>95450414.5</v>
      </c>
      <c r="R3879" s="11">
        <v>-15815888.869999999</v>
      </c>
      <c r="S3879" s="7"/>
      <c r="T3879" s="7"/>
      <c r="U3879" s="7"/>
      <c r="V3879" s="7"/>
      <c r="W3879" s="7"/>
      <c r="X3879" s="7"/>
    </row>
    <row r="3880" spans="1:24" x14ac:dyDescent="0.2">
      <c r="A3880" s="8">
        <v>43396.651388888888</v>
      </c>
      <c r="B3880" s="9">
        <v>274.16000000000003</v>
      </c>
      <c r="C3880" s="9">
        <v>274.19</v>
      </c>
      <c r="D3880" s="9">
        <v>273.95999999999998</v>
      </c>
      <c r="E3880" s="9">
        <v>274.08</v>
      </c>
      <c r="F3880" s="10">
        <v>502510</v>
      </c>
      <c r="G3880" s="9">
        <v>137727360</v>
      </c>
      <c r="H3880" s="21">
        <v>132.72999999999999</v>
      </c>
      <c r="I3880" s="21">
        <v>132.63999999999999</v>
      </c>
      <c r="J3880" s="29">
        <v>0.09</v>
      </c>
      <c r="K3880" s="6"/>
      <c r="L3880" s="6"/>
      <c r="M3880" s="6"/>
      <c r="N3880" s="9">
        <v>274.08</v>
      </c>
      <c r="O3880" s="9">
        <v>274.08</v>
      </c>
      <c r="P3880" s="9">
        <v>137726684.53</v>
      </c>
      <c r="Q3880" s="9">
        <v>95451089.980000004</v>
      </c>
      <c r="R3880" s="11">
        <v>-15815213.4</v>
      </c>
      <c r="S3880" s="7"/>
      <c r="T3880" s="7"/>
      <c r="U3880" s="7"/>
      <c r="V3880" s="7"/>
      <c r="W3880" s="7"/>
      <c r="X3880" s="7"/>
    </row>
    <row r="3881" spans="1:24" x14ac:dyDescent="0.2">
      <c r="A3881" s="8">
        <v>43396.652083333334</v>
      </c>
      <c r="B3881" s="9">
        <v>274.08</v>
      </c>
      <c r="C3881" s="9">
        <v>274.13</v>
      </c>
      <c r="D3881" s="9">
        <v>273.8</v>
      </c>
      <c r="E3881" s="9">
        <v>273.95</v>
      </c>
      <c r="F3881" s="10">
        <v>520150</v>
      </c>
      <c r="G3881" s="9">
        <v>142500016</v>
      </c>
      <c r="H3881" s="21">
        <v>103.51</v>
      </c>
      <c r="I3881" s="21">
        <v>103.47</v>
      </c>
      <c r="J3881" s="30">
        <v>0.05</v>
      </c>
      <c r="K3881" s="6"/>
      <c r="L3881" s="6"/>
      <c r="M3881" s="6"/>
      <c r="N3881" s="9">
        <v>273.95999999999998</v>
      </c>
      <c r="O3881" s="9">
        <v>273.95999999999998</v>
      </c>
      <c r="P3881" s="9">
        <v>142498993.63</v>
      </c>
      <c r="Q3881" s="9">
        <v>95452112.349999994</v>
      </c>
      <c r="R3881" s="11">
        <v>-15814191.02</v>
      </c>
      <c r="S3881" s="7"/>
      <c r="T3881" s="7"/>
      <c r="U3881" s="7"/>
      <c r="V3881" s="7"/>
      <c r="W3881" s="7"/>
      <c r="X3881" s="7"/>
    </row>
    <row r="3882" spans="1:24" x14ac:dyDescent="0.2">
      <c r="A3882" s="8">
        <v>43396.652777777781</v>
      </c>
      <c r="B3882" s="9">
        <v>273.95999999999998</v>
      </c>
      <c r="C3882" s="9">
        <v>274.18</v>
      </c>
      <c r="D3882" s="9">
        <v>273.92</v>
      </c>
      <c r="E3882" s="9">
        <v>274.02999999999997</v>
      </c>
      <c r="F3882" s="10">
        <v>287260</v>
      </c>
      <c r="G3882" s="9">
        <v>78721624</v>
      </c>
      <c r="H3882" s="21">
        <v>55.23</v>
      </c>
      <c r="I3882" s="21">
        <v>55.24</v>
      </c>
      <c r="J3882" s="28">
        <v>0.02</v>
      </c>
      <c r="K3882" s="6"/>
      <c r="L3882" s="6"/>
      <c r="M3882" s="6"/>
      <c r="N3882" s="9">
        <v>274.04000000000002</v>
      </c>
      <c r="O3882" s="9">
        <v>274.04000000000002</v>
      </c>
      <c r="P3882" s="9">
        <v>78720730.400000006</v>
      </c>
      <c r="Q3882" s="9">
        <v>95453005.950000003</v>
      </c>
      <c r="R3882" s="11">
        <v>-15813297.42</v>
      </c>
      <c r="S3882" s="7"/>
      <c r="T3882" s="7"/>
      <c r="U3882" s="7"/>
      <c r="V3882" s="7"/>
      <c r="W3882" s="7"/>
      <c r="X3882" s="7"/>
    </row>
    <row r="3883" spans="1:24" x14ac:dyDescent="0.2">
      <c r="A3883" s="8">
        <v>43396.65347222222</v>
      </c>
      <c r="B3883" s="9">
        <v>274.02</v>
      </c>
      <c r="C3883" s="9">
        <v>274.17</v>
      </c>
      <c r="D3883" s="9">
        <v>273.95</v>
      </c>
      <c r="E3883" s="9">
        <v>274.02</v>
      </c>
      <c r="F3883" s="10">
        <v>255550</v>
      </c>
      <c r="G3883" s="9">
        <v>70032880</v>
      </c>
      <c r="H3883" s="21">
        <v>88.96</v>
      </c>
      <c r="I3883" s="21">
        <v>88.96</v>
      </c>
      <c r="J3883" s="28">
        <v>0</v>
      </c>
      <c r="K3883" s="6"/>
      <c r="L3883" s="6"/>
      <c r="M3883" s="6"/>
      <c r="N3883" s="9">
        <v>274.04000000000002</v>
      </c>
      <c r="O3883" s="9">
        <v>274.05</v>
      </c>
      <c r="P3883" s="9">
        <v>70030922</v>
      </c>
      <c r="Q3883" s="9">
        <v>95454963.950000003</v>
      </c>
      <c r="R3883" s="11">
        <v>-15811339.42</v>
      </c>
      <c r="S3883" s="7"/>
      <c r="T3883" s="7"/>
      <c r="U3883" s="7"/>
      <c r="V3883" s="7"/>
      <c r="W3883" s="7"/>
      <c r="X3883" s="7"/>
    </row>
    <row r="3884" spans="1:24" x14ac:dyDescent="0.2">
      <c r="A3884" s="8">
        <v>43396.654166666667</v>
      </c>
      <c r="B3884" s="9">
        <v>274.02</v>
      </c>
      <c r="C3884" s="9">
        <v>274.10000000000002</v>
      </c>
      <c r="D3884" s="9">
        <v>273.8</v>
      </c>
      <c r="E3884" s="9">
        <v>273.83</v>
      </c>
      <c r="F3884" s="10">
        <v>273280</v>
      </c>
      <c r="G3884" s="9">
        <v>74855224</v>
      </c>
      <c r="H3884" s="21">
        <v>106.94</v>
      </c>
      <c r="I3884" s="21">
        <v>106.89</v>
      </c>
      <c r="J3884" s="30">
        <v>0.05</v>
      </c>
      <c r="K3884" s="6"/>
      <c r="L3884" s="6"/>
      <c r="M3884" s="6"/>
      <c r="N3884" s="9">
        <v>273.89</v>
      </c>
      <c r="O3884" s="9">
        <v>273.91000000000003</v>
      </c>
      <c r="P3884" s="9">
        <v>74848659.200000003</v>
      </c>
      <c r="Q3884" s="9">
        <v>95461528.75</v>
      </c>
      <c r="R3884" s="11">
        <v>-15804774.619999999</v>
      </c>
      <c r="S3884" s="7"/>
      <c r="T3884" s="7"/>
      <c r="U3884" s="7"/>
      <c r="V3884" s="7"/>
      <c r="W3884" s="7"/>
      <c r="X3884" s="7"/>
    </row>
    <row r="3885" spans="1:24" x14ac:dyDescent="0.2">
      <c r="A3885" s="8">
        <v>43396.654861111114</v>
      </c>
      <c r="B3885" s="9">
        <v>273.83999999999997</v>
      </c>
      <c r="C3885" s="9">
        <v>273.95999999999998</v>
      </c>
      <c r="D3885" s="9">
        <v>273.68</v>
      </c>
      <c r="E3885" s="9">
        <v>273.75</v>
      </c>
      <c r="F3885" s="10">
        <v>463140</v>
      </c>
      <c r="G3885" s="9">
        <v>126804704</v>
      </c>
      <c r="H3885" s="21">
        <v>169.47</v>
      </c>
      <c r="I3885" s="21">
        <v>169.4</v>
      </c>
      <c r="J3885" s="27">
        <v>7.0000000000000007E-2</v>
      </c>
      <c r="K3885" s="6"/>
      <c r="L3885" s="6"/>
      <c r="M3885" s="6"/>
      <c r="N3885" s="9">
        <v>273.79000000000002</v>
      </c>
      <c r="O3885" s="9">
        <v>273.79000000000002</v>
      </c>
      <c r="P3885" s="9">
        <v>126800784.90000001</v>
      </c>
      <c r="Q3885" s="9">
        <v>95465447.849999994</v>
      </c>
      <c r="R3885" s="11">
        <v>-15800855.52</v>
      </c>
      <c r="S3885" s="7"/>
      <c r="T3885" s="7"/>
      <c r="U3885" s="7"/>
      <c r="V3885" s="7"/>
      <c r="W3885" s="7"/>
      <c r="X3885" s="7"/>
    </row>
    <row r="3886" spans="1:24" x14ac:dyDescent="0.2">
      <c r="A3886" s="8">
        <v>43396.655555555553</v>
      </c>
      <c r="B3886" s="9">
        <v>273.74</v>
      </c>
      <c r="C3886" s="9">
        <v>273.87</v>
      </c>
      <c r="D3886" s="9">
        <v>273.67</v>
      </c>
      <c r="E3886" s="9">
        <v>273.83</v>
      </c>
      <c r="F3886" s="10">
        <v>568230</v>
      </c>
      <c r="G3886" s="9">
        <v>155575328</v>
      </c>
      <c r="H3886" s="21">
        <v>122.69</v>
      </c>
      <c r="I3886" s="21">
        <v>122.69</v>
      </c>
      <c r="J3886" s="28">
        <v>0</v>
      </c>
      <c r="K3886" s="6"/>
      <c r="L3886" s="6"/>
      <c r="M3886" s="6"/>
      <c r="N3886" s="9">
        <v>273.8</v>
      </c>
      <c r="O3886" s="9">
        <v>273.79000000000002</v>
      </c>
      <c r="P3886" s="9">
        <v>155581374</v>
      </c>
      <c r="Q3886" s="9">
        <v>95459401.849999994</v>
      </c>
      <c r="R3886" s="11">
        <v>-15806901.52</v>
      </c>
      <c r="S3886" s="7"/>
      <c r="T3886" s="7"/>
      <c r="U3886" s="7"/>
      <c r="V3886" s="7"/>
      <c r="W3886" s="7"/>
      <c r="X3886" s="7"/>
    </row>
    <row r="3887" spans="1:24" x14ac:dyDescent="0.2">
      <c r="A3887" s="8">
        <v>43396.65625</v>
      </c>
      <c r="B3887" s="9">
        <v>273.82</v>
      </c>
      <c r="C3887" s="9">
        <v>273.87</v>
      </c>
      <c r="D3887" s="9">
        <v>273.58</v>
      </c>
      <c r="E3887" s="9">
        <v>273.66000000000003</v>
      </c>
      <c r="F3887" s="10">
        <v>350280</v>
      </c>
      <c r="G3887" s="9">
        <v>95872952</v>
      </c>
      <c r="H3887" s="21">
        <v>61.64</v>
      </c>
      <c r="I3887" s="21">
        <v>61.62</v>
      </c>
      <c r="J3887" s="28">
        <v>0.02</v>
      </c>
      <c r="K3887" s="6"/>
      <c r="L3887" s="6"/>
      <c r="M3887" s="6"/>
      <c r="N3887" s="9">
        <v>273.69</v>
      </c>
      <c r="O3887" s="9">
        <v>273.7</v>
      </c>
      <c r="P3887" s="9">
        <v>95869008.900000006</v>
      </c>
      <c r="Q3887" s="9">
        <v>95463344.950000003</v>
      </c>
      <c r="R3887" s="11">
        <v>-15802958.42</v>
      </c>
      <c r="S3887" s="7"/>
      <c r="T3887" s="7"/>
      <c r="U3887" s="7"/>
      <c r="V3887" s="7"/>
      <c r="W3887" s="7"/>
      <c r="X3887" s="7"/>
    </row>
    <row r="3888" spans="1:24" x14ac:dyDescent="0.2">
      <c r="A3888" s="8">
        <v>43396.656944444447</v>
      </c>
      <c r="B3888" s="9">
        <v>273.66000000000003</v>
      </c>
      <c r="C3888" s="9">
        <v>273.94</v>
      </c>
      <c r="D3888" s="9">
        <v>273.66000000000003</v>
      </c>
      <c r="E3888" s="9">
        <v>273.92</v>
      </c>
      <c r="F3888" s="10">
        <v>392970</v>
      </c>
      <c r="G3888" s="9">
        <v>107610352</v>
      </c>
      <c r="H3888" s="21">
        <v>112.19</v>
      </c>
      <c r="I3888" s="21">
        <v>112.24</v>
      </c>
      <c r="J3888" s="26">
        <v>0.06</v>
      </c>
      <c r="K3888" s="6"/>
      <c r="L3888" s="6"/>
      <c r="M3888" s="6"/>
      <c r="N3888" s="9">
        <v>273.86</v>
      </c>
      <c r="O3888" s="9">
        <v>273.83999999999997</v>
      </c>
      <c r="P3888" s="9">
        <v>107618764.2</v>
      </c>
      <c r="Q3888" s="9">
        <v>95454932.75</v>
      </c>
      <c r="R3888" s="11">
        <v>-15811370.619999999</v>
      </c>
      <c r="S3888" s="7"/>
      <c r="T3888" s="7"/>
      <c r="U3888" s="7"/>
      <c r="V3888" s="7"/>
      <c r="W3888" s="7"/>
      <c r="X3888" s="7"/>
    </row>
    <row r="3889" spans="1:24" x14ac:dyDescent="0.2">
      <c r="A3889" s="8">
        <v>43396.657638888886</v>
      </c>
      <c r="B3889" s="9">
        <v>273.92</v>
      </c>
      <c r="C3889" s="9">
        <v>273.95</v>
      </c>
      <c r="D3889" s="9">
        <v>273.76</v>
      </c>
      <c r="E3889" s="9">
        <v>273.89</v>
      </c>
      <c r="F3889" s="10">
        <v>361170</v>
      </c>
      <c r="G3889" s="9">
        <v>98913248</v>
      </c>
      <c r="H3889" s="21">
        <v>91.91</v>
      </c>
      <c r="I3889" s="21">
        <v>91.92</v>
      </c>
      <c r="J3889" s="28">
        <v>0.01</v>
      </c>
      <c r="K3889" s="6"/>
      <c r="L3889" s="6"/>
      <c r="M3889" s="6"/>
      <c r="N3889" s="9">
        <v>273.87</v>
      </c>
      <c r="O3889" s="9">
        <v>273.87</v>
      </c>
      <c r="P3889" s="9">
        <v>98914530.829999998</v>
      </c>
      <c r="Q3889" s="9">
        <v>95453649.930000007</v>
      </c>
      <c r="R3889" s="11">
        <v>-15812653.449999999</v>
      </c>
      <c r="S3889" s="7"/>
      <c r="T3889" s="7"/>
      <c r="U3889" s="7"/>
      <c r="V3889" s="7"/>
      <c r="W3889" s="7"/>
      <c r="X3889" s="7"/>
    </row>
    <row r="3890" spans="1:24" x14ac:dyDescent="0.2">
      <c r="A3890" s="8">
        <v>43396.658333333333</v>
      </c>
      <c r="B3890" s="9">
        <v>273.89</v>
      </c>
      <c r="C3890" s="9">
        <v>273.95999999999998</v>
      </c>
      <c r="D3890" s="9">
        <v>273.77999999999997</v>
      </c>
      <c r="E3890" s="9">
        <v>273.85000000000002</v>
      </c>
      <c r="F3890" s="10">
        <v>272330</v>
      </c>
      <c r="G3890" s="9">
        <v>74581120</v>
      </c>
      <c r="H3890" s="21">
        <v>75.400000000000006</v>
      </c>
      <c r="I3890" s="21">
        <v>75.400000000000006</v>
      </c>
      <c r="J3890" s="28">
        <v>0</v>
      </c>
      <c r="K3890" s="6"/>
      <c r="L3890" s="6"/>
      <c r="M3890" s="6"/>
      <c r="N3890" s="9">
        <v>273.86</v>
      </c>
      <c r="O3890" s="9">
        <v>273.86</v>
      </c>
      <c r="P3890" s="9">
        <v>74580293.799999997</v>
      </c>
      <c r="Q3890" s="9">
        <v>95454476.129999995</v>
      </c>
      <c r="R3890" s="11">
        <v>-15811827.25</v>
      </c>
      <c r="S3890" s="7"/>
      <c r="T3890" s="7"/>
      <c r="U3890" s="7"/>
      <c r="V3890" s="7"/>
      <c r="W3890" s="7"/>
      <c r="X3890" s="7"/>
    </row>
    <row r="3891" spans="1:24" x14ac:dyDescent="0.2">
      <c r="A3891" s="8">
        <v>43396.65902777778</v>
      </c>
      <c r="B3891" s="9">
        <v>273.85000000000002</v>
      </c>
      <c r="C3891" s="9">
        <v>273.92</v>
      </c>
      <c r="D3891" s="9">
        <v>273.77</v>
      </c>
      <c r="E3891" s="9">
        <v>273.82</v>
      </c>
      <c r="F3891" s="10">
        <v>332070</v>
      </c>
      <c r="G3891" s="9">
        <v>90933216</v>
      </c>
      <c r="H3891" s="21">
        <v>121.94</v>
      </c>
      <c r="I3891" s="21">
        <v>121.93</v>
      </c>
      <c r="J3891" s="28">
        <v>0.01</v>
      </c>
      <c r="K3891" s="6"/>
      <c r="L3891" s="6"/>
      <c r="M3891" s="6"/>
      <c r="N3891" s="9">
        <v>273.83</v>
      </c>
      <c r="O3891" s="9">
        <v>273.83999999999997</v>
      </c>
      <c r="P3891" s="9">
        <v>90931558.280000001</v>
      </c>
      <c r="Q3891" s="9">
        <v>95456133.849999994</v>
      </c>
      <c r="R3891" s="11">
        <v>-15810169.52</v>
      </c>
      <c r="S3891" s="7"/>
      <c r="T3891" s="7"/>
      <c r="U3891" s="7"/>
      <c r="V3891" s="7"/>
      <c r="W3891" s="7"/>
      <c r="X3891" s="7"/>
    </row>
    <row r="3892" spans="1:24" x14ac:dyDescent="0.2">
      <c r="A3892" s="8">
        <v>43396.659722222219</v>
      </c>
      <c r="B3892" s="9">
        <v>273.82</v>
      </c>
      <c r="C3892" s="9">
        <v>273.97000000000003</v>
      </c>
      <c r="D3892" s="9">
        <v>273.74</v>
      </c>
      <c r="E3892" s="9">
        <v>273.85000000000002</v>
      </c>
      <c r="F3892" s="10">
        <v>527480</v>
      </c>
      <c r="G3892" s="9">
        <v>144452192</v>
      </c>
      <c r="H3892" s="21">
        <v>158.85</v>
      </c>
      <c r="I3892" s="21">
        <v>158.86000000000001</v>
      </c>
      <c r="J3892" s="28">
        <v>0.01</v>
      </c>
      <c r="K3892" s="6"/>
      <c r="L3892" s="6"/>
      <c r="M3892" s="6"/>
      <c r="N3892" s="9">
        <v>273.85000000000002</v>
      </c>
      <c r="O3892" s="9">
        <v>273.85000000000002</v>
      </c>
      <c r="P3892" s="9">
        <v>144451716.69999999</v>
      </c>
      <c r="Q3892" s="9">
        <v>95456609.150000006</v>
      </c>
      <c r="R3892" s="11">
        <v>-15809694.220000001</v>
      </c>
      <c r="S3892" s="7"/>
      <c r="T3892" s="7"/>
      <c r="U3892" s="7"/>
      <c r="V3892" s="7"/>
      <c r="W3892" s="7"/>
      <c r="X3892" s="7"/>
    </row>
    <row r="3893" spans="1:24" x14ac:dyDescent="0.2">
      <c r="A3893" s="8">
        <v>43396.660416666666</v>
      </c>
      <c r="B3893" s="9">
        <v>273.85000000000002</v>
      </c>
      <c r="C3893" s="9">
        <v>273.92</v>
      </c>
      <c r="D3893" s="9">
        <v>273.58</v>
      </c>
      <c r="E3893" s="9">
        <v>273.7</v>
      </c>
      <c r="F3893" s="10">
        <v>450430</v>
      </c>
      <c r="G3893" s="9">
        <v>123297144</v>
      </c>
      <c r="H3893" s="21">
        <v>85.39</v>
      </c>
      <c r="I3893" s="21">
        <v>85.35</v>
      </c>
      <c r="J3893" s="28">
        <v>0.04</v>
      </c>
      <c r="K3893" s="6"/>
      <c r="L3893" s="6"/>
      <c r="M3893" s="6"/>
      <c r="N3893" s="9">
        <v>273.73</v>
      </c>
      <c r="O3893" s="9">
        <v>273.73</v>
      </c>
      <c r="P3893" s="9">
        <v>123293951.75</v>
      </c>
      <c r="Q3893" s="9">
        <v>95459801.400000006</v>
      </c>
      <c r="R3893" s="11">
        <v>-15806501.970000001</v>
      </c>
      <c r="S3893" s="7"/>
      <c r="T3893" s="7"/>
      <c r="U3893" s="7"/>
      <c r="V3893" s="7"/>
      <c r="W3893" s="7"/>
      <c r="X3893" s="7"/>
    </row>
    <row r="3894" spans="1:24" x14ac:dyDescent="0.2">
      <c r="A3894" s="8">
        <v>43396.661111111112</v>
      </c>
      <c r="B3894" s="9">
        <v>273.7</v>
      </c>
      <c r="C3894" s="9">
        <v>273.83</v>
      </c>
      <c r="D3894" s="9">
        <v>273.63</v>
      </c>
      <c r="E3894" s="9">
        <v>273.64</v>
      </c>
      <c r="F3894" s="10">
        <v>393710</v>
      </c>
      <c r="G3894" s="9">
        <v>107757768</v>
      </c>
      <c r="H3894" s="21">
        <v>87.41</v>
      </c>
      <c r="I3894" s="21">
        <v>87.4</v>
      </c>
      <c r="J3894" s="28">
        <v>0.01</v>
      </c>
      <c r="K3894" s="6"/>
      <c r="L3894" s="6"/>
      <c r="M3894" s="6"/>
      <c r="N3894" s="9">
        <v>273.69</v>
      </c>
      <c r="O3894" s="9">
        <v>273.7</v>
      </c>
      <c r="P3894" s="9">
        <v>107752521.34999999</v>
      </c>
      <c r="Q3894" s="9">
        <v>95465048.049999997</v>
      </c>
      <c r="R3894" s="11">
        <v>-15801255.32</v>
      </c>
      <c r="S3894" s="7"/>
      <c r="T3894" s="7"/>
      <c r="U3894" s="7"/>
      <c r="V3894" s="7"/>
      <c r="W3894" s="7"/>
      <c r="X3894" s="7"/>
    </row>
    <row r="3895" spans="1:24" x14ac:dyDescent="0.2">
      <c r="A3895" s="8">
        <v>43396.661805555559</v>
      </c>
      <c r="B3895" s="9">
        <v>273.64</v>
      </c>
      <c r="C3895" s="9">
        <v>273.67</v>
      </c>
      <c r="D3895" s="9">
        <v>273.5</v>
      </c>
      <c r="E3895" s="9">
        <v>273.52999999999997</v>
      </c>
      <c r="F3895" s="10">
        <v>262960</v>
      </c>
      <c r="G3895" s="9">
        <v>71937096</v>
      </c>
      <c r="H3895" s="21">
        <v>66.790000000000006</v>
      </c>
      <c r="I3895" s="21">
        <v>66.760000000000005</v>
      </c>
      <c r="J3895" s="28">
        <v>0.03</v>
      </c>
      <c r="K3895" s="6"/>
      <c r="L3895" s="6"/>
      <c r="M3895" s="6"/>
      <c r="N3895" s="9">
        <v>273.56</v>
      </c>
      <c r="O3895" s="9">
        <v>273.57</v>
      </c>
      <c r="P3895" s="9">
        <v>71934680.200000003</v>
      </c>
      <c r="Q3895" s="9">
        <v>95467463.849999994</v>
      </c>
      <c r="R3895" s="11">
        <v>-15798839.52</v>
      </c>
      <c r="S3895" s="7"/>
      <c r="T3895" s="7"/>
      <c r="U3895" s="7"/>
      <c r="V3895" s="7"/>
      <c r="W3895" s="7"/>
      <c r="X3895" s="7"/>
    </row>
    <row r="3896" spans="1:24" x14ac:dyDescent="0.2">
      <c r="A3896" s="8">
        <v>43396.662499999999</v>
      </c>
      <c r="B3896" s="9">
        <v>273.52</v>
      </c>
      <c r="C3896" s="9">
        <v>273.74</v>
      </c>
      <c r="D3896" s="9">
        <v>273.42</v>
      </c>
      <c r="E3896" s="9">
        <v>273.62</v>
      </c>
      <c r="F3896" s="10">
        <v>487770</v>
      </c>
      <c r="G3896" s="9">
        <v>133451096</v>
      </c>
      <c r="H3896" s="21">
        <v>185.49</v>
      </c>
      <c r="I3896" s="21">
        <v>185.51</v>
      </c>
      <c r="J3896" s="28">
        <v>0.02</v>
      </c>
      <c r="K3896" s="6"/>
      <c r="L3896" s="6"/>
      <c r="M3896" s="6"/>
      <c r="N3896" s="9">
        <v>273.60000000000002</v>
      </c>
      <c r="O3896" s="9">
        <v>273.58999999999997</v>
      </c>
      <c r="P3896" s="9">
        <v>133453872</v>
      </c>
      <c r="Q3896" s="9">
        <v>95464687.849999994</v>
      </c>
      <c r="R3896" s="11">
        <v>-15801615.52</v>
      </c>
      <c r="S3896" s="7"/>
      <c r="T3896" s="7"/>
      <c r="U3896" s="7"/>
      <c r="V3896" s="7"/>
      <c r="W3896" s="7"/>
      <c r="X3896" s="7"/>
    </row>
    <row r="3897" spans="1:24" x14ac:dyDescent="0.2">
      <c r="A3897" s="8">
        <v>43396.663194444445</v>
      </c>
      <c r="B3897" s="9">
        <v>273.62</v>
      </c>
      <c r="C3897" s="9">
        <v>273.69</v>
      </c>
      <c r="D3897" s="9">
        <v>273.47000000000003</v>
      </c>
      <c r="E3897" s="9">
        <v>273.68</v>
      </c>
      <c r="F3897" s="10">
        <v>653670</v>
      </c>
      <c r="G3897" s="9">
        <v>178852560</v>
      </c>
      <c r="H3897" s="21">
        <v>134.01</v>
      </c>
      <c r="I3897" s="21">
        <v>134.02000000000001</v>
      </c>
      <c r="J3897" s="28">
        <v>0.01</v>
      </c>
      <c r="K3897" s="6"/>
      <c r="L3897" s="6"/>
      <c r="M3897" s="6"/>
      <c r="N3897" s="9">
        <v>273.63</v>
      </c>
      <c r="O3897" s="9">
        <v>273.61</v>
      </c>
      <c r="P3897" s="9">
        <v>178863722.09999999</v>
      </c>
      <c r="Q3897" s="9">
        <v>95453525.75</v>
      </c>
      <c r="R3897" s="11">
        <v>-15812777.619999999</v>
      </c>
      <c r="S3897" s="7"/>
      <c r="T3897" s="7"/>
      <c r="U3897" s="7"/>
      <c r="V3897" s="7"/>
      <c r="W3897" s="7"/>
      <c r="X3897" s="7"/>
    </row>
    <row r="3898" spans="1:24" x14ac:dyDescent="0.2">
      <c r="A3898" s="8">
        <v>43396.663888888892</v>
      </c>
      <c r="B3898" s="9">
        <v>273.68</v>
      </c>
      <c r="C3898" s="9">
        <v>273.68</v>
      </c>
      <c r="D3898" s="9">
        <v>273.42</v>
      </c>
      <c r="E3898" s="9">
        <v>273.51</v>
      </c>
      <c r="F3898" s="10">
        <v>591960</v>
      </c>
      <c r="G3898" s="9">
        <v>161923024</v>
      </c>
      <c r="H3898" s="21">
        <v>90.56</v>
      </c>
      <c r="I3898" s="21">
        <v>90.53</v>
      </c>
      <c r="J3898" s="28">
        <v>0.03</v>
      </c>
      <c r="K3898" s="6"/>
      <c r="L3898" s="6"/>
      <c r="M3898" s="6"/>
      <c r="N3898" s="9">
        <v>273.52999999999997</v>
      </c>
      <c r="O3898" s="9">
        <v>273.54000000000002</v>
      </c>
      <c r="P3898" s="9">
        <v>161918818.80000001</v>
      </c>
      <c r="Q3898" s="9">
        <v>95457730.950000003</v>
      </c>
      <c r="R3898" s="11">
        <v>-15808572.42</v>
      </c>
      <c r="S3898" s="7"/>
      <c r="T3898" s="7"/>
      <c r="U3898" s="7"/>
      <c r="V3898" s="7"/>
      <c r="W3898" s="7"/>
      <c r="X3898" s="7"/>
    </row>
    <row r="3899" spans="1:24" x14ac:dyDescent="0.2">
      <c r="A3899" s="8">
        <v>43396.664583333331</v>
      </c>
      <c r="B3899" s="9">
        <v>273.52</v>
      </c>
      <c r="C3899" s="9">
        <v>273.56</v>
      </c>
      <c r="D3899" s="9">
        <v>273.32</v>
      </c>
      <c r="E3899" s="9">
        <v>273.33999999999997</v>
      </c>
      <c r="F3899" s="10">
        <v>469160</v>
      </c>
      <c r="G3899" s="9">
        <v>128271192</v>
      </c>
      <c r="H3899" s="21">
        <v>79.260000000000005</v>
      </c>
      <c r="I3899" s="21">
        <v>79.22</v>
      </c>
      <c r="J3899" s="28">
        <v>0.04</v>
      </c>
      <c r="K3899" s="6"/>
      <c r="L3899" s="6"/>
      <c r="M3899" s="6"/>
      <c r="N3899" s="9">
        <v>273.39</v>
      </c>
      <c r="O3899" s="9">
        <v>273.41000000000003</v>
      </c>
      <c r="P3899" s="9">
        <v>128263652.40000001</v>
      </c>
      <c r="Q3899" s="9">
        <v>95465270.549999997</v>
      </c>
      <c r="R3899" s="11">
        <v>-15801032.82</v>
      </c>
      <c r="S3899" s="7"/>
      <c r="T3899" s="7"/>
      <c r="U3899" s="7"/>
      <c r="V3899" s="7"/>
      <c r="W3899" s="7"/>
      <c r="X3899" s="7"/>
    </row>
    <row r="3900" spans="1:24" x14ac:dyDescent="0.2">
      <c r="A3900" s="8">
        <v>43396.665277777778</v>
      </c>
      <c r="B3900" s="9">
        <v>273.33999999999997</v>
      </c>
      <c r="C3900" s="9">
        <v>273.51</v>
      </c>
      <c r="D3900" s="9">
        <v>273.27</v>
      </c>
      <c r="E3900" s="9">
        <v>273.27</v>
      </c>
      <c r="F3900" s="10">
        <v>728120</v>
      </c>
      <c r="G3900" s="9">
        <v>199032160</v>
      </c>
      <c r="H3900" s="21">
        <v>155.19999999999999</v>
      </c>
      <c r="I3900" s="21">
        <v>155.16999999999999</v>
      </c>
      <c r="J3900" s="28">
        <v>0.03</v>
      </c>
      <c r="K3900" s="6"/>
      <c r="L3900" s="6"/>
      <c r="M3900" s="6"/>
      <c r="N3900" s="9">
        <v>273.33</v>
      </c>
      <c r="O3900" s="9">
        <v>273.35000000000002</v>
      </c>
      <c r="P3900" s="9">
        <v>199017039.59999999</v>
      </c>
      <c r="Q3900" s="9">
        <v>95480390.950000003</v>
      </c>
      <c r="R3900" s="11">
        <v>-15785912.42</v>
      </c>
      <c r="S3900" s="7"/>
      <c r="T3900" s="7"/>
      <c r="U3900" s="7"/>
      <c r="V3900" s="7"/>
      <c r="W3900" s="7"/>
      <c r="X3900" s="7"/>
    </row>
    <row r="3901" spans="1:24" x14ac:dyDescent="0.2">
      <c r="A3901" s="8">
        <v>43396.665972222225</v>
      </c>
      <c r="B3901" s="9">
        <v>273.27</v>
      </c>
      <c r="C3901" s="9">
        <v>273.67</v>
      </c>
      <c r="D3901" s="9">
        <v>273.27</v>
      </c>
      <c r="E3901" s="9">
        <v>273.54000000000002</v>
      </c>
      <c r="F3901" s="10">
        <v>2400000</v>
      </c>
      <c r="G3901" s="9">
        <v>656150912</v>
      </c>
      <c r="H3901" s="21">
        <v>329.62</v>
      </c>
      <c r="I3901" s="21">
        <v>329.67</v>
      </c>
      <c r="J3901" s="26">
        <v>0.05</v>
      </c>
      <c r="K3901" s="6"/>
      <c r="L3901" s="6"/>
      <c r="M3901" s="6"/>
      <c r="N3901" s="9">
        <v>273.51</v>
      </c>
      <c r="O3901" s="9">
        <v>273.39999999999998</v>
      </c>
      <c r="P3901" s="9">
        <v>656412000</v>
      </c>
      <c r="Q3901" s="9">
        <v>95219302.950000003</v>
      </c>
      <c r="R3901" s="11">
        <v>-16047000.42</v>
      </c>
      <c r="S3901" s="7"/>
      <c r="T3901" s="7"/>
      <c r="U3901" s="7"/>
      <c r="V3901" s="7"/>
      <c r="W3901" s="7"/>
      <c r="X3901" s="7"/>
    </row>
    <row r="3902" spans="1:24" x14ac:dyDescent="0.2">
      <c r="A3902" s="8">
        <v>43397.395833333336</v>
      </c>
      <c r="B3902" s="9">
        <v>273.33</v>
      </c>
      <c r="C3902" s="9">
        <v>273.36</v>
      </c>
      <c r="D3902" s="9">
        <v>273.08</v>
      </c>
      <c r="E3902" s="9">
        <v>273.26</v>
      </c>
      <c r="F3902" s="10">
        <v>587340</v>
      </c>
      <c r="G3902" s="9">
        <v>160481936</v>
      </c>
      <c r="H3902" s="21">
        <v>24.47</v>
      </c>
      <c r="I3902" s="21">
        <v>24.46</v>
      </c>
      <c r="J3902" s="28">
        <v>0.01</v>
      </c>
      <c r="K3902" s="6"/>
      <c r="L3902" s="6"/>
      <c r="M3902" s="6"/>
      <c r="N3902" s="9">
        <v>273.24</v>
      </c>
      <c r="O3902" s="9">
        <v>273.24</v>
      </c>
      <c r="P3902" s="9">
        <v>160484781.59999999</v>
      </c>
      <c r="Q3902" s="9">
        <v>95216457.349999994</v>
      </c>
      <c r="R3902" s="11">
        <v>-16049846.02</v>
      </c>
      <c r="S3902" s="7"/>
      <c r="T3902" s="7"/>
      <c r="U3902" s="7"/>
      <c r="V3902" s="7"/>
      <c r="W3902" s="7"/>
      <c r="X3902" s="7"/>
    </row>
    <row r="3903" spans="1:24" x14ac:dyDescent="0.2">
      <c r="A3903" s="8">
        <v>43397.396527777775</v>
      </c>
      <c r="B3903" s="9">
        <v>273.27</v>
      </c>
      <c r="C3903" s="9">
        <v>273.52999999999997</v>
      </c>
      <c r="D3903" s="9">
        <v>273.14999999999998</v>
      </c>
      <c r="E3903" s="9">
        <v>273.45999999999998</v>
      </c>
      <c r="F3903" s="10">
        <v>330420</v>
      </c>
      <c r="G3903" s="9">
        <v>90329400</v>
      </c>
      <c r="H3903" s="21">
        <v>56.26</v>
      </c>
      <c r="I3903" s="21">
        <v>56.29</v>
      </c>
      <c r="J3903" s="28">
        <v>0.03</v>
      </c>
      <c r="K3903" s="6"/>
      <c r="L3903" s="6"/>
      <c r="M3903" s="6"/>
      <c r="N3903" s="9">
        <v>273.39999999999998</v>
      </c>
      <c r="O3903" s="9">
        <v>273.38</v>
      </c>
      <c r="P3903" s="9">
        <v>90336828</v>
      </c>
      <c r="Q3903" s="9">
        <v>95209029.349999994</v>
      </c>
      <c r="R3903" s="11">
        <v>-16057274.02</v>
      </c>
      <c r="S3903" s="7"/>
      <c r="T3903" s="7"/>
      <c r="U3903" s="7"/>
      <c r="V3903" s="7"/>
      <c r="W3903" s="7"/>
      <c r="X3903" s="7"/>
    </row>
    <row r="3904" spans="1:24" x14ac:dyDescent="0.2">
      <c r="A3904" s="8">
        <v>43397.397222222222</v>
      </c>
      <c r="B3904" s="9">
        <v>273.45</v>
      </c>
      <c r="C3904" s="9">
        <v>273.52</v>
      </c>
      <c r="D3904" s="9">
        <v>273.26</v>
      </c>
      <c r="E3904" s="9">
        <v>273.36</v>
      </c>
      <c r="F3904" s="10">
        <v>278790</v>
      </c>
      <c r="G3904" s="9">
        <v>76216432</v>
      </c>
      <c r="H3904" s="21">
        <v>84.37</v>
      </c>
      <c r="I3904" s="21">
        <v>84.38</v>
      </c>
      <c r="J3904" s="28">
        <v>0</v>
      </c>
      <c r="K3904" s="6"/>
      <c r="L3904" s="6"/>
      <c r="M3904" s="6"/>
      <c r="N3904" s="9">
        <v>273.38</v>
      </c>
      <c r="O3904" s="9">
        <v>273.38</v>
      </c>
      <c r="P3904" s="9">
        <v>76214216.25</v>
      </c>
      <c r="Q3904" s="9">
        <v>95211245.099999994</v>
      </c>
      <c r="R3904" s="11">
        <v>-16055058.27</v>
      </c>
      <c r="S3904" s="7"/>
      <c r="T3904" s="7"/>
      <c r="U3904" s="7"/>
      <c r="V3904" s="7"/>
      <c r="W3904" s="7"/>
      <c r="X3904" s="7"/>
    </row>
    <row r="3905" spans="1:24" x14ac:dyDescent="0.2">
      <c r="A3905" s="8">
        <v>43397.397916666669</v>
      </c>
      <c r="B3905" s="9">
        <v>273.37</v>
      </c>
      <c r="C3905" s="9">
        <v>273.42</v>
      </c>
      <c r="D3905" s="9">
        <v>273.22000000000003</v>
      </c>
      <c r="E3905" s="9">
        <v>273.25</v>
      </c>
      <c r="F3905" s="10">
        <v>305960</v>
      </c>
      <c r="G3905" s="9">
        <v>83618800</v>
      </c>
      <c r="H3905" s="21">
        <v>109.75</v>
      </c>
      <c r="I3905" s="21">
        <v>109.71</v>
      </c>
      <c r="J3905" s="28">
        <v>0.03</v>
      </c>
      <c r="K3905" s="6"/>
      <c r="L3905" s="6"/>
      <c r="M3905" s="6"/>
      <c r="N3905" s="9">
        <v>273.29000000000002</v>
      </c>
      <c r="O3905" s="9">
        <v>273.3</v>
      </c>
      <c r="P3905" s="9">
        <v>83614278.599999994</v>
      </c>
      <c r="Q3905" s="9">
        <v>95215766.5</v>
      </c>
      <c r="R3905" s="11">
        <v>-16050536.869999999</v>
      </c>
      <c r="S3905" s="7"/>
      <c r="T3905" s="7"/>
      <c r="U3905" s="7"/>
      <c r="V3905" s="7"/>
      <c r="W3905" s="7"/>
      <c r="X3905" s="7"/>
    </row>
    <row r="3906" spans="1:24" x14ac:dyDescent="0.2">
      <c r="A3906" s="8">
        <v>43397.398611111108</v>
      </c>
      <c r="B3906" s="9">
        <v>273.24</v>
      </c>
      <c r="C3906" s="9">
        <v>273.36</v>
      </c>
      <c r="D3906" s="9">
        <v>273.14</v>
      </c>
      <c r="E3906" s="9">
        <v>273.33999999999997</v>
      </c>
      <c r="F3906" s="10">
        <v>374600</v>
      </c>
      <c r="G3906" s="9">
        <v>102370960</v>
      </c>
      <c r="H3906" s="21">
        <v>122.43</v>
      </c>
      <c r="I3906" s="21">
        <v>122.43</v>
      </c>
      <c r="J3906" s="28">
        <v>0.01</v>
      </c>
      <c r="K3906" s="6"/>
      <c r="L3906" s="6"/>
      <c r="M3906" s="6"/>
      <c r="N3906" s="9">
        <v>273.3</v>
      </c>
      <c r="O3906" s="9">
        <v>273.27999999999997</v>
      </c>
      <c r="P3906" s="9">
        <v>102376307</v>
      </c>
      <c r="Q3906" s="9">
        <v>95210419.5</v>
      </c>
      <c r="R3906" s="11">
        <v>-16055883.869999999</v>
      </c>
      <c r="S3906" s="7"/>
      <c r="T3906" s="7"/>
      <c r="U3906" s="7"/>
      <c r="V3906" s="7"/>
      <c r="W3906" s="7"/>
      <c r="X3906" s="7"/>
    </row>
    <row r="3907" spans="1:24" x14ac:dyDescent="0.2">
      <c r="A3907" s="8">
        <v>43397.399305555555</v>
      </c>
      <c r="B3907" s="9">
        <v>273.33</v>
      </c>
      <c r="C3907" s="9">
        <v>273.36</v>
      </c>
      <c r="D3907" s="9">
        <v>273.12</v>
      </c>
      <c r="E3907" s="9">
        <v>273.18</v>
      </c>
      <c r="F3907" s="10">
        <v>310460</v>
      </c>
      <c r="G3907" s="9">
        <v>84825288</v>
      </c>
      <c r="H3907" s="21">
        <v>82.88</v>
      </c>
      <c r="I3907" s="21">
        <v>82.86</v>
      </c>
      <c r="J3907" s="28">
        <v>0.02</v>
      </c>
      <c r="K3907" s="6"/>
      <c r="L3907" s="6"/>
      <c r="M3907" s="6"/>
      <c r="N3907" s="9">
        <v>273.20999999999998</v>
      </c>
      <c r="O3907" s="9">
        <v>273.22000000000003</v>
      </c>
      <c r="P3907" s="9">
        <v>84820776.599999994</v>
      </c>
      <c r="Q3907" s="9">
        <v>95214930.900000006</v>
      </c>
      <c r="R3907" s="11">
        <v>-16051372.470000001</v>
      </c>
      <c r="S3907" s="7"/>
      <c r="T3907" s="7"/>
      <c r="U3907" s="7"/>
      <c r="V3907" s="7"/>
      <c r="W3907" s="7"/>
      <c r="X3907" s="7"/>
    </row>
    <row r="3908" spans="1:24" x14ac:dyDescent="0.2">
      <c r="A3908" s="8">
        <v>43397.4</v>
      </c>
      <c r="B3908" s="9">
        <v>273.18</v>
      </c>
      <c r="C3908" s="9">
        <v>273.22000000000003</v>
      </c>
      <c r="D3908" s="9">
        <v>272.77999999999997</v>
      </c>
      <c r="E3908" s="9">
        <v>272.95</v>
      </c>
      <c r="F3908" s="10">
        <v>580980</v>
      </c>
      <c r="G3908" s="9">
        <v>158598672</v>
      </c>
      <c r="H3908" s="21">
        <v>187.14</v>
      </c>
      <c r="I3908" s="21">
        <v>186.97</v>
      </c>
      <c r="J3908" s="38">
        <v>0.16</v>
      </c>
      <c r="K3908" s="6"/>
      <c r="L3908" s="6"/>
      <c r="M3908" s="6"/>
      <c r="N3908" s="9">
        <v>272.98</v>
      </c>
      <c r="O3908" s="9">
        <v>272.98</v>
      </c>
      <c r="P3908" s="9">
        <v>158593015.5</v>
      </c>
      <c r="Q3908" s="9">
        <v>95220587.400000006</v>
      </c>
      <c r="R3908" s="11">
        <v>-16045715.970000001</v>
      </c>
      <c r="S3908" s="7"/>
      <c r="T3908" s="7"/>
      <c r="U3908" s="7"/>
      <c r="V3908" s="7"/>
      <c r="W3908" s="7"/>
      <c r="X3908" s="7"/>
    </row>
    <row r="3909" spans="1:24" x14ac:dyDescent="0.2">
      <c r="A3909" s="8">
        <v>43397.400694444441</v>
      </c>
      <c r="B3909" s="9">
        <v>272.94</v>
      </c>
      <c r="C3909" s="9">
        <v>273.33999999999997</v>
      </c>
      <c r="D3909" s="9">
        <v>272.93</v>
      </c>
      <c r="E3909" s="9">
        <v>273.33</v>
      </c>
      <c r="F3909" s="10">
        <v>222970</v>
      </c>
      <c r="G3909" s="9">
        <v>60915948</v>
      </c>
      <c r="H3909" s="21">
        <v>38.380000000000003</v>
      </c>
      <c r="I3909" s="21">
        <v>38.409999999999997</v>
      </c>
      <c r="J3909" s="28">
        <v>0.03</v>
      </c>
      <c r="K3909" s="6"/>
      <c r="L3909" s="6"/>
      <c r="M3909" s="6"/>
      <c r="N3909" s="9">
        <v>273.23</v>
      </c>
      <c r="O3909" s="9">
        <v>273.2</v>
      </c>
      <c r="P3909" s="9">
        <v>60922650.530000001</v>
      </c>
      <c r="Q3909" s="9">
        <v>95213884.879999995</v>
      </c>
      <c r="R3909" s="11">
        <v>-16052418.5</v>
      </c>
      <c r="S3909" s="7"/>
      <c r="T3909" s="7"/>
      <c r="U3909" s="7"/>
      <c r="V3909" s="7"/>
      <c r="W3909" s="7"/>
      <c r="X3909" s="7"/>
    </row>
    <row r="3910" spans="1:24" x14ac:dyDescent="0.2">
      <c r="A3910" s="8">
        <v>43397.401388888888</v>
      </c>
      <c r="B3910" s="9">
        <v>273.33</v>
      </c>
      <c r="C3910" s="9">
        <v>273.54000000000002</v>
      </c>
      <c r="D3910" s="9">
        <v>273.27</v>
      </c>
      <c r="E3910" s="9">
        <v>273.47000000000003</v>
      </c>
      <c r="F3910" s="10">
        <v>285970</v>
      </c>
      <c r="G3910" s="9">
        <v>78192920</v>
      </c>
      <c r="H3910" s="21">
        <v>128.25</v>
      </c>
      <c r="I3910" s="21">
        <v>128.36000000000001</v>
      </c>
      <c r="J3910" s="29">
        <v>0.11</v>
      </c>
      <c r="K3910" s="6"/>
      <c r="L3910" s="6"/>
      <c r="M3910" s="6"/>
      <c r="N3910" s="9">
        <v>273.44</v>
      </c>
      <c r="O3910" s="9">
        <v>273.43</v>
      </c>
      <c r="P3910" s="9">
        <v>78194921.879999995</v>
      </c>
      <c r="Q3910" s="9">
        <v>95211883</v>
      </c>
      <c r="R3910" s="11">
        <v>-16054420.369999999</v>
      </c>
      <c r="S3910" s="7"/>
      <c r="T3910" s="7"/>
      <c r="U3910" s="7"/>
      <c r="V3910" s="7"/>
      <c r="W3910" s="7"/>
      <c r="X3910" s="7"/>
    </row>
    <row r="3911" spans="1:24" x14ac:dyDescent="0.2">
      <c r="A3911" s="8">
        <v>43397.402083333334</v>
      </c>
      <c r="B3911" s="9">
        <v>273.47000000000003</v>
      </c>
      <c r="C3911" s="9">
        <v>273.52999999999997</v>
      </c>
      <c r="D3911" s="9">
        <v>273.24</v>
      </c>
      <c r="E3911" s="9">
        <v>273.33</v>
      </c>
      <c r="F3911" s="10">
        <v>147370</v>
      </c>
      <c r="G3911" s="9">
        <v>40286592</v>
      </c>
      <c r="H3911" s="21">
        <v>51.53</v>
      </c>
      <c r="I3911" s="21">
        <v>51.52</v>
      </c>
      <c r="J3911" s="28">
        <v>0.01</v>
      </c>
      <c r="K3911" s="6"/>
      <c r="L3911" s="6"/>
      <c r="M3911" s="6"/>
      <c r="N3911" s="9">
        <v>273.36</v>
      </c>
      <c r="O3911" s="9">
        <v>273.37</v>
      </c>
      <c r="P3911" s="9">
        <v>40284694.780000001</v>
      </c>
      <c r="Q3911" s="9">
        <v>95213780.230000004</v>
      </c>
      <c r="R3911" s="11">
        <v>-16052523.15</v>
      </c>
      <c r="S3911" s="7"/>
      <c r="T3911" s="7"/>
      <c r="U3911" s="7"/>
      <c r="V3911" s="7"/>
      <c r="W3911" s="7"/>
      <c r="X3911" s="7"/>
    </row>
    <row r="3912" spans="1:24" x14ac:dyDescent="0.2">
      <c r="A3912" s="8">
        <v>43397.402777777781</v>
      </c>
      <c r="B3912" s="9">
        <v>273.33</v>
      </c>
      <c r="C3912" s="9">
        <v>273.35000000000002</v>
      </c>
      <c r="D3912" s="9">
        <v>273.18</v>
      </c>
      <c r="E3912" s="9">
        <v>273.24</v>
      </c>
      <c r="F3912" s="10">
        <v>196450</v>
      </c>
      <c r="G3912" s="9">
        <v>53681548</v>
      </c>
      <c r="H3912" s="21">
        <v>133.30000000000001</v>
      </c>
      <c r="I3912" s="21">
        <v>133.25</v>
      </c>
      <c r="J3912" s="26">
        <v>0.05</v>
      </c>
      <c r="K3912" s="6"/>
      <c r="L3912" s="6"/>
      <c r="M3912" s="6"/>
      <c r="N3912" s="9">
        <v>273.25</v>
      </c>
      <c r="O3912" s="9">
        <v>273.26</v>
      </c>
      <c r="P3912" s="9">
        <v>53680453.630000003</v>
      </c>
      <c r="Q3912" s="9">
        <v>95214874.599999994</v>
      </c>
      <c r="R3912" s="11">
        <v>-16051428.77</v>
      </c>
      <c r="S3912" s="7"/>
      <c r="T3912" s="7"/>
      <c r="U3912" s="7"/>
      <c r="V3912" s="7"/>
      <c r="W3912" s="7"/>
      <c r="X3912" s="7"/>
    </row>
    <row r="3913" spans="1:24" x14ac:dyDescent="0.2">
      <c r="A3913" s="8">
        <v>43397.40347222222</v>
      </c>
      <c r="B3913" s="9">
        <v>273.23</v>
      </c>
      <c r="C3913" s="9">
        <v>273.64</v>
      </c>
      <c r="D3913" s="9">
        <v>273.23</v>
      </c>
      <c r="E3913" s="9">
        <v>273.63</v>
      </c>
      <c r="F3913" s="10">
        <v>319360</v>
      </c>
      <c r="G3913" s="9">
        <v>87345224</v>
      </c>
      <c r="H3913" s="21">
        <v>162.57</v>
      </c>
      <c r="I3913" s="21">
        <v>162.71</v>
      </c>
      <c r="J3913" s="33">
        <v>0.14000000000000001</v>
      </c>
      <c r="K3913" s="6"/>
      <c r="L3913" s="6"/>
      <c r="M3913" s="6"/>
      <c r="N3913" s="9">
        <v>273.52999999999997</v>
      </c>
      <c r="O3913" s="9">
        <v>273.5</v>
      </c>
      <c r="P3913" s="9">
        <v>87355339.200000003</v>
      </c>
      <c r="Q3913" s="9">
        <v>95204759.400000006</v>
      </c>
      <c r="R3913" s="11">
        <v>-16061543.970000001</v>
      </c>
      <c r="S3913" s="7"/>
      <c r="T3913" s="7"/>
      <c r="U3913" s="7"/>
      <c r="V3913" s="7"/>
      <c r="W3913" s="7"/>
      <c r="X3913" s="7"/>
    </row>
    <row r="3914" spans="1:24" x14ac:dyDescent="0.2">
      <c r="A3914" s="8">
        <v>43397.404166666667</v>
      </c>
      <c r="B3914" s="9">
        <v>273.62</v>
      </c>
      <c r="C3914" s="9">
        <v>273.76</v>
      </c>
      <c r="D3914" s="9">
        <v>273.54000000000002</v>
      </c>
      <c r="E3914" s="9">
        <v>273.73</v>
      </c>
      <c r="F3914" s="10">
        <v>335710</v>
      </c>
      <c r="G3914" s="9">
        <v>91875720</v>
      </c>
      <c r="H3914" s="21">
        <v>105.12</v>
      </c>
      <c r="I3914" s="21">
        <v>105.19</v>
      </c>
      <c r="J3914" s="32">
        <v>7.0000000000000007E-2</v>
      </c>
      <c r="K3914" s="6"/>
      <c r="L3914" s="6"/>
      <c r="M3914" s="6"/>
      <c r="N3914" s="9">
        <v>273.69</v>
      </c>
      <c r="O3914" s="9">
        <v>273.68</v>
      </c>
      <c r="P3914" s="9">
        <v>91880469.900000006</v>
      </c>
      <c r="Q3914" s="9">
        <v>95200009.5</v>
      </c>
      <c r="R3914" s="11">
        <v>-16066293.869999999</v>
      </c>
      <c r="S3914" s="7"/>
      <c r="T3914" s="7"/>
      <c r="U3914" s="7"/>
      <c r="V3914" s="7"/>
      <c r="W3914" s="7"/>
      <c r="X3914" s="7"/>
    </row>
    <row r="3915" spans="1:24" x14ac:dyDescent="0.2">
      <c r="A3915" s="8">
        <v>43397.404861111114</v>
      </c>
      <c r="B3915" s="9">
        <v>273.72000000000003</v>
      </c>
      <c r="C3915" s="9">
        <v>273.76</v>
      </c>
      <c r="D3915" s="9">
        <v>273.56</v>
      </c>
      <c r="E3915" s="9">
        <v>273.58</v>
      </c>
      <c r="F3915" s="10">
        <v>185910</v>
      </c>
      <c r="G3915" s="9">
        <v>50870352</v>
      </c>
      <c r="H3915" s="21">
        <v>55.38</v>
      </c>
      <c r="I3915" s="21">
        <v>55.37</v>
      </c>
      <c r="J3915" s="28">
        <v>0.01</v>
      </c>
      <c r="K3915" s="6"/>
      <c r="L3915" s="6"/>
      <c r="M3915" s="6"/>
      <c r="N3915" s="9">
        <v>273.62</v>
      </c>
      <c r="O3915" s="9">
        <v>273.63</v>
      </c>
      <c r="P3915" s="9">
        <v>50868694.200000003</v>
      </c>
      <c r="Q3915" s="9">
        <v>95201667.299999997</v>
      </c>
      <c r="R3915" s="11">
        <v>-16064636.07</v>
      </c>
      <c r="S3915" s="7"/>
      <c r="T3915" s="7"/>
      <c r="U3915" s="7"/>
      <c r="V3915" s="7"/>
      <c r="W3915" s="7"/>
      <c r="X3915" s="7"/>
    </row>
    <row r="3916" spans="1:24" x14ac:dyDescent="0.2">
      <c r="A3916" s="8">
        <v>43397.405555555553</v>
      </c>
      <c r="B3916" s="9">
        <v>273.60000000000002</v>
      </c>
      <c r="C3916" s="9">
        <v>273.63</v>
      </c>
      <c r="D3916" s="9">
        <v>273.27</v>
      </c>
      <c r="E3916" s="9">
        <v>273.3</v>
      </c>
      <c r="F3916" s="10">
        <v>437640</v>
      </c>
      <c r="G3916" s="9">
        <v>119649952</v>
      </c>
      <c r="H3916" s="21">
        <v>235.4</v>
      </c>
      <c r="I3916" s="21">
        <v>235.21</v>
      </c>
      <c r="J3916" s="36">
        <v>0.2</v>
      </c>
      <c r="K3916" s="6"/>
      <c r="L3916" s="6"/>
      <c r="M3916" s="6"/>
      <c r="N3916" s="9">
        <v>273.38</v>
      </c>
      <c r="O3916" s="9">
        <v>273.39999999999998</v>
      </c>
      <c r="P3916" s="9">
        <v>119639835</v>
      </c>
      <c r="Q3916" s="9">
        <v>95211784.299999997</v>
      </c>
      <c r="R3916" s="11">
        <v>-16054519.07</v>
      </c>
      <c r="S3916" s="7"/>
      <c r="T3916" s="7"/>
      <c r="U3916" s="7"/>
      <c r="V3916" s="7"/>
      <c r="W3916" s="7"/>
      <c r="X3916" s="7"/>
    </row>
    <row r="3917" spans="1:24" x14ac:dyDescent="0.2">
      <c r="A3917" s="8">
        <v>43397.40625</v>
      </c>
      <c r="B3917" s="9">
        <v>273.3</v>
      </c>
      <c r="C3917" s="9">
        <v>273.55</v>
      </c>
      <c r="D3917" s="9">
        <v>273.25</v>
      </c>
      <c r="E3917" s="9">
        <v>273.48</v>
      </c>
      <c r="F3917" s="10">
        <v>186180</v>
      </c>
      <c r="G3917" s="9">
        <v>50906076</v>
      </c>
      <c r="H3917" s="21">
        <v>42.54</v>
      </c>
      <c r="I3917" s="21">
        <v>42.55</v>
      </c>
      <c r="J3917" s="28">
        <v>0</v>
      </c>
      <c r="K3917" s="6"/>
      <c r="L3917" s="6"/>
      <c r="M3917" s="6"/>
      <c r="N3917" s="9">
        <v>273.44</v>
      </c>
      <c r="O3917" s="9">
        <v>273.42</v>
      </c>
      <c r="P3917" s="9">
        <v>50909059.200000003</v>
      </c>
      <c r="Q3917" s="9">
        <v>95208801.099999994</v>
      </c>
      <c r="R3917" s="11">
        <v>-16057502.27</v>
      </c>
      <c r="S3917" s="7"/>
      <c r="T3917" s="7"/>
      <c r="U3917" s="7"/>
      <c r="V3917" s="7"/>
      <c r="W3917" s="7"/>
      <c r="X3917" s="7"/>
    </row>
    <row r="3918" spans="1:24" x14ac:dyDescent="0.2">
      <c r="A3918" s="8">
        <v>43397.406944444447</v>
      </c>
      <c r="B3918" s="9">
        <v>273.48</v>
      </c>
      <c r="C3918" s="9">
        <v>273.49</v>
      </c>
      <c r="D3918" s="9">
        <v>273.33</v>
      </c>
      <c r="E3918" s="9">
        <v>273.39</v>
      </c>
      <c r="F3918" s="10">
        <v>169390</v>
      </c>
      <c r="G3918" s="9">
        <v>46311516</v>
      </c>
      <c r="H3918" s="21">
        <v>90.98</v>
      </c>
      <c r="I3918" s="21">
        <v>90.97</v>
      </c>
      <c r="J3918" s="28">
        <v>0.01</v>
      </c>
      <c r="K3918" s="6"/>
      <c r="L3918" s="6"/>
      <c r="M3918" s="6"/>
      <c r="N3918" s="9">
        <v>273.39999999999998</v>
      </c>
      <c r="O3918" s="9">
        <v>273.39999999999998</v>
      </c>
      <c r="P3918" s="9">
        <v>46311226</v>
      </c>
      <c r="Q3918" s="9">
        <v>95209091.099999994</v>
      </c>
      <c r="R3918" s="11">
        <v>-16057212.27</v>
      </c>
      <c r="S3918" s="7"/>
      <c r="T3918" s="7"/>
      <c r="U3918" s="7"/>
      <c r="V3918" s="7"/>
      <c r="W3918" s="7"/>
      <c r="X3918" s="7"/>
    </row>
    <row r="3919" spans="1:24" x14ac:dyDescent="0.2">
      <c r="A3919" s="8">
        <v>43397.407638888886</v>
      </c>
      <c r="B3919" s="9">
        <v>273.39</v>
      </c>
      <c r="C3919" s="9">
        <v>273.52999999999997</v>
      </c>
      <c r="D3919" s="9">
        <v>273.29000000000002</v>
      </c>
      <c r="E3919" s="9">
        <v>273.35000000000002</v>
      </c>
      <c r="F3919" s="10">
        <v>95010</v>
      </c>
      <c r="G3919" s="9">
        <v>25975878</v>
      </c>
      <c r="H3919" s="21">
        <v>56.09</v>
      </c>
      <c r="I3919" s="21">
        <v>56.09</v>
      </c>
      <c r="J3919" s="28">
        <v>0</v>
      </c>
      <c r="K3919" s="6"/>
      <c r="L3919" s="6"/>
      <c r="M3919" s="6"/>
      <c r="N3919" s="9">
        <v>273.38</v>
      </c>
      <c r="O3919" s="9">
        <v>273.39999999999998</v>
      </c>
      <c r="P3919" s="9">
        <v>25973833.800000001</v>
      </c>
      <c r="Q3919" s="9">
        <v>95211135.299999997</v>
      </c>
      <c r="R3919" s="11">
        <v>-16055168.07</v>
      </c>
      <c r="S3919" s="7"/>
      <c r="T3919" s="7"/>
      <c r="U3919" s="7"/>
      <c r="V3919" s="7"/>
      <c r="W3919" s="7"/>
      <c r="X3919" s="7"/>
    </row>
    <row r="3920" spans="1:24" x14ac:dyDescent="0.2">
      <c r="A3920" s="8">
        <v>43397.408333333333</v>
      </c>
      <c r="B3920" s="9">
        <v>273.35000000000002</v>
      </c>
      <c r="C3920" s="9">
        <v>273.58</v>
      </c>
      <c r="D3920" s="9">
        <v>272.89</v>
      </c>
      <c r="E3920" s="9">
        <v>272.95</v>
      </c>
      <c r="F3920" s="10">
        <v>742510</v>
      </c>
      <c r="G3920" s="9">
        <v>202807776</v>
      </c>
      <c r="H3920" s="21">
        <v>781.51</v>
      </c>
      <c r="I3920" s="21">
        <v>780.75</v>
      </c>
      <c r="J3920" s="53">
        <v>0.75</v>
      </c>
      <c r="K3920" s="6"/>
      <c r="L3920" s="6"/>
      <c r="M3920" s="6"/>
      <c r="N3920" s="9">
        <v>273.08999999999997</v>
      </c>
      <c r="O3920" s="9">
        <v>273.14</v>
      </c>
      <c r="P3920" s="9">
        <v>202773912.18000001</v>
      </c>
      <c r="Q3920" s="9">
        <v>95244999.129999995</v>
      </c>
      <c r="R3920" s="11">
        <v>-16021304.25</v>
      </c>
      <c r="S3920" s="7"/>
      <c r="T3920" s="7"/>
      <c r="U3920" s="7"/>
      <c r="V3920" s="7"/>
      <c r="W3920" s="7"/>
      <c r="X3920" s="7"/>
    </row>
    <row r="3921" spans="1:24" x14ac:dyDescent="0.2">
      <c r="A3921" s="8">
        <v>43397.40902777778</v>
      </c>
      <c r="B3921" s="9">
        <v>272.95</v>
      </c>
      <c r="C3921" s="9">
        <v>272.95999999999998</v>
      </c>
      <c r="D3921" s="9">
        <v>272.5</v>
      </c>
      <c r="E3921" s="9">
        <v>272.67</v>
      </c>
      <c r="F3921" s="10">
        <v>400480</v>
      </c>
      <c r="G3921" s="9">
        <v>109213816</v>
      </c>
      <c r="H3921" s="21">
        <v>53.94</v>
      </c>
      <c r="I3921" s="21">
        <v>53.85</v>
      </c>
      <c r="J3921" s="27">
        <v>0.09</v>
      </c>
      <c r="K3921" s="6"/>
      <c r="L3921" s="6"/>
      <c r="M3921" s="6"/>
      <c r="N3921" s="9">
        <v>272.7</v>
      </c>
      <c r="O3921" s="9">
        <v>272.70999999999998</v>
      </c>
      <c r="P3921" s="9">
        <v>109210896</v>
      </c>
      <c r="Q3921" s="9">
        <v>95247919.129999995</v>
      </c>
      <c r="R3921" s="11">
        <v>-16018384.25</v>
      </c>
      <c r="S3921" s="7"/>
      <c r="T3921" s="7"/>
      <c r="U3921" s="7"/>
      <c r="V3921" s="7"/>
      <c r="W3921" s="7"/>
      <c r="X3921" s="7"/>
    </row>
    <row r="3922" spans="1:24" x14ac:dyDescent="0.2">
      <c r="A3922" s="8">
        <v>43397.409722222219</v>
      </c>
      <c r="B3922" s="9">
        <v>272.68</v>
      </c>
      <c r="C3922" s="9">
        <v>272.79000000000002</v>
      </c>
      <c r="D3922" s="9">
        <v>272.61</v>
      </c>
      <c r="E3922" s="9">
        <v>272.62</v>
      </c>
      <c r="F3922" s="10">
        <v>166610</v>
      </c>
      <c r="G3922" s="9">
        <v>45429560</v>
      </c>
      <c r="H3922" s="21">
        <v>41.6</v>
      </c>
      <c r="I3922" s="21">
        <v>41.6</v>
      </c>
      <c r="J3922" s="28">
        <v>0.01</v>
      </c>
      <c r="K3922" s="6"/>
      <c r="L3922" s="6"/>
      <c r="M3922" s="6"/>
      <c r="N3922" s="9">
        <v>272.66000000000003</v>
      </c>
      <c r="O3922" s="9">
        <v>272.67</v>
      </c>
      <c r="P3922" s="9">
        <v>45427882.600000001</v>
      </c>
      <c r="Q3922" s="9">
        <v>95249596.530000001</v>
      </c>
      <c r="R3922" s="11">
        <v>-16016706.85</v>
      </c>
      <c r="S3922" s="7"/>
      <c r="T3922" s="7"/>
      <c r="U3922" s="7"/>
      <c r="V3922" s="7"/>
      <c r="W3922" s="7"/>
      <c r="X3922" s="7"/>
    </row>
    <row r="3923" spans="1:24" x14ac:dyDescent="0.2">
      <c r="A3923" s="8">
        <v>43397.410416666666</v>
      </c>
      <c r="B3923" s="9">
        <v>272.64</v>
      </c>
      <c r="C3923" s="9">
        <v>272.93</v>
      </c>
      <c r="D3923" s="9">
        <v>272.54000000000002</v>
      </c>
      <c r="E3923" s="9">
        <v>272.77</v>
      </c>
      <c r="F3923" s="10">
        <v>210260</v>
      </c>
      <c r="G3923" s="9">
        <v>57348460</v>
      </c>
      <c r="H3923" s="21">
        <v>126.2</v>
      </c>
      <c r="I3923" s="21">
        <v>126.24</v>
      </c>
      <c r="J3923" s="28">
        <v>0.04</v>
      </c>
      <c r="K3923" s="6"/>
      <c r="L3923" s="6"/>
      <c r="M3923" s="6"/>
      <c r="N3923" s="9">
        <v>272.75</v>
      </c>
      <c r="O3923" s="9">
        <v>272.75</v>
      </c>
      <c r="P3923" s="9">
        <v>57348940.649999999</v>
      </c>
      <c r="Q3923" s="9">
        <v>95249115.879999995</v>
      </c>
      <c r="R3923" s="11">
        <v>-16017187.5</v>
      </c>
      <c r="S3923" s="7"/>
      <c r="T3923" s="7"/>
      <c r="U3923" s="7"/>
      <c r="V3923" s="7"/>
      <c r="W3923" s="7"/>
      <c r="X3923" s="7"/>
    </row>
    <row r="3924" spans="1:24" x14ac:dyDescent="0.2">
      <c r="A3924" s="8">
        <v>43397.411111111112</v>
      </c>
      <c r="B3924" s="9">
        <v>272.77</v>
      </c>
      <c r="C3924" s="9">
        <v>272.91000000000003</v>
      </c>
      <c r="D3924" s="9">
        <v>272.72000000000003</v>
      </c>
      <c r="E3924" s="9">
        <v>272.88</v>
      </c>
      <c r="F3924" s="10">
        <v>149940</v>
      </c>
      <c r="G3924" s="9">
        <v>40908856</v>
      </c>
      <c r="H3924" s="21">
        <v>71.31</v>
      </c>
      <c r="I3924" s="21">
        <v>71.33</v>
      </c>
      <c r="J3924" s="28">
        <v>0.02</v>
      </c>
      <c r="K3924" s="6"/>
      <c r="L3924" s="6"/>
      <c r="M3924" s="6"/>
      <c r="N3924" s="9">
        <v>272.85000000000002</v>
      </c>
      <c r="O3924" s="9">
        <v>272.83</v>
      </c>
      <c r="P3924" s="9">
        <v>40910754.149999999</v>
      </c>
      <c r="Q3924" s="9">
        <v>95247217.730000004</v>
      </c>
      <c r="R3924" s="11">
        <v>-16019085.65</v>
      </c>
      <c r="S3924" s="7"/>
      <c r="T3924" s="7"/>
      <c r="U3924" s="7"/>
      <c r="V3924" s="7"/>
      <c r="W3924" s="7"/>
      <c r="X3924" s="7"/>
    </row>
    <row r="3925" spans="1:24" x14ac:dyDescent="0.2">
      <c r="A3925" s="8">
        <v>43397.411805555559</v>
      </c>
      <c r="B3925" s="9">
        <v>272.88</v>
      </c>
      <c r="C3925" s="9">
        <v>272.98</v>
      </c>
      <c r="D3925" s="9">
        <v>272.81</v>
      </c>
      <c r="E3925" s="9">
        <v>272.83</v>
      </c>
      <c r="F3925" s="10">
        <v>144740</v>
      </c>
      <c r="G3925" s="9">
        <v>39495140</v>
      </c>
      <c r="H3925" s="21">
        <v>96.53</v>
      </c>
      <c r="I3925" s="21">
        <v>96.54</v>
      </c>
      <c r="J3925" s="28">
        <v>0.01</v>
      </c>
      <c r="K3925" s="6"/>
      <c r="L3925" s="6"/>
      <c r="M3925" s="6"/>
      <c r="N3925" s="9">
        <v>272.86</v>
      </c>
      <c r="O3925" s="9">
        <v>272.87</v>
      </c>
      <c r="P3925" s="9">
        <v>39494118.25</v>
      </c>
      <c r="Q3925" s="9">
        <v>95248239.480000004</v>
      </c>
      <c r="R3925" s="11">
        <v>-16018063.9</v>
      </c>
      <c r="S3925" s="7"/>
      <c r="T3925" s="7"/>
      <c r="U3925" s="7"/>
      <c r="V3925" s="7"/>
      <c r="W3925" s="7"/>
      <c r="X3925" s="7"/>
    </row>
    <row r="3926" spans="1:24" x14ac:dyDescent="0.2">
      <c r="A3926" s="8">
        <v>43397.412499999999</v>
      </c>
      <c r="B3926" s="9">
        <v>272.83</v>
      </c>
      <c r="C3926" s="9">
        <v>272.88</v>
      </c>
      <c r="D3926" s="9">
        <v>272.74</v>
      </c>
      <c r="E3926" s="9">
        <v>272.8</v>
      </c>
      <c r="F3926" s="10">
        <v>113820</v>
      </c>
      <c r="G3926" s="9">
        <v>31052220</v>
      </c>
      <c r="H3926" s="21">
        <v>78.64</v>
      </c>
      <c r="I3926" s="21">
        <v>78.62</v>
      </c>
      <c r="J3926" s="28">
        <v>0.01</v>
      </c>
      <c r="K3926" s="6"/>
      <c r="L3926" s="6"/>
      <c r="M3926" s="6"/>
      <c r="N3926" s="9">
        <v>272.81</v>
      </c>
      <c r="O3926" s="9">
        <v>272.82</v>
      </c>
      <c r="P3926" s="9">
        <v>31050665.100000001</v>
      </c>
      <c r="Q3926" s="9">
        <v>95249794.379999995</v>
      </c>
      <c r="R3926" s="11">
        <v>-16016509</v>
      </c>
      <c r="S3926" s="7"/>
      <c r="T3926" s="7"/>
      <c r="U3926" s="7"/>
      <c r="V3926" s="7"/>
      <c r="W3926" s="7"/>
      <c r="X3926" s="7"/>
    </row>
    <row r="3927" spans="1:24" x14ac:dyDescent="0.2">
      <c r="A3927" s="8">
        <v>43397.413194444445</v>
      </c>
      <c r="B3927" s="9">
        <v>272.82</v>
      </c>
      <c r="C3927" s="9">
        <v>273.08</v>
      </c>
      <c r="D3927" s="9">
        <v>272.77999999999997</v>
      </c>
      <c r="E3927" s="9">
        <v>272.97000000000003</v>
      </c>
      <c r="F3927" s="10">
        <v>144440</v>
      </c>
      <c r="G3927" s="9">
        <v>39423520</v>
      </c>
      <c r="H3927" s="21">
        <v>126.9</v>
      </c>
      <c r="I3927" s="21">
        <v>126.96</v>
      </c>
      <c r="J3927" s="26">
        <v>0.06</v>
      </c>
      <c r="K3927" s="6"/>
      <c r="L3927" s="6"/>
      <c r="M3927" s="6"/>
      <c r="N3927" s="9">
        <v>272.95</v>
      </c>
      <c r="O3927" s="9">
        <v>272.94</v>
      </c>
      <c r="P3927" s="9">
        <v>39424898</v>
      </c>
      <c r="Q3927" s="9">
        <v>95248416.379999995</v>
      </c>
      <c r="R3927" s="11">
        <v>-16017887</v>
      </c>
      <c r="S3927" s="7"/>
      <c r="T3927" s="7"/>
      <c r="U3927" s="7"/>
      <c r="V3927" s="7"/>
      <c r="W3927" s="7"/>
      <c r="X3927" s="7"/>
    </row>
    <row r="3928" spans="1:24" x14ac:dyDescent="0.2">
      <c r="A3928" s="8">
        <v>43397.413888888892</v>
      </c>
      <c r="B3928" s="9">
        <v>272.98</v>
      </c>
      <c r="C3928" s="9">
        <v>273.02</v>
      </c>
      <c r="D3928" s="9">
        <v>272.85000000000002</v>
      </c>
      <c r="E3928" s="9">
        <v>272.89999999999998</v>
      </c>
      <c r="F3928" s="10">
        <v>86220</v>
      </c>
      <c r="G3928" s="9">
        <v>23531996</v>
      </c>
      <c r="H3928" s="21">
        <v>59.69</v>
      </c>
      <c r="I3928" s="21">
        <v>59.69</v>
      </c>
      <c r="J3928" s="28">
        <v>0</v>
      </c>
      <c r="K3928" s="6"/>
      <c r="L3928" s="6"/>
      <c r="M3928" s="6"/>
      <c r="N3928" s="9">
        <v>272.92</v>
      </c>
      <c r="O3928" s="9">
        <v>272.93</v>
      </c>
      <c r="P3928" s="9">
        <v>23530946.850000001</v>
      </c>
      <c r="Q3928" s="9">
        <v>95249465.530000001</v>
      </c>
      <c r="R3928" s="11">
        <v>-16016837.85</v>
      </c>
      <c r="S3928" s="7"/>
      <c r="T3928" s="7"/>
      <c r="U3928" s="7"/>
      <c r="V3928" s="7"/>
      <c r="W3928" s="7"/>
      <c r="X3928" s="7"/>
    </row>
    <row r="3929" spans="1:24" x14ac:dyDescent="0.2">
      <c r="A3929" s="8">
        <v>43397.414583333331</v>
      </c>
      <c r="B3929" s="9">
        <v>272.91000000000003</v>
      </c>
      <c r="C3929" s="9">
        <v>272.97000000000003</v>
      </c>
      <c r="D3929" s="9">
        <v>272.86</v>
      </c>
      <c r="E3929" s="9">
        <v>272.94</v>
      </c>
      <c r="F3929" s="10">
        <v>90250</v>
      </c>
      <c r="G3929" s="9">
        <v>24630782</v>
      </c>
      <c r="H3929" s="21">
        <v>104.67</v>
      </c>
      <c r="I3929" s="21">
        <v>104.67</v>
      </c>
      <c r="J3929" s="28">
        <v>0</v>
      </c>
      <c r="K3929" s="6"/>
      <c r="L3929" s="6"/>
      <c r="M3929" s="6"/>
      <c r="N3929" s="9">
        <v>272.93</v>
      </c>
      <c r="O3929" s="9">
        <v>272.92</v>
      </c>
      <c r="P3929" s="9">
        <v>24631706.879999999</v>
      </c>
      <c r="Q3929" s="9">
        <v>95248540.650000006</v>
      </c>
      <c r="R3929" s="11">
        <v>-16017762.720000001</v>
      </c>
      <c r="S3929" s="7"/>
      <c r="T3929" s="7"/>
      <c r="U3929" s="7"/>
      <c r="V3929" s="7"/>
      <c r="W3929" s="7"/>
      <c r="X3929" s="7"/>
    </row>
    <row r="3930" spans="1:24" x14ac:dyDescent="0.2">
      <c r="A3930" s="8">
        <v>43397.415277777778</v>
      </c>
      <c r="B3930" s="9">
        <v>272.95</v>
      </c>
      <c r="C3930" s="9">
        <v>272.99</v>
      </c>
      <c r="D3930" s="9">
        <v>272.83</v>
      </c>
      <c r="E3930" s="9">
        <v>272.89999999999998</v>
      </c>
      <c r="F3930" s="10">
        <v>69210</v>
      </c>
      <c r="G3930" s="9">
        <v>18886578</v>
      </c>
      <c r="H3930" s="21">
        <v>76.69</v>
      </c>
      <c r="I3930" s="21">
        <v>76.680000000000007</v>
      </c>
      <c r="J3930" s="28">
        <v>0.01</v>
      </c>
      <c r="K3930" s="6"/>
      <c r="L3930" s="6"/>
      <c r="M3930" s="6"/>
      <c r="N3930" s="9">
        <v>272.91000000000003</v>
      </c>
      <c r="O3930" s="9">
        <v>272.89</v>
      </c>
      <c r="P3930" s="9">
        <v>18887755.050000001</v>
      </c>
      <c r="Q3930" s="9">
        <v>95247363.599999994</v>
      </c>
      <c r="R3930" s="11">
        <v>-16018939.77</v>
      </c>
      <c r="S3930" s="7"/>
      <c r="T3930" s="7"/>
      <c r="U3930" s="7"/>
      <c r="V3930" s="7"/>
      <c r="W3930" s="7"/>
      <c r="X3930" s="7"/>
    </row>
    <row r="3931" spans="1:24" x14ac:dyDescent="0.2">
      <c r="A3931" s="8">
        <v>43397.415972222225</v>
      </c>
      <c r="B3931" s="9">
        <v>272.89999999999998</v>
      </c>
      <c r="C3931" s="9">
        <v>272.92</v>
      </c>
      <c r="D3931" s="9">
        <v>272.64999999999998</v>
      </c>
      <c r="E3931" s="9">
        <v>272.77</v>
      </c>
      <c r="F3931" s="10">
        <v>150890</v>
      </c>
      <c r="G3931" s="9">
        <v>41159076</v>
      </c>
      <c r="H3931" s="21">
        <v>218.02</v>
      </c>
      <c r="I3931" s="21">
        <v>217.93</v>
      </c>
      <c r="J3931" s="29">
        <v>0.09</v>
      </c>
      <c r="K3931" s="6"/>
      <c r="L3931" s="6"/>
      <c r="M3931" s="6"/>
      <c r="N3931" s="9">
        <v>272.77999999999997</v>
      </c>
      <c r="O3931" s="9">
        <v>272.77999999999997</v>
      </c>
      <c r="P3931" s="9">
        <v>41159396.979999997</v>
      </c>
      <c r="Q3931" s="9">
        <v>95247042.629999995</v>
      </c>
      <c r="R3931" s="11">
        <v>-16019260.75</v>
      </c>
      <c r="S3931" s="7"/>
      <c r="T3931" s="7"/>
      <c r="U3931" s="7"/>
      <c r="V3931" s="7"/>
      <c r="W3931" s="7"/>
      <c r="X3931" s="7"/>
    </row>
    <row r="3932" spans="1:24" x14ac:dyDescent="0.2">
      <c r="A3932" s="8">
        <v>43397.416666666664</v>
      </c>
      <c r="B3932" s="9">
        <v>272.77999999999997</v>
      </c>
      <c r="C3932" s="9">
        <v>272.89999999999998</v>
      </c>
      <c r="D3932" s="9">
        <v>272.39999999999998</v>
      </c>
      <c r="E3932" s="9">
        <v>272.44</v>
      </c>
      <c r="F3932" s="10">
        <v>300300</v>
      </c>
      <c r="G3932" s="9">
        <v>81856328</v>
      </c>
      <c r="H3932" s="21">
        <v>199.02</v>
      </c>
      <c r="I3932" s="21">
        <v>198.88</v>
      </c>
      <c r="J3932" s="33">
        <v>0.14000000000000001</v>
      </c>
      <c r="K3932" s="6"/>
      <c r="L3932" s="6"/>
      <c r="M3932" s="6"/>
      <c r="N3932" s="9">
        <v>272.55</v>
      </c>
      <c r="O3932" s="9">
        <v>272.58</v>
      </c>
      <c r="P3932" s="9">
        <v>81845263.5</v>
      </c>
      <c r="Q3932" s="9">
        <v>95258107.129999995</v>
      </c>
      <c r="R3932" s="11">
        <v>-16008196.25</v>
      </c>
      <c r="S3932" s="7"/>
      <c r="T3932" s="7"/>
      <c r="U3932" s="7"/>
      <c r="V3932" s="7"/>
      <c r="W3932" s="7"/>
      <c r="X3932" s="7"/>
    </row>
    <row r="3933" spans="1:24" x14ac:dyDescent="0.2">
      <c r="A3933" s="8">
        <v>43397.417361111111</v>
      </c>
      <c r="B3933" s="9">
        <v>272.43</v>
      </c>
      <c r="C3933" s="9">
        <v>272.75</v>
      </c>
      <c r="D3933" s="9">
        <v>272.43</v>
      </c>
      <c r="E3933" s="9">
        <v>272.68</v>
      </c>
      <c r="F3933" s="10">
        <v>310100</v>
      </c>
      <c r="G3933" s="9">
        <v>84540280</v>
      </c>
      <c r="H3933" s="21">
        <v>103.26</v>
      </c>
      <c r="I3933" s="21">
        <v>103.28</v>
      </c>
      <c r="J3933" s="28">
        <v>0.02</v>
      </c>
      <c r="K3933" s="6"/>
      <c r="L3933" s="6"/>
      <c r="M3933" s="6"/>
      <c r="N3933" s="9">
        <v>272.64</v>
      </c>
      <c r="O3933" s="9">
        <v>272.62</v>
      </c>
      <c r="P3933" s="9">
        <v>84544113.5</v>
      </c>
      <c r="Q3933" s="9">
        <v>95254273.629999995</v>
      </c>
      <c r="R3933" s="11">
        <v>-16012029.75</v>
      </c>
      <c r="S3933" s="7"/>
      <c r="T3933" s="7"/>
      <c r="U3933" s="7"/>
      <c r="V3933" s="7"/>
      <c r="W3933" s="7"/>
      <c r="X3933" s="7"/>
    </row>
    <row r="3934" spans="1:24" x14ac:dyDescent="0.2">
      <c r="A3934" s="8">
        <v>43397.418055555558</v>
      </c>
      <c r="B3934" s="9">
        <v>272.68</v>
      </c>
      <c r="C3934" s="9">
        <v>272.70999999999998</v>
      </c>
      <c r="D3934" s="9">
        <v>272.39</v>
      </c>
      <c r="E3934" s="9">
        <v>272.52999999999997</v>
      </c>
      <c r="F3934" s="10">
        <v>334550</v>
      </c>
      <c r="G3934" s="9">
        <v>91179376</v>
      </c>
      <c r="H3934" s="21">
        <v>107.88</v>
      </c>
      <c r="I3934" s="21">
        <v>107.85</v>
      </c>
      <c r="J3934" s="28">
        <v>0.03</v>
      </c>
      <c r="K3934" s="6"/>
      <c r="L3934" s="6"/>
      <c r="M3934" s="6"/>
      <c r="N3934" s="9">
        <v>272.54000000000002</v>
      </c>
      <c r="O3934" s="9">
        <v>272.54000000000002</v>
      </c>
      <c r="P3934" s="9">
        <v>91178257</v>
      </c>
      <c r="Q3934" s="9">
        <v>95255392.629999995</v>
      </c>
      <c r="R3934" s="11">
        <v>-16010910.75</v>
      </c>
      <c r="S3934" s="7"/>
      <c r="T3934" s="7"/>
      <c r="U3934" s="7"/>
      <c r="V3934" s="7"/>
      <c r="W3934" s="7"/>
      <c r="X3934" s="7"/>
    </row>
    <row r="3935" spans="1:24" x14ac:dyDescent="0.2">
      <c r="A3935" s="8">
        <v>43397.418749999997</v>
      </c>
      <c r="B3935" s="9">
        <v>272.52999999999997</v>
      </c>
      <c r="C3935" s="9">
        <v>272.76</v>
      </c>
      <c r="D3935" s="9">
        <v>272.47000000000003</v>
      </c>
      <c r="E3935" s="9">
        <v>272.58999999999997</v>
      </c>
      <c r="F3935" s="10">
        <v>271840</v>
      </c>
      <c r="G3935" s="9">
        <v>74105120</v>
      </c>
      <c r="H3935" s="21">
        <v>81.260000000000005</v>
      </c>
      <c r="I3935" s="21">
        <v>81.27</v>
      </c>
      <c r="J3935" s="28">
        <v>0.02</v>
      </c>
      <c r="K3935" s="6"/>
      <c r="L3935" s="6"/>
      <c r="M3935" s="6"/>
      <c r="N3935" s="9">
        <v>272.60000000000002</v>
      </c>
      <c r="O3935" s="9">
        <v>272.61</v>
      </c>
      <c r="P3935" s="9">
        <v>74104263.599999994</v>
      </c>
      <c r="Q3935" s="9">
        <v>95256249.030000001</v>
      </c>
      <c r="R3935" s="11">
        <v>-16010054.35</v>
      </c>
      <c r="S3935" s="7"/>
      <c r="T3935" s="7"/>
      <c r="U3935" s="7"/>
      <c r="V3935" s="7"/>
      <c r="W3935" s="7"/>
      <c r="X3935" s="7"/>
    </row>
    <row r="3936" spans="1:24" x14ac:dyDescent="0.2">
      <c r="A3936" s="8">
        <v>43397.419444444444</v>
      </c>
      <c r="B3936" s="9">
        <v>272.58</v>
      </c>
      <c r="C3936" s="9">
        <v>272.64999999999998</v>
      </c>
      <c r="D3936" s="9">
        <v>272.37</v>
      </c>
      <c r="E3936" s="9">
        <v>272.45</v>
      </c>
      <c r="F3936" s="10">
        <v>297380</v>
      </c>
      <c r="G3936" s="9">
        <v>81033352</v>
      </c>
      <c r="H3936" s="21">
        <v>109.4</v>
      </c>
      <c r="I3936" s="21">
        <v>109.35</v>
      </c>
      <c r="J3936" s="30">
        <v>0.05</v>
      </c>
      <c r="K3936" s="6"/>
      <c r="L3936" s="6"/>
      <c r="M3936" s="6"/>
      <c r="N3936" s="9">
        <v>272.48</v>
      </c>
      <c r="O3936" s="9">
        <v>272.49</v>
      </c>
      <c r="P3936" s="9">
        <v>81030102.400000006</v>
      </c>
      <c r="Q3936" s="9">
        <v>95259498.629999995</v>
      </c>
      <c r="R3936" s="11">
        <v>-16006804.75</v>
      </c>
      <c r="S3936" s="7"/>
      <c r="T3936" s="7"/>
      <c r="U3936" s="7"/>
      <c r="V3936" s="7"/>
      <c r="W3936" s="7"/>
      <c r="X3936" s="7"/>
    </row>
    <row r="3937" spans="1:24" x14ac:dyDescent="0.2">
      <c r="A3937" s="8">
        <v>43397.420138888891</v>
      </c>
      <c r="B3937" s="9">
        <v>272.45</v>
      </c>
      <c r="C3937" s="9">
        <v>272.58999999999997</v>
      </c>
      <c r="D3937" s="9">
        <v>272.27</v>
      </c>
      <c r="E3937" s="9">
        <v>272.51</v>
      </c>
      <c r="F3937" s="10">
        <v>324900</v>
      </c>
      <c r="G3937" s="9">
        <v>88521440</v>
      </c>
      <c r="H3937" s="21">
        <v>109.25</v>
      </c>
      <c r="I3937" s="21">
        <v>109.24</v>
      </c>
      <c r="J3937" s="28">
        <v>0.01</v>
      </c>
      <c r="K3937" s="6"/>
      <c r="L3937" s="6"/>
      <c r="M3937" s="6"/>
      <c r="N3937" s="9">
        <v>272.47000000000003</v>
      </c>
      <c r="O3937" s="9">
        <v>272.45999999999998</v>
      </c>
      <c r="P3937" s="9">
        <v>88525503</v>
      </c>
      <c r="Q3937" s="9">
        <v>95255435.629999995</v>
      </c>
      <c r="R3937" s="11">
        <v>-16010867.75</v>
      </c>
      <c r="S3937" s="7"/>
      <c r="T3937" s="7"/>
      <c r="U3937" s="7"/>
      <c r="V3937" s="7"/>
      <c r="W3937" s="7"/>
      <c r="X3937" s="7"/>
    </row>
    <row r="3938" spans="1:24" x14ac:dyDescent="0.2">
      <c r="A3938" s="8">
        <v>43397.42083333333</v>
      </c>
      <c r="B3938" s="9">
        <v>272.5</v>
      </c>
      <c r="C3938" s="9">
        <v>272.69</v>
      </c>
      <c r="D3938" s="9">
        <v>272.39999999999998</v>
      </c>
      <c r="E3938" s="9">
        <v>272.64</v>
      </c>
      <c r="F3938" s="10">
        <v>218450</v>
      </c>
      <c r="G3938" s="9">
        <v>59543832</v>
      </c>
      <c r="H3938" s="21">
        <v>67.239999999999995</v>
      </c>
      <c r="I3938" s="21">
        <v>67.260000000000005</v>
      </c>
      <c r="J3938" s="28">
        <v>0.03</v>
      </c>
      <c r="K3938" s="6"/>
      <c r="L3938" s="6"/>
      <c r="M3938" s="6"/>
      <c r="N3938" s="9">
        <v>272.58999999999997</v>
      </c>
      <c r="O3938" s="9">
        <v>272.57</v>
      </c>
      <c r="P3938" s="9">
        <v>59547831.630000003</v>
      </c>
      <c r="Q3938" s="9">
        <v>95251436</v>
      </c>
      <c r="R3938" s="11">
        <v>-16014867.369999999</v>
      </c>
      <c r="S3938" s="7"/>
      <c r="T3938" s="7"/>
      <c r="U3938" s="7"/>
      <c r="V3938" s="7"/>
      <c r="W3938" s="7"/>
      <c r="X3938" s="7"/>
    </row>
    <row r="3939" spans="1:24" x14ac:dyDescent="0.2">
      <c r="A3939" s="8">
        <v>43397.421527777777</v>
      </c>
      <c r="B3939" s="9">
        <v>272.64999999999998</v>
      </c>
      <c r="C3939" s="9">
        <v>272.73</v>
      </c>
      <c r="D3939" s="9">
        <v>272.48</v>
      </c>
      <c r="E3939" s="9">
        <v>272.54000000000002</v>
      </c>
      <c r="F3939" s="10">
        <v>292310</v>
      </c>
      <c r="G3939" s="9">
        <v>79679928</v>
      </c>
      <c r="H3939" s="21">
        <v>133.81</v>
      </c>
      <c r="I3939" s="21">
        <v>133.82</v>
      </c>
      <c r="J3939" s="28">
        <v>0.01</v>
      </c>
      <c r="K3939" s="6"/>
      <c r="L3939" s="6"/>
      <c r="M3939" s="6"/>
      <c r="N3939" s="9">
        <v>272.57</v>
      </c>
      <c r="O3939" s="9">
        <v>272.58999999999997</v>
      </c>
      <c r="P3939" s="9">
        <v>79675667.480000004</v>
      </c>
      <c r="Q3939" s="9">
        <v>95255696.530000001</v>
      </c>
      <c r="R3939" s="11">
        <v>-16010606.85</v>
      </c>
      <c r="S3939" s="7"/>
      <c r="T3939" s="7"/>
      <c r="U3939" s="7"/>
      <c r="V3939" s="7"/>
      <c r="W3939" s="7"/>
      <c r="X3939" s="7"/>
    </row>
    <row r="3940" spans="1:24" x14ac:dyDescent="0.2">
      <c r="A3940" s="8">
        <v>43397.422222222223</v>
      </c>
      <c r="B3940" s="9">
        <v>272.55</v>
      </c>
      <c r="C3940" s="9">
        <v>272.99</v>
      </c>
      <c r="D3940" s="9">
        <v>272.48</v>
      </c>
      <c r="E3940" s="9">
        <v>272.95999999999998</v>
      </c>
      <c r="F3940" s="10">
        <v>316400</v>
      </c>
      <c r="G3940" s="9">
        <v>86317072</v>
      </c>
      <c r="H3940" s="21">
        <v>108.24</v>
      </c>
      <c r="I3940" s="21">
        <v>108.33</v>
      </c>
      <c r="J3940" s="39">
        <v>0.09</v>
      </c>
      <c r="K3940" s="6"/>
      <c r="L3940" s="6"/>
      <c r="M3940" s="6"/>
      <c r="N3940" s="9">
        <v>272.85000000000002</v>
      </c>
      <c r="O3940" s="9">
        <v>272.81</v>
      </c>
      <c r="P3940" s="9">
        <v>86328949</v>
      </c>
      <c r="Q3940" s="9">
        <v>95243819.530000001</v>
      </c>
      <c r="R3940" s="11">
        <v>-16022483.85</v>
      </c>
      <c r="S3940" s="7"/>
      <c r="T3940" s="7"/>
      <c r="U3940" s="7"/>
      <c r="V3940" s="7"/>
      <c r="W3940" s="7"/>
      <c r="X3940" s="7"/>
    </row>
    <row r="3941" spans="1:24" x14ac:dyDescent="0.2">
      <c r="A3941" s="8">
        <v>43397.42291666667</v>
      </c>
      <c r="B3941" s="9">
        <v>272.95</v>
      </c>
      <c r="C3941" s="9">
        <v>272.98</v>
      </c>
      <c r="D3941" s="9">
        <v>272.75</v>
      </c>
      <c r="E3941" s="9">
        <v>272.77999999999997</v>
      </c>
      <c r="F3941" s="10">
        <v>250470</v>
      </c>
      <c r="G3941" s="9">
        <v>68337944</v>
      </c>
      <c r="H3941" s="21">
        <v>79.16</v>
      </c>
      <c r="I3941" s="21">
        <v>79.17</v>
      </c>
      <c r="J3941" s="28">
        <v>0.01</v>
      </c>
      <c r="K3941" s="6"/>
      <c r="L3941" s="6"/>
      <c r="M3941" s="6"/>
      <c r="N3941" s="9">
        <v>272.82</v>
      </c>
      <c r="O3941" s="9">
        <v>272.83999999999997</v>
      </c>
      <c r="P3941" s="9">
        <v>68333851.579999998</v>
      </c>
      <c r="Q3941" s="9">
        <v>95247911.950000003</v>
      </c>
      <c r="R3941" s="11">
        <v>-16018391.42</v>
      </c>
      <c r="S3941" s="7"/>
      <c r="T3941" s="7"/>
      <c r="U3941" s="7"/>
      <c r="V3941" s="7"/>
      <c r="W3941" s="7"/>
      <c r="X3941" s="7"/>
    </row>
    <row r="3942" spans="1:24" x14ac:dyDescent="0.2">
      <c r="A3942" s="8">
        <v>43397.423611111109</v>
      </c>
      <c r="B3942" s="9">
        <v>272.77999999999997</v>
      </c>
      <c r="C3942" s="9">
        <v>273.05</v>
      </c>
      <c r="D3942" s="9">
        <v>272.70999999999998</v>
      </c>
      <c r="E3942" s="9">
        <v>272.95</v>
      </c>
      <c r="F3942" s="10">
        <v>145810</v>
      </c>
      <c r="G3942" s="9">
        <v>39790976</v>
      </c>
      <c r="H3942" s="21">
        <v>58.21</v>
      </c>
      <c r="I3942" s="21">
        <v>58.23</v>
      </c>
      <c r="J3942" s="28">
        <v>0.01</v>
      </c>
      <c r="K3942" s="6"/>
      <c r="L3942" s="6"/>
      <c r="M3942" s="6"/>
      <c r="N3942" s="9">
        <v>272.92</v>
      </c>
      <c r="O3942" s="9">
        <v>272.89999999999998</v>
      </c>
      <c r="P3942" s="9">
        <v>39793736.149999999</v>
      </c>
      <c r="Q3942" s="9">
        <v>95245151.799999997</v>
      </c>
      <c r="R3942" s="11">
        <v>-16021151.57</v>
      </c>
      <c r="S3942" s="7"/>
      <c r="T3942" s="7"/>
      <c r="U3942" s="7"/>
      <c r="V3942" s="7"/>
      <c r="W3942" s="7"/>
      <c r="X3942" s="7"/>
    </row>
    <row r="3943" spans="1:24" x14ac:dyDescent="0.2">
      <c r="A3943" s="8">
        <v>43397.424305555556</v>
      </c>
      <c r="B3943" s="9">
        <v>272.94</v>
      </c>
      <c r="C3943" s="9">
        <v>273.12</v>
      </c>
      <c r="D3943" s="9">
        <v>272.86</v>
      </c>
      <c r="E3943" s="9">
        <v>273.05</v>
      </c>
      <c r="F3943" s="10">
        <v>161930</v>
      </c>
      <c r="G3943" s="9">
        <v>44207688</v>
      </c>
      <c r="H3943" s="21">
        <v>111.06</v>
      </c>
      <c r="I3943" s="21">
        <v>111.1</v>
      </c>
      <c r="J3943" s="30">
        <v>0.04</v>
      </c>
      <c r="K3943" s="6"/>
      <c r="L3943" s="6"/>
      <c r="M3943" s="6"/>
      <c r="N3943" s="9">
        <v>273.02</v>
      </c>
      <c r="O3943" s="9">
        <v>273</v>
      </c>
      <c r="P3943" s="9">
        <v>44210128.600000001</v>
      </c>
      <c r="Q3943" s="9">
        <v>95242711.200000003</v>
      </c>
      <c r="R3943" s="11">
        <v>-16023592.17</v>
      </c>
      <c r="S3943" s="7"/>
      <c r="T3943" s="7"/>
      <c r="U3943" s="7"/>
      <c r="V3943" s="7"/>
      <c r="W3943" s="7"/>
      <c r="X3943" s="7"/>
    </row>
    <row r="3944" spans="1:24" x14ac:dyDescent="0.2">
      <c r="A3944" s="8">
        <v>43397.425000000003</v>
      </c>
      <c r="B3944" s="9">
        <v>273.02999999999997</v>
      </c>
      <c r="C3944" s="9">
        <v>273.08</v>
      </c>
      <c r="D3944" s="9">
        <v>272.95</v>
      </c>
      <c r="E3944" s="9">
        <v>272.97000000000003</v>
      </c>
      <c r="F3944" s="10">
        <v>204270</v>
      </c>
      <c r="G3944" s="9">
        <v>55766528</v>
      </c>
      <c r="H3944" s="21">
        <v>126.15</v>
      </c>
      <c r="I3944" s="21">
        <v>126.15</v>
      </c>
      <c r="J3944" s="28">
        <v>0</v>
      </c>
      <c r="K3944" s="6"/>
      <c r="L3944" s="6"/>
      <c r="M3944" s="6"/>
      <c r="N3944" s="9">
        <v>272.99</v>
      </c>
      <c r="O3944" s="9">
        <v>273</v>
      </c>
      <c r="P3944" s="9">
        <v>55764177.979999997</v>
      </c>
      <c r="Q3944" s="9">
        <v>95245061.230000004</v>
      </c>
      <c r="R3944" s="11">
        <v>-16021242.15</v>
      </c>
      <c r="S3944" s="7"/>
      <c r="T3944" s="7"/>
      <c r="U3944" s="7"/>
      <c r="V3944" s="7"/>
      <c r="W3944" s="7"/>
      <c r="X3944" s="7"/>
    </row>
    <row r="3945" spans="1:24" x14ac:dyDescent="0.2">
      <c r="A3945" s="8">
        <v>43397.425694444442</v>
      </c>
      <c r="B3945" s="9">
        <v>272.98</v>
      </c>
      <c r="C3945" s="9">
        <v>272.99</v>
      </c>
      <c r="D3945" s="9">
        <v>272.85000000000002</v>
      </c>
      <c r="E3945" s="9">
        <v>272.94</v>
      </c>
      <c r="F3945" s="10">
        <v>164300</v>
      </c>
      <c r="G3945" s="9">
        <v>44842396</v>
      </c>
      <c r="H3945" s="21">
        <v>80.430000000000007</v>
      </c>
      <c r="I3945" s="21">
        <v>80.41</v>
      </c>
      <c r="J3945" s="28">
        <v>0.02</v>
      </c>
      <c r="K3945" s="6"/>
      <c r="L3945" s="6"/>
      <c r="M3945" s="6"/>
      <c r="N3945" s="9">
        <v>272.93</v>
      </c>
      <c r="O3945" s="9">
        <v>272.93</v>
      </c>
      <c r="P3945" s="9">
        <v>44842399</v>
      </c>
      <c r="Q3945" s="9">
        <v>95245058.230000004</v>
      </c>
      <c r="R3945" s="11">
        <v>-16021245.15</v>
      </c>
      <c r="S3945" s="7"/>
      <c r="T3945" s="7"/>
      <c r="U3945" s="7"/>
      <c r="V3945" s="7"/>
      <c r="W3945" s="7"/>
      <c r="X3945" s="7"/>
    </row>
    <row r="3946" spans="1:24" x14ac:dyDescent="0.2">
      <c r="A3946" s="8">
        <v>43397.426388888889</v>
      </c>
      <c r="B3946" s="9">
        <v>272.93</v>
      </c>
      <c r="C3946" s="9">
        <v>272.95</v>
      </c>
      <c r="D3946" s="9">
        <v>272.52999999999997</v>
      </c>
      <c r="E3946" s="9">
        <v>272.52999999999997</v>
      </c>
      <c r="F3946" s="10">
        <v>274970</v>
      </c>
      <c r="G3946" s="9">
        <v>74974688</v>
      </c>
      <c r="H3946" s="21">
        <v>167.36</v>
      </c>
      <c r="I3946" s="21">
        <v>167.2</v>
      </c>
      <c r="J3946" s="38">
        <v>0.16</v>
      </c>
      <c r="K3946" s="6"/>
      <c r="L3946" s="6"/>
      <c r="M3946" s="6"/>
      <c r="N3946" s="9">
        <v>272.64</v>
      </c>
      <c r="O3946" s="9">
        <v>272.66000000000003</v>
      </c>
      <c r="P3946" s="9">
        <v>74966445.950000003</v>
      </c>
      <c r="Q3946" s="9">
        <v>95253300.280000001</v>
      </c>
      <c r="R3946" s="11">
        <v>-16013003.1</v>
      </c>
      <c r="S3946" s="7"/>
      <c r="T3946" s="7"/>
      <c r="U3946" s="7"/>
      <c r="V3946" s="7"/>
      <c r="W3946" s="7"/>
      <c r="X3946" s="7"/>
    </row>
    <row r="3947" spans="1:24" x14ac:dyDescent="0.2">
      <c r="A3947" s="8">
        <v>43397.427083333336</v>
      </c>
      <c r="B3947" s="9">
        <v>272.52999999999997</v>
      </c>
      <c r="C3947" s="9">
        <v>272.66000000000003</v>
      </c>
      <c r="D3947" s="9">
        <v>272.39999999999998</v>
      </c>
      <c r="E3947" s="9">
        <v>272.42</v>
      </c>
      <c r="F3947" s="10">
        <v>214300</v>
      </c>
      <c r="G3947" s="9">
        <v>58394560</v>
      </c>
      <c r="H3947" s="21">
        <v>77.94</v>
      </c>
      <c r="I3947" s="21">
        <v>77.89</v>
      </c>
      <c r="J3947" s="30">
        <v>0.05</v>
      </c>
      <c r="K3947" s="6"/>
      <c r="L3947" s="6"/>
      <c r="M3947" s="6"/>
      <c r="N3947" s="9">
        <v>272.48</v>
      </c>
      <c r="O3947" s="9">
        <v>272.49</v>
      </c>
      <c r="P3947" s="9">
        <v>58391392.5</v>
      </c>
      <c r="Q3947" s="9">
        <v>95256467.780000001</v>
      </c>
      <c r="R3947" s="11">
        <v>-16009835.6</v>
      </c>
      <c r="S3947" s="7"/>
      <c r="T3947" s="7"/>
      <c r="U3947" s="7"/>
      <c r="V3947" s="7"/>
      <c r="W3947" s="7"/>
      <c r="X3947" s="7"/>
    </row>
    <row r="3948" spans="1:24" x14ac:dyDescent="0.2">
      <c r="A3948" s="8">
        <v>43397.427777777775</v>
      </c>
      <c r="B3948" s="9">
        <v>272.43</v>
      </c>
      <c r="C3948" s="9">
        <v>272.44</v>
      </c>
      <c r="D3948" s="9">
        <v>272.16000000000003</v>
      </c>
      <c r="E3948" s="9">
        <v>272.26</v>
      </c>
      <c r="F3948" s="10">
        <v>482560</v>
      </c>
      <c r="G3948" s="9">
        <v>131394952</v>
      </c>
      <c r="H3948" s="21">
        <v>225.18</v>
      </c>
      <c r="I3948" s="21">
        <v>225.01</v>
      </c>
      <c r="J3948" s="38">
        <v>0.17</v>
      </c>
      <c r="K3948" s="6"/>
      <c r="L3948" s="6"/>
      <c r="M3948" s="6"/>
      <c r="N3948" s="9">
        <v>272.27999999999997</v>
      </c>
      <c r="O3948" s="9">
        <v>272.29000000000002</v>
      </c>
      <c r="P3948" s="9">
        <v>131391436.8</v>
      </c>
      <c r="Q3948" s="9">
        <v>95259982.980000004</v>
      </c>
      <c r="R3948" s="11">
        <v>-16006320.4</v>
      </c>
      <c r="S3948" s="7"/>
      <c r="T3948" s="7"/>
      <c r="U3948" s="7"/>
      <c r="V3948" s="7"/>
      <c r="W3948" s="7"/>
      <c r="X3948" s="7"/>
    </row>
    <row r="3949" spans="1:24" x14ac:dyDescent="0.2">
      <c r="A3949" s="8">
        <v>43397.428472222222</v>
      </c>
      <c r="B3949" s="9">
        <v>272.27999999999997</v>
      </c>
      <c r="C3949" s="9">
        <v>272.5</v>
      </c>
      <c r="D3949" s="9">
        <v>272.23</v>
      </c>
      <c r="E3949" s="9">
        <v>272.39999999999998</v>
      </c>
      <c r="F3949" s="10">
        <v>164360</v>
      </c>
      <c r="G3949" s="9">
        <v>44768708</v>
      </c>
      <c r="H3949" s="21">
        <v>34.06</v>
      </c>
      <c r="I3949" s="21">
        <v>34.07</v>
      </c>
      <c r="J3949" s="28">
        <v>0.01</v>
      </c>
      <c r="K3949" s="6"/>
      <c r="L3949" s="6"/>
      <c r="M3949" s="6"/>
      <c r="N3949" s="9">
        <v>272.38</v>
      </c>
      <c r="O3949" s="9">
        <v>272.38</v>
      </c>
      <c r="P3949" s="9">
        <v>44768787.700000003</v>
      </c>
      <c r="Q3949" s="9">
        <v>95259903.280000001</v>
      </c>
      <c r="R3949" s="11">
        <v>-16006400.1</v>
      </c>
      <c r="S3949" s="7"/>
      <c r="T3949" s="7"/>
      <c r="U3949" s="7"/>
      <c r="V3949" s="7"/>
      <c r="W3949" s="7"/>
      <c r="X3949" s="7"/>
    </row>
    <row r="3950" spans="1:24" x14ac:dyDescent="0.2">
      <c r="A3950" s="8">
        <v>43397.429166666669</v>
      </c>
      <c r="B3950" s="9">
        <v>272.39</v>
      </c>
      <c r="C3950" s="9">
        <v>272.55</v>
      </c>
      <c r="D3950" s="9">
        <v>272.33</v>
      </c>
      <c r="E3950" s="9">
        <v>272.44</v>
      </c>
      <c r="F3950" s="10">
        <v>221660</v>
      </c>
      <c r="G3950" s="9">
        <v>60388052</v>
      </c>
      <c r="H3950" s="21">
        <v>134.86000000000001</v>
      </c>
      <c r="I3950" s="21">
        <v>134.88999999999999</v>
      </c>
      <c r="J3950" s="28">
        <v>0.03</v>
      </c>
      <c r="K3950" s="6"/>
      <c r="L3950" s="6"/>
      <c r="M3950" s="6"/>
      <c r="N3950" s="9">
        <v>272.44</v>
      </c>
      <c r="O3950" s="9">
        <v>272.44</v>
      </c>
      <c r="P3950" s="9">
        <v>60389050.399999999</v>
      </c>
      <c r="Q3950" s="9">
        <v>95258904.879999995</v>
      </c>
      <c r="R3950" s="11">
        <v>-16007398.5</v>
      </c>
      <c r="S3950" s="7"/>
      <c r="T3950" s="7"/>
      <c r="U3950" s="7"/>
      <c r="V3950" s="7"/>
      <c r="W3950" s="7"/>
      <c r="X3950" s="7"/>
    </row>
    <row r="3951" spans="1:24" x14ac:dyDescent="0.2">
      <c r="A3951" s="8">
        <v>43397.429861111108</v>
      </c>
      <c r="B3951" s="9">
        <v>272.42</v>
      </c>
      <c r="C3951" s="9">
        <v>272.45</v>
      </c>
      <c r="D3951" s="9">
        <v>272.29000000000002</v>
      </c>
      <c r="E3951" s="9">
        <v>272.38</v>
      </c>
      <c r="F3951" s="10">
        <v>125650</v>
      </c>
      <c r="G3951" s="9">
        <v>34222892</v>
      </c>
      <c r="H3951" s="21">
        <v>56.69</v>
      </c>
      <c r="I3951" s="21">
        <v>56.67</v>
      </c>
      <c r="J3951" s="28">
        <v>0.01</v>
      </c>
      <c r="K3951" s="6"/>
      <c r="L3951" s="6"/>
      <c r="M3951" s="6"/>
      <c r="N3951" s="9">
        <v>272.38</v>
      </c>
      <c r="O3951" s="9">
        <v>272.37</v>
      </c>
      <c r="P3951" s="9">
        <v>34223918.75</v>
      </c>
      <c r="Q3951" s="9">
        <v>95257878.129999995</v>
      </c>
      <c r="R3951" s="11">
        <v>-16008425.25</v>
      </c>
      <c r="S3951" s="7"/>
      <c r="T3951" s="7"/>
      <c r="U3951" s="7"/>
      <c r="V3951" s="7"/>
      <c r="W3951" s="7"/>
      <c r="X3951" s="7"/>
    </row>
    <row r="3952" spans="1:24" x14ac:dyDescent="0.2">
      <c r="A3952" s="8">
        <v>43397.430555555555</v>
      </c>
      <c r="B3952" s="9">
        <v>272.38</v>
      </c>
      <c r="C3952" s="9">
        <v>272.41000000000003</v>
      </c>
      <c r="D3952" s="9">
        <v>272.17</v>
      </c>
      <c r="E3952" s="9">
        <v>272.22000000000003</v>
      </c>
      <c r="F3952" s="10">
        <v>231300</v>
      </c>
      <c r="G3952" s="9">
        <v>62976104</v>
      </c>
      <c r="H3952" s="21">
        <v>184.08</v>
      </c>
      <c r="I3952" s="21">
        <v>184.02</v>
      </c>
      <c r="J3952" s="26">
        <v>7.0000000000000007E-2</v>
      </c>
      <c r="K3952" s="6"/>
      <c r="L3952" s="6"/>
      <c r="M3952" s="6"/>
      <c r="N3952" s="9">
        <v>272.26</v>
      </c>
      <c r="O3952" s="9">
        <v>272.27</v>
      </c>
      <c r="P3952" s="9">
        <v>62972581.5</v>
      </c>
      <c r="Q3952" s="9">
        <v>95261400.629999995</v>
      </c>
      <c r="R3952" s="11">
        <v>-16004902.75</v>
      </c>
      <c r="S3952" s="7"/>
      <c r="T3952" s="7"/>
      <c r="U3952" s="7"/>
      <c r="V3952" s="7"/>
      <c r="W3952" s="7"/>
      <c r="X3952" s="7"/>
    </row>
    <row r="3953" spans="1:24" x14ac:dyDescent="0.2">
      <c r="A3953" s="8">
        <v>43397.431250000001</v>
      </c>
      <c r="B3953" s="9">
        <v>272.22000000000003</v>
      </c>
      <c r="C3953" s="9">
        <v>272.33999999999997</v>
      </c>
      <c r="D3953" s="9">
        <v>272.16000000000003</v>
      </c>
      <c r="E3953" s="9">
        <v>272.25</v>
      </c>
      <c r="F3953" s="10">
        <v>318400</v>
      </c>
      <c r="G3953" s="9">
        <v>86684128</v>
      </c>
      <c r="H3953" s="21">
        <v>137.66</v>
      </c>
      <c r="I3953" s="21">
        <v>137.65</v>
      </c>
      <c r="J3953" s="28">
        <v>0.01</v>
      </c>
      <c r="K3953" s="6"/>
      <c r="L3953" s="6"/>
      <c r="M3953" s="6"/>
      <c r="N3953" s="9">
        <v>272.25</v>
      </c>
      <c r="O3953" s="9">
        <v>272.25</v>
      </c>
      <c r="P3953" s="9">
        <v>86684400</v>
      </c>
      <c r="Q3953" s="9">
        <v>95261128.629999995</v>
      </c>
      <c r="R3953" s="11">
        <v>-16005174.75</v>
      </c>
      <c r="S3953" s="7"/>
      <c r="T3953" s="7"/>
      <c r="U3953" s="7"/>
      <c r="V3953" s="7"/>
      <c r="W3953" s="7"/>
      <c r="X3953" s="7"/>
    </row>
    <row r="3954" spans="1:24" x14ac:dyDescent="0.2">
      <c r="A3954" s="8">
        <v>43397.431944444441</v>
      </c>
      <c r="B3954" s="9">
        <v>272.24</v>
      </c>
      <c r="C3954" s="9">
        <v>272.3</v>
      </c>
      <c r="D3954" s="9">
        <v>272.02</v>
      </c>
      <c r="E3954" s="9">
        <v>272.06</v>
      </c>
      <c r="F3954" s="10">
        <v>223680</v>
      </c>
      <c r="G3954" s="9">
        <v>60868964</v>
      </c>
      <c r="H3954" s="21">
        <v>70.25</v>
      </c>
      <c r="I3954" s="21">
        <v>70.22</v>
      </c>
      <c r="J3954" s="28">
        <v>0.03</v>
      </c>
      <c r="K3954" s="6"/>
      <c r="L3954" s="6"/>
      <c r="M3954" s="6"/>
      <c r="N3954" s="9">
        <v>272.11</v>
      </c>
      <c r="O3954" s="9">
        <v>272.13</v>
      </c>
      <c r="P3954" s="9">
        <v>60865564.799999997</v>
      </c>
      <c r="Q3954" s="9">
        <v>95264527.829999998</v>
      </c>
      <c r="R3954" s="11">
        <v>-16001775.550000001</v>
      </c>
      <c r="S3954" s="7"/>
      <c r="T3954" s="7"/>
      <c r="U3954" s="7"/>
      <c r="V3954" s="7"/>
      <c r="W3954" s="7"/>
      <c r="X3954" s="7"/>
    </row>
    <row r="3955" spans="1:24" x14ac:dyDescent="0.2">
      <c r="A3955" s="8">
        <v>43397.432638888888</v>
      </c>
      <c r="B3955" s="9">
        <v>272.08</v>
      </c>
      <c r="C3955" s="9">
        <v>272.45999999999998</v>
      </c>
      <c r="D3955" s="9">
        <v>272.08</v>
      </c>
      <c r="E3955" s="9">
        <v>272.43</v>
      </c>
      <c r="F3955" s="10">
        <v>296130</v>
      </c>
      <c r="G3955" s="9">
        <v>80643384</v>
      </c>
      <c r="H3955" s="21">
        <v>132.38999999999999</v>
      </c>
      <c r="I3955" s="21">
        <v>132.49</v>
      </c>
      <c r="J3955" s="29">
        <v>0.1</v>
      </c>
      <c r="K3955" s="6"/>
      <c r="L3955" s="6"/>
      <c r="M3955" s="6"/>
      <c r="N3955" s="9">
        <v>272.35000000000002</v>
      </c>
      <c r="O3955" s="9">
        <v>272.32</v>
      </c>
      <c r="P3955" s="9">
        <v>80651005.5</v>
      </c>
      <c r="Q3955" s="9">
        <v>95256906.329999998</v>
      </c>
      <c r="R3955" s="11">
        <v>-16009397.050000001</v>
      </c>
      <c r="S3955" s="7"/>
      <c r="T3955" s="7"/>
      <c r="U3955" s="7"/>
      <c r="V3955" s="7"/>
      <c r="W3955" s="7"/>
      <c r="X3955" s="7"/>
    </row>
    <row r="3956" spans="1:24" x14ac:dyDescent="0.2">
      <c r="A3956" s="8">
        <v>43397.433333333334</v>
      </c>
      <c r="B3956" s="9">
        <v>272.42</v>
      </c>
      <c r="C3956" s="9">
        <v>272.44</v>
      </c>
      <c r="D3956" s="9">
        <v>272.27</v>
      </c>
      <c r="E3956" s="9">
        <v>272.27</v>
      </c>
      <c r="F3956" s="10">
        <v>248560</v>
      </c>
      <c r="G3956" s="9">
        <v>67688696</v>
      </c>
      <c r="H3956" s="21">
        <v>83.94</v>
      </c>
      <c r="I3956" s="21">
        <v>83.94</v>
      </c>
      <c r="J3956" s="28">
        <v>0</v>
      </c>
      <c r="K3956" s="6"/>
      <c r="L3956" s="6"/>
      <c r="M3956" s="6"/>
      <c r="N3956" s="9">
        <v>272.31</v>
      </c>
      <c r="O3956" s="9">
        <v>272.32</v>
      </c>
      <c r="P3956" s="9">
        <v>67685995</v>
      </c>
      <c r="Q3956" s="9">
        <v>95259607.329999998</v>
      </c>
      <c r="R3956" s="11">
        <v>-16006696.050000001</v>
      </c>
      <c r="S3956" s="7"/>
      <c r="T3956" s="7"/>
      <c r="U3956" s="7"/>
      <c r="V3956" s="7"/>
      <c r="W3956" s="7"/>
      <c r="X3956" s="7"/>
    </row>
    <row r="3957" spans="1:24" x14ac:dyDescent="0.2">
      <c r="A3957" s="8">
        <v>43397.434027777781</v>
      </c>
      <c r="B3957" s="9">
        <v>272.26</v>
      </c>
      <c r="C3957" s="9">
        <v>272.64999999999998</v>
      </c>
      <c r="D3957" s="9">
        <v>272.26</v>
      </c>
      <c r="E3957" s="9">
        <v>272.52999999999997</v>
      </c>
      <c r="F3957" s="10">
        <v>586710</v>
      </c>
      <c r="G3957" s="9">
        <v>159867568</v>
      </c>
      <c r="H3957" s="21">
        <v>236.04</v>
      </c>
      <c r="I3957" s="21">
        <v>236.18</v>
      </c>
      <c r="J3957" s="33">
        <v>0.14000000000000001</v>
      </c>
      <c r="K3957" s="6"/>
      <c r="L3957" s="6"/>
      <c r="M3957" s="6"/>
      <c r="N3957" s="9">
        <v>272.49</v>
      </c>
      <c r="O3957" s="9">
        <v>272.48</v>
      </c>
      <c r="P3957" s="9">
        <v>159874074.68000001</v>
      </c>
      <c r="Q3957" s="9">
        <v>95253100.650000006</v>
      </c>
      <c r="R3957" s="11">
        <v>-16013202.720000001</v>
      </c>
      <c r="S3957" s="7"/>
      <c r="T3957" s="7"/>
      <c r="U3957" s="7"/>
      <c r="V3957" s="7"/>
      <c r="W3957" s="7"/>
      <c r="X3957" s="7"/>
    </row>
    <row r="3958" spans="1:24" x14ac:dyDescent="0.2">
      <c r="A3958" s="8">
        <v>43397.43472222222</v>
      </c>
      <c r="B3958" s="9">
        <v>272.54000000000002</v>
      </c>
      <c r="C3958" s="9">
        <v>272.61</v>
      </c>
      <c r="D3958" s="9">
        <v>272.33</v>
      </c>
      <c r="E3958" s="9">
        <v>272.45999999999998</v>
      </c>
      <c r="F3958" s="10">
        <v>148970</v>
      </c>
      <c r="G3958" s="9">
        <v>40589100</v>
      </c>
      <c r="H3958" s="21">
        <v>25.39</v>
      </c>
      <c r="I3958" s="21">
        <v>25.39</v>
      </c>
      <c r="J3958" s="28">
        <v>0</v>
      </c>
      <c r="K3958" s="6"/>
      <c r="L3958" s="6"/>
      <c r="M3958" s="6"/>
      <c r="N3958" s="9">
        <v>272.47000000000003</v>
      </c>
      <c r="O3958" s="9">
        <v>272.45999999999998</v>
      </c>
      <c r="P3958" s="9">
        <v>40589111.049999997</v>
      </c>
      <c r="Q3958" s="9">
        <v>95253089.599999994</v>
      </c>
      <c r="R3958" s="11">
        <v>-16013213.77</v>
      </c>
      <c r="S3958" s="7"/>
      <c r="T3958" s="7"/>
      <c r="U3958" s="7"/>
      <c r="V3958" s="7"/>
      <c r="W3958" s="7"/>
      <c r="X3958" s="7"/>
    </row>
    <row r="3959" spans="1:24" x14ac:dyDescent="0.2">
      <c r="A3959" s="8">
        <v>43397.435416666667</v>
      </c>
      <c r="B3959" s="9">
        <v>272.47000000000003</v>
      </c>
      <c r="C3959" s="9">
        <v>272.47000000000003</v>
      </c>
      <c r="D3959" s="9">
        <v>272.2</v>
      </c>
      <c r="E3959" s="9">
        <v>272.26</v>
      </c>
      <c r="F3959" s="10">
        <v>146020</v>
      </c>
      <c r="G3959" s="9">
        <v>39762984</v>
      </c>
      <c r="H3959" s="21">
        <v>98.02</v>
      </c>
      <c r="I3959" s="21">
        <v>97.96</v>
      </c>
      <c r="J3959" s="26">
        <v>0.06</v>
      </c>
      <c r="K3959" s="6"/>
      <c r="L3959" s="6"/>
      <c r="M3959" s="6"/>
      <c r="N3959" s="9">
        <v>272.3</v>
      </c>
      <c r="O3959" s="9">
        <v>272.31</v>
      </c>
      <c r="P3959" s="9">
        <v>39760880.950000003</v>
      </c>
      <c r="Q3959" s="9">
        <v>95255192.650000006</v>
      </c>
      <c r="R3959" s="11">
        <v>-16011110.720000001</v>
      </c>
      <c r="S3959" s="7"/>
      <c r="T3959" s="7"/>
      <c r="U3959" s="7"/>
      <c r="V3959" s="7"/>
      <c r="W3959" s="7"/>
      <c r="X3959" s="7"/>
    </row>
    <row r="3960" spans="1:24" x14ac:dyDescent="0.2">
      <c r="A3960" s="8">
        <v>43397.436111111114</v>
      </c>
      <c r="B3960" s="9">
        <v>272.26</v>
      </c>
      <c r="C3960" s="9">
        <v>272.39</v>
      </c>
      <c r="D3960" s="9">
        <v>272.13</v>
      </c>
      <c r="E3960" s="9">
        <v>272.17</v>
      </c>
      <c r="F3960" s="10">
        <v>151320</v>
      </c>
      <c r="G3960" s="9">
        <v>41193512</v>
      </c>
      <c r="H3960" s="21">
        <v>103.63</v>
      </c>
      <c r="I3960" s="21">
        <v>103.6</v>
      </c>
      <c r="J3960" s="28">
        <v>0.03</v>
      </c>
      <c r="K3960" s="6"/>
      <c r="L3960" s="6"/>
      <c r="M3960" s="6"/>
      <c r="N3960" s="9">
        <v>272.22000000000003</v>
      </c>
      <c r="O3960" s="9">
        <v>272.23</v>
      </c>
      <c r="P3960" s="9">
        <v>41191573.799999997</v>
      </c>
      <c r="Q3960" s="9">
        <v>95257130.849999994</v>
      </c>
      <c r="R3960" s="11">
        <v>-16009172.52</v>
      </c>
      <c r="S3960" s="7"/>
      <c r="T3960" s="7"/>
      <c r="U3960" s="7"/>
      <c r="V3960" s="7"/>
      <c r="W3960" s="7"/>
      <c r="X3960" s="7"/>
    </row>
    <row r="3961" spans="1:24" x14ac:dyDescent="0.2">
      <c r="A3961" s="8">
        <v>43397.436805555553</v>
      </c>
      <c r="B3961" s="9">
        <v>272.18</v>
      </c>
      <c r="C3961" s="9">
        <v>272.27</v>
      </c>
      <c r="D3961" s="9">
        <v>272.08999999999997</v>
      </c>
      <c r="E3961" s="9">
        <v>272.2</v>
      </c>
      <c r="F3961" s="10">
        <v>170850</v>
      </c>
      <c r="G3961" s="9">
        <v>46503888</v>
      </c>
      <c r="H3961" s="21">
        <v>112.91</v>
      </c>
      <c r="I3961" s="21">
        <v>112.89</v>
      </c>
      <c r="J3961" s="28">
        <v>0.02</v>
      </c>
      <c r="K3961" s="6"/>
      <c r="L3961" s="6"/>
      <c r="M3961" s="6"/>
      <c r="N3961" s="9">
        <v>272.19</v>
      </c>
      <c r="O3961" s="9">
        <v>272.19</v>
      </c>
      <c r="P3961" s="9">
        <v>46503661.5</v>
      </c>
      <c r="Q3961" s="9">
        <v>95257357.349999994</v>
      </c>
      <c r="R3961" s="11">
        <v>-16008946.02</v>
      </c>
      <c r="S3961" s="7"/>
      <c r="T3961" s="7"/>
      <c r="U3961" s="7"/>
      <c r="V3961" s="7"/>
      <c r="W3961" s="7"/>
      <c r="X3961" s="7"/>
    </row>
    <row r="3962" spans="1:24" x14ac:dyDescent="0.2">
      <c r="A3962" s="8">
        <v>43397.4375</v>
      </c>
      <c r="B3962" s="9">
        <v>272.19</v>
      </c>
      <c r="C3962" s="9">
        <v>272.23</v>
      </c>
      <c r="D3962" s="9">
        <v>272.02999999999997</v>
      </c>
      <c r="E3962" s="9">
        <v>272.14</v>
      </c>
      <c r="F3962" s="10">
        <v>205090</v>
      </c>
      <c r="G3962" s="9">
        <v>55811824</v>
      </c>
      <c r="H3962" s="21">
        <v>120.04</v>
      </c>
      <c r="I3962" s="21">
        <v>120.02</v>
      </c>
      <c r="J3962" s="28">
        <v>0.03</v>
      </c>
      <c r="K3962" s="6"/>
      <c r="L3962" s="6"/>
      <c r="M3962" s="6"/>
      <c r="N3962" s="9">
        <v>272.14</v>
      </c>
      <c r="O3962" s="9">
        <v>272.13</v>
      </c>
      <c r="P3962" s="9">
        <v>55812167.149999999</v>
      </c>
      <c r="Q3962" s="9">
        <v>95257014.200000003</v>
      </c>
      <c r="R3962" s="11">
        <v>-16009289.17</v>
      </c>
      <c r="S3962" s="7"/>
      <c r="T3962" s="7"/>
      <c r="U3962" s="7"/>
      <c r="V3962" s="7"/>
      <c r="W3962" s="7"/>
      <c r="X3962" s="7"/>
    </row>
    <row r="3963" spans="1:24" x14ac:dyDescent="0.2">
      <c r="A3963" s="8">
        <v>43397.438194444447</v>
      </c>
      <c r="B3963" s="9">
        <v>272.14999999999998</v>
      </c>
      <c r="C3963" s="9">
        <v>272.66000000000003</v>
      </c>
      <c r="D3963" s="9">
        <v>272.14</v>
      </c>
      <c r="E3963" s="9">
        <v>272.57</v>
      </c>
      <c r="F3963" s="10">
        <v>461250</v>
      </c>
      <c r="G3963" s="9">
        <v>125670920</v>
      </c>
      <c r="H3963" s="21">
        <v>224.9</v>
      </c>
      <c r="I3963" s="21">
        <v>225.17</v>
      </c>
      <c r="J3963" s="34">
        <v>0.27</v>
      </c>
      <c r="K3963" s="6"/>
      <c r="L3963" s="6"/>
      <c r="M3963" s="6"/>
      <c r="N3963" s="9">
        <v>272.49</v>
      </c>
      <c r="O3963" s="9">
        <v>272.45999999999998</v>
      </c>
      <c r="P3963" s="9">
        <v>125683706.25</v>
      </c>
      <c r="Q3963" s="9">
        <v>95244227.950000003</v>
      </c>
      <c r="R3963" s="11">
        <v>-16022075.42</v>
      </c>
      <c r="S3963" s="7"/>
      <c r="T3963" s="7"/>
      <c r="U3963" s="7"/>
      <c r="V3963" s="7"/>
      <c r="W3963" s="7"/>
      <c r="X3963" s="7"/>
    </row>
    <row r="3964" spans="1:24" x14ac:dyDescent="0.2">
      <c r="A3964" s="8">
        <v>43397.438888888886</v>
      </c>
      <c r="B3964" s="9">
        <v>272.55</v>
      </c>
      <c r="C3964" s="9">
        <v>272.55</v>
      </c>
      <c r="D3964" s="9">
        <v>272.26</v>
      </c>
      <c r="E3964" s="9">
        <v>272.31</v>
      </c>
      <c r="F3964" s="10">
        <v>123990</v>
      </c>
      <c r="G3964" s="9">
        <v>33771228</v>
      </c>
      <c r="H3964" s="21">
        <v>26.88</v>
      </c>
      <c r="I3964" s="21">
        <v>26.87</v>
      </c>
      <c r="J3964" s="28">
        <v>0.01</v>
      </c>
      <c r="K3964" s="6"/>
      <c r="L3964" s="6"/>
      <c r="M3964" s="6"/>
      <c r="N3964" s="9">
        <v>272.36</v>
      </c>
      <c r="O3964" s="9">
        <v>272.37</v>
      </c>
      <c r="P3964" s="9">
        <v>33769606.43</v>
      </c>
      <c r="Q3964" s="9">
        <v>95245849.530000001</v>
      </c>
      <c r="R3964" s="11">
        <v>-16020453.85</v>
      </c>
      <c r="S3964" s="7"/>
      <c r="T3964" s="7"/>
      <c r="U3964" s="7"/>
      <c r="V3964" s="7"/>
      <c r="W3964" s="7"/>
      <c r="X3964" s="7"/>
    </row>
    <row r="3965" spans="1:24" x14ac:dyDescent="0.2">
      <c r="A3965" s="8">
        <v>43397.439583333333</v>
      </c>
      <c r="B3965" s="9">
        <v>272.44</v>
      </c>
      <c r="C3965" s="9">
        <v>272.49</v>
      </c>
      <c r="D3965" s="9">
        <v>272.32</v>
      </c>
      <c r="E3965" s="9">
        <v>272.39999999999998</v>
      </c>
      <c r="F3965" s="10">
        <v>115140</v>
      </c>
      <c r="G3965" s="9">
        <v>31365688</v>
      </c>
      <c r="H3965" s="21">
        <v>92.86</v>
      </c>
      <c r="I3965" s="21">
        <v>92.88</v>
      </c>
      <c r="J3965" s="28">
        <v>0.01</v>
      </c>
      <c r="K3965" s="6"/>
      <c r="L3965" s="6"/>
      <c r="M3965" s="6"/>
      <c r="N3965" s="9">
        <v>272.39999999999998</v>
      </c>
      <c r="O3965" s="9">
        <v>272.41000000000003</v>
      </c>
      <c r="P3965" s="9">
        <v>31364423.850000001</v>
      </c>
      <c r="Q3965" s="9">
        <v>95247113.680000007</v>
      </c>
      <c r="R3965" s="11">
        <v>-16019189.699999999</v>
      </c>
      <c r="S3965" s="7"/>
      <c r="T3965" s="7"/>
      <c r="U3965" s="7"/>
      <c r="V3965" s="7"/>
      <c r="W3965" s="7"/>
      <c r="X3965" s="7"/>
    </row>
    <row r="3966" spans="1:24" x14ac:dyDescent="0.2">
      <c r="A3966" s="8">
        <v>43397.44027777778</v>
      </c>
      <c r="B3966" s="9">
        <v>272.39999999999998</v>
      </c>
      <c r="C3966" s="9">
        <v>272.45</v>
      </c>
      <c r="D3966" s="9">
        <v>272.18</v>
      </c>
      <c r="E3966" s="9">
        <v>272.39</v>
      </c>
      <c r="F3966" s="10">
        <v>132550</v>
      </c>
      <c r="G3966" s="9">
        <v>36098396</v>
      </c>
      <c r="H3966" s="21">
        <v>115.12</v>
      </c>
      <c r="I3966" s="21">
        <v>115.09</v>
      </c>
      <c r="J3966" s="28">
        <v>0.03</v>
      </c>
      <c r="K3966" s="6"/>
      <c r="L3966" s="6"/>
      <c r="M3966" s="6"/>
      <c r="N3966" s="9">
        <v>272.35000000000002</v>
      </c>
      <c r="O3966" s="9">
        <v>272.33999999999997</v>
      </c>
      <c r="P3966" s="9">
        <v>36100323.880000003</v>
      </c>
      <c r="Q3966" s="9">
        <v>95245185.799999997</v>
      </c>
      <c r="R3966" s="11">
        <v>-16021117.57</v>
      </c>
      <c r="S3966" s="7"/>
      <c r="T3966" s="7"/>
      <c r="U3966" s="7"/>
      <c r="V3966" s="7"/>
      <c r="W3966" s="7"/>
      <c r="X3966" s="7"/>
    </row>
    <row r="3967" spans="1:24" x14ac:dyDescent="0.2">
      <c r="A3967" s="8">
        <v>43397.440972222219</v>
      </c>
      <c r="B3967" s="9">
        <v>272.39999999999998</v>
      </c>
      <c r="C3967" s="9">
        <v>272.70999999999998</v>
      </c>
      <c r="D3967" s="9">
        <v>272.38</v>
      </c>
      <c r="E3967" s="9">
        <v>272.67</v>
      </c>
      <c r="F3967" s="10">
        <v>310170</v>
      </c>
      <c r="G3967" s="9">
        <v>84549296</v>
      </c>
      <c r="H3967" s="21">
        <v>234</v>
      </c>
      <c r="I3967" s="21">
        <v>234.22</v>
      </c>
      <c r="J3967" s="25">
        <v>0.22</v>
      </c>
      <c r="K3967" s="6"/>
      <c r="L3967" s="6"/>
      <c r="M3967" s="6"/>
      <c r="N3967" s="9">
        <v>272.61</v>
      </c>
      <c r="O3967" s="9">
        <v>272.58999999999997</v>
      </c>
      <c r="P3967" s="9">
        <v>84554668.280000001</v>
      </c>
      <c r="Q3967" s="9">
        <v>95239813.530000001</v>
      </c>
      <c r="R3967" s="11">
        <v>-16026489.85</v>
      </c>
      <c r="S3967" s="7"/>
      <c r="T3967" s="7"/>
      <c r="U3967" s="7"/>
      <c r="V3967" s="7"/>
      <c r="W3967" s="7"/>
      <c r="X3967" s="7"/>
    </row>
    <row r="3968" spans="1:24" x14ac:dyDescent="0.2">
      <c r="A3968" s="8">
        <v>43397.441666666666</v>
      </c>
      <c r="B3968" s="9">
        <v>272.66000000000003</v>
      </c>
      <c r="C3968" s="9">
        <v>272.76</v>
      </c>
      <c r="D3968" s="9">
        <v>272.5</v>
      </c>
      <c r="E3968" s="9">
        <v>272.66000000000003</v>
      </c>
      <c r="F3968" s="10">
        <v>192590</v>
      </c>
      <c r="G3968" s="9">
        <v>52506472</v>
      </c>
      <c r="H3968" s="21">
        <v>62.09</v>
      </c>
      <c r="I3968" s="21">
        <v>62.1</v>
      </c>
      <c r="J3968" s="28">
        <v>0.01</v>
      </c>
      <c r="K3968" s="6"/>
      <c r="L3968" s="6"/>
      <c r="M3968" s="6"/>
      <c r="N3968" s="9">
        <v>272.64999999999998</v>
      </c>
      <c r="O3968" s="9">
        <v>272.63</v>
      </c>
      <c r="P3968" s="9">
        <v>52508700.549999997</v>
      </c>
      <c r="Q3968" s="9">
        <v>95237584.980000004</v>
      </c>
      <c r="R3968" s="11">
        <v>-16028718.4</v>
      </c>
      <c r="S3968" s="7"/>
      <c r="T3968" s="7"/>
      <c r="U3968" s="7"/>
      <c r="V3968" s="7"/>
      <c r="W3968" s="7"/>
      <c r="X3968" s="7"/>
    </row>
    <row r="3969" spans="1:24" x14ac:dyDescent="0.2">
      <c r="A3969" s="8">
        <v>43397.442361111112</v>
      </c>
      <c r="B3969" s="9">
        <v>272.64999999999998</v>
      </c>
      <c r="C3969" s="9">
        <v>272.64999999999998</v>
      </c>
      <c r="D3969" s="9">
        <v>272.42</v>
      </c>
      <c r="E3969" s="9">
        <v>272.49</v>
      </c>
      <c r="F3969" s="10">
        <v>112140</v>
      </c>
      <c r="G3969" s="9">
        <v>30559160</v>
      </c>
      <c r="H3969" s="21">
        <v>58.23</v>
      </c>
      <c r="I3969" s="21">
        <v>58.2</v>
      </c>
      <c r="J3969" s="28">
        <v>0.03</v>
      </c>
      <c r="K3969" s="6"/>
      <c r="L3969" s="6"/>
      <c r="M3969" s="6"/>
      <c r="N3969" s="9">
        <v>272.51</v>
      </c>
      <c r="O3969" s="9">
        <v>272.51</v>
      </c>
      <c r="P3969" s="9">
        <v>30559551.75</v>
      </c>
      <c r="Q3969" s="9">
        <v>95237193.230000004</v>
      </c>
      <c r="R3969" s="11">
        <v>-16029110.15</v>
      </c>
      <c r="S3969" s="7"/>
      <c r="T3969" s="7"/>
      <c r="U3969" s="7"/>
      <c r="V3969" s="7"/>
      <c r="W3969" s="7"/>
      <c r="X3969" s="7"/>
    </row>
    <row r="3970" spans="1:24" x14ac:dyDescent="0.2">
      <c r="A3970" s="8">
        <v>43397.443055555559</v>
      </c>
      <c r="B3970" s="9">
        <v>272.5</v>
      </c>
      <c r="C3970" s="9">
        <v>272.54000000000002</v>
      </c>
      <c r="D3970" s="9">
        <v>272.14999999999998</v>
      </c>
      <c r="E3970" s="9">
        <v>272.19</v>
      </c>
      <c r="F3970" s="10">
        <v>297290</v>
      </c>
      <c r="G3970" s="9">
        <v>80950360</v>
      </c>
      <c r="H3970" s="21">
        <v>265.11</v>
      </c>
      <c r="I3970" s="21">
        <v>264.89999999999998</v>
      </c>
      <c r="J3970" s="25">
        <v>0.21</v>
      </c>
      <c r="K3970" s="6"/>
      <c r="L3970" s="6"/>
      <c r="M3970" s="6"/>
      <c r="N3970" s="9">
        <v>272.27</v>
      </c>
      <c r="O3970" s="9">
        <v>272.29000000000002</v>
      </c>
      <c r="P3970" s="9">
        <v>80942405.079999998</v>
      </c>
      <c r="Q3970" s="9">
        <v>95245148.150000006</v>
      </c>
      <c r="R3970" s="11">
        <v>-16021155.220000001</v>
      </c>
      <c r="S3970" s="7"/>
      <c r="T3970" s="7"/>
      <c r="U3970" s="7"/>
      <c r="V3970" s="7"/>
      <c r="W3970" s="7"/>
      <c r="X3970" s="7"/>
    </row>
    <row r="3971" spans="1:24" x14ac:dyDescent="0.2">
      <c r="A3971" s="8">
        <v>43397.443749999999</v>
      </c>
      <c r="B3971" s="9">
        <v>272.2</v>
      </c>
      <c r="C3971" s="9">
        <v>272.39</v>
      </c>
      <c r="D3971" s="9">
        <v>272.06</v>
      </c>
      <c r="E3971" s="9">
        <v>272.08</v>
      </c>
      <c r="F3971" s="10">
        <v>150020</v>
      </c>
      <c r="G3971" s="9">
        <v>40833032</v>
      </c>
      <c r="H3971" s="21">
        <v>50.46</v>
      </c>
      <c r="I3971" s="21">
        <v>50.44</v>
      </c>
      <c r="J3971" s="28">
        <v>0.02</v>
      </c>
      <c r="K3971" s="6"/>
      <c r="L3971" s="6"/>
      <c r="M3971" s="6"/>
      <c r="N3971" s="9">
        <v>272.14999999999998</v>
      </c>
      <c r="O3971" s="9">
        <v>272.18</v>
      </c>
      <c r="P3971" s="9">
        <v>40828318.049999997</v>
      </c>
      <c r="Q3971" s="9">
        <v>95249862.099999994</v>
      </c>
      <c r="R3971" s="11">
        <v>-16016441.27</v>
      </c>
      <c r="S3971" s="7"/>
      <c r="T3971" s="7"/>
      <c r="U3971" s="7"/>
      <c r="V3971" s="7"/>
      <c r="W3971" s="7"/>
      <c r="X3971" s="7"/>
    </row>
    <row r="3972" spans="1:24" x14ac:dyDescent="0.2">
      <c r="A3972" s="8">
        <v>43397.444444444445</v>
      </c>
      <c r="B3972" s="9">
        <v>272.08</v>
      </c>
      <c r="C3972" s="9">
        <v>272.29000000000002</v>
      </c>
      <c r="D3972" s="9">
        <v>272.06</v>
      </c>
      <c r="E3972" s="9">
        <v>272.26</v>
      </c>
      <c r="F3972" s="10">
        <v>172000</v>
      </c>
      <c r="G3972" s="9">
        <v>46817596</v>
      </c>
      <c r="H3972" s="21">
        <v>114.65</v>
      </c>
      <c r="I3972" s="21">
        <v>114.66</v>
      </c>
      <c r="J3972" s="28">
        <v>0</v>
      </c>
      <c r="K3972" s="6"/>
      <c r="L3972" s="6"/>
      <c r="M3972" s="6"/>
      <c r="N3972" s="9">
        <v>272.22000000000003</v>
      </c>
      <c r="O3972" s="9">
        <v>272.2</v>
      </c>
      <c r="P3972" s="9">
        <v>46821410</v>
      </c>
      <c r="Q3972" s="9">
        <v>95246048.099999994</v>
      </c>
      <c r="R3972" s="11">
        <v>-16020255.27</v>
      </c>
      <c r="S3972" s="7"/>
      <c r="T3972" s="7"/>
      <c r="U3972" s="7"/>
      <c r="V3972" s="7"/>
      <c r="W3972" s="7"/>
      <c r="X3972" s="7"/>
    </row>
    <row r="3973" spans="1:24" x14ac:dyDescent="0.2">
      <c r="A3973" s="8">
        <v>43397.445138888892</v>
      </c>
      <c r="B3973" s="9">
        <v>272.26</v>
      </c>
      <c r="C3973" s="9">
        <v>272.60000000000002</v>
      </c>
      <c r="D3973" s="9">
        <v>272.26</v>
      </c>
      <c r="E3973" s="9">
        <v>272.47000000000003</v>
      </c>
      <c r="F3973" s="10">
        <v>168400</v>
      </c>
      <c r="G3973" s="9">
        <v>45879180</v>
      </c>
      <c r="H3973" s="21">
        <v>97.91</v>
      </c>
      <c r="I3973" s="21">
        <v>98</v>
      </c>
      <c r="J3973" s="39">
        <v>0.09</v>
      </c>
      <c r="K3973" s="6"/>
      <c r="L3973" s="6"/>
      <c r="M3973" s="6"/>
      <c r="N3973" s="9">
        <v>272.45</v>
      </c>
      <c r="O3973" s="9">
        <v>272.44</v>
      </c>
      <c r="P3973" s="9">
        <v>45880580</v>
      </c>
      <c r="Q3973" s="9">
        <v>95244648.099999994</v>
      </c>
      <c r="R3973" s="11">
        <v>-16021655.27</v>
      </c>
      <c r="S3973" s="7"/>
      <c r="T3973" s="7"/>
      <c r="U3973" s="7"/>
      <c r="V3973" s="7"/>
      <c r="W3973" s="7"/>
      <c r="X3973" s="7"/>
    </row>
    <row r="3974" spans="1:24" x14ac:dyDescent="0.2">
      <c r="A3974" s="8">
        <v>43397.445833333331</v>
      </c>
      <c r="B3974" s="9">
        <v>272.48</v>
      </c>
      <c r="C3974" s="9">
        <v>272.51</v>
      </c>
      <c r="D3974" s="9">
        <v>272.27999999999997</v>
      </c>
      <c r="E3974" s="9">
        <v>272.31</v>
      </c>
      <c r="F3974" s="10">
        <v>145080</v>
      </c>
      <c r="G3974" s="9">
        <v>39513868</v>
      </c>
      <c r="H3974" s="21">
        <v>86.15</v>
      </c>
      <c r="I3974" s="21">
        <v>86.13</v>
      </c>
      <c r="J3974" s="28">
        <v>0.03</v>
      </c>
      <c r="K3974" s="6"/>
      <c r="L3974" s="6"/>
      <c r="M3974" s="6"/>
      <c r="N3974" s="9">
        <v>272.35000000000002</v>
      </c>
      <c r="O3974" s="9">
        <v>272.36</v>
      </c>
      <c r="P3974" s="9">
        <v>39512900.700000003</v>
      </c>
      <c r="Q3974" s="9">
        <v>95245615.400000006</v>
      </c>
      <c r="R3974" s="11">
        <v>-16020687.970000001</v>
      </c>
      <c r="S3974" s="7"/>
      <c r="T3974" s="7"/>
      <c r="U3974" s="7"/>
      <c r="V3974" s="7"/>
      <c r="W3974" s="7"/>
      <c r="X3974" s="7"/>
    </row>
    <row r="3975" spans="1:24" x14ac:dyDescent="0.2">
      <c r="A3975" s="8">
        <v>43397.446527777778</v>
      </c>
      <c r="B3975" s="9">
        <v>272.29000000000002</v>
      </c>
      <c r="C3975" s="9">
        <v>272.49</v>
      </c>
      <c r="D3975" s="9">
        <v>272.22000000000003</v>
      </c>
      <c r="E3975" s="9">
        <v>272.47000000000003</v>
      </c>
      <c r="F3975" s="10">
        <v>159530</v>
      </c>
      <c r="G3975" s="9">
        <v>43455996</v>
      </c>
      <c r="H3975" s="21">
        <v>109.96</v>
      </c>
      <c r="I3975" s="21">
        <v>109.98</v>
      </c>
      <c r="J3975" s="28">
        <v>0.02</v>
      </c>
      <c r="K3975" s="6"/>
      <c r="L3975" s="6"/>
      <c r="M3975" s="6"/>
      <c r="N3975" s="9">
        <v>272.41000000000003</v>
      </c>
      <c r="O3975" s="9">
        <v>272.39999999999998</v>
      </c>
      <c r="P3975" s="9">
        <v>43457966.130000003</v>
      </c>
      <c r="Q3975" s="9">
        <v>95243645.280000001</v>
      </c>
      <c r="R3975" s="11">
        <v>-16022658.1</v>
      </c>
      <c r="S3975" s="7"/>
      <c r="T3975" s="7"/>
      <c r="U3975" s="7"/>
      <c r="V3975" s="7"/>
      <c r="W3975" s="7"/>
      <c r="X3975" s="7"/>
    </row>
    <row r="3976" spans="1:24" x14ac:dyDescent="0.2">
      <c r="A3976" s="8">
        <v>43397.447222222225</v>
      </c>
      <c r="B3976" s="9">
        <v>272.45999999999998</v>
      </c>
      <c r="C3976" s="9">
        <v>272.45999999999998</v>
      </c>
      <c r="D3976" s="9">
        <v>272.08</v>
      </c>
      <c r="E3976" s="9">
        <v>272.08</v>
      </c>
      <c r="F3976" s="10">
        <v>178790</v>
      </c>
      <c r="G3976" s="9">
        <v>48667336</v>
      </c>
      <c r="H3976" s="21">
        <v>112.07</v>
      </c>
      <c r="I3976" s="21">
        <v>111.99</v>
      </c>
      <c r="J3976" s="27">
        <v>0.08</v>
      </c>
      <c r="K3976" s="6"/>
      <c r="L3976" s="6"/>
      <c r="M3976" s="6"/>
      <c r="N3976" s="9">
        <v>272.18</v>
      </c>
      <c r="O3976" s="9">
        <v>272.2</v>
      </c>
      <c r="P3976" s="9">
        <v>48662168.25</v>
      </c>
      <c r="Q3976" s="9">
        <v>95248813.030000001</v>
      </c>
      <c r="R3976" s="11">
        <v>-16017490.35</v>
      </c>
      <c r="S3976" s="7"/>
      <c r="T3976" s="7"/>
      <c r="U3976" s="7"/>
      <c r="V3976" s="7"/>
      <c r="W3976" s="7"/>
      <c r="X3976" s="7"/>
    </row>
    <row r="3977" spans="1:24" x14ac:dyDescent="0.2">
      <c r="A3977" s="8">
        <v>43397.447916666664</v>
      </c>
      <c r="B3977" s="9">
        <v>272.08999999999997</v>
      </c>
      <c r="C3977" s="9">
        <v>272.14</v>
      </c>
      <c r="D3977" s="9">
        <v>271.76</v>
      </c>
      <c r="E3977" s="9">
        <v>271.77</v>
      </c>
      <c r="F3977" s="10">
        <v>379370</v>
      </c>
      <c r="G3977" s="9">
        <v>103146536</v>
      </c>
      <c r="H3977" s="21">
        <v>212.19</v>
      </c>
      <c r="I3977" s="21">
        <v>211.94</v>
      </c>
      <c r="J3977" s="31">
        <v>0.25</v>
      </c>
      <c r="K3977" s="6"/>
      <c r="L3977" s="6"/>
      <c r="M3977" s="6"/>
      <c r="N3977" s="9">
        <v>271.86</v>
      </c>
      <c r="O3977" s="9">
        <v>271.89</v>
      </c>
      <c r="P3977" s="9">
        <v>103135528.2</v>
      </c>
      <c r="Q3977" s="9">
        <v>95259820.829999998</v>
      </c>
      <c r="R3977" s="11">
        <v>-16006482.550000001</v>
      </c>
      <c r="S3977" s="7"/>
      <c r="T3977" s="7"/>
      <c r="U3977" s="7"/>
      <c r="V3977" s="7"/>
      <c r="W3977" s="7"/>
      <c r="X3977" s="7"/>
    </row>
    <row r="3978" spans="1:24" x14ac:dyDescent="0.2">
      <c r="A3978" s="8">
        <v>43397.448611111111</v>
      </c>
      <c r="B3978" s="9">
        <v>271.75</v>
      </c>
      <c r="C3978" s="9">
        <v>272.05</v>
      </c>
      <c r="D3978" s="9">
        <v>271.69</v>
      </c>
      <c r="E3978" s="9">
        <v>271.81</v>
      </c>
      <c r="F3978" s="10">
        <v>382370</v>
      </c>
      <c r="G3978" s="9">
        <v>103946712</v>
      </c>
      <c r="H3978" s="21">
        <v>100.79</v>
      </c>
      <c r="I3978" s="21">
        <v>100.78</v>
      </c>
      <c r="J3978" s="28">
        <v>0.02</v>
      </c>
      <c r="K3978" s="6"/>
      <c r="L3978" s="6"/>
      <c r="M3978" s="6"/>
      <c r="N3978" s="9">
        <v>271.83999999999997</v>
      </c>
      <c r="O3978" s="9">
        <v>271.85000000000002</v>
      </c>
      <c r="P3978" s="9">
        <v>103943460.8</v>
      </c>
      <c r="Q3978" s="9">
        <v>95263072.030000001</v>
      </c>
      <c r="R3978" s="11">
        <v>-16003231.35</v>
      </c>
      <c r="S3978" s="7"/>
      <c r="T3978" s="7"/>
      <c r="U3978" s="7"/>
      <c r="V3978" s="7"/>
      <c r="W3978" s="7"/>
      <c r="X3978" s="7"/>
    </row>
    <row r="3979" spans="1:24" x14ac:dyDescent="0.2">
      <c r="A3979" s="8">
        <v>43397.449305555558</v>
      </c>
      <c r="B3979" s="9">
        <v>271.81</v>
      </c>
      <c r="C3979" s="9">
        <v>272.01</v>
      </c>
      <c r="D3979" s="9">
        <v>271.64</v>
      </c>
      <c r="E3979" s="9">
        <v>271.73</v>
      </c>
      <c r="F3979" s="10">
        <v>255560</v>
      </c>
      <c r="G3979" s="9">
        <v>69459488</v>
      </c>
      <c r="H3979" s="21">
        <v>66.84</v>
      </c>
      <c r="I3979" s="21">
        <v>66.819999999999993</v>
      </c>
      <c r="J3979" s="28">
        <v>0.01</v>
      </c>
      <c r="K3979" s="6"/>
      <c r="L3979" s="6"/>
      <c r="M3979" s="6"/>
      <c r="N3979" s="9">
        <v>271.77999999999997</v>
      </c>
      <c r="O3979" s="9">
        <v>271.79000000000002</v>
      </c>
      <c r="P3979" s="9">
        <v>69455457.900000006</v>
      </c>
      <c r="Q3979" s="9">
        <v>95267102.129999995</v>
      </c>
      <c r="R3979" s="11">
        <v>-15999201.25</v>
      </c>
      <c r="S3979" s="7"/>
      <c r="T3979" s="7"/>
      <c r="U3979" s="7"/>
      <c r="V3979" s="7"/>
      <c r="W3979" s="7"/>
      <c r="X3979" s="7"/>
    </row>
    <row r="3980" spans="1:24" x14ac:dyDescent="0.2">
      <c r="A3980" s="8">
        <v>43397.45</v>
      </c>
      <c r="B3980" s="9">
        <v>271.73</v>
      </c>
      <c r="C3980" s="9">
        <v>271.94</v>
      </c>
      <c r="D3980" s="9">
        <v>271.73</v>
      </c>
      <c r="E3980" s="9">
        <v>271.83999999999997</v>
      </c>
      <c r="F3980" s="10">
        <v>402180</v>
      </c>
      <c r="G3980" s="9">
        <v>109327000</v>
      </c>
      <c r="H3980" s="21">
        <v>157.37</v>
      </c>
      <c r="I3980" s="21">
        <v>157.4</v>
      </c>
      <c r="J3980" s="28">
        <v>0.02</v>
      </c>
      <c r="K3980" s="6"/>
      <c r="L3980" s="6"/>
      <c r="M3980" s="6"/>
      <c r="N3980" s="9">
        <v>271.83999999999997</v>
      </c>
      <c r="O3980" s="9">
        <v>271.83999999999997</v>
      </c>
      <c r="P3980" s="9">
        <v>109327605.75</v>
      </c>
      <c r="Q3980" s="9">
        <v>95266496.379999995</v>
      </c>
      <c r="R3980" s="11">
        <v>-15999807</v>
      </c>
      <c r="S3980" s="7"/>
      <c r="T3980" s="7"/>
      <c r="U3980" s="7"/>
      <c r="V3980" s="7"/>
      <c r="W3980" s="7"/>
      <c r="X3980" s="7"/>
    </row>
    <row r="3981" spans="1:24" x14ac:dyDescent="0.2">
      <c r="A3981" s="8">
        <v>43397.450694444444</v>
      </c>
      <c r="B3981" s="9">
        <v>271.83</v>
      </c>
      <c r="C3981" s="9">
        <v>272</v>
      </c>
      <c r="D3981" s="9">
        <v>271.75</v>
      </c>
      <c r="E3981" s="9">
        <v>271.98</v>
      </c>
      <c r="F3981" s="10">
        <v>209940</v>
      </c>
      <c r="G3981" s="9">
        <v>57084988</v>
      </c>
      <c r="H3981" s="21">
        <v>52.2</v>
      </c>
      <c r="I3981" s="21">
        <v>52.21</v>
      </c>
      <c r="J3981" s="28">
        <v>0.01</v>
      </c>
      <c r="K3981" s="6"/>
      <c r="L3981" s="6"/>
      <c r="M3981" s="6"/>
      <c r="N3981" s="9">
        <v>271.93</v>
      </c>
      <c r="O3981" s="9">
        <v>271.91000000000003</v>
      </c>
      <c r="P3981" s="9">
        <v>57088459.350000001</v>
      </c>
      <c r="Q3981" s="9">
        <v>95263025.030000001</v>
      </c>
      <c r="R3981" s="11">
        <v>-16003278.35</v>
      </c>
      <c r="S3981" s="7"/>
      <c r="T3981" s="7"/>
      <c r="U3981" s="7"/>
      <c r="V3981" s="7"/>
      <c r="W3981" s="7"/>
      <c r="X3981" s="7"/>
    </row>
    <row r="3982" spans="1:24" x14ac:dyDescent="0.2">
      <c r="A3982" s="8">
        <v>43397.451388888891</v>
      </c>
      <c r="B3982" s="9">
        <v>271.98</v>
      </c>
      <c r="C3982" s="9">
        <v>272</v>
      </c>
      <c r="D3982" s="9">
        <v>271.82</v>
      </c>
      <c r="E3982" s="9">
        <v>271.92</v>
      </c>
      <c r="F3982" s="10">
        <v>187120</v>
      </c>
      <c r="G3982" s="9">
        <v>50879064</v>
      </c>
      <c r="H3982" s="21">
        <v>89.13</v>
      </c>
      <c r="I3982" s="21">
        <v>89.13</v>
      </c>
      <c r="J3982" s="28">
        <v>0</v>
      </c>
      <c r="K3982" s="6"/>
      <c r="L3982" s="6"/>
      <c r="M3982" s="6"/>
      <c r="N3982" s="9">
        <v>271.92</v>
      </c>
      <c r="O3982" s="9">
        <v>271.91000000000003</v>
      </c>
      <c r="P3982" s="9">
        <v>50880734.799999997</v>
      </c>
      <c r="Q3982" s="9">
        <v>95261354.230000004</v>
      </c>
      <c r="R3982" s="11">
        <v>-16004949.15</v>
      </c>
      <c r="S3982" s="7"/>
      <c r="T3982" s="7"/>
      <c r="U3982" s="7"/>
      <c r="V3982" s="7"/>
      <c r="W3982" s="7"/>
      <c r="X3982" s="7"/>
    </row>
    <row r="3983" spans="1:24" x14ac:dyDescent="0.2">
      <c r="A3983" s="8">
        <v>43397.45208333333</v>
      </c>
      <c r="B3983" s="9">
        <v>271.92</v>
      </c>
      <c r="C3983" s="9">
        <v>272.16000000000003</v>
      </c>
      <c r="D3983" s="9">
        <v>271.83</v>
      </c>
      <c r="E3983" s="9">
        <v>272.02999999999997</v>
      </c>
      <c r="F3983" s="10">
        <v>155640</v>
      </c>
      <c r="G3983" s="9">
        <v>42334740</v>
      </c>
      <c r="H3983" s="21">
        <v>83.18</v>
      </c>
      <c r="I3983" s="21">
        <v>83.21</v>
      </c>
      <c r="J3983" s="28">
        <v>0.03</v>
      </c>
      <c r="K3983" s="6"/>
      <c r="L3983" s="6"/>
      <c r="M3983" s="6"/>
      <c r="N3983" s="9">
        <v>272.01</v>
      </c>
      <c r="O3983" s="9">
        <v>272</v>
      </c>
      <c r="P3983" s="9">
        <v>42336025.5</v>
      </c>
      <c r="Q3983" s="9">
        <v>95260068.730000004</v>
      </c>
      <c r="R3983" s="11">
        <v>-16006234.65</v>
      </c>
      <c r="S3983" s="7"/>
      <c r="T3983" s="7"/>
      <c r="U3983" s="7"/>
      <c r="V3983" s="7"/>
      <c r="W3983" s="7"/>
      <c r="X3983" s="7"/>
    </row>
    <row r="3984" spans="1:24" x14ac:dyDescent="0.2">
      <c r="A3984" s="8">
        <v>43397.452777777777</v>
      </c>
      <c r="B3984" s="9">
        <v>272.02</v>
      </c>
      <c r="C3984" s="9">
        <v>272.02999999999997</v>
      </c>
      <c r="D3984" s="9">
        <v>271.87</v>
      </c>
      <c r="E3984" s="9">
        <v>271.89</v>
      </c>
      <c r="F3984" s="10">
        <v>147290</v>
      </c>
      <c r="G3984" s="9">
        <v>40051952</v>
      </c>
      <c r="H3984" s="21">
        <v>94.64</v>
      </c>
      <c r="I3984" s="21">
        <v>94.61</v>
      </c>
      <c r="J3984" s="28">
        <v>0.03</v>
      </c>
      <c r="K3984" s="6"/>
      <c r="L3984" s="6"/>
      <c r="M3984" s="6"/>
      <c r="N3984" s="9">
        <v>271.92</v>
      </c>
      <c r="O3984" s="9">
        <v>271.93</v>
      </c>
      <c r="P3984" s="9">
        <v>40051096.799999997</v>
      </c>
      <c r="Q3984" s="9">
        <v>95260923.930000007</v>
      </c>
      <c r="R3984" s="11">
        <v>-16005379.449999999</v>
      </c>
      <c r="S3984" s="7"/>
      <c r="T3984" s="7"/>
      <c r="U3984" s="7"/>
      <c r="V3984" s="7"/>
      <c r="W3984" s="7"/>
      <c r="X3984" s="7"/>
    </row>
    <row r="3985" spans="1:24" x14ac:dyDescent="0.2">
      <c r="A3985" s="8">
        <v>43397.453472222223</v>
      </c>
      <c r="B3985" s="9">
        <v>271.89999999999998</v>
      </c>
      <c r="C3985" s="9">
        <v>271.92</v>
      </c>
      <c r="D3985" s="9">
        <v>271.77999999999997</v>
      </c>
      <c r="E3985" s="9">
        <v>271.83</v>
      </c>
      <c r="F3985" s="10">
        <v>171150</v>
      </c>
      <c r="G3985" s="9">
        <v>46524632</v>
      </c>
      <c r="H3985" s="21">
        <v>116.2</v>
      </c>
      <c r="I3985" s="21">
        <v>116.16</v>
      </c>
      <c r="J3985" s="28">
        <v>0.04</v>
      </c>
      <c r="K3985" s="6"/>
      <c r="L3985" s="6"/>
      <c r="M3985" s="6"/>
      <c r="N3985" s="9">
        <v>271.83999999999997</v>
      </c>
      <c r="O3985" s="9">
        <v>271.83999999999997</v>
      </c>
      <c r="P3985" s="9">
        <v>46525416</v>
      </c>
      <c r="Q3985" s="9">
        <v>95260139.930000007</v>
      </c>
      <c r="R3985" s="11">
        <v>-16006163.449999999</v>
      </c>
      <c r="S3985" s="7"/>
      <c r="T3985" s="7"/>
      <c r="U3985" s="7"/>
      <c r="V3985" s="7"/>
      <c r="W3985" s="7"/>
      <c r="X3985" s="7"/>
    </row>
    <row r="3986" spans="1:24" x14ac:dyDescent="0.2">
      <c r="A3986" s="8">
        <v>43397.45416666667</v>
      </c>
      <c r="B3986" s="9">
        <v>271.83999999999997</v>
      </c>
      <c r="C3986" s="9">
        <v>272.05</v>
      </c>
      <c r="D3986" s="9">
        <v>271.83</v>
      </c>
      <c r="E3986" s="9">
        <v>271.95</v>
      </c>
      <c r="F3986" s="10">
        <v>142650</v>
      </c>
      <c r="G3986" s="9">
        <v>38792444</v>
      </c>
      <c r="H3986" s="21">
        <v>83.35</v>
      </c>
      <c r="I3986" s="21">
        <v>83.38</v>
      </c>
      <c r="J3986" s="28">
        <v>0.03</v>
      </c>
      <c r="K3986" s="6"/>
      <c r="L3986" s="6"/>
      <c r="M3986" s="6"/>
      <c r="N3986" s="9">
        <v>271.95</v>
      </c>
      <c r="O3986" s="9">
        <v>271.94</v>
      </c>
      <c r="P3986" s="9">
        <v>38792954.25</v>
      </c>
      <c r="Q3986" s="9">
        <v>95259629.680000007</v>
      </c>
      <c r="R3986" s="11">
        <v>-16006673.699999999</v>
      </c>
      <c r="S3986" s="7"/>
      <c r="T3986" s="7"/>
      <c r="U3986" s="7"/>
      <c r="V3986" s="7"/>
      <c r="W3986" s="7"/>
      <c r="X3986" s="7"/>
    </row>
    <row r="3987" spans="1:24" x14ac:dyDescent="0.2">
      <c r="A3987" s="8">
        <v>43397.454861111109</v>
      </c>
      <c r="B3987" s="9">
        <v>271.95</v>
      </c>
      <c r="C3987" s="9">
        <v>272.01</v>
      </c>
      <c r="D3987" s="9">
        <v>271.85000000000002</v>
      </c>
      <c r="E3987" s="9">
        <v>271.86</v>
      </c>
      <c r="F3987" s="10">
        <v>113120</v>
      </c>
      <c r="G3987" s="9">
        <v>30756992</v>
      </c>
      <c r="H3987" s="21">
        <v>79.3</v>
      </c>
      <c r="I3987" s="21">
        <v>79.290000000000006</v>
      </c>
      <c r="J3987" s="28">
        <v>0.01</v>
      </c>
      <c r="K3987" s="6"/>
      <c r="L3987" s="6"/>
      <c r="M3987" s="6"/>
      <c r="N3987" s="9">
        <v>271.89999999999998</v>
      </c>
      <c r="O3987" s="9">
        <v>271.89999999999998</v>
      </c>
      <c r="P3987" s="9">
        <v>30756762.399999999</v>
      </c>
      <c r="Q3987" s="9">
        <v>95259859.280000001</v>
      </c>
      <c r="R3987" s="11">
        <v>-16006444.1</v>
      </c>
      <c r="S3987" s="7"/>
      <c r="T3987" s="7"/>
      <c r="U3987" s="7"/>
      <c r="V3987" s="7"/>
      <c r="W3987" s="7"/>
      <c r="X3987" s="7"/>
    </row>
    <row r="3988" spans="1:24" x14ac:dyDescent="0.2">
      <c r="A3988" s="8">
        <v>43397.455555555556</v>
      </c>
      <c r="B3988" s="9">
        <v>271.83999999999997</v>
      </c>
      <c r="C3988" s="9">
        <v>271.94</v>
      </c>
      <c r="D3988" s="9">
        <v>271.72000000000003</v>
      </c>
      <c r="E3988" s="9">
        <v>271.77999999999997</v>
      </c>
      <c r="F3988" s="10">
        <v>117040</v>
      </c>
      <c r="G3988" s="9">
        <v>31812492</v>
      </c>
      <c r="H3988" s="21">
        <v>103.47</v>
      </c>
      <c r="I3988" s="21">
        <v>103.43</v>
      </c>
      <c r="J3988" s="28">
        <v>0.03</v>
      </c>
      <c r="K3988" s="6"/>
      <c r="L3988" s="6"/>
      <c r="M3988" s="6"/>
      <c r="N3988" s="9">
        <v>271.81</v>
      </c>
      <c r="O3988" s="9">
        <v>271.81</v>
      </c>
      <c r="P3988" s="9">
        <v>31812057.199999999</v>
      </c>
      <c r="Q3988" s="9">
        <v>95260294.079999998</v>
      </c>
      <c r="R3988" s="11">
        <v>-16006009.300000001</v>
      </c>
      <c r="S3988" s="7"/>
      <c r="T3988" s="7"/>
      <c r="U3988" s="7"/>
      <c r="V3988" s="7"/>
      <c r="W3988" s="7"/>
      <c r="X3988" s="7"/>
    </row>
    <row r="3989" spans="1:24" x14ac:dyDescent="0.2">
      <c r="A3989" s="8">
        <v>43397.456250000003</v>
      </c>
      <c r="B3989" s="9">
        <v>271.77</v>
      </c>
      <c r="C3989" s="9">
        <v>271.87</v>
      </c>
      <c r="D3989" s="9">
        <v>271.69</v>
      </c>
      <c r="E3989" s="9">
        <v>271.69</v>
      </c>
      <c r="F3989" s="10">
        <v>87020</v>
      </c>
      <c r="G3989" s="9">
        <v>23648228</v>
      </c>
      <c r="H3989" s="21">
        <v>74.349999999999994</v>
      </c>
      <c r="I3989" s="21">
        <v>74.34</v>
      </c>
      <c r="J3989" s="28">
        <v>0.01</v>
      </c>
      <c r="K3989" s="6"/>
      <c r="L3989" s="6"/>
      <c r="M3989" s="6"/>
      <c r="N3989" s="9">
        <v>271.74</v>
      </c>
      <c r="O3989" s="9">
        <v>271.76</v>
      </c>
      <c r="P3989" s="9">
        <v>23646379.699999999</v>
      </c>
      <c r="Q3989" s="9">
        <v>95262142.379999995</v>
      </c>
      <c r="R3989" s="11">
        <v>-16004161</v>
      </c>
      <c r="S3989" s="7"/>
      <c r="T3989" s="7"/>
      <c r="U3989" s="7"/>
      <c r="V3989" s="7"/>
      <c r="W3989" s="7"/>
      <c r="X3989" s="7"/>
    </row>
    <row r="3990" spans="1:24" x14ac:dyDescent="0.2">
      <c r="A3990" s="8">
        <v>43397.456944444442</v>
      </c>
      <c r="B3990" s="9">
        <v>271.7</v>
      </c>
      <c r="C3990" s="9">
        <v>271.85000000000002</v>
      </c>
      <c r="D3990" s="9">
        <v>271.61</v>
      </c>
      <c r="E3990" s="9">
        <v>271.62</v>
      </c>
      <c r="F3990" s="10">
        <v>140280</v>
      </c>
      <c r="G3990" s="9">
        <v>38113824</v>
      </c>
      <c r="H3990" s="21">
        <v>161.19999999999999</v>
      </c>
      <c r="I3990" s="21">
        <v>161.16999999999999</v>
      </c>
      <c r="J3990" s="28">
        <v>0.03</v>
      </c>
      <c r="K3990" s="6"/>
      <c r="L3990" s="6"/>
      <c r="M3990" s="6"/>
      <c r="N3990" s="9">
        <v>271.68</v>
      </c>
      <c r="O3990" s="9">
        <v>271.7</v>
      </c>
      <c r="P3990" s="9">
        <v>38110569</v>
      </c>
      <c r="Q3990" s="9">
        <v>95265397.379999995</v>
      </c>
      <c r="R3990" s="11">
        <v>-16000906</v>
      </c>
      <c r="S3990" s="7"/>
      <c r="T3990" s="7"/>
      <c r="U3990" s="7"/>
      <c r="V3990" s="7"/>
      <c r="W3990" s="7"/>
      <c r="X3990" s="7"/>
    </row>
    <row r="3991" spans="1:24" x14ac:dyDescent="0.2">
      <c r="A3991" s="8">
        <v>43397.457638888889</v>
      </c>
      <c r="B3991" s="9">
        <v>271.61</v>
      </c>
      <c r="C3991" s="9">
        <v>271.68</v>
      </c>
      <c r="D3991" s="9">
        <v>271.49</v>
      </c>
      <c r="E3991" s="9">
        <v>271.52999999999997</v>
      </c>
      <c r="F3991" s="10">
        <v>205260</v>
      </c>
      <c r="G3991" s="9">
        <v>55742044</v>
      </c>
      <c r="H3991" s="21">
        <v>146.32</v>
      </c>
      <c r="I3991" s="21">
        <v>146.25</v>
      </c>
      <c r="J3991" s="32">
        <v>7.0000000000000007E-2</v>
      </c>
      <c r="K3991" s="6"/>
      <c r="L3991" s="6"/>
      <c r="M3991" s="6"/>
      <c r="N3991" s="9">
        <v>271.56</v>
      </c>
      <c r="O3991" s="9">
        <v>271.57</v>
      </c>
      <c r="P3991" s="9">
        <v>55739892.450000003</v>
      </c>
      <c r="Q3991" s="9">
        <v>95267548.930000007</v>
      </c>
      <c r="R3991" s="11">
        <v>-15998754.449999999</v>
      </c>
      <c r="S3991" s="7"/>
      <c r="T3991" s="7"/>
      <c r="U3991" s="7"/>
      <c r="V3991" s="7"/>
      <c r="W3991" s="7"/>
      <c r="X3991" s="7"/>
    </row>
    <row r="3992" spans="1:24" x14ac:dyDescent="0.2">
      <c r="A3992" s="8">
        <v>43397.458333333336</v>
      </c>
      <c r="B3992" s="9">
        <v>271.54000000000002</v>
      </c>
      <c r="C3992" s="9">
        <v>271.67</v>
      </c>
      <c r="D3992" s="9">
        <v>271.51</v>
      </c>
      <c r="E3992" s="9">
        <v>271.60000000000002</v>
      </c>
      <c r="F3992" s="10">
        <v>169950</v>
      </c>
      <c r="G3992" s="9">
        <v>46156204</v>
      </c>
      <c r="H3992" s="21">
        <v>82.8</v>
      </c>
      <c r="I3992" s="21">
        <v>82.8</v>
      </c>
      <c r="J3992" s="28">
        <v>0.01</v>
      </c>
      <c r="K3992" s="6"/>
      <c r="L3992" s="6"/>
      <c r="M3992" s="6"/>
      <c r="N3992" s="9">
        <v>271.60000000000002</v>
      </c>
      <c r="O3992" s="9">
        <v>271.58999999999997</v>
      </c>
      <c r="P3992" s="9">
        <v>46157570.25</v>
      </c>
      <c r="Q3992" s="9">
        <v>95266182.680000007</v>
      </c>
      <c r="R3992" s="11">
        <v>-16000120.699999999</v>
      </c>
      <c r="S3992" s="7"/>
      <c r="T3992" s="7"/>
      <c r="U3992" s="7"/>
      <c r="V3992" s="7"/>
      <c r="W3992" s="7"/>
      <c r="X3992" s="7"/>
    </row>
    <row r="3993" spans="1:24" x14ac:dyDescent="0.2">
      <c r="A3993" s="8">
        <v>43397.459027777775</v>
      </c>
      <c r="B3993" s="9">
        <v>271.61</v>
      </c>
      <c r="C3993" s="9">
        <v>271.72000000000003</v>
      </c>
      <c r="D3993" s="9">
        <v>271.52999999999997</v>
      </c>
      <c r="E3993" s="9">
        <v>271.60000000000002</v>
      </c>
      <c r="F3993" s="10">
        <v>159950</v>
      </c>
      <c r="G3993" s="9">
        <v>43446372</v>
      </c>
      <c r="H3993" s="21">
        <v>94.12</v>
      </c>
      <c r="I3993" s="21">
        <v>94.13</v>
      </c>
      <c r="J3993" s="28">
        <v>0.01</v>
      </c>
      <c r="K3993" s="6"/>
      <c r="L3993" s="6"/>
      <c r="M3993" s="6"/>
      <c r="N3993" s="9">
        <v>271.61</v>
      </c>
      <c r="O3993" s="9">
        <v>271.62</v>
      </c>
      <c r="P3993" s="9">
        <v>43444419.380000003</v>
      </c>
      <c r="Q3993" s="9">
        <v>95268135.299999997</v>
      </c>
      <c r="R3993" s="11">
        <v>-15998168.07</v>
      </c>
      <c r="S3993" s="7"/>
      <c r="T3993" s="7"/>
      <c r="U3993" s="7"/>
      <c r="V3993" s="7"/>
      <c r="W3993" s="7"/>
      <c r="X3993" s="7"/>
    </row>
    <row r="3994" spans="1:24" x14ac:dyDescent="0.2">
      <c r="A3994" s="8">
        <v>43397.459722222222</v>
      </c>
      <c r="B3994" s="9">
        <v>271.60000000000002</v>
      </c>
      <c r="C3994" s="9">
        <v>271.74</v>
      </c>
      <c r="D3994" s="9">
        <v>271.13</v>
      </c>
      <c r="E3994" s="9">
        <v>271.13</v>
      </c>
      <c r="F3994" s="10">
        <v>430080</v>
      </c>
      <c r="G3994" s="9">
        <v>116696192</v>
      </c>
      <c r="H3994" s="21">
        <v>268.88</v>
      </c>
      <c r="I3994" s="21">
        <v>268.60000000000002</v>
      </c>
      <c r="J3994" s="54">
        <v>0.28999999999999998</v>
      </c>
      <c r="K3994" s="6"/>
      <c r="L3994" s="6"/>
      <c r="M3994" s="6"/>
      <c r="N3994" s="9">
        <v>271.27999999999997</v>
      </c>
      <c r="O3994" s="9">
        <v>271.33999999999997</v>
      </c>
      <c r="P3994" s="9">
        <v>116673177.59999999</v>
      </c>
      <c r="Q3994" s="9">
        <v>95291149.700000003</v>
      </c>
      <c r="R3994" s="11">
        <v>-15975153.67</v>
      </c>
      <c r="S3994" s="7"/>
      <c r="T3994" s="7"/>
      <c r="U3994" s="7"/>
      <c r="V3994" s="7"/>
      <c r="W3994" s="7"/>
      <c r="X3994" s="7"/>
    </row>
    <row r="3995" spans="1:24" x14ac:dyDescent="0.2">
      <c r="A3995" s="8">
        <v>43397.460416666669</v>
      </c>
      <c r="B3995" s="9">
        <v>271.12</v>
      </c>
      <c r="C3995" s="9">
        <v>271.33999999999997</v>
      </c>
      <c r="D3995" s="9">
        <v>270.81</v>
      </c>
      <c r="E3995" s="9">
        <v>270.92</v>
      </c>
      <c r="F3995" s="10">
        <v>952240</v>
      </c>
      <c r="G3995" s="9">
        <v>258079744</v>
      </c>
      <c r="H3995" s="21">
        <v>221.41</v>
      </c>
      <c r="I3995" s="21">
        <v>221.16</v>
      </c>
      <c r="J3995" s="34">
        <v>0.25</v>
      </c>
      <c r="K3995" s="6"/>
      <c r="L3995" s="6"/>
      <c r="M3995" s="6"/>
      <c r="N3995" s="9">
        <v>271</v>
      </c>
      <c r="O3995" s="9">
        <v>271.02</v>
      </c>
      <c r="P3995" s="9">
        <v>258054659.40000001</v>
      </c>
      <c r="Q3995" s="9">
        <v>95316234.299999997</v>
      </c>
      <c r="R3995" s="11">
        <v>-15950069.07</v>
      </c>
      <c r="S3995" s="7"/>
      <c r="T3995" s="7"/>
      <c r="U3995" s="7"/>
      <c r="V3995" s="7"/>
      <c r="W3995" s="7"/>
      <c r="X3995" s="7"/>
    </row>
    <row r="3996" spans="1:24" x14ac:dyDescent="0.2">
      <c r="A3996" s="8">
        <v>43397.461111111108</v>
      </c>
      <c r="B3996" s="9">
        <v>270.92</v>
      </c>
      <c r="C3996" s="9">
        <v>271.17</v>
      </c>
      <c r="D3996" s="9">
        <v>270.77</v>
      </c>
      <c r="E3996" s="9">
        <v>270.79000000000002</v>
      </c>
      <c r="F3996" s="10">
        <v>471520</v>
      </c>
      <c r="G3996" s="9">
        <v>127740240</v>
      </c>
      <c r="H3996" s="21">
        <v>49.52</v>
      </c>
      <c r="I3996" s="21">
        <v>49.5</v>
      </c>
      <c r="J3996" s="28">
        <v>0.02</v>
      </c>
      <c r="K3996" s="6"/>
      <c r="L3996" s="6"/>
      <c r="M3996" s="6"/>
      <c r="N3996" s="9">
        <v>270.88</v>
      </c>
      <c r="O3996" s="9">
        <v>270.91000000000003</v>
      </c>
      <c r="P3996" s="9">
        <v>127725337.59999999</v>
      </c>
      <c r="Q3996" s="9">
        <v>95331136.700000003</v>
      </c>
      <c r="R3996" s="11">
        <v>-15935166.67</v>
      </c>
      <c r="S3996" s="7"/>
      <c r="T3996" s="7"/>
      <c r="U3996" s="7"/>
      <c r="V3996" s="7"/>
      <c r="W3996" s="7"/>
      <c r="X3996" s="7"/>
    </row>
    <row r="3997" spans="1:24" x14ac:dyDescent="0.2">
      <c r="A3997" s="8">
        <v>43397.461805555555</v>
      </c>
      <c r="B3997" s="9">
        <v>270.79000000000002</v>
      </c>
      <c r="C3997" s="9">
        <v>271.06</v>
      </c>
      <c r="D3997" s="9">
        <v>270.67</v>
      </c>
      <c r="E3997" s="9">
        <v>270.76</v>
      </c>
      <c r="F3997" s="10">
        <v>344830</v>
      </c>
      <c r="G3997" s="9">
        <v>93389920</v>
      </c>
      <c r="H3997" s="21">
        <v>73.13</v>
      </c>
      <c r="I3997" s="21">
        <v>73.11</v>
      </c>
      <c r="J3997" s="28">
        <v>0.02</v>
      </c>
      <c r="K3997" s="6"/>
      <c r="L3997" s="6"/>
      <c r="M3997" s="6"/>
      <c r="N3997" s="9">
        <v>270.81</v>
      </c>
      <c r="O3997" s="9">
        <v>270.83</v>
      </c>
      <c r="P3997" s="9">
        <v>93384274.379999995</v>
      </c>
      <c r="Q3997" s="9">
        <v>95336782.329999998</v>
      </c>
      <c r="R3997" s="11">
        <v>-15929521.050000001</v>
      </c>
      <c r="S3997" s="7"/>
      <c r="T3997" s="7"/>
      <c r="U3997" s="7"/>
      <c r="V3997" s="7"/>
      <c r="W3997" s="7"/>
      <c r="X3997" s="7"/>
    </row>
    <row r="3998" spans="1:24" x14ac:dyDescent="0.2">
      <c r="A3998" s="8">
        <v>43397.462500000001</v>
      </c>
      <c r="B3998" s="9">
        <v>270.75</v>
      </c>
      <c r="C3998" s="9">
        <v>270.94</v>
      </c>
      <c r="D3998" s="9">
        <v>270.25</v>
      </c>
      <c r="E3998" s="9">
        <v>270.36</v>
      </c>
      <c r="F3998" s="10">
        <v>796790</v>
      </c>
      <c r="G3998" s="9">
        <v>215545072</v>
      </c>
      <c r="H3998" s="21">
        <v>231.07</v>
      </c>
      <c r="I3998" s="21">
        <v>230.8</v>
      </c>
      <c r="J3998" s="34">
        <v>0.27</v>
      </c>
      <c r="K3998" s="6"/>
      <c r="L3998" s="6"/>
      <c r="M3998" s="6"/>
      <c r="N3998" s="9">
        <v>270.48</v>
      </c>
      <c r="O3998" s="9">
        <v>270.52</v>
      </c>
      <c r="P3998" s="9">
        <v>215513767.22999999</v>
      </c>
      <c r="Q3998" s="9">
        <v>95368087.099999994</v>
      </c>
      <c r="R3998" s="11">
        <v>-15898216.27</v>
      </c>
      <c r="S3998" s="7"/>
      <c r="T3998" s="7"/>
      <c r="U3998" s="7"/>
      <c r="V3998" s="7"/>
      <c r="W3998" s="7"/>
      <c r="X3998" s="7"/>
    </row>
    <row r="3999" spans="1:24" x14ac:dyDescent="0.2">
      <c r="A3999" s="8">
        <v>43397.463194444441</v>
      </c>
      <c r="B3999" s="9">
        <v>270.36</v>
      </c>
      <c r="C3999" s="9">
        <v>270.55</v>
      </c>
      <c r="D3999" s="9">
        <v>270.23</v>
      </c>
      <c r="E3999" s="9">
        <v>270.27</v>
      </c>
      <c r="F3999" s="10">
        <v>672660</v>
      </c>
      <c r="G3999" s="9">
        <v>181854816</v>
      </c>
      <c r="H3999" s="21">
        <v>84.42</v>
      </c>
      <c r="I3999" s="21">
        <v>84.37</v>
      </c>
      <c r="J3999" s="30">
        <v>0.05</v>
      </c>
      <c r="K3999" s="6"/>
      <c r="L3999" s="6"/>
      <c r="M3999" s="6"/>
      <c r="N3999" s="9">
        <v>270.33</v>
      </c>
      <c r="O3999" s="9">
        <v>270.35000000000002</v>
      </c>
      <c r="P3999" s="9">
        <v>181840177.80000001</v>
      </c>
      <c r="Q3999" s="9">
        <v>95382725.299999997</v>
      </c>
      <c r="R3999" s="11">
        <v>-15883578.07</v>
      </c>
      <c r="S3999" s="7"/>
      <c r="T3999" s="7"/>
      <c r="U3999" s="7"/>
      <c r="V3999" s="7"/>
      <c r="W3999" s="7"/>
      <c r="X3999" s="7"/>
    </row>
    <row r="4000" spans="1:24" x14ac:dyDescent="0.2">
      <c r="A4000" s="8">
        <v>43397.463888888888</v>
      </c>
      <c r="B4000" s="9">
        <v>270.27999999999997</v>
      </c>
      <c r="C4000" s="9">
        <v>270.27999999999997</v>
      </c>
      <c r="D4000" s="9">
        <v>269.92</v>
      </c>
      <c r="E4000" s="9">
        <v>270.13</v>
      </c>
      <c r="F4000" s="10">
        <v>845420</v>
      </c>
      <c r="G4000" s="9">
        <v>228356416</v>
      </c>
      <c r="H4000" s="21">
        <v>125.68</v>
      </c>
      <c r="I4000" s="21">
        <v>125.57</v>
      </c>
      <c r="J4000" s="22">
        <v>0.11</v>
      </c>
      <c r="K4000" s="6"/>
      <c r="L4000" s="6"/>
      <c r="M4000" s="6"/>
      <c r="N4000" s="9">
        <v>270.12</v>
      </c>
      <c r="O4000" s="9">
        <v>270.11</v>
      </c>
      <c r="P4000" s="9">
        <v>228360623.30000001</v>
      </c>
      <c r="Q4000" s="9">
        <v>95378518</v>
      </c>
      <c r="R4000" s="11">
        <v>-15887785.369999999</v>
      </c>
      <c r="S4000" s="7"/>
      <c r="T4000" s="7"/>
      <c r="U4000" s="7"/>
      <c r="V4000" s="7"/>
      <c r="W4000" s="7"/>
      <c r="X4000" s="7"/>
    </row>
    <row r="4001" spans="1:24" x14ac:dyDescent="0.2">
      <c r="A4001" s="8">
        <v>43397.464583333334</v>
      </c>
      <c r="B4001" s="9">
        <v>270.12</v>
      </c>
      <c r="C4001" s="9">
        <v>270.27</v>
      </c>
      <c r="D4001" s="9">
        <v>269.89999999999998</v>
      </c>
      <c r="E4001" s="9">
        <v>269.95999999999998</v>
      </c>
      <c r="F4001" s="10">
        <v>1010000</v>
      </c>
      <c r="G4001" s="9">
        <v>272558528</v>
      </c>
      <c r="H4001" s="21">
        <v>119.47</v>
      </c>
      <c r="I4001" s="21">
        <v>119.36</v>
      </c>
      <c r="J4001" s="29">
        <v>0.11</v>
      </c>
      <c r="K4001" s="6"/>
      <c r="L4001" s="6"/>
      <c r="M4001" s="6"/>
      <c r="N4001" s="9">
        <v>270.02</v>
      </c>
      <c r="O4001" s="9">
        <v>269.86</v>
      </c>
      <c r="P4001" s="9">
        <v>272722725</v>
      </c>
      <c r="Q4001" s="9">
        <v>95214321</v>
      </c>
      <c r="R4001" s="11">
        <v>-16051982.369999999</v>
      </c>
      <c r="S4001" s="7"/>
      <c r="T4001" s="7"/>
      <c r="U4001" s="7"/>
      <c r="V4001" s="7"/>
      <c r="W4001" s="7"/>
      <c r="X4001" s="7"/>
    </row>
    <row r="4002" spans="1:24" x14ac:dyDescent="0.2">
      <c r="A4002" s="8">
        <v>43397.465277777781</v>
      </c>
      <c r="B4002" s="9">
        <v>269.95</v>
      </c>
      <c r="C4002" s="9">
        <v>270.41000000000003</v>
      </c>
      <c r="D4002" s="9">
        <v>269.95</v>
      </c>
      <c r="E4002" s="9">
        <v>270.39999999999998</v>
      </c>
      <c r="F4002" s="10">
        <v>557480</v>
      </c>
      <c r="G4002" s="9">
        <v>150660288</v>
      </c>
      <c r="H4002" s="21">
        <v>55.2</v>
      </c>
      <c r="I4002" s="21">
        <v>55.28</v>
      </c>
      <c r="J4002" s="27">
        <v>0.08</v>
      </c>
      <c r="K4002" s="6"/>
      <c r="L4002" s="6"/>
      <c r="M4002" s="6"/>
      <c r="N4002" s="9">
        <v>270.29000000000002</v>
      </c>
      <c r="O4002" s="9">
        <v>270.25</v>
      </c>
      <c r="P4002" s="9">
        <v>150681269.19999999</v>
      </c>
      <c r="Q4002" s="9">
        <v>95193339.799999997</v>
      </c>
      <c r="R4002" s="11">
        <v>-16072963.57</v>
      </c>
      <c r="S4002" s="7"/>
      <c r="T4002" s="7"/>
      <c r="U4002" s="7"/>
      <c r="V4002" s="7"/>
      <c r="W4002" s="7"/>
      <c r="X4002" s="7"/>
    </row>
    <row r="4003" spans="1:24" x14ac:dyDescent="0.2">
      <c r="A4003" s="8">
        <v>43397.46597222222</v>
      </c>
      <c r="B4003" s="9">
        <v>270.39</v>
      </c>
      <c r="C4003" s="9">
        <v>270.66000000000003</v>
      </c>
      <c r="D4003" s="9">
        <v>270.20999999999998</v>
      </c>
      <c r="E4003" s="9">
        <v>270.57</v>
      </c>
      <c r="F4003" s="10">
        <v>651460</v>
      </c>
      <c r="G4003" s="9">
        <v>176207712</v>
      </c>
      <c r="H4003" s="21">
        <v>116.86</v>
      </c>
      <c r="I4003" s="21">
        <v>116.96</v>
      </c>
      <c r="J4003" s="29">
        <v>0.1</v>
      </c>
      <c r="K4003" s="6"/>
      <c r="L4003" s="6"/>
      <c r="M4003" s="6"/>
      <c r="N4003" s="9">
        <v>270.5</v>
      </c>
      <c r="O4003" s="9">
        <v>270.48</v>
      </c>
      <c r="P4003" s="9">
        <v>176221558.65000001</v>
      </c>
      <c r="Q4003" s="9">
        <v>95179493.150000006</v>
      </c>
      <c r="R4003" s="11">
        <v>-16086810.220000001</v>
      </c>
      <c r="S4003" s="7"/>
      <c r="T4003" s="7"/>
      <c r="U4003" s="7"/>
      <c r="V4003" s="7"/>
      <c r="W4003" s="7"/>
      <c r="X4003" s="7"/>
    </row>
    <row r="4004" spans="1:24" x14ac:dyDescent="0.2">
      <c r="A4004" s="8">
        <v>43397.466666666667</v>
      </c>
      <c r="B4004" s="9">
        <v>270.58</v>
      </c>
      <c r="C4004" s="9">
        <v>270.64</v>
      </c>
      <c r="D4004" s="9">
        <v>270.45999999999998</v>
      </c>
      <c r="E4004" s="9">
        <v>270.49</v>
      </c>
      <c r="F4004" s="10">
        <v>381390</v>
      </c>
      <c r="G4004" s="9">
        <v>103176504</v>
      </c>
      <c r="H4004" s="21">
        <v>58.54</v>
      </c>
      <c r="I4004" s="21">
        <v>58.55</v>
      </c>
      <c r="J4004" s="28">
        <v>0.01</v>
      </c>
      <c r="K4004" s="6"/>
      <c r="L4004" s="6"/>
      <c r="M4004" s="6"/>
      <c r="N4004" s="9">
        <v>270.52</v>
      </c>
      <c r="O4004" s="9">
        <v>270.52999999999997</v>
      </c>
      <c r="P4004" s="9">
        <v>103173622.8</v>
      </c>
      <c r="Q4004" s="9">
        <v>95182374.349999994</v>
      </c>
      <c r="R4004" s="11">
        <v>-16083929.02</v>
      </c>
      <c r="S4004" s="7"/>
      <c r="T4004" s="7"/>
      <c r="U4004" s="7"/>
      <c r="V4004" s="7"/>
      <c r="W4004" s="7"/>
      <c r="X4004" s="7"/>
    </row>
    <row r="4005" spans="1:24" x14ac:dyDescent="0.2">
      <c r="A4005" s="8">
        <v>43397.467361111114</v>
      </c>
      <c r="B4005" s="9">
        <v>270.5</v>
      </c>
      <c r="C4005" s="9">
        <v>270.64</v>
      </c>
      <c r="D4005" s="9">
        <v>270.45</v>
      </c>
      <c r="E4005" s="9">
        <v>270.58999999999997</v>
      </c>
      <c r="F4005" s="10">
        <v>328300</v>
      </c>
      <c r="G4005" s="9">
        <v>88824168</v>
      </c>
      <c r="H4005" s="21">
        <v>86.08</v>
      </c>
      <c r="I4005" s="21">
        <v>86.09</v>
      </c>
      <c r="J4005" s="28">
        <v>0.01</v>
      </c>
      <c r="K4005" s="6"/>
      <c r="L4005" s="6"/>
      <c r="M4005" s="6"/>
      <c r="N4005" s="9">
        <v>270.57</v>
      </c>
      <c r="O4005" s="9">
        <v>270.56</v>
      </c>
      <c r="P4005" s="9">
        <v>88827310.25</v>
      </c>
      <c r="Q4005" s="9">
        <v>95179232.099999994</v>
      </c>
      <c r="R4005" s="11">
        <v>-16087071.27</v>
      </c>
      <c r="S4005" s="7"/>
      <c r="T4005" s="7"/>
      <c r="U4005" s="7"/>
      <c r="V4005" s="7"/>
      <c r="W4005" s="7"/>
      <c r="X4005" s="7"/>
    </row>
    <row r="4006" spans="1:24" x14ac:dyDescent="0.2">
      <c r="A4006" s="8">
        <v>43397.468055555553</v>
      </c>
      <c r="B4006" s="9">
        <v>270.61</v>
      </c>
      <c r="C4006" s="9">
        <v>270.62</v>
      </c>
      <c r="D4006" s="9">
        <v>270.36</v>
      </c>
      <c r="E4006" s="9">
        <v>270.45999999999998</v>
      </c>
      <c r="F4006" s="10">
        <v>374980</v>
      </c>
      <c r="G4006" s="9">
        <v>101423232</v>
      </c>
      <c r="H4006" s="21">
        <v>114.22</v>
      </c>
      <c r="I4006" s="21">
        <v>114.18</v>
      </c>
      <c r="J4006" s="28">
        <v>0.03</v>
      </c>
      <c r="K4006" s="6"/>
      <c r="L4006" s="6"/>
      <c r="M4006" s="6"/>
      <c r="N4006" s="9">
        <v>270.48</v>
      </c>
      <c r="O4006" s="9">
        <v>270.48</v>
      </c>
      <c r="P4006" s="9">
        <v>101422715.5</v>
      </c>
      <c r="Q4006" s="9">
        <v>95179748.599999994</v>
      </c>
      <c r="R4006" s="11">
        <v>-16086554.77</v>
      </c>
      <c r="S4006" s="7"/>
      <c r="T4006" s="7"/>
      <c r="U4006" s="7"/>
      <c r="V4006" s="7"/>
      <c r="W4006" s="7"/>
      <c r="X4006" s="7"/>
    </row>
    <row r="4007" spans="1:24" x14ac:dyDescent="0.2">
      <c r="A4007" s="8">
        <v>43397.46875</v>
      </c>
      <c r="B4007" s="9">
        <v>270.47000000000003</v>
      </c>
      <c r="C4007" s="9">
        <v>270.60000000000002</v>
      </c>
      <c r="D4007" s="9">
        <v>270.39999999999998</v>
      </c>
      <c r="E4007" s="9">
        <v>270.52999999999997</v>
      </c>
      <c r="F4007" s="10">
        <v>428370</v>
      </c>
      <c r="G4007" s="9">
        <v>115877832</v>
      </c>
      <c r="H4007" s="21">
        <v>114.24</v>
      </c>
      <c r="I4007" s="21">
        <v>114.25</v>
      </c>
      <c r="J4007" s="28">
        <v>0.01</v>
      </c>
      <c r="K4007" s="6"/>
      <c r="L4007" s="6"/>
      <c r="M4007" s="6"/>
      <c r="N4007" s="9">
        <v>270.52</v>
      </c>
      <c r="O4007" s="9">
        <v>270.51</v>
      </c>
      <c r="P4007" s="9">
        <v>115880510.55</v>
      </c>
      <c r="Q4007" s="9">
        <v>95177070.049999997</v>
      </c>
      <c r="R4007" s="11">
        <v>-16089233.32</v>
      </c>
      <c r="S4007" s="7"/>
      <c r="T4007" s="7"/>
      <c r="U4007" s="7"/>
      <c r="V4007" s="7"/>
      <c r="W4007" s="7"/>
      <c r="X4007" s="7"/>
    </row>
    <row r="4008" spans="1:24" x14ac:dyDescent="0.2">
      <c r="A4008" s="8">
        <v>43397.469444444447</v>
      </c>
      <c r="B4008" s="9">
        <v>270.52</v>
      </c>
      <c r="C4008" s="9">
        <v>270.77999999999997</v>
      </c>
      <c r="D4008" s="9">
        <v>270.45</v>
      </c>
      <c r="E4008" s="9">
        <v>270.63</v>
      </c>
      <c r="F4008" s="10">
        <v>435530</v>
      </c>
      <c r="G4008" s="9">
        <v>117864208</v>
      </c>
      <c r="H4008" s="21">
        <v>101.67</v>
      </c>
      <c r="I4008" s="21">
        <v>101.71</v>
      </c>
      <c r="J4008" s="28">
        <v>0.04</v>
      </c>
      <c r="K4008" s="6"/>
      <c r="L4008" s="6"/>
      <c r="M4008" s="6"/>
      <c r="N4008" s="9">
        <v>270.62</v>
      </c>
      <c r="O4008" s="9">
        <v>270.62</v>
      </c>
      <c r="P4008" s="9">
        <v>117864217.43000001</v>
      </c>
      <c r="Q4008" s="9">
        <v>95177060.629999995</v>
      </c>
      <c r="R4008" s="11">
        <v>-16089242.75</v>
      </c>
      <c r="S4008" s="7"/>
      <c r="T4008" s="7"/>
      <c r="U4008" s="7"/>
      <c r="V4008" s="7"/>
      <c r="W4008" s="7"/>
      <c r="X4008" s="7"/>
    </row>
    <row r="4009" spans="1:24" x14ac:dyDescent="0.2">
      <c r="A4009" s="8">
        <v>43397.470138888886</v>
      </c>
      <c r="B4009" s="9">
        <v>270.63</v>
      </c>
      <c r="C4009" s="9">
        <v>270.7</v>
      </c>
      <c r="D4009" s="9">
        <v>270.51</v>
      </c>
      <c r="E4009" s="9">
        <v>270.64</v>
      </c>
      <c r="F4009" s="10">
        <v>351480</v>
      </c>
      <c r="G4009" s="9">
        <v>95115808</v>
      </c>
      <c r="H4009" s="21">
        <v>80.7</v>
      </c>
      <c r="I4009" s="21">
        <v>80.7</v>
      </c>
      <c r="J4009" s="28">
        <v>0</v>
      </c>
      <c r="K4009" s="6"/>
      <c r="L4009" s="6"/>
      <c r="M4009" s="6"/>
      <c r="N4009" s="9">
        <v>270.62</v>
      </c>
      <c r="O4009" s="9">
        <v>270.62</v>
      </c>
      <c r="P4009" s="9">
        <v>95118396.299999997</v>
      </c>
      <c r="Q4009" s="9">
        <v>95174472.329999998</v>
      </c>
      <c r="R4009" s="11">
        <v>-16091831.050000001</v>
      </c>
      <c r="S4009" s="7"/>
      <c r="T4009" s="7"/>
      <c r="U4009" s="7"/>
      <c r="V4009" s="7"/>
      <c r="W4009" s="7"/>
      <c r="X4009" s="7"/>
    </row>
    <row r="4010" spans="1:24" x14ac:dyDescent="0.2">
      <c r="A4010" s="8">
        <v>43397.470833333333</v>
      </c>
      <c r="B4010" s="9">
        <v>270.64</v>
      </c>
      <c r="C4010" s="9">
        <v>270.73</v>
      </c>
      <c r="D4010" s="9">
        <v>270.55</v>
      </c>
      <c r="E4010" s="9">
        <v>270.72000000000003</v>
      </c>
      <c r="F4010" s="10">
        <v>405380</v>
      </c>
      <c r="G4010" s="9">
        <v>109722304</v>
      </c>
      <c r="H4010" s="21">
        <v>115.34</v>
      </c>
      <c r="I4010" s="21">
        <v>115.36</v>
      </c>
      <c r="J4010" s="28">
        <v>0.02</v>
      </c>
      <c r="K4010" s="6"/>
      <c r="L4010" s="6"/>
      <c r="M4010" s="6"/>
      <c r="N4010" s="9">
        <v>270.68</v>
      </c>
      <c r="O4010" s="9">
        <v>270.67</v>
      </c>
      <c r="P4010" s="9">
        <v>109728258.40000001</v>
      </c>
      <c r="Q4010" s="9">
        <v>95168517.930000007</v>
      </c>
      <c r="R4010" s="11">
        <v>-16097785.449999999</v>
      </c>
      <c r="S4010" s="7"/>
      <c r="T4010" s="7"/>
      <c r="U4010" s="7"/>
      <c r="V4010" s="7"/>
      <c r="W4010" s="7"/>
      <c r="X4010" s="7"/>
    </row>
    <row r="4011" spans="1:24" x14ac:dyDescent="0.2">
      <c r="A4011" s="8">
        <v>43397.47152777778</v>
      </c>
      <c r="B4011" s="9">
        <v>270.72000000000003</v>
      </c>
      <c r="C4011" s="9">
        <v>270.76</v>
      </c>
      <c r="D4011" s="9">
        <v>270.32</v>
      </c>
      <c r="E4011" s="9">
        <v>270.33</v>
      </c>
      <c r="F4011" s="10">
        <v>350280</v>
      </c>
      <c r="G4011" s="9">
        <v>94740280</v>
      </c>
      <c r="H4011" s="21">
        <v>86.41</v>
      </c>
      <c r="I4011" s="21">
        <v>86.35</v>
      </c>
      <c r="J4011" s="26">
        <v>0.06</v>
      </c>
      <c r="K4011" s="6"/>
      <c r="L4011" s="6"/>
      <c r="M4011" s="6"/>
      <c r="N4011" s="9">
        <v>270.44</v>
      </c>
      <c r="O4011" s="9">
        <v>270.47000000000003</v>
      </c>
      <c r="P4011" s="9">
        <v>94727971.799999997</v>
      </c>
      <c r="Q4011" s="9">
        <v>95180826.129999995</v>
      </c>
      <c r="R4011" s="11">
        <v>-16085477.25</v>
      </c>
      <c r="S4011" s="7"/>
      <c r="T4011" s="7"/>
      <c r="U4011" s="7"/>
      <c r="V4011" s="7"/>
      <c r="W4011" s="7"/>
      <c r="X4011" s="7"/>
    </row>
    <row r="4012" spans="1:24" x14ac:dyDescent="0.2">
      <c r="A4012" s="8">
        <v>43397.472222222219</v>
      </c>
      <c r="B4012" s="9">
        <v>270.33999999999997</v>
      </c>
      <c r="C4012" s="9">
        <v>270.39</v>
      </c>
      <c r="D4012" s="9">
        <v>270.16000000000003</v>
      </c>
      <c r="E4012" s="9">
        <v>270.18</v>
      </c>
      <c r="F4012" s="10">
        <v>247150</v>
      </c>
      <c r="G4012" s="9">
        <v>66789292</v>
      </c>
      <c r="H4012" s="21">
        <v>70.56</v>
      </c>
      <c r="I4012" s="21">
        <v>70.5</v>
      </c>
      <c r="J4012" s="26">
        <v>0.06</v>
      </c>
      <c r="K4012" s="6"/>
      <c r="L4012" s="6"/>
      <c r="M4012" s="6"/>
      <c r="N4012" s="9">
        <v>270.23</v>
      </c>
      <c r="O4012" s="9">
        <v>270.24</v>
      </c>
      <c r="P4012" s="9">
        <v>66786726.630000003</v>
      </c>
      <c r="Q4012" s="9">
        <v>95183391.5</v>
      </c>
      <c r="R4012" s="11">
        <v>-16082911.869999999</v>
      </c>
      <c r="S4012" s="7"/>
      <c r="T4012" s="7"/>
      <c r="U4012" s="7"/>
      <c r="V4012" s="7"/>
      <c r="W4012" s="7"/>
      <c r="X4012" s="7"/>
    </row>
    <row r="4013" spans="1:24" x14ac:dyDescent="0.2">
      <c r="A4013" s="8">
        <v>43397.472916666666</v>
      </c>
      <c r="B4013" s="9">
        <v>270.17</v>
      </c>
      <c r="C4013" s="9">
        <v>270.8</v>
      </c>
      <c r="D4013" s="9">
        <v>270.14</v>
      </c>
      <c r="E4013" s="9">
        <v>270.61</v>
      </c>
      <c r="F4013" s="10">
        <v>451860</v>
      </c>
      <c r="G4013" s="9">
        <v>122236928</v>
      </c>
      <c r="H4013" s="21">
        <v>182.83</v>
      </c>
      <c r="I4013" s="21">
        <v>183.02</v>
      </c>
      <c r="J4013" s="36">
        <v>0.19</v>
      </c>
      <c r="K4013" s="6"/>
      <c r="L4013" s="6"/>
      <c r="M4013" s="6"/>
      <c r="N4013" s="9">
        <v>270.54000000000002</v>
      </c>
      <c r="O4013" s="9">
        <v>270.52</v>
      </c>
      <c r="P4013" s="9">
        <v>122246204.40000001</v>
      </c>
      <c r="Q4013" s="9">
        <v>95174115.099999994</v>
      </c>
      <c r="R4013" s="11">
        <v>-16092188.27</v>
      </c>
      <c r="S4013" s="7"/>
      <c r="T4013" s="7"/>
      <c r="U4013" s="7"/>
      <c r="V4013" s="7"/>
      <c r="W4013" s="7"/>
      <c r="X4013" s="7"/>
    </row>
    <row r="4014" spans="1:24" x14ac:dyDescent="0.2">
      <c r="A4014" s="8">
        <v>43397.473611111112</v>
      </c>
      <c r="B4014" s="9">
        <v>270.61</v>
      </c>
      <c r="C4014" s="9">
        <v>270.61</v>
      </c>
      <c r="D4014" s="9">
        <v>270.23</v>
      </c>
      <c r="E4014" s="9">
        <v>270.44</v>
      </c>
      <c r="F4014" s="10">
        <v>381880</v>
      </c>
      <c r="G4014" s="9">
        <v>103269576</v>
      </c>
      <c r="H4014" s="21">
        <v>84.51</v>
      </c>
      <c r="I4014" s="21">
        <v>84.48</v>
      </c>
      <c r="J4014" s="28">
        <v>0.03</v>
      </c>
      <c r="K4014" s="6"/>
      <c r="L4014" s="6"/>
      <c r="M4014" s="6"/>
      <c r="N4014" s="9">
        <v>270.43</v>
      </c>
      <c r="O4014" s="9">
        <v>270.42</v>
      </c>
      <c r="P4014" s="9">
        <v>103271808.40000001</v>
      </c>
      <c r="Q4014" s="9">
        <v>95171882.700000003</v>
      </c>
      <c r="R4014" s="11">
        <v>-16094420.67</v>
      </c>
      <c r="S4014" s="7"/>
      <c r="T4014" s="7"/>
      <c r="U4014" s="7"/>
      <c r="V4014" s="7"/>
      <c r="W4014" s="7"/>
      <c r="X4014" s="7"/>
    </row>
    <row r="4015" spans="1:24" x14ac:dyDescent="0.2">
      <c r="A4015" s="8">
        <v>43397.474305555559</v>
      </c>
      <c r="B4015" s="9">
        <v>270.45</v>
      </c>
      <c r="C4015" s="9">
        <v>270.85000000000002</v>
      </c>
      <c r="D4015" s="9">
        <v>270.45</v>
      </c>
      <c r="E4015" s="9">
        <v>270.76</v>
      </c>
      <c r="F4015" s="10">
        <v>230180</v>
      </c>
      <c r="G4015" s="9">
        <v>62307200</v>
      </c>
      <c r="H4015" s="21">
        <v>60.28</v>
      </c>
      <c r="I4015" s="21">
        <v>60.33</v>
      </c>
      <c r="J4015" s="26">
        <v>0.06</v>
      </c>
      <c r="K4015" s="6"/>
      <c r="L4015" s="6"/>
      <c r="M4015" s="6"/>
      <c r="N4015" s="9">
        <v>270.70999999999998</v>
      </c>
      <c r="O4015" s="9">
        <v>270.69</v>
      </c>
      <c r="P4015" s="9">
        <v>62310876.899999999</v>
      </c>
      <c r="Q4015" s="9">
        <v>95168205.799999997</v>
      </c>
      <c r="R4015" s="11">
        <v>-16098097.57</v>
      </c>
      <c r="S4015" s="7"/>
      <c r="T4015" s="7"/>
      <c r="U4015" s="7"/>
      <c r="V4015" s="7"/>
      <c r="W4015" s="7"/>
      <c r="X4015" s="7"/>
    </row>
    <row r="4016" spans="1:24" x14ac:dyDescent="0.2">
      <c r="A4016" s="8">
        <v>43397.474999999999</v>
      </c>
      <c r="B4016" s="9">
        <v>270.77</v>
      </c>
      <c r="C4016" s="9">
        <v>270.81</v>
      </c>
      <c r="D4016" s="9">
        <v>270.41000000000003</v>
      </c>
      <c r="E4016" s="9">
        <v>270.58</v>
      </c>
      <c r="F4016" s="10">
        <v>223440</v>
      </c>
      <c r="G4016" s="9">
        <v>60463720</v>
      </c>
      <c r="H4016" s="21">
        <v>97.07</v>
      </c>
      <c r="I4016" s="21">
        <v>97.04</v>
      </c>
      <c r="J4016" s="28">
        <v>0.03</v>
      </c>
      <c r="K4016" s="6"/>
      <c r="L4016" s="6"/>
      <c r="M4016" s="6"/>
      <c r="N4016" s="9">
        <v>270.60000000000002</v>
      </c>
      <c r="O4016" s="9">
        <v>270.60000000000002</v>
      </c>
      <c r="P4016" s="9">
        <v>60461746.799999997</v>
      </c>
      <c r="Q4016" s="9">
        <v>95170179</v>
      </c>
      <c r="R4016" s="11">
        <v>-16096124.369999999</v>
      </c>
      <c r="S4016" s="7"/>
      <c r="T4016" s="7"/>
      <c r="U4016" s="7"/>
      <c r="V4016" s="7"/>
      <c r="W4016" s="7"/>
      <c r="X4016" s="7"/>
    </row>
    <row r="4017" spans="1:24" x14ac:dyDescent="0.2">
      <c r="A4017" s="8">
        <v>43397.475694444445</v>
      </c>
      <c r="B4017" s="9">
        <v>270.58</v>
      </c>
      <c r="C4017" s="9">
        <v>270.77999999999997</v>
      </c>
      <c r="D4017" s="9">
        <v>270.52</v>
      </c>
      <c r="E4017" s="9">
        <v>270.54000000000002</v>
      </c>
      <c r="F4017" s="10">
        <v>286640</v>
      </c>
      <c r="G4017" s="9">
        <v>77568592</v>
      </c>
      <c r="H4017" s="21">
        <v>128.28</v>
      </c>
      <c r="I4017" s="21">
        <v>128.29</v>
      </c>
      <c r="J4017" s="28">
        <v>0</v>
      </c>
      <c r="K4017" s="6"/>
      <c r="L4017" s="6"/>
      <c r="M4017" s="6"/>
      <c r="N4017" s="9">
        <v>270.60000000000002</v>
      </c>
      <c r="O4017" s="9">
        <v>270.61</v>
      </c>
      <c r="P4017" s="9">
        <v>77563350.799999997</v>
      </c>
      <c r="Q4017" s="9">
        <v>95175420.200000003</v>
      </c>
      <c r="R4017" s="11">
        <v>-16090883.17</v>
      </c>
      <c r="S4017" s="7"/>
      <c r="T4017" s="7"/>
      <c r="U4017" s="7"/>
      <c r="V4017" s="7"/>
      <c r="W4017" s="7"/>
      <c r="X4017" s="7"/>
    </row>
    <row r="4018" spans="1:24" x14ac:dyDescent="0.2">
      <c r="A4018" s="8">
        <v>43397.476388888892</v>
      </c>
      <c r="B4018" s="9">
        <v>270.56</v>
      </c>
      <c r="C4018" s="9">
        <v>270.57</v>
      </c>
      <c r="D4018" s="9">
        <v>270.39</v>
      </c>
      <c r="E4018" s="9">
        <v>270.44</v>
      </c>
      <c r="F4018" s="10">
        <v>255300</v>
      </c>
      <c r="G4018" s="9">
        <v>69051224</v>
      </c>
      <c r="H4018" s="21">
        <v>89.07</v>
      </c>
      <c r="I4018" s="21">
        <v>89.02</v>
      </c>
      <c r="J4018" s="30">
        <v>0.05</v>
      </c>
      <c r="K4018" s="6"/>
      <c r="L4018" s="6"/>
      <c r="M4018" s="6"/>
      <c r="N4018" s="9">
        <v>270.45999999999998</v>
      </c>
      <c r="O4018" s="9">
        <v>270.47000000000003</v>
      </c>
      <c r="P4018" s="9">
        <v>69048438</v>
      </c>
      <c r="Q4018" s="9">
        <v>95178206.200000003</v>
      </c>
      <c r="R4018" s="11">
        <v>-16088097.17</v>
      </c>
      <c r="S4018" s="7"/>
      <c r="T4018" s="7"/>
      <c r="U4018" s="7"/>
      <c r="V4018" s="7"/>
      <c r="W4018" s="7"/>
      <c r="X4018" s="7"/>
    </row>
    <row r="4019" spans="1:24" x14ac:dyDescent="0.2">
      <c r="A4019" s="8">
        <v>43397.477083333331</v>
      </c>
      <c r="B4019" s="9">
        <v>270.44</v>
      </c>
      <c r="C4019" s="9">
        <v>270.75</v>
      </c>
      <c r="D4019" s="9">
        <v>270.43</v>
      </c>
      <c r="E4019" s="9">
        <v>270.7</v>
      </c>
      <c r="F4019" s="10">
        <v>246200</v>
      </c>
      <c r="G4019" s="9">
        <v>66629100</v>
      </c>
      <c r="H4019" s="21">
        <v>96.44</v>
      </c>
      <c r="I4019" s="21">
        <v>96.49</v>
      </c>
      <c r="J4019" s="26">
        <v>0.06</v>
      </c>
      <c r="K4019" s="6"/>
      <c r="L4019" s="6"/>
      <c r="M4019" s="6"/>
      <c r="N4019" s="9">
        <v>270.64999999999998</v>
      </c>
      <c r="O4019" s="9">
        <v>270.63</v>
      </c>
      <c r="P4019" s="9">
        <v>66632799</v>
      </c>
      <c r="Q4019" s="9">
        <v>95174507.200000003</v>
      </c>
      <c r="R4019" s="11">
        <v>-16091796.17</v>
      </c>
      <c r="S4019" s="7"/>
      <c r="T4019" s="7"/>
      <c r="U4019" s="7"/>
      <c r="V4019" s="7"/>
      <c r="W4019" s="7"/>
      <c r="X4019" s="7"/>
    </row>
    <row r="4020" spans="1:24" x14ac:dyDescent="0.2">
      <c r="A4020" s="8">
        <v>43397.477777777778</v>
      </c>
      <c r="B4020" s="9">
        <v>270.7</v>
      </c>
      <c r="C4020" s="9">
        <v>270.74</v>
      </c>
      <c r="D4020" s="9">
        <v>270.33</v>
      </c>
      <c r="E4020" s="9">
        <v>270.39</v>
      </c>
      <c r="F4020" s="10">
        <v>356790</v>
      </c>
      <c r="G4020" s="9">
        <v>96505856</v>
      </c>
      <c r="H4020" s="21">
        <v>144.91999999999999</v>
      </c>
      <c r="I4020" s="21">
        <v>144.84</v>
      </c>
      <c r="J4020" s="27">
        <v>0.08</v>
      </c>
      <c r="K4020" s="6"/>
      <c r="L4020" s="6"/>
      <c r="M4020" s="6"/>
      <c r="N4020" s="9">
        <v>270.45999999999998</v>
      </c>
      <c r="O4020" s="9">
        <v>270.48</v>
      </c>
      <c r="P4020" s="9">
        <v>96498315.379999995</v>
      </c>
      <c r="Q4020" s="9">
        <v>95182047.829999998</v>
      </c>
      <c r="R4020" s="11">
        <v>-16084255.550000001</v>
      </c>
      <c r="S4020" s="7"/>
      <c r="T4020" s="7"/>
      <c r="U4020" s="7"/>
      <c r="V4020" s="7"/>
      <c r="W4020" s="7"/>
      <c r="X4020" s="7"/>
    </row>
    <row r="4021" spans="1:24" x14ac:dyDescent="0.2">
      <c r="A4021" s="8">
        <v>43397.478472222225</v>
      </c>
      <c r="B4021" s="9">
        <v>270.39</v>
      </c>
      <c r="C4021" s="9">
        <v>270.52999999999997</v>
      </c>
      <c r="D4021" s="9">
        <v>270.08999999999997</v>
      </c>
      <c r="E4021" s="9">
        <v>270.14</v>
      </c>
      <c r="F4021" s="10">
        <v>280060</v>
      </c>
      <c r="G4021" s="9">
        <v>75686904</v>
      </c>
      <c r="H4021" s="21">
        <v>78.489999999999995</v>
      </c>
      <c r="I4021" s="21">
        <v>78.430000000000007</v>
      </c>
      <c r="J4021" s="32">
        <v>7.0000000000000007E-2</v>
      </c>
      <c r="K4021" s="6"/>
      <c r="L4021" s="6"/>
      <c r="M4021" s="6"/>
      <c r="N4021" s="9">
        <v>270.23</v>
      </c>
      <c r="O4021" s="9">
        <v>270.25</v>
      </c>
      <c r="P4021" s="9">
        <v>75679213.5</v>
      </c>
      <c r="Q4021" s="9">
        <v>95189738.329999998</v>
      </c>
      <c r="R4021" s="11">
        <v>-16076565.050000001</v>
      </c>
      <c r="S4021" s="7"/>
      <c r="T4021" s="7"/>
      <c r="U4021" s="7"/>
      <c r="V4021" s="7"/>
      <c r="W4021" s="7"/>
      <c r="X4021" s="7"/>
    </row>
    <row r="4022" spans="1:24" x14ac:dyDescent="0.2">
      <c r="A4022" s="8">
        <v>43397.479166666664</v>
      </c>
      <c r="B4022" s="9">
        <v>270.14</v>
      </c>
      <c r="C4022" s="9">
        <v>270.42</v>
      </c>
      <c r="D4022" s="9">
        <v>270.02</v>
      </c>
      <c r="E4022" s="9">
        <v>270.04000000000002</v>
      </c>
      <c r="F4022" s="10">
        <v>269330</v>
      </c>
      <c r="G4022" s="9">
        <v>72762264</v>
      </c>
      <c r="H4022" s="21">
        <v>96.17</v>
      </c>
      <c r="I4022" s="21">
        <v>96.14</v>
      </c>
      <c r="J4022" s="28">
        <v>0.03</v>
      </c>
      <c r="K4022" s="6"/>
      <c r="L4022" s="6"/>
      <c r="M4022" s="6"/>
      <c r="N4022" s="9">
        <v>270.13</v>
      </c>
      <c r="O4022" s="9">
        <v>270.16000000000003</v>
      </c>
      <c r="P4022" s="9">
        <v>72754112.900000006</v>
      </c>
      <c r="Q4022" s="9">
        <v>95197889.430000007</v>
      </c>
      <c r="R4022" s="11">
        <v>-16068413.949999999</v>
      </c>
      <c r="S4022" s="7"/>
      <c r="T4022" s="7"/>
      <c r="U4022" s="7"/>
      <c r="V4022" s="7"/>
      <c r="W4022" s="7"/>
      <c r="X4022" s="7"/>
    </row>
    <row r="4023" spans="1:24" x14ac:dyDescent="0.2">
      <c r="A4023" s="8">
        <v>43397.479861111111</v>
      </c>
      <c r="B4023" s="9">
        <v>270.05</v>
      </c>
      <c r="C4023" s="9">
        <v>270.31</v>
      </c>
      <c r="D4023" s="9">
        <v>269.92</v>
      </c>
      <c r="E4023" s="9">
        <v>269.93</v>
      </c>
      <c r="F4023" s="10">
        <v>338850</v>
      </c>
      <c r="G4023" s="9">
        <v>91506016</v>
      </c>
      <c r="H4023" s="21">
        <v>125.81</v>
      </c>
      <c r="I4023" s="21">
        <v>125.76</v>
      </c>
      <c r="J4023" s="30">
        <v>0.05</v>
      </c>
      <c r="K4023" s="6"/>
      <c r="L4023" s="6"/>
      <c r="M4023" s="6"/>
      <c r="N4023" s="9">
        <v>270.02</v>
      </c>
      <c r="O4023" s="9">
        <v>270.05</v>
      </c>
      <c r="P4023" s="9">
        <v>91497124.129999995</v>
      </c>
      <c r="Q4023" s="9">
        <v>95206781.299999997</v>
      </c>
      <c r="R4023" s="11">
        <v>-16059522.07</v>
      </c>
      <c r="S4023" s="7"/>
      <c r="T4023" s="7"/>
      <c r="U4023" s="7"/>
      <c r="V4023" s="7"/>
      <c r="W4023" s="7"/>
      <c r="X4023" s="7"/>
    </row>
    <row r="4024" spans="1:24" x14ac:dyDescent="0.2">
      <c r="A4024" s="8">
        <v>43397.480555555558</v>
      </c>
      <c r="B4024" s="9">
        <v>269.93</v>
      </c>
      <c r="C4024" s="9">
        <v>270.04000000000002</v>
      </c>
      <c r="D4024" s="9">
        <v>269.89999999999998</v>
      </c>
      <c r="E4024" s="9">
        <v>270.01</v>
      </c>
      <c r="F4024" s="10">
        <v>556260</v>
      </c>
      <c r="G4024" s="9">
        <v>150180656</v>
      </c>
      <c r="H4024" s="21">
        <v>164.16</v>
      </c>
      <c r="I4024" s="21">
        <v>164.12</v>
      </c>
      <c r="J4024" s="28">
        <v>0.04</v>
      </c>
      <c r="K4024" s="6"/>
      <c r="L4024" s="6"/>
      <c r="M4024" s="6"/>
      <c r="N4024" s="9">
        <v>269.99</v>
      </c>
      <c r="O4024" s="9">
        <v>269.98</v>
      </c>
      <c r="P4024" s="9">
        <v>150184637.40000001</v>
      </c>
      <c r="Q4024" s="9">
        <v>95202799.900000006</v>
      </c>
      <c r="R4024" s="11">
        <v>-16063503.470000001</v>
      </c>
      <c r="S4024" s="7"/>
      <c r="T4024" s="7"/>
      <c r="U4024" s="7"/>
      <c r="V4024" s="7"/>
      <c r="W4024" s="7"/>
      <c r="X4024" s="7"/>
    </row>
    <row r="4025" spans="1:24" x14ac:dyDescent="0.2">
      <c r="A4025" s="8">
        <v>43397.481249999997</v>
      </c>
      <c r="B4025" s="9">
        <v>270</v>
      </c>
      <c r="C4025" s="9">
        <v>270.10000000000002</v>
      </c>
      <c r="D4025" s="9">
        <v>269.81</v>
      </c>
      <c r="E4025" s="9">
        <v>269.86</v>
      </c>
      <c r="F4025" s="10">
        <v>341870</v>
      </c>
      <c r="G4025" s="9">
        <v>92279232</v>
      </c>
      <c r="H4025" s="21">
        <v>61.46</v>
      </c>
      <c r="I4025" s="21">
        <v>61.45</v>
      </c>
      <c r="J4025" s="28">
        <v>0.01</v>
      </c>
      <c r="K4025" s="6"/>
      <c r="L4025" s="6"/>
      <c r="M4025" s="6"/>
      <c r="N4025" s="9">
        <v>269.91000000000003</v>
      </c>
      <c r="O4025" s="9">
        <v>269.92</v>
      </c>
      <c r="P4025" s="9">
        <v>92273277.030000001</v>
      </c>
      <c r="Q4025" s="9">
        <v>95208754.879999995</v>
      </c>
      <c r="R4025" s="11">
        <v>-16057548.5</v>
      </c>
      <c r="S4025" s="7"/>
      <c r="T4025" s="7"/>
      <c r="U4025" s="7"/>
      <c r="V4025" s="7"/>
      <c r="W4025" s="7"/>
      <c r="X4025" s="7"/>
    </row>
    <row r="4026" spans="1:24" x14ac:dyDescent="0.2">
      <c r="A4026" s="8">
        <v>43397.481944444444</v>
      </c>
      <c r="B4026" s="9">
        <v>269.85000000000002</v>
      </c>
      <c r="C4026" s="9">
        <v>270.27999999999997</v>
      </c>
      <c r="D4026" s="9">
        <v>269.85000000000002</v>
      </c>
      <c r="E4026" s="9">
        <v>270.24</v>
      </c>
      <c r="F4026" s="10">
        <v>377240</v>
      </c>
      <c r="G4026" s="9">
        <v>101900360</v>
      </c>
      <c r="H4026" s="21">
        <v>110.35</v>
      </c>
      <c r="I4026" s="21">
        <v>110.43</v>
      </c>
      <c r="J4026" s="27">
        <v>0.08</v>
      </c>
      <c r="K4026" s="6"/>
      <c r="L4026" s="6"/>
      <c r="M4026" s="6"/>
      <c r="N4026" s="9">
        <v>270.14999999999998</v>
      </c>
      <c r="O4026" s="9">
        <v>270.12</v>
      </c>
      <c r="P4026" s="9">
        <v>101912329.09999999</v>
      </c>
      <c r="Q4026" s="9">
        <v>95196785.780000001</v>
      </c>
      <c r="R4026" s="11">
        <v>-16069517.6</v>
      </c>
      <c r="S4026" s="7"/>
      <c r="T4026" s="7"/>
      <c r="U4026" s="7"/>
      <c r="V4026" s="7"/>
      <c r="W4026" s="7"/>
      <c r="X4026" s="7"/>
    </row>
    <row r="4027" spans="1:24" x14ac:dyDescent="0.2">
      <c r="A4027" s="8">
        <v>43397.482638888891</v>
      </c>
      <c r="B4027" s="9">
        <v>270.24</v>
      </c>
      <c r="C4027" s="9">
        <v>270.26</v>
      </c>
      <c r="D4027" s="9">
        <v>269.99</v>
      </c>
      <c r="E4027" s="9">
        <v>270</v>
      </c>
      <c r="F4027" s="10">
        <v>299280</v>
      </c>
      <c r="G4027" s="9">
        <v>80830272</v>
      </c>
      <c r="H4027" s="21">
        <v>79.33</v>
      </c>
      <c r="I4027" s="21">
        <v>79.319999999999993</v>
      </c>
      <c r="J4027" s="28">
        <v>0.01</v>
      </c>
      <c r="K4027" s="6"/>
      <c r="L4027" s="6"/>
      <c r="M4027" s="6"/>
      <c r="N4027" s="9">
        <v>270.06</v>
      </c>
      <c r="O4027" s="9">
        <v>270.08</v>
      </c>
      <c r="P4027" s="9">
        <v>80824305</v>
      </c>
      <c r="Q4027" s="9">
        <v>95202752.780000001</v>
      </c>
      <c r="R4027" s="11">
        <v>-16063550.6</v>
      </c>
      <c r="S4027" s="7"/>
      <c r="T4027" s="7"/>
      <c r="U4027" s="7"/>
      <c r="V4027" s="7"/>
      <c r="W4027" s="7"/>
      <c r="X4027" s="7"/>
    </row>
    <row r="4028" spans="1:24" x14ac:dyDescent="0.2">
      <c r="A4028" s="8">
        <v>43397.48333333333</v>
      </c>
      <c r="B4028" s="9">
        <v>270</v>
      </c>
      <c r="C4028" s="9">
        <v>270.17</v>
      </c>
      <c r="D4028" s="9">
        <v>269.91000000000003</v>
      </c>
      <c r="E4028" s="9">
        <v>270.17</v>
      </c>
      <c r="F4028" s="10">
        <v>186160</v>
      </c>
      <c r="G4028" s="9">
        <v>50279524</v>
      </c>
      <c r="H4028" s="21">
        <v>62.2</v>
      </c>
      <c r="I4028" s="21">
        <v>62.2</v>
      </c>
      <c r="J4028" s="28">
        <v>0</v>
      </c>
      <c r="K4028" s="6"/>
      <c r="L4028" s="6"/>
      <c r="M4028" s="6"/>
      <c r="N4028" s="9">
        <v>270.11</v>
      </c>
      <c r="O4028" s="9">
        <v>270.08999999999997</v>
      </c>
      <c r="P4028" s="9">
        <v>50282746.799999997</v>
      </c>
      <c r="Q4028" s="9">
        <v>95199529.980000004</v>
      </c>
      <c r="R4028" s="11">
        <v>-16066773.4</v>
      </c>
      <c r="S4028" s="7"/>
      <c r="T4028" s="7"/>
      <c r="U4028" s="7"/>
      <c r="V4028" s="7"/>
      <c r="W4028" s="7"/>
      <c r="X4028" s="7"/>
    </row>
    <row r="4029" spans="1:24" x14ac:dyDescent="0.2">
      <c r="A4029" s="8">
        <v>43397.484027777777</v>
      </c>
      <c r="B4029" s="9">
        <v>270.18</v>
      </c>
      <c r="C4029" s="9">
        <v>270.45999999999998</v>
      </c>
      <c r="D4029" s="9">
        <v>270.17</v>
      </c>
      <c r="E4029" s="9">
        <v>270.44</v>
      </c>
      <c r="F4029" s="10">
        <v>285000</v>
      </c>
      <c r="G4029" s="9">
        <v>77050576</v>
      </c>
      <c r="H4029" s="21">
        <v>153.09</v>
      </c>
      <c r="I4029" s="21">
        <v>153.24</v>
      </c>
      <c r="J4029" s="33">
        <v>0.15</v>
      </c>
      <c r="K4029" s="6"/>
      <c r="L4029" s="6"/>
      <c r="M4029" s="6"/>
      <c r="N4029" s="9">
        <v>270.38</v>
      </c>
      <c r="O4029" s="9">
        <v>270.35000000000002</v>
      </c>
      <c r="P4029" s="9">
        <v>77057587.5</v>
      </c>
      <c r="Q4029" s="9">
        <v>95192518.480000004</v>
      </c>
      <c r="R4029" s="11">
        <v>-16073784.9</v>
      </c>
      <c r="S4029" s="7"/>
      <c r="T4029" s="7"/>
      <c r="U4029" s="7"/>
      <c r="V4029" s="7"/>
      <c r="W4029" s="7"/>
      <c r="X4029" s="7"/>
    </row>
    <row r="4030" spans="1:24" x14ac:dyDescent="0.2">
      <c r="A4030" s="8">
        <v>43397.484722222223</v>
      </c>
      <c r="B4030" s="9">
        <v>270.45</v>
      </c>
      <c r="C4030" s="9">
        <v>270.60000000000002</v>
      </c>
      <c r="D4030" s="9">
        <v>270.27999999999997</v>
      </c>
      <c r="E4030" s="9">
        <v>270.60000000000002</v>
      </c>
      <c r="F4030" s="10">
        <v>164520</v>
      </c>
      <c r="G4030" s="9">
        <v>44500216</v>
      </c>
      <c r="H4030" s="21">
        <v>57.73</v>
      </c>
      <c r="I4030" s="21">
        <v>57.75</v>
      </c>
      <c r="J4030" s="28">
        <v>0.03</v>
      </c>
      <c r="K4030" s="6"/>
      <c r="L4030" s="6"/>
      <c r="M4030" s="6"/>
      <c r="N4030" s="9">
        <v>270.52</v>
      </c>
      <c r="O4030" s="9">
        <v>270.49</v>
      </c>
      <c r="P4030" s="9">
        <v>44505950.399999999</v>
      </c>
      <c r="Q4030" s="9">
        <v>95186784.079999998</v>
      </c>
      <c r="R4030" s="11">
        <v>-16079519.300000001</v>
      </c>
      <c r="S4030" s="7"/>
      <c r="T4030" s="7"/>
      <c r="U4030" s="7"/>
      <c r="V4030" s="7"/>
      <c r="W4030" s="7"/>
      <c r="X4030" s="7"/>
    </row>
    <row r="4031" spans="1:24" x14ac:dyDescent="0.2">
      <c r="A4031" s="8">
        <v>43397.48541666667</v>
      </c>
      <c r="B4031" s="9">
        <v>270.60000000000002</v>
      </c>
      <c r="C4031" s="9">
        <v>270.62</v>
      </c>
      <c r="D4031" s="9">
        <v>270.32</v>
      </c>
      <c r="E4031" s="9">
        <v>270.41000000000003</v>
      </c>
      <c r="F4031" s="10">
        <v>180000</v>
      </c>
      <c r="G4031" s="9">
        <v>48680612</v>
      </c>
      <c r="H4031" s="21">
        <v>109.41</v>
      </c>
      <c r="I4031" s="21">
        <v>109.39</v>
      </c>
      <c r="J4031" s="28">
        <v>0.02</v>
      </c>
      <c r="K4031" s="6"/>
      <c r="L4031" s="6"/>
      <c r="M4031" s="6"/>
      <c r="N4031" s="9">
        <v>270.44</v>
      </c>
      <c r="O4031" s="9">
        <v>270.45</v>
      </c>
      <c r="P4031" s="9">
        <v>48679200</v>
      </c>
      <c r="Q4031" s="9">
        <v>95188196.079999998</v>
      </c>
      <c r="R4031" s="11">
        <v>-16078107.300000001</v>
      </c>
      <c r="S4031" s="7"/>
      <c r="T4031" s="7"/>
      <c r="U4031" s="7"/>
      <c r="V4031" s="7"/>
      <c r="W4031" s="7"/>
      <c r="X4031" s="7"/>
    </row>
    <row r="4032" spans="1:24" x14ac:dyDescent="0.2">
      <c r="A4032" s="8">
        <v>43397.486111111109</v>
      </c>
      <c r="B4032" s="9">
        <v>270.39999999999998</v>
      </c>
      <c r="C4032" s="9">
        <v>270.52</v>
      </c>
      <c r="D4032" s="9">
        <v>270.27999999999997</v>
      </c>
      <c r="E4032" s="9">
        <v>270.45</v>
      </c>
      <c r="F4032" s="10">
        <v>166420</v>
      </c>
      <c r="G4032" s="9">
        <v>45001724</v>
      </c>
      <c r="H4032" s="21">
        <v>92.46</v>
      </c>
      <c r="I4032" s="21">
        <v>92.44</v>
      </c>
      <c r="J4032" s="28">
        <v>0.01</v>
      </c>
      <c r="K4032" s="6"/>
      <c r="L4032" s="6"/>
      <c r="M4032" s="6"/>
      <c r="N4032" s="9">
        <v>270.43</v>
      </c>
      <c r="O4032" s="9">
        <v>270.41000000000003</v>
      </c>
      <c r="P4032" s="9">
        <v>45004128.5</v>
      </c>
      <c r="Q4032" s="9">
        <v>95185791.579999998</v>
      </c>
      <c r="R4032" s="11">
        <v>-16080511.800000001</v>
      </c>
      <c r="S4032" s="7"/>
      <c r="T4032" s="7"/>
      <c r="U4032" s="7"/>
      <c r="V4032" s="7"/>
      <c r="W4032" s="7"/>
      <c r="X4032" s="7"/>
    </row>
    <row r="4033" spans="1:24" x14ac:dyDescent="0.2">
      <c r="A4033" s="8">
        <v>43397.486805555556</v>
      </c>
      <c r="B4033" s="9">
        <v>270.44</v>
      </c>
      <c r="C4033" s="9">
        <v>270.56</v>
      </c>
      <c r="D4033" s="9">
        <v>270.13</v>
      </c>
      <c r="E4033" s="9">
        <v>270.52999999999997</v>
      </c>
      <c r="F4033" s="10">
        <v>184220</v>
      </c>
      <c r="G4033" s="9">
        <v>49813804</v>
      </c>
      <c r="H4033" s="21">
        <v>110.7</v>
      </c>
      <c r="I4033" s="21">
        <v>110.69</v>
      </c>
      <c r="J4033" s="28">
        <v>0</v>
      </c>
      <c r="K4033" s="6"/>
      <c r="L4033" s="6"/>
      <c r="M4033" s="6"/>
      <c r="N4033" s="9">
        <v>270.44</v>
      </c>
      <c r="O4033" s="9">
        <v>270.39999999999998</v>
      </c>
      <c r="P4033" s="9">
        <v>49819996.25</v>
      </c>
      <c r="Q4033" s="9">
        <v>95179599.329999998</v>
      </c>
      <c r="R4033" s="11">
        <v>-16086704.050000001</v>
      </c>
      <c r="S4033" s="7"/>
      <c r="T4033" s="7"/>
      <c r="U4033" s="7"/>
      <c r="V4033" s="7"/>
      <c r="W4033" s="7"/>
      <c r="X4033" s="7"/>
    </row>
    <row r="4034" spans="1:24" x14ac:dyDescent="0.2">
      <c r="A4034" s="8">
        <v>43397.487500000003</v>
      </c>
      <c r="B4034" s="9">
        <v>270.52999999999997</v>
      </c>
      <c r="C4034" s="9">
        <v>270.54000000000002</v>
      </c>
      <c r="D4034" s="9">
        <v>270.33</v>
      </c>
      <c r="E4034" s="9">
        <v>270.36</v>
      </c>
      <c r="F4034" s="10">
        <v>138180</v>
      </c>
      <c r="G4034" s="9">
        <v>37365796</v>
      </c>
      <c r="H4034" s="21">
        <v>75.010000000000005</v>
      </c>
      <c r="I4034" s="21">
        <v>75.010000000000005</v>
      </c>
      <c r="J4034" s="28">
        <v>0</v>
      </c>
      <c r="K4034" s="6"/>
      <c r="L4034" s="6"/>
      <c r="M4034" s="6"/>
      <c r="N4034" s="9">
        <v>270.39999999999998</v>
      </c>
      <c r="O4034" s="9">
        <v>270.41000000000003</v>
      </c>
      <c r="P4034" s="9">
        <v>37363526.549999997</v>
      </c>
      <c r="Q4034" s="9">
        <v>95181868.780000001</v>
      </c>
      <c r="R4034" s="11">
        <v>-16084434.6</v>
      </c>
      <c r="S4034" s="7"/>
      <c r="T4034" s="7"/>
      <c r="U4034" s="7"/>
      <c r="V4034" s="7"/>
      <c r="W4034" s="7"/>
      <c r="X4034" s="7"/>
    </row>
    <row r="4035" spans="1:24" x14ac:dyDescent="0.2">
      <c r="A4035" s="8">
        <v>43397.488194444442</v>
      </c>
      <c r="B4035" s="9">
        <v>270.35000000000002</v>
      </c>
      <c r="C4035" s="9">
        <v>270.44</v>
      </c>
      <c r="D4035" s="9">
        <v>270.16000000000003</v>
      </c>
      <c r="E4035" s="9">
        <v>270.18</v>
      </c>
      <c r="F4035" s="10">
        <v>149900</v>
      </c>
      <c r="G4035" s="9">
        <v>40513276</v>
      </c>
      <c r="H4035" s="21">
        <v>108.48</v>
      </c>
      <c r="I4035" s="21">
        <v>108.42</v>
      </c>
      <c r="J4035" s="26">
        <v>0.06</v>
      </c>
      <c r="K4035" s="6"/>
      <c r="L4035" s="6"/>
      <c r="M4035" s="6"/>
      <c r="N4035" s="9">
        <v>270.24</v>
      </c>
      <c r="O4035" s="9">
        <v>270.27</v>
      </c>
      <c r="P4035" s="9">
        <v>40508976</v>
      </c>
      <c r="Q4035" s="9">
        <v>95186168.780000001</v>
      </c>
      <c r="R4035" s="11">
        <v>-16080134.6</v>
      </c>
      <c r="S4035" s="7"/>
      <c r="T4035" s="7"/>
      <c r="U4035" s="7"/>
      <c r="V4035" s="7"/>
      <c r="W4035" s="7"/>
      <c r="X4035" s="7"/>
    </row>
    <row r="4036" spans="1:24" x14ac:dyDescent="0.2">
      <c r="A4036" s="8">
        <v>43397.488888888889</v>
      </c>
      <c r="B4036" s="9">
        <v>270.17</v>
      </c>
      <c r="C4036" s="9">
        <v>270.44</v>
      </c>
      <c r="D4036" s="9">
        <v>270.17</v>
      </c>
      <c r="E4036" s="9">
        <v>270.3</v>
      </c>
      <c r="F4036" s="10">
        <v>188840</v>
      </c>
      <c r="G4036" s="9">
        <v>51044888</v>
      </c>
      <c r="H4036" s="21">
        <v>125.98</v>
      </c>
      <c r="I4036" s="21">
        <v>126</v>
      </c>
      <c r="J4036" s="28">
        <v>0.02</v>
      </c>
      <c r="K4036" s="6"/>
      <c r="L4036" s="6"/>
      <c r="M4036" s="6"/>
      <c r="N4036" s="9">
        <v>270.3</v>
      </c>
      <c r="O4036" s="9">
        <v>270.31</v>
      </c>
      <c r="P4036" s="9">
        <v>51043924.100000001</v>
      </c>
      <c r="Q4036" s="9">
        <v>95187132.680000007</v>
      </c>
      <c r="R4036" s="11">
        <v>-16079170.699999999</v>
      </c>
      <c r="S4036" s="7"/>
      <c r="T4036" s="7"/>
      <c r="U4036" s="7"/>
      <c r="V4036" s="7"/>
      <c r="W4036" s="7"/>
      <c r="X4036" s="7"/>
    </row>
    <row r="4037" spans="1:24" x14ac:dyDescent="0.2">
      <c r="A4037" s="8">
        <v>43397.489583333336</v>
      </c>
      <c r="B4037" s="9">
        <v>270.29000000000002</v>
      </c>
      <c r="C4037" s="9">
        <v>270.76</v>
      </c>
      <c r="D4037" s="9">
        <v>270.27999999999997</v>
      </c>
      <c r="E4037" s="9">
        <v>270.74</v>
      </c>
      <c r="F4037" s="10">
        <v>305070</v>
      </c>
      <c r="G4037" s="9">
        <v>82550456</v>
      </c>
      <c r="H4037" s="21">
        <v>161.55000000000001</v>
      </c>
      <c r="I4037" s="21">
        <v>161.72</v>
      </c>
      <c r="J4037" s="40">
        <v>0.17</v>
      </c>
      <c r="K4037" s="6"/>
      <c r="L4037" s="6"/>
      <c r="M4037" s="6"/>
      <c r="N4037" s="9">
        <v>270.63</v>
      </c>
      <c r="O4037" s="9">
        <v>270.60000000000002</v>
      </c>
      <c r="P4037" s="9">
        <v>82561094.099999994</v>
      </c>
      <c r="Q4037" s="9">
        <v>95176494.579999998</v>
      </c>
      <c r="R4037" s="11">
        <v>-16089808.800000001</v>
      </c>
      <c r="S4037" s="7"/>
      <c r="T4037" s="7"/>
      <c r="U4037" s="7"/>
      <c r="V4037" s="7"/>
      <c r="W4037" s="7"/>
      <c r="X4037" s="7"/>
    </row>
    <row r="4038" spans="1:24" x14ac:dyDescent="0.2">
      <c r="A4038" s="8">
        <v>43397.490277777775</v>
      </c>
      <c r="B4038" s="9">
        <v>270.73</v>
      </c>
      <c r="C4038" s="9">
        <v>270.91000000000003</v>
      </c>
      <c r="D4038" s="9">
        <v>270.52999999999997</v>
      </c>
      <c r="E4038" s="9">
        <v>270.77</v>
      </c>
      <c r="F4038" s="10">
        <v>479650</v>
      </c>
      <c r="G4038" s="9">
        <v>129859456</v>
      </c>
      <c r="H4038" s="21">
        <v>157.22999999999999</v>
      </c>
      <c r="I4038" s="21">
        <v>157.31</v>
      </c>
      <c r="J4038" s="27">
        <v>0.08</v>
      </c>
      <c r="K4038" s="6"/>
      <c r="L4038" s="6"/>
      <c r="M4038" s="6"/>
      <c r="N4038" s="9">
        <v>270.75</v>
      </c>
      <c r="O4038" s="9">
        <v>270.74</v>
      </c>
      <c r="P4038" s="9">
        <v>129862839.25</v>
      </c>
      <c r="Q4038" s="9">
        <v>95173111.329999998</v>
      </c>
      <c r="R4038" s="11">
        <v>-16093192.050000001</v>
      </c>
      <c r="S4038" s="7"/>
      <c r="T4038" s="7"/>
      <c r="U4038" s="7"/>
      <c r="V4038" s="7"/>
      <c r="W4038" s="7"/>
      <c r="X4038" s="7"/>
    </row>
    <row r="4039" spans="1:24" x14ac:dyDescent="0.2">
      <c r="A4039" s="8">
        <v>43397.490972222222</v>
      </c>
      <c r="B4039" s="9">
        <v>270.77</v>
      </c>
      <c r="C4039" s="9">
        <v>271.06</v>
      </c>
      <c r="D4039" s="9">
        <v>270.68</v>
      </c>
      <c r="E4039" s="9">
        <v>271.06</v>
      </c>
      <c r="F4039" s="10">
        <v>387670</v>
      </c>
      <c r="G4039" s="9">
        <v>105032720</v>
      </c>
      <c r="H4039" s="21">
        <v>80.819999999999993</v>
      </c>
      <c r="I4039" s="21">
        <v>80.88</v>
      </c>
      <c r="J4039" s="26">
        <v>0.06</v>
      </c>
      <c r="K4039" s="6"/>
      <c r="L4039" s="6"/>
      <c r="M4039" s="6"/>
      <c r="N4039" s="9">
        <v>270.97000000000003</v>
      </c>
      <c r="O4039" s="9">
        <v>270.93</v>
      </c>
      <c r="P4039" s="9">
        <v>105045001.55</v>
      </c>
      <c r="Q4039" s="9">
        <v>95160829.780000001</v>
      </c>
      <c r="R4039" s="11">
        <v>-16105473.6</v>
      </c>
      <c r="S4039" s="7"/>
      <c r="T4039" s="7"/>
      <c r="U4039" s="7"/>
      <c r="V4039" s="7"/>
      <c r="W4039" s="7"/>
      <c r="X4039" s="7"/>
    </row>
    <row r="4040" spans="1:24" x14ac:dyDescent="0.2">
      <c r="A4040" s="8">
        <v>43397.491666666669</v>
      </c>
      <c r="B4040" s="9">
        <v>271.06</v>
      </c>
      <c r="C4040" s="9">
        <v>271.36</v>
      </c>
      <c r="D4040" s="9">
        <v>271.04000000000002</v>
      </c>
      <c r="E4040" s="9">
        <v>271.20999999999998</v>
      </c>
      <c r="F4040" s="10">
        <v>720090</v>
      </c>
      <c r="G4040" s="9">
        <v>195291632</v>
      </c>
      <c r="H4040" s="21">
        <v>185.75</v>
      </c>
      <c r="I4040" s="21">
        <v>185.93</v>
      </c>
      <c r="J4040" s="36">
        <v>0.19</v>
      </c>
      <c r="K4040" s="6"/>
      <c r="L4040" s="6"/>
      <c r="M4040" s="6"/>
      <c r="N4040" s="9">
        <v>271.20999999999998</v>
      </c>
      <c r="O4040" s="9">
        <v>271.2</v>
      </c>
      <c r="P4040" s="9">
        <v>195292008.44999999</v>
      </c>
      <c r="Q4040" s="9">
        <v>95160453.329999998</v>
      </c>
      <c r="R4040" s="11">
        <v>-16105850.050000001</v>
      </c>
      <c r="S4040" s="7"/>
      <c r="T4040" s="7"/>
      <c r="U4040" s="7"/>
      <c r="V4040" s="7"/>
      <c r="W4040" s="7"/>
      <c r="X4040" s="7"/>
    </row>
    <row r="4041" spans="1:24" x14ac:dyDescent="0.2">
      <c r="A4041" s="8">
        <v>43397.492361111108</v>
      </c>
      <c r="B4041" s="9">
        <v>271.20999999999998</v>
      </c>
      <c r="C4041" s="9">
        <v>271.25</v>
      </c>
      <c r="D4041" s="9">
        <v>271.14</v>
      </c>
      <c r="E4041" s="9">
        <v>271.2</v>
      </c>
      <c r="F4041" s="10">
        <v>265810</v>
      </c>
      <c r="G4041" s="9">
        <v>72087280</v>
      </c>
      <c r="H4041" s="21">
        <v>36.909999999999997</v>
      </c>
      <c r="I4041" s="21">
        <v>36.909999999999997</v>
      </c>
      <c r="J4041" s="28">
        <v>0</v>
      </c>
      <c r="K4041" s="6"/>
      <c r="L4041" s="6"/>
      <c r="M4041" s="6"/>
      <c r="N4041" s="9">
        <v>271.2</v>
      </c>
      <c r="O4041" s="9">
        <v>271.2</v>
      </c>
      <c r="P4041" s="9">
        <v>72087007.480000004</v>
      </c>
      <c r="Q4041" s="9">
        <v>95160725.849999994</v>
      </c>
      <c r="R4041" s="11">
        <v>-16105577.52</v>
      </c>
      <c r="S4041" s="7"/>
      <c r="T4041" s="7"/>
      <c r="U4041" s="7"/>
      <c r="V4041" s="7"/>
      <c r="W4041" s="7"/>
      <c r="X4041" s="7"/>
    </row>
    <row r="4042" spans="1:24" x14ac:dyDescent="0.2">
      <c r="A4042" s="8">
        <v>43397.493055555555</v>
      </c>
      <c r="B4042" s="9">
        <v>271.19</v>
      </c>
      <c r="C4042" s="9">
        <v>271.22000000000003</v>
      </c>
      <c r="D4042" s="9">
        <v>270.95</v>
      </c>
      <c r="E4042" s="9">
        <v>270.95999999999998</v>
      </c>
      <c r="F4042" s="10">
        <v>207710</v>
      </c>
      <c r="G4042" s="9">
        <v>56298676</v>
      </c>
      <c r="H4042" s="21">
        <v>78.14</v>
      </c>
      <c r="I4042" s="21">
        <v>78.099999999999994</v>
      </c>
      <c r="J4042" s="30">
        <v>0.04</v>
      </c>
      <c r="K4042" s="6"/>
      <c r="L4042" s="6"/>
      <c r="M4042" s="6"/>
      <c r="N4042" s="9">
        <v>271.02</v>
      </c>
      <c r="O4042" s="9">
        <v>271.04000000000002</v>
      </c>
      <c r="P4042" s="9">
        <v>56294083.479999997</v>
      </c>
      <c r="Q4042" s="9">
        <v>95165318.379999995</v>
      </c>
      <c r="R4042" s="11">
        <v>-16100985</v>
      </c>
      <c r="S4042" s="7"/>
      <c r="T4042" s="7"/>
      <c r="U4042" s="7"/>
      <c r="V4042" s="7"/>
      <c r="W4042" s="7"/>
      <c r="X4042" s="7"/>
    </row>
    <row r="4043" spans="1:24" x14ac:dyDescent="0.2">
      <c r="A4043" s="8">
        <v>43397.493750000001</v>
      </c>
      <c r="B4043" s="9">
        <v>270.97000000000003</v>
      </c>
      <c r="C4043" s="9">
        <v>271.10000000000002</v>
      </c>
      <c r="D4043" s="9">
        <v>270.89999999999998</v>
      </c>
      <c r="E4043" s="9">
        <v>271</v>
      </c>
      <c r="F4043" s="10">
        <v>221470</v>
      </c>
      <c r="G4043" s="9">
        <v>60017808</v>
      </c>
      <c r="H4043" s="21">
        <v>106.62</v>
      </c>
      <c r="I4043" s="21">
        <v>106.61</v>
      </c>
      <c r="J4043" s="28">
        <v>0.02</v>
      </c>
      <c r="K4043" s="6"/>
      <c r="L4043" s="6"/>
      <c r="M4043" s="6"/>
      <c r="N4043" s="9">
        <v>271</v>
      </c>
      <c r="O4043" s="9">
        <v>271</v>
      </c>
      <c r="P4043" s="9">
        <v>60018370</v>
      </c>
      <c r="Q4043" s="9">
        <v>95164756.379999995</v>
      </c>
      <c r="R4043" s="11">
        <v>-16101547</v>
      </c>
      <c r="S4043" s="7"/>
      <c r="T4043" s="7"/>
      <c r="U4043" s="7"/>
      <c r="V4043" s="7"/>
      <c r="W4043" s="7"/>
      <c r="X4043" s="7"/>
    </row>
    <row r="4044" spans="1:24" x14ac:dyDescent="0.2">
      <c r="A4044" s="8">
        <v>43397.494444444441</v>
      </c>
      <c r="B4044" s="9">
        <v>271</v>
      </c>
      <c r="C4044" s="9">
        <v>271.14999999999998</v>
      </c>
      <c r="D4044" s="9">
        <v>270.99</v>
      </c>
      <c r="E4044" s="9">
        <v>271.13</v>
      </c>
      <c r="F4044" s="10">
        <v>122040</v>
      </c>
      <c r="G4044" s="9">
        <v>33082452</v>
      </c>
      <c r="H4044" s="21">
        <v>55.1</v>
      </c>
      <c r="I4044" s="21">
        <v>55.12</v>
      </c>
      <c r="J4044" s="28">
        <v>0.02</v>
      </c>
      <c r="K4044" s="6"/>
      <c r="L4044" s="6"/>
      <c r="M4044" s="6"/>
      <c r="N4044" s="9">
        <v>271.10000000000002</v>
      </c>
      <c r="O4044" s="9">
        <v>271.08</v>
      </c>
      <c r="P4044" s="9">
        <v>33085044</v>
      </c>
      <c r="Q4044" s="9">
        <v>95162164.379999995</v>
      </c>
      <c r="R4044" s="11">
        <v>-16104139</v>
      </c>
      <c r="S4044" s="7"/>
      <c r="T4044" s="7"/>
      <c r="U4044" s="7"/>
      <c r="V4044" s="7"/>
      <c r="W4044" s="7"/>
      <c r="X4044" s="7"/>
    </row>
    <row r="4045" spans="1:24" x14ac:dyDescent="0.2">
      <c r="A4045" s="8">
        <v>43397.495138888888</v>
      </c>
      <c r="B4045" s="9">
        <v>271.12</v>
      </c>
      <c r="C4045" s="9">
        <v>271.45999999999998</v>
      </c>
      <c r="D4045" s="9">
        <v>271.12</v>
      </c>
      <c r="E4045" s="9">
        <v>271.43</v>
      </c>
      <c r="F4045" s="10">
        <v>351160</v>
      </c>
      <c r="G4045" s="9">
        <v>95283432</v>
      </c>
      <c r="H4045" s="21">
        <v>287.74</v>
      </c>
      <c r="I4045" s="21">
        <v>288.02</v>
      </c>
      <c r="J4045" s="23">
        <v>0.28000000000000003</v>
      </c>
      <c r="K4045" s="6"/>
      <c r="L4045" s="6"/>
      <c r="M4045" s="6"/>
      <c r="N4045" s="9">
        <v>271.36</v>
      </c>
      <c r="O4045" s="9">
        <v>271.33999999999997</v>
      </c>
      <c r="P4045" s="9">
        <v>95290777.599999994</v>
      </c>
      <c r="Q4045" s="9">
        <v>95154818.780000001</v>
      </c>
      <c r="R4045" s="11">
        <v>-16111484.6</v>
      </c>
      <c r="S4045" s="7"/>
      <c r="T4045" s="7"/>
      <c r="U4045" s="7"/>
      <c r="V4045" s="7"/>
      <c r="W4045" s="7"/>
      <c r="X4045" s="7"/>
    </row>
    <row r="4046" spans="1:24" x14ac:dyDescent="0.2">
      <c r="A4046" s="8">
        <v>43397.495833333334</v>
      </c>
      <c r="B4046" s="9">
        <v>271.43</v>
      </c>
      <c r="C4046" s="9">
        <v>271.68</v>
      </c>
      <c r="D4046" s="9">
        <v>271.41000000000003</v>
      </c>
      <c r="E4046" s="9">
        <v>271.66000000000003</v>
      </c>
      <c r="F4046" s="10">
        <v>320680</v>
      </c>
      <c r="G4046" s="9">
        <v>87091928</v>
      </c>
      <c r="H4046" s="21">
        <v>91.32</v>
      </c>
      <c r="I4046" s="21">
        <v>91.4</v>
      </c>
      <c r="J4046" s="27">
        <v>0.08</v>
      </c>
      <c r="K4046" s="6"/>
      <c r="L4046" s="6"/>
      <c r="M4046" s="6"/>
      <c r="N4046" s="9">
        <v>271.60000000000002</v>
      </c>
      <c r="O4046" s="9">
        <v>271.58999999999997</v>
      </c>
      <c r="P4046" s="9">
        <v>87097489.700000003</v>
      </c>
      <c r="Q4046" s="9">
        <v>95149257.079999998</v>
      </c>
      <c r="R4046" s="11">
        <v>-16117046.300000001</v>
      </c>
      <c r="S4046" s="7"/>
      <c r="T4046" s="7"/>
      <c r="U4046" s="7"/>
      <c r="V4046" s="7"/>
      <c r="W4046" s="7"/>
      <c r="X4046" s="7"/>
    </row>
    <row r="4047" spans="1:24" x14ac:dyDescent="0.2">
      <c r="A4047" s="8">
        <v>43397.496527777781</v>
      </c>
      <c r="B4047" s="9">
        <v>271.67</v>
      </c>
      <c r="C4047" s="9">
        <v>271.97000000000003</v>
      </c>
      <c r="D4047" s="9">
        <v>271.45</v>
      </c>
      <c r="E4047" s="9">
        <v>271.93</v>
      </c>
      <c r="F4047" s="10">
        <v>572970</v>
      </c>
      <c r="G4047" s="9">
        <v>155723024</v>
      </c>
      <c r="H4047" s="21">
        <v>178.67</v>
      </c>
      <c r="I4047" s="21">
        <v>178.8</v>
      </c>
      <c r="J4047" s="24">
        <v>0.13</v>
      </c>
      <c r="K4047" s="6"/>
      <c r="L4047" s="6"/>
      <c r="M4047" s="6"/>
      <c r="N4047" s="9">
        <v>271.82</v>
      </c>
      <c r="O4047" s="9">
        <v>271.77999999999997</v>
      </c>
      <c r="P4047" s="9">
        <v>155744705.40000001</v>
      </c>
      <c r="Q4047" s="9">
        <v>95127575.680000007</v>
      </c>
      <c r="R4047" s="11">
        <v>-16138727.699999999</v>
      </c>
      <c r="S4047" s="7"/>
      <c r="T4047" s="7"/>
      <c r="U4047" s="7"/>
      <c r="V4047" s="7"/>
      <c r="W4047" s="7"/>
      <c r="X4047" s="7"/>
    </row>
    <row r="4048" spans="1:24" x14ac:dyDescent="0.2">
      <c r="A4048" s="8">
        <v>43397.49722222222</v>
      </c>
      <c r="B4048" s="9">
        <v>271.93</v>
      </c>
      <c r="C4048" s="9">
        <v>271.93</v>
      </c>
      <c r="D4048" s="9">
        <v>271.57</v>
      </c>
      <c r="E4048" s="9">
        <v>271.83</v>
      </c>
      <c r="F4048" s="10">
        <v>545370</v>
      </c>
      <c r="G4048" s="9">
        <v>148218160</v>
      </c>
      <c r="H4048" s="21">
        <v>95.18</v>
      </c>
      <c r="I4048" s="21">
        <v>95.18</v>
      </c>
      <c r="J4048" s="28">
        <v>0</v>
      </c>
      <c r="K4048" s="6"/>
      <c r="L4048" s="6"/>
      <c r="M4048" s="6"/>
      <c r="N4048" s="9">
        <v>271.79000000000002</v>
      </c>
      <c r="O4048" s="9">
        <v>271.77999999999997</v>
      </c>
      <c r="P4048" s="9">
        <v>148226112.30000001</v>
      </c>
      <c r="Q4048" s="9">
        <v>95119623.379999995</v>
      </c>
      <c r="R4048" s="11">
        <v>-16146680</v>
      </c>
      <c r="S4048" s="7"/>
      <c r="T4048" s="7"/>
      <c r="U4048" s="7"/>
      <c r="V4048" s="7"/>
      <c r="W4048" s="7"/>
      <c r="X4048" s="7"/>
    </row>
    <row r="4049" spans="1:24" x14ac:dyDescent="0.2">
      <c r="A4049" s="8">
        <v>43397.497916666667</v>
      </c>
      <c r="B4049" s="9">
        <v>271.82</v>
      </c>
      <c r="C4049" s="9">
        <v>271.93</v>
      </c>
      <c r="D4049" s="9">
        <v>271.64999999999998</v>
      </c>
      <c r="E4049" s="9">
        <v>271.91000000000003</v>
      </c>
      <c r="F4049" s="10">
        <v>411580</v>
      </c>
      <c r="G4049" s="9">
        <v>111879920</v>
      </c>
      <c r="H4049" s="21">
        <v>75.47</v>
      </c>
      <c r="I4049" s="21">
        <v>75.48</v>
      </c>
      <c r="J4049" s="28">
        <v>0.02</v>
      </c>
      <c r="K4049" s="6"/>
      <c r="L4049" s="6"/>
      <c r="M4049" s="6"/>
      <c r="N4049" s="9">
        <v>271.85000000000002</v>
      </c>
      <c r="O4049" s="9">
        <v>271.83</v>
      </c>
      <c r="P4049" s="9">
        <v>111888023</v>
      </c>
      <c r="Q4049" s="9">
        <v>95111520.379999995</v>
      </c>
      <c r="R4049" s="11">
        <v>-16154783</v>
      </c>
      <c r="S4049" s="7"/>
      <c r="T4049" s="7"/>
      <c r="U4049" s="7"/>
      <c r="V4049" s="7"/>
      <c r="W4049" s="7"/>
      <c r="X4049" s="7"/>
    </row>
    <row r="4050" spans="1:24" x14ac:dyDescent="0.2">
      <c r="A4050" s="8">
        <v>43397.498611111114</v>
      </c>
      <c r="B4050" s="9">
        <v>271.91000000000003</v>
      </c>
      <c r="C4050" s="9">
        <v>272.25</v>
      </c>
      <c r="D4050" s="9">
        <v>271.79000000000002</v>
      </c>
      <c r="E4050" s="9">
        <v>272.19</v>
      </c>
      <c r="F4050" s="10">
        <v>548030</v>
      </c>
      <c r="G4050" s="9">
        <v>149106336</v>
      </c>
      <c r="H4050" s="21">
        <v>133.15</v>
      </c>
      <c r="I4050" s="21">
        <v>133.27000000000001</v>
      </c>
      <c r="J4050" s="24">
        <v>0.12</v>
      </c>
      <c r="K4050" s="6"/>
      <c r="L4050" s="6"/>
      <c r="M4050" s="6"/>
      <c r="N4050" s="9">
        <v>272.11</v>
      </c>
      <c r="O4050" s="9">
        <v>272.08</v>
      </c>
      <c r="P4050" s="9">
        <v>149121703.15000001</v>
      </c>
      <c r="Q4050" s="9">
        <v>95096153.230000004</v>
      </c>
      <c r="R4050" s="11">
        <v>-16170150.15</v>
      </c>
      <c r="S4050" s="7"/>
      <c r="T4050" s="7"/>
      <c r="U4050" s="7"/>
      <c r="V4050" s="7"/>
      <c r="W4050" s="7"/>
      <c r="X4050" s="7"/>
    </row>
    <row r="4051" spans="1:24" x14ac:dyDescent="0.2">
      <c r="A4051" s="8">
        <v>43397.499305555553</v>
      </c>
      <c r="B4051" s="9">
        <v>272.2</v>
      </c>
      <c r="C4051" s="9">
        <v>272.27999999999997</v>
      </c>
      <c r="D4051" s="9">
        <v>271.94</v>
      </c>
      <c r="E4051" s="9">
        <v>271.99</v>
      </c>
      <c r="F4051" s="10">
        <v>427330</v>
      </c>
      <c r="G4051" s="9">
        <v>116264040</v>
      </c>
      <c r="H4051" s="21">
        <v>77.98</v>
      </c>
      <c r="I4051" s="21">
        <v>77.97</v>
      </c>
      <c r="J4051" s="28">
        <v>0</v>
      </c>
      <c r="K4051" s="6"/>
      <c r="L4051" s="6"/>
      <c r="M4051" s="6"/>
      <c r="N4051" s="9">
        <v>272.05</v>
      </c>
      <c r="O4051" s="9">
        <v>272.07</v>
      </c>
      <c r="P4051" s="9">
        <v>116255126.5</v>
      </c>
      <c r="Q4051" s="9">
        <v>95105066.730000004</v>
      </c>
      <c r="R4051" s="11">
        <v>-16161236.65</v>
      </c>
      <c r="S4051" s="7"/>
      <c r="T4051" s="7"/>
      <c r="U4051" s="7"/>
      <c r="V4051" s="7"/>
      <c r="W4051" s="7"/>
      <c r="X4051" s="7"/>
    </row>
    <row r="4052" spans="1:24" x14ac:dyDescent="0.2">
      <c r="A4052" s="8">
        <v>43397.5</v>
      </c>
      <c r="B4052" s="9">
        <v>271.99</v>
      </c>
      <c r="C4052" s="9">
        <v>272.04000000000002</v>
      </c>
      <c r="D4052" s="9">
        <v>271.88</v>
      </c>
      <c r="E4052" s="9">
        <v>271.92</v>
      </c>
      <c r="F4052" s="10">
        <v>239200</v>
      </c>
      <c r="G4052" s="9">
        <v>65049028</v>
      </c>
      <c r="H4052" s="21">
        <v>55.98</v>
      </c>
      <c r="I4052" s="21">
        <v>55.95</v>
      </c>
      <c r="J4052" s="28">
        <v>0.03</v>
      </c>
      <c r="K4052" s="6"/>
      <c r="L4052" s="6"/>
      <c r="M4052" s="6"/>
      <c r="N4052" s="9">
        <v>271.94</v>
      </c>
      <c r="O4052" s="9">
        <v>271.94</v>
      </c>
      <c r="P4052" s="9">
        <v>65048048</v>
      </c>
      <c r="Q4052" s="9">
        <v>95106046.730000004</v>
      </c>
      <c r="R4052" s="11">
        <v>-16160256.65</v>
      </c>
      <c r="S4052" s="7"/>
      <c r="T4052" s="7"/>
      <c r="U4052" s="7"/>
      <c r="V4052" s="7"/>
      <c r="W4052" s="7"/>
      <c r="X4052" s="7"/>
    </row>
    <row r="4053" spans="1:24" x14ac:dyDescent="0.2">
      <c r="A4053" s="8">
        <v>43397.500694444447</v>
      </c>
      <c r="B4053" s="9">
        <v>271.91000000000003</v>
      </c>
      <c r="C4053" s="9">
        <v>272.02</v>
      </c>
      <c r="D4053" s="9">
        <v>271.8</v>
      </c>
      <c r="E4053" s="9">
        <v>271.86</v>
      </c>
      <c r="F4053" s="10">
        <v>194240</v>
      </c>
      <c r="G4053" s="9">
        <v>52813644</v>
      </c>
      <c r="H4053" s="21">
        <v>81.2</v>
      </c>
      <c r="I4053" s="21">
        <v>81.19</v>
      </c>
      <c r="J4053" s="28">
        <v>0.01</v>
      </c>
      <c r="K4053" s="6"/>
      <c r="L4053" s="6"/>
      <c r="M4053" s="6"/>
      <c r="N4053" s="9">
        <v>271.89</v>
      </c>
      <c r="O4053" s="9">
        <v>271.89999999999998</v>
      </c>
      <c r="P4053" s="9">
        <v>52810942.399999999</v>
      </c>
      <c r="Q4053" s="9">
        <v>95108748.329999998</v>
      </c>
      <c r="R4053" s="11">
        <v>-16157555.050000001</v>
      </c>
      <c r="S4053" s="7"/>
      <c r="T4053" s="7"/>
      <c r="U4053" s="7"/>
      <c r="V4053" s="7"/>
      <c r="W4053" s="7"/>
      <c r="X4053" s="7"/>
    </row>
    <row r="4054" spans="1:24" x14ac:dyDescent="0.2">
      <c r="A4054" s="8">
        <v>43397.501388888886</v>
      </c>
      <c r="B4054" s="9">
        <v>271.86</v>
      </c>
      <c r="C4054" s="9">
        <v>272.01</v>
      </c>
      <c r="D4054" s="9">
        <v>271.74</v>
      </c>
      <c r="E4054" s="9">
        <v>271.77</v>
      </c>
      <c r="F4054" s="10">
        <v>377790</v>
      </c>
      <c r="G4054" s="9">
        <v>102698488</v>
      </c>
      <c r="H4054" s="21">
        <v>194.5</v>
      </c>
      <c r="I4054" s="21">
        <v>194.45</v>
      </c>
      <c r="J4054" s="28">
        <v>0.04</v>
      </c>
      <c r="K4054" s="6"/>
      <c r="L4054" s="6"/>
      <c r="M4054" s="6"/>
      <c r="N4054" s="9">
        <v>271.82</v>
      </c>
      <c r="O4054" s="9">
        <v>271.83999999999997</v>
      </c>
      <c r="P4054" s="9">
        <v>102691822.28</v>
      </c>
      <c r="Q4054" s="9">
        <v>95115414.049999997</v>
      </c>
      <c r="R4054" s="11">
        <v>-16150889.32</v>
      </c>
      <c r="S4054" s="7"/>
      <c r="T4054" s="7"/>
      <c r="U4054" s="7"/>
      <c r="V4054" s="7"/>
      <c r="W4054" s="7"/>
      <c r="X4054" s="7"/>
    </row>
    <row r="4055" spans="1:24" x14ac:dyDescent="0.2">
      <c r="A4055" s="8">
        <v>43397.502083333333</v>
      </c>
      <c r="B4055" s="9">
        <v>271.77999999999997</v>
      </c>
      <c r="C4055" s="9">
        <v>271.99</v>
      </c>
      <c r="D4055" s="9">
        <v>271.76</v>
      </c>
      <c r="E4055" s="9">
        <v>271.81</v>
      </c>
      <c r="F4055" s="10">
        <v>207180</v>
      </c>
      <c r="G4055" s="9">
        <v>56323116</v>
      </c>
      <c r="H4055" s="21">
        <v>54.84</v>
      </c>
      <c r="I4055" s="21">
        <v>54.84</v>
      </c>
      <c r="J4055" s="28">
        <v>0</v>
      </c>
      <c r="K4055" s="6"/>
      <c r="L4055" s="6"/>
      <c r="M4055" s="6"/>
      <c r="N4055" s="9">
        <v>271.83999999999997</v>
      </c>
      <c r="O4055" s="9">
        <v>271.86</v>
      </c>
      <c r="P4055" s="9">
        <v>56320329.149999999</v>
      </c>
      <c r="Q4055" s="9">
        <v>95118200.900000006</v>
      </c>
      <c r="R4055" s="11">
        <v>-16148102.470000001</v>
      </c>
      <c r="S4055" s="7"/>
      <c r="T4055" s="7"/>
      <c r="U4055" s="7"/>
      <c r="V4055" s="7"/>
      <c r="W4055" s="7"/>
      <c r="X4055" s="7"/>
    </row>
    <row r="4056" spans="1:24" x14ac:dyDescent="0.2">
      <c r="A4056" s="8">
        <v>43397.50277777778</v>
      </c>
      <c r="B4056" s="9">
        <v>271.81</v>
      </c>
      <c r="C4056" s="9">
        <v>271.87</v>
      </c>
      <c r="D4056" s="9">
        <v>271.7</v>
      </c>
      <c r="E4056" s="9">
        <v>271.76</v>
      </c>
      <c r="F4056" s="10">
        <v>159320</v>
      </c>
      <c r="G4056" s="9">
        <v>43299740</v>
      </c>
      <c r="H4056" s="21">
        <v>76.900000000000006</v>
      </c>
      <c r="I4056" s="21">
        <v>76.88</v>
      </c>
      <c r="J4056" s="28">
        <v>0.02</v>
      </c>
      <c r="K4056" s="6"/>
      <c r="L4056" s="6"/>
      <c r="M4056" s="6"/>
      <c r="N4056" s="9">
        <v>271.77</v>
      </c>
      <c r="O4056" s="9">
        <v>271.77999999999997</v>
      </c>
      <c r="P4056" s="9">
        <v>43298794.700000003</v>
      </c>
      <c r="Q4056" s="9">
        <v>95119146.200000003</v>
      </c>
      <c r="R4056" s="11">
        <v>-16147157.17</v>
      </c>
      <c r="S4056" s="7"/>
      <c r="T4056" s="7"/>
      <c r="U4056" s="7"/>
      <c r="V4056" s="7"/>
      <c r="W4056" s="7"/>
      <c r="X4056" s="7"/>
    </row>
    <row r="4057" spans="1:24" x14ac:dyDescent="0.2">
      <c r="A4057" s="8">
        <v>43397.503472222219</v>
      </c>
      <c r="B4057" s="9">
        <v>271.75</v>
      </c>
      <c r="C4057" s="9">
        <v>271.86</v>
      </c>
      <c r="D4057" s="9">
        <v>271.57</v>
      </c>
      <c r="E4057" s="9">
        <v>271.57</v>
      </c>
      <c r="F4057" s="10">
        <v>348580</v>
      </c>
      <c r="G4057" s="9">
        <v>94696752</v>
      </c>
      <c r="H4057" s="21">
        <v>218.79</v>
      </c>
      <c r="I4057" s="21">
        <v>218.7</v>
      </c>
      <c r="J4057" s="29">
        <v>0.09</v>
      </c>
      <c r="K4057" s="6"/>
      <c r="L4057" s="6"/>
      <c r="M4057" s="6"/>
      <c r="N4057" s="9">
        <v>271.64</v>
      </c>
      <c r="O4057" s="9">
        <v>271.66000000000003</v>
      </c>
      <c r="P4057" s="9">
        <v>94689142.650000006</v>
      </c>
      <c r="Q4057" s="9">
        <v>95126755.549999997</v>
      </c>
      <c r="R4057" s="11">
        <v>-16139547.82</v>
      </c>
      <c r="S4057" s="7"/>
      <c r="T4057" s="7"/>
      <c r="U4057" s="7"/>
      <c r="V4057" s="7"/>
      <c r="W4057" s="7"/>
      <c r="X4057" s="7"/>
    </row>
    <row r="4058" spans="1:24" x14ac:dyDescent="0.2">
      <c r="A4058" s="8">
        <v>43397.504166666666</v>
      </c>
      <c r="B4058" s="9">
        <v>271.58</v>
      </c>
      <c r="C4058" s="9">
        <v>271.75</v>
      </c>
      <c r="D4058" s="9">
        <v>271.55</v>
      </c>
      <c r="E4058" s="9">
        <v>271.75</v>
      </c>
      <c r="F4058" s="10">
        <v>256080</v>
      </c>
      <c r="G4058" s="9">
        <v>69571368</v>
      </c>
      <c r="H4058" s="21">
        <v>73.459999999999994</v>
      </c>
      <c r="I4058" s="21">
        <v>73.47</v>
      </c>
      <c r="J4058" s="28">
        <v>0</v>
      </c>
      <c r="K4058" s="6"/>
      <c r="L4058" s="6"/>
      <c r="M4058" s="6"/>
      <c r="N4058" s="9">
        <v>271.7</v>
      </c>
      <c r="O4058" s="9">
        <v>271.68</v>
      </c>
      <c r="P4058" s="9">
        <v>69576936</v>
      </c>
      <c r="Q4058" s="9">
        <v>95121187.549999997</v>
      </c>
      <c r="R4058" s="11">
        <v>-16145115.82</v>
      </c>
      <c r="S4058" s="7"/>
      <c r="T4058" s="7"/>
      <c r="U4058" s="7"/>
      <c r="V4058" s="7"/>
      <c r="W4058" s="7"/>
      <c r="X4058" s="7"/>
    </row>
    <row r="4059" spans="1:24" x14ac:dyDescent="0.2">
      <c r="A4059" s="8">
        <v>43397.504861111112</v>
      </c>
      <c r="B4059" s="9">
        <v>271.67</v>
      </c>
      <c r="C4059" s="9">
        <v>271.85000000000002</v>
      </c>
      <c r="D4059" s="9">
        <v>271.67</v>
      </c>
      <c r="E4059" s="9">
        <v>271.85000000000002</v>
      </c>
      <c r="F4059" s="10">
        <v>243020</v>
      </c>
      <c r="G4059" s="9">
        <v>66051496</v>
      </c>
      <c r="H4059" s="21">
        <v>94.9</v>
      </c>
      <c r="I4059" s="21">
        <v>94.94</v>
      </c>
      <c r="J4059" s="28">
        <v>0.04</v>
      </c>
      <c r="K4059" s="6"/>
      <c r="L4059" s="6"/>
      <c r="M4059" s="6"/>
      <c r="N4059" s="9">
        <v>271.81</v>
      </c>
      <c r="O4059" s="9">
        <v>271.79000000000002</v>
      </c>
      <c r="P4059" s="9">
        <v>66054051.100000001</v>
      </c>
      <c r="Q4059" s="9">
        <v>95118632.450000003</v>
      </c>
      <c r="R4059" s="11">
        <v>-16147670.92</v>
      </c>
      <c r="S4059" s="7"/>
      <c r="T4059" s="7"/>
      <c r="U4059" s="7"/>
      <c r="V4059" s="7"/>
      <c r="W4059" s="7"/>
      <c r="X4059" s="7"/>
    </row>
    <row r="4060" spans="1:24" x14ac:dyDescent="0.2">
      <c r="A4060" s="8">
        <v>43397.505555555559</v>
      </c>
      <c r="B4060" s="9">
        <v>271.86</v>
      </c>
      <c r="C4060" s="9">
        <v>271.97000000000003</v>
      </c>
      <c r="D4060" s="9">
        <v>271.67</v>
      </c>
      <c r="E4060" s="9">
        <v>271.68</v>
      </c>
      <c r="F4060" s="10">
        <v>80670</v>
      </c>
      <c r="G4060" s="9">
        <v>21924592</v>
      </c>
      <c r="H4060" s="21">
        <v>33.19</v>
      </c>
      <c r="I4060" s="21">
        <v>33.19</v>
      </c>
      <c r="J4060" s="28">
        <v>0</v>
      </c>
      <c r="K4060" s="6"/>
      <c r="L4060" s="6"/>
      <c r="M4060" s="6"/>
      <c r="N4060" s="9">
        <v>271.75</v>
      </c>
      <c r="O4060" s="9">
        <v>271.77999999999997</v>
      </c>
      <c r="P4060" s="9">
        <v>21922072.5</v>
      </c>
      <c r="Q4060" s="9">
        <v>95121151.950000003</v>
      </c>
      <c r="R4060" s="11">
        <v>-16145151.42</v>
      </c>
      <c r="S4060" s="7"/>
      <c r="T4060" s="7"/>
      <c r="U4060" s="7"/>
      <c r="V4060" s="7"/>
      <c r="W4060" s="7"/>
      <c r="X4060" s="7"/>
    </row>
    <row r="4061" spans="1:24" x14ac:dyDescent="0.2">
      <c r="A4061" s="8">
        <v>43397.506249999999</v>
      </c>
      <c r="B4061" s="9">
        <v>271.68</v>
      </c>
      <c r="C4061" s="9">
        <v>271.76</v>
      </c>
      <c r="D4061" s="9">
        <v>271.58</v>
      </c>
      <c r="E4061" s="9">
        <v>271.61</v>
      </c>
      <c r="F4061" s="10">
        <v>126130</v>
      </c>
      <c r="G4061" s="9">
        <v>34262676</v>
      </c>
      <c r="H4061" s="21">
        <v>156.35</v>
      </c>
      <c r="I4061" s="21">
        <v>156.28</v>
      </c>
      <c r="J4061" s="27">
        <v>0.08</v>
      </c>
      <c r="K4061" s="6"/>
      <c r="L4061" s="6"/>
      <c r="M4061" s="6"/>
      <c r="N4061" s="9">
        <v>271.64</v>
      </c>
      <c r="O4061" s="9">
        <v>271.64999999999998</v>
      </c>
      <c r="P4061" s="9">
        <v>34261953.200000003</v>
      </c>
      <c r="Q4061" s="9">
        <v>95121874.75</v>
      </c>
      <c r="R4061" s="11">
        <v>-16144428.619999999</v>
      </c>
      <c r="S4061" s="7"/>
      <c r="T4061" s="7"/>
      <c r="U4061" s="7"/>
      <c r="V4061" s="7"/>
      <c r="W4061" s="7"/>
      <c r="X4061" s="7"/>
    </row>
    <row r="4062" spans="1:24" x14ac:dyDescent="0.2">
      <c r="A4062" s="8">
        <v>43397.506944444445</v>
      </c>
      <c r="B4062" s="9">
        <v>271.61</v>
      </c>
      <c r="C4062" s="9">
        <v>271.73</v>
      </c>
      <c r="D4062" s="9">
        <v>271.51</v>
      </c>
      <c r="E4062" s="9">
        <v>271.61</v>
      </c>
      <c r="F4062" s="10">
        <v>244250</v>
      </c>
      <c r="G4062" s="9">
        <v>66342620</v>
      </c>
      <c r="H4062" s="21">
        <v>193.65</v>
      </c>
      <c r="I4062" s="21">
        <v>193.63</v>
      </c>
      <c r="J4062" s="28">
        <v>0.02</v>
      </c>
      <c r="K4062" s="6"/>
      <c r="L4062" s="6"/>
      <c r="M4062" s="6"/>
      <c r="N4062" s="9">
        <v>271.62</v>
      </c>
      <c r="O4062" s="9">
        <v>271.62</v>
      </c>
      <c r="P4062" s="9">
        <v>66341963.75</v>
      </c>
      <c r="Q4062" s="9">
        <v>95122531</v>
      </c>
      <c r="R4062" s="11">
        <v>-16143772.369999999</v>
      </c>
      <c r="S4062" s="7"/>
      <c r="T4062" s="7"/>
      <c r="U4062" s="7"/>
      <c r="V4062" s="7"/>
      <c r="W4062" s="7"/>
      <c r="X4062" s="7"/>
    </row>
    <row r="4063" spans="1:24" x14ac:dyDescent="0.2">
      <c r="A4063" s="8">
        <v>43397.507638888892</v>
      </c>
      <c r="B4063" s="9">
        <v>271.61</v>
      </c>
      <c r="C4063" s="9">
        <v>271.87</v>
      </c>
      <c r="D4063" s="9">
        <v>271.58999999999997</v>
      </c>
      <c r="E4063" s="9">
        <v>271.86</v>
      </c>
      <c r="F4063" s="10">
        <v>172850</v>
      </c>
      <c r="G4063" s="9">
        <v>46976832</v>
      </c>
      <c r="H4063" s="21">
        <v>70.77</v>
      </c>
      <c r="I4063" s="21">
        <v>70.81</v>
      </c>
      <c r="J4063" s="28">
        <v>0.04</v>
      </c>
      <c r="K4063" s="6"/>
      <c r="L4063" s="6"/>
      <c r="M4063" s="6"/>
      <c r="N4063" s="9">
        <v>271.8</v>
      </c>
      <c r="O4063" s="9">
        <v>271.77999999999997</v>
      </c>
      <c r="P4063" s="9">
        <v>46979765.75</v>
      </c>
      <c r="Q4063" s="9">
        <v>95119597.25</v>
      </c>
      <c r="R4063" s="11">
        <v>-16146706.119999999</v>
      </c>
      <c r="S4063" s="7"/>
      <c r="T4063" s="7"/>
      <c r="U4063" s="7"/>
      <c r="V4063" s="7"/>
      <c r="W4063" s="7"/>
      <c r="X4063" s="7"/>
    </row>
    <row r="4064" spans="1:24" x14ac:dyDescent="0.2">
      <c r="A4064" s="8">
        <v>43397.508333333331</v>
      </c>
      <c r="B4064" s="9">
        <v>271.83999999999997</v>
      </c>
      <c r="C4064" s="9">
        <v>271.83999999999997</v>
      </c>
      <c r="D4064" s="9">
        <v>271.58999999999997</v>
      </c>
      <c r="E4064" s="9">
        <v>271.67</v>
      </c>
      <c r="F4064" s="10">
        <v>105060</v>
      </c>
      <c r="G4064" s="9">
        <v>28545616</v>
      </c>
      <c r="H4064" s="21">
        <v>60.78</v>
      </c>
      <c r="I4064" s="21">
        <v>60.77</v>
      </c>
      <c r="J4064" s="28">
        <v>0.02</v>
      </c>
      <c r="K4064" s="6"/>
      <c r="L4064" s="6"/>
      <c r="M4064" s="6"/>
      <c r="N4064" s="9">
        <v>271.69</v>
      </c>
      <c r="O4064" s="9">
        <v>271.70999999999998</v>
      </c>
      <c r="P4064" s="9">
        <v>28544014.050000001</v>
      </c>
      <c r="Q4064" s="9">
        <v>95121199.200000003</v>
      </c>
      <c r="R4064" s="11">
        <v>-16145104.17</v>
      </c>
      <c r="S4064" s="7"/>
      <c r="T4064" s="7"/>
      <c r="U4064" s="7"/>
      <c r="V4064" s="7"/>
      <c r="W4064" s="7"/>
      <c r="X4064" s="7"/>
    </row>
    <row r="4065" spans="1:24" x14ac:dyDescent="0.2">
      <c r="A4065" s="8">
        <v>43397.509027777778</v>
      </c>
      <c r="B4065" s="9">
        <v>271.68</v>
      </c>
      <c r="C4065" s="9">
        <v>271.79000000000002</v>
      </c>
      <c r="D4065" s="9">
        <v>271.64</v>
      </c>
      <c r="E4065" s="9">
        <v>271.67</v>
      </c>
      <c r="F4065" s="10">
        <v>93450</v>
      </c>
      <c r="G4065" s="9">
        <v>25389826</v>
      </c>
      <c r="H4065" s="21">
        <v>88.95</v>
      </c>
      <c r="I4065" s="21">
        <v>88.94</v>
      </c>
      <c r="J4065" s="28">
        <v>0</v>
      </c>
      <c r="K4065" s="6"/>
      <c r="L4065" s="6"/>
      <c r="M4065" s="6"/>
      <c r="N4065" s="9">
        <v>271.69</v>
      </c>
      <c r="O4065" s="9">
        <v>271.69</v>
      </c>
      <c r="P4065" s="9">
        <v>25389664.129999999</v>
      </c>
      <c r="Q4065" s="9">
        <v>95121361.079999998</v>
      </c>
      <c r="R4065" s="11">
        <v>-16144942.300000001</v>
      </c>
      <c r="S4065" s="7"/>
      <c r="T4065" s="7"/>
      <c r="U4065" s="7"/>
      <c r="V4065" s="7"/>
      <c r="W4065" s="7"/>
      <c r="X4065" s="7"/>
    </row>
    <row r="4066" spans="1:24" x14ac:dyDescent="0.2">
      <c r="A4066" s="8">
        <v>43397.509722222225</v>
      </c>
      <c r="B4066" s="9">
        <v>271.68</v>
      </c>
      <c r="C4066" s="9">
        <v>271.87</v>
      </c>
      <c r="D4066" s="9">
        <v>271.64999999999998</v>
      </c>
      <c r="E4066" s="9">
        <v>271.8</v>
      </c>
      <c r="F4066" s="10">
        <v>121520</v>
      </c>
      <c r="G4066" s="9">
        <v>33026168</v>
      </c>
      <c r="H4066" s="21">
        <v>130.04</v>
      </c>
      <c r="I4066" s="21">
        <v>130.08000000000001</v>
      </c>
      <c r="J4066" s="28">
        <v>0.04</v>
      </c>
      <c r="K4066" s="6"/>
      <c r="L4066" s="6"/>
      <c r="M4066" s="6"/>
      <c r="N4066" s="9">
        <v>271.77999999999997</v>
      </c>
      <c r="O4066" s="9">
        <v>271.77999999999997</v>
      </c>
      <c r="P4066" s="9">
        <v>33026705.600000001</v>
      </c>
      <c r="Q4066" s="9">
        <v>95120823.480000004</v>
      </c>
      <c r="R4066" s="11">
        <v>-16145479.9</v>
      </c>
      <c r="S4066" s="7"/>
      <c r="T4066" s="7"/>
      <c r="U4066" s="7"/>
      <c r="V4066" s="7"/>
      <c r="W4066" s="7"/>
      <c r="X4066" s="7"/>
    </row>
    <row r="4067" spans="1:24" x14ac:dyDescent="0.2">
      <c r="A4067" s="8">
        <v>43397.510416666664</v>
      </c>
      <c r="B4067" s="9">
        <v>271.81</v>
      </c>
      <c r="C4067" s="9">
        <v>272.12</v>
      </c>
      <c r="D4067" s="9">
        <v>271.68</v>
      </c>
      <c r="E4067" s="9">
        <v>272.07</v>
      </c>
      <c r="F4067" s="10">
        <v>559610</v>
      </c>
      <c r="G4067" s="9">
        <v>152188576</v>
      </c>
      <c r="H4067" s="21">
        <v>460.51</v>
      </c>
      <c r="I4067" s="21">
        <v>460.81</v>
      </c>
      <c r="J4067" s="37">
        <v>0.3</v>
      </c>
      <c r="K4067" s="6"/>
      <c r="L4067" s="6"/>
      <c r="M4067" s="6"/>
      <c r="N4067" s="9">
        <v>271.99</v>
      </c>
      <c r="O4067" s="9">
        <v>271.95</v>
      </c>
      <c r="P4067" s="9">
        <v>152205525.84999999</v>
      </c>
      <c r="Q4067" s="9">
        <v>95103873.629999995</v>
      </c>
      <c r="R4067" s="11">
        <v>-16162429.75</v>
      </c>
      <c r="S4067" s="7"/>
      <c r="T4067" s="7"/>
      <c r="U4067" s="7"/>
      <c r="V4067" s="7"/>
      <c r="W4067" s="7"/>
      <c r="X4067" s="7"/>
    </row>
    <row r="4068" spans="1:24" x14ac:dyDescent="0.2">
      <c r="A4068" s="8">
        <v>43397.511111111111</v>
      </c>
      <c r="B4068" s="9">
        <v>272.08</v>
      </c>
      <c r="C4068" s="9">
        <v>272.16000000000003</v>
      </c>
      <c r="D4068" s="9">
        <v>271.87</v>
      </c>
      <c r="E4068" s="9">
        <v>271.92</v>
      </c>
      <c r="F4068" s="10">
        <v>161550</v>
      </c>
      <c r="G4068" s="9">
        <v>43939728</v>
      </c>
      <c r="H4068" s="21">
        <v>28.87</v>
      </c>
      <c r="I4068" s="21">
        <v>28.87</v>
      </c>
      <c r="J4068" s="28">
        <v>0</v>
      </c>
      <c r="K4068" s="6"/>
      <c r="L4068" s="6"/>
      <c r="M4068" s="6"/>
      <c r="N4068" s="9">
        <v>271.97000000000003</v>
      </c>
      <c r="O4068" s="9">
        <v>271.99</v>
      </c>
      <c r="P4068" s="9">
        <v>43936349.630000003</v>
      </c>
      <c r="Q4068" s="9">
        <v>95107252</v>
      </c>
      <c r="R4068" s="11">
        <v>-16159051.369999999</v>
      </c>
      <c r="S4068" s="7"/>
      <c r="T4068" s="7"/>
      <c r="U4068" s="7"/>
      <c r="V4068" s="7"/>
      <c r="W4068" s="7"/>
      <c r="X4068" s="7"/>
    </row>
    <row r="4069" spans="1:24" x14ac:dyDescent="0.2">
      <c r="A4069" s="8">
        <v>43397.511805555558</v>
      </c>
      <c r="B4069" s="9">
        <v>271.89999999999998</v>
      </c>
      <c r="C4069" s="9">
        <v>271.89999999999998</v>
      </c>
      <c r="D4069" s="9">
        <v>271.58999999999997</v>
      </c>
      <c r="E4069" s="9">
        <v>271.69</v>
      </c>
      <c r="F4069" s="10">
        <v>179110</v>
      </c>
      <c r="G4069" s="9">
        <v>48669504</v>
      </c>
      <c r="H4069" s="21">
        <v>110.87</v>
      </c>
      <c r="I4069" s="21">
        <v>110.76</v>
      </c>
      <c r="J4069" s="29">
        <v>0.11</v>
      </c>
      <c r="K4069" s="6"/>
      <c r="L4069" s="6"/>
      <c r="M4069" s="6"/>
      <c r="N4069" s="9">
        <v>271.72000000000003</v>
      </c>
      <c r="O4069" s="9">
        <v>271.73</v>
      </c>
      <c r="P4069" s="9">
        <v>48667321.43</v>
      </c>
      <c r="Q4069" s="9">
        <v>95109434.579999998</v>
      </c>
      <c r="R4069" s="11">
        <v>-16156868.800000001</v>
      </c>
      <c r="S4069" s="7"/>
      <c r="T4069" s="7"/>
      <c r="U4069" s="7"/>
      <c r="V4069" s="7"/>
      <c r="W4069" s="7"/>
      <c r="X4069" s="7"/>
    </row>
    <row r="4070" spans="1:24" x14ac:dyDescent="0.2">
      <c r="A4070" s="8">
        <v>43397.512499999997</v>
      </c>
      <c r="B4070" s="9">
        <v>271.7</v>
      </c>
      <c r="C4070" s="9">
        <v>271.82</v>
      </c>
      <c r="D4070" s="9">
        <v>271.33</v>
      </c>
      <c r="E4070" s="9">
        <v>271.36</v>
      </c>
      <c r="F4070" s="10">
        <v>349010</v>
      </c>
      <c r="G4070" s="9">
        <v>94758280</v>
      </c>
      <c r="H4070" s="21">
        <v>194.86</v>
      </c>
      <c r="I4070" s="21">
        <v>194.7</v>
      </c>
      <c r="J4070" s="38">
        <v>0.16</v>
      </c>
      <c r="K4070" s="6"/>
      <c r="L4070" s="6"/>
      <c r="M4070" s="6"/>
      <c r="N4070" s="9">
        <v>271.47000000000003</v>
      </c>
      <c r="O4070" s="9">
        <v>271.51</v>
      </c>
      <c r="P4070" s="9">
        <v>94744872.180000007</v>
      </c>
      <c r="Q4070" s="9">
        <v>95122842.400000006</v>
      </c>
      <c r="R4070" s="11">
        <v>-16143460.970000001</v>
      </c>
      <c r="S4070" s="7"/>
      <c r="T4070" s="7"/>
      <c r="U4070" s="7"/>
      <c r="V4070" s="7"/>
      <c r="W4070" s="7"/>
      <c r="X4070" s="7"/>
    </row>
    <row r="4071" spans="1:24" x14ac:dyDescent="0.2">
      <c r="A4071" s="8">
        <v>43397.513194444444</v>
      </c>
      <c r="B4071" s="9">
        <v>271.36</v>
      </c>
      <c r="C4071" s="9">
        <v>271.41000000000003</v>
      </c>
      <c r="D4071" s="9">
        <v>271.31</v>
      </c>
      <c r="E4071" s="9">
        <v>271.39999999999998</v>
      </c>
      <c r="F4071" s="10">
        <v>241140</v>
      </c>
      <c r="G4071" s="9">
        <v>65439776</v>
      </c>
      <c r="H4071" s="21">
        <v>69.09</v>
      </c>
      <c r="I4071" s="21">
        <v>69.06</v>
      </c>
      <c r="J4071" s="28">
        <v>0.03</v>
      </c>
      <c r="K4071" s="6"/>
      <c r="L4071" s="6"/>
      <c r="M4071" s="6"/>
      <c r="N4071" s="9">
        <v>271.38</v>
      </c>
      <c r="O4071" s="9">
        <v>271.38</v>
      </c>
      <c r="P4071" s="9">
        <v>65440573.200000003</v>
      </c>
      <c r="Q4071" s="9">
        <v>95122045.200000003</v>
      </c>
      <c r="R4071" s="11">
        <v>-16144258.17</v>
      </c>
      <c r="S4071" s="7"/>
      <c r="T4071" s="7"/>
      <c r="U4071" s="7"/>
      <c r="V4071" s="7"/>
      <c r="W4071" s="7"/>
      <c r="X4071" s="7"/>
    </row>
    <row r="4072" spans="1:24" x14ac:dyDescent="0.2">
      <c r="A4072" s="8">
        <v>43397.513888888891</v>
      </c>
      <c r="B4072" s="9">
        <v>271.38</v>
      </c>
      <c r="C4072" s="9">
        <v>271.45</v>
      </c>
      <c r="D4072" s="9">
        <v>271.31</v>
      </c>
      <c r="E4072" s="9">
        <v>271.32</v>
      </c>
      <c r="F4072" s="10">
        <v>132060</v>
      </c>
      <c r="G4072" s="9">
        <v>35834988</v>
      </c>
      <c r="H4072" s="21">
        <v>54.76</v>
      </c>
      <c r="I4072" s="21">
        <v>54.76</v>
      </c>
      <c r="J4072" s="28">
        <v>0</v>
      </c>
      <c r="K4072" s="6"/>
      <c r="L4072" s="6"/>
      <c r="M4072" s="6"/>
      <c r="N4072" s="9">
        <v>271.35000000000002</v>
      </c>
      <c r="O4072" s="9">
        <v>271.35000000000002</v>
      </c>
      <c r="P4072" s="9">
        <v>35834481</v>
      </c>
      <c r="Q4072" s="9">
        <v>95122552.200000003</v>
      </c>
      <c r="R4072" s="11">
        <v>-16143751.17</v>
      </c>
      <c r="S4072" s="7"/>
      <c r="T4072" s="7"/>
      <c r="U4072" s="7"/>
      <c r="V4072" s="7"/>
      <c r="W4072" s="7"/>
      <c r="X4072" s="7"/>
    </row>
    <row r="4073" spans="1:24" x14ac:dyDescent="0.2">
      <c r="A4073" s="8">
        <v>43397.51458333333</v>
      </c>
      <c r="B4073" s="9">
        <v>271.32</v>
      </c>
      <c r="C4073" s="9">
        <v>271.55</v>
      </c>
      <c r="D4073" s="9">
        <v>271.32</v>
      </c>
      <c r="E4073" s="9">
        <v>271.49</v>
      </c>
      <c r="F4073" s="10">
        <v>161360</v>
      </c>
      <c r="G4073" s="9">
        <v>43801456</v>
      </c>
      <c r="H4073" s="21">
        <v>122.19</v>
      </c>
      <c r="I4073" s="21">
        <v>122.23</v>
      </c>
      <c r="J4073" s="30">
        <v>0.04</v>
      </c>
      <c r="K4073" s="6"/>
      <c r="L4073" s="6"/>
      <c r="M4073" s="6"/>
      <c r="N4073" s="9">
        <v>271.45999999999998</v>
      </c>
      <c r="O4073" s="9">
        <v>271.45</v>
      </c>
      <c r="P4073" s="9">
        <v>43803189</v>
      </c>
      <c r="Q4073" s="9">
        <v>95120819.200000003</v>
      </c>
      <c r="R4073" s="11">
        <v>-16145484.17</v>
      </c>
      <c r="S4073" s="7"/>
      <c r="T4073" s="7"/>
      <c r="U4073" s="7"/>
      <c r="V4073" s="7"/>
      <c r="W4073" s="7"/>
      <c r="X4073" s="7"/>
    </row>
    <row r="4074" spans="1:24" x14ac:dyDescent="0.2">
      <c r="A4074" s="8">
        <v>43397.515277777777</v>
      </c>
      <c r="B4074" s="9">
        <v>271.48</v>
      </c>
      <c r="C4074" s="9">
        <v>271.57</v>
      </c>
      <c r="D4074" s="9">
        <v>271.3</v>
      </c>
      <c r="E4074" s="9">
        <v>271.33999999999997</v>
      </c>
      <c r="F4074" s="10">
        <v>96070</v>
      </c>
      <c r="G4074" s="9">
        <v>26072396</v>
      </c>
      <c r="H4074" s="21">
        <v>59.54</v>
      </c>
      <c r="I4074" s="21">
        <v>59.52</v>
      </c>
      <c r="J4074" s="28">
        <v>0.01</v>
      </c>
      <c r="K4074" s="6"/>
      <c r="L4074" s="6"/>
      <c r="M4074" s="6"/>
      <c r="N4074" s="9">
        <v>271.39</v>
      </c>
      <c r="O4074" s="9">
        <v>271.39</v>
      </c>
      <c r="P4074" s="9">
        <v>26072197.129999999</v>
      </c>
      <c r="Q4074" s="9">
        <v>95121018.079999998</v>
      </c>
      <c r="R4074" s="11">
        <v>-16145285.300000001</v>
      </c>
      <c r="S4074" s="7"/>
      <c r="T4074" s="7"/>
      <c r="U4074" s="7"/>
      <c r="V4074" s="7"/>
      <c r="W4074" s="7"/>
      <c r="X4074" s="7"/>
    </row>
    <row r="4075" spans="1:24" x14ac:dyDescent="0.2">
      <c r="A4075" s="8">
        <v>43397.515972222223</v>
      </c>
      <c r="B4075" s="9">
        <v>271.33</v>
      </c>
      <c r="C4075" s="9">
        <v>271.38</v>
      </c>
      <c r="D4075" s="9">
        <v>271.14999999999998</v>
      </c>
      <c r="E4075" s="9">
        <v>271.19</v>
      </c>
      <c r="F4075" s="10">
        <v>221510</v>
      </c>
      <c r="G4075" s="9">
        <v>60083112</v>
      </c>
      <c r="H4075" s="21">
        <v>230.57</v>
      </c>
      <c r="I4075" s="21">
        <v>230.45</v>
      </c>
      <c r="J4075" s="24">
        <v>0.12</v>
      </c>
      <c r="K4075" s="6"/>
      <c r="L4075" s="6"/>
      <c r="M4075" s="6"/>
      <c r="N4075" s="9">
        <v>271.23</v>
      </c>
      <c r="O4075" s="9">
        <v>271.24</v>
      </c>
      <c r="P4075" s="9">
        <v>60079603.530000001</v>
      </c>
      <c r="Q4075" s="9">
        <v>95124526.549999997</v>
      </c>
      <c r="R4075" s="11">
        <v>-16141776.82</v>
      </c>
      <c r="S4075" s="7"/>
      <c r="T4075" s="7"/>
      <c r="U4075" s="7"/>
      <c r="V4075" s="7"/>
      <c r="W4075" s="7"/>
      <c r="X4075" s="7"/>
    </row>
    <row r="4076" spans="1:24" x14ac:dyDescent="0.2">
      <c r="A4076" s="8">
        <v>43397.51666666667</v>
      </c>
      <c r="B4076" s="9">
        <v>271.2</v>
      </c>
      <c r="C4076" s="9">
        <v>271.33</v>
      </c>
      <c r="D4076" s="9">
        <v>271.08</v>
      </c>
      <c r="E4076" s="9">
        <v>271.32</v>
      </c>
      <c r="F4076" s="10">
        <v>188890</v>
      </c>
      <c r="G4076" s="9">
        <v>51235692</v>
      </c>
      <c r="H4076" s="21">
        <v>85.27</v>
      </c>
      <c r="I4076" s="21">
        <v>85.27</v>
      </c>
      <c r="J4076" s="28">
        <v>0</v>
      </c>
      <c r="K4076" s="6"/>
      <c r="L4076" s="6"/>
      <c r="M4076" s="6"/>
      <c r="N4076" s="9">
        <v>271.26</v>
      </c>
      <c r="O4076" s="9">
        <v>271.25</v>
      </c>
      <c r="P4076" s="9">
        <v>51238773.630000003</v>
      </c>
      <c r="Q4076" s="9">
        <v>95121444.930000007</v>
      </c>
      <c r="R4076" s="11">
        <v>-16144858.449999999</v>
      </c>
      <c r="S4076" s="7"/>
      <c r="T4076" s="7"/>
      <c r="U4076" s="7"/>
      <c r="V4076" s="7"/>
      <c r="W4076" s="7"/>
      <c r="X4076" s="7"/>
    </row>
    <row r="4077" spans="1:24" x14ac:dyDescent="0.2">
      <c r="A4077" s="8">
        <v>43397.517361111109</v>
      </c>
      <c r="B4077" s="9">
        <v>271.3</v>
      </c>
      <c r="C4077" s="9">
        <v>271.47000000000003</v>
      </c>
      <c r="D4077" s="9">
        <v>271.24</v>
      </c>
      <c r="E4077" s="9">
        <v>271.39</v>
      </c>
      <c r="F4077" s="10">
        <v>120170</v>
      </c>
      <c r="G4077" s="9">
        <v>32610404</v>
      </c>
      <c r="H4077" s="21">
        <v>63.62</v>
      </c>
      <c r="I4077" s="21">
        <v>63.65</v>
      </c>
      <c r="J4077" s="28">
        <v>0.03</v>
      </c>
      <c r="K4077" s="6"/>
      <c r="L4077" s="6"/>
      <c r="M4077" s="6"/>
      <c r="N4077" s="9">
        <v>271.37</v>
      </c>
      <c r="O4077" s="9">
        <v>271.37</v>
      </c>
      <c r="P4077" s="9">
        <v>32610833.329999998</v>
      </c>
      <c r="Q4077" s="9">
        <v>95121015.599999994</v>
      </c>
      <c r="R4077" s="11">
        <v>-16145287.77</v>
      </c>
      <c r="S4077" s="7"/>
      <c r="T4077" s="7"/>
      <c r="U4077" s="7"/>
      <c r="V4077" s="7"/>
      <c r="W4077" s="7"/>
      <c r="X4077" s="7"/>
    </row>
    <row r="4078" spans="1:24" x14ac:dyDescent="0.2">
      <c r="A4078" s="8">
        <v>43397.518055555556</v>
      </c>
      <c r="B4078" s="9">
        <v>271.39</v>
      </c>
      <c r="C4078" s="9">
        <v>271.39999999999998</v>
      </c>
      <c r="D4078" s="9">
        <v>271.22000000000003</v>
      </c>
      <c r="E4078" s="9">
        <v>271.39999999999998</v>
      </c>
      <c r="F4078" s="10">
        <v>154120</v>
      </c>
      <c r="G4078" s="9">
        <v>41817888</v>
      </c>
      <c r="H4078" s="21">
        <v>128.25</v>
      </c>
      <c r="I4078" s="21">
        <v>128.22999999999999</v>
      </c>
      <c r="J4078" s="28">
        <v>0.02</v>
      </c>
      <c r="K4078" s="6"/>
      <c r="L4078" s="6"/>
      <c r="M4078" s="6"/>
      <c r="N4078" s="9">
        <v>271.36</v>
      </c>
      <c r="O4078" s="9">
        <v>271.33</v>
      </c>
      <c r="P4078" s="9">
        <v>41821232.600000001</v>
      </c>
      <c r="Q4078" s="9">
        <v>95117671</v>
      </c>
      <c r="R4078" s="11">
        <v>-16148632.369999999</v>
      </c>
      <c r="S4078" s="7"/>
      <c r="T4078" s="7"/>
      <c r="U4078" s="7"/>
      <c r="V4078" s="7"/>
      <c r="W4078" s="7"/>
      <c r="X4078" s="7"/>
    </row>
    <row r="4079" spans="1:24" x14ac:dyDescent="0.2">
      <c r="A4079" s="8">
        <v>43397.518750000003</v>
      </c>
      <c r="B4079" s="9">
        <v>271.39999999999998</v>
      </c>
      <c r="C4079" s="9">
        <v>271.54000000000002</v>
      </c>
      <c r="D4079" s="9">
        <v>271.39999999999998</v>
      </c>
      <c r="E4079" s="9">
        <v>271.49</v>
      </c>
      <c r="F4079" s="10">
        <v>188310</v>
      </c>
      <c r="G4079" s="9">
        <v>51122312</v>
      </c>
      <c r="H4079" s="21">
        <v>122.18</v>
      </c>
      <c r="I4079" s="21">
        <v>122.25</v>
      </c>
      <c r="J4079" s="26">
        <v>7.0000000000000007E-2</v>
      </c>
      <c r="K4079" s="6"/>
      <c r="L4079" s="6"/>
      <c r="M4079" s="6"/>
      <c r="N4079" s="9">
        <v>271.48</v>
      </c>
      <c r="O4079" s="9">
        <v>271.48</v>
      </c>
      <c r="P4079" s="9">
        <v>51122398.799999997</v>
      </c>
      <c r="Q4079" s="9">
        <v>95117584.200000003</v>
      </c>
      <c r="R4079" s="11">
        <v>-16148719.17</v>
      </c>
      <c r="S4079" s="7"/>
      <c r="T4079" s="7"/>
      <c r="U4079" s="7"/>
      <c r="V4079" s="7"/>
      <c r="W4079" s="7"/>
      <c r="X4079" s="7"/>
    </row>
    <row r="4080" spans="1:24" x14ac:dyDescent="0.2">
      <c r="A4080" s="8">
        <v>43397.519444444442</v>
      </c>
      <c r="B4080" s="9">
        <v>271.49</v>
      </c>
      <c r="C4080" s="9">
        <v>271.56</v>
      </c>
      <c r="D4080" s="9">
        <v>271.35000000000002</v>
      </c>
      <c r="E4080" s="9">
        <v>271.43</v>
      </c>
      <c r="F4080" s="10">
        <v>182430</v>
      </c>
      <c r="G4080" s="9">
        <v>49519892</v>
      </c>
      <c r="H4080" s="21">
        <v>96.88</v>
      </c>
      <c r="I4080" s="21">
        <v>96.87</v>
      </c>
      <c r="J4080" s="28">
        <v>0.01</v>
      </c>
      <c r="K4080" s="6"/>
      <c r="L4080" s="6"/>
      <c r="M4080" s="6"/>
      <c r="N4080" s="9">
        <v>271.44</v>
      </c>
      <c r="O4080" s="9">
        <v>271.45</v>
      </c>
      <c r="P4080" s="9">
        <v>49519255.280000001</v>
      </c>
      <c r="Q4080" s="9">
        <v>95118220.930000007</v>
      </c>
      <c r="R4080" s="11">
        <v>-16148082.449999999</v>
      </c>
      <c r="S4080" s="7"/>
      <c r="T4080" s="7"/>
      <c r="U4080" s="7"/>
      <c r="V4080" s="7"/>
      <c r="W4080" s="7"/>
      <c r="X4080" s="7"/>
    </row>
    <row r="4081" spans="1:24" x14ac:dyDescent="0.2">
      <c r="A4081" s="8">
        <v>43397.520138888889</v>
      </c>
      <c r="B4081" s="9">
        <v>271.43</v>
      </c>
      <c r="C4081" s="9">
        <v>271.52</v>
      </c>
      <c r="D4081" s="9">
        <v>271.35000000000002</v>
      </c>
      <c r="E4081" s="9">
        <v>271.41000000000003</v>
      </c>
      <c r="F4081" s="10">
        <v>96760</v>
      </c>
      <c r="G4081" s="9">
        <v>26262972</v>
      </c>
      <c r="H4081" s="21">
        <v>53.04</v>
      </c>
      <c r="I4081" s="21">
        <v>53.04</v>
      </c>
      <c r="J4081" s="28">
        <v>0</v>
      </c>
      <c r="K4081" s="6"/>
      <c r="L4081" s="6"/>
      <c r="M4081" s="6"/>
      <c r="N4081" s="9">
        <v>271.42</v>
      </c>
      <c r="O4081" s="9">
        <v>271.42</v>
      </c>
      <c r="P4081" s="9">
        <v>26262841.100000001</v>
      </c>
      <c r="Q4081" s="9">
        <v>95118351.829999998</v>
      </c>
      <c r="R4081" s="11">
        <v>-16147951.550000001</v>
      </c>
      <c r="S4081" s="7"/>
      <c r="T4081" s="7"/>
      <c r="U4081" s="7"/>
      <c r="V4081" s="7"/>
      <c r="W4081" s="7"/>
      <c r="X4081" s="7"/>
    </row>
    <row r="4082" spans="1:24" x14ac:dyDescent="0.2">
      <c r="A4082" s="8">
        <v>43397.520833333336</v>
      </c>
      <c r="B4082" s="9">
        <v>271.39999999999998</v>
      </c>
      <c r="C4082" s="9">
        <v>271.52999999999997</v>
      </c>
      <c r="D4082" s="9">
        <v>271.14999999999998</v>
      </c>
      <c r="E4082" s="9">
        <v>271.23</v>
      </c>
      <c r="F4082" s="10">
        <v>124460</v>
      </c>
      <c r="G4082" s="9">
        <v>33765328</v>
      </c>
      <c r="H4082" s="21">
        <v>128.63</v>
      </c>
      <c r="I4082" s="21">
        <v>128.57</v>
      </c>
      <c r="J4082" s="26">
        <v>0.06</v>
      </c>
      <c r="K4082" s="6"/>
      <c r="L4082" s="6"/>
      <c r="M4082" s="6"/>
      <c r="N4082" s="9">
        <v>271.29000000000002</v>
      </c>
      <c r="O4082" s="9">
        <v>271.29000000000002</v>
      </c>
      <c r="P4082" s="9">
        <v>33764131.100000001</v>
      </c>
      <c r="Q4082" s="9">
        <v>95119548.730000004</v>
      </c>
      <c r="R4082" s="11">
        <v>-16146754.65</v>
      </c>
      <c r="S4082" s="7"/>
      <c r="T4082" s="7"/>
      <c r="U4082" s="7"/>
      <c r="V4082" s="7"/>
      <c r="W4082" s="7"/>
      <c r="X4082" s="7"/>
    </row>
    <row r="4083" spans="1:24" x14ac:dyDescent="0.2">
      <c r="A4083" s="8">
        <v>43397.521527777775</v>
      </c>
      <c r="B4083" s="9">
        <v>271.23</v>
      </c>
      <c r="C4083" s="9">
        <v>271.36</v>
      </c>
      <c r="D4083" s="9">
        <v>271.01</v>
      </c>
      <c r="E4083" s="9">
        <v>271.12</v>
      </c>
      <c r="F4083" s="10">
        <v>194520</v>
      </c>
      <c r="G4083" s="9">
        <v>52745892</v>
      </c>
      <c r="H4083" s="21">
        <v>156.29</v>
      </c>
      <c r="I4083" s="21">
        <v>156.21</v>
      </c>
      <c r="J4083" s="27">
        <v>0.08</v>
      </c>
      <c r="K4083" s="6"/>
      <c r="L4083" s="6"/>
      <c r="M4083" s="6"/>
      <c r="N4083" s="9">
        <v>271.14999999999998</v>
      </c>
      <c r="O4083" s="9">
        <v>271.16000000000003</v>
      </c>
      <c r="P4083" s="9">
        <v>52744584.299999997</v>
      </c>
      <c r="Q4083" s="9">
        <v>95120856.430000007</v>
      </c>
      <c r="R4083" s="11">
        <v>-16145446.949999999</v>
      </c>
      <c r="S4083" s="7"/>
      <c r="T4083" s="7"/>
      <c r="U4083" s="7"/>
      <c r="V4083" s="7"/>
      <c r="W4083" s="7"/>
      <c r="X4083" s="7"/>
    </row>
    <row r="4084" spans="1:24" x14ac:dyDescent="0.2">
      <c r="A4084" s="8">
        <v>43397.522222222222</v>
      </c>
      <c r="B4084" s="9">
        <v>271.13</v>
      </c>
      <c r="C4084" s="9">
        <v>271.31</v>
      </c>
      <c r="D4084" s="9">
        <v>271.08</v>
      </c>
      <c r="E4084" s="9">
        <v>271.12</v>
      </c>
      <c r="F4084" s="10">
        <v>84560</v>
      </c>
      <c r="G4084" s="9">
        <v>22929502</v>
      </c>
      <c r="H4084" s="21">
        <v>43.47</v>
      </c>
      <c r="I4084" s="21">
        <v>43.47</v>
      </c>
      <c r="J4084" s="28">
        <v>0</v>
      </c>
      <c r="K4084" s="6"/>
      <c r="L4084" s="6"/>
      <c r="M4084" s="6"/>
      <c r="N4084" s="9">
        <v>271.16000000000003</v>
      </c>
      <c r="O4084" s="9">
        <v>271.16000000000003</v>
      </c>
      <c r="P4084" s="9">
        <v>22929078.199999999</v>
      </c>
      <c r="Q4084" s="9">
        <v>95121280.230000004</v>
      </c>
      <c r="R4084" s="11">
        <v>-16145023.15</v>
      </c>
      <c r="S4084" s="7"/>
      <c r="T4084" s="7"/>
      <c r="U4084" s="7"/>
      <c r="V4084" s="7"/>
      <c r="W4084" s="7"/>
      <c r="X4084" s="7"/>
    </row>
    <row r="4085" spans="1:24" x14ac:dyDescent="0.2">
      <c r="A4085" s="8">
        <v>43397.522916666669</v>
      </c>
      <c r="B4085" s="9">
        <v>271.12</v>
      </c>
      <c r="C4085" s="9">
        <v>271.19</v>
      </c>
      <c r="D4085" s="9">
        <v>271.07</v>
      </c>
      <c r="E4085" s="9">
        <v>271.11</v>
      </c>
      <c r="F4085" s="10">
        <v>361440</v>
      </c>
      <c r="G4085" s="9">
        <v>97993176</v>
      </c>
      <c r="H4085" s="21">
        <v>427.44</v>
      </c>
      <c r="I4085" s="21">
        <v>427.37</v>
      </c>
      <c r="J4085" s="32">
        <v>7.0000000000000007E-2</v>
      </c>
      <c r="K4085" s="6"/>
      <c r="L4085" s="6"/>
      <c r="M4085" s="6"/>
      <c r="N4085" s="9">
        <v>271.12</v>
      </c>
      <c r="O4085" s="9">
        <v>271.12</v>
      </c>
      <c r="P4085" s="9">
        <v>97993612.799999997</v>
      </c>
      <c r="Q4085" s="9">
        <v>95120843.430000007</v>
      </c>
      <c r="R4085" s="11">
        <v>-16145459.949999999</v>
      </c>
      <c r="S4085" s="7"/>
      <c r="T4085" s="7"/>
      <c r="U4085" s="7"/>
      <c r="V4085" s="7"/>
      <c r="W4085" s="7"/>
      <c r="X4085" s="7"/>
    </row>
    <row r="4086" spans="1:24" x14ac:dyDescent="0.2">
      <c r="A4086" s="8">
        <v>43397.523611111108</v>
      </c>
      <c r="B4086" s="9">
        <v>271.10000000000002</v>
      </c>
      <c r="C4086" s="9">
        <v>271.20999999999998</v>
      </c>
      <c r="D4086" s="9">
        <v>271.07</v>
      </c>
      <c r="E4086" s="9">
        <v>271.13</v>
      </c>
      <c r="F4086" s="10">
        <v>63360</v>
      </c>
      <c r="G4086" s="9">
        <v>17179762</v>
      </c>
      <c r="H4086" s="21">
        <v>17.53</v>
      </c>
      <c r="I4086" s="21">
        <v>17.53</v>
      </c>
      <c r="J4086" s="28">
        <v>0</v>
      </c>
      <c r="K4086" s="6"/>
      <c r="L4086" s="6"/>
      <c r="M4086" s="6"/>
      <c r="N4086" s="9">
        <v>271.14</v>
      </c>
      <c r="O4086" s="9">
        <v>271.14999999999998</v>
      </c>
      <c r="P4086" s="9">
        <v>17179113.600000001</v>
      </c>
      <c r="Q4086" s="9">
        <v>95121491.829999998</v>
      </c>
      <c r="R4086" s="11">
        <v>-16144811.550000001</v>
      </c>
      <c r="S4086" s="7"/>
      <c r="T4086" s="7"/>
      <c r="U4086" s="7"/>
      <c r="V4086" s="7"/>
      <c r="W4086" s="7"/>
      <c r="X4086" s="7"/>
    </row>
    <row r="4087" spans="1:24" x14ac:dyDescent="0.2">
      <c r="A4087" s="8">
        <v>43397.524305555555</v>
      </c>
      <c r="B4087" s="9">
        <v>271.13</v>
      </c>
      <c r="C4087" s="9">
        <v>271.19</v>
      </c>
      <c r="D4087" s="9">
        <v>271</v>
      </c>
      <c r="E4087" s="9">
        <v>271.14</v>
      </c>
      <c r="F4087" s="10">
        <v>88980</v>
      </c>
      <c r="G4087" s="9">
        <v>24122556</v>
      </c>
      <c r="H4087" s="21">
        <v>140.44</v>
      </c>
      <c r="I4087" s="21">
        <v>140.41</v>
      </c>
      <c r="J4087" s="28">
        <v>0.02</v>
      </c>
      <c r="K4087" s="6"/>
      <c r="L4087" s="6"/>
      <c r="M4087" s="6"/>
      <c r="N4087" s="9">
        <v>271.12</v>
      </c>
      <c r="O4087" s="9">
        <v>271.10000000000002</v>
      </c>
      <c r="P4087" s="9">
        <v>24124035.149999999</v>
      </c>
      <c r="Q4087" s="9">
        <v>95120012.680000007</v>
      </c>
      <c r="R4087" s="11">
        <v>-16146290.699999999</v>
      </c>
      <c r="S4087" s="7"/>
      <c r="T4087" s="7"/>
      <c r="U4087" s="7"/>
      <c r="V4087" s="7"/>
      <c r="W4087" s="7"/>
      <c r="X4087" s="7"/>
    </row>
    <row r="4088" spans="1:24" x14ac:dyDescent="0.2">
      <c r="A4088" s="8">
        <v>43397.525000000001</v>
      </c>
      <c r="B4088" s="9">
        <v>271.13</v>
      </c>
      <c r="C4088" s="9">
        <v>271.13</v>
      </c>
      <c r="D4088" s="9">
        <v>270.85000000000002</v>
      </c>
      <c r="E4088" s="9">
        <v>270.89</v>
      </c>
      <c r="F4088" s="10">
        <v>189750</v>
      </c>
      <c r="G4088" s="9">
        <v>51414568</v>
      </c>
      <c r="H4088" s="21">
        <v>213.25</v>
      </c>
      <c r="I4088" s="21">
        <v>213.14</v>
      </c>
      <c r="J4088" s="29">
        <v>0.11</v>
      </c>
      <c r="K4088" s="6"/>
      <c r="L4088" s="6"/>
      <c r="M4088" s="6"/>
      <c r="N4088" s="9">
        <v>270.94</v>
      </c>
      <c r="O4088" s="9">
        <v>270.95999999999998</v>
      </c>
      <c r="P4088" s="9">
        <v>51410865</v>
      </c>
      <c r="Q4088" s="9">
        <v>95123715.680000007</v>
      </c>
      <c r="R4088" s="11">
        <v>-16142587.699999999</v>
      </c>
      <c r="S4088" s="7"/>
      <c r="T4088" s="7"/>
      <c r="U4088" s="7"/>
      <c r="V4088" s="7"/>
      <c r="W4088" s="7"/>
      <c r="X4088" s="7"/>
    </row>
    <row r="4089" spans="1:24" x14ac:dyDescent="0.2">
      <c r="A4089" s="8">
        <v>43397.525694444441</v>
      </c>
      <c r="B4089" s="9">
        <v>270.89</v>
      </c>
      <c r="C4089" s="9">
        <v>270.89999999999998</v>
      </c>
      <c r="D4089" s="9">
        <v>270.67</v>
      </c>
      <c r="E4089" s="9">
        <v>270.74</v>
      </c>
      <c r="F4089" s="10">
        <v>221850</v>
      </c>
      <c r="G4089" s="9">
        <v>60069780</v>
      </c>
      <c r="H4089" s="21">
        <v>116.92</v>
      </c>
      <c r="I4089" s="21">
        <v>116.83</v>
      </c>
      <c r="J4089" s="27">
        <v>0.08</v>
      </c>
      <c r="K4089" s="6"/>
      <c r="L4089" s="6"/>
      <c r="M4089" s="6"/>
      <c r="N4089" s="9">
        <v>270.76</v>
      </c>
      <c r="O4089" s="9">
        <v>270.77</v>
      </c>
      <c r="P4089" s="9">
        <v>60068660.630000003</v>
      </c>
      <c r="Q4089" s="9">
        <v>95124835.049999997</v>
      </c>
      <c r="R4089" s="11">
        <v>-16141468.32</v>
      </c>
      <c r="S4089" s="7"/>
      <c r="T4089" s="7"/>
      <c r="U4089" s="7"/>
      <c r="V4089" s="7"/>
      <c r="W4089" s="7"/>
      <c r="X4089" s="7"/>
    </row>
    <row r="4090" spans="1:24" x14ac:dyDescent="0.2">
      <c r="A4090" s="8">
        <v>43397.526388888888</v>
      </c>
      <c r="B4090" s="9">
        <v>270.74</v>
      </c>
      <c r="C4090" s="9">
        <v>270.91000000000003</v>
      </c>
      <c r="D4090" s="9">
        <v>270.66000000000003</v>
      </c>
      <c r="E4090" s="9">
        <v>270.68</v>
      </c>
      <c r="F4090" s="10">
        <v>97080</v>
      </c>
      <c r="G4090" s="9">
        <v>26283690</v>
      </c>
      <c r="H4090" s="21">
        <v>43.76</v>
      </c>
      <c r="I4090" s="21">
        <v>43.76</v>
      </c>
      <c r="J4090" s="28">
        <v>0</v>
      </c>
      <c r="K4090" s="6"/>
      <c r="L4090" s="6"/>
      <c r="M4090" s="6"/>
      <c r="N4090" s="9">
        <v>270.73</v>
      </c>
      <c r="O4090" s="9">
        <v>270.74</v>
      </c>
      <c r="P4090" s="9">
        <v>26282711.100000001</v>
      </c>
      <c r="Q4090" s="9">
        <v>95125813.950000003</v>
      </c>
      <c r="R4090" s="11">
        <v>-16140489.42</v>
      </c>
      <c r="S4090" s="7"/>
      <c r="T4090" s="7"/>
      <c r="U4090" s="7"/>
      <c r="V4090" s="7"/>
      <c r="W4090" s="7"/>
      <c r="X4090" s="7"/>
    </row>
    <row r="4091" spans="1:24" x14ac:dyDescent="0.2">
      <c r="A4091" s="8">
        <v>43397.527083333334</v>
      </c>
      <c r="B4091" s="9">
        <v>270.68</v>
      </c>
      <c r="C4091" s="9">
        <v>270.69</v>
      </c>
      <c r="D4091" s="9">
        <v>270.58999999999997</v>
      </c>
      <c r="E4091" s="9">
        <v>270.63</v>
      </c>
      <c r="F4091" s="10">
        <v>135480</v>
      </c>
      <c r="G4091" s="9">
        <v>36664776</v>
      </c>
      <c r="H4091" s="21">
        <v>139.56</v>
      </c>
      <c r="I4091" s="21">
        <v>139.5</v>
      </c>
      <c r="J4091" s="26">
        <v>0.06</v>
      </c>
      <c r="K4091" s="6"/>
      <c r="L4091" s="6"/>
      <c r="M4091" s="6"/>
      <c r="N4091" s="9">
        <v>270.64</v>
      </c>
      <c r="O4091" s="9">
        <v>270.63</v>
      </c>
      <c r="P4091" s="9">
        <v>36665629.799999997</v>
      </c>
      <c r="Q4091" s="9">
        <v>95124960.150000006</v>
      </c>
      <c r="R4091" s="11">
        <v>-16141343.220000001</v>
      </c>
      <c r="S4091" s="7"/>
      <c r="T4091" s="7"/>
      <c r="U4091" s="7"/>
      <c r="V4091" s="7"/>
      <c r="W4091" s="7"/>
      <c r="X4091" s="7"/>
    </row>
    <row r="4092" spans="1:24" x14ac:dyDescent="0.2">
      <c r="A4092" s="8">
        <v>43397.527777777781</v>
      </c>
      <c r="B4092" s="9">
        <v>270.60000000000002</v>
      </c>
      <c r="C4092" s="9">
        <v>270.81</v>
      </c>
      <c r="D4092" s="9">
        <v>270.55</v>
      </c>
      <c r="E4092" s="9">
        <v>270.67</v>
      </c>
      <c r="F4092" s="10">
        <v>137550</v>
      </c>
      <c r="G4092" s="9">
        <v>37232552</v>
      </c>
      <c r="H4092" s="21">
        <v>101.53</v>
      </c>
      <c r="I4092" s="21">
        <v>101.55</v>
      </c>
      <c r="J4092" s="28">
        <v>0.02</v>
      </c>
      <c r="K4092" s="6"/>
      <c r="L4092" s="6"/>
      <c r="M4092" s="6"/>
      <c r="N4092" s="9">
        <v>270.68</v>
      </c>
      <c r="O4092" s="9">
        <v>270.68</v>
      </c>
      <c r="P4092" s="9">
        <v>37231346.25</v>
      </c>
      <c r="Q4092" s="9">
        <v>95126165.900000006</v>
      </c>
      <c r="R4092" s="11">
        <v>-16140137.470000001</v>
      </c>
      <c r="S4092" s="7"/>
      <c r="T4092" s="7"/>
      <c r="U4092" s="7"/>
      <c r="V4092" s="7"/>
      <c r="W4092" s="7"/>
      <c r="X4092" s="7"/>
    </row>
    <row r="4093" spans="1:24" x14ac:dyDescent="0.2">
      <c r="A4093" s="8">
        <v>43397.52847222222</v>
      </c>
      <c r="B4093" s="9">
        <v>270.68</v>
      </c>
      <c r="C4093" s="9">
        <v>270.89</v>
      </c>
      <c r="D4093" s="9">
        <v>270.66000000000003</v>
      </c>
      <c r="E4093" s="9">
        <v>270.74</v>
      </c>
      <c r="F4093" s="10">
        <v>89290</v>
      </c>
      <c r="G4093" s="9">
        <v>24175582</v>
      </c>
      <c r="H4093" s="21">
        <v>64.91</v>
      </c>
      <c r="I4093" s="21">
        <v>64.930000000000007</v>
      </c>
      <c r="J4093" s="28">
        <v>0.02</v>
      </c>
      <c r="K4093" s="6"/>
      <c r="L4093" s="6"/>
      <c r="M4093" s="6"/>
      <c r="N4093" s="9">
        <v>270.76</v>
      </c>
      <c r="O4093" s="9">
        <v>270.75</v>
      </c>
      <c r="P4093" s="9">
        <v>24175937.18</v>
      </c>
      <c r="Q4093" s="9">
        <v>95125810.730000004</v>
      </c>
      <c r="R4093" s="11">
        <v>-16140492.65</v>
      </c>
      <c r="S4093" s="7"/>
      <c r="T4093" s="7"/>
      <c r="U4093" s="7"/>
      <c r="V4093" s="7"/>
      <c r="W4093" s="7"/>
      <c r="X4093" s="7"/>
    </row>
    <row r="4094" spans="1:24" x14ac:dyDescent="0.2">
      <c r="A4094" s="8">
        <v>43397.529166666667</v>
      </c>
      <c r="B4094" s="9">
        <v>270.75</v>
      </c>
      <c r="C4094" s="9">
        <v>270.75</v>
      </c>
      <c r="D4094" s="9">
        <v>270.57</v>
      </c>
      <c r="E4094" s="9">
        <v>270.63</v>
      </c>
      <c r="F4094" s="10">
        <v>124590</v>
      </c>
      <c r="G4094" s="9">
        <v>33719200</v>
      </c>
      <c r="H4094" s="21">
        <v>139.53</v>
      </c>
      <c r="I4094" s="21">
        <v>139.47999999999999</v>
      </c>
      <c r="J4094" s="26">
        <v>0.06</v>
      </c>
      <c r="K4094" s="6"/>
      <c r="L4094" s="6"/>
      <c r="M4094" s="6"/>
      <c r="N4094" s="9">
        <v>270.64999999999998</v>
      </c>
      <c r="O4094" s="9">
        <v>270.64</v>
      </c>
      <c r="P4094" s="9">
        <v>33719660.549999997</v>
      </c>
      <c r="Q4094" s="9">
        <v>95125350.180000007</v>
      </c>
      <c r="R4094" s="11">
        <v>-16140953.199999999</v>
      </c>
      <c r="S4094" s="7"/>
      <c r="T4094" s="7"/>
      <c r="U4094" s="7"/>
      <c r="V4094" s="7"/>
      <c r="W4094" s="7"/>
      <c r="X4094" s="7"/>
    </row>
    <row r="4095" spans="1:24" x14ac:dyDescent="0.2">
      <c r="A4095" s="8">
        <v>43397.529861111114</v>
      </c>
      <c r="B4095" s="9">
        <v>270.63</v>
      </c>
      <c r="C4095" s="9">
        <v>270.67</v>
      </c>
      <c r="D4095" s="9">
        <v>270.43</v>
      </c>
      <c r="E4095" s="9">
        <v>270.57</v>
      </c>
      <c r="F4095" s="10">
        <v>135380</v>
      </c>
      <c r="G4095" s="9">
        <v>36628956</v>
      </c>
      <c r="H4095" s="21">
        <v>108.66</v>
      </c>
      <c r="I4095" s="21">
        <v>108.63</v>
      </c>
      <c r="J4095" s="28">
        <v>0.03</v>
      </c>
      <c r="K4095" s="6"/>
      <c r="L4095" s="6"/>
      <c r="M4095" s="6"/>
      <c r="N4095" s="9">
        <v>270.56</v>
      </c>
      <c r="O4095" s="9">
        <v>270.56</v>
      </c>
      <c r="P4095" s="9">
        <v>36628412.799999997</v>
      </c>
      <c r="Q4095" s="9">
        <v>95125893.379999995</v>
      </c>
      <c r="R4095" s="11">
        <v>-16140410</v>
      </c>
      <c r="S4095" s="7"/>
      <c r="T4095" s="7"/>
      <c r="U4095" s="7"/>
      <c r="V4095" s="7"/>
      <c r="W4095" s="7"/>
      <c r="X4095" s="7"/>
    </row>
    <row r="4096" spans="1:24" x14ac:dyDescent="0.2">
      <c r="A4096" s="8">
        <v>43397.530555555553</v>
      </c>
      <c r="B4096" s="9">
        <v>270.55</v>
      </c>
      <c r="C4096" s="9">
        <v>270.74</v>
      </c>
      <c r="D4096" s="9">
        <v>270.52999999999997</v>
      </c>
      <c r="E4096" s="9">
        <v>270.69</v>
      </c>
      <c r="F4096" s="10">
        <v>116420</v>
      </c>
      <c r="G4096" s="9">
        <v>31508922</v>
      </c>
      <c r="H4096" s="21">
        <v>85.99</v>
      </c>
      <c r="I4096" s="21">
        <v>86.02</v>
      </c>
      <c r="J4096" s="28">
        <v>0.03</v>
      </c>
      <c r="K4096" s="6"/>
      <c r="L4096" s="6"/>
      <c r="M4096" s="6"/>
      <c r="N4096" s="9">
        <v>270.66000000000003</v>
      </c>
      <c r="O4096" s="9">
        <v>270.64999999999998</v>
      </c>
      <c r="P4096" s="9">
        <v>31510528.25</v>
      </c>
      <c r="Q4096" s="9">
        <v>95124287.129999995</v>
      </c>
      <c r="R4096" s="11">
        <v>-16142016.25</v>
      </c>
      <c r="S4096" s="7"/>
      <c r="T4096" s="7"/>
      <c r="U4096" s="7"/>
      <c r="V4096" s="7"/>
      <c r="W4096" s="7"/>
      <c r="X4096" s="7"/>
    </row>
    <row r="4097" spans="1:24" x14ac:dyDescent="0.2">
      <c r="A4097" s="8">
        <v>43397.53125</v>
      </c>
      <c r="B4097" s="9">
        <v>270.67</v>
      </c>
      <c r="C4097" s="9">
        <v>270.68</v>
      </c>
      <c r="D4097" s="9">
        <v>270.55</v>
      </c>
      <c r="E4097" s="9">
        <v>270.63</v>
      </c>
      <c r="F4097" s="10">
        <v>80420</v>
      </c>
      <c r="G4097" s="9">
        <v>21763530</v>
      </c>
      <c r="H4097" s="21">
        <v>69.08</v>
      </c>
      <c r="I4097" s="21">
        <v>69.069999999999993</v>
      </c>
      <c r="J4097" s="28">
        <v>0.01</v>
      </c>
      <c r="K4097" s="6"/>
      <c r="L4097" s="6"/>
      <c r="M4097" s="6"/>
      <c r="N4097" s="9">
        <v>270.62</v>
      </c>
      <c r="O4097" s="9">
        <v>270.62</v>
      </c>
      <c r="P4097" s="9">
        <v>21763461.449999999</v>
      </c>
      <c r="Q4097" s="9">
        <v>95124355.680000007</v>
      </c>
      <c r="R4097" s="11">
        <v>-16141947.699999999</v>
      </c>
      <c r="S4097" s="7"/>
      <c r="T4097" s="7"/>
      <c r="U4097" s="7"/>
      <c r="V4097" s="7"/>
      <c r="W4097" s="7"/>
      <c r="X4097" s="7"/>
    </row>
    <row r="4098" spans="1:24" x14ac:dyDescent="0.2">
      <c r="A4098" s="8">
        <v>43397.531944444447</v>
      </c>
      <c r="B4098" s="9">
        <v>270.63</v>
      </c>
      <c r="C4098" s="9">
        <v>270.7</v>
      </c>
      <c r="D4098" s="9">
        <v>270.51</v>
      </c>
      <c r="E4098" s="9">
        <v>270.7</v>
      </c>
      <c r="F4098" s="10">
        <v>171430</v>
      </c>
      <c r="G4098" s="9">
        <v>46395500</v>
      </c>
      <c r="H4098" s="21">
        <v>213.17</v>
      </c>
      <c r="I4098" s="21">
        <v>213.18</v>
      </c>
      <c r="J4098" s="28">
        <v>0.01</v>
      </c>
      <c r="K4098" s="6"/>
      <c r="L4098" s="6"/>
      <c r="M4098" s="6"/>
      <c r="N4098" s="9">
        <v>270.64999999999998</v>
      </c>
      <c r="O4098" s="9">
        <v>270.64</v>
      </c>
      <c r="P4098" s="9">
        <v>46397958.079999998</v>
      </c>
      <c r="Q4098" s="9">
        <v>95121897.599999994</v>
      </c>
      <c r="R4098" s="11">
        <v>-16144405.77</v>
      </c>
      <c r="S4098" s="7"/>
      <c r="T4098" s="7"/>
      <c r="U4098" s="7"/>
      <c r="V4098" s="7"/>
      <c r="W4098" s="7"/>
      <c r="X4098" s="7"/>
    </row>
    <row r="4099" spans="1:24" x14ac:dyDescent="0.2">
      <c r="A4099" s="8">
        <v>43397.532638888886</v>
      </c>
      <c r="B4099" s="9">
        <v>270.70999999999998</v>
      </c>
      <c r="C4099" s="9">
        <v>270.70999999999998</v>
      </c>
      <c r="D4099" s="9">
        <v>270.57</v>
      </c>
      <c r="E4099" s="9">
        <v>270.64999999999998</v>
      </c>
      <c r="F4099" s="10">
        <v>98860</v>
      </c>
      <c r="G4099" s="9">
        <v>26754988</v>
      </c>
      <c r="H4099" s="21">
        <v>57.67</v>
      </c>
      <c r="I4099" s="21">
        <v>57.67</v>
      </c>
      <c r="J4099" s="28">
        <v>0</v>
      </c>
      <c r="K4099" s="6"/>
      <c r="L4099" s="6"/>
      <c r="M4099" s="6"/>
      <c r="N4099" s="9">
        <v>270.64999999999998</v>
      </c>
      <c r="O4099" s="9">
        <v>270.64</v>
      </c>
      <c r="P4099" s="9">
        <v>26755964.699999999</v>
      </c>
      <c r="Q4099" s="9">
        <v>95120920.900000006</v>
      </c>
      <c r="R4099" s="11">
        <v>-16145382.470000001</v>
      </c>
      <c r="S4099" s="7"/>
      <c r="T4099" s="7"/>
      <c r="U4099" s="7"/>
      <c r="V4099" s="7"/>
      <c r="W4099" s="7"/>
      <c r="X4099" s="7"/>
    </row>
    <row r="4100" spans="1:24" x14ac:dyDescent="0.2">
      <c r="A4100" s="8">
        <v>43397.533333333333</v>
      </c>
      <c r="B4100" s="9">
        <v>270.64999999999998</v>
      </c>
      <c r="C4100" s="9">
        <v>270.69</v>
      </c>
      <c r="D4100" s="9">
        <v>270.58</v>
      </c>
      <c r="E4100" s="9">
        <v>270.58999999999997</v>
      </c>
      <c r="F4100" s="10">
        <v>52490</v>
      </c>
      <c r="G4100" s="9">
        <v>14204326</v>
      </c>
      <c r="H4100" s="21">
        <v>53.1</v>
      </c>
      <c r="I4100" s="21">
        <v>53.09</v>
      </c>
      <c r="J4100" s="28">
        <v>0</v>
      </c>
      <c r="K4100" s="6"/>
      <c r="L4100" s="6"/>
      <c r="M4100" s="6"/>
      <c r="N4100" s="9">
        <v>270.61</v>
      </c>
      <c r="O4100" s="9">
        <v>270.61</v>
      </c>
      <c r="P4100" s="9">
        <v>14204450.130000001</v>
      </c>
      <c r="Q4100" s="9">
        <v>95120796.780000001</v>
      </c>
      <c r="R4100" s="11">
        <v>-16145506.6</v>
      </c>
      <c r="S4100" s="7"/>
      <c r="T4100" s="7"/>
      <c r="U4100" s="7"/>
      <c r="V4100" s="7"/>
      <c r="W4100" s="7"/>
      <c r="X4100" s="7"/>
    </row>
    <row r="4101" spans="1:24" x14ac:dyDescent="0.2">
      <c r="A4101" s="8">
        <v>43397.53402777778</v>
      </c>
      <c r="B4101" s="9">
        <v>270.58</v>
      </c>
      <c r="C4101" s="9">
        <v>270.7</v>
      </c>
      <c r="D4101" s="9">
        <v>270.55</v>
      </c>
      <c r="E4101" s="9">
        <v>270.62</v>
      </c>
      <c r="F4101" s="10">
        <v>160010</v>
      </c>
      <c r="G4101" s="9">
        <v>43302168</v>
      </c>
      <c r="H4101" s="21">
        <v>304.83999999999997</v>
      </c>
      <c r="I4101" s="21">
        <v>304.85000000000002</v>
      </c>
      <c r="J4101" s="28">
        <v>0.01</v>
      </c>
      <c r="K4101" s="6"/>
      <c r="L4101" s="6"/>
      <c r="M4101" s="6"/>
      <c r="N4101" s="9">
        <v>270.62</v>
      </c>
      <c r="O4101" s="9">
        <v>270.62</v>
      </c>
      <c r="P4101" s="9">
        <v>43302306.229999997</v>
      </c>
      <c r="Q4101" s="9">
        <v>95120658.549999997</v>
      </c>
      <c r="R4101" s="11">
        <v>-16145644.82</v>
      </c>
      <c r="S4101" s="7"/>
      <c r="T4101" s="7"/>
      <c r="U4101" s="7"/>
      <c r="V4101" s="7"/>
      <c r="W4101" s="7"/>
      <c r="X4101" s="7"/>
    </row>
    <row r="4102" spans="1:24" x14ac:dyDescent="0.2">
      <c r="A4102" s="8">
        <v>43397.534722222219</v>
      </c>
      <c r="B4102" s="9">
        <v>270.61</v>
      </c>
      <c r="C4102" s="9">
        <v>270.61</v>
      </c>
      <c r="D4102" s="9">
        <v>270.31</v>
      </c>
      <c r="E4102" s="9">
        <v>270.42</v>
      </c>
      <c r="F4102" s="10">
        <v>270470</v>
      </c>
      <c r="G4102" s="9">
        <v>73147768</v>
      </c>
      <c r="H4102" s="21">
        <v>169.03</v>
      </c>
      <c r="I4102" s="21">
        <v>168.92</v>
      </c>
      <c r="J4102" s="29">
        <v>0.11</v>
      </c>
      <c r="K4102" s="6"/>
      <c r="L4102" s="6"/>
      <c r="M4102" s="6"/>
      <c r="N4102" s="9">
        <v>270.44</v>
      </c>
      <c r="O4102" s="9">
        <v>270.45</v>
      </c>
      <c r="P4102" s="9">
        <v>73145906.799999997</v>
      </c>
      <c r="Q4102" s="9">
        <v>95122519.75</v>
      </c>
      <c r="R4102" s="11">
        <v>-16143783.619999999</v>
      </c>
      <c r="S4102" s="7"/>
      <c r="T4102" s="7"/>
      <c r="U4102" s="7"/>
      <c r="V4102" s="7"/>
      <c r="W4102" s="7"/>
      <c r="X4102" s="7"/>
    </row>
    <row r="4103" spans="1:24" x14ac:dyDescent="0.2">
      <c r="A4103" s="8">
        <v>43397.535416666666</v>
      </c>
      <c r="B4103" s="9">
        <v>270.42</v>
      </c>
      <c r="C4103" s="9">
        <v>270.64999999999998</v>
      </c>
      <c r="D4103" s="9">
        <v>270.41000000000003</v>
      </c>
      <c r="E4103" s="9">
        <v>270.61</v>
      </c>
      <c r="F4103" s="10">
        <v>106950</v>
      </c>
      <c r="G4103" s="9">
        <v>28936578</v>
      </c>
      <c r="H4103" s="21">
        <v>39.54</v>
      </c>
      <c r="I4103" s="21">
        <v>39.56</v>
      </c>
      <c r="J4103" s="28">
        <v>0.02</v>
      </c>
      <c r="K4103" s="6"/>
      <c r="L4103" s="6"/>
      <c r="M4103" s="6"/>
      <c r="N4103" s="9">
        <v>270.57</v>
      </c>
      <c r="O4103" s="9">
        <v>270.56</v>
      </c>
      <c r="P4103" s="9">
        <v>28937461.5</v>
      </c>
      <c r="Q4103" s="9">
        <v>95121636.25</v>
      </c>
      <c r="R4103" s="11">
        <v>-16144667.119999999</v>
      </c>
      <c r="S4103" s="7"/>
      <c r="T4103" s="7"/>
      <c r="U4103" s="7"/>
      <c r="V4103" s="7"/>
      <c r="W4103" s="7"/>
      <c r="X4103" s="7"/>
    </row>
    <row r="4104" spans="1:24" x14ac:dyDescent="0.2">
      <c r="A4104" s="8">
        <v>43397.536111111112</v>
      </c>
      <c r="B4104" s="9">
        <v>270.62</v>
      </c>
      <c r="C4104" s="9">
        <v>270.64</v>
      </c>
      <c r="D4104" s="9">
        <v>270.41000000000003</v>
      </c>
      <c r="E4104" s="9">
        <v>270.49</v>
      </c>
      <c r="F4104" s="10">
        <v>110680</v>
      </c>
      <c r="G4104" s="9">
        <v>29940876</v>
      </c>
      <c r="H4104" s="21">
        <v>103.49</v>
      </c>
      <c r="I4104" s="21">
        <v>103.47</v>
      </c>
      <c r="J4104" s="28">
        <v>0.02</v>
      </c>
      <c r="K4104" s="6"/>
      <c r="L4104" s="6"/>
      <c r="M4104" s="6"/>
      <c r="N4104" s="9">
        <v>270.51</v>
      </c>
      <c r="O4104" s="9">
        <v>270.52</v>
      </c>
      <c r="P4104" s="9">
        <v>29939770.100000001</v>
      </c>
      <c r="Q4104" s="9">
        <v>95122742.150000006</v>
      </c>
      <c r="R4104" s="11">
        <v>-16143561.220000001</v>
      </c>
      <c r="S4104" s="7"/>
      <c r="T4104" s="7"/>
      <c r="U4104" s="7"/>
      <c r="V4104" s="7"/>
      <c r="W4104" s="7"/>
      <c r="X4104" s="7"/>
    </row>
    <row r="4105" spans="1:24" x14ac:dyDescent="0.2">
      <c r="A4105" s="8">
        <v>43397.536805555559</v>
      </c>
      <c r="B4105" s="9">
        <v>270.49</v>
      </c>
      <c r="C4105" s="9">
        <v>270.85000000000002</v>
      </c>
      <c r="D4105" s="9">
        <v>270.48</v>
      </c>
      <c r="E4105" s="9">
        <v>270.83</v>
      </c>
      <c r="F4105" s="10">
        <v>214840</v>
      </c>
      <c r="G4105" s="9">
        <v>58160132</v>
      </c>
      <c r="H4105" s="21">
        <v>194.11</v>
      </c>
      <c r="I4105" s="21">
        <v>194.25</v>
      </c>
      <c r="J4105" s="33">
        <v>0.14000000000000001</v>
      </c>
      <c r="K4105" s="6"/>
      <c r="L4105" s="6"/>
      <c r="M4105" s="6"/>
      <c r="N4105" s="9">
        <v>270.75</v>
      </c>
      <c r="O4105" s="9">
        <v>270.70999999999998</v>
      </c>
      <c r="P4105" s="9">
        <v>58167392.899999999</v>
      </c>
      <c r="Q4105" s="9">
        <v>95115481.25</v>
      </c>
      <c r="R4105" s="11">
        <v>-16150822.119999999</v>
      </c>
      <c r="S4105" s="7"/>
      <c r="T4105" s="7"/>
      <c r="U4105" s="7"/>
      <c r="V4105" s="7"/>
      <c r="W4105" s="7"/>
      <c r="X4105" s="7"/>
    </row>
    <row r="4106" spans="1:24" x14ac:dyDescent="0.2">
      <c r="A4106" s="8">
        <v>43397.537499999999</v>
      </c>
      <c r="B4106" s="9">
        <v>270.82</v>
      </c>
      <c r="C4106" s="9">
        <v>271.14</v>
      </c>
      <c r="D4106" s="9">
        <v>270.77999999999997</v>
      </c>
      <c r="E4106" s="9">
        <v>271.12</v>
      </c>
      <c r="F4106" s="10">
        <v>315780</v>
      </c>
      <c r="G4106" s="9">
        <v>85581408</v>
      </c>
      <c r="H4106" s="21">
        <v>146.97999999999999</v>
      </c>
      <c r="I4106" s="21">
        <v>147.15</v>
      </c>
      <c r="J4106" s="38">
        <v>0.16</v>
      </c>
      <c r="K4106" s="6"/>
      <c r="L4106" s="6"/>
      <c r="M4106" s="6"/>
      <c r="N4106" s="9">
        <v>271.04000000000002</v>
      </c>
      <c r="O4106" s="9">
        <v>271.02</v>
      </c>
      <c r="P4106" s="9">
        <v>85589011.200000003</v>
      </c>
      <c r="Q4106" s="9">
        <v>95107878.049999997</v>
      </c>
      <c r="R4106" s="11">
        <v>-16158425.32</v>
      </c>
      <c r="S4106" s="7"/>
      <c r="T4106" s="7"/>
      <c r="U4106" s="7"/>
      <c r="V4106" s="7"/>
      <c r="W4106" s="7"/>
      <c r="X4106" s="7"/>
    </row>
    <row r="4107" spans="1:24" x14ac:dyDescent="0.2">
      <c r="A4107" s="8">
        <v>43397.538194444445</v>
      </c>
      <c r="B4107" s="9">
        <v>271.10000000000002</v>
      </c>
      <c r="C4107" s="9">
        <v>271.11</v>
      </c>
      <c r="D4107" s="9">
        <v>270.95</v>
      </c>
      <c r="E4107" s="9">
        <v>270.98</v>
      </c>
      <c r="F4107" s="10">
        <v>152490</v>
      </c>
      <c r="G4107" s="9">
        <v>41328436</v>
      </c>
      <c r="H4107" s="21">
        <v>48.29</v>
      </c>
      <c r="I4107" s="21">
        <v>48.29</v>
      </c>
      <c r="J4107" s="28">
        <v>0</v>
      </c>
      <c r="K4107" s="6"/>
      <c r="L4107" s="6"/>
      <c r="M4107" s="6"/>
      <c r="N4107" s="9">
        <v>271.01</v>
      </c>
      <c r="O4107" s="9">
        <v>271.02</v>
      </c>
      <c r="P4107" s="9">
        <v>41325552.450000003</v>
      </c>
      <c r="Q4107" s="9">
        <v>95110761.599999994</v>
      </c>
      <c r="R4107" s="11">
        <v>-16155541.77</v>
      </c>
      <c r="S4107" s="7"/>
      <c r="T4107" s="7"/>
      <c r="U4107" s="7"/>
      <c r="V4107" s="7"/>
      <c r="W4107" s="7"/>
      <c r="X4107" s="7"/>
    </row>
    <row r="4108" spans="1:24" x14ac:dyDescent="0.2">
      <c r="A4108" s="8">
        <v>43397.538888888892</v>
      </c>
      <c r="B4108" s="9">
        <v>270.97000000000003</v>
      </c>
      <c r="C4108" s="9">
        <v>271.17</v>
      </c>
      <c r="D4108" s="9">
        <v>270.95999999999998</v>
      </c>
      <c r="E4108" s="9">
        <v>271.13</v>
      </c>
      <c r="F4108" s="10">
        <v>156600</v>
      </c>
      <c r="G4108" s="9">
        <v>42451360</v>
      </c>
      <c r="H4108" s="21">
        <v>102.7</v>
      </c>
      <c r="I4108" s="21">
        <v>102.72</v>
      </c>
      <c r="J4108" s="28">
        <v>0.02</v>
      </c>
      <c r="K4108" s="6"/>
      <c r="L4108" s="6"/>
      <c r="M4108" s="6"/>
      <c r="N4108" s="9">
        <v>271.10000000000002</v>
      </c>
      <c r="O4108" s="9">
        <v>271.08</v>
      </c>
      <c r="P4108" s="9">
        <v>42453868.5</v>
      </c>
      <c r="Q4108" s="9">
        <v>95108253.099999994</v>
      </c>
      <c r="R4108" s="11">
        <v>-16158050.27</v>
      </c>
      <c r="S4108" s="7"/>
      <c r="T4108" s="7"/>
      <c r="U4108" s="7"/>
      <c r="V4108" s="7"/>
      <c r="W4108" s="7"/>
      <c r="X4108" s="7"/>
    </row>
    <row r="4109" spans="1:24" x14ac:dyDescent="0.2">
      <c r="A4109" s="8">
        <v>43397.539583333331</v>
      </c>
      <c r="B4109" s="9">
        <v>271.12</v>
      </c>
      <c r="C4109" s="9">
        <v>271.23</v>
      </c>
      <c r="D4109" s="9">
        <v>270.95</v>
      </c>
      <c r="E4109" s="9">
        <v>271.13</v>
      </c>
      <c r="F4109" s="10">
        <v>164520</v>
      </c>
      <c r="G4109" s="9">
        <v>44602488</v>
      </c>
      <c r="H4109" s="21">
        <v>105.06</v>
      </c>
      <c r="I4109" s="21">
        <v>105.07</v>
      </c>
      <c r="J4109" s="28">
        <v>0.01</v>
      </c>
      <c r="K4109" s="6"/>
      <c r="L4109" s="6"/>
      <c r="M4109" s="6"/>
      <c r="N4109" s="9">
        <v>271.11</v>
      </c>
      <c r="O4109" s="9">
        <v>271.11</v>
      </c>
      <c r="P4109" s="9">
        <v>44603017.200000003</v>
      </c>
      <c r="Q4109" s="9">
        <v>95107723.900000006</v>
      </c>
      <c r="R4109" s="11">
        <v>-16158579.470000001</v>
      </c>
      <c r="S4109" s="7"/>
      <c r="T4109" s="7"/>
      <c r="U4109" s="7"/>
      <c r="V4109" s="7"/>
      <c r="W4109" s="7"/>
      <c r="X4109" s="7"/>
    </row>
    <row r="4110" spans="1:24" x14ac:dyDescent="0.2">
      <c r="A4110" s="8">
        <v>43397.540277777778</v>
      </c>
      <c r="B4110" s="9">
        <v>271.13</v>
      </c>
      <c r="C4110" s="9">
        <v>271.26</v>
      </c>
      <c r="D4110" s="9">
        <v>271.02</v>
      </c>
      <c r="E4110" s="9">
        <v>271.13</v>
      </c>
      <c r="F4110" s="10">
        <v>149060</v>
      </c>
      <c r="G4110" s="9">
        <v>40414952</v>
      </c>
      <c r="H4110" s="21">
        <v>90.6</v>
      </c>
      <c r="I4110" s="21">
        <v>90.61</v>
      </c>
      <c r="J4110" s="28">
        <v>0.01</v>
      </c>
      <c r="K4110" s="6"/>
      <c r="L4110" s="6"/>
      <c r="M4110" s="6"/>
      <c r="N4110" s="9">
        <v>271.14</v>
      </c>
      <c r="O4110" s="9">
        <v>271.13</v>
      </c>
      <c r="P4110" s="9">
        <v>40415383.100000001</v>
      </c>
      <c r="Q4110" s="9">
        <v>95107292.799999997</v>
      </c>
      <c r="R4110" s="11">
        <v>-16159010.57</v>
      </c>
      <c r="S4110" s="7"/>
      <c r="T4110" s="7"/>
      <c r="U4110" s="7"/>
      <c r="V4110" s="7"/>
      <c r="W4110" s="7"/>
      <c r="X4110" s="7"/>
    </row>
    <row r="4111" spans="1:24" x14ac:dyDescent="0.2">
      <c r="A4111" s="8">
        <v>43397.540972222225</v>
      </c>
      <c r="B4111" s="9">
        <v>271.14</v>
      </c>
      <c r="C4111" s="9">
        <v>271.17</v>
      </c>
      <c r="D4111" s="9">
        <v>271.01</v>
      </c>
      <c r="E4111" s="9">
        <v>271.01</v>
      </c>
      <c r="F4111" s="10">
        <v>95850</v>
      </c>
      <c r="G4111" s="9">
        <v>25981152</v>
      </c>
      <c r="H4111" s="21">
        <v>64.3</v>
      </c>
      <c r="I4111" s="21">
        <v>64.290000000000006</v>
      </c>
      <c r="J4111" s="28">
        <v>0.02</v>
      </c>
      <c r="K4111" s="6"/>
      <c r="L4111" s="6"/>
      <c r="M4111" s="6"/>
      <c r="N4111" s="9">
        <v>271.05</v>
      </c>
      <c r="O4111" s="9">
        <v>271.06</v>
      </c>
      <c r="P4111" s="9">
        <v>25980142.5</v>
      </c>
      <c r="Q4111" s="9">
        <v>95108302.299999997</v>
      </c>
      <c r="R4111" s="11">
        <v>-16158001.07</v>
      </c>
      <c r="S4111" s="7"/>
      <c r="T4111" s="7"/>
      <c r="U4111" s="7"/>
      <c r="V4111" s="7"/>
      <c r="W4111" s="7"/>
      <c r="X4111" s="7"/>
    </row>
    <row r="4112" spans="1:24" x14ac:dyDescent="0.2">
      <c r="A4112" s="8">
        <v>43397.541666666664</v>
      </c>
      <c r="B4112" s="9">
        <v>271.02</v>
      </c>
      <c r="C4112" s="9">
        <v>271.02</v>
      </c>
      <c r="D4112" s="9">
        <v>270.79000000000002</v>
      </c>
      <c r="E4112" s="9">
        <v>270.86</v>
      </c>
      <c r="F4112" s="10">
        <v>186170</v>
      </c>
      <c r="G4112" s="9">
        <v>50432400</v>
      </c>
      <c r="H4112" s="21">
        <v>194.23</v>
      </c>
      <c r="I4112" s="21">
        <v>194.11</v>
      </c>
      <c r="J4112" s="22">
        <v>0.12</v>
      </c>
      <c r="K4112" s="6"/>
      <c r="L4112" s="6"/>
      <c r="M4112" s="6"/>
      <c r="N4112" s="9">
        <v>270.88</v>
      </c>
      <c r="O4112" s="9">
        <v>270.89</v>
      </c>
      <c r="P4112" s="9">
        <v>50430195.030000001</v>
      </c>
      <c r="Q4112" s="9">
        <v>95110507.280000001</v>
      </c>
      <c r="R4112" s="11">
        <v>-16155796.1</v>
      </c>
      <c r="S4112" s="7"/>
      <c r="T4112" s="7"/>
      <c r="U4112" s="7"/>
      <c r="V4112" s="7"/>
      <c r="W4112" s="7"/>
      <c r="X4112" s="7"/>
    </row>
    <row r="4113" spans="1:24" x14ac:dyDescent="0.2">
      <c r="A4113" s="8">
        <v>43397.542361111111</v>
      </c>
      <c r="B4113" s="9">
        <v>270.85000000000002</v>
      </c>
      <c r="C4113" s="9">
        <v>270.97000000000003</v>
      </c>
      <c r="D4113" s="9">
        <v>270.5</v>
      </c>
      <c r="E4113" s="9">
        <v>270.52</v>
      </c>
      <c r="F4113" s="10">
        <v>209790</v>
      </c>
      <c r="G4113" s="9">
        <v>56781168</v>
      </c>
      <c r="H4113" s="21">
        <v>112.69</v>
      </c>
      <c r="I4113" s="21">
        <v>112.59</v>
      </c>
      <c r="J4113" s="29">
        <v>0.1</v>
      </c>
      <c r="K4113" s="6"/>
      <c r="L4113" s="6"/>
      <c r="M4113" s="6"/>
      <c r="N4113" s="9">
        <v>270.63</v>
      </c>
      <c r="O4113" s="9">
        <v>270.66000000000003</v>
      </c>
      <c r="P4113" s="9">
        <v>56774943.229999997</v>
      </c>
      <c r="Q4113" s="9">
        <v>95116732.049999997</v>
      </c>
      <c r="R4113" s="11">
        <v>-16149571.32</v>
      </c>
      <c r="S4113" s="7"/>
      <c r="T4113" s="7"/>
      <c r="U4113" s="7"/>
      <c r="V4113" s="7"/>
      <c r="W4113" s="7"/>
      <c r="X4113" s="7"/>
    </row>
    <row r="4114" spans="1:24" x14ac:dyDescent="0.2">
      <c r="A4114" s="8">
        <v>43397.543055555558</v>
      </c>
      <c r="B4114" s="9">
        <v>270.52999999999997</v>
      </c>
      <c r="C4114" s="9">
        <v>270.64</v>
      </c>
      <c r="D4114" s="9">
        <v>270.51</v>
      </c>
      <c r="E4114" s="9">
        <v>270.60000000000002</v>
      </c>
      <c r="F4114" s="10">
        <v>142840</v>
      </c>
      <c r="G4114" s="9">
        <v>38649312</v>
      </c>
      <c r="H4114" s="21">
        <v>68.09</v>
      </c>
      <c r="I4114" s="21">
        <v>68.069999999999993</v>
      </c>
      <c r="J4114" s="28">
        <v>0.02</v>
      </c>
      <c r="K4114" s="6"/>
      <c r="L4114" s="6"/>
      <c r="M4114" s="6"/>
      <c r="N4114" s="9">
        <v>270.58999999999997</v>
      </c>
      <c r="O4114" s="9">
        <v>270.58</v>
      </c>
      <c r="P4114" s="9">
        <v>38650718.5</v>
      </c>
      <c r="Q4114" s="9">
        <v>95115325.549999997</v>
      </c>
      <c r="R4114" s="11">
        <v>-16150977.82</v>
      </c>
      <c r="S4114" s="7"/>
      <c r="T4114" s="7"/>
      <c r="U4114" s="7"/>
      <c r="V4114" s="7"/>
      <c r="W4114" s="7"/>
      <c r="X4114" s="7"/>
    </row>
    <row r="4115" spans="1:24" x14ac:dyDescent="0.2">
      <c r="A4115" s="8">
        <v>43397.543749999997</v>
      </c>
      <c r="B4115" s="9">
        <v>270.60000000000002</v>
      </c>
      <c r="C4115" s="9">
        <v>270.76</v>
      </c>
      <c r="D4115" s="9">
        <v>270.52</v>
      </c>
      <c r="E4115" s="9">
        <v>270.55</v>
      </c>
      <c r="F4115" s="10">
        <v>89040</v>
      </c>
      <c r="G4115" s="9">
        <v>24095678</v>
      </c>
      <c r="H4115" s="21">
        <v>62.34</v>
      </c>
      <c r="I4115" s="21">
        <v>62.34</v>
      </c>
      <c r="J4115" s="28">
        <v>0.01</v>
      </c>
      <c r="K4115" s="6"/>
      <c r="L4115" s="6"/>
      <c r="M4115" s="6"/>
      <c r="N4115" s="9">
        <v>270.60000000000002</v>
      </c>
      <c r="O4115" s="9">
        <v>270.62</v>
      </c>
      <c r="P4115" s="9">
        <v>24093778.800000001</v>
      </c>
      <c r="Q4115" s="9">
        <v>95117224.75</v>
      </c>
      <c r="R4115" s="11">
        <v>-16149078.619999999</v>
      </c>
      <c r="S4115" s="7"/>
      <c r="T4115" s="7"/>
      <c r="U4115" s="7"/>
      <c r="V4115" s="7"/>
      <c r="W4115" s="7"/>
      <c r="X4115" s="7"/>
    </row>
    <row r="4116" spans="1:24" x14ac:dyDescent="0.2">
      <c r="A4116" s="8">
        <v>43397.544444444444</v>
      </c>
      <c r="B4116" s="9">
        <v>270.55</v>
      </c>
      <c r="C4116" s="9">
        <v>270.70999999999998</v>
      </c>
      <c r="D4116" s="9">
        <v>270.27</v>
      </c>
      <c r="E4116" s="9">
        <v>270.33</v>
      </c>
      <c r="F4116" s="10">
        <v>189980</v>
      </c>
      <c r="G4116" s="9">
        <v>51378768</v>
      </c>
      <c r="H4116" s="21">
        <v>213.36</v>
      </c>
      <c r="I4116" s="21">
        <v>213.23</v>
      </c>
      <c r="J4116" s="33">
        <v>0.14000000000000001</v>
      </c>
      <c r="K4116" s="6"/>
      <c r="L4116" s="6"/>
      <c r="M4116" s="6"/>
      <c r="N4116" s="9">
        <v>270.41000000000003</v>
      </c>
      <c r="O4116" s="9">
        <v>270.44</v>
      </c>
      <c r="P4116" s="9">
        <v>51372491.799999997</v>
      </c>
      <c r="Q4116" s="9">
        <v>95123500.950000003</v>
      </c>
      <c r="R4116" s="11">
        <v>-16142802.42</v>
      </c>
      <c r="S4116" s="7"/>
      <c r="T4116" s="7"/>
      <c r="U4116" s="7"/>
      <c r="V4116" s="7"/>
      <c r="W4116" s="7"/>
      <c r="X4116" s="7"/>
    </row>
    <row r="4117" spans="1:24" x14ac:dyDescent="0.2">
      <c r="A4117" s="8">
        <v>43397.545138888891</v>
      </c>
      <c r="B4117" s="9">
        <v>270.35000000000002</v>
      </c>
      <c r="C4117" s="9">
        <v>270.36</v>
      </c>
      <c r="D4117" s="9">
        <v>270.18</v>
      </c>
      <c r="E4117" s="9">
        <v>270.22000000000003</v>
      </c>
      <c r="F4117" s="10">
        <v>161360</v>
      </c>
      <c r="G4117" s="9">
        <v>43606996</v>
      </c>
      <c r="H4117" s="21">
        <v>84.94</v>
      </c>
      <c r="I4117" s="21">
        <v>84.87</v>
      </c>
      <c r="J4117" s="26">
        <v>0.06</v>
      </c>
      <c r="K4117" s="6"/>
      <c r="L4117" s="6"/>
      <c r="M4117" s="6"/>
      <c r="N4117" s="9">
        <v>270.25</v>
      </c>
      <c r="O4117" s="9">
        <v>270.25</v>
      </c>
      <c r="P4117" s="9">
        <v>43606733.200000003</v>
      </c>
      <c r="Q4117" s="9">
        <v>95123763.75</v>
      </c>
      <c r="R4117" s="11">
        <v>-16142539.619999999</v>
      </c>
      <c r="S4117" s="7"/>
      <c r="T4117" s="7"/>
      <c r="U4117" s="7"/>
      <c r="V4117" s="7"/>
      <c r="W4117" s="7"/>
      <c r="X4117" s="7"/>
    </row>
    <row r="4118" spans="1:24" x14ac:dyDescent="0.2">
      <c r="A4118" s="8">
        <v>43397.54583333333</v>
      </c>
      <c r="B4118" s="9">
        <v>270.22000000000003</v>
      </c>
      <c r="C4118" s="9">
        <v>270.24</v>
      </c>
      <c r="D4118" s="9">
        <v>270.08</v>
      </c>
      <c r="E4118" s="9">
        <v>270.14999999999998</v>
      </c>
      <c r="F4118" s="10">
        <v>153510</v>
      </c>
      <c r="G4118" s="9">
        <v>41470668</v>
      </c>
      <c r="H4118" s="21">
        <v>95.14</v>
      </c>
      <c r="I4118" s="21">
        <v>95.1</v>
      </c>
      <c r="J4118" s="28">
        <v>0.03</v>
      </c>
      <c r="K4118" s="6"/>
      <c r="L4118" s="6"/>
      <c r="M4118" s="6"/>
      <c r="N4118" s="9">
        <v>270.16000000000003</v>
      </c>
      <c r="O4118" s="9">
        <v>270.14999999999998</v>
      </c>
      <c r="P4118" s="9">
        <v>41471494.049999997</v>
      </c>
      <c r="Q4118" s="9">
        <v>95122937.700000003</v>
      </c>
      <c r="R4118" s="11">
        <v>-16143365.67</v>
      </c>
      <c r="S4118" s="7"/>
      <c r="T4118" s="7"/>
      <c r="U4118" s="7"/>
      <c r="V4118" s="7"/>
      <c r="W4118" s="7"/>
      <c r="X4118" s="7"/>
    </row>
    <row r="4119" spans="1:24" x14ac:dyDescent="0.2">
      <c r="A4119" s="8">
        <v>43397.546527777777</v>
      </c>
      <c r="B4119" s="9">
        <v>270.14</v>
      </c>
      <c r="C4119" s="9">
        <v>270.14999999999998</v>
      </c>
      <c r="D4119" s="9">
        <v>269.98</v>
      </c>
      <c r="E4119" s="9">
        <v>270</v>
      </c>
      <c r="F4119" s="10">
        <v>244710</v>
      </c>
      <c r="G4119" s="9">
        <v>66081764</v>
      </c>
      <c r="H4119" s="21">
        <v>159.41</v>
      </c>
      <c r="I4119" s="21">
        <v>159.35</v>
      </c>
      <c r="J4119" s="26">
        <v>0.06</v>
      </c>
      <c r="K4119" s="6"/>
      <c r="L4119" s="6"/>
      <c r="M4119" s="6"/>
      <c r="N4119" s="9">
        <v>270.02999999999997</v>
      </c>
      <c r="O4119" s="9">
        <v>270.04000000000002</v>
      </c>
      <c r="P4119" s="9">
        <v>66079653.079999998</v>
      </c>
      <c r="Q4119" s="9">
        <v>95125048.629999995</v>
      </c>
      <c r="R4119" s="11">
        <v>-16141254.75</v>
      </c>
      <c r="S4119" s="7"/>
      <c r="T4119" s="7"/>
      <c r="U4119" s="7"/>
      <c r="V4119" s="7"/>
      <c r="W4119" s="7"/>
      <c r="X4119" s="7"/>
    </row>
    <row r="4120" spans="1:24" x14ac:dyDescent="0.2">
      <c r="A4120" s="8">
        <v>43397.547222222223</v>
      </c>
      <c r="B4120" s="9">
        <v>270</v>
      </c>
      <c r="C4120" s="9">
        <v>270.19</v>
      </c>
      <c r="D4120" s="9">
        <v>269.72000000000003</v>
      </c>
      <c r="E4120" s="9">
        <v>269.75</v>
      </c>
      <c r="F4120" s="10">
        <v>273640</v>
      </c>
      <c r="G4120" s="9">
        <v>73851840</v>
      </c>
      <c r="H4120" s="21">
        <v>111.82</v>
      </c>
      <c r="I4120" s="21">
        <v>111.76</v>
      </c>
      <c r="J4120" s="26">
        <v>0.06</v>
      </c>
      <c r="K4120" s="6"/>
      <c r="L4120" s="6"/>
      <c r="M4120" s="6"/>
      <c r="N4120" s="9">
        <v>269.85000000000002</v>
      </c>
      <c r="O4120" s="9">
        <v>269.89</v>
      </c>
      <c r="P4120" s="9">
        <v>73842438.099999994</v>
      </c>
      <c r="Q4120" s="9">
        <v>95134450.530000001</v>
      </c>
      <c r="R4120" s="11">
        <v>-16131852.85</v>
      </c>
      <c r="S4120" s="7"/>
      <c r="T4120" s="7"/>
      <c r="U4120" s="7"/>
      <c r="V4120" s="7"/>
      <c r="W4120" s="7"/>
      <c r="X4120" s="7"/>
    </row>
    <row r="4121" spans="1:24" x14ac:dyDescent="0.2">
      <c r="A4121" s="8">
        <v>43397.54791666667</v>
      </c>
      <c r="B4121" s="9">
        <v>269.77</v>
      </c>
      <c r="C4121" s="9">
        <v>270</v>
      </c>
      <c r="D4121" s="9">
        <v>269.62</v>
      </c>
      <c r="E4121" s="9">
        <v>269.7</v>
      </c>
      <c r="F4121" s="10">
        <v>310450</v>
      </c>
      <c r="G4121" s="9">
        <v>83750424</v>
      </c>
      <c r="H4121" s="21">
        <v>113.45</v>
      </c>
      <c r="I4121" s="21">
        <v>113.4</v>
      </c>
      <c r="J4121" s="30">
        <v>0.05</v>
      </c>
      <c r="K4121" s="6"/>
      <c r="L4121" s="6"/>
      <c r="M4121" s="6"/>
      <c r="N4121" s="9">
        <v>269.76</v>
      </c>
      <c r="O4121" s="9">
        <v>269.77</v>
      </c>
      <c r="P4121" s="9">
        <v>83745439.75</v>
      </c>
      <c r="Q4121" s="9">
        <v>95139434.780000001</v>
      </c>
      <c r="R4121" s="11">
        <v>-16126868.6</v>
      </c>
      <c r="S4121" s="7"/>
      <c r="T4121" s="7"/>
      <c r="U4121" s="7"/>
      <c r="V4121" s="7"/>
      <c r="W4121" s="7"/>
      <c r="X4121" s="7"/>
    </row>
    <row r="4122" spans="1:24" x14ac:dyDescent="0.2">
      <c r="A4122" s="8">
        <v>43397.548611111109</v>
      </c>
      <c r="B4122" s="9">
        <v>269.7</v>
      </c>
      <c r="C4122" s="9">
        <v>269.91000000000003</v>
      </c>
      <c r="D4122" s="9">
        <v>269.64</v>
      </c>
      <c r="E4122" s="9">
        <v>269.82</v>
      </c>
      <c r="F4122" s="10">
        <v>312640</v>
      </c>
      <c r="G4122" s="9">
        <v>84348648</v>
      </c>
      <c r="H4122" s="21">
        <v>100.71</v>
      </c>
      <c r="I4122" s="21">
        <v>100.71</v>
      </c>
      <c r="J4122" s="28">
        <v>0.01</v>
      </c>
      <c r="K4122" s="6"/>
      <c r="L4122" s="6"/>
      <c r="M4122" s="6"/>
      <c r="N4122" s="9">
        <v>269.8</v>
      </c>
      <c r="O4122" s="9">
        <v>269.79000000000002</v>
      </c>
      <c r="P4122" s="9">
        <v>84349490.400000006</v>
      </c>
      <c r="Q4122" s="9">
        <v>95138592.379999995</v>
      </c>
      <c r="R4122" s="11">
        <v>-16127711</v>
      </c>
      <c r="S4122" s="7"/>
      <c r="T4122" s="7"/>
      <c r="U4122" s="7"/>
      <c r="V4122" s="7"/>
      <c r="W4122" s="7"/>
      <c r="X4122" s="7"/>
    </row>
    <row r="4123" spans="1:24" x14ac:dyDescent="0.2">
      <c r="A4123" s="8">
        <v>43397.549305555556</v>
      </c>
      <c r="B4123" s="9">
        <v>269.83999999999997</v>
      </c>
      <c r="C4123" s="9">
        <v>269.87</v>
      </c>
      <c r="D4123" s="9">
        <v>269.69</v>
      </c>
      <c r="E4123" s="9">
        <v>269.74</v>
      </c>
      <c r="F4123" s="10">
        <v>139190</v>
      </c>
      <c r="G4123" s="9">
        <v>37549900</v>
      </c>
      <c r="H4123" s="21">
        <v>44.52</v>
      </c>
      <c r="I4123" s="21">
        <v>44.52</v>
      </c>
      <c r="J4123" s="28">
        <v>0</v>
      </c>
      <c r="K4123" s="6"/>
      <c r="L4123" s="6"/>
      <c r="M4123" s="6"/>
      <c r="N4123" s="9">
        <v>269.76</v>
      </c>
      <c r="O4123" s="9">
        <v>269.77</v>
      </c>
      <c r="P4123" s="9">
        <v>37547894.399999999</v>
      </c>
      <c r="Q4123" s="9">
        <v>95140597.980000004</v>
      </c>
      <c r="R4123" s="11">
        <v>-16125705.4</v>
      </c>
      <c r="S4123" s="7"/>
      <c r="T4123" s="7"/>
      <c r="U4123" s="7"/>
      <c r="V4123" s="7"/>
      <c r="W4123" s="7"/>
      <c r="X4123" s="7"/>
    </row>
    <row r="4124" spans="1:24" x14ac:dyDescent="0.2">
      <c r="A4124" s="8">
        <v>43397.55</v>
      </c>
      <c r="B4124" s="9">
        <v>269.73</v>
      </c>
      <c r="C4124" s="9">
        <v>269.97000000000003</v>
      </c>
      <c r="D4124" s="9">
        <v>269.72000000000003</v>
      </c>
      <c r="E4124" s="9">
        <v>269.92</v>
      </c>
      <c r="F4124" s="10">
        <v>164140</v>
      </c>
      <c r="G4124" s="9">
        <v>44296732</v>
      </c>
      <c r="H4124" s="21">
        <v>117.93</v>
      </c>
      <c r="I4124" s="21">
        <v>117.97</v>
      </c>
      <c r="J4124" s="28">
        <v>0.04</v>
      </c>
      <c r="K4124" s="6"/>
      <c r="L4124" s="6"/>
      <c r="M4124" s="6"/>
      <c r="N4124" s="9">
        <v>269.88</v>
      </c>
      <c r="O4124" s="9">
        <v>269.87</v>
      </c>
      <c r="P4124" s="9">
        <v>44298513.549999997</v>
      </c>
      <c r="Q4124" s="9">
        <v>95138816.430000007</v>
      </c>
      <c r="R4124" s="11">
        <v>-16127486.949999999</v>
      </c>
      <c r="S4124" s="7"/>
      <c r="T4124" s="7"/>
      <c r="U4124" s="7"/>
      <c r="V4124" s="7"/>
      <c r="W4124" s="7"/>
      <c r="X4124" s="7"/>
    </row>
    <row r="4125" spans="1:24" x14ac:dyDescent="0.2">
      <c r="A4125" s="8">
        <v>43397.550694444442</v>
      </c>
      <c r="B4125" s="9">
        <v>269.93</v>
      </c>
      <c r="C4125" s="9">
        <v>269.99</v>
      </c>
      <c r="D4125" s="9">
        <v>269.77999999999997</v>
      </c>
      <c r="E4125" s="9">
        <v>269.89</v>
      </c>
      <c r="F4125" s="10">
        <v>145080</v>
      </c>
      <c r="G4125" s="9">
        <v>39154628</v>
      </c>
      <c r="H4125" s="21">
        <v>88.39</v>
      </c>
      <c r="I4125" s="21">
        <v>88.39</v>
      </c>
      <c r="J4125" s="28">
        <v>0</v>
      </c>
      <c r="K4125" s="6"/>
      <c r="L4125" s="6"/>
      <c r="M4125" s="6"/>
      <c r="N4125" s="9">
        <v>269.89</v>
      </c>
      <c r="O4125" s="9">
        <v>269.88</v>
      </c>
      <c r="P4125" s="9">
        <v>39155278.5</v>
      </c>
      <c r="Q4125" s="9">
        <v>95138165.930000007</v>
      </c>
      <c r="R4125" s="11">
        <v>-16128137.449999999</v>
      </c>
      <c r="S4125" s="7"/>
      <c r="T4125" s="7"/>
      <c r="U4125" s="7"/>
      <c r="V4125" s="7"/>
      <c r="W4125" s="7"/>
      <c r="X4125" s="7"/>
    </row>
    <row r="4126" spans="1:24" x14ac:dyDescent="0.2">
      <c r="A4126" s="8">
        <v>43397.551388888889</v>
      </c>
      <c r="B4126" s="9">
        <v>269.89</v>
      </c>
      <c r="C4126" s="9">
        <v>270</v>
      </c>
      <c r="D4126" s="9">
        <v>269.77999999999997</v>
      </c>
      <c r="E4126" s="9">
        <v>269.88</v>
      </c>
      <c r="F4126" s="10">
        <v>144750</v>
      </c>
      <c r="G4126" s="9">
        <v>39065828</v>
      </c>
      <c r="H4126" s="21">
        <v>99.77</v>
      </c>
      <c r="I4126" s="21">
        <v>99.77</v>
      </c>
      <c r="J4126" s="28">
        <v>0</v>
      </c>
      <c r="K4126" s="6"/>
      <c r="L4126" s="6"/>
      <c r="M4126" s="6"/>
      <c r="N4126" s="9">
        <v>269.89</v>
      </c>
      <c r="O4126" s="9">
        <v>269.88</v>
      </c>
      <c r="P4126" s="9">
        <v>39065853.75</v>
      </c>
      <c r="Q4126" s="9">
        <v>95138140.180000007</v>
      </c>
      <c r="R4126" s="11">
        <v>-16128163.199999999</v>
      </c>
      <c r="S4126" s="7"/>
      <c r="T4126" s="7"/>
      <c r="U4126" s="7"/>
      <c r="V4126" s="7"/>
      <c r="W4126" s="7"/>
      <c r="X4126" s="7"/>
    </row>
    <row r="4127" spans="1:24" x14ac:dyDescent="0.2">
      <c r="A4127" s="8">
        <v>43397.552083333336</v>
      </c>
      <c r="B4127" s="9">
        <v>269.88</v>
      </c>
      <c r="C4127" s="9">
        <v>269.88</v>
      </c>
      <c r="D4127" s="9">
        <v>269.51</v>
      </c>
      <c r="E4127" s="9">
        <v>269.61</v>
      </c>
      <c r="F4127" s="10">
        <v>241350</v>
      </c>
      <c r="G4127" s="9">
        <v>65084048</v>
      </c>
      <c r="H4127" s="21">
        <v>166.74</v>
      </c>
      <c r="I4127" s="21">
        <v>166.6</v>
      </c>
      <c r="J4127" s="33">
        <v>0.13</v>
      </c>
      <c r="K4127" s="6"/>
      <c r="L4127" s="6"/>
      <c r="M4127" s="6"/>
      <c r="N4127" s="9">
        <v>269.64999999999998</v>
      </c>
      <c r="O4127" s="9">
        <v>269.67</v>
      </c>
      <c r="P4127" s="9">
        <v>65080630.880000003</v>
      </c>
      <c r="Q4127" s="9">
        <v>95141557.299999997</v>
      </c>
      <c r="R4127" s="11">
        <v>-16124746.07</v>
      </c>
      <c r="S4127" s="7"/>
      <c r="T4127" s="7"/>
      <c r="U4127" s="7"/>
      <c r="V4127" s="7"/>
      <c r="W4127" s="7"/>
      <c r="X4127" s="7"/>
    </row>
    <row r="4128" spans="1:24" x14ac:dyDescent="0.2">
      <c r="A4128" s="8">
        <v>43397.552777777775</v>
      </c>
      <c r="B4128" s="9">
        <v>269.61</v>
      </c>
      <c r="C4128" s="9">
        <v>269.75</v>
      </c>
      <c r="D4128" s="9">
        <v>269.39999999999998</v>
      </c>
      <c r="E4128" s="9">
        <v>269.47000000000003</v>
      </c>
      <c r="F4128" s="10">
        <v>229400</v>
      </c>
      <c r="G4128" s="9">
        <v>61833492</v>
      </c>
      <c r="H4128" s="21">
        <v>95.05</v>
      </c>
      <c r="I4128" s="21">
        <v>95.01</v>
      </c>
      <c r="J4128" s="28">
        <v>0.04</v>
      </c>
      <c r="K4128" s="6"/>
      <c r="L4128" s="6"/>
      <c r="M4128" s="6"/>
      <c r="N4128" s="9">
        <v>269.52</v>
      </c>
      <c r="O4128" s="9">
        <v>269.54000000000002</v>
      </c>
      <c r="P4128" s="9">
        <v>61828461.5</v>
      </c>
      <c r="Q4128" s="9">
        <v>95146587.799999997</v>
      </c>
      <c r="R4128" s="11">
        <v>-16119715.57</v>
      </c>
      <c r="S4128" s="7"/>
      <c r="T4128" s="7"/>
      <c r="U4128" s="7"/>
      <c r="V4128" s="7"/>
      <c r="W4128" s="7"/>
      <c r="X4128" s="7"/>
    </row>
    <row r="4129" spans="1:24" x14ac:dyDescent="0.2">
      <c r="A4129" s="8">
        <v>43397.553472222222</v>
      </c>
      <c r="B4129" s="9">
        <v>269.47000000000003</v>
      </c>
      <c r="C4129" s="9">
        <v>269.85000000000002</v>
      </c>
      <c r="D4129" s="9">
        <v>269.45</v>
      </c>
      <c r="E4129" s="9">
        <v>269.85000000000002</v>
      </c>
      <c r="F4129" s="10">
        <v>186130</v>
      </c>
      <c r="G4129" s="9">
        <v>50201556</v>
      </c>
      <c r="H4129" s="21">
        <v>81.14</v>
      </c>
      <c r="I4129" s="21">
        <v>81.19</v>
      </c>
      <c r="J4129" s="30">
        <v>0.05</v>
      </c>
      <c r="K4129" s="6"/>
      <c r="L4129" s="6"/>
      <c r="M4129" s="6"/>
      <c r="N4129" s="9">
        <v>269.75</v>
      </c>
      <c r="O4129" s="9">
        <v>269.70999999999998</v>
      </c>
      <c r="P4129" s="9">
        <v>50208567.5</v>
      </c>
      <c r="Q4129" s="9">
        <v>95139576.299999997</v>
      </c>
      <c r="R4129" s="11">
        <v>-16126727.07</v>
      </c>
      <c r="S4129" s="7"/>
      <c r="T4129" s="7"/>
      <c r="U4129" s="7"/>
      <c r="V4129" s="7"/>
      <c r="W4129" s="7"/>
      <c r="X4129" s="7"/>
    </row>
    <row r="4130" spans="1:24" x14ac:dyDescent="0.2">
      <c r="A4130" s="8">
        <v>43397.554166666669</v>
      </c>
      <c r="B4130" s="9">
        <v>269.85000000000002</v>
      </c>
      <c r="C4130" s="9">
        <v>269.93</v>
      </c>
      <c r="D4130" s="9">
        <v>269.7</v>
      </c>
      <c r="E4130" s="9">
        <v>269.91000000000003</v>
      </c>
      <c r="F4130" s="10">
        <v>265840</v>
      </c>
      <c r="G4130" s="9">
        <v>71735728</v>
      </c>
      <c r="H4130" s="21">
        <v>142.82</v>
      </c>
      <c r="I4130" s="21">
        <v>142.9</v>
      </c>
      <c r="J4130" s="32">
        <v>7.0000000000000007E-2</v>
      </c>
      <c r="K4130" s="6"/>
      <c r="L4130" s="6"/>
      <c r="M4130" s="6"/>
      <c r="N4130" s="9">
        <v>269.86</v>
      </c>
      <c r="O4130" s="9">
        <v>269.85000000000002</v>
      </c>
      <c r="P4130" s="9">
        <v>71740247</v>
      </c>
      <c r="Q4130" s="9">
        <v>95135057.299999997</v>
      </c>
      <c r="R4130" s="11">
        <v>-16131246.07</v>
      </c>
      <c r="S4130" s="7"/>
      <c r="T4130" s="7"/>
      <c r="U4130" s="7"/>
      <c r="V4130" s="7"/>
      <c r="W4130" s="7"/>
      <c r="X4130" s="7"/>
    </row>
    <row r="4131" spans="1:24" x14ac:dyDescent="0.2">
      <c r="A4131" s="8">
        <v>43397.554861111108</v>
      </c>
      <c r="B4131" s="9">
        <v>269.92</v>
      </c>
      <c r="C4131" s="9">
        <v>270.49</v>
      </c>
      <c r="D4131" s="9">
        <v>269.91000000000003</v>
      </c>
      <c r="E4131" s="9">
        <v>270.38</v>
      </c>
      <c r="F4131" s="10">
        <v>577880</v>
      </c>
      <c r="G4131" s="9">
        <v>156178400</v>
      </c>
      <c r="H4131" s="21">
        <v>217.38</v>
      </c>
      <c r="I4131" s="21">
        <v>217.71</v>
      </c>
      <c r="J4131" s="70">
        <v>0.33</v>
      </c>
      <c r="K4131" s="6"/>
      <c r="L4131" s="6"/>
      <c r="M4131" s="6"/>
      <c r="N4131" s="9">
        <v>270.29000000000002</v>
      </c>
      <c r="O4131" s="9">
        <v>270.26</v>
      </c>
      <c r="P4131" s="9">
        <v>156195185.19999999</v>
      </c>
      <c r="Q4131" s="9">
        <v>95118272.099999994</v>
      </c>
      <c r="R4131" s="11">
        <v>-16148031.27</v>
      </c>
      <c r="S4131" s="7"/>
      <c r="T4131" s="7"/>
      <c r="U4131" s="7"/>
      <c r="V4131" s="7"/>
      <c r="W4131" s="7"/>
      <c r="X4131" s="7"/>
    </row>
    <row r="4132" spans="1:24" x14ac:dyDescent="0.2">
      <c r="A4132" s="8">
        <v>43397.555555555555</v>
      </c>
      <c r="B4132" s="9">
        <v>270.38</v>
      </c>
      <c r="C4132" s="9">
        <v>270.38</v>
      </c>
      <c r="D4132" s="9">
        <v>270.14999999999998</v>
      </c>
      <c r="E4132" s="9">
        <v>270.14999999999998</v>
      </c>
      <c r="F4132" s="10">
        <v>238060</v>
      </c>
      <c r="G4132" s="9">
        <v>64331244</v>
      </c>
      <c r="H4132" s="21">
        <v>41.2</v>
      </c>
      <c r="I4132" s="21">
        <v>41.19</v>
      </c>
      <c r="J4132" s="28">
        <v>0</v>
      </c>
      <c r="K4132" s="6"/>
      <c r="L4132" s="6"/>
      <c r="M4132" s="6"/>
      <c r="N4132" s="9">
        <v>270.20999999999998</v>
      </c>
      <c r="O4132" s="9">
        <v>270.23</v>
      </c>
      <c r="P4132" s="9">
        <v>64325597.450000003</v>
      </c>
      <c r="Q4132" s="9">
        <v>95123918.650000006</v>
      </c>
      <c r="R4132" s="11">
        <v>-16142384.720000001</v>
      </c>
      <c r="S4132" s="7"/>
      <c r="T4132" s="7"/>
      <c r="U4132" s="7"/>
      <c r="V4132" s="7"/>
      <c r="W4132" s="7"/>
      <c r="X4132" s="7"/>
    </row>
    <row r="4133" spans="1:24" x14ac:dyDescent="0.2">
      <c r="A4133" s="8">
        <v>43397.556250000001</v>
      </c>
      <c r="B4133" s="9">
        <v>270.14999999999998</v>
      </c>
      <c r="C4133" s="9">
        <v>270.16000000000003</v>
      </c>
      <c r="D4133" s="9">
        <v>270.02999999999997</v>
      </c>
      <c r="E4133" s="9">
        <v>270.11</v>
      </c>
      <c r="F4133" s="10">
        <v>143570</v>
      </c>
      <c r="G4133" s="9">
        <v>38779608</v>
      </c>
      <c r="H4133" s="21">
        <v>60.31</v>
      </c>
      <c r="I4133" s="21">
        <v>60.28</v>
      </c>
      <c r="J4133" s="28">
        <v>0.03</v>
      </c>
      <c r="K4133" s="6"/>
      <c r="L4133" s="6"/>
      <c r="M4133" s="6"/>
      <c r="N4133" s="9">
        <v>270.10000000000002</v>
      </c>
      <c r="O4133" s="9">
        <v>270.11</v>
      </c>
      <c r="P4133" s="9">
        <v>38778615.93</v>
      </c>
      <c r="Q4133" s="9">
        <v>95124910.730000004</v>
      </c>
      <c r="R4133" s="11">
        <v>-16141392.65</v>
      </c>
      <c r="S4133" s="7"/>
      <c r="T4133" s="7"/>
      <c r="U4133" s="7"/>
      <c r="V4133" s="7"/>
      <c r="W4133" s="7"/>
      <c r="X4133" s="7"/>
    </row>
    <row r="4134" spans="1:24" x14ac:dyDescent="0.2">
      <c r="A4134" s="8">
        <v>43397.556944444441</v>
      </c>
      <c r="B4134" s="9">
        <v>270.11</v>
      </c>
      <c r="C4134" s="9">
        <v>270.29000000000002</v>
      </c>
      <c r="D4134" s="9">
        <v>270.07</v>
      </c>
      <c r="E4134" s="9">
        <v>270.08999999999997</v>
      </c>
      <c r="F4134" s="10">
        <v>118640</v>
      </c>
      <c r="G4134" s="9">
        <v>32051676</v>
      </c>
      <c r="H4134" s="21">
        <v>82.64</v>
      </c>
      <c r="I4134" s="21">
        <v>82.65</v>
      </c>
      <c r="J4134" s="28">
        <v>0.02</v>
      </c>
      <c r="K4134" s="6"/>
      <c r="L4134" s="6"/>
      <c r="M4134" s="6"/>
      <c r="N4134" s="9">
        <v>270.14</v>
      </c>
      <c r="O4134" s="9">
        <v>270.16000000000003</v>
      </c>
      <c r="P4134" s="9">
        <v>32048816.399999999</v>
      </c>
      <c r="Q4134" s="9">
        <v>95127770.329999998</v>
      </c>
      <c r="R4134" s="11">
        <v>-16138533.050000001</v>
      </c>
      <c r="S4134" s="7"/>
      <c r="T4134" s="7"/>
      <c r="U4134" s="7"/>
      <c r="V4134" s="7"/>
      <c r="W4134" s="7"/>
      <c r="X4134" s="7"/>
    </row>
    <row r="4135" spans="1:24" x14ac:dyDescent="0.2">
      <c r="A4135" s="8">
        <v>43397.557638888888</v>
      </c>
      <c r="B4135" s="9">
        <v>270.08999999999997</v>
      </c>
      <c r="C4135" s="9">
        <v>270.32</v>
      </c>
      <c r="D4135" s="9">
        <v>270.07</v>
      </c>
      <c r="E4135" s="9">
        <v>270.26</v>
      </c>
      <c r="F4135" s="10">
        <v>175770</v>
      </c>
      <c r="G4135" s="9">
        <v>47495716</v>
      </c>
      <c r="H4135" s="21">
        <v>148.15</v>
      </c>
      <c r="I4135" s="21">
        <v>148.18</v>
      </c>
      <c r="J4135" s="28">
        <v>0.03</v>
      </c>
      <c r="K4135" s="6"/>
      <c r="L4135" s="6"/>
      <c r="M4135" s="6"/>
      <c r="N4135" s="9">
        <v>270.23</v>
      </c>
      <c r="O4135" s="9">
        <v>270.22000000000003</v>
      </c>
      <c r="P4135" s="9">
        <v>47497887.68</v>
      </c>
      <c r="Q4135" s="9">
        <v>95125598.650000006</v>
      </c>
      <c r="R4135" s="11">
        <v>-16140704.720000001</v>
      </c>
      <c r="S4135" s="7"/>
      <c r="T4135" s="7"/>
      <c r="U4135" s="7"/>
      <c r="V4135" s="7"/>
      <c r="W4135" s="7"/>
      <c r="X4135" s="7"/>
    </row>
    <row r="4136" spans="1:24" x14ac:dyDescent="0.2">
      <c r="A4136" s="8">
        <v>43397.558333333334</v>
      </c>
      <c r="B4136" s="9">
        <v>270.26</v>
      </c>
      <c r="C4136" s="9">
        <v>270.27</v>
      </c>
      <c r="D4136" s="9">
        <v>270.02</v>
      </c>
      <c r="E4136" s="9">
        <v>270.04000000000002</v>
      </c>
      <c r="F4136" s="10">
        <v>170560</v>
      </c>
      <c r="G4136" s="9">
        <v>46069688</v>
      </c>
      <c r="H4136" s="21">
        <v>97.04</v>
      </c>
      <c r="I4136" s="21">
        <v>97</v>
      </c>
      <c r="J4136" s="28">
        <v>0.04</v>
      </c>
      <c r="K4136" s="6"/>
      <c r="L4136" s="6"/>
      <c r="M4136" s="6"/>
      <c r="N4136" s="9">
        <v>270.08999999999997</v>
      </c>
      <c r="O4136" s="9">
        <v>270.11</v>
      </c>
      <c r="P4136" s="9">
        <v>46066976.799999997</v>
      </c>
      <c r="Q4136" s="9">
        <v>95128309.849999994</v>
      </c>
      <c r="R4136" s="11">
        <v>-16137993.52</v>
      </c>
      <c r="S4136" s="7"/>
      <c r="T4136" s="7"/>
      <c r="U4136" s="7"/>
      <c r="V4136" s="7"/>
      <c r="W4136" s="7"/>
      <c r="X4136" s="7"/>
    </row>
    <row r="4137" spans="1:24" x14ac:dyDescent="0.2">
      <c r="A4137" s="8">
        <v>43397.559027777781</v>
      </c>
      <c r="B4137" s="9">
        <v>270.02999999999997</v>
      </c>
      <c r="C4137" s="9">
        <v>270.13</v>
      </c>
      <c r="D4137" s="9">
        <v>269.75</v>
      </c>
      <c r="E4137" s="9">
        <v>269.87</v>
      </c>
      <c r="F4137" s="10">
        <v>379070</v>
      </c>
      <c r="G4137" s="9">
        <v>102317872</v>
      </c>
      <c r="H4137" s="21">
        <v>222.25</v>
      </c>
      <c r="I4137" s="21">
        <v>222.09</v>
      </c>
      <c r="J4137" s="45">
        <v>0.16</v>
      </c>
      <c r="K4137" s="6"/>
      <c r="L4137" s="6"/>
      <c r="M4137" s="6"/>
      <c r="N4137" s="9">
        <v>269.91000000000003</v>
      </c>
      <c r="O4137" s="9">
        <v>269.92</v>
      </c>
      <c r="P4137" s="9">
        <v>102312888.34999999</v>
      </c>
      <c r="Q4137" s="9">
        <v>95133293.5</v>
      </c>
      <c r="R4137" s="11">
        <v>-16133009.869999999</v>
      </c>
      <c r="S4137" s="7"/>
      <c r="T4137" s="7"/>
      <c r="U4137" s="7"/>
      <c r="V4137" s="7"/>
      <c r="W4137" s="7"/>
      <c r="X4137" s="7"/>
    </row>
    <row r="4138" spans="1:24" x14ac:dyDescent="0.2">
      <c r="A4138" s="8">
        <v>43397.55972222222</v>
      </c>
      <c r="B4138" s="9">
        <v>269.87</v>
      </c>
      <c r="C4138" s="9">
        <v>269.98</v>
      </c>
      <c r="D4138" s="9">
        <v>269.70999999999998</v>
      </c>
      <c r="E4138" s="9">
        <v>269.89</v>
      </c>
      <c r="F4138" s="10">
        <v>158190</v>
      </c>
      <c r="G4138" s="9">
        <v>42688768</v>
      </c>
      <c r="H4138" s="21">
        <v>41.73</v>
      </c>
      <c r="I4138" s="21">
        <v>41.72</v>
      </c>
      <c r="J4138" s="28">
        <v>0.01</v>
      </c>
      <c r="K4138" s="6"/>
      <c r="L4138" s="6"/>
      <c r="M4138" s="6"/>
      <c r="N4138" s="9">
        <v>269.87</v>
      </c>
      <c r="O4138" s="9">
        <v>269.86</v>
      </c>
      <c r="P4138" s="9">
        <v>42690339.829999998</v>
      </c>
      <c r="Q4138" s="9">
        <v>95131721.680000007</v>
      </c>
      <c r="R4138" s="11">
        <v>-16134581.699999999</v>
      </c>
      <c r="S4138" s="7"/>
      <c r="T4138" s="7"/>
      <c r="U4138" s="7"/>
      <c r="V4138" s="7"/>
      <c r="W4138" s="7"/>
      <c r="X4138" s="7"/>
    </row>
    <row r="4139" spans="1:24" x14ac:dyDescent="0.2">
      <c r="A4139" s="8">
        <v>43397.560416666667</v>
      </c>
      <c r="B4139" s="9">
        <v>269.89999999999998</v>
      </c>
      <c r="C4139" s="9">
        <v>269.89999999999998</v>
      </c>
      <c r="D4139" s="9">
        <v>269.68</v>
      </c>
      <c r="E4139" s="9">
        <v>269.74</v>
      </c>
      <c r="F4139" s="10">
        <v>232230</v>
      </c>
      <c r="G4139" s="9">
        <v>62649996</v>
      </c>
      <c r="H4139" s="21">
        <v>146.80000000000001</v>
      </c>
      <c r="I4139" s="21">
        <v>146.76</v>
      </c>
      <c r="J4139" s="30">
        <v>0.04</v>
      </c>
      <c r="K4139" s="6"/>
      <c r="L4139" s="6"/>
      <c r="M4139" s="6"/>
      <c r="N4139" s="9">
        <v>269.77</v>
      </c>
      <c r="O4139" s="9">
        <v>269.77999999999997</v>
      </c>
      <c r="P4139" s="9">
        <v>62647525.950000003</v>
      </c>
      <c r="Q4139" s="9">
        <v>95134191.730000004</v>
      </c>
      <c r="R4139" s="11">
        <v>-16132111.65</v>
      </c>
      <c r="S4139" s="7"/>
      <c r="T4139" s="7"/>
      <c r="U4139" s="7"/>
      <c r="V4139" s="7"/>
      <c r="W4139" s="7"/>
      <c r="X4139" s="7"/>
    </row>
    <row r="4140" spans="1:24" x14ac:dyDescent="0.2">
      <c r="A4140" s="8">
        <v>43397.561111111114</v>
      </c>
      <c r="B4140" s="9">
        <v>269.73</v>
      </c>
      <c r="C4140" s="9">
        <v>269.89999999999998</v>
      </c>
      <c r="D4140" s="9">
        <v>269.61</v>
      </c>
      <c r="E4140" s="9">
        <v>269.75</v>
      </c>
      <c r="F4140" s="10">
        <v>135710</v>
      </c>
      <c r="G4140" s="9">
        <v>36608676</v>
      </c>
      <c r="H4140" s="21">
        <v>58.44</v>
      </c>
      <c r="I4140" s="21">
        <v>58.43</v>
      </c>
      <c r="J4140" s="28">
        <v>0</v>
      </c>
      <c r="K4140" s="6"/>
      <c r="L4140" s="6"/>
      <c r="M4140" s="6"/>
      <c r="N4140" s="9">
        <v>269.75</v>
      </c>
      <c r="O4140" s="9">
        <v>269.76</v>
      </c>
      <c r="P4140" s="9">
        <v>36608111.780000001</v>
      </c>
      <c r="Q4140" s="9">
        <v>95134755.950000003</v>
      </c>
      <c r="R4140" s="11">
        <v>-16131547.42</v>
      </c>
      <c r="S4140" s="7"/>
      <c r="T4140" s="7"/>
      <c r="U4140" s="7"/>
      <c r="V4140" s="7"/>
      <c r="W4140" s="7"/>
      <c r="X4140" s="7"/>
    </row>
    <row r="4141" spans="1:24" x14ac:dyDescent="0.2">
      <c r="A4141" s="8">
        <v>43397.561805555553</v>
      </c>
      <c r="B4141" s="9">
        <v>269.76</v>
      </c>
      <c r="C4141" s="9">
        <v>269.86</v>
      </c>
      <c r="D4141" s="9">
        <v>269.62</v>
      </c>
      <c r="E4141" s="9">
        <v>269.77</v>
      </c>
      <c r="F4141" s="10">
        <v>206230</v>
      </c>
      <c r="G4141" s="9">
        <v>55629952</v>
      </c>
      <c r="H4141" s="21">
        <v>151.96</v>
      </c>
      <c r="I4141" s="21">
        <v>151.96</v>
      </c>
      <c r="J4141" s="28">
        <v>0.01</v>
      </c>
      <c r="K4141" s="6"/>
      <c r="L4141" s="6"/>
      <c r="M4141" s="6"/>
      <c r="N4141" s="9">
        <v>269.76</v>
      </c>
      <c r="O4141" s="9">
        <v>269.75</v>
      </c>
      <c r="P4141" s="9">
        <v>55631573.649999999</v>
      </c>
      <c r="Q4141" s="9">
        <v>95133134.299999997</v>
      </c>
      <c r="R4141" s="11">
        <v>-16133169.07</v>
      </c>
      <c r="S4141" s="7"/>
      <c r="T4141" s="7"/>
      <c r="U4141" s="7"/>
      <c r="V4141" s="7"/>
      <c r="W4141" s="7"/>
      <c r="X4141" s="7"/>
    </row>
    <row r="4142" spans="1:24" x14ac:dyDescent="0.2">
      <c r="A4142" s="8">
        <v>43397.5625</v>
      </c>
      <c r="B4142" s="9">
        <v>269.77999999999997</v>
      </c>
      <c r="C4142" s="9">
        <v>269.95</v>
      </c>
      <c r="D4142" s="9">
        <v>269.76</v>
      </c>
      <c r="E4142" s="9">
        <v>269.77999999999997</v>
      </c>
      <c r="F4142" s="10">
        <v>183790</v>
      </c>
      <c r="G4142" s="9">
        <v>49593404</v>
      </c>
      <c r="H4142" s="21">
        <v>89.12</v>
      </c>
      <c r="I4142" s="21">
        <v>89.15</v>
      </c>
      <c r="J4142" s="28">
        <v>0.03</v>
      </c>
      <c r="K4142" s="6"/>
      <c r="L4142" s="6"/>
      <c r="M4142" s="6"/>
      <c r="N4142" s="9">
        <v>269.82</v>
      </c>
      <c r="O4142" s="9">
        <v>269.83999999999997</v>
      </c>
      <c r="P4142" s="9">
        <v>49589758.329999998</v>
      </c>
      <c r="Q4142" s="9">
        <v>95136779.980000004</v>
      </c>
      <c r="R4142" s="11">
        <v>-16129523.4</v>
      </c>
      <c r="S4142" s="7"/>
      <c r="T4142" s="7"/>
      <c r="U4142" s="7"/>
      <c r="V4142" s="7"/>
      <c r="W4142" s="7"/>
      <c r="X4142" s="7"/>
    </row>
    <row r="4143" spans="1:24" x14ac:dyDescent="0.2">
      <c r="A4143" s="8">
        <v>43397.563194444447</v>
      </c>
      <c r="B4143" s="9">
        <v>269.77</v>
      </c>
      <c r="C4143" s="9">
        <v>269.77999999999997</v>
      </c>
      <c r="D4143" s="9">
        <v>269.17</v>
      </c>
      <c r="E4143" s="9">
        <v>269.18</v>
      </c>
      <c r="F4143" s="10">
        <v>569810</v>
      </c>
      <c r="G4143" s="9">
        <v>153493792</v>
      </c>
      <c r="H4143" s="21">
        <v>310.02999999999997</v>
      </c>
      <c r="I4143" s="21">
        <v>309.5</v>
      </c>
      <c r="J4143" s="44">
        <v>0.53</v>
      </c>
      <c r="K4143" s="6"/>
      <c r="L4143" s="6"/>
      <c r="M4143" s="6"/>
      <c r="N4143" s="9">
        <v>269.33</v>
      </c>
      <c r="O4143" s="9">
        <v>269.38</v>
      </c>
      <c r="P4143" s="9">
        <v>153465502.78</v>
      </c>
      <c r="Q4143" s="9">
        <v>95165069.200000003</v>
      </c>
      <c r="R4143" s="11">
        <v>-16101234.17</v>
      </c>
      <c r="S4143" s="7"/>
      <c r="T4143" s="7"/>
      <c r="U4143" s="7"/>
      <c r="V4143" s="7"/>
      <c r="W4143" s="7"/>
      <c r="X4143" s="7"/>
    </row>
    <row r="4144" spans="1:24" x14ac:dyDescent="0.2">
      <c r="A4144" s="8">
        <v>43397.563888888886</v>
      </c>
      <c r="B4144" s="9">
        <v>269.2</v>
      </c>
      <c r="C4144" s="9">
        <v>269.77</v>
      </c>
      <c r="D4144" s="9">
        <v>269.17</v>
      </c>
      <c r="E4144" s="9">
        <v>269.66000000000003</v>
      </c>
      <c r="F4144" s="10">
        <v>371660</v>
      </c>
      <c r="G4144" s="9">
        <v>100175024</v>
      </c>
      <c r="H4144" s="21">
        <v>65.23</v>
      </c>
      <c r="I4144" s="21">
        <v>65.260000000000005</v>
      </c>
      <c r="J4144" s="28">
        <v>0.04</v>
      </c>
      <c r="K4144" s="6"/>
      <c r="L4144" s="6"/>
      <c r="M4144" s="6"/>
      <c r="N4144" s="9">
        <v>269.57</v>
      </c>
      <c r="O4144" s="9">
        <v>269.52999999999997</v>
      </c>
      <c r="P4144" s="9">
        <v>100186527.90000001</v>
      </c>
      <c r="Q4144" s="9">
        <v>95153565.299999997</v>
      </c>
      <c r="R4144" s="11">
        <v>-16112738.07</v>
      </c>
      <c r="S4144" s="7"/>
      <c r="T4144" s="7"/>
      <c r="U4144" s="7"/>
      <c r="V4144" s="7"/>
      <c r="W4144" s="7"/>
      <c r="X4144" s="7"/>
    </row>
    <row r="4145" spans="1:24" x14ac:dyDescent="0.2">
      <c r="A4145" s="8">
        <v>43397.564583333333</v>
      </c>
      <c r="B4145" s="9">
        <v>269.66000000000003</v>
      </c>
      <c r="C4145" s="9">
        <v>269.85000000000002</v>
      </c>
      <c r="D4145" s="9">
        <v>269.35000000000002</v>
      </c>
      <c r="E4145" s="9">
        <v>269.82</v>
      </c>
      <c r="F4145" s="10">
        <v>155070</v>
      </c>
      <c r="G4145" s="9">
        <v>41816920</v>
      </c>
      <c r="H4145" s="21">
        <v>41.72</v>
      </c>
      <c r="I4145" s="21">
        <v>41.74</v>
      </c>
      <c r="J4145" s="28">
        <v>0.02</v>
      </c>
      <c r="K4145" s="6"/>
      <c r="L4145" s="6"/>
      <c r="M4145" s="6"/>
      <c r="N4145" s="9">
        <v>269.70999999999998</v>
      </c>
      <c r="O4145" s="9">
        <v>269.66000000000003</v>
      </c>
      <c r="P4145" s="9">
        <v>41823929.700000003</v>
      </c>
      <c r="Q4145" s="9">
        <v>95146555.599999994</v>
      </c>
      <c r="R4145" s="11">
        <v>-16119747.77</v>
      </c>
      <c r="S4145" s="7"/>
      <c r="T4145" s="7"/>
      <c r="U4145" s="7"/>
      <c r="V4145" s="7"/>
      <c r="W4145" s="7"/>
      <c r="X4145" s="7"/>
    </row>
    <row r="4146" spans="1:24" x14ac:dyDescent="0.2">
      <c r="A4146" s="8">
        <v>43397.56527777778</v>
      </c>
      <c r="B4146" s="9">
        <v>269.82</v>
      </c>
      <c r="C4146" s="9">
        <v>270.11</v>
      </c>
      <c r="D4146" s="9">
        <v>269.82</v>
      </c>
      <c r="E4146" s="9">
        <v>269.89999999999998</v>
      </c>
      <c r="F4146" s="10">
        <v>292830</v>
      </c>
      <c r="G4146" s="9">
        <v>79045984</v>
      </c>
      <c r="H4146" s="21">
        <v>188.84</v>
      </c>
      <c r="I4146" s="21">
        <v>189.03</v>
      </c>
      <c r="J4146" s="36">
        <v>0.19</v>
      </c>
      <c r="K4146" s="6"/>
      <c r="L4146" s="6"/>
      <c r="M4146" s="6"/>
      <c r="N4146" s="9">
        <v>269.93</v>
      </c>
      <c r="O4146" s="9">
        <v>269.94</v>
      </c>
      <c r="P4146" s="9">
        <v>79044333.980000004</v>
      </c>
      <c r="Q4146" s="9">
        <v>95148205.629999995</v>
      </c>
      <c r="R4146" s="11">
        <v>-16118097.75</v>
      </c>
      <c r="S4146" s="7"/>
      <c r="T4146" s="7"/>
      <c r="U4146" s="7"/>
      <c r="V4146" s="7"/>
      <c r="W4146" s="7"/>
      <c r="X4146" s="7"/>
    </row>
    <row r="4147" spans="1:24" x14ac:dyDescent="0.2">
      <c r="A4147" s="8">
        <v>43397.565972222219</v>
      </c>
      <c r="B4147" s="9">
        <v>269.89</v>
      </c>
      <c r="C4147" s="9">
        <v>269.97000000000003</v>
      </c>
      <c r="D4147" s="9">
        <v>269.77999999999997</v>
      </c>
      <c r="E4147" s="9">
        <v>269.86</v>
      </c>
      <c r="F4147" s="10">
        <v>123600</v>
      </c>
      <c r="G4147" s="9">
        <v>33355122</v>
      </c>
      <c r="H4147" s="21">
        <v>42.21</v>
      </c>
      <c r="I4147" s="21">
        <v>42.2</v>
      </c>
      <c r="J4147" s="28">
        <v>0.01</v>
      </c>
      <c r="K4147" s="6"/>
      <c r="L4147" s="6"/>
      <c r="M4147" s="6"/>
      <c r="N4147" s="9">
        <v>269.87</v>
      </c>
      <c r="O4147" s="9">
        <v>269.86</v>
      </c>
      <c r="P4147" s="9">
        <v>33355623</v>
      </c>
      <c r="Q4147" s="9">
        <v>95147704.629999995</v>
      </c>
      <c r="R4147" s="11">
        <v>-16118598.75</v>
      </c>
      <c r="S4147" s="7"/>
      <c r="T4147" s="7"/>
      <c r="U4147" s="7"/>
      <c r="V4147" s="7"/>
      <c r="W4147" s="7"/>
      <c r="X4147" s="7"/>
    </row>
    <row r="4148" spans="1:24" x14ac:dyDescent="0.2">
      <c r="A4148" s="8">
        <v>43397.566666666666</v>
      </c>
      <c r="B4148" s="9">
        <v>269.86</v>
      </c>
      <c r="C4148" s="9">
        <v>269.88</v>
      </c>
      <c r="D4148" s="9">
        <v>269.56</v>
      </c>
      <c r="E4148" s="9">
        <v>269.58</v>
      </c>
      <c r="F4148" s="10">
        <v>111010</v>
      </c>
      <c r="G4148" s="9">
        <v>29936168</v>
      </c>
      <c r="H4148" s="21">
        <v>89.81</v>
      </c>
      <c r="I4148" s="21">
        <v>89.75</v>
      </c>
      <c r="J4148" s="26">
        <v>0.06</v>
      </c>
      <c r="K4148" s="6"/>
      <c r="L4148" s="6"/>
      <c r="M4148" s="6"/>
      <c r="N4148" s="9">
        <v>269.64999999999998</v>
      </c>
      <c r="O4148" s="9">
        <v>269.67</v>
      </c>
      <c r="P4148" s="9">
        <v>29933846.5</v>
      </c>
      <c r="Q4148" s="9">
        <v>95150026.129999995</v>
      </c>
      <c r="R4148" s="11">
        <v>-16116277.25</v>
      </c>
      <c r="S4148" s="7"/>
      <c r="T4148" s="7"/>
      <c r="U4148" s="7"/>
      <c r="V4148" s="7"/>
      <c r="W4148" s="7"/>
      <c r="X4148" s="7"/>
    </row>
    <row r="4149" spans="1:24" x14ac:dyDescent="0.2">
      <c r="A4149" s="8">
        <v>43397.567361111112</v>
      </c>
      <c r="B4149" s="9">
        <v>269.58</v>
      </c>
      <c r="C4149" s="9">
        <v>269.89999999999998</v>
      </c>
      <c r="D4149" s="9">
        <v>269.54000000000002</v>
      </c>
      <c r="E4149" s="9">
        <v>269.64</v>
      </c>
      <c r="F4149" s="10">
        <v>147700</v>
      </c>
      <c r="G4149" s="9">
        <v>39833948</v>
      </c>
      <c r="H4149" s="21">
        <v>133.05000000000001</v>
      </c>
      <c r="I4149" s="21">
        <v>133.06</v>
      </c>
      <c r="J4149" s="28">
        <v>0.01</v>
      </c>
      <c r="K4149" s="6"/>
      <c r="L4149" s="6"/>
      <c r="M4149" s="6"/>
      <c r="N4149" s="9">
        <v>269.68</v>
      </c>
      <c r="O4149" s="9">
        <v>269.69</v>
      </c>
      <c r="P4149" s="9">
        <v>39831736</v>
      </c>
      <c r="Q4149" s="9">
        <v>95152238.129999995</v>
      </c>
      <c r="R4149" s="11">
        <v>-16114065.25</v>
      </c>
      <c r="S4149" s="7"/>
      <c r="T4149" s="7"/>
      <c r="U4149" s="7"/>
      <c r="V4149" s="7"/>
      <c r="W4149" s="7"/>
      <c r="X4149" s="7"/>
    </row>
    <row r="4150" spans="1:24" x14ac:dyDescent="0.2">
      <c r="A4150" s="8">
        <v>43397.568055555559</v>
      </c>
      <c r="B4150" s="9">
        <v>269.67</v>
      </c>
      <c r="C4150" s="9">
        <v>269.89</v>
      </c>
      <c r="D4150" s="9">
        <v>269.54000000000002</v>
      </c>
      <c r="E4150" s="9">
        <v>269.76</v>
      </c>
      <c r="F4150" s="10">
        <v>120580</v>
      </c>
      <c r="G4150" s="9">
        <v>32522966</v>
      </c>
      <c r="H4150" s="21">
        <v>81.64</v>
      </c>
      <c r="I4150" s="21">
        <v>81.650000000000006</v>
      </c>
      <c r="J4150" s="28">
        <v>0.01</v>
      </c>
      <c r="K4150" s="6"/>
      <c r="L4150" s="6"/>
      <c r="M4150" s="6"/>
      <c r="N4150" s="9">
        <v>269.74</v>
      </c>
      <c r="O4150" s="9">
        <v>269.72000000000003</v>
      </c>
      <c r="P4150" s="9">
        <v>32524947.75</v>
      </c>
      <c r="Q4150" s="9">
        <v>95150256.379999995</v>
      </c>
      <c r="R4150" s="11">
        <v>-16116047</v>
      </c>
      <c r="S4150" s="7"/>
      <c r="T4150" s="7"/>
      <c r="U4150" s="7"/>
      <c r="V4150" s="7"/>
      <c r="W4150" s="7"/>
      <c r="X4150" s="7"/>
    </row>
    <row r="4151" spans="1:24" x14ac:dyDescent="0.2">
      <c r="A4151" s="8">
        <v>43397.568749999999</v>
      </c>
      <c r="B4151" s="9">
        <v>269.76</v>
      </c>
      <c r="C4151" s="9">
        <v>269.76</v>
      </c>
      <c r="D4151" s="9">
        <v>269.31</v>
      </c>
      <c r="E4151" s="9">
        <v>269.33999999999997</v>
      </c>
      <c r="F4151" s="10">
        <v>141170</v>
      </c>
      <c r="G4151" s="9">
        <v>38041348</v>
      </c>
      <c r="H4151" s="21">
        <v>117.08</v>
      </c>
      <c r="I4151" s="21">
        <v>116.97</v>
      </c>
      <c r="J4151" s="29">
        <v>0.11</v>
      </c>
      <c r="K4151" s="6"/>
      <c r="L4151" s="6"/>
      <c r="M4151" s="6"/>
      <c r="N4151" s="9">
        <v>269.44</v>
      </c>
      <c r="O4151" s="9">
        <v>269.47000000000003</v>
      </c>
      <c r="P4151" s="9">
        <v>38036491.880000003</v>
      </c>
      <c r="Q4151" s="9">
        <v>95155112.5</v>
      </c>
      <c r="R4151" s="11">
        <v>-16111190.869999999</v>
      </c>
      <c r="S4151" s="7"/>
      <c r="T4151" s="7"/>
      <c r="U4151" s="7"/>
      <c r="V4151" s="7"/>
      <c r="W4151" s="7"/>
      <c r="X4151" s="7"/>
    </row>
    <row r="4152" spans="1:24" x14ac:dyDescent="0.2">
      <c r="A4152" s="8">
        <v>43397.569444444445</v>
      </c>
      <c r="B4152" s="9">
        <v>269.33</v>
      </c>
      <c r="C4152" s="9">
        <v>269.64999999999998</v>
      </c>
      <c r="D4152" s="9">
        <v>269.3</v>
      </c>
      <c r="E4152" s="9">
        <v>269.45</v>
      </c>
      <c r="F4152" s="10">
        <v>177930</v>
      </c>
      <c r="G4152" s="9">
        <v>47945124</v>
      </c>
      <c r="H4152" s="21">
        <v>126.04</v>
      </c>
      <c r="I4152" s="21">
        <v>126.03</v>
      </c>
      <c r="J4152" s="28">
        <v>0.01</v>
      </c>
      <c r="K4152" s="6"/>
      <c r="L4152" s="6"/>
      <c r="M4152" s="6"/>
      <c r="N4152" s="9">
        <v>269.45999999999998</v>
      </c>
      <c r="O4152" s="9">
        <v>269.45999999999998</v>
      </c>
      <c r="P4152" s="9">
        <v>47945462.630000003</v>
      </c>
      <c r="Q4152" s="9">
        <v>95154773.879999995</v>
      </c>
      <c r="R4152" s="11">
        <v>-16111529.5</v>
      </c>
      <c r="S4152" s="7"/>
      <c r="T4152" s="7"/>
      <c r="U4152" s="7"/>
      <c r="V4152" s="7"/>
      <c r="W4152" s="7"/>
      <c r="X4152" s="7"/>
    </row>
    <row r="4153" spans="1:24" x14ac:dyDescent="0.2">
      <c r="A4153" s="8">
        <v>43397.570138888892</v>
      </c>
      <c r="B4153" s="9">
        <v>269.45</v>
      </c>
      <c r="C4153" s="9">
        <v>269.77999999999997</v>
      </c>
      <c r="D4153" s="9">
        <v>269.43</v>
      </c>
      <c r="E4153" s="9">
        <v>269.64</v>
      </c>
      <c r="F4153" s="10">
        <v>178070</v>
      </c>
      <c r="G4153" s="9">
        <v>48009292</v>
      </c>
      <c r="H4153" s="21">
        <v>100.08</v>
      </c>
      <c r="I4153" s="21">
        <v>100.13</v>
      </c>
      <c r="J4153" s="26">
        <v>0.06</v>
      </c>
      <c r="K4153" s="6"/>
      <c r="L4153" s="6"/>
      <c r="M4153" s="6"/>
      <c r="N4153" s="9">
        <v>269.62</v>
      </c>
      <c r="O4153" s="9">
        <v>269.61</v>
      </c>
      <c r="P4153" s="9">
        <v>48011678.579999998</v>
      </c>
      <c r="Q4153" s="9">
        <v>95152387.299999997</v>
      </c>
      <c r="R4153" s="11">
        <v>-16113916.07</v>
      </c>
      <c r="S4153" s="7"/>
      <c r="T4153" s="7"/>
      <c r="U4153" s="7"/>
      <c r="V4153" s="7"/>
      <c r="W4153" s="7"/>
      <c r="X4153" s="7"/>
    </row>
    <row r="4154" spans="1:24" x14ac:dyDescent="0.2">
      <c r="A4154" s="8">
        <v>43397.570833333331</v>
      </c>
      <c r="B4154" s="9">
        <v>269.64999999999998</v>
      </c>
      <c r="C4154" s="9">
        <v>269.67</v>
      </c>
      <c r="D4154" s="9">
        <v>269.39999999999998</v>
      </c>
      <c r="E4154" s="9">
        <v>269.45999999999998</v>
      </c>
      <c r="F4154" s="10">
        <v>410420</v>
      </c>
      <c r="G4154" s="9">
        <v>110612296</v>
      </c>
      <c r="H4154" s="21">
        <v>230.48</v>
      </c>
      <c r="I4154" s="21">
        <v>230.4</v>
      </c>
      <c r="J4154" s="27">
        <v>0.08</v>
      </c>
      <c r="K4154" s="6"/>
      <c r="L4154" s="6"/>
      <c r="M4154" s="6"/>
      <c r="N4154" s="9">
        <v>269.5</v>
      </c>
      <c r="O4154" s="9">
        <v>269.51</v>
      </c>
      <c r="P4154" s="9">
        <v>110607163.95</v>
      </c>
      <c r="Q4154" s="9">
        <v>95157519.349999994</v>
      </c>
      <c r="R4154" s="11">
        <v>-16108784.02</v>
      </c>
      <c r="S4154" s="7"/>
      <c r="T4154" s="7"/>
      <c r="U4154" s="7"/>
      <c r="V4154" s="7"/>
      <c r="W4154" s="7"/>
      <c r="X4154" s="7"/>
    </row>
    <row r="4155" spans="1:24" x14ac:dyDescent="0.2">
      <c r="A4155" s="8">
        <v>43397.571527777778</v>
      </c>
      <c r="B4155" s="9">
        <v>269.47000000000003</v>
      </c>
      <c r="C4155" s="9">
        <v>269.72000000000003</v>
      </c>
      <c r="D4155" s="9">
        <v>269.45</v>
      </c>
      <c r="E4155" s="9">
        <v>269.69</v>
      </c>
      <c r="F4155" s="10">
        <v>123190</v>
      </c>
      <c r="G4155" s="9">
        <v>33214756</v>
      </c>
      <c r="H4155" s="21">
        <v>30.02</v>
      </c>
      <c r="I4155" s="21">
        <v>30.03</v>
      </c>
      <c r="J4155" s="28">
        <v>0.01</v>
      </c>
      <c r="K4155" s="6"/>
      <c r="L4155" s="6"/>
      <c r="M4155" s="6"/>
      <c r="N4155" s="9">
        <v>269.64</v>
      </c>
      <c r="O4155" s="9">
        <v>269.62</v>
      </c>
      <c r="P4155" s="9">
        <v>33216643.629999999</v>
      </c>
      <c r="Q4155" s="9">
        <v>95155631.730000004</v>
      </c>
      <c r="R4155" s="11">
        <v>-16110671.65</v>
      </c>
      <c r="S4155" s="7"/>
      <c r="T4155" s="7"/>
      <c r="U4155" s="7"/>
      <c r="V4155" s="7"/>
      <c r="W4155" s="7"/>
      <c r="X4155" s="7"/>
    </row>
    <row r="4156" spans="1:24" x14ac:dyDescent="0.2">
      <c r="A4156" s="8">
        <v>43397.572222222225</v>
      </c>
      <c r="B4156" s="9">
        <v>269.68</v>
      </c>
      <c r="C4156" s="9">
        <v>270.14</v>
      </c>
      <c r="D4156" s="9">
        <v>269.56</v>
      </c>
      <c r="E4156" s="9">
        <v>270.12</v>
      </c>
      <c r="F4156" s="10">
        <v>398240</v>
      </c>
      <c r="G4156" s="9">
        <v>107500904</v>
      </c>
      <c r="H4156" s="21">
        <v>323.27</v>
      </c>
      <c r="I4156" s="21">
        <v>323.64999999999998</v>
      </c>
      <c r="J4156" s="42">
        <v>0.38</v>
      </c>
      <c r="K4156" s="6"/>
      <c r="L4156" s="6"/>
      <c r="M4156" s="6"/>
      <c r="N4156" s="9">
        <v>269.99</v>
      </c>
      <c r="O4156" s="9">
        <v>269.94</v>
      </c>
      <c r="P4156" s="9">
        <v>107518826.40000001</v>
      </c>
      <c r="Q4156" s="9">
        <v>95137709.329999998</v>
      </c>
      <c r="R4156" s="11">
        <v>-16128594.050000001</v>
      </c>
      <c r="S4156" s="7"/>
      <c r="T4156" s="7"/>
      <c r="U4156" s="7"/>
      <c r="V4156" s="7"/>
      <c r="W4156" s="7"/>
      <c r="X4156" s="7"/>
    </row>
    <row r="4157" spans="1:24" x14ac:dyDescent="0.2">
      <c r="A4157" s="8">
        <v>43397.572916666664</v>
      </c>
      <c r="B4157" s="9">
        <v>270.12</v>
      </c>
      <c r="C4157" s="9">
        <v>270.27</v>
      </c>
      <c r="D4157" s="9">
        <v>269.92</v>
      </c>
      <c r="E4157" s="9">
        <v>270</v>
      </c>
      <c r="F4157" s="10">
        <v>429140</v>
      </c>
      <c r="G4157" s="9">
        <v>115896336</v>
      </c>
      <c r="H4157" s="21">
        <v>107.76</v>
      </c>
      <c r="I4157" s="21">
        <v>107.81</v>
      </c>
      <c r="J4157" s="30">
        <v>0.05</v>
      </c>
      <c r="K4157" s="6"/>
      <c r="L4157" s="6"/>
      <c r="M4157" s="6"/>
      <c r="N4157" s="9">
        <v>270.05</v>
      </c>
      <c r="O4157" s="9">
        <v>270.07</v>
      </c>
      <c r="P4157" s="9">
        <v>115888184.15000001</v>
      </c>
      <c r="Q4157" s="9">
        <v>95145861.180000007</v>
      </c>
      <c r="R4157" s="11">
        <v>-16120442.199999999</v>
      </c>
      <c r="S4157" s="7"/>
      <c r="T4157" s="7"/>
      <c r="U4157" s="7"/>
      <c r="V4157" s="7"/>
      <c r="W4157" s="7"/>
      <c r="X4157" s="7"/>
    </row>
    <row r="4158" spans="1:24" x14ac:dyDescent="0.2">
      <c r="A4158" s="8">
        <v>43397.573611111111</v>
      </c>
      <c r="B4158" s="9">
        <v>270</v>
      </c>
      <c r="C4158" s="9">
        <v>270</v>
      </c>
      <c r="D4158" s="9">
        <v>269.63</v>
      </c>
      <c r="E4158" s="9">
        <v>269.89999999999998</v>
      </c>
      <c r="F4158" s="10">
        <v>479350</v>
      </c>
      <c r="G4158" s="9">
        <v>129348064</v>
      </c>
      <c r="H4158" s="21">
        <v>111.7</v>
      </c>
      <c r="I4158" s="21">
        <v>111.61</v>
      </c>
      <c r="J4158" s="29">
        <v>0.09</v>
      </c>
      <c r="K4158" s="6"/>
      <c r="L4158" s="6"/>
      <c r="M4158" s="6"/>
      <c r="N4158" s="9">
        <v>269.86</v>
      </c>
      <c r="O4158" s="9">
        <v>269.83999999999997</v>
      </c>
      <c r="P4158" s="9">
        <v>129356192.63</v>
      </c>
      <c r="Q4158" s="9">
        <v>95137732.549999997</v>
      </c>
      <c r="R4158" s="11">
        <v>-16128570.82</v>
      </c>
      <c r="S4158" s="7"/>
      <c r="T4158" s="7"/>
      <c r="U4158" s="7"/>
      <c r="V4158" s="7"/>
      <c r="W4158" s="7"/>
      <c r="X4158" s="7"/>
    </row>
    <row r="4159" spans="1:24" x14ac:dyDescent="0.2">
      <c r="A4159" s="8">
        <v>43397.574305555558</v>
      </c>
      <c r="B4159" s="9">
        <v>269.89999999999998</v>
      </c>
      <c r="C4159" s="9">
        <v>269.89999999999998</v>
      </c>
      <c r="D4159" s="9">
        <v>269.75</v>
      </c>
      <c r="E4159" s="9">
        <v>269.86</v>
      </c>
      <c r="F4159" s="10">
        <v>168500</v>
      </c>
      <c r="G4159" s="9">
        <v>45466400</v>
      </c>
      <c r="H4159" s="21">
        <v>35.15</v>
      </c>
      <c r="I4159" s="21">
        <v>35.15</v>
      </c>
      <c r="J4159" s="28">
        <v>0</v>
      </c>
      <c r="K4159" s="6"/>
      <c r="L4159" s="6"/>
      <c r="M4159" s="6"/>
      <c r="N4159" s="9">
        <v>269.83999999999997</v>
      </c>
      <c r="O4159" s="9">
        <v>269.83</v>
      </c>
      <c r="P4159" s="9">
        <v>45468461.25</v>
      </c>
      <c r="Q4159" s="9">
        <v>95135671.299999997</v>
      </c>
      <c r="R4159" s="11">
        <v>-16130632.07</v>
      </c>
      <c r="S4159" s="7"/>
      <c r="T4159" s="7"/>
      <c r="U4159" s="7"/>
      <c r="V4159" s="7"/>
      <c r="W4159" s="7"/>
      <c r="X4159" s="7"/>
    </row>
    <row r="4160" spans="1:24" x14ac:dyDescent="0.2">
      <c r="A4160" s="8">
        <v>43397.574999999997</v>
      </c>
      <c r="B4160" s="9">
        <v>269.86</v>
      </c>
      <c r="C4160" s="9">
        <v>270.11</v>
      </c>
      <c r="D4160" s="9">
        <v>269.8</v>
      </c>
      <c r="E4160" s="9">
        <v>270.08</v>
      </c>
      <c r="F4160" s="10">
        <v>237270</v>
      </c>
      <c r="G4160" s="9">
        <v>64061572</v>
      </c>
      <c r="H4160" s="21">
        <v>140.81</v>
      </c>
      <c r="I4160" s="21">
        <v>140.9</v>
      </c>
      <c r="J4160" s="27">
        <v>0.09</v>
      </c>
      <c r="K4160" s="6"/>
      <c r="L4160" s="6"/>
      <c r="M4160" s="6"/>
      <c r="N4160" s="9">
        <v>270.02</v>
      </c>
      <c r="O4160" s="9">
        <v>269.99</v>
      </c>
      <c r="P4160" s="9">
        <v>64067052.229999997</v>
      </c>
      <c r="Q4160" s="9">
        <v>95130191.079999998</v>
      </c>
      <c r="R4160" s="11">
        <v>-16136112.300000001</v>
      </c>
      <c r="S4160" s="7"/>
      <c r="T4160" s="7"/>
      <c r="U4160" s="7"/>
      <c r="V4160" s="7"/>
      <c r="W4160" s="7"/>
      <c r="X4160" s="7"/>
    </row>
    <row r="4161" spans="1:24" x14ac:dyDescent="0.2">
      <c r="A4161" s="8">
        <v>43397.575694444444</v>
      </c>
      <c r="B4161" s="9">
        <v>270.08</v>
      </c>
      <c r="C4161" s="9">
        <v>270.20999999999998</v>
      </c>
      <c r="D4161" s="9">
        <v>269.97000000000003</v>
      </c>
      <c r="E4161" s="9">
        <v>270.13</v>
      </c>
      <c r="F4161" s="10">
        <v>278130</v>
      </c>
      <c r="G4161" s="9">
        <v>75123576</v>
      </c>
      <c r="H4161" s="21">
        <v>117.22</v>
      </c>
      <c r="I4161" s="21">
        <v>117.27</v>
      </c>
      <c r="J4161" s="30">
        <v>0.05</v>
      </c>
      <c r="K4161" s="6"/>
      <c r="L4161" s="6"/>
      <c r="M4161" s="6"/>
      <c r="N4161" s="9">
        <v>270.11</v>
      </c>
      <c r="O4161" s="9">
        <v>270.10000000000002</v>
      </c>
      <c r="P4161" s="9">
        <v>75125694.299999997</v>
      </c>
      <c r="Q4161" s="9">
        <v>95128072.780000001</v>
      </c>
      <c r="R4161" s="11">
        <v>-16138230.6</v>
      </c>
      <c r="S4161" s="7"/>
      <c r="T4161" s="7"/>
      <c r="U4161" s="7"/>
      <c r="V4161" s="7"/>
      <c r="W4161" s="7"/>
      <c r="X4161" s="7"/>
    </row>
    <row r="4162" spans="1:24" x14ac:dyDescent="0.2">
      <c r="A4162" s="8">
        <v>43397.576388888891</v>
      </c>
      <c r="B4162" s="9">
        <v>270.11</v>
      </c>
      <c r="C4162" s="9">
        <v>270.18</v>
      </c>
      <c r="D4162" s="9">
        <v>269.76</v>
      </c>
      <c r="E4162" s="9">
        <v>269.77999999999997</v>
      </c>
      <c r="F4162" s="10">
        <v>255590</v>
      </c>
      <c r="G4162" s="9">
        <v>68984904</v>
      </c>
      <c r="H4162" s="21">
        <v>91.9</v>
      </c>
      <c r="I4162" s="21">
        <v>91.83</v>
      </c>
      <c r="J4162" s="32">
        <v>7.0000000000000007E-2</v>
      </c>
      <c r="K4162" s="6"/>
      <c r="L4162" s="6"/>
      <c r="M4162" s="6"/>
      <c r="N4162" s="9">
        <v>269.88</v>
      </c>
      <c r="O4162" s="9">
        <v>269.89999999999998</v>
      </c>
      <c r="P4162" s="9">
        <v>68977351.25</v>
      </c>
      <c r="Q4162" s="9">
        <v>95135625.530000001</v>
      </c>
      <c r="R4162" s="11">
        <v>-16130677.85</v>
      </c>
      <c r="S4162" s="7"/>
      <c r="T4162" s="7"/>
      <c r="U4162" s="7"/>
      <c r="V4162" s="7"/>
      <c r="W4162" s="7"/>
      <c r="X4162" s="7"/>
    </row>
    <row r="4163" spans="1:24" x14ac:dyDescent="0.2">
      <c r="A4163" s="8">
        <v>43397.57708333333</v>
      </c>
      <c r="B4163" s="9">
        <v>269.77</v>
      </c>
      <c r="C4163" s="9">
        <v>269.91000000000003</v>
      </c>
      <c r="D4163" s="9">
        <v>269.63</v>
      </c>
      <c r="E4163" s="9">
        <v>269.76</v>
      </c>
      <c r="F4163" s="10">
        <v>182030</v>
      </c>
      <c r="G4163" s="9">
        <v>49105900</v>
      </c>
      <c r="H4163" s="21">
        <v>71.22</v>
      </c>
      <c r="I4163" s="21">
        <v>71.180000000000007</v>
      </c>
      <c r="J4163" s="28">
        <v>0.04</v>
      </c>
      <c r="K4163" s="6"/>
      <c r="L4163" s="6"/>
      <c r="M4163" s="6"/>
      <c r="N4163" s="9">
        <v>269.77</v>
      </c>
      <c r="O4163" s="9">
        <v>269.77</v>
      </c>
      <c r="P4163" s="9">
        <v>49105322.950000003</v>
      </c>
      <c r="Q4163" s="9">
        <v>95136202.579999998</v>
      </c>
      <c r="R4163" s="11">
        <v>-16130100.800000001</v>
      </c>
      <c r="S4163" s="7"/>
      <c r="T4163" s="7"/>
      <c r="U4163" s="7"/>
      <c r="V4163" s="7"/>
      <c r="W4163" s="7"/>
      <c r="X4163" s="7"/>
    </row>
    <row r="4164" spans="1:24" x14ac:dyDescent="0.2">
      <c r="A4164" s="8">
        <v>43397.577777777777</v>
      </c>
      <c r="B4164" s="9">
        <v>269.75</v>
      </c>
      <c r="C4164" s="9">
        <v>269.89999999999998</v>
      </c>
      <c r="D4164" s="9">
        <v>269.61</v>
      </c>
      <c r="E4164" s="9">
        <v>269.83999999999997</v>
      </c>
      <c r="F4164" s="10">
        <v>218690</v>
      </c>
      <c r="G4164" s="9">
        <v>58999244</v>
      </c>
      <c r="H4164" s="21">
        <v>120.14</v>
      </c>
      <c r="I4164" s="21">
        <v>120.15</v>
      </c>
      <c r="J4164" s="28">
        <v>0.01</v>
      </c>
      <c r="K4164" s="6"/>
      <c r="L4164" s="6"/>
      <c r="M4164" s="6"/>
      <c r="N4164" s="9">
        <v>269.8</v>
      </c>
      <c r="O4164" s="9">
        <v>269.77999999999997</v>
      </c>
      <c r="P4164" s="9">
        <v>59002015.280000001</v>
      </c>
      <c r="Q4164" s="9">
        <v>95133431.299999997</v>
      </c>
      <c r="R4164" s="11">
        <v>-16132872.07</v>
      </c>
      <c r="S4164" s="7"/>
      <c r="T4164" s="7"/>
      <c r="U4164" s="7"/>
      <c r="V4164" s="7"/>
      <c r="W4164" s="7"/>
      <c r="X4164" s="7"/>
    </row>
    <row r="4165" spans="1:24" x14ac:dyDescent="0.2">
      <c r="A4165" s="8">
        <v>43397.578472222223</v>
      </c>
      <c r="B4165" s="9">
        <v>269.85000000000002</v>
      </c>
      <c r="C4165" s="9">
        <v>270.19</v>
      </c>
      <c r="D4165" s="9">
        <v>269.85000000000002</v>
      </c>
      <c r="E4165" s="9">
        <v>270.16000000000003</v>
      </c>
      <c r="F4165" s="10">
        <v>302630</v>
      </c>
      <c r="G4165" s="9">
        <v>81730280</v>
      </c>
      <c r="H4165" s="21">
        <v>138.38</v>
      </c>
      <c r="I4165" s="21">
        <v>138.53</v>
      </c>
      <c r="J4165" s="33">
        <v>0.14000000000000001</v>
      </c>
      <c r="K4165" s="6"/>
      <c r="L4165" s="6"/>
      <c r="M4165" s="6"/>
      <c r="N4165" s="9">
        <v>270.08999999999997</v>
      </c>
      <c r="O4165" s="9">
        <v>270.07</v>
      </c>
      <c r="P4165" s="9">
        <v>81737336.700000003</v>
      </c>
      <c r="Q4165" s="9">
        <v>95126374.599999994</v>
      </c>
      <c r="R4165" s="11">
        <v>-16139928.77</v>
      </c>
      <c r="S4165" s="7"/>
      <c r="T4165" s="7"/>
      <c r="U4165" s="7"/>
      <c r="V4165" s="7"/>
      <c r="W4165" s="7"/>
      <c r="X4165" s="7"/>
    </row>
    <row r="4166" spans="1:24" x14ac:dyDescent="0.2">
      <c r="A4166" s="8">
        <v>43397.57916666667</v>
      </c>
      <c r="B4166" s="9">
        <v>270.17</v>
      </c>
      <c r="C4166" s="9">
        <v>270.36</v>
      </c>
      <c r="D4166" s="9">
        <v>270.05</v>
      </c>
      <c r="E4166" s="9">
        <v>270.12</v>
      </c>
      <c r="F4166" s="10">
        <v>366730</v>
      </c>
      <c r="G4166" s="9">
        <v>99081888</v>
      </c>
      <c r="H4166" s="21">
        <v>121.18</v>
      </c>
      <c r="I4166" s="21">
        <v>121.23</v>
      </c>
      <c r="J4166" s="30">
        <v>0.05</v>
      </c>
      <c r="K4166" s="6"/>
      <c r="L4166" s="6"/>
      <c r="M4166" s="6"/>
      <c r="N4166" s="9">
        <v>270.16000000000003</v>
      </c>
      <c r="O4166" s="9">
        <v>270.18</v>
      </c>
      <c r="P4166" s="9">
        <v>99076693.629999995</v>
      </c>
      <c r="Q4166" s="9">
        <v>95131568.980000004</v>
      </c>
      <c r="R4166" s="11">
        <v>-16134734.4</v>
      </c>
      <c r="S4166" s="7"/>
      <c r="T4166" s="7"/>
      <c r="U4166" s="7"/>
      <c r="V4166" s="7"/>
      <c r="W4166" s="7"/>
      <c r="X4166" s="7"/>
    </row>
    <row r="4167" spans="1:24" x14ac:dyDescent="0.2">
      <c r="A4167" s="8">
        <v>43397.579861111109</v>
      </c>
      <c r="B4167" s="9">
        <v>270.12</v>
      </c>
      <c r="C4167" s="9">
        <v>270.17</v>
      </c>
      <c r="D4167" s="9">
        <v>269.95</v>
      </c>
      <c r="E4167" s="9">
        <v>270.04000000000002</v>
      </c>
      <c r="F4167" s="10">
        <v>209300</v>
      </c>
      <c r="G4167" s="9">
        <v>56521356</v>
      </c>
      <c r="H4167" s="21">
        <v>57.07</v>
      </c>
      <c r="I4167" s="21">
        <v>57.05</v>
      </c>
      <c r="J4167" s="28">
        <v>0.03</v>
      </c>
      <c r="K4167" s="6"/>
      <c r="L4167" s="6"/>
      <c r="M4167" s="6"/>
      <c r="N4167" s="9">
        <v>270.05</v>
      </c>
      <c r="O4167" s="9">
        <v>270.05</v>
      </c>
      <c r="P4167" s="9">
        <v>56521465</v>
      </c>
      <c r="Q4167" s="9">
        <v>95131459.980000004</v>
      </c>
      <c r="R4167" s="11">
        <v>-16134843.4</v>
      </c>
      <c r="S4167" s="7"/>
      <c r="T4167" s="7"/>
      <c r="U4167" s="7"/>
      <c r="V4167" s="7"/>
      <c r="W4167" s="7"/>
      <c r="X4167" s="7"/>
    </row>
    <row r="4168" spans="1:24" x14ac:dyDescent="0.2">
      <c r="A4168" s="8">
        <v>43397.580555555556</v>
      </c>
      <c r="B4168" s="9">
        <v>270.04000000000002</v>
      </c>
      <c r="C4168" s="9">
        <v>270.07</v>
      </c>
      <c r="D4168" s="9">
        <v>269.68</v>
      </c>
      <c r="E4168" s="9">
        <v>269.77</v>
      </c>
      <c r="F4168" s="10">
        <v>209420</v>
      </c>
      <c r="G4168" s="9">
        <v>56508736</v>
      </c>
      <c r="H4168" s="21">
        <v>100.06</v>
      </c>
      <c r="I4168" s="21">
        <v>99.98</v>
      </c>
      <c r="J4168" s="27">
        <v>0.08</v>
      </c>
      <c r="K4168" s="6"/>
      <c r="L4168" s="6"/>
      <c r="M4168" s="6"/>
      <c r="N4168" s="9">
        <v>269.82</v>
      </c>
      <c r="O4168" s="9">
        <v>269.83</v>
      </c>
      <c r="P4168" s="9">
        <v>56506227.950000003</v>
      </c>
      <c r="Q4168" s="9">
        <v>95133968.030000001</v>
      </c>
      <c r="R4168" s="11">
        <v>-16132335.35</v>
      </c>
      <c r="S4168" s="7"/>
      <c r="T4168" s="7"/>
      <c r="U4168" s="7"/>
      <c r="V4168" s="7"/>
      <c r="W4168" s="7"/>
      <c r="X4168" s="7"/>
    </row>
    <row r="4169" spans="1:24" x14ac:dyDescent="0.2">
      <c r="A4169" s="8">
        <v>43397.581250000003</v>
      </c>
      <c r="B4169" s="9">
        <v>269.76</v>
      </c>
      <c r="C4169" s="9">
        <v>269.76</v>
      </c>
      <c r="D4169" s="9">
        <v>269.41000000000003</v>
      </c>
      <c r="E4169" s="9">
        <v>269.47000000000003</v>
      </c>
      <c r="F4169" s="10">
        <v>202530</v>
      </c>
      <c r="G4169" s="9">
        <v>54590580</v>
      </c>
      <c r="H4169" s="21">
        <v>96.71</v>
      </c>
      <c r="I4169" s="21">
        <v>96.61</v>
      </c>
      <c r="J4169" s="29">
        <v>0.1</v>
      </c>
      <c r="K4169" s="6"/>
      <c r="L4169" s="6"/>
      <c r="M4169" s="6"/>
      <c r="N4169" s="9">
        <v>269.52999999999997</v>
      </c>
      <c r="O4169" s="9">
        <v>269.54000000000002</v>
      </c>
      <c r="P4169" s="9">
        <v>54587404.579999998</v>
      </c>
      <c r="Q4169" s="9">
        <v>95137143.450000003</v>
      </c>
      <c r="R4169" s="11">
        <v>-16129159.92</v>
      </c>
      <c r="S4169" s="7"/>
      <c r="T4169" s="7"/>
      <c r="U4169" s="7"/>
      <c r="V4169" s="7"/>
      <c r="W4169" s="7"/>
      <c r="X4169" s="7"/>
    </row>
    <row r="4170" spans="1:24" x14ac:dyDescent="0.2">
      <c r="A4170" s="8">
        <v>43397.581944444442</v>
      </c>
      <c r="B4170" s="9">
        <v>269.49</v>
      </c>
      <c r="C4170" s="9">
        <v>269.57</v>
      </c>
      <c r="D4170" s="9">
        <v>269.27999999999997</v>
      </c>
      <c r="E4170" s="9">
        <v>269.32</v>
      </c>
      <c r="F4170" s="10">
        <v>246360</v>
      </c>
      <c r="G4170" s="9">
        <v>66367180</v>
      </c>
      <c r="H4170" s="21">
        <v>121.64</v>
      </c>
      <c r="I4170" s="21">
        <v>121.57</v>
      </c>
      <c r="J4170" s="32">
        <v>7.0000000000000007E-2</v>
      </c>
      <c r="K4170" s="6"/>
      <c r="L4170" s="6"/>
      <c r="M4170" s="6"/>
      <c r="N4170" s="9">
        <v>269.37</v>
      </c>
      <c r="O4170" s="9">
        <v>269.39</v>
      </c>
      <c r="P4170" s="9">
        <v>66362609.100000001</v>
      </c>
      <c r="Q4170" s="9">
        <v>95141714.349999994</v>
      </c>
      <c r="R4170" s="11">
        <v>-16124589.02</v>
      </c>
      <c r="S4170" s="7"/>
      <c r="T4170" s="7"/>
      <c r="U4170" s="7"/>
      <c r="V4170" s="7"/>
      <c r="W4170" s="7"/>
      <c r="X4170" s="7"/>
    </row>
    <row r="4171" spans="1:24" x14ac:dyDescent="0.2">
      <c r="A4171" s="8">
        <v>43397.582638888889</v>
      </c>
      <c r="B4171" s="9">
        <v>269.32</v>
      </c>
      <c r="C4171" s="9">
        <v>269.70999999999998</v>
      </c>
      <c r="D4171" s="9">
        <v>269.3</v>
      </c>
      <c r="E4171" s="9">
        <v>269.49</v>
      </c>
      <c r="F4171" s="10">
        <v>174820</v>
      </c>
      <c r="G4171" s="9">
        <v>47112568</v>
      </c>
      <c r="H4171" s="21">
        <v>70.959999999999994</v>
      </c>
      <c r="I4171" s="21">
        <v>70.989999999999995</v>
      </c>
      <c r="J4171" s="28">
        <v>0.03</v>
      </c>
      <c r="K4171" s="6"/>
      <c r="L4171" s="6"/>
      <c r="M4171" s="6"/>
      <c r="N4171" s="9">
        <v>269.5</v>
      </c>
      <c r="O4171" s="9">
        <v>269.49</v>
      </c>
      <c r="P4171" s="9">
        <v>47113552.950000003</v>
      </c>
      <c r="Q4171" s="9">
        <v>95140729.400000006</v>
      </c>
      <c r="R4171" s="11">
        <v>-16125573.970000001</v>
      </c>
      <c r="S4171" s="7"/>
      <c r="T4171" s="7"/>
      <c r="U4171" s="7"/>
      <c r="V4171" s="7"/>
      <c r="W4171" s="7"/>
      <c r="X4171" s="7"/>
    </row>
    <row r="4172" spans="1:24" x14ac:dyDescent="0.2">
      <c r="A4172" s="8">
        <v>43397.583333333336</v>
      </c>
      <c r="B4172" s="9">
        <v>269.49</v>
      </c>
      <c r="C4172" s="9">
        <v>269.61</v>
      </c>
      <c r="D4172" s="9">
        <v>269.02</v>
      </c>
      <c r="E4172" s="9">
        <v>269.06</v>
      </c>
      <c r="F4172" s="10">
        <v>329970</v>
      </c>
      <c r="G4172" s="9">
        <v>88838368</v>
      </c>
      <c r="H4172" s="21">
        <v>188.75</v>
      </c>
      <c r="I4172" s="21">
        <v>188.57</v>
      </c>
      <c r="J4172" s="69">
        <v>0.18</v>
      </c>
      <c r="K4172" s="6"/>
      <c r="L4172" s="6"/>
      <c r="M4172" s="6"/>
      <c r="N4172" s="9">
        <v>269.19</v>
      </c>
      <c r="O4172" s="9">
        <v>269.23</v>
      </c>
      <c r="P4172" s="9">
        <v>88823799.379999995</v>
      </c>
      <c r="Q4172" s="9">
        <v>95155298.030000001</v>
      </c>
      <c r="R4172" s="11">
        <v>-16111005.35</v>
      </c>
      <c r="S4172" s="7"/>
      <c r="T4172" s="7"/>
      <c r="U4172" s="7"/>
      <c r="V4172" s="7"/>
      <c r="W4172" s="7"/>
      <c r="X4172" s="7"/>
    </row>
    <row r="4173" spans="1:24" x14ac:dyDescent="0.2">
      <c r="A4173" s="8">
        <v>43397.584027777775</v>
      </c>
      <c r="B4173" s="9">
        <v>269.06</v>
      </c>
      <c r="C4173" s="9">
        <v>269.42</v>
      </c>
      <c r="D4173" s="9">
        <v>269.02</v>
      </c>
      <c r="E4173" s="9">
        <v>269.26</v>
      </c>
      <c r="F4173" s="10">
        <v>283330</v>
      </c>
      <c r="G4173" s="9">
        <v>76280944</v>
      </c>
      <c r="H4173" s="21">
        <v>85.87</v>
      </c>
      <c r="I4173" s="21">
        <v>85.86</v>
      </c>
      <c r="J4173" s="28">
        <v>0</v>
      </c>
      <c r="K4173" s="6"/>
      <c r="L4173" s="6"/>
      <c r="M4173" s="6"/>
      <c r="N4173" s="9">
        <v>269.24</v>
      </c>
      <c r="O4173" s="9">
        <v>269.23</v>
      </c>
      <c r="P4173" s="9">
        <v>76283769.200000003</v>
      </c>
      <c r="Q4173" s="9">
        <v>95152472.829999998</v>
      </c>
      <c r="R4173" s="11">
        <v>-16113830.550000001</v>
      </c>
      <c r="S4173" s="7"/>
      <c r="T4173" s="7"/>
      <c r="U4173" s="7"/>
      <c r="V4173" s="7"/>
      <c r="W4173" s="7"/>
      <c r="X4173" s="7"/>
    </row>
    <row r="4174" spans="1:24" x14ac:dyDescent="0.2">
      <c r="A4174" s="8">
        <v>43397.584722222222</v>
      </c>
      <c r="B4174" s="9">
        <v>269.24</v>
      </c>
      <c r="C4174" s="9">
        <v>269.45999999999998</v>
      </c>
      <c r="D4174" s="9">
        <v>269.19</v>
      </c>
      <c r="E4174" s="9">
        <v>269.23</v>
      </c>
      <c r="F4174" s="10">
        <v>207010</v>
      </c>
      <c r="G4174" s="9">
        <v>55746144</v>
      </c>
      <c r="H4174" s="21">
        <v>73.06</v>
      </c>
      <c r="I4174" s="21">
        <v>73.08</v>
      </c>
      <c r="J4174" s="28">
        <v>0.02</v>
      </c>
      <c r="K4174" s="6"/>
      <c r="L4174" s="6"/>
      <c r="M4174" s="6"/>
      <c r="N4174" s="9">
        <v>269.27999999999997</v>
      </c>
      <c r="O4174" s="9">
        <v>269.29000000000002</v>
      </c>
      <c r="P4174" s="9">
        <v>55743135.280000001</v>
      </c>
      <c r="Q4174" s="9">
        <v>95155481.549999997</v>
      </c>
      <c r="R4174" s="11">
        <v>-16110821.82</v>
      </c>
      <c r="S4174" s="7"/>
      <c r="T4174" s="7"/>
      <c r="U4174" s="7"/>
      <c r="V4174" s="7"/>
      <c r="W4174" s="7"/>
      <c r="X4174" s="7"/>
    </row>
    <row r="4175" spans="1:24" x14ac:dyDescent="0.2">
      <c r="A4175" s="8">
        <v>43397.585416666669</v>
      </c>
      <c r="B4175" s="9">
        <v>269.22000000000003</v>
      </c>
      <c r="C4175" s="9">
        <v>269.36</v>
      </c>
      <c r="D4175" s="9">
        <v>269.10000000000002</v>
      </c>
      <c r="E4175" s="9">
        <v>269.33</v>
      </c>
      <c r="F4175" s="10">
        <v>378780</v>
      </c>
      <c r="G4175" s="9">
        <v>101991288</v>
      </c>
      <c r="H4175" s="21">
        <v>182.98</v>
      </c>
      <c r="I4175" s="21">
        <v>182.96</v>
      </c>
      <c r="J4175" s="28">
        <v>0.02</v>
      </c>
      <c r="K4175" s="6"/>
      <c r="L4175" s="6"/>
      <c r="M4175" s="6"/>
      <c r="N4175" s="9">
        <v>269.27999999999997</v>
      </c>
      <c r="O4175" s="9">
        <v>269.26</v>
      </c>
      <c r="P4175" s="9">
        <v>101997878.40000001</v>
      </c>
      <c r="Q4175" s="9">
        <v>95148891.150000006</v>
      </c>
      <c r="R4175" s="11">
        <v>-16117412.220000001</v>
      </c>
      <c r="S4175" s="7"/>
      <c r="T4175" s="7"/>
      <c r="U4175" s="7"/>
      <c r="V4175" s="7"/>
      <c r="W4175" s="7"/>
      <c r="X4175" s="7"/>
    </row>
    <row r="4176" spans="1:24" x14ac:dyDescent="0.2">
      <c r="A4176" s="8">
        <v>43397.586111111108</v>
      </c>
      <c r="B4176" s="9">
        <v>269.32</v>
      </c>
      <c r="C4176" s="9">
        <v>269.47000000000003</v>
      </c>
      <c r="D4176" s="9">
        <v>269.2</v>
      </c>
      <c r="E4176" s="9">
        <v>269.23</v>
      </c>
      <c r="F4176" s="10">
        <v>248300</v>
      </c>
      <c r="G4176" s="9">
        <v>66868540</v>
      </c>
      <c r="H4176" s="21">
        <v>65.55</v>
      </c>
      <c r="I4176" s="21">
        <v>65.56</v>
      </c>
      <c r="J4176" s="28">
        <v>0.01</v>
      </c>
      <c r="K4176" s="6"/>
      <c r="L4176" s="6"/>
      <c r="M4176" s="6"/>
      <c r="N4176" s="9">
        <v>269.27999999999997</v>
      </c>
      <c r="O4176" s="9">
        <v>269.31</v>
      </c>
      <c r="P4176" s="9">
        <v>66862844.75</v>
      </c>
      <c r="Q4176" s="9">
        <v>95154586.400000006</v>
      </c>
      <c r="R4176" s="11">
        <v>-16111716.970000001</v>
      </c>
      <c r="S4176" s="7"/>
      <c r="T4176" s="7"/>
      <c r="U4176" s="7"/>
      <c r="V4176" s="7"/>
      <c r="W4176" s="7"/>
      <c r="X4176" s="7"/>
    </row>
    <row r="4177" spans="1:24" x14ac:dyDescent="0.2">
      <c r="A4177" s="8">
        <v>43397.586805555555</v>
      </c>
      <c r="B4177" s="9">
        <v>269.23</v>
      </c>
      <c r="C4177" s="9">
        <v>269.23</v>
      </c>
      <c r="D4177" s="9">
        <v>268.94</v>
      </c>
      <c r="E4177" s="9">
        <v>268.94</v>
      </c>
      <c r="F4177" s="10">
        <v>353520</v>
      </c>
      <c r="G4177" s="9">
        <v>95110224</v>
      </c>
      <c r="H4177" s="21">
        <v>142.38</v>
      </c>
      <c r="I4177" s="21">
        <v>142.22999999999999</v>
      </c>
      <c r="J4177" s="33">
        <v>0.14000000000000001</v>
      </c>
      <c r="K4177" s="6"/>
      <c r="L4177" s="6"/>
      <c r="M4177" s="6"/>
      <c r="N4177" s="9">
        <v>269.01</v>
      </c>
      <c r="O4177" s="9">
        <v>269.04000000000002</v>
      </c>
      <c r="P4177" s="9">
        <v>95101299</v>
      </c>
      <c r="Q4177" s="9">
        <v>95163511.400000006</v>
      </c>
      <c r="R4177" s="11">
        <v>-16102791.970000001</v>
      </c>
      <c r="S4177" s="7"/>
      <c r="T4177" s="7"/>
      <c r="U4177" s="7"/>
      <c r="V4177" s="7"/>
      <c r="W4177" s="7"/>
      <c r="X4177" s="7"/>
    </row>
    <row r="4178" spans="1:24" x14ac:dyDescent="0.2">
      <c r="A4178" s="8">
        <v>43397.587500000001</v>
      </c>
      <c r="B4178" s="9">
        <v>268.95</v>
      </c>
      <c r="C4178" s="9">
        <v>269.04000000000002</v>
      </c>
      <c r="D4178" s="9">
        <v>268.8</v>
      </c>
      <c r="E4178" s="9">
        <v>268.83</v>
      </c>
      <c r="F4178" s="10">
        <v>352850</v>
      </c>
      <c r="G4178" s="9">
        <v>94878904</v>
      </c>
      <c r="H4178" s="21">
        <v>99.81</v>
      </c>
      <c r="I4178" s="21">
        <v>99.76</v>
      </c>
      <c r="J4178" s="30">
        <v>0.05</v>
      </c>
      <c r="K4178" s="6"/>
      <c r="L4178" s="6"/>
      <c r="M4178" s="6"/>
      <c r="N4178" s="9">
        <v>268.88</v>
      </c>
      <c r="O4178" s="9">
        <v>268.89</v>
      </c>
      <c r="P4178" s="9">
        <v>94872543.75</v>
      </c>
      <c r="Q4178" s="9">
        <v>95169871.650000006</v>
      </c>
      <c r="R4178" s="11">
        <v>-16096431.720000001</v>
      </c>
      <c r="S4178" s="7"/>
      <c r="T4178" s="7"/>
      <c r="U4178" s="7"/>
      <c r="V4178" s="7"/>
      <c r="W4178" s="7"/>
      <c r="X4178" s="7"/>
    </row>
    <row r="4179" spans="1:24" x14ac:dyDescent="0.2">
      <c r="A4179" s="8">
        <v>43397.588194444441</v>
      </c>
      <c r="B4179" s="9">
        <v>268.83999999999997</v>
      </c>
      <c r="C4179" s="9">
        <v>268.95999999999998</v>
      </c>
      <c r="D4179" s="9">
        <v>268.83999999999997</v>
      </c>
      <c r="E4179" s="9">
        <v>268.88</v>
      </c>
      <c r="F4179" s="10">
        <v>122680</v>
      </c>
      <c r="G4179" s="9">
        <v>32988104</v>
      </c>
      <c r="H4179" s="21">
        <v>34.770000000000003</v>
      </c>
      <c r="I4179" s="21">
        <v>34.770000000000003</v>
      </c>
      <c r="J4179" s="28">
        <v>0</v>
      </c>
      <c r="K4179" s="6"/>
      <c r="L4179" s="6"/>
      <c r="M4179" s="6"/>
      <c r="N4179" s="9">
        <v>268.89</v>
      </c>
      <c r="O4179" s="9">
        <v>268.89999999999998</v>
      </c>
      <c r="P4179" s="9">
        <v>32987425.199999999</v>
      </c>
      <c r="Q4179" s="9">
        <v>95170550.450000003</v>
      </c>
      <c r="R4179" s="11">
        <v>-16095752.93</v>
      </c>
      <c r="S4179" s="7"/>
      <c r="T4179" s="7"/>
      <c r="U4179" s="7"/>
      <c r="V4179" s="7"/>
      <c r="W4179" s="7"/>
      <c r="X4179" s="7"/>
    </row>
    <row r="4180" spans="1:24" x14ac:dyDescent="0.2">
      <c r="A4180" s="8">
        <v>43397.588888888888</v>
      </c>
      <c r="B4180" s="9">
        <v>268.87</v>
      </c>
      <c r="C4180" s="9">
        <v>269.08999999999997</v>
      </c>
      <c r="D4180" s="9">
        <v>268.72000000000003</v>
      </c>
      <c r="E4180" s="9">
        <v>268.73</v>
      </c>
      <c r="F4180" s="10">
        <v>199690</v>
      </c>
      <c r="G4180" s="9">
        <v>53685456</v>
      </c>
      <c r="H4180" s="21">
        <v>162.77000000000001</v>
      </c>
      <c r="I4180" s="21">
        <v>162.74</v>
      </c>
      <c r="J4180" s="28">
        <v>0.03</v>
      </c>
      <c r="K4180" s="6"/>
      <c r="L4180" s="6"/>
      <c r="M4180" s="6"/>
      <c r="N4180" s="9">
        <v>268.82</v>
      </c>
      <c r="O4180" s="9">
        <v>268.83999999999997</v>
      </c>
      <c r="P4180" s="9">
        <v>53680166.579999998</v>
      </c>
      <c r="Q4180" s="9">
        <v>95175839.879999995</v>
      </c>
      <c r="R4180" s="11">
        <v>-16090463.5</v>
      </c>
      <c r="S4180" s="7"/>
      <c r="T4180" s="7"/>
      <c r="U4180" s="7"/>
      <c r="V4180" s="7"/>
      <c r="W4180" s="7"/>
      <c r="X4180" s="7"/>
    </row>
    <row r="4181" spans="1:24" x14ac:dyDescent="0.2">
      <c r="A4181" s="8">
        <v>43397.589583333334</v>
      </c>
      <c r="B4181" s="9">
        <v>268.74</v>
      </c>
      <c r="C4181" s="9">
        <v>269.02</v>
      </c>
      <c r="D4181" s="9">
        <v>268.72000000000003</v>
      </c>
      <c r="E4181" s="9">
        <v>268.77999999999997</v>
      </c>
      <c r="F4181" s="10">
        <v>351230</v>
      </c>
      <c r="G4181" s="9">
        <v>94422856</v>
      </c>
      <c r="H4181" s="21">
        <v>175.89</v>
      </c>
      <c r="I4181" s="21">
        <v>175.88</v>
      </c>
      <c r="J4181" s="28">
        <v>0.01</v>
      </c>
      <c r="K4181" s="6"/>
      <c r="L4181" s="6"/>
      <c r="M4181" s="6"/>
      <c r="N4181" s="9">
        <v>268.83</v>
      </c>
      <c r="O4181" s="9">
        <v>268.83</v>
      </c>
      <c r="P4181" s="9">
        <v>94419404.75</v>
      </c>
      <c r="Q4181" s="9">
        <v>95179291.129999995</v>
      </c>
      <c r="R4181" s="11">
        <v>-16087012.25</v>
      </c>
      <c r="S4181" s="7"/>
      <c r="T4181" s="7"/>
      <c r="U4181" s="7"/>
      <c r="V4181" s="7"/>
      <c r="W4181" s="7"/>
      <c r="X4181" s="7"/>
    </row>
    <row r="4182" spans="1:24" x14ac:dyDescent="0.2">
      <c r="A4182" s="8">
        <v>43397.590277777781</v>
      </c>
      <c r="B4182" s="9">
        <v>268.79000000000002</v>
      </c>
      <c r="C4182" s="9">
        <v>269.08</v>
      </c>
      <c r="D4182" s="9">
        <v>268.79000000000002</v>
      </c>
      <c r="E4182" s="9">
        <v>269.07</v>
      </c>
      <c r="F4182" s="10">
        <v>274960</v>
      </c>
      <c r="G4182" s="9">
        <v>73958472</v>
      </c>
      <c r="H4182" s="21">
        <v>78.28</v>
      </c>
      <c r="I4182" s="21">
        <v>78.33</v>
      </c>
      <c r="J4182" s="28">
        <v>0.04</v>
      </c>
      <c r="K4182" s="6"/>
      <c r="L4182" s="6"/>
      <c r="M4182" s="6"/>
      <c r="N4182" s="9">
        <v>269</v>
      </c>
      <c r="O4182" s="9">
        <v>268.98</v>
      </c>
      <c r="P4182" s="9">
        <v>73964927.400000006</v>
      </c>
      <c r="Q4182" s="9">
        <v>95172835.730000004</v>
      </c>
      <c r="R4182" s="11">
        <v>-16093467.65</v>
      </c>
      <c r="S4182" s="7"/>
      <c r="T4182" s="7"/>
      <c r="U4182" s="7"/>
      <c r="V4182" s="7"/>
      <c r="W4182" s="7"/>
      <c r="X4182" s="7"/>
    </row>
    <row r="4183" spans="1:24" x14ac:dyDescent="0.2">
      <c r="A4183" s="8">
        <v>43397.59097222222</v>
      </c>
      <c r="B4183" s="9">
        <v>269.06</v>
      </c>
      <c r="C4183" s="9">
        <v>269.27999999999997</v>
      </c>
      <c r="D4183" s="9">
        <v>268.99</v>
      </c>
      <c r="E4183" s="9">
        <v>269.27999999999997</v>
      </c>
      <c r="F4183" s="10">
        <v>281230</v>
      </c>
      <c r="G4183" s="9">
        <v>75701352</v>
      </c>
      <c r="H4183" s="21">
        <v>102.28</v>
      </c>
      <c r="I4183" s="21">
        <v>102.36</v>
      </c>
      <c r="J4183" s="27">
        <v>0.08</v>
      </c>
      <c r="K4183" s="6"/>
      <c r="L4183" s="6"/>
      <c r="M4183" s="6"/>
      <c r="N4183" s="9">
        <v>269.20999999999998</v>
      </c>
      <c r="O4183" s="9">
        <v>269.18</v>
      </c>
      <c r="P4183" s="9">
        <v>75709225.230000004</v>
      </c>
      <c r="Q4183" s="9">
        <v>95164962.5</v>
      </c>
      <c r="R4183" s="11">
        <v>-16101340.869999999</v>
      </c>
      <c r="S4183" s="7"/>
      <c r="T4183" s="7"/>
      <c r="U4183" s="7"/>
      <c r="V4183" s="7"/>
      <c r="W4183" s="7"/>
      <c r="X4183" s="7"/>
    </row>
    <row r="4184" spans="1:24" x14ac:dyDescent="0.2">
      <c r="A4184" s="8">
        <v>43397.591666666667</v>
      </c>
      <c r="B4184" s="9">
        <v>269.27999999999997</v>
      </c>
      <c r="C4184" s="9">
        <v>269.31</v>
      </c>
      <c r="D4184" s="9">
        <v>269.14</v>
      </c>
      <c r="E4184" s="9">
        <v>269.25</v>
      </c>
      <c r="F4184" s="10">
        <v>304180</v>
      </c>
      <c r="G4184" s="9">
        <v>81896208</v>
      </c>
      <c r="H4184" s="21">
        <v>108.16</v>
      </c>
      <c r="I4184" s="21">
        <v>108.18</v>
      </c>
      <c r="J4184" s="28">
        <v>0.02</v>
      </c>
      <c r="K4184" s="6"/>
      <c r="L4184" s="6"/>
      <c r="M4184" s="6"/>
      <c r="N4184" s="9">
        <v>269.24</v>
      </c>
      <c r="O4184" s="9">
        <v>269.24</v>
      </c>
      <c r="P4184" s="9">
        <v>81896662.75</v>
      </c>
      <c r="Q4184" s="9">
        <v>95164507.75</v>
      </c>
      <c r="R4184" s="11">
        <v>-16101795.619999999</v>
      </c>
      <c r="S4184" s="7"/>
      <c r="T4184" s="7"/>
      <c r="U4184" s="7"/>
      <c r="V4184" s="7"/>
      <c r="W4184" s="7"/>
      <c r="X4184" s="7"/>
    </row>
    <row r="4185" spans="1:24" x14ac:dyDescent="0.2">
      <c r="A4185" s="8">
        <v>43397.592361111114</v>
      </c>
      <c r="B4185" s="9">
        <v>269.24</v>
      </c>
      <c r="C4185" s="9">
        <v>269.27</v>
      </c>
      <c r="D4185" s="9">
        <v>269.01</v>
      </c>
      <c r="E4185" s="9">
        <v>269.05</v>
      </c>
      <c r="F4185" s="10">
        <v>321600</v>
      </c>
      <c r="G4185" s="9">
        <v>86546320</v>
      </c>
      <c r="H4185" s="21">
        <v>105.73</v>
      </c>
      <c r="I4185" s="21">
        <v>105.68</v>
      </c>
      <c r="J4185" s="30">
        <v>0.05</v>
      </c>
      <c r="K4185" s="6"/>
      <c r="L4185" s="6"/>
      <c r="M4185" s="6"/>
      <c r="N4185" s="9">
        <v>269.10000000000002</v>
      </c>
      <c r="O4185" s="9">
        <v>269.11</v>
      </c>
      <c r="P4185" s="9">
        <v>86540952</v>
      </c>
      <c r="Q4185" s="9">
        <v>95169875.75</v>
      </c>
      <c r="R4185" s="11">
        <v>-16096427.619999999</v>
      </c>
      <c r="S4185" s="7"/>
      <c r="T4185" s="7"/>
      <c r="U4185" s="7"/>
      <c r="V4185" s="7"/>
      <c r="W4185" s="7"/>
      <c r="X4185" s="7"/>
    </row>
    <row r="4186" spans="1:24" x14ac:dyDescent="0.2">
      <c r="A4186" s="8">
        <v>43397.593055555553</v>
      </c>
      <c r="B4186" s="9">
        <v>269.04000000000002</v>
      </c>
      <c r="C4186" s="9">
        <v>269.19</v>
      </c>
      <c r="D4186" s="9">
        <v>268.98</v>
      </c>
      <c r="E4186" s="9">
        <v>269.02</v>
      </c>
      <c r="F4186" s="10">
        <v>218860</v>
      </c>
      <c r="G4186" s="9">
        <v>58886128</v>
      </c>
      <c r="H4186" s="21">
        <v>68.05</v>
      </c>
      <c r="I4186" s="21">
        <v>68.040000000000006</v>
      </c>
      <c r="J4186" s="28">
        <v>0.01</v>
      </c>
      <c r="K4186" s="6"/>
      <c r="L4186" s="6"/>
      <c r="M4186" s="6"/>
      <c r="N4186" s="9">
        <v>269.05</v>
      </c>
      <c r="O4186" s="9">
        <v>269.06</v>
      </c>
      <c r="P4186" s="9">
        <v>58884830.149999999</v>
      </c>
      <c r="Q4186" s="9">
        <v>95171173.599999994</v>
      </c>
      <c r="R4186" s="11">
        <v>-16095129.77</v>
      </c>
      <c r="S4186" s="7"/>
      <c r="T4186" s="7"/>
      <c r="U4186" s="7"/>
      <c r="V4186" s="7"/>
      <c r="W4186" s="7"/>
      <c r="X4186" s="7"/>
    </row>
    <row r="4187" spans="1:24" x14ac:dyDescent="0.2">
      <c r="A4187" s="8">
        <v>43397.59375</v>
      </c>
      <c r="B4187" s="9">
        <v>269.02</v>
      </c>
      <c r="C4187" s="9">
        <v>269.27</v>
      </c>
      <c r="D4187" s="9">
        <v>268.99</v>
      </c>
      <c r="E4187" s="9">
        <v>269.04000000000002</v>
      </c>
      <c r="F4187" s="10">
        <v>226630</v>
      </c>
      <c r="G4187" s="9">
        <v>60986404</v>
      </c>
      <c r="H4187" s="21">
        <v>103.55</v>
      </c>
      <c r="I4187" s="21">
        <v>103.57</v>
      </c>
      <c r="J4187" s="28">
        <v>0.02</v>
      </c>
      <c r="K4187" s="6"/>
      <c r="L4187" s="6"/>
      <c r="M4187" s="6"/>
      <c r="N4187" s="9">
        <v>269.08999999999997</v>
      </c>
      <c r="O4187" s="9">
        <v>269.10000000000002</v>
      </c>
      <c r="P4187" s="9">
        <v>60982733.549999997</v>
      </c>
      <c r="Q4187" s="9">
        <v>95174844.049999997</v>
      </c>
      <c r="R4187" s="11">
        <v>-16091459.32</v>
      </c>
      <c r="S4187" s="7"/>
      <c r="T4187" s="7"/>
      <c r="U4187" s="7"/>
      <c r="V4187" s="7"/>
      <c r="W4187" s="7"/>
      <c r="X4187" s="7"/>
    </row>
    <row r="4188" spans="1:24" x14ac:dyDescent="0.2">
      <c r="A4188" s="8">
        <v>43397.594444444447</v>
      </c>
      <c r="B4188" s="9">
        <v>269.04000000000002</v>
      </c>
      <c r="C4188" s="9">
        <v>269.18</v>
      </c>
      <c r="D4188" s="9">
        <v>268.87</v>
      </c>
      <c r="E4188" s="9">
        <v>268.95</v>
      </c>
      <c r="F4188" s="10">
        <v>167010</v>
      </c>
      <c r="G4188" s="9">
        <v>44924616</v>
      </c>
      <c r="H4188" s="21">
        <v>73.69</v>
      </c>
      <c r="I4188" s="21">
        <v>73.66</v>
      </c>
      <c r="J4188" s="28">
        <v>0.03</v>
      </c>
      <c r="K4188" s="6"/>
      <c r="L4188" s="6"/>
      <c r="M4188" s="6"/>
      <c r="N4188" s="9">
        <v>268.99</v>
      </c>
      <c r="O4188" s="9">
        <v>268.99</v>
      </c>
      <c r="P4188" s="9">
        <v>44923602.380000003</v>
      </c>
      <c r="Q4188" s="9">
        <v>95175857.680000007</v>
      </c>
      <c r="R4188" s="11">
        <v>-16090445.699999999</v>
      </c>
      <c r="S4188" s="7"/>
      <c r="T4188" s="7"/>
      <c r="U4188" s="7"/>
      <c r="V4188" s="7"/>
      <c r="W4188" s="7"/>
      <c r="X4188" s="7"/>
    </row>
    <row r="4189" spans="1:24" x14ac:dyDescent="0.2">
      <c r="A4189" s="8">
        <v>43397.595138888886</v>
      </c>
      <c r="B4189" s="9">
        <v>268.95</v>
      </c>
      <c r="C4189" s="9">
        <v>269.01</v>
      </c>
      <c r="D4189" s="9">
        <v>268.70999999999998</v>
      </c>
      <c r="E4189" s="9">
        <v>268.83</v>
      </c>
      <c r="F4189" s="10">
        <v>238960</v>
      </c>
      <c r="G4189" s="9">
        <v>64245464</v>
      </c>
      <c r="H4189" s="21">
        <v>143.08000000000001</v>
      </c>
      <c r="I4189" s="21">
        <v>143.01</v>
      </c>
      <c r="J4189" s="27">
        <v>7.0000000000000007E-2</v>
      </c>
      <c r="K4189" s="6"/>
      <c r="L4189" s="6"/>
      <c r="M4189" s="6"/>
      <c r="N4189" s="9">
        <v>268.85000000000002</v>
      </c>
      <c r="O4189" s="9">
        <v>268.85000000000002</v>
      </c>
      <c r="P4189" s="9">
        <v>64243201.200000003</v>
      </c>
      <c r="Q4189" s="9">
        <v>95178120.480000004</v>
      </c>
      <c r="R4189" s="11">
        <v>-16088182.9</v>
      </c>
      <c r="S4189" s="7"/>
      <c r="T4189" s="7"/>
      <c r="U4189" s="7"/>
      <c r="V4189" s="7"/>
      <c r="W4189" s="7"/>
      <c r="X4189" s="7"/>
    </row>
    <row r="4190" spans="1:24" x14ac:dyDescent="0.2">
      <c r="A4190" s="8">
        <v>43397.595833333333</v>
      </c>
      <c r="B4190" s="9">
        <v>268.83999999999997</v>
      </c>
      <c r="C4190" s="9">
        <v>269.33999999999997</v>
      </c>
      <c r="D4190" s="9">
        <v>268.8</v>
      </c>
      <c r="E4190" s="9">
        <v>269.26</v>
      </c>
      <c r="F4190" s="10">
        <v>361390</v>
      </c>
      <c r="G4190" s="9">
        <v>97261288</v>
      </c>
      <c r="H4190" s="21">
        <v>151.22999999999999</v>
      </c>
      <c r="I4190" s="21">
        <v>151.38999999999999</v>
      </c>
      <c r="J4190" s="45">
        <v>0.16</v>
      </c>
      <c r="K4190" s="6"/>
      <c r="L4190" s="6"/>
      <c r="M4190" s="6"/>
      <c r="N4190" s="9">
        <v>269.17</v>
      </c>
      <c r="O4190" s="9">
        <v>269.13</v>
      </c>
      <c r="P4190" s="9">
        <v>97273539.349999994</v>
      </c>
      <c r="Q4190" s="9">
        <v>95165869.129999995</v>
      </c>
      <c r="R4190" s="11">
        <v>-16100434.25</v>
      </c>
      <c r="S4190" s="7"/>
      <c r="T4190" s="7"/>
      <c r="U4190" s="7"/>
      <c r="V4190" s="7"/>
      <c r="W4190" s="7"/>
      <c r="X4190" s="7"/>
    </row>
    <row r="4191" spans="1:24" x14ac:dyDescent="0.2">
      <c r="A4191" s="8">
        <v>43397.59652777778</v>
      </c>
      <c r="B4191" s="9">
        <v>269.27</v>
      </c>
      <c r="C4191" s="9">
        <v>269.39999999999998</v>
      </c>
      <c r="D4191" s="9">
        <v>269.14999999999998</v>
      </c>
      <c r="E4191" s="9">
        <v>269.32</v>
      </c>
      <c r="F4191" s="10">
        <v>339690</v>
      </c>
      <c r="G4191" s="9">
        <v>91475120</v>
      </c>
      <c r="H4191" s="21">
        <v>94</v>
      </c>
      <c r="I4191" s="21">
        <v>94.05</v>
      </c>
      <c r="J4191" s="26">
        <v>0.06</v>
      </c>
      <c r="K4191" s="6"/>
      <c r="L4191" s="6"/>
      <c r="M4191" s="6"/>
      <c r="N4191" s="9">
        <v>269.3</v>
      </c>
      <c r="O4191" s="9">
        <v>269.29000000000002</v>
      </c>
      <c r="P4191" s="9">
        <v>91477667.780000001</v>
      </c>
      <c r="Q4191" s="9">
        <v>95163321.349999994</v>
      </c>
      <c r="R4191" s="11">
        <v>-16102982.02</v>
      </c>
      <c r="S4191" s="7"/>
      <c r="T4191" s="7"/>
      <c r="U4191" s="7"/>
      <c r="V4191" s="7"/>
      <c r="W4191" s="7"/>
      <c r="X4191" s="7"/>
    </row>
    <row r="4192" spans="1:24" x14ac:dyDescent="0.2">
      <c r="A4192" s="8">
        <v>43397.597222222219</v>
      </c>
      <c r="B4192" s="9">
        <v>269.31</v>
      </c>
      <c r="C4192" s="9">
        <v>269.54000000000002</v>
      </c>
      <c r="D4192" s="9">
        <v>269.02</v>
      </c>
      <c r="E4192" s="9">
        <v>269.42</v>
      </c>
      <c r="F4192" s="10">
        <v>646600</v>
      </c>
      <c r="G4192" s="9">
        <v>174147696</v>
      </c>
      <c r="H4192" s="21">
        <v>190.35</v>
      </c>
      <c r="I4192" s="21">
        <v>190.38</v>
      </c>
      <c r="J4192" s="28">
        <v>0.03</v>
      </c>
      <c r="K4192" s="6"/>
      <c r="L4192" s="6"/>
      <c r="M4192" s="6"/>
      <c r="N4192" s="9">
        <v>269.35000000000002</v>
      </c>
      <c r="O4192" s="9">
        <v>269.33</v>
      </c>
      <c r="P4192" s="9">
        <v>174161710</v>
      </c>
      <c r="Q4192" s="9">
        <v>95149307.349999994</v>
      </c>
      <c r="R4192" s="11">
        <v>-16116996.02</v>
      </c>
      <c r="S4192" s="7"/>
      <c r="T4192" s="7"/>
      <c r="U4192" s="7"/>
      <c r="V4192" s="7"/>
      <c r="W4192" s="7"/>
      <c r="X4192" s="7"/>
    </row>
    <row r="4193" spans="1:24" x14ac:dyDescent="0.2">
      <c r="A4193" s="8">
        <v>43397.597916666666</v>
      </c>
      <c r="B4193" s="9">
        <v>269.48</v>
      </c>
      <c r="C4193" s="9">
        <v>269.77999999999997</v>
      </c>
      <c r="D4193" s="9">
        <v>269.45999999999998</v>
      </c>
      <c r="E4193" s="9">
        <v>269.70999999999998</v>
      </c>
      <c r="F4193" s="10">
        <v>816730</v>
      </c>
      <c r="G4193" s="9">
        <v>220231600</v>
      </c>
      <c r="H4193" s="21">
        <v>126.31</v>
      </c>
      <c r="I4193" s="21">
        <v>126.46</v>
      </c>
      <c r="J4193" s="33">
        <v>0.15</v>
      </c>
      <c r="K4193" s="6"/>
      <c r="L4193" s="6"/>
      <c r="M4193" s="6"/>
      <c r="N4193" s="9">
        <v>269.67</v>
      </c>
      <c r="O4193" s="9">
        <v>269.64999999999998</v>
      </c>
      <c r="P4193" s="9">
        <v>220243495.44999999</v>
      </c>
      <c r="Q4193" s="9">
        <v>95137411.900000006</v>
      </c>
      <c r="R4193" s="11">
        <v>-16128891.470000001</v>
      </c>
      <c r="S4193" s="7"/>
      <c r="T4193" s="7"/>
      <c r="U4193" s="7"/>
      <c r="V4193" s="7"/>
      <c r="W4193" s="7"/>
      <c r="X4193" s="7"/>
    </row>
    <row r="4194" spans="1:24" x14ac:dyDescent="0.2">
      <c r="A4194" s="8">
        <v>43397.598611111112</v>
      </c>
      <c r="B4194" s="9">
        <v>269.70999999999998</v>
      </c>
      <c r="C4194" s="9">
        <v>269.92</v>
      </c>
      <c r="D4194" s="9">
        <v>269.61</v>
      </c>
      <c r="E4194" s="9">
        <v>269.61</v>
      </c>
      <c r="F4194" s="10">
        <v>428130</v>
      </c>
      <c r="G4194" s="9">
        <v>115472912</v>
      </c>
      <c r="H4194" s="21">
        <v>52.42</v>
      </c>
      <c r="I4194" s="21">
        <v>52.43</v>
      </c>
      <c r="J4194" s="28">
        <v>0.01</v>
      </c>
      <c r="K4194" s="6"/>
      <c r="L4194" s="6"/>
      <c r="M4194" s="6"/>
      <c r="N4194" s="9">
        <v>269.69</v>
      </c>
      <c r="O4194" s="9">
        <v>269.70999999999998</v>
      </c>
      <c r="P4194" s="9">
        <v>115461309.38</v>
      </c>
      <c r="Q4194" s="9">
        <v>95149014.530000001</v>
      </c>
      <c r="R4194" s="11">
        <v>-16117288.85</v>
      </c>
      <c r="S4194" s="7"/>
      <c r="T4194" s="7"/>
      <c r="U4194" s="7"/>
      <c r="V4194" s="7"/>
      <c r="W4194" s="7"/>
      <c r="X4194" s="7"/>
    </row>
    <row r="4195" spans="1:24" x14ac:dyDescent="0.2">
      <c r="A4195" s="8">
        <v>43397.599305555559</v>
      </c>
      <c r="B4195" s="9">
        <v>269.60000000000002</v>
      </c>
      <c r="C4195" s="9">
        <v>269.74</v>
      </c>
      <c r="D4195" s="9">
        <v>269.44</v>
      </c>
      <c r="E4195" s="9">
        <v>269.74</v>
      </c>
      <c r="F4195" s="10">
        <v>423900</v>
      </c>
      <c r="G4195" s="9">
        <v>114300640</v>
      </c>
      <c r="H4195" s="21">
        <v>99.01</v>
      </c>
      <c r="I4195" s="21">
        <v>98.98</v>
      </c>
      <c r="J4195" s="28">
        <v>0.03</v>
      </c>
      <c r="K4195" s="6"/>
      <c r="L4195" s="6"/>
      <c r="M4195" s="6"/>
      <c r="N4195" s="9">
        <v>269.67</v>
      </c>
      <c r="O4195" s="9">
        <v>269.64</v>
      </c>
      <c r="P4195" s="9">
        <v>114310993.5</v>
      </c>
      <c r="Q4195" s="9">
        <v>95138661.030000001</v>
      </c>
      <c r="R4195" s="11">
        <v>-16127642.35</v>
      </c>
      <c r="S4195" s="7"/>
      <c r="T4195" s="7"/>
      <c r="U4195" s="7"/>
      <c r="V4195" s="7"/>
      <c r="W4195" s="7"/>
      <c r="X4195" s="7"/>
    </row>
    <row r="4196" spans="1:24" x14ac:dyDescent="0.2">
      <c r="A4196" s="8">
        <v>43397.599999999999</v>
      </c>
      <c r="B4196" s="9">
        <v>269.74</v>
      </c>
      <c r="C4196" s="9">
        <v>269.77</v>
      </c>
      <c r="D4196" s="9">
        <v>269.52999999999997</v>
      </c>
      <c r="E4196" s="9">
        <v>269.74</v>
      </c>
      <c r="F4196" s="10">
        <v>304770</v>
      </c>
      <c r="G4196" s="9">
        <v>82189024</v>
      </c>
      <c r="H4196" s="21">
        <v>71.900000000000006</v>
      </c>
      <c r="I4196" s="21">
        <v>71.91</v>
      </c>
      <c r="J4196" s="28">
        <v>0.01</v>
      </c>
      <c r="K4196" s="6"/>
      <c r="L4196" s="6"/>
      <c r="M4196" s="6"/>
      <c r="N4196" s="9">
        <v>269.7</v>
      </c>
      <c r="O4196" s="9">
        <v>269.68</v>
      </c>
      <c r="P4196" s="9">
        <v>82194945.150000006</v>
      </c>
      <c r="Q4196" s="9">
        <v>95132739.879999995</v>
      </c>
      <c r="R4196" s="11">
        <v>-16133563.5</v>
      </c>
      <c r="S4196" s="7"/>
      <c r="T4196" s="7"/>
      <c r="U4196" s="7"/>
      <c r="V4196" s="7"/>
      <c r="W4196" s="7"/>
      <c r="X4196" s="7"/>
    </row>
    <row r="4197" spans="1:24" x14ac:dyDescent="0.2">
      <c r="A4197" s="8">
        <v>43397.600694444445</v>
      </c>
      <c r="B4197" s="9">
        <v>269.74</v>
      </c>
      <c r="C4197" s="9">
        <v>269.77999999999997</v>
      </c>
      <c r="D4197" s="9">
        <v>269.42</v>
      </c>
      <c r="E4197" s="9">
        <v>269.54000000000002</v>
      </c>
      <c r="F4197" s="10">
        <v>246130</v>
      </c>
      <c r="G4197" s="9">
        <v>66351328</v>
      </c>
      <c r="H4197" s="21">
        <v>80.760000000000005</v>
      </c>
      <c r="I4197" s="21">
        <v>80.73</v>
      </c>
      <c r="J4197" s="28">
        <v>0.03</v>
      </c>
      <c r="K4197" s="6"/>
      <c r="L4197" s="6"/>
      <c r="M4197" s="6"/>
      <c r="N4197" s="9">
        <v>269.57</v>
      </c>
      <c r="O4197" s="9">
        <v>269.58</v>
      </c>
      <c r="P4197" s="9">
        <v>66349264.100000001</v>
      </c>
      <c r="Q4197" s="9">
        <v>95134803.780000001</v>
      </c>
      <c r="R4197" s="11">
        <v>-16131499.6</v>
      </c>
      <c r="S4197" s="7"/>
      <c r="T4197" s="7"/>
      <c r="U4197" s="7"/>
      <c r="V4197" s="7"/>
      <c r="W4197" s="7"/>
      <c r="X4197" s="7"/>
    </row>
    <row r="4198" spans="1:24" x14ac:dyDescent="0.2">
      <c r="A4198" s="8">
        <v>43397.601388888892</v>
      </c>
      <c r="B4198" s="9">
        <v>269.54000000000002</v>
      </c>
      <c r="C4198" s="9">
        <v>269.64</v>
      </c>
      <c r="D4198" s="9">
        <v>269.3</v>
      </c>
      <c r="E4198" s="9">
        <v>269.58999999999997</v>
      </c>
      <c r="F4198" s="10">
        <v>254390</v>
      </c>
      <c r="G4198" s="9">
        <v>68561352</v>
      </c>
      <c r="H4198" s="21">
        <v>103.36</v>
      </c>
      <c r="I4198" s="21">
        <v>103.33</v>
      </c>
      <c r="J4198" s="28">
        <v>0.03</v>
      </c>
      <c r="K4198" s="6"/>
      <c r="L4198" s="6"/>
      <c r="M4198" s="6"/>
      <c r="N4198" s="9">
        <v>269.52999999999997</v>
      </c>
      <c r="O4198" s="9">
        <v>269.51</v>
      </c>
      <c r="P4198" s="9">
        <v>68565736.700000003</v>
      </c>
      <c r="Q4198" s="9">
        <v>95130419.079999998</v>
      </c>
      <c r="R4198" s="11">
        <v>-16135884.300000001</v>
      </c>
      <c r="S4198" s="7"/>
      <c r="T4198" s="7"/>
      <c r="U4198" s="7"/>
      <c r="V4198" s="7"/>
      <c r="W4198" s="7"/>
      <c r="X4198" s="7"/>
    </row>
    <row r="4199" spans="1:24" x14ac:dyDescent="0.2">
      <c r="A4199" s="8">
        <v>43397.602083333331</v>
      </c>
      <c r="B4199" s="9">
        <v>269.58999999999997</v>
      </c>
      <c r="C4199" s="9">
        <v>270.22000000000003</v>
      </c>
      <c r="D4199" s="9">
        <v>269.58</v>
      </c>
      <c r="E4199" s="9">
        <v>270</v>
      </c>
      <c r="F4199" s="10">
        <v>612770</v>
      </c>
      <c r="G4199" s="9">
        <v>165407584</v>
      </c>
      <c r="H4199" s="21">
        <v>240.88</v>
      </c>
      <c r="I4199" s="21">
        <v>241.25</v>
      </c>
      <c r="J4199" s="42">
        <v>0.38</v>
      </c>
      <c r="K4199" s="6"/>
      <c r="L4199" s="6"/>
      <c r="M4199" s="6"/>
      <c r="N4199" s="9">
        <v>269.95</v>
      </c>
      <c r="O4199" s="9">
        <v>269.93</v>
      </c>
      <c r="P4199" s="9">
        <v>165417261.5</v>
      </c>
      <c r="Q4199" s="9">
        <v>95120741.579999998</v>
      </c>
      <c r="R4199" s="11">
        <v>-16145561.800000001</v>
      </c>
      <c r="S4199" s="7"/>
      <c r="T4199" s="7"/>
      <c r="U4199" s="7"/>
      <c r="V4199" s="7"/>
      <c r="W4199" s="7"/>
      <c r="X4199" s="7"/>
    </row>
    <row r="4200" spans="1:24" x14ac:dyDescent="0.2">
      <c r="A4200" s="8">
        <v>43397.602777777778</v>
      </c>
      <c r="B4200" s="9">
        <v>270.01</v>
      </c>
      <c r="C4200" s="9">
        <v>270.31</v>
      </c>
      <c r="D4200" s="9">
        <v>270</v>
      </c>
      <c r="E4200" s="9">
        <v>270.25</v>
      </c>
      <c r="F4200" s="10">
        <v>425060</v>
      </c>
      <c r="G4200" s="9">
        <v>114844664</v>
      </c>
      <c r="H4200" s="21">
        <v>69.37</v>
      </c>
      <c r="I4200" s="21">
        <v>69.430000000000007</v>
      </c>
      <c r="J4200" s="26">
        <v>0.06</v>
      </c>
      <c r="K4200" s="6"/>
      <c r="L4200" s="6"/>
      <c r="M4200" s="6"/>
      <c r="N4200" s="9">
        <v>270.2</v>
      </c>
      <c r="O4200" s="9">
        <v>270.18</v>
      </c>
      <c r="P4200" s="9">
        <v>114852274.65000001</v>
      </c>
      <c r="Q4200" s="9">
        <v>95113130.930000007</v>
      </c>
      <c r="R4200" s="11">
        <v>-16153172.449999999</v>
      </c>
      <c r="S4200" s="7"/>
      <c r="T4200" s="7"/>
      <c r="U4200" s="7"/>
      <c r="V4200" s="7"/>
      <c r="W4200" s="7"/>
      <c r="X4200" s="7"/>
    </row>
    <row r="4201" spans="1:24" x14ac:dyDescent="0.2">
      <c r="A4201" s="8">
        <v>43397.603472222225</v>
      </c>
      <c r="B4201" s="9">
        <v>270.25</v>
      </c>
      <c r="C4201" s="9">
        <v>270.29000000000002</v>
      </c>
      <c r="D4201" s="9">
        <v>269.89999999999998</v>
      </c>
      <c r="E4201" s="9">
        <v>270.2</v>
      </c>
      <c r="F4201" s="10">
        <v>270140</v>
      </c>
      <c r="G4201" s="9">
        <v>72974624</v>
      </c>
      <c r="H4201" s="21">
        <v>63.55</v>
      </c>
      <c r="I4201" s="21">
        <v>63.54</v>
      </c>
      <c r="J4201" s="28">
        <v>0.01</v>
      </c>
      <c r="K4201" s="6"/>
      <c r="L4201" s="6"/>
      <c r="M4201" s="6"/>
      <c r="N4201" s="9">
        <v>270.14999999999998</v>
      </c>
      <c r="O4201" s="9">
        <v>270.14</v>
      </c>
      <c r="P4201" s="9">
        <v>72977645.650000006</v>
      </c>
      <c r="Q4201" s="9">
        <v>95110109.280000001</v>
      </c>
      <c r="R4201" s="11">
        <v>-16156194.1</v>
      </c>
      <c r="S4201" s="7"/>
      <c r="T4201" s="7"/>
      <c r="U4201" s="7"/>
      <c r="V4201" s="7"/>
      <c r="W4201" s="7"/>
      <c r="X4201" s="7"/>
    </row>
    <row r="4202" spans="1:24" x14ac:dyDescent="0.2">
      <c r="A4202" s="8">
        <v>43397.604166666664</v>
      </c>
      <c r="B4202" s="9">
        <v>270.2</v>
      </c>
      <c r="C4202" s="9">
        <v>270.36</v>
      </c>
      <c r="D4202" s="9">
        <v>270.19</v>
      </c>
      <c r="E4202" s="9">
        <v>270.33</v>
      </c>
      <c r="F4202" s="10">
        <v>200510</v>
      </c>
      <c r="G4202" s="9">
        <v>54197328</v>
      </c>
      <c r="H4202" s="21">
        <v>74.22</v>
      </c>
      <c r="I4202" s="21">
        <v>74.27</v>
      </c>
      <c r="J4202" s="30">
        <v>0.04</v>
      </c>
      <c r="K4202" s="6"/>
      <c r="L4202" s="6"/>
      <c r="M4202" s="6"/>
      <c r="N4202" s="9">
        <v>270.3</v>
      </c>
      <c r="O4202" s="9">
        <v>270.3</v>
      </c>
      <c r="P4202" s="9">
        <v>54198354.280000001</v>
      </c>
      <c r="Q4202" s="9">
        <v>95109083</v>
      </c>
      <c r="R4202" s="11">
        <v>-16157220.369999999</v>
      </c>
      <c r="S4202" s="7"/>
      <c r="T4202" s="7"/>
      <c r="U4202" s="7"/>
      <c r="V4202" s="7"/>
      <c r="W4202" s="7"/>
      <c r="X4202" s="7"/>
    </row>
    <row r="4203" spans="1:24" x14ac:dyDescent="0.2">
      <c r="A4203" s="8">
        <v>43397.604861111111</v>
      </c>
      <c r="B4203" s="9">
        <v>270.33999999999997</v>
      </c>
      <c r="C4203" s="9">
        <v>270.36</v>
      </c>
      <c r="D4203" s="9">
        <v>270.02999999999997</v>
      </c>
      <c r="E4203" s="9">
        <v>270.02999999999997</v>
      </c>
      <c r="F4203" s="10">
        <v>235300</v>
      </c>
      <c r="G4203" s="9">
        <v>63564756</v>
      </c>
      <c r="H4203" s="21">
        <v>117.35</v>
      </c>
      <c r="I4203" s="21">
        <v>117.28</v>
      </c>
      <c r="J4203" s="32">
        <v>7.0000000000000007E-2</v>
      </c>
      <c r="K4203" s="6"/>
      <c r="L4203" s="6"/>
      <c r="M4203" s="6"/>
      <c r="N4203" s="9">
        <v>270.11</v>
      </c>
      <c r="O4203" s="9">
        <v>270.14</v>
      </c>
      <c r="P4203" s="9">
        <v>63557471.25</v>
      </c>
      <c r="Q4203" s="9">
        <v>95116367.75</v>
      </c>
      <c r="R4203" s="11">
        <v>-16149935.619999999</v>
      </c>
      <c r="S4203" s="7"/>
      <c r="T4203" s="7"/>
      <c r="U4203" s="7"/>
      <c r="V4203" s="7"/>
      <c r="W4203" s="7"/>
      <c r="X4203" s="7"/>
    </row>
    <row r="4204" spans="1:24" x14ac:dyDescent="0.2">
      <c r="A4204" s="8">
        <v>43397.605555555558</v>
      </c>
      <c r="B4204" s="9">
        <v>270.04000000000002</v>
      </c>
      <c r="C4204" s="9">
        <v>270.3</v>
      </c>
      <c r="D4204" s="9">
        <v>270.01</v>
      </c>
      <c r="E4204" s="9">
        <v>270.17</v>
      </c>
      <c r="F4204" s="10">
        <v>203160</v>
      </c>
      <c r="G4204" s="9">
        <v>54887048</v>
      </c>
      <c r="H4204" s="21">
        <v>86.34</v>
      </c>
      <c r="I4204" s="21">
        <v>86.35</v>
      </c>
      <c r="J4204" s="28">
        <v>0.01</v>
      </c>
      <c r="K4204" s="6"/>
      <c r="L4204" s="6"/>
      <c r="M4204" s="6"/>
      <c r="N4204" s="9">
        <v>270.16000000000003</v>
      </c>
      <c r="O4204" s="9">
        <v>270.17</v>
      </c>
      <c r="P4204" s="9">
        <v>54886213.5</v>
      </c>
      <c r="Q4204" s="9">
        <v>95117202.25</v>
      </c>
      <c r="R4204" s="11">
        <v>-16149101.119999999</v>
      </c>
      <c r="S4204" s="7"/>
      <c r="T4204" s="7"/>
      <c r="U4204" s="7"/>
      <c r="V4204" s="7"/>
      <c r="W4204" s="7"/>
      <c r="X4204" s="7"/>
    </row>
    <row r="4205" spans="1:24" x14ac:dyDescent="0.2">
      <c r="A4205" s="8">
        <v>43397.606249999997</v>
      </c>
      <c r="B4205" s="9">
        <v>270.02999999999997</v>
      </c>
      <c r="C4205" s="9">
        <v>270.61</v>
      </c>
      <c r="D4205" s="9">
        <v>270.02</v>
      </c>
      <c r="E4205" s="9">
        <v>270.55</v>
      </c>
      <c r="F4205" s="10">
        <v>711530</v>
      </c>
      <c r="G4205" s="9">
        <v>192394144</v>
      </c>
      <c r="H4205" s="21">
        <v>350.23</v>
      </c>
      <c r="I4205" s="21">
        <v>350.53</v>
      </c>
      <c r="J4205" s="37">
        <v>0.3</v>
      </c>
      <c r="K4205" s="6"/>
      <c r="L4205" s="6"/>
      <c r="M4205" s="6"/>
      <c r="N4205" s="9">
        <v>270.43</v>
      </c>
      <c r="O4205" s="9">
        <v>270.39</v>
      </c>
      <c r="P4205" s="9">
        <v>192420836.72999999</v>
      </c>
      <c r="Q4205" s="9">
        <v>95090509.530000001</v>
      </c>
      <c r="R4205" s="11">
        <v>-16175793.85</v>
      </c>
      <c r="S4205" s="7"/>
      <c r="T4205" s="7"/>
      <c r="U4205" s="7"/>
      <c r="V4205" s="7"/>
      <c r="W4205" s="7"/>
      <c r="X4205" s="7"/>
    </row>
    <row r="4206" spans="1:24" x14ac:dyDescent="0.2">
      <c r="A4206" s="8">
        <v>43397.606944444444</v>
      </c>
      <c r="B4206" s="9">
        <v>270.57</v>
      </c>
      <c r="C4206" s="9">
        <v>270.60000000000002</v>
      </c>
      <c r="D4206" s="9">
        <v>270.32</v>
      </c>
      <c r="E4206" s="9">
        <v>270.45999999999998</v>
      </c>
      <c r="F4206" s="10">
        <v>457540</v>
      </c>
      <c r="G4206" s="9">
        <v>123746080</v>
      </c>
      <c r="H4206" s="21">
        <v>64.3</v>
      </c>
      <c r="I4206" s="21">
        <v>64.319999999999993</v>
      </c>
      <c r="J4206" s="28">
        <v>0.02</v>
      </c>
      <c r="K4206" s="6"/>
      <c r="L4206" s="6"/>
      <c r="M4206" s="6"/>
      <c r="N4206" s="9">
        <v>270.45999999999998</v>
      </c>
      <c r="O4206" s="9">
        <v>270.45999999999998</v>
      </c>
      <c r="P4206" s="9">
        <v>123746268.40000001</v>
      </c>
      <c r="Q4206" s="9">
        <v>95090321.129999995</v>
      </c>
      <c r="R4206" s="11">
        <v>-16175982.25</v>
      </c>
      <c r="S4206" s="7"/>
      <c r="T4206" s="7"/>
      <c r="U4206" s="7"/>
      <c r="V4206" s="7"/>
      <c r="W4206" s="7"/>
      <c r="X4206" s="7"/>
    </row>
    <row r="4207" spans="1:24" x14ac:dyDescent="0.2">
      <c r="A4207" s="8">
        <v>43397.607638888891</v>
      </c>
      <c r="B4207" s="9">
        <v>270.45999999999998</v>
      </c>
      <c r="C4207" s="9">
        <v>270.51</v>
      </c>
      <c r="D4207" s="9">
        <v>270.39</v>
      </c>
      <c r="E4207" s="9">
        <v>270.39999999999998</v>
      </c>
      <c r="F4207" s="10">
        <v>192320</v>
      </c>
      <c r="G4207" s="9">
        <v>52008932</v>
      </c>
      <c r="H4207" s="21">
        <v>42.03</v>
      </c>
      <c r="I4207" s="21">
        <v>42.03</v>
      </c>
      <c r="J4207" s="28">
        <v>0</v>
      </c>
      <c r="K4207" s="6"/>
      <c r="L4207" s="6"/>
      <c r="M4207" s="6"/>
      <c r="N4207" s="9">
        <v>270.43</v>
      </c>
      <c r="O4207" s="9">
        <v>270.43</v>
      </c>
      <c r="P4207" s="9">
        <v>52008136</v>
      </c>
      <c r="Q4207" s="9">
        <v>95091117.129999995</v>
      </c>
      <c r="R4207" s="11">
        <v>-16175186.25</v>
      </c>
      <c r="S4207" s="7"/>
      <c r="T4207" s="7"/>
      <c r="U4207" s="7"/>
      <c r="V4207" s="7"/>
      <c r="W4207" s="7"/>
      <c r="X4207" s="7"/>
    </row>
    <row r="4208" spans="1:24" x14ac:dyDescent="0.2">
      <c r="A4208" s="8">
        <v>43397.60833333333</v>
      </c>
      <c r="B4208" s="9">
        <v>270.39999999999998</v>
      </c>
      <c r="C4208" s="9">
        <v>270.39999999999998</v>
      </c>
      <c r="D4208" s="9">
        <v>270.19</v>
      </c>
      <c r="E4208" s="9">
        <v>270.20999999999998</v>
      </c>
      <c r="F4208" s="10">
        <v>338820</v>
      </c>
      <c r="G4208" s="9">
        <v>91571496</v>
      </c>
      <c r="H4208" s="21">
        <v>176.18</v>
      </c>
      <c r="I4208" s="21">
        <v>176.07</v>
      </c>
      <c r="J4208" s="29">
        <v>0.11</v>
      </c>
      <c r="K4208" s="6"/>
      <c r="L4208" s="6"/>
      <c r="M4208" s="6"/>
      <c r="N4208" s="9">
        <v>270.25</v>
      </c>
      <c r="O4208" s="9">
        <v>270.27</v>
      </c>
      <c r="P4208" s="9">
        <v>91566952.049999997</v>
      </c>
      <c r="Q4208" s="9">
        <v>95095661.079999998</v>
      </c>
      <c r="R4208" s="11">
        <v>-16170642.300000001</v>
      </c>
      <c r="S4208" s="7"/>
      <c r="T4208" s="7"/>
      <c r="U4208" s="7"/>
      <c r="V4208" s="7"/>
      <c r="W4208" s="7"/>
      <c r="X4208" s="7"/>
    </row>
    <row r="4209" spans="1:24" x14ac:dyDescent="0.2">
      <c r="A4209" s="8">
        <v>43397.609027777777</v>
      </c>
      <c r="B4209" s="9">
        <v>270.2</v>
      </c>
      <c r="C4209" s="9">
        <v>270.39</v>
      </c>
      <c r="D4209" s="9">
        <v>270.08</v>
      </c>
      <c r="E4209" s="9">
        <v>270.27999999999997</v>
      </c>
      <c r="F4209" s="10">
        <v>176240</v>
      </c>
      <c r="G4209" s="9">
        <v>47628776</v>
      </c>
      <c r="H4209" s="21">
        <v>52.02</v>
      </c>
      <c r="I4209" s="21">
        <v>52.01</v>
      </c>
      <c r="J4209" s="28">
        <v>0</v>
      </c>
      <c r="K4209" s="6"/>
      <c r="L4209" s="6"/>
      <c r="M4209" s="6"/>
      <c r="N4209" s="9">
        <v>270.26</v>
      </c>
      <c r="O4209" s="9">
        <v>270.25</v>
      </c>
      <c r="P4209" s="9">
        <v>47630181.799999997</v>
      </c>
      <c r="Q4209" s="9">
        <v>95094255.280000001</v>
      </c>
      <c r="R4209" s="11">
        <v>-16172048.1</v>
      </c>
      <c r="S4209" s="7"/>
      <c r="T4209" s="7"/>
      <c r="U4209" s="7"/>
      <c r="V4209" s="7"/>
      <c r="W4209" s="7"/>
      <c r="X4209" s="7"/>
    </row>
    <row r="4210" spans="1:24" x14ac:dyDescent="0.2">
      <c r="A4210" s="8">
        <v>43397.609722222223</v>
      </c>
      <c r="B4210" s="9">
        <v>270.29000000000002</v>
      </c>
      <c r="C4210" s="9">
        <v>270.39999999999998</v>
      </c>
      <c r="D4210" s="9">
        <v>270.22000000000003</v>
      </c>
      <c r="E4210" s="9">
        <v>270.3</v>
      </c>
      <c r="F4210" s="10">
        <v>172990</v>
      </c>
      <c r="G4210" s="9">
        <v>46760960</v>
      </c>
      <c r="H4210" s="21">
        <v>98.16</v>
      </c>
      <c r="I4210" s="21">
        <v>98.18</v>
      </c>
      <c r="J4210" s="28">
        <v>0.02</v>
      </c>
      <c r="K4210" s="6"/>
      <c r="L4210" s="6"/>
      <c r="M4210" s="6"/>
      <c r="N4210" s="9">
        <v>270.31</v>
      </c>
      <c r="O4210" s="9">
        <v>270.31</v>
      </c>
      <c r="P4210" s="9">
        <v>46760061.950000003</v>
      </c>
      <c r="Q4210" s="9">
        <v>95095153.329999998</v>
      </c>
      <c r="R4210" s="11">
        <v>-16171150.050000001</v>
      </c>
      <c r="S4210" s="7"/>
      <c r="T4210" s="7"/>
      <c r="U4210" s="7"/>
      <c r="V4210" s="7"/>
      <c r="W4210" s="7"/>
      <c r="X4210" s="7"/>
    </row>
    <row r="4211" spans="1:24" x14ac:dyDescent="0.2">
      <c r="A4211" s="8">
        <v>43397.61041666667</v>
      </c>
      <c r="B4211" s="9">
        <v>270.3</v>
      </c>
      <c r="C4211" s="9">
        <v>270.36</v>
      </c>
      <c r="D4211" s="9">
        <v>270.20999999999998</v>
      </c>
      <c r="E4211" s="9">
        <v>270.27</v>
      </c>
      <c r="F4211" s="10">
        <v>98160</v>
      </c>
      <c r="G4211" s="9">
        <v>26530796</v>
      </c>
      <c r="H4211" s="21">
        <v>56.74</v>
      </c>
      <c r="I4211" s="21">
        <v>56.74</v>
      </c>
      <c r="J4211" s="28">
        <v>0.01</v>
      </c>
      <c r="K4211" s="6"/>
      <c r="L4211" s="6"/>
      <c r="M4211" s="6"/>
      <c r="N4211" s="9">
        <v>270.27999999999997</v>
      </c>
      <c r="O4211" s="9">
        <v>270.27999999999997</v>
      </c>
      <c r="P4211" s="9">
        <v>26530439.399999999</v>
      </c>
      <c r="Q4211" s="9">
        <v>95095509.930000007</v>
      </c>
      <c r="R4211" s="11">
        <v>-16170793.449999999</v>
      </c>
      <c r="S4211" s="7"/>
      <c r="T4211" s="7"/>
      <c r="U4211" s="7"/>
      <c r="V4211" s="7"/>
      <c r="W4211" s="7"/>
      <c r="X4211" s="7"/>
    </row>
    <row r="4212" spans="1:24" x14ac:dyDescent="0.2">
      <c r="A4212" s="8">
        <v>43397.611111111109</v>
      </c>
      <c r="B4212" s="9">
        <v>270.26</v>
      </c>
      <c r="C4212" s="9">
        <v>270.32</v>
      </c>
      <c r="D4212" s="9">
        <v>270.08</v>
      </c>
      <c r="E4212" s="9">
        <v>270.26</v>
      </c>
      <c r="F4212" s="10">
        <v>695120</v>
      </c>
      <c r="G4212" s="9">
        <v>187836672</v>
      </c>
      <c r="H4212" s="21">
        <v>708.15</v>
      </c>
      <c r="I4212" s="21">
        <v>707.99</v>
      </c>
      <c r="J4212" s="45">
        <v>0.16</v>
      </c>
      <c r="K4212" s="6"/>
      <c r="L4212" s="6"/>
      <c r="M4212" s="6"/>
      <c r="N4212" s="9">
        <v>270.23</v>
      </c>
      <c r="O4212" s="9">
        <v>270.22000000000003</v>
      </c>
      <c r="P4212" s="9">
        <v>187842277.59999999</v>
      </c>
      <c r="Q4212" s="9">
        <v>95089904.329999998</v>
      </c>
      <c r="R4212" s="11">
        <v>-16176399.050000001</v>
      </c>
      <c r="S4212" s="7"/>
      <c r="T4212" s="7"/>
      <c r="U4212" s="7"/>
      <c r="V4212" s="7"/>
      <c r="W4212" s="7"/>
      <c r="X4212" s="7"/>
    </row>
    <row r="4213" spans="1:24" x14ac:dyDescent="0.2">
      <c r="A4213" s="8">
        <v>43397.611805555556</v>
      </c>
      <c r="B4213" s="9">
        <v>270.26</v>
      </c>
      <c r="C4213" s="9">
        <v>270.33999999999997</v>
      </c>
      <c r="D4213" s="9">
        <v>270.04000000000002</v>
      </c>
      <c r="E4213" s="9">
        <v>270.18</v>
      </c>
      <c r="F4213" s="10">
        <v>555250</v>
      </c>
      <c r="G4213" s="9">
        <v>150022240</v>
      </c>
      <c r="H4213" s="21">
        <v>79.88</v>
      </c>
      <c r="I4213" s="21">
        <v>79.87</v>
      </c>
      <c r="J4213" s="28">
        <v>0.01</v>
      </c>
      <c r="K4213" s="6"/>
      <c r="L4213" s="6"/>
      <c r="M4213" s="6"/>
      <c r="N4213" s="9">
        <v>270.19</v>
      </c>
      <c r="O4213" s="9">
        <v>270.19</v>
      </c>
      <c r="P4213" s="9">
        <v>150020221.25</v>
      </c>
      <c r="Q4213" s="9">
        <v>95091923.079999998</v>
      </c>
      <c r="R4213" s="11">
        <v>-16174380.300000001</v>
      </c>
      <c r="S4213" s="7"/>
      <c r="T4213" s="7"/>
      <c r="U4213" s="7"/>
      <c r="V4213" s="7"/>
      <c r="W4213" s="7"/>
      <c r="X4213" s="7"/>
    </row>
    <row r="4214" spans="1:24" x14ac:dyDescent="0.2">
      <c r="A4214" s="8">
        <v>43397.612500000003</v>
      </c>
      <c r="B4214" s="9">
        <v>270.18</v>
      </c>
      <c r="C4214" s="9">
        <v>270.3</v>
      </c>
      <c r="D4214" s="9">
        <v>270.02999999999997</v>
      </c>
      <c r="E4214" s="9">
        <v>270.06</v>
      </c>
      <c r="F4214" s="10">
        <v>339510</v>
      </c>
      <c r="G4214" s="9">
        <v>91712640</v>
      </c>
      <c r="H4214" s="21">
        <v>61.15</v>
      </c>
      <c r="I4214" s="21">
        <v>61.13</v>
      </c>
      <c r="J4214" s="28">
        <v>0.01</v>
      </c>
      <c r="K4214" s="6"/>
      <c r="L4214" s="6"/>
      <c r="M4214" s="6"/>
      <c r="N4214" s="9">
        <v>270.11</v>
      </c>
      <c r="O4214" s="9">
        <v>270.13</v>
      </c>
      <c r="P4214" s="9">
        <v>91705894.879999995</v>
      </c>
      <c r="Q4214" s="9">
        <v>95098668.200000003</v>
      </c>
      <c r="R4214" s="11">
        <v>-16167635.17</v>
      </c>
      <c r="S4214" s="7"/>
      <c r="T4214" s="7"/>
      <c r="U4214" s="7"/>
      <c r="V4214" s="7"/>
      <c r="W4214" s="7"/>
      <c r="X4214" s="7"/>
    </row>
    <row r="4215" spans="1:24" x14ac:dyDescent="0.2">
      <c r="A4215" s="8">
        <v>43397.613194444442</v>
      </c>
      <c r="B4215" s="9">
        <v>270.07</v>
      </c>
      <c r="C4215" s="9">
        <v>270.27</v>
      </c>
      <c r="D4215" s="9">
        <v>269.89</v>
      </c>
      <c r="E4215" s="9">
        <v>269.91000000000003</v>
      </c>
      <c r="F4215" s="10">
        <v>367310</v>
      </c>
      <c r="G4215" s="9">
        <v>99181960</v>
      </c>
      <c r="H4215" s="21">
        <v>108.19</v>
      </c>
      <c r="I4215" s="21">
        <v>108.14</v>
      </c>
      <c r="J4215" s="30">
        <v>0.04</v>
      </c>
      <c r="K4215" s="6"/>
      <c r="L4215" s="6"/>
      <c r="M4215" s="6"/>
      <c r="N4215" s="9">
        <v>270</v>
      </c>
      <c r="O4215" s="9">
        <v>270.02</v>
      </c>
      <c r="P4215" s="9">
        <v>99171863.450000003</v>
      </c>
      <c r="Q4215" s="9">
        <v>95108764.75</v>
      </c>
      <c r="R4215" s="11">
        <v>-16157538.619999999</v>
      </c>
      <c r="S4215" s="7"/>
      <c r="T4215" s="7"/>
      <c r="U4215" s="7"/>
      <c r="V4215" s="7"/>
      <c r="W4215" s="7"/>
      <c r="X4215" s="7"/>
    </row>
    <row r="4216" spans="1:24" x14ac:dyDescent="0.2">
      <c r="A4216" s="8">
        <v>43397.613888888889</v>
      </c>
      <c r="B4216" s="9">
        <v>269.91000000000003</v>
      </c>
      <c r="C4216" s="9">
        <v>270.02999999999997</v>
      </c>
      <c r="D4216" s="9">
        <v>269.63</v>
      </c>
      <c r="E4216" s="9">
        <v>269.64999999999998</v>
      </c>
      <c r="F4216" s="10">
        <v>301840</v>
      </c>
      <c r="G4216" s="9">
        <v>81426904</v>
      </c>
      <c r="H4216" s="21">
        <v>82.18</v>
      </c>
      <c r="I4216" s="21">
        <v>82.1</v>
      </c>
      <c r="J4216" s="27">
        <v>0.08</v>
      </c>
      <c r="K4216" s="6"/>
      <c r="L4216" s="6"/>
      <c r="M4216" s="6"/>
      <c r="N4216" s="9">
        <v>269.74</v>
      </c>
      <c r="O4216" s="9">
        <v>269.77</v>
      </c>
      <c r="P4216" s="9">
        <v>81418321.599999994</v>
      </c>
      <c r="Q4216" s="9">
        <v>95117347.150000006</v>
      </c>
      <c r="R4216" s="11">
        <v>-16148956.220000001</v>
      </c>
      <c r="S4216" s="7"/>
      <c r="T4216" s="7"/>
      <c r="U4216" s="7"/>
      <c r="V4216" s="7"/>
      <c r="W4216" s="7"/>
      <c r="X4216" s="7"/>
    </row>
    <row r="4217" spans="1:24" x14ac:dyDescent="0.2">
      <c r="A4217" s="8">
        <v>43397.614583333336</v>
      </c>
      <c r="B4217" s="9">
        <v>269.66000000000003</v>
      </c>
      <c r="C4217" s="9">
        <v>269.68</v>
      </c>
      <c r="D4217" s="9">
        <v>269.32</v>
      </c>
      <c r="E4217" s="9">
        <v>269.5</v>
      </c>
      <c r="F4217" s="10">
        <v>300840</v>
      </c>
      <c r="G4217" s="9">
        <v>81076648</v>
      </c>
      <c r="H4217" s="21">
        <v>99.67</v>
      </c>
      <c r="I4217" s="21">
        <v>99.57</v>
      </c>
      <c r="J4217" s="29">
        <v>0.1</v>
      </c>
      <c r="K4217" s="6"/>
      <c r="L4217" s="6"/>
      <c r="M4217" s="6"/>
      <c r="N4217" s="9">
        <v>269.5</v>
      </c>
      <c r="O4217" s="9">
        <v>269.5</v>
      </c>
      <c r="P4217" s="9">
        <v>81076380</v>
      </c>
      <c r="Q4217" s="9">
        <v>95117615.150000006</v>
      </c>
      <c r="R4217" s="11">
        <v>-16148688.220000001</v>
      </c>
      <c r="S4217" s="7"/>
      <c r="T4217" s="7"/>
      <c r="U4217" s="7"/>
      <c r="V4217" s="7"/>
      <c r="W4217" s="7"/>
      <c r="X4217" s="7"/>
    </row>
    <row r="4218" spans="1:24" x14ac:dyDescent="0.2">
      <c r="A4218" s="8">
        <v>43397.615277777775</v>
      </c>
      <c r="B4218" s="9">
        <v>269.51</v>
      </c>
      <c r="C4218" s="9">
        <v>269.55</v>
      </c>
      <c r="D4218" s="9">
        <v>269.27999999999997</v>
      </c>
      <c r="E4218" s="9">
        <v>269.33</v>
      </c>
      <c r="F4218" s="10">
        <v>437350</v>
      </c>
      <c r="G4218" s="9">
        <v>117817048</v>
      </c>
      <c r="H4218" s="21">
        <v>145.38</v>
      </c>
      <c r="I4218" s="21">
        <v>145.32</v>
      </c>
      <c r="J4218" s="26">
        <v>0.06</v>
      </c>
      <c r="K4218" s="6"/>
      <c r="L4218" s="6"/>
      <c r="M4218" s="6"/>
      <c r="N4218" s="9">
        <v>269.37</v>
      </c>
      <c r="O4218" s="9">
        <v>269.39</v>
      </c>
      <c r="P4218" s="9">
        <v>117810062.88</v>
      </c>
      <c r="Q4218" s="9">
        <v>95124600.280000001</v>
      </c>
      <c r="R4218" s="11">
        <v>-16141703.1</v>
      </c>
      <c r="S4218" s="7"/>
      <c r="T4218" s="7"/>
      <c r="U4218" s="7"/>
      <c r="V4218" s="7"/>
      <c r="W4218" s="7"/>
      <c r="X4218" s="7"/>
    </row>
    <row r="4219" spans="1:24" x14ac:dyDescent="0.2">
      <c r="A4219" s="8">
        <v>43397.615972222222</v>
      </c>
      <c r="B4219" s="9">
        <v>269.32</v>
      </c>
      <c r="C4219" s="9">
        <v>269.37</v>
      </c>
      <c r="D4219" s="9">
        <v>269.11</v>
      </c>
      <c r="E4219" s="9">
        <v>269.12</v>
      </c>
      <c r="F4219" s="10">
        <v>380490</v>
      </c>
      <c r="G4219" s="9">
        <v>102427904</v>
      </c>
      <c r="H4219" s="21">
        <v>87</v>
      </c>
      <c r="I4219" s="21">
        <v>86.94</v>
      </c>
      <c r="J4219" s="26">
        <v>0.06</v>
      </c>
      <c r="K4219" s="6"/>
      <c r="L4219" s="6"/>
      <c r="M4219" s="6"/>
      <c r="N4219" s="9">
        <v>269.18</v>
      </c>
      <c r="O4219" s="9">
        <v>269.2</v>
      </c>
      <c r="P4219" s="9">
        <v>102420298.2</v>
      </c>
      <c r="Q4219" s="9">
        <v>95132206.079999998</v>
      </c>
      <c r="R4219" s="11">
        <v>-16134097.300000001</v>
      </c>
      <c r="S4219" s="7"/>
      <c r="T4219" s="7"/>
      <c r="U4219" s="7"/>
      <c r="V4219" s="7"/>
      <c r="W4219" s="7"/>
      <c r="X4219" s="7"/>
    </row>
    <row r="4220" spans="1:24" x14ac:dyDescent="0.2">
      <c r="A4220" s="8">
        <v>43397.616666666669</v>
      </c>
      <c r="B4220" s="9">
        <v>269.13</v>
      </c>
      <c r="C4220" s="9">
        <v>269.33</v>
      </c>
      <c r="D4220" s="9">
        <v>269.11</v>
      </c>
      <c r="E4220" s="9">
        <v>269.3</v>
      </c>
      <c r="F4220" s="10">
        <v>260080</v>
      </c>
      <c r="G4220" s="9">
        <v>70027016</v>
      </c>
      <c r="H4220" s="21">
        <v>68.349999999999994</v>
      </c>
      <c r="I4220" s="21">
        <v>68.37</v>
      </c>
      <c r="J4220" s="28">
        <v>0.01</v>
      </c>
      <c r="K4220" s="6"/>
      <c r="L4220" s="6"/>
      <c r="M4220" s="6"/>
      <c r="N4220" s="9">
        <v>269.26</v>
      </c>
      <c r="O4220" s="9">
        <v>269.25</v>
      </c>
      <c r="P4220" s="9">
        <v>70029140.799999997</v>
      </c>
      <c r="Q4220" s="9">
        <v>95130081.280000001</v>
      </c>
      <c r="R4220" s="11">
        <v>-16136222.1</v>
      </c>
      <c r="S4220" s="7"/>
      <c r="T4220" s="7"/>
      <c r="U4220" s="7"/>
      <c r="V4220" s="7"/>
      <c r="W4220" s="7"/>
      <c r="X4220" s="7"/>
    </row>
    <row r="4221" spans="1:24" x14ac:dyDescent="0.2">
      <c r="A4221" s="8">
        <v>43397.617361111108</v>
      </c>
      <c r="B4221" s="9">
        <v>269.3</v>
      </c>
      <c r="C4221" s="9">
        <v>269.35000000000002</v>
      </c>
      <c r="D4221" s="9">
        <v>269.20999999999998</v>
      </c>
      <c r="E4221" s="9">
        <v>269.31</v>
      </c>
      <c r="F4221" s="10">
        <v>134160</v>
      </c>
      <c r="G4221" s="9">
        <v>36128168</v>
      </c>
      <c r="H4221" s="21">
        <v>51.58</v>
      </c>
      <c r="I4221" s="21">
        <v>51.59</v>
      </c>
      <c r="J4221" s="28">
        <v>0.01</v>
      </c>
      <c r="K4221" s="6"/>
      <c r="L4221" s="6"/>
      <c r="M4221" s="6"/>
      <c r="N4221" s="9">
        <v>269.3</v>
      </c>
      <c r="O4221" s="9">
        <v>269.29000000000002</v>
      </c>
      <c r="P4221" s="9">
        <v>36128617.200000003</v>
      </c>
      <c r="Q4221" s="9">
        <v>95129632.079999998</v>
      </c>
      <c r="R4221" s="11">
        <v>-16136671.300000001</v>
      </c>
      <c r="S4221" s="7"/>
      <c r="T4221" s="7"/>
      <c r="U4221" s="7"/>
      <c r="V4221" s="7"/>
      <c r="W4221" s="7"/>
      <c r="X4221" s="7"/>
    </row>
    <row r="4222" spans="1:24" x14ac:dyDescent="0.2">
      <c r="A4222" s="8">
        <v>43397.618055555555</v>
      </c>
      <c r="B4222" s="9">
        <v>269.3</v>
      </c>
      <c r="C4222" s="9">
        <v>269.35000000000002</v>
      </c>
      <c r="D4222" s="9">
        <v>269.14</v>
      </c>
      <c r="E4222" s="9">
        <v>269.3</v>
      </c>
      <c r="F4222" s="10">
        <v>181200</v>
      </c>
      <c r="G4222" s="9">
        <v>48789692</v>
      </c>
      <c r="H4222" s="21">
        <v>135.06</v>
      </c>
      <c r="I4222" s="21">
        <v>135.05000000000001</v>
      </c>
      <c r="J4222" s="28">
        <v>0.02</v>
      </c>
      <c r="K4222" s="6"/>
      <c r="L4222" s="6"/>
      <c r="M4222" s="6"/>
      <c r="N4222" s="9">
        <v>269.27</v>
      </c>
      <c r="O4222" s="9">
        <v>269.26</v>
      </c>
      <c r="P4222" s="9">
        <v>48792177</v>
      </c>
      <c r="Q4222" s="9">
        <v>95127147.079999998</v>
      </c>
      <c r="R4222" s="11">
        <v>-16139156.300000001</v>
      </c>
      <c r="S4222" s="7"/>
      <c r="T4222" s="7"/>
      <c r="U4222" s="7"/>
      <c r="V4222" s="7"/>
      <c r="W4222" s="7"/>
      <c r="X4222" s="7"/>
    </row>
    <row r="4223" spans="1:24" x14ac:dyDescent="0.2">
      <c r="A4223" s="8">
        <v>43397.618750000001</v>
      </c>
      <c r="B4223" s="9">
        <v>269.3</v>
      </c>
      <c r="C4223" s="9">
        <v>269.39</v>
      </c>
      <c r="D4223" s="9">
        <v>269.22000000000003</v>
      </c>
      <c r="E4223" s="9">
        <v>269.29000000000002</v>
      </c>
      <c r="F4223" s="10">
        <v>198240</v>
      </c>
      <c r="G4223" s="9">
        <v>53384960</v>
      </c>
      <c r="H4223" s="21">
        <v>109.4</v>
      </c>
      <c r="I4223" s="21">
        <v>109.42</v>
      </c>
      <c r="J4223" s="28">
        <v>0.01</v>
      </c>
      <c r="K4223" s="6"/>
      <c r="L4223" s="6"/>
      <c r="M4223" s="6"/>
      <c r="N4223" s="9">
        <v>269.3</v>
      </c>
      <c r="O4223" s="9">
        <v>269.29000000000002</v>
      </c>
      <c r="P4223" s="9">
        <v>53385536.399999999</v>
      </c>
      <c r="Q4223" s="9">
        <v>95126570.680000007</v>
      </c>
      <c r="R4223" s="11">
        <v>-16139732.699999999</v>
      </c>
      <c r="S4223" s="7"/>
      <c r="T4223" s="7"/>
      <c r="U4223" s="7"/>
      <c r="V4223" s="7"/>
      <c r="W4223" s="7"/>
      <c r="X4223" s="7"/>
    </row>
    <row r="4224" spans="1:24" x14ac:dyDescent="0.2">
      <c r="A4224" s="8">
        <v>43397.619444444441</v>
      </c>
      <c r="B4224" s="9">
        <v>269.27999999999997</v>
      </c>
      <c r="C4224" s="9">
        <v>269.31</v>
      </c>
      <c r="D4224" s="9">
        <v>269.14</v>
      </c>
      <c r="E4224" s="9">
        <v>269.20999999999998</v>
      </c>
      <c r="F4224" s="10">
        <v>163150</v>
      </c>
      <c r="G4224" s="9">
        <v>43922168</v>
      </c>
      <c r="H4224" s="21">
        <v>82.3</v>
      </c>
      <c r="I4224" s="21">
        <v>82.27</v>
      </c>
      <c r="J4224" s="28">
        <v>0.02</v>
      </c>
      <c r="K4224" s="6"/>
      <c r="L4224" s="6"/>
      <c r="M4224" s="6"/>
      <c r="N4224" s="9">
        <v>269.22000000000003</v>
      </c>
      <c r="O4224" s="9">
        <v>269.20999999999998</v>
      </c>
      <c r="P4224" s="9">
        <v>43922835.130000003</v>
      </c>
      <c r="Q4224" s="9">
        <v>95125903.549999997</v>
      </c>
      <c r="R4224" s="11">
        <v>-16140399.82</v>
      </c>
      <c r="S4224" s="7"/>
      <c r="T4224" s="7"/>
      <c r="U4224" s="7"/>
      <c r="V4224" s="7"/>
      <c r="W4224" s="7"/>
      <c r="X4224" s="7"/>
    </row>
    <row r="4225" spans="1:24" x14ac:dyDescent="0.2">
      <c r="A4225" s="8">
        <v>43397.620138888888</v>
      </c>
      <c r="B4225" s="9">
        <v>269.20999999999998</v>
      </c>
      <c r="C4225" s="9">
        <v>269.39</v>
      </c>
      <c r="D4225" s="9">
        <v>268.98</v>
      </c>
      <c r="E4225" s="9">
        <v>269.08999999999997</v>
      </c>
      <c r="F4225" s="10">
        <v>267780</v>
      </c>
      <c r="G4225" s="9">
        <v>72074504</v>
      </c>
      <c r="H4225" s="21">
        <v>164.13</v>
      </c>
      <c r="I4225" s="21">
        <v>164.1</v>
      </c>
      <c r="J4225" s="28">
        <v>0.04</v>
      </c>
      <c r="K4225" s="6"/>
      <c r="L4225" s="6"/>
      <c r="M4225" s="6"/>
      <c r="N4225" s="9">
        <v>269.14</v>
      </c>
      <c r="O4225" s="9">
        <v>269.16000000000003</v>
      </c>
      <c r="P4225" s="9">
        <v>72069639.75</v>
      </c>
      <c r="Q4225" s="9">
        <v>95130767.799999997</v>
      </c>
      <c r="R4225" s="11">
        <v>-16135535.57</v>
      </c>
      <c r="S4225" s="7"/>
      <c r="T4225" s="7"/>
      <c r="U4225" s="7"/>
      <c r="V4225" s="7"/>
      <c r="W4225" s="7"/>
      <c r="X4225" s="7"/>
    </row>
    <row r="4226" spans="1:24" x14ac:dyDescent="0.2">
      <c r="A4226" s="8">
        <v>43397.620833333334</v>
      </c>
      <c r="B4226" s="9">
        <v>269.08</v>
      </c>
      <c r="C4226" s="9">
        <v>269.20999999999998</v>
      </c>
      <c r="D4226" s="9">
        <v>268.89999999999998</v>
      </c>
      <c r="E4226" s="9">
        <v>268.95</v>
      </c>
      <c r="F4226" s="10">
        <v>236210</v>
      </c>
      <c r="G4226" s="9">
        <v>63546556</v>
      </c>
      <c r="H4226" s="21">
        <v>88.21</v>
      </c>
      <c r="I4226" s="21">
        <v>88.17</v>
      </c>
      <c r="J4226" s="28">
        <v>0.04</v>
      </c>
      <c r="K4226" s="6"/>
      <c r="L4226" s="6"/>
      <c r="M4226" s="6"/>
      <c r="N4226" s="9">
        <v>269</v>
      </c>
      <c r="O4226" s="9">
        <v>269.02999999999997</v>
      </c>
      <c r="P4226" s="9">
        <v>63541080.530000001</v>
      </c>
      <c r="Q4226" s="9">
        <v>95136243.280000001</v>
      </c>
      <c r="R4226" s="11">
        <v>-16130060.1</v>
      </c>
      <c r="S4226" s="7"/>
      <c r="T4226" s="7"/>
      <c r="U4226" s="7"/>
      <c r="V4226" s="7"/>
      <c r="W4226" s="7"/>
      <c r="X4226" s="7"/>
    </row>
    <row r="4227" spans="1:24" x14ac:dyDescent="0.2">
      <c r="A4227" s="8">
        <v>43397.621527777781</v>
      </c>
      <c r="B4227" s="9">
        <v>268.95</v>
      </c>
      <c r="C4227" s="9">
        <v>269.17</v>
      </c>
      <c r="D4227" s="9">
        <v>268.95</v>
      </c>
      <c r="E4227" s="9">
        <v>269.14999999999998</v>
      </c>
      <c r="F4227" s="10">
        <v>166500</v>
      </c>
      <c r="G4227" s="9">
        <v>44804576</v>
      </c>
      <c r="H4227" s="21">
        <v>70.489999999999995</v>
      </c>
      <c r="I4227" s="21">
        <v>70.510000000000005</v>
      </c>
      <c r="J4227" s="28">
        <v>0.02</v>
      </c>
      <c r="K4227" s="6"/>
      <c r="L4227" s="6"/>
      <c r="M4227" s="6"/>
      <c r="N4227" s="9">
        <v>269.11</v>
      </c>
      <c r="O4227" s="9">
        <v>269.10000000000002</v>
      </c>
      <c r="P4227" s="9">
        <v>44805982.5</v>
      </c>
      <c r="Q4227" s="9">
        <v>95134836.780000001</v>
      </c>
      <c r="R4227" s="11">
        <v>-16131466.6</v>
      </c>
      <c r="S4227" s="7"/>
      <c r="T4227" s="7"/>
      <c r="U4227" s="7"/>
      <c r="V4227" s="7"/>
      <c r="W4227" s="7"/>
      <c r="X4227" s="7"/>
    </row>
    <row r="4228" spans="1:24" x14ac:dyDescent="0.2">
      <c r="A4228" s="8">
        <v>43397.62222222222</v>
      </c>
      <c r="B4228" s="9">
        <v>269.14999999999998</v>
      </c>
      <c r="C4228" s="9">
        <v>269.33</v>
      </c>
      <c r="D4228" s="9">
        <v>269.08999999999997</v>
      </c>
      <c r="E4228" s="9">
        <v>269.20999999999998</v>
      </c>
      <c r="F4228" s="10">
        <v>159080</v>
      </c>
      <c r="G4228" s="9">
        <v>42825116</v>
      </c>
      <c r="H4228" s="21">
        <v>95.54</v>
      </c>
      <c r="I4228" s="21">
        <v>95.58</v>
      </c>
      <c r="J4228" s="28">
        <v>0.04</v>
      </c>
      <c r="K4228" s="6"/>
      <c r="L4228" s="6"/>
      <c r="M4228" s="6"/>
      <c r="N4228" s="9">
        <v>269.20999999999998</v>
      </c>
      <c r="O4228" s="9">
        <v>269.2</v>
      </c>
      <c r="P4228" s="9">
        <v>42825926.799999997</v>
      </c>
      <c r="Q4228" s="9">
        <v>95134025.980000004</v>
      </c>
      <c r="R4228" s="11">
        <v>-16132277.4</v>
      </c>
      <c r="S4228" s="7"/>
      <c r="T4228" s="7"/>
      <c r="U4228" s="7"/>
      <c r="V4228" s="7"/>
      <c r="W4228" s="7"/>
      <c r="X4228" s="7"/>
    </row>
    <row r="4229" spans="1:24" x14ac:dyDescent="0.2">
      <c r="A4229" s="8">
        <v>43397.622916666667</v>
      </c>
      <c r="B4229" s="9">
        <v>269.23</v>
      </c>
      <c r="C4229" s="9">
        <v>269.51</v>
      </c>
      <c r="D4229" s="9">
        <v>269.19</v>
      </c>
      <c r="E4229" s="9">
        <v>269.49</v>
      </c>
      <c r="F4229" s="10">
        <v>154990</v>
      </c>
      <c r="G4229" s="9">
        <v>41754240</v>
      </c>
      <c r="H4229" s="21">
        <v>97.43</v>
      </c>
      <c r="I4229" s="21">
        <v>97.5</v>
      </c>
      <c r="J4229" s="32">
        <v>7.0000000000000007E-2</v>
      </c>
      <c r="K4229" s="6"/>
      <c r="L4229" s="6"/>
      <c r="M4229" s="6"/>
      <c r="N4229" s="9">
        <v>269.42</v>
      </c>
      <c r="O4229" s="9">
        <v>269.39999999999998</v>
      </c>
      <c r="P4229" s="9">
        <v>41757405.799999997</v>
      </c>
      <c r="Q4229" s="9">
        <v>95130860.180000007</v>
      </c>
      <c r="R4229" s="11">
        <v>-16135443.199999999</v>
      </c>
      <c r="S4229" s="7"/>
      <c r="T4229" s="7"/>
      <c r="U4229" s="7"/>
      <c r="V4229" s="7"/>
      <c r="W4229" s="7"/>
      <c r="X4229" s="7"/>
    </row>
    <row r="4230" spans="1:24" x14ac:dyDescent="0.2">
      <c r="A4230" s="8">
        <v>43397.623611111114</v>
      </c>
      <c r="B4230" s="9">
        <v>269.48</v>
      </c>
      <c r="C4230" s="9">
        <v>269.56</v>
      </c>
      <c r="D4230" s="9">
        <v>269.23</v>
      </c>
      <c r="E4230" s="9">
        <v>269.44</v>
      </c>
      <c r="F4230" s="10">
        <v>271540</v>
      </c>
      <c r="G4230" s="9">
        <v>73154712</v>
      </c>
      <c r="H4230" s="21">
        <v>175.2</v>
      </c>
      <c r="I4230" s="21">
        <v>175.2</v>
      </c>
      <c r="J4230" s="28">
        <v>0</v>
      </c>
      <c r="K4230" s="6"/>
      <c r="L4230" s="6"/>
      <c r="M4230" s="6"/>
      <c r="N4230" s="9">
        <v>269.42</v>
      </c>
      <c r="O4230" s="9">
        <v>269.41000000000003</v>
      </c>
      <c r="P4230" s="9">
        <v>73157627.950000003</v>
      </c>
      <c r="Q4230" s="9">
        <v>95127944.230000004</v>
      </c>
      <c r="R4230" s="11">
        <v>-16138359.15</v>
      </c>
      <c r="S4230" s="7"/>
      <c r="T4230" s="7"/>
      <c r="U4230" s="7"/>
      <c r="V4230" s="7"/>
      <c r="W4230" s="7"/>
      <c r="X4230" s="7"/>
    </row>
    <row r="4231" spans="1:24" x14ac:dyDescent="0.2">
      <c r="A4231" s="8">
        <v>43397.624305555553</v>
      </c>
      <c r="B4231" s="9">
        <v>269.44</v>
      </c>
      <c r="C4231" s="9">
        <v>269.45999999999998</v>
      </c>
      <c r="D4231" s="9">
        <v>269.17</v>
      </c>
      <c r="E4231" s="9">
        <v>269.2</v>
      </c>
      <c r="F4231" s="10">
        <v>151990</v>
      </c>
      <c r="G4231" s="9">
        <v>40928168</v>
      </c>
      <c r="H4231" s="21">
        <v>55.97</v>
      </c>
      <c r="I4231" s="21">
        <v>55.95</v>
      </c>
      <c r="J4231" s="28">
        <v>0.03</v>
      </c>
      <c r="K4231" s="6"/>
      <c r="L4231" s="6"/>
      <c r="M4231" s="6"/>
      <c r="N4231" s="9">
        <v>269.26</v>
      </c>
      <c r="O4231" s="9">
        <v>269.27999999999997</v>
      </c>
      <c r="P4231" s="9">
        <v>40924447.43</v>
      </c>
      <c r="Q4231" s="9">
        <v>95131664.799999997</v>
      </c>
      <c r="R4231" s="11">
        <v>-16134638.57</v>
      </c>
      <c r="S4231" s="7"/>
      <c r="T4231" s="7"/>
      <c r="U4231" s="7"/>
      <c r="V4231" s="7"/>
      <c r="W4231" s="7"/>
      <c r="X4231" s="7"/>
    </row>
    <row r="4232" spans="1:24" x14ac:dyDescent="0.2">
      <c r="A4232" s="8">
        <v>43397.625</v>
      </c>
      <c r="B4232" s="9">
        <v>269.20999999999998</v>
      </c>
      <c r="C4232" s="9">
        <v>269.29000000000002</v>
      </c>
      <c r="D4232" s="9">
        <v>268.56</v>
      </c>
      <c r="E4232" s="9">
        <v>268.68</v>
      </c>
      <c r="F4232" s="10">
        <v>519570</v>
      </c>
      <c r="G4232" s="9">
        <v>139682112</v>
      </c>
      <c r="H4232" s="21">
        <v>341.84</v>
      </c>
      <c r="I4232" s="21">
        <v>341.29</v>
      </c>
      <c r="J4232" s="50">
        <v>0.56000000000000005</v>
      </c>
      <c r="K4232" s="6"/>
      <c r="L4232" s="6"/>
      <c r="M4232" s="6"/>
      <c r="N4232" s="9">
        <v>268.8</v>
      </c>
      <c r="O4232" s="9">
        <v>268.83999999999997</v>
      </c>
      <c r="P4232" s="9">
        <v>139661714.93000001</v>
      </c>
      <c r="Q4232" s="9">
        <v>95152061.879999995</v>
      </c>
      <c r="R4232" s="11">
        <v>-16114241.5</v>
      </c>
      <c r="S4232" s="7"/>
      <c r="T4232" s="7"/>
      <c r="U4232" s="7"/>
      <c r="V4232" s="7"/>
      <c r="W4232" s="7"/>
      <c r="X4232" s="7"/>
    </row>
    <row r="4233" spans="1:24" x14ac:dyDescent="0.2">
      <c r="A4233" s="8">
        <v>43397.625694444447</v>
      </c>
      <c r="B4233" s="9">
        <v>268.67</v>
      </c>
      <c r="C4233" s="9">
        <v>268.87</v>
      </c>
      <c r="D4233" s="9">
        <v>268.60000000000002</v>
      </c>
      <c r="E4233" s="9">
        <v>268.64999999999998</v>
      </c>
      <c r="F4233" s="10">
        <v>447030</v>
      </c>
      <c r="G4233" s="9">
        <v>120120800</v>
      </c>
      <c r="H4233" s="21">
        <v>86.04</v>
      </c>
      <c r="I4233" s="21">
        <v>86</v>
      </c>
      <c r="J4233" s="28">
        <v>0.04</v>
      </c>
      <c r="K4233" s="6"/>
      <c r="L4233" s="6"/>
      <c r="M4233" s="6"/>
      <c r="N4233" s="9">
        <v>268.69</v>
      </c>
      <c r="O4233" s="9">
        <v>268.70999999999998</v>
      </c>
      <c r="P4233" s="9">
        <v>120113608.28</v>
      </c>
      <c r="Q4233" s="9">
        <v>95159253.599999994</v>
      </c>
      <c r="R4233" s="11">
        <v>-16107049.77</v>
      </c>
      <c r="S4233" s="7"/>
      <c r="T4233" s="7"/>
      <c r="U4233" s="7"/>
      <c r="V4233" s="7"/>
      <c r="W4233" s="7"/>
      <c r="X4233" s="7"/>
    </row>
    <row r="4234" spans="1:24" x14ac:dyDescent="0.2">
      <c r="A4234" s="8">
        <v>43397.626388888886</v>
      </c>
      <c r="B4234" s="9">
        <v>268.64</v>
      </c>
      <c r="C4234" s="9">
        <v>268.83999999999997</v>
      </c>
      <c r="D4234" s="9">
        <v>268.07</v>
      </c>
      <c r="E4234" s="9">
        <v>268.10000000000002</v>
      </c>
      <c r="F4234" s="10">
        <v>738030</v>
      </c>
      <c r="G4234" s="9">
        <v>198039360</v>
      </c>
      <c r="H4234" s="21">
        <v>165.1</v>
      </c>
      <c r="I4234" s="21">
        <v>164.87</v>
      </c>
      <c r="J4234" s="31">
        <v>0.23</v>
      </c>
      <c r="K4234" s="6"/>
      <c r="L4234" s="6"/>
      <c r="M4234" s="6"/>
      <c r="N4234" s="9">
        <v>268.27999999999997</v>
      </c>
      <c r="O4234" s="9">
        <v>268.33999999999997</v>
      </c>
      <c r="P4234" s="9">
        <v>197996843.33000001</v>
      </c>
      <c r="Q4234" s="9">
        <v>95201770.280000001</v>
      </c>
      <c r="R4234" s="11">
        <v>-16064533.1</v>
      </c>
      <c r="S4234" s="7"/>
      <c r="T4234" s="7"/>
      <c r="U4234" s="7"/>
      <c r="V4234" s="7"/>
      <c r="W4234" s="7"/>
      <c r="X4234" s="7"/>
    </row>
    <row r="4235" spans="1:24" x14ac:dyDescent="0.2">
      <c r="A4235" s="8">
        <v>43397.627083333333</v>
      </c>
      <c r="B4235" s="9">
        <v>268.10000000000002</v>
      </c>
      <c r="C4235" s="9">
        <v>268.36</v>
      </c>
      <c r="D4235" s="9">
        <v>268</v>
      </c>
      <c r="E4235" s="9">
        <v>268.14999999999998</v>
      </c>
      <c r="F4235" s="10">
        <v>803900</v>
      </c>
      <c r="G4235" s="9">
        <v>215582944</v>
      </c>
      <c r="H4235" s="21">
        <v>108.93</v>
      </c>
      <c r="I4235" s="21">
        <v>108.86</v>
      </c>
      <c r="J4235" s="26">
        <v>7.0000000000000007E-2</v>
      </c>
      <c r="K4235" s="6"/>
      <c r="L4235" s="6"/>
      <c r="M4235" s="6"/>
      <c r="N4235" s="9">
        <v>268.17</v>
      </c>
      <c r="O4235" s="9">
        <v>268.17</v>
      </c>
      <c r="P4235" s="9">
        <v>215577843.5</v>
      </c>
      <c r="Q4235" s="9">
        <v>95206870.780000001</v>
      </c>
      <c r="R4235" s="11">
        <v>-16059432.6</v>
      </c>
      <c r="S4235" s="7"/>
      <c r="T4235" s="7"/>
      <c r="U4235" s="7"/>
      <c r="V4235" s="7"/>
      <c r="W4235" s="7"/>
      <c r="X4235" s="7"/>
    </row>
    <row r="4236" spans="1:24" x14ac:dyDescent="0.2">
      <c r="A4236" s="8">
        <v>43397.62777777778</v>
      </c>
      <c r="B4236" s="9">
        <v>268.13</v>
      </c>
      <c r="C4236" s="9">
        <v>268.38</v>
      </c>
      <c r="D4236" s="9">
        <v>268.04000000000002</v>
      </c>
      <c r="E4236" s="9">
        <v>268.05</v>
      </c>
      <c r="F4236" s="10">
        <v>477780</v>
      </c>
      <c r="G4236" s="9">
        <v>128120416</v>
      </c>
      <c r="H4236" s="21">
        <v>59.43</v>
      </c>
      <c r="I4236" s="21">
        <v>59.43</v>
      </c>
      <c r="J4236" s="28">
        <v>0</v>
      </c>
      <c r="K4236" s="6"/>
      <c r="L4236" s="6"/>
      <c r="M4236" s="6"/>
      <c r="N4236" s="9">
        <v>268.13</v>
      </c>
      <c r="O4236" s="9">
        <v>268.16000000000003</v>
      </c>
      <c r="P4236" s="9">
        <v>128107151.40000001</v>
      </c>
      <c r="Q4236" s="9">
        <v>95220135.379999995</v>
      </c>
      <c r="R4236" s="11">
        <v>-16046168</v>
      </c>
      <c r="S4236" s="7"/>
      <c r="T4236" s="7"/>
      <c r="U4236" s="7"/>
      <c r="V4236" s="7"/>
      <c r="W4236" s="7"/>
      <c r="X4236" s="7"/>
    </row>
    <row r="4237" spans="1:24" x14ac:dyDescent="0.2">
      <c r="A4237" s="8">
        <v>43397.628472222219</v>
      </c>
      <c r="B4237" s="9">
        <v>268.04000000000002</v>
      </c>
      <c r="C4237" s="9">
        <v>268.26</v>
      </c>
      <c r="D4237" s="9">
        <v>268</v>
      </c>
      <c r="E4237" s="9">
        <v>268.16000000000003</v>
      </c>
      <c r="F4237" s="10">
        <v>357290</v>
      </c>
      <c r="G4237" s="9">
        <v>95802952</v>
      </c>
      <c r="H4237" s="21">
        <v>74.78</v>
      </c>
      <c r="I4237" s="21">
        <v>74.78</v>
      </c>
      <c r="J4237" s="28">
        <v>0.01</v>
      </c>
      <c r="K4237" s="6"/>
      <c r="L4237" s="6"/>
      <c r="M4237" s="6"/>
      <c r="N4237" s="9">
        <v>268.14999999999998</v>
      </c>
      <c r="O4237" s="9">
        <v>268.14</v>
      </c>
      <c r="P4237" s="9">
        <v>95805527.049999997</v>
      </c>
      <c r="Q4237" s="9">
        <v>95217560.329999998</v>
      </c>
      <c r="R4237" s="11">
        <v>-16048743.050000001</v>
      </c>
      <c r="S4237" s="7"/>
      <c r="T4237" s="7"/>
      <c r="U4237" s="7"/>
      <c r="V4237" s="7"/>
      <c r="W4237" s="7"/>
      <c r="X4237" s="7"/>
    </row>
    <row r="4238" spans="1:24" x14ac:dyDescent="0.2">
      <c r="A4238" s="8">
        <v>43397.629166666666</v>
      </c>
      <c r="B4238" s="9">
        <v>268.16000000000003</v>
      </c>
      <c r="C4238" s="9">
        <v>268.32</v>
      </c>
      <c r="D4238" s="9">
        <v>268.02</v>
      </c>
      <c r="E4238" s="9">
        <v>268.25</v>
      </c>
      <c r="F4238" s="10">
        <v>260030</v>
      </c>
      <c r="G4238" s="9">
        <v>69739544</v>
      </c>
      <c r="H4238" s="21">
        <v>72.78</v>
      </c>
      <c r="I4238" s="21">
        <v>72.790000000000006</v>
      </c>
      <c r="J4238" s="28">
        <v>0.02</v>
      </c>
      <c r="K4238" s="6"/>
      <c r="L4238" s="6"/>
      <c r="M4238" s="6"/>
      <c r="N4238" s="9">
        <v>268.20999999999998</v>
      </c>
      <c r="O4238" s="9">
        <v>268.2</v>
      </c>
      <c r="P4238" s="9">
        <v>69742646.299999997</v>
      </c>
      <c r="Q4238" s="9">
        <v>95214458.030000001</v>
      </c>
      <c r="R4238" s="11">
        <v>-16051845.35</v>
      </c>
      <c r="S4238" s="7"/>
      <c r="T4238" s="7"/>
      <c r="U4238" s="7"/>
      <c r="V4238" s="7"/>
      <c r="W4238" s="7"/>
      <c r="X4238" s="7"/>
    </row>
    <row r="4239" spans="1:24" x14ac:dyDescent="0.2">
      <c r="A4239" s="8">
        <v>43397.629861111112</v>
      </c>
      <c r="B4239" s="9">
        <v>268.26</v>
      </c>
      <c r="C4239" s="9">
        <v>268.48</v>
      </c>
      <c r="D4239" s="9">
        <v>268.14</v>
      </c>
      <c r="E4239" s="9">
        <v>268.48</v>
      </c>
      <c r="F4239" s="10">
        <v>416740</v>
      </c>
      <c r="G4239" s="9">
        <v>111838960</v>
      </c>
      <c r="H4239" s="21">
        <v>160.27000000000001</v>
      </c>
      <c r="I4239" s="21">
        <v>160.37</v>
      </c>
      <c r="J4239" s="29">
        <v>0.1</v>
      </c>
      <c r="K4239" s="6"/>
      <c r="L4239" s="6"/>
      <c r="M4239" s="6"/>
      <c r="N4239" s="9">
        <v>268.39999999999998</v>
      </c>
      <c r="O4239" s="9">
        <v>268.37</v>
      </c>
      <c r="P4239" s="9">
        <v>111850932.3</v>
      </c>
      <c r="Q4239" s="9">
        <v>95202485.730000004</v>
      </c>
      <c r="R4239" s="11">
        <v>-16063817.65</v>
      </c>
      <c r="S4239" s="7"/>
      <c r="T4239" s="7"/>
      <c r="U4239" s="7"/>
      <c r="V4239" s="7"/>
      <c r="W4239" s="7"/>
      <c r="X4239" s="7"/>
    </row>
    <row r="4240" spans="1:24" x14ac:dyDescent="0.2">
      <c r="A4240" s="8">
        <v>43397.630555555559</v>
      </c>
      <c r="B4240" s="9">
        <v>268.48</v>
      </c>
      <c r="C4240" s="9">
        <v>268.5</v>
      </c>
      <c r="D4240" s="9">
        <v>268.33999999999997</v>
      </c>
      <c r="E4240" s="9">
        <v>268.39999999999998</v>
      </c>
      <c r="F4240" s="10">
        <v>288920</v>
      </c>
      <c r="G4240" s="9">
        <v>77551056</v>
      </c>
      <c r="H4240" s="21">
        <v>69.33</v>
      </c>
      <c r="I4240" s="21">
        <v>69.34</v>
      </c>
      <c r="J4240" s="28">
        <v>0.01</v>
      </c>
      <c r="K4240" s="6"/>
      <c r="L4240" s="6"/>
      <c r="M4240" s="6"/>
      <c r="N4240" s="9">
        <v>268.41000000000003</v>
      </c>
      <c r="O4240" s="9">
        <v>268.42</v>
      </c>
      <c r="P4240" s="9">
        <v>77549017.200000003</v>
      </c>
      <c r="Q4240" s="9">
        <v>95204524.530000001</v>
      </c>
      <c r="R4240" s="11">
        <v>-16061778.85</v>
      </c>
      <c r="S4240" s="7"/>
      <c r="T4240" s="7"/>
      <c r="U4240" s="7"/>
      <c r="V4240" s="7"/>
      <c r="W4240" s="7"/>
      <c r="X4240" s="7"/>
    </row>
    <row r="4241" spans="1:24" x14ac:dyDescent="0.2">
      <c r="A4241" s="8">
        <v>43397.631249999999</v>
      </c>
      <c r="B4241" s="9">
        <v>268.39</v>
      </c>
      <c r="C4241" s="9">
        <v>268.44</v>
      </c>
      <c r="D4241" s="9">
        <v>268.20999999999998</v>
      </c>
      <c r="E4241" s="9">
        <v>268.33</v>
      </c>
      <c r="F4241" s="10">
        <v>260400</v>
      </c>
      <c r="G4241" s="9">
        <v>69873064</v>
      </c>
      <c r="H4241" s="21">
        <v>90.13</v>
      </c>
      <c r="I4241" s="21">
        <v>90.1</v>
      </c>
      <c r="J4241" s="28">
        <v>0.03</v>
      </c>
      <c r="K4241" s="6"/>
      <c r="L4241" s="6"/>
      <c r="M4241" s="6"/>
      <c r="N4241" s="9">
        <v>268.33</v>
      </c>
      <c r="O4241" s="9">
        <v>268.33</v>
      </c>
      <c r="P4241" s="9">
        <v>69872481</v>
      </c>
      <c r="Q4241" s="9">
        <v>95205107.530000001</v>
      </c>
      <c r="R4241" s="11">
        <v>-16061195.85</v>
      </c>
      <c r="S4241" s="7"/>
      <c r="T4241" s="7"/>
      <c r="U4241" s="7"/>
      <c r="V4241" s="7"/>
      <c r="W4241" s="7"/>
      <c r="X4241" s="7"/>
    </row>
    <row r="4242" spans="1:24" x14ac:dyDescent="0.2">
      <c r="A4242" s="8">
        <v>43397.631944444445</v>
      </c>
      <c r="B4242" s="9">
        <v>268.33</v>
      </c>
      <c r="C4242" s="9">
        <v>268.42</v>
      </c>
      <c r="D4242" s="9">
        <v>268.24</v>
      </c>
      <c r="E4242" s="9">
        <v>268.29000000000002</v>
      </c>
      <c r="F4242" s="10">
        <v>180430</v>
      </c>
      <c r="G4242" s="9">
        <v>48413328</v>
      </c>
      <c r="H4242" s="21">
        <v>69.290000000000006</v>
      </c>
      <c r="I4242" s="21">
        <v>69.290000000000006</v>
      </c>
      <c r="J4242" s="28">
        <v>0</v>
      </c>
      <c r="K4242" s="6"/>
      <c r="L4242" s="6"/>
      <c r="M4242" s="6"/>
      <c r="N4242" s="9">
        <v>268.31</v>
      </c>
      <c r="O4242" s="9">
        <v>268.32</v>
      </c>
      <c r="P4242" s="9">
        <v>48411173.299999997</v>
      </c>
      <c r="Q4242" s="9">
        <v>95207262.230000004</v>
      </c>
      <c r="R4242" s="11">
        <v>-16059041.15</v>
      </c>
      <c r="S4242" s="7"/>
      <c r="T4242" s="7"/>
      <c r="U4242" s="7"/>
      <c r="V4242" s="7"/>
      <c r="W4242" s="7"/>
      <c r="X4242" s="7"/>
    </row>
    <row r="4243" spans="1:24" x14ac:dyDescent="0.2">
      <c r="A4243" s="8">
        <v>43397.632638888892</v>
      </c>
      <c r="B4243" s="9">
        <v>268.33999999999997</v>
      </c>
      <c r="C4243" s="9">
        <v>268.54000000000002</v>
      </c>
      <c r="D4243" s="9">
        <v>268.25</v>
      </c>
      <c r="E4243" s="9">
        <v>268.42</v>
      </c>
      <c r="F4243" s="10">
        <v>336220</v>
      </c>
      <c r="G4243" s="9">
        <v>90242840</v>
      </c>
      <c r="H4243" s="21">
        <v>186.34</v>
      </c>
      <c r="I4243" s="21">
        <v>186.4</v>
      </c>
      <c r="J4243" s="26">
        <v>0.06</v>
      </c>
      <c r="K4243" s="6"/>
      <c r="L4243" s="6"/>
      <c r="M4243" s="6"/>
      <c r="N4243" s="9">
        <v>268.41000000000003</v>
      </c>
      <c r="O4243" s="9">
        <v>268.39999999999998</v>
      </c>
      <c r="P4243" s="9">
        <v>90243969.650000006</v>
      </c>
      <c r="Q4243" s="9">
        <v>95206132.579999998</v>
      </c>
      <c r="R4243" s="11">
        <v>-16060170.800000001</v>
      </c>
      <c r="S4243" s="7"/>
      <c r="T4243" s="7"/>
      <c r="U4243" s="7"/>
      <c r="V4243" s="7"/>
      <c r="W4243" s="7"/>
      <c r="X4243" s="7"/>
    </row>
    <row r="4244" spans="1:24" x14ac:dyDescent="0.2">
      <c r="A4244" s="8">
        <v>43397.633333333331</v>
      </c>
      <c r="B4244" s="9">
        <v>268.42</v>
      </c>
      <c r="C4244" s="9">
        <v>268.58999999999997</v>
      </c>
      <c r="D4244" s="9">
        <v>268.27999999999997</v>
      </c>
      <c r="E4244" s="9">
        <v>268.38</v>
      </c>
      <c r="F4244" s="10">
        <v>334570</v>
      </c>
      <c r="G4244" s="9">
        <v>89802264</v>
      </c>
      <c r="H4244" s="21">
        <v>99.51</v>
      </c>
      <c r="I4244" s="21">
        <v>99.51</v>
      </c>
      <c r="J4244" s="28">
        <v>0</v>
      </c>
      <c r="K4244" s="6"/>
      <c r="L4244" s="6"/>
      <c r="M4244" s="6"/>
      <c r="N4244" s="9">
        <v>268.41000000000003</v>
      </c>
      <c r="O4244" s="9">
        <v>268.41000000000003</v>
      </c>
      <c r="P4244" s="9">
        <v>89801097.280000001</v>
      </c>
      <c r="Q4244" s="9">
        <v>95207299.299999997</v>
      </c>
      <c r="R4244" s="11">
        <v>-16059004.07</v>
      </c>
      <c r="S4244" s="7"/>
      <c r="T4244" s="7"/>
      <c r="U4244" s="7"/>
      <c r="V4244" s="7"/>
      <c r="W4244" s="7"/>
      <c r="X4244" s="7"/>
    </row>
    <row r="4245" spans="1:24" x14ac:dyDescent="0.2">
      <c r="A4245" s="8">
        <v>43397.634027777778</v>
      </c>
      <c r="B4245" s="9">
        <v>268.38</v>
      </c>
      <c r="C4245" s="9">
        <v>268.63</v>
      </c>
      <c r="D4245" s="9">
        <v>268.20999999999998</v>
      </c>
      <c r="E4245" s="9">
        <v>268.58</v>
      </c>
      <c r="F4245" s="10">
        <v>244450</v>
      </c>
      <c r="G4245" s="9">
        <v>65627896</v>
      </c>
      <c r="H4245" s="21">
        <v>73.06</v>
      </c>
      <c r="I4245" s="21">
        <v>73.08</v>
      </c>
      <c r="J4245" s="28">
        <v>0.02</v>
      </c>
      <c r="K4245" s="6"/>
      <c r="L4245" s="6"/>
      <c r="M4245" s="6"/>
      <c r="N4245" s="9">
        <v>268.5</v>
      </c>
      <c r="O4245" s="9">
        <v>268.47000000000003</v>
      </c>
      <c r="P4245" s="9">
        <v>65634825</v>
      </c>
      <c r="Q4245" s="9">
        <v>95200370.299999997</v>
      </c>
      <c r="R4245" s="11">
        <v>-16065933.07</v>
      </c>
      <c r="S4245" s="7"/>
      <c r="T4245" s="7"/>
      <c r="U4245" s="7"/>
      <c r="V4245" s="7"/>
      <c r="W4245" s="7"/>
      <c r="X4245" s="7"/>
    </row>
    <row r="4246" spans="1:24" x14ac:dyDescent="0.2">
      <c r="A4246" s="8">
        <v>43397.634722222225</v>
      </c>
      <c r="B4246" s="9">
        <v>268.58</v>
      </c>
      <c r="C4246" s="9">
        <v>268.70999999999998</v>
      </c>
      <c r="D4246" s="9">
        <v>268.45999999999998</v>
      </c>
      <c r="E4246" s="9">
        <v>268.54000000000002</v>
      </c>
      <c r="F4246" s="10">
        <v>418670</v>
      </c>
      <c r="G4246" s="9">
        <v>112442896</v>
      </c>
      <c r="H4246" s="21">
        <v>171.27</v>
      </c>
      <c r="I4246" s="21">
        <v>171.33</v>
      </c>
      <c r="J4246" s="26">
        <v>0.06</v>
      </c>
      <c r="K4246" s="6"/>
      <c r="L4246" s="6"/>
      <c r="M4246" s="6"/>
      <c r="N4246" s="9">
        <v>268.56</v>
      </c>
      <c r="O4246" s="9">
        <v>268.57</v>
      </c>
      <c r="P4246" s="9">
        <v>112439061.88</v>
      </c>
      <c r="Q4246" s="9">
        <v>95204204.430000007</v>
      </c>
      <c r="R4246" s="11">
        <v>-16062098.949999999</v>
      </c>
      <c r="S4246" s="7"/>
      <c r="T4246" s="7"/>
      <c r="U4246" s="7"/>
      <c r="V4246" s="7"/>
      <c r="W4246" s="7"/>
      <c r="X4246" s="7"/>
    </row>
    <row r="4247" spans="1:24" x14ac:dyDescent="0.2">
      <c r="A4247" s="8">
        <v>43397.635416666664</v>
      </c>
      <c r="B4247" s="9">
        <v>268.52999999999997</v>
      </c>
      <c r="C4247" s="9">
        <v>268.63</v>
      </c>
      <c r="D4247" s="9">
        <v>268.31</v>
      </c>
      <c r="E4247" s="9">
        <v>268.61</v>
      </c>
      <c r="F4247" s="10">
        <v>341170</v>
      </c>
      <c r="G4247" s="9">
        <v>91609808</v>
      </c>
      <c r="H4247" s="21">
        <v>81.489999999999995</v>
      </c>
      <c r="I4247" s="21">
        <v>81.47</v>
      </c>
      <c r="J4247" s="28">
        <v>0.02</v>
      </c>
      <c r="K4247" s="6"/>
      <c r="L4247" s="6"/>
      <c r="M4247" s="6"/>
      <c r="N4247" s="9">
        <v>268.54000000000002</v>
      </c>
      <c r="O4247" s="9">
        <v>268.52</v>
      </c>
      <c r="P4247" s="9">
        <v>91617791.799999997</v>
      </c>
      <c r="Q4247" s="9">
        <v>95196220.629999995</v>
      </c>
      <c r="R4247" s="11">
        <v>-16070082.75</v>
      </c>
      <c r="S4247" s="7"/>
      <c r="T4247" s="7"/>
      <c r="U4247" s="7"/>
      <c r="V4247" s="7"/>
      <c r="W4247" s="7"/>
      <c r="X4247" s="7"/>
    </row>
    <row r="4248" spans="1:24" x14ac:dyDescent="0.2">
      <c r="A4248" s="8">
        <v>43397.636111111111</v>
      </c>
      <c r="B4248" s="9">
        <v>268.61</v>
      </c>
      <c r="C4248" s="9">
        <v>268.86</v>
      </c>
      <c r="D4248" s="9">
        <v>268.49</v>
      </c>
      <c r="E4248" s="9">
        <v>268.77999999999997</v>
      </c>
      <c r="F4248" s="10">
        <v>300700</v>
      </c>
      <c r="G4248" s="9">
        <v>80801184</v>
      </c>
      <c r="H4248" s="21">
        <v>88.14</v>
      </c>
      <c r="I4248" s="21">
        <v>88.2</v>
      </c>
      <c r="J4248" s="26">
        <v>0.06</v>
      </c>
      <c r="K4248" s="6"/>
      <c r="L4248" s="6"/>
      <c r="M4248" s="6"/>
      <c r="N4248" s="9">
        <v>268.73</v>
      </c>
      <c r="O4248" s="9">
        <v>268.70999999999998</v>
      </c>
      <c r="P4248" s="9">
        <v>80806359.25</v>
      </c>
      <c r="Q4248" s="9">
        <v>95191045.379999995</v>
      </c>
      <c r="R4248" s="11">
        <v>-16075258</v>
      </c>
      <c r="S4248" s="7"/>
      <c r="T4248" s="7"/>
      <c r="U4248" s="7"/>
      <c r="V4248" s="7"/>
      <c r="W4248" s="7"/>
      <c r="X4248" s="7"/>
    </row>
    <row r="4249" spans="1:24" x14ac:dyDescent="0.2">
      <c r="A4249" s="8">
        <v>43397.636805555558</v>
      </c>
      <c r="B4249" s="9">
        <v>268.77999999999997</v>
      </c>
      <c r="C4249" s="9">
        <v>268.82</v>
      </c>
      <c r="D4249" s="9">
        <v>268.35000000000002</v>
      </c>
      <c r="E4249" s="9">
        <v>268.44</v>
      </c>
      <c r="F4249" s="10">
        <v>294620</v>
      </c>
      <c r="G4249" s="9">
        <v>79117616</v>
      </c>
      <c r="H4249" s="21">
        <v>97.98</v>
      </c>
      <c r="I4249" s="21">
        <v>97.92</v>
      </c>
      <c r="J4249" s="26">
        <v>0.06</v>
      </c>
      <c r="K4249" s="6"/>
      <c r="L4249" s="6"/>
      <c r="M4249" s="6"/>
      <c r="N4249" s="9">
        <v>268.51</v>
      </c>
      <c r="O4249" s="9">
        <v>268.54000000000002</v>
      </c>
      <c r="P4249" s="9">
        <v>79109152.75</v>
      </c>
      <c r="Q4249" s="9">
        <v>95199508.629999995</v>
      </c>
      <c r="R4249" s="11">
        <v>-16066794.75</v>
      </c>
      <c r="S4249" s="7"/>
      <c r="T4249" s="7"/>
      <c r="U4249" s="7"/>
      <c r="V4249" s="7"/>
      <c r="W4249" s="7"/>
      <c r="X4249" s="7"/>
    </row>
    <row r="4250" spans="1:24" x14ac:dyDescent="0.2">
      <c r="A4250" s="8">
        <v>43397.637499999997</v>
      </c>
      <c r="B4250" s="9">
        <v>268.44</v>
      </c>
      <c r="C4250" s="9">
        <v>268.60000000000002</v>
      </c>
      <c r="D4250" s="9">
        <v>268.37</v>
      </c>
      <c r="E4250" s="9">
        <v>268.43</v>
      </c>
      <c r="F4250" s="10">
        <v>274000</v>
      </c>
      <c r="G4250" s="9">
        <v>73559056</v>
      </c>
      <c r="H4250" s="21">
        <v>93</v>
      </c>
      <c r="I4250" s="21">
        <v>92.97</v>
      </c>
      <c r="J4250" s="28">
        <v>0.03</v>
      </c>
      <c r="K4250" s="6"/>
      <c r="L4250" s="6"/>
      <c r="M4250" s="6"/>
      <c r="N4250" s="9">
        <v>268.45999999999998</v>
      </c>
      <c r="O4250" s="9">
        <v>268.45999999999998</v>
      </c>
      <c r="P4250" s="9">
        <v>73557355</v>
      </c>
      <c r="Q4250" s="9">
        <v>95201209.629999995</v>
      </c>
      <c r="R4250" s="11">
        <v>-16065093.75</v>
      </c>
      <c r="S4250" s="7"/>
      <c r="T4250" s="7"/>
      <c r="U4250" s="7"/>
      <c r="V4250" s="7"/>
      <c r="W4250" s="7"/>
      <c r="X4250" s="7"/>
    </row>
    <row r="4251" spans="1:24" x14ac:dyDescent="0.2">
      <c r="A4251" s="8">
        <v>43397.638194444444</v>
      </c>
      <c r="B4251" s="9">
        <v>268.43</v>
      </c>
      <c r="C4251" s="9">
        <v>268.58999999999997</v>
      </c>
      <c r="D4251" s="9">
        <v>268.19</v>
      </c>
      <c r="E4251" s="9">
        <v>268.22000000000003</v>
      </c>
      <c r="F4251" s="10">
        <v>402490</v>
      </c>
      <c r="G4251" s="9">
        <v>108000336</v>
      </c>
      <c r="H4251" s="21">
        <v>146.88999999999999</v>
      </c>
      <c r="I4251" s="21">
        <v>146.82</v>
      </c>
      <c r="J4251" s="27">
        <v>7.0000000000000007E-2</v>
      </c>
      <c r="K4251" s="6"/>
      <c r="L4251" s="6"/>
      <c r="M4251" s="6"/>
      <c r="N4251" s="9">
        <v>268.31</v>
      </c>
      <c r="O4251" s="9">
        <v>268.33</v>
      </c>
      <c r="P4251" s="9">
        <v>107990079.45</v>
      </c>
      <c r="Q4251" s="9">
        <v>95211466.180000007</v>
      </c>
      <c r="R4251" s="11">
        <v>-16054837.199999999</v>
      </c>
      <c r="S4251" s="7"/>
      <c r="T4251" s="7"/>
      <c r="U4251" s="7"/>
      <c r="V4251" s="7"/>
      <c r="W4251" s="7"/>
      <c r="X4251" s="7"/>
    </row>
    <row r="4252" spans="1:24" x14ac:dyDescent="0.2">
      <c r="A4252" s="8">
        <v>43397.638888888891</v>
      </c>
      <c r="B4252" s="9">
        <v>268.22000000000003</v>
      </c>
      <c r="C4252" s="9">
        <v>268.35000000000002</v>
      </c>
      <c r="D4252" s="9">
        <v>267.8</v>
      </c>
      <c r="E4252" s="9">
        <v>267.81</v>
      </c>
      <c r="F4252" s="10">
        <v>812980</v>
      </c>
      <c r="G4252" s="9">
        <v>217867296</v>
      </c>
      <c r="H4252" s="21">
        <v>201.99</v>
      </c>
      <c r="I4252" s="21">
        <v>201.73</v>
      </c>
      <c r="J4252" s="34">
        <v>0.26</v>
      </c>
      <c r="K4252" s="6"/>
      <c r="L4252" s="6"/>
      <c r="M4252" s="6"/>
      <c r="N4252" s="9">
        <v>267.94</v>
      </c>
      <c r="O4252" s="9">
        <v>267.99</v>
      </c>
      <c r="P4252" s="9">
        <v>217831893.65000001</v>
      </c>
      <c r="Q4252" s="9">
        <v>95246868.530000001</v>
      </c>
      <c r="R4252" s="11">
        <v>-16019434.85</v>
      </c>
      <c r="S4252" s="7"/>
      <c r="T4252" s="7"/>
      <c r="U4252" s="7"/>
      <c r="V4252" s="7"/>
      <c r="W4252" s="7"/>
      <c r="X4252" s="7"/>
    </row>
    <row r="4253" spans="1:24" x14ac:dyDescent="0.2">
      <c r="A4253" s="8">
        <v>43397.63958333333</v>
      </c>
      <c r="B4253" s="9">
        <v>267.81</v>
      </c>
      <c r="C4253" s="9">
        <v>267.91000000000003</v>
      </c>
      <c r="D4253" s="9">
        <v>267.73</v>
      </c>
      <c r="E4253" s="9">
        <v>267.79000000000002</v>
      </c>
      <c r="F4253" s="10">
        <v>482490</v>
      </c>
      <c r="G4253" s="9">
        <v>129217032</v>
      </c>
      <c r="H4253" s="21">
        <v>59.35</v>
      </c>
      <c r="I4253" s="21">
        <v>59.31</v>
      </c>
      <c r="J4253" s="28">
        <v>0.04</v>
      </c>
      <c r="K4253" s="6"/>
      <c r="L4253" s="6"/>
      <c r="M4253" s="6"/>
      <c r="N4253" s="9">
        <v>267.81</v>
      </c>
      <c r="O4253" s="9">
        <v>267.81</v>
      </c>
      <c r="P4253" s="9">
        <v>129213234.45</v>
      </c>
      <c r="Q4253" s="9">
        <v>95250666.079999998</v>
      </c>
      <c r="R4253" s="11">
        <v>-16015637.300000001</v>
      </c>
      <c r="S4253" s="7"/>
      <c r="T4253" s="7"/>
      <c r="U4253" s="7"/>
      <c r="V4253" s="7"/>
      <c r="W4253" s="7"/>
      <c r="X4253" s="7"/>
    </row>
    <row r="4254" spans="1:24" x14ac:dyDescent="0.2">
      <c r="A4254" s="8">
        <v>43397.640277777777</v>
      </c>
      <c r="B4254" s="9">
        <v>267.77999999999997</v>
      </c>
      <c r="C4254" s="9">
        <v>267.89</v>
      </c>
      <c r="D4254" s="9">
        <v>267.70999999999998</v>
      </c>
      <c r="E4254" s="9">
        <v>267.82</v>
      </c>
      <c r="F4254" s="10">
        <v>427750</v>
      </c>
      <c r="G4254" s="9">
        <v>114554840</v>
      </c>
      <c r="H4254" s="21">
        <v>88.65</v>
      </c>
      <c r="I4254" s="21">
        <v>88.65</v>
      </c>
      <c r="J4254" s="28">
        <v>0</v>
      </c>
      <c r="K4254" s="6"/>
      <c r="L4254" s="6"/>
      <c r="M4254" s="6"/>
      <c r="N4254" s="9">
        <v>267.81</v>
      </c>
      <c r="O4254" s="9">
        <v>267.81</v>
      </c>
      <c r="P4254" s="9">
        <v>114555727.5</v>
      </c>
      <c r="Q4254" s="9">
        <v>95249778.579999998</v>
      </c>
      <c r="R4254" s="11">
        <v>-16016524.800000001</v>
      </c>
      <c r="S4254" s="7"/>
      <c r="T4254" s="7"/>
      <c r="U4254" s="7"/>
      <c r="V4254" s="7"/>
      <c r="W4254" s="7"/>
      <c r="X4254" s="7"/>
    </row>
    <row r="4255" spans="1:24" x14ac:dyDescent="0.2">
      <c r="A4255" s="8">
        <v>43397.640972222223</v>
      </c>
      <c r="B4255" s="9">
        <v>267.82</v>
      </c>
      <c r="C4255" s="9">
        <v>267.89999999999998</v>
      </c>
      <c r="D4255" s="9">
        <v>267.68</v>
      </c>
      <c r="E4255" s="9">
        <v>267.76</v>
      </c>
      <c r="F4255" s="10">
        <v>348230</v>
      </c>
      <c r="G4255" s="9">
        <v>93249848</v>
      </c>
      <c r="H4255" s="21">
        <v>81.41</v>
      </c>
      <c r="I4255" s="21">
        <v>81.400000000000006</v>
      </c>
      <c r="J4255" s="28">
        <v>0.01</v>
      </c>
      <c r="K4255" s="6"/>
      <c r="L4255" s="6"/>
      <c r="M4255" s="6"/>
      <c r="N4255" s="9">
        <v>267.77999999999997</v>
      </c>
      <c r="O4255" s="9">
        <v>267.77999999999997</v>
      </c>
      <c r="P4255" s="9">
        <v>93247288.25</v>
      </c>
      <c r="Q4255" s="9">
        <v>95252338.329999998</v>
      </c>
      <c r="R4255" s="11">
        <v>-16013965.050000001</v>
      </c>
      <c r="S4255" s="7"/>
      <c r="T4255" s="7"/>
      <c r="U4255" s="7"/>
      <c r="V4255" s="7"/>
      <c r="W4255" s="7"/>
      <c r="X4255" s="7"/>
    </row>
    <row r="4256" spans="1:24" x14ac:dyDescent="0.2">
      <c r="A4256" s="8">
        <v>43397.64166666667</v>
      </c>
      <c r="B4256" s="9">
        <v>267.77</v>
      </c>
      <c r="C4256" s="9">
        <v>267.89999999999998</v>
      </c>
      <c r="D4256" s="9">
        <v>267.67</v>
      </c>
      <c r="E4256" s="9">
        <v>267.8</v>
      </c>
      <c r="F4256" s="10">
        <v>317190</v>
      </c>
      <c r="G4256" s="9">
        <v>84939952</v>
      </c>
      <c r="H4256" s="21">
        <v>91.09</v>
      </c>
      <c r="I4256" s="21">
        <v>91.09</v>
      </c>
      <c r="J4256" s="28">
        <v>0</v>
      </c>
      <c r="K4256" s="6"/>
      <c r="L4256" s="6"/>
      <c r="M4256" s="6"/>
      <c r="N4256" s="9">
        <v>267.79000000000002</v>
      </c>
      <c r="O4256" s="9">
        <v>267.79000000000002</v>
      </c>
      <c r="P4256" s="9">
        <v>84941103.079999998</v>
      </c>
      <c r="Q4256" s="9">
        <v>95251187.25</v>
      </c>
      <c r="R4256" s="11">
        <v>-16015116.119999999</v>
      </c>
      <c r="S4256" s="7"/>
      <c r="T4256" s="7"/>
      <c r="U4256" s="7"/>
      <c r="V4256" s="7"/>
      <c r="W4256" s="7"/>
      <c r="X4256" s="7"/>
    </row>
    <row r="4257" spans="1:24" x14ac:dyDescent="0.2">
      <c r="A4257" s="8">
        <v>43397.642361111109</v>
      </c>
      <c r="B4257" s="9">
        <v>267.8</v>
      </c>
      <c r="C4257" s="9">
        <v>267.95999999999998</v>
      </c>
      <c r="D4257" s="9">
        <v>267.64999999999998</v>
      </c>
      <c r="E4257" s="9">
        <v>267.95999999999998</v>
      </c>
      <c r="F4257" s="10">
        <v>519270</v>
      </c>
      <c r="G4257" s="9">
        <v>139088592</v>
      </c>
      <c r="H4257" s="21">
        <v>163.71</v>
      </c>
      <c r="I4257" s="21">
        <v>163.75</v>
      </c>
      <c r="J4257" s="28">
        <v>0.04</v>
      </c>
      <c r="K4257" s="6"/>
      <c r="L4257" s="6"/>
      <c r="M4257" s="6"/>
      <c r="N4257" s="9">
        <v>267.88</v>
      </c>
      <c r="O4257" s="9">
        <v>267.85000000000002</v>
      </c>
      <c r="P4257" s="9">
        <v>139103345.78</v>
      </c>
      <c r="Q4257" s="9">
        <v>95236433.480000004</v>
      </c>
      <c r="R4257" s="11">
        <v>-16029869.9</v>
      </c>
      <c r="S4257" s="7"/>
      <c r="T4257" s="7"/>
      <c r="U4257" s="7"/>
      <c r="V4257" s="7"/>
      <c r="W4257" s="7"/>
      <c r="X4257" s="7"/>
    </row>
    <row r="4258" spans="1:24" x14ac:dyDescent="0.2">
      <c r="A4258" s="8">
        <v>43397.643055555556</v>
      </c>
      <c r="B4258" s="9">
        <v>267.95</v>
      </c>
      <c r="C4258" s="9">
        <v>268.2</v>
      </c>
      <c r="D4258" s="9">
        <v>267.83</v>
      </c>
      <c r="E4258" s="9">
        <v>268.10000000000002</v>
      </c>
      <c r="F4258" s="10">
        <v>672030</v>
      </c>
      <c r="G4258" s="9">
        <v>180133248</v>
      </c>
      <c r="H4258" s="21">
        <v>129.41999999999999</v>
      </c>
      <c r="I4258" s="21">
        <v>129.51</v>
      </c>
      <c r="J4258" s="29">
        <v>0.09</v>
      </c>
      <c r="K4258" s="6"/>
      <c r="L4258" s="6"/>
      <c r="M4258" s="6"/>
      <c r="N4258" s="9">
        <v>268.06</v>
      </c>
      <c r="O4258" s="9">
        <v>268.04000000000002</v>
      </c>
      <c r="P4258" s="9">
        <v>180142681.72999999</v>
      </c>
      <c r="Q4258" s="9">
        <v>95226999.75</v>
      </c>
      <c r="R4258" s="11">
        <v>-16039303.619999999</v>
      </c>
      <c r="S4258" s="7"/>
      <c r="T4258" s="7"/>
      <c r="U4258" s="7"/>
      <c r="V4258" s="7"/>
      <c r="W4258" s="7"/>
      <c r="X4258" s="7"/>
    </row>
    <row r="4259" spans="1:24" x14ac:dyDescent="0.2">
      <c r="A4259" s="8">
        <v>43397.643750000003</v>
      </c>
      <c r="B4259" s="9">
        <v>268.10000000000002</v>
      </c>
      <c r="C4259" s="9">
        <v>268.10000000000002</v>
      </c>
      <c r="D4259" s="9">
        <v>267.67</v>
      </c>
      <c r="E4259" s="9">
        <v>267.72000000000003</v>
      </c>
      <c r="F4259" s="10">
        <v>323340</v>
      </c>
      <c r="G4259" s="9">
        <v>86600952</v>
      </c>
      <c r="H4259" s="21">
        <v>48.11</v>
      </c>
      <c r="I4259" s="21">
        <v>48.08</v>
      </c>
      <c r="J4259" s="28">
        <v>0.04</v>
      </c>
      <c r="K4259" s="6"/>
      <c r="L4259" s="6"/>
      <c r="M4259" s="6"/>
      <c r="N4259" s="9">
        <v>267.8</v>
      </c>
      <c r="O4259" s="9">
        <v>267.83</v>
      </c>
      <c r="P4259" s="9">
        <v>86591260.349999994</v>
      </c>
      <c r="Q4259" s="9">
        <v>95236691.400000006</v>
      </c>
      <c r="R4259" s="11">
        <v>-16029611.970000001</v>
      </c>
      <c r="S4259" s="7"/>
      <c r="T4259" s="7"/>
      <c r="U4259" s="7"/>
      <c r="V4259" s="7"/>
      <c r="W4259" s="7"/>
      <c r="X4259" s="7"/>
    </row>
    <row r="4260" spans="1:24" x14ac:dyDescent="0.2">
      <c r="A4260" s="8">
        <v>43397.644444444442</v>
      </c>
      <c r="B4260" s="9">
        <v>267.72000000000003</v>
      </c>
      <c r="C4260" s="9">
        <v>267.76</v>
      </c>
      <c r="D4260" s="9">
        <v>267.20999999999998</v>
      </c>
      <c r="E4260" s="9">
        <v>267.25</v>
      </c>
      <c r="F4260" s="10">
        <v>672350</v>
      </c>
      <c r="G4260" s="9">
        <v>179790864</v>
      </c>
      <c r="H4260" s="21">
        <v>207.94</v>
      </c>
      <c r="I4260" s="21">
        <v>207.61</v>
      </c>
      <c r="J4260" s="70">
        <v>0.33</v>
      </c>
      <c r="K4260" s="6"/>
      <c r="L4260" s="6"/>
      <c r="M4260" s="6"/>
      <c r="N4260" s="9">
        <v>267.37</v>
      </c>
      <c r="O4260" s="9">
        <v>267.41000000000003</v>
      </c>
      <c r="P4260" s="9">
        <v>179764538.63</v>
      </c>
      <c r="Q4260" s="9">
        <v>95263016.780000001</v>
      </c>
      <c r="R4260" s="11">
        <v>-16003286.6</v>
      </c>
      <c r="S4260" s="7"/>
      <c r="T4260" s="7"/>
      <c r="U4260" s="7"/>
      <c r="V4260" s="7"/>
      <c r="W4260" s="7"/>
      <c r="X4260" s="7"/>
    </row>
    <row r="4261" spans="1:24" x14ac:dyDescent="0.2">
      <c r="A4261" s="8">
        <v>43397.645138888889</v>
      </c>
      <c r="B4261" s="9">
        <v>267.23</v>
      </c>
      <c r="C4261" s="9">
        <v>267.25</v>
      </c>
      <c r="D4261" s="9">
        <v>267.10000000000002</v>
      </c>
      <c r="E4261" s="9">
        <v>267.17</v>
      </c>
      <c r="F4261" s="10">
        <v>677660</v>
      </c>
      <c r="G4261" s="9">
        <v>181052416</v>
      </c>
      <c r="H4261" s="21">
        <v>100.79</v>
      </c>
      <c r="I4261" s="21">
        <v>100.7</v>
      </c>
      <c r="J4261" s="39">
        <v>0.09</v>
      </c>
      <c r="K4261" s="6"/>
      <c r="L4261" s="6"/>
      <c r="M4261" s="6"/>
      <c r="N4261" s="9">
        <v>267.17</v>
      </c>
      <c r="O4261" s="9">
        <v>267.17</v>
      </c>
      <c r="P4261" s="9">
        <v>181052116.34999999</v>
      </c>
      <c r="Q4261" s="9">
        <v>95263316.430000007</v>
      </c>
      <c r="R4261" s="11">
        <v>-16002986.949999999</v>
      </c>
      <c r="S4261" s="7"/>
      <c r="T4261" s="7"/>
      <c r="U4261" s="7"/>
      <c r="V4261" s="7"/>
      <c r="W4261" s="7"/>
      <c r="X4261" s="7"/>
    </row>
    <row r="4262" spans="1:24" x14ac:dyDescent="0.2">
      <c r="A4262" s="8">
        <v>43397.645833333336</v>
      </c>
      <c r="B4262" s="9">
        <v>267.18</v>
      </c>
      <c r="C4262" s="9">
        <v>267.39999999999998</v>
      </c>
      <c r="D4262" s="9">
        <v>267.12</v>
      </c>
      <c r="E4262" s="9">
        <v>267.23</v>
      </c>
      <c r="F4262" s="10">
        <v>612140</v>
      </c>
      <c r="G4262" s="9">
        <v>163593888</v>
      </c>
      <c r="H4262" s="21">
        <v>90.33</v>
      </c>
      <c r="I4262" s="21">
        <v>90.36</v>
      </c>
      <c r="J4262" s="28">
        <v>0.03</v>
      </c>
      <c r="K4262" s="6"/>
      <c r="L4262" s="6"/>
      <c r="M4262" s="6"/>
      <c r="N4262" s="9">
        <v>267.25</v>
      </c>
      <c r="O4262" s="9">
        <v>267.25</v>
      </c>
      <c r="P4262" s="9">
        <v>163591354.30000001</v>
      </c>
      <c r="Q4262" s="9">
        <v>95265850.129999995</v>
      </c>
      <c r="R4262" s="11">
        <v>-16000453.25</v>
      </c>
      <c r="S4262" s="7"/>
      <c r="T4262" s="7"/>
      <c r="U4262" s="7"/>
      <c r="V4262" s="7"/>
      <c r="W4262" s="7"/>
      <c r="X4262" s="7"/>
    </row>
    <row r="4263" spans="1:24" x14ac:dyDescent="0.2">
      <c r="A4263" s="8">
        <v>43397.646527777775</v>
      </c>
      <c r="B4263" s="9">
        <v>267.24</v>
      </c>
      <c r="C4263" s="9">
        <v>267.36</v>
      </c>
      <c r="D4263" s="9">
        <v>267.07</v>
      </c>
      <c r="E4263" s="9">
        <v>267.18</v>
      </c>
      <c r="F4263" s="10">
        <v>673440</v>
      </c>
      <c r="G4263" s="9">
        <v>179945936</v>
      </c>
      <c r="H4263" s="21">
        <v>110.01</v>
      </c>
      <c r="I4263" s="21">
        <v>110</v>
      </c>
      <c r="J4263" s="28">
        <v>0.02</v>
      </c>
      <c r="K4263" s="6"/>
      <c r="L4263" s="6"/>
      <c r="M4263" s="6"/>
      <c r="N4263" s="9">
        <v>267.2</v>
      </c>
      <c r="O4263" s="9">
        <v>267.2</v>
      </c>
      <c r="P4263" s="9">
        <v>179941484.40000001</v>
      </c>
      <c r="Q4263" s="9">
        <v>95270301.730000004</v>
      </c>
      <c r="R4263" s="11">
        <v>-15996001.65</v>
      </c>
      <c r="S4263" s="7"/>
      <c r="T4263" s="7"/>
      <c r="U4263" s="7"/>
      <c r="V4263" s="7"/>
      <c r="W4263" s="7"/>
      <c r="X4263" s="7"/>
    </row>
    <row r="4264" spans="1:24" x14ac:dyDescent="0.2">
      <c r="A4264" s="8">
        <v>43397.647222222222</v>
      </c>
      <c r="B4264" s="9">
        <v>267.18</v>
      </c>
      <c r="C4264" s="9">
        <v>267.33999999999997</v>
      </c>
      <c r="D4264" s="9">
        <v>267.16000000000003</v>
      </c>
      <c r="E4264" s="9">
        <v>267.24</v>
      </c>
      <c r="F4264" s="10">
        <v>517820</v>
      </c>
      <c r="G4264" s="9">
        <v>138385136</v>
      </c>
      <c r="H4264" s="21">
        <v>76.89</v>
      </c>
      <c r="I4264" s="21">
        <v>76.900000000000006</v>
      </c>
      <c r="J4264" s="28">
        <v>0.01</v>
      </c>
      <c r="K4264" s="6"/>
      <c r="L4264" s="6"/>
      <c r="M4264" s="6"/>
      <c r="N4264" s="9">
        <v>267.25</v>
      </c>
      <c r="O4264" s="9">
        <v>267.25</v>
      </c>
      <c r="P4264" s="9">
        <v>138384805.90000001</v>
      </c>
      <c r="Q4264" s="9">
        <v>95270631.829999998</v>
      </c>
      <c r="R4264" s="11">
        <v>-15995671.550000001</v>
      </c>
      <c r="S4264" s="7"/>
      <c r="T4264" s="7"/>
      <c r="U4264" s="7"/>
      <c r="V4264" s="7"/>
      <c r="W4264" s="7"/>
      <c r="X4264" s="7"/>
    </row>
    <row r="4265" spans="1:24" x14ac:dyDescent="0.2">
      <c r="A4265" s="8">
        <v>43397.647916666669</v>
      </c>
      <c r="B4265" s="9">
        <v>267.23</v>
      </c>
      <c r="C4265" s="9">
        <v>267.37</v>
      </c>
      <c r="D4265" s="9">
        <v>267.14</v>
      </c>
      <c r="E4265" s="9">
        <v>267.20999999999998</v>
      </c>
      <c r="F4265" s="10">
        <v>562410</v>
      </c>
      <c r="G4265" s="9">
        <v>150297376</v>
      </c>
      <c r="H4265" s="21">
        <v>108.61</v>
      </c>
      <c r="I4265" s="21">
        <v>108.61</v>
      </c>
      <c r="J4265" s="28">
        <v>0</v>
      </c>
      <c r="K4265" s="6"/>
      <c r="L4265" s="6"/>
      <c r="M4265" s="6"/>
      <c r="N4265" s="9">
        <v>267.23</v>
      </c>
      <c r="O4265" s="9">
        <v>267.24</v>
      </c>
      <c r="P4265" s="9">
        <v>150294230.33000001</v>
      </c>
      <c r="Q4265" s="9">
        <v>95273777.5</v>
      </c>
      <c r="R4265" s="11">
        <v>-15992525.869999999</v>
      </c>
      <c r="S4265" s="7"/>
      <c r="T4265" s="7"/>
      <c r="U4265" s="7"/>
      <c r="V4265" s="7"/>
      <c r="W4265" s="7"/>
      <c r="X4265" s="7"/>
    </row>
    <row r="4266" spans="1:24" x14ac:dyDescent="0.2">
      <c r="A4266" s="8">
        <v>43397.648611111108</v>
      </c>
      <c r="B4266" s="9">
        <v>267.2</v>
      </c>
      <c r="C4266" s="9">
        <v>267.22000000000003</v>
      </c>
      <c r="D4266" s="9">
        <v>266.88</v>
      </c>
      <c r="E4266" s="9">
        <v>266.92</v>
      </c>
      <c r="F4266" s="10">
        <v>726050</v>
      </c>
      <c r="G4266" s="9">
        <v>193859616</v>
      </c>
      <c r="H4266" s="21">
        <v>129.1</v>
      </c>
      <c r="I4266" s="21">
        <v>128.97999999999999</v>
      </c>
      <c r="J4266" s="22">
        <v>0.11</v>
      </c>
      <c r="K4266" s="6"/>
      <c r="L4266" s="6"/>
      <c r="M4266" s="6"/>
      <c r="N4266" s="9">
        <v>266.99</v>
      </c>
      <c r="O4266" s="9">
        <v>267.01</v>
      </c>
      <c r="P4266" s="9">
        <v>193844459.25</v>
      </c>
      <c r="Q4266" s="9">
        <v>95288934.25</v>
      </c>
      <c r="R4266" s="11">
        <v>-15977369.119999999</v>
      </c>
      <c r="S4266" s="7"/>
      <c r="T4266" s="7"/>
      <c r="U4266" s="7"/>
      <c r="V4266" s="7"/>
      <c r="W4266" s="7"/>
      <c r="X4266" s="7"/>
    </row>
    <row r="4267" spans="1:24" x14ac:dyDescent="0.2">
      <c r="A4267" s="8">
        <v>43397.649305555555</v>
      </c>
      <c r="B4267" s="9">
        <v>266.91000000000003</v>
      </c>
      <c r="C4267" s="9">
        <v>267.27</v>
      </c>
      <c r="D4267" s="9">
        <v>266.86</v>
      </c>
      <c r="E4267" s="9">
        <v>267.14</v>
      </c>
      <c r="F4267" s="10">
        <v>607290</v>
      </c>
      <c r="G4267" s="9">
        <v>162201616</v>
      </c>
      <c r="H4267" s="21">
        <v>83.64</v>
      </c>
      <c r="I4267" s="21">
        <v>83.67</v>
      </c>
      <c r="J4267" s="28">
        <v>0.03</v>
      </c>
      <c r="K4267" s="6"/>
      <c r="L4267" s="6"/>
      <c r="M4267" s="6"/>
      <c r="N4267" s="9">
        <v>267.10000000000002</v>
      </c>
      <c r="O4267" s="9">
        <v>267.08999999999997</v>
      </c>
      <c r="P4267" s="9">
        <v>162208677.22999999</v>
      </c>
      <c r="Q4267" s="9">
        <v>95281873.030000001</v>
      </c>
      <c r="R4267" s="11">
        <v>-15984430.35</v>
      </c>
      <c r="S4267" s="7"/>
      <c r="T4267" s="7"/>
      <c r="U4267" s="7"/>
      <c r="V4267" s="7"/>
      <c r="W4267" s="7"/>
      <c r="X4267" s="7"/>
    </row>
    <row r="4268" spans="1:24" x14ac:dyDescent="0.2">
      <c r="A4268" s="8">
        <v>43397.65</v>
      </c>
      <c r="B4268" s="9">
        <v>267.14</v>
      </c>
      <c r="C4268" s="9">
        <v>267.44</v>
      </c>
      <c r="D4268" s="9">
        <v>267.13</v>
      </c>
      <c r="E4268" s="9">
        <v>267.20999999999998</v>
      </c>
      <c r="F4268" s="10">
        <v>627860</v>
      </c>
      <c r="G4268" s="9">
        <v>167802944</v>
      </c>
      <c r="H4268" s="21">
        <v>103.39</v>
      </c>
      <c r="I4268" s="21">
        <v>103.45</v>
      </c>
      <c r="J4268" s="26">
        <v>7.0000000000000007E-2</v>
      </c>
      <c r="K4268" s="6"/>
      <c r="L4268" s="6"/>
      <c r="M4268" s="6"/>
      <c r="N4268" s="9">
        <v>267.25</v>
      </c>
      <c r="O4268" s="9">
        <v>267.26</v>
      </c>
      <c r="P4268" s="9">
        <v>167794015.34999999</v>
      </c>
      <c r="Q4268" s="9">
        <v>95290801.680000007</v>
      </c>
      <c r="R4268" s="11">
        <v>-15975501.699999999</v>
      </c>
      <c r="S4268" s="7"/>
      <c r="T4268" s="7"/>
      <c r="U4268" s="7"/>
      <c r="V4268" s="7"/>
      <c r="W4268" s="7"/>
      <c r="X4268" s="7"/>
    </row>
    <row r="4269" spans="1:24" x14ac:dyDescent="0.2">
      <c r="A4269" s="8">
        <v>43397.650694444441</v>
      </c>
      <c r="B4269" s="9">
        <v>267.22000000000003</v>
      </c>
      <c r="C4269" s="9">
        <v>267.68</v>
      </c>
      <c r="D4269" s="9">
        <v>267.13</v>
      </c>
      <c r="E4269" s="9">
        <v>267.55</v>
      </c>
      <c r="F4269" s="10">
        <v>985150</v>
      </c>
      <c r="G4269" s="9">
        <v>263481120</v>
      </c>
      <c r="H4269" s="21">
        <v>156.91</v>
      </c>
      <c r="I4269" s="21">
        <v>157.02000000000001</v>
      </c>
      <c r="J4269" s="22">
        <v>0.11</v>
      </c>
      <c r="K4269" s="6"/>
      <c r="L4269" s="6"/>
      <c r="M4269" s="6"/>
      <c r="N4269" s="9">
        <v>267.48</v>
      </c>
      <c r="O4269" s="9">
        <v>267.45</v>
      </c>
      <c r="P4269" s="9">
        <v>263505459.13</v>
      </c>
      <c r="Q4269" s="9">
        <v>95266462.549999997</v>
      </c>
      <c r="R4269" s="11">
        <v>-15999840.82</v>
      </c>
      <c r="S4269" s="7"/>
      <c r="T4269" s="7"/>
      <c r="U4269" s="7"/>
      <c r="V4269" s="7"/>
      <c r="W4269" s="7"/>
      <c r="X4269" s="7"/>
    </row>
    <row r="4270" spans="1:24" x14ac:dyDescent="0.2">
      <c r="A4270" s="8">
        <v>43397.651388888888</v>
      </c>
      <c r="B4270" s="9">
        <v>267.56</v>
      </c>
      <c r="C4270" s="9">
        <v>267.58999999999997</v>
      </c>
      <c r="D4270" s="9">
        <v>267.2</v>
      </c>
      <c r="E4270" s="9">
        <v>267.27999999999997</v>
      </c>
      <c r="F4270" s="10">
        <v>655820</v>
      </c>
      <c r="G4270" s="9">
        <v>175338928</v>
      </c>
      <c r="H4270" s="21">
        <v>66.569999999999993</v>
      </c>
      <c r="I4270" s="21">
        <v>66.55</v>
      </c>
      <c r="J4270" s="28">
        <v>0.02</v>
      </c>
      <c r="K4270" s="6"/>
      <c r="L4270" s="6"/>
      <c r="M4270" s="6"/>
      <c r="N4270" s="9">
        <v>267.33999999999997</v>
      </c>
      <c r="O4270" s="9">
        <v>267.36</v>
      </c>
      <c r="P4270" s="9">
        <v>175325279.25</v>
      </c>
      <c r="Q4270" s="9">
        <v>95280111.299999997</v>
      </c>
      <c r="R4270" s="11">
        <v>-15986192.07</v>
      </c>
      <c r="S4270" s="7"/>
      <c r="T4270" s="7"/>
      <c r="U4270" s="7"/>
      <c r="V4270" s="7"/>
      <c r="W4270" s="7"/>
      <c r="X4270" s="7"/>
    </row>
    <row r="4271" spans="1:24" x14ac:dyDescent="0.2">
      <c r="A4271" s="8">
        <v>43397.652083333334</v>
      </c>
      <c r="B4271" s="9">
        <v>267.29000000000002</v>
      </c>
      <c r="C4271" s="9">
        <v>267.58</v>
      </c>
      <c r="D4271" s="9">
        <v>267.27</v>
      </c>
      <c r="E4271" s="9">
        <v>267.54000000000002</v>
      </c>
      <c r="F4271" s="10">
        <v>420700</v>
      </c>
      <c r="G4271" s="9">
        <v>112521296</v>
      </c>
      <c r="H4271" s="21">
        <v>64.150000000000006</v>
      </c>
      <c r="I4271" s="21">
        <v>64.17</v>
      </c>
      <c r="J4271" s="28">
        <v>0.02</v>
      </c>
      <c r="K4271" s="6"/>
      <c r="L4271" s="6"/>
      <c r="M4271" s="6"/>
      <c r="N4271" s="9">
        <v>267.48</v>
      </c>
      <c r="O4271" s="9">
        <v>267.45999999999998</v>
      </c>
      <c r="P4271" s="9">
        <v>112529887.75</v>
      </c>
      <c r="Q4271" s="9">
        <v>95271519.549999997</v>
      </c>
      <c r="R4271" s="11">
        <v>-15994783.82</v>
      </c>
      <c r="S4271" s="7"/>
      <c r="T4271" s="7"/>
      <c r="U4271" s="7"/>
      <c r="V4271" s="7"/>
      <c r="W4271" s="7"/>
      <c r="X4271" s="7"/>
    </row>
    <row r="4272" spans="1:24" x14ac:dyDescent="0.2">
      <c r="A4272" s="8">
        <v>43397.652777777781</v>
      </c>
      <c r="B4272" s="9">
        <v>267.52999999999997</v>
      </c>
      <c r="C4272" s="9">
        <v>267.52999999999997</v>
      </c>
      <c r="D4272" s="9">
        <v>267.16000000000003</v>
      </c>
      <c r="E4272" s="9">
        <v>267.39</v>
      </c>
      <c r="F4272" s="10">
        <v>940430</v>
      </c>
      <c r="G4272" s="9">
        <v>251433376</v>
      </c>
      <c r="H4272" s="21">
        <v>223.54</v>
      </c>
      <c r="I4272" s="21">
        <v>223.45</v>
      </c>
      <c r="J4272" s="27">
        <v>0.09</v>
      </c>
      <c r="K4272" s="6"/>
      <c r="L4272" s="6"/>
      <c r="M4272" s="6"/>
      <c r="N4272" s="9">
        <v>267.37</v>
      </c>
      <c r="O4272" s="9">
        <v>267.36</v>
      </c>
      <c r="P4272" s="9">
        <v>251440418.03</v>
      </c>
      <c r="Q4272" s="9">
        <v>95264477.530000001</v>
      </c>
      <c r="R4272" s="11">
        <v>-16001825.85</v>
      </c>
      <c r="S4272" s="7"/>
      <c r="T4272" s="7"/>
      <c r="U4272" s="7"/>
      <c r="V4272" s="7"/>
      <c r="W4272" s="7"/>
      <c r="X4272" s="7"/>
    </row>
    <row r="4273" spans="1:24" x14ac:dyDescent="0.2">
      <c r="A4273" s="8">
        <v>43397.65347222222</v>
      </c>
      <c r="B4273" s="9">
        <v>267.38</v>
      </c>
      <c r="C4273" s="9">
        <v>267.58999999999997</v>
      </c>
      <c r="D4273" s="9">
        <v>267.14999999999998</v>
      </c>
      <c r="E4273" s="9">
        <v>267.56</v>
      </c>
      <c r="F4273" s="10">
        <v>758220</v>
      </c>
      <c r="G4273" s="9">
        <v>202772496</v>
      </c>
      <c r="H4273" s="21">
        <v>80.62</v>
      </c>
      <c r="I4273" s="21">
        <v>80.650000000000006</v>
      </c>
      <c r="J4273" s="28">
        <v>0.02</v>
      </c>
      <c r="K4273" s="6"/>
      <c r="L4273" s="6"/>
      <c r="M4273" s="6"/>
      <c r="N4273" s="9">
        <v>267.47000000000003</v>
      </c>
      <c r="O4273" s="9">
        <v>267.43</v>
      </c>
      <c r="P4273" s="9">
        <v>202797312.30000001</v>
      </c>
      <c r="Q4273" s="9">
        <v>95239661.230000004</v>
      </c>
      <c r="R4273" s="11">
        <v>-16026642.15</v>
      </c>
      <c r="S4273" s="7"/>
      <c r="T4273" s="7"/>
      <c r="U4273" s="7"/>
      <c r="V4273" s="7"/>
      <c r="W4273" s="7"/>
      <c r="X4273" s="7"/>
    </row>
    <row r="4274" spans="1:24" x14ac:dyDescent="0.2">
      <c r="A4274" s="8">
        <v>43397.654166666667</v>
      </c>
      <c r="B4274" s="9">
        <v>267.56</v>
      </c>
      <c r="C4274" s="9">
        <v>267.86</v>
      </c>
      <c r="D4274" s="9">
        <v>267.38</v>
      </c>
      <c r="E4274" s="9">
        <v>267.83</v>
      </c>
      <c r="F4274" s="10">
        <v>920310</v>
      </c>
      <c r="G4274" s="9">
        <v>246357072</v>
      </c>
      <c r="H4274" s="21">
        <v>121.38</v>
      </c>
      <c r="I4274" s="21">
        <v>121.49</v>
      </c>
      <c r="J4274" s="22">
        <v>0.12</v>
      </c>
      <c r="K4274" s="6"/>
      <c r="L4274" s="6"/>
      <c r="M4274" s="6"/>
      <c r="N4274" s="9">
        <v>267.73</v>
      </c>
      <c r="O4274" s="9">
        <v>267.69</v>
      </c>
      <c r="P4274" s="9">
        <v>246389994.75</v>
      </c>
      <c r="Q4274" s="9">
        <v>95206738.480000004</v>
      </c>
      <c r="R4274" s="11">
        <v>-16059564.9</v>
      </c>
      <c r="S4274" s="7"/>
      <c r="T4274" s="7"/>
      <c r="U4274" s="7"/>
      <c r="V4274" s="7"/>
      <c r="W4274" s="7"/>
      <c r="X4274" s="7"/>
    </row>
    <row r="4275" spans="1:24" x14ac:dyDescent="0.2">
      <c r="A4275" s="8">
        <v>43397.654861111114</v>
      </c>
      <c r="B4275" s="9">
        <v>267.81</v>
      </c>
      <c r="C4275" s="9">
        <v>267.85000000000002</v>
      </c>
      <c r="D4275" s="9">
        <v>267.5</v>
      </c>
      <c r="E4275" s="9">
        <v>267.52</v>
      </c>
      <c r="F4275" s="10">
        <v>1270000</v>
      </c>
      <c r="G4275" s="9">
        <v>340837408</v>
      </c>
      <c r="H4275" s="21">
        <v>138</v>
      </c>
      <c r="I4275" s="21">
        <v>138.35</v>
      </c>
      <c r="J4275" s="88">
        <v>0.35</v>
      </c>
      <c r="K4275" s="6"/>
      <c r="L4275" s="6"/>
      <c r="M4275" s="6"/>
      <c r="N4275" s="9">
        <v>267.60000000000002</v>
      </c>
      <c r="O4275" s="9">
        <v>268.38</v>
      </c>
      <c r="P4275" s="9">
        <v>339848825</v>
      </c>
      <c r="Q4275" s="9">
        <v>96195321.480000004</v>
      </c>
      <c r="R4275" s="11">
        <v>-15070981.9</v>
      </c>
      <c r="S4275" s="7"/>
      <c r="T4275" s="7"/>
      <c r="U4275" s="7"/>
      <c r="V4275" s="7"/>
      <c r="W4275" s="7"/>
      <c r="X4275" s="7"/>
    </row>
    <row r="4276" spans="1:24" x14ac:dyDescent="0.2">
      <c r="A4276" s="8">
        <v>43397.655555555553</v>
      </c>
      <c r="B4276" s="9">
        <v>267.52</v>
      </c>
      <c r="C4276" s="9">
        <v>267.55</v>
      </c>
      <c r="D4276" s="9">
        <v>267.22000000000003</v>
      </c>
      <c r="E4276" s="9">
        <v>267.24</v>
      </c>
      <c r="F4276" s="10">
        <v>952430</v>
      </c>
      <c r="G4276" s="9">
        <v>254620272</v>
      </c>
      <c r="H4276" s="21">
        <v>74.989999999999995</v>
      </c>
      <c r="I4276" s="21">
        <v>74.7</v>
      </c>
      <c r="J4276" s="54">
        <v>0.28999999999999998</v>
      </c>
      <c r="K4276" s="6"/>
      <c r="L4276" s="6"/>
      <c r="M4276" s="6"/>
      <c r="N4276" s="9">
        <v>267.31</v>
      </c>
      <c r="O4276" s="9">
        <v>267.33999999999997</v>
      </c>
      <c r="P4276" s="9">
        <v>254596444.38</v>
      </c>
      <c r="Q4276" s="9">
        <v>96219149.099999994</v>
      </c>
      <c r="R4276" s="11">
        <v>-15047154.27</v>
      </c>
      <c r="S4276" s="7"/>
      <c r="T4276" s="7"/>
      <c r="U4276" s="7"/>
      <c r="V4276" s="7"/>
      <c r="W4276" s="7"/>
      <c r="X4276" s="7"/>
    </row>
    <row r="4277" spans="1:24" x14ac:dyDescent="0.2">
      <c r="A4277" s="8">
        <v>43397.65625</v>
      </c>
      <c r="B4277" s="9">
        <v>267.23</v>
      </c>
      <c r="C4277" s="9">
        <v>267.25</v>
      </c>
      <c r="D4277" s="9">
        <v>266.89</v>
      </c>
      <c r="E4277" s="9">
        <v>267.17</v>
      </c>
      <c r="F4277" s="10">
        <v>1360000</v>
      </c>
      <c r="G4277" s="9">
        <v>363582016</v>
      </c>
      <c r="H4277" s="21">
        <v>142.79</v>
      </c>
      <c r="I4277" s="21">
        <v>142.79</v>
      </c>
      <c r="J4277" s="28">
        <v>0</v>
      </c>
      <c r="K4277" s="6"/>
      <c r="L4277" s="6"/>
      <c r="M4277" s="6"/>
      <c r="N4277" s="9">
        <v>267.12</v>
      </c>
      <c r="O4277" s="9">
        <v>267.33999999999997</v>
      </c>
      <c r="P4277" s="9">
        <v>363283200</v>
      </c>
      <c r="Q4277" s="9">
        <v>96517965.099999994</v>
      </c>
      <c r="R4277" s="11">
        <v>-14748338.27</v>
      </c>
      <c r="S4277" s="7"/>
      <c r="T4277" s="7"/>
      <c r="U4277" s="7"/>
      <c r="V4277" s="7"/>
      <c r="W4277" s="7"/>
      <c r="X4277" s="7"/>
    </row>
    <row r="4278" spans="1:24" x14ac:dyDescent="0.2">
      <c r="A4278" s="8">
        <v>43397.656944444447</v>
      </c>
      <c r="B4278" s="9">
        <v>267.16000000000003</v>
      </c>
      <c r="C4278" s="9">
        <v>267.16000000000003</v>
      </c>
      <c r="D4278" s="9">
        <v>266.73</v>
      </c>
      <c r="E4278" s="9">
        <v>266.74</v>
      </c>
      <c r="F4278" s="10">
        <v>765760</v>
      </c>
      <c r="G4278" s="9">
        <v>204363216</v>
      </c>
      <c r="H4278" s="21">
        <v>56.31</v>
      </c>
      <c r="I4278" s="21">
        <v>56.21</v>
      </c>
      <c r="J4278" s="29">
        <v>0.1</v>
      </c>
      <c r="K4278" s="6"/>
      <c r="L4278" s="6"/>
      <c r="M4278" s="6"/>
      <c r="N4278" s="9">
        <v>266.83999999999997</v>
      </c>
      <c r="O4278" s="9">
        <v>266.88</v>
      </c>
      <c r="P4278" s="9">
        <v>204337312.80000001</v>
      </c>
      <c r="Q4278" s="9">
        <v>96543868.299999997</v>
      </c>
      <c r="R4278" s="11">
        <v>-14722435.07</v>
      </c>
      <c r="S4278" s="7"/>
      <c r="T4278" s="7"/>
      <c r="U4278" s="7"/>
      <c r="V4278" s="7"/>
      <c r="W4278" s="7"/>
      <c r="X4278" s="7"/>
    </row>
    <row r="4279" spans="1:24" x14ac:dyDescent="0.2">
      <c r="A4279" s="8">
        <v>43397.657638888886</v>
      </c>
      <c r="B4279" s="9">
        <v>266.74</v>
      </c>
      <c r="C4279" s="9">
        <v>267.06</v>
      </c>
      <c r="D4279" s="9">
        <v>266.74</v>
      </c>
      <c r="E4279" s="9">
        <v>267.02</v>
      </c>
      <c r="F4279" s="10">
        <v>696920</v>
      </c>
      <c r="G4279" s="9">
        <v>186036608</v>
      </c>
      <c r="H4279" s="21">
        <v>91.01</v>
      </c>
      <c r="I4279" s="21">
        <v>91.03</v>
      </c>
      <c r="J4279" s="28">
        <v>0.02</v>
      </c>
      <c r="K4279" s="6"/>
      <c r="L4279" s="6"/>
      <c r="M4279" s="6"/>
      <c r="N4279" s="9">
        <v>266.95999999999998</v>
      </c>
      <c r="O4279" s="9">
        <v>266.94</v>
      </c>
      <c r="P4279" s="9">
        <v>186049763.19999999</v>
      </c>
      <c r="Q4279" s="9">
        <v>96530713.099999994</v>
      </c>
      <c r="R4279" s="11">
        <v>-14735590.27</v>
      </c>
      <c r="S4279" s="7"/>
      <c r="T4279" s="7"/>
      <c r="U4279" s="7"/>
      <c r="V4279" s="7"/>
      <c r="W4279" s="7"/>
      <c r="X4279" s="7"/>
    </row>
    <row r="4280" spans="1:24" x14ac:dyDescent="0.2">
      <c r="A4280" s="8">
        <v>43397.658333333333</v>
      </c>
      <c r="B4280" s="9">
        <v>267.01</v>
      </c>
      <c r="C4280" s="9">
        <v>267.07</v>
      </c>
      <c r="D4280" s="9">
        <v>266.66000000000003</v>
      </c>
      <c r="E4280" s="9">
        <v>266.7</v>
      </c>
      <c r="F4280" s="10">
        <v>776740</v>
      </c>
      <c r="G4280" s="9">
        <v>207241648</v>
      </c>
      <c r="H4280" s="21">
        <v>111.45</v>
      </c>
      <c r="I4280" s="21">
        <v>111.4</v>
      </c>
      <c r="J4280" s="26">
        <v>0.05</v>
      </c>
      <c r="K4280" s="6"/>
      <c r="L4280" s="6"/>
      <c r="M4280" s="6"/>
      <c r="N4280" s="9">
        <v>266.77999999999997</v>
      </c>
      <c r="O4280" s="9">
        <v>266.81</v>
      </c>
      <c r="P4280" s="9">
        <v>207220639.05000001</v>
      </c>
      <c r="Q4280" s="9">
        <v>96551722.049999997</v>
      </c>
      <c r="R4280" s="11">
        <v>-14714581.32</v>
      </c>
      <c r="S4280" s="7"/>
      <c r="T4280" s="7"/>
      <c r="U4280" s="7"/>
      <c r="V4280" s="7"/>
      <c r="W4280" s="7"/>
      <c r="X4280" s="7"/>
    </row>
    <row r="4281" spans="1:24" x14ac:dyDescent="0.2">
      <c r="A4281" s="8">
        <v>43397.65902777778</v>
      </c>
      <c r="B4281" s="9">
        <v>266.7</v>
      </c>
      <c r="C4281" s="9">
        <v>266.92</v>
      </c>
      <c r="D4281" s="9">
        <v>266.52</v>
      </c>
      <c r="E4281" s="9">
        <v>266.56</v>
      </c>
      <c r="F4281" s="10">
        <v>1020000</v>
      </c>
      <c r="G4281" s="9">
        <v>270893184</v>
      </c>
      <c r="H4281" s="21">
        <v>131.32</v>
      </c>
      <c r="I4281" s="21">
        <v>130.71</v>
      </c>
      <c r="J4281" s="100">
        <v>0.6</v>
      </c>
      <c r="K4281" s="16">
        <v>265.58</v>
      </c>
      <c r="L4281" s="14">
        <v>267.7</v>
      </c>
      <c r="M4281" s="5" t="b">
        <v>1</v>
      </c>
      <c r="N4281" s="9">
        <v>266.64</v>
      </c>
      <c r="O4281" s="9">
        <v>265.58</v>
      </c>
      <c r="P4281" s="9">
        <v>271972800</v>
      </c>
      <c r="Q4281" s="9">
        <v>95472106.049999997</v>
      </c>
      <c r="R4281" s="11">
        <v>-15794197.32</v>
      </c>
      <c r="S4281" s="3">
        <v>263.45999999999998</v>
      </c>
      <c r="T4281" s="101">
        <v>269.82</v>
      </c>
      <c r="U4281" s="1" t="s">
        <v>12</v>
      </c>
      <c r="V4281" s="7"/>
      <c r="W4281" s="7"/>
      <c r="X4281" s="7"/>
    </row>
    <row r="4282" spans="1:24" x14ac:dyDescent="0.2">
      <c r="A4282" s="8">
        <v>43397.659722222219</v>
      </c>
      <c r="B4282" s="9">
        <v>266.56</v>
      </c>
      <c r="C4282" s="9">
        <v>266.76</v>
      </c>
      <c r="D4282" s="9">
        <v>266.26</v>
      </c>
      <c r="E4282" s="9">
        <v>266.58999999999997</v>
      </c>
      <c r="F4282" s="10">
        <v>1750000</v>
      </c>
      <c r="G4282" s="9">
        <v>465214816</v>
      </c>
      <c r="H4282" s="21">
        <v>171.57</v>
      </c>
      <c r="I4282" s="21">
        <v>171.73</v>
      </c>
      <c r="J4282" s="38">
        <v>0.17</v>
      </c>
      <c r="K4282" s="6"/>
      <c r="L4282" s="6"/>
      <c r="M4282" s="6"/>
      <c r="N4282" s="9">
        <v>266.55</v>
      </c>
      <c r="O4282" s="9">
        <v>265.83999999999997</v>
      </c>
      <c r="P4282" s="9">
        <v>466462500</v>
      </c>
      <c r="Q4282" s="9">
        <v>94224422.049999997</v>
      </c>
      <c r="R4282" s="11">
        <v>-17041881.32</v>
      </c>
      <c r="S4282" s="7"/>
      <c r="T4282" s="7"/>
      <c r="U4282" s="7"/>
      <c r="V4282" s="7"/>
      <c r="W4282" s="7"/>
      <c r="X4282" s="7"/>
    </row>
    <row r="4283" spans="1:24" x14ac:dyDescent="0.2">
      <c r="A4283" s="8">
        <v>43397.660416666666</v>
      </c>
      <c r="B4283" s="9">
        <v>266.58999999999997</v>
      </c>
      <c r="C4283" s="9">
        <v>266.7</v>
      </c>
      <c r="D4283" s="9">
        <v>266.14999999999998</v>
      </c>
      <c r="E4283" s="9">
        <v>266.33</v>
      </c>
      <c r="F4283" s="10">
        <v>1080000</v>
      </c>
      <c r="G4283" s="9">
        <v>286477056</v>
      </c>
      <c r="H4283" s="21">
        <v>61.71</v>
      </c>
      <c r="I4283" s="21">
        <v>61.58</v>
      </c>
      <c r="J4283" s="33">
        <v>0.13</v>
      </c>
      <c r="K4283" s="16">
        <v>265.26</v>
      </c>
      <c r="L4283" s="14">
        <v>267.5</v>
      </c>
      <c r="M4283" s="5" t="b">
        <v>1</v>
      </c>
      <c r="N4283" s="9">
        <v>266.38</v>
      </c>
      <c r="O4283" s="9">
        <v>265.26</v>
      </c>
      <c r="P4283" s="9">
        <v>287687700</v>
      </c>
      <c r="Q4283" s="9">
        <v>93013778.049999997</v>
      </c>
      <c r="R4283" s="11">
        <v>-18252525.32</v>
      </c>
      <c r="S4283" s="3">
        <v>263.01</v>
      </c>
      <c r="T4283" s="101">
        <v>269.74</v>
      </c>
      <c r="U4283" s="1" t="s">
        <v>12</v>
      </c>
      <c r="V4283" s="7"/>
      <c r="W4283" s="7"/>
      <c r="X4283" s="7"/>
    </row>
    <row r="4284" spans="1:24" x14ac:dyDescent="0.2">
      <c r="A4284" s="8">
        <v>43397.661111111112</v>
      </c>
      <c r="B4284" s="9">
        <v>266.33</v>
      </c>
      <c r="C4284" s="9">
        <v>266.52999999999997</v>
      </c>
      <c r="D4284" s="9">
        <v>266.14</v>
      </c>
      <c r="E4284" s="9">
        <v>266.24</v>
      </c>
      <c r="F4284" s="10">
        <v>786270</v>
      </c>
      <c r="G4284" s="9">
        <v>209387344</v>
      </c>
      <c r="H4284" s="21">
        <v>72.8</v>
      </c>
      <c r="I4284" s="21">
        <v>73.09</v>
      </c>
      <c r="J4284" s="54">
        <v>0.28999999999999998</v>
      </c>
      <c r="K4284" s="6"/>
      <c r="L4284" s="6"/>
      <c r="M4284" s="6"/>
      <c r="N4284" s="9">
        <v>266.29000000000002</v>
      </c>
      <c r="O4284" s="9">
        <v>266.3</v>
      </c>
      <c r="P4284" s="9">
        <v>209373872.63</v>
      </c>
      <c r="Q4284" s="9">
        <v>93027249.430000007</v>
      </c>
      <c r="R4284" s="11">
        <v>-18239053.949999999</v>
      </c>
      <c r="S4284" s="7"/>
      <c r="T4284" s="7"/>
      <c r="U4284" s="7"/>
      <c r="V4284" s="7"/>
      <c r="W4284" s="7"/>
      <c r="X4284" s="7"/>
    </row>
    <row r="4285" spans="1:24" x14ac:dyDescent="0.2">
      <c r="A4285" s="8">
        <v>43397.661805555559</v>
      </c>
      <c r="B4285" s="9">
        <v>266.23</v>
      </c>
      <c r="C4285" s="9">
        <v>266.45</v>
      </c>
      <c r="D4285" s="9">
        <v>265.98</v>
      </c>
      <c r="E4285" s="9">
        <v>266.01</v>
      </c>
      <c r="F4285" s="10">
        <v>1110000</v>
      </c>
      <c r="G4285" s="9">
        <v>296188832</v>
      </c>
      <c r="H4285" s="21">
        <v>141.16999999999999</v>
      </c>
      <c r="I4285" s="21">
        <v>141.44999999999999</v>
      </c>
      <c r="J4285" s="23">
        <v>0.28000000000000003</v>
      </c>
      <c r="K4285" s="6"/>
      <c r="L4285" s="6"/>
      <c r="M4285" s="6"/>
      <c r="N4285" s="9">
        <v>266.11</v>
      </c>
      <c r="O4285" s="9">
        <v>266.83999999999997</v>
      </c>
      <c r="P4285" s="9">
        <v>295384875</v>
      </c>
      <c r="Q4285" s="9">
        <v>93831206.430000007</v>
      </c>
      <c r="R4285" s="11">
        <v>-17435096.949999999</v>
      </c>
      <c r="S4285" s="7"/>
      <c r="T4285" s="7"/>
      <c r="U4285" s="7"/>
      <c r="V4285" s="7"/>
      <c r="W4285" s="7"/>
      <c r="X4285" s="7"/>
    </row>
    <row r="4286" spans="1:24" x14ac:dyDescent="0.2">
      <c r="A4286" s="8">
        <v>43397.662499999999</v>
      </c>
      <c r="B4286" s="9">
        <v>266.01</v>
      </c>
      <c r="C4286" s="9">
        <v>266.36</v>
      </c>
      <c r="D4286" s="9">
        <v>265.82</v>
      </c>
      <c r="E4286" s="9">
        <v>265.93</v>
      </c>
      <c r="F4286" s="10">
        <v>1380000</v>
      </c>
      <c r="G4286" s="9">
        <v>367427936</v>
      </c>
      <c r="H4286" s="21">
        <v>124.32</v>
      </c>
      <c r="I4286" s="21">
        <v>124.05</v>
      </c>
      <c r="J4286" s="23">
        <v>0.27</v>
      </c>
      <c r="K4286" s="6"/>
      <c r="L4286" s="6"/>
      <c r="M4286" s="6"/>
      <c r="N4286" s="9">
        <v>266.01</v>
      </c>
      <c r="O4286" s="9">
        <v>266.25</v>
      </c>
      <c r="P4286" s="9">
        <v>367093800</v>
      </c>
      <c r="Q4286" s="9">
        <v>94165342.430000007</v>
      </c>
      <c r="R4286" s="11">
        <v>-17100960.949999999</v>
      </c>
      <c r="S4286" s="7"/>
      <c r="T4286" s="7"/>
      <c r="U4286" s="7"/>
      <c r="V4286" s="7"/>
      <c r="W4286" s="7"/>
      <c r="X4286" s="7"/>
    </row>
    <row r="4287" spans="1:24" x14ac:dyDescent="0.2">
      <c r="A4287" s="8">
        <v>43397.663194444445</v>
      </c>
      <c r="B4287" s="9">
        <v>265.92</v>
      </c>
      <c r="C4287" s="9">
        <v>265.93</v>
      </c>
      <c r="D4287" s="9">
        <v>265.25</v>
      </c>
      <c r="E4287" s="16">
        <v>265.26</v>
      </c>
      <c r="F4287" s="10">
        <v>2070000</v>
      </c>
      <c r="G4287" s="9">
        <v>550277696</v>
      </c>
      <c r="H4287" s="21">
        <v>150</v>
      </c>
      <c r="I4287" s="21">
        <v>149.76</v>
      </c>
      <c r="J4287" s="31">
        <v>0.24</v>
      </c>
      <c r="K4287" s="6"/>
      <c r="L4287" s="6"/>
      <c r="M4287" s="6"/>
      <c r="N4287" s="9">
        <v>265.43</v>
      </c>
      <c r="O4287" s="9">
        <v>265.83</v>
      </c>
      <c r="P4287" s="9">
        <v>549429750</v>
      </c>
      <c r="Q4287" s="9">
        <v>95013288.430000007</v>
      </c>
      <c r="R4287" s="11">
        <v>-16253014.949999999</v>
      </c>
      <c r="S4287" s="7"/>
      <c r="T4287" s="7"/>
      <c r="U4287" s="7"/>
      <c r="V4287" s="7"/>
      <c r="W4287" s="7"/>
      <c r="X4287" s="7"/>
    </row>
    <row r="4288" spans="1:24" x14ac:dyDescent="0.2">
      <c r="A4288" s="8">
        <v>43397.663888888892</v>
      </c>
      <c r="B4288" s="9">
        <v>265.26</v>
      </c>
      <c r="C4288" s="9">
        <v>265.44</v>
      </c>
      <c r="D4288" s="9">
        <v>265.11</v>
      </c>
      <c r="E4288" s="9">
        <v>265.24</v>
      </c>
      <c r="F4288" s="10">
        <v>1720000</v>
      </c>
      <c r="G4288" s="9">
        <v>456154272</v>
      </c>
      <c r="H4288" s="21">
        <v>83.09</v>
      </c>
      <c r="I4288" s="21">
        <v>82.9</v>
      </c>
      <c r="J4288" s="36">
        <v>0.2</v>
      </c>
      <c r="K4288" s="6"/>
      <c r="L4288" s="6"/>
      <c r="M4288" s="6"/>
      <c r="N4288" s="9">
        <v>265.26</v>
      </c>
      <c r="O4288" s="9">
        <v>265.20999999999998</v>
      </c>
      <c r="P4288" s="9">
        <v>456242900</v>
      </c>
      <c r="Q4288" s="9">
        <v>94924660.430000007</v>
      </c>
      <c r="R4288" s="11">
        <v>-16341642.949999999</v>
      </c>
      <c r="S4288" s="7"/>
      <c r="T4288" s="7"/>
      <c r="U4288" s="7"/>
      <c r="V4288" s="7"/>
      <c r="W4288" s="7"/>
      <c r="X4288" s="7"/>
    </row>
    <row r="4289" spans="1:24" x14ac:dyDescent="0.2">
      <c r="A4289" s="8">
        <v>43397.664583333331</v>
      </c>
      <c r="B4289" s="9">
        <v>265.23</v>
      </c>
      <c r="C4289" s="9">
        <v>265.3</v>
      </c>
      <c r="D4289" s="9">
        <v>265.08999999999997</v>
      </c>
      <c r="E4289" s="9">
        <v>265.10000000000002</v>
      </c>
      <c r="F4289" s="10">
        <v>2510000</v>
      </c>
      <c r="G4289" s="9">
        <v>666751552</v>
      </c>
      <c r="H4289" s="21">
        <v>145.93</v>
      </c>
      <c r="I4289" s="21">
        <v>146.16999999999999</v>
      </c>
      <c r="J4289" s="31">
        <v>0.24</v>
      </c>
      <c r="K4289" s="6"/>
      <c r="L4289" s="6"/>
      <c r="M4289" s="6"/>
      <c r="N4289" s="9">
        <v>265.14999999999998</v>
      </c>
      <c r="O4289" s="9">
        <v>265.64</v>
      </c>
      <c r="P4289" s="9">
        <v>665520225</v>
      </c>
      <c r="Q4289" s="9">
        <v>96155987.430000007</v>
      </c>
      <c r="R4289" s="11">
        <v>-15110315.949999999</v>
      </c>
      <c r="S4289" s="7"/>
      <c r="T4289" s="7"/>
      <c r="U4289" s="7"/>
      <c r="V4289" s="7"/>
      <c r="W4289" s="7"/>
      <c r="X4289" s="7"/>
    </row>
    <row r="4290" spans="1:24" x14ac:dyDescent="0.2">
      <c r="A4290" s="8">
        <v>43397.665277777778</v>
      </c>
      <c r="B4290" s="9">
        <v>265.10000000000002</v>
      </c>
      <c r="C4290" s="9">
        <v>265.3</v>
      </c>
      <c r="D4290" s="9">
        <v>264.76</v>
      </c>
      <c r="E4290" s="9">
        <v>264.79000000000002</v>
      </c>
      <c r="F4290" s="10">
        <v>2540000</v>
      </c>
      <c r="G4290" s="9">
        <v>673821056</v>
      </c>
      <c r="H4290" s="21">
        <v>101.2</v>
      </c>
      <c r="I4290" s="21">
        <v>101.06</v>
      </c>
      <c r="J4290" s="33">
        <v>0.13</v>
      </c>
      <c r="K4290" s="6"/>
      <c r="L4290" s="6"/>
      <c r="M4290" s="6"/>
      <c r="N4290" s="9">
        <v>264.91000000000003</v>
      </c>
      <c r="O4290" s="9">
        <v>265.27999999999997</v>
      </c>
      <c r="P4290" s="9">
        <v>672871400</v>
      </c>
      <c r="Q4290" s="9">
        <v>97105643.430000007</v>
      </c>
      <c r="R4290" s="11">
        <v>-14160659.949999999</v>
      </c>
      <c r="S4290" s="7"/>
      <c r="T4290" s="7"/>
      <c r="U4290" s="7"/>
      <c r="V4290" s="7"/>
      <c r="W4290" s="7"/>
      <c r="X4290" s="7"/>
    </row>
    <row r="4291" spans="1:24" x14ac:dyDescent="0.2">
      <c r="A4291" s="8">
        <v>43397.665972222225</v>
      </c>
      <c r="B4291" s="9">
        <v>264.79000000000002</v>
      </c>
      <c r="C4291" s="9">
        <v>265.45999999999998</v>
      </c>
      <c r="D4291" s="9">
        <v>264.7</v>
      </c>
      <c r="E4291" s="9">
        <v>265.22000000000003</v>
      </c>
      <c r="F4291" s="10">
        <v>3390000</v>
      </c>
      <c r="G4291" s="9">
        <v>897777024</v>
      </c>
      <c r="H4291" s="21">
        <v>133.46</v>
      </c>
      <c r="I4291" s="21">
        <v>133.24</v>
      </c>
      <c r="J4291" s="31">
        <v>0.23</v>
      </c>
      <c r="K4291" s="6"/>
      <c r="L4291" s="6"/>
      <c r="M4291" s="6"/>
      <c r="N4291" s="9">
        <v>265.14999999999998</v>
      </c>
      <c r="O4291" s="9">
        <v>264.83</v>
      </c>
      <c r="P4291" s="9">
        <v>898858500</v>
      </c>
      <c r="Q4291" s="9">
        <v>96024167.430000007</v>
      </c>
      <c r="R4291" s="11">
        <v>-15242135.949999999</v>
      </c>
      <c r="S4291" s="7"/>
      <c r="T4291" s="7"/>
      <c r="U4291" s="7"/>
      <c r="V4291" s="7"/>
      <c r="W4291" s="7"/>
      <c r="X4291" s="7"/>
    </row>
    <row r="4292" spans="1:24" x14ac:dyDescent="0.2">
      <c r="A4292" s="8">
        <v>43398.395833333336</v>
      </c>
      <c r="B4292" s="9">
        <v>267.37</v>
      </c>
      <c r="C4292" s="9">
        <v>267.51</v>
      </c>
      <c r="D4292" s="9">
        <v>267.12</v>
      </c>
      <c r="E4292" s="9">
        <v>267.43</v>
      </c>
      <c r="F4292" s="10">
        <v>1130000</v>
      </c>
      <c r="G4292" s="9">
        <v>302813472</v>
      </c>
      <c r="H4292" s="21">
        <v>33.33</v>
      </c>
      <c r="I4292" s="21">
        <v>33.729999999999997</v>
      </c>
      <c r="J4292" s="48">
        <v>0.4</v>
      </c>
      <c r="K4292" s="6"/>
      <c r="L4292" s="6"/>
      <c r="M4292" s="6"/>
      <c r="N4292" s="9">
        <v>267.37</v>
      </c>
      <c r="O4292" s="9">
        <v>267.98</v>
      </c>
      <c r="P4292" s="9">
        <v>302130925</v>
      </c>
      <c r="Q4292" s="9">
        <v>96706714.430000007</v>
      </c>
      <c r="R4292" s="11">
        <v>-14559588.949999999</v>
      </c>
      <c r="S4292" s="7"/>
      <c r="T4292" s="7"/>
      <c r="U4292" s="7"/>
      <c r="V4292" s="7"/>
      <c r="W4292" s="7"/>
      <c r="X4292" s="7"/>
    </row>
    <row r="4293" spans="1:24" x14ac:dyDescent="0.2">
      <c r="A4293" s="8">
        <v>43398.396527777775</v>
      </c>
      <c r="B4293" s="9">
        <v>267.45</v>
      </c>
      <c r="C4293" s="9">
        <v>267.55</v>
      </c>
      <c r="D4293" s="9">
        <v>267.17</v>
      </c>
      <c r="E4293" s="9">
        <v>267.24</v>
      </c>
      <c r="F4293" s="10">
        <v>422320</v>
      </c>
      <c r="G4293" s="9">
        <v>112893504</v>
      </c>
      <c r="H4293" s="21">
        <v>37.369999999999997</v>
      </c>
      <c r="I4293" s="21">
        <v>37.28</v>
      </c>
      <c r="J4293" s="29">
        <v>0.09</v>
      </c>
      <c r="K4293" s="6"/>
      <c r="L4293" s="6"/>
      <c r="M4293" s="6"/>
      <c r="N4293" s="9">
        <v>267.3</v>
      </c>
      <c r="O4293" s="9">
        <v>267.32</v>
      </c>
      <c r="P4293" s="9">
        <v>112886136</v>
      </c>
      <c r="Q4293" s="9">
        <v>96714082.430000007</v>
      </c>
      <c r="R4293" s="11">
        <v>-14552220.949999999</v>
      </c>
      <c r="S4293" s="7"/>
      <c r="T4293" s="7"/>
      <c r="U4293" s="7"/>
      <c r="V4293" s="7"/>
      <c r="W4293" s="7"/>
      <c r="X4293" s="7"/>
    </row>
    <row r="4294" spans="1:24" x14ac:dyDescent="0.2">
      <c r="A4294" s="8">
        <v>43398.397222222222</v>
      </c>
      <c r="B4294" s="9">
        <v>267.20999999999998</v>
      </c>
      <c r="C4294" s="9">
        <v>267.26</v>
      </c>
      <c r="D4294" s="9">
        <v>266.79000000000002</v>
      </c>
      <c r="E4294" s="9">
        <v>266.89999999999998</v>
      </c>
      <c r="F4294" s="10">
        <v>534790</v>
      </c>
      <c r="G4294" s="9">
        <v>142780304</v>
      </c>
      <c r="H4294" s="21">
        <v>126.63</v>
      </c>
      <c r="I4294" s="21">
        <v>126.47</v>
      </c>
      <c r="J4294" s="38">
        <v>0.16</v>
      </c>
      <c r="K4294" s="6"/>
      <c r="L4294" s="6"/>
      <c r="M4294" s="6"/>
      <c r="N4294" s="9">
        <v>266.95999999999998</v>
      </c>
      <c r="O4294" s="9">
        <v>266.98</v>
      </c>
      <c r="P4294" s="9">
        <v>142768875.38</v>
      </c>
      <c r="Q4294" s="9">
        <v>96725511.049999997</v>
      </c>
      <c r="R4294" s="11">
        <v>-14540792.32</v>
      </c>
      <c r="S4294" s="7"/>
      <c r="T4294" s="7"/>
      <c r="U4294" s="7"/>
      <c r="V4294" s="7"/>
      <c r="W4294" s="7"/>
      <c r="X4294" s="7"/>
    </row>
    <row r="4295" spans="1:24" x14ac:dyDescent="0.2">
      <c r="A4295" s="8">
        <v>43398.397916666669</v>
      </c>
      <c r="B4295" s="9">
        <v>266.91000000000003</v>
      </c>
      <c r="C4295" s="9">
        <v>266.97000000000003</v>
      </c>
      <c r="D4295" s="9">
        <v>266.5</v>
      </c>
      <c r="E4295" s="9">
        <v>266.97000000000003</v>
      </c>
      <c r="F4295" s="10">
        <v>728680</v>
      </c>
      <c r="G4295" s="9">
        <v>194420464</v>
      </c>
      <c r="H4295" s="21">
        <v>136.26</v>
      </c>
      <c r="I4295" s="21">
        <v>136.16999999999999</v>
      </c>
      <c r="J4295" s="39">
        <v>0.09</v>
      </c>
      <c r="K4295" s="6"/>
      <c r="L4295" s="6"/>
      <c r="M4295" s="6"/>
      <c r="N4295" s="9">
        <v>266.85000000000002</v>
      </c>
      <c r="O4295" s="9">
        <v>266.81</v>
      </c>
      <c r="P4295" s="9">
        <v>194450079.69999999</v>
      </c>
      <c r="Q4295" s="9">
        <v>96695895.349999994</v>
      </c>
      <c r="R4295" s="11">
        <v>-14570408.02</v>
      </c>
      <c r="S4295" s="7"/>
      <c r="T4295" s="7"/>
      <c r="U4295" s="7"/>
      <c r="V4295" s="7"/>
      <c r="W4295" s="7"/>
      <c r="X4295" s="7"/>
    </row>
    <row r="4296" spans="1:24" x14ac:dyDescent="0.2">
      <c r="A4296" s="8">
        <v>43398.398611111108</v>
      </c>
      <c r="B4296" s="9">
        <v>266.97000000000003</v>
      </c>
      <c r="C4296" s="9">
        <v>266.97000000000003</v>
      </c>
      <c r="D4296" s="9">
        <v>266.25</v>
      </c>
      <c r="E4296" s="9">
        <v>266.76</v>
      </c>
      <c r="F4296" s="10">
        <v>909520</v>
      </c>
      <c r="G4296" s="9">
        <v>242531536</v>
      </c>
      <c r="H4296" s="21">
        <v>124.82</v>
      </c>
      <c r="I4296" s="21">
        <v>124.75</v>
      </c>
      <c r="J4296" s="27">
        <v>7.0000000000000007E-2</v>
      </c>
      <c r="K4296" s="6"/>
      <c r="L4296" s="6"/>
      <c r="M4296" s="6"/>
      <c r="N4296" s="9">
        <v>266.69</v>
      </c>
      <c r="O4296" s="9">
        <v>266.66000000000003</v>
      </c>
      <c r="P4296" s="9">
        <v>242555341.19999999</v>
      </c>
      <c r="Q4296" s="9">
        <v>96672090.150000006</v>
      </c>
      <c r="R4296" s="11">
        <v>-14594213.220000001</v>
      </c>
      <c r="S4296" s="7"/>
      <c r="T4296" s="7"/>
      <c r="U4296" s="7"/>
      <c r="V4296" s="7"/>
      <c r="W4296" s="7"/>
      <c r="X4296" s="7"/>
    </row>
    <row r="4297" spans="1:24" x14ac:dyDescent="0.2">
      <c r="A4297" s="8">
        <v>43398.399305555555</v>
      </c>
      <c r="B4297" s="9">
        <v>266.76</v>
      </c>
      <c r="C4297" s="9">
        <v>266.99</v>
      </c>
      <c r="D4297" s="9">
        <v>266.45999999999998</v>
      </c>
      <c r="E4297" s="9">
        <v>266.91000000000003</v>
      </c>
      <c r="F4297" s="10">
        <v>632460</v>
      </c>
      <c r="G4297" s="9">
        <v>168732688</v>
      </c>
      <c r="H4297" s="21">
        <v>69.540000000000006</v>
      </c>
      <c r="I4297" s="21">
        <v>69.569999999999993</v>
      </c>
      <c r="J4297" s="28">
        <v>0.03</v>
      </c>
      <c r="K4297" s="6"/>
      <c r="L4297" s="6"/>
      <c r="M4297" s="6"/>
      <c r="N4297" s="9">
        <v>266.82</v>
      </c>
      <c r="O4297" s="9">
        <v>266.79000000000002</v>
      </c>
      <c r="P4297" s="9">
        <v>168751396.05000001</v>
      </c>
      <c r="Q4297" s="9">
        <v>96653382.099999994</v>
      </c>
      <c r="R4297" s="11">
        <v>-14612921.27</v>
      </c>
      <c r="S4297" s="7"/>
      <c r="T4297" s="7"/>
      <c r="U4297" s="7"/>
      <c r="V4297" s="7"/>
      <c r="W4297" s="7"/>
      <c r="X4297" s="7"/>
    </row>
    <row r="4298" spans="1:24" x14ac:dyDescent="0.2">
      <c r="A4298" s="8">
        <v>43398.400000000001</v>
      </c>
      <c r="B4298" s="9">
        <v>266.91000000000003</v>
      </c>
      <c r="C4298" s="9">
        <v>267.24</v>
      </c>
      <c r="D4298" s="9">
        <v>266.89999999999998</v>
      </c>
      <c r="E4298" s="9">
        <v>267.06</v>
      </c>
      <c r="F4298" s="10">
        <v>528650</v>
      </c>
      <c r="G4298" s="9">
        <v>141184528</v>
      </c>
      <c r="H4298" s="21">
        <v>83.59</v>
      </c>
      <c r="I4298" s="21">
        <v>83.67</v>
      </c>
      <c r="J4298" s="39">
        <v>0.09</v>
      </c>
      <c r="K4298" s="6"/>
      <c r="L4298" s="6"/>
      <c r="M4298" s="6"/>
      <c r="N4298" s="9">
        <v>267.07</v>
      </c>
      <c r="O4298" s="9">
        <v>267.07</v>
      </c>
      <c r="P4298" s="9">
        <v>141183912.25</v>
      </c>
      <c r="Q4298" s="9">
        <v>96653997.849999994</v>
      </c>
      <c r="R4298" s="11">
        <v>-14612305.52</v>
      </c>
      <c r="S4298" s="7"/>
      <c r="T4298" s="7"/>
      <c r="U4298" s="7"/>
      <c r="V4298" s="7"/>
      <c r="W4298" s="7"/>
      <c r="X4298" s="7"/>
    </row>
    <row r="4299" spans="1:24" x14ac:dyDescent="0.2">
      <c r="A4299" s="8">
        <v>43398.400694444441</v>
      </c>
      <c r="B4299" s="9">
        <v>267.06</v>
      </c>
      <c r="C4299" s="9">
        <v>267.07</v>
      </c>
      <c r="D4299" s="9">
        <v>266.64999999999998</v>
      </c>
      <c r="E4299" s="9">
        <v>266.7</v>
      </c>
      <c r="F4299" s="10">
        <v>766760</v>
      </c>
      <c r="G4299" s="9">
        <v>204576608</v>
      </c>
      <c r="H4299" s="21">
        <v>145.04</v>
      </c>
      <c r="I4299" s="21">
        <v>144.9</v>
      </c>
      <c r="J4299" s="33">
        <v>0.14000000000000001</v>
      </c>
      <c r="K4299" s="6"/>
      <c r="L4299" s="6"/>
      <c r="M4299" s="6"/>
      <c r="N4299" s="9">
        <v>266.77999999999997</v>
      </c>
      <c r="O4299" s="9">
        <v>266.81</v>
      </c>
      <c r="P4299" s="9">
        <v>204556232.80000001</v>
      </c>
      <c r="Q4299" s="9">
        <v>96674373.049999997</v>
      </c>
      <c r="R4299" s="11">
        <v>-14591930.32</v>
      </c>
      <c r="S4299" s="7"/>
      <c r="T4299" s="7"/>
      <c r="U4299" s="7"/>
      <c r="V4299" s="7"/>
      <c r="W4299" s="7"/>
      <c r="X4299" s="7"/>
    </row>
    <row r="4300" spans="1:24" x14ac:dyDescent="0.2">
      <c r="A4300" s="8">
        <v>43398.401388888888</v>
      </c>
      <c r="B4300" s="9">
        <v>266.70999999999998</v>
      </c>
      <c r="C4300" s="9">
        <v>266.88</v>
      </c>
      <c r="D4300" s="9">
        <v>266.64</v>
      </c>
      <c r="E4300" s="9">
        <v>266.64999999999998</v>
      </c>
      <c r="F4300" s="10">
        <v>392200</v>
      </c>
      <c r="G4300" s="9">
        <v>104609976</v>
      </c>
      <c r="H4300" s="21">
        <v>51.15</v>
      </c>
      <c r="I4300" s="21">
        <v>51.13</v>
      </c>
      <c r="J4300" s="28">
        <v>0.02</v>
      </c>
      <c r="K4300" s="6"/>
      <c r="L4300" s="6"/>
      <c r="M4300" s="6"/>
      <c r="N4300" s="9">
        <v>266.70999999999998</v>
      </c>
      <c r="O4300" s="9">
        <v>266.73</v>
      </c>
      <c r="P4300" s="9">
        <v>104601701</v>
      </c>
      <c r="Q4300" s="9">
        <v>96682648.049999997</v>
      </c>
      <c r="R4300" s="11">
        <v>-14583655.32</v>
      </c>
      <c r="S4300" s="7"/>
      <c r="T4300" s="7"/>
      <c r="U4300" s="7"/>
      <c r="V4300" s="7"/>
      <c r="W4300" s="7"/>
      <c r="X4300" s="7"/>
    </row>
    <row r="4301" spans="1:24" x14ac:dyDescent="0.2">
      <c r="A4301" s="8">
        <v>43398.402083333334</v>
      </c>
      <c r="B4301" s="9">
        <v>266.66000000000003</v>
      </c>
      <c r="C4301" s="9">
        <v>267</v>
      </c>
      <c r="D4301" s="9">
        <v>266.58</v>
      </c>
      <c r="E4301" s="9">
        <v>266.98</v>
      </c>
      <c r="F4301" s="10">
        <v>537540</v>
      </c>
      <c r="G4301" s="9">
        <v>143445392</v>
      </c>
      <c r="H4301" s="21">
        <v>137.06</v>
      </c>
      <c r="I4301" s="21">
        <v>137.12</v>
      </c>
      <c r="J4301" s="26">
        <v>7.0000000000000007E-2</v>
      </c>
      <c r="K4301" s="6"/>
      <c r="L4301" s="6"/>
      <c r="M4301" s="6"/>
      <c r="N4301" s="9">
        <v>266.89</v>
      </c>
      <c r="O4301" s="9">
        <v>266.86</v>
      </c>
      <c r="P4301" s="9">
        <v>143461362.90000001</v>
      </c>
      <c r="Q4301" s="9">
        <v>96666677.150000006</v>
      </c>
      <c r="R4301" s="11">
        <v>-14599626.220000001</v>
      </c>
      <c r="S4301" s="7"/>
      <c r="T4301" s="7"/>
      <c r="U4301" s="7"/>
      <c r="V4301" s="7"/>
      <c r="W4301" s="7"/>
      <c r="X4301" s="7"/>
    </row>
    <row r="4302" spans="1:24" x14ac:dyDescent="0.2">
      <c r="A4302" s="8">
        <v>43398.402777777781</v>
      </c>
      <c r="B4302" s="9">
        <v>266.99</v>
      </c>
      <c r="C4302" s="9">
        <v>267</v>
      </c>
      <c r="D4302" s="9">
        <v>266.33</v>
      </c>
      <c r="E4302" s="9">
        <v>266.37</v>
      </c>
      <c r="F4302" s="10">
        <v>575530</v>
      </c>
      <c r="G4302" s="9">
        <v>153416032</v>
      </c>
      <c r="H4302" s="21">
        <v>107.07</v>
      </c>
      <c r="I4302" s="21">
        <v>106.95</v>
      </c>
      <c r="J4302" s="22">
        <v>0.12</v>
      </c>
      <c r="K4302" s="6"/>
      <c r="L4302" s="6"/>
      <c r="M4302" s="6"/>
      <c r="N4302" s="9">
        <v>266.52</v>
      </c>
      <c r="O4302" s="9">
        <v>266.56</v>
      </c>
      <c r="P4302" s="9">
        <v>153388816.78</v>
      </c>
      <c r="Q4302" s="9">
        <v>96693892.379999995</v>
      </c>
      <c r="R4302" s="11">
        <v>-14572411</v>
      </c>
      <c r="S4302" s="7"/>
      <c r="T4302" s="7"/>
      <c r="U4302" s="7"/>
      <c r="V4302" s="7"/>
      <c r="W4302" s="7"/>
      <c r="X4302" s="7"/>
    </row>
    <row r="4303" spans="1:24" x14ac:dyDescent="0.2">
      <c r="A4303" s="8">
        <v>43398.40347222222</v>
      </c>
      <c r="B4303" s="9">
        <v>266.38</v>
      </c>
      <c r="C4303" s="9">
        <v>266.45999999999998</v>
      </c>
      <c r="D4303" s="9">
        <v>266.23</v>
      </c>
      <c r="E4303" s="9">
        <v>266.31</v>
      </c>
      <c r="F4303" s="10">
        <v>327820</v>
      </c>
      <c r="G4303" s="9">
        <v>87309632</v>
      </c>
      <c r="H4303" s="21">
        <v>56.96</v>
      </c>
      <c r="I4303" s="21">
        <v>56.91</v>
      </c>
      <c r="J4303" s="30">
        <v>0.05</v>
      </c>
      <c r="K4303" s="6"/>
      <c r="L4303" s="6"/>
      <c r="M4303" s="6"/>
      <c r="N4303" s="9">
        <v>266.33</v>
      </c>
      <c r="O4303" s="9">
        <v>266.33</v>
      </c>
      <c r="P4303" s="9">
        <v>87307481.049999997</v>
      </c>
      <c r="Q4303" s="9">
        <v>96696043.329999998</v>
      </c>
      <c r="R4303" s="11">
        <v>-14570260.050000001</v>
      </c>
      <c r="S4303" s="7"/>
      <c r="T4303" s="7"/>
      <c r="U4303" s="7"/>
      <c r="V4303" s="7"/>
      <c r="W4303" s="7"/>
      <c r="X4303" s="7"/>
    </row>
    <row r="4304" spans="1:24" x14ac:dyDescent="0.2">
      <c r="A4304" s="8">
        <v>43398.404166666667</v>
      </c>
      <c r="B4304" s="9">
        <v>266.27</v>
      </c>
      <c r="C4304" s="9">
        <v>266.70999999999998</v>
      </c>
      <c r="D4304" s="9">
        <v>266.27</v>
      </c>
      <c r="E4304" s="9">
        <v>266.66000000000003</v>
      </c>
      <c r="F4304" s="10">
        <v>354300</v>
      </c>
      <c r="G4304" s="9">
        <v>94436152</v>
      </c>
      <c r="H4304" s="21">
        <v>108.08</v>
      </c>
      <c r="I4304" s="21">
        <v>108.16</v>
      </c>
      <c r="J4304" s="27">
        <v>0.08</v>
      </c>
      <c r="K4304" s="6"/>
      <c r="L4304" s="6"/>
      <c r="M4304" s="6"/>
      <c r="N4304" s="9">
        <v>266.58</v>
      </c>
      <c r="O4304" s="9">
        <v>266.54000000000002</v>
      </c>
      <c r="P4304" s="9">
        <v>94447522.5</v>
      </c>
      <c r="Q4304" s="9">
        <v>96684672.829999998</v>
      </c>
      <c r="R4304" s="11">
        <v>-14581630.550000001</v>
      </c>
      <c r="S4304" s="7"/>
      <c r="T4304" s="7"/>
      <c r="U4304" s="7"/>
      <c r="V4304" s="7"/>
      <c r="W4304" s="7"/>
      <c r="X4304" s="7"/>
    </row>
    <row r="4305" spans="1:24" x14ac:dyDescent="0.2">
      <c r="A4305" s="8">
        <v>43398.404861111114</v>
      </c>
      <c r="B4305" s="9">
        <v>266.66000000000003</v>
      </c>
      <c r="C4305" s="9">
        <v>266.98</v>
      </c>
      <c r="D4305" s="9">
        <v>266.54000000000002</v>
      </c>
      <c r="E4305" s="9">
        <v>266.97000000000003</v>
      </c>
      <c r="F4305" s="10">
        <v>424640</v>
      </c>
      <c r="G4305" s="9">
        <v>113305888</v>
      </c>
      <c r="H4305" s="21">
        <v>119.85</v>
      </c>
      <c r="I4305" s="21">
        <v>119.98</v>
      </c>
      <c r="J4305" s="24">
        <v>0.13</v>
      </c>
      <c r="K4305" s="6"/>
      <c r="L4305" s="6"/>
      <c r="M4305" s="6"/>
      <c r="N4305" s="9">
        <v>266.87</v>
      </c>
      <c r="O4305" s="9">
        <v>266.83</v>
      </c>
      <c r="P4305" s="9">
        <v>113321553.59999999</v>
      </c>
      <c r="Q4305" s="9">
        <v>96669007.230000004</v>
      </c>
      <c r="R4305" s="11">
        <v>-14597296.15</v>
      </c>
      <c r="S4305" s="7"/>
      <c r="T4305" s="7"/>
      <c r="U4305" s="7"/>
      <c r="V4305" s="7"/>
      <c r="W4305" s="7"/>
      <c r="X4305" s="7"/>
    </row>
    <row r="4306" spans="1:24" x14ac:dyDescent="0.2">
      <c r="A4306" s="8">
        <v>43398.405555555553</v>
      </c>
      <c r="B4306" s="9">
        <v>266.97000000000003</v>
      </c>
      <c r="C4306" s="9">
        <v>267.39</v>
      </c>
      <c r="D4306" s="9">
        <v>266.79000000000002</v>
      </c>
      <c r="E4306" s="9">
        <v>267.31</v>
      </c>
      <c r="F4306" s="10">
        <v>752360</v>
      </c>
      <c r="G4306" s="9">
        <v>201002848</v>
      </c>
      <c r="H4306" s="21">
        <v>177.18</v>
      </c>
      <c r="I4306" s="21">
        <v>177.4</v>
      </c>
      <c r="J4306" s="55">
        <v>0.22</v>
      </c>
      <c r="K4306" s="6"/>
      <c r="L4306" s="6"/>
      <c r="M4306" s="6"/>
      <c r="N4306" s="9">
        <v>267.2</v>
      </c>
      <c r="O4306" s="9">
        <v>267.16000000000003</v>
      </c>
      <c r="P4306" s="9">
        <v>201030592</v>
      </c>
      <c r="Q4306" s="9">
        <v>96641263.230000004</v>
      </c>
      <c r="R4306" s="11">
        <v>-14625040.15</v>
      </c>
      <c r="S4306" s="7"/>
      <c r="T4306" s="7"/>
      <c r="U4306" s="7"/>
      <c r="V4306" s="7"/>
      <c r="W4306" s="7"/>
      <c r="X4306" s="7"/>
    </row>
    <row r="4307" spans="1:24" x14ac:dyDescent="0.2">
      <c r="A4307" s="8">
        <v>43398.40625</v>
      </c>
      <c r="B4307" s="9">
        <v>267.31</v>
      </c>
      <c r="C4307" s="9">
        <v>267.31</v>
      </c>
      <c r="D4307" s="9">
        <v>266.94</v>
      </c>
      <c r="E4307" s="9">
        <v>267.10000000000002</v>
      </c>
      <c r="F4307" s="10">
        <v>406580</v>
      </c>
      <c r="G4307" s="9">
        <v>108604032</v>
      </c>
      <c r="H4307" s="21">
        <v>54.04</v>
      </c>
      <c r="I4307" s="21">
        <v>54.03</v>
      </c>
      <c r="J4307" s="28">
        <v>0.01</v>
      </c>
      <c r="K4307" s="6"/>
      <c r="L4307" s="6"/>
      <c r="M4307" s="6"/>
      <c r="N4307" s="9">
        <v>267.11</v>
      </c>
      <c r="O4307" s="9">
        <v>267.12</v>
      </c>
      <c r="P4307" s="9">
        <v>108602600.25</v>
      </c>
      <c r="Q4307" s="9">
        <v>96642694.980000004</v>
      </c>
      <c r="R4307" s="11">
        <v>-14623608.4</v>
      </c>
      <c r="S4307" s="7"/>
      <c r="T4307" s="7"/>
      <c r="U4307" s="7"/>
      <c r="V4307" s="7"/>
      <c r="W4307" s="7"/>
      <c r="X4307" s="7"/>
    </row>
    <row r="4308" spans="1:24" x14ac:dyDescent="0.2">
      <c r="A4308" s="8">
        <v>43398.406944444447</v>
      </c>
      <c r="B4308" s="9">
        <v>267.10000000000002</v>
      </c>
      <c r="C4308" s="9">
        <v>267.10000000000002</v>
      </c>
      <c r="D4308" s="9">
        <v>266.72000000000003</v>
      </c>
      <c r="E4308" s="9">
        <v>267.04000000000002</v>
      </c>
      <c r="F4308" s="10">
        <v>343200</v>
      </c>
      <c r="G4308" s="9">
        <v>91617048</v>
      </c>
      <c r="H4308" s="21">
        <v>84.41</v>
      </c>
      <c r="I4308" s="21">
        <v>84.36</v>
      </c>
      <c r="J4308" s="30">
        <v>0.05</v>
      </c>
      <c r="K4308" s="6"/>
      <c r="L4308" s="6"/>
      <c r="M4308" s="6"/>
      <c r="N4308" s="9">
        <v>266.98</v>
      </c>
      <c r="O4308" s="9">
        <v>266.95</v>
      </c>
      <c r="P4308" s="9">
        <v>91625820</v>
      </c>
      <c r="Q4308" s="9">
        <v>96633922.980000004</v>
      </c>
      <c r="R4308" s="11">
        <v>-14632380.4</v>
      </c>
      <c r="S4308" s="7"/>
      <c r="T4308" s="7"/>
      <c r="U4308" s="7"/>
      <c r="V4308" s="7"/>
      <c r="W4308" s="7"/>
      <c r="X4308" s="7"/>
    </row>
    <row r="4309" spans="1:24" x14ac:dyDescent="0.2">
      <c r="A4309" s="8">
        <v>43398.407638888886</v>
      </c>
      <c r="B4309" s="9">
        <v>267.02999999999997</v>
      </c>
      <c r="C4309" s="9">
        <v>267.31</v>
      </c>
      <c r="D4309" s="9">
        <v>266.86</v>
      </c>
      <c r="E4309" s="9">
        <v>267.26</v>
      </c>
      <c r="F4309" s="10">
        <v>340030</v>
      </c>
      <c r="G4309" s="9">
        <v>90836752</v>
      </c>
      <c r="H4309" s="21">
        <v>99.08</v>
      </c>
      <c r="I4309" s="21">
        <v>99.15</v>
      </c>
      <c r="J4309" s="27">
        <v>7.0000000000000007E-2</v>
      </c>
      <c r="K4309" s="6"/>
      <c r="L4309" s="6"/>
      <c r="M4309" s="6"/>
      <c r="N4309" s="9">
        <v>267.17</v>
      </c>
      <c r="O4309" s="9">
        <v>267.14</v>
      </c>
      <c r="P4309" s="9">
        <v>90846665.180000007</v>
      </c>
      <c r="Q4309" s="9">
        <v>96624009.799999997</v>
      </c>
      <c r="R4309" s="11">
        <v>-14642293.57</v>
      </c>
      <c r="S4309" s="7"/>
      <c r="T4309" s="7"/>
      <c r="U4309" s="7"/>
      <c r="V4309" s="7"/>
      <c r="W4309" s="7"/>
      <c r="X4309" s="7"/>
    </row>
    <row r="4310" spans="1:24" x14ac:dyDescent="0.2">
      <c r="A4310" s="8">
        <v>43398.408333333333</v>
      </c>
      <c r="B4310" s="9">
        <v>267.26</v>
      </c>
      <c r="C4310" s="9">
        <v>267.64</v>
      </c>
      <c r="D4310" s="9">
        <v>267.18</v>
      </c>
      <c r="E4310" s="14">
        <v>267.55</v>
      </c>
      <c r="F4310" s="10">
        <v>535710</v>
      </c>
      <c r="G4310" s="9">
        <v>143278944</v>
      </c>
      <c r="H4310" s="21">
        <v>157.55000000000001</v>
      </c>
      <c r="I4310" s="21">
        <v>157.72999999999999</v>
      </c>
      <c r="J4310" s="69">
        <v>0.18</v>
      </c>
      <c r="K4310" s="6"/>
      <c r="L4310" s="6"/>
      <c r="M4310" s="6"/>
      <c r="N4310" s="9">
        <v>267.48</v>
      </c>
      <c r="O4310" s="9">
        <v>267.45999999999998</v>
      </c>
      <c r="P4310" s="9">
        <v>143291710.80000001</v>
      </c>
      <c r="Q4310" s="9">
        <v>96611243</v>
      </c>
      <c r="R4310" s="11">
        <v>-14655060.369999999</v>
      </c>
      <c r="S4310" s="7"/>
      <c r="T4310" s="7"/>
      <c r="U4310" s="7"/>
      <c r="V4310" s="7"/>
      <c r="W4310" s="7"/>
      <c r="X4310" s="7"/>
    </row>
    <row r="4311" spans="1:24" x14ac:dyDescent="0.2">
      <c r="A4311" s="8">
        <v>43398.40902777778</v>
      </c>
      <c r="B4311" s="9">
        <v>267.56</v>
      </c>
      <c r="C4311" s="9">
        <v>267.66000000000003</v>
      </c>
      <c r="D4311" s="9">
        <v>267.33</v>
      </c>
      <c r="E4311" s="9">
        <v>267.62</v>
      </c>
      <c r="F4311" s="10">
        <v>266510</v>
      </c>
      <c r="G4311" s="9">
        <v>71300808</v>
      </c>
      <c r="H4311" s="21">
        <v>49.75</v>
      </c>
      <c r="I4311" s="21">
        <v>49.76</v>
      </c>
      <c r="J4311" s="28">
        <v>0.01</v>
      </c>
      <c r="K4311" s="6"/>
      <c r="L4311" s="6"/>
      <c r="M4311" s="6"/>
      <c r="N4311" s="9">
        <v>267.56</v>
      </c>
      <c r="O4311" s="9">
        <v>267.54000000000002</v>
      </c>
      <c r="P4311" s="9">
        <v>71306749.329999998</v>
      </c>
      <c r="Q4311" s="9">
        <v>96605301.680000007</v>
      </c>
      <c r="R4311" s="11">
        <v>-14661001.699999999</v>
      </c>
      <c r="S4311" s="7"/>
      <c r="T4311" s="7"/>
      <c r="U4311" s="7"/>
      <c r="V4311" s="7"/>
      <c r="W4311" s="7"/>
      <c r="X4311" s="7"/>
    </row>
    <row r="4312" spans="1:24" x14ac:dyDescent="0.2">
      <c r="A4312" s="8">
        <v>43398.409722222219</v>
      </c>
      <c r="B4312" s="9">
        <v>267.62</v>
      </c>
      <c r="C4312" s="9">
        <v>267.81</v>
      </c>
      <c r="D4312" s="9">
        <v>267.57</v>
      </c>
      <c r="E4312" s="14">
        <v>267.77999999999997</v>
      </c>
      <c r="F4312" s="10">
        <v>539730</v>
      </c>
      <c r="G4312" s="9">
        <v>144496256</v>
      </c>
      <c r="H4312" s="21">
        <v>202.52</v>
      </c>
      <c r="I4312" s="21">
        <v>202.66</v>
      </c>
      <c r="J4312" s="33">
        <v>0.14000000000000001</v>
      </c>
      <c r="K4312" s="6"/>
      <c r="L4312" s="6"/>
      <c r="M4312" s="6"/>
      <c r="N4312" s="9">
        <v>267.74</v>
      </c>
      <c r="O4312" s="9">
        <v>267.72000000000003</v>
      </c>
      <c r="P4312" s="9">
        <v>144504611.55000001</v>
      </c>
      <c r="Q4312" s="9">
        <v>96596946.129999995</v>
      </c>
      <c r="R4312" s="11">
        <v>-14669357.25</v>
      </c>
      <c r="S4312" s="7"/>
      <c r="T4312" s="7"/>
      <c r="U4312" s="7"/>
      <c r="V4312" s="7"/>
      <c r="W4312" s="7"/>
      <c r="X4312" s="7"/>
    </row>
    <row r="4313" spans="1:24" x14ac:dyDescent="0.2">
      <c r="A4313" s="8">
        <v>43398.410416666666</v>
      </c>
      <c r="B4313" s="9">
        <v>267.79000000000002</v>
      </c>
      <c r="C4313" s="9">
        <v>267.91000000000003</v>
      </c>
      <c r="D4313" s="9">
        <v>267.66000000000003</v>
      </c>
      <c r="E4313" s="9">
        <v>267.87</v>
      </c>
      <c r="F4313" s="10">
        <v>623600</v>
      </c>
      <c r="G4313" s="9">
        <v>167008912</v>
      </c>
      <c r="H4313" s="21">
        <v>115.54</v>
      </c>
      <c r="I4313" s="21">
        <v>115.58</v>
      </c>
      <c r="J4313" s="28">
        <v>0.04</v>
      </c>
      <c r="K4313" s="6"/>
      <c r="L4313" s="6"/>
      <c r="M4313" s="6"/>
      <c r="N4313" s="9">
        <v>267.83</v>
      </c>
      <c r="O4313" s="9">
        <v>267.81</v>
      </c>
      <c r="P4313" s="9">
        <v>167017229</v>
      </c>
      <c r="Q4313" s="9">
        <v>96588629.129999995</v>
      </c>
      <c r="R4313" s="11">
        <v>-14677674.25</v>
      </c>
      <c r="S4313" s="7"/>
      <c r="T4313" s="7"/>
      <c r="U4313" s="7"/>
      <c r="V4313" s="7"/>
      <c r="W4313" s="7"/>
      <c r="X4313" s="7"/>
    </row>
    <row r="4314" spans="1:24" x14ac:dyDescent="0.2">
      <c r="A4314" s="8">
        <v>43398.411111111112</v>
      </c>
      <c r="B4314" s="9">
        <v>267.88</v>
      </c>
      <c r="C4314" s="9">
        <v>268.14999999999998</v>
      </c>
      <c r="D4314" s="9">
        <v>267.69</v>
      </c>
      <c r="E4314" s="9">
        <v>267.94</v>
      </c>
      <c r="F4314" s="10">
        <v>835430</v>
      </c>
      <c r="G4314" s="9">
        <v>223833968</v>
      </c>
      <c r="H4314" s="21">
        <v>133.97</v>
      </c>
      <c r="I4314" s="21">
        <v>134.03</v>
      </c>
      <c r="J4314" s="26">
        <v>0.06</v>
      </c>
      <c r="K4314" s="6"/>
      <c r="L4314" s="6"/>
      <c r="M4314" s="6"/>
      <c r="N4314" s="9">
        <v>267.93</v>
      </c>
      <c r="O4314" s="9">
        <v>267.93</v>
      </c>
      <c r="P4314" s="9">
        <v>223836759.90000001</v>
      </c>
      <c r="Q4314" s="9">
        <v>96585837.230000004</v>
      </c>
      <c r="R4314" s="11">
        <v>-14680466.15</v>
      </c>
      <c r="S4314" s="7"/>
      <c r="T4314" s="7"/>
      <c r="U4314" s="7"/>
      <c r="V4314" s="7"/>
      <c r="W4314" s="7"/>
      <c r="X4314" s="7"/>
    </row>
    <row r="4315" spans="1:24" x14ac:dyDescent="0.2">
      <c r="A4315" s="8">
        <v>43398.411805555559</v>
      </c>
      <c r="B4315" s="9">
        <v>267.94</v>
      </c>
      <c r="C4315" s="9">
        <v>268.18</v>
      </c>
      <c r="D4315" s="9">
        <v>267.74</v>
      </c>
      <c r="E4315" s="9">
        <v>268.16000000000003</v>
      </c>
      <c r="F4315" s="10">
        <v>548620</v>
      </c>
      <c r="G4315" s="9">
        <v>147044512</v>
      </c>
      <c r="H4315" s="21">
        <v>65.67</v>
      </c>
      <c r="I4315" s="21">
        <v>65.69</v>
      </c>
      <c r="J4315" s="28">
        <v>0.02</v>
      </c>
      <c r="K4315" s="6"/>
      <c r="L4315" s="6"/>
      <c r="M4315" s="6"/>
      <c r="N4315" s="9">
        <v>268.06</v>
      </c>
      <c r="O4315" s="9">
        <v>268.02999999999997</v>
      </c>
      <c r="P4315" s="9">
        <v>147063077.19999999</v>
      </c>
      <c r="Q4315" s="9">
        <v>96567272.030000001</v>
      </c>
      <c r="R4315" s="11">
        <v>-14699031.35</v>
      </c>
      <c r="S4315" s="7"/>
      <c r="T4315" s="7"/>
      <c r="U4315" s="7"/>
      <c r="V4315" s="7"/>
      <c r="W4315" s="7"/>
      <c r="X4315" s="7"/>
    </row>
    <row r="4316" spans="1:24" x14ac:dyDescent="0.2">
      <c r="A4316" s="8">
        <v>43398.412499999999</v>
      </c>
      <c r="B4316" s="9">
        <v>268.16000000000003</v>
      </c>
      <c r="C4316" s="9">
        <v>268.20999999999998</v>
      </c>
      <c r="D4316" s="9">
        <v>267.89</v>
      </c>
      <c r="E4316" s="9">
        <v>267.95</v>
      </c>
      <c r="F4316" s="10">
        <v>389990</v>
      </c>
      <c r="G4316" s="9">
        <v>104523048</v>
      </c>
      <c r="H4316" s="21">
        <v>71.09</v>
      </c>
      <c r="I4316" s="21">
        <v>71.08</v>
      </c>
      <c r="J4316" s="28">
        <v>0</v>
      </c>
      <c r="K4316" s="6"/>
      <c r="L4316" s="6"/>
      <c r="M4316" s="6"/>
      <c r="N4316" s="9">
        <v>268</v>
      </c>
      <c r="O4316" s="9">
        <v>268.01</v>
      </c>
      <c r="P4316" s="9">
        <v>104517320</v>
      </c>
      <c r="Q4316" s="9">
        <v>96573000.030000001</v>
      </c>
      <c r="R4316" s="11">
        <v>-14693303.35</v>
      </c>
      <c r="S4316" s="7"/>
      <c r="T4316" s="7"/>
      <c r="U4316" s="7"/>
      <c r="V4316" s="7"/>
      <c r="W4316" s="7"/>
      <c r="X4316" s="7"/>
    </row>
    <row r="4317" spans="1:24" x14ac:dyDescent="0.2">
      <c r="A4317" s="8">
        <v>43398.413194444445</v>
      </c>
      <c r="B4317" s="9">
        <v>267.95</v>
      </c>
      <c r="C4317" s="9">
        <v>268.01</v>
      </c>
      <c r="D4317" s="9">
        <v>267.83</v>
      </c>
      <c r="E4317" s="9">
        <v>267.97000000000003</v>
      </c>
      <c r="F4317" s="10">
        <v>290470</v>
      </c>
      <c r="G4317" s="9">
        <v>77828096</v>
      </c>
      <c r="H4317" s="21">
        <v>74.48</v>
      </c>
      <c r="I4317" s="21">
        <v>74.459999999999994</v>
      </c>
      <c r="J4317" s="28">
        <v>0.02</v>
      </c>
      <c r="K4317" s="6"/>
      <c r="L4317" s="6"/>
      <c r="M4317" s="6"/>
      <c r="N4317" s="9">
        <v>267.95</v>
      </c>
      <c r="O4317" s="9">
        <v>267.94</v>
      </c>
      <c r="P4317" s="9">
        <v>77829984.150000006</v>
      </c>
      <c r="Q4317" s="9">
        <v>96571111.879999995</v>
      </c>
      <c r="R4317" s="11">
        <v>-14695191.5</v>
      </c>
      <c r="S4317" s="7"/>
      <c r="T4317" s="7"/>
      <c r="U4317" s="7"/>
      <c r="V4317" s="7"/>
      <c r="W4317" s="7"/>
      <c r="X4317" s="7"/>
    </row>
    <row r="4318" spans="1:24" x14ac:dyDescent="0.2">
      <c r="A4318" s="8">
        <v>43398.413888888892</v>
      </c>
      <c r="B4318" s="9">
        <v>267.97000000000003</v>
      </c>
      <c r="C4318" s="9">
        <v>268.16000000000003</v>
      </c>
      <c r="D4318" s="9">
        <v>267.92</v>
      </c>
      <c r="E4318" s="9">
        <v>268.08999999999997</v>
      </c>
      <c r="F4318" s="10">
        <v>294300</v>
      </c>
      <c r="G4318" s="9">
        <v>78889880</v>
      </c>
      <c r="H4318" s="21">
        <v>101.32</v>
      </c>
      <c r="I4318" s="21">
        <v>101.36</v>
      </c>
      <c r="J4318" s="30">
        <v>0.05</v>
      </c>
      <c r="K4318" s="6"/>
      <c r="L4318" s="6"/>
      <c r="M4318" s="6"/>
      <c r="N4318" s="9">
        <v>268.07</v>
      </c>
      <c r="O4318" s="9">
        <v>268.06</v>
      </c>
      <c r="P4318" s="9">
        <v>78891529.5</v>
      </c>
      <c r="Q4318" s="9">
        <v>96569462.379999995</v>
      </c>
      <c r="R4318" s="11">
        <v>-14696841</v>
      </c>
      <c r="S4318" s="7"/>
      <c r="T4318" s="7"/>
      <c r="U4318" s="7"/>
      <c r="V4318" s="7"/>
      <c r="W4318" s="7"/>
      <c r="X4318" s="7"/>
    </row>
    <row r="4319" spans="1:24" x14ac:dyDescent="0.2">
      <c r="A4319" s="8">
        <v>43398.414583333331</v>
      </c>
      <c r="B4319" s="9">
        <v>268.08</v>
      </c>
      <c r="C4319" s="9">
        <v>268.3</v>
      </c>
      <c r="D4319" s="9">
        <v>268.04000000000002</v>
      </c>
      <c r="E4319" s="9">
        <v>268.24</v>
      </c>
      <c r="F4319" s="10">
        <v>488010</v>
      </c>
      <c r="G4319" s="9">
        <v>130881832</v>
      </c>
      <c r="H4319" s="21">
        <v>165.82</v>
      </c>
      <c r="I4319" s="21">
        <v>165.9</v>
      </c>
      <c r="J4319" s="27">
        <v>0.08</v>
      </c>
      <c r="K4319" s="6"/>
      <c r="L4319" s="6"/>
      <c r="M4319" s="6"/>
      <c r="N4319" s="9">
        <v>268.20999999999998</v>
      </c>
      <c r="O4319" s="9">
        <v>268.19</v>
      </c>
      <c r="P4319" s="9">
        <v>130886722.05</v>
      </c>
      <c r="Q4319" s="9">
        <v>96564572.329999998</v>
      </c>
      <c r="R4319" s="11">
        <v>-14701731.050000001</v>
      </c>
      <c r="S4319" s="7"/>
      <c r="T4319" s="7"/>
      <c r="U4319" s="7"/>
      <c r="V4319" s="7"/>
      <c r="W4319" s="7"/>
      <c r="X4319" s="7"/>
    </row>
    <row r="4320" spans="1:24" x14ac:dyDescent="0.2">
      <c r="A4320" s="8">
        <v>43398.415277777778</v>
      </c>
      <c r="B4320" s="9">
        <v>268.25</v>
      </c>
      <c r="C4320" s="9">
        <v>268.27</v>
      </c>
      <c r="D4320" s="9">
        <v>268.01</v>
      </c>
      <c r="E4320" s="9">
        <v>268.06</v>
      </c>
      <c r="F4320" s="10">
        <v>520180</v>
      </c>
      <c r="G4320" s="9">
        <v>139467280</v>
      </c>
      <c r="H4320" s="21">
        <v>106.59</v>
      </c>
      <c r="I4320" s="21">
        <v>106.56</v>
      </c>
      <c r="J4320" s="28">
        <v>0.03</v>
      </c>
      <c r="K4320" s="6"/>
      <c r="L4320" s="6"/>
      <c r="M4320" s="6"/>
      <c r="N4320" s="9">
        <v>268.10000000000002</v>
      </c>
      <c r="O4320" s="9">
        <v>268.11</v>
      </c>
      <c r="P4320" s="9">
        <v>139460258</v>
      </c>
      <c r="Q4320" s="9">
        <v>96571594.329999998</v>
      </c>
      <c r="R4320" s="11">
        <v>-14694709.050000001</v>
      </c>
      <c r="S4320" s="7"/>
      <c r="T4320" s="7"/>
      <c r="U4320" s="7"/>
      <c r="V4320" s="7"/>
      <c r="W4320" s="7"/>
      <c r="X4320" s="7"/>
    </row>
    <row r="4321" spans="1:24" x14ac:dyDescent="0.2">
      <c r="A4321" s="8">
        <v>43398.415972222225</v>
      </c>
      <c r="B4321" s="9">
        <v>268.07</v>
      </c>
      <c r="C4321" s="9">
        <v>268.26</v>
      </c>
      <c r="D4321" s="9">
        <v>267.98</v>
      </c>
      <c r="E4321" s="9">
        <v>268.08999999999997</v>
      </c>
      <c r="F4321" s="10">
        <v>182350</v>
      </c>
      <c r="G4321" s="9">
        <v>48888264</v>
      </c>
      <c r="H4321" s="21">
        <v>35.06</v>
      </c>
      <c r="I4321" s="21">
        <v>35.049999999999997</v>
      </c>
      <c r="J4321" s="28">
        <v>0</v>
      </c>
      <c r="K4321" s="6"/>
      <c r="L4321" s="6"/>
      <c r="M4321" s="6"/>
      <c r="N4321" s="9">
        <v>268.11</v>
      </c>
      <c r="O4321" s="9">
        <v>268.10000000000002</v>
      </c>
      <c r="P4321" s="9">
        <v>48888946.75</v>
      </c>
      <c r="Q4321" s="9">
        <v>96570911.579999998</v>
      </c>
      <c r="R4321" s="11">
        <v>-14695391.800000001</v>
      </c>
      <c r="S4321" s="7"/>
      <c r="T4321" s="7"/>
      <c r="U4321" s="7"/>
      <c r="V4321" s="7"/>
      <c r="W4321" s="7"/>
      <c r="X4321" s="7"/>
    </row>
    <row r="4322" spans="1:24" x14ac:dyDescent="0.2">
      <c r="A4322" s="8">
        <v>43398.416666666664</v>
      </c>
      <c r="B4322" s="9">
        <v>268.08999999999997</v>
      </c>
      <c r="C4322" s="9">
        <v>268.26</v>
      </c>
      <c r="D4322" s="9">
        <v>268.05</v>
      </c>
      <c r="E4322" s="9">
        <v>268.20999999999998</v>
      </c>
      <c r="F4322" s="10">
        <v>226530</v>
      </c>
      <c r="G4322" s="9">
        <v>60748772</v>
      </c>
      <c r="H4322" s="21">
        <v>124.23</v>
      </c>
      <c r="I4322" s="21">
        <v>124.26</v>
      </c>
      <c r="J4322" s="28">
        <v>0.03</v>
      </c>
      <c r="K4322" s="6"/>
      <c r="L4322" s="6"/>
      <c r="M4322" s="6"/>
      <c r="N4322" s="9">
        <v>268.18</v>
      </c>
      <c r="O4322" s="9">
        <v>268.17</v>
      </c>
      <c r="P4322" s="9">
        <v>60751381.729999997</v>
      </c>
      <c r="Q4322" s="9">
        <v>96568301.849999994</v>
      </c>
      <c r="R4322" s="11">
        <v>-14698001.52</v>
      </c>
      <c r="S4322" s="7"/>
      <c r="T4322" s="7"/>
      <c r="U4322" s="7"/>
      <c r="V4322" s="7"/>
      <c r="W4322" s="7"/>
      <c r="X4322" s="7"/>
    </row>
    <row r="4323" spans="1:24" x14ac:dyDescent="0.2">
      <c r="A4323" s="8">
        <v>43398.417361111111</v>
      </c>
      <c r="B4323" s="9">
        <v>268.2</v>
      </c>
      <c r="C4323" s="9">
        <v>268.51</v>
      </c>
      <c r="D4323" s="9">
        <v>268.14999999999998</v>
      </c>
      <c r="E4323" s="9">
        <v>268.44</v>
      </c>
      <c r="F4323" s="10">
        <v>379570</v>
      </c>
      <c r="G4323" s="9">
        <v>101864520</v>
      </c>
      <c r="H4323" s="21">
        <v>167.56</v>
      </c>
      <c r="I4323" s="21">
        <v>167.68</v>
      </c>
      <c r="J4323" s="24">
        <v>0.12</v>
      </c>
      <c r="K4323" s="6"/>
      <c r="L4323" s="6"/>
      <c r="M4323" s="6"/>
      <c r="N4323" s="9">
        <v>268.39</v>
      </c>
      <c r="O4323" s="9">
        <v>268.37</v>
      </c>
      <c r="P4323" s="9">
        <v>101870894.45</v>
      </c>
      <c r="Q4323" s="9">
        <v>96561927.400000006</v>
      </c>
      <c r="R4323" s="11">
        <v>-14704375.970000001</v>
      </c>
      <c r="S4323" s="7"/>
      <c r="T4323" s="7"/>
      <c r="U4323" s="7"/>
      <c r="V4323" s="7"/>
      <c r="W4323" s="7"/>
      <c r="X4323" s="7"/>
    </row>
    <row r="4324" spans="1:24" x14ac:dyDescent="0.2">
      <c r="A4324" s="8">
        <v>43398.418055555558</v>
      </c>
      <c r="B4324" s="9">
        <v>268.45</v>
      </c>
      <c r="C4324" s="9">
        <v>268.83</v>
      </c>
      <c r="D4324" s="9">
        <v>268.36</v>
      </c>
      <c r="E4324" s="9">
        <v>268.83</v>
      </c>
      <c r="F4324" s="10">
        <v>333320</v>
      </c>
      <c r="G4324" s="9">
        <v>89552552</v>
      </c>
      <c r="H4324" s="21">
        <v>87.82</v>
      </c>
      <c r="I4324" s="21">
        <v>87.91</v>
      </c>
      <c r="J4324" s="29">
        <v>0.1</v>
      </c>
      <c r="K4324" s="6"/>
      <c r="L4324" s="6"/>
      <c r="M4324" s="6"/>
      <c r="N4324" s="9">
        <v>268.70999999999998</v>
      </c>
      <c r="O4324" s="9">
        <v>268.67</v>
      </c>
      <c r="P4324" s="9">
        <v>89567250.5</v>
      </c>
      <c r="Q4324" s="9">
        <v>96547228.900000006</v>
      </c>
      <c r="R4324" s="11">
        <v>-14719074.470000001</v>
      </c>
      <c r="S4324" s="7"/>
      <c r="T4324" s="7"/>
      <c r="U4324" s="7"/>
      <c r="V4324" s="7"/>
      <c r="W4324" s="7"/>
      <c r="X4324" s="7"/>
    </row>
    <row r="4325" spans="1:24" x14ac:dyDescent="0.2">
      <c r="A4325" s="8">
        <v>43398.418749999997</v>
      </c>
      <c r="B4325" s="9">
        <v>268.82</v>
      </c>
      <c r="C4325" s="9">
        <v>268.89</v>
      </c>
      <c r="D4325" s="9">
        <v>268.68</v>
      </c>
      <c r="E4325" s="9">
        <v>268.77999999999997</v>
      </c>
      <c r="F4325" s="10">
        <v>356890</v>
      </c>
      <c r="G4325" s="9">
        <v>95927424</v>
      </c>
      <c r="H4325" s="21">
        <v>107.07</v>
      </c>
      <c r="I4325" s="21">
        <v>107.12</v>
      </c>
      <c r="J4325" s="30">
        <v>0.05</v>
      </c>
      <c r="K4325" s="6"/>
      <c r="L4325" s="6"/>
      <c r="M4325" s="6"/>
      <c r="N4325" s="9">
        <v>268.77999999999997</v>
      </c>
      <c r="O4325" s="9">
        <v>268.79000000000002</v>
      </c>
      <c r="P4325" s="9">
        <v>95925786.430000007</v>
      </c>
      <c r="Q4325" s="9">
        <v>96548866.480000004</v>
      </c>
      <c r="R4325" s="11">
        <v>-14717436.9</v>
      </c>
      <c r="S4325" s="7"/>
      <c r="T4325" s="7"/>
      <c r="U4325" s="7"/>
      <c r="V4325" s="7"/>
      <c r="W4325" s="7"/>
      <c r="X4325" s="7"/>
    </row>
    <row r="4326" spans="1:24" x14ac:dyDescent="0.2">
      <c r="A4326" s="8">
        <v>43398.419444444444</v>
      </c>
      <c r="B4326" s="9">
        <v>268.77</v>
      </c>
      <c r="C4326" s="9">
        <v>269.13</v>
      </c>
      <c r="D4326" s="9">
        <v>268.73</v>
      </c>
      <c r="E4326" s="9">
        <v>269.06</v>
      </c>
      <c r="F4326" s="10">
        <v>474110</v>
      </c>
      <c r="G4326" s="9">
        <v>127523752</v>
      </c>
      <c r="H4326" s="21">
        <v>132.84</v>
      </c>
      <c r="I4326" s="21">
        <v>132.94</v>
      </c>
      <c r="J4326" s="29">
        <v>0.09</v>
      </c>
      <c r="K4326" s="6"/>
      <c r="L4326" s="6"/>
      <c r="M4326" s="6"/>
      <c r="N4326" s="9">
        <v>269</v>
      </c>
      <c r="O4326" s="9">
        <v>268.98</v>
      </c>
      <c r="P4326" s="9">
        <v>127533219.45</v>
      </c>
      <c r="Q4326" s="9">
        <v>96539399.030000001</v>
      </c>
      <c r="R4326" s="11">
        <v>-14726904.35</v>
      </c>
      <c r="S4326" s="7"/>
      <c r="T4326" s="7"/>
      <c r="U4326" s="7"/>
      <c r="V4326" s="7"/>
      <c r="W4326" s="7"/>
      <c r="X4326" s="7"/>
    </row>
    <row r="4327" spans="1:24" x14ac:dyDescent="0.2">
      <c r="A4327" s="8">
        <v>43398.420138888891</v>
      </c>
      <c r="B4327" s="9">
        <v>269.06</v>
      </c>
      <c r="C4327" s="9">
        <v>269.18</v>
      </c>
      <c r="D4327" s="9">
        <v>268.76</v>
      </c>
      <c r="E4327" s="9">
        <v>268.94</v>
      </c>
      <c r="F4327" s="10">
        <v>391290</v>
      </c>
      <c r="G4327" s="9">
        <v>105240000</v>
      </c>
      <c r="H4327" s="21">
        <v>82.53</v>
      </c>
      <c r="I4327" s="21">
        <v>82.53</v>
      </c>
      <c r="J4327" s="28">
        <v>0.01</v>
      </c>
      <c r="K4327" s="6"/>
      <c r="L4327" s="6"/>
      <c r="M4327" s="6"/>
      <c r="N4327" s="9">
        <v>268.95999999999998</v>
      </c>
      <c r="O4327" s="9">
        <v>268.95999999999998</v>
      </c>
      <c r="P4327" s="9">
        <v>105239401.95</v>
      </c>
      <c r="Q4327" s="9">
        <v>96539997.079999998</v>
      </c>
      <c r="R4327" s="11">
        <v>-14726306.300000001</v>
      </c>
      <c r="S4327" s="7"/>
      <c r="T4327" s="7"/>
      <c r="U4327" s="7"/>
      <c r="V4327" s="7"/>
      <c r="W4327" s="7"/>
      <c r="X4327" s="7"/>
    </row>
    <row r="4328" spans="1:24" x14ac:dyDescent="0.2">
      <c r="A4328" s="8">
        <v>43398.42083333333</v>
      </c>
      <c r="B4328" s="9">
        <v>268.93</v>
      </c>
      <c r="C4328" s="9">
        <v>268.99</v>
      </c>
      <c r="D4328" s="9">
        <v>268.73</v>
      </c>
      <c r="E4328" s="9">
        <v>268.76</v>
      </c>
      <c r="F4328" s="10">
        <v>335140</v>
      </c>
      <c r="G4328" s="9">
        <v>90094568</v>
      </c>
      <c r="H4328" s="21">
        <v>85.65</v>
      </c>
      <c r="I4328" s="21">
        <v>85.61</v>
      </c>
      <c r="J4328" s="28">
        <v>0.04</v>
      </c>
      <c r="K4328" s="6"/>
      <c r="L4328" s="6"/>
      <c r="M4328" s="6"/>
      <c r="N4328" s="9">
        <v>268.81</v>
      </c>
      <c r="O4328" s="9">
        <v>268.83</v>
      </c>
      <c r="P4328" s="9">
        <v>90088983.400000006</v>
      </c>
      <c r="Q4328" s="9">
        <v>96545581.680000007</v>
      </c>
      <c r="R4328" s="11">
        <v>-14720721.699999999</v>
      </c>
      <c r="S4328" s="7"/>
      <c r="T4328" s="7"/>
      <c r="U4328" s="7"/>
      <c r="V4328" s="7"/>
      <c r="W4328" s="7"/>
      <c r="X4328" s="7"/>
    </row>
    <row r="4329" spans="1:24" x14ac:dyDescent="0.2">
      <c r="A4329" s="8">
        <v>43398.421527777777</v>
      </c>
      <c r="B4329" s="9">
        <v>268.75</v>
      </c>
      <c r="C4329" s="9">
        <v>268.77</v>
      </c>
      <c r="D4329" s="9">
        <v>268.58999999999997</v>
      </c>
      <c r="E4329" s="9">
        <v>268.63</v>
      </c>
      <c r="F4329" s="10">
        <v>368480</v>
      </c>
      <c r="G4329" s="9">
        <v>98996256</v>
      </c>
      <c r="H4329" s="21">
        <v>109.95</v>
      </c>
      <c r="I4329" s="21">
        <v>109.88</v>
      </c>
      <c r="J4329" s="32">
        <v>7.0000000000000007E-2</v>
      </c>
      <c r="K4329" s="6"/>
      <c r="L4329" s="6"/>
      <c r="M4329" s="6"/>
      <c r="N4329" s="9">
        <v>268.66000000000003</v>
      </c>
      <c r="O4329" s="9">
        <v>268.66000000000003</v>
      </c>
      <c r="P4329" s="9">
        <v>98993994.400000006</v>
      </c>
      <c r="Q4329" s="9">
        <v>96547843.280000001</v>
      </c>
      <c r="R4329" s="11">
        <v>-14718460.1</v>
      </c>
      <c r="S4329" s="7"/>
      <c r="T4329" s="7"/>
      <c r="U4329" s="7"/>
      <c r="V4329" s="7"/>
      <c r="W4329" s="7"/>
      <c r="X4329" s="7"/>
    </row>
    <row r="4330" spans="1:24" x14ac:dyDescent="0.2">
      <c r="A4330" s="8">
        <v>43398.422222222223</v>
      </c>
      <c r="B4330" s="9">
        <v>268.64</v>
      </c>
      <c r="C4330" s="9">
        <v>268.72000000000003</v>
      </c>
      <c r="D4330" s="9">
        <v>268.48</v>
      </c>
      <c r="E4330" s="9">
        <v>268.56</v>
      </c>
      <c r="F4330" s="10">
        <v>386960</v>
      </c>
      <c r="G4330" s="9">
        <v>103932224</v>
      </c>
      <c r="H4330" s="21">
        <v>105.02</v>
      </c>
      <c r="I4330" s="21">
        <v>104.99</v>
      </c>
      <c r="J4330" s="28">
        <v>0.03</v>
      </c>
      <c r="K4330" s="6"/>
      <c r="L4330" s="6"/>
      <c r="M4330" s="6"/>
      <c r="N4330" s="9">
        <v>268.58</v>
      </c>
      <c r="O4330" s="9">
        <v>268.58999999999997</v>
      </c>
      <c r="P4330" s="9">
        <v>103929716.8</v>
      </c>
      <c r="Q4330" s="9">
        <v>96550350.480000004</v>
      </c>
      <c r="R4330" s="11">
        <v>-14715952.9</v>
      </c>
      <c r="S4330" s="7"/>
      <c r="T4330" s="7"/>
      <c r="U4330" s="7"/>
      <c r="V4330" s="7"/>
      <c r="W4330" s="7"/>
      <c r="X4330" s="7"/>
    </row>
    <row r="4331" spans="1:24" x14ac:dyDescent="0.2">
      <c r="A4331" s="8">
        <v>43398.42291666667</v>
      </c>
      <c r="B4331" s="9">
        <v>268.56</v>
      </c>
      <c r="C4331" s="9">
        <v>268.77</v>
      </c>
      <c r="D4331" s="9">
        <v>268.52999999999997</v>
      </c>
      <c r="E4331" s="9">
        <v>268.7</v>
      </c>
      <c r="F4331" s="10">
        <v>326220</v>
      </c>
      <c r="G4331" s="9">
        <v>87643360</v>
      </c>
      <c r="H4331" s="21">
        <v>84.3</v>
      </c>
      <c r="I4331" s="21">
        <v>84.33</v>
      </c>
      <c r="J4331" s="28">
        <v>0.02</v>
      </c>
      <c r="K4331" s="6"/>
      <c r="L4331" s="6"/>
      <c r="M4331" s="6"/>
      <c r="N4331" s="9">
        <v>268.68</v>
      </c>
      <c r="O4331" s="9">
        <v>268.66000000000003</v>
      </c>
      <c r="P4331" s="9">
        <v>87647158.5</v>
      </c>
      <c r="Q4331" s="9">
        <v>96546551.980000004</v>
      </c>
      <c r="R4331" s="11">
        <v>-14719751.4</v>
      </c>
      <c r="S4331" s="7"/>
      <c r="T4331" s="7"/>
      <c r="U4331" s="7"/>
      <c r="V4331" s="7"/>
      <c r="W4331" s="7"/>
      <c r="X4331" s="7"/>
    </row>
    <row r="4332" spans="1:24" x14ac:dyDescent="0.2">
      <c r="A4332" s="8">
        <v>43398.423611111109</v>
      </c>
      <c r="B4332" s="9">
        <v>268.69</v>
      </c>
      <c r="C4332" s="9">
        <v>268.85000000000002</v>
      </c>
      <c r="D4332" s="9">
        <v>268.63</v>
      </c>
      <c r="E4332" s="9">
        <v>268.66000000000003</v>
      </c>
      <c r="F4332" s="10">
        <v>277300</v>
      </c>
      <c r="G4332" s="9">
        <v>74514208</v>
      </c>
      <c r="H4332" s="21">
        <v>85</v>
      </c>
      <c r="I4332" s="21">
        <v>85.02</v>
      </c>
      <c r="J4332" s="28">
        <v>0.02</v>
      </c>
      <c r="K4332" s="6"/>
      <c r="L4332" s="6"/>
      <c r="M4332" s="6"/>
      <c r="N4332" s="9">
        <v>268.7</v>
      </c>
      <c r="O4332" s="9">
        <v>268.70999999999998</v>
      </c>
      <c r="P4332" s="9">
        <v>74510510</v>
      </c>
      <c r="Q4332" s="9">
        <v>96550249.980000004</v>
      </c>
      <c r="R4332" s="11">
        <v>-14716053.4</v>
      </c>
      <c r="S4332" s="7"/>
      <c r="T4332" s="7"/>
      <c r="U4332" s="7"/>
      <c r="V4332" s="7"/>
      <c r="W4332" s="7"/>
      <c r="X4332" s="7"/>
    </row>
    <row r="4333" spans="1:24" x14ac:dyDescent="0.2">
      <c r="A4333" s="8">
        <v>43398.424305555556</v>
      </c>
      <c r="B4333" s="9">
        <v>268.67</v>
      </c>
      <c r="C4333" s="9">
        <v>268.69</v>
      </c>
      <c r="D4333" s="9">
        <v>268.44</v>
      </c>
      <c r="E4333" s="9">
        <v>268.54000000000002</v>
      </c>
      <c r="F4333" s="10">
        <v>251220</v>
      </c>
      <c r="G4333" s="9">
        <v>67467880</v>
      </c>
      <c r="H4333" s="21">
        <v>90.6</v>
      </c>
      <c r="I4333" s="21">
        <v>90.54</v>
      </c>
      <c r="J4333" s="30">
        <v>0.05</v>
      </c>
      <c r="K4333" s="6"/>
      <c r="L4333" s="6"/>
      <c r="M4333" s="6"/>
      <c r="N4333" s="9">
        <v>268.55</v>
      </c>
      <c r="O4333" s="9">
        <v>268.56</v>
      </c>
      <c r="P4333" s="9">
        <v>67465759.049999997</v>
      </c>
      <c r="Q4333" s="9">
        <v>96552370.930000007</v>
      </c>
      <c r="R4333" s="11">
        <v>-14713932.449999999</v>
      </c>
      <c r="S4333" s="7"/>
      <c r="T4333" s="7"/>
      <c r="U4333" s="7"/>
      <c r="V4333" s="7"/>
      <c r="W4333" s="7"/>
      <c r="X4333" s="7"/>
    </row>
    <row r="4334" spans="1:24" x14ac:dyDescent="0.2">
      <c r="A4334" s="8">
        <v>43398.425000000003</v>
      </c>
      <c r="B4334" s="9">
        <v>268.54000000000002</v>
      </c>
      <c r="C4334" s="9">
        <v>268.67</v>
      </c>
      <c r="D4334" s="9">
        <v>268.31</v>
      </c>
      <c r="E4334" s="9">
        <v>268.38</v>
      </c>
      <c r="F4334" s="10">
        <v>332430</v>
      </c>
      <c r="G4334" s="9">
        <v>89243016</v>
      </c>
      <c r="H4334" s="21">
        <v>132.33000000000001</v>
      </c>
      <c r="I4334" s="21">
        <v>132.27000000000001</v>
      </c>
      <c r="J4334" s="30">
        <v>0.05</v>
      </c>
      <c r="K4334" s="6"/>
      <c r="L4334" s="6"/>
      <c r="M4334" s="6"/>
      <c r="N4334" s="9">
        <v>268.44</v>
      </c>
      <c r="O4334" s="9">
        <v>268.45999999999998</v>
      </c>
      <c r="P4334" s="9">
        <v>89235847.049999997</v>
      </c>
      <c r="Q4334" s="9">
        <v>96559539.879999995</v>
      </c>
      <c r="R4334" s="11">
        <v>-14706763.5</v>
      </c>
      <c r="S4334" s="7"/>
      <c r="T4334" s="7"/>
      <c r="U4334" s="7"/>
      <c r="V4334" s="7"/>
      <c r="W4334" s="7"/>
      <c r="X4334" s="7"/>
    </row>
    <row r="4335" spans="1:24" x14ac:dyDescent="0.2">
      <c r="A4335" s="8">
        <v>43398.425694444442</v>
      </c>
      <c r="B4335" s="9">
        <v>268.38</v>
      </c>
      <c r="C4335" s="9">
        <v>268.52999999999997</v>
      </c>
      <c r="D4335" s="9">
        <v>268.20999999999998</v>
      </c>
      <c r="E4335" s="9">
        <v>268.52999999999997</v>
      </c>
      <c r="F4335" s="10">
        <v>203800</v>
      </c>
      <c r="G4335" s="9">
        <v>54703872</v>
      </c>
      <c r="H4335" s="21">
        <v>61.31</v>
      </c>
      <c r="I4335" s="21">
        <v>61.3</v>
      </c>
      <c r="J4335" s="28">
        <v>0.01</v>
      </c>
      <c r="K4335" s="6"/>
      <c r="L4335" s="6"/>
      <c r="M4335" s="6"/>
      <c r="N4335" s="9">
        <v>268.45</v>
      </c>
      <c r="O4335" s="9">
        <v>268.42</v>
      </c>
      <c r="P4335" s="9">
        <v>54710110</v>
      </c>
      <c r="Q4335" s="9">
        <v>96553301.879999995</v>
      </c>
      <c r="R4335" s="11">
        <v>-14713001.5</v>
      </c>
      <c r="S4335" s="7"/>
      <c r="T4335" s="7"/>
      <c r="U4335" s="7"/>
      <c r="V4335" s="7"/>
      <c r="W4335" s="7"/>
      <c r="X4335" s="7"/>
    </row>
    <row r="4336" spans="1:24" x14ac:dyDescent="0.2">
      <c r="A4336" s="8">
        <v>43398.426388888889</v>
      </c>
      <c r="B4336" s="9">
        <v>268.52999999999997</v>
      </c>
      <c r="C4336" s="9">
        <v>268.58999999999997</v>
      </c>
      <c r="D4336" s="9">
        <v>268.43</v>
      </c>
      <c r="E4336" s="9">
        <v>268.52999999999997</v>
      </c>
      <c r="F4336" s="10">
        <v>340270</v>
      </c>
      <c r="G4336" s="9">
        <v>91368440</v>
      </c>
      <c r="H4336" s="21">
        <v>166.96</v>
      </c>
      <c r="I4336" s="21">
        <v>167.02</v>
      </c>
      <c r="J4336" s="26">
        <v>0.06</v>
      </c>
      <c r="K4336" s="6"/>
      <c r="L4336" s="6"/>
      <c r="M4336" s="6"/>
      <c r="N4336" s="9">
        <v>268.52</v>
      </c>
      <c r="O4336" s="9">
        <v>268.52</v>
      </c>
      <c r="P4336" s="9">
        <v>91369300.400000006</v>
      </c>
      <c r="Q4336" s="9">
        <v>96552441.480000004</v>
      </c>
      <c r="R4336" s="11">
        <v>-14713861.9</v>
      </c>
      <c r="S4336" s="7"/>
      <c r="T4336" s="7"/>
      <c r="U4336" s="7"/>
      <c r="V4336" s="7"/>
      <c r="W4336" s="7"/>
      <c r="X4336" s="7"/>
    </row>
    <row r="4337" spans="1:24" x14ac:dyDescent="0.2">
      <c r="A4337" s="8">
        <v>43398.427083333336</v>
      </c>
      <c r="B4337" s="9">
        <v>268.52999999999997</v>
      </c>
      <c r="C4337" s="9">
        <v>268.69</v>
      </c>
      <c r="D4337" s="9">
        <v>268.33999999999997</v>
      </c>
      <c r="E4337" s="9">
        <v>268.66000000000003</v>
      </c>
      <c r="F4337" s="10">
        <v>311310</v>
      </c>
      <c r="G4337" s="9">
        <v>83606992</v>
      </c>
      <c r="H4337" s="21">
        <v>91.49</v>
      </c>
      <c r="I4337" s="21">
        <v>91.51</v>
      </c>
      <c r="J4337" s="28">
        <v>0.02</v>
      </c>
      <c r="K4337" s="6"/>
      <c r="L4337" s="6"/>
      <c r="M4337" s="6"/>
      <c r="N4337" s="9">
        <v>268.58999999999997</v>
      </c>
      <c r="O4337" s="9">
        <v>268.57</v>
      </c>
      <c r="P4337" s="9">
        <v>83613974.629999995</v>
      </c>
      <c r="Q4337" s="9">
        <v>96545458.849999994</v>
      </c>
      <c r="R4337" s="11">
        <v>-14720844.52</v>
      </c>
      <c r="S4337" s="7"/>
      <c r="T4337" s="7"/>
      <c r="U4337" s="7"/>
      <c r="V4337" s="7"/>
      <c r="W4337" s="7"/>
      <c r="X4337" s="7"/>
    </row>
    <row r="4338" spans="1:24" x14ac:dyDescent="0.2">
      <c r="A4338" s="8">
        <v>43398.427777777775</v>
      </c>
      <c r="B4338" s="9">
        <v>268.67</v>
      </c>
      <c r="C4338" s="9">
        <v>268.74</v>
      </c>
      <c r="D4338" s="9">
        <v>268.31</v>
      </c>
      <c r="E4338" s="9">
        <v>268.33999999999997</v>
      </c>
      <c r="F4338" s="10">
        <v>412450</v>
      </c>
      <c r="G4338" s="9">
        <v>110726368</v>
      </c>
      <c r="H4338" s="21">
        <v>132.49</v>
      </c>
      <c r="I4338" s="21">
        <v>132.44</v>
      </c>
      <c r="J4338" s="30">
        <v>0.05</v>
      </c>
      <c r="K4338" s="6"/>
      <c r="L4338" s="6"/>
      <c r="M4338" s="6"/>
      <c r="N4338" s="9">
        <v>268.43</v>
      </c>
      <c r="O4338" s="9">
        <v>268.45999999999998</v>
      </c>
      <c r="P4338" s="9">
        <v>110714984.63</v>
      </c>
      <c r="Q4338" s="9">
        <v>96556842.230000004</v>
      </c>
      <c r="R4338" s="11">
        <v>-14709461.15</v>
      </c>
      <c r="S4338" s="7"/>
      <c r="T4338" s="7"/>
      <c r="U4338" s="7"/>
      <c r="V4338" s="7"/>
      <c r="W4338" s="7"/>
      <c r="X4338" s="7"/>
    </row>
    <row r="4339" spans="1:24" x14ac:dyDescent="0.2">
      <c r="A4339" s="8">
        <v>43398.428472222222</v>
      </c>
      <c r="B4339" s="9">
        <v>268.32</v>
      </c>
      <c r="C4339" s="9">
        <v>268.52999999999997</v>
      </c>
      <c r="D4339" s="9">
        <v>268.14999999999998</v>
      </c>
      <c r="E4339" s="9">
        <v>268.33999999999997</v>
      </c>
      <c r="F4339" s="10">
        <v>241960</v>
      </c>
      <c r="G4339" s="9">
        <v>64926460</v>
      </c>
      <c r="H4339" s="21">
        <v>58.66</v>
      </c>
      <c r="I4339" s="21">
        <v>58.64</v>
      </c>
      <c r="J4339" s="28">
        <v>0.03</v>
      </c>
      <c r="K4339" s="6"/>
      <c r="L4339" s="6"/>
      <c r="M4339" s="6"/>
      <c r="N4339" s="9">
        <v>268.33999999999997</v>
      </c>
      <c r="O4339" s="9">
        <v>268.33999999999997</v>
      </c>
      <c r="P4339" s="9">
        <v>64927546.399999999</v>
      </c>
      <c r="Q4339" s="9">
        <v>96555755.829999998</v>
      </c>
      <c r="R4339" s="11">
        <v>-14710547.550000001</v>
      </c>
      <c r="S4339" s="7"/>
      <c r="T4339" s="7"/>
      <c r="U4339" s="7"/>
      <c r="V4339" s="7"/>
      <c r="W4339" s="7"/>
      <c r="X4339" s="7"/>
    </row>
    <row r="4340" spans="1:24" x14ac:dyDescent="0.2">
      <c r="A4340" s="8">
        <v>43398.429166666669</v>
      </c>
      <c r="B4340" s="9">
        <v>268.35000000000002</v>
      </c>
      <c r="C4340" s="9">
        <v>268.45</v>
      </c>
      <c r="D4340" s="9">
        <v>268.14</v>
      </c>
      <c r="E4340" s="9">
        <v>268.3</v>
      </c>
      <c r="F4340" s="10">
        <v>279500</v>
      </c>
      <c r="G4340" s="9">
        <v>74988784</v>
      </c>
      <c r="H4340" s="21">
        <v>115.51</v>
      </c>
      <c r="I4340" s="21">
        <v>115.5</v>
      </c>
      <c r="J4340" s="28">
        <v>0.02</v>
      </c>
      <c r="K4340" s="6"/>
      <c r="L4340" s="6"/>
      <c r="M4340" s="6"/>
      <c r="N4340" s="9">
        <v>268.3</v>
      </c>
      <c r="O4340" s="9">
        <v>268.3</v>
      </c>
      <c r="P4340" s="9">
        <v>74989151.25</v>
      </c>
      <c r="Q4340" s="9">
        <v>96555388.579999998</v>
      </c>
      <c r="R4340" s="11">
        <v>-14710914.800000001</v>
      </c>
      <c r="S4340" s="7"/>
      <c r="T4340" s="7"/>
      <c r="U4340" s="7"/>
      <c r="V4340" s="7"/>
      <c r="W4340" s="7"/>
      <c r="X4340" s="7"/>
    </row>
    <row r="4341" spans="1:24" x14ac:dyDescent="0.2">
      <c r="A4341" s="8">
        <v>43398.429861111108</v>
      </c>
      <c r="B4341" s="9">
        <v>268.3</v>
      </c>
      <c r="C4341" s="9">
        <v>268.38</v>
      </c>
      <c r="D4341" s="9">
        <v>267.98</v>
      </c>
      <c r="E4341" s="9">
        <v>268.02</v>
      </c>
      <c r="F4341" s="10">
        <v>265990</v>
      </c>
      <c r="G4341" s="9">
        <v>71320040</v>
      </c>
      <c r="H4341" s="21">
        <v>95.17</v>
      </c>
      <c r="I4341" s="21">
        <v>95.11</v>
      </c>
      <c r="J4341" s="26">
        <v>0.06</v>
      </c>
      <c r="K4341" s="6"/>
      <c r="L4341" s="6"/>
      <c r="M4341" s="6"/>
      <c r="N4341" s="9">
        <v>268.10000000000002</v>
      </c>
      <c r="O4341" s="9">
        <v>268.13</v>
      </c>
      <c r="P4341" s="9">
        <v>71311919</v>
      </c>
      <c r="Q4341" s="9">
        <v>96563509.579999998</v>
      </c>
      <c r="R4341" s="11">
        <v>-14702793.800000001</v>
      </c>
      <c r="S4341" s="7"/>
      <c r="T4341" s="7"/>
      <c r="U4341" s="7"/>
      <c r="V4341" s="7"/>
      <c r="W4341" s="7"/>
      <c r="X4341" s="7"/>
    </row>
    <row r="4342" spans="1:24" x14ac:dyDescent="0.2">
      <c r="A4342" s="8">
        <v>43398.430555555555</v>
      </c>
      <c r="B4342" s="9">
        <v>268</v>
      </c>
      <c r="C4342" s="9">
        <v>268.14999999999998</v>
      </c>
      <c r="D4342" s="9">
        <v>267.97000000000003</v>
      </c>
      <c r="E4342" s="9">
        <v>267.97000000000003</v>
      </c>
      <c r="F4342" s="10">
        <v>276430</v>
      </c>
      <c r="G4342" s="9">
        <v>74090464</v>
      </c>
      <c r="H4342" s="21">
        <v>103.92</v>
      </c>
      <c r="I4342" s="21">
        <v>103.88</v>
      </c>
      <c r="J4342" s="28">
        <v>0.04</v>
      </c>
      <c r="K4342" s="6"/>
      <c r="L4342" s="6"/>
      <c r="M4342" s="6"/>
      <c r="N4342" s="9">
        <v>268.02</v>
      </c>
      <c r="O4342" s="9">
        <v>268.02999999999997</v>
      </c>
      <c r="P4342" s="9">
        <v>74087386.450000003</v>
      </c>
      <c r="Q4342" s="9">
        <v>96566587.129999995</v>
      </c>
      <c r="R4342" s="11">
        <v>-14699716.25</v>
      </c>
      <c r="S4342" s="7"/>
      <c r="T4342" s="7"/>
      <c r="U4342" s="7"/>
      <c r="V4342" s="7"/>
      <c r="W4342" s="7"/>
      <c r="X4342" s="7"/>
    </row>
    <row r="4343" spans="1:24" x14ac:dyDescent="0.2">
      <c r="A4343" s="8">
        <v>43398.431250000001</v>
      </c>
      <c r="B4343" s="9">
        <v>267.95999999999998</v>
      </c>
      <c r="C4343" s="9">
        <v>268.19</v>
      </c>
      <c r="D4343" s="9">
        <v>267.93</v>
      </c>
      <c r="E4343" s="9">
        <v>267.95999999999998</v>
      </c>
      <c r="F4343" s="10">
        <v>236550</v>
      </c>
      <c r="G4343" s="9">
        <v>63402240</v>
      </c>
      <c r="H4343" s="21">
        <v>85.57</v>
      </c>
      <c r="I4343" s="21">
        <v>85.57</v>
      </c>
      <c r="J4343" s="28">
        <v>0</v>
      </c>
      <c r="K4343" s="6"/>
      <c r="L4343" s="6"/>
      <c r="M4343" s="6"/>
      <c r="N4343" s="9">
        <v>268.01</v>
      </c>
      <c r="O4343" s="9">
        <v>268.02999999999997</v>
      </c>
      <c r="P4343" s="9">
        <v>63397765.5</v>
      </c>
      <c r="Q4343" s="9">
        <v>96571061.629999995</v>
      </c>
      <c r="R4343" s="11">
        <v>-14695241.75</v>
      </c>
      <c r="S4343" s="7"/>
      <c r="T4343" s="7"/>
      <c r="U4343" s="7"/>
      <c r="V4343" s="7"/>
      <c r="W4343" s="7"/>
      <c r="X4343" s="7"/>
    </row>
    <row r="4344" spans="1:24" x14ac:dyDescent="0.2">
      <c r="A4344" s="8">
        <v>43398.431944444441</v>
      </c>
      <c r="B4344" s="9">
        <v>267.95999999999998</v>
      </c>
      <c r="C4344" s="9">
        <v>268.05</v>
      </c>
      <c r="D4344" s="9">
        <v>267.77</v>
      </c>
      <c r="E4344" s="9">
        <v>267.98</v>
      </c>
      <c r="F4344" s="10">
        <v>809110</v>
      </c>
      <c r="G4344" s="9">
        <v>216789936</v>
      </c>
      <c r="H4344" s="21">
        <v>342.05</v>
      </c>
      <c r="I4344" s="21">
        <v>341.93</v>
      </c>
      <c r="J4344" s="22">
        <v>0.12</v>
      </c>
      <c r="K4344" s="6"/>
      <c r="L4344" s="6"/>
      <c r="M4344" s="6"/>
      <c r="N4344" s="9">
        <v>267.95</v>
      </c>
      <c r="O4344" s="9">
        <v>267.94</v>
      </c>
      <c r="P4344" s="9">
        <v>216796978.94999999</v>
      </c>
      <c r="Q4344" s="9">
        <v>96564018.680000007</v>
      </c>
      <c r="R4344" s="11">
        <v>-14702284.699999999</v>
      </c>
      <c r="S4344" s="7"/>
      <c r="T4344" s="7"/>
      <c r="U4344" s="7"/>
      <c r="V4344" s="7"/>
      <c r="W4344" s="7"/>
      <c r="X4344" s="7"/>
    </row>
    <row r="4345" spans="1:24" x14ac:dyDescent="0.2">
      <c r="A4345" s="8">
        <v>43398.432638888888</v>
      </c>
      <c r="B4345" s="9">
        <v>267.99</v>
      </c>
      <c r="C4345" s="9">
        <v>268.01</v>
      </c>
      <c r="D4345" s="9">
        <v>267.82</v>
      </c>
      <c r="E4345" s="9">
        <v>267.93</v>
      </c>
      <c r="F4345" s="10">
        <v>330590</v>
      </c>
      <c r="G4345" s="9">
        <v>88571408</v>
      </c>
      <c r="H4345" s="21">
        <v>40.86</v>
      </c>
      <c r="I4345" s="21">
        <v>40.86</v>
      </c>
      <c r="J4345" s="28">
        <v>0</v>
      </c>
      <c r="K4345" s="6"/>
      <c r="L4345" s="6"/>
      <c r="M4345" s="6"/>
      <c r="N4345" s="9">
        <v>267.92</v>
      </c>
      <c r="O4345" s="9">
        <v>267.92</v>
      </c>
      <c r="P4345" s="9">
        <v>88572499.280000001</v>
      </c>
      <c r="Q4345" s="9">
        <v>96562927.400000006</v>
      </c>
      <c r="R4345" s="11">
        <v>-14703375.970000001</v>
      </c>
      <c r="S4345" s="7"/>
      <c r="T4345" s="7"/>
      <c r="U4345" s="7"/>
      <c r="V4345" s="7"/>
      <c r="W4345" s="7"/>
      <c r="X4345" s="7"/>
    </row>
    <row r="4346" spans="1:24" x14ac:dyDescent="0.2">
      <c r="A4346" s="8">
        <v>43398.433333333334</v>
      </c>
      <c r="B4346" s="9">
        <v>267.93</v>
      </c>
      <c r="C4346" s="9">
        <v>268.05</v>
      </c>
      <c r="D4346" s="9">
        <v>267.89</v>
      </c>
      <c r="E4346" s="9">
        <v>267.98</v>
      </c>
      <c r="F4346" s="10">
        <v>360200</v>
      </c>
      <c r="G4346" s="9">
        <v>96523736</v>
      </c>
      <c r="H4346" s="21">
        <v>108.96</v>
      </c>
      <c r="I4346" s="21">
        <v>108.98</v>
      </c>
      <c r="J4346" s="28">
        <v>0.02</v>
      </c>
      <c r="K4346" s="6"/>
      <c r="L4346" s="6"/>
      <c r="M4346" s="6"/>
      <c r="N4346" s="9">
        <v>267.98</v>
      </c>
      <c r="O4346" s="9">
        <v>267.97000000000003</v>
      </c>
      <c r="P4346" s="9">
        <v>96524595</v>
      </c>
      <c r="Q4346" s="9">
        <v>96562068.400000006</v>
      </c>
      <c r="R4346" s="11">
        <v>-14704234.970000001</v>
      </c>
      <c r="S4346" s="7"/>
      <c r="T4346" s="7"/>
      <c r="U4346" s="7"/>
      <c r="V4346" s="7"/>
      <c r="W4346" s="7"/>
      <c r="X4346" s="7"/>
    </row>
    <row r="4347" spans="1:24" x14ac:dyDescent="0.2">
      <c r="A4347" s="8">
        <v>43398.434027777781</v>
      </c>
      <c r="B4347" s="9">
        <v>267.98</v>
      </c>
      <c r="C4347" s="9">
        <v>268.18</v>
      </c>
      <c r="D4347" s="9">
        <v>267.97000000000003</v>
      </c>
      <c r="E4347" s="9">
        <v>268.14999999999998</v>
      </c>
      <c r="F4347" s="10">
        <v>269590</v>
      </c>
      <c r="G4347" s="9">
        <v>72276536</v>
      </c>
      <c r="H4347" s="21">
        <v>74.84</v>
      </c>
      <c r="I4347" s="21">
        <v>74.88</v>
      </c>
      <c r="J4347" s="28">
        <v>0.04</v>
      </c>
      <c r="K4347" s="6"/>
      <c r="L4347" s="6"/>
      <c r="M4347" s="6"/>
      <c r="N4347" s="9">
        <v>268.11</v>
      </c>
      <c r="O4347" s="9">
        <v>268.10000000000002</v>
      </c>
      <c r="P4347" s="9">
        <v>72280448.879999995</v>
      </c>
      <c r="Q4347" s="9">
        <v>96558155.530000001</v>
      </c>
      <c r="R4347" s="11">
        <v>-14708147.85</v>
      </c>
      <c r="S4347" s="7"/>
      <c r="T4347" s="7"/>
      <c r="U4347" s="7"/>
      <c r="V4347" s="7"/>
      <c r="W4347" s="7"/>
      <c r="X4347" s="7"/>
    </row>
    <row r="4348" spans="1:24" x14ac:dyDescent="0.2">
      <c r="A4348" s="8">
        <v>43398.43472222222</v>
      </c>
      <c r="B4348" s="9">
        <v>268.14</v>
      </c>
      <c r="C4348" s="9">
        <v>268.31</v>
      </c>
      <c r="D4348" s="9">
        <v>268.10000000000002</v>
      </c>
      <c r="E4348" s="9">
        <v>268.27</v>
      </c>
      <c r="F4348" s="10">
        <v>333070</v>
      </c>
      <c r="G4348" s="9">
        <v>89337992</v>
      </c>
      <c r="H4348" s="21">
        <v>123.55</v>
      </c>
      <c r="I4348" s="21">
        <v>123.61</v>
      </c>
      <c r="J4348" s="26">
        <v>0.06</v>
      </c>
      <c r="K4348" s="6"/>
      <c r="L4348" s="6"/>
      <c r="M4348" s="6"/>
      <c r="N4348" s="9">
        <v>268.24</v>
      </c>
      <c r="O4348" s="9">
        <v>268.23</v>
      </c>
      <c r="P4348" s="9">
        <v>89341864.129999995</v>
      </c>
      <c r="Q4348" s="9">
        <v>96554283.400000006</v>
      </c>
      <c r="R4348" s="11">
        <v>-14712019.970000001</v>
      </c>
      <c r="S4348" s="7"/>
      <c r="T4348" s="7"/>
      <c r="U4348" s="7"/>
      <c r="V4348" s="7"/>
      <c r="W4348" s="7"/>
      <c r="X4348" s="7"/>
    </row>
    <row r="4349" spans="1:24" x14ac:dyDescent="0.2">
      <c r="A4349" s="8">
        <v>43398.435416666667</v>
      </c>
      <c r="B4349" s="9">
        <v>268.27999999999997</v>
      </c>
      <c r="C4349" s="9">
        <v>268.32</v>
      </c>
      <c r="D4349" s="9">
        <v>268.14999999999998</v>
      </c>
      <c r="E4349" s="9">
        <v>268.27999999999997</v>
      </c>
      <c r="F4349" s="10">
        <v>153890</v>
      </c>
      <c r="G4349" s="9">
        <v>41280404</v>
      </c>
      <c r="H4349" s="21">
        <v>46.2</v>
      </c>
      <c r="I4349" s="21">
        <v>46.21</v>
      </c>
      <c r="J4349" s="28">
        <v>0</v>
      </c>
      <c r="K4349" s="6"/>
      <c r="L4349" s="6"/>
      <c r="M4349" s="6"/>
      <c r="N4349" s="9">
        <v>268.26</v>
      </c>
      <c r="O4349" s="9">
        <v>268.25</v>
      </c>
      <c r="P4349" s="9">
        <v>41282146.68</v>
      </c>
      <c r="Q4349" s="9">
        <v>96552540.730000004</v>
      </c>
      <c r="R4349" s="11">
        <v>-14713762.65</v>
      </c>
      <c r="S4349" s="7"/>
      <c r="T4349" s="7"/>
      <c r="U4349" s="7"/>
      <c r="V4349" s="7"/>
      <c r="W4349" s="7"/>
      <c r="X4349" s="7"/>
    </row>
    <row r="4350" spans="1:24" x14ac:dyDescent="0.2">
      <c r="A4350" s="8">
        <v>43398.436111111114</v>
      </c>
      <c r="B4350" s="9">
        <v>268.29000000000002</v>
      </c>
      <c r="C4350" s="9">
        <v>268.62</v>
      </c>
      <c r="D4350" s="9">
        <v>268.23</v>
      </c>
      <c r="E4350" s="9">
        <v>268.58999999999997</v>
      </c>
      <c r="F4350" s="10">
        <v>460410</v>
      </c>
      <c r="G4350" s="9">
        <v>123610864</v>
      </c>
      <c r="H4350" s="21">
        <v>299.18</v>
      </c>
      <c r="I4350" s="21">
        <v>299.44</v>
      </c>
      <c r="J4350" s="34">
        <v>0.26</v>
      </c>
      <c r="K4350" s="6"/>
      <c r="L4350" s="6"/>
      <c r="M4350" s="6"/>
      <c r="N4350" s="9">
        <v>268.51</v>
      </c>
      <c r="O4350" s="9">
        <v>268.48</v>
      </c>
      <c r="P4350" s="9">
        <v>123623538.08</v>
      </c>
      <c r="Q4350" s="9">
        <v>96539866.650000006</v>
      </c>
      <c r="R4350" s="11">
        <v>-14726436.720000001</v>
      </c>
      <c r="S4350" s="7"/>
      <c r="T4350" s="7"/>
      <c r="U4350" s="7"/>
      <c r="V4350" s="7"/>
      <c r="W4350" s="7"/>
      <c r="X4350" s="7"/>
    </row>
    <row r="4351" spans="1:24" x14ac:dyDescent="0.2">
      <c r="A4351" s="8">
        <v>43398.436805555553</v>
      </c>
      <c r="B4351" s="9">
        <v>268.58999999999997</v>
      </c>
      <c r="C4351" s="9">
        <v>268.72000000000003</v>
      </c>
      <c r="D4351" s="9">
        <v>268.5</v>
      </c>
      <c r="E4351" s="9">
        <v>268.7</v>
      </c>
      <c r="F4351" s="10">
        <v>207140</v>
      </c>
      <c r="G4351" s="9">
        <v>55645548</v>
      </c>
      <c r="H4351" s="21">
        <v>44.99</v>
      </c>
      <c r="I4351" s="21">
        <v>45.02</v>
      </c>
      <c r="J4351" s="28">
        <v>0.03</v>
      </c>
      <c r="K4351" s="6"/>
      <c r="L4351" s="6"/>
      <c r="M4351" s="6"/>
      <c r="N4351" s="9">
        <v>268.66000000000003</v>
      </c>
      <c r="O4351" s="9">
        <v>268.64</v>
      </c>
      <c r="P4351" s="9">
        <v>55649196.700000003</v>
      </c>
      <c r="Q4351" s="9">
        <v>96536217.950000003</v>
      </c>
      <c r="R4351" s="11">
        <v>-14730085.42</v>
      </c>
      <c r="S4351" s="7"/>
      <c r="T4351" s="7"/>
      <c r="U4351" s="7"/>
      <c r="V4351" s="7"/>
      <c r="W4351" s="7"/>
      <c r="X4351" s="7"/>
    </row>
    <row r="4352" spans="1:24" x14ac:dyDescent="0.2">
      <c r="A4352" s="8">
        <v>43398.4375</v>
      </c>
      <c r="B4352" s="9">
        <v>268.70999999999998</v>
      </c>
      <c r="C4352" s="9">
        <v>268.83</v>
      </c>
      <c r="D4352" s="9">
        <v>268.58999999999997</v>
      </c>
      <c r="E4352" s="9">
        <v>268.70999999999998</v>
      </c>
      <c r="F4352" s="10">
        <v>215100</v>
      </c>
      <c r="G4352" s="9">
        <v>57799252</v>
      </c>
      <c r="H4352" s="21">
        <v>103.84</v>
      </c>
      <c r="I4352" s="21">
        <v>103.87</v>
      </c>
      <c r="J4352" s="28">
        <v>0.03</v>
      </c>
      <c r="K4352" s="6"/>
      <c r="L4352" s="6"/>
      <c r="M4352" s="6"/>
      <c r="N4352" s="9">
        <v>268.70999999999998</v>
      </c>
      <c r="O4352" s="9">
        <v>268.70999999999998</v>
      </c>
      <c r="P4352" s="9">
        <v>57799521</v>
      </c>
      <c r="Q4352" s="9">
        <v>96535948.950000003</v>
      </c>
      <c r="R4352" s="11">
        <v>-14730354.42</v>
      </c>
      <c r="S4352" s="7"/>
      <c r="T4352" s="7"/>
      <c r="U4352" s="7"/>
      <c r="V4352" s="7"/>
      <c r="W4352" s="7"/>
      <c r="X4352" s="7"/>
    </row>
    <row r="4353" spans="1:24" x14ac:dyDescent="0.2">
      <c r="A4353" s="8">
        <v>43398.438194444447</v>
      </c>
      <c r="B4353" s="9">
        <v>268.7</v>
      </c>
      <c r="C4353" s="9">
        <v>268.77999999999997</v>
      </c>
      <c r="D4353" s="9">
        <v>268.51</v>
      </c>
      <c r="E4353" s="9">
        <v>268.72000000000003</v>
      </c>
      <c r="F4353" s="10">
        <v>230210</v>
      </c>
      <c r="G4353" s="9">
        <v>61851328</v>
      </c>
      <c r="H4353" s="21">
        <v>107.02</v>
      </c>
      <c r="I4353" s="21">
        <v>107.01</v>
      </c>
      <c r="J4353" s="28">
        <v>0.01</v>
      </c>
      <c r="K4353" s="6"/>
      <c r="L4353" s="6"/>
      <c r="M4353" s="6"/>
      <c r="N4353" s="9">
        <v>268.68</v>
      </c>
      <c r="O4353" s="9">
        <v>268.67</v>
      </c>
      <c r="P4353" s="9">
        <v>61853398.329999998</v>
      </c>
      <c r="Q4353" s="9">
        <v>96533878.629999995</v>
      </c>
      <c r="R4353" s="11">
        <v>-14732424.75</v>
      </c>
      <c r="S4353" s="7"/>
      <c r="T4353" s="7"/>
      <c r="U4353" s="7"/>
      <c r="V4353" s="7"/>
      <c r="W4353" s="7"/>
      <c r="X4353" s="7"/>
    </row>
    <row r="4354" spans="1:24" x14ac:dyDescent="0.2">
      <c r="A4354" s="8">
        <v>43398.438888888886</v>
      </c>
      <c r="B4354" s="9">
        <v>268.70999999999998</v>
      </c>
      <c r="C4354" s="9">
        <v>268.97000000000003</v>
      </c>
      <c r="D4354" s="9">
        <v>268.67</v>
      </c>
      <c r="E4354" s="9">
        <v>268.89999999999998</v>
      </c>
      <c r="F4354" s="10">
        <v>292390</v>
      </c>
      <c r="G4354" s="9">
        <v>78608344</v>
      </c>
      <c r="H4354" s="21">
        <v>127.01</v>
      </c>
      <c r="I4354" s="21">
        <v>127.09</v>
      </c>
      <c r="J4354" s="27">
        <v>0.08</v>
      </c>
      <c r="K4354" s="6"/>
      <c r="L4354" s="6"/>
      <c r="M4354" s="6"/>
      <c r="N4354" s="9">
        <v>268.86</v>
      </c>
      <c r="O4354" s="9">
        <v>268.85000000000002</v>
      </c>
      <c r="P4354" s="9">
        <v>78611975.400000006</v>
      </c>
      <c r="Q4354" s="9">
        <v>96530247.230000004</v>
      </c>
      <c r="R4354" s="11">
        <v>-14736056.15</v>
      </c>
      <c r="S4354" s="7"/>
      <c r="T4354" s="7"/>
      <c r="U4354" s="7"/>
      <c r="V4354" s="7"/>
      <c r="W4354" s="7"/>
      <c r="X4354" s="7"/>
    </row>
    <row r="4355" spans="1:24" x14ac:dyDescent="0.2">
      <c r="A4355" s="8">
        <v>43398.439583333333</v>
      </c>
      <c r="B4355" s="9">
        <v>268.89999999999998</v>
      </c>
      <c r="C4355" s="9">
        <v>269.3</v>
      </c>
      <c r="D4355" s="9">
        <v>268.7</v>
      </c>
      <c r="E4355" s="9">
        <v>269.16000000000003</v>
      </c>
      <c r="F4355" s="10">
        <v>450190</v>
      </c>
      <c r="G4355" s="9">
        <v>121124584</v>
      </c>
      <c r="H4355" s="21">
        <v>153.97</v>
      </c>
      <c r="I4355" s="21">
        <v>154.09</v>
      </c>
      <c r="J4355" s="22">
        <v>0.12</v>
      </c>
      <c r="K4355" s="6"/>
      <c r="L4355" s="6"/>
      <c r="M4355" s="6"/>
      <c r="N4355" s="9">
        <v>269.08</v>
      </c>
      <c r="O4355" s="9">
        <v>269.05</v>
      </c>
      <c r="P4355" s="9">
        <v>121137125.2</v>
      </c>
      <c r="Q4355" s="9">
        <v>96517706.030000001</v>
      </c>
      <c r="R4355" s="11">
        <v>-14748597.35</v>
      </c>
      <c r="S4355" s="7"/>
      <c r="T4355" s="7"/>
      <c r="U4355" s="7"/>
      <c r="V4355" s="7"/>
      <c r="W4355" s="7"/>
      <c r="X4355" s="7"/>
    </row>
    <row r="4356" spans="1:24" x14ac:dyDescent="0.2">
      <c r="A4356" s="8">
        <v>43398.44027777778</v>
      </c>
      <c r="B4356" s="9">
        <v>269.16000000000003</v>
      </c>
      <c r="C4356" s="9">
        <v>269.16000000000003</v>
      </c>
      <c r="D4356" s="9">
        <v>268.87</v>
      </c>
      <c r="E4356" s="9">
        <v>268.97000000000003</v>
      </c>
      <c r="F4356" s="10">
        <v>308300</v>
      </c>
      <c r="G4356" s="9">
        <v>82931352</v>
      </c>
      <c r="H4356" s="21">
        <v>68.48</v>
      </c>
      <c r="I4356" s="21">
        <v>68.47</v>
      </c>
      <c r="J4356" s="28">
        <v>0.01</v>
      </c>
      <c r="K4356" s="6"/>
      <c r="L4356" s="6"/>
      <c r="M4356" s="6"/>
      <c r="N4356" s="9">
        <v>268.99</v>
      </c>
      <c r="O4356" s="9">
        <v>269</v>
      </c>
      <c r="P4356" s="9">
        <v>82930387.75</v>
      </c>
      <c r="Q4356" s="9">
        <v>96518670.280000001</v>
      </c>
      <c r="R4356" s="11">
        <v>-14747633.1</v>
      </c>
      <c r="S4356" s="7"/>
      <c r="T4356" s="7"/>
      <c r="U4356" s="7"/>
      <c r="V4356" s="7"/>
      <c r="W4356" s="7"/>
      <c r="X4356" s="7"/>
    </row>
    <row r="4357" spans="1:24" x14ac:dyDescent="0.2">
      <c r="A4357" s="8">
        <v>43398.440972222219</v>
      </c>
      <c r="B4357" s="9">
        <v>268.95999999999998</v>
      </c>
      <c r="C4357" s="9">
        <v>269.27999999999997</v>
      </c>
      <c r="D4357" s="9">
        <v>268.95999999999998</v>
      </c>
      <c r="E4357" s="9">
        <v>269.20999999999998</v>
      </c>
      <c r="F4357" s="10">
        <v>309480</v>
      </c>
      <c r="G4357" s="9">
        <v>83295464</v>
      </c>
      <c r="H4357" s="21">
        <v>100.38</v>
      </c>
      <c r="I4357" s="21">
        <v>100.44</v>
      </c>
      <c r="J4357" s="26">
        <v>0.06</v>
      </c>
      <c r="K4357" s="6"/>
      <c r="L4357" s="6"/>
      <c r="M4357" s="6"/>
      <c r="N4357" s="9">
        <v>269.17</v>
      </c>
      <c r="O4357" s="9">
        <v>269.14999999999998</v>
      </c>
      <c r="P4357" s="9">
        <v>83301184.200000003</v>
      </c>
      <c r="Q4357" s="9">
        <v>96512950.079999998</v>
      </c>
      <c r="R4357" s="11">
        <v>-14753353.300000001</v>
      </c>
      <c r="S4357" s="7"/>
      <c r="T4357" s="7"/>
      <c r="U4357" s="7"/>
      <c r="V4357" s="7"/>
      <c r="W4357" s="7"/>
      <c r="X4357" s="7"/>
    </row>
    <row r="4358" spans="1:24" x14ac:dyDescent="0.2">
      <c r="A4358" s="8">
        <v>43398.441666666666</v>
      </c>
      <c r="B4358" s="9">
        <v>269.20999999999998</v>
      </c>
      <c r="C4358" s="9">
        <v>269.22000000000003</v>
      </c>
      <c r="D4358" s="9">
        <v>269.02999999999997</v>
      </c>
      <c r="E4358" s="9">
        <v>269.07</v>
      </c>
      <c r="F4358" s="10">
        <v>300760</v>
      </c>
      <c r="G4358" s="9">
        <v>80935440</v>
      </c>
      <c r="H4358" s="21">
        <v>97.18</v>
      </c>
      <c r="I4358" s="21">
        <v>97.17</v>
      </c>
      <c r="J4358" s="28">
        <v>0.02</v>
      </c>
      <c r="K4358" s="6"/>
      <c r="L4358" s="6"/>
      <c r="M4358" s="6"/>
      <c r="N4358" s="9">
        <v>269.10000000000002</v>
      </c>
      <c r="O4358" s="9">
        <v>269.10000000000002</v>
      </c>
      <c r="P4358" s="9">
        <v>80933764.099999994</v>
      </c>
      <c r="Q4358" s="9">
        <v>96514625.980000004</v>
      </c>
      <c r="R4358" s="11">
        <v>-14751677.4</v>
      </c>
      <c r="S4358" s="7"/>
      <c r="T4358" s="7"/>
      <c r="U4358" s="7"/>
      <c r="V4358" s="7"/>
      <c r="W4358" s="7"/>
      <c r="X4358" s="7"/>
    </row>
    <row r="4359" spans="1:24" x14ac:dyDescent="0.2">
      <c r="A4359" s="8">
        <v>43398.442361111112</v>
      </c>
      <c r="B4359" s="9">
        <v>269.08</v>
      </c>
      <c r="C4359" s="9">
        <v>269.14999999999998</v>
      </c>
      <c r="D4359" s="9">
        <v>268.95</v>
      </c>
      <c r="E4359" s="9">
        <v>268.95999999999998</v>
      </c>
      <c r="F4359" s="10">
        <v>193570</v>
      </c>
      <c r="G4359" s="9">
        <v>52073932</v>
      </c>
      <c r="H4359" s="21">
        <v>64.36</v>
      </c>
      <c r="I4359" s="21">
        <v>64.34</v>
      </c>
      <c r="J4359" s="28">
        <v>0.02</v>
      </c>
      <c r="K4359" s="6"/>
      <c r="L4359" s="6"/>
      <c r="M4359" s="6"/>
      <c r="N4359" s="9">
        <v>269.01</v>
      </c>
      <c r="O4359" s="9">
        <v>269.02</v>
      </c>
      <c r="P4359" s="9">
        <v>52071297.850000001</v>
      </c>
      <c r="Q4359" s="9">
        <v>96517260.129999995</v>
      </c>
      <c r="R4359" s="11">
        <v>-14749043.25</v>
      </c>
      <c r="S4359" s="7"/>
      <c r="T4359" s="7"/>
      <c r="U4359" s="7"/>
      <c r="V4359" s="7"/>
      <c r="W4359" s="7"/>
      <c r="X4359" s="7"/>
    </row>
    <row r="4360" spans="1:24" x14ac:dyDescent="0.2">
      <c r="A4360" s="8">
        <v>43398.443055555559</v>
      </c>
      <c r="B4360" s="9">
        <v>268.95999999999998</v>
      </c>
      <c r="C4360" s="9">
        <v>269.04000000000002</v>
      </c>
      <c r="D4360" s="9">
        <v>268.8</v>
      </c>
      <c r="E4360" s="9">
        <v>268.94</v>
      </c>
      <c r="F4360" s="10">
        <v>359340</v>
      </c>
      <c r="G4360" s="9">
        <v>96636072</v>
      </c>
      <c r="H4360" s="21">
        <v>185.64</v>
      </c>
      <c r="I4360" s="21">
        <v>185.57</v>
      </c>
      <c r="J4360" s="26">
        <v>0.06</v>
      </c>
      <c r="K4360" s="6"/>
      <c r="L4360" s="6"/>
      <c r="M4360" s="6"/>
      <c r="N4360" s="9">
        <v>268.93</v>
      </c>
      <c r="O4360" s="9">
        <v>268.93</v>
      </c>
      <c r="P4360" s="9">
        <v>96637306.200000003</v>
      </c>
      <c r="Q4360" s="9">
        <v>96516025.930000007</v>
      </c>
      <c r="R4360" s="11">
        <v>-14750277.449999999</v>
      </c>
      <c r="S4360" s="7"/>
      <c r="T4360" s="7"/>
      <c r="U4360" s="7"/>
      <c r="V4360" s="7"/>
      <c r="W4360" s="7"/>
      <c r="X4360" s="7"/>
    </row>
    <row r="4361" spans="1:24" x14ac:dyDescent="0.2">
      <c r="A4361" s="8">
        <v>43398.443749999999</v>
      </c>
      <c r="B4361" s="9">
        <v>268.94</v>
      </c>
      <c r="C4361" s="9">
        <v>268.95999999999998</v>
      </c>
      <c r="D4361" s="9">
        <v>268.7</v>
      </c>
      <c r="E4361" s="9">
        <v>268.74</v>
      </c>
      <c r="F4361" s="10">
        <v>147030</v>
      </c>
      <c r="G4361" s="9">
        <v>39521128</v>
      </c>
      <c r="H4361" s="21">
        <v>40.92</v>
      </c>
      <c r="I4361" s="21">
        <v>40.9</v>
      </c>
      <c r="J4361" s="28">
        <v>0.02</v>
      </c>
      <c r="K4361" s="6"/>
      <c r="L4361" s="6"/>
      <c r="M4361" s="6"/>
      <c r="N4361" s="9">
        <v>268.79000000000002</v>
      </c>
      <c r="O4361" s="9">
        <v>268.8</v>
      </c>
      <c r="P4361" s="9">
        <v>39519458.549999997</v>
      </c>
      <c r="Q4361" s="9">
        <v>96517695.379999995</v>
      </c>
      <c r="R4361" s="11">
        <v>-14748608</v>
      </c>
      <c r="S4361" s="7"/>
      <c r="T4361" s="7"/>
      <c r="U4361" s="7"/>
      <c r="V4361" s="7"/>
      <c r="W4361" s="7"/>
      <c r="X4361" s="7"/>
    </row>
    <row r="4362" spans="1:24" x14ac:dyDescent="0.2">
      <c r="A4362" s="8">
        <v>43398.444444444445</v>
      </c>
      <c r="B4362" s="9">
        <v>268.73</v>
      </c>
      <c r="C4362" s="9">
        <v>268.82</v>
      </c>
      <c r="D4362" s="9">
        <v>268.70999999999998</v>
      </c>
      <c r="E4362" s="9">
        <v>268.77</v>
      </c>
      <c r="F4362" s="10">
        <v>146350</v>
      </c>
      <c r="G4362" s="9">
        <v>39332932</v>
      </c>
      <c r="H4362" s="21">
        <v>99.54</v>
      </c>
      <c r="I4362" s="21">
        <v>99.52</v>
      </c>
      <c r="J4362" s="28">
        <v>0.01</v>
      </c>
      <c r="K4362" s="6"/>
      <c r="L4362" s="6"/>
      <c r="M4362" s="6"/>
      <c r="N4362" s="9">
        <v>268.77</v>
      </c>
      <c r="O4362" s="9">
        <v>268.76</v>
      </c>
      <c r="P4362" s="9">
        <v>39334123.630000003</v>
      </c>
      <c r="Q4362" s="9">
        <v>96516503.75</v>
      </c>
      <c r="R4362" s="11">
        <v>-14749799.619999999</v>
      </c>
      <c r="S4362" s="7"/>
      <c r="T4362" s="7"/>
      <c r="U4362" s="7"/>
      <c r="V4362" s="7"/>
      <c r="W4362" s="7"/>
      <c r="X4362" s="7"/>
    </row>
    <row r="4363" spans="1:24" x14ac:dyDescent="0.2">
      <c r="A4363" s="8">
        <v>43398.445138888892</v>
      </c>
      <c r="B4363" s="9">
        <v>268.77</v>
      </c>
      <c r="C4363" s="9">
        <v>269.02</v>
      </c>
      <c r="D4363" s="9">
        <v>268.76</v>
      </c>
      <c r="E4363" s="9">
        <v>268.94</v>
      </c>
      <c r="F4363" s="10">
        <v>184740</v>
      </c>
      <c r="G4363" s="9">
        <v>49678356</v>
      </c>
      <c r="H4363" s="21">
        <v>126.23</v>
      </c>
      <c r="I4363" s="21">
        <v>126.3</v>
      </c>
      <c r="J4363" s="27">
        <v>7.0000000000000007E-2</v>
      </c>
      <c r="K4363" s="6"/>
      <c r="L4363" s="6"/>
      <c r="M4363" s="6"/>
      <c r="N4363" s="9">
        <v>268.92</v>
      </c>
      <c r="O4363" s="9">
        <v>268.91000000000003</v>
      </c>
      <c r="P4363" s="9">
        <v>49679357.100000001</v>
      </c>
      <c r="Q4363" s="9">
        <v>96515502.650000006</v>
      </c>
      <c r="R4363" s="11">
        <v>-14750800.720000001</v>
      </c>
      <c r="S4363" s="7"/>
      <c r="T4363" s="7"/>
      <c r="U4363" s="7"/>
      <c r="V4363" s="7"/>
      <c r="W4363" s="7"/>
      <c r="X4363" s="7"/>
    </row>
    <row r="4364" spans="1:24" x14ac:dyDescent="0.2">
      <c r="A4364" s="8">
        <v>43398.445833333331</v>
      </c>
      <c r="B4364" s="9">
        <v>268.93</v>
      </c>
      <c r="C4364" s="9">
        <v>269.41000000000003</v>
      </c>
      <c r="D4364" s="9">
        <v>268.93</v>
      </c>
      <c r="E4364" s="9">
        <v>269.39999999999998</v>
      </c>
      <c r="F4364" s="10">
        <v>463460</v>
      </c>
      <c r="G4364" s="9">
        <v>124783984</v>
      </c>
      <c r="H4364" s="21">
        <v>250.87</v>
      </c>
      <c r="I4364" s="21">
        <v>251.18</v>
      </c>
      <c r="J4364" s="37">
        <v>0.31</v>
      </c>
      <c r="K4364" s="6"/>
      <c r="L4364" s="6"/>
      <c r="M4364" s="6"/>
      <c r="N4364" s="9">
        <v>269.29000000000002</v>
      </c>
      <c r="O4364" s="9">
        <v>269.24</v>
      </c>
      <c r="P4364" s="9">
        <v>124802826.09999999</v>
      </c>
      <c r="Q4364" s="9">
        <v>96496660.549999997</v>
      </c>
      <c r="R4364" s="11">
        <v>-14769642.82</v>
      </c>
      <c r="S4364" s="7"/>
      <c r="T4364" s="7"/>
      <c r="U4364" s="7"/>
      <c r="V4364" s="7"/>
      <c r="W4364" s="7"/>
      <c r="X4364" s="7"/>
    </row>
    <row r="4365" spans="1:24" x14ac:dyDescent="0.2">
      <c r="A4365" s="8">
        <v>43398.446527777778</v>
      </c>
      <c r="B4365" s="9">
        <v>269.41000000000003</v>
      </c>
      <c r="C4365" s="9">
        <v>269.44</v>
      </c>
      <c r="D4365" s="9">
        <v>269.08999999999997</v>
      </c>
      <c r="E4365" s="9">
        <v>269.24</v>
      </c>
      <c r="F4365" s="10">
        <v>316780</v>
      </c>
      <c r="G4365" s="9">
        <v>85294608</v>
      </c>
      <c r="H4365" s="21">
        <v>68.349999999999994</v>
      </c>
      <c r="I4365" s="21">
        <v>68.349999999999994</v>
      </c>
      <c r="J4365" s="28">
        <v>0</v>
      </c>
      <c r="K4365" s="6"/>
      <c r="L4365" s="6"/>
      <c r="M4365" s="6"/>
      <c r="N4365" s="9">
        <v>269.25</v>
      </c>
      <c r="O4365" s="9">
        <v>269.26</v>
      </c>
      <c r="P4365" s="9">
        <v>85293806.950000003</v>
      </c>
      <c r="Q4365" s="9">
        <v>96497461.599999994</v>
      </c>
      <c r="R4365" s="11">
        <v>-14768841.77</v>
      </c>
      <c r="S4365" s="7"/>
      <c r="T4365" s="7"/>
      <c r="U4365" s="7"/>
      <c r="V4365" s="7"/>
      <c r="W4365" s="7"/>
      <c r="X4365" s="7"/>
    </row>
    <row r="4366" spans="1:24" x14ac:dyDescent="0.2">
      <c r="A4366" s="8">
        <v>43398.447222222225</v>
      </c>
      <c r="B4366" s="9">
        <v>269.24</v>
      </c>
      <c r="C4366" s="9">
        <v>269.37</v>
      </c>
      <c r="D4366" s="9">
        <v>269.17</v>
      </c>
      <c r="E4366" s="9">
        <v>269.25</v>
      </c>
      <c r="F4366" s="10">
        <v>183430</v>
      </c>
      <c r="G4366" s="9">
        <v>49389688</v>
      </c>
      <c r="H4366" s="21">
        <v>57.9</v>
      </c>
      <c r="I4366" s="21">
        <v>57.9</v>
      </c>
      <c r="J4366" s="28">
        <v>0</v>
      </c>
      <c r="K4366" s="6"/>
      <c r="L4366" s="6"/>
      <c r="M4366" s="6"/>
      <c r="N4366" s="9">
        <v>269.26</v>
      </c>
      <c r="O4366" s="9">
        <v>269.26</v>
      </c>
      <c r="P4366" s="9">
        <v>49390361.799999997</v>
      </c>
      <c r="Q4366" s="9">
        <v>96496787.799999997</v>
      </c>
      <c r="R4366" s="11">
        <v>-14769515.57</v>
      </c>
      <c r="S4366" s="7"/>
      <c r="T4366" s="7"/>
      <c r="U4366" s="7"/>
      <c r="V4366" s="7"/>
      <c r="W4366" s="7"/>
      <c r="X4366" s="7"/>
    </row>
    <row r="4367" spans="1:24" x14ac:dyDescent="0.2">
      <c r="A4367" s="8">
        <v>43398.447916666664</v>
      </c>
      <c r="B4367" s="9">
        <v>269.24</v>
      </c>
      <c r="C4367" s="9">
        <v>269.33999999999997</v>
      </c>
      <c r="D4367" s="9">
        <v>269.11</v>
      </c>
      <c r="E4367" s="9">
        <v>269.11</v>
      </c>
      <c r="F4367" s="10">
        <v>263600</v>
      </c>
      <c r="G4367" s="9">
        <v>70957504</v>
      </c>
      <c r="H4367" s="21">
        <v>143.71</v>
      </c>
      <c r="I4367" s="21">
        <v>143.66999999999999</v>
      </c>
      <c r="J4367" s="28">
        <v>0.04</v>
      </c>
      <c r="K4367" s="6"/>
      <c r="L4367" s="6"/>
      <c r="M4367" s="6"/>
      <c r="N4367" s="9">
        <v>269.17</v>
      </c>
      <c r="O4367" s="9">
        <v>269.19</v>
      </c>
      <c r="P4367" s="9">
        <v>70952553</v>
      </c>
      <c r="Q4367" s="9">
        <v>96501738.799999997</v>
      </c>
      <c r="R4367" s="11">
        <v>-14764564.57</v>
      </c>
      <c r="S4367" s="7"/>
      <c r="T4367" s="7"/>
      <c r="U4367" s="7"/>
      <c r="V4367" s="7"/>
      <c r="W4367" s="7"/>
      <c r="X4367" s="7"/>
    </row>
    <row r="4368" spans="1:24" x14ac:dyDescent="0.2">
      <c r="A4368" s="8">
        <v>43398.448611111111</v>
      </c>
      <c r="B4368" s="9">
        <v>269.22000000000003</v>
      </c>
      <c r="C4368" s="9">
        <v>269.26</v>
      </c>
      <c r="D4368" s="9">
        <v>269</v>
      </c>
      <c r="E4368" s="9">
        <v>269.11</v>
      </c>
      <c r="F4368" s="10">
        <v>297150</v>
      </c>
      <c r="G4368" s="9">
        <v>79970800</v>
      </c>
      <c r="H4368" s="21">
        <v>112.73</v>
      </c>
      <c r="I4368" s="21">
        <v>112.7</v>
      </c>
      <c r="J4368" s="28">
        <v>0.03</v>
      </c>
      <c r="K4368" s="6"/>
      <c r="L4368" s="6"/>
      <c r="M4368" s="6"/>
      <c r="N4368" s="9">
        <v>269.12</v>
      </c>
      <c r="O4368" s="9">
        <v>269.13</v>
      </c>
      <c r="P4368" s="9">
        <v>79969008</v>
      </c>
      <c r="Q4368" s="9">
        <v>96503530.799999997</v>
      </c>
      <c r="R4368" s="11">
        <v>-14762772.57</v>
      </c>
      <c r="S4368" s="7"/>
      <c r="T4368" s="7"/>
      <c r="U4368" s="7"/>
      <c r="V4368" s="7"/>
      <c r="W4368" s="7"/>
      <c r="X4368" s="7"/>
    </row>
    <row r="4369" spans="1:24" x14ac:dyDescent="0.2">
      <c r="A4369" s="8">
        <v>43398.449305555558</v>
      </c>
      <c r="B4369" s="9">
        <v>269.10000000000002</v>
      </c>
      <c r="C4369" s="9">
        <v>269.23</v>
      </c>
      <c r="D4369" s="9">
        <v>269.02999999999997</v>
      </c>
      <c r="E4369" s="9">
        <v>269.07</v>
      </c>
      <c r="F4369" s="10">
        <v>172230</v>
      </c>
      <c r="G4369" s="9">
        <v>46347720</v>
      </c>
      <c r="H4369" s="21">
        <v>57.96</v>
      </c>
      <c r="I4369" s="21">
        <v>57.96</v>
      </c>
      <c r="J4369" s="28">
        <v>0</v>
      </c>
      <c r="K4369" s="6"/>
      <c r="L4369" s="6"/>
      <c r="M4369" s="6"/>
      <c r="N4369" s="9">
        <v>269.10000000000002</v>
      </c>
      <c r="O4369" s="9">
        <v>269.10000000000002</v>
      </c>
      <c r="P4369" s="9">
        <v>46347093</v>
      </c>
      <c r="Q4369" s="9">
        <v>96504157.799999997</v>
      </c>
      <c r="R4369" s="11">
        <v>-14762145.57</v>
      </c>
      <c r="S4369" s="7"/>
      <c r="T4369" s="7"/>
      <c r="U4369" s="7"/>
      <c r="V4369" s="7"/>
      <c r="W4369" s="7"/>
      <c r="X4369" s="7"/>
    </row>
    <row r="4370" spans="1:24" x14ac:dyDescent="0.2">
      <c r="A4370" s="8">
        <v>43398.45</v>
      </c>
      <c r="B4370" s="9">
        <v>269.07</v>
      </c>
      <c r="C4370" s="9">
        <v>269.39</v>
      </c>
      <c r="D4370" s="9">
        <v>268.86</v>
      </c>
      <c r="E4370" s="9">
        <v>268.89999999999998</v>
      </c>
      <c r="F4370" s="10">
        <v>414970</v>
      </c>
      <c r="G4370" s="9">
        <v>111647952</v>
      </c>
      <c r="H4370" s="21">
        <v>240.94</v>
      </c>
      <c r="I4370" s="21">
        <v>240.89</v>
      </c>
      <c r="J4370" s="30">
        <v>0.05</v>
      </c>
      <c r="K4370" s="6"/>
      <c r="L4370" s="6"/>
      <c r="M4370" s="6"/>
      <c r="N4370" s="9">
        <v>269.01</v>
      </c>
      <c r="O4370" s="9">
        <v>269.05</v>
      </c>
      <c r="P4370" s="9">
        <v>111632117.13</v>
      </c>
      <c r="Q4370" s="9">
        <v>96519992.680000007</v>
      </c>
      <c r="R4370" s="11">
        <v>-14746310.699999999</v>
      </c>
      <c r="S4370" s="7"/>
      <c r="T4370" s="7"/>
      <c r="U4370" s="7"/>
      <c r="V4370" s="7"/>
      <c r="W4370" s="7"/>
      <c r="X4370" s="7"/>
    </row>
    <row r="4371" spans="1:24" x14ac:dyDescent="0.2">
      <c r="A4371" s="8">
        <v>43398.450694444444</v>
      </c>
      <c r="B4371" s="9">
        <v>268.89999999999998</v>
      </c>
      <c r="C4371" s="9">
        <v>269.20999999999998</v>
      </c>
      <c r="D4371" s="9">
        <v>268.75</v>
      </c>
      <c r="E4371" s="9">
        <v>268.91000000000003</v>
      </c>
      <c r="F4371" s="10">
        <v>501280</v>
      </c>
      <c r="G4371" s="9">
        <v>134822864</v>
      </c>
      <c r="H4371" s="21">
        <v>120.8</v>
      </c>
      <c r="I4371" s="21">
        <v>120.76</v>
      </c>
      <c r="J4371" s="28">
        <v>0.04</v>
      </c>
      <c r="K4371" s="6"/>
      <c r="L4371" s="6"/>
      <c r="M4371" s="6"/>
      <c r="N4371" s="9">
        <v>268.95</v>
      </c>
      <c r="O4371" s="9">
        <v>268.95999999999998</v>
      </c>
      <c r="P4371" s="9">
        <v>134816749.59999999</v>
      </c>
      <c r="Q4371" s="9">
        <v>96526107.079999998</v>
      </c>
      <c r="R4371" s="11">
        <v>-14740196.300000001</v>
      </c>
      <c r="S4371" s="7"/>
      <c r="T4371" s="7"/>
      <c r="U4371" s="7"/>
      <c r="V4371" s="7"/>
      <c r="W4371" s="7"/>
      <c r="X4371" s="7"/>
    </row>
    <row r="4372" spans="1:24" x14ac:dyDescent="0.2">
      <c r="A4372" s="8">
        <v>43398.451388888891</v>
      </c>
      <c r="B4372" s="9">
        <v>268.92</v>
      </c>
      <c r="C4372" s="9">
        <v>269.10000000000002</v>
      </c>
      <c r="D4372" s="9">
        <v>268.83999999999997</v>
      </c>
      <c r="E4372" s="9">
        <v>269.02999999999997</v>
      </c>
      <c r="F4372" s="10">
        <v>112290</v>
      </c>
      <c r="G4372" s="9">
        <v>30205468</v>
      </c>
      <c r="H4372" s="21">
        <v>22.4</v>
      </c>
      <c r="I4372" s="21">
        <v>22.4</v>
      </c>
      <c r="J4372" s="28">
        <v>0</v>
      </c>
      <c r="K4372" s="6"/>
      <c r="L4372" s="6"/>
      <c r="M4372" s="6"/>
      <c r="N4372" s="9">
        <v>269</v>
      </c>
      <c r="O4372" s="9">
        <v>269</v>
      </c>
      <c r="P4372" s="9">
        <v>30206010</v>
      </c>
      <c r="Q4372" s="9">
        <v>96525565.079999998</v>
      </c>
      <c r="R4372" s="11">
        <v>-14740738.300000001</v>
      </c>
      <c r="S4372" s="7"/>
      <c r="T4372" s="7"/>
      <c r="U4372" s="7"/>
      <c r="V4372" s="7"/>
      <c r="W4372" s="7"/>
      <c r="X4372" s="7"/>
    </row>
    <row r="4373" spans="1:24" x14ac:dyDescent="0.2">
      <c r="A4373" s="8">
        <v>43398.45208333333</v>
      </c>
      <c r="B4373" s="9">
        <v>269.02</v>
      </c>
      <c r="C4373" s="9">
        <v>269.18</v>
      </c>
      <c r="D4373" s="9">
        <v>268.94</v>
      </c>
      <c r="E4373" s="9">
        <v>269.18</v>
      </c>
      <c r="F4373" s="10">
        <v>193400</v>
      </c>
      <c r="G4373" s="9">
        <v>52043404</v>
      </c>
      <c r="H4373" s="21">
        <v>172.23</v>
      </c>
      <c r="I4373" s="21">
        <v>172.3</v>
      </c>
      <c r="J4373" s="26">
        <v>7.0000000000000007E-2</v>
      </c>
      <c r="K4373" s="6"/>
      <c r="L4373" s="6"/>
      <c r="M4373" s="6"/>
      <c r="N4373" s="9">
        <v>269.12</v>
      </c>
      <c r="O4373" s="9">
        <v>269.10000000000002</v>
      </c>
      <c r="P4373" s="9">
        <v>52047808</v>
      </c>
      <c r="Q4373" s="9">
        <v>96521161.079999998</v>
      </c>
      <c r="R4373" s="11">
        <v>-14745142.300000001</v>
      </c>
      <c r="S4373" s="7"/>
      <c r="T4373" s="7"/>
      <c r="U4373" s="7"/>
      <c r="V4373" s="7"/>
      <c r="W4373" s="7"/>
      <c r="X4373" s="7"/>
    </row>
    <row r="4374" spans="1:24" x14ac:dyDescent="0.2">
      <c r="A4374" s="8">
        <v>43398.452777777777</v>
      </c>
      <c r="B4374" s="9">
        <v>269.17</v>
      </c>
      <c r="C4374" s="9">
        <v>269.27999999999997</v>
      </c>
      <c r="D4374" s="9">
        <v>268.81</v>
      </c>
      <c r="E4374" s="9">
        <v>268.82</v>
      </c>
      <c r="F4374" s="10">
        <v>198380</v>
      </c>
      <c r="G4374" s="9">
        <v>53359344</v>
      </c>
      <c r="H4374" s="21">
        <v>102.57</v>
      </c>
      <c r="I4374" s="21">
        <v>102.53</v>
      </c>
      <c r="J4374" s="30">
        <v>0.05</v>
      </c>
      <c r="K4374" s="6"/>
      <c r="L4374" s="6"/>
      <c r="M4374" s="6"/>
      <c r="N4374" s="9">
        <v>268.93</v>
      </c>
      <c r="O4374" s="9">
        <v>268.98</v>
      </c>
      <c r="P4374" s="9">
        <v>53350829.350000001</v>
      </c>
      <c r="Q4374" s="9">
        <v>96529675.730000004</v>
      </c>
      <c r="R4374" s="11">
        <v>-14736627.65</v>
      </c>
      <c r="S4374" s="7"/>
      <c r="T4374" s="7"/>
      <c r="U4374" s="7"/>
      <c r="V4374" s="7"/>
      <c r="W4374" s="7"/>
      <c r="X4374" s="7"/>
    </row>
    <row r="4375" spans="1:24" x14ac:dyDescent="0.2">
      <c r="A4375" s="8">
        <v>43398.453472222223</v>
      </c>
      <c r="B4375" s="9">
        <v>268.82</v>
      </c>
      <c r="C4375" s="9">
        <v>269.11</v>
      </c>
      <c r="D4375" s="9">
        <v>268.82</v>
      </c>
      <c r="E4375" s="9">
        <v>269.07</v>
      </c>
      <c r="F4375" s="10">
        <v>202880</v>
      </c>
      <c r="G4375" s="9">
        <v>54575796</v>
      </c>
      <c r="H4375" s="21">
        <v>102.27</v>
      </c>
      <c r="I4375" s="21">
        <v>102.28</v>
      </c>
      <c r="J4375" s="28">
        <v>0.01</v>
      </c>
      <c r="K4375" s="6"/>
      <c r="L4375" s="6"/>
      <c r="M4375" s="6"/>
      <c r="N4375" s="9">
        <v>269.02</v>
      </c>
      <c r="O4375" s="9">
        <v>269.01</v>
      </c>
      <c r="P4375" s="9">
        <v>54578270.399999999</v>
      </c>
      <c r="Q4375" s="9">
        <v>96527201.329999998</v>
      </c>
      <c r="R4375" s="11">
        <v>-14739102.050000001</v>
      </c>
      <c r="S4375" s="7"/>
      <c r="T4375" s="7"/>
      <c r="U4375" s="7"/>
      <c r="V4375" s="7"/>
      <c r="W4375" s="7"/>
      <c r="X4375" s="7"/>
    </row>
    <row r="4376" spans="1:24" x14ac:dyDescent="0.2">
      <c r="A4376" s="8">
        <v>43398.45416666667</v>
      </c>
      <c r="B4376" s="9">
        <v>269.07</v>
      </c>
      <c r="C4376" s="9">
        <v>269.24</v>
      </c>
      <c r="D4376" s="9">
        <v>268.94</v>
      </c>
      <c r="E4376" s="9">
        <v>269.11</v>
      </c>
      <c r="F4376" s="10">
        <v>174880</v>
      </c>
      <c r="G4376" s="9">
        <v>47059352</v>
      </c>
      <c r="H4376" s="21">
        <v>86.2</v>
      </c>
      <c r="I4376" s="21">
        <v>86.23</v>
      </c>
      <c r="J4376" s="28">
        <v>0.03</v>
      </c>
      <c r="K4376" s="6"/>
      <c r="L4376" s="6"/>
      <c r="M4376" s="6"/>
      <c r="N4376" s="9">
        <v>269.10000000000002</v>
      </c>
      <c r="O4376" s="9">
        <v>269.10000000000002</v>
      </c>
      <c r="P4376" s="9">
        <v>47060208</v>
      </c>
      <c r="Q4376" s="9">
        <v>96526345.329999998</v>
      </c>
      <c r="R4376" s="11">
        <v>-14739958.050000001</v>
      </c>
      <c r="S4376" s="7"/>
      <c r="T4376" s="7"/>
      <c r="U4376" s="7"/>
      <c r="V4376" s="7"/>
      <c r="W4376" s="7"/>
      <c r="X4376" s="7"/>
    </row>
    <row r="4377" spans="1:24" x14ac:dyDescent="0.2">
      <c r="A4377" s="8">
        <v>43398.454861111109</v>
      </c>
      <c r="B4377" s="9">
        <v>269.10000000000002</v>
      </c>
      <c r="C4377" s="9">
        <v>269.11</v>
      </c>
      <c r="D4377" s="9">
        <v>268.92</v>
      </c>
      <c r="E4377" s="9">
        <v>269.01</v>
      </c>
      <c r="F4377" s="10">
        <v>280920</v>
      </c>
      <c r="G4377" s="9">
        <v>75571496</v>
      </c>
      <c r="H4377" s="21">
        <v>160.63999999999999</v>
      </c>
      <c r="I4377" s="21">
        <v>160.59</v>
      </c>
      <c r="J4377" s="30">
        <v>0.05</v>
      </c>
      <c r="K4377" s="6"/>
      <c r="L4377" s="6"/>
      <c r="M4377" s="6"/>
      <c r="N4377" s="9">
        <v>269.01</v>
      </c>
      <c r="O4377" s="9">
        <v>269.01</v>
      </c>
      <c r="P4377" s="9">
        <v>75570991.5</v>
      </c>
      <c r="Q4377" s="9">
        <v>96526849.829999998</v>
      </c>
      <c r="R4377" s="11">
        <v>-14739453.550000001</v>
      </c>
      <c r="S4377" s="7"/>
      <c r="T4377" s="7"/>
      <c r="U4377" s="7"/>
      <c r="V4377" s="7"/>
      <c r="W4377" s="7"/>
      <c r="X4377" s="7"/>
    </row>
    <row r="4378" spans="1:24" x14ac:dyDescent="0.2">
      <c r="A4378" s="8">
        <v>43398.455555555556</v>
      </c>
      <c r="B4378" s="9">
        <v>269</v>
      </c>
      <c r="C4378" s="9">
        <v>269.08999999999997</v>
      </c>
      <c r="D4378" s="9">
        <v>268.93</v>
      </c>
      <c r="E4378" s="9">
        <v>269.08999999999997</v>
      </c>
      <c r="F4378" s="10">
        <v>312080</v>
      </c>
      <c r="G4378" s="9">
        <v>83960152</v>
      </c>
      <c r="H4378" s="21">
        <v>111.09</v>
      </c>
      <c r="I4378" s="21">
        <v>111.1</v>
      </c>
      <c r="J4378" s="28">
        <v>0.01</v>
      </c>
      <c r="K4378" s="6"/>
      <c r="L4378" s="6"/>
      <c r="M4378" s="6"/>
      <c r="N4378" s="9">
        <v>269.05</v>
      </c>
      <c r="O4378" s="9">
        <v>269.02999999999997</v>
      </c>
      <c r="P4378" s="9">
        <v>83965124</v>
      </c>
      <c r="Q4378" s="9">
        <v>96521877.829999998</v>
      </c>
      <c r="R4378" s="11">
        <v>-14744425.550000001</v>
      </c>
      <c r="S4378" s="7"/>
      <c r="T4378" s="7"/>
      <c r="U4378" s="7"/>
      <c r="V4378" s="7"/>
      <c r="W4378" s="7"/>
      <c r="X4378" s="7"/>
    </row>
    <row r="4379" spans="1:24" x14ac:dyDescent="0.2">
      <c r="A4379" s="8">
        <v>43398.456250000003</v>
      </c>
      <c r="B4379" s="9">
        <v>269.08</v>
      </c>
      <c r="C4379" s="9">
        <v>269.17</v>
      </c>
      <c r="D4379" s="9">
        <v>268.95</v>
      </c>
      <c r="E4379" s="9">
        <v>269.14999999999998</v>
      </c>
      <c r="F4379" s="10">
        <v>164020</v>
      </c>
      <c r="G4379" s="9">
        <v>44136948</v>
      </c>
      <c r="H4379" s="21">
        <v>52.56</v>
      </c>
      <c r="I4379" s="21">
        <v>52.57</v>
      </c>
      <c r="J4379" s="28">
        <v>0.01</v>
      </c>
      <c r="K4379" s="6"/>
      <c r="L4379" s="6"/>
      <c r="M4379" s="6"/>
      <c r="N4379" s="9">
        <v>269.11</v>
      </c>
      <c r="O4379" s="9">
        <v>269.08999999999997</v>
      </c>
      <c r="P4379" s="9">
        <v>44138602.100000001</v>
      </c>
      <c r="Q4379" s="9">
        <v>96520223.730000004</v>
      </c>
      <c r="R4379" s="11">
        <v>-14746079.65</v>
      </c>
      <c r="S4379" s="7"/>
      <c r="T4379" s="7"/>
      <c r="U4379" s="7"/>
      <c r="V4379" s="7"/>
      <c r="W4379" s="7"/>
      <c r="X4379" s="7"/>
    </row>
    <row r="4380" spans="1:24" x14ac:dyDescent="0.2">
      <c r="A4380" s="8">
        <v>43398.456944444442</v>
      </c>
      <c r="B4380" s="9">
        <v>269.02999999999997</v>
      </c>
      <c r="C4380" s="9">
        <v>269.27</v>
      </c>
      <c r="D4380" s="9">
        <v>269.02999999999997</v>
      </c>
      <c r="E4380" s="9">
        <v>269.2</v>
      </c>
      <c r="F4380" s="10">
        <v>197300</v>
      </c>
      <c r="G4380" s="9">
        <v>53107796</v>
      </c>
      <c r="H4380" s="21">
        <v>120.29</v>
      </c>
      <c r="I4380" s="21">
        <v>120.33</v>
      </c>
      <c r="J4380" s="28">
        <v>0.03</v>
      </c>
      <c r="K4380" s="6"/>
      <c r="L4380" s="6"/>
      <c r="M4380" s="6"/>
      <c r="N4380" s="9">
        <v>269.18</v>
      </c>
      <c r="O4380" s="9">
        <v>269.17</v>
      </c>
      <c r="P4380" s="9">
        <v>53108227.5</v>
      </c>
      <c r="Q4380" s="9">
        <v>96519792.230000004</v>
      </c>
      <c r="R4380" s="11">
        <v>-14746511.15</v>
      </c>
      <c r="S4380" s="7"/>
      <c r="T4380" s="7"/>
      <c r="U4380" s="7"/>
      <c r="V4380" s="7"/>
      <c r="W4380" s="7"/>
      <c r="X4380" s="7"/>
    </row>
    <row r="4381" spans="1:24" x14ac:dyDescent="0.2">
      <c r="A4381" s="8">
        <v>43398.457638888889</v>
      </c>
      <c r="B4381" s="9">
        <v>269.2</v>
      </c>
      <c r="C4381" s="9">
        <v>269.36</v>
      </c>
      <c r="D4381" s="9">
        <v>268.64</v>
      </c>
      <c r="E4381" s="9">
        <v>268.67</v>
      </c>
      <c r="F4381" s="10">
        <v>686430</v>
      </c>
      <c r="G4381" s="9">
        <v>184574176</v>
      </c>
      <c r="H4381" s="21">
        <v>347.91</v>
      </c>
      <c r="I4381" s="21">
        <v>347.55</v>
      </c>
      <c r="J4381" s="102">
        <v>0.37</v>
      </c>
      <c r="K4381" s="6"/>
      <c r="L4381" s="6"/>
      <c r="M4381" s="6"/>
      <c r="N4381" s="9">
        <v>268.83999999999997</v>
      </c>
      <c r="O4381" s="9">
        <v>268.89</v>
      </c>
      <c r="P4381" s="9">
        <v>184536409.05000001</v>
      </c>
      <c r="Q4381" s="9">
        <v>96557559.180000007</v>
      </c>
      <c r="R4381" s="11">
        <v>-14708744.199999999</v>
      </c>
      <c r="S4381" s="7"/>
      <c r="T4381" s="7"/>
      <c r="U4381" s="7"/>
      <c r="V4381" s="7"/>
      <c r="W4381" s="7"/>
      <c r="X4381" s="7"/>
    </row>
    <row r="4382" spans="1:24" x14ac:dyDescent="0.2">
      <c r="A4382" s="8">
        <v>43398.458333333336</v>
      </c>
      <c r="B4382" s="9">
        <v>268.66000000000003</v>
      </c>
      <c r="C4382" s="9">
        <v>268.88</v>
      </c>
      <c r="D4382" s="9">
        <v>268.64</v>
      </c>
      <c r="E4382" s="9">
        <v>268.8</v>
      </c>
      <c r="F4382" s="10">
        <v>427070</v>
      </c>
      <c r="G4382" s="9">
        <v>114785304</v>
      </c>
      <c r="H4382" s="21">
        <v>62.22</v>
      </c>
      <c r="I4382" s="21">
        <v>62.19</v>
      </c>
      <c r="J4382" s="28">
        <v>0.03</v>
      </c>
      <c r="K4382" s="6"/>
      <c r="L4382" s="6"/>
      <c r="M4382" s="6"/>
      <c r="N4382" s="9">
        <v>268.77999999999997</v>
      </c>
      <c r="O4382" s="9">
        <v>268.77</v>
      </c>
      <c r="P4382" s="9">
        <v>114787874.59999999</v>
      </c>
      <c r="Q4382" s="9">
        <v>96554988.579999998</v>
      </c>
      <c r="R4382" s="11">
        <v>-14711314.800000001</v>
      </c>
      <c r="S4382" s="7"/>
      <c r="T4382" s="7"/>
      <c r="U4382" s="7"/>
      <c r="V4382" s="7"/>
      <c r="W4382" s="7"/>
      <c r="X4382" s="7"/>
    </row>
    <row r="4383" spans="1:24" x14ac:dyDescent="0.2">
      <c r="A4383" s="8">
        <v>43398.459027777775</v>
      </c>
      <c r="B4383" s="9">
        <v>268.81</v>
      </c>
      <c r="C4383" s="9">
        <v>269.02999999999997</v>
      </c>
      <c r="D4383" s="9">
        <v>268.77</v>
      </c>
      <c r="E4383" s="9">
        <v>268.92</v>
      </c>
      <c r="F4383" s="10">
        <v>168160</v>
      </c>
      <c r="G4383" s="9">
        <v>45219072</v>
      </c>
      <c r="H4383" s="21">
        <v>39.380000000000003</v>
      </c>
      <c r="I4383" s="21">
        <v>39.39</v>
      </c>
      <c r="J4383" s="28">
        <v>0.02</v>
      </c>
      <c r="K4383" s="6"/>
      <c r="L4383" s="6"/>
      <c r="M4383" s="6"/>
      <c r="N4383" s="9">
        <v>268.91000000000003</v>
      </c>
      <c r="O4383" s="9">
        <v>268.91000000000003</v>
      </c>
      <c r="P4383" s="9">
        <v>45219905.600000001</v>
      </c>
      <c r="Q4383" s="9">
        <v>96554154.980000004</v>
      </c>
      <c r="R4383" s="11">
        <v>-14712148.4</v>
      </c>
      <c r="S4383" s="7"/>
      <c r="T4383" s="7"/>
      <c r="U4383" s="7"/>
      <c r="V4383" s="7"/>
      <c r="W4383" s="7"/>
      <c r="X4383" s="7"/>
    </row>
    <row r="4384" spans="1:24" x14ac:dyDescent="0.2">
      <c r="A4384" s="8">
        <v>43398.459722222222</v>
      </c>
      <c r="B4384" s="9">
        <v>268.92</v>
      </c>
      <c r="C4384" s="9">
        <v>269.05</v>
      </c>
      <c r="D4384" s="9">
        <v>268.87</v>
      </c>
      <c r="E4384" s="9">
        <v>268.95999999999998</v>
      </c>
      <c r="F4384" s="10">
        <v>128600</v>
      </c>
      <c r="G4384" s="9">
        <v>34588792</v>
      </c>
      <c r="H4384" s="21">
        <v>76.47</v>
      </c>
      <c r="I4384" s="21">
        <v>76.489999999999995</v>
      </c>
      <c r="J4384" s="28">
        <v>0.02</v>
      </c>
      <c r="K4384" s="6"/>
      <c r="L4384" s="6"/>
      <c r="M4384" s="6"/>
      <c r="N4384" s="9">
        <v>268.95999999999998</v>
      </c>
      <c r="O4384" s="9">
        <v>268.95999999999998</v>
      </c>
      <c r="P4384" s="9">
        <v>34588256</v>
      </c>
      <c r="Q4384" s="9">
        <v>96554690.980000004</v>
      </c>
      <c r="R4384" s="11">
        <v>-14711612.4</v>
      </c>
      <c r="S4384" s="7"/>
      <c r="T4384" s="7"/>
      <c r="U4384" s="7"/>
      <c r="V4384" s="7"/>
      <c r="W4384" s="7"/>
      <c r="X4384" s="7"/>
    </row>
    <row r="4385" spans="1:24" x14ac:dyDescent="0.2">
      <c r="A4385" s="8">
        <v>43398.460416666669</v>
      </c>
      <c r="B4385" s="9">
        <v>268.97000000000003</v>
      </c>
      <c r="C4385" s="9">
        <v>268.97000000000003</v>
      </c>
      <c r="D4385" s="9">
        <v>268.38</v>
      </c>
      <c r="E4385" s="9">
        <v>268.45999999999998</v>
      </c>
      <c r="F4385" s="10">
        <v>316120</v>
      </c>
      <c r="G4385" s="9">
        <v>84911288</v>
      </c>
      <c r="H4385" s="21">
        <v>245.82</v>
      </c>
      <c r="I4385" s="21">
        <v>245.49</v>
      </c>
      <c r="J4385" s="70">
        <v>0.33</v>
      </c>
      <c r="K4385" s="6"/>
      <c r="L4385" s="6"/>
      <c r="M4385" s="6"/>
      <c r="N4385" s="9">
        <v>268.57</v>
      </c>
      <c r="O4385" s="9">
        <v>268.60000000000002</v>
      </c>
      <c r="P4385" s="9">
        <v>84899558.099999994</v>
      </c>
      <c r="Q4385" s="9">
        <v>96566420.879999995</v>
      </c>
      <c r="R4385" s="11">
        <v>-14699882.5</v>
      </c>
      <c r="S4385" s="7"/>
      <c r="T4385" s="7"/>
      <c r="U4385" s="7"/>
      <c r="V4385" s="7"/>
      <c r="W4385" s="7"/>
      <c r="X4385" s="7"/>
    </row>
    <row r="4386" spans="1:24" x14ac:dyDescent="0.2">
      <c r="A4386" s="8">
        <v>43398.461111111108</v>
      </c>
      <c r="B4386" s="9">
        <v>268.45</v>
      </c>
      <c r="C4386" s="9">
        <v>268.58</v>
      </c>
      <c r="D4386" s="9">
        <v>268.27</v>
      </c>
      <c r="E4386" s="9">
        <v>268.41000000000003</v>
      </c>
      <c r="F4386" s="10">
        <v>237870</v>
      </c>
      <c r="G4386" s="9">
        <v>63847996</v>
      </c>
      <c r="H4386" s="21">
        <v>75.25</v>
      </c>
      <c r="I4386" s="21">
        <v>75.19</v>
      </c>
      <c r="J4386" s="30">
        <v>0.05</v>
      </c>
      <c r="K4386" s="6"/>
      <c r="L4386" s="6"/>
      <c r="M4386" s="6"/>
      <c r="N4386" s="9">
        <v>268.42</v>
      </c>
      <c r="O4386" s="9">
        <v>268.42</v>
      </c>
      <c r="P4386" s="9">
        <v>63848470.729999997</v>
      </c>
      <c r="Q4386" s="9">
        <v>96565946.150000006</v>
      </c>
      <c r="R4386" s="11">
        <v>-14700357.220000001</v>
      </c>
      <c r="S4386" s="7"/>
      <c r="T4386" s="7"/>
      <c r="U4386" s="7"/>
      <c r="V4386" s="7"/>
      <c r="W4386" s="7"/>
      <c r="X4386" s="7"/>
    </row>
    <row r="4387" spans="1:24" x14ac:dyDescent="0.2">
      <c r="A4387" s="8">
        <v>43398.461805555555</v>
      </c>
      <c r="B4387" s="9">
        <v>268.41000000000003</v>
      </c>
      <c r="C4387" s="9">
        <v>268.51</v>
      </c>
      <c r="D4387" s="9">
        <v>268.2</v>
      </c>
      <c r="E4387" s="9">
        <v>268.2</v>
      </c>
      <c r="F4387" s="10">
        <v>324820</v>
      </c>
      <c r="G4387" s="9">
        <v>87149480</v>
      </c>
      <c r="H4387" s="21">
        <v>136.55000000000001</v>
      </c>
      <c r="I4387" s="21">
        <v>136.5</v>
      </c>
      <c r="J4387" s="26">
        <v>0.06</v>
      </c>
      <c r="K4387" s="6"/>
      <c r="L4387" s="6"/>
      <c r="M4387" s="6"/>
      <c r="N4387" s="9">
        <v>268.27999999999997</v>
      </c>
      <c r="O4387" s="9">
        <v>268.3</v>
      </c>
      <c r="P4387" s="9">
        <v>87141897.549999997</v>
      </c>
      <c r="Q4387" s="9">
        <v>96573528.599999994</v>
      </c>
      <c r="R4387" s="11">
        <v>-14692774.77</v>
      </c>
      <c r="S4387" s="7"/>
      <c r="T4387" s="7"/>
      <c r="U4387" s="7"/>
      <c r="V4387" s="7"/>
      <c r="W4387" s="7"/>
      <c r="X4387" s="7"/>
    </row>
    <row r="4388" spans="1:24" x14ac:dyDescent="0.2">
      <c r="A4388" s="8">
        <v>43398.462500000001</v>
      </c>
      <c r="B4388" s="9">
        <v>268.2</v>
      </c>
      <c r="C4388" s="9">
        <v>268.44</v>
      </c>
      <c r="D4388" s="9">
        <v>268.12</v>
      </c>
      <c r="E4388" s="9">
        <v>268.12</v>
      </c>
      <c r="F4388" s="10">
        <v>335440</v>
      </c>
      <c r="G4388" s="9">
        <v>89973400</v>
      </c>
      <c r="H4388" s="21">
        <v>103.27</v>
      </c>
      <c r="I4388" s="21">
        <v>103.24</v>
      </c>
      <c r="J4388" s="28">
        <v>0.03</v>
      </c>
      <c r="K4388" s="6"/>
      <c r="L4388" s="6"/>
      <c r="M4388" s="6"/>
      <c r="N4388" s="9">
        <v>268.2</v>
      </c>
      <c r="O4388" s="9">
        <v>268.23</v>
      </c>
      <c r="P4388" s="9">
        <v>89965008</v>
      </c>
      <c r="Q4388" s="9">
        <v>96581920.599999994</v>
      </c>
      <c r="R4388" s="11">
        <v>-14684382.77</v>
      </c>
      <c r="S4388" s="7"/>
      <c r="T4388" s="7"/>
      <c r="U4388" s="7"/>
      <c r="V4388" s="7"/>
      <c r="W4388" s="7"/>
      <c r="X4388" s="7"/>
    </row>
    <row r="4389" spans="1:24" x14ac:dyDescent="0.2">
      <c r="A4389" s="8">
        <v>43398.463194444441</v>
      </c>
      <c r="B4389" s="9">
        <v>268.11</v>
      </c>
      <c r="C4389" s="9">
        <v>268.42</v>
      </c>
      <c r="D4389" s="9">
        <v>268.01</v>
      </c>
      <c r="E4389" s="9">
        <v>268.26</v>
      </c>
      <c r="F4389" s="10">
        <v>130650</v>
      </c>
      <c r="G4389" s="9">
        <v>35044912</v>
      </c>
      <c r="H4389" s="21">
        <v>38.950000000000003</v>
      </c>
      <c r="I4389" s="21">
        <v>38.950000000000003</v>
      </c>
      <c r="J4389" s="28">
        <v>0</v>
      </c>
      <c r="K4389" s="6"/>
      <c r="L4389" s="6"/>
      <c r="M4389" s="6"/>
      <c r="N4389" s="9">
        <v>268.24</v>
      </c>
      <c r="O4389" s="9">
        <v>268.24</v>
      </c>
      <c r="P4389" s="9">
        <v>35045229.380000003</v>
      </c>
      <c r="Q4389" s="9">
        <v>96581603.230000004</v>
      </c>
      <c r="R4389" s="11">
        <v>-14684700.15</v>
      </c>
      <c r="S4389" s="7"/>
      <c r="T4389" s="7"/>
      <c r="U4389" s="7"/>
      <c r="V4389" s="7"/>
      <c r="W4389" s="7"/>
      <c r="X4389" s="7"/>
    </row>
    <row r="4390" spans="1:24" x14ac:dyDescent="0.2">
      <c r="A4390" s="8">
        <v>43398.463888888888</v>
      </c>
      <c r="B4390" s="9">
        <v>268.26</v>
      </c>
      <c r="C4390" s="9">
        <v>268.39</v>
      </c>
      <c r="D4390" s="9">
        <v>268.23</v>
      </c>
      <c r="E4390" s="9">
        <v>268.39</v>
      </c>
      <c r="F4390" s="10">
        <v>158870</v>
      </c>
      <c r="G4390" s="9">
        <v>42629840</v>
      </c>
      <c r="H4390" s="21">
        <v>121.6</v>
      </c>
      <c r="I4390" s="21">
        <v>121.64</v>
      </c>
      <c r="J4390" s="30">
        <v>0.04</v>
      </c>
      <c r="K4390" s="6"/>
      <c r="L4390" s="6"/>
      <c r="M4390" s="6"/>
      <c r="N4390" s="9">
        <v>268.35000000000002</v>
      </c>
      <c r="O4390" s="9">
        <v>268.33</v>
      </c>
      <c r="P4390" s="9">
        <v>42632764.5</v>
      </c>
      <c r="Q4390" s="9">
        <v>96578678.730000004</v>
      </c>
      <c r="R4390" s="11">
        <v>-14687624.65</v>
      </c>
      <c r="S4390" s="7"/>
      <c r="T4390" s="7"/>
      <c r="U4390" s="7"/>
      <c r="V4390" s="7"/>
      <c r="W4390" s="7"/>
      <c r="X4390" s="7"/>
    </row>
    <row r="4391" spans="1:24" x14ac:dyDescent="0.2">
      <c r="A4391" s="8">
        <v>43398.464583333334</v>
      </c>
      <c r="B4391" s="9">
        <v>268.39</v>
      </c>
      <c r="C4391" s="9">
        <v>268.57</v>
      </c>
      <c r="D4391" s="9">
        <v>268.35000000000002</v>
      </c>
      <c r="E4391" s="9">
        <v>268.56</v>
      </c>
      <c r="F4391" s="10">
        <v>207730</v>
      </c>
      <c r="G4391" s="9">
        <v>55773472</v>
      </c>
      <c r="H4391" s="21">
        <v>130.75</v>
      </c>
      <c r="I4391" s="21">
        <v>130.83000000000001</v>
      </c>
      <c r="J4391" s="27">
        <v>0.08</v>
      </c>
      <c r="K4391" s="6"/>
      <c r="L4391" s="6"/>
      <c r="M4391" s="6"/>
      <c r="N4391" s="9">
        <v>268.51</v>
      </c>
      <c r="O4391" s="9">
        <v>268.49</v>
      </c>
      <c r="P4391" s="9">
        <v>55777582.299999997</v>
      </c>
      <c r="Q4391" s="9">
        <v>96574568.430000007</v>
      </c>
      <c r="R4391" s="11">
        <v>-14691734.949999999</v>
      </c>
      <c r="S4391" s="7"/>
      <c r="T4391" s="7"/>
      <c r="U4391" s="7"/>
      <c r="V4391" s="7"/>
      <c r="W4391" s="7"/>
      <c r="X4391" s="7"/>
    </row>
    <row r="4392" spans="1:24" x14ac:dyDescent="0.2">
      <c r="A4392" s="8">
        <v>43398.465277777781</v>
      </c>
      <c r="B4392" s="9">
        <v>268.56</v>
      </c>
      <c r="C4392" s="9">
        <v>268.56</v>
      </c>
      <c r="D4392" s="9">
        <v>268.27</v>
      </c>
      <c r="E4392" s="9">
        <v>268.35000000000002</v>
      </c>
      <c r="F4392" s="10">
        <v>219690</v>
      </c>
      <c r="G4392" s="9">
        <v>58963596</v>
      </c>
      <c r="H4392" s="21">
        <v>105.76</v>
      </c>
      <c r="I4392" s="21">
        <v>105.72</v>
      </c>
      <c r="J4392" s="28">
        <v>0.04</v>
      </c>
      <c r="K4392" s="6"/>
      <c r="L4392" s="6"/>
      <c r="M4392" s="6"/>
      <c r="N4392" s="9">
        <v>268.38</v>
      </c>
      <c r="O4392" s="9">
        <v>268.39</v>
      </c>
      <c r="P4392" s="9">
        <v>58960951.43</v>
      </c>
      <c r="Q4392" s="9">
        <v>96577213</v>
      </c>
      <c r="R4392" s="11">
        <v>-14689090.369999999</v>
      </c>
      <c r="S4392" s="7"/>
      <c r="T4392" s="7"/>
      <c r="U4392" s="7"/>
      <c r="V4392" s="7"/>
      <c r="W4392" s="7"/>
      <c r="X4392" s="7"/>
    </row>
    <row r="4393" spans="1:24" x14ac:dyDescent="0.2">
      <c r="A4393" s="8">
        <v>43398.46597222222</v>
      </c>
      <c r="B4393" s="9">
        <v>268.35000000000002</v>
      </c>
      <c r="C4393" s="9">
        <v>268.44</v>
      </c>
      <c r="D4393" s="9">
        <v>268.26</v>
      </c>
      <c r="E4393" s="9">
        <v>268.41000000000003</v>
      </c>
      <c r="F4393" s="10">
        <v>194930</v>
      </c>
      <c r="G4393" s="9">
        <v>52314436</v>
      </c>
      <c r="H4393" s="21">
        <v>88.73</v>
      </c>
      <c r="I4393" s="21">
        <v>88.72</v>
      </c>
      <c r="J4393" s="28">
        <v>0.01</v>
      </c>
      <c r="K4393" s="6"/>
      <c r="L4393" s="6"/>
      <c r="M4393" s="6"/>
      <c r="N4393" s="9">
        <v>268.38</v>
      </c>
      <c r="O4393" s="9">
        <v>268.38</v>
      </c>
      <c r="P4393" s="9">
        <v>52315313.399999999</v>
      </c>
      <c r="Q4393" s="9">
        <v>96576335.599999994</v>
      </c>
      <c r="R4393" s="11">
        <v>-14689967.77</v>
      </c>
      <c r="S4393" s="7"/>
      <c r="T4393" s="7"/>
      <c r="U4393" s="7"/>
      <c r="V4393" s="7"/>
      <c r="W4393" s="7"/>
      <c r="X4393" s="7"/>
    </row>
    <row r="4394" spans="1:24" x14ac:dyDescent="0.2">
      <c r="A4394" s="8">
        <v>43398.466666666667</v>
      </c>
      <c r="B4394" s="9">
        <v>268.41000000000003</v>
      </c>
      <c r="C4394" s="9">
        <v>268.45999999999998</v>
      </c>
      <c r="D4394" s="9">
        <v>268.16000000000003</v>
      </c>
      <c r="E4394" s="9">
        <v>268.24</v>
      </c>
      <c r="F4394" s="10">
        <v>419020</v>
      </c>
      <c r="G4394" s="9">
        <v>112416936</v>
      </c>
      <c r="H4394" s="21">
        <v>214.96</v>
      </c>
      <c r="I4394" s="21">
        <v>214.89</v>
      </c>
      <c r="J4394" s="27">
        <v>7.0000000000000007E-2</v>
      </c>
      <c r="K4394" s="6"/>
      <c r="L4394" s="6"/>
      <c r="M4394" s="6"/>
      <c r="N4394" s="9">
        <v>268.27999999999997</v>
      </c>
      <c r="O4394" s="9">
        <v>268.29000000000002</v>
      </c>
      <c r="P4394" s="9">
        <v>112412590.5</v>
      </c>
      <c r="Q4394" s="9">
        <v>96580681.099999994</v>
      </c>
      <c r="R4394" s="11">
        <v>-14685622.27</v>
      </c>
      <c r="S4394" s="7"/>
      <c r="T4394" s="7"/>
      <c r="U4394" s="7"/>
      <c r="V4394" s="7"/>
      <c r="W4394" s="7"/>
      <c r="X4394" s="7"/>
    </row>
    <row r="4395" spans="1:24" x14ac:dyDescent="0.2">
      <c r="A4395" s="8">
        <v>43398.467361111114</v>
      </c>
      <c r="B4395" s="9">
        <v>268.23</v>
      </c>
      <c r="C4395" s="9">
        <v>268.37</v>
      </c>
      <c r="D4395" s="9">
        <v>267.94</v>
      </c>
      <c r="E4395" s="9">
        <v>268.01</v>
      </c>
      <c r="F4395" s="10">
        <v>562670</v>
      </c>
      <c r="G4395" s="9">
        <v>150855584</v>
      </c>
      <c r="H4395" s="21">
        <v>134.28</v>
      </c>
      <c r="I4395" s="21">
        <v>134.19</v>
      </c>
      <c r="J4395" s="29">
        <v>0.09</v>
      </c>
      <c r="K4395" s="6"/>
      <c r="L4395" s="6"/>
      <c r="M4395" s="6"/>
      <c r="N4395" s="9">
        <v>268.08</v>
      </c>
      <c r="O4395" s="9">
        <v>268.11</v>
      </c>
      <c r="P4395" s="9">
        <v>150841980.28</v>
      </c>
      <c r="Q4395" s="9">
        <v>96594284.829999998</v>
      </c>
      <c r="R4395" s="11">
        <v>-14672018.550000001</v>
      </c>
      <c r="S4395" s="7"/>
      <c r="T4395" s="7"/>
      <c r="U4395" s="7"/>
      <c r="V4395" s="7"/>
      <c r="W4395" s="7"/>
      <c r="X4395" s="7"/>
    </row>
    <row r="4396" spans="1:24" x14ac:dyDescent="0.2">
      <c r="A4396" s="8">
        <v>43398.468055555553</v>
      </c>
      <c r="B4396" s="9">
        <v>268.01</v>
      </c>
      <c r="C4396" s="9">
        <v>268.43</v>
      </c>
      <c r="D4396" s="9">
        <v>268</v>
      </c>
      <c r="E4396" s="9">
        <v>268.39</v>
      </c>
      <c r="F4396" s="10">
        <v>384560</v>
      </c>
      <c r="G4396" s="9">
        <v>103168000</v>
      </c>
      <c r="H4396" s="21">
        <v>68.349999999999994</v>
      </c>
      <c r="I4396" s="21">
        <v>68.39</v>
      </c>
      <c r="J4396" s="28">
        <v>0.04</v>
      </c>
      <c r="K4396" s="6"/>
      <c r="L4396" s="6"/>
      <c r="M4396" s="6"/>
      <c r="N4396" s="9">
        <v>268.3</v>
      </c>
      <c r="O4396" s="9">
        <v>268.27999999999997</v>
      </c>
      <c r="P4396" s="9">
        <v>103178409.40000001</v>
      </c>
      <c r="Q4396" s="9">
        <v>96583875.430000007</v>
      </c>
      <c r="R4396" s="11">
        <v>-14682427.949999999</v>
      </c>
      <c r="S4396" s="7"/>
      <c r="T4396" s="7"/>
      <c r="U4396" s="7"/>
      <c r="V4396" s="7"/>
      <c r="W4396" s="7"/>
      <c r="X4396" s="7"/>
    </row>
    <row r="4397" spans="1:24" x14ac:dyDescent="0.2">
      <c r="A4397" s="8">
        <v>43398.46875</v>
      </c>
      <c r="B4397" s="9">
        <v>268.39</v>
      </c>
      <c r="C4397" s="9">
        <v>268.58</v>
      </c>
      <c r="D4397" s="9">
        <v>268.31</v>
      </c>
      <c r="E4397" s="9">
        <v>268.56</v>
      </c>
      <c r="F4397" s="10">
        <v>148460</v>
      </c>
      <c r="G4397" s="9">
        <v>39857692</v>
      </c>
      <c r="H4397" s="21">
        <v>38.61</v>
      </c>
      <c r="I4397" s="21">
        <v>38.630000000000003</v>
      </c>
      <c r="J4397" s="28">
        <v>0.03</v>
      </c>
      <c r="K4397" s="6"/>
      <c r="L4397" s="6"/>
      <c r="M4397" s="6"/>
      <c r="N4397" s="9">
        <v>268.5</v>
      </c>
      <c r="O4397" s="9">
        <v>268.47000000000003</v>
      </c>
      <c r="P4397" s="9">
        <v>39861881.149999999</v>
      </c>
      <c r="Q4397" s="9">
        <v>96579686.280000001</v>
      </c>
      <c r="R4397" s="11">
        <v>-14686617.1</v>
      </c>
      <c r="S4397" s="7"/>
      <c r="T4397" s="7"/>
      <c r="U4397" s="7"/>
      <c r="V4397" s="7"/>
      <c r="W4397" s="7"/>
      <c r="X4397" s="7"/>
    </row>
    <row r="4398" spans="1:24" x14ac:dyDescent="0.2">
      <c r="A4398" s="8">
        <v>43398.469444444447</v>
      </c>
      <c r="B4398" s="9">
        <v>268.56</v>
      </c>
      <c r="C4398" s="9">
        <v>268.60000000000002</v>
      </c>
      <c r="D4398" s="9">
        <v>268.26</v>
      </c>
      <c r="E4398" s="9">
        <v>268.43</v>
      </c>
      <c r="F4398" s="10">
        <v>227920</v>
      </c>
      <c r="G4398" s="9">
        <v>61180572</v>
      </c>
      <c r="H4398" s="21">
        <v>153.52000000000001</v>
      </c>
      <c r="I4398" s="21">
        <v>153.5</v>
      </c>
      <c r="J4398" s="28">
        <v>0.03</v>
      </c>
      <c r="K4398" s="6"/>
      <c r="L4398" s="6"/>
      <c r="M4398" s="6"/>
      <c r="N4398" s="9">
        <v>268.43</v>
      </c>
      <c r="O4398" s="9">
        <v>268.43</v>
      </c>
      <c r="P4398" s="9">
        <v>61180565.600000001</v>
      </c>
      <c r="Q4398" s="9">
        <v>96579692.680000007</v>
      </c>
      <c r="R4398" s="11">
        <v>-14686610.699999999</v>
      </c>
      <c r="S4398" s="7"/>
      <c r="T4398" s="7"/>
      <c r="U4398" s="7"/>
      <c r="V4398" s="7"/>
      <c r="W4398" s="7"/>
      <c r="X4398" s="7"/>
    </row>
    <row r="4399" spans="1:24" x14ac:dyDescent="0.2">
      <c r="A4399" s="8">
        <v>43398.470138888886</v>
      </c>
      <c r="B4399" s="9">
        <v>268.43</v>
      </c>
      <c r="C4399" s="9">
        <v>268.57</v>
      </c>
      <c r="D4399" s="9">
        <v>268.35000000000002</v>
      </c>
      <c r="E4399" s="9">
        <v>268.56</v>
      </c>
      <c r="F4399" s="10">
        <v>155980</v>
      </c>
      <c r="G4399" s="9">
        <v>41878260</v>
      </c>
      <c r="H4399" s="21">
        <v>68.44</v>
      </c>
      <c r="I4399" s="21">
        <v>68.45</v>
      </c>
      <c r="J4399" s="28">
        <v>0.01</v>
      </c>
      <c r="K4399" s="6"/>
      <c r="L4399" s="6"/>
      <c r="M4399" s="6"/>
      <c r="N4399" s="9">
        <v>268.51</v>
      </c>
      <c r="O4399" s="9">
        <v>268.48</v>
      </c>
      <c r="P4399" s="9">
        <v>41882189.799999997</v>
      </c>
      <c r="Q4399" s="9">
        <v>96575762.879999995</v>
      </c>
      <c r="R4399" s="11">
        <v>-14690540.5</v>
      </c>
      <c r="S4399" s="7"/>
      <c r="T4399" s="7"/>
      <c r="U4399" s="7"/>
      <c r="V4399" s="7"/>
      <c r="W4399" s="7"/>
      <c r="X4399" s="7"/>
    </row>
    <row r="4400" spans="1:24" x14ac:dyDescent="0.2">
      <c r="A4400" s="8">
        <v>43398.470833333333</v>
      </c>
      <c r="B4400" s="9">
        <v>268.56</v>
      </c>
      <c r="C4400" s="9">
        <v>268.99</v>
      </c>
      <c r="D4400" s="9">
        <v>268.39999999999998</v>
      </c>
      <c r="E4400" s="9">
        <v>268.89999999999998</v>
      </c>
      <c r="F4400" s="10">
        <v>857590</v>
      </c>
      <c r="G4400" s="9">
        <v>230489824</v>
      </c>
      <c r="H4400" s="21">
        <v>549.80999999999995</v>
      </c>
      <c r="I4400" s="21">
        <v>550.38</v>
      </c>
      <c r="J4400" s="103">
        <v>0.56999999999999995</v>
      </c>
      <c r="K4400" s="6"/>
      <c r="L4400" s="6"/>
      <c r="M4400" s="6"/>
      <c r="N4400" s="9">
        <v>268.8</v>
      </c>
      <c r="O4400" s="9">
        <v>268.76</v>
      </c>
      <c r="P4400" s="9">
        <v>230518048.03</v>
      </c>
      <c r="Q4400" s="9">
        <v>96547538.849999994</v>
      </c>
      <c r="R4400" s="11">
        <v>-14718764.52</v>
      </c>
      <c r="S4400" s="7"/>
      <c r="T4400" s="7"/>
      <c r="U4400" s="7"/>
      <c r="V4400" s="7"/>
      <c r="W4400" s="7"/>
      <c r="X4400" s="7"/>
    </row>
    <row r="4401" spans="1:24" x14ac:dyDescent="0.2">
      <c r="A4401" s="8">
        <v>43398.47152777778</v>
      </c>
      <c r="B4401" s="9">
        <v>268.92</v>
      </c>
      <c r="C4401" s="9">
        <v>269.08999999999997</v>
      </c>
      <c r="D4401" s="9">
        <v>268.81</v>
      </c>
      <c r="E4401" s="9">
        <v>269.08999999999997</v>
      </c>
      <c r="F4401" s="10">
        <v>196130</v>
      </c>
      <c r="G4401" s="9">
        <v>52759124</v>
      </c>
      <c r="H4401" s="21">
        <v>22.87</v>
      </c>
      <c r="I4401" s="21">
        <v>22.89</v>
      </c>
      <c r="J4401" s="28">
        <v>0.02</v>
      </c>
      <c r="K4401" s="6"/>
      <c r="L4401" s="6"/>
      <c r="M4401" s="6"/>
      <c r="N4401" s="9">
        <v>269.02</v>
      </c>
      <c r="O4401" s="9">
        <v>269</v>
      </c>
      <c r="P4401" s="9">
        <v>52762892.600000001</v>
      </c>
      <c r="Q4401" s="9">
        <v>96543770.25</v>
      </c>
      <c r="R4401" s="11">
        <v>-14722533.119999999</v>
      </c>
      <c r="S4401" s="7"/>
      <c r="T4401" s="7"/>
      <c r="U4401" s="7"/>
      <c r="V4401" s="7"/>
      <c r="W4401" s="7"/>
      <c r="X4401" s="7"/>
    </row>
    <row r="4402" spans="1:24" x14ac:dyDescent="0.2">
      <c r="A4402" s="8">
        <v>43398.472222222219</v>
      </c>
      <c r="B4402" s="9">
        <v>269.08</v>
      </c>
      <c r="C4402" s="9">
        <v>269.60000000000002</v>
      </c>
      <c r="D4402" s="9">
        <v>268.92</v>
      </c>
      <c r="E4402" s="9">
        <v>269.52999999999997</v>
      </c>
      <c r="F4402" s="10">
        <v>440590</v>
      </c>
      <c r="G4402" s="9">
        <v>118673024</v>
      </c>
      <c r="H4402" s="21">
        <v>224.64</v>
      </c>
      <c r="I4402" s="21">
        <v>224.93</v>
      </c>
      <c r="J4402" s="54">
        <v>0.28999999999999998</v>
      </c>
      <c r="K4402" s="6"/>
      <c r="L4402" s="6"/>
      <c r="M4402" s="6"/>
      <c r="N4402" s="9">
        <v>269.39999999999998</v>
      </c>
      <c r="O4402" s="9">
        <v>269.35000000000002</v>
      </c>
      <c r="P4402" s="9">
        <v>118692743.05</v>
      </c>
      <c r="Q4402" s="9">
        <v>96524051.200000003</v>
      </c>
      <c r="R4402" s="11">
        <v>-14742252.17</v>
      </c>
      <c r="S4402" s="7"/>
      <c r="T4402" s="7"/>
      <c r="U4402" s="7"/>
      <c r="V4402" s="7"/>
      <c r="W4402" s="7"/>
      <c r="X4402" s="7"/>
    </row>
    <row r="4403" spans="1:24" x14ac:dyDescent="0.2">
      <c r="A4403" s="8">
        <v>43398.472916666666</v>
      </c>
      <c r="B4403" s="9">
        <v>269.54000000000002</v>
      </c>
      <c r="C4403" s="9">
        <v>269.82</v>
      </c>
      <c r="D4403" s="9">
        <v>269.52999999999997</v>
      </c>
      <c r="E4403" s="9">
        <v>269.70999999999998</v>
      </c>
      <c r="F4403" s="10">
        <v>494110</v>
      </c>
      <c r="G4403" s="9">
        <v>133255680</v>
      </c>
      <c r="H4403" s="21">
        <v>112.15</v>
      </c>
      <c r="I4403" s="21">
        <v>112.29</v>
      </c>
      <c r="J4403" s="33">
        <v>0.14000000000000001</v>
      </c>
      <c r="K4403" s="6"/>
      <c r="L4403" s="6"/>
      <c r="M4403" s="6"/>
      <c r="N4403" s="9">
        <v>269.69</v>
      </c>
      <c r="O4403" s="9">
        <v>269.69</v>
      </c>
      <c r="P4403" s="9">
        <v>133257761.18000001</v>
      </c>
      <c r="Q4403" s="9">
        <v>96521970.030000001</v>
      </c>
      <c r="R4403" s="11">
        <v>-14744333.35</v>
      </c>
      <c r="S4403" s="7"/>
      <c r="T4403" s="7"/>
      <c r="U4403" s="7"/>
      <c r="V4403" s="7"/>
      <c r="W4403" s="7"/>
      <c r="X4403" s="7"/>
    </row>
    <row r="4404" spans="1:24" x14ac:dyDescent="0.2">
      <c r="A4404" s="8">
        <v>43398.473611111112</v>
      </c>
      <c r="B4404" s="9">
        <v>269.7</v>
      </c>
      <c r="C4404" s="9">
        <v>269.91000000000003</v>
      </c>
      <c r="D4404" s="9">
        <v>269.58999999999997</v>
      </c>
      <c r="E4404" s="20">
        <v>269.79000000000002</v>
      </c>
      <c r="F4404" s="10">
        <v>315220</v>
      </c>
      <c r="G4404" s="9">
        <v>85033720</v>
      </c>
      <c r="H4404" s="21">
        <v>63.8</v>
      </c>
      <c r="I4404" s="21">
        <v>63.81</v>
      </c>
      <c r="J4404" s="28">
        <v>0.02</v>
      </c>
      <c r="K4404" s="6"/>
      <c r="L4404" s="6"/>
      <c r="M4404" s="6"/>
      <c r="N4404" s="9">
        <v>269.77</v>
      </c>
      <c r="O4404" s="9">
        <v>269.76</v>
      </c>
      <c r="P4404" s="9">
        <v>85036899.400000006</v>
      </c>
      <c r="Q4404" s="9">
        <v>96518790.629999995</v>
      </c>
      <c r="R4404" s="11">
        <v>-14747512.75</v>
      </c>
      <c r="S4404" s="7"/>
      <c r="T4404" s="7"/>
      <c r="U4404" s="7"/>
      <c r="V4404" s="7"/>
      <c r="W4404" s="7"/>
      <c r="X4404" s="7"/>
    </row>
    <row r="4405" spans="1:24" x14ac:dyDescent="0.2">
      <c r="A4405" s="8">
        <v>43398.474305555559</v>
      </c>
      <c r="B4405" s="9">
        <v>269.79000000000002</v>
      </c>
      <c r="C4405" s="9">
        <v>269.86</v>
      </c>
      <c r="D4405" s="9">
        <v>269.61</v>
      </c>
      <c r="E4405" s="9">
        <v>269.73</v>
      </c>
      <c r="F4405" s="10">
        <v>265930</v>
      </c>
      <c r="G4405" s="9">
        <v>71730176</v>
      </c>
      <c r="H4405" s="21">
        <v>84.36</v>
      </c>
      <c r="I4405" s="21">
        <v>84.35</v>
      </c>
      <c r="J4405" s="28">
        <v>0.01</v>
      </c>
      <c r="K4405" s="6"/>
      <c r="L4405" s="6"/>
      <c r="M4405" s="6"/>
      <c r="N4405" s="9">
        <v>269.73</v>
      </c>
      <c r="O4405" s="9">
        <v>269.73</v>
      </c>
      <c r="P4405" s="9">
        <v>71729963.730000004</v>
      </c>
      <c r="Q4405" s="9">
        <v>96519002.900000006</v>
      </c>
      <c r="R4405" s="11">
        <v>-14747300.470000001</v>
      </c>
      <c r="S4405" s="7"/>
      <c r="T4405" s="7"/>
      <c r="U4405" s="7"/>
      <c r="V4405" s="7"/>
      <c r="W4405" s="7"/>
      <c r="X4405" s="7"/>
    </row>
    <row r="4406" spans="1:24" x14ac:dyDescent="0.2">
      <c r="A4406" s="8">
        <v>43398.474999999999</v>
      </c>
      <c r="B4406" s="9">
        <v>269.72000000000003</v>
      </c>
      <c r="C4406" s="9">
        <v>269.72000000000003</v>
      </c>
      <c r="D4406" s="9">
        <v>269.56</v>
      </c>
      <c r="E4406" s="9">
        <v>269.63</v>
      </c>
      <c r="F4406" s="10">
        <v>288180</v>
      </c>
      <c r="G4406" s="9">
        <v>77703088</v>
      </c>
      <c r="H4406" s="21">
        <v>108.37</v>
      </c>
      <c r="I4406" s="21">
        <v>108.33</v>
      </c>
      <c r="J4406" s="28">
        <v>0.04</v>
      </c>
      <c r="K4406" s="6"/>
      <c r="L4406" s="6"/>
      <c r="M4406" s="6"/>
      <c r="N4406" s="9">
        <v>269.64</v>
      </c>
      <c r="O4406" s="9">
        <v>269.63</v>
      </c>
      <c r="P4406" s="9">
        <v>77703414.299999997</v>
      </c>
      <c r="Q4406" s="9">
        <v>96518676.599999994</v>
      </c>
      <c r="R4406" s="11">
        <v>-14747626.77</v>
      </c>
      <c r="S4406" s="7"/>
      <c r="T4406" s="7"/>
      <c r="U4406" s="7"/>
      <c r="V4406" s="7"/>
      <c r="W4406" s="7"/>
      <c r="X4406" s="7"/>
    </row>
    <row r="4407" spans="1:24" x14ac:dyDescent="0.2">
      <c r="A4407" s="8">
        <v>43398.475694444445</v>
      </c>
      <c r="B4407" s="9">
        <v>269.64</v>
      </c>
      <c r="C4407" s="9">
        <v>269.83</v>
      </c>
      <c r="D4407" s="9">
        <v>269.62</v>
      </c>
      <c r="E4407" s="9">
        <v>269.81</v>
      </c>
      <c r="F4407" s="10">
        <v>185490</v>
      </c>
      <c r="G4407" s="9">
        <v>50035196</v>
      </c>
      <c r="H4407" s="21">
        <v>64.37</v>
      </c>
      <c r="I4407" s="21">
        <v>64.39</v>
      </c>
      <c r="J4407" s="28">
        <v>0.03</v>
      </c>
      <c r="K4407" s="6"/>
      <c r="L4407" s="6"/>
      <c r="M4407" s="6"/>
      <c r="N4407" s="9">
        <v>269.77</v>
      </c>
      <c r="O4407" s="9">
        <v>269.75</v>
      </c>
      <c r="P4407" s="9">
        <v>50039173.579999998</v>
      </c>
      <c r="Q4407" s="9">
        <v>96514699.030000001</v>
      </c>
      <c r="R4407" s="11">
        <v>-14751604.35</v>
      </c>
      <c r="S4407" s="7"/>
      <c r="T4407" s="7"/>
      <c r="U4407" s="7"/>
      <c r="V4407" s="7"/>
      <c r="W4407" s="7"/>
      <c r="X4407" s="7"/>
    </row>
    <row r="4408" spans="1:24" x14ac:dyDescent="0.2">
      <c r="A4408" s="8">
        <v>43398.476388888892</v>
      </c>
      <c r="B4408" s="9">
        <v>269.83</v>
      </c>
      <c r="C4408" s="9">
        <v>269.98</v>
      </c>
      <c r="D4408" s="9">
        <v>269.67</v>
      </c>
      <c r="E4408" s="20">
        <v>269.83999999999997</v>
      </c>
      <c r="F4408" s="10">
        <v>239430</v>
      </c>
      <c r="G4408" s="9">
        <v>64605596</v>
      </c>
      <c r="H4408" s="21">
        <v>129.08000000000001</v>
      </c>
      <c r="I4408" s="21">
        <v>129.12</v>
      </c>
      <c r="J4408" s="28">
        <v>0.04</v>
      </c>
      <c r="K4408" s="6"/>
      <c r="L4408" s="6"/>
      <c r="M4408" s="6"/>
      <c r="N4408" s="9">
        <v>269.83</v>
      </c>
      <c r="O4408" s="9">
        <v>269.83</v>
      </c>
      <c r="P4408" s="9">
        <v>64605995.479999997</v>
      </c>
      <c r="Q4408" s="9">
        <v>96514299.549999997</v>
      </c>
      <c r="R4408" s="11">
        <v>-14752003.82</v>
      </c>
      <c r="S4408" s="7"/>
      <c r="T4408" s="7"/>
      <c r="U4408" s="7"/>
      <c r="V4408" s="7"/>
      <c r="W4408" s="7"/>
      <c r="X4408" s="7"/>
    </row>
    <row r="4409" spans="1:24" x14ac:dyDescent="0.2">
      <c r="A4409" s="8">
        <v>43398.477083333331</v>
      </c>
      <c r="B4409" s="9">
        <v>269.83999999999997</v>
      </c>
      <c r="C4409" s="9">
        <v>270</v>
      </c>
      <c r="D4409" s="9">
        <v>269.7</v>
      </c>
      <c r="E4409" s="9">
        <v>269.95999999999998</v>
      </c>
      <c r="F4409" s="10">
        <v>275770</v>
      </c>
      <c r="G4409" s="9">
        <v>74425576</v>
      </c>
      <c r="H4409" s="21">
        <v>115.18</v>
      </c>
      <c r="I4409" s="21">
        <v>115.2</v>
      </c>
      <c r="J4409" s="28">
        <v>0.02</v>
      </c>
      <c r="K4409" s="6"/>
      <c r="L4409" s="6"/>
      <c r="M4409" s="6"/>
      <c r="N4409" s="9">
        <v>269.91000000000003</v>
      </c>
      <c r="O4409" s="9">
        <v>269.88</v>
      </c>
      <c r="P4409" s="9">
        <v>74431701.849999994</v>
      </c>
      <c r="Q4409" s="9">
        <v>96508173.700000003</v>
      </c>
      <c r="R4409" s="11">
        <v>-14758129.67</v>
      </c>
      <c r="S4409" s="7"/>
      <c r="T4409" s="7"/>
      <c r="U4409" s="7"/>
      <c r="V4409" s="7"/>
      <c r="W4409" s="7"/>
      <c r="X4409" s="7"/>
    </row>
    <row r="4410" spans="1:24" x14ac:dyDescent="0.2">
      <c r="A4410" s="8">
        <v>43398.477777777778</v>
      </c>
      <c r="B4410" s="9">
        <v>269.95999999999998</v>
      </c>
      <c r="C4410" s="9">
        <v>269.95999999999998</v>
      </c>
      <c r="D4410" s="9">
        <v>269.79000000000002</v>
      </c>
      <c r="E4410" s="9">
        <v>269.94</v>
      </c>
      <c r="F4410" s="10">
        <v>212210</v>
      </c>
      <c r="G4410" s="9">
        <v>57274772</v>
      </c>
      <c r="H4410" s="21">
        <v>76.95</v>
      </c>
      <c r="I4410" s="21">
        <v>76.959999999999994</v>
      </c>
      <c r="J4410" s="28">
        <v>0</v>
      </c>
      <c r="K4410" s="6"/>
      <c r="L4410" s="6"/>
      <c r="M4410" s="6"/>
      <c r="N4410" s="9">
        <v>269.91000000000003</v>
      </c>
      <c r="O4410" s="9">
        <v>269.89999999999998</v>
      </c>
      <c r="P4410" s="9">
        <v>57277070.579999998</v>
      </c>
      <c r="Q4410" s="9">
        <v>96505875.129999995</v>
      </c>
      <c r="R4410" s="11">
        <v>-14760428.25</v>
      </c>
      <c r="S4410" s="7"/>
      <c r="T4410" s="7"/>
      <c r="U4410" s="7"/>
      <c r="V4410" s="7"/>
      <c r="W4410" s="7"/>
      <c r="X4410" s="7"/>
    </row>
    <row r="4411" spans="1:24" x14ac:dyDescent="0.2">
      <c r="A4411" s="8">
        <v>43398.478472222225</v>
      </c>
      <c r="B4411" s="9">
        <v>269.93</v>
      </c>
      <c r="C4411" s="9">
        <v>269.93</v>
      </c>
      <c r="D4411" s="9">
        <v>269.8</v>
      </c>
      <c r="E4411" s="9">
        <v>269.89999999999998</v>
      </c>
      <c r="F4411" s="10">
        <v>159420</v>
      </c>
      <c r="G4411" s="9">
        <v>43023464</v>
      </c>
      <c r="H4411" s="21">
        <v>75.12</v>
      </c>
      <c r="I4411" s="21">
        <v>75.12</v>
      </c>
      <c r="J4411" s="28">
        <v>0.01</v>
      </c>
      <c r="K4411" s="6"/>
      <c r="L4411" s="6"/>
      <c r="M4411" s="6"/>
      <c r="N4411" s="9">
        <v>269.88</v>
      </c>
      <c r="O4411" s="9">
        <v>269.87</v>
      </c>
      <c r="P4411" s="9">
        <v>43024668.149999999</v>
      </c>
      <c r="Q4411" s="9">
        <v>96504670.980000004</v>
      </c>
      <c r="R4411" s="11">
        <v>-14761632.4</v>
      </c>
      <c r="S4411" s="7"/>
      <c r="T4411" s="7"/>
      <c r="U4411" s="7"/>
      <c r="V4411" s="7"/>
      <c r="W4411" s="7"/>
      <c r="X4411" s="7"/>
    </row>
    <row r="4412" spans="1:24" x14ac:dyDescent="0.2">
      <c r="A4412" s="8">
        <v>43398.479166666664</v>
      </c>
      <c r="B4412" s="9">
        <v>269.89</v>
      </c>
      <c r="C4412" s="9">
        <v>270.10000000000002</v>
      </c>
      <c r="D4412" s="9">
        <v>269.86</v>
      </c>
      <c r="E4412" s="9">
        <v>269.94</v>
      </c>
      <c r="F4412" s="10">
        <v>435320</v>
      </c>
      <c r="G4412" s="9">
        <v>117522064</v>
      </c>
      <c r="H4412" s="21">
        <v>273.06</v>
      </c>
      <c r="I4412" s="21">
        <v>273.16000000000003</v>
      </c>
      <c r="J4412" s="29">
        <v>0.09</v>
      </c>
      <c r="K4412" s="6"/>
      <c r="L4412" s="6"/>
      <c r="M4412" s="6"/>
      <c r="N4412" s="9">
        <v>269.95999999999998</v>
      </c>
      <c r="O4412" s="9">
        <v>269.97000000000003</v>
      </c>
      <c r="P4412" s="9">
        <v>117518987.2</v>
      </c>
      <c r="Q4412" s="9">
        <v>96507747.780000001</v>
      </c>
      <c r="R4412" s="11">
        <v>-14758555.6</v>
      </c>
      <c r="S4412" s="7"/>
      <c r="T4412" s="7"/>
      <c r="U4412" s="7"/>
      <c r="V4412" s="7"/>
      <c r="W4412" s="7"/>
      <c r="X4412" s="7"/>
    </row>
    <row r="4413" spans="1:24" x14ac:dyDescent="0.2">
      <c r="A4413" s="8">
        <v>43398.479861111111</v>
      </c>
      <c r="B4413" s="9">
        <v>269.93</v>
      </c>
      <c r="C4413" s="9">
        <v>270.01</v>
      </c>
      <c r="D4413" s="9">
        <v>269.86</v>
      </c>
      <c r="E4413" s="9">
        <v>269.93</v>
      </c>
      <c r="F4413" s="10">
        <v>374940</v>
      </c>
      <c r="G4413" s="9">
        <v>101209072</v>
      </c>
      <c r="H4413" s="21">
        <v>86.13</v>
      </c>
      <c r="I4413" s="21">
        <v>86.12</v>
      </c>
      <c r="J4413" s="28">
        <v>0.01</v>
      </c>
      <c r="K4413" s="6"/>
      <c r="L4413" s="6"/>
      <c r="M4413" s="6"/>
      <c r="N4413" s="9">
        <v>269.93</v>
      </c>
      <c r="O4413" s="9">
        <v>269.93</v>
      </c>
      <c r="P4413" s="9">
        <v>101208491.55</v>
      </c>
      <c r="Q4413" s="9">
        <v>96508328.230000004</v>
      </c>
      <c r="R4413" s="11">
        <v>-14757975.15</v>
      </c>
      <c r="S4413" s="7"/>
      <c r="T4413" s="7"/>
      <c r="U4413" s="7"/>
      <c r="V4413" s="7"/>
      <c r="W4413" s="7"/>
      <c r="X4413" s="7"/>
    </row>
    <row r="4414" spans="1:24" x14ac:dyDescent="0.2">
      <c r="A4414" s="8">
        <v>43398.480555555558</v>
      </c>
      <c r="B4414" s="9">
        <v>269.92</v>
      </c>
      <c r="C4414" s="9">
        <v>270.02</v>
      </c>
      <c r="D4414" s="9">
        <v>269.86</v>
      </c>
      <c r="E4414" s="9">
        <v>269.97000000000003</v>
      </c>
      <c r="F4414" s="10">
        <v>924320</v>
      </c>
      <c r="G4414" s="9">
        <v>249521248</v>
      </c>
      <c r="H4414" s="21">
        <v>246.52</v>
      </c>
      <c r="I4414" s="21">
        <v>246.54</v>
      </c>
      <c r="J4414" s="28">
        <v>0.02</v>
      </c>
      <c r="K4414" s="6"/>
      <c r="L4414" s="6"/>
      <c r="M4414" s="6"/>
      <c r="N4414" s="9">
        <v>269.95999999999998</v>
      </c>
      <c r="O4414" s="9">
        <v>269.95</v>
      </c>
      <c r="P4414" s="9">
        <v>249524805.59999999</v>
      </c>
      <c r="Q4414" s="9">
        <v>96504770.629999995</v>
      </c>
      <c r="R4414" s="11">
        <v>-14761532.75</v>
      </c>
      <c r="S4414" s="7"/>
      <c r="T4414" s="7"/>
      <c r="U4414" s="7"/>
      <c r="V4414" s="7"/>
      <c r="W4414" s="7"/>
      <c r="X4414" s="7"/>
    </row>
    <row r="4415" spans="1:24" x14ac:dyDescent="0.2">
      <c r="A4415" s="8">
        <v>43398.481249999997</v>
      </c>
      <c r="B4415" s="9">
        <v>269.99</v>
      </c>
      <c r="C4415" s="9">
        <v>270.02999999999997</v>
      </c>
      <c r="D4415" s="9">
        <v>269.64999999999998</v>
      </c>
      <c r="E4415" s="9">
        <v>269.69</v>
      </c>
      <c r="F4415" s="10">
        <v>247870</v>
      </c>
      <c r="G4415" s="9">
        <v>66872040</v>
      </c>
      <c r="H4415" s="21">
        <v>26.82</v>
      </c>
      <c r="I4415" s="21">
        <v>26.8</v>
      </c>
      <c r="J4415" s="28">
        <v>0.02</v>
      </c>
      <c r="K4415" s="6"/>
      <c r="L4415" s="6"/>
      <c r="M4415" s="6"/>
      <c r="N4415" s="9">
        <v>269.77</v>
      </c>
      <c r="O4415" s="9">
        <v>269.79000000000002</v>
      </c>
      <c r="P4415" s="9">
        <v>66866650.549999997</v>
      </c>
      <c r="Q4415" s="9">
        <v>96510160.079999998</v>
      </c>
      <c r="R4415" s="11">
        <v>-14756143.300000001</v>
      </c>
      <c r="S4415" s="7"/>
      <c r="T4415" s="7"/>
      <c r="U4415" s="7"/>
      <c r="V4415" s="7"/>
      <c r="W4415" s="7"/>
      <c r="X4415" s="7"/>
    </row>
    <row r="4416" spans="1:24" x14ac:dyDescent="0.2">
      <c r="A4416" s="8">
        <v>43398.481944444444</v>
      </c>
      <c r="B4416" s="9">
        <v>269.69</v>
      </c>
      <c r="C4416" s="9">
        <v>269.92</v>
      </c>
      <c r="D4416" s="9">
        <v>269.64999999999998</v>
      </c>
      <c r="E4416" s="9">
        <v>269.70999999999998</v>
      </c>
      <c r="F4416" s="10">
        <v>255280</v>
      </c>
      <c r="G4416" s="9">
        <v>68864928</v>
      </c>
      <c r="H4416" s="21">
        <v>102.99</v>
      </c>
      <c r="I4416" s="21">
        <v>102.98</v>
      </c>
      <c r="J4416" s="28">
        <v>0.01</v>
      </c>
      <c r="K4416" s="6"/>
      <c r="L4416" s="6"/>
      <c r="M4416" s="6"/>
      <c r="N4416" s="9">
        <v>269.75</v>
      </c>
      <c r="O4416" s="9">
        <v>269.76</v>
      </c>
      <c r="P4416" s="9">
        <v>68861141.799999997</v>
      </c>
      <c r="Q4416" s="9">
        <v>96513946.280000001</v>
      </c>
      <c r="R4416" s="11">
        <v>-14752357.1</v>
      </c>
      <c r="S4416" s="7"/>
      <c r="T4416" s="7"/>
      <c r="U4416" s="7"/>
      <c r="V4416" s="7"/>
      <c r="W4416" s="7"/>
      <c r="X4416" s="7"/>
    </row>
    <row r="4417" spans="1:24" x14ac:dyDescent="0.2">
      <c r="A4417" s="8">
        <v>43398.482638888891</v>
      </c>
      <c r="B4417" s="9">
        <v>269.7</v>
      </c>
      <c r="C4417" s="9">
        <v>269.81</v>
      </c>
      <c r="D4417" s="9">
        <v>269.61</v>
      </c>
      <c r="E4417" s="9">
        <v>269.76</v>
      </c>
      <c r="F4417" s="10">
        <v>179260</v>
      </c>
      <c r="G4417" s="9">
        <v>48351384</v>
      </c>
      <c r="H4417" s="21">
        <v>70.22</v>
      </c>
      <c r="I4417" s="21">
        <v>70.209999999999994</v>
      </c>
      <c r="J4417" s="28">
        <v>0.01</v>
      </c>
      <c r="K4417" s="6"/>
      <c r="L4417" s="6"/>
      <c r="M4417" s="6"/>
      <c r="N4417" s="9">
        <v>269.74</v>
      </c>
      <c r="O4417" s="9">
        <v>269.73</v>
      </c>
      <c r="P4417" s="9">
        <v>48352696.100000001</v>
      </c>
      <c r="Q4417" s="9">
        <v>96512634.180000007</v>
      </c>
      <c r="R4417" s="11">
        <v>-14753669.199999999</v>
      </c>
      <c r="S4417" s="7"/>
      <c r="T4417" s="7"/>
      <c r="U4417" s="7"/>
      <c r="V4417" s="7"/>
      <c r="W4417" s="7"/>
      <c r="X4417" s="7"/>
    </row>
    <row r="4418" spans="1:24" x14ac:dyDescent="0.2">
      <c r="A4418" s="8">
        <v>43398.48333333333</v>
      </c>
      <c r="B4418" s="9">
        <v>269.76</v>
      </c>
      <c r="C4418" s="9">
        <v>269.83999999999997</v>
      </c>
      <c r="D4418" s="9">
        <v>269.67</v>
      </c>
      <c r="E4418" s="9">
        <v>269.79000000000002</v>
      </c>
      <c r="F4418" s="10">
        <v>60560</v>
      </c>
      <c r="G4418" s="9">
        <v>16338213</v>
      </c>
      <c r="H4418" s="21">
        <v>33.78</v>
      </c>
      <c r="I4418" s="21">
        <v>33.79</v>
      </c>
      <c r="J4418" s="28">
        <v>0.01</v>
      </c>
      <c r="K4418" s="6"/>
      <c r="L4418" s="6"/>
      <c r="M4418" s="6"/>
      <c r="N4418" s="9">
        <v>269.77</v>
      </c>
      <c r="O4418" s="9">
        <v>269.79000000000002</v>
      </c>
      <c r="P4418" s="9">
        <v>16337422.6</v>
      </c>
      <c r="Q4418" s="9">
        <v>96513424.579999998</v>
      </c>
      <c r="R4418" s="11">
        <v>-14752878.800000001</v>
      </c>
      <c r="S4418" s="7"/>
      <c r="T4418" s="7"/>
      <c r="U4418" s="7"/>
      <c r="V4418" s="7"/>
      <c r="W4418" s="7"/>
      <c r="X4418" s="7"/>
    </row>
    <row r="4419" spans="1:24" x14ac:dyDescent="0.2">
      <c r="A4419" s="8">
        <v>43398.484027777777</v>
      </c>
      <c r="B4419" s="9">
        <v>269.77999999999997</v>
      </c>
      <c r="C4419" s="9">
        <v>269.88</v>
      </c>
      <c r="D4419" s="9">
        <v>269.57</v>
      </c>
      <c r="E4419" s="9">
        <v>269.61</v>
      </c>
      <c r="F4419" s="10">
        <v>140900</v>
      </c>
      <c r="G4419" s="9">
        <v>37999732</v>
      </c>
      <c r="H4419" s="21">
        <v>232.66</v>
      </c>
      <c r="I4419" s="21">
        <v>232.58</v>
      </c>
      <c r="J4419" s="27">
        <v>0.08</v>
      </c>
      <c r="K4419" s="6"/>
      <c r="L4419" s="6"/>
      <c r="M4419" s="6"/>
      <c r="N4419" s="9">
        <v>269.67</v>
      </c>
      <c r="O4419" s="9">
        <v>269.69</v>
      </c>
      <c r="P4419" s="9">
        <v>37996150.75</v>
      </c>
      <c r="Q4419" s="9">
        <v>96517005.829999998</v>
      </c>
      <c r="R4419" s="11">
        <v>-14749297.550000001</v>
      </c>
      <c r="S4419" s="7"/>
      <c r="T4419" s="7"/>
      <c r="U4419" s="7"/>
      <c r="V4419" s="7"/>
      <c r="W4419" s="7"/>
      <c r="X4419" s="7"/>
    </row>
    <row r="4420" spans="1:24" x14ac:dyDescent="0.2">
      <c r="A4420" s="8">
        <v>43398.484722222223</v>
      </c>
      <c r="B4420" s="9">
        <v>269.60000000000002</v>
      </c>
      <c r="C4420" s="9">
        <v>269.66000000000003</v>
      </c>
      <c r="D4420" s="9">
        <v>269.51</v>
      </c>
      <c r="E4420" s="9">
        <v>269.54000000000002</v>
      </c>
      <c r="F4420" s="10">
        <v>193760</v>
      </c>
      <c r="G4420" s="9">
        <v>52230812</v>
      </c>
      <c r="H4420" s="21">
        <v>137.52000000000001</v>
      </c>
      <c r="I4420" s="21">
        <v>137.44999999999999</v>
      </c>
      <c r="J4420" s="26">
        <v>7.0000000000000007E-2</v>
      </c>
      <c r="K4420" s="6"/>
      <c r="L4420" s="6"/>
      <c r="M4420" s="6"/>
      <c r="N4420" s="9">
        <v>269.56</v>
      </c>
      <c r="O4420" s="9">
        <v>269.56</v>
      </c>
      <c r="P4420" s="9">
        <v>52230430</v>
      </c>
      <c r="Q4420" s="9">
        <v>96517387.829999998</v>
      </c>
      <c r="R4420" s="11">
        <v>-14748915.550000001</v>
      </c>
      <c r="S4420" s="7"/>
      <c r="T4420" s="7"/>
      <c r="U4420" s="7"/>
      <c r="V4420" s="7"/>
      <c r="W4420" s="7"/>
      <c r="X4420" s="7"/>
    </row>
    <row r="4421" spans="1:24" x14ac:dyDescent="0.2">
      <c r="A4421" s="8">
        <v>43398.48541666667</v>
      </c>
      <c r="B4421" s="9">
        <v>269.54000000000002</v>
      </c>
      <c r="C4421" s="9">
        <v>269.64999999999998</v>
      </c>
      <c r="D4421" s="9">
        <v>269.5</v>
      </c>
      <c r="E4421" s="9">
        <v>269.58999999999997</v>
      </c>
      <c r="F4421" s="10">
        <v>193880</v>
      </c>
      <c r="G4421" s="9">
        <v>52265136</v>
      </c>
      <c r="H4421" s="21">
        <v>100.06</v>
      </c>
      <c r="I4421" s="21">
        <v>100.07</v>
      </c>
      <c r="J4421" s="28">
        <v>0</v>
      </c>
      <c r="K4421" s="6"/>
      <c r="L4421" s="6"/>
      <c r="M4421" s="6"/>
      <c r="N4421" s="9">
        <v>269.58</v>
      </c>
      <c r="O4421" s="9">
        <v>269.57</v>
      </c>
      <c r="P4421" s="9">
        <v>52266655.100000001</v>
      </c>
      <c r="Q4421" s="9">
        <v>96515868.730000004</v>
      </c>
      <c r="R4421" s="11">
        <v>-14750434.65</v>
      </c>
      <c r="S4421" s="7"/>
      <c r="T4421" s="7"/>
      <c r="U4421" s="7"/>
      <c r="V4421" s="7"/>
      <c r="W4421" s="7"/>
      <c r="X4421" s="7"/>
    </row>
    <row r="4422" spans="1:24" x14ac:dyDescent="0.2">
      <c r="A4422" s="8">
        <v>43398.486111111109</v>
      </c>
      <c r="B4422" s="9">
        <v>269.60000000000002</v>
      </c>
      <c r="C4422" s="9">
        <v>269.60000000000002</v>
      </c>
      <c r="D4422" s="9">
        <v>269.45</v>
      </c>
      <c r="E4422" s="9">
        <v>269.52999999999997</v>
      </c>
      <c r="F4422" s="10">
        <v>114210</v>
      </c>
      <c r="G4422" s="9">
        <v>30781298</v>
      </c>
      <c r="H4422" s="21">
        <v>58.91</v>
      </c>
      <c r="I4422" s="21">
        <v>58.89</v>
      </c>
      <c r="J4422" s="28">
        <v>0.01</v>
      </c>
      <c r="K4422" s="6"/>
      <c r="L4422" s="6"/>
      <c r="M4422" s="6"/>
      <c r="N4422" s="9">
        <v>269.52999999999997</v>
      </c>
      <c r="O4422" s="9">
        <v>269.51</v>
      </c>
      <c r="P4422" s="9">
        <v>30782735.780000001</v>
      </c>
      <c r="Q4422" s="9">
        <v>96514430.950000003</v>
      </c>
      <c r="R4422" s="11">
        <v>-14751872.42</v>
      </c>
      <c r="S4422" s="7"/>
      <c r="T4422" s="7"/>
      <c r="U4422" s="7"/>
      <c r="V4422" s="7"/>
      <c r="W4422" s="7"/>
      <c r="X4422" s="7"/>
    </row>
    <row r="4423" spans="1:24" x14ac:dyDescent="0.2">
      <c r="A4423" s="8">
        <v>43398.486805555556</v>
      </c>
      <c r="B4423" s="9">
        <v>269.54000000000002</v>
      </c>
      <c r="C4423" s="9">
        <v>269.58</v>
      </c>
      <c r="D4423" s="9">
        <v>269.33999999999997</v>
      </c>
      <c r="E4423" s="9">
        <v>269.36</v>
      </c>
      <c r="F4423" s="10">
        <v>108780</v>
      </c>
      <c r="G4423" s="9">
        <v>29309626</v>
      </c>
      <c r="H4423" s="21">
        <v>95.25</v>
      </c>
      <c r="I4423" s="21">
        <v>95.22</v>
      </c>
      <c r="J4423" s="28">
        <v>0.03</v>
      </c>
      <c r="K4423" s="6"/>
      <c r="L4423" s="6"/>
      <c r="M4423" s="6"/>
      <c r="N4423" s="9">
        <v>269.41000000000003</v>
      </c>
      <c r="O4423" s="9">
        <v>269.44</v>
      </c>
      <c r="P4423" s="9">
        <v>29306419.800000001</v>
      </c>
      <c r="Q4423" s="9">
        <v>96517637.150000006</v>
      </c>
      <c r="R4423" s="11">
        <v>-14748666.220000001</v>
      </c>
      <c r="S4423" s="7"/>
      <c r="T4423" s="7"/>
      <c r="U4423" s="7"/>
      <c r="V4423" s="7"/>
      <c r="W4423" s="7"/>
      <c r="X4423" s="7"/>
    </row>
    <row r="4424" spans="1:24" x14ac:dyDescent="0.2">
      <c r="A4424" s="8">
        <v>43398.487500000003</v>
      </c>
      <c r="B4424" s="9">
        <v>269.37</v>
      </c>
      <c r="C4424" s="9">
        <v>269.42</v>
      </c>
      <c r="D4424" s="9">
        <v>269.29000000000002</v>
      </c>
      <c r="E4424" s="9">
        <v>269.38</v>
      </c>
      <c r="F4424" s="10">
        <v>136760</v>
      </c>
      <c r="G4424" s="9">
        <v>36837324</v>
      </c>
      <c r="H4424" s="21">
        <v>125.72</v>
      </c>
      <c r="I4424" s="21">
        <v>125.68</v>
      </c>
      <c r="J4424" s="28">
        <v>0.04</v>
      </c>
      <c r="K4424" s="6"/>
      <c r="L4424" s="6"/>
      <c r="M4424" s="6"/>
      <c r="N4424" s="9">
        <v>269.37</v>
      </c>
      <c r="O4424" s="9">
        <v>269.36</v>
      </c>
      <c r="P4424" s="9">
        <v>36838699.299999997</v>
      </c>
      <c r="Q4424" s="9">
        <v>96516261.849999994</v>
      </c>
      <c r="R4424" s="11">
        <v>-14750041.52</v>
      </c>
      <c r="S4424" s="7"/>
      <c r="T4424" s="7"/>
      <c r="U4424" s="7"/>
      <c r="V4424" s="7"/>
      <c r="W4424" s="7"/>
      <c r="X4424" s="7"/>
    </row>
    <row r="4425" spans="1:24" x14ac:dyDescent="0.2">
      <c r="A4425" s="8">
        <v>43398.488194444442</v>
      </c>
      <c r="B4425" s="9">
        <v>269.38</v>
      </c>
      <c r="C4425" s="9">
        <v>269.38</v>
      </c>
      <c r="D4425" s="9">
        <v>269.14</v>
      </c>
      <c r="E4425" s="9">
        <v>269.33</v>
      </c>
      <c r="F4425" s="10">
        <v>165930</v>
      </c>
      <c r="G4425" s="9">
        <v>44681376</v>
      </c>
      <c r="H4425" s="21">
        <v>121.33</v>
      </c>
      <c r="I4425" s="21">
        <v>121.29</v>
      </c>
      <c r="J4425" s="28">
        <v>0.04</v>
      </c>
      <c r="K4425" s="6"/>
      <c r="L4425" s="6"/>
      <c r="M4425" s="6"/>
      <c r="N4425" s="9">
        <v>269.3</v>
      </c>
      <c r="O4425" s="9">
        <v>269.27999999999997</v>
      </c>
      <c r="P4425" s="9">
        <v>44684119.350000001</v>
      </c>
      <c r="Q4425" s="9">
        <v>96513518.5</v>
      </c>
      <c r="R4425" s="11">
        <v>-14752784.869999999</v>
      </c>
      <c r="S4425" s="7"/>
      <c r="T4425" s="7"/>
      <c r="U4425" s="7"/>
      <c r="V4425" s="7"/>
      <c r="W4425" s="7"/>
      <c r="X4425" s="7"/>
    </row>
    <row r="4426" spans="1:24" x14ac:dyDescent="0.2">
      <c r="A4426" s="8">
        <v>43398.488888888889</v>
      </c>
      <c r="B4426" s="9">
        <v>269.32</v>
      </c>
      <c r="C4426" s="9">
        <v>269.42</v>
      </c>
      <c r="D4426" s="9">
        <v>269.2</v>
      </c>
      <c r="E4426" s="9">
        <v>269.41000000000003</v>
      </c>
      <c r="F4426" s="10">
        <v>110670</v>
      </c>
      <c r="G4426" s="9">
        <v>29809306</v>
      </c>
      <c r="H4426" s="21">
        <v>66.7</v>
      </c>
      <c r="I4426" s="21">
        <v>66.72</v>
      </c>
      <c r="J4426" s="28">
        <v>0.02</v>
      </c>
      <c r="K4426" s="6"/>
      <c r="L4426" s="6"/>
      <c r="M4426" s="6"/>
      <c r="N4426" s="9">
        <v>269.36</v>
      </c>
      <c r="O4426" s="9">
        <v>269.35000000000002</v>
      </c>
      <c r="P4426" s="9">
        <v>29810071.199999999</v>
      </c>
      <c r="Q4426" s="9">
        <v>96512753.299999997</v>
      </c>
      <c r="R4426" s="11">
        <v>-14753550.07</v>
      </c>
      <c r="S4426" s="7"/>
      <c r="T4426" s="7"/>
      <c r="U4426" s="7"/>
      <c r="V4426" s="7"/>
      <c r="W4426" s="7"/>
      <c r="X4426" s="7"/>
    </row>
    <row r="4427" spans="1:24" x14ac:dyDescent="0.2">
      <c r="A4427" s="8">
        <v>43398.489583333336</v>
      </c>
      <c r="B4427" s="9">
        <v>269.39999999999998</v>
      </c>
      <c r="C4427" s="9">
        <v>269.55</v>
      </c>
      <c r="D4427" s="9">
        <v>269.36</v>
      </c>
      <c r="E4427" s="9">
        <v>269.45</v>
      </c>
      <c r="F4427" s="10">
        <v>87850</v>
      </c>
      <c r="G4427" s="9">
        <v>23670342</v>
      </c>
      <c r="H4427" s="21">
        <v>79.38</v>
      </c>
      <c r="I4427" s="21">
        <v>79.41</v>
      </c>
      <c r="J4427" s="28">
        <v>0.03</v>
      </c>
      <c r="K4427" s="6"/>
      <c r="L4427" s="6"/>
      <c r="M4427" s="6"/>
      <c r="N4427" s="9">
        <v>269.45</v>
      </c>
      <c r="O4427" s="9">
        <v>269.44</v>
      </c>
      <c r="P4427" s="9">
        <v>23671402.129999999</v>
      </c>
      <c r="Q4427" s="9">
        <v>96511693.180000007</v>
      </c>
      <c r="R4427" s="11">
        <v>-14754610.199999999</v>
      </c>
      <c r="S4427" s="7"/>
      <c r="T4427" s="7"/>
      <c r="U4427" s="7"/>
      <c r="V4427" s="7"/>
      <c r="W4427" s="7"/>
      <c r="X4427" s="7"/>
    </row>
    <row r="4428" spans="1:24" x14ac:dyDescent="0.2">
      <c r="A4428" s="8">
        <v>43398.490277777775</v>
      </c>
      <c r="B4428" s="9">
        <v>269.45999999999998</v>
      </c>
      <c r="C4428" s="9">
        <v>269.45999999999998</v>
      </c>
      <c r="D4428" s="9">
        <v>269.25</v>
      </c>
      <c r="E4428" s="9">
        <v>269.33</v>
      </c>
      <c r="F4428" s="10">
        <v>158520</v>
      </c>
      <c r="G4428" s="9">
        <v>42697908</v>
      </c>
      <c r="H4428" s="21">
        <v>180.44</v>
      </c>
      <c r="I4428" s="21">
        <v>180.39</v>
      </c>
      <c r="J4428" s="26">
        <v>0.06</v>
      </c>
      <c r="K4428" s="6"/>
      <c r="L4428" s="6"/>
      <c r="M4428" s="6"/>
      <c r="N4428" s="9">
        <v>269.33999999999997</v>
      </c>
      <c r="O4428" s="9">
        <v>269.35000000000002</v>
      </c>
      <c r="P4428" s="9">
        <v>42696173.100000001</v>
      </c>
      <c r="Q4428" s="9">
        <v>96513428.079999998</v>
      </c>
      <c r="R4428" s="11">
        <v>-14752875.300000001</v>
      </c>
      <c r="S4428" s="7"/>
      <c r="T4428" s="7"/>
      <c r="U4428" s="7"/>
      <c r="V4428" s="7"/>
      <c r="W4428" s="7"/>
      <c r="X4428" s="7"/>
    </row>
    <row r="4429" spans="1:24" x14ac:dyDescent="0.2">
      <c r="A4429" s="8">
        <v>43398.490972222222</v>
      </c>
      <c r="B4429" s="9">
        <v>269.33</v>
      </c>
      <c r="C4429" s="9">
        <v>269.45</v>
      </c>
      <c r="D4429" s="9">
        <v>269.23</v>
      </c>
      <c r="E4429" s="9">
        <v>269.3</v>
      </c>
      <c r="F4429" s="10">
        <v>83430</v>
      </c>
      <c r="G4429" s="9">
        <v>22469930</v>
      </c>
      <c r="H4429" s="21">
        <v>52.63</v>
      </c>
      <c r="I4429" s="21">
        <v>52.63</v>
      </c>
      <c r="J4429" s="28">
        <v>0.01</v>
      </c>
      <c r="K4429" s="6"/>
      <c r="L4429" s="6"/>
      <c r="M4429" s="6"/>
      <c r="N4429" s="9">
        <v>269.32</v>
      </c>
      <c r="O4429" s="9">
        <v>269.33</v>
      </c>
      <c r="P4429" s="9">
        <v>22469367.600000001</v>
      </c>
      <c r="Q4429" s="9">
        <v>96513990.480000004</v>
      </c>
      <c r="R4429" s="11">
        <v>-14752312.9</v>
      </c>
      <c r="S4429" s="7"/>
      <c r="T4429" s="7"/>
      <c r="U4429" s="7"/>
      <c r="V4429" s="7"/>
      <c r="W4429" s="7"/>
      <c r="X4429" s="7"/>
    </row>
    <row r="4430" spans="1:24" x14ac:dyDescent="0.2">
      <c r="A4430" s="8">
        <v>43398.491666666669</v>
      </c>
      <c r="B4430" s="9">
        <v>269.32</v>
      </c>
      <c r="C4430" s="9">
        <v>269.37</v>
      </c>
      <c r="D4430" s="9">
        <v>269.26</v>
      </c>
      <c r="E4430" s="9">
        <v>269.35000000000002</v>
      </c>
      <c r="F4430" s="10">
        <v>44800</v>
      </c>
      <c r="G4430" s="9">
        <v>12065834</v>
      </c>
      <c r="H4430" s="21">
        <v>53.7</v>
      </c>
      <c r="I4430" s="21">
        <v>53.7</v>
      </c>
      <c r="J4430" s="28">
        <v>0</v>
      </c>
      <c r="K4430" s="6"/>
      <c r="L4430" s="6"/>
      <c r="M4430" s="6"/>
      <c r="N4430" s="9">
        <v>269.33</v>
      </c>
      <c r="O4430" s="9">
        <v>269.33</v>
      </c>
      <c r="P4430" s="9">
        <v>12066096</v>
      </c>
      <c r="Q4430" s="9">
        <v>96513728.480000004</v>
      </c>
      <c r="R4430" s="11">
        <v>-14752574.9</v>
      </c>
      <c r="S4430" s="7"/>
      <c r="T4430" s="7"/>
      <c r="U4430" s="7"/>
      <c r="V4430" s="7"/>
      <c r="W4430" s="7"/>
      <c r="X4430" s="7"/>
    </row>
    <row r="4431" spans="1:24" x14ac:dyDescent="0.2">
      <c r="A4431" s="8">
        <v>43398.492361111108</v>
      </c>
      <c r="B4431" s="9">
        <v>269.35000000000002</v>
      </c>
      <c r="C4431" s="9">
        <v>269.70999999999998</v>
      </c>
      <c r="D4431" s="9">
        <v>269.35000000000002</v>
      </c>
      <c r="E4431" s="9">
        <v>269.70999999999998</v>
      </c>
      <c r="F4431" s="10">
        <v>181570</v>
      </c>
      <c r="G4431" s="9">
        <v>48948676</v>
      </c>
      <c r="H4431" s="21">
        <v>405.29</v>
      </c>
      <c r="I4431" s="21">
        <v>405.68</v>
      </c>
      <c r="J4431" s="48">
        <v>0.39</v>
      </c>
      <c r="K4431" s="6"/>
      <c r="L4431" s="6"/>
      <c r="M4431" s="6"/>
      <c r="N4431" s="9">
        <v>269.62</v>
      </c>
      <c r="O4431" s="9">
        <v>269.58999999999997</v>
      </c>
      <c r="P4431" s="9">
        <v>48954903.399999999</v>
      </c>
      <c r="Q4431" s="9">
        <v>96507501.079999998</v>
      </c>
      <c r="R4431" s="11">
        <v>-14758802.300000001</v>
      </c>
      <c r="S4431" s="7"/>
      <c r="T4431" s="7"/>
      <c r="U4431" s="7"/>
      <c r="V4431" s="7"/>
      <c r="W4431" s="7"/>
      <c r="X4431" s="7"/>
    </row>
    <row r="4432" spans="1:24" x14ac:dyDescent="0.2">
      <c r="A4432" s="8">
        <v>43398.493055555555</v>
      </c>
      <c r="B4432" s="9">
        <v>269.70999999999998</v>
      </c>
      <c r="C4432" s="9">
        <v>269.79000000000002</v>
      </c>
      <c r="D4432" s="9">
        <v>269.61</v>
      </c>
      <c r="E4432" s="9">
        <v>269.62</v>
      </c>
      <c r="F4432" s="10">
        <v>210910</v>
      </c>
      <c r="G4432" s="9">
        <v>56876264</v>
      </c>
      <c r="H4432" s="21">
        <v>116.16</v>
      </c>
      <c r="I4432" s="21">
        <v>116.2</v>
      </c>
      <c r="J4432" s="28">
        <v>0.04</v>
      </c>
      <c r="K4432" s="6"/>
      <c r="L4432" s="6"/>
      <c r="M4432" s="6"/>
      <c r="N4432" s="9">
        <v>269.66000000000003</v>
      </c>
      <c r="O4432" s="9">
        <v>269.67</v>
      </c>
      <c r="P4432" s="9">
        <v>56873990.600000001</v>
      </c>
      <c r="Q4432" s="9">
        <v>96509774.480000004</v>
      </c>
      <c r="R4432" s="11">
        <v>-14756528.9</v>
      </c>
      <c r="S4432" s="7"/>
      <c r="T4432" s="7"/>
      <c r="U4432" s="7"/>
      <c r="V4432" s="7"/>
      <c r="W4432" s="7"/>
      <c r="X4432" s="7"/>
    </row>
    <row r="4433" spans="1:24" x14ac:dyDescent="0.2">
      <c r="A4433" s="8">
        <v>43398.493750000001</v>
      </c>
      <c r="B4433" s="9">
        <v>269.61</v>
      </c>
      <c r="C4433" s="9">
        <v>269.72000000000003</v>
      </c>
      <c r="D4433" s="9">
        <v>269.51</v>
      </c>
      <c r="E4433" s="9">
        <v>269.72000000000003</v>
      </c>
      <c r="F4433" s="10">
        <v>112070</v>
      </c>
      <c r="G4433" s="9">
        <v>30219002</v>
      </c>
      <c r="H4433" s="21">
        <v>53.14</v>
      </c>
      <c r="I4433" s="21">
        <v>53.13</v>
      </c>
      <c r="J4433" s="28">
        <v>0.01</v>
      </c>
      <c r="K4433" s="6"/>
      <c r="L4433" s="6"/>
      <c r="M4433" s="6"/>
      <c r="N4433" s="9">
        <v>269.67</v>
      </c>
      <c r="O4433" s="9">
        <v>269.64</v>
      </c>
      <c r="P4433" s="9">
        <v>30221636.73</v>
      </c>
      <c r="Q4433" s="9">
        <v>96507139.75</v>
      </c>
      <c r="R4433" s="11">
        <v>-14759163.619999999</v>
      </c>
      <c r="S4433" s="7"/>
      <c r="T4433" s="7"/>
      <c r="U4433" s="7"/>
      <c r="V4433" s="7"/>
      <c r="W4433" s="7"/>
      <c r="X4433" s="7"/>
    </row>
    <row r="4434" spans="1:24" x14ac:dyDescent="0.2">
      <c r="A4434" s="8">
        <v>43398.494444444441</v>
      </c>
      <c r="B4434" s="9">
        <v>269.70999999999998</v>
      </c>
      <c r="C4434" s="9">
        <v>269.87</v>
      </c>
      <c r="D4434" s="9">
        <v>269.69</v>
      </c>
      <c r="E4434" s="9">
        <v>269.77</v>
      </c>
      <c r="F4434" s="10">
        <v>129220</v>
      </c>
      <c r="G4434" s="9">
        <v>34860000</v>
      </c>
      <c r="H4434" s="21">
        <v>115.3</v>
      </c>
      <c r="I4434" s="21">
        <v>115.36</v>
      </c>
      <c r="J4434" s="26">
        <v>0.05</v>
      </c>
      <c r="K4434" s="6"/>
      <c r="L4434" s="6"/>
      <c r="M4434" s="6"/>
      <c r="N4434" s="9">
        <v>269.77999999999997</v>
      </c>
      <c r="O4434" s="9">
        <v>269.77</v>
      </c>
      <c r="P4434" s="9">
        <v>34860325.5</v>
      </c>
      <c r="Q4434" s="9">
        <v>96506814.25</v>
      </c>
      <c r="R4434" s="11">
        <v>-14759489.119999999</v>
      </c>
      <c r="S4434" s="7"/>
      <c r="T4434" s="7"/>
      <c r="U4434" s="7"/>
      <c r="V4434" s="7"/>
      <c r="W4434" s="7"/>
      <c r="X4434" s="7"/>
    </row>
    <row r="4435" spans="1:24" x14ac:dyDescent="0.2">
      <c r="A4435" s="8">
        <v>43398.495138888888</v>
      </c>
      <c r="B4435" s="9">
        <v>269.77</v>
      </c>
      <c r="C4435" s="9">
        <v>269.77999999999997</v>
      </c>
      <c r="D4435" s="9">
        <v>269.64</v>
      </c>
      <c r="E4435" s="9">
        <v>269.66000000000003</v>
      </c>
      <c r="F4435" s="10">
        <v>78300</v>
      </c>
      <c r="G4435" s="9">
        <v>21115912</v>
      </c>
      <c r="H4435" s="21">
        <v>60.59</v>
      </c>
      <c r="I4435" s="21">
        <v>60.57</v>
      </c>
      <c r="J4435" s="28">
        <v>0.02</v>
      </c>
      <c r="K4435" s="6"/>
      <c r="L4435" s="6"/>
      <c r="M4435" s="6"/>
      <c r="N4435" s="9">
        <v>269.69</v>
      </c>
      <c r="O4435" s="9">
        <v>269.68</v>
      </c>
      <c r="P4435" s="9">
        <v>21116335.5</v>
      </c>
      <c r="Q4435" s="9">
        <v>96506390.75</v>
      </c>
      <c r="R4435" s="11">
        <v>-14759912.619999999</v>
      </c>
      <c r="S4435" s="7"/>
      <c r="T4435" s="7"/>
      <c r="U4435" s="7"/>
      <c r="V4435" s="7"/>
      <c r="W4435" s="7"/>
      <c r="X4435" s="7"/>
    </row>
    <row r="4436" spans="1:24" x14ac:dyDescent="0.2">
      <c r="A4436" s="8">
        <v>43398.495833333334</v>
      </c>
      <c r="B4436" s="9">
        <v>269.64999999999998</v>
      </c>
      <c r="C4436" s="9">
        <v>269.88</v>
      </c>
      <c r="D4436" s="9">
        <v>269.62</v>
      </c>
      <c r="E4436" s="9">
        <v>269.88</v>
      </c>
      <c r="F4436" s="10">
        <v>105390</v>
      </c>
      <c r="G4436" s="9">
        <v>28433790</v>
      </c>
      <c r="H4436" s="21">
        <v>134.6</v>
      </c>
      <c r="I4436" s="21">
        <v>134.66</v>
      </c>
      <c r="J4436" s="26">
        <v>0.06</v>
      </c>
      <c r="K4436" s="6"/>
      <c r="L4436" s="6"/>
      <c r="M4436" s="6"/>
      <c r="N4436" s="9">
        <v>269.82</v>
      </c>
      <c r="O4436" s="9">
        <v>269.8</v>
      </c>
      <c r="P4436" s="9">
        <v>28435802.850000001</v>
      </c>
      <c r="Q4436" s="9">
        <v>96504377.900000006</v>
      </c>
      <c r="R4436" s="11">
        <v>-14761925.470000001</v>
      </c>
      <c r="S4436" s="7"/>
      <c r="T4436" s="7"/>
      <c r="U4436" s="7"/>
      <c r="V4436" s="7"/>
      <c r="W4436" s="7"/>
      <c r="X4436" s="7"/>
    </row>
    <row r="4437" spans="1:24" x14ac:dyDescent="0.2">
      <c r="A4437" s="8">
        <v>43398.496527777781</v>
      </c>
      <c r="B4437" s="9">
        <v>269.87</v>
      </c>
      <c r="C4437" s="9">
        <v>269.94</v>
      </c>
      <c r="D4437" s="9">
        <v>269.74</v>
      </c>
      <c r="E4437" s="9">
        <v>269.81</v>
      </c>
      <c r="F4437" s="10">
        <v>133760</v>
      </c>
      <c r="G4437" s="9">
        <v>36091748</v>
      </c>
      <c r="H4437" s="21">
        <v>126.92</v>
      </c>
      <c r="I4437" s="21">
        <v>126.93</v>
      </c>
      <c r="J4437" s="28">
        <v>0.01</v>
      </c>
      <c r="K4437" s="6"/>
      <c r="L4437" s="6"/>
      <c r="M4437" s="6"/>
      <c r="N4437" s="9">
        <v>269.83</v>
      </c>
      <c r="O4437" s="9">
        <v>269.82</v>
      </c>
      <c r="P4437" s="9">
        <v>36091792</v>
      </c>
      <c r="Q4437" s="9">
        <v>96504333.900000006</v>
      </c>
      <c r="R4437" s="11">
        <v>-14761969.470000001</v>
      </c>
      <c r="S4437" s="7"/>
      <c r="T4437" s="7"/>
      <c r="U4437" s="7"/>
      <c r="V4437" s="7"/>
      <c r="W4437" s="7"/>
      <c r="X4437" s="7"/>
    </row>
    <row r="4438" spans="1:24" x14ac:dyDescent="0.2">
      <c r="A4438" s="8">
        <v>43398.49722222222</v>
      </c>
      <c r="B4438" s="9">
        <v>269.81</v>
      </c>
      <c r="C4438" s="9">
        <v>269.83999999999997</v>
      </c>
      <c r="D4438" s="9">
        <v>269.72000000000003</v>
      </c>
      <c r="E4438" s="9">
        <v>269.83</v>
      </c>
      <c r="F4438" s="10">
        <v>113590</v>
      </c>
      <c r="G4438" s="9">
        <v>30645932</v>
      </c>
      <c r="H4438" s="21">
        <v>84.92</v>
      </c>
      <c r="I4438" s="21">
        <v>84.91</v>
      </c>
      <c r="J4438" s="28">
        <v>0.01</v>
      </c>
      <c r="K4438" s="6"/>
      <c r="L4438" s="6"/>
      <c r="M4438" s="6"/>
      <c r="N4438" s="9">
        <v>269.81</v>
      </c>
      <c r="O4438" s="9">
        <v>269.79000000000002</v>
      </c>
      <c r="P4438" s="9">
        <v>30647149.949999999</v>
      </c>
      <c r="Q4438" s="9">
        <v>96503115.950000003</v>
      </c>
      <c r="R4438" s="11">
        <v>-14763187.42</v>
      </c>
      <c r="S4438" s="7"/>
      <c r="T4438" s="7"/>
      <c r="U4438" s="7"/>
      <c r="V4438" s="7"/>
      <c r="W4438" s="7"/>
      <c r="X4438" s="7"/>
    </row>
    <row r="4439" spans="1:24" x14ac:dyDescent="0.2">
      <c r="A4439" s="8">
        <v>43398.497916666667</v>
      </c>
      <c r="B4439" s="9">
        <v>269.82</v>
      </c>
      <c r="C4439" s="9">
        <v>269.85000000000002</v>
      </c>
      <c r="D4439" s="9">
        <v>269.63</v>
      </c>
      <c r="E4439" s="9">
        <v>269.72000000000003</v>
      </c>
      <c r="F4439" s="10">
        <v>105060</v>
      </c>
      <c r="G4439" s="9">
        <v>28338182</v>
      </c>
      <c r="H4439" s="21">
        <v>92.49</v>
      </c>
      <c r="I4439" s="21">
        <v>92.47</v>
      </c>
      <c r="J4439" s="28">
        <v>0.02</v>
      </c>
      <c r="K4439" s="6"/>
      <c r="L4439" s="6"/>
      <c r="M4439" s="6"/>
      <c r="N4439" s="9">
        <v>269.73</v>
      </c>
      <c r="O4439" s="9">
        <v>269.73</v>
      </c>
      <c r="P4439" s="9">
        <v>28337833.800000001</v>
      </c>
      <c r="Q4439" s="9">
        <v>96503464.150000006</v>
      </c>
      <c r="R4439" s="11">
        <v>-14762839.220000001</v>
      </c>
      <c r="S4439" s="7"/>
      <c r="T4439" s="7"/>
      <c r="U4439" s="7"/>
      <c r="V4439" s="7"/>
      <c r="W4439" s="7"/>
      <c r="X4439" s="7"/>
    </row>
    <row r="4440" spans="1:24" x14ac:dyDescent="0.2">
      <c r="A4440" s="8">
        <v>43398.498611111114</v>
      </c>
      <c r="B4440" s="9">
        <v>269.72000000000003</v>
      </c>
      <c r="C4440" s="9">
        <v>269.72000000000003</v>
      </c>
      <c r="D4440" s="9">
        <v>269.43</v>
      </c>
      <c r="E4440" s="9">
        <v>269.47000000000003</v>
      </c>
      <c r="F4440" s="10">
        <v>174140</v>
      </c>
      <c r="G4440" s="9">
        <v>46937704</v>
      </c>
      <c r="H4440" s="21">
        <v>165.75</v>
      </c>
      <c r="I4440" s="21">
        <v>165.63</v>
      </c>
      <c r="J4440" s="22">
        <v>0.12</v>
      </c>
      <c r="K4440" s="6"/>
      <c r="L4440" s="6"/>
      <c r="M4440" s="6"/>
      <c r="N4440" s="9">
        <v>269.52</v>
      </c>
      <c r="O4440" s="9">
        <v>269.54000000000002</v>
      </c>
      <c r="P4440" s="9">
        <v>46934648.149999999</v>
      </c>
      <c r="Q4440" s="9">
        <v>96506520</v>
      </c>
      <c r="R4440" s="11">
        <v>-14759783.369999999</v>
      </c>
      <c r="S4440" s="7"/>
      <c r="T4440" s="7"/>
      <c r="U4440" s="7"/>
      <c r="V4440" s="7"/>
      <c r="W4440" s="7"/>
      <c r="X4440" s="7"/>
    </row>
    <row r="4441" spans="1:24" x14ac:dyDescent="0.2">
      <c r="A4441" s="8">
        <v>43398.499305555553</v>
      </c>
      <c r="B4441" s="9">
        <v>269.48</v>
      </c>
      <c r="C4441" s="9">
        <v>269.54000000000002</v>
      </c>
      <c r="D4441" s="9">
        <v>269.42</v>
      </c>
      <c r="E4441" s="9">
        <v>269.44</v>
      </c>
      <c r="F4441" s="10">
        <v>130810</v>
      </c>
      <c r="G4441" s="9">
        <v>35248396</v>
      </c>
      <c r="H4441" s="21">
        <v>75.12</v>
      </c>
      <c r="I4441" s="21">
        <v>75.099999999999994</v>
      </c>
      <c r="J4441" s="28">
        <v>0.02</v>
      </c>
      <c r="K4441" s="6"/>
      <c r="L4441" s="6"/>
      <c r="M4441" s="6"/>
      <c r="N4441" s="9">
        <v>269.45999999999998</v>
      </c>
      <c r="O4441" s="9">
        <v>269.45999999999998</v>
      </c>
      <c r="P4441" s="9">
        <v>35248062.600000001</v>
      </c>
      <c r="Q4441" s="9">
        <v>96506853.400000006</v>
      </c>
      <c r="R4441" s="11">
        <v>-14759449.970000001</v>
      </c>
      <c r="S4441" s="7"/>
      <c r="T4441" s="7"/>
      <c r="U4441" s="7"/>
      <c r="V4441" s="7"/>
      <c r="W4441" s="7"/>
      <c r="X4441" s="7"/>
    </row>
    <row r="4442" spans="1:24" x14ac:dyDescent="0.2">
      <c r="A4442" s="8">
        <v>43398.5</v>
      </c>
      <c r="B4442" s="9">
        <v>269.44</v>
      </c>
      <c r="C4442" s="9">
        <v>269.52</v>
      </c>
      <c r="D4442" s="9">
        <v>269.31</v>
      </c>
      <c r="E4442" s="9">
        <v>269.33999999999997</v>
      </c>
      <c r="F4442" s="10">
        <v>113990</v>
      </c>
      <c r="G4442" s="9">
        <v>30708400</v>
      </c>
      <c r="H4442" s="21">
        <v>87.14</v>
      </c>
      <c r="I4442" s="21">
        <v>87.12</v>
      </c>
      <c r="J4442" s="28">
        <v>0.02</v>
      </c>
      <c r="K4442" s="6"/>
      <c r="L4442" s="6"/>
      <c r="M4442" s="6"/>
      <c r="N4442" s="9">
        <v>269.38</v>
      </c>
      <c r="O4442" s="9">
        <v>269.39999999999998</v>
      </c>
      <c r="P4442" s="9">
        <v>30706341.23</v>
      </c>
      <c r="Q4442" s="9">
        <v>96508912.180000007</v>
      </c>
      <c r="R4442" s="11">
        <v>-14757391.199999999</v>
      </c>
      <c r="S4442" s="7"/>
      <c r="T4442" s="7"/>
      <c r="U4442" s="7"/>
      <c r="V4442" s="7"/>
      <c r="W4442" s="7"/>
      <c r="X4442" s="7"/>
    </row>
    <row r="4443" spans="1:24" x14ac:dyDescent="0.2">
      <c r="A4443" s="8">
        <v>43398.500694444447</v>
      </c>
      <c r="B4443" s="9">
        <v>269.33999999999997</v>
      </c>
      <c r="C4443" s="9">
        <v>269.54000000000002</v>
      </c>
      <c r="D4443" s="9">
        <v>269.25</v>
      </c>
      <c r="E4443" s="9">
        <v>269.29000000000002</v>
      </c>
      <c r="F4443" s="10">
        <v>183140</v>
      </c>
      <c r="G4443" s="9">
        <v>49329376</v>
      </c>
      <c r="H4443" s="21">
        <v>160.66</v>
      </c>
      <c r="I4443" s="21">
        <v>160.63999999999999</v>
      </c>
      <c r="J4443" s="28">
        <v>0.03</v>
      </c>
      <c r="K4443" s="6"/>
      <c r="L4443" s="6"/>
      <c r="M4443" s="6"/>
      <c r="N4443" s="9">
        <v>269.33999999999997</v>
      </c>
      <c r="O4443" s="9">
        <v>269.35000000000002</v>
      </c>
      <c r="P4443" s="9">
        <v>49327385.450000003</v>
      </c>
      <c r="Q4443" s="9">
        <v>96510902.730000004</v>
      </c>
      <c r="R4443" s="11">
        <v>-14755400.65</v>
      </c>
      <c r="S4443" s="7"/>
      <c r="T4443" s="7"/>
      <c r="U4443" s="7"/>
      <c r="V4443" s="7"/>
      <c r="W4443" s="7"/>
      <c r="X4443" s="7"/>
    </row>
    <row r="4444" spans="1:24" x14ac:dyDescent="0.2">
      <c r="A4444" s="8">
        <v>43398.501388888886</v>
      </c>
      <c r="B4444" s="9">
        <v>269.27999999999997</v>
      </c>
      <c r="C4444" s="9">
        <v>269.27999999999997</v>
      </c>
      <c r="D4444" s="9">
        <v>269.08999999999997</v>
      </c>
      <c r="E4444" s="9">
        <v>269.14</v>
      </c>
      <c r="F4444" s="10">
        <v>120240</v>
      </c>
      <c r="G4444" s="9">
        <v>32365002</v>
      </c>
      <c r="H4444" s="21">
        <v>65.650000000000006</v>
      </c>
      <c r="I4444" s="21">
        <v>65.61</v>
      </c>
      <c r="J4444" s="30">
        <v>0.04</v>
      </c>
      <c r="K4444" s="6"/>
      <c r="L4444" s="6"/>
      <c r="M4444" s="6"/>
      <c r="N4444" s="9">
        <v>269.16000000000003</v>
      </c>
      <c r="O4444" s="9">
        <v>269.17</v>
      </c>
      <c r="P4444" s="9">
        <v>32364099</v>
      </c>
      <c r="Q4444" s="9">
        <v>96511805.730000004</v>
      </c>
      <c r="R4444" s="11">
        <v>-14754497.65</v>
      </c>
      <c r="S4444" s="7"/>
      <c r="T4444" s="7"/>
      <c r="U4444" s="7"/>
      <c r="V4444" s="7"/>
      <c r="W4444" s="7"/>
      <c r="X4444" s="7"/>
    </row>
    <row r="4445" spans="1:24" x14ac:dyDescent="0.2">
      <c r="A4445" s="8">
        <v>43398.502083333333</v>
      </c>
      <c r="B4445" s="9">
        <v>269.14</v>
      </c>
      <c r="C4445" s="9">
        <v>269.23</v>
      </c>
      <c r="D4445" s="9">
        <v>269.13</v>
      </c>
      <c r="E4445" s="9">
        <v>269.19</v>
      </c>
      <c r="F4445" s="10">
        <v>146710</v>
      </c>
      <c r="G4445" s="9">
        <v>39492972</v>
      </c>
      <c r="H4445" s="21">
        <v>122.01</v>
      </c>
      <c r="I4445" s="21">
        <v>122.02</v>
      </c>
      <c r="J4445" s="28">
        <v>0.01</v>
      </c>
      <c r="K4445" s="6"/>
      <c r="L4445" s="6"/>
      <c r="M4445" s="6"/>
      <c r="N4445" s="9">
        <v>269.19</v>
      </c>
      <c r="O4445" s="9">
        <v>269.19</v>
      </c>
      <c r="P4445" s="9">
        <v>39492131.350000001</v>
      </c>
      <c r="Q4445" s="9">
        <v>96512646.379999995</v>
      </c>
      <c r="R4445" s="11">
        <v>-14753657</v>
      </c>
      <c r="S4445" s="7"/>
      <c r="T4445" s="7"/>
      <c r="U4445" s="7"/>
      <c r="V4445" s="7"/>
      <c r="W4445" s="7"/>
      <c r="X4445" s="7"/>
    </row>
    <row r="4446" spans="1:24" x14ac:dyDescent="0.2">
      <c r="A4446" s="8">
        <v>43398.50277777778</v>
      </c>
      <c r="B4446" s="9">
        <v>269.18</v>
      </c>
      <c r="C4446" s="9">
        <v>269.3</v>
      </c>
      <c r="D4446" s="9">
        <v>269.06</v>
      </c>
      <c r="E4446" s="9">
        <v>269.26</v>
      </c>
      <c r="F4446" s="10">
        <v>132480</v>
      </c>
      <c r="G4446" s="9">
        <v>35663200</v>
      </c>
      <c r="H4446" s="21">
        <v>90.3</v>
      </c>
      <c r="I4446" s="21">
        <v>90.3</v>
      </c>
      <c r="J4446" s="28">
        <v>0</v>
      </c>
      <c r="K4446" s="6"/>
      <c r="L4446" s="6"/>
      <c r="M4446" s="6"/>
      <c r="N4446" s="9">
        <v>269.22000000000003</v>
      </c>
      <c r="O4446" s="9">
        <v>269.2</v>
      </c>
      <c r="P4446" s="9">
        <v>35666265.600000001</v>
      </c>
      <c r="Q4446" s="9">
        <v>96509580.780000001</v>
      </c>
      <c r="R4446" s="11">
        <v>-14756722.6</v>
      </c>
      <c r="S4446" s="7"/>
      <c r="T4446" s="7"/>
      <c r="U4446" s="7"/>
      <c r="V4446" s="7"/>
      <c r="W4446" s="7"/>
      <c r="X4446" s="7"/>
    </row>
    <row r="4447" spans="1:24" x14ac:dyDescent="0.2">
      <c r="A4447" s="8">
        <v>43398.503472222219</v>
      </c>
      <c r="B4447" s="9">
        <v>269.26</v>
      </c>
      <c r="C4447" s="9">
        <v>269.45999999999998</v>
      </c>
      <c r="D4447" s="9">
        <v>269.24</v>
      </c>
      <c r="E4447" s="9">
        <v>269.42</v>
      </c>
      <c r="F4447" s="10">
        <v>117240</v>
      </c>
      <c r="G4447" s="9">
        <v>31579950</v>
      </c>
      <c r="H4447" s="21">
        <v>88.5</v>
      </c>
      <c r="I4447" s="21">
        <v>88.55</v>
      </c>
      <c r="J4447" s="26">
        <v>0.05</v>
      </c>
      <c r="K4447" s="6"/>
      <c r="L4447" s="6"/>
      <c r="M4447" s="6"/>
      <c r="N4447" s="9">
        <v>269.39</v>
      </c>
      <c r="O4447" s="9">
        <v>269.36</v>
      </c>
      <c r="P4447" s="9">
        <v>31582697.399999999</v>
      </c>
      <c r="Q4447" s="9">
        <v>96506833.379999995</v>
      </c>
      <c r="R4447" s="11">
        <v>-14759470</v>
      </c>
      <c r="S4447" s="7"/>
      <c r="T4447" s="7"/>
      <c r="U4447" s="7"/>
      <c r="V4447" s="7"/>
      <c r="W4447" s="7"/>
      <c r="X4447" s="7"/>
    </row>
    <row r="4448" spans="1:24" x14ac:dyDescent="0.2">
      <c r="A4448" s="8">
        <v>43398.504166666666</v>
      </c>
      <c r="B4448" s="9">
        <v>269.42</v>
      </c>
      <c r="C4448" s="9">
        <v>269.45</v>
      </c>
      <c r="D4448" s="9">
        <v>269.33</v>
      </c>
      <c r="E4448" s="9">
        <v>269.33</v>
      </c>
      <c r="F4448" s="10">
        <v>70060</v>
      </c>
      <c r="G4448" s="9">
        <v>18872332</v>
      </c>
      <c r="H4448" s="21">
        <v>59.76</v>
      </c>
      <c r="I4448" s="21">
        <v>59.76</v>
      </c>
      <c r="J4448" s="28">
        <v>0</v>
      </c>
      <c r="K4448" s="6"/>
      <c r="L4448" s="6"/>
      <c r="M4448" s="6"/>
      <c r="N4448" s="9">
        <v>269.36</v>
      </c>
      <c r="O4448" s="9">
        <v>269.37</v>
      </c>
      <c r="P4448" s="9">
        <v>18871361.600000001</v>
      </c>
      <c r="Q4448" s="9">
        <v>96507803.780000001</v>
      </c>
      <c r="R4448" s="11">
        <v>-14758499.6</v>
      </c>
      <c r="S4448" s="7"/>
      <c r="T4448" s="7"/>
      <c r="U4448" s="7"/>
      <c r="V4448" s="7"/>
      <c r="W4448" s="7"/>
      <c r="X4448" s="7"/>
    </row>
    <row r="4449" spans="1:24" x14ac:dyDescent="0.2">
      <c r="A4449" s="8">
        <v>43398.504861111112</v>
      </c>
      <c r="B4449" s="9">
        <v>269.33</v>
      </c>
      <c r="C4449" s="9">
        <v>269.67</v>
      </c>
      <c r="D4449" s="9">
        <v>269.24</v>
      </c>
      <c r="E4449" s="9">
        <v>269.5</v>
      </c>
      <c r="F4449" s="10">
        <v>321090</v>
      </c>
      <c r="G4449" s="9">
        <v>86523968</v>
      </c>
      <c r="H4449" s="21">
        <v>458.31</v>
      </c>
      <c r="I4449" s="21">
        <v>458.47</v>
      </c>
      <c r="J4449" s="38">
        <v>0.16</v>
      </c>
      <c r="K4449" s="6"/>
      <c r="L4449" s="6"/>
      <c r="M4449" s="6"/>
      <c r="N4449" s="9">
        <v>269.48</v>
      </c>
      <c r="O4449" s="9">
        <v>269.47000000000003</v>
      </c>
      <c r="P4449" s="9">
        <v>86526530.480000004</v>
      </c>
      <c r="Q4449" s="9">
        <v>96505241.299999997</v>
      </c>
      <c r="R4449" s="11">
        <v>-14761062.07</v>
      </c>
      <c r="S4449" s="7"/>
      <c r="T4449" s="7"/>
      <c r="U4449" s="7"/>
      <c r="V4449" s="7"/>
      <c r="W4449" s="7"/>
      <c r="X4449" s="7"/>
    </row>
    <row r="4450" spans="1:24" x14ac:dyDescent="0.2">
      <c r="A4450" s="8">
        <v>43398.505555555559</v>
      </c>
      <c r="B4450" s="9">
        <v>269.49</v>
      </c>
      <c r="C4450" s="9">
        <v>269.49</v>
      </c>
      <c r="D4450" s="9">
        <v>269.37</v>
      </c>
      <c r="E4450" s="9">
        <v>269.44</v>
      </c>
      <c r="F4450" s="10">
        <v>86060</v>
      </c>
      <c r="G4450" s="9">
        <v>23186084</v>
      </c>
      <c r="H4450" s="21">
        <v>26.8</v>
      </c>
      <c r="I4450" s="21">
        <v>26.8</v>
      </c>
      <c r="J4450" s="28">
        <v>0.01</v>
      </c>
      <c r="K4450" s="6"/>
      <c r="L4450" s="6"/>
      <c r="M4450" s="6"/>
      <c r="N4450" s="9">
        <v>269.44</v>
      </c>
      <c r="O4450" s="9">
        <v>269.42</v>
      </c>
      <c r="P4450" s="9">
        <v>23187576.100000001</v>
      </c>
      <c r="Q4450" s="9">
        <v>96503749.200000003</v>
      </c>
      <c r="R4450" s="11">
        <v>-14762554.17</v>
      </c>
      <c r="S4450" s="7"/>
      <c r="T4450" s="7"/>
      <c r="U4450" s="7"/>
      <c r="V4450" s="7"/>
      <c r="W4450" s="7"/>
      <c r="X4450" s="7"/>
    </row>
    <row r="4451" spans="1:24" x14ac:dyDescent="0.2">
      <c r="A4451" s="8">
        <v>43398.506249999999</v>
      </c>
      <c r="B4451" s="9">
        <v>269.44</v>
      </c>
      <c r="C4451" s="9">
        <v>269.55</v>
      </c>
      <c r="D4451" s="9">
        <v>269.43</v>
      </c>
      <c r="E4451" s="9">
        <v>269.49</v>
      </c>
      <c r="F4451" s="10">
        <v>91590</v>
      </c>
      <c r="G4451" s="9">
        <v>24682316</v>
      </c>
      <c r="H4451" s="21">
        <v>106.43</v>
      </c>
      <c r="I4451" s="21">
        <v>106.45</v>
      </c>
      <c r="J4451" s="28">
        <v>0.03</v>
      </c>
      <c r="K4451" s="6"/>
      <c r="L4451" s="6"/>
      <c r="M4451" s="6"/>
      <c r="N4451" s="9">
        <v>269.49</v>
      </c>
      <c r="O4451" s="9">
        <v>269.49</v>
      </c>
      <c r="P4451" s="9">
        <v>24682589.100000001</v>
      </c>
      <c r="Q4451" s="9">
        <v>96503476.099999994</v>
      </c>
      <c r="R4451" s="11">
        <v>-14762827.27</v>
      </c>
      <c r="S4451" s="7"/>
      <c r="T4451" s="7"/>
      <c r="U4451" s="7"/>
      <c r="V4451" s="7"/>
      <c r="W4451" s="7"/>
      <c r="X4451" s="7"/>
    </row>
    <row r="4452" spans="1:24" x14ac:dyDescent="0.2">
      <c r="A4452" s="8">
        <v>43398.506944444445</v>
      </c>
      <c r="B4452" s="9">
        <v>269.49</v>
      </c>
      <c r="C4452" s="9">
        <v>269.60000000000002</v>
      </c>
      <c r="D4452" s="9">
        <v>269.43</v>
      </c>
      <c r="E4452" s="9">
        <v>269.43</v>
      </c>
      <c r="F4452" s="10">
        <v>1660000</v>
      </c>
      <c r="G4452" s="9">
        <v>447780608</v>
      </c>
      <c r="H4452" s="21">
        <v>1812.42</v>
      </c>
      <c r="I4452" s="21">
        <v>1814.18</v>
      </c>
      <c r="J4452" s="104">
        <v>1.75</v>
      </c>
      <c r="K4452" s="6"/>
      <c r="L4452" s="6"/>
      <c r="M4452" s="6"/>
      <c r="N4452" s="9">
        <v>269.47000000000003</v>
      </c>
      <c r="O4452" s="9">
        <v>269.75</v>
      </c>
      <c r="P4452" s="9">
        <v>447324350</v>
      </c>
      <c r="Q4452" s="9">
        <v>96959734.099999994</v>
      </c>
      <c r="R4452" s="11">
        <v>-14306569.27</v>
      </c>
      <c r="S4452" s="7"/>
      <c r="T4452" s="7"/>
      <c r="U4452" s="7"/>
      <c r="V4452" s="7"/>
      <c r="W4452" s="7"/>
      <c r="X4452" s="7"/>
    </row>
    <row r="4453" spans="1:24" x14ac:dyDescent="0.2">
      <c r="A4453" s="8">
        <v>43398.507638888892</v>
      </c>
      <c r="B4453" s="9">
        <v>269.44</v>
      </c>
      <c r="C4453" s="9">
        <v>269.45</v>
      </c>
      <c r="D4453" s="9">
        <v>269.17</v>
      </c>
      <c r="E4453" s="9">
        <v>269.26</v>
      </c>
      <c r="F4453" s="10">
        <v>123080</v>
      </c>
      <c r="G4453" s="9">
        <v>33145764</v>
      </c>
      <c r="H4453" s="21">
        <v>7.41</v>
      </c>
      <c r="I4453" s="21">
        <v>7.4</v>
      </c>
      <c r="J4453" s="28">
        <v>0.01</v>
      </c>
      <c r="K4453" s="6"/>
      <c r="L4453" s="6"/>
      <c r="M4453" s="6"/>
      <c r="N4453" s="9">
        <v>269.29000000000002</v>
      </c>
      <c r="O4453" s="9">
        <v>269.3</v>
      </c>
      <c r="P4453" s="9">
        <v>33143597.800000001</v>
      </c>
      <c r="Q4453" s="9">
        <v>96961900.299999997</v>
      </c>
      <c r="R4453" s="11">
        <v>-14304403.07</v>
      </c>
      <c r="S4453" s="7"/>
      <c r="T4453" s="7"/>
      <c r="U4453" s="7"/>
      <c r="V4453" s="7"/>
      <c r="W4453" s="7"/>
      <c r="X4453" s="7"/>
    </row>
    <row r="4454" spans="1:24" x14ac:dyDescent="0.2">
      <c r="A4454" s="8">
        <v>43398.508333333331</v>
      </c>
      <c r="B4454" s="9">
        <v>269.26</v>
      </c>
      <c r="C4454" s="9">
        <v>269.35000000000002</v>
      </c>
      <c r="D4454" s="9">
        <v>269.17</v>
      </c>
      <c r="E4454" s="9">
        <v>269.17</v>
      </c>
      <c r="F4454" s="10">
        <v>112570</v>
      </c>
      <c r="G4454" s="9">
        <v>30307524</v>
      </c>
      <c r="H4454" s="21">
        <v>91.46</v>
      </c>
      <c r="I4454" s="21">
        <v>91.44</v>
      </c>
      <c r="J4454" s="28">
        <v>0.02</v>
      </c>
      <c r="K4454" s="6"/>
      <c r="L4454" s="6"/>
      <c r="M4454" s="6"/>
      <c r="N4454" s="9">
        <v>269.22000000000003</v>
      </c>
      <c r="O4454" s="9">
        <v>269.23</v>
      </c>
      <c r="P4454" s="9">
        <v>30305532.550000001</v>
      </c>
      <c r="Q4454" s="9">
        <v>96963891.75</v>
      </c>
      <c r="R4454" s="11">
        <v>-14302411.619999999</v>
      </c>
      <c r="S4454" s="7"/>
      <c r="T4454" s="7"/>
      <c r="U4454" s="7"/>
      <c r="V4454" s="7"/>
      <c r="W4454" s="7"/>
      <c r="X4454" s="7"/>
    </row>
    <row r="4455" spans="1:24" x14ac:dyDescent="0.2">
      <c r="A4455" s="8">
        <v>43398.509027777778</v>
      </c>
      <c r="B4455" s="9">
        <v>269.17</v>
      </c>
      <c r="C4455" s="9">
        <v>269.35000000000002</v>
      </c>
      <c r="D4455" s="9">
        <v>269.01</v>
      </c>
      <c r="E4455" s="9">
        <v>269.27999999999997</v>
      </c>
      <c r="F4455" s="10">
        <v>214360</v>
      </c>
      <c r="G4455" s="9">
        <v>57708492</v>
      </c>
      <c r="H4455" s="21">
        <v>190.42</v>
      </c>
      <c r="I4455" s="21">
        <v>190.41</v>
      </c>
      <c r="J4455" s="28">
        <v>0.01</v>
      </c>
      <c r="K4455" s="6"/>
      <c r="L4455" s="6"/>
      <c r="M4455" s="6"/>
      <c r="N4455" s="9">
        <v>269.23</v>
      </c>
      <c r="O4455" s="9">
        <v>269.20999999999998</v>
      </c>
      <c r="P4455" s="9">
        <v>57712142.799999997</v>
      </c>
      <c r="Q4455" s="9">
        <v>96960240.950000003</v>
      </c>
      <c r="R4455" s="11">
        <v>-14306062.42</v>
      </c>
      <c r="S4455" s="7"/>
      <c r="T4455" s="7"/>
      <c r="U4455" s="7"/>
      <c r="V4455" s="7"/>
      <c r="W4455" s="7"/>
      <c r="X4455" s="7"/>
    </row>
    <row r="4456" spans="1:24" x14ac:dyDescent="0.2">
      <c r="A4456" s="8">
        <v>43398.509722222225</v>
      </c>
      <c r="B4456" s="9">
        <v>269.27</v>
      </c>
      <c r="C4456" s="9">
        <v>269.38</v>
      </c>
      <c r="D4456" s="9">
        <v>269.08</v>
      </c>
      <c r="E4456" s="9">
        <v>269.19</v>
      </c>
      <c r="F4456" s="10">
        <v>275220</v>
      </c>
      <c r="G4456" s="9">
        <v>74093640</v>
      </c>
      <c r="H4456" s="21">
        <v>128.38999999999999</v>
      </c>
      <c r="I4456" s="21">
        <v>128.38999999999999</v>
      </c>
      <c r="J4456" s="28">
        <v>0</v>
      </c>
      <c r="K4456" s="6"/>
      <c r="L4456" s="6"/>
      <c r="M4456" s="6"/>
      <c r="N4456" s="9">
        <v>269.20999999999998</v>
      </c>
      <c r="O4456" s="9">
        <v>269.22000000000003</v>
      </c>
      <c r="P4456" s="9">
        <v>74091976.200000003</v>
      </c>
      <c r="Q4456" s="9">
        <v>96961904.75</v>
      </c>
      <c r="R4456" s="11">
        <v>-14304398.619999999</v>
      </c>
      <c r="S4456" s="7"/>
      <c r="T4456" s="7"/>
      <c r="U4456" s="7"/>
      <c r="V4456" s="7"/>
      <c r="W4456" s="7"/>
      <c r="X4456" s="7"/>
    </row>
    <row r="4457" spans="1:24" x14ac:dyDescent="0.2">
      <c r="A4457" s="8">
        <v>43398.510416666664</v>
      </c>
      <c r="B4457" s="9">
        <v>269.2</v>
      </c>
      <c r="C4457" s="9">
        <v>269.2</v>
      </c>
      <c r="D4457" s="9">
        <v>268.83</v>
      </c>
      <c r="E4457" s="9">
        <v>268.85000000000002</v>
      </c>
      <c r="F4457" s="10">
        <v>396030</v>
      </c>
      <c r="G4457" s="9">
        <v>106516224</v>
      </c>
      <c r="H4457" s="21">
        <v>143.9</v>
      </c>
      <c r="I4457" s="21">
        <v>143.76</v>
      </c>
      <c r="J4457" s="33">
        <v>0.14000000000000001</v>
      </c>
      <c r="K4457" s="6"/>
      <c r="L4457" s="6"/>
      <c r="M4457" s="6"/>
      <c r="N4457" s="9">
        <v>268.93</v>
      </c>
      <c r="O4457" s="9">
        <v>268.95999999999998</v>
      </c>
      <c r="P4457" s="9">
        <v>106505337.98</v>
      </c>
      <c r="Q4457" s="9">
        <v>96972790.780000001</v>
      </c>
      <c r="R4457" s="11">
        <v>-14293512.6</v>
      </c>
      <c r="S4457" s="7"/>
      <c r="T4457" s="7"/>
      <c r="U4457" s="7"/>
      <c r="V4457" s="7"/>
      <c r="W4457" s="7"/>
      <c r="X4457" s="7"/>
    </row>
    <row r="4458" spans="1:24" x14ac:dyDescent="0.2">
      <c r="A4458" s="8">
        <v>43398.511111111111</v>
      </c>
      <c r="B4458" s="9">
        <v>268.86</v>
      </c>
      <c r="C4458" s="9">
        <v>269.08</v>
      </c>
      <c r="D4458" s="9">
        <v>268.8</v>
      </c>
      <c r="E4458" s="9">
        <v>268.94</v>
      </c>
      <c r="F4458" s="10">
        <v>393760</v>
      </c>
      <c r="G4458" s="9">
        <v>105897712</v>
      </c>
      <c r="H4458" s="21">
        <v>99.43</v>
      </c>
      <c r="I4458" s="21">
        <v>99.42</v>
      </c>
      <c r="J4458" s="28">
        <v>0.01</v>
      </c>
      <c r="K4458" s="6"/>
      <c r="L4458" s="6"/>
      <c r="M4458" s="6"/>
      <c r="N4458" s="9">
        <v>268.94</v>
      </c>
      <c r="O4458" s="9">
        <v>268.94</v>
      </c>
      <c r="P4458" s="9">
        <v>105897814.40000001</v>
      </c>
      <c r="Q4458" s="9">
        <v>96972688.379999995</v>
      </c>
      <c r="R4458" s="11">
        <v>-14293615</v>
      </c>
      <c r="S4458" s="7"/>
      <c r="T4458" s="7"/>
      <c r="U4458" s="7"/>
      <c r="V4458" s="7"/>
      <c r="W4458" s="7"/>
      <c r="X4458" s="7"/>
    </row>
    <row r="4459" spans="1:24" x14ac:dyDescent="0.2">
      <c r="A4459" s="8">
        <v>43398.511805555558</v>
      </c>
      <c r="B4459" s="9">
        <v>268.93</v>
      </c>
      <c r="C4459" s="9">
        <v>268.93</v>
      </c>
      <c r="D4459" s="9">
        <v>268.66000000000003</v>
      </c>
      <c r="E4459" s="9">
        <v>268.70999999999998</v>
      </c>
      <c r="F4459" s="10">
        <v>348700</v>
      </c>
      <c r="G4459" s="9">
        <v>93719616</v>
      </c>
      <c r="H4459" s="21">
        <v>88.56</v>
      </c>
      <c r="I4459" s="21">
        <v>88.5</v>
      </c>
      <c r="J4459" s="26">
        <v>0.06</v>
      </c>
      <c r="K4459" s="6"/>
      <c r="L4459" s="6"/>
      <c r="M4459" s="6"/>
      <c r="N4459" s="9">
        <v>268.75</v>
      </c>
      <c r="O4459" s="9">
        <v>268.77</v>
      </c>
      <c r="P4459" s="9">
        <v>93713996.75</v>
      </c>
      <c r="Q4459" s="9">
        <v>96978307.629999995</v>
      </c>
      <c r="R4459" s="11">
        <v>-14287995.75</v>
      </c>
      <c r="S4459" s="7"/>
      <c r="T4459" s="7"/>
      <c r="U4459" s="7"/>
      <c r="V4459" s="7"/>
      <c r="W4459" s="7"/>
      <c r="X4459" s="7"/>
    </row>
    <row r="4460" spans="1:24" x14ac:dyDescent="0.2">
      <c r="A4460" s="8">
        <v>43398.512499999997</v>
      </c>
      <c r="B4460" s="9">
        <v>268.7</v>
      </c>
      <c r="C4460" s="9">
        <v>268.83999999999997</v>
      </c>
      <c r="D4460" s="9">
        <v>268.67</v>
      </c>
      <c r="E4460" s="9">
        <v>268.81</v>
      </c>
      <c r="F4460" s="10">
        <v>291120</v>
      </c>
      <c r="G4460" s="9">
        <v>78245832</v>
      </c>
      <c r="H4460" s="21">
        <v>83.49</v>
      </c>
      <c r="I4460" s="21">
        <v>83.49</v>
      </c>
      <c r="J4460" s="28">
        <v>0</v>
      </c>
      <c r="K4460" s="6"/>
      <c r="L4460" s="6"/>
      <c r="M4460" s="6"/>
      <c r="N4460" s="9">
        <v>268.77999999999997</v>
      </c>
      <c r="O4460" s="9">
        <v>268.77999999999997</v>
      </c>
      <c r="P4460" s="9">
        <v>78247961.400000006</v>
      </c>
      <c r="Q4460" s="9">
        <v>96976178.230000004</v>
      </c>
      <c r="R4460" s="11">
        <v>-14290125.15</v>
      </c>
      <c r="S4460" s="7"/>
      <c r="T4460" s="7"/>
      <c r="U4460" s="7"/>
      <c r="V4460" s="7"/>
      <c r="W4460" s="7"/>
      <c r="X4460" s="7"/>
    </row>
    <row r="4461" spans="1:24" x14ac:dyDescent="0.2">
      <c r="A4461" s="8">
        <v>43398.513194444444</v>
      </c>
      <c r="B4461" s="9">
        <v>268.81</v>
      </c>
      <c r="C4461" s="9">
        <v>268.81</v>
      </c>
      <c r="D4461" s="9">
        <v>268.69</v>
      </c>
      <c r="E4461" s="9">
        <v>268.72000000000003</v>
      </c>
      <c r="F4461" s="10">
        <v>218590</v>
      </c>
      <c r="G4461" s="9">
        <v>58743236</v>
      </c>
      <c r="H4461" s="21">
        <v>75.09</v>
      </c>
      <c r="I4461" s="21">
        <v>75.08</v>
      </c>
      <c r="J4461" s="28">
        <v>0.01</v>
      </c>
      <c r="K4461" s="6"/>
      <c r="L4461" s="6"/>
      <c r="M4461" s="6"/>
      <c r="N4461" s="9">
        <v>268.74</v>
      </c>
      <c r="O4461" s="9">
        <v>268.74</v>
      </c>
      <c r="P4461" s="9">
        <v>58742783.649999999</v>
      </c>
      <c r="Q4461" s="9">
        <v>96976630.579999998</v>
      </c>
      <c r="R4461" s="11">
        <v>-14289672.800000001</v>
      </c>
      <c r="S4461" s="7"/>
      <c r="T4461" s="7"/>
      <c r="U4461" s="7"/>
      <c r="V4461" s="7"/>
      <c r="W4461" s="7"/>
      <c r="X4461" s="7"/>
    </row>
    <row r="4462" spans="1:24" x14ac:dyDescent="0.2">
      <c r="A4462" s="8">
        <v>43398.513888888891</v>
      </c>
      <c r="B4462" s="9">
        <v>268.72000000000003</v>
      </c>
      <c r="C4462" s="9">
        <v>268.91000000000003</v>
      </c>
      <c r="D4462" s="9">
        <v>268.66000000000003</v>
      </c>
      <c r="E4462" s="9">
        <v>268.88</v>
      </c>
      <c r="F4462" s="10">
        <v>196660</v>
      </c>
      <c r="G4462" s="9">
        <v>52866028</v>
      </c>
      <c r="H4462" s="21">
        <v>89.97</v>
      </c>
      <c r="I4462" s="21">
        <v>90</v>
      </c>
      <c r="J4462" s="28">
        <v>0.03</v>
      </c>
      <c r="K4462" s="6"/>
      <c r="L4462" s="6"/>
      <c r="M4462" s="6"/>
      <c r="N4462" s="9">
        <v>268.83</v>
      </c>
      <c r="O4462" s="9">
        <v>268.82</v>
      </c>
      <c r="P4462" s="9">
        <v>52868599.450000003</v>
      </c>
      <c r="Q4462" s="9">
        <v>96974059.129999995</v>
      </c>
      <c r="R4462" s="11">
        <v>-14292244.25</v>
      </c>
      <c r="S4462" s="7"/>
      <c r="T4462" s="7"/>
      <c r="U4462" s="7"/>
      <c r="V4462" s="7"/>
      <c r="W4462" s="7"/>
      <c r="X4462" s="7"/>
    </row>
    <row r="4463" spans="1:24" x14ac:dyDescent="0.2">
      <c r="A4463" s="8">
        <v>43398.51458333333</v>
      </c>
      <c r="B4463" s="9">
        <v>268.88</v>
      </c>
      <c r="C4463" s="9">
        <v>268.89999999999998</v>
      </c>
      <c r="D4463" s="9">
        <v>268.64999999999998</v>
      </c>
      <c r="E4463" s="9">
        <v>268.75</v>
      </c>
      <c r="F4463" s="10">
        <v>202360</v>
      </c>
      <c r="G4463" s="9">
        <v>54387692</v>
      </c>
      <c r="H4463" s="21">
        <v>102.9</v>
      </c>
      <c r="I4463" s="21">
        <v>102.88</v>
      </c>
      <c r="J4463" s="28">
        <v>0.02</v>
      </c>
      <c r="K4463" s="6"/>
      <c r="L4463" s="6"/>
      <c r="M4463" s="6"/>
      <c r="N4463" s="9">
        <v>268.76</v>
      </c>
      <c r="O4463" s="9">
        <v>268.77</v>
      </c>
      <c r="P4463" s="9">
        <v>54386779.5</v>
      </c>
      <c r="Q4463" s="9">
        <v>96974971.629999995</v>
      </c>
      <c r="R4463" s="11">
        <v>-14291331.75</v>
      </c>
      <c r="S4463" s="7"/>
      <c r="T4463" s="7"/>
      <c r="U4463" s="7"/>
      <c r="V4463" s="7"/>
      <c r="W4463" s="7"/>
      <c r="X4463" s="7"/>
    </row>
    <row r="4464" spans="1:24" x14ac:dyDescent="0.2">
      <c r="A4464" s="8">
        <v>43398.515277777777</v>
      </c>
      <c r="B4464" s="9">
        <v>268.75</v>
      </c>
      <c r="C4464" s="9">
        <v>268.91000000000003</v>
      </c>
      <c r="D4464" s="9">
        <v>268.72000000000003</v>
      </c>
      <c r="E4464" s="9">
        <v>268.88</v>
      </c>
      <c r="F4464" s="10">
        <v>94940</v>
      </c>
      <c r="G4464" s="9">
        <v>25524160</v>
      </c>
      <c r="H4464" s="21">
        <v>46.92</v>
      </c>
      <c r="I4464" s="21">
        <v>46.93</v>
      </c>
      <c r="J4464" s="28">
        <v>0.01</v>
      </c>
      <c r="K4464" s="6"/>
      <c r="L4464" s="6"/>
      <c r="M4464" s="6"/>
      <c r="N4464" s="9">
        <v>268.85000000000002</v>
      </c>
      <c r="O4464" s="9">
        <v>268.85000000000002</v>
      </c>
      <c r="P4464" s="9">
        <v>25524381.649999999</v>
      </c>
      <c r="Q4464" s="9">
        <v>96974749.980000004</v>
      </c>
      <c r="R4464" s="11">
        <v>-14291553.4</v>
      </c>
      <c r="S4464" s="7"/>
      <c r="T4464" s="7"/>
      <c r="U4464" s="7"/>
      <c r="V4464" s="7"/>
      <c r="W4464" s="7"/>
      <c r="X4464" s="7"/>
    </row>
    <row r="4465" spans="1:24" x14ac:dyDescent="0.2">
      <c r="A4465" s="8">
        <v>43398.515972222223</v>
      </c>
      <c r="B4465" s="9">
        <v>268.88</v>
      </c>
      <c r="C4465" s="9">
        <v>268.98</v>
      </c>
      <c r="D4465" s="9">
        <v>268.8</v>
      </c>
      <c r="E4465" s="9">
        <v>268.88</v>
      </c>
      <c r="F4465" s="10">
        <v>140150</v>
      </c>
      <c r="G4465" s="9">
        <v>37684236</v>
      </c>
      <c r="H4465" s="21">
        <v>147.62</v>
      </c>
      <c r="I4465" s="21">
        <v>147.63999999999999</v>
      </c>
      <c r="J4465" s="28">
        <v>0.02</v>
      </c>
      <c r="K4465" s="6"/>
      <c r="L4465" s="6"/>
      <c r="M4465" s="6"/>
      <c r="N4465" s="9">
        <v>268.89</v>
      </c>
      <c r="O4465" s="9">
        <v>268.89</v>
      </c>
      <c r="P4465" s="9">
        <v>37684232.75</v>
      </c>
      <c r="Q4465" s="9">
        <v>96974753.230000004</v>
      </c>
      <c r="R4465" s="11">
        <v>-14291550.15</v>
      </c>
      <c r="S4465" s="7"/>
      <c r="T4465" s="7"/>
      <c r="U4465" s="7"/>
      <c r="V4465" s="7"/>
      <c r="W4465" s="7"/>
      <c r="X4465" s="7"/>
    </row>
    <row r="4466" spans="1:24" x14ac:dyDescent="0.2">
      <c r="A4466" s="8">
        <v>43398.51666666667</v>
      </c>
      <c r="B4466" s="9">
        <v>268.87</v>
      </c>
      <c r="C4466" s="9">
        <v>268.97000000000003</v>
      </c>
      <c r="D4466" s="9">
        <v>268.83</v>
      </c>
      <c r="E4466" s="9">
        <v>268.92</v>
      </c>
      <c r="F4466" s="10">
        <v>138200</v>
      </c>
      <c r="G4466" s="9">
        <v>37163168</v>
      </c>
      <c r="H4466" s="21">
        <v>98.61</v>
      </c>
      <c r="I4466" s="21">
        <v>98.62</v>
      </c>
      <c r="J4466" s="28">
        <v>0.01</v>
      </c>
      <c r="K4466" s="6"/>
      <c r="L4466" s="6"/>
      <c r="M4466" s="6"/>
      <c r="N4466" s="9">
        <v>268.91000000000003</v>
      </c>
      <c r="O4466" s="9">
        <v>268.91000000000003</v>
      </c>
      <c r="P4466" s="9">
        <v>37163362</v>
      </c>
      <c r="Q4466" s="9">
        <v>96974559.230000004</v>
      </c>
      <c r="R4466" s="11">
        <v>-14291744.15</v>
      </c>
      <c r="S4466" s="7"/>
      <c r="T4466" s="7"/>
      <c r="U4466" s="7"/>
      <c r="V4466" s="7"/>
      <c r="W4466" s="7"/>
      <c r="X4466" s="7"/>
    </row>
    <row r="4467" spans="1:24" x14ac:dyDescent="0.2">
      <c r="A4467" s="8">
        <v>43398.517361111109</v>
      </c>
      <c r="B4467" s="9">
        <v>268.92</v>
      </c>
      <c r="C4467" s="9">
        <v>269.17</v>
      </c>
      <c r="D4467" s="9">
        <v>268.92</v>
      </c>
      <c r="E4467" s="9">
        <v>269.08999999999997</v>
      </c>
      <c r="F4467" s="10">
        <v>249320</v>
      </c>
      <c r="G4467" s="9">
        <v>67081240</v>
      </c>
      <c r="H4467" s="21">
        <v>180.41</v>
      </c>
      <c r="I4467" s="21">
        <v>180.5</v>
      </c>
      <c r="J4467" s="29">
        <v>0.1</v>
      </c>
      <c r="K4467" s="6"/>
      <c r="L4467" s="6"/>
      <c r="M4467" s="6"/>
      <c r="N4467" s="9">
        <v>269.07</v>
      </c>
      <c r="O4467" s="9">
        <v>269.06</v>
      </c>
      <c r="P4467" s="9">
        <v>67083909.100000001</v>
      </c>
      <c r="Q4467" s="9">
        <v>96971890.129999995</v>
      </c>
      <c r="R4467" s="11">
        <v>-14294413.25</v>
      </c>
      <c r="S4467" s="7"/>
      <c r="T4467" s="7"/>
      <c r="U4467" s="7"/>
      <c r="V4467" s="7"/>
      <c r="W4467" s="7"/>
      <c r="X4467" s="7"/>
    </row>
    <row r="4468" spans="1:24" x14ac:dyDescent="0.2">
      <c r="A4468" s="8">
        <v>43398.518055555556</v>
      </c>
      <c r="B4468" s="9">
        <v>269.10000000000002</v>
      </c>
      <c r="C4468" s="9">
        <v>269.11</v>
      </c>
      <c r="D4468" s="9">
        <v>268.95999999999998</v>
      </c>
      <c r="E4468" s="9">
        <v>269.02999999999997</v>
      </c>
      <c r="F4468" s="10">
        <v>92760</v>
      </c>
      <c r="G4468" s="9">
        <v>24954456</v>
      </c>
      <c r="H4468" s="21">
        <v>37.21</v>
      </c>
      <c r="I4468" s="21">
        <v>37.200000000000003</v>
      </c>
      <c r="J4468" s="28">
        <v>0</v>
      </c>
      <c r="K4468" s="6"/>
      <c r="L4468" s="6"/>
      <c r="M4468" s="6"/>
      <c r="N4468" s="9">
        <v>269.02999999999997</v>
      </c>
      <c r="O4468" s="9">
        <v>269.02</v>
      </c>
      <c r="P4468" s="9">
        <v>24955454.699999999</v>
      </c>
      <c r="Q4468" s="9">
        <v>96970891.430000007</v>
      </c>
      <c r="R4468" s="11">
        <v>-14295411.949999999</v>
      </c>
      <c r="S4468" s="7"/>
      <c r="T4468" s="7"/>
      <c r="U4468" s="7"/>
      <c r="V4468" s="7"/>
      <c r="W4468" s="7"/>
      <c r="X4468" s="7"/>
    </row>
    <row r="4469" spans="1:24" x14ac:dyDescent="0.2">
      <c r="A4469" s="8">
        <v>43398.518750000003</v>
      </c>
      <c r="B4469" s="9">
        <v>269.02999999999997</v>
      </c>
      <c r="C4469" s="9">
        <v>269.11</v>
      </c>
      <c r="D4469" s="9">
        <v>268.95</v>
      </c>
      <c r="E4469" s="9">
        <v>269.02999999999997</v>
      </c>
      <c r="F4469" s="10">
        <v>99110</v>
      </c>
      <c r="G4469" s="9">
        <v>26664472</v>
      </c>
      <c r="H4469" s="21">
        <v>106.85</v>
      </c>
      <c r="I4469" s="21">
        <v>106.85</v>
      </c>
      <c r="J4469" s="28">
        <v>0.01</v>
      </c>
      <c r="K4469" s="6"/>
      <c r="L4469" s="6"/>
      <c r="M4469" s="6"/>
      <c r="N4469" s="9">
        <v>269.02999999999997</v>
      </c>
      <c r="O4469" s="9">
        <v>269.04000000000002</v>
      </c>
      <c r="P4469" s="9">
        <v>26663563.300000001</v>
      </c>
      <c r="Q4469" s="9">
        <v>96971800.129999995</v>
      </c>
      <c r="R4469" s="11">
        <v>-14294503.25</v>
      </c>
      <c r="S4469" s="7"/>
      <c r="T4469" s="7"/>
      <c r="U4469" s="7"/>
      <c r="V4469" s="7"/>
      <c r="W4469" s="7"/>
      <c r="X4469" s="7"/>
    </row>
    <row r="4470" spans="1:24" x14ac:dyDescent="0.2">
      <c r="A4470" s="8">
        <v>43398.519444444442</v>
      </c>
      <c r="B4470" s="9">
        <v>269.02</v>
      </c>
      <c r="C4470" s="9">
        <v>269.12</v>
      </c>
      <c r="D4470" s="9">
        <v>268.97000000000003</v>
      </c>
      <c r="E4470" s="9">
        <v>269.04000000000002</v>
      </c>
      <c r="F4470" s="10">
        <v>159100</v>
      </c>
      <c r="G4470" s="9">
        <v>42805872</v>
      </c>
      <c r="H4470" s="21">
        <v>160.53</v>
      </c>
      <c r="I4470" s="21">
        <v>160.54</v>
      </c>
      <c r="J4470" s="28">
        <v>0.01</v>
      </c>
      <c r="K4470" s="6"/>
      <c r="L4470" s="6"/>
      <c r="M4470" s="6"/>
      <c r="N4470" s="9">
        <v>269.04000000000002</v>
      </c>
      <c r="O4470" s="9">
        <v>269.05</v>
      </c>
      <c r="P4470" s="9">
        <v>42804661.75</v>
      </c>
      <c r="Q4470" s="9">
        <v>96973010.379999995</v>
      </c>
      <c r="R4470" s="11">
        <v>-14293293</v>
      </c>
      <c r="S4470" s="7"/>
      <c r="T4470" s="7"/>
      <c r="U4470" s="7"/>
      <c r="V4470" s="7"/>
      <c r="W4470" s="7"/>
      <c r="X4470" s="7"/>
    </row>
    <row r="4471" spans="1:24" x14ac:dyDescent="0.2">
      <c r="A4471" s="8">
        <v>43398.520138888889</v>
      </c>
      <c r="B4471" s="9">
        <v>269.02999999999997</v>
      </c>
      <c r="C4471" s="9">
        <v>269.07</v>
      </c>
      <c r="D4471" s="9">
        <v>268.88</v>
      </c>
      <c r="E4471" s="9">
        <v>268.99</v>
      </c>
      <c r="F4471" s="10">
        <v>100760</v>
      </c>
      <c r="G4471" s="9">
        <v>27102694</v>
      </c>
      <c r="H4471" s="21">
        <v>63.33</v>
      </c>
      <c r="I4471" s="21">
        <v>63.32</v>
      </c>
      <c r="J4471" s="28">
        <v>0.02</v>
      </c>
      <c r="K4471" s="6"/>
      <c r="L4471" s="6"/>
      <c r="M4471" s="6"/>
      <c r="N4471" s="9">
        <v>268.98</v>
      </c>
      <c r="O4471" s="9">
        <v>268.98</v>
      </c>
      <c r="P4471" s="9">
        <v>27102676.699999999</v>
      </c>
      <c r="Q4471" s="9">
        <v>96973027.680000007</v>
      </c>
      <c r="R4471" s="11">
        <v>-14293275.699999999</v>
      </c>
      <c r="S4471" s="7"/>
      <c r="T4471" s="7"/>
      <c r="U4471" s="7"/>
      <c r="V4471" s="7"/>
      <c r="W4471" s="7"/>
      <c r="X4471" s="7"/>
    </row>
    <row r="4472" spans="1:24" x14ac:dyDescent="0.2">
      <c r="A4472" s="8">
        <v>43398.520833333336</v>
      </c>
      <c r="B4472" s="9">
        <v>268.99</v>
      </c>
      <c r="C4472" s="9">
        <v>269.05</v>
      </c>
      <c r="D4472" s="9">
        <v>268.81</v>
      </c>
      <c r="E4472" s="9">
        <v>269.02</v>
      </c>
      <c r="F4472" s="10">
        <v>104820</v>
      </c>
      <c r="G4472" s="9">
        <v>28192924</v>
      </c>
      <c r="H4472" s="21">
        <v>104.03</v>
      </c>
      <c r="I4472" s="21">
        <v>104.02</v>
      </c>
      <c r="J4472" s="28">
        <v>0.01</v>
      </c>
      <c r="K4472" s="6"/>
      <c r="L4472" s="6"/>
      <c r="M4472" s="6"/>
      <c r="N4472" s="9">
        <v>268.98</v>
      </c>
      <c r="O4472" s="9">
        <v>268.97000000000003</v>
      </c>
      <c r="P4472" s="9">
        <v>28193959.5</v>
      </c>
      <c r="Q4472" s="9">
        <v>96971992.180000007</v>
      </c>
      <c r="R4472" s="11">
        <v>-14294311.199999999</v>
      </c>
      <c r="S4472" s="7"/>
      <c r="T4472" s="7"/>
      <c r="U4472" s="7"/>
      <c r="V4472" s="7"/>
      <c r="W4472" s="7"/>
      <c r="X4472" s="7"/>
    </row>
    <row r="4473" spans="1:24" x14ac:dyDescent="0.2">
      <c r="A4473" s="8">
        <v>43398.521527777775</v>
      </c>
      <c r="B4473" s="9">
        <v>269.02</v>
      </c>
      <c r="C4473" s="9">
        <v>269.42</v>
      </c>
      <c r="D4473" s="9">
        <v>269.01</v>
      </c>
      <c r="E4473" s="9">
        <v>269.42</v>
      </c>
      <c r="F4473" s="10">
        <v>301920</v>
      </c>
      <c r="G4473" s="9">
        <v>81300800</v>
      </c>
      <c r="H4473" s="21">
        <v>288.04000000000002</v>
      </c>
      <c r="I4473" s="21">
        <v>288.37</v>
      </c>
      <c r="J4473" s="70">
        <v>0.34</v>
      </c>
      <c r="K4473" s="6"/>
      <c r="L4473" s="6"/>
      <c r="M4473" s="6"/>
      <c r="N4473" s="9">
        <v>269.32</v>
      </c>
      <c r="O4473" s="9">
        <v>269.27999999999997</v>
      </c>
      <c r="P4473" s="9">
        <v>81312339.599999994</v>
      </c>
      <c r="Q4473" s="9">
        <v>96960452.579999998</v>
      </c>
      <c r="R4473" s="11">
        <v>-14305850.800000001</v>
      </c>
      <c r="S4473" s="7"/>
      <c r="T4473" s="7"/>
      <c r="U4473" s="7"/>
      <c r="V4473" s="7"/>
      <c r="W4473" s="7"/>
      <c r="X4473" s="7"/>
    </row>
    <row r="4474" spans="1:24" x14ac:dyDescent="0.2">
      <c r="A4474" s="8">
        <v>43398.522222222222</v>
      </c>
      <c r="B4474" s="9">
        <v>269.41000000000003</v>
      </c>
      <c r="C4474" s="9">
        <v>269.42</v>
      </c>
      <c r="D4474" s="9">
        <v>269.18</v>
      </c>
      <c r="E4474" s="9">
        <v>269.3</v>
      </c>
      <c r="F4474" s="10">
        <v>166800</v>
      </c>
      <c r="G4474" s="9">
        <v>44920308</v>
      </c>
      <c r="H4474" s="21">
        <v>55.25</v>
      </c>
      <c r="I4474" s="21">
        <v>55.25</v>
      </c>
      <c r="J4474" s="28">
        <v>0.01</v>
      </c>
      <c r="K4474" s="6"/>
      <c r="L4474" s="6"/>
      <c r="M4474" s="6"/>
      <c r="N4474" s="9">
        <v>269.3</v>
      </c>
      <c r="O4474" s="9">
        <v>269.31</v>
      </c>
      <c r="P4474" s="9">
        <v>44919240</v>
      </c>
      <c r="Q4474" s="9">
        <v>96961520.579999998</v>
      </c>
      <c r="R4474" s="11">
        <v>-14304782.800000001</v>
      </c>
      <c r="S4474" s="7"/>
      <c r="T4474" s="7"/>
      <c r="U4474" s="7"/>
      <c r="V4474" s="7"/>
      <c r="W4474" s="7"/>
      <c r="X4474" s="7"/>
    </row>
    <row r="4475" spans="1:24" x14ac:dyDescent="0.2">
      <c r="A4475" s="8">
        <v>43398.522916666669</v>
      </c>
      <c r="B4475" s="9">
        <v>269.27999999999997</v>
      </c>
      <c r="C4475" s="9">
        <v>269.31</v>
      </c>
      <c r="D4475" s="9">
        <v>269.08999999999997</v>
      </c>
      <c r="E4475" s="9">
        <v>269.2</v>
      </c>
      <c r="F4475" s="10">
        <v>138510</v>
      </c>
      <c r="G4475" s="9">
        <v>37286712</v>
      </c>
      <c r="H4475" s="21">
        <v>83.04</v>
      </c>
      <c r="I4475" s="21">
        <v>83.01</v>
      </c>
      <c r="J4475" s="28">
        <v>0.03</v>
      </c>
      <c r="K4475" s="6"/>
      <c r="L4475" s="6"/>
      <c r="M4475" s="6"/>
      <c r="N4475" s="9">
        <v>269.2</v>
      </c>
      <c r="O4475" s="9">
        <v>269.2</v>
      </c>
      <c r="P4475" s="9">
        <v>37286892</v>
      </c>
      <c r="Q4475" s="9">
        <v>96961340.579999998</v>
      </c>
      <c r="R4475" s="11">
        <v>-14304962.800000001</v>
      </c>
      <c r="S4475" s="7"/>
      <c r="T4475" s="7"/>
      <c r="U4475" s="7"/>
      <c r="V4475" s="7"/>
      <c r="W4475" s="7"/>
      <c r="X4475" s="7"/>
    </row>
    <row r="4476" spans="1:24" x14ac:dyDescent="0.2">
      <c r="A4476" s="8">
        <v>43398.523611111108</v>
      </c>
      <c r="B4476" s="9">
        <v>269.2</v>
      </c>
      <c r="C4476" s="9">
        <v>269.2</v>
      </c>
      <c r="D4476" s="9">
        <v>269</v>
      </c>
      <c r="E4476" s="9">
        <v>269.18</v>
      </c>
      <c r="F4476" s="10">
        <v>213190</v>
      </c>
      <c r="G4476" s="9">
        <v>57375924</v>
      </c>
      <c r="H4476" s="21">
        <v>153.91999999999999</v>
      </c>
      <c r="I4476" s="21">
        <v>153.88</v>
      </c>
      <c r="J4476" s="28">
        <v>0.04</v>
      </c>
      <c r="K4476" s="6"/>
      <c r="L4476" s="6"/>
      <c r="M4476" s="6"/>
      <c r="N4476" s="9">
        <v>269.14</v>
      </c>
      <c r="O4476" s="9">
        <v>269.13</v>
      </c>
      <c r="P4476" s="9">
        <v>57377956.600000001</v>
      </c>
      <c r="Q4476" s="9">
        <v>96959307.980000004</v>
      </c>
      <c r="R4476" s="11">
        <v>-14306995.4</v>
      </c>
      <c r="S4476" s="7"/>
      <c r="T4476" s="7"/>
      <c r="U4476" s="7"/>
      <c r="V4476" s="7"/>
      <c r="W4476" s="7"/>
      <c r="X4476" s="7"/>
    </row>
    <row r="4477" spans="1:24" x14ac:dyDescent="0.2">
      <c r="A4477" s="8">
        <v>43398.524305555555</v>
      </c>
      <c r="B4477" s="9">
        <v>269.17</v>
      </c>
      <c r="C4477" s="9">
        <v>269.39</v>
      </c>
      <c r="D4477" s="9">
        <v>269.13</v>
      </c>
      <c r="E4477" s="9">
        <v>269.33</v>
      </c>
      <c r="F4477" s="10">
        <v>78030</v>
      </c>
      <c r="G4477" s="9">
        <v>21012040</v>
      </c>
      <c r="H4477" s="21">
        <v>36.6</v>
      </c>
      <c r="I4477" s="21">
        <v>36.619999999999997</v>
      </c>
      <c r="J4477" s="28">
        <v>0.02</v>
      </c>
      <c r="K4477" s="6"/>
      <c r="L4477" s="6"/>
      <c r="M4477" s="6"/>
      <c r="N4477" s="9">
        <v>269.3</v>
      </c>
      <c r="O4477" s="9">
        <v>269.27999999999997</v>
      </c>
      <c r="P4477" s="9">
        <v>21013088.850000001</v>
      </c>
      <c r="Q4477" s="9">
        <v>96958259.129999995</v>
      </c>
      <c r="R4477" s="11">
        <v>-14308044.25</v>
      </c>
      <c r="S4477" s="7"/>
      <c r="T4477" s="7"/>
      <c r="U4477" s="7"/>
      <c r="V4477" s="7"/>
      <c r="W4477" s="7"/>
      <c r="X4477" s="7"/>
    </row>
    <row r="4478" spans="1:24" x14ac:dyDescent="0.2">
      <c r="A4478" s="8">
        <v>43398.525000000001</v>
      </c>
      <c r="B4478" s="9">
        <v>269.35000000000002</v>
      </c>
      <c r="C4478" s="9">
        <v>269.39999999999998</v>
      </c>
      <c r="D4478" s="9">
        <v>269.33</v>
      </c>
      <c r="E4478" s="9">
        <v>269.36</v>
      </c>
      <c r="F4478" s="10">
        <v>111330</v>
      </c>
      <c r="G4478" s="9">
        <v>29988132</v>
      </c>
      <c r="H4478" s="21">
        <v>142.68</v>
      </c>
      <c r="I4478" s="21">
        <v>142.72</v>
      </c>
      <c r="J4478" s="28">
        <v>0.04</v>
      </c>
      <c r="K4478" s="6"/>
      <c r="L4478" s="6"/>
      <c r="M4478" s="6"/>
      <c r="N4478" s="9">
        <v>269.36</v>
      </c>
      <c r="O4478" s="9">
        <v>269.36</v>
      </c>
      <c r="P4478" s="9">
        <v>29988127.129999999</v>
      </c>
      <c r="Q4478" s="9">
        <v>96958264</v>
      </c>
      <c r="R4478" s="11">
        <v>-14308039.369999999</v>
      </c>
      <c r="S4478" s="7"/>
      <c r="T4478" s="7"/>
      <c r="U4478" s="7"/>
      <c r="V4478" s="7"/>
      <c r="W4478" s="7"/>
      <c r="X4478" s="7"/>
    </row>
    <row r="4479" spans="1:24" x14ac:dyDescent="0.2">
      <c r="A4479" s="8">
        <v>43398.525694444441</v>
      </c>
      <c r="B4479" s="9">
        <v>269.37</v>
      </c>
      <c r="C4479" s="9">
        <v>269.42</v>
      </c>
      <c r="D4479" s="9">
        <v>269.29000000000002</v>
      </c>
      <c r="E4479" s="9">
        <v>269.35000000000002</v>
      </c>
      <c r="F4479" s="10">
        <v>78070</v>
      </c>
      <c r="G4479" s="9">
        <v>21027340</v>
      </c>
      <c r="H4479" s="21">
        <v>70.12</v>
      </c>
      <c r="I4479" s="21">
        <v>70.12</v>
      </c>
      <c r="J4479" s="28">
        <v>0.01</v>
      </c>
      <c r="K4479" s="6"/>
      <c r="L4479" s="6"/>
      <c r="M4479" s="6"/>
      <c r="N4479" s="9">
        <v>269.35000000000002</v>
      </c>
      <c r="O4479" s="9">
        <v>269.33999999999997</v>
      </c>
      <c r="P4479" s="9">
        <v>21028349.68</v>
      </c>
      <c r="Q4479" s="9">
        <v>96957254.329999998</v>
      </c>
      <c r="R4479" s="11">
        <v>-14309049.050000001</v>
      </c>
      <c r="S4479" s="7"/>
      <c r="T4479" s="7"/>
      <c r="U4479" s="7"/>
      <c r="V4479" s="7"/>
      <c r="W4479" s="7"/>
      <c r="X4479" s="7"/>
    </row>
    <row r="4480" spans="1:24" x14ac:dyDescent="0.2">
      <c r="A4480" s="8">
        <v>43398.526388888888</v>
      </c>
      <c r="B4480" s="9">
        <v>269.35000000000002</v>
      </c>
      <c r="C4480" s="9">
        <v>269.42</v>
      </c>
      <c r="D4480" s="9">
        <v>269.31</v>
      </c>
      <c r="E4480" s="9">
        <v>269.33</v>
      </c>
      <c r="F4480" s="10">
        <v>51380</v>
      </c>
      <c r="G4480" s="9">
        <v>13838026</v>
      </c>
      <c r="H4480" s="21">
        <v>65.81</v>
      </c>
      <c r="I4480" s="21">
        <v>65.81</v>
      </c>
      <c r="J4480" s="28">
        <v>0</v>
      </c>
      <c r="K4480" s="6"/>
      <c r="L4480" s="6"/>
      <c r="M4480" s="6"/>
      <c r="N4480" s="9">
        <v>269.35000000000002</v>
      </c>
      <c r="O4480" s="9">
        <v>269.33</v>
      </c>
      <c r="P4480" s="9">
        <v>13839074.550000001</v>
      </c>
      <c r="Q4480" s="9">
        <v>96956205.780000001</v>
      </c>
      <c r="R4480" s="11">
        <v>-14310097.6</v>
      </c>
      <c r="S4480" s="7"/>
      <c r="T4480" s="7"/>
      <c r="U4480" s="7"/>
      <c r="V4480" s="7"/>
      <c r="W4480" s="7"/>
      <c r="X4480" s="7"/>
    </row>
    <row r="4481" spans="1:24" x14ac:dyDescent="0.2">
      <c r="A4481" s="8">
        <v>43398.527083333334</v>
      </c>
      <c r="B4481" s="9">
        <v>269.33</v>
      </c>
      <c r="C4481" s="9">
        <v>269.43</v>
      </c>
      <c r="D4481" s="9">
        <v>269.27999999999997</v>
      </c>
      <c r="E4481" s="9">
        <v>269.43</v>
      </c>
      <c r="F4481" s="10">
        <v>66820</v>
      </c>
      <c r="G4481" s="9">
        <v>18000278</v>
      </c>
      <c r="H4481" s="21">
        <v>130.05000000000001</v>
      </c>
      <c r="I4481" s="21">
        <v>130.08000000000001</v>
      </c>
      <c r="J4481" s="28">
        <v>0.03</v>
      </c>
      <c r="K4481" s="6"/>
      <c r="L4481" s="6"/>
      <c r="M4481" s="6"/>
      <c r="N4481" s="9">
        <v>269.39</v>
      </c>
      <c r="O4481" s="9">
        <v>269.38</v>
      </c>
      <c r="P4481" s="9">
        <v>18000806.850000001</v>
      </c>
      <c r="Q4481" s="9">
        <v>96955676.930000007</v>
      </c>
      <c r="R4481" s="11">
        <v>-14310626.449999999</v>
      </c>
      <c r="S4481" s="7"/>
      <c r="T4481" s="7"/>
      <c r="U4481" s="7"/>
      <c r="V4481" s="7"/>
      <c r="W4481" s="7"/>
      <c r="X4481" s="7"/>
    </row>
    <row r="4482" spans="1:24" x14ac:dyDescent="0.2">
      <c r="A4482" s="8">
        <v>43398.527777777781</v>
      </c>
      <c r="B4482" s="9">
        <v>269.44</v>
      </c>
      <c r="C4482" s="9">
        <v>269.62</v>
      </c>
      <c r="D4482" s="9">
        <v>269.32</v>
      </c>
      <c r="E4482" s="9">
        <v>269.35000000000002</v>
      </c>
      <c r="F4482" s="10">
        <v>198030</v>
      </c>
      <c r="G4482" s="9">
        <v>53354688</v>
      </c>
      <c r="H4482" s="21">
        <v>296.36</v>
      </c>
      <c r="I4482" s="21">
        <v>296.41000000000003</v>
      </c>
      <c r="J4482" s="30">
        <v>0.05</v>
      </c>
      <c r="K4482" s="6"/>
      <c r="L4482" s="6"/>
      <c r="M4482" s="6"/>
      <c r="N4482" s="9">
        <v>269.41000000000003</v>
      </c>
      <c r="O4482" s="9">
        <v>269.43</v>
      </c>
      <c r="P4482" s="9">
        <v>53351262.299999997</v>
      </c>
      <c r="Q4482" s="9">
        <v>96959102.629999995</v>
      </c>
      <c r="R4482" s="11">
        <v>-14307200.75</v>
      </c>
      <c r="S4482" s="7"/>
      <c r="T4482" s="7"/>
      <c r="U4482" s="7"/>
      <c r="V4482" s="7"/>
      <c r="W4482" s="7"/>
      <c r="X4482" s="7"/>
    </row>
    <row r="4483" spans="1:24" x14ac:dyDescent="0.2">
      <c r="A4483" s="8">
        <v>43398.52847222222</v>
      </c>
      <c r="B4483" s="9">
        <v>269.33999999999997</v>
      </c>
      <c r="C4483" s="9">
        <v>269.39999999999998</v>
      </c>
      <c r="D4483" s="9">
        <v>269.12</v>
      </c>
      <c r="E4483" s="9">
        <v>269.26</v>
      </c>
      <c r="F4483" s="10">
        <v>126940</v>
      </c>
      <c r="G4483" s="9">
        <v>34180496</v>
      </c>
      <c r="H4483" s="21">
        <v>64.099999999999994</v>
      </c>
      <c r="I4483" s="21">
        <v>64.06</v>
      </c>
      <c r="J4483" s="28">
        <v>0.04</v>
      </c>
      <c r="K4483" s="6"/>
      <c r="L4483" s="6"/>
      <c r="M4483" s="6"/>
      <c r="N4483" s="9">
        <v>269.26</v>
      </c>
      <c r="O4483" s="9">
        <v>269.26</v>
      </c>
      <c r="P4483" s="9">
        <v>34179864.399999999</v>
      </c>
      <c r="Q4483" s="9">
        <v>96959734.230000004</v>
      </c>
      <c r="R4483" s="11">
        <v>-14306569.15</v>
      </c>
      <c r="S4483" s="7"/>
      <c r="T4483" s="7"/>
      <c r="U4483" s="7"/>
      <c r="V4483" s="7"/>
      <c r="W4483" s="7"/>
      <c r="X4483" s="7"/>
    </row>
    <row r="4484" spans="1:24" x14ac:dyDescent="0.2">
      <c r="A4484" s="8">
        <v>43398.529166666667</v>
      </c>
      <c r="B4484" s="9">
        <v>269.25</v>
      </c>
      <c r="C4484" s="9">
        <v>269.42</v>
      </c>
      <c r="D4484" s="9">
        <v>269.25</v>
      </c>
      <c r="E4484" s="9">
        <v>269.37</v>
      </c>
      <c r="F4484" s="10">
        <v>66230</v>
      </c>
      <c r="G4484" s="9">
        <v>17839908</v>
      </c>
      <c r="H4484" s="21">
        <v>52.17</v>
      </c>
      <c r="I4484" s="21">
        <v>52.19</v>
      </c>
      <c r="J4484" s="28">
        <v>0.02</v>
      </c>
      <c r="K4484" s="6"/>
      <c r="L4484" s="6"/>
      <c r="M4484" s="6"/>
      <c r="N4484" s="9">
        <v>269.35000000000002</v>
      </c>
      <c r="O4484" s="9">
        <v>269.36</v>
      </c>
      <c r="P4484" s="9">
        <v>17839216.079999998</v>
      </c>
      <c r="Q4484" s="9">
        <v>96960426.150000006</v>
      </c>
      <c r="R4484" s="11">
        <v>-14305877.220000001</v>
      </c>
      <c r="S4484" s="7"/>
      <c r="T4484" s="7"/>
      <c r="U4484" s="7"/>
      <c r="V4484" s="7"/>
      <c r="W4484" s="7"/>
      <c r="X4484" s="7"/>
    </row>
    <row r="4485" spans="1:24" x14ac:dyDescent="0.2">
      <c r="A4485" s="8">
        <v>43398.529861111114</v>
      </c>
      <c r="B4485" s="9">
        <v>269.36</v>
      </c>
      <c r="C4485" s="9">
        <v>269.5</v>
      </c>
      <c r="D4485" s="9">
        <v>269.3</v>
      </c>
      <c r="E4485" s="9">
        <v>269.42</v>
      </c>
      <c r="F4485" s="10">
        <v>118500</v>
      </c>
      <c r="G4485" s="9">
        <v>31924374</v>
      </c>
      <c r="H4485" s="21">
        <v>178.92</v>
      </c>
      <c r="I4485" s="21">
        <v>178.95</v>
      </c>
      <c r="J4485" s="28">
        <v>0.03</v>
      </c>
      <c r="K4485" s="6"/>
      <c r="L4485" s="6"/>
      <c r="M4485" s="6"/>
      <c r="N4485" s="9">
        <v>269.41000000000003</v>
      </c>
      <c r="O4485" s="9">
        <v>269.39999999999998</v>
      </c>
      <c r="P4485" s="9">
        <v>31925085</v>
      </c>
      <c r="Q4485" s="9">
        <v>96959715.150000006</v>
      </c>
      <c r="R4485" s="11">
        <v>-14306588.220000001</v>
      </c>
      <c r="S4485" s="7"/>
      <c r="T4485" s="7"/>
      <c r="U4485" s="7"/>
      <c r="V4485" s="7"/>
      <c r="W4485" s="7"/>
      <c r="X4485" s="7"/>
    </row>
    <row r="4486" spans="1:24" x14ac:dyDescent="0.2">
      <c r="A4486" s="8">
        <v>43398.530555555553</v>
      </c>
      <c r="B4486" s="9">
        <v>269.43</v>
      </c>
      <c r="C4486" s="9">
        <v>269.51</v>
      </c>
      <c r="D4486" s="9">
        <v>269.41000000000003</v>
      </c>
      <c r="E4486" s="9">
        <v>269.5</v>
      </c>
      <c r="F4486" s="10">
        <v>85510</v>
      </c>
      <c r="G4486" s="9">
        <v>23043744</v>
      </c>
      <c r="H4486" s="21">
        <v>72.16</v>
      </c>
      <c r="I4486" s="21">
        <v>72.180000000000007</v>
      </c>
      <c r="J4486" s="28">
        <v>0.02</v>
      </c>
      <c r="K4486" s="6"/>
      <c r="L4486" s="6"/>
      <c r="M4486" s="6"/>
      <c r="N4486" s="9">
        <v>269.48</v>
      </c>
      <c r="O4486" s="9">
        <v>269.49</v>
      </c>
      <c r="P4486" s="9">
        <v>23043234.800000001</v>
      </c>
      <c r="Q4486" s="9">
        <v>96960224.349999994</v>
      </c>
      <c r="R4486" s="11">
        <v>-14306079.02</v>
      </c>
      <c r="S4486" s="7"/>
      <c r="T4486" s="7"/>
      <c r="U4486" s="7"/>
      <c r="V4486" s="7"/>
      <c r="W4486" s="7"/>
      <c r="X4486" s="7"/>
    </row>
    <row r="4487" spans="1:24" x14ac:dyDescent="0.2">
      <c r="A4487" s="8">
        <v>43398.53125</v>
      </c>
      <c r="B4487" s="9">
        <v>269.5</v>
      </c>
      <c r="C4487" s="9">
        <v>269.52999999999997</v>
      </c>
      <c r="D4487" s="9">
        <v>269.36</v>
      </c>
      <c r="E4487" s="9">
        <v>269.42</v>
      </c>
      <c r="F4487" s="10">
        <v>128590</v>
      </c>
      <c r="G4487" s="9">
        <v>34645996</v>
      </c>
      <c r="H4487" s="21">
        <v>150.38</v>
      </c>
      <c r="I4487" s="21">
        <v>150.35</v>
      </c>
      <c r="J4487" s="28">
        <v>0.03</v>
      </c>
      <c r="K4487" s="6"/>
      <c r="L4487" s="6"/>
      <c r="M4487" s="6"/>
      <c r="N4487" s="9">
        <v>269.43</v>
      </c>
      <c r="O4487" s="9">
        <v>269.43</v>
      </c>
      <c r="P4487" s="9">
        <v>34646325.18</v>
      </c>
      <c r="Q4487" s="9">
        <v>96959895.180000007</v>
      </c>
      <c r="R4487" s="11">
        <v>-14306408.199999999</v>
      </c>
      <c r="S4487" s="7"/>
      <c r="T4487" s="7"/>
      <c r="U4487" s="7"/>
      <c r="V4487" s="7"/>
      <c r="W4487" s="7"/>
      <c r="X4487" s="7"/>
    </row>
    <row r="4488" spans="1:24" x14ac:dyDescent="0.2">
      <c r="A4488" s="8">
        <v>43398.531944444447</v>
      </c>
      <c r="B4488" s="9">
        <v>269.42</v>
      </c>
      <c r="C4488" s="9">
        <v>269.52</v>
      </c>
      <c r="D4488" s="9">
        <v>269.39999999999998</v>
      </c>
      <c r="E4488" s="9">
        <v>269.51</v>
      </c>
      <c r="F4488" s="10">
        <v>42340</v>
      </c>
      <c r="G4488" s="9">
        <v>11410450</v>
      </c>
      <c r="H4488" s="21">
        <v>32.93</v>
      </c>
      <c r="I4488" s="21">
        <v>32.93</v>
      </c>
      <c r="J4488" s="28">
        <v>0.01</v>
      </c>
      <c r="K4488" s="6"/>
      <c r="L4488" s="6"/>
      <c r="M4488" s="6"/>
      <c r="N4488" s="9">
        <v>269.49</v>
      </c>
      <c r="O4488" s="9">
        <v>269.5</v>
      </c>
      <c r="P4488" s="9">
        <v>11409994.9</v>
      </c>
      <c r="Q4488" s="9">
        <v>96960350.280000001</v>
      </c>
      <c r="R4488" s="11">
        <v>-14305953.1</v>
      </c>
      <c r="S4488" s="7"/>
      <c r="T4488" s="7"/>
      <c r="U4488" s="7"/>
      <c r="V4488" s="7"/>
      <c r="W4488" s="7"/>
      <c r="X4488" s="7"/>
    </row>
    <row r="4489" spans="1:24" x14ac:dyDescent="0.2">
      <c r="A4489" s="8">
        <v>43398.532638888886</v>
      </c>
      <c r="B4489" s="9">
        <v>269.51</v>
      </c>
      <c r="C4489" s="9">
        <v>269.76</v>
      </c>
      <c r="D4489" s="9">
        <v>269.44</v>
      </c>
      <c r="E4489" s="9">
        <v>269.66000000000003</v>
      </c>
      <c r="F4489" s="10">
        <v>230260</v>
      </c>
      <c r="G4489" s="9">
        <v>62081616</v>
      </c>
      <c r="H4489" s="21">
        <v>543.84</v>
      </c>
      <c r="I4489" s="21">
        <v>544.08000000000004</v>
      </c>
      <c r="J4489" s="31">
        <v>0.24</v>
      </c>
      <c r="K4489" s="6"/>
      <c r="L4489" s="6"/>
      <c r="M4489" s="6"/>
      <c r="N4489" s="9">
        <v>269.63</v>
      </c>
      <c r="O4489" s="9">
        <v>269.62</v>
      </c>
      <c r="P4489" s="9">
        <v>62085003.799999997</v>
      </c>
      <c r="Q4489" s="9">
        <v>96956962.480000004</v>
      </c>
      <c r="R4489" s="11">
        <v>-14309340.9</v>
      </c>
      <c r="S4489" s="7"/>
      <c r="T4489" s="7"/>
      <c r="U4489" s="7"/>
      <c r="V4489" s="7"/>
      <c r="W4489" s="7"/>
      <c r="X4489" s="7"/>
    </row>
    <row r="4490" spans="1:24" x14ac:dyDescent="0.2">
      <c r="A4490" s="8">
        <v>43398.533333333333</v>
      </c>
      <c r="B4490" s="9">
        <v>269.66000000000003</v>
      </c>
      <c r="C4490" s="9">
        <v>269.69</v>
      </c>
      <c r="D4490" s="9">
        <v>269.54000000000002</v>
      </c>
      <c r="E4490" s="9">
        <v>269.64</v>
      </c>
      <c r="F4490" s="10">
        <v>131440</v>
      </c>
      <c r="G4490" s="9">
        <v>35439772</v>
      </c>
      <c r="H4490" s="21">
        <v>57.08</v>
      </c>
      <c r="I4490" s="21">
        <v>57.09</v>
      </c>
      <c r="J4490" s="28">
        <v>0</v>
      </c>
      <c r="K4490" s="6"/>
      <c r="L4490" s="6"/>
      <c r="M4490" s="6"/>
      <c r="N4490" s="9">
        <v>269.63</v>
      </c>
      <c r="O4490" s="9">
        <v>269.63</v>
      </c>
      <c r="P4490" s="9">
        <v>35439838.600000001</v>
      </c>
      <c r="Q4490" s="9">
        <v>96956895.879999995</v>
      </c>
      <c r="R4490" s="11">
        <v>-14309407.5</v>
      </c>
      <c r="S4490" s="7"/>
      <c r="T4490" s="7"/>
      <c r="U4490" s="7"/>
      <c r="V4490" s="7"/>
      <c r="W4490" s="7"/>
      <c r="X4490" s="7"/>
    </row>
    <row r="4491" spans="1:24" x14ac:dyDescent="0.2">
      <c r="A4491" s="8">
        <v>43398.53402777778</v>
      </c>
      <c r="B4491" s="9">
        <v>269.64999999999998</v>
      </c>
      <c r="C4491" s="9">
        <v>269.69</v>
      </c>
      <c r="D4491" s="9">
        <v>269.58</v>
      </c>
      <c r="E4491" s="9">
        <v>269.66000000000003</v>
      </c>
      <c r="F4491" s="10">
        <v>123290</v>
      </c>
      <c r="G4491" s="9">
        <v>33245136</v>
      </c>
      <c r="H4491" s="21">
        <v>93.8</v>
      </c>
      <c r="I4491" s="21">
        <v>93.81</v>
      </c>
      <c r="J4491" s="28">
        <v>0.01</v>
      </c>
      <c r="K4491" s="6"/>
      <c r="L4491" s="6"/>
      <c r="M4491" s="6"/>
      <c r="N4491" s="9">
        <v>269.64999999999998</v>
      </c>
      <c r="O4491" s="9">
        <v>269.64999999999998</v>
      </c>
      <c r="P4491" s="9">
        <v>33244840.280000001</v>
      </c>
      <c r="Q4491" s="9">
        <v>96957191.599999994</v>
      </c>
      <c r="R4491" s="11">
        <v>-14309111.77</v>
      </c>
      <c r="S4491" s="7"/>
      <c r="T4491" s="7"/>
      <c r="U4491" s="7"/>
      <c r="V4491" s="7"/>
      <c r="W4491" s="7"/>
      <c r="X4491" s="7"/>
    </row>
    <row r="4492" spans="1:24" x14ac:dyDescent="0.2">
      <c r="A4492" s="8">
        <v>43398.534722222219</v>
      </c>
      <c r="B4492" s="9">
        <v>269.66000000000003</v>
      </c>
      <c r="C4492" s="9">
        <v>269.8</v>
      </c>
      <c r="D4492" s="9">
        <v>269.51</v>
      </c>
      <c r="E4492" s="9">
        <v>269.60000000000002</v>
      </c>
      <c r="F4492" s="10">
        <v>188520</v>
      </c>
      <c r="G4492" s="9">
        <v>50831100</v>
      </c>
      <c r="H4492" s="21">
        <v>152.91</v>
      </c>
      <c r="I4492" s="21">
        <v>152.9</v>
      </c>
      <c r="J4492" s="28">
        <v>0.01</v>
      </c>
      <c r="K4492" s="6"/>
      <c r="L4492" s="6"/>
      <c r="M4492" s="6"/>
      <c r="N4492" s="9">
        <v>269.63</v>
      </c>
      <c r="O4492" s="9">
        <v>269.63</v>
      </c>
      <c r="P4492" s="9">
        <v>50830176.299999997</v>
      </c>
      <c r="Q4492" s="9">
        <v>96958115.299999997</v>
      </c>
      <c r="R4492" s="11">
        <v>-14308188.07</v>
      </c>
      <c r="S4492" s="7"/>
      <c r="T4492" s="7"/>
      <c r="U4492" s="7"/>
      <c r="V4492" s="7"/>
      <c r="W4492" s="7"/>
      <c r="X4492" s="7"/>
    </row>
    <row r="4493" spans="1:24" x14ac:dyDescent="0.2">
      <c r="A4493" s="8">
        <v>43398.535416666666</v>
      </c>
      <c r="B4493" s="9">
        <v>269.60000000000002</v>
      </c>
      <c r="C4493" s="9">
        <v>269.64999999999998</v>
      </c>
      <c r="D4493" s="9">
        <v>269.56</v>
      </c>
      <c r="E4493" s="9">
        <v>269.58</v>
      </c>
      <c r="F4493" s="10">
        <v>68890</v>
      </c>
      <c r="G4493" s="9">
        <v>18573722</v>
      </c>
      <c r="H4493" s="21">
        <v>36.54</v>
      </c>
      <c r="I4493" s="21">
        <v>36.54</v>
      </c>
      <c r="J4493" s="28">
        <v>0</v>
      </c>
      <c r="K4493" s="6"/>
      <c r="L4493" s="6"/>
      <c r="M4493" s="6"/>
      <c r="N4493" s="9">
        <v>269.58999999999997</v>
      </c>
      <c r="O4493" s="9">
        <v>269.61</v>
      </c>
      <c r="P4493" s="9">
        <v>18572227.329999998</v>
      </c>
      <c r="Q4493" s="9">
        <v>96959609.980000004</v>
      </c>
      <c r="R4493" s="11">
        <v>-14306693.4</v>
      </c>
      <c r="S4493" s="7"/>
      <c r="T4493" s="7"/>
      <c r="U4493" s="7"/>
      <c r="V4493" s="7"/>
      <c r="W4493" s="7"/>
      <c r="X4493" s="7"/>
    </row>
    <row r="4494" spans="1:24" x14ac:dyDescent="0.2">
      <c r="A4494" s="8">
        <v>43398.536111111112</v>
      </c>
      <c r="B4494" s="9">
        <v>269.58</v>
      </c>
      <c r="C4494" s="9">
        <v>269.72000000000003</v>
      </c>
      <c r="D4494" s="9">
        <v>269.58</v>
      </c>
      <c r="E4494" s="9">
        <v>269.64</v>
      </c>
      <c r="F4494" s="10">
        <v>77470</v>
      </c>
      <c r="G4494" s="9">
        <v>20888988</v>
      </c>
      <c r="H4494" s="21">
        <v>112.45</v>
      </c>
      <c r="I4494" s="21">
        <v>112.47</v>
      </c>
      <c r="J4494" s="28">
        <v>0.01</v>
      </c>
      <c r="K4494" s="6"/>
      <c r="L4494" s="6"/>
      <c r="M4494" s="6"/>
      <c r="N4494" s="9">
        <v>269.64999999999998</v>
      </c>
      <c r="O4494" s="9">
        <v>269.64</v>
      </c>
      <c r="P4494" s="9">
        <v>20889398.149999999</v>
      </c>
      <c r="Q4494" s="9">
        <v>96959199.829999998</v>
      </c>
      <c r="R4494" s="11">
        <v>-14307103.550000001</v>
      </c>
      <c r="S4494" s="7"/>
      <c r="T4494" s="7"/>
      <c r="U4494" s="7"/>
      <c r="V4494" s="7"/>
      <c r="W4494" s="7"/>
      <c r="X4494" s="7"/>
    </row>
    <row r="4495" spans="1:24" x14ac:dyDescent="0.2">
      <c r="A4495" s="8">
        <v>43398.536805555559</v>
      </c>
      <c r="B4495" s="9">
        <v>269.63</v>
      </c>
      <c r="C4495" s="9">
        <v>269.74</v>
      </c>
      <c r="D4495" s="9">
        <v>269.58999999999997</v>
      </c>
      <c r="E4495" s="9">
        <v>269.68</v>
      </c>
      <c r="F4495" s="10">
        <v>85770</v>
      </c>
      <c r="G4495" s="9">
        <v>23130450</v>
      </c>
      <c r="H4495" s="21">
        <v>110.71</v>
      </c>
      <c r="I4495" s="21">
        <v>110.73</v>
      </c>
      <c r="J4495" s="28">
        <v>0.02</v>
      </c>
      <c r="K4495" s="6"/>
      <c r="L4495" s="6"/>
      <c r="M4495" s="6"/>
      <c r="N4495" s="9">
        <v>269.67</v>
      </c>
      <c r="O4495" s="9">
        <v>269.68</v>
      </c>
      <c r="P4495" s="9">
        <v>23129810.329999998</v>
      </c>
      <c r="Q4495" s="9">
        <v>96959839.5</v>
      </c>
      <c r="R4495" s="11">
        <v>-14306463.869999999</v>
      </c>
      <c r="S4495" s="7"/>
      <c r="T4495" s="7"/>
      <c r="U4495" s="7"/>
      <c r="V4495" s="7"/>
      <c r="W4495" s="7"/>
      <c r="X4495" s="7"/>
    </row>
    <row r="4496" spans="1:24" x14ac:dyDescent="0.2">
      <c r="A4496" s="8">
        <v>43398.537499999999</v>
      </c>
      <c r="B4496" s="9">
        <v>269.68</v>
      </c>
      <c r="C4496" s="9">
        <v>269.76</v>
      </c>
      <c r="D4496" s="9">
        <v>269.60000000000002</v>
      </c>
      <c r="E4496" s="9">
        <v>269.64999999999998</v>
      </c>
      <c r="F4496" s="10">
        <v>83570</v>
      </c>
      <c r="G4496" s="9">
        <v>22537544</v>
      </c>
      <c r="H4496" s="21">
        <v>97.44</v>
      </c>
      <c r="I4496" s="21">
        <v>97.44</v>
      </c>
      <c r="J4496" s="28">
        <v>0</v>
      </c>
      <c r="K4496" s="6"/>
      <c r="L4496" s="6"/>
      <c r="M4496" s="6"/>
      <c r="N4496" s="9">
        <v>269.67</v>
      </c>
      <c r="O4496" s="9">
        <v>269.68</v>
      </c>
      <c r="P4496" s="9">
        <v>22535904.050000001</v>
      </c>
      <c r="Q4496" s="9">
        <v>96961479.450000003</v>
      </c>
      <c r="R4496" s="11">
        <v>-14304823.92</v>
      </c>
      <c r="S4496" s="7"/>
      <c r="T4496" s="7"/>
      <c r="U4496" s="7"/>
      <c r="V4496" s="7"/>
      <c r="W4496" s="7"/>
      <c r="X4496" s="7"/>
    </row>
    <row r="4497" spans="1:24" x14ac:dyDescent="0.2">
      <c r="A4497" s="8">
        <v>43398.538194444445</v>
      </c>
      <c r="B4497" s="9">
        <v>269.64999999999998</v>
      </c>
      <c r="C4497" s="9">
        <v>269.73</v>
      </c>
      <c r="D4497" s="9">
        <v>269.58</v>
      </c>
      <c r="E4497" s="9">
        <v>269.63</v>
      </c>
      <c r="F4497" s="10">
        <v>61730</v>
      </c>
      <c r="G4497" s="9">
        <v>16645051</v>
      </c>
      <c r="H4497" s="21">
        <v>73.87</v>
      </c>
      <c r="I4497" s="21">
        <v>73.849999999999994</v>
      </c>
      <c r="J4497" s="28">
        <v>0.01</v>
      </c>
      <c r="K4497" s="6"/>
      <c r="L4497" s="6"/>
      <c r="M4497" s="6"/>
      <c r="N4497" s="9">
        <v>269.64</v>
      </c>
      <c r="O4497" s="9">
        <v>269.64</v>
      </c>
      <c r="P4497" s="9">
        <v>16645031.529999999</v>
      </c>
      <c r="Q4497" s="9">
        <v>96961498.930000007</v>
      </c>
      <c r="R4497" s="11">
        <v>-14304804.449999999</v>
      </c>
      <c r="S4497" s="7"/>
      <c r="T4497" s="7"/>
      <c r="U4497" s="7"/>
      <c r="V4497" s="7"/>
      <c r="W4497" s="7"/>
      <c r="X4497" s="7"/>
    </row>
    <row r="4498" spans="1:24" x14ac:dyDescent="0.2">
      <c r="A4498" s="8">
        <v>43398.538888888892</v>
      </c>
      <c r="B4498" s="9">
        <v>269.64999999999998</v>
      </c>
      <c r="C4498" s="9">
        <v>269.67</v>
      </c>
      <c r="D4498" s="9">
        <v>269.49</v>
      </c>
      <c r="E4498" s="9">
        <v>269.5</v>
      </c>
      <c r="F4498" s="10">
        <v>89720</v>
      </c>
      <c r="G4498" s="9">
        <v>24185674</v>
      </c>
      <c r="H4498" s="21">
        <v>145.34</v>
      </c>
      <c r="I4498" s="21">
        <v>145.30000000000001</v>
      </c>
      <c r="J4498" s="28">
        <v>0.04</v>
      </c>
      <c r="K4498" s="6"/>
      <c r="L4498" s="6"/>
      <c r="M4498" s="6"/>
      <c r="N4498" s="9">
        <v>269.54000000000002</v>
      </c>
      <c r="O4498" s="9">
        <v>269.57</v>
      </c>
      <c r="P4498" s="9">
        <v>24183128.800000001</v>
      </c>
      <c r="Q4498" s="9">
        <v>96964044.129999995</v>
      </c>
      <c r="R4498" s="11">
        <v>-14302259.25</v>
      </c>
      <c r="S4498" s="7"/>
      <c r="T4498" s="7"/>
      <c r="U4498" s="7"/>
      <c r="V4498" s="7"/>
      <c r="W4498" s="7"/>
      <c r="X4498" s="7"/>
    </row>
    <row r="4499" spans="1:24" x14ac:dyDescent="0.2">
      <c r="A4499" s="8">
        <v>43398.539583333331</v>
      </c>
      <c r="B4499" s="9">
        <v>269.5</v>
      </c>
      <c r="C4499" s="9">
        <v>269.57</v>
      </c>
      <c r="D4499" s="9">
        <v>269.47000000000003</v>
      </c>
      <c r="E4499" s="9">
        <v>269.55</v>
      </c>
      <c r="F4499" s="10">
        <v>110510</v>
      </c>
      <c r="G4499" s="9">
        <v>29785232</v>
      </c>
      <c r="H4499" s="21">
        <v>123.17</v>
      </c>
      <c r="I4499" s="21">
        <v>123.15</v>
      </c>
      <c r="J4499" s="28">
        <v>0.02</v>
      </c>
      <c r="K4499" s="6"/>
      <c r="L4499" s="6"/>
      <c r="M4499" s="6"/>
      <c r="N4499" s="9">
        <v>269.54000000000002</v>
      </c>
      <c r="O4499" s="9">
        <v>269.52999999999997</v>
      </c>
      <c r="P4499" s="9">
        <v>29786312.850000001</v>
      </c>
      <c r="Q4499" s="9">
        <v>96962963.280000001</v>
      </c>
      <c r="R4499" s="11">
        <v>-14303340.1</v>
      </c>
      <c r="S4499" s="7"/>
      <c r="T4499" s="7"/>
      <c r="U4499" s="7"/>
      <c r="V4499" s="7"/>
      <c r="W4499" s="7"/>
      <c r="X4499" s="7"/>
    </row>
    <row r="4500" spans="1:24" x14ac:dyDescent="0.2">
      <c r="A4500" s="8">
        <v>43398.540277777778</v>
      </c>
      <c r="B4500" s="9">
        <v>269.54000000000002</v>
      </c>
      <c r="C4500" s="9">
        <v>269.61</v>
      </c>
      <c r="D4500" s="9">
        <v>269.47000000000003</v>
      </c>
      <c r="E4500" s="9">
        <v>269.56</v>
      </c>
      <c r="F4500" s="10">
        <v>104570</v>
      </c>
      <c r="G4500" s="9">
        <v>28185642</v>
      </c>
      <c r="H4500" s="21">
        <v>94.62</v>
      </c>
      <c r="I4500" s="21">
        <v>94.63</v>
      </c>
      <c r="J4500" s="28">
        <v>0</v>
      </c>
      <c r="K4500" s="6"/>
      <c r="L4500" s="6"/>
      <c r="M4500" s="6"/>
      <c r="N4500" s="9">
        <v>269.55</v>
      </c>
      <c r="O4500" s="9">
        <v>269.54000000000002</v>
      </c>
      <c r="P4500" s="9">
        <v>28186843.5</v>
      </c>
      <c r="Q4500" s="9">
        <v>96961761.780000001</v>
      </c>
      <c r="R4500" s="11">
        <v>-14304541.6</v>
      </c>
      <c r="S4500" s="7"/>
      <c r="T4500" s="7"/>
      <c r="U4500" s="7"/>
      <c r="V4500" s="7"/>
      <c r="W4500" s="7"/>
      <c r="X4500" s="7"/>
    </row>
    <row r="4501" spans="1:24" x14ac:dyDescent="0.2">
      <c r="A4501" s="8">
        <v>43398.540972222225</v>
      </c>
      <c r="B4501" s="9">
        <v>269.57</v>
      </c>
      <c r="C4501" s="9">
        <v>269.60000000000002</v>
      </c>
      <c r="D4501" s="9">
        <v>269.49</v>
      </c>
      <c r="E4501" s="9">
        <v>269.58</v>
      </c>
      <c r="F4501" s="10">
        <v>30280</v>
      </c>
      <c r="G4501" s="9">
        <v>8162175</v>
      </c>
      <c r="H4501" s="21">
        <v>28.96</v>
      </c>
      <c r="I4501" s="21">
        <v>28.96</v>
      </c>
      <c r="J4501" s="28">
        <v>0</v>
      </c>
      <c r="K4501" s="6"/>
      <c r="L4501" s="6"/>
      <c r="M4501" s="6"/>
      <c r="N4501" s="9">
        <v>269.56</v>
      </c>
      <c r="O4501" s="9">
        <v>269.56</v>
      </c>
      <c r="P4501" s="9">
        <v>8162352.5</v>
      </c>
      <c r="Q4501" s="9">
        <v>96961584.280000001</v>
      </c>
      <c r="R4501" s="11">
        <v>-14304719.1</v>
      </c>
      <c r="S4501" s="7"/>
      <c r="T4501" s="7"/>
      <c r="U4501" s="7"/>
      <c r="V4501" s="7"/>
      <c r="W4501" s="7"/>
      <c r="X4501" s="7"/>
    </row>
    <row r="4502" spans="1:24" x14ac:dyDescent="0.2">
      <c r="A4502" s="8">
        <v>43398.541666666664</v>
      </c>
      <c r="B4502" s="9">
        <v>269.58999999999997</v>
      </c>
      <c r="C4502" s="9">
        <v>269.77999999999997</v>
      </c>
      <c r="D4502" s="9">
        <v>269.58</v>
      </c>
      <c r="E4502" s="9">
        <v>269.7</v>
      </c>
      <c r="F4502" s="10">
        <v>108740</v>
      </c>
      <c r="G4502" s="9">
        <v>29326258</v>
      </c>
      <c r="H4502" s="21">
        <v>359.11</v>
      </c>
      <c r="I4502" s="21">
        <v>359.29</v>
      </c>
      <c r="J4502" s="40">
        <v>0.18</v>
      </c>
      <c r="K4502" s="6"/>
      <c r="L4502" s="6"/>
      <c r="M4502" s="6"/>
      <c r="N4502" s="9">
        <v>269.69</v>
      </c>
      <c r="O4502" s="9">
        <v>269.69</v>
      </c>
      <c r="P4502" s="9">
        <v>29326090.600000001</v>
      </c>
      <c r="Q4502" s="9">
        <v>96961751.680000007</v>
      </c>
      <c r="R4502" s="11">
        <v>-14304551.699999999</v>
      </c>
      <c r="S4502" s="7"/>
      <c r="T4502" s="7"/>
      <c r="U4502" s="7"/>
      <c r="V4502" s="7"/>
      <c r="W4502" s="7"/>
      <c r="X4502" s="7"/>
    </row>
    <row r="4503" spans="1:24" x14ac:dyDescent="0.2">
      <c r="A4503" s="8">
        <v>43398.542361111111</v>
      </c>
      <c r="B4503" s="9">
        <v>269.7</v>
      </c>
      <c r="C4503" s="9">
        <v>269.76</v>
      </c>
      <c r="D4503" s="9">
        <v>269.60000000000002</v>
      </c>
      <c r="E4503" s="9">
        <v>269.74</v>
      </c>
      <c r="F4503" s="10">
        <v>52920</v>
      </c>
      <c r="G4503" s="9">
        <v>14273872</v>
      </c>
      <c r="H4503" s="21">
        <v>48.67</v>
      </c>
      <c r="I4503" s="21">
        <v>48.67</v>
      </c>
      <c r="J4503" s="28">
        <v>0.01</v>
      </c>
      <c r="K4503" s="6"/>
      <c r="L4503" s="6"/>
      <c r="M4503" s="6"/>
      <c r="N4503" s="9">
        <v>269.70999999999998</v>
      </c>
      <c r="O4503" s="9">
        <v>269.73</v>
      </c>
      <c r="P4503" s="9">
        <v>14273053.199999999</v>
      </c>
      <c r="Q4503" s="9">
        <v>96962570.480000004</v>
      </c>
      <c r="R4503" s="11">
        <v>-14303732.9</v>
      </c>
      <c r="S4503" s="7"/>
      <c r="T4503" s="7"/>
      <c r="U4503" s="7"/>
      <c r="V4503" s="7"/>
      <c r="W4503" s="7"/>
      <c r="X4503" s="7"/>
    </row>
    <row r="4504" spans="1:24" x14ac:dyDescent="0.2">
      <c r="A4504" s="8">
        <v>43398.543055555558</v>
      </c>
      <c r="B4504" s="9">
        <v>269.75</v>
      </c>
      <c r="C4504" s="9">
        <v>269.8</v>
      </c>
      <c r="D4504" s="9">
        <v>269.54000000000002</v>
      </c>
      <c r="E4504" s="9">
        <v>269.55</v>
      </c>
      <c r="F4504" s="10">
        <v>133060</v>
      </c>
      <c r="G4504" s="9">
        <v>35875884</v>
      </c>
      <c r="H4504" s="21">
        <v>251.44</v>
      </c>
      <c r="I4504" s="21">
        <v>251.34</v>
      </c>
      <c r="J4504" s="29">
        <v>0.1</v>
      </c>
      <c r="K4504" s="6"/>
      <c r="L4504" s="6"/>
      <c r="M4504" s="6"/>
      <c r="N4504" s="9">
        <v>269.61</v>
      </c>
      <c r="O4504" s="9">
        <v>269.62</v>
      </c>
      <c r="P4504" s="9">
        <v>35874306.600000001</v>
      </c>
      <c r="Q4504" s="9">
        <v>96964147.879999995</v>
      </c>
      <c r="R4504" s="11">
        <v>-14302155.5</v>
      </c>
      <c r="S4504" s="7"/>
      <c r="T4504" s="7"/>
      <c r="U4504" s="7"/>
      <c r="V4504" s="7"/>
      <c r="W4504" s="7"/>
      <c r="X4504" s="7"/>
    </row>
    <row r="4505" spans="1:24" x14ac:dyDescent="0.2">
      <c r="A4505" s="8">
        <v>43398.543749999997</v>
      </c>
      <c r="B4505" s="9">
        <v>269.54000000000002</v>
      </c>
      <c r="C4505" s="9">
        <v>269.62</v>
      </c>
      <c r="D4505" s="9">
        <v>269.36</v>
      </c>
      <c r="E4505" s="9">
        <v>269.42</v>
      </c>
      <c r="F4505" s="10">
        <v>123470</v>
      </c>
      <c r="G4505" s="9">
        <v>33271464</v>
      </c>
      <c r="H4505" s="21">
        <v>92.79</v>
      </c>
      <c r="I4505" s="21">
        <v>92.74</v>
      </c>
      <c r="J4505" s="30">
        <v>0.05</v>
      </c>
      <c r="K4505" s="6"/>
      <c r="L4505" s="6"/>
      <c r="M4505" s="6"/>
      <c r="N4505" s="9">
        <v>269.45999999999998</v>
      </c>
      <c r="O4505" s="9">
        <v>269.47000000000003</v>
      </c>
      <c r="P4505" s="9">
        <v>33269608.850000001</v>
      </c>
      <c r="Q4505" s="9">
        <v>96966003.030000001</v>
      </c>
      <c r="R4505" s="11">
        <v>-14300300.35</v>
      </c>
      <c r="S4505" s="7"/>
      <c r="T4505" s="7"/>
      <c r="U4505" s="7"/>
      <c r="V4505" s="7"/>
      <c r="W4505" s="7"/>
      <c r="X4505" s="7"/>
    </row>
    <row r="4506" spans="1:24" x14ac:dyDescent="0.2">
      <c r="A4506" s="8">
        <v>43398.544444444444</v>
      </c>
      <c r="B4506" s="9">
        <v>269.42</v>
      </c>
      <c r="C4506" s="9">
        <v>269.52999999999997</v>
      </c>
      <c r="D4506" s="9">
        <v>269.26</v>
      </c>
      <c r="E4506" s="9">
        <v>269.31</v>
      </c>
      <c r="F4506" s="10">
        <v>200640</v>
      </c>
      <c r="G4506" s="9">
        <v>54044864</v>
      </c>
      <c r="H4506" s="21">
        <v>162.5</v>
      </c>
      <c r="I4506" s="21">
        <v>162.44</v>
      </c>
      <c r="J4506" s="26">
        <v>0.06</v>
      </c>
      <c r="K4506" s="6"/>
      <c r="L4506" s="6"/>
      <c r="M4506" s="6"/>
      <c r="N4506" s="9">
        <v>269.35000000000002</v>
      </c>
      <c r="O4506" s="9">
        <v>269.36</v>
      </c>
      <c r="P4506" s="9">
        <v>54042885.600000001</v>
      </c>
      <c r="Q4506" s="9">
        <v>96967981.430000007</v>
      </c>
      <c r="R4506" s="11">
        <v>-14298321.949999999</v>
      </c>
      <c r="S4506" s="7"/>
      <c r="T4506" s="7"/>
      <c r="U4506" s="7"/>
      <c r="V4506" s="7"/>
      <c r="W4506" s="7"/>
      <c r="X4506" s="7"/>
    </row>
    <row r="4507" spans="1:24" x14ac:dyDescent="0.2">
      <c r="A4507" s="8">
        <v>43398.545138888891</v>
      </c>
      <c r="B4507" s="9">
        <v>269.32</v>
      </c>
      <c r="C4507" s="9">
        <v>269.39</v>
      </c>
      <c r="D4507" s="9">
        <v>269.08999999999997</v>
      </c>
      <c r="E4507" s="9">
        <v>269.11</v>
      </c>
      <c r="F4507" s="10">
        <v>176730</v>
      </c>
      <c r="G4507" s="9">
        <v>47574316</v>
      </c>
      <c r="H4507" s="21">
        <v>88.08</v>
      </c>
      <c r="I4507" s="21">
        <v>88.03</v>
      </c>
      <c r="J4507" s="26">
        <v>0.06</v>
      </c>
      <c r="K4507" s="6"/>
      <c r="L4507" s="6"/>
      <c r="M4507" s="6"/>
      <c r="N4507" s="9">
        <v>269.18</v>
      </c>
      <c r="O4507" s="9">
        <v>269.19</v>
      </c>
      <c r="P4507" s="9">
        <v>47571297.75</v>
      </c>
      <c r="Q4507" s="9">
        <v>96970999.680000007</v>
      </c>
      <c r="R4507" s="11">
        <v>-14295303.699999999</v>
      </c>
      <c r="S4507" s="7"/>
      <c r="T4507" s="7"/>
      <c r="U4507" s="7"/>
      <c r="V4507" s="7"/>
      <c r="W4507" s="7"/>
      <c r="X4507" s="7"/>
    </row>
    <row r="4508" spans="1:24" x14ac:dyDescent="0.2">
      <c r="A4508" s="8">
        <v>43398.54583333333</v>
      </c>
      <c r="B4508" s="9">
        <v>269.11</v>
      </c>
      <c r="C4508" s="9">
        <v>269.25</v>
      </c>
      <c r="D4508" s="9">
        <v>269.02999999999997</v>
      </c>
      <c r="E4508" s="9">
        <v>269.23</v>
      </c>
      <c r="F4508" s="10">
        <v>99410</v>
      </c>
      <c r="G4508" s="9">
        <v>26758460</v>
      </c>
      <c r="H4508" s="21">
        <v>56.25</v>
      </c>
      <c r="I4508" s="21">
        <v>56.25</v>
      </c>
      <c r="J4508" s="28">
        <v>0</v>
      </c>
      <c r="K4508" s="6"/>
      <c r="L4508" s="6"/>
      <c r="M4508" s="6"/>
      <c r="N4508" s="9">
        <v>269.19</v>
      </c>
      <c r="O4508" s="9">
        <v>269.17</v>
      </c>
      <c r="P4508" s="9">
        <v>26759680.850000001</v>
      </c>
      <c r="Q4508" s="9">
        <v>96969778.829999998</v>
      </c>
      <c r="R4508" s="11">
        <v>-14296524.550000001</v>
      </c>
      <c r="S4508" s="7"/>
      <c r="T4508" s="7"/>
      <c r="U4508" s="7"/>
      <c r="V4508" s="7"/>
      <c r="W4508" s="7"/>
      <c r="X4508" s="7"/>
    </row>
    <row r="4509" spans="1:24" x14ac:dyDescent="0.2">
      <c r="A4509" s="8">
        <v>43398.546527777777</v>
      </c>
      <c r="B4509" s="9">
        <v>269.22000000000003</v>
      </c>
      <c r="C4509" s="9">
        <v>269.23</v>
      </c>
      <c r="D4509" s="9">
        <v>269.08</v>
      </c>
      <c r="E4509" s="9">
        <v>269.19</v>
      </c>
      <c r="F4509" s="10">
        <v>65160</v>
      </c>
      <c r="G4509" s="9">
        <v>17538362</v>
      </c>
      <c r="H4509" s="21">
        <v>65.55</v>
      </c>
      <c r="I4509" s="21">
        <v>65.540000000000006</v>
      </c>
      <c r="J4509" s="28">
        <v>0</v>
      </c>
      <c r="K4509" s="6"/>
      <c r="L4509" s="6"/>
      <c r="M4509" s="6"/>
      <c r="N4509" s="9">
        <v>269.17</v>
      </c>
      <c r="O4509" s="9">
        <v>269.16000000000003</v>
      </c>
      <c r="P4509" s="9">
        <v>17539280.100000001</v>
      </c>
      <c r="Q4509" s="9">
        <v>96968860.730000004</v>
      </c>
      <c r="R4509" s="11">
        <v>-14297442.65</v>
      </c>
      <c r="S4509" s="7"/>
      <c r="T4509" s="7"/>
      <c r="U4509" s="7"/>
      <c r="V4509" s="7"/>
      <c r="W4509" s="7"/>
      <c r="X4509" s="7"/>
    </row>
    <row r="4510" spans="1:24" x14ac:dyDescent="0.2">
      <c r="A4510" s="8">
        <v>43398.547222222223</v>
      </c>
      <c r="B4510" s="9">
        <v>269.18</v>
      </c>
      <c r="C4510" s="9">
        <v>269.25</v>
      </c>
      <c r="D4510" s="9">
        <v>269.14999999999998</v>
      </c>
      <c r="E4510" s="9">
        <v>269.22000000000003</v>
      </c>
      <c r="F4510" s="10">
        <v>55670</v>
      </c>
      <c r="G4510" s="9">
        <v>14987459</v>
      </c>
      <c r="H4510" s="21">
        <v>85.44</v>
      </c>
      <c r="I4510" s="21">
        <v>85.46</v>
      </c>
      <c r="J4510" s="28">
        <v>0.02</v>
      </c>
      <c r="K4510" s="6"/>
      <c r="L4510" s="6"/>
      <c r="M4510" s="6"/>
      <c r="N4510" s="9">
        <v>269.20999999999998</v>
      </c>
      <c r="O4510" s="9">
        <v>269.22000000000003</v>
      </c>
      <c r="P4510" s="9">
        <v>14986920.699999999</v>
      </c>
      <c r="Q4510" s="9">
        <v>96969399.030000001</v>
      </c>
      <c r="R4510" s="11">
        <v>-14296904.35</v>
      </c>
      <c r="S4510" s="7"/>
      <c r="T4510" s="7"/>
      <c r="U4510" s="7"/>
      <c r="V4510" s="7"/>
      <c r="W4510" s="7"/>
      <c r="X4510" s="7"/>
    </row>
    <row r="4511" spans="1:24" x14ac:dyDescent="0.2">
      <c r="A4511" s="8">
        <v>43398.54791666667</v>
      </c>
      <c r="B4511" s="9">
        <v>269.23</v>
      </c>
      <c r="C4511" s="9">
        <v>269.23</v>
      </c>
      <c r="D4511" s="9">
        <v>268.95999999999998</v>
      </c>
      <c r="E4511" s="9">
        <v>268.95999999999998</v>
      </c>
      <c r="F4511" s="10">
        <v>134890</v>
      </c>
      <c r="G4511" s="9">
        <v>36292648</v>
      </c>
      <c r="H4511" s="21">
        <v>242.3</v>
      </c>
      <c r="I4511" s="21">
        <v>242.15</v>
      </c>
      <c r="J4511" s="33">
        <v>0.15</v>
      </c>
      <c r="K4511" s="6"/>
      <c r="L4511" s="6"/>
      <c r="M4511" s="6"/>
      <c r="N4511" s="9">
        <v>269.02999999999997</v>
      </c>
      <c r="O4511" s="9">
        <v>269.05</v>
      </c>
      <c r="P4511" s="9">
        <v>36289119.479999997</v>
      </c>
      <c r="Q4511" s="9">
        <v>96972927.549999997</v>
      </c>
      <c r="R4511" s="11">
        <v>-14293375.82</v>
      </c>
      <c r="S4511" s="7"/>
      <c r="T4511" s="7"/>
      <c r="U4511" s="7"/>
      <c r="V4511" s="7"/>
      <c r="W4511" s="7"/>
      <c r="X4511" s="7"/>
    </row>
    <row r="4512" spans="1:24" x14ac:dyDescent="0.2">
      <c r="A4512" s="8">
        <v>43398.548611111109</v>
      </c>
      <c r="B4512" s="9">
        <v>268.98</v>
      </c>
      <c r="C4512" s="9">
        <v>269.11</v>
      </c>
      <c r="D4512" s="9">
        <v>268.94</v>
      </c>
      <c r="E4512" s="9">
        <v>268.94</v>
      </c>
      <c r="F4512" s="10">
        <v>104510</v>
      </c>
      <c r="G4512" s="9">
        <v>28113136</v>
      </c>
      <c r="H4512" s="21">
        <v>77.48</v>
      </c>
      <c r="I4512" s="21">
        <v>77.459999999999994</v>
      </c>
      <c r="J4512" s="28">
        <v>0.02</v>
      </c>
      <c r="K4512" s="6"/>
      <c r="L4512" s="6"/>
      <c r="M4512" s="6"/>
      <c r="N4512" s="9">
        <v>268.98</v>
      </c>
      <c r="O4512" s="9">
        <v>269</v>
      </c>
      <c r="P4512" s="9">
        <v>28111361.079999998</v>
      </c>
      <c r="Q4512" s="9">
        <v>96974702.480000004</v>
      </c>
      <c r="R4512" s="11">
        <v>-14291600.9</v>
      </c>
      <c r="S4512" s="7"/>
      <c r="T4512" s="7"/>
      <c r="U4512" s="7"/>
      <c r="V4512" s="7"/>
      <c r="W4512" s="7"/>
      <c r="X4512" s="7"/>
    </row>
    <row r="4513" spans="1:24" x14ac:dyDescent="0.2">
      <c r="A4513" s="8">
        <v>43398.549305555556</v>
      </c>
      <c r="B4513" s="9">
        <v>268.94</v>
      </c>
      <c r="C4513" s="9">
        <v>269.02999999999997</v>
      </c>
      <c r="D4513" s="9">
        <v>268.85000000000002</v>
      </c>
      <c r="E4513" s="9">
        <v>268.92</v>
      </c>
      <c r="F4513" s="10">
        <v>138020</v>
      </c>
      <c r="G4513" s="9">
        <v>37118008</v>
      </c>
      <c r="H4513" s="21">
        <v>132.06</v>
      </c>
      <c r="I4513" s="21">
        <v>132.03</v>
      </c>
      <c r="J4513" s="28">
        <v>0.03</v>
      </c>
      <c r="K4513" s="6"/>
      <c r="L4513" s="6"/>
      <c r="M4513" s="6"/>
      <c r="N4513" s="9">
        <v>268.93</v>
      </c>
      <c r="O4513" s="9">
        <v>268.93</v>
      </c>
      <c r="P4513" s="9">
        <v>37117718.600000001</v>
      </c>
      <c r="Q4513" s="9">
        <v>96974991.879999995</v>
      </c>
      <c r="R4513" s="11">
        <v>-14291311.5</v>
      </c>
      <c r="S4513" s="7"/>
      <c r="T4513" s="7"/>
      <c r="U4513" s="7"/>
      <c r="V4513" s="7"/>
      <c r="W4513" s="7"/>
      <c r="X4513" s="7"/>
    </row>
    <row r="4514" spans="1:24" x14ac:dyDescent="0.2">
      <c r="A4514" s="8">
        <v>43398.55</v>
      </c>
      <c r="B4514" s="9">
        <v>268.92</v>
      </c>
      <c r="C4514" s="9">
        <v>269</v>
      </c>
      <c r="D4514" s="9">
        <v>268.91000000000003</v>
      </c>
      <c r="E4514" s="9">
        <v>268.94</v>
      </c>
      <c r="F4514" s="10">
        <v>64950</v>
      </c>
      <c r="G4514" s="9">
        <v>17469380</v>
      </c>
      <c r="H4514" s="21">
        <v>47.06</v>
      </c>
      <c r="I4514" s="21">
        <v>47.06</v>
      </c>
      <c r="J4514" s="28">
        <v>0.01</v>
      </c>
      <c r="K4514" s="6"/>
      <c r="L4514" s="6"/>
      <c r="M4514" s="6"/>
      <c r="N4514" s="9">
        <v>268.95</v>
      </c>
      <c r="O4514" s="9">
        <v>268.97000000000003</v>
      </c>
      <c r="P4514" s="9">
        <v>17468140.129999999</v>
      </c>
      <c r="Q4514" s="9">
        <v>96976231.75</v>
      </c>
      <c r="R4514" s="11">
        <v>-14290071.619999999</v>
      </c>
      <c r="S4514" s="7"/>
      <c r="T4514" s="7"/>
      <c r="U4514" s="7"/>
      <c r="V4514" s="7"/>
      <c r="W4514" s="7"/>
      <c r="X4514" s="7"/>
    </row>
    <row r="4515" spans="1:24" x14ac:dyDescent="0.2">
      <c r="A4515" s="8">
        <v>43398.550694444442</v>
      </c>
      <c r="B4515" s="9">
        <v>268.93</v>
      </c>
      <c r="C4515" s="9">
        <v>268.95999999999998</v>
      </c>
      <c r="D4515" s="9">
        <v>268.83999999999997</v>
      </c>
      <c r="E4515" s="9">
        <v>268.91000000000003</v>
      </c>
      <c r="F4515" s="10">
        <v>98170</v>
      </c>
      <c r="G4515" s="9">
        <v>26397334</v>
      </c>
      <c r="H4515" s="21">
        <v>151.15</v>
      </c>
      <c r="I4515" s="21">
        <v>151.11000000000001</v>
      </c>
      <c r="J4515" s="28">
        <v>0.04</v>
      </c>
      <c r="K4515" s="6"/>
      <c r="L4515" s="6"/>
      <c r="M4515" s="6"/>
      <c r="N4515" s="9">
        <v>268.91000000000003</v>
      </c>
      <c r="O4515" s="9">
        <v>268.89</v>
      </c>
      <c r="P4515" s="9">
        <v>26398403.850000001</v>
      </c>
      <c r="Q4515" s="9">
        <v>96975161.900000006</v>
      </c>
      <c r="R4515" s="11">
        <v>-14291141.470000001</v>
      </c>
      <c r="S4515" s="7"/>
      <c r="T4515" s="7"/>
      <c r="U4515" s="7"/>
      <c r="V4515" s="7"/>
      <c r="W4515" s="7"/>
      <c r="X4515" s="7"/>
    </row>
    <row r="4516" spans="1:24" x14ac:dyDescent="0.2">
      <c r="A4516" s="8">
        <v>43398.551388888889</v>
      </c>
      <c r="B4516" s="9">
        <v>268.92</v>
      </c>
      <c r="C4516" s="9">
        <v>268.95999999999998</v>
      </c>
      <c r="D4516" s="9">
        <v>268.85000000000002</v>
      </c>
      <c r="E4516" s="9">
        <v>268.95999999999998</v>
      </c>
      <c r="F4516" s="10">
        <v>70220</v>
      </c>
      <c r="G4516" s="9">
        <v>18883524</v>
      </c>
      <c r="H4516" s="21">
        <v>71.53</v>
      </c>
      <c r="I4516" s="21">
        <v>71.540000000000006</v>
      </c>
      <c r="J4516" s="28">
        <v>0.01</v>
      </c>
      <c r="K4516" s="6"/>
      <c r="L4516" s="6"/>
      <c r="M4516" s="6"/>
      <c r="N4516" s="9">
        <v>268.93</v>
      </c>
      <c r="O4516" s="9">
        <v>268.92</v>
      </c>
      <c r="P4516" s="9">
        <v>18884440.149999999</v>
      </c>
      <c r="Q4516" s="9">
        <v>96974245.75</v>
      </c>
      <c r="R4516" s="11">
        <v>-14292057.619999999</v>
      </c>
      <c r="S4516" s="7"/>
      <c r="T4516" s="7"/>
      <c r="U4516" s="7"/>
      <c r="V4516" s="7"/>
      <c r="W4516" s="7"/>
      <c r="X4516" s="7"/>
    </row>
    <row r="4517" spans="1:24" x14ac:dyDescent="0.2">
      <c r="A4517" s="8">
        <v>43398.552083333336</v>
      </c>
      <c r="B4517" s="9">
        <v>268.95999999999998</v>
      </c>
      <c r="C4517" s="9">
        <v>269.04000000000002</v>
      </c>
      <c r="D4517" s="9">
        <v>268.89</v>
      </c>
      <c r="E4517" s="9">
        <v>268.93</v>
      </c>
      <c r="F4517" s="10">
        <v>259110</v>
      </c>
      <c r="G4517" s="9">
        <v>69688496</v>
      </c>
      <c r="H4517" s="21">
        <v>369</v>
      </c>
      <c r="I4517" s="21">
        <v>369.04</v>
      </c>
      <c r="J4517" s="30">
        <v>0.05</v>
      </c>
      <c r="K4517" s="6"/>
      <c r="L4517" s="6"/>
      <c r="M4517" s="6"/>
      <c r="N4517" s="9">
        <v>268.95</v>
      </c>
      <c r="O4517" s="9">
        <v>268.95</v>
      </c>
      <c r="P4517" s="9">
        <v>69686986.730000004</v>
      </c>
      <c r="Q4517" s="9">
        <v>96975755.030000001</v>
      </c>
      <c r="R4517" s="11">
        <v>-14290548.35</v>
      </c>
      <c r="S4517" s="7"/>
      <c r="T4517" s="7"/>
      <c r="U4517" s="7"/>
      <c r="V4517" s="7"/>
      <c r="W4517" s="7"/>
      <c r="X4517" s="7"/>
    </row>
    <row r="4518" spans="1:24" x14ac:dyDescent="0.2">
      <c r="A4518" s="8">
        <v>43398.552777777775</v>
      </c>
      <c r="B4518" s="9">
        <v>268.93</v>
      </c>
      <c r="C4518" s="9">
        <v>269.02999999999997</v>
      </c>
      <c r="D4518" s="9">
        <v>268.86</v>
      </c>
      <c r="E4518" s="9">
        <v>269.01</v>
      </c>
      <c r="F4518" s="10">
        <v>105840</v>
      </c>
      <c r="G4518" s="9">
        <v>28466894</v>
      </c>
      <c r="H4518" s="21">
        <v>40.85</v>
      </c>
      <c r="I4518" s="21">
        <v>40.85</v>
      </c>
      <c r="J4518" s="28">
        <v>0</v>
      </c>
      <c r="K4518" s="6"/>
      <c r="L4518" s="6"/>
      <c r="M4518" s="6"/>
      <c r="N4518" s="9">
        <v>268.98</v>
      </c>
      <c r="O4518" s="9">
        <v>268.95999999999998</v>
      </c>
      <c r="P4518" s="9">
        <v>28468578.600000001</v>
      </c>
      <c r="Q4518" s="9">
        <v>96974070.430000007</v>
      </c>
      <c r="R4518" s="11">
        <v>-14292232.949999999</v>
      </c>
      <c r="S4518" s="7"/>
      <c r="T4518" s="7"/>
      <c r="U4518" s="7"/>
      <c r="V4518" s="7"/>
      <c r="W4518" s="7"/>
      <c r="X4518" s="7"/>
    </row>
    <row r="4519" spans="1:24" x14ac:dyDescent="0.2">
      <c r="A4519" s="8">
        <v>43398.553472222222</v>
      </c>
      <c r="B4519" s="9">
        <v>268.99</v>
      </c>
      <c r="C4519" s="9">
        <v>269</v>
      </c>
      <c r="D4519" s="9">
        <v>268.77</v>
      </c>
      <c r="E4519" s="9">
        <v>268.83</v>
      </c>
      <c r="F4519" s="10">
        <v>124380</v>
      </c>
      <c r="G4519" s="9">
        <v>33442174</v>
      </c>
      <c r="H4519" s="21">
        <v>117.52</v>
      </c>
      <c r="I4519" s="21">
        <v>117.48</v>
      </c>
      <c r="J4519" s="28">
        <v>0.04</v>
      </c>
      <c r="K4519" s="6"/>
      <c r="L4519" s="6"/>
      <c r="M4519" s="6"/>
      <c r="N4519" s="9">
        <v>268.86</v>
      </c>
      <c r="O4519" s="9">
        <v>268.87</v>
      </c>
      <c r="P4519" s="9">
        <v>33440495.850000001</v>
      </c>
      <c r="Q4519" s="9">
        <v>96975748.579999998</v>
      </c>
      <c r="R4519" s="11">
        <v>-14290554.800000001</v>
      </c>
      <c r="S4519" s="7"/>
      <c r="T4519" s="7"/>
      <c r="U4519" s="7"/>
      <c r="V4519" s="7"/>
      <c r="W4519" s="7"/>
      <c r="X4519" s="7"/>
    </row>
    <row r="4520" spans="1:24" x14ac:dyDescent="0.2">
      <c r="A4520" s="8">
        <v>43398.554166666669</v>
      </c>
      <c r="B4520" s="9">
        <v>268.85000000000002</v>
      </c>
      <c r="C4520" s="9">
        <v>268.89</v>
      </c>
      <c r="D4520" s="9">
        <v>268.77</v>
      </c>
      <c r="E4520" s="9">
        <v>268.86</v>
      </c>
      <c r="F4520" s="10">
        <v>125780</v>
      </c>
      <c r="G4520" s="9">
        <v>33815176</v>
      </c>
      <c r="H4520" s="21">
        <v>101.13</v>
      </c>
      <c r="I4520" s="21">
        <v>101.12</v>
      </c>
      <c r="J4520" s="28">
        <v>0.01</v>
      </c>
      <c r="K4520" s="6"/>
      <c r="L4520" s="6"/>
      <c r="M4520" s="6"/>
      <c r="N4520" s="9">
        <v>268.85000000000002</v>
      </c>
      <c r="O4520" s="9">
        <v>268.83999999999997</v>
      </c>
      <c r="P4520" s="9">
        <v>33815324.100000001</v>
      </c>
      <c r="Q4520" s="9">
        <v>96975600.480000004</v>
      </c>
      <c r="R4520" s="11">
        <v>-14290702.9</v>
      </c>
      <c r="S4520" s="7"/>
      <c r="T4520" s="7"/>
      <c r="U4520" s="7"/>
      <c r="V4520" s="7"/>
      <c r="W4520" s="7"/>
      <c r="X4520" s="7"/>
    </row>
    <row r="4521" spans="1:24" x14ac:dyDescent="0.2">
      <c r="A4521" s="8">
        <v>43398.554861111108</v>
      </c>
      <c r="B4521" s="9">
        <v>268.86</v>
      </c>
      <c r="C4521" s="9">
        <v>268.92</v>
      </c>
      <c r="D4521" s="9">
        <v>268.75</v>
      </c>
      <c r="E4521" s="9">
        <v>268.83999999999997</v>
      </c>
      <c r="F4521" s="10">
        <v>99880</v>
      </c>
      <c r="G4521" s="9">
        <v>26851580</v>
      </c>
      <c r="H4521" s="21">
        <v>79.41</v>
      </c>
      <c r="I4521" s="21">
        <v>79.41</v>
      </c>
      <c r="J4521" s="28">
        <v>0</v>
      </c>
      <c r="K4521" s="6"/>
      <c r="L4521" s="6"/>
      <c r="M4521" s="6"/>
      <c r="N4521" s="9">
        <v>268.83999999999997</v>
      </c>
      <c r="O4521" s="9">
        <v>268.83999999999997</v>
      </c>
      <c r="P4521" s="9">
        <v>26851489.5</v>
      </c>
      <c r="Q4521" s="9">
        <v>96975690.980000004</v>
      </c>
      <c r="R4521" s="11">
        <v>-14290612.4</v>
      </c>
      <c r="S4521" s="7"/>
      <c r="T4521" s="7"/>
      <c r="U4521" s="7"/>
      <c r="V4521" s="7"/>
      <c r="W4521" s="7"/>
      <c r="X4521" s="7"/>
    </row>
    <row r="4522" spans="1:24" x14ac:dyDescent="0.2">
      <c r="A4522" s="8">
        <v>43398.555555555555</v>
      </c>
      <c r="B4522" s="9">
        <v>268.83999999999997</v>
      </c>
      <c r="C4522" s="9">
        <v>268.95</v>
      </c>
      <c r="D4522" s="9">
        <v>268.79000000000002</v>
      </c>
      <c r="E4522" s="9">
        <v>268.94</v>
      </c>
      <c r="F4522" s="10">
        <v>140890</v>
      </c>
      <c r="G4522" s="9">
        <v>37884560</v>
      </c>
      <c r="H4522" s="21">
        <v>141.06</v>
      </c>
      <c r="I4522" s="21">
        <v>141.09</v>
      </c>
      <c r="J4522" s="28">
        <v>0.03</v>
      </c>
      <c r="K4522" s="6"/>
      <c r="L4522" s="6"/>
      <c r="M4522" s="6"/>
      <c r="N4522" s="9">
        <v>268.91000000000003</v>
      </c>
      <c r="O4522" s="9">
        <v>268.89</v>
      </c>
      <c r="P4522" s="9">
        <v>37886025.450000003</v>
      </c>
      <c r="Q4522" s="9">
        <v>96974225.530000001</v>
      </c>
      <c r="R4522" s="11">
        <v>-14292077.85</v>
      </c>
      <c r="S4522" s="7"/>
      <c r="T4522" s="7"/>
      <c r="U4522" s="7"/>
      <c r="V4522" s="7"/>
      <c r="W4522" s="7"/>
      <c r="X4522" s="7"/>
    </row>
    <row r="4523" spans="1:24" x14ac:dyDescent="0.2">
      <c r="A4523" s="8">
        <v>43398.556250000001</v>
      </c>
      <c r="B4523" s="9">
        <v>268.95</v>
      </c>
      <c r="C4523" s="9">
        <v>269.10000000000002</v>
      </c>
      <c r="D4523" s="9">
        <v>268.94</v>
      </c>
      <c r="E4523" s="9">
        <v>269.07</v>
      </c>
      <c r="F4523" s="10">
        <v>204550</v>
      </c>
      <c r="G4523" s="9">
        <v>55032528</v>
      </c>
      <c r="H4523" s="21">
        <v>145.18</v>
      </c>
      <c r="I4523" s="21">
        <v>145.26</v>
      </c>
      <c r="J4523" s="27">
        <v>0.08</v>
      </c>
      <c r="K4523" s="6"/>
      <c r="L4523" s="6"/>
      <c r="M4523" s="6"/>
      <c r="N4523" s="9">
        <v>269.05</v>
      </c>
      <c r="O4523" s="9">
        <v>269.04000000000002</v>
      </c>
      <c r="P4523" s="9">
        <v>55033154.75</v>
      </c>
      <c r="Q4523" s="9">
        <v>96973598.780000001</v>
      </c>
      <c r="R4523" s="11">
        <v>-14292704.6</v>
      </c>
      <c r="S4523" s="7"/>
      <c r="T4523" s="7"/>
      <c r="U4523" s="7"/>
      <c r="V4523" s="7"/>
      <c r="W4523" s="7"/>
      <c r="X4523" s="7"/>
    </row>
    <row r="4524" spans="1:24" x14ac:dyDescent="0.2">
      <c r="A4524" s="8">
        <v>43398.556944444441</v>
      </c>
      <c r="B4524" s="9">
        <v>269.06</v>
      </c>
      <c r="C4524" s="9">
        <v>269.17</v>
      </c>
      <c r="D4524" s="9">
        <v>268.91000000000003</v>
      </c>
      <c r="E4524" s="9">
        <v>269.12</v>
      </c>
      <c r="F4524" s="10">
        <v>254450</v>
      </c>
      <c r="G4524" s="9">
        <v>68463344</v>
      </c>
      <c r="H4524" s="21">
        <v>124.4</v>
      </c>
      <c r="I4524" s="21">
        <v>124.41</v>
      </c>
      <c r="J4524" s="28">
        <v>0.01</v>
      </c>
      <c r="K4524" s="6"/>
      <c r="L4524" s="6"/>
      <c r="M4524" s="6"/>
      <c r="N4524" s="9">
        <v>269.08</v>
      </c>
      <c r="O4524" s="9">
        <v>269.06</v>
      </c>
      <c r="P4524" s="9">
        <v>68467406</v>
      </c>
      <c r="Q4524" s="9">
        <v>96969536.780000001</v>
      </c>
      <c r="R4524" s="11">
        <v>-14296766.6</v>
      </c>
      <c r="S4524" s="7"/>
      <c r="T4524" s="7"/>
      <c r="U4524" s="7"/>
      <c r="V4524" s="7"/>
      <c r="W4524" s="7"/>
      <c r="X4524" s="7"/>
    </row>
    <row r="4525" spans="1:24" x14ac:dyDescent="0.2">
      <c r="A4525" s="8">
        <v>43398.557638888888</v>
      </c>
      <c r="B4525" s="9">
        <v>269.12</v>
      </c>
      <c r="C4525" s="9">
        <v>269.14</v>
      </c>
      <c r="D4525" s="9">
        <v>269.05</v>
      </c>
      <c r="E4525" s="9">
        <v>269.11</v>
      </c>
      <c r="F4525" s="10">
        <v>95820</v>
      </c>
      <c r="G4525" s="9">
        <v>25785432</v>
      </c>
      <c r="H4525" s="21">
        <v>37.659999999999997</v>
      </c>
      <c r="I4525" s="21">
        <v>37.659999999999997</v>
      </c>
      <c r="J4525" s="28">
        <v>0.01</v>
      </c>
      <c r="K4525" s="6"/>
      <c r="L4525" s="6"/>
      <c r="M4525" s="6"/>
      <c r="N4525" s="9">
        <v>269.10000000000002</v>
      </c>
      <c r="O4525" s="9">
        <v>269.10000000000002</v>
      </c>
      <c r="P4525" s="9">
        <v>25785401.550000001</v>
      </c>
      <c r="Q4525" s="9">
        <v>96969567.230000004</v>
      </c>
      <c r="R4525" s="11">
        <v>-14296736.15</v>
      </c>
      <c r="S4525" s="7"/>
      <c r="T4525" s="7"/>
      <c r="U4525" s="7"/>
      <c r="V4525" s="7"/>
      <c r="W4525" s="7"/>
      <c r="X4525" s="7"/>
    </row>
    <row r="4526" spans="1:24" x14ac:dyDescent="0.2">
      <c r="A4526" s="8">
        <v>43398.558333333334</v>
      </c>
      <c r="B4526" s="9">
        <v>269.10000000000002</v>
      </c>
      <c r="C4526" s="9">
        <v>269.12</v>
      </c>
      <c r="D4526" s="9">
        <v>269.02</v>
      </c>
      <c r="E4526" s="9">
        <v>269.07</v>
      </c>
      <c r="F4526" s="10">
        <v>69360</v>
      </c>
      <c r="G4526" s="9">
        <v>18662906</v>
      </c>
      <c r="H4526" s="21">
        <v>72.39</v>
      </c>
      <c r="I4526" s="21">
        <v>72.38</v>
      </c>
      <c r="J4526" s="28">
        <v>0.01</v>
      </c>
      <c r="K4526" s="6"/>
      <c r="L4526" s="6"/>
      <c r="M4526" s="6"/>
      <c r="N4526" s="9">
        <v>269.07</v>
      </c>
      <c r="O4526" s="9">
        <v>269.07</v>
      </c>
      <c r="P4526" s="9">
        <v>18662695.199999999</v>
      </c>
      <c r="Q4526" s="9">
        <v>96969778.030000001</v>
      </c>
      <c r="R4526" s="11">
        <v>-14296525.35</v>
      </c>
      <c r="S4526" s="7"/>
      <c r="T4526" s="7"/>
      <c r="U4526" s="7"/>
      <c r="V4526" s="7"/>
      <c r="W4526" s="7"/>
      <c r="X4526" s="7"/>
    </row>
    <row r="4527" spans="1:24" x14ac:dyDescent="0.2">
      <c r="A4527" s="8">
        <v>43398.559027777781</v>
      </c>
      <c r="B4527" s="9">
        <v>269.08</v>
      </c>
      <c r="C4527" s="9">
        <v>269.45</v>
      </c>
      <c r="D4527" s="9">
        <v>269.07</v>
      </c>
      <c r="E4527" s="9">
        <v>269.45</v>
      </c>
      <c r="F4527" s="10">
        <v>154300</v>
      </c>
      <c r="G4527" s="9">
        <v>41555784</v>
      </c>
      <c r="H4527" s="21">
        <v>222.46</v>
      </c>
      <c r="I4527" s="21">
        <v>222.67</v>
      </c>
      <c r="J4527" s="36">
        <v>0.2</v>
      </c>
      <c r="K4527" s="6"/>
      <c r="L4527" s="6"/>
      <c r="M4527" s="6"/>
      <c r="N4527" s="9">
        <v>269.36</v>
      </c>
      <c r="O4527" s="9">
        <v>269.32</v>
      </c>
      <c r="P4527" s="9">
        <v>41561476.5</v>
      </c>
      <c r="Q4527" s="9">
        <v>96964085.530000001</v>
      </c>
      <c r="R4527" s="11">
        <v>-14302217.85</v>
      </c>
      <c r="S4527" s="7"/>
      <c r="T4527" s="7"/>
      <c r="U4527" s="7"/>
      <c r="V4527" s="7"/>
      <c r="W4527" s="7"/>
      <c r="X4527" s="7"/>
    </row>
    <row r="4528" spans="1:24" x14ac:dyDescent="0.2">
      <c r="A4528" s="8">
        <v>43398.55972222222</v>
      </c>
      <c r="B4528" s="9">
        <v>269.45</v>
      </c>
      <c r="C4528" s="9">
        <v>269.45999999999998</v>
      </c>
      <c r="D4528" s="9">
        <v>269.27</v>
      </c>
      <c r="E4528" s="9">
        <v>269.33</v>
      </c>
      <c r="F4528" s="10">
        <v>126390</v>
      </c>
      <c r="G4528" s="9">
        <v>34042216</v>
      </c>
      <c r="H4528" s="21">
        <v>81.91</v>
      </c>
      <c r="I4528" s="21">
        <v>81.92</v>
      </c>
      <c r="J4528" s="28">
        <v>0.01</v>
      </c>
      <c r="K4528" s="6"/>
      <c r="L4528" s="6"/>
      <c r="M4528" s="6"/>
      <c r="N4528" s="9">
        <v>269.35000000000002</v>
      </c>
      <c r="O4528" s="9">
        <v>269.33999999999997</v>
      </c>
      <c r="P4528" s="9">
        <v>34042830.530000001</v>
      </c>
      <c r="Q4528" s="9">
        <v>96963471</v>
      </c>
      <c r="R4528" s="11">
        <v>-14302832.369999999</v>
      </c>
      <c r="S4528" s="7"/>
      <c r="T4528" s="7"/>
      <c r="U4528" s="7"/>
      <c r="V4528" s="7"/>
      <c r="W4528" s="7"/>
      <c r="X4528" s="7"/>
    </row>
    <row r="4529" spans="1:24" x14ac:dyDescent="0.2">
      <c r="A4529" s="8">
        <v>43398.560416666667</v>
      </c>
      <c r="B4529" s="9">
        <v>269.33</v>
      </c>
      <c r="C4529" s="9">
        <v>269.45999999999998</v>
      </c>
      <c r="D4529" s="9">
        <v>269.2</v>
      </c>
      <c r="E4529" s="9">
        <v>269.45999999999998</v>
      </c>
      <c r="F4529" s="10">
        <v>82990</v>
      </c>
      <c r="G4529" s="9">
        <v>22354824</v>
      </c>
      <c r="H4529" s="21">
        <v>65.66</v>
      </c>
      <c r="I4529" s="21">
        <v>65.67</v>
      </c>
      <c r="J4529" s="28">
        <v>0.01</v>
      </c>
      <c r="K4529" s="6"/>
      <c r="L4529" s="6"/>
      <c r="M4529" s="6"/>
      <c r="N4529" s="9">
        <v>269.39999999999998</v>
      </c>
      <c r="O4529" s="9">
        <v>269.37</v>
      </c>
      <c r="P4529" s="9">
        <v>22357091.050000001</v>
      </c>
      <c r="Q4529" s="9">
        <v>96961203.950000003</v>
      </c>
      <c r="R4529" s="11">
        <v>-14305099.42</v>
      </c>
      <c r="S4529" s="7"/>
      <c r="T4529" s="7"/>
      <c r="U4529" s="7"/>
      <c r="V4529" s="7"/>
      <c r="W4529" s="7"/>
      <c r="X4529" s="7"/>
    </row>
    <row r="4530" spans="1:24" x14ac:dyDescent="0.2">
      <c r="A4530" s="8">
        <v>43398.561111111114</v>
      </c>
      <c r="B4530" s="9">
        <v>269.45999999999998</v>
      </c>
      <c r="C4530" s="9">
        <v>269.57</v>
      </c>
      <c r="D4530" s="9">
        <v>269.33</v>
      </c>
      <c r="E4530" s="9">
        <v>269.47000000000003</v>
      </c>
      <c r="F4530" s="10">
        <v>240760</v>
      </c>
      <c r="G4530" s="9">
        <v>64874004</v>
      </c>
      <c r="H4530" s="21">
        <v>290.11</v>
      </c>
      <c r="I4530" s="21">
        <v>290.2</v>
      </c>
      <c r="J4530" s="29">
        <v>0.09</v>
      </c>
      <c r="K4530" s="6"/>
      <c r="L4530" s="6"/>
      <c r="M4530" s="6"/>
      <c r="N4530" s="9">
        <v>269.45999999999998</v>
      </c>
      <c r="O4530" s="9">
        <v>269.45999999999998</v>
      </c>
      <c r="P4530" s="9">
        <v>64875189.600000001</v>
      </c>
      <c r="Q4530" s="9">
        <v>96960018.349999994</v>
      </c>
      <c r="R4530" s="11">
        <v>-14306285.02</v>
      </c>
      <c r="S4530" s="7"/>
      <c r="T4530" s="7"/>
      <c r="U4530" s="7"/>
      <c r="V4530" s="7"/>
      <c r="W4530" s="7"/>
      <c r="X4530" s="7"/>
    </row>
    <row r="4531" spans="1:24" x14ac:dyDescent="0.2">
      <c r="A4531" s="8">
        <v>43398.561805555553</v>
      </c>
      <c r="B4531" s="9">
        <v>269.47000000000003</v>
      </c>
      <c r="C4531" s="9">
        <v>269.52999999999997</v>
      </c>
      <c r="D4531" s="9">
        <v>269.43</v>
      </c>
      <c r="E4531" s="9">
        <v>269.44</v>
      </c>
      <c r="F4531" s="10">
        <v>77970</v>
      </c>
      <c r="G4531" s="9">
        <v>21010584</v>
      </c>
      <c r="H4531" s="21">
        <v>32.380000000000003</v>
      </c>
      <c r="I4531" s="21">
        <v>32.39</v>
      </c>
      <c r="J4531" s="28">
        <v>0</v>
      </c>
      <c r="K4531" s="6"/>
      <c r="L4531" s="6"/>
      <c r="M4531" s="6"/>
      <c r="N4531" s="9">
        <v>269.45999999999998</v>
      </c>
      <c r="O4531" s="9">
        <v>269.47000000000003</v>
      </c>
      <c r="P4531" s="9">
        <v>21009796.199999999</v>
      </c>
      <c r="Q4531" s="9">
        <v>96960806.150000006</v>
      </c>
      <c r="R4531" s="11">
        <v>-14305497.220000001</v>
      </c>
      <c r="S4531" s="7"/>
      <c r="T4531" s="7"/>
      <c r="U4531" s="7"/>
      <c r="V4531" s="7"/>
      <c r="W4531" s="7"/>
      <c r="X4531" s="7"/>
    </row>
    <row r="4532" spans="1:24" x14ac:dyDescent="0.2">
      <c r="A4532" s="8">
        <v>43398.5625</v>
      </c>
      <c r="B4532" s="9">
        <v>269.44</v>
      </c>
      <c r="C4532" s="9">
        <v>269.5</v>
      </c>
      <c r="D4532" s="9">
        <v>269.38</v>
      </c>
      <c r="E4532" s="9">
        <v>269.39</v>
      </c>
      <c r="F4532" s="10">
        <v>94600</v>
      </c>
      <c r="G4532" s="9">
        <v>25487914</v>
      </c>
      <c r="H4532" s="21">
        <v>121.33</v>
      </c>
      <c r="I4532" s="21">
        <v>121.31</v>
      </c>
      <c r="J4532" s="28">
        <v>0.02</v>
      </c>
      <c r="K4532" s="6"/>
      <c r="L4532" s="6"/>
      <c r="M4532" s="6"/>
      <c r="N4532" s="9">
        <v>269.42</v>
      </c>
      <c r="O4532" s="9">
        <v>269.43</v>
      </c>
      <c r="P4532" s="9">
        <v>25486659</v>
      </c>
      <c r="Q4532" s="9">
        <v>96962061.150000006</v>
      </c>
      <c r="R4532" s="11">
        <v>-14304242.220000001</v>
      </c>
      <c r="S4532" s="7"/>
      <c r="T4532" s="7"/>
      <c r="U4532" s="7"/>
      <c r="V4532" s="7"/>
      <c r="W4532" s="7"/>
      <c r="X4532" s="7"/>
    </row>
    <row r="4533" spans="1:24" x14ac:dyDescent="0.2">
      <c r="A4533" s="8">
        <v>43398.563194444447</v>
      </c>
      <c r="B4533" s="9">
        <v>269.39</v>
      </c>
      <c r="C4533" s="9">
        <v>269.55</v>
      </c>
      <c r="D4533" s="9">
        <v>269.35000000000002</v>
      </c>
      <c r="E4533" s="9">
        <v>269.55</v>
      </c>
      <c r="F4533" s="10">
        <v>75310</v>
      </c>
      <c r="G4533" s="9">
        <v>20293982</v>
      </c>
      <c r="H4533" s="21">
        <v>79.61</v>
      </c>
      <c r="I4533" s="21">
        <v>79.62</v>
      </c>
      <c r="J4533" s="28">
        <v>0.01</v>
      </c>
      <c r="K4533" s="6"/>
      <c r="L4533" s="6"/>
      <c r="M4533" s="6"/>
      <c r="N4533" s="9">
        <v>269.5</v>
      </c>
      <c r="O4533" s="9">
        <v>269.47000000000003</v>
      </c>
      <c r="P4533" s="9">
        <v>20296045</v>
      </c>
      <c r="Q4533" s="9">
        <v>96959998.150000006</v>
      </c>
      <c r="R4533" s="11">
        <v>-14306305.220000001</v>
      </c>
      <c r="S4533" s="7"/>
      <c r="T4533" s="7"/>
      <c r="U4533" s="7"/>
      <c r="V4533" s="7"/>
      <c r="W4533" s="7"/>
      <c r="X4533" s="7"/>
    </row>
    <row r="4534" spans="1:24" x14ac:dyDescent="0.2">
      <c r="A4534" s="8">
        <v>43398.563888888886</v>
      </c>
      <c r="B4534" s="9">
        <v>269.56</v>
      </c>
      <c r="C4534" s="9">
        <v>269.73</v>
      </c>
      <c r="D4534" s="9">
        <v>269.5</v>
      </c>
      <c r="E4534" s="9">
        <v>269.61</v>
      </c>
      <c r="F4534" s="10">
        <v>259020</v>
      </c>
      <c r="G4534" s="9">
        <v>69836184</v>
      </c>
      <c r="H4534" s="21">
        <v>343.94</v>
      </c>
      <c r="I4534" s="21">
        <v>344.12</v>
      </c>
      <c r="J4534" s="69">
        <v>0.18</v>
      </c>
      <c r="K4534" s="6"/>
      <c r="L4534" s="6"/>
      <c r="M4534" s="6"/>
      <c r="N4534" s="9">
        <v>269.61</v>
      </c>
      <c r="O4534" s="9">
        <v>269.62</v>
      </c>
      <c r="P4534" s="9">
        <v>69835029.75</v>
      </c>
      <c r="Q4534" s="9">
        <v>96961152.400000006</v>
      </c>
      <c r="R4534" s="11">
        <v>-14305150.970000001</v>
      </c>
      <c r="S4534" s="7"/>
      <c r="T4534" s="7"/>
      <c r="U4534" s="7"/>
      <c r="V4534" s="7"/>
      <c r="W4534" s="7"/>
      <c r="X4534" s="7"/>
    </row>
    <row r="4535" spans="1:24" x14ac:dyDescent="0.2">
      <c r="A4535" s="8">
        <v>43398.564583333333</v>
      </c>
      <c r="B4535" s="9">
        <v>269.61</v>
      </c>
      <c r="C4535" s="9">
        <v>269.7</v>
      </c>
      <c r="D4535" s="9">
        <v>269.45</v>
      </c>
      <c r="E4535" s="9">
        <v>269.47000000000003</v>
      </c>
      <c r="F4535" s="10">
        <v>191140</v>
      </c>
      <c r="G4535" s="9">
        <v>51518800</v>
      </c>
      <c r="H4535" s="21">
        <v>73.790000000000006</v>
      </c>
      <c r="I4535" s="21">
        <v>73.77</v>
      </c>
      <c r="J4535" s="28">
        <v>0.02</v>
      </c>
      <c r="K4535" s="6"/>
      <c r="L4535" s="6"/>
      <c r="M4535" s="6"/>
      <c r="N4535" s="9">
        <v>269.52</v>
      </c>
      <c r="O4535" s="9">
        <v>269.52999999999997</v>
      </c>
      <c r="P4535" s="9">
        <v>51516530.649999999</v>
      </c>
      <c r="Q4535" s="9">
        <v>96963421.75</v>
      </c>
      <c r="R4535" s="11">
        <v>-14302881.619999999</v>
      </c>
      <c r="S4535" s="7"/>
      <c r="T4535" s="7"/>
      <c r="U4535" s="7"/>
      <c r="V4535" s="7"/>
      <c r="W4535" s="7"/>
      <c r="X4535" s="7"/>
    </row>
    <row r="4536" spans="1:24" x14ac:dyDescent="0.2">
      <c r="A4536" s="8">
        <v>43398.56527777778</v>
      </c>
      <c r="B4536" s="9">
        <v>269.47000000000003</v>
      </c>
      <c r="C4536" s="9">
        <v>269.64999999999998</v>
      </c>
      <c r="D4536" s="9">
        <v>269.42</v>
      </c>
      <c r="E4536" s="9">
        <v>269.58999999999997</v>
      </c>
      <c r="F4536" s="10">
        <v>348670</v>
      </c>
      <c r="G4536" s="9">
        <v>93985952</v>
      </c>
      <c r="H4536" s="21">
        <v>182.42</v>
      </c>
      <c r="I4536" s="21">
        <v>182.43</v>
      </c>
      <c r="J4536" s="28">
        <v>0.01</v>
      </c>
      <c r="K4536" s="6"/>
      <c r="L4536" s="6"/>
      <c r="M4536" s="6"/>
      <c r="N4536" s="9">
        <v>269.56</v>
      </c>
      <c r="O4536" s="9">
        <v>269.56</v>
      </c>
      <c r="P4536" s="9">
        <v>93988356.879999995</v>
      </c>
      <c r="Q4536" s="9">
        <v>96961016.879999995</v>
      </c>
      <c r="R4536" s="11">
        <v>-14305286.5</v>
      </c>
      <c r="S4536" s="7"/>
      <c r="T4536" s="7"/>
      <c r="U4536" s="7"/>
      <c r="V4536" s="7"/>
      <c r="W4536" s="7"/>
      <c r="X4536" s="7"/>
    </row>
    <row r="4537" spans="1:24" x14ac:dyDescent="0.2">
      <c r="A4537" s="8">
        <v>43398.565972222219</v>
      </c>
      <c r="B4537" s="9">
        <v>269.60000000000002</v>
      </c>
      <c r="C4537" s="9">
        <v>269.79000000000002</v>
      </c>
      <c r="D4537" s="9">
        <v>269.60000000000002</v>
      </c>
      <c r="E4537" s="9">
        <v>269.77</v>
      </c>
      <c r="F4537" s="10">
        <v>374500</v>
      </c>
      <c r="G4537" s="9">
        <v>101009792</v>
      </c>
      <c r="H4537" s="21">
        <v>107.41</v>
      </c>
      <c r="I4537" s="21">
        <v>107.47</v>
      </c>
      <c r="J4537" s="26">
        <v>7.0000000000000007E-2</v>
      </c>
      <c r="K4537" s="6"/>
      <c r="L4537" s="6"/>
      <c r="M4537" s="6"/>
      <c r="N4537" s="9">
        <v>269.73</v>
      </c>
      <c r="O4537" s="9">
        <v>269.72000000000003</v>
      </c>
      <c r="P4537" s="9">
        <v>101014821.25</v>
      </c>
      <c r="Q4537" s="9">
        <v>96955987.629999995</v>
      </c>
      <c r="R4537" s="11">
        <v>-14310315.75</v>
      </c>
      <c r="S4537" s="7"/>
      <c r="T4537" s="7"/>
      <c r="U4537" s="7"/>
      <c r="V4537" s="7"/>
      <c r="W4537" s="7"/>
      <c r="X4537" s="7"/>
    </row>
    <row r="4538" spans="1:24" x14ac:dyDescent="0.2">
      <c r="A4538" s="8">
        <v>43398.566666666666</v>
      </c>
      <c r="B4538" s="9">
        <v>269.77</v>
      </c>
      <c r="C4538" s="9">
        <v>270.04000000000002</v>
      </c>
      <c r="D4538" s="9">
        <v>269.74</v>
      </c>
      <c r="E4538" s="9">
        <v>269.89999999999998</v>
      </c>
      <c r="F4538" s="10">
        <v>364060</v>
      </c>
      <c r="G4538" s="9">
        <v>98256776</v>
      </c>
      <c r="H4538" s="21">
        <v>97.21</v>
      </c>
      <c r="I4538" s="21">
        <v>97.27</v>
      </c>
      <c r="J4538" s="26">
        <v>0.06</v>
      </c>
      <c r="K4538" s="6"/>
      <c r="L4538" s="6"/>
      <c r="M4538" s="6"/>
      <c r="N4538" s="9">
        <v>269.89999999999998</v>
      </c>
      <c r="O4538" s="9">
        <v>269.89</v>
      </c>
      <c r="P4538" s="9">
        <v>98257973.700000003</v>
      </c>
      <c r="Q4538" s="9">
        <v>96954789.930000007</v>
      </c>
      <c r="R4538" s="11">
        <v>-14311513.449999999</v>
      </c>
      <c r="S4538" s="7"/>
      <c r="T4538" s="7"/>
      <c r="U4538" s="7"/>
      <c r="V4538" s="7"/>
      <c r="W4538" s="7"/>
      <c r="X4538" s="7"/>
    </row>
    <row r="4539" spans="1:24" x14ac:dyDescent="0.2">
      <c r="A4539" s="8">
        <v>43398.567361111112</v>
      </c>
      <c r="B4539" s="9">
        <v>269.89</v>
      </c>
      <c r="C4539" s="9">
        <v>270.18</v>
      </c>
      <c r="D4539" s="9">
        <v>269.81</v>
      </c>
      <c r="E4539" s="9">
        <v>270.17</v>
      </c>
      <c r="F4539" s="10">
        <v>327800</v>
      </c>
      <c r="G4539" s="9">
        <v>88522008</v>
      </c>
      <c r="H4539" s="21">
        <v>90.04</v>
      </c>
      <c r="I4539" s="21">
        <v>90.09</v>
      </c>
      <c r="J4539" s="30">
        <v>0.05</v>
      </c>
      <c r="K4539" s="6"/>
      <c r="L4539" s="6"/>
      <c r="M4539" s="6"/>
      <c r="N4539" s="9">
        <v>270.08</v>
      </c>
      <c r="O4539" s="9">
        <v>270.05</v>
      </c>
      <c r="P4539" s="9">
        <v>88533043.5</v>
      </c>
      <c r="Q4539" s="9">
        <v>96943754.430000007</v>
      </c>
      <c r="R4539" s="11">
        <v>-14322548.949999999</v>
      </c>
      <c r="S4539" s="7"/>
      <c r="T4539" s="7"/>
      <c r="U4539" s="7"/>
      <c r="V4539" s="7"/>
      <c r="W4539" s="7"/>
      <c r="X4539" s="7"/>
    </row>
    <row r="4540" spans="1:24" x14ac:dyDescent="0.2">
      <c r="A4540" s="8">
        <v>43398.568055555559</v>
      </c>
      <c r="B4540" s="9">
        <v>270.17</v>
      </c>
      <c r="C4540" s="9">
        <v>270.26</v>
      </c>
      <c r="D4540" s="9">
        <v>270.06</v>
      </c>
      <c r="E4540" s="9">
        <v>270.26</v>
      </c>
      <c r="F4540" s="10">
        <v>294940</v>
      </c>
      <c r="G4540" s="9">
        <v>79691632</v>
      </c>
      <c r="H4540" s="21">
        <v>89.98</v>
      </c>
      <c r="I4540" s="21">
        <v>90.02</v>
      </c>
      <c r="J4540" s="30">
        <v>0.05</v>
      </c>
      <c r="K4540" s="6"/>
      <c r="L4540" s="6"/>
      <c r="M4540" s="6"/>
      <c r="N4540" s="9">
        <v>270.20999999999998</v>
      </c>
      <c r="O4540" s="9">
        <v>270.2</v>
      </c>
      <c r="P4540" s="9">
        <v>79695737.400000006</v>
      </c>
      <c r="Q4540" s="9">
        <v>96939649.030000001</v>
      </c>
      <c r="R4540" s="11">
        <v>-14326654.35</v>
      </c>
      <c r="S4540" s="7"/>
      <c r="T4540" s="7"/>
      <c r="U4540" s="7"/>
      <c r="V4540" s="7"/>
      <c r="W4540" s="7"/>
      <c r="X4540" s="7"/>
    </row>
    <row r="4541" spans="1:24" x14ac:dyDescent="0.2">
      <c r="A4541" s="8">
        <v>43398.568749999999</v>
      </c>
      <c r="B4541" s="9">
        <v>270.25</v>
      </c>
      <c r="C4541" s="9">
        <v>270.25</v>
      </c>
      <c r="D4541" s="9">
        <v>270</v>
      </c>
      <c r="E4541" s="9">
        <v>270.07</v>
      </c>
      <c r="F4541" s="10">
        <v>304370</v>
      </c>
      <c r="G4541" s="9">
        <v>82212632</v>
      </c>
      <c r="H4541" s="21">
        <v>103.2</v>
      </c>
      <c r="I4541" s="21">
        <v>103.16</v>
      </c>
      <c r="J4541" s="28">
        <v>0.03</v>
      </c>
      <c r="K4541" s="6"/>
      <c r="L4541" s="6"/>
      <c r="M4541" s="6"/>
      <c r="N4541" s="9">
        <v>270.10000000000002</v>
      </c>
      <c r="O4541" s="9">
        <v>270.11</v>
      </c>
      <c r="P4541" s="9">
        <v>82209576.079999998</v>
      </c>
      <c r="Q4541" s="9">
        <v>96942704.950000003</v>
      </c>
      <c r="R4541" s="11">
        <v>-14323598.42</v>
      </c>
      <c r="S4541" s="7"/>
      <c r="T4541" s="7"/>
      <c r="U4541" s="7"/>
      <c r="V4541" s="7"/>
      <c r="W4541" s="7"/>
      <c r="X4541" s="7"/>
    </row>
    <row r="4542" spans="1:24" x14ac:dyDescent="0.2">
      <c r="A4542" s="8">
        <v>43398.569444444445</v>
      </c>
      <c r="B4542" s="9">
        <v>270.08</v>
      </c>
      <c r="C4542" s="9">
        <v>270.14</v>
      </c>
      <c r="D4542" s="9">
        <v>269.98</v>
      </c>
      <c r="E4542" s="9">
        <v>270.05</v>
      </c>
      <c r="F4542" s="10">
        <v>285980</v>
      </c>
      <c r="G4542" s="9">
        <v>77230264</v>
      </c>
      <c r="H4542" s="21">
        <v>93.96</v>
      </c>
      <c r="I4542" s="21">
        <v>93.94</v>
      </c>
      <c r="J4542" s="28">
        <v>0.02</v>
      </c>
      <c r="K4542" s="6"/>
      <c r="L4542" s="6"/>
      <c r="M4542" s="6"/>
      <c r="N4542" s="9">
        <v>270.06</v>
      </c>
      <c r="O4542" s="9">
        <v>270.05</v>
      </c>
      <c r="P4542" s="9">
        <v>77230328.900000006</v>
      </c>
      <c r="Q4542" s="9">
        <v>96942640.049999997</v>
      </c>
      <c r="R4542" s="11">
        <v>-14323663.32</v>
      </c>
      <c r="S4542" s="7"/>
      <c r="T4542" s="7"/>
      <c r="U4542" s="7"/>
      <c r="V4542" s="7"/>
      <c r="W4542" s="7"/>
      <c r="X4542" s="7"/>
    </row>
    <row r="4543" spans="1:24" x14ac:dyDescent="0.2">
      <c r="A4543" s="8">
        <v>43398.570138888892</v>
      </c>
      <c r="B4543" s="9">
        <v>270.06</v>
      </c>
      <c r="C4543" s="9">
        <v>270.10000000000002</v>
      </c>
      <c r="D4543" s="9">
        <v>269.95</v>
      </c>
      <c r="E4543" s="9">
        <v>270.02</v>
      </c>
      <c r="F4543" s="10">
        <v>127000</v>
      </c>
      <c r="G4543" s="9">
        <v>34294044</v>
      </c>
      <c r="H4543" s="21">
        <v>44.41</v>
      </c>
      <c r="I4543" s="21">
        <v>44.4</v>
      </c>
      <c r="J4543" s="28">
        <v>0</v>
      </c>
      <c r="K4543" s="6"/>
      <c r="L4543" s="6"/>
      <c r="M4543" s="6"/>
      <c r="N4543" s="9">
        <v>270.02</v>
      </c>
      <c r="O4543" s="9">
        <v>270.02999999999997</v>
      </c>
      <c r="P4543" s="9">
        <v>34292857.5</v>
      </c>
      <c r="Q4543" s="9">
        <v>96943826.549999997</v>
      </c>
      <c r="R4543" s="11">
        <v>-14322476.82</v>
      </c>
      <c r="S4543" s="7"/>
      <c r="T4543" s="7"/>
      <c r="U4543" s="7"/>
      <c r="V4543" s="7"/>
      <c r="W4543" s="7"/>
      <c r="X4543" s="7"/>
    </row>
    <row r="4544" spans="1:24" x14ac:dyDescent="0.2">
      <c r="A4544" s="8">
        <v>43398.570833333331</v>
      </c>
      <c r="B4544" s="9">
        <v>270.02</v>
      </c>
      <c r="C4544" s="9">
        <v>270.10000000000002</v>
      </c>
      <c r="D4544" s="9">
        <v>269.97000000000003</v>
      </c>
      <c r="E4544" s="9">
        <v>270.04000000000002</v>
      </c>
      <c r="F4544" s="10">
        <v>56950</v>
      </c>
      <c r="G4544" s="9">
        <v>15378606</v>
      </c>
      <c r="H4544" s="21">
        <v>44.84</v>
      </c>
      <c r="I4544" s="21">
        <v>44.84</v>
      </c>
      <c r="J4544" s="28">
        <v>0</v>
      </c>
      <c r="K4544" s="6"/>
      <c r="L4544" s="6"/>
      <c r="M4544" s="6"/>
      <c r="N4544" s="9">
        <v>270.04000000000002</v>
      </c>
      <c r="O4544" s="9">
        <v>270.04000000000002</v>
      </c>
      <c r="P4544" s="9">
        <v>15378635.630000001</v>
      </c>
      <c r="Q4544" s="9">
        <v>96943796.930000007</v>
      </c>
      <c r="R4544" s="11">
        <v>-14322506.449999999</v>
      </c>
      <c r="S4544" s="7"/>
      <c r="T4544" s="7"/>
      <c r="U4544" s="7"/>
      <c r="V4544" s="7"/>
      <c r="W4544" s="7"/>
      <c r="X4544" s="7"/>
    </row>
    <row r="4545" spans="1:24" x14ac:dyDescent="0.2">
      <c r="A4545" s="8">
        <v>43398.571527777778</v>
      </c>
      <c r="B4545" s="9">
        <v>270.02999999999997</v>
      </c>
      <c r="C4545" s="9">
        <v>270.14999999999998</v>
      </c>
      <c r="D4545" s="9">
        <v>270</v>
      </c>
      <c r="E4545" s="9">
        <v>270.01</v>
      </c>
      <c r="F4545" s="10">
        <v>156040</v>
      </c>
      <c r="G4545" s="9">
        <v>42140664</v>
      </c>
      <c r="H4545" s="21">
        <v>273.99</v>
      </c>
      <c r="I4545" s="21">
        <v>274.02</v>
      </c>
      <c r="J4545" s="28">
        <v>0.03</v>
      </c>
      <c r="K4545" s="6"/>
      <c r="L4545" s="6"/>
      <c r="M4545" s="6"/>
      <c r="N4545" s="9">
        <v>270.04000000000002</v>
      </c>
      <c r="O4545" s="9">
        <v>270.06</v>
      </c>
      <c r="P4545" s="9">
        <v>42137431.700000003</v>
      </c>
      <c r="Q4545" s="9">
        <v>96947029.230000004</v>
      </c>
      <c r="R4545" s="11">
        <v>-14319274.15</v>
      </c>
      <c r="S4545" s="7"/>
      <c r="T4545" s="7"/>
      <c r="U4545" s="7"/>
      <c r="V4545" s="7"/>
      <c r="W4545" s="7"/>
      <c r="X4545" s="7"/>
    </row>
    <row r="4546" spans="1:24" x14ac:dyDescent="0.2">
      <c r="A4546" s="8">
        <v>43398.572222222225</v>
      </c>
      <c r="B4546" s="9">
        <v>270.02</v>
      </c>
      <c r="C4546" s="9">
        <v>270.10000000000002</v>
      </c>
      <c r="D4546" s="9">
        <v>270</v>
      </c>
      <c r="E4546" s="9">
        <v>270.06</v>
      </c>
      <c r="F4546" s="10">
        <v>66390</v>
      </c>
      <c r="G4546" s="9">
        <v>17930102</v>
      </c>
      <c r="H4546" s="21">
        <v>42.55</v>
      </c>
      <c r="I4546" s="21">
        <v>42.55</v>
      </c>
      <c r="J4546" s="28">
        <v>0</v>
      </c>
      <c r="K4546" s="6"/>
      <c r="L4546" s="6"/>
      <c r="M4546" s="6"/>
      <c r="N4546" s="9">
        <v>270.06</v>
      </c>
      <c r="O4546" s="9">
        <v>270.07</v>
      </c>
      <c r="P4546" s="9">
        <v>17928951.449999999</v>
      </c>
      <c r="Q4546" s="9">
        <v>96948179.780000001</v>
      </c>
      <c r="R4546" s="11">
        <v>-14318123.6</v>
      </c>
      <c r="S4546" s="7"/>
      <c r="T4546" s="7"/>
      <c r="U4546" s="7"/>
      <c r="V4546" s="7"/>
      <c r="W4546" s="7"/>
      <c r="X4546" s="7"/>
    </row>
    <row r="4547" spans="1:24" x14ac:dyDescent="0.2">
      <c r="A4547" s="8">
        <v>43398.572916666664</v>
      </c>
      <c r="B4547" s="9">
        <v>270.07</v>
      </c>
      <c r="C4547" s="9">
        <v>270.11</v>
      </c>
      <c r="D4547" s="9">
        <v>270.02</v>
      </c>
      <c r="E4547" s="9">
        <v>270.07</v>
      </c>
      <c r="F4547" s="10">
        <v>63350</v>
      </c>
      <c r="G4547" s="9">
        <v>17109314</v>
      </c>
      <c r="H4547" s="21">
        <v>95.42</v>
      </c>
      <c r="I4547" s="21">
        <v>95.42</v>
      </c>
      <c r="J4547" s="28">
        <v>0</v>
      </c>
      <c r="K4547" s="6"/>
      <c r="L4547" s="6"/>
      <c r="M4547" s="6"/>
      <c r="N4547" s="9">
        <v>270.07</v>
      </c>
      <c r="O4547" s="9">
        <v>270.08</v>
      </c>
      <c r="P4547" s="9">
        <v>17108776.129999999</v>
      </c>
      <c r="Q4547" s="9">
        <v>96948717.650000006</v>
      </c>
      <c r="R4547" s="11">
        <v>-14317585.720000001</v>
      </c>
      <c r="S4547" s="7"/>
      <c r="T4547" s="7"/>
      <c r="U4547" s="7"/>
      <c r="V4547" s="7"/>
      <c r="W4547" s="7"/>
      <c r="X4547" s="7"/>
    </row>
    <row r="4548" spans="1:24" x14ac:dyDescent="0.2">
      <c r="A4548" s="8">
        <v>43398.573611111111</v>
      </c>
      <c r="B4548" s="9">
        <v>270.06</v>
      </c>
      <c r="C4548" s="9">
        <v>270.07</v>
      </c>
      <c r="D4548" s="9">
        <v>269.97000000000003</v>
      </c>
      <c r="E4548" s="9">
        <v>270.02</v>
      </c>
      <c r="F4548" s="10">
        <v>91660</v>
      </c>
      <c r="G4548" s="9">
        <v>24750842</v>
      </c>
      <c r="H4548" s="21">
        <v>144.69</v>
      </c>
      <c r="I4548" s="21">
        <v>144.66</v>
      </c>
      <c r="J4548" s="28">
        <v>0.03</v>
      </c>
      <c r="K4548" s="6"/>
      <c r="L4548" s="6"/>
      <c r="M4548" s="6"/>
      <c r="N4548" s="9">
        <v>270.02</v>
      </c>
      <c r="O4548" s="9">
        <v>270.02999999999997</v>
      </c>
      <c r="P4548" s="9">
        <v>24750033.199999999</v>
      </c>
      <c r="Q4548" s="9">
        <v>96949526.450000003</v>
      </c>
      <c r="R4548" s="11">
        <v>-14316776.92</v>
      </c>
      <c r="S4548" s="7"/>
      <c r="T4548" s="7"/>
      <c r="U4548" s="7"/>
      <c r="V4548" s="7"/>
      <c r="W4548" s="7"/>
      <c r="X4548" s="7"/>
    </row>
    <row r="4549" spans="1:24" x14ac:dyDescent="0.2">
      <c r="A4549" s="8">
        <v>43398.574305555558</v>
      </c>
      <c r="B4549" s="9">
        <v>270.02999999999997</v>
      </c>
      <c r="C4549" s="9">
        <v>270.14</v>
      </c>
      <c r="D4549" s="9">
        <v>270.02</v>
      </c>
      <c r="E4549" s="9">
        <v>270.04000000000002</v>
      </c>
      <c r="F4549" s="10">
        <v>89440</v>
      </c>
      <c r="G4549" s="9">
        <v>24154224</v>
      </c>
      <c r="H4549" s="21">
        <v>97.58</v>
      </c>
      <c r="I4549" s="21">
        <v>97.59</v>
      </c>
      <c r="J4549" s="28">
        <v>0.01</v>
      </c>
      <c r="K4549" s="6"/>
      <c r="L4549" s="6"/>
      <c r="M4549" s="6"/>
      <c r="N4549" s="9">
        <v>270.06</v>
      </c>
      <c r="O4549" s="9">
        <v>270.06</v>
      </c>
      <c r="P4549" s="9">
        <v>24154166.399999999</v>
      </c>
      <c r="Q4549" s="9">
        <v>96949584.049999997</v>
      </c>
      <c r="R4549" s="11">
        <v>-14316719.32</v>
      </c>
      <c r="S4549" s="7"/>
      <c r="T4549" s="7"/>
      <c r="U4549" s="7"/>
      <c r="V4549" s="7"/>
      <c r="W4549" s="7"/>
      <c r="X4549" s="7"/>
    </row>
    <row r="4550" spans="1:24" x14ac:dyDescent="0.2">
      <c r="A4550" s="8">
        <v>43398.574999999997</v>
      </c>
      <c r="B4550" s="9">
        <v>270.04000000000002</v>
      </c>
      <c r="C4550" s="9">
        <v>270.10000000000002</v>
      </c>
      <c r="D4550" s="9">
        <v>269.98</v>
      </c>
      <c r="E4550" s="9">
        <v>270.08999999999997</v>
      </c>
      <c r="F4550" s="10">
        <v>58000</v>
      </c>
      <c r="G4550" s="9">
        <v>15663731</v>
      </c>
      <c r="H4550" s="21">
        <v>64.849999999999994</v>
      </c>
      <c r="I4550" s="21">
        <v>64.849999999999994</v>
      </c>
      <c r="J4550" s="28">
        <v>0</v>
      </c>
      <c r="K4550" s="6"/>
      <c r="L4550" s="6"/>
      <c r="M4550" s="6"/>
      <c r="N4550" s="9">
        <v>270.07</v>
      </c>
      <c r="O4550" s="9">
        <v>270.06</v>
      </c>
      <c r="P4550" s="9">
        <v>15663770</v>
      </c>
      <c r="Q4550" s="9">
        <v>96949545.049999997</v>
      </c>
      <c r="R4550" s="11">
        <v>-14316758.32</v>
      </c>
      <c r="S4550" s="7"/>
      <c r="T4550" s="7"/>
      <c r="U4550" s="7"/>
      <c r="V4550" s="7"/>
      <c r="W4550" s="7"/>
      <c r="X4550" s="7"/>
    </row>
    <row r="4551" spans="1:24" x14ac:dyDescent="0.2">
      <c r="A4551" s="8">
        <v>43398.575694444444</v>
      </c>
      <c r="B4551" s="9">
        <v>270.08999999999997</v>
      </c>
      <c r="C4551" s="9">
        <v>270.27</v>
      </c>
      <c r="D4551" s="9">
        <v>270.02</v>
      </c>
      <c r="E4551" s="9">
        <v>270.20999999999998</v>
      </c>
      <c r="F4551" s="10">
        <v>284880</v>
      </c>
      <c r="G4551" s="9">
        <v>76964264</v>
      </c>
      <c r="H4551" s="21">
        <v>491.17</v>
      </c>
      <c r="I4551" s="21">
        <v>491.35</v>
      </c>
      <c r="J4551" s="69">
        <v>0.18</v>
      </c>
      <c r="K4551" s="6"/>
      <c r="L4551" s="6"/>
      <c r="M4551" s="6"/>
      <c r="N4551" s="9">
        <v>270.18</v>
      </c>
      <c r="O4551" s="9">
        <v>270.16000000000003</v>
      </c>
      <c r="P4551" s="9">
        <v>76968166.200000003</v>
      </c>
      <c r="Q4551" s="9">
        <v>96945642.849999994</v>
      </c>
      <c r="R4551" s="11">
        <v>-14320660.52</v>
      </c>
      <c r="S4551" s="7"/>
      <c r="T4551" s="7"/>
      <c r="U4551" s="7"/>
      <c r="V4551" s="7"/>
      <c r="W4551" s="7"/>
      <c r="X4551" s="7"/>
    </row>
    <row r="4552" spans="1:24" x14ac:dyDescent="0.2">
      <c r="A4552" s="8">
        <v>43398.576388888891</v>
      </c>
      <c r="B4552" s="9">
        <v>270.20999999999998</v>
      </c>
      <c r="C4552" s="9">
        <v>270.23</v>
      </c>
      <c r="D4552" s="9">
        <v>270.04000000000002</v>
      </c>
      <c r="E4552" s="9">
        <v>270.04000000000002</v>
      </c>
      <c r="F4552" s="10">
        <v>129800</v>
      </c>
      <c r="G4552" s="9">
        <v>35059148</v>
      </c>
      <c r="H4552" s="21">
        <v>45.56</v>
      </c>
      <c r="I4552" s="21">
        <v>45.55</v>
      </c>
      <c r="J4552" s="28">
        <v>0.01</v>
      </c>
      <c r="K4552" s="6"/>
      <c r="L4552" s="6"/>
      <c r="M4552" s="6"/>
      <c r="N4552" s="9">
        <v>270.08999999999997</v>
      </c>
      <c r="O4552" s="9">
        <v>270.10000000000002</v>
      </c>
      <c r="P4552" s="9">
        <v>35057357.5</v>
      </c>
      <c r="Q4552" s="9">
        <v>96947433.349999994</v>
      </c>
      <c r="R4552" s="11">
        <v>-14318870.02</v>
      </c>
      <c r="S4552" s="7"/>
      <c r="T4552" s="7"/>
      <c r="U4552" s="7"/>
      <c r="V4552" s="7"/>
      <c r="W4552" s="7"/>
      <c r="X4552" s="7"/>
    </row>
    <row r="4553" spans="1:24" x14ac:dyDescent="0.2">
      <c r="A4553" s="8">
        <v>43398.57708333333</v>
      </c>
      <c r="B4553" s="9">
        <v>270.04000000000002</v>
      </c>
      <c r="C4553" s="9">
        <v>270.04000000000002</v>
      </c>
      <c r="D4553" s="9">
        <v>269.93</v>
      </c>
      <c r="E4553" s="9">
        <v>269.98</v>
      </c>
      <c r="F4553" s="10">
        <v>107610</v>
      </c>
      <c r="G4553" s="9">
        <v>29052634</v>
      </c>
      <c r="H4553" s="21">
        <v>82.9</v>
      </c>
      <c r="I4553" s="21">
        <v>82.87</v>
      </c>
      <c r="J4553" s="28">
        <v>0.04</v>
      </c>
      <c r="K4553" s="6"/>
      <c r="L4553" s="6"/>
      <c r="M4553" s="6"/>
      <c r="N4553" s="9">
        <v>269.98</v>
      </c>
      <c r="O4553" s="9">
        <v>269.98</v>
      </c>
      <c r="P4553" s="9">
        <v>29052816.829999998</v>
      </c>
      <c r="Q4553" s="9">
        <v>96947250.530000001</v>
      </c>
      <c r="R4553" s="11">
        <v>-14319052.85</v>
      </c>
      <c r="S4553" s="7"/>
      <c r="T4553" s="7"/>
      <c r="U4553" s="7"/>
      <c r="V4553" s="7"/>
      <c r="W4553" s="7"/>
      <c r="X4553" s="7"/>
    </row>
    <row r="4554" spans="1:24" x14ac:dyDescent="0.2">
      <c r="A4554" s="8">
        <v>43398.577777777777</v>
      </c>
      <c r="B4554" s="9">
        <v>269.97000000000003</v>
      </c>
      <c r="C4554" s="9">
        <v>269.97000000000003</v>
      </c>
      <c r="D4554" s="9">
        <v>269.83999999999997</v>
      </c>
      <c r="E4554" s="9">
        <v>269.89</v>
      </c>
      <c r="F4554" s="10">
        <v>148970</v>
      </c>
      <c r="G4554" s="9">
        <v>40206192</v>
      </c>
      <c r="H4554" s="21">
        <v>138.44</v>
      </c>
      <c r="I4554" s="21">
        <v>138.38999999999999</v>
      </c>
      <c r="J4554" s="30">
        <v>0.04</v>
      </c>
      <c r="K4554" s="6"/>
      <c r="L4554" s="6"/>
      <c r="M4554" s="6"/>
      <c r="N4554" s="9">
        <v>269.89999999999998</v>
      </c>
      <c r="O4554" s="9">
        <v>269.89</v>
      </c>
      <c r="P4554" s="9">
        <v>40206630.579999998</v>
      </c>
      <c r="Q4554" s="9">
        <v>96946811.950000003</v>
      </c>
      <c r="R4554" s="11">
        <v>-14319491.42</v>
      </c>
      <c r="S4554" s="7"/>
      <c r="T4554" s="7"/>
      <c r="U4554" s="7"/>
      <c r="V4554" s="7"/>
      <c r="W4554" s="7"/>
      <c r="X4554" s="7"/>
    </row>
    <row r="4555" spans="1:24" x14ac:dyDescent="0.2">
      <c r="A4555" s="8">
        <v>43398.578472222223</v>
      </c>
      <c r="B4555" s="9">
        <v>269.89999999999998</v>
      </c>
      <c r="C4555" s="9">
        <v>269.98</v>
      </c>
      <c r="D4555" s="9">
        <v>269.89999999999998</v>
      </c>
      <c r="E4555" s="9">
        <v>269.94</v>
      </c>
      <c r="F4555" s="10">
        <v>76280</v>
      </c>
      <c r="G4555" s="9">
        <v>20591208</v>
      </c>
      <c r="H4555" s="21">
        <v>51.2</v>
      </c>
      <c r="I4555" s="21">
        <v>51.21</v>
      </c>
      <c r="J4555" s="28">
        <v>0.01</v>
      </c>
      <c r="K4555" s="6"/>
      <c r="L4555" s="6"/>
      <c r="M4555" s="6"/>
      <c r="N4555" s="9">
        <v>269.94</v>
      </c>
      <c r="O4555" s="9">
        <v>269.94</v>
      </c>
      <c r="P4555" s="9">
        <v>20591023.199999999</v>
      </c>
      <c r="Q4555" s="9">
        <v>96946996.75</v>
      </c>
      <c r="R4555" s="11">
        <v>-14319306.619999999</v>
      </c>
      <c r="S4555" s="7"/>
      <c r="T4555" s="7"/>
      <c r="U4555" s="7"/>
      <c r="V4555" s="7"/>
      <c r="W4555" s="7"/>
      <c r="X4555" s="7"/>
    </row>
    <row r="4556" spans="1:24" x14ac:dyDescent="0.2">
      <c r="A4556" s="8">
        <v>43398.57916666667</v>
      </c>
      <c r="B4556" s="9">
        <v>269.93</v>
      </c>
      <c r="C4556" s="9">
        <v>270.05</v>
      </c>
      <c r="D4556" s="9">
        <v>269.86</v>
      </c>
      <c r="E4556" s="9">
        <v>269.89</v>
      </c>
      <c r="F4556" s="10">
        <v>76990</v>
      </c>
      <c r="G4556" s="9">
        <v>20781096</v>
      </c>
      <c r="H4556" s="21">
        <v>100.93</v>
      </c>
      <c r="I4556" s="21">
        <v>100.92</v>
      </c>
      <c r="J4556" s="28">
        <v>0.01</v>
      </c>
      <c r="K4556" s="6"/>
      <c r="L4556" s="6"/>
      <c r="M4556" s="6"/>
      <c r="N4556" s="9">
        <v>269.92</v>
      </c>
      <c r="O4556" s="9">
        <v>269.92</v>
      </c>
      <c r="P4556" s="9">
        <v>20781333.280000001</v>
      </c>
      <c r="Q4556" s="9">
        <v>96946759.480000004</v>
      </c>
      <c r="R4556" s="11">
        <v>-14319543.9</v>
      </c>
      <c r="S4556" s="7"/>
      <c r="T4556" s="7"/>
      <c r="U4556" s="7"/>
      <c r="V4556" s="7"/>
      <c r="W4556" s="7"/>
      <c r="X4556" s="7"/>
    </row>
    <row r="4557" spans="1:24" x14ac:dyDescent="0.2">
      <c r="A4557" s="8">
        <v>43398.579861111109</v>
      </c>
      <c r="B4557" s="9">
        <v>269.87</v>
      </c>
      <c r="C4557" s="9">
        <v>269.88</v>
      </c>
      <c r="D4557" s="9">
        <v>269.77999999999997</v>
      </c>
      <c r="E4557" s="9">
        <v>269.8</v>
      </c>
      <c r="F4557" s="10">
        <v>123110</v>
      </c>
      <c r="G4557" s="9">
        <v>33216258</v>
      </c>
      <c r="H4557" s="21">
        <v>159.9</v>
      </c>
      <c r="I4557" s="21">
        <v>159.84</v>
      </c>
      <c r="J4557" s="26">
        <v>7.0000000000000007E-2</v>
      </c>
      <c r="K4557" s="6"/>
      <c r="L4557" s="6"/>
      <c r="M4557" s="6"/>
      <c r="N4557" s="9">
        <v>269.82</v>
      </c>
      <c r="O4557" s="9">
        <v>269.81</v>
      </c>
      <c r="P4557" s="9">
        <v>33216924.649999999</v>
      </c>
      <c r="Q4557" s="9">
        <v>96946092.829999998</v>
      </c>
      <c r="R4557" s="11">
        <v>-14320210.550000001</v>
      </c>
      <c r="S4557" s="7"/>
      <c r="T4557" s="7"/>
      <c r="U4557" s="7"/>
      <c r="V4557" s="7"/>
      <c r="W4557" s="7"/>
      <c r="X4557" s="7"/>
    </row>
    <row r="4558" spans="1:24" x14ac:dyDescent="0.2">
      <c r="A4558" s="8">
        <v>43398.580555555556</v>
      </c>
      <c r="B4558" s="9">
        <v>269.79000000000002</v>
      </c>
      <c r="C4558" s="9">
        <v>269.95</v>
      </c>
      <c r="D4558" s="9">
        <v>269.79000000000002</v>
      </c>
      <c r="E4558" s="9">
        <v>269.83</v>
      </c>
      <c r="F4558" s="10">
        <v>75630</v>
      </c>
      <c r="G4558" s="9">
        <v>20410338</v>
      </c>
      <c r="H4558" s="21">
        <v>61.43</v>
      </c>
      <c r="I4558" s="21">
        <v>61.45</v>
      </c>
      <c r="J4558" s="28">
        <v>0.01</v>
      </c>
      <c r="K4558" s="6"/>
      <c r="L4558" s="6"/>
      <c r="M4558" s="6"/>
      <c r="N4558" s="9">
        <v>269.85000000000002</v>
      </c>
      <c r="O4558" s="9">
        <v>269.87</v>
      </c>
      <c r="P4558" s="9">
        <v>20408755.5</v>
      </c>
      <c r="Q4558" s="9">
        <v>96947675.329999998</v>
      </c>
      <c r="R4558" s="11">
        <v>-14318628.050000001</v>
      </c>
      <c r="S4558" s="7"/>
      <c r="T4558" s="7"/>
      <c r="U4558" s="7"/>
      <c r="V4558" s="7"/>
      <c r="W4558" s="7"/>
      <c r="X4558" s="7"/>
    </row>
    <row r="4559" spans="1:24" x14ac:dyDescent="0.2">
      <c r="A4559" s="8">
        <v>43398.581250000003</v>
      </c>
      <c r="B4559" s="9">
        <v>269.82</v>
      </c>
      <c r="C4559" s="9">
        <v>269.89999999999998</v>
      </c>
      <c r="D4559" s="9">
        <v>269.81</v>
      </c>
      <c r="E4559" s="9">
        <v>269.88</v>
      </c>
      <c r="F4559" s="10">
        <v>58660</v>
      </c>
      <c r="G4559" s="9">
        <v>15830820</v>
      </c>
      <c r="H4559" s="21">
        <v>77.56</v>
      </c>
      <c r="I4559" s="21">
        <v>77.56</v>
      </c>
      <c r="J4559" s="28">
        <v>0</v>
      </c>
      <c r="K4559" s="6"/>
      <c r="L4559" s="6"/>
      <c r="M4559" s="6"/>
      <c r="N4559" s="9">
        <v>269.87</v>
      </c>
      <c r="O4559" s="9">
        <v>269.87</v>
      </c>
      <c r="P4559" s="9">
        <v>15830427.550000001</v>
      </c>
      <c r="Q4559" s="9">
        <v>96948067.780000001</v>
      </c>
      <c r="R4559" s="11">
        <v>-14318235.6</v>
      </c>
      <c r="S4559" s="7"/>
      <c r="T4559" s="7"/>
      <c r="U4559" s="7"/>
      <c r="V4559" s="7"/>
      <c r="W4559" s="7"/>
      <c r="X4559" s="7"/>
    </row>
    <row r="4560" spans="1:24" x14ac:dyDescent="0.2">
      <c r="A4560" s="8">
        <v>43398.581944444442</v>
      </c>
      <c r="B4560" s="9">
        <v>269.88</v>
      </c>
      <c r="C4560" s="9">
        <v>269.89</v>
      </c>
      <c r="D4560" s="9">
        <v>269.79000000000002</v>
      </c>
      <c r="E4560" s="9">
        <v>269.83</v>
      </c>
      <c r="F4560" s="10">
        <v>94020</v>
      </c>
      <c r="G4560" s="9">
        <v>25370202</v>
      </c>
      <c r="H4560" s="21">
        <v>160.28</v>
      </c>
      <c r="I4560" s="21">
        <v>160.26</v>
      </c>
      <c r="J4560" s="28">
        <v>0.02</v>
      </c>
      <c r="K4560" s="6"/>
      <c r="L4560" s="6"/>
      <c r="M4560" s="6"/>
      <c r="N4560" s="9">
        <v>269.83999999999997</v>
      </c>
      <c r="O4560" s="9">
        <v>269.83999999999997</v>
      </c>
      <c r="P4560" s="9">
        <v>25369886.699999999</v>
      </c>
      <c r="Q4560" s="9">
        <v>96948383.079999998</v>
      </c>
      <c r="R4560" s="11">
        <v>-14317920.300000001</v>
      </c>
      <c r="S4560" s="7"/>
      <c r="T4560" s="7"/>
      <c r="U4560" s="7"/>
      <c r="V4560" s="7"/>
      <c r="W4560" s="7"/>
      <c r="X4560" s="7"/>
    </row>
    <row r="4561" spans="1:24" x14ac:dyDescent="0.2">
      <c r="A4561" s="8">
        <v>43398.582638888889</v>
      </c>
      <c r="B4561" s="9">
        <v>269.83999999999997</v>
      </c>
      <c r="C4561" s="9">
        <v>269.88</v>
      </c>
      <c r="D4561" s="9">
        <v>269.79000000000002</v>
      </c>
      <c r="E4561" s="9">
        <v>269.81</v>
      </c>
      <c r="F4561" s="10">
        <v>169460</v>
      </c>
      <c r="G4561" s="9">
        <v>45725632</v>
      </c>
      <c r="H4561" s="21">
        <v>180.24</v>
      </c>
      <c r="I4561" s="21">
        <v>180.23</v>
      </c>
      <c r="J4561" s="28">
        <v>0</v>
      </c>
      <c r="K4561" s="6"/>
      <c r="L4561" s="6"/>
      <c r="M4561" s="6"/>
      <c r="N4561" s="9">
        <v>269.82</v>
      </c>
      <c r="O4561" s="9">
        <v>269.83</v>
      </c>
      <c r="P4561" s="9">
        <v>45724120.850000001</v>
      </c>
      <c r="Q4561" s="9">
        <v>96949894.230000004</v>
      </c>
      <c r="R4561" s="11">
        <v>-14316409.15</v>
      </c>
      <c r="S4561" s="7"/>
      <c r="T4561" s="7"/>
      <c r="U4561" s="7"/>
      <c r="V4561" s="7"/>
      <c r="W4561" s="7"/>
      <c r="X4561" s="7"/>
    </row>
    <row r="4562" spans="1:24" x14ac:dyDescent="0.2">
      <c r="A4562" s="8">
        <v>43398.583333333336</v>
      </c>
      <c r="B4562" s="9">
        <v>269.8</v>
      </c>
      <c r="C4562" s="9">
        <v>269.88</v>
      </c>
      <c r="D4562" s="9">
        <v>269.7</v>
      </c>
      <c r="E4562" s="9">
        <v>269.87</v>
      </c>
      <c r="F4562" s="10">
        <v>166070</v>
      </c>
      <c r="G4562" s="9">
        <v>44808728</v>
      </c>
      <c r="H4562" s="21">
        <v>98</v>
      </c>
      <c r="I4562" s="21">
        <v>97.99</v>
      </c>
      <c r="J4562" s="28">
        <v>0</v>
      </c>
      <c r="K4562" s="6"/>
      <c r="L4562" s="6"/>
      <c r="M4562" s="6"/>
      <c r="N4562" s="9">
        <v>269.83</v>
      </c>
      <c r="O4562" s="9">
        <v>269.82</v>
      </c>
      <c r="P4562" s="9">
        <v>44810668.100000001</v>
      </c>
      <c r="Q4562" s="9">
        <v>96947954.129999995</v>
      </c>
      <c r="R4562" s="11">
        <v>-14318349.25</v>
      </c>
      <c r="S4562" s="7"/>
      <c r="T4562" s="7"/>
      <c r="U4562" s="7"/>
      <c r="V4562" s="7"/>
      <c r="W4562" s="7"/>
      <c r="X4562" s="7"/>
    </row>
    <row r="4563" spans="1:24" x14ac:dyDescent="0.2">
      <c r="A4563" s="8">
        <v>43398.584027777775</v>
      </c>
      <c r="B4563" s="9">
        <v>269.86</v>
      </c>
      <c r="C4563" s="9">
        <v>269.87</v>
      </c>
      <c r="D4563" s="9">
        <v>269.58</v>
      </c>
      <c r="E4563" s="9">
        <v>269.58999999999997</v>
      </c>
      <c r="F4563" s="10">
        <v>176150</v>
      </c>
      <c r="G4563" s="9">
        <v>47503856</v>
      </c>
      <c r="H4563" s="21">
        <v>106.07</v>
      </c>
      <c r="I4563" s="21">
        <v>106.01</v>
      </c>
      <c r="J4563" s="26">
        <v>0.05</v>
      </c>
      <c r="K4563" s="6"/>
      <c r="L4563" s="6"/>
      <c r="M4563" s="6"/>
      <c r="N4563" s="9">
        <v>269.66000000000003</v>
      </c>
      <c r="O4563" s="9">
        <v>269.68</v>
      </c>
      <c r="P4563" s="9">
        <v>47500168.630000003</v>
      </c>
      <c r="Q4563" s="9">
        <v>96951641.5</v>
      </c>
      <c r="R4563" s="11">
        <v>-14314661.869999999</v>
      </c>
      <c r="S4563" s="7"/>
      <c r="T4563" s="7"/>
      <c r="U4563" s="7"/>
      <c r="V4563" s="7"/>
      <c r="W4563" s="7"/>
      <c r="X4563" s="7"/>
    </row>
    <row r="4564" spans="1:24" x14ac:dyDescent="0.2">
      <c r="A4564" s="8">
        <v>43398.584722222222</v>
      </c>
      <c r="B4564" s="9">
        <v>269.58999999999997</v>
      </c>
      <c r="C4564" s="9">
        <v>269.72000000000003</v>
      </c>
      <c r="D4564" s="9">
        <v>269.54000000000002</v>
      </c>
      <c r="E4564" s="9">
        <v>269.62</v>
      </c>
      <c r="F4564" s="10">
        <v>132220</v>
      </c>
      <c r="G4564" s="9">
        <v>35649500</v>
      </c>
      <c r="H4564" s="21">
        <v>75.06</v>
      </c>
      <c r="I4564" s="21">
        <v>75.05</v>
      </c>
      <c r="J4564" s="28">
        <v>0.02</v>
      </c>
      <c r="K4564" s="6"/>
      <c r="L4564" s="6"/>
      <c r="M4564" s="6"/>
      <c r="N4564" s="9">
        <v>269.63</v>
      </c>
      <c r="O4564" s="9">
        <v>269.62</v>
      </c>
      <c r="P4564" s="9">
        <v>35649817.5</v>
      </c>
      <c r="Q4564" s="9">
        <v>96951324</v>
      </c>
      <c r="R4564" s="11">
        <v>-14314979.369999999</v>
      </c>
      <c r="S4564" s="7"/>
      <c r="T4564" s="7"/>
      <c r="U4564" s="7"/>
      <c r="V4564" s="7"/>
      <c r="W4564" s="7"/>
      <c r="X4564" s="7"/>
    </row>
    <row r="4565" spans="1:24" x14ac:dyDescent="0.2">
      <c r="A4565" s="8">
        <v>43398.585416666669</v>
      </c>
      <c r="B4565" s="9">
        <v>269.62</v>
      </c>
      <c r="C4565" s="9">
        <v>269.73</v>
      </c>
      <c r="D4565" s="9">
        <v>269.60000000000002</v>
      </c>
      <c r="E4565" s="9">
        <v>269.67</v>
      </c>
      <c r="F4565" s="10">
        <v>61960</v>
      </c>
      <c r="G4565" s="9">
        <v>16708265</v>
      </c>
      <c r="H4565" s="21">
        <v>46.86</v>
      </c>
      <c r="I4565" s="21">
        <v>46.87</v>
      </c>
      <c r="J4565" s="28">
        <v>0.01</v>
      </c>
      <c r="K4565" s="6"/>
      <c r="L4565" s="6"/>
      <c r="M4565" s="6"/>
      <c r="N4565" s="9">
        <v>269.67</v>
      </c>
      <c r="O4565" s="9">
        <v>269.66000000000003</v>
      </c>
      <c r="P4565" s="9">
        <v>16708598.300000001</v>
      </c>
      <c r="Q4565" s="9">
        <v>96950990.700000003</v>
      </c>
      <c r="R4565" s="11">
        <v>-14315312.67</v>
      </c>
      <c r="S4565" s="7"/>
      <c r="T4565" s="7"/>
      <c r="U4565" s="7"/>
      <c r="V4565" s="7"/>
      <c r="W4565" s="7"/>
      <c r="X4565" s="7"/>
    </row>
    <row r="4566" spans="1:24" x14ac:dyDescent="0.2">
      <c r="A4566" s="8">
        <v>43398.586111111108</v>
      </c>
      <c r="B4566" s="9">
        <v>269.64999999999998</v>
      </c>
      <c r="C4566" s="9">
        <v>269.75</v>
      </c>
      <c r="D4566" s="9">
        <v>269.62</v>
      </c>
      <c r="E4566" s="9">
        <v>269.73</v>
      </c>
      <c r="F4566" s="10">
        <v>80060</v>
      </c>
      <c r="G4566" s="9">
        <v>21592046</v>
      </c>
      <c r="H4566" s="21">
        <v>129.21</v>
      </c>
      <c r="I4566" s="21">
        <v>129.22999999999999</v>
      </c>
      <c r="J4566" s="28">
        <v>0.02</v>
      </c>
      <c r="K4566" s="6"/>
      <c r="L4566" s="6"/>
      <c r="M4566" s="6"/>
      <c r="N4566" s="9">
        <v>269.70999999999998</v>
      </c>
      <c r="O4566" s="9">
        <v>269.7</v>
      </c>
      <c r="P4566" s="9">
        <v>21592782.449999999</v>
      </c>
      <c r="Q4566" s="9">
        <v>96950254.25</v>
      </c>
      <c r="R4566" s="11">
        <v>-14316049.119999999</v>
      </c>
      <c r="S4566" s="7"/>
      <c r="T4566" s="7"/>
      <c r="U4566" s="7"/>
      <c r="V4566" s="7"/>
      <c r="W4566" s="7"/>
      <c r="X4566" s="7"/>
    </row>
    <row r="4567" spans="1:24" x14ac:dyDescent="0.2">
      <c r="A4567" s="8">
        <v>43398.586805555555</v>
      </c>
      <c r="B4567" s="9">
        <v>269.73</v>
      </c>
      <c r="C4567" s="9">
        <v>269.98</v>
      </c>
      <c r="D4567" s="9">
        <v>269.70999999999998</v>
      </c>
      <c r="E4567" s="9">
        <v>269.98</v>
      </c>
      <c r="F4567" s="10">
        <v>275270</v>
      </c>
      <c r="G4567" s="9">
        <v>74293704</v>
      </c>
      <c r="H4567" s="21">
        <v>343.83</v>
      </c>
      <c r="I4567" s="21">
        <v>344.08</v>
      </c>
      <c r="J4567" s="105">
        <v>0.25</v>
      </c>
      <c r="K4567" s="6"/>
      <c r="L4567" s="6"/>
      <c r="M4567" s="6"/>
      <c r="N4567" s="9">
        <v>269.91000000000003</v>
      </c>
      <c r="O4567" s="9">
        <v>269.89</v>
      </c>
      <c r="P4567" s="9">
        <v>74298813.879999995</v>
      </c>
      <c r="Q4567" s="9">
        <v>96945144.379999995</v>
      </c>
      <c r="R4567" s="11">
        <v>-14321159</v>
      </c>
      <c r="S4567" s="7"/>
      <c r="T4567" s="7"/>
      <c r="U4567" s="7"/>
      <c r="V4567" s="7"/>
      <c r="W4567" s="7"/>
      <c r="X4567" s="7"/>
    </row>
    <row r="4568" spans="1:24" x14ac:dyDescent="0.2">
      <c r="A4568" s="8">
        <v>43398.587500000001</v>
      </c>
      <c r="B4568" s="9">
        <v>269.98</v>
      </c>
      <c r="C4568" s="9">
        <v>270.14</v>
      </c>
      <c r="D4568" s="9">
        <v>269.91000000000003</v>
      </c>
      <c r="E4568" s="9">
        <v>270.08</v>
      </c>
      <c r="F4568" s="10">
        <v>458870</v>
      </c>
      <c r="G4568" s="9">
        <v>123914512</v>
      </c>
      <c r="H4568" s="21">
        <v>166.7</v>
      </c>
      <c r="I4568" s="21">
        <v>166.79</v>
      </c>
      <c r="J4568" s="29">
        <v>0.09</v>
      </c>
      <c r="K4568" s="6"/>
      <c r="L4568" s="6"/>
      <c r="M4568" s="6"/>
      <c r="N4568" s="9">
        <v>270.05</v>
      </c>
      <c r="O4568" s="9">
        <v>270.04000000000002</v>
      </c>
      <c r="P4568" s="9">
        <v>123918990.68000001</v>
      </c>
      <c r="Q4568" s="9">
        <v>96940665.700000003</v>
      </c>
      <c r="R4568" s="11">
        <v>-14325637.67</v>
      </c>
      <c r="S4568" s="7"/>
      <c r="T4568" s="7"/>
      <c r="U4568" s="7"/>
      <c r="V4568" s="7"/>
      <c r="W4568" s="7"/>
      <c r="X4568" s="7"/>
    </row>
    <row r="4569" spans="1:24" x14ac:dyDescent="0.2">
      <c r="A4569" s="8">
        <v>43398.588194444441</v>
      </c>
      <c r="B4569" s="9">
        <v>270.08</v>
      </c>
      <c r="C4569" s="9">
        <v>270.20999999999998</v>
      </c>
      <c r="D4569" s="9">
        <v>269.99</v>
      </c>
      <c r="E4569" s="9">
        <v>270.16000000000003</v>
      </c>
      <c r="F4569" s="10">
        <v>171690</v>
      </c>
      <c r="G4569" s="9">
        <v>46377916</v>
      </c>
      <c r="H4569" s="21">
        <v>37.42</v>
      </c>
      <c r="I4569" s="21">
        <v>37.43</v>
      </c>
      <c r="J4569" s="28">
        <v>0.01</v>
      </c>
      <c r="K4569" s="6"/>
      <c r="L4569" s="6"/>
      <c r="M4569" s="6"/>
      <c r="N4569" s="9">
        <v>270.13</v>
      </c>
      <c r="O4569" s="9">
        <v>270.13</v>
      </c>
      <c r="P4569" s="9">
        <v>46378619.700000003</v>
      </c>
      <c r="Q4569" s="9">
        <v>96939962</v>
      </c>
      <c r="R4569" s="11">
        <v>-14326341.369999999</v>
      </c>
      <c r="S4569" s="7"/>
      <c r="T4569" s="7"/>
      <c r="U4569" s="7"/>
      <c r="V4569" s="7"/>
      <c r="W4569" s="7"/>
      <c r="X4569" s="7"/>
    </row>
    <row r="4570" spans="1:24" x14ac:dyDescent="0.2">
      <c r="A4570" s="8">
        <v>43398.588888888888</v>
      </c>
      <c r="B4570" s="9">
        <v>270.14999999999998</v>
      </c>
      <c r="C4570" s="9">
        <v>270.24</v>
      </c>
      <c r="D4570" s="9">
        <v>270.13</v>
      </c>
      <c r="E4570" s="9">
        <v>270.24</v>
      </c>
      <c r="F4570" s="10">
        <v>195460</v>
      </c>
      <c r="G4570" s="9">
        <v>52813944</v>
      </c>
      <c r="H4570" s="21">
        <v>113.84</v>
      </c>
      <c r="I4570" s="21">
        <v>113.88</v>
      </c>
      <c r="J4570" s="28">
        <v>0.03</v>
      </c>
      <c r="K4570" s="6"/>
      <c r="L4570" s="6"/>
      <c r="M4570" s="6"/>
      <c r="N4570" s="9">
        <v>270.20999999999998</v>
      </c>
      <c r="O4570" s="9">
        <v>270.2</v>
      </c>
      <c r="P4570" s="9">
        <v>52815735.25</v>
      </c>
      <c r="Q4570" s="9">
        <v>96938170.75</v>
      </c>
      <c r="R4570" s="11">
        <v>-14328132.619999999</v>
      </c>
      <c r="S4570" s="7"/>
      <c r="T4570" s="7"/>
      <c r="U4570" s="7"/>
      <c r="V4570" s="7"/>
      <c r="W4570" s="7"/>
      <c r="X4570" s="7"/>
    </row>
    <row r="4571" spans="1:24" x14ac:dyDescent="0.2">
      <c r="A4571" s="8">
        <v>43398.589583333334</v>
      </c>
      <c r="B4571" s="9">
        <v>270.23</v>
      </c>
      <c r="C4571" s="9">
        <v>270.35000000000002</v>
      </c>
      <c r="D4571" s="9">
        <v>270.23</v>
      </c>
      <c r="E4571" s="9">
        <v>270.27</v>
      </c>
      <c r="F4571" s="10">
        <v>175700</v>
      </c>
      <c r="G4571" s="9">
        <v>47489052</v>
      </c>
      <c r="H4571" s="21">
        <v>89.89</v>
      </c>
      <c r="I4571" s="21">
        <v>89.92</v>
      </c>
      <c r="J4571" s="28">
        <v>0.03</v>
      </c>
      <c r="K4571" s="6"/>
      <c r="L4571" s="6"/>
      <c r="M4571" s="6"/>
      <c r="N4571" s="9">
        <v>270.27999999999997</v>
      </c>
      <c r="O4571" s="9">
        <v>270.27999999999997</v>
      </c>
      <c r="P4571" s="9">
        <v>47488196</v>
      </c>
      <c r="Q4571" s="9">
        <v>96939026.75</v>
      </c>
      <c r="R4571" s="11">
        <v>-14327276.619999999</v>
      </c>
      <c r="S4571" s="7"/>
      <c r="T4571" s="7"/>
      <c r="U4571" s="7"/>
      <c r="V4571" s="7"/>
      <c r="W4571" s="7"/>
      <c r="X4571" s="7"/>
    </row>
    <row r="4572" spans="1:24" x14ac:dyDescent="0.2">
      <c r="A4572" s="8">
        <v>43398.590277777781</v>
      </c>
      <c r="B4572" s="9">
        <v>270.27999999999997</v>
      </c>
      <c r="C4572" s="9">
        <v>270.31</v>
      </c>
      <c r="D4572" s="9">
        <v>270.08</v>
      </c>
      <c r="E4572" s="9">
        <v>270.20999999999998</v>
      </c>
      <c r="F4572" s="10">
        <v>225530</v>
      </c>
      <c r="G4572" s="9">
        <v>60939392</v>
      </c>
      <c r="H4572" s="21">
        <v>128.36000000000001</v>
      </c>
      <c r="I4572" s="21">
        <v>128.32</v>
      </c>
      <c r="J4572" s="28">
        <v>0.04</v>
      </c>
      <c r="K4572" s="6"/>
      <c r="L4572" s="6"/>
      <c r="M4572" s="6"/>
      <c r="N4572" s="9">
        <v>270.2</v>
      </c>
      <c r="O4572" s="9">
        <v>270.20999999999998</v>
      </c>
      <c r="P4572" s="9">
        <v>60938769.829999998</v>
      </c>
      <c r="Q4572" s="9">
        <v>96939648.930000007</v>
      </c>
      <c r="R4572" s="11">
        <v>-14326654.449999999</v>
      </c>
      <c r="S4572" s="7"/>
      <c r="T4572" s="7"/>
      <c r="U4572" s="7"/>
      <c r="V4572" s="7"/>
      <c r="W4572" s="7"/>
      <c r="X4572" s="7"/>
    </row>
    <row r="4573" spans="1:24" x14ac:dyDescent="0.2">
      <c r="A4573" s="8">
        <v>43398.59097222222</v>
      </c>
      <c r="B4573" s="9">
        <v>270.2</v>
      </c>
      <c r="C4573" s="9">
        <v>270.39999999999998</v>
      </c>
      <c r="D4573" s="9">
        <v>270.2</v>
      </c>
      <c r="E4573" s="9">
        <v>270.39</v>
      </c>
      <c r="F4573" s="10">
        <v>261900</v>
      </c>
      <c r="G4573" s="9">
        <v>70798136</v>
      </c>
      <c r="H4573" s="21">
        <v>116.13</v>
      </c>
      <c r="I4573" s="21">
        <v>116.18</v>
      </c>
      <c r="J4573" s="30">
        <v>0.05</v>
      </c>
      <c r="K4573" s="6"/>
      <c r="L4573" s="6"/>
      <c r="M4573" s="6"/>
      <c r="N4573" s="9">
        <v>270.35000000000002</v>
      </c>
      <c r="O4573" s="9">
        <v>270.33</v>
      </c>
      <c r="P4573" s="9">
        <v>70803355.5</v>
      </c>
      <c r="Q4573" s="9">
        <v>96934429.430000007</v>
      </c>
      <c r="R4573" s="11">
        <v>-14331873.949999999</v>
      </c>
      <c r="S4573" s="7"/>
      <c r="T4573" s="7"/>
      <c r="U4573" s="7"/>
      <c r="V4573" s="7"/>
      <c r="W4573" s="7"/>
      <c r="X4573" s="7"/>
    </row>
    <row r="4574" spans="1:24" x14ac:dyDescent="0.2">
      <c r="A4574" s="8">
        <v>43398.591666666667</v>
      </c>
      <c r="B4574" s="9">
        <v>270.39999999999998</v>
      </c>
      <c r="C4574" s="9">
        <v>270.39999999999998</v>
      </c>
      <c r="D4574" s="9">
        <v>270.24</v>
      </c>
      <c r="E4574" s="9">
        <v>270.29000000000002</v>
      </c>
      <c r="F4574" s="10">
        <v>115600</v>
      </c>
      <c r="G4574" s="9">
        <v>31246856</v>
      </c>
      <c r="H4574" s="21">
        <v>44.14</v>
      </c>
      <c r="I4574" s="21">
        <v>44.14</v>
      </c>
      <c r="J4574" s="28">
        <v>0</v>
      </c>
      <c r="K4574" s="6"/>
      <c r="L4574" s="6"/>
      <c r="M4574" s="6"/>
      <c r="N4574" s="9">
        <v>270.31</v>
      </c>
      <c r="O4574" s="9">
        <v>270.3</v>
      </c>
      <c r="P4574" s="9">
        <v>31247258</v>
      </c>
      <c r="Q4574" s="9">
        <v>96934027.430000007</v>
      </c>
      <c r="R4574" s="11">
        <v>-14332275.949999999</v>
      </c>
      <c r="S4574" s="7"/>
      <c r="T4574" s="7"/>
      <c r="U4574" s="7"/>
      <c r="V4574" s="7"/>
      <c r="W4574" s="7"/>
      <c r="X4574" s="7"/>
    </row>
    <row r="4575" spans="1:24" x14ac:dyDescent="0.2">
      <c r="A4575" s="8">
        <v>43398.592361111114</v>
      </c>
      <c r="B4575" s="9">
        <v>270.29000000000002</v>
      </c>
      <c r="C4575" s="9">
        <v>270.39</v>
      </c>
      <c r="D4575" s="9">
        <v>270.11</v>
      </c>
      <c r="E4575" s="9">
        <v>270.39</v>
      </c>
      <c r="F4575" s="10">
        <v>135660</v>
      </c>
      <c r="G4575" s="9">
        <v>36667172</v>
      </c>
      <c r="H4575" s="21">
        <v>117.35</v>
      </c>
      <c r="I4575" s="21">
        <v>117.35</v>
      </c>
      <c r="J4575" s="28">
        <v>0.01</v>
      </c>
      <c r="K4575" s="6"/>
      <c r="L4575" s="6"/>
      <c r="M4575" s="6"/>
      <c r="N4575" s="9">
        <v>270.32</v>
      </c>
      <c r="O4575" s="9">
        <v>270.29000000000002</v>
      </c>
      <c r="P4575" s="9">
        <v>36671611.200000003</v>
      </c>
      <c r="Q4575" s="9">
        <v>96929588.230000004</v>
      </c>
      <c r="R4575" s="11">
        <v>-14336715.15</v>
      </c>
      <c r="S4575" s="7"/>
      <c r="T4575" s="7"/>
      <c r="U4575" s="7"/>
      <c r="V4575" s="7"/>
      <c r="W4575" s="7"/>
      <c r="X4575" s="7"/>
    </row>
    <row r="4576" spans="1:24" x14ac:dyDescent="0.2">
      <c r="A4576" s="8">
        <v>43398.593055555553</v>
      </c>
      <c r="B4576" s="9">
        <v>270.39</v>
      </c>
      <c r="C4576" s="9">
        <v>270.43</v>
      </c>
      <c r="D4576" s="9">
        <v>270.27</v>
      </c>
      <c r="E4576" s="9">
        <v>270.42</v>
      </c>
      <c r="F4576" s="10">
        <v>113060</v>
      </c>
      <c r="G4576" s="9">
        <v>30569490</v>
      </c>
      <c r="H4576" s="21">
        <v>83.34</v>
      </c>
      <c r="I4576" s="21">
        <v>83.37</v>
      </c>
      <c r="J4576" s="28">
        <v>0.03</v>
      </c>
      <c r="K4576" s="6"/>
      <c r="L4576" s="6"/>
      <c r="M4576" s="6"/>
      <c r="N4576" s="9">
        <v>270.39</v>
      </c>
      <c r="O4576" s="9">
        <v>270.38</v>
      </c>
      <c r="P4576" s="9">
        <v>30569728.100000001</v>
      </c>
      <c r="Q4576" s="9">
        <v>96929350.129999995</v>
      </c>
      <c r="R4576" s="11">
        <v>-14336953.25</v>
      </c>
      <c r="S4576" s="7"/>
      <c r="T4576" s="7"/>
      <c r="U4576" s="7"/>
      <c r="V4576" s="7"/>
      <c r="W4576" s="7"/>
      <c r="X4576" s="7"/>
    </row>
    <row r="4577" spans="1:24" x14ac:dyDescent="0.2">
      <c r="A4577" s="8">
        <v>43398.59375</v>
      </c>
      <c r="B4577" s="9">
        <v>270.42</v>
      </c>
      <c r="C4577" s="9">
        <v>270.60000000000002</v>
      </c>
      <c r="D4577" s="9">
        <v>270.35000000000002</v>
      </c>
      <c r="E4577" s="9">
        <v>270.44</v>
      </c>
      <c r="F4577" s="10">
        <v>329660</v>
      </c>
      <c r="G4577" s="9">
        <v>89160936</v>
      </c>
      <c r="H4577" s="21">
        <v>291.58</v>
      </c>
      <c r="I4577" s="21">
        <v>291.67</v>
      </c>
      <c r="J4577" s="27">
        <v>0.09</v>
      </c>
      <c r="K4577" s="6"/>
      <c r="L4577" s="6"/>
      <c r="M4577" s="6"/>
      <c r="N4577" s="9">
        <v>270.45999999999998</v>
      </c>
      <c r="O4577" s="9">
        <v>270.45999999999998</v>
      </c>
      <c r="P4577" s="9">
        <v>89159019.450000003</v>
      </c>
      <c r="Q4577" s="9">
        <v>96931266.680000007</v>
      </c>
      <c r="R4577" s="11">
        <v>-14335036.699999999</v>
      </c>
      <c r="S4577" s="7"/>
      <c r="T4577" s="7"/>
      <c r="U4577" s="7"/>
      <c r="V4577" s="7"/>
      <c r="W4577" s="7"/>
      <c r="X4577" s="7"/>
    </row>
    <row r="4578" spans="1:24" x14ac:dyDescent="0.2">
      <c r="A4578" s="8">
        <v>43398.594444444447</v>
      </c>
      <c r="B4578" s="9">
        <v>270.44</v>
      </c>
      <c r="C4578" s="9">
        <v>270.45999999999998</v>
      </c>
      <c r="D4578" s="9">
        <v>270.26</v>
      </c>
      <c r="E4578" s="9">
        <v>270.27</v>
      </c>
      <c r="F4578" s="10">
        <v>257930</v>
      </c>
      <c r="G4578" s="9">
        <v>69726216</v>
      </c>
      <c r="H4578" s="21">
        <v>78.239999999999995</v>
      </c>
      <c r="I4578" s="21">
        <v>78.2</v>
      </c>
      <c r="J4578" s="28">
        <v>0.04</v>
      </c>
      <c r="K4578" s="6"/>
      <c r="L4578" s="6"/>
      <c r="M4578" s="6"/>
      <c r="N4578" s="9">
        <v>270.32</v>
      </c>
      <c r="O4578" s="9">
        <v>270.33</v>
      </c>
      <c r="P4578" s="9">
        <v>69722347.950000003</v>
      </c>
      <c r="Q4578" s="9">
        <v>96935134.730000004</v>
      </c>
      <c r="R4578" s="11">
        <v>-14331168.65</v>
      </c>
      <c r="S4578" s="7"/>
      <c r="T4578" s="7"/>
      <c r="U4578" s="7"/>
      <c r="V4578" s="7"/>
      <c r="W4578" s="7"/>
      <c r="X4578" s="7"/>
    </row>
    <row r="4579" spans="1:24" x14ac:dyDescent="0.2">
      <c r="A4579" s="8">
        <v>43398.595138888886</v>
      </c>
      <c r="B4579" s="9">
        <v>270.26</v>
      </c>
      <c r="C4579" s="9">
        <v>270.41000000000003</v>
      </c>
      <c r="D4579" s="9">
        <v>270.2</v>
      </c>
      <c r="E4579" s="9">
        <v>270.37</v>
      </c>
      <c r="F4579" s="10">
        <v>366910</v>
      </c>
      <c r="G4579" s="9">
        <v>99186056</v>
      </c>
      <c r="H4579" s="21">
        <v>142.25</v>
      </c>
      <c r="I4579" s="21">
        <v>142.25</v>
      </c>
      <c r="J4579" s="28">
        <v>0</v>
      </c>
      <c r="K4579" s="6"/>
      <c r="L4579" s="6"/>
      <c r="M4579" s="6"/>
      <c r="N4579" s="9">
        <v>270.33999999999997</v>
      </c>
      <c r="O4579" s="9">
        <v>270.33</v>
      </c>
      <c r="P4579" s="9">
        <v>99189532.129999995</v>
      </c>
      <c r="Q4579" s="9">
        <v>96931658.599999994</v>
      </c>
      <c r="R4579" s="11">
        <v>-14334644.77</v>
      </c>
      <c r="S4579" s="7"/>
      <c r="T4579" s="7"/>
      <c r="U4579" s="7"/>
      <c r="V4579" s="7"/>
      <c r="W4579" s="7"/>
      <c r="X4579" s="7"/>
    </row>
    <row r="4580" spans="1:24" x14ac:dyDescent="0.2">
      <c r="A4580" s="8">
        <v>43398.595833333333</v>
      </c>
      <c r="B4580" s="9">
        <v>270.38</v>
      </c>
      <c r="C4580" s="9">
        <v>270.38</v>
      </c>
      <c r="D4580" s="9">
        <v>270.23</v>
      </c>
      <c r="E4580" s="9">
        <v>270.27999999999997</v>
      </c>
      <c r="F4580" s="10">
        <v>134280</v>
      </c>
      <c r="G4580" s="9">
        <v>36294728</v>
      </c>
      <c r="H4580" s="21">
        <v>36.6</v>
      </c>
      <c r="I4580" s="21">
        <v>36.590000000000003</v>
      </c>
      <c r="J4580" s="28">
        <v>0</v>
      </c>
      <c r="K4580" s="6"/>
      <c r="L4580" s="6"/>
      <c r="M4580" s="6"/>
      <c r="N4580" s="9">
        <v>270.29000000000002</v>
      </c>
      <c r="O4580" s="9">
        <v>270.29000000000002</v>
      </c>
      <c r="P4580" s="9">
        <v>36294876.899999999</v>
      </c>
      <c r="Q4580" s="9">
        <v>96931509.700000003</v>
      </c>
      <c r="R4580" s="11">
        <v>-14334793.67</v>
      </c>
      <c r="S4580" s="7"/>
      <c r="T4580" s="7"/>
      <c r="U4580" s="7"/>
      <c r="V4580" s="7"/>
      <c r="W4580" s="7"/>
      <c r="X4580" s="7"/>
    </row>
    <row r="4581" spans="1:24" x14ac:dyDescent="0.2">
      <c r="A4581" s="8">
        <v>43398.59652777778</v>
      </c>
      <c r="B4581" s="9">
        <v>270.29000000000002</v>
      </c>
      <c r="C4581" s="9">
        <v>270.33</v>
      </c>
      <c r="D4581" s="9">
        <v>270.08</v>
      </c>
      <c r="E4581" s="9">
        <v>270.08</v>
      </c>
      <c r="F4581" s="10">
        <v>1540000</v>
      </c>
      <c r="G4581" s="9">
        <v>417052320</v>
      </c>
      <c r="H4581" s="21">
        <v>1146.8599999999999</v>
      </c>
      <c r="I4581" s="21">
        <v>1149.07</v>
      </c>
      <c r="J4581" s="106">
        <v>2.21</v>
      </c>
      <c r="K4581" s="6"/>
      <c r="L4581" s="6"/>
      <c r="M4581" s="6"/>
      <c r="N4581" s="9">
        <v>270.14</v>
      </c>
      <c r="O4581" s="9">
        <v>270.81</v>
      </c>
      <c r="P4581" s="9">
        <v>416019450</v>
      </c>
      <c r="Q4581" s="9">
        <v>97964379.700000003</v>
      </c>
      <c r="R4581" s="11">
        <v>-13301923.67</v>
      </c>
      <c r="S4581" s="7"/>
      <c r="T4581" s="7"/>
      <c r="U4581" s="7"/>
      <c r="V4581" s="7"/>
      <c r="W4581" s="7"/>
      <c r="X4581" s="7"/>
    </row>
    <row r="4582" spans="1:24" x14ac:dyDescent="0.2">
      <c r="A4582" s="8">
        <v>43398.597222222219</v>
      </c>
      <c r="B4582" s="9">
        <v>270.24</v>
      </c>
      <c r="C4582" s="9">
        <v>270.33</v>
      </c>
      <c r="D4582" s="9">
        <v>270.17</v>
      </c>
      <c r="E4582" s="9">
        <v>270.19</v>
      </c>
      <c r="F4582" s="10">
        <v>199910</v>
      </c>
      <c r="G4582" s="9">
        <v>54022764</v>
      </c>
      <c r="H4582" s="21">
        <v>12.98</v>
      </c>
      <c r="I4582" s="21">
        <v>12.95</v>
      </c>
      <c r="J4582" s="28">
        <v>0.03</v>
      </c>
      <c r="K4582" s="6"/>
      <c r="L4582" s="6"/>
      <c r="M4582" s="6"/>
      <c r="N4582" s="9">
        <v>270.22000000000003</v>
      </c>
      <c r="O4582" s="9">
        <v>270.24</v>
      </c>
      <c r="P4582" s="9">
        <v>54019680.200000003</v>
      </c>
      <c r="Q4582" s="9">
        <v>97967463.5</v>
      </c>
      <c r="R4582" s="11">
        <v>-13298839.869999999</v>
      </c>
      <c r="S4582" s="7"/>
      <c r="T4582" s="7"/>
      <c r="U4582" s="7"/>
      <c r="V4582" s="7"/>
      <c r="W4582" s="7"/>
      <c r="X4582" s="7"/>
    </row>
    <row r="4583" spans="1:24" x14ac:dyDescent="0.2">
      <c r="A4583" s="8">
        <v>43398.597916666666</v>
      </c>
      <c r="B4583" s="9">
        <v>270.19</v>
      </c>
      <c r="C4583" s="9">
        <v>270.25</v>
      </c>
      <c r="D4583" s="9">
        <v>270.12</v>
      </c>
      <c r="E4583" s="9">
        <v>270.24</v>
      </c>
      <c r="F4583" s="10">
        <v>172720</v>
      </c>
      <c r="G4583" s="9">
        <v>46668712</v>
      </c>
      <c r="H4583" s="21">
        <v>86.4</v>
      </c>
      <c r="I4583" s="21">
        <v>86.39</v>
      </c>
      <c r="J4583" s="28">
        <v>0.01</v>
      </c>
      <c r="K4583" s="6"/>
      <c r="L4583" s="6"/>
      <c r="M4583" s="6"/>
      <c r="N4583" s="9">
        <v>270.20999999999998</v>
      </c>
      <c r="O4583" s="9">
        <v>270.2</v>
      </c>
      <c r="P4583" s="9">
        <v>46671103</v>
      </c>
      <c r="Q4583" s="9">
        <v>97965072.5</v>
      </c>
      <c r="R4583" s="11">
        <v>-13301230.869999999</v>
      </c>
      <c r="S4583" s="7"/>
      <c r="T4583" s="7"/>
      <c r="U4583" s="7"/>
      <c r="V4583" s="7"/>
      <c r="W4583" s="7"/>
      <c r="X4583" s="7"/>
    </row>
    <row r="4584" spans="1:24" x14ac:dyDescent="0.2">
      <c r="A4584" s="8">
        <v>43398.598611111112</v>
      </c>
      <c r="B4584" s="9">
        <v>270.25</v>
      </c>
      <c r="C4584" s="9">
        <v>270.26</v>
      </c>
      <c r="D4584" s="9">
        <v>270.05</v>
      </c>
      <c r="E4584" s="9">
        <v>270.16000000000003</v>
      </c>
      <c r="F4584" s="10">
        <v>181100</v>
      </c>
      <c r="G4584" s="9">
        <v>48925368</v>
      </c>
      <c r="H4584" s="21">
        <v>104.85</v>
      </c>
      <c r="I4584" s="21">
        <v>104.84</v>
      </c>
      <c r="J4584" s="28">
        <v>0.02</v>
      </c>
      <c r="K4584" s="6"/>
      <c r="L4584" s="6"/>
      <c r="M4584" s="6"/>
      <c r="N4584" s="9">
        <v>270.16000000000003</v>
      </c>
      <c r="O4584" s="9">
        <v>270.16000000000003</v>
      </c>
      <c r="P4584" s="9">
        <v>48925523.25</v>
      </c>
      <c r="Q4584" s="9">
        <v>97964917.25</v>
      </c>
      <c r="R4584" s="11">
        <v>-13301386.119999999</v>
      </c>
      <c r="S4584" s="7"/>
      <c r="T4584" s="7"/>
      <c r="U4584" s="7"/>
      <c r="V4584" s="7"/>
      <c r="W4584" s="7"/>
      <c r="X4584" s="7"/>
    </row>
    <row r="4585" spans="1:24" x14ac:dyDescent="0.2">
      <c r="A4585" s="8">
        <v>43398.599305555559</v>
      </c>
      <c r="B4585" s="9">
        <v>270.17</v>
      </c>
      <c r="C4585" s="9">
        <v>270.43</v>
      </c>
      <c r="D4585" s="9">
        <v>270.17</v>
      </c>
      <c r="E4585" s="9">
        <v>270.27</v>
      </c>
      <c r="F4585" s="10">
        <v>198910</v>
      </c>
      <c r="G4585" s="9">
        <v>53763656</v>
      </c>
      <c r="H4585" s="21">
        <v>109.83</v>
      </c>
      <c r="I4585" s="21">
        <v>109.89</v>
      </c>
      <c r="J4585" s="26">
        <v>0.05</v>
      </c>
      <c r="K4585" s="6"/>
      <c r="L4585" s="6"/>
      <c r="M4585" s="6"/>
      <c r="N4585" s="9">
        <v>270.29000000000002</v>
      </c>
      <c r="O4585" s="9">
        <v>270.29000000000002</v>
      </c>
      <c r="P4585" s="9">
        <v>53762389.350000001</v>
      </c>
      <c r="Q4585" s="9">
        <v>97966183.900000006</v>
      </c>
      <c r="R4585" s="11">
        <v>-13300119.470000001</v>
      </c>
      <c r="S4585" s="7"/>
      <c r="T4585" s="7"/>
      <c r="U4585" s="7"/>
      <c r="V4585" s="7"/>
      <c r="W4585" s="7"/>
      <c r="X4585" s="7"/>
    </row>
    <row r="4586" spans="1:24" x14ac:dyDescent="0.2">
      <c r="A4586" s="8">
        <v>43398.6</v>
      </c>
      <c r="B4586" s="9">
        <v>270.27</v>
      </c>
      <c r="C4586" s="9">
        <v>270.32</v>
      </c>
      <c r="D4586" s="9">
        <v>270.17</v>
      </c>
      <c r="E4586" s="9">
        <v>270.26</v>
      </c>
      <c r="F4586" s="10">
        <v>105340</v>
      </c>
      <c r="G4586" s="9">
        <v>28467054</v>
      </c>
      <c r="H4586" s="21">
        <v>52.96</v>
      </c>
      <c r="I4586" s="21">
        <v>52.95</v>
      </c>
      <c r="J4586" s="28">
        <v>0.01</v>
      </c>
      <c r="K4586" s="6"/>
      <c r="L4586" s="6"/>
      <c r="M4586" s="6"/>
      <c r="N4586" s="9">
        <v>270.25</v>
      </c>
      <c r="O4586" s="9">
        <v>270.24</v>
      </c>
      <c r="P4586" s="9">
        <v>28468398.350000001</v>
      </c>
      <c r="Q4586" s="9">
        <v>97964839.549999997</v>
      </c>
      <c r="R4586" s="11">
        <v>-13301463.82</v>
      </c>
      <c r="S4586" s="7"/>
      <c r="T4586" s="7"/>
      <c r="U4586" s="7"/>
      <c r="V4586" s="7"/>
      <c r="W4586" s="7"/>
      <c r="X4586" s="7"/>
    </row>
    <row r="4587" spans="1:24" x14ac:dyDescent="0.2">
      <c r="A4587" s="8">
        <v>43398.600694444445</v>
      </c>
      <c r="B4587" s="9">
        <v>270.27</v>
      </c>
      <c r="C4587" s="9">
        <v>270.49</v>
      </c>
      <c r="D4587" s="9">
        <v>270.24</v>
      </c>
      <c r="E4587" s="9">
        <v>270.42</v>
      </c>
      <c r="F4587" s="10">
        <v>166060</v>
      </c>
      <c r="G4587" s="9">
        <v>44900168</v>
      </c>
      <c r="H4587" s="21">
        <v>157.63999999999999</v>
      </c>
      <c r="I4587" s="21">
        <v>157.72999999999999</v>
      </c>
      <c r="J4587" s="27">
        <v>0.08</v>
      </c>
      <c r="K4587" s="6"/>
      <c r="L4587" s="6"/>
      <c r="M4587" s="6"/>
      <c r="N4587" s="9">
        <v>270.39</v>
      </c>
      <c r="O4587" s="9">
        <v>270.39</v>
      </c>
      <c r="P4587" s="9">
        <v>44901378.549999997</v>
      </c>
      <c r="Q4587" s="9">
        <v>97963629</v>
      </c>
      <c r="R4587" s="11">
        <v>-13302674.369999999</v>
      </c>
      <c r="S4587" s="7"/>
      <c r="T4587" s="7"/>
      <c r="U4587" s="7"/>
      <c r="V4587" s="7"/>
      <c r="W4587" s="7"/>
      <c r="X4587" s="7"/>
    </row>
    <row r="4588" spans="1:24" x14ac:dyDescent="0.2">
      <c r="A4588" s="8">
        <v>43398.601388888892</v>
      </c>
      <c r="B4588" s="9">
        <v>270.42</v>
      </c>
      <c r="C4588" s="9">
        <v>270.48</v>
      </c>
      <c r="D4588" s="9">
        <v>270.31</v>
      </c>
      <c r="E4588" s="9">
        <v>270.39999999999998</v>
      </c>
      <c r="F4588" s="10">
        <v>113420</v>
      </c>
      <c r="G4588" s="9">
        <v>30668394</v>
      </c>
      <c r="H4588" s="21">
        <v>68.3</v>
      </c>
      <c r="I4588" s="21">
        <v>68.3</v>
      </c>
      <c r="J4588" s="28">
        <v>0</v>
      </c>
      <c r="K4588" s="6"/>
      <c r="L4588" s="6"/>
      <c r="M4588" s="6"/>
      <c r="N4588" s="9">
        <v>270.39999999999998</v>
      </c>
      <c r="O4588" s="9">
        <v>270.39999999999998</v>
      </c>
      <c r="P4588" s="9">
        <v>30668484.449999999</v>
      </c>
      <c r="Q4588" s="9">
        <v>97963538.549999997</v>
      </c>
      <c r="R4588" s="11">
        <v>-13302764.82</v>
      </c>
      <c r="S4588" s="7"/>
      <c r="T4588" s="7"/>
      <c r="U4588" s="7"/>
      <c r="V4588" s="7"/>
      <c r="W4588" s="7"/>
      <c r="X4588" s="7"/>
    </row>
    <row r="4589" spans="1:24" x14ac:dyDescent="0.2">
      <c r="A4589" s="8">
        <v>43398.602083333331</v>
      </c>
      <c r="B4589" s="9">
        <v>270.38</v>
      </c>
      <c r="C4589" s="9">
        <v>270.54000000000002</v>
      </c>
      <c r="D4589" s="9">
        <v>270.26</v>
      </c>
      <c r="E4589" s="9">
        <v>270.52</v>
      </c>
      <c r="F4589" s="10">
        <v>140480</v>
      </c>
      <c r="G4589" s="9">
        <v>37991592</v>
      </c>
      <c r="H4589" s="21">
        <v>123.86</v>
      </c>
      <c r="I4589" s="21">
        <v>123.88</v>
      </c>
      <c r="J4589" s="28">
        <v>0.02</v>
      </c>
      <c r="K4589" s="6"/>
      <c r="L4589" s="6"/>
      <c r="M4589" s="6"/>
      <c r="N4589" s="9">
        <v>270.45999999999998</v>
      </c>
      <c r="O4589" s="9">
        <v>270.44</v>
      </c>
      <c r="P4589" s="9">
        <v>37994220.799999997</v>
      </c>
      <c r="Q4589" s="9">
        <v>97960909.75</v>
      </c>
      <c r="R4589" s="11">
        <v>-13305393.619999999</v>
      </c>
      <c r="S4589" s="7"/>
      <c r="T4589" s="7"/>
      <c r="U4589" s="7"/>
      <c r="V4589" s="7"/>
      <c r="W4589" s="7"/>
      <c r="X4589" s="7"/>
    </row>
    <row r="4590" spans="1:24" x14ac:dyDescent="0.2">
      <c r="A4590" s="8">
        <v>43398.602777777778</v>
      </c>
      <c r="B4590" s="9">
        <v>270.54000000000002</v>
      </c>
      <c r="C4590" s="9">
        <v>270.92</v>
      </c>
      <c r="D4590" s="9">
        <v>270.54000000000002</v>
      </c>
      <c r="E4590" s="9">
        <v>270.82</v>
      </c>
      <c r="F4590" s="10">
        <v>463070</v>
      </c>
      <c r="G4590" s="9">
        <v>125381920</v>
      </c>
      <c r="H4590" s="21">
        <v>329.63</v>
      </c>
      <c r="I4590" s="21">
        <v>330.03</v>
      </c>
      <c r="J4590" s="48">
        <v>0.39</v>
      </c>
      <c r="K4590" s="6"/>
      <c r="L4590" s="6"/>
      <c r="M4590" s="6"/>
      <c r="N4590" s="9">
        <v>270.77999999999997</v>
      </c>
      <c r="O4590" s="9">
        <v>270.76</v>
      </c>
      <c r="P4590" s="9">
        <v>125387779.25</v>
      </c>
      <c r="Q4590" s="9">
        <v>97955050.5</v>
      </c>
      <c r="R4590" s="11">
        <v>-13311252.869999999</v>
      </c>
      <c r="S4590" s="7"/>
      <c r="T4590" s="7"/>
      <c r="U4590" s="7"/>
      <c r="V4590" s="7"/>
      <c r="W4590" s="7"/>
      <c r="X4590" s="7"/>
    </row>
    <row r="4591" spans="1:24" x14ac:dyDescent="0.2">
      <c r="A4591" s="8">
        <v>43398.603472222225</v>
      </c>
      <c r="B4591" s="9">
        <v>270.82</v>
      </c>
      <c r="C4591" s="9">
        <v>270.83</v>
      </c>
      <c r="D4591" s="9">
        <v>270.73</v>
      </c>
      <c r="E4591" s="9">
        <v>270.74</v>
      </c>
      <c r="F4591" s="10">
        <v>123230</v>
      </c>
      <c r="G4591" s="9">
        <v>33366306</v>
      </c>
      <c r="H4591" s="21">
        <v>26.61</v>
      </c>
      <c r="I4591" s="21">
        <v>26.61</v>
      </c>
      <c r="J4591" s="28">
        <v>0</v>
      </c>
      <c r="K4591" s="6"/>
      <c r="L4591" s="6"/>
      <c r="M4591" s="6"/>
      <c r="N4591" s="9">
        <v>270.76</v>
      </c>
      <c r="O4591" s="9">
        <v>270.76</v>
      </c>
      <c r="P4591" s="9">
        <v>33365754.800000001</v>
      </c>
      <c r="Q4591" s="9">
        <v>97955601.700000003</v>
      </c>
      <c r="R4591" s="11">
        <v>-13310701.67</v>
      </c>
      <c r="S4591" s="7"/>
      <c r="T4591" s="7"/>
      <c r="U4591" s="7"/>
      <c r="V4591" s="7"/>
      <c r="W4591" s="7"/>
      <c r="X4591" s="7"/>
    </row>
    <row r="4592" spans="1:24" x14ac:dyDescent="0.2">
      <c r="A4592" s="8">
        <v>43398.604166666664</v>
      </c>
      <c r="B4592" s="9">
        <v>270.73</v>
      </c>
      <c r="C4592" s="9">
        <v>270.85000000000002</v>
      </c>
      <c r="D4592" s="9">
        <v>270.67</v>
      </c>
      <c r="E4592" s="9">
        <v>270.79000000000002</v>
      </c>
      <c r="F4592" s="10">
        <v>226800</v>
      </c>
      <c r="G4592" s="9">
        <v>61409556</v>
      </c>
      <c r="H4592" s="21">
        <v>184.05</v>
      </c>
      <c r="I4592" s="21">
        <v>184.05</v>
      </c>
      <c r="J4592" s="28">
        <v>0</v>
      </c>
      <c r="K4592" s="6"/>
      <c r="L4592" s="6"/>
      <c r="M4592" s="6"/>
      <c r="N4592" s="9">
        <v>270.77999999999997</v>
      </c>
      <c r="O4592" s="9">
        <v>270.77</v>
      </c>
      <c r="P4592" s="9">
        <v>61411770</v>
      </c>
      <c r="Q4592" s="9">
        <v>97953387.700000003</v>
      </c>
      <c r="R4592" s="11">
        <v>-13312915.67</v>
      </c>
      <c r="S4592" s="7"/>
      <c r="T4592" s="7"/>
      <c r="U4592" s="7"/>
      <c r="V4592" s="7"/>
      <c r="W4592" s="7"/>
      <c r="X4592" s="7"/>
    </row>
    <row r="4593" spans="1:24" x14ac:dyDescent="0.2">
      <c r="A4593" s="8">
        <v>43398.604861111111</v>
      </c>
      <c r="B4593" s="9">
        <v>270.77</v>
      </c>
      <c r="C4593" s="9">
        <v>270.89999999999998</v>
      </c>
      <c r="D4593" s="9">
        <v>270.73</v>
      </c>
      <c r="E4593" s="9">
        <v>270.89999999999998</v>
      </c>
      <c r="F4593" s="10">
        <v>103070</v>
      </c>
      <c r="G4593" s="9">
        <v>27915012</v>
      </c>
      <c r="H4593" s="21">
        <v>45.45</v>
      </c>
      <c r="I4593" s="21">
        <v>45.46</v>
      </c>
      <c r="J4593" s="28">
        <v>0.01</v>
      </c>
      <c r="K4593" s="6"/>
      <c r="L4593" s="6"/>
      <c r="M4593" s="6"/>
      <c r="N4593" s="9">
        <v>270.86</v>
      </c>
      <c r="O4593" s="9">
        <v>270.83999999999997</v>
      </c>
      <c r="P4593" s="9">
        <v>27917282.530000001</v>
      </c>
      <c r="Q4593" s="9">
        <v>97951117.180000007</v>
      </c>
      <c r="R4593" s="11">
        <v>-13315186.199999999</v>
      </c>
      <c r="S4593" s="7"/>
      <c r="T4593" s="7"/>
      <c r="U4593" s="7"/>
      <c r="V4593" s="7"/>
      <c r="W4593" s="7"/>
      <c r="X4593" s="7"/>
    </row>
    <row r="4594" spans="1:24" x14ac:dyDescent="0.2">
      <c r="A4594" s="8">
        <v>43398.605555555558</v>
      </c>
      <c r="B4594" s="9">
        <v>270.89</v>
      </c>
      <c r="C4594" s="9">
        <v>271.14999999999998</v>
      </c>
      <c r="D4594" s="9">
        <v>270.86</v>
      </c>
      <c r="E4594" s="9">
        <v>271.14</v>
      </c>
      <c r="F4594" s="10">
        <v>386410</v>
      </c>
      <c r="G4594" s="9">
        <v>104738040</v>
      </c>
      <c r="H4594" s="21">
        <v>374.9</v>
      </c>
      <c r="I4594" s="21">
        <v>375.2</v>
      </c>
      <c r="J4594" s="37">
        <v>0.3</v>
      </c>
      <c r="K4594" s="6"/>
      <c r="L4594" s="6"/>
      <c r="M4594" s="6"/>
      <c r="N4594" s="9">
        <v>271.07</v>
      </c>
      <c r="O4594" s="9">
        <v>271.05</v>
      </c>
      <c r="P4594" s="9">
        <v>104745124.73</v>
      </c>
      <c r="Q4594" s="9">
        <v>97944032.450000003</v>
      </c>
      <c r="R4594" s="11">
        <v>-13322270.92</v>
      </c>
      <c r="S4594" s="7"/>
      <c r="T4594" s="7"/>
      <c r="U4594" s="7"/>
      <c r="V4594" s="7"/>
      <c r="W4594" s="7"/>
      <c r="X4594" s="7"/>
    </row>
    <row r="4595" spans="1:24" x14ac:dyDescent="0.2">
      <c r="A4595" s="8">
        <v>43398.606249999997</v>
      </c>
      <c r="B4595" s="9">
        <v>271.14</v>
      </c>
      <c r="C4595" s="9">
        <v>271.14999999999998</v>
      </c>
      <c r="D4595" s="9">
        <v>270.88</v>
      </c>
      <c r="E4595" s="9">
        <v>271.11</v>
      </c>
      <c r="F4595" s="10">
        <v>232380</v>
      </c>
      <c r="G4595" s="9">
        <v>62984808</v>
      </c>
      <c r="H4595" s="21">
        <v>60.14</v>
      </c>
      <c r="I4595" s="21">
        <v>60.14</v>
      </c>
      <c r="J4595" s="28">
        <v>0</v>
      </c>
      <c r="K4595" s="6"/>
      <c r="L4595" s="6"/>
      <c r="M4595" s="6"/>
      <c r="N4595" s="9">
        <v>271.06</v>
      </c>
      <c r="O4595" s="9">
        <v>271.04000000000002</v>
      </c>
      <c r="P4595" s="9">
        <v>62989503.75</v>
      </c>
      <c r="Q4595" s="9">
        <v>97939336.700000003</v>
      </c>
      <c r="R4595" s="11">
        <v>-13326966.67</v>
      </c>
      <c r="S4595" s="7"/>
      <c r="T4595" s="7"/>
      <c r="U4595" s="7"/>
      <c r="V4595" s="7"/>
      <c r="W4595" s="7"/>
      <c r="X4595" s="7"/>
    </row>
    <row r="4596" spans="1:24" x14ac:dyDescent="0.2">
      <c r="A4596" s="8">
        <v>43398.606944444444</v>
      </c>
      <c r="B4596" s="9">
        <v>271.11</v>
      </c>
      <c r="C4596" s="9">
        <v>271.31</v>
      </c>
      <c r="D4596" s="9">
        <v>271.08999999999997</v>
      </c>
      <c r="E4596" s="9">
        <v>271.26</v>
      </c>
      <c r="F4596" s="10">
        <v>459530</v>
      </c>
      <c r="G4596" s="9">
        <v>124634800</v>
      </c>
      <c r="H4596" s="21">
        <v>197.75</v>
      </c>
      <c r="I4596" s="21">
        <v>197.88</v>
      </c>
      <c r="J4596" s="24">
        <v>0.13</v>
      </c>
      <c r="K4596" s="6"/>
      <c r="L4596" s="6"/>
      <c r="M4596" s="6"/>
      <c r="N4596" s="9">
        <v>271.23</v>
      </c>
      <c r="O4596" s="9">
        <v>271.22000000000003</v>
      </c>
      <c r="P4596" s="9">
        <v>124638321.90000001</v>
      </c>
      <c r="Q4596" s="9">
        <v>97935814.799999997</v>
      </c>
      <c r="R4596" s="11">
        <v>-13330488.57</v>
      </c>
      <c r="S4596" s="7"/>
      <c r="T4596" s="7"/>
      <c r="U4596" s="7"/>
      <c r="V4596" s="7"/>
      <c r="W4596" s="7"/>
      <c r="X4596" s="7"/>
    </row>
    <row r="4597" spans="1:24" x14ac:dyDescent="0.2">
      <c r="A4597" s="8">
        <v>43398.607638888891</v>
      </c>
      <c r="B4597" s="9">
        <v>271.27</v>
      </c>
      <c r="C4597" s="9">
        <v>271.35000000000002</v>
      </c>
      <c r="D4597" s="9">
        <v>271.19</v>
      </c>
      <c r="E4597" s="9">
        <v>271.3</v>
      </c>
      <c r="F4597" s="10">
        <v>460060</v>
      </c>
      <c r="G4597" s="9">
        <v>124806160</v>
      </c>
      <c r="H4597" s="21">
        <v>100.12</v>
      </c>
      <c r="I4597" s="21">
        <v>100.14</v>
      </c>
      <c r="J4597" s="28">
        <v>0.02</v>
      </c>
      <c r="K4597" s="6"/>
      <c r="L4597" s="6"/>
      <c r="M4597" s="6"/>
      <c r="N4597" s="9">
        <v>271.29000000000002</v>
      </c>
      <c r="O4597" s="9">
        <v>271.27999999999997</v>
      </c>
      <c r="P4597" s="9">
        <v>124807377.09999999</v>
      </c>
      <c r="Q4597" s="9">
        <v>97934597.700000003</v>
      </c>
      <c r="R4597" s="11">
        <v>-13331705.67</v>
      </c>
      <c r="S4597" s="7"/>
      <c r="T4597" s="7"/>
      <c r="U4597" s="7"/>
      <c r="V4597" s="7"/>
      <c r="W4597" s="7"/>
      <c r="X4597" s="7"/>
    </row>
    <row r="4598" spans="1:24" x14ac:dyDescent="0.2">
      <c r="A4598" s="8">
        <v>43398.60833333333</v>
      </c>
      <c r="B4598" s="9">
        <v>271.29000000000002</v>
      </c>
      <c r="C4598" s="9">
        <v>271.39999999999998</v>
      </c>
      <c r="D4598" s="9">
        <v>271.2</v>
      </c>
      <c r="E4598" s="9">
        <v>271.35000000000002</v>
      </c>
      <c r="F4598" s="10">
        <v>404100</v>
      </c>
      <c r="G4598" s="9">
        <v>109638784</v>
      </c>
      <c r="H4598" s="21">
        <v>87.84</v>
      </c>
      <c r="I4598" s="21">
        <v>87.85</v>
      </c>
      <c r="J4598" s="28">
        <v>0.01</v>
      </c>
      <c r="K4598" s="6"/>
      <c r="L4598" s="6"/>
      <c r="M4598" s="6"/>
      <c r="N4598" s="9">
        <v>271.33</v>
      </c>
      <c r="O4598" s="9">
        <v>271.32</v>
      </c>
      <c r="P4598" s="9">
        <v>109642432.5</v>
      </c>
      <c r="Q4598" s="9">
        <v>97930949.200000003</v>
      </c>
      <c r="R4598" s="11">
        <v>-13335354.17</v>
      </c>
      <c r="S4598" s="7"/>
      <c r="T4598" s="7"/>
      <c r="U4598" s="7"/>
      <c r="V4598" s="7"/>
      <c r="W4598" s="7"/>
      <c r="X4598" s="7"/>
    </row>
    <row r="4599" spans="1:24" x14ac:dyDescent="0.2">
      <c r="A4599" s="8">
        <v>43398.609027777777</v>
      </c>
      <c r="B4599" s="9">
        <v>271.36</v>
      </c>
      <c r="C4599" s="9">
        <v>271.43</v>
      </c>
      <c r="D4599" s="9">
        <v>271.2</v>
      </c>
      <c r="E4599" s="9">
        <v>271.23</v>
      </c>
      <c r="F4599" s="10">
        <v>221770</v>
      </c>
      <c r="G4599" s="9">
        <v>60162700</v>
      </c>
      <c r="H4599" s="21">
        <v>54.88</v>
      </c>
      <c r="I4599" s="21">
        <v>54.87</v>
      </c>
      <c r="J4599" s="28">
        <v>0.01</v>
      </c>
      <c r="K4599" s="6"/>
      <c r="L4599" s="6"/>
      <c r="M4599" s="6"/>
      <c r="N4599" s="9">
        <v>271.27</v>
      </c>
      <c r="O4599" s="9">
        <v>271.27999999999997</v>
      </c>
      <c r="P4599" s="9">
        <v>60160102.329999998</v>
      </c>
      <c r="Q4599" s="9">
        <v>97933546.879999995</v>
      </c>
      <c r="R4599" s="11">
        <v>-13332756.5</v>
      </c>
      <c r="S4599" s="7"/>
      <c r="T4599" s="7"/>
      <c r="U4599" s="7"/>
      <c r="V4599" s="7"/>
      <c r="W4599" s="7"/>
      <c r="X4599" s="7"/>
    </row>
    <row r="4600" spans="1:24" x14ac:dyDescent="0.2">
      <c r="A4600" s="8">
        <v>43398.609722222223</v>
      </c>
      <c r="B4600" s="9">
        <v>271.24</v>
      </c>
      <c r="C4600" s="9">
        <v>271.3</v>
      </c>
      <c r="D4600" s="9">
        <v>271.14999999999998</v>
      </c>
      <c r="E4600" s="9">
        <v>271.19</v>
      </c>
      <c r="F4600" s="10">
        <v>151520</v>
      </c>
      <c r="G4600" s="9">
        <v>41094368</v>
      </c>
      <c r="H4600" s="21">
        <v>68.319999999999993</v>
      </c>
      <c r="I4600" s="21">
        <v>68.31</v>
      </c>
      <c r="J4600" s="28">
        <v>0.02</v>
      </c>
      <c r="K4600" s="6"/>
      <c r="L4600" s="6"/>
      <c r="M4600" s="6"/>
      <c r="N4600" s="9">
        <v>271.20999999999998</v>
      </c>
      <c r="O4600" s="9">
        <v>271.20999999999998</v>
      </c>
      <c r="P4600" s="9">
        <v>41093360.399999999</v>
      </c>
      <c r="Q4600" s="9">
        <v>97934554.480000004</v>
      </c>
      <c r="R4600" s="11">
        <v>-13331748.9</v>
      </c>
      <c r="S4600" s="7"/>
      <c r="T4600" s="7"/>
      <c r="U4600" s="7"/>
      <c r="V4600" s="7"/>
      <c r="W4600" s="7"/>
      <c r="X4600" s="7"/>
    </row>
    <row r="4601" spans="1:24" x14ac:dyDescent="0.2">
      <c r="A4601" s="8">
        <v>43398.61041666667</v>
      </c>
      <c r="B4601" s="9">
        <v>271.2</v>
      </c>
      <c r="C4601" s="9">
        <v>271.29000000000002</v>
      </c>
      <c r="D4601" s="9">
        <v>271.14999999999998</v>
      </c>
      <c r="E4601" s="9">
        <v>271.20999999999998</v>
      </c>
      <c r="F4601" s="10">
        <v>135160</v>
      </c>
      <c r="G4601" s="9">
        <v>36657060</v>
      </c>
      <c r="H4601" s="21">
        <v>89.2</v>
      </c>
      <c r="I4601" s="21">
        <v>89.2</v>
      </c>
      <c r="J4601" s="28">
        <v>0</v>
      </c>
      <c r="K4601" s="6"/>
      <c r="L4601" s="6"/>
      <c r="M4601" s="6"/>
      <c r="N4601" s="9">
        <v>271.22000000000003</v>
      </c>
      <c r="O4601" s="9">
        <v>271.20999999999998</v>
      </c>
      <c r="P4601" s="9">
        <v>36657419.399999999</v>
      </c>
      <c r="Q4601" s="9">
        <v>97934195.079999998</v>
      </c>
      <c r="R4601" s="11">
        <v>-13332108.300000001</v>
      </c>
      <c r="S4601" s="7"/>
      <c r="T4601" s="7"/>
      <c r="U4601" s="7"/>
      <c r="V4601" s="7"/>
      <c r="W4601" s="7"/>
      <c r="X4601" s="7"/>
    </row>
    <row r="4602" spans="1:24" x14ac:dyDescent="0.2">
      <c r="A4602" s="8">
        <v>43398.611111111109</v>
      </c>
      <c r="B4602" s="9">
        <v>271.20999999999998</v>
      </c>
      <c r="C4602" s="9">
        <v>271.35000000000002</v>
      </c>
      <c r="D4602" s="9">
        <v>271.14999999999998</v>
      </c>
      <c r="E4602" s="9">
        <v>271.32</v>
      </c>
      <c r="F4602" s="10">
        <v>181640</v>
      </c>
      <c r="G4602" s="9">
        <v>49274360</v>
      </c>
      <c r="H4602" s="21">
        <v>134.38999999999999</v>
      </c>
      <c r="I4602" s="21">
        <v>134.41999999999999</v>
      </c>
      <c r="J4602" s="28">
        <v>0.03</v>
      </c>
      <c r="K4602" s="6"/>
      <c r="L4602" s="6"/>
      <c r="M4602" s="6"/>
      <c r="N4602" s="9">
        <v>271.29000000000002</v>
      </c>
      <c r="O4602" s="9">
        <v>271.27</v>
      </c>
      <c r="P4602" s="9">
        <v>49276207.399999999</v>
      </c>
      <c r="Q4602" s="9">
        <v>97932347.680000007</v>
      </c>
      <c r="R4602" s="11">
        <v>-13333955.699999999</v>
      </c>
      <c r="S4602" s="7"/>
      <c r="T4602" s="7"/>
      <c r="U4602" s="7"/>
      <c r="V4602" s="7"/>
      <c r="W4602" s="7"/>
      <c r="X4602" s="7"/>
    </row>
    <row r="4603" spans="1:24" x14ac:dyDescent="0.2">
      <c r="A4603" s="8">
        <v>43398.611805555556</v>
      </c>
      <c r="B4603" s="9">
        <v>271.32</v>
      </c>
      <c r="C4603" s="9">
        <v>271.33</v>
      </c>
      <c r="D4603" s="9">
        <v>271.18</v>
      </c>
      <c r="E4603" s="9">
        <v>271.27</v>
      </c>
      <c r="F4603" s="10">
        <v>245980</v>
      </c>
      <c r="G4603" s="9">
        <v>66724808</v>
      </c>
      <c r="H4603" s="21">
        <v>135.41999999999999</v>
      </c>
      <c r="I4603" s="21">
        <v>135.41</v>
      </c>
      <c r="J4603" s="28">
        <v>0.01</v>
      </c>
      <c r="K4603" s="6"/>
      <c r="L4603" s="6"/>
      <c r="M4603" s="6"/>
      <c r="N4603" s="9">
        <v>271.26</v>
      </c>
      <c r="O4603" s="9">
        <v>271.26</v>
      </c>
      <c r="P4603" s="9">
        <v>66725149.75</v>
      </c>
      <c r="Q4603" s="9">
        <v>97932005.930000007</v>
      </c>
      <c r="R4603" s="11">
        <v>-13334297.449999999</v>
      </c>
      <c r="S4603" s="7"/>
      <c r="T4603" s="7"/>
      <c r="U4603" s="7"/>
      <c r="V4603" s="7"/>
      <c r="W4603" s="7"/>
      <c r="X4603" s="7"/>
    </row>
    <row r="4604" spans="1:24" x14ac:dyDescent="0.2">
      <c r="A4604" s="8">
        <v>43398.612500000003</v>
      </c>
      <c r="B4604" s="9">
        <v>271.27</v>
      </c>
      <c r="C4604" s="9">
        <v>271.5</v>
      </c>
      <c r="D4604" s="9">
        <v>271.27</v>
      </c>
      <c r="E4604" s="9">
        <v>271.39999999999998</v>
      </c>
      <c r="F4604" s="10">
        <v>348830</v>
      </c>
      <c r="G4604" s="9">
        <v>94669752</v>
      </c>
      <c r="H4604" s="21">
        <v>141.81</v>
      </c>
      <c r="I4604" s="21">
        <v>141.88</v>
      </c>
      <c r="J4604" s="32">
        <v>7.0000000000000007E-2</v>
      </c>
      <c r="K4604" s="6"/>
      <c r="L4604" s="6"/>
      <c r="M4604" s="6"/>
      <c r="N4604" s="9">
        <v>271.39</v>
      </c>
      <c r="O4604" s="9">
        <v>271.39</v>
      </c>
      <c r="P4604" s="9">
        <v>94669845.780000001</v>
      </c>
      <c r="Q4604" s="9">
        <v>97931912.150000006</v>
      </c>
      <c r="R4604" s="11">
        <v>-13334391.220000001</v>
      </c>
      <c r="S4604" s="7"/>
      <c r="T4604" s="7"/>
      <c r="U4604" s="7"/>
      <c r="V4604" s="7"/>
      <c r="W4604" s="7"/>
      <c r="X4604" s="7"/>
    </row>
    <row r="4605" spans="1:24" x14ac:dyDescent="0.2">
      <c r="A4605" s="8">
        <v>43398.613194444442</v>
      </c>
      <c r="B4605" s="9">
        <v>271.41000000000003</v>
      </c>
      <c r="C4605" s="9">
        <v>271.57</v>
      </c>
      <c r="D4605" s="9">
        <v>271.39</v>
      </c>
      <c r="E4605" s="9">
        <v>271.54000000000002</v>
      </c>
      <c r="F4605" s="10">
        <v>322970</v>
      </c>
      <c r="G4605" s="9">
        <v>87686072</v>
      </c>
      <c r="H4605" s="21">
        <v>92.59</v>
      </c>
      <c r="I4605" s="21">
        <v>92.62</v>
      </c>
      <c r="J4605" s="28">
        <v>0.04</v>
      </c>
      <c r="K4605" s="6"/>
      <c r="L4605" s="6"/>
      <c r="M4605" s="6"/>
      <c r="N4605" s="9">
        <v>271.51</v>
      </c>
      <c r="O4605" s="9">
        <v>271.5</v>
      </c>
      <c r="P4605" s="9">
        <v>87689584.700000003</v>
      </c>
      <c r="Q4605" s="9">
        <v>97928399.450000003</v>
      </c>
      <c r="R4605" s="11">
        <v>-13337903.92</v>
      </c>
      <c r="S4605" s="7"/>
      <c r="T4605" s="7"/>
      <c r="U4605" s="7"/>
      <c r="V4605" s="7"/>
      <c r="W4605" s="7"/>
      <c r="X4605" s="7"/>
    </row>
    <row r="4606" spans="1:24" x14ac:dyDescent="0.2">
      <c r="A4606" s="8">
        <v>43398.613888888889</v>
      </c>
      <c r="B4606" s="9">
        <v>271.54000000000002</v>
      </c>
      <c r="C4606" s="9">
        <v>271.60000000000002</v>
      </c>
      <c r="D4606" s="9">
        <v>271.35000000000002</v>
      </c>
      <c r="E4606" s="9">
        <v>271.39</v>
      </c>
      <c r="F4606" s="10">
        <v>208290</v>
      </c>
      <c r="G4606" s="9">
        <v>56540436</v>
      </c>
      <c r="H4606" s="21">
        <v>64.489999999999995</v>
      </c>
      <c r="I4606" s="21">
        <v>64.48</v>
      </c>
      <c r="J4606" s="28">
        <v>0.01</v>
      </c>
      <c r="K4606" s="6"/>
      <c r="L4606" s="6"/>
      <c r="M4606" s="6"/>
      <c r="N4606" s="9">
        <v>271.43</v>
      </c>
      <c r="O4606" s="9">
        <v>271.45</v>
      </c>
      <c r="P4606" s="9">
        <v>56536675.43</v>
      </c>
      <c r="Q4606" s="9">
        <v>97932160.030000001</v>
      </c>
      <c r="R4606" s="11">
        <v>-13334143.35</v>
      </c>
      <c r="S4606" s="7"/>
      <c r="T4606" s="7"/>
      <c r="U4606" s="7"/>
      <c r="V4606" s="7"/>
      <c r="W4606" s="7"/>
      <c r="X4606" s="7"/>
    </row>
    <row r="4607" spans="1:24" x14ac:dyDescent="0.2">
      <c r="A4607" s="8">
        <v>43398.614583333336</v>
      </c>
      <c r="B4607" s="9">
        <v>271.39</v>
      </c>
      <c r="C4607" s="9">
        <v>271.62</v>
      </c>
      <c r="D4607" s="9">
        <v>271.39</v>
      </c>
      <c r="E4607" s="9">
        <v>271.58999999999997</v>
      </c>
      <c r="F4607" s="10">
        <v>203560</v>
      </c>
      <c r="G4607" s="9">
        <v>55273324</v>
      </c>
      <c r="H4607" s="21">
        <v>97.73</v>
      </c>
      <c r="I4607" s="21">
        <v>97.76</v>
      </c>
      <c r="J4607" s="28">
        <v>0.03</v>
      </c>
      <c r="K4607" s="6"/>
      <c r="L4607" s="6"/>
      <c r="M4607" s="6"/>
      <c r="N4607" s="9">
        <v>271.55</v>
      </c>
      <c r="O4607" s="9">
        <v>271.52999999999997</v>
      </c>
      <c r="P4607" s="9">
        <v>55276209.100000001</v>
      </c>
      <c r="Q4607" s="9">
        <v>97929274.930000007</v>
      </c>
      <c r="R4607" s="11">
        <v>-13337028.449999999</v>
      </c>
      <c r="S4607" s="7"/>
      <c r="T4607" s="7"/>
      <c r="U4607" s="7"/>
      <c r="V4607" s="7"/>
      <c r="W4607" s="7"/>
      <c r="X4607" s="7"/>
    </row>
    <row r="4608" spans="1:24" x14ac:dyDescent="0.2">
      <c r="A4608" s="8">
        <v>43398.615277777775</v>
      </c>
      <c r="B4608" s="9">
        <v>271.58</v>
      </c>
      <c r="C4608" s="9">
        <v>271.64999999999998</v>
      </c>
      <c r="D4608" s="9">
        <v>271.43</v>
      </c>
      <c r="E4608" s="9">
        <v>271.58999999999997</v>
      </c>
      <c r="F4608" s="10">
        <v>250980</v>
      </c>
      <c r="G4608" s="9">
        <v>68156520</v>
      </c>
      <c r="H4608" s="21">
        <v>123.3</v>
      </c>
      <c r="I4608" s="21">
        <v>123.31</v>
      </c>
      <c r="J4608" s="28">
        <v>0.01</v>
      </c>
      <c r="K4608" s="6"/>
      <c r="L4608" s="6"/>
      <c r="M4608" s="6"/>
      <c r="N4608" s="9">
        <v>271.57</v>
      </c>
      <c r="O4608" s="9">
        <v>271.56</v>
      </c>
      <c r="P4608" s="9">
        <v>68157383.700000003</v>
      </c>
      <c r="Q4608" s="9">
        <v>97928411.230000004</v>
      </c>
      <c r="R4608" s="11">
        <v>-13337892.15</v>
      </c>
      <c r="S4608" s="7"/>
      <c r="T4608" s="7"/>
      <c r="U4608" s="7"/>
      <c r="V4608" s="7"/>
      <c r="W4608" s="7"/>
      <c r="X4608" s="7"/>
    </row>
    <row r="4609" spans="1:24" x14ac:dyDescent="0.2">
      <c r="A4609" s="8">
        <v>43398.615972222222</v>
      </c>
      <c r="B4609" s="9">
        <v>271.58999999999997</v>
      </c>
      <c r="C4609" s="9">
        <v>271.79000000000002</v>
      </c>
      <c r="D4609" s="9">
        <v>271.52999999999997</v>
      </c>
      <c r="E4609" s="9">
        <v>271.79000000000002</v>
      </c>
      <c r="F4609" s="10">
        <v>352340</v>
      </c>
      <c r="G4609" s="9">
        <v>95730736</v>
      </c>
      <c r="H4609" s="21">
        <v>140.38999999999999</v>
      </c>
      <c r="I4609" s="21">
        <v>140.46</v>
      </c>
      <c r="J4609" s="27">
        <v>7.0000000000000007E-2</v>
      </c>
      <c r="K4609" s="6"/>
      <c r="L4609" s="6"/>
      <c r="M4609" s="6"/>
      <c r="N4609" s="9">
        <v>271.73</v>
      </c>
      <c r="O4609" s="9">
        <v>271.7</v>
      </c>
      <c r="P4609" s="9">
        <v>95739586.5</v>
      </c>
      <c r="Q4609" s="9">
        <v>97919560.730000004</v>
      </c>
      <c r="R4609" s="11">
        <v>-13346742.65</v>
      </c>
      <c r="S4609" s="7"/>
      <c r="T4609" s="7"/>
      <c r="U4609" s="7"/>
      <c r="V4609" s="7"/>
      <c r="W4609" s="7"/>
      <c r="X4609" s="7"/>
    </row>
    <row r="4610" spans="1:24" x14ac:dyDescent="0.2">
      <c r="A4610" s="8">
        <v>43398.616666666669</v>
      </c>
      <c r="B4610" s="9">
        <v>271.79000000000002</v>
      </c>
      <c r="C4610" s="9">
        <v>271.8</v>
      </c>
      <c r="D4610" s="9">
        <v>271.69</v>
      </c>
      <c r="E4610" s="9">
        <v>271.75</v>
      </c>
      <c r="F4610" s="10">
        <v>308540</v>
      </c>
      <c r="G4610" s="9">
        <v>83844176</v>
      </c>
      <c r="H4610" s="21">
        <v>87.57</v>
      </c>
      <c r="I4610" s="21">
        <v>87.58</v>
      </c>
      <c r="J4610" s="28">
        <v>0.01</v>
      </c>
      <c r="K4610" s="6"/>
      <c r="L4610" s="6"/>
      <c r="M4610" s="6"/>
      <c r="N4610" s="9">
        <v>271.75</v>
      </c>
      <c r="O4610" s="9">
        <v>271.74</v>
      </c>
      <c r="P4610" s="9">
        <v>83844973.650000006</v>
      </c>
      <c r="Q4610" s="9">
        <v>97918763.079999998</v>
      </c>
      <c r="R4610" s="11">
        <v>-13347540.300000001</v>
      </c>
      <c r="S4610" s="7"/>
      <c r="T4610" s="7"/>
      <c r="U4610" s="7"/>
      <c r="V4610" s="7"/>
      <c r="W4610" s="7"/>
      <c r="X4610" s="7"/>
    </row>
    <row r="4611" spans="1:24" x14ac:dyDescent="0.2">
      <c r="A4611" s="8">
        <v>43398.617361111108</v>
      </c>
      <c r="B4611" s="9">
        <v>271.74</v>
      </c>
      <c r="C4611" s="9">
        <v>271.76</v>
      </c>
      <c r="D4611" s="9">
        <v>271.57</v>
      </c>
      <c r="E4611" s="9">
        <v>271.63</v>
      </c>
      <c r="F4611" s="10">
        <v>194080</v>
      </c>
      <c r="G4611" s="9">
        <v>52722484</v>
      </c>
      <c r="H4611" s="21">
        <v>62.9</v>
      </c>
      <c r="I4611" s="21">
        <v>62.88</v>
      </c>
      <c r="J4611" s="28">
        <v>0.02</v>
      </c>
      <c r="K4611" s="6"/>
      <c r="L4611" s="6"/>
      <c r="M4611" s="6"/>
      <c r="N4611" s="9">
        <v>271.64999999999998</v>
      </c>
      <c r="O4611" s="9">
        <v>271.64999999999998</v>
      </c>
      <c r="P4611" s="9">
        <v>52721346.799999997</v>
      </c>
      <c r="Q4611" s="9">
        <v>97919900.280000001</v>
      </c>
      <c r="R4611" s="11">
        <v>-13346403.1</v>
      </c>
      <c r="S4611" s="7"/>
      <c r="T4611" s="7"/>
      <c r="U4611" s="7"/>
      <c r="V4611" s="7"/>
      <c r="W4611" s="7"/>
      <c r="X4611" s="7"/>
    </row>
    <row r="4612" spans="1:24" x14ac:dyDescent="0.2">
      <c r="A4612" s="8">
        <v>43398.618055555555</v>
      </c>
      <c r="B4612" s="9">
        <v>271.62</v>
      </c>
      <c r="C4612" s="9">
        <v>271.66000000000003</v>
      </c>
      <c r="D4612" s="9">
        <v>271.43</v>
      </c>
      <c r="E4612" s="9">
        <v>271.45</v>
      </c>
      <c r="F4612" s="10">
        <v>279770</v>
      </c>
      <c r="G4612" s="9">
        <v>75959736</v>
      </c>
      <c r="H4612" s="21">
        <v>144.15</v>
      </c>
      <c r="I4612" s="21">
        <v>144.07</v>
      </c>
      <c r="J4612" s="27">
        <v>0.08</v>
      </c>
      <c r="K4612" s="6"/>
      <c r="L4612" s="6"/>
      <c r="M4612" s="6"/>
      <c r="N4612" s="9">
        <v>271.5</v>
      </c>
      <c r="O4612" s="9">
        <v>271.51</v>
      </c>
      <c r="P4612" s="9">
        <v>75956855.579999998</v>
      </c>
      <c r="Q4612" s="9">
        <v>97922780.700000003</v>
      </c>
      <c r="R4612" s="11">
        <v>-13343522.67</v>
      </c>
      <c r="S4612" s="7"/>
      <c r="T4612" s="7"/>
      <c r="U4612" s="7"/>
      <c r="V4612" s="7"/>
      <c r="W4612" s="7"/>
      <c r="X4612" s="7"/>
    </row>
    <row r="4613" spans="1:24" x14ac:dyDescent="0.2">
      <c r="A4613" s="8">
        <v>43398.618750000001</v>
      </c>
      <c r="B4613" s="9">
        <v>271.45999999999998</v>
      </c>
      <c r="C4613" s="9">
        <v>271.56</v>
      </c>
      <c r="D4613" s="9">
        <v>271.38</v>
      </c>
      <c r="E4613" s="9">
        <v>271.41000000000003</v>
      </c>
      <c r="F4613" s="10">
        <v>142360</v>
      </c>
      <c r="G4613" s="9">
        <v>38644200</v>
      </c>
      <c r="H4613" s="21">
        <v>50.88</v>
      </c>
      <c r="I4613" s="21">
        <v>50.87</v>
      </c>
      <c r="J4613" s="28">
        <v>0.01</v>
      </c>
      <c r="K4613" s="6"/>
      <c r="L4613" s="6"/>
      <c r="M4613" s="6"/>
      <c r="N4613" s="9">
        <v>271.44</v>
      </c>
      <c r="O4613" s="9">
        <v>271.45</v>
      </c>
      <c r="P4613" s="9">
        <v>38642198.399999999</v>
      </c>
      <c r="Q4613" s="9">
        <v>97924782.299999997</v>
      </c>
      <c r="R4613" s="11">
        <v>-13341521.07</v>
      </c>
      <c r="S4613" s="7"/>
      <c r="T4613" s="7"/>
      <c r="U4613" s="7"/>
      <c r="V4613" s="7"/>
      <c r="W4613" s="7"/>
      <c r="X4613" s="7"/>
    </row>
    <row r="4614" spans="1:24" x14ac:dyDescent="0.2">
      <c r="A4614" s="8">
        <v>43398.619444444441</v>
      </c>
      <c r="B4614" s="9">
        <v>271.42</v>
      </c>
      <c r="C4614" s="9">
        <v>271.44</v>
      </c>
      <c r="D4614" s="9">
        <v>271.33</v>
      </c>
      <c r="E4614" s="9">
        <v>271.36</v>
      </c>
      <c r="F4614" s="10">
        <v>250060</v>
      </c>
      <c r="G4614" s="9">
        <v>67861416</v>
      </c>
      <c r="H4614" s="21">
        <v>175.65</v>
      </c>
      <c r="I4614" s="21">
        <v>175.61</v>
      </c>
      <c r="J4614" s="30">
        <v>0.05</v>
      </c>
      <c r="K4614" s="6"/>
      <c r="L4614" s="6"/>
      <c r="M4614" s="6"/>
      <c r="N4614" s="9">
        <v>271.37</v>
      </c>
      <c r="O4614" s="9">
        <v>271.38</v>
      </c>
      <c r="P4614" s="9">
        <v>67859407.349999994</v>
      </c>
      <c r="Q4614" s="9">
        <v>97926790.950000003</v>
      </c>
      <c r="R4614" s="11">
        <v>-13339512.42</v>
      </c>
      <c r="S4614" s="7"/>
      <c r="T4614" s="7"/>
      <c r="U4614" s="7"/>
      <c r="V4614" s="7"/>
      <c r="W4614" s="7"/>
      <c r="X4614" s="7"/>
    </row>
    <row r="4615" spans="1:24" x14ac:dyDescent="0.2">
      <c r="A4615" s="8">
        <v>43398.620138888888</v>
      </c>
      <c r="B4615" s="9">
        <v>271.36</v>
      </c>
      <c r="C4615" s="9">
        <v>271.55</v>
      </c>
      <c r="D4615" s="9">
        <v>271.26</v>
      </c>
      <c r="E4615" s="9">
        <v>271.39999999999998</v>
      </c>
      <c r="F4615" s="10">
        <v>144730</v>
      </c>
      <c r="G4615" s="9">
        <v>39279532</v>
      </c>
      <c r="H4615" s="21">
        <v>57.88</v>
      </c>
      <c r="I4615" s="21">
        <v>57.88</v>
      </c>
      <c r="J4615" s="28">
        <v>0</v>
      </c>
      <c r="K4615" s="6"/>
      <c r="L4615" s="6"/>
      <c r="M4615" s="6"/>
      <c r="N4615" s="9">
        <v>271.39999999999998</v>
      </c>
      <c r="O4615" s="9">
        <v>271.39999999999998</v>
      </c>
      <c r="P4615" s="9">
        <v>39280083.829999998</v>
      </c>
      <c r="Q4615" s="9">
        <v>97926239.129999995</v>
      </c>
      <c r="R4615" s="11">
        <v>-13340064.25</v>
      </c>
      <c r="S4615" s="7"/>
      <c r="T4615" s="7"/>
      <c r="U4615" s="7"/>
      <c r="V4615" s="7"/>
      <c r="W4615" s="7"/>
      <c r="X4615" s="7"/>
    </row>
    <row r="4616" spans="1:24" x14ac:dyDescent="0.2">
      <c r="A4616" s="8">
        <v>43398.620833333334</v>
      </c>
      <c r="B4616" s="9">
        <v>271.39</v>
      </c>
      <c r="C4616" s="9">
        <v>271.39</v>
      </c>
      <c r="D4616" s="9">
        <v>271.29000000000002</v>
      </c>
      <c r="E4616" s="9">
        <v>271.37</v>
      </c>
      <c r="F4616" s="10">
        <v>100740</v>
      </c>
      <c r="G4616" s="9">
        <v>27334732</v>
      </c>
      <c r="H4616" s="21">
        <v>69.61</v>
      </c>
      <c r="I4616" s="21">
        <v>69.59</v>
      </c>
      <c r="J4616" s="28">
        <v>0.02</v>
      </c>
      <c r="K4616" s="6"/>
      <c r="L4616" s="6"/>
      <c r="M4616" s="6"/>
      <c r="N4616" s="9">
        <v>271.36</v>
      </c>
      <c r="O4616" s="9">
        <v>271.33999999999997</v>
      </c>
      <c r="P4616" s="9">
        <v>27336302.699999999</v>
      </c>
      <c r="Q4616" s="9">
        <v>97924668.430000007</v>
      </c>
      <c r="R4616" s="11">
        <v>-13341634.949999999</v>
      </c>
      <c r="S4616" s="7"/>
      <c r="T4616" s="7"/>
      <c r="U4616" s="7"/>
      <c r="V4616" s="7"/>
      <c r="W4616" s="7"/>
      <c r="X4616" s="7"/>
    </row>
    <row r="4617" spans="1:24" x14ac:dyDescent="0.2">
      <c r="A4617" s="8">
        <v>43398.621527777781</v>
      </c>
      <c r="B4617" s="9">
        <v>271.36</v>
      </c>
      <c r="C4617" s="9">
        <v>271.54000000000002</v>
      </c>
      <c r="D4617" s="9">
        <v>271.36</v>
      </c>
      <c r="E4617" s="9">
        <v>271.49</v>
      </c>
      <c r="F4617" s="10">
        <v>308410</v>
      </c>
      <c r="G4617" s="9">
        <v>83721736</v>
      </c>
      <c r="H4617" s="21">
        <v>306.14</v>
      </c>
      <c r="I4617" s="21">
        <v>306.27999999999997</v>
      </c>
      <c r="J4617" s="33">
        <v>0.14000000000000001</v>
      </c>
      <c r="K4617" s="6"/>
      <c r="L4617" s="6"/>
      <c r="M4617" s="6"/>
      <c r="N4617" s="9">
        <v>271.47000000000003</v>
      </c>
      <c r="O4617" s="9">
        <v>271.45999999999998</v>
      </c>
      <c r="P4617" s="9">
        <v>83724062.700000003</v>
      </c>
      <c r="Q4617" s="9">
        <v>97922341.730000004</v>
      </c>
      <c r="R4617" s="11">
        <v>-13343961.65</v>
      </c>
      <c r="S4617" s="7"/>
      <c r="T4617" s="7"/>
      <c r="U4617" s="7"/>
      <c r="V4617" s="7"/>
      <c r="W4617" s="7"/>
      <c r="X4617" s="7"/>
    </row>
    <row r="4618" spans="1:24" x14ac:dyDescent="0.2">
      <c r="A4618" s="8">
        <v>43398.62222222222</v>
      </c>
      <c r="B4618" s="9">
        <v>271.5</v>
      </c>
      <c r="C4618" s="9">
        <v>271.54000000000002</v>
      </c>
      <c r="D4618" s="9">
        <v>271.39999999999998</v>
      </c>
      <c r="E4618" s="9">
        <v>271.52</v>
      </c>
      <c r="F4618" s="10">
        <v>71250</v>
      </c>
      <c r="G4618" s="9">
        <v>19342264</v>
      </c>
      <c r="H4618" s="21">
        <v>23.1</v>
      </c>
      <c r="I4618" s="21">
        <v>23.1</v>
      </c>
      <c r="J4618" s="28">
        <v>0</v>
      </c>
      <c r="K4618" s="6"/>
      <c r="L4618" s="6"/>
      <c r="M4618" s="6"/>
      <c r="N4618" s="9">
        <v>271.5</v>
      </c>
      <c r="O4618" s="9">
        <v>271.47000000000003</v>
      </c>
      <c r="P4618" s="9">
        <v>19344018.75</v>
      </c>
      <c r="Q4618" s="9">
        <v>97920586.980000004</v>
      </c>
      <c r="R4618" s="11">
        <v>-13345716.4</v>
      </c>
      <c r="S4618" s="7"/>
      <c r="T4618" s="7"/>
      <c r="U4618" s="7"/>
      <c r="V4618" s="7"/>
      <c r="W4618" s="7"/>
      <c r="X4618" s="7"/>
    </row>
    <row r="4619" spans="1:24" x14ac:dyDescent="0.2">
      <c r="A4619" s="8">
        <v>43398.622916666667</v>
      </c>
      <c r="B4619" s="9">
        <v>271.52</v>
      </c>
      <c r="C4619" s="9">
        <v>271.52999999999997</v>
      </c>
      <c r="D4619" s="9">
        <v>271.39</v>
      </c>
      <c r="E4619" s="9">
        <v>271.39</v>
      </c>
      <c r="F4619" s="10">
        <v>156500</v>
      </c>
      <c r="G4619" s="9">
        <v>42479024</v>
      </c>
      <c r="H4619" s="21">
        <v>219.65</v>
      </c>
      <c r="I4619" s="21">
        <v>219.62</v>
      </c>
      <c r="J4619" s="28">
        <v>0.03</v>
      </c>
      <c r="K4619" s="6"/>
      <c r="L4619" s="6"/>
      <c r="M4619" s="6"/>
      <c r="N4619" s="9">
        <v>271.43</v>
      </c>
      <c r="O4619" s="9">
        <v>271.43</v>
      </c>
      <c r="P4619" s="9">
        <v>42478012.5</v>
      </c>
      <c r="Q4619" s="9">
        <v>97921598.480000004</v>
      </c>
      <c r="R4619" s="11">
        <v>-13344704.9</v>
      </c>
      <c r="S4619" s="7"/>
      <c r="T4619" s="7"/>
      <c r="U4619" s="7"/>
      <c r="V4619" s="7"/>
      <c r="W4619" s="7"/>
      <c r="X4619" s="7"/>
    </row>
    <row r="4620" spans="1:24" x14ac:dyDescent="0.2">
      <c r="A4620" s="8">
        <v>43398.623611111114</v>
      </c>
      <c r="B4620" s="9">
        <v>271.39</v>
      </c>
      <c r="C4620" s="9">
        <v>271.43</v>
      </c>
      <c r="D4620" s="9">
        <v>271.3</v>
      </c>
      <c r="E4620" s="9">
        <v>271.33</v>
      </c>
      <c r="F4620" s="10">
        <v>242040</v>
      </c>
      <c r="G4620" s="9">
        <v>65679692</v>
      </c>
      <c r="H4620" s="21">
        <v>154.66</v>
      </c>
      <c r="I4620" s="21">
        <v>154.62</v>
      </c>
      <c r="J4620" s="28">
        <v>0.04</v>
      </c>
      <c r="K4620" s="6"/>
      <c r="L4620" s="6"/>
      <c r="M4620" s="6"/>
      <c r="N4620" s="9">
        <v>271.35000000000002</v>
      </c>
      <c r="O4620" s="9">
        <v>271.36</v>
      </c>
      <c r="P4620" s="9">
        <v>65676948.899999999</v>
      </c>
      <c r="Q4620" s="9">
        <v>97924341.579999998</v>
      </c>
      <c r="R4620" s="11">
        <v>-13341961.800000001</v>
      </c>
      <c r="S4620" s="7"/>
      <c r="T4620" s="7"/>
      <c r="U4620" s="7"/>
      <c r="V4620" s="7"/>
      <c r="W4620" s="7"/>
      <c r="X4620" s="7"/>
    </row>
    <row r="4621" spans="1:24" x14ac:dyDescent="0.2">
      <c r="A4621" s="8">
        <v>43398.624305555553</v>
      </c>
      <c r="B4621" s="9">
        <v>271.33999999999997</v>
      </c>
      <c r="C4621" s="9">
        <v>271.37</v>
      </c>
      <c r="D4621" s="9">
        <v>271.25</v>
      </c>
      <c r="E4621" s="9">
        <v>271.27999999999997</v>
      </c>
      <c r="F4621" s="10">
        <v>314450</v>
      </c>
      <c r="G4621" s="9">
        <v>85310280</v>
      </c>
      <c r="H4621" s="21">
        <v>129.91999999999999</v>
      </c>
      <c r="I4621" s="21">
        <v>129.88999999999999</v>
      </c>
      <c r="J4621" s="28">
        <v>0.03</v>
      </c>
      <c r="K4621" s="6"/>
      <c r="L4621" s="6"/>
      <c r="M4621" s="6"/>
      <c r="N4621" s="9">
        <v>271.3</v>
      </c>
      <c r="O4621" s="9">
        <v>271.3</v>
      </c>
      <c r="P4621" s="9">
        <v>85308712.75</v>
      </c>
      <c r="Q4621" s="9">
        <v>97925908.829999998</v>
      </c>
      <c r="R4621" s="11">
        <v>-13340394.550000001</v>
      </c>
      <c r="S4621" s="7"/>
      <c r="T4621" s="7"/>
      <c r="U4621" s="7"/>
      <c r="V4621" s="7"/>
      <c r="W4621" s="7"/>
      <c r="X4621" s="7"/>
    </row>
    <row r="4622" spans="1:24" x14ac:dyDescent="0.2">
      <c r="A4622" s="8">
        <v>43398.625</v>
      </c>
      <c r="B4622" s="9">
        <v>271.29000000000002</v>
      </c>
      <c r="C4622" s="9">
        <v>271.39999999999998</v>
      </c>
      <c r="D4622" s="9">
        <v>271.14</v>
      </c>
      <c r="E4622" s="9">
        <v>271.16000000000003</v>
      </c>
      <c r="F4622" s="10">
        <v>397270</v>
      </c>
      <c r="G4622" s="9">
        <v>107754608</v>
      </c>
      <c r="H4622" s="21">
        <v>126.34</v>
      </c>
      <c r="I4622" s="21">
        <v>126.31</v>
      </c>
      <c r="J4622" s="28">
        <v>0.03</v>
      </c>
      <c r="K4622" s="6"/>
      <c r="L4622" s="6"/>
      <c r="M4622" s="6"/>
      <c r="N4622" s="9">
        <v>271.22000000000003</v>
      </c>
      <c r="O4622" s="9">
        <v>271.24</v>
      </c>
      <c r="P4622" s="9">
        <v>107745583.05</v>
      </c>
      <c r="Q4622" s="9">
        <v>97934933.780000001</v>
      </c>
      <c r="R4622" s="11">
        <v>-13331369.6</v>
      </c>
      <c r="S4622" s="7"/>
      <c r="T4622" s="7"/>
      <c r="U4622" s="7"/>
      <c r="V4622" s="7"/>
      <c r="W4622" s="7"/>
      <c r="X4622" s="7"/>
    </row>
    <row r="4623" spans="1:24" x14ac:dyDescent="0.2">
      <c r="A4623" s="8">
        <v>43398.625694444447</v>
      </c>
      <c r="B4623" s="9">
        <v>271.16000000000003</v>
      </c>
      <c r="C4623" s="9">
        <v>271.44</v>
      </c>
      <c r="D4623" s="9">
        <v>271.12</v>
      </c>
      <c r="E4623" s="9">
        <v>271.33999999999997</v>
      </c>
      <c r="F4623" s="10">
        <v>305690</v>
      </c>
      <c r="G4623" s="9">
        <v>82933160</v>
      </c>
      <c r="H4623" s="21">
        <v>76.95</v>
      </c>
      <c r="I4623" s="21">
        <v>76.959999999999994</v>
      </c>
      <c r="J4623" s="28">
        <v>0.02</v>
      </c>
      <c r="K4623" s="6"/>
      <c r="L4623" s="6"/>
      <c r="M4623" s="6"/>
      <c r="N4623" s="9">
        <v>271.31</v>
      </c>
      <c r="O4623" s="9">
        <v>271.3</v>
      </c>
      <c r="P4623" s="9">
        <v>82936753.900000006</v>
      </c>
      <c r="Q4623" s="9">
        <v>97931339.879999995</v>
      </c>
      <c r="R4623" s="11">
        <v>-13334963.5</v>
      </c>
      <c r="S4623" s="7"/>
      <c r="T4623" s="7"/>
      <c r="U4623" s="7"/>
      <c r="V4623" s="7"/>
      <c r="W4623" s="7"/>
      <c r="X4623" s="7"/>
    </row>
    <row r="4624" spans="1:24" x14ac:dyDescent="0.2">
      <c r="A4624" s="8">
        <v>43398.626388888886</v>
      </c>
      <c r="B4624" s="9">
        <v>271.33999999999997</v>
      </c>
      <c r="C4624" s="9">
        <v>271.33999999999997</v>
      </c>
      <c r="D4624" s="9">
        <v>271.14999999999998</v>
      </c>
      <c r="E4624" s="9">
        <v>271.2</v>
      </c>
      <c r="F4624" s="10">
        <v>231390</v>
      </c>
      <c r="G4624" s="9">
        <v>62758828</v>
      </c>
      <c r="H4624" s="21">
        <v>75.69</v>
      </c>
      <c r="I4624" s="21">
        <v>75.67</v>
      </c>
      <c r="J4624" s="28">
        <v>0.02</v>
      </c>
      <c r="K4624" s="6"/>
      <c r="L4624" s="6"/>
      <c r="M4624" s="6"/>
      <c r="N4624" s="9">
        <v>271.22000000000003</v>
      </c>
      <c r="O4624" s="9">
        <v>271.23</v>
      </c>
      <c r="P4624" s="9">
        <v>62758174.280000001</v>
      </c>
      <c r="Q4624" s="9">
        <v>97931993.599999994</v>
      </c>
      <c r="R4624" s="11">
        <v>-13334309.77</v>
      </c>
      <c r="S4624" s="7"/>
      <c r="T4624" s="7"/>
      <c r="U4624" s="7"/>
      <c r="V4624" s="7"/>
      <c r="W4624" s="7"/>
      <c r="X4624" s="7"/>
    </row>
    <row r="4625" spans="1:24" x14ac:dyDescent="0.2">
      <c r="A4625" s="8">
        <v>43398.627083333333</v>
      </c>
      <c r="B4625" s="9">
        <v>271.2</v>
      </c>
      <c r="C4625" s="9">
        <v>271.33999999999997</v>
      </c>
      <c r="D4625" s="9">
        <v>271.14</v>
      </c>
      <c r="E4625" s="9">
        <v>271.27</v>
      </c>
      <c r="F4625" s="10">
        <v>290880</v>
      </c>
      <c r="G4625" s="9">
        <v>78902016</v>
      </c>
      <c r="H4625" s="21">
        <v>125.71</v>
      </c>
      <c r="I4625" s="21">
        <v>125.72</v>
      </c>
      <c r="J4625" s="28">
        <v>0.01</v>
      </c>
      <c r="K4625" s="6"/>
      <c r="L4625" s="6"/>
      <c r="M4625" s="6"/>
      <c r="N4625" s="9">
        <v>271.26</v>
      </c>
      <c r="O4625" s="9">
        <v>271.25</v>
      </c>
      <c r="P4625" s="9">
        <v>78902654.400000006</v>
      </c>
      <c r="Q4625" s="9">
        <v>97931355.200000003</v>
      </c>
      <c r="R4625" s="11">
        <v>-13334948.17</v>
      </c>
      <c r="S4625" s="7"/>
      <c r="T4625" s="7"/>
      <c r="U4625" s="7"/>
      <c r="V4625" s="7"/>
      <c r="W4625" s="7"/>
      <c r="X4625" s="7"/>
    </row>
    <row r="4626" spans="1:24" x14ac:dyDescent="0.2">
      <c r="A4626" s="8">
        <v>43398.62777777778</v>
      </c>
      <c r="B4626" s="9">
        <v>271.27</v>
      </c>
      <c r="C4626" s="9">
        <v>271.39</v>
      </c>
      <c r="D4626" s="9">
        <v>271.14999999999998</v>
      </c>
      <c r="E4626" s="9">
        <v>271.18</v>
      </c>
      <c r="F4626" s="10">
        <v>365420</v>
      </c>
      <c r="G4626" s="9">
        <v>99118488</v>
      </c>
      <c r="H4626" s="21">
        <v>125.63</v>
      </c>
      <c r="I4626" s="21">
        <v>125.62</v>
      </c>
      <c r="J4626" s="28">
        <v>0</v>
      </c>
      <c r="K4626" s="6"/>
      <c r="L4626" s="6"/>
      <c r="M4626" s="6"/>
      <c r="N4626" s="9">
        <v>271.23</v>
      </c>
      <c r="O4626" s="9">
        <v>271.25</v>
      </c>
      <c r="P4626" s="9">
        <v>99111039.5</v>
      </c>
      <c r="Q4626" s="9">
        <v>97938803.700000003</v>
      </c>
      <c r="R4626" s="11">
        <v>-13327499.67</v>
      </c>
      <c r="S4626" s="7"/>
      <c r="T4626" s="7"/>
      <c r="U4626" s="7"/>
      <c r="V4626" s="7"/>
      <c r="W4626" s="7"/>
      <c r="X4626" s="7"/>
    </row>
    <row r="4627" spans="1:24" x14ac:dyDescent="0.2">
      <c r="A4627" s="8">
        <v>43398.628472222219</v>
      </c>
      <c r="B4627" s="9">
        <v>271.18</v>
      </c>
      <c r="C4627" s="9">
        <v>271.29000000000002</v>
      </c>
      <c r="D4627" s="9">
        <v>271.12</v>
      </c>
      <c r="E4627" s="9">
        <v>271.25</v>
      </c>
      <c r="F4627" s="10">
        <v>177740</v>
      </c>
      <c r="G4627" s="9">
        <v>48205372</v>
      </c>
      <c r="H4627" s="21">
        <v>48.64</v>
      </c>
      <c r="I4627" s="21">
        <v>48.63</v>
      </c>
      <c r="J4627" s="28">
        <v>0.01</v>
      </c>
      <c r="K4627" s="6"/>
      <c r="L4627" s="6"/>
      <c r="M4627" s="6"/>
      <c r="N4627" s="9">
        <v>271.23</v>
      </c>
      <c r="O4627" s="9">
        <v>271.20999999999998</v>
      </c>
      <c r="P4627" s="9">
        <v>48207975.850000001</v>
      </c>
      <c r="Q4627" s="9">
        <v>97936199.849999994</v>
      </c>
      <c r="R4627" s="11">
        <v>-13330103.52</v>
      </c>
      <c r="S4627" s="7"/>
      <c r="T4627" s="7"/>
      <c r="U4627" s="7"/>
      <c r="V4627" s="7"/>
      <c r="W4627" s="7"/>
      <c r="X4627" s="7"/>
    </row>
    <row r="4628" spans="1:24" x14ac:dyDescent="0.2">
      <c r="A4628" s="8">
        <v>43398.629166666666</v>
      </c>
      <c r="B4628" s="9">
        <v>271.16000000000003</v>
      </c>
      <c r="C4628" s="9">
        <v>271.26</v>
      </c>
      <c r="D4628" s="9">
        <v>271.13</v>
      </c>
      <c r="E4628" s="9">
        <v>271.18</v>
      </c>
      <c r="F4628" s="10">
        <v>151050</v>
      </c>
      <c r="G4628" s="9">
        <v>40962436</v>
      </c>
      <c r="H4628" s="21">
        <v>84.98</v>
      </c>
      <c r="I4628" s="21">
        <v>84.97</v>
      </c>
      <c r="J4628" s="28">
        <v>0.01</v>
      </c>
      <c r="K4628" s="6"/>
      <c r="L4628" s="6"/>
      <c r="M4628" s="6"/>
      <c r="N4628" s="9">
        <v>271.19</v>
      </c>
      <c r="O4628" s="9">
        <v>271.18</v>
      </c>
      <c r="P4628" s="9">
        <v>40962871.880000003</v>
      </c>
      <c r="Q4628" s="9">
        <v>97935763.980000004</v>
      </c>
      <c r="R4628" s="11">
        <v>-13330539.4</v>
      </c>
      <c r="S4628" s="7"/>
      <c r="T4628" s="7"/>
      <c r="U4628" s="7"/>
      <c r="V4628" s="7"/>
      <c r="W4628" s="7"/>
      <c r="X4628" s="7"/>
    </row>
    <row r="4629" spans="1:24" x14ac:dyDescent="0.2">
      <c r="A4629" s="8">
        <v>43398.629861111112</v>
      </c>
      <c r="B4629" s="9">
        <v>271.18</v>
      </c>
      <c r="C4629" s="9">
        <v>271.39999999999998</v>
      </c>
      <c r="D4629" s="9">
        <v>271.13</v>
      </c>
      <c r="E4629" s="9">
        <v>271.35000000000002</v>
      </c>
      <c r="F4629" s="10">
        <v>499280</v>
      </c>
      <c r="G4629" s="9">
        <v>135450096</v>
      </c>
      <c r="H4629" s="21">
        <v>330.54</v>
      </c>
      <c r="I4629" s="21">
        <v>330.67</v>
      </c>
      <c r="J4629" s="24">
        <v>0.13</v>
      </c>
      <c r="K4629" s="6"/>
      <c r="L4629" s="6"/>
      <c r="M4629" s="6"/>
      <c r="N4629" s="9">
        <v>271.31</v>
      </c>
      <c r="O4629" s="9">
        <v>271.29000000000002</v>
      </c>
      <c r="P4629" s="9">
        <v>135458408.59999999</v>
      </c>
      <c r="Q4629" s="9">
        <v>97927451.379999995</v>
      </c>
      <c r="R4629" s="11">
        <v>-13338852</v>
      </c>
      <c r="S4629" s="7"/>
      <c r="T4629" s="7"/>
      <c r="U4629" s="7"/>
      <c r="V4629" s="7"/>
      <c r="W4629" s="7"/>
      <c r="X4629" s="7"/>
    </row>
    <row r="4630" spans="1:24" x14ac:dyDescent="0.2">
      <c r="A4630" s="8">
        <v>43398.630555555559</v>
      </c>
      <c r="B4630" s="9">
        <v>271.33999999999997</v>
      </c>
      <c r="C4630" s="9">
        <v>271.33999999999997</v>
      </c>
      <c r="D4630" s="9">
        <v>271.13</v>
      </c>
      <c r="E4630" s="9">
        <v>271.14999999999998</v>
      </c>
      <c r="F4630" s="10">
        <v>171580</v>
      </c>
      <c r="G4630" s="9">
        <v>46534724</v>
      </c>
      <c r="H4630" s="21">
        <v>34.369999999999997</v>
      </c>
      <c r="I4630" s="21">
        <v>34.36</v>
      </c>
      <c r="J4630" s="28">
        <v>0.01</v>
      </c>
      <c r="K4630" s="6"/>
      <c r="L4630" s="6"/>
      <c r="M4630" s="6"/>
      <c r="N4630" s="9">
        <v>271.19</v>
      </c>
      <c r="O4630" s="9">
        <v>271.20999999999998</v>
      </c>
      <c r="P4630" s="9">
        <v>46531209.149999999</v>
      </c>
      <c r="Q4630" s="9">
        <v>97930966.230000004</v>
      </c>
      <c r="R4630" s="11">
        <v>-13335337.15</v>
      </c>
      <c r="S4630" s="7"/>
      <c r="T4630" s="7"/>
      <c r="U4630" s="7"/>
      <c r="V4630" s="7"/>
      <c r="W4630" s="7"/>
      <c r="X4630" s="7"/>
    </row>
    <row r="4631" spans="1:24" x14ac:dyDescent="0.2">
      <c r="A4631" s="8">
        <v>43398.631249999999</v>
      </c>
      <c r="B4631" s="9">
        <v>271.16000000000003</v>
      </c>
      <c r="C4631" s="9">
        <v>271.19</v>
      </c>
      <c r="D4631" s="9">
        <v>271.06</v>
      </c>
      <c r="E4631" s="9">
        <v>271.10000000000002</v>
      </c>
      <c r="F4631" s="10">
        <v>165130</v>
      </c>
      <c r="G4631" s="9">
        <v>44769324</v>
      </c>
      <c r="H4631" s="21">
        <v>96.24</v>
      </c>
      <c r="I4631" s="21">
        <v>96.21</v>
      </c>
      <c r="J4631" s="28">
        <v>0.03</v>
      </c>
      <c r="K4631" s="6"/>
      <c r="L4631" s="6"/>
      <c r="M4631" s="6"/>
      <c r="N4631" s="9">
        <v>271.11</v>
      </c>
      <c r="O4631" s="9">
        <v>271.12</v>
      </c>
      <c r="P4631" s="9">
        <v>44768807.130000003</v>
      </c>
      <c r="Q4631" s="9">
        <v>97931483.099999994</v>
      </c>
      <c r="R4631" s="11">
        <v>-13334820.27</v>
      </c>
      <c r="S4631" s="7"/>
      <c r="T4631" s="7"/>
      <c r="U4631" s="7"/>
      <c r="V4631" s="7"/>
      <c r="W4631" s="7"/>
      <c r="X4631" s="7"/>
    </row>
    <row r="4632" spans="1:24" x14ac:dyDescent="0.2">
      <c r="A4632" s="8">
        <v>43398.631944444445</v>
      </c>
      <c r="B4632" s="9">
        <v>271.10000000000002</v>
      </c>
      <c r="C4632" s="9">
        <v>271.24</v>
      </c>
      <c r="D4632" s="9">
        <v>271.07</v>
      </c>
      <c r="E4632" s="9">
        <v>271.11</v>
      </c>
      <c r="F4632" s="10">
        <v>151180</v>
      </c>
      <c r="G4632" s="9">
        <v>40990840</v>
      </c>
      <c r="H4632" s="21">
        <v>91.55</v>
      </c>
      <c r="I4632" s="21">
        <v>91.56</v>
      </c>
      <c r="J4632" s="28">
        <v>0.01</v>
      </c>
      <c r="K4632" s="6"/>
      <c r="L4632" s="6"/>
      <c r="M4632" s="6"/>
      <c r="N4632" s="9">
        <v>271.13</v>
      </c>
      <c r="O4632" s="9">
        <v>271.14</v>
      </c>
      <c r="P4632" s="9">
        <v>40989811.350000001</v>
      </c>
      <c r="Q4632" s="9">
        <v>97932511.75</v>
      </c>
      <c r="R4632" s="11">
        <v>-13333791.619999999</v>
      </c>
      <c r="S4632" s="7"/>
      <c r="T4632" s="7"/>
      <c r="U4632" s="7"/>
      <c r="V4632" s="7"/>
      <c r="W4632" s="7"/>
      <c r="X4632" s="7"/>
    </row>
    <row r="4633" spans="1:24" x14ac:dyDescent="0.2">
      <c r="A4633" s="8">
        <v>43398.632638888892</v>
      </c>
      <c r="B4633" s="9">
        <v>271.13</v>
      </c>
      <c r="C4633" s="9">
        <v>271.31</v>
      </c>
      <c r="D4633" s="9">
        <v>271.10000000000002</v>
      </c>
      <c r="E4633" s="9">
        <v>271.23</v>
      </c>
      <c r="F4633" s="10">
        <v>197450</v>
      </c>
      <c r="G4633" s="9">
        <v>53551076</v>
      </c>
      <c r="H4633" s="21">
        <v>130.61000000000001</v>
      </c>
      <c r="I4633" s="21">
        <v>130.63999999999999</v>
      </c>
      <c r="J4633" s="28">
        <v>0.04</v>
      </c>
      <c r="K4633" s="6"/>
      <c r="L4633" s="6"/>
      <c r="M4633" s="6"/>
      <c r="N4633" s="9">
        <v>271.22000000000003</v>
      </c>
      <c r="O4633" s="9">
        <v>271.20999999999998</v>
      </c>
      <c r="P4633" s="9">
        <v>53551895.380000003</v>
      </c>
      <c r="Q4633" s="9">
        <v>97931692.379999995</v>
      </c>
      <c r="R4633" s="11">
        <v>-13334611</v>
      </c>
      <c r="S4633" s="7"/>
      <c r="T4633" s="7"/>
      <c r="U4633" s="7"/>
      <c r="V4633" s="7"/>
      <c r="W4633" s="7"/>
      <c r="X4633" s="7"/>
    </row>
    <row r="4634" spans="1:24" x14ac:dyDescent="0.2">
      <c r="A4634" s="8">
        <v>43398.633333333331</v>
      </c>
      <c r="B4634" s="9">
        <v>271.22000000000003</v>
      </c>
      <c r="C4634" s="9">
        <v>271.44</v>
      </c>
      <c r="D4634" s="9">
        <v>271.20999999999998</v>
      </c>
      <c r="E4634" s="9">
        <v>271.38</v>
      </c>
      <c r="F4634" s="10">
        <v>386420</v>
      </c>
      <c r="G4634" s="9">
        <v>104851240</v>
      </c>
      <c r="H4634" s="21">
        <v>195.71</v>
      </c>
      <c r="I4634" s="21">
        <v>195.8</v>
      </c>
      <c r="J4634" s="29">
        <v>0.09</v>
      </c>
      <c r="K4634" s="6"/>
      <c r="L4634" s="6"/>
      <c r="M4634" s="6"/>
      <c r="N4634" s="9">
        <v>271.35000000000002</v>
      </c>
      <c r="O4634" s="9">
        <v>271.33999999999997</v>
      </c>
      <c r="P4634" s="9">
        <v>104856033.05</v>
      </c>
      <c r="Q4634" s="9">
        <v>97926899.329999998</v>
      </c>
      <c r="R4634" s="11">
        <v>-13339404.050000001</v>
      </c>
      <c r="S4634" s="7"/>
      <c r="T4634" s="7"/>
      <c r="U4634" s="7"/>
      <c r="V4634" s="7"/>
      <c r="W4634" s="7"/>
      <c r="X4634" s="7"/>
    </row>
    <row r="4635" spans="1:24" x14ac:dyDescent="0.2">
      <c r="A4635" s="8">
        <v>43398.634027777778</v>
      </c>
      <c r="B4635" s="9">
        <v>271.37</v>
      </c>
      <c r="C4635" s="9">
        <v>271.42</v>
      </c>
      <c r="D4635" s="9">
        <v>271.23</v>
      </c>
      <c r="E4635" s="9">
        <v>271.41000000000003</v>
      </c>
      <c r="F4635" s="10">
        <v>375960</v>
      </c>
      <c r="G4635" s="9">
        <v>102017880</v>
      </c>
      <c r="H4635" s="21">
        <v>97.29</v>
      </c>
      <c r="I4635" s="21">
        <v>97.3</v>
      </c>
      <c r="J4635" s="28">
        <v>0</v>
      </c>
      <c r="K4635" s="6"/>
      <c r="L4635" s="6"/>
      <c r="M4635" s="6"/>
      <c r="N4635" s="9">
        <v>271.37</v>
      </c>
      <c r="O4635" s="9">
        <v>271.35000000000002</v>
      </c>
      <c r="P4635" s="9">
        <v>102023325.3</v>
      </c>
      <c r="Q4635" s="9">
        <v>97921454.030000001</v>
      </c>
      <c r="R4635" s="11">
        <v>-13344849.35</v>
      </c>
      <c r="S4635" s="7"/>
      <c r="T4635" s="7"/>
      <c r="U4635" s="7"/>
      <c r="V4635" s="7"/>
      <c r="W4635" s="7"/>
      <c r="X4635" s="7"/>
    </row>
    <row r="4636" spans="1:24" x14ac:dyDescent="0.2">
      <c r="A4636" s="8">
        <v>43398.634722222225</v>
      </c>
      <c r="B4636" s="9">
        <v>271.39999999999998</v>
      </c>
      <c r="C4636" s="9">
        <v>271.5</v>
      </c>
      <c r="D4636" s="9">
        <v>271.37</v>
      </c>
      <c r="E4636" s="9">
        <v>271.48</v>
      </c>
      <c r="F4636" s="10">
        <v>157550</v>
      </c>
      <c r="G4636" s="9">
        <v>42768032</v>
      </c>
      <c r="H4636" s="21">
        <v>41.91</v>
      </c>
      <c r="I4636" s="21">
        <v>41.92</v>
      </c>
      <c r="J4636" s="28">
        <v>0.02</v>
      </c>
      <c r="K4636" s="6"/>
      <c r="L4636" s="6"/>
      <c r="M4636" s="6"/>
      <c r="N4636" s="9">
        <v>271.45999999999998</v>
      </c>
      <c r="O4636" s="9">
        <v>271.45999999999998</v>
      </c>
      <c r="P4636" s="9">
        <v>42768129.130000003</v>
      </c>
      <c r="Q4636" s="9">
        <v>97921356.900000006</v>
      </c>
      <c r="R4636" s="11">
        <v>-13344946.470000001</v>
      </c>
      <c r="S4636" s="7"/>
      <c r="T4636" s="7"/>
      <c r="U4636" s="7"/>
      <c r="V4636" s="7"/>
      <c r="W4636" s="7"/>
      <c r="X4636" s="7"/>
    </row>
    <row r="4637" spans="1:24" x14ac:dyDescent="0.2">
      <c r="A4637" s="8">
        <v>43398.635416666664</v>
      </c>
      <c r="B4637" s="9">
        <v>271.49</v>
      </c>
      <c r="C4637" s="9">
        <v>271.67</v>
      </c>
      <c r="D4637" s="9">
        <v>271.35000000000002</v>
      </c>
      <c r="E4637" s="9">
        <v>271.66000000000003</v>
      </c>
      <c r="F4637" s="10">
        <v>361680</v>
      </c>
      <c r="G4637" s="9">
        <v>98217848</v>
      </c>
      <c r="H4637" s="21">
        <v>229.57</v>
      </c>
      <c r="I4637" s="21">
        <v>229.65</v>
      </c>
      <c r="J4637" s="39">
        <v>0.09</v>
      </c>
      <c r="K4637" s="6"/>
      <c r="L4637" s="6"/>
      <c r="M4637" s="6"/>
      <c r="N4637" s="9">
        <v>271.58999999999997</v>
      </c>
      <c r="O4637" s="9">
        <v>271.56</v>
      </c>
      <c r="P4637" s="9">
        <v>98226862.799999997</v>
      </c>
      <c r="Q4637" s="9">
        <v>97912342.099999994</v>
      </c>
      <c r="R4637" s="11">
        <v>-13353961.27</v>
      </c>
      <c r="S4637" s="7"/>
      <c r="T4637" s="7"/>
      <c r="U4637" s="7"/>
      <c r="V4637" s="7"/>
      <c r="W4637" s="7"/>
      <c r="X4637" s="7"/>
    </row>
    <row r="4638" spans="1:24" x14ac:dyDescent="0.2">
      <c r="A4638" s="8">
        <v>43398.636111111111</v>
      </c>
      <c r="B4638" s="9">
        <v>271.66000000000003</v>
      </c>
      <c r="C4638" s="9">
        <v>271.72000000000003</v>
      </c>
      <c r="D4638" s="9">
        <v>271.55</v>
      </c>
      <c r="E4638" s="9">
        <v>271.61</v>
      </c>
      <c r="F4638" s="10">
        <v>286660</v>
      </c>
      <c r="G4638" s="9">
        <v>77863960</v>
      </c>
      <c r="H4638" s="21">
        <v>79.260000000000005</v>
      </c>
      <c r="I4638" s="21">
        <v>79.28</v>
      </c>
      <c r="J4638" s="28">
        <v>0.02</v>
      </c>
      <c r="K4638" s="6"/>
      <c r="L4638" s="6"/>
      <c r="M4638" s="6"/>
      <c r="N4638" s="9">
        <v>271.62</v>
      </c>
      <c r="O4638" s="9">
        <v>271.62</v>
      </c>
      <c r="P4638" s="9">
        <v>77863305.849999994</v>
      </c>
      <c r="Q4638" s="9">
        <v>97912996.25</v>
      </c>
      <c r="R4638" s="11">
        <v>-13353307.119999999</v>
      </c>
      <c r="S4638" s="7"/>
      <c r="T4638" s="7"/>
      <c r="U4638" s="7"/>
      <c r="V4638" s="7"/>
      <c r="W4638" s="7"/>
      <c r="X4638" s="7"/>
    </row>
    <row r="4639" spans="1:24" x14ac:dyDescent="0.2">
      <c r="A4639" s="8">
        <v>43398.636805555558</v>
      </c>
      <c r="B4639" s="9">
        <v>271.61</v>
      </c>
      <c r="C4639" s="9">
        <v>271.70999999999998</v>
      </c>
      <c r="D4639" s="9">
        <v>271.49</v>
      </c>
      <c r="E4639" s="9">
        <v>271.70999999999998</v>
      </c>
      <c r="F4639" s="10">
        <v>298710</v>
      </c>
      <c r="G4639" s="9">
        <v>81141800</v>
      </c>
      <c r="H4639" s="21">
        <v>104.2</v>
      </c>
      <c r="I4639" s="21">
        <v>104.21</v>
      </c>
      <c r="J4639" s="28">
        <v>0.01</v>
      </c>
      <c r="K4639" s="6"/>
      <c r="L4639" s="6"/>
      <c r="M4639" s="6"/>
      <c r="N4639" s="9">
        <v>271.66000000000003</v>
      </c>
      <c r="O4639" s="9">
        <v>271.64</v>
      </c>
      <c r="P4639" s="9">
        <v>81146065.049999997</v>
      </c>
      <c r="Q4639" s="9">
        <v>97908731.200000003</v>
      </c>
      <c r="R4639" s="11">
        <v>-13357572.17</v>
      </c>
      <c r="S4639" s="7"/>
      <c r="T4639" s="7"/>
      <c r="U4639" s="7"/>
      <c r="V4639" s="7"/>
      <c r="W4639" s="7"/>
      <c r="X4639" s="7"/>
    </row>
    <row r="4640" spans="1:24" x14ac:dyDescent="0.2">
      <c r="A4640" s="8">
        <v>43398.637499999997</v>
      </c>
      <c r="B4640" s="9">
        <v>271.70999999999998</v>
      </c>
      <c r="C4640" s="9">
        <v>271.81</v>
      </c>
      <c r="D4640" s="9">
        <v>271.63</v>
      </c>
      <c r="E4640" s="9">
        <v>271.68</v>
      </c>
      <c r="F4640" s="10">
        <v>270350</v>
      </c>
      <c r="G4640" s="9">
        <v>73456712</v>
      </c>
      <c r="H4640" s="21">
        <v>90.51</v>
      </c>
      <c r="I4640" s="21">
        <v>90.53</v>
      </c>
      <c r="J4640" s="28">
        <v>0.02</v>
      </c>
      <c r="K4640" s="6"/>
      <c r="L4640" s="6"/>
      <c r="M4640" s="6"/>
      <c r="N4640" s="9">
        <v>271.7</v>
      </c>
      <c r="O4640" s="9">
        <v>271.70999999999998</v>
      </c>
      <c r="P4640" s="9">
        <v>73454095</v>
      </c>
      <c r="Q4640" s="9">
        <v>97911348.200000003</v>
      </c>
      <c r="R4640" s="11">
        <v>-13354955.17</v>
      </c>
      <c r="S4640" s="7"/>
      <c r="T4640" s="7"/>
      <c r="U4640" s="7"/>
      <c r="V4640" s="7"/>
      <c r="W4640" s="7"/>
      <c r="X4640" s="7"/>
    </row>
    <row r="4641" spans="1:24" x14ac:dyDescent="0.2">
      <c r="A4641" s="8">
        <v>43398.638194444444</v>
      </c>
      <c r="B4641" s="9">
        <v>271.69</v>
      </c>
      <c r="C4641" s="9">
        <v>271.76</v>
      </c>
      <c r="D4641" s="9">
        <v>271.64999999999998</v>
      </c>
      <c r="E4641" s="9">
        <v>271.64999999999998</v>
      </c>
      <c r="F4641" s="10">
        <v>210680</v>
      </c>
      <c r="G4641" s="9">
        <v>57238948</v>
      </c>
      <c r="H4641" s="21">
        <v>77.930000000000007</v>
      </c>
      <c r="I4641" s="21">
        <v>77.92</v>
      </c>
      <c r="J4641" s="28">
        <v>0.01</v>
      </c>
      <c r="K4641" s="6"/>
      <c r="L4641" s="6"/>
      <c r="M4641" s="6"/>
      <c r="N4641" s="9">
        <v>271.68</v>
      </c>
      <c r="O4641" s="9">
        <v>271.69</v>
      </c>
      <c r="P4641" s="9">
        <v>57237015.700000003</v>
      </c>
      <c r="Q4641" s="9">
        <v>97913280.5</v>
      </c>
      <c r="R4641" s="11">
        <v>-13353022.869999999</v>
      </c>
      <c r="S4641" s="7"/>
      <c r="T4641" s="7"/>
      <c r="U4641" s="7"/>
      <c r="V4641" s="7"/>
      <c r="W4641" s="7"/>
      <c r="X4641" s="7"/>
    </row>
    <row r="4642" spans="1:24" x14ac:dyDescent="0.2">
      <c r="A4642" s="8">
        <v>43398.638888888891</v>
      </c>
      <c r="B4642" s="9">
        <v>271.64999999999998</v>
      </c>
      <c r="C4642" s="9">
        <v>271.70999999999998</v>
      </c>
      <c r="D4642" s="9">
        <v>271.57</v>
      </c>
      <c r="E4642" s="9">
        <v>271.58</v>
      </c>
      <c r="F4642" s="10">
        <v>343640</v>
      </c>
      <c r="G4642" s="9">
        <v>93339744</v>
      </c>
      <c r="H4642" s="21">
        <v>163.11000000000001</v>
      </c>
      <c r="I4642" s="21">
        <v>163.07</v>
      </c>
      <c r="J4642" s="28">
        <v>0.04</v>
      </c>
      <c r="K4642" s="6"/>
      <c r="L4642" s="6"/>
      <c r="M4642" s="6"/>
      <c r="N4642" s="9">
        <v>271.61</v>
      </c>
      <c r="O4642" s="9">
        <v>271.62</v>
      </c>
      <c r="P4642" s="9">
        <v>93336060.400000006</v>
      </c>
      <c r="Q4642" s="9">
        <v>97916964.099999994</v>
      </c>
      <c r="R4642" s="11">
        <v>-13349339.27</v>
      </c>
      <c r="S4642" s="7"/>
      <c r="T4642" s="7"/>
      <c r="U4642" s="7"/>
      <c r="V4642" s="7"/>
      <c r="W4642" s="7"/>
      <c r="X4642" s="7"/>
    </row>
    <row r="4643" spans="1:24" x14ac:dyDescent="0.2">
      <c r="A4643" s="8">
        <v>43398.63958333333</v>
      </c>
      <c r="B4643" s="9">
        <v>271.58</v>
      </c>
      <c r="C4643" s="9">
        <v>271.66000000000003</v>
      </c>
      <c r="D4643" s="9">
        <v>271.3</v>
      </c>
      <c r="E4643" s="9">
        <v>271.37</v>
      </c>
      <c r="F4643" s="10">
        <v>271080</v>
      </c>
      <c r="G4643" s="9">
        <v>73581184</v>
      </c>
      <c r="H4643" s="21">
        <v>78.88</v>
      </c>
      <c r="I4643" s="21">
        <v>78.83</v>
      </c>
      <c r="J4643" s="30">
        <v>0.05</v>
      </c>
      <c r="K4643" s="6"/>
      <c r="L4643" s="6"/>
      <c r="M4643" s="6"/>
      <c r="N4643" s="9">
        <v>271.43</v>
      </c>
      <c r="O4643" s="9">
        <v>271.44</v>
      </c>
      <c r="P4643" s="9">
        <v>73577889</v>
      </c>
      <c r="Q4643" s="9">
        <v>97920259.099999994</v>
      </c>
      <c r="R4643" s="11">
        <v>-13346044.27</v>
      </c>
      <c r="S4643" s="7"/>
      <c r="T4643" s="7"/>
      <c r="U4643" s="7"/>
      <c r="V4643" s="7"/>
      <c r="W4643" s="7"/>
      <c r="X4643" s="7"/>
    </row>
    <row r="4644" spans="1:24" x14ac:dyDescent="0.2">
      <c r="A4644" s="8">
        <v>43398.640277777777</v>
      </c>
      <c r="B4644" s="9">
        <v>271.37</v>
      </c>
      <c r="C4644" s="9">
        <v>271.58</v>
      </c>
      <c r="D4644" s="9">
        <v>271.29000000000002</v>
      </c>
      <c r="E4644" s="9">
        <v>271.31</v>
      </c>
      <c r="F4644" s="10">
        <v>246630</v>
      </c>
      <c r="G4644" s="9">
        <v>66933944</v>
      </c>
      <c r="H4644" s="21">
        <v>90.98</v>
      </c>
      <c r="I4644" s="21">
        <v>90.97</v>
      </c>
      <c r="J4644" s="28">
        <v>0.01</v>
      </c>
      <c r="K4644" s="6"/>
      <c r="L4644" s="6"/>
      <c r="M4644" s="6"/>
      <c r="N4644" s="9">
        <v>271.37</v>
      </c>
      <c r="O4644" s="9">
        <v>271.39</v>
      </c>
      <c r="P4644" s="9">
        <v>66928599.68</v>
      </c>
      <c r="Q4644" s="9">
        <v>97925603.430000007</v>
      </c>
      <c r="R4644" s="11">
        <v>-13340699.949999999</v>
      </c>
      <c r="S4644" s="7"/>
      <c r="T4644" s="7"/>
      <c r="U4644" s="7"/>
      <c r="V4644" s="7"/>
      <c r="W4644" s="7"/>
      <c r="X4644" s="7"/>
    </row>
    <row r="4645" spans="1:24" x14ac:dyDescent="0.2">
      <c r="A4645" s="8">
        <v>43398.640972222223</v>
      </c>
      <c r="B4645" s="9">
        <v>271.31</v>
      </c>
      <c r="C4645" s="9">
        <v>271.54000000000002</v>
      </c>
      <c r="D4645" s="9">
        <v>271.3</v>
      </c>
      <c r="E4645" s="9">
        <v>271.47000000000003</v>
      </c>
      <c r="F4645" s="10">
        <v>469550</v>
      </c>
      <c r="G4645" s="9">
        <v>127451992</v>
      </c>
      <c r="H4645" s="21">
        <v>190.39</v>
      </c>
      <c r="I4645" s="21">
        <v>190.41</v>
      </c>
      <c r="J4645" s="28">
        <v>0.03</v>
      </c>
      <c r="K4645" s="6"/>
      <c r="L4645" s="6"/>
      <c r="M4645" s="6"/>
      <c r="N4645" s="9">
        <v>271.45</v>
      </c>
      <c r="O4645" s="9">
        <v>271.43</v>
      </c>
      <c r="P4645" s="9">
        <v>127456999.75</v>
      </c>
      <c r="Q4645" s="9">
        <v>97920595.680000007</v>
      </c>
      <c r="R4645" s="11">
        <v>-13345707.699999999</v>
      </c>
      <c r="S4645" s="7"/>
      <c r="T4645" s="7"/>
      <c r="U4645" s="7"/>
      <c r="V4645" s="7"/>
      <c r="W4645" s="7"/>
      <c r="X4645" s="7"/>
    </row>
    <row r="4646" spans="1:24" x14ac:dyDescent="0.2">
      <c r="A4646" s="8">
        <v>43398.64166666667</v>
      </c>
      <c r="B4646" s="9">
        <v>271.49</v>
      </c>
      <c r="C4646" s="9">
        <v>271.62</v>
      </c>
      <c r="D4646" s="9">
        <v>271.38</v>
      </c>
      <c r="E4646" s="9">
        <v>271.45999999999998</v>
      </c>
      <c r="F4646" s="10">
        <v>332650</v>
      </c>
      <c r="G4646" s="9">
        <v>90310312</v>
      </c>
      <c r="H4646" s="21">
        <v>70.84</v>
      </c>
      <c r="I4646" s="21">
        <v>70.86</v>
      </c>
      <c r="J4646" s="28">
        <v>0.01</v>
      </c>
      <c r="K4646" s="6"/>
      <c r="L4646" s="6"/>
      <c r="M4646" s="6"/>
      <c r="N4646" s="9">
        <v>271.48</v>
      </c>
      <c r="O4646" s="9">
        <v>271.49</v>
      </c>
      <c r="P4646" s="9">
        <v>90307822</v>
      </c>
      <c r="Q4646" s="9">
        <v>97923085.680000007</v>
      </c>
      <c r="R4646" s="11">
        <v>-13343217.699999999</v>
      </c>
      <c r="S4646" s="7"/>
      <c r="T4646" s="7"/>
      <c r="U4646" s="7"/>
      <c r="V4646" s="7"/>
      <c r="W4646" s="7"/>
      <c r="X4646" s="7"/>
    </row>
    <row r="4647" spans="1:24" x14ac:dyDescent="0.2">
      <c r="A4647" s="8">
        <v>43398.642361111109</v>
      </c>
      <c r="B4647" s="9">
        <v>271.45999999999998</v>
      </c>
      <c r="C4647" s="9">
        <v>271.5</v>
      </c>
      <c r="D4647" s="9">
        <v>271.23</v>
      </c>
      <c r="E4647" s="9">
        <v>271.23</v>
      </c>
      <c r="F4647" s="10">
        <v>208710</v>
      </c>
      <c r="G4647" s="9">
        <v>56627192</v>
      </c>
      <c r="H4647" s="21">
        <v>62.74</v>
      </c>
      <c r="I4647" s="21">
        <v>62.7</v>
      </c>
      <c r="J4647" s="28">
        <v>0.04</v>
      </c>
      <c r="K4647" s="6"/>
      <c r="L4647" s="6"/>
      <c r="M4647" s="6"/>
      <c r="N4647" s="9">
        <v>271.3</v>
      </c>
      <c r="O4647" s="9">
        <v>271.32</v>
      </c>
      <c r="P4647" s="9">
        <v>56622501.229999997</v>
      </c>
      <c r="Q4647" s="9">
        <v>97927776.450000003</v>
      </c>
      <c r="R4647" s="11">
        <v>-13338526.92</v>
      </c>
      <c r="S4647" s="7"/>
      <c r="T4647" s="7"/>
      <c r="U4647" s="7"/>
      <c r="V4647" s="7"/>
      <c r="W4647" s="7"/>
      <c r="X4647" s="7"/>
    </row>
    <row r="4648" spans="1:24" x14ac:dyDescent="0.2">
      <c r="A4648" s="8">
        <v>43398.643055555556</v>
      </c>
      <c r="B4648" s="9">
        <v>271.23</v>
      </c>
      <c r="C4648" s="9">
        <v>271.39999999999998</v>
      </c>
      <c r="D4648" s="9">
        <v>271.18</v>
      </c>
      <c r="E4648" s="9">
        <v>271.27</v>
      </c>
      <c r="F4648" s="10">
        <v>230390</v>
      </c>
      <c r="G4648" s="9">
        <v>62501852</v>
      </c>
      <c r="H4648" s="21">
        <v>110.39</v>
      </c>
      <c r="I4648" s="21">
        <v>110.37</v>
      </c>
      <c r="J4648" s="28">
        <v>0.01</v>
      </c>
      <c r="K4648" s="6"/>
      <c r="L4648" s="6"/>
      <c r="M4648" s="6"/>
      <c r="N4648" s="9">
        <v>271.27999999999997</v>
      </c>
      <c r="O4648" s="9">
        <v>271.29000000000002</v>
      </c>
      <c r="P4648" s="9">
        <v>62500199.200000003</v>
      </c>
      <c r="Q4648" s="9">
        <v>97929429.25</v>
      </c>
      <c r="R4648" s="11">
        <v>-13336874.119999999</v>
      </c>
      <c r="S4648" s="7"/>
      <c r="T4648" s="7"/>
      <c r="U4648" s="7"/>
      <c r="V4648" s="7"/>
      <c r="W4648" s="7"/>
      <c r="X4648" s="7"/>
    </row>
    <row r="4649" spans="1:24" x14ac:dyDescent="0.2">
      <c r="A4649" s="8">
        <v>43398.643750000003</v>
      </c>
      <c r="B4649" s="9">
        <v>271.27</v>
      </c>
      <c r="C4649" s="9">
        <v>271.39</v>
      </c>
      <c r="D4649" s="9">
        <v>271.18</v>
      </c>
      <c r="E4649" s="9">
        <v>271.2</v>
      </c>
      <c r="F4649" s="10">
        <v>268520</v>
      </c>
      <c r="G4649" s="9">
        <v>72836488</v>
      </c>
      <c r="H4649" s="21">
        <v>116.55</v>
      </c>
      <c r="I4649" s="21">
        <v>116.53</v>
      </c>
      <c r="J4649" s="28">
        <v>0.02</v>
      </c>
      <c r="K4649" s="6"/>
      <c r="L4649" s="6"/>
      <c r="M4649" s="6"/>
      <c r="N4649" s="9">
        <v>271.24</v>
      </c>
      <c r="O4649" s="9">
        <v>271.25</v>
      </c>
      <c r="P4649" s="9">
        <v>72834036.099999994</v>
      </c>
      <c r="Q4649" s="9">
        <v>97931881.150000006</v>
      </c>
      <c r="R4649" s="11">
        <v>-13334422.220000001</v>
      </c>
      <c r="S4649" s="7"/>
      <c r="T4649" s="7"/>
      <c r="U4649" s="7"/>
      <c r="V4649" s="7"/>
      <c r="W4649" s="7"/>
      <c r="X4649" s="7"/>
    </row>
    <row r="4650" spans="1:24" x14ac:dyDescent="0.2">
      <c r="A4650" s="8">
        <v>43398.644444444442</v>
      </c>
      <c r="B4650" s="9">
        <v>271.2</v>
      </c>
      <c r="C4650" s="9">
        <v>271.27999999999997</v>
      </c>
      <c r="D4650" s="9">
        <v>271.12</v>
      </c>
      <c r="E4650" s="9">
        <v>271.2</v>
      </c>
      <c r="F4650" s="10">
        <v>220340</v>
      </c>
      <c r="G4650" s="9">
        <v>59757396</v>
      </c>
      <c r="H4650" s="21">
        <v>82.06</v>
      </c>
      <c r="I4650" s="21">
        <v>82.04</v>
      </c>
      <c r="J4650" s="28">
        <v>0.01</v>
      </c>
      <c r="K4650" s="6"/>
      <c r="L4650" s="6"/>
      <c r="M4650" s="6"/>
      <c r="N4650" s="9">
        <v>271.2</v>
      </c>
      <c r="O4650" s="9">
        <v>271.20999999999998</v>
      </c>
      <c r="P4650" s="9">
        <v>59756208</v>
      </c>
      <c r="Q4650" s="9">
        <v>97933069.150000006</v>
      </c>
      <c r="R4650" s="11">
        <v>-13333234.220000001</v>
      </c>
      <c r="S4650" s="7"/>
      <c r="T4650" s="7"/>
      <c r="U4650" s="7"/>
      <c r="V4650" s="7"/>
      <c r="W4650" s="7"/>
      <c r="X4650" s="7"/>
    </row>
    <row r="4651" spans="1:24" x14ac:dyDescent="0.2">
      <c r="A4651" s="8">
        <v>43398.645138888889</v>
      </c>
      <c r="B4651" s="9">
        <v>271.2</v>
      </c>
      <c r="C4651" s="9">
        <v>271.38</v>
      </c>
      <c r="D4651" s="9">
        <v>271.2</v>
      </c>
      <c r="E4651" s="9">
        <v>271.37</v>
      </c>
      <c r="F4651" s="10">
        <v>81040</v>
      </c>
      <c r="G4651" s="9">
        <v>21987854</v>
      </c>
      <c r="H4651" s="21">
        <v>36.78</v>
      </c>
      <c r="I4651" s="21">
        <v>36.799999999999997</v>
      </c>
      <c r="J4651" s="28">
        <v>0.02</v>
      </c>
      <c r="K4651" s="6"/>
      <c r="L4651" s="6"/>
      <c r="M4651" s="6"/>
      <c r="N4651" s="9">
        <v>271.33</v>
      </c>
      <c r="O4651" s="9">
        <v>271.32</v>
      </c>
      <c r="P4651" s="9">
        <v>21988583.199999999</v>
      </c>
      <c r="Q4651" s="9">
        <v>97932339.950000003</v>
      </c>
      <c r="R4651" s="11">
        <v>-13333963.42</v>
      </c>
      <c r="S4651" s="7"/>
      <c r="T4651" s="7"/>
      <c r="U4651" s="7"/>
      <c r="V4651" s="7"/>
      <c r="W4651" s="7"/>
      <c r="X4651" s="7"/>
    </row>
    <row r="4652" spans="1:24" x14ac:dyDescent="0.2">
      <c r="A4652" s="8">
        <v>43398.645833333336</v>
      </c>
      <c r="B4652" s="9">
        <v>271.37</v>
      </c>
      <c r="C4652" s="9">
        <v>271.63</v>
      </c>
      <c r="D4652" s="9">
        <v>271.27999999999997</v>
      </c>
      <c r="E4652" s="9">
        <v>271.48</v>
      </c>
      <c r="F4652" s="10">
        <v>292270</v>
      </c>
      <c r="G4652" s="9">
        <v>79340728</v>
      </c>
      <c r="H4652" s="21">
        <v>360.65</v>
      </c>
      <c r="I4652" s="21">
        <v>360.84</v>
      </c>
      <c r="J4652" s="36">
        <v>0.19</v>
      </c>
      <c r="K4652" s="6"/>
      <c r="L4652" s="6"/>
      <c r="M4652" s="6"/>
      <c r="N4652" s="9">
        <v>271.47000000000003</v>
      </c>
      <c r="O4652" s="9">
        <v>271.45999999999998</v>
      </c>
      <c r="P4652" s="9">
        <v>79341806.230000004</v>
      </c>
      <c r="Q4652" s="9">
        <v>97931261.730000004</v>
      </c>
      <c r="R4652" s="11">
        <v>-13335041.65</v>
      </c>
      <c r="S4652" s="7"/>
      <c r="T4652" s="7"/>
      <c r="U4652" s="7"/>
      <c r="V4652" s="7"/>
      <c r="W4652" s="7"/>
      <c r="X4652" s="7"/>
    </row>
    <row r="4653" spans="1:24" x14ac:dyDescent="0.2">
      <c r="A4653" s="8">
        <v>43398.646527777775</v>
      </c>
      <c r="B4653" s="9">
        <v>271.47000000000003</v>
      </c>
      <c r="C4653" s="9">
        <v>271.48</v>
      </c>
      <c r="D4653" s="9">
        <v>271.2</v>
      </c>
      <c r="E4653" s="9">
        <v>271.20999999999998</v>
      </c>
      <c r="F4653" s="10">
        <v>173730</v>
      </c>
      <c r="G4653" s="9">
        <v>47131828</v>
      </c>
      <c r="H4653" s="21">
        <v>59.44</v>
      </c>
      <c r="I4653" s="21">
        <v>59.4</v>
      </c>
      <c r="J4653" s="28">
        <v>0.04</v>
      </c>
      <c r="K4653" s="6"/>
      <c r="L4653" s="6"/>
      <c r="M4653" s="6"/>
      <c r="N4653" s="9">
        <v>271.27999999999997</v>
      </c>
      <c r="O4653" s="9">
        <v>271.29000000000002</v>
      </c>
      <c r="P4653" s="9">
        <v>47128605.75</v>
      </c>
      <c r="Q4653" s="9">
        <v>97934483.980000004</v>
      </c>
      <c r="R4653" s="11">
        <v>-13331819.4</v>
      </c>
      <c r="S4653" s="7"/>
      <c r="T4653" s="7"/>
      <c r="U4653" s="7"/>
      <c r="V4653" s="7"/>
      <c r="W4653" s="7"/>
      <c r="X4653" s="7"/>
    </row>
    <row r="4654" spans="1:24" x14ac:dyDescent="0.2">
      <c r="A4654" s="8">
        <v>43398.647222222222</v>
      </c>
      <c r="B4654" s="9">
        <v>271.2</v>
      </c>
      <c r="C4654" s="9">
        <v>271.2</v>
      </c>
      <c r="D4654" s="9">
        <v>270.87</v>
      </c>
      <c r="E4654" s="9">
        <v>270.92</v>
      </c>
      <c r="F4654" s="10">
        <v>762250</v>
      </c>
      <c r="G4654" s="9">
        <v>206567760</v>
      </c>
      <c r="H4654" s="21">
        <v>438.76</v>
      </c>
      <c r="I4654" s="21">
        <v>438.28</v>
      </c>
      <c r="J4654" s="47">
        <v>0.48</v>
      </c>
      <c r="K4654" s="6"/>
      <c r="L4654" s="6"/>
      <c r="M4654" s="6"/>
      <c r="N4654" s="9">
        <v>270.98</v>
      </c>
      <c r="O4654" s="9">
        <v>271</v>
      </c>
      <c r="P4654" s="9">
        <v>206552599.38</v>
      </c>
      <c r="Q4654" s="9">
        <v>97949644.599999994</v>
      </c>
      <c r="R4654" s="11">
        <v>-13316658.77</v>
      </c>
      <c r="S4654" s="7"/>
      <c r="T4654" s="7"/>
      <c r="U4654" s="7"/>
      <c r="V4654" s="7"/>
      <c r="W4654" s="7"/>
      <c r="X4654" s="7"/>
    </row>
    <row r="4655" spans="1:24" x14ac:dyDescent="0.2">
      <c r="A4655" s="8">
        <v>43398.647916666669</v>
      </c>
      <c r="B4655" s="9">
        <v>270.92</v>
      </c>
      <c r="C4655" s="9">
        <v>271.05</v>
      </c>
      <c r="D4655" s="9">
        <v>270.66000000000003</v>
      </c>
      <c r="E4655" s="9">
        <v>270.66000000000003</v>
      </c>
      <c r="F4655" s="10">
        <v>596210</v>
      </c>
      <c r="G4655" s="9">
        <v>161447920</v>
      </c>
      <c r="H4655" s="21">
        <v>78.22</v>
      </c>
      <c r="I4655" s="21">
        <v>78.16</v>
      </c>
      <c r="J4655" s="26">
        <v>0.06</v>
      </c>
      <c r="K4655" s="6"/>
      <c r="L4655" s="6"/>
      <c r="M4655" s="6"/>
      <c r="N4655" s="9">
        <v>270.76</v>
      </c>
      <c r="O4655" s="9">
        <v>270.79000000000002</v>
      </c>
      <c r="P4655" s="9">
        <v>161428329.08000001</v>
      </c>
      <c r="Q4655" s="9">
        <v>97969235.530000001</v>
      </c>
      <c r="R4655" s="11">
        <v>-13297067.85</v>
      </c>
      <c r="S4655" s="7"/>
      <c r="T4655" s="7"/>
      <c r="U4655" s="7"/>
      <c r="V4655" s="7"/>
      <c r="W4655" s="7"/>
      <c r="X4655" s="7"/>
    </row>
    <row r="4656" spans="1:24" x14ac:dyDescent="0.2">
      <c r="A4656" s="8">
        <v>43398.648611111108</v>
      </c>
      <c r="B4656" s="9">
        <v>270.67</v>
      </c>
      <c r="C4656" s="9">
        <v>271.05</v>
      </c>
      <c r="D4656" s="9">
        <v>270.67</v>
      </c>
      <c r="E4656" s="9">
        <v>270.76</v>
      </c>
      <c r="F4656" s="10">
        <v>328990</v>
      </c>
      <c r="G4656" s="9">
        <v>89097528</v>
      </c>
      <c r="H4656" s="21">
        <v>55.18</v>
      </c>
      <c r="I4656" s="21">
        <v>55.19</v>
      </c>
      <c r="J4656" s="28">
        <v>0.01</v>
      </c>
      <c r="K4656" s="6"/>
      <c r="L4656" s="6"/>
      <c r="M4656" s="6"/>
      <c r="N4656" s="9">
        <v>270.81</v>
      </c>
      <c r="O4656" s="9">
        <v>270.82</v>
      </c>
      <c r="P4656" s="9">
        <v>89093781.900000006</v>
      </c>
      <c r="Q4656" s="9">
        <v>97972981.629999995</v>
      </c>
      <c r="R4656" s="11">
        <v>-13293321.75</v>
      </c>
      <c r="S4656" s="7"/>
      <c r="T4656" s="7"/>
      <c r="U4656" s="7"/>
      <c r="V4656" s="7"/>
      <c r="W4656" s="7"/>
      <c r="X4656" s="7"/>
    </row>
    <row r="4657" spans="1:24" x14ac:dyDescent="0.2">
      <c r="A4657" s="8">
        <v>43398.649305555555</v>
      </c>
      <c r="B4657" s="9">
        <v>270.75</v>
      </c>
      <c r="C4657" s="9">
        <v>270.95999999999998</v>
      </c>
      <c r="D4657" s="9">
        <v>270.68</v>
      </c>
      <c r="E4657" s="9">
        <v>270.93</v>
      </c>
      <c r="F4657" s="10">
        <v>360420</v>
      </c>
      <c r="G4657" s="9">
        <v>97623264</v>
      </c>
      <c r="H4657" s="21">
        <v>109.55</v>
      </c>
      <c r="I4657" s="21">
        <v>109.57</v>
      </c>
      <c r="J4657" s="28">
        <v>0.02</v>
      </c>
      <c r="K4657" s="6"/>
      <c r="L4657" s="6"/>
      <c r="M4657" s="6"/>
      <c r="N4657" s="9">
        <v>270.88</v>
      </c>
      <c r="O4657" s="9">
        <v>270.86</v>
      </c>
      <c r="P4657" s="9">
        <v>97628767.5</v>
      </c>
      <c r="Q4657" s="9">
        <v>97967478.129999995</v>
      </c>
      <c r="R4657" s="11">
        <v>-13298825.25</v>
      </c>
      <c r="S4657" s="7"/>
      <c r="T4657" s="7"/>
      <c r="U4657" s="7"/>
      <c r="V4657" s="7"/>
      <c r="W4657" s="7"/>
      <c r="X4657" s="7"/>
    </row>
    <row r="4658" spans="1:24" x14ac:dyDescent="0.2">
      <c r="A4658" s="8">
        <v>43398.65</v>
      </c>
      <c r="B4658" s="9">
        <v>270.93</v>
      </c>
      <c r="C4658" s="9">
        <v>270.94</v>
      </c>
      <c r="D4658" s="9">
        <v>270.77999999999997</v>
      </c>
      <c r="E4658" s="9">
        <v>270.83</v>
      </c>
      <c r="F4658" s="10">
        <v>195120</v>
      </c>
      <c r="G4658" s="9">
        <v>52847764</v>
      </c>
      <c r="H4658" s="21">
        <v>54.14</v>
      </c>
      <c r="I4658" s="21">
        <v>54.13</v>
      </c>
      <c r="J4658" s="28">
        <v>0</v>
      </c>
      <c r="K4658" s="6"/>
      <c r="L4658" s="6"/>
      <c r="M4658" s="6"/>
      <c r="N4658" s="9">
        <v>270.85000000000002</v>
      </c>
      <c r="O4658" s="9">
        <v>270.85000000000002</v>
      </c>
      <c r="P4658" s="9">
        <v>52847276.399999999</v>
      </c>
      <c r="Q4658" s="9">
        <v>97967965.730000004</v>
      </c>
      <c r="R4658" s="11">
        <v>-13298337.65</v>
      </c>
      <c r="S4658" s="7"/>
      <c r="T4658" s="7"/>
      <c r="U4658" s="7"/>
      <c r="V4658" s="7"/>
      <c r="W4658" s="7"/>
      <c r="X4658" s="7"/>
    </row>
    <row r="4659" spans="1:24" x14ac:dyDescent="0.2">
      <c r="A4659" s="8">
        <v>43398.650694444441</v>
      </c>
      <c r="B4659" s="9">
        <v>270.83</v>
      </c>
      <c r="C4659" s="9">
        <v>270.86</v>
      </c>
      <c r="D4659" s="9">
        <v>270.77999999999997</v>
      </c>
      <c r="E4659" s="9">
        <v>270.82</v>
      </c>
      <c r="F4659" s="10">
        <v>367860</v>
      </c>
      <c r="G4659" s="9">
        <v>99623384</v>
      </c>
      <c r="H4659" s="21">
        <v>188.53</v>
      </c>
      <c r="I4659" s="21">
        <v>188.51</v>
      </c>
      <c r="J4659" s="28">
        <v>0.02</v>
      </c>
      <c r="K4659" s="6"/>
      <c r="L4659" s="6"/>
      <c r="M4659" s="6"/>
      <c r="N4659" s="9">
        <v>270.82</v>
      </c>
      <c r="O4659" s="9">
        <v>270.82</v>
      </c>
      <c r="P4659" s="9">
        <v>99623845.200000003</v>
      </c>
      <c r="Q4659" s="9">
        <v>97967504.530000001</v>
      </c>
      <c r="R4659" s="11">
        <v>-13298798.85</v>
      </c>
      <c r="S4659" s="7"/>
      <c r="T4659" s="7"/>
      <c r="U4659" s="7"/>
      <c r="V4659" s="7"/>
      <c r="W4659" s="7"/>
      <c r="X4659" s="7"/>
    </row>
    <row r="4660" spans="1:24" x14ac:dyDescent="0.2">
      <c r="A4660" s="8">
        <v>43398.651388888888</v>
      </c>
      <c r="B4660" s="9">
        <v>270.82</v>
      </c>
      <c r="C4660" s="9">
        <v>270.88</v>
      </c>
      <c r="D4660" s="9">
        <v>270.74</v>
      </c>
      <c r="E4660" s="9">
        <v>270.85000000000002</v>
      </c>
      <c r="F4660" s="10">
        <v>240410</v>
      </c>
      <c r="G4660" s="9">
        <v>65109992</v>
      </c>
      <c r="H4660" s="21">
        <v>65.349999999999994</v>
      </c>
      <c r="I4660" s="21">
        <v>65.36</v>
      </c>
      <c r="J4660" s="28">
        <v>0</v>
      </c>
      <c r="K4660" s="6"/>
      <c r="L4660" s="6"/>
      <c r="M4660" s="6"/>
      <c r="N4660" s="9">
        <v>270.83</v>
      </c>
      <c r="O4660" s="9">
        <v>270.83</v>
      </c>
      <c r="P4660" s="9">
        <v>65110240.299999997</v>
      </c>
      <c r="Q4660" s="9">
        <v>97967256.230000004</v>
      </c>
      <c r="R4660" s="11">
        <v>-13299047.15</v>
      </c>
      <c r="S4660" s="7"/>
      <c r="T4660" s="7"/>
      <c r="U4660" s="7"/>
      <c r="V4660" s="7"/>
      <c r="W4660" s="7"/>
      <c r="X4660" s="7"/>
    </row>
    <row r="4661" spans="1:24" x14ac:dyDescent="0.2">
      <c r="A4661" s="8">
        <v>43398.652083333334</v>
      </c>
      <c r="B4661" s="9">
        <v>270.83999999999997</v>
      </c>
      <c r="C4661" s="9">
        <v>270.87</v>
      </c>
      <c r="D4661" s="9">
        <v>270.58999999999997</v>
      </c>
      <c r="E4661" s="9">
        <v>270.76</v>
      </c>
      <c r="F4661" s="10">
        <v>361480</v>
      </c>
      <c r="G4661" s="9">
        <v>97868448</v>
      </c>
      <c r="H4661" s="21">
        <v>150.36000000000001</v>
      </c>
      <c r="I4661" s="21">
        <v>150.31</v>
      </c>
      <c r="J4661" s="30">
        <v>0.05</v>
      </c>
      <c r="K4661" s="6"/>
      <c r="L4661" s="6"/>
      <c r="M4661" s="6"/>
      <c r="N4661" s="9">
        <v>270.75</v>
      </c>
      <c r="O4661" s="9">
        <v>270.74</v>
      </c>
      <c r="P4661" s="9">
        <v>97868902.599999994</v>
      </c>
      <c r="Q4661" s="9">
        <v>97966801.629999995</v>
      </c>
      <c r="R4661" s="11">
        <v>-13299501.75</v>
      </c>
      <c r="S4661" s="7"/>
      <c r="T4661" s="7"/>
      <c r="U4661" s="7"/>
      <c r="V4661" s="7"/>
      <c r="W4661" s="7"/>
      <c r="X4661" s="7"/>
    </row>
    <row r="4662" spans="1:24" x14ac:dyDescent="0.2">
      <c r="A4662" s="8">
        <v>43398.652777777781</v>
      </c>
      <c r="B4662" s="9">
        <v>270.77</v>
      </c>
      <c r="C4662" s="9">
        <v>270.95</v>
      </c>
      <c r="D4662" s="9">
        <v>270.73</v>
      </c>
      <c r="E4662" s="9">
        <v>270.89</v>
      </c>
      <c r="F4662" s="10">
        <v>281240</v>
      </c>
      <c r="G4662" s="9">
        <v>76174648</v>
      </c>
      <c r="H4662" s="21">
        <v>77.8</v>
      </c>
      <c r="I4662" s="21">
        <v>77.83</v>
      </c>
      <c r="J4662" s="28">
        <v>0.03</v>
      </c>
      <c r="K4662" s="6"/>
      <c r="L4662" s="6"/>
      <c r="M4662" s="6"/>
      <c r="N4662" s="9">
        <v>270.87</v>
      </c>
      <c r="O4662" s="9">
        <v>270.85000000000002</v>
      </c>
      <c r="P4662" s="9">
        <v>76178072.599999994</v>
      </c>
      <c r="Q4662" s="9">
        <v>97963377.030000001</v>
      </c>
      <c r="R4662" s="11">
        <v>-13302926.35</v>
      </c>
      <c r="S4662" s="7"/>
      <c r="T4662" s="7"/>
      <c r="U4662" s="7"/>
      <c r="V4662" s="7"/>
      <c r="W4662" s="7"/>
      <c r="X4662" s="7"/>
    </row>
    <row r="4663" spans="1:24" x14ac:dyDescent="0.2">
      <c r="A4663" s="8">
        <v>43398.65347222222</v>
      </c>
      <c r="B4663" s="9">
        <v>270.89</v>
      </c>
      <c r="C4663" s="9">
        <v>270.91000000000003</v>
      </c>
      <c r="D4663" s="9">
        <v>270.81</v>
      </c>
      <c r="E4663" s="9">
        <v>270.85000000000002</v>
      </c>
      <c r="F4663" s="10">
        <v>248510</v>
      </c>
      <c r="G4663" s="9">
        <v>67310864</v>
      </c>
      <c r="H4663" s="21">
        <v>88.36</v>
      </c>
      <c r="I4663" s="21">
        <v>88.36</v>
      </c>
      <c r="J4663" s="28">
        <v>0</v>
      </c>
      <c r="K4663" s="6"/>
      <c r="L4663" s="6"/>
      <c r="M4663" s="6"/>
      <c r="N4663" s="9">
        <v>270.86</v>
      </c>
      <c r="O4663" s="9">
        <v>270.86</v>
      </c>
      <c r="P4663" s="9">
        <v>67310176.049999997</v>
      </c>
      <c r="Q4663" s="9">
        <v>97964064.980000004</v>
      </c>
      <c r="R4663" s="11">
        <v>-13302238.4</v>
      </c>
      <c r="S4663" s="7"/>
      <c r="T4663" s="7"/>
      <c r="U4663" s="7"/>
      <c r="V4663" s="7"/>
      <c r="W4663" s="7"/>
      <c r="X4663" s="7"/>
    </row>
    <row r="4664" spans="1:24" x14ac:dyDescent="0.2">
      <c r="A4664" s="8">
        <v>43398.654166666667</v>
      </c>
      <c r="B4664" s="9">
        <v>270.86</v>
      </c>
      <c r="C4664" s="9">
        <v>270.93</v>
      </c>
      <c r="D4664" s="9">
        <v>270.73</v>
      </c>
      <c r="E4664" s="9">
        <v>270.74</v>
      </c>
      <c r="F4664" s="10">
        <v>271610</v>
      </c>
      <c r="G4664" s="9">
        <v>73553080</v>
      </c>
      <c r="H4664" s="21">
        <v>109.3</v>
      </c>
      <c r="I4664" s="21">
        <v>109.27</v>
      </c>
      <c r="J4664" s="28">
        <v>0.02</v>
      </c>
      <c r="K4664" s="6"/>
      <c r="L4664" s="6"/>
      <c r="M4664" s="6"/>
      <c r="N4664" s="9">
        <v>270.79000000000002</v>
      </c>
      <c r="O4664" s="9">
        <v>270.8</v>
      </c>
      <c r="P4664" s="9">
        <v>73547913.849999994</v>
      </c>
      <c r="Q4664" s="9">
        <v>97969231.129999995</v>
      </c>
      <c r="R4664" s="11">
        <v>-13297072.25</v>
      </c>
      <c r="S4664" s="7"/>
      <c r="T4664" s="7"/>
      <c r="U4664" s="7"/>
      <c r="V4664" s="7"/>
      <c r="W4664" s="7"/>
      <c r="X4664" s="7"/>
    </row>
    <row r="4665" spans="1:24" x14ac:dyDescent="0.2">
      <c r="A4665" s="8">
        <v>43398.654861111114</v>
      </c>
      <c r="B4665" s="9">
        <v>270.74</v>
      </c>
      <c r="C4665" s="9">
        <v>270.85000000000002</v>
      </c>
      <c r="D4665" s="9">
        <v>270.33999999999997</v>
      </c>
      <c r="E4665" s="9">
        <v>270.35000000000002</v>
      </c>
      <c r="F4665" s="10">
        <v>445210</v>
      </c>
      <c r="G4665" s="9">
        <v>120434632</v>
      </c>
      <c r="H4665" s="21">
        <v>163.92</v>
      </c>
      <c r="I4665" s="21">
        <v>163.74</v>
      </c>
      <c r="J4665" s="40">
        <v>0.18</v>
      </c>
      <c r="K4665" s="6"/>
      <c r="L4665" s="6"/>
      <c r="M4665" s="6"/>
      <c r="N4665" s="9">
        <v>270.47000000000003</v>
      </c>
      <c r="O4665" s="9">
        <v>270.51</v>
      </c>
      <c r="P4665" s="9">
        <v>120417061.73</v>
      </c>
      <c r="Q4665" s="9">
        <v>97986801.400000006</v>
      </c>
      <c r="R4665" s="11">
        <v>-13279501.970000001</v>
      </c>
      <c r="S4665" s="7"/>
      <c r="T4665" s="7"/>
      <c r="U4665" s="7"/>
      <c r="V4665" s="7"/>
      <c r="W4665" s="7"/>
      <c r="X4665" s="7"/>
    </row>
    <row r="4666" spans="1:24" x14ac:dyDescent="0.2">
      <c r="A4666" s="8">
        <v>43398.655555555553</v>
      </c>
      <c r="B4666" s="9">
        <v>270.35000000000002</v>
      </c>
      <c r="C4666" s="9">
        <v>270.48</v>
      </c>
      <c r="D4666" s="9">
        <v>270.20999999999998</v>
      </c>
      <c r="E4666" s="9">
        <v>270.45</v>
      </c>
      <c r="F4666" s="10">
        <v>542110</v>
      </c>
      <c r="G4666" s="9">
        <v>146576080</v>
      </c>
      <c r="H4666" s="21">
        <v>121.77</v>
      </c>
      <c r="I4666" s="21">
        <v>121.71</v>
      </c>
      <c r="J4666" s="26">
        <v>0.06</v>
      </c>
      <c r="K4666" s="6"/>
      <c r="L4666" s="6"/>
      <c r="M4666" s="6"/>
      <c r="N4666" s="9">
        <v>270.39999999999998</v>
      </c>
      <c r="O4666" s="9">
        <v>270.38</v>
      </c>
      <c r="P4666" s="9">
        <v>146585188.72999999</v>
      </c>
      <c r="Q4666" s="9">
        <v>97977692.680000007</v>
      </c>
      <c r="R4666" s="11">
        <v>-13288610.699999999</v>
      </c>
      <c r="S4666" s="7"/>
      <c r="T4666" s="7"/>
      <c r="U4666" s="7"/>
      <c r="V4666" s="7"/>
      <c r="W4666" s="7"/>
      <c r="X4666" s="7"/>
    </row>
    <row r="4667" spans="1:24" x14ac:dyDescent="0.2">
      <c r="A4667" s="8">
        <v>43398.65625</v>
      </c>
      <c r="B4667" s="9">
        <v>270.48</v>
      </c>
      <c r="C4667" s="9">
        <v>270.57</v>
      </c>
      <c r="D4667" s="9">
        <v>270.14</v>
      </c>
      <c r="E4667" s="9">
        <v>270.35000000000002</v>
      </c>
      <c r="F4667" s="10">
        <v>819900</v>
      </c>
      <c r="G4667" s="9">
        <v>221663808</v>
      </c>
      <c r="H4667" s="21">
        <v>151.24</v>
      </c>
      <c r="I4667" s="21">
        <v>151.22999999999999</v>
      </c>
      <c r="J4667" s="28">
        <v>0.01</v>
      </c>
      <c r="K4667" s="6"/>
      <c r="L4667" s="6"/>
      <c r="M4667" s="6"/>
      <c r="N4667" s="9">
        <v>270.35000000000002</v>
      </c>
      <c r="O4667" s="9">
        <v>270.35000000000002</v>
      </c>
      <c r="P4667" s="9">
        <v>221662014.75</v>
      </c>
      <c r="Q4667" s="9">
        <v>97979485.930000007</v>
      </c>
      <c r="R4667" s="11">
        <v>-13286817.449999999</v>
      </c>
      <c r="S4667" s="7"/>
      <c r="T4667" s="7"/>
      <c r="U4667" s="7"/>
      <c r="V4667" s="7"/>
      <c r="W4667" s="7"/>
      <c r="X4667" s="7"/>
    </row>
    <row r="4668" spans="1:24" x14ac:dyDescent="0.2">
      <c r="A4668" s="8">
        <v>43398.656944444447</v>
      </c>
      <c r="B4668" s="9">
        <v>270.35000000000002</v>
      </c>
      <c r="C4668" s="9">
        <v>270.48</v>
      </c>
      <c r="D4668" s="9">
        <v>270.14999999999998</v>
      </c>
      <c r="E4668" s="9">
        <v>270.27</v>
      </c>
      <c r="F4668" s="10">
        <v>455380</v>
      </c>
      <c r="G4668" s="9">
        <v>123089120</v>
      </c>
      <c r="H4668" s="21">
        <v>55.54</v>
      </c>
      <c r="I4668" s="21">
        <v>55.53</v>
      </c>
      <c r="J4668" s="28">
        <v>0.01</v>
      </c>
      <c r="K4668" s="6"/>
      <c r="L4668" s="6"/>
      <c r="M4668" s="6"/>
      <c r="N4668" s="9">
        <v>270.29000000000002</v>
      </c>
      <c r="O4668" s="9">
        <v>270.3</v>
      </c>
      <c r="P4668" s="9">
        <v>123085798.65000001</v>
      </c>
      <c r="Q4668" s="9">
        <v>97982807.280000001</v>
      </c>
      <c r="R4668" s="11">
        <v>-13283496.1</v>
      </c>
      <c r="S4668" s="7"/>
      <c r="T4668" s="7"/>
      <c r="U4668" s="7"/>
      <c r="V4668" s="7"/>
      <c r="W4668" s="7"/>
      <c r="X4668" s="7"/>
    </row>
    <row r="4669" spans="1:24" x14ac:dyDescent="0.2">
      <c r="A4669" s="8">
        <v>43398.657638888886</v>
      </c>
      <c r="B4669" s="9">
        <v>270.27</v>
      </c>
      <c r="C4669" s="9">
        <v>270.60000000000002</v>
      </c>
      <c r="D4669" s="9">
        <v>270.26</v>
      </c>
      <c r="E4669" s="9">
        <v>270.55</v>
      </c>
      <c r="F4669" s="10">
        <v>448230</v>
      </c>
      <c r="G4669" s="9">
        <v>121233584</v>
      </c>
      <c r="H4669" s="21">
        <v>98.43</v>
      </c>
      <c r="I4669" s="21">
        <v>98.49</v>
      </c>
      <c r="J4669" s="26">
        <v>0.06</v>
      </c>
      <c r="K4669" s="6"/>
      <c r="L4669" s="6"/>
      <c r="M4669" s="6"/>
      <c r="N4669" s="9">
        <v>270.49</v>
      </c>
      <c r="O4669" s="9">
        <v>270.47000000000003</v>
      </c>
      <c r="P4669" s="9">
        <v>121241732.7</v>
      </c>
      <c r="Q4669" s="9">
        <v>97974658.579999998</v>
      </c>
      <c r="R4669" s="11">
        <v>-13291644.800000001</v>
      </c>
      <c r="S4669" s="7"/>
      <c r="T4669" s="7"/>
      <c r="U4669" s="7"/>
      <c r="V4669" s="7"/>
      <c r="W4669" s="7"/>
      <c r="X4669" s="7"/>
    </row>
    <row r="4670" spans="1:24" x14ac:dyDescent="0.2">
      <c r="A4670" s="8">
        <v>43398.658333333333</v>
      </c>
      <c r="B4670" s="9">
        <v>270.54000000000002</v>
      </c>
      <c r="C4670" s="9">
        <v>270.58</v>
      </c>
      <c r="D4670" s="9">
        <v>270.35000000000002</v>
      </c>
      <c r="E4670" s="9">
        <v>270.39999999999998</v>
      </c>
      <c r="F4670" s="10">
        <v>470250</v>
      </c>
      <c r="G4670" s="9">
        <v>127175976</v>
      </c>
      <c r="H4670" s="21">
        <v>104.91</v>
      </c>
      <c r="I4670" s="21">
        <v>104.9</v>
      </c>
      <c r="J4670" s="28">
        <v>0.01</v>
      </c>
      <c r="K4670" s="6"/>
      <c r="L4670" s="6"/>
      <c r="M4670" s="6"/>
      <c r="N4670" s="9">
        <v>270.43</v>
      </c>
      <c r="O4670" s="9">
        <v>270.44</v>
      </c>
      <c r="P4670" s="9">
        <v>127170883.13</v>
      </c>
      <c r="Q4670" s="9">
        <v>97979751.450000003</v>
      </c>
      <c r="R4670" s="11">
        <v>-13286551.92</v>
      </c>
      <c r="S4670" s="7"/>
      <c r="T4670" s="7"/>
      <c r="U4670" s="7"/>
      <c r="V4670" s="7"/>
      <c r="W4670" s="7"/>
      <c r="X4670" s="7"/>
    </row>
    <row r="4671" spans="1:24" x14ac:dyDescent="0.2">
      <c r="A4671" s="8">
        <v>43398.65902777778</v>
      </c>
      <c r="B4671" s="9">
        <v>270.39</v>
      </c>
      <c r="C4671" s="9">
        <v>270.56</v>
      </c>
      <c r="D4671" s="9">
        <v>270.33999999999997</v>
      </c>
      <c r="E4671" s="9">
        <v>270.5</v>
      </c>
      <c r="F4671" s="10">
        <v>431920</v>
      </c>
      <c r="G4671" s="9">
        <v>116818616</v>
      </c>
      <c r="H4671" s="21">
        <v>91.85</v>
      </c>
      <c r="I4671" s="21">
        <v>91.86</v>
      </c>
      <c r="J4671" s="28">
        <v>0.01</v>
      </c>
      <c r="K4671" s="6"/>
      <c r="L4671" s="6"/>
      <c r="M4671" s="6"/>
      <c r="N4671" s="9">
        <v>270.48</v>
      </c>
      <c r="O4671" s="9">
        <v>270.45999999999998</v>
      </c>
      <c r="P4671" s="9">
        <v>116823562</v>
      </c>
      <c r="Q4671" s="9">
        <v>97974805.450000003</v>
      </c>
      <c r="R4671" s="11">
        <v>-13291497.92</v>
      </c>
      <c r="S4671" s="7"/>
      <c r="T4671" s="7"/>
      <c r="U4671" s="7"/>
      <c r="V4671" s="7"/>
      <c r="W4671" s="7"/>
      <c r="X4671" s="7"/>
    </row>
    <row r="4672" spans="1:24" x14ac:dyDescent="0.2">
      <c r="A4672" s="8">
        <v>43398.659722222219</v>
      </c>
      <c r="B4672" s="9">
        <v>270.49</v>
      </c>
      <c r="C4672" s="9">
        <v>270.49</v>
      </c>
      <c r="D4672" s="9">
        <v>269.83999999999997</v>
      </c>
      <c r="E4672" s="9">
        <v>269.89999999999998</v>
      </c>
      <c r="F4672" s="10">
        <v>964630</v>
      </c>
      <c r="G4672" s="9">
        <v>260524592</v>
      </c>
      <c r="H4672" s="21">
        <v>223.34</v>
      </c>
      <c r="I4672" s="21">
        <v>223.02</v>
      </c>
      <c r="J4672" s="70">
        <v>0.32</v>
      </c>
      <c r="K4672" s="6"/>
      <c r="L4672" s="6"/>
      <c r="M4672" s="6"/>
      <c r="N4672" s="9">
        <v>270.02999999999997</v>
      </c>
      <c r="O4672" s="9">
        <v>270.08</v>
      </c>
      <c r="P4672" s="9">
        <v>260481450.47999999</v>
      </c>
      <c r="Q4672" s="9">
        <v>98017946.980000004</v>
      </c>
      <c r="R4672" s="11">
        <v>-13248356.4</v>
      </c>
      <c r="S4672" s="7"/>
      <c r="T4672" s="7"/>
      <c r="U4672" s="7"/>
      <c r="V4672" s="7"/>
      <c r="W4672" s="7"/>
      <c r="X4672" s="7"/>
    </row>
    <row r="4673" spans="1:24" x14ac:dyDescent="0.2">
      <c r="A4673" s="8">
        <v>43398.660416666666</v>
      </c>
      <c r="B4673" s="9">
        <v>269.88</v>
      </c>
      <c r="C4673" s="9">
        <v>270.17</v>
      </c>
      <c r="D4673" s="9">
        <v>269.56</v>
      </c>
      <c r="E4673" s="9">
        <v>269.88</v>
      </c>
      <c r="F4673" s="10">
        <v>864620</v>
      </c>
      <c r="G4673" s="9">
        <v>233336256</v>
      </c>
      <c r="H4673" s="21">
        <v>89.63</v>
      </c>
      <c r="I4673" s="21">
        <v>89.56</v>
      </c>
      <c r="J4673" s="32">
        <v>7.0000000000000007E-2</v>
      </c>
      <c r="K4673" s="6"/>
      <c r="L4673" s="6"/>
      <c r="M4673" s="6"/>
      <c r="N4673" s="9">
        <v>269.87</v>
      </c>
      <c r="O4673" s="9">
        <v>269.87</v>
      </c>
      <c r="P4673" s="9">
        <v>233337160.94999999</v>
      </c>
      <c r="Q4673" s="9">
        <v>98017042.030000001</v>
      </c>
      <c r="R4673" s="11">
        <v>-13249261.35</v>
      </c>
      <c r="S4673" s="7"/>
      <c r="T4673" s="7"/>
      <c r="U4673" s="7"/>
      <c r="V4673" s="7"/>
      <c r="W4673" s="7"/>
      <c r="X4673" s="7"/>
    </row>
    <row r="4674" spans="1:24" x14ac:dyDescent="0.2">
      <c r="A4674" s="8">
        <v>43398.661111111112</v>
      </c>
      <c r="B4674" s="9">
        <v>269.85000000000002</v>
      </c>
      <c r="C4674" s="9">
        <v>270.08</v>
      </c>
      <c r="D4674" s="9">
        <v>269.75</v>
      </c>
      <c r="E4674" s="9">
        <v>269.97000000000003</v>
      </c>
      <c r="F4674" s="10">
        <v>729300</v>
      </c>
      <c r="G4674" s="9">
        <v>196862816</v>
      </c>
      <c r="H4674" s="21">
        <v>84.35</v>
      </c>
      <c r="I4674" s="21">
        <v>84.37</v>
      </c>
      <c r="J4674" s="28">
        <v>0.02</v>
      </c>
      <c r="K4674" s="6"/>
      <c r="L4674" s="6"/>
      <c r="M4674" s="6"/>
      <c r="N4674" s="9">
        <v>269.94</v>
      </c>
      <c r="O4674" s="9">
        <v>269.93</v>
      </c>
      <c r="P4674" s="9">
        <v>196869065.25</v>
      </c>
      <c r="Q4674" s="9">
        <v>98010792.780000001</v>
      </c>
      <c r="R4674" s="11">
        <v>-13255510.6</v>
      </c>
      <c r="S4674" s="7"/>
      <c r="T4674" s="7"/>
      <c r="U4674" s="7"/>
      <c r="V4674" s="7"/>
      <c r="W4674" s="7"/>
      <c r="X4674" s="7"/>
    </row>
    <row r="4675" spans="1:24" x14ac:dyDescent="0.2">
      <c r="A4675" s="8">
        <v>43398.661805555559</v>
      </c>
      <c r="B4675" s="9">
        <v>269.95999999999998</v>
      </c>
      <c r="C4675" s="9">
        <v>269.98</v>
      </c>
      <c r="D4675" s="9">
        <v>269.74</v>
      </c>
      <c r="E4675" s="9">
        <v>269.88</v>
      </c>
      <c r="F4675" s="10">
        <v>490200</v>
      </c>
      <c r="G4675" s="9">
        <v>132287560</v>
      </c>
      <c r="H4675" s="21">
        <v>67.22</v>
      </c>
      <c r="I4675" s="21">
        <v>67.2</v>
      </c>
      <c r="J4675" s="28">
        <v>0.02</v>
      </c>
      <c r="K4675" s="6"/>
      <c r="L4675" s="6"/>
      <c r="M4675" s="6"/>
      <c r="N4675" s="9">
        <v>269.87</v>
      </c>
      <c r="O4675" s="9">
        <v>269.86</v>
      </c>
      <c r="P4675" s="9">
        <v>132290274</v>
      </c>
      <c r="Q4675" s="9">
        <v>98008078.780000001</v>
      </c>
      <c r="R4675" s="11">
        <v>-13258224.6</v>
      </c>
      <c r="S4675" s="7"/>
      <c r="T4675" s="7"/>
      <c r="U4675" s="7"/>
      <c r="V4675" s="7"/>
      <c r="W4675" s="7"/>
      <c r="X4675" s="7"/>
    </row>
    <row r="4676" spans="1:24" x14ac:dyDescent="0.2">
      <c r="A4676" s="8">
        <v>43398.662499999999</v>
      </c>
      <c r="B4676" s="9">
        <v>269.88</v>
      </c>
      <c r="C4676" s="9">
        <v>270.11</v>
      </c>
      <c r="D4676" s="9">
        <v>269.83999999999997</v>
      </c>
      <c r="E4676" s="9">
        <v>270.10000000000002</v>
      </c>
      <c r="F4676" s="10">
        <v>453800</v>
      </c>
      <c r="G4676" s="9">
        <v>122533504</v>
      </c>
      <c r="H4676" s="21">
        <v>92.57</v>
      </c>
      <c r="I4676" s="21">
        <v>92.63</v>
      </c>
      <c r="J4676" s="30">
        <v>0.05</v>
      </c>
      <c r="K4676" s="6"/>
      <c r="L4676" s="6"/>
      <c r="M4676" s="6"/>
      <c r="N4676" s="9">
        <v>270.04000000000002</v>
      </c>
      <c r="O4676" s="9">
        <v>270.02</v>
      </c>
      <c r="P4676" s="9">
        <v>122543017.5</v>
      </c>
      <c r="Q4676" s="9">
        <v>97998565.280000001</v>
      </c>
      <c r="R4676" s="11">
        <v>-13267738.1</v>
      </c>
      <c r="S4676" s="7"/>
      <c r="T4676" s="7"/>
      <c r="U4676" s="7"/>
      <c r="V4676" s="7"/>
      <c r="W4676" s="7"/>
      <c r="X4676" s="7"/>
    </row>
    <row r="4677" spans="1:24" x14ac:dyDescent="0.2">
      <c r="A4677" s="8">
        <v>43398.663194444445</v>
      </c>
      <c r="B4677" s="9">
        <v>270.10000000000002</v>
      </c>
      <c r="C4677" s="9">
        <v>270.10000000000002</v>
      </c>
      <c r="D4677" s="9">
        <v>269.8</v>
      </c>
      <c r="E4677" s="9">
        <v>269.88</v>
      </c>
      <c r="F4677" s="10">
        <v>597150</v>
      </c>
      <c r="G4677" s="9">
        <v>161187792</v>
      </c>
      <c r="H4677" s="21">
        <v>131.59</v>
      </c>
      <c r="I4677" s="21">
        <v>131.55000000000001</v>
      </c>
      <c r="J4677" s="28">
        <v>0.04</v>
      </c>
      <c r="K4677" s="6"/>
      <c r="L4677" s="6"/>
      <c r="M4677" s="6"/>
      <c r="N4677" s="9">
        <v>269.92</v>
      </c>
      <c r="O4677" s="9">
        <v>269.93</v>
      </c>
      <c r="P4677" s="9">
        <v>161179742.25</v>
      </c>
      <c r="Q4677" s="9">
        <v>98006615.030000001</v>
      </c>
      <c r="R4677" s="11">
        <v>-13259688.35</v>
      </c>
      <c r="S4677" s="7"/>
      <c r="T4677" s="7"/>
      <c r="U4677" s="7"/>
      <c r="V4677" s="7"/>
      <c r="W4677" s="7"/>
      <c r="X4677" s="7"/>
    </row>
    <row r="4678" spans="1:24" x14ac:dyDescent="0.2">
      <c r="A4678" s="8">
        <v>43398.663888888892</v>
      </c>
      <c r="B4678" s="9">
        <v>269.87</v>
      </c>
      <c r="C4678" s="9">
        <v>270.10000000000002</v>
      </c>
      <c r="D4678" s="9">
        <v>269.82</v>
      </c>
      <c r="E4678" s="9">
        <v>270.05</v>
      </c>
      <c r="F4678" s="10">
        <v>407670</v>
      </c>
      <c r="G4678" s="9">
        <v>110066832</v>
      </c>
      <c r="H4678" s="21">
        <v>68.27</v>
      </c>
      <c r="I4678" s="21">
        <v>68.28</v>
      </c>
      <c r="J4678" s="28">
        <v>0.02</v>
      </c>
      <c r="K4678" s="6"/>
      <c r="L4678" s="6"/>
      <c r="M4678" s="6"/>
      <c r="N4678" s="9">
        <v>270.01</v>
      </c>
      <c r="O4678" s="9">
        <v>269.99</v>
      </c>
      <c r="P4678" s="9">
        <v>110072938.34999999</v>
      </c>
      <c r="Q4678" s="9">
        <v>98000508.680000007</v>
      </c>
      <c r="R4678" s="11">
        <v>-13265794.699999999</v>
      </c>
      <c r="S4678" s="7"/>
      <c r="T4678" s="7"/>
      <c r="U4678" s="7"/>
      <c r="V4678" s="7"/>
      <c r="W4678" s="7"/>
      <c r="X4678" s="7"/>
    </row>
    <row r="4679" spans="1:24" x14ac:dyDescent="0.2">
      <c r="A4679" s="8">
        <v>43398.664583333331</v>
      </c>
      <c r="B4679" s="9">
        <v>270.06</v>
      </c>
      <c r="C4679" s="9">
        <v>270.43</v>
      </c>
      <c r="D4679" s="9">
        <v>269.94</v>
      </c>
      <c r="E4679" s="9">
        <v>270.37</v>
      </c>
      <c r="F4679" s="10">
        <v>684500</v>
      </c>
      <c r="G4679" s="9">
        <v>184983792</v>
      </c>
      <c r="H4679" s="21">
        <v>167.91</v>
      </c>
      <c r="I4679" s="21">
        <v>168.06</v>
      </c>
      <c r="J4679" s="38">
        <v>0.16</v>
      </c>
      <c r="K4679" s="6"/>
      <c r="L4679" s="6"/>
      <c r="M4679" s="6"/>
      <c r="N4679" s="9">
        <v>270.27999999999997</v>
      </c>
      <c r="O4679" s="9">
        <v>270.25</v>
      </c>
      <c r="P4679" s="9">
        <v>185004948.75</v>
      </c>
      <c r="Q4679" s="9">
        <v>97979351.930000007</v>
      </c>
      <c r="R4679" s="11">
        <v>-13286951.449999999</v>
      </c>
      <c r="S4679" s="7"/>
      <c r="T4679" s="7"/>
      <c r="U4679" s="7"/>
      <c r="V4679" s="7"/>
      <c r="W4679" s="7"/>
      <c r="X4679" s="7"/>
    </row>
    <row r="4680" spans="1:24" x14ac:dyDescent="0.2">
      <c r="A4680" s="8">
        <v>43398.665277777778</v>
      </c>
      <c r="B4680" s="9">
        <v>270.37</v>
      </c>
      <c r="C4680" s="9">
        <v>270.43</v>
      </c>
      <c r="D4680" s="9">
        <v>270.24</v>
      </c>
      <c r="E4680" s="9">
        <v>270.27999999999997</v>
      </c>
      <c r="F4680" s="10">
        <v>673160</v>
      </c>
      <c r="G4680" s="9">
        <v>181966624</v>
      </c>
      <c r="H4680" s="21">
        <v>98.34</v>
      </c>
      <c r="I4680" s="21">
        <v>98.37</v>
      </c>
      <c r="J4680" s="28">
        <v>0.03</v>
      </c>
      <c r="K4680" s="6"/>
      <c r="L4680" s="6"/>
      <c r="M4680" s="6"/>
      <c r="N4680" s="9">
        <v>270.31</v>
      </c>
      <c r="O4680" s="9">
        <v>270.32</v>
      </c>
      <c r="P4680" s="9">
        <v>181960196.69999999</v>
      </c>
      <c r="Q4680" s="9">
        <v>97985779.230000004</v>
      </c>
      <c r="R4680" s="11">
        <v>-13280524.15</v>
      </c>
      <c r="S4680" s="7"/>
      <c r="T4680" s="7"/>
      <c r="U4680" s="7"/>
      <c r="V4680" s="7"/>
      <c r="W4680" s="7"/>
      <c r="X4680" s="7"/>
    </row>
    <row r="4681" spans="1:24" x14ac:dyDescent="0.2">
      <c r="A4681" s="8">
        <v>43398.665972222225</v>
      </c>
      <c r="B4681" s="9">
        <v>270.29000000000002</v>
      </c>
      <c r="C4681" s="9">
        <v>270.32</v>
      </c>
      <c r="D4681" s="9">
        <v>269.88</v>
      </c>
      <c r="E4681" s="9">
        <v>270.14</v>
      </c>
      <c r="F4681" s="10">
        <v>2280000</v>
      </c>
      <c r="G4681" s="9">
        <v>615984832</v>
      </c>
      <c r="H4681" s="21">
        <v>338.7</v>
      </c>
      <c r="I4681" s="21">
        <v>338.52</v>
      </c>
      <c r="J4681" s="36">
        <v>0.19</v>
      </c>
      <c r="K4681" s="6"/>
      <c r="L4681" s="6"/>
      <c r="M4681" s="6"/>
      <c r="N4681" s="9">
        <v>270.12</v>
      </c>
      <c r="O4681" s="9">
        <v>270.17</v>
      </c>
      <c r="P4681" s="9">
        <v>615873600</v>
      </c>
      <c r="Q4681" s="9">
        <v>98097011.230000004</v>
      </c>
      <c r="R4681" s="11">
        <v>-13169292.15</v>
      </c>
      <c r="S4681" s="7"/>
      <c r="T4681" s="7"/>
      <c r="U4681" s="7"/>
      <c r="V4681" s="7"/>
      <c r="W4681" s="7"/>
      <c r="X4681" s="7"/>
    </row>
    <row r="4682" spans="1:24" x14ac:dyDescent="0.2">
      <c r="A4682" s="8">
        <v>43399.395833333336</v>
      </c>
      <c r="B4682" s="9">
        <v>265.92</v>
      </c>
      <c r="C4682" s="9">
        <v>266.13</v>
      </c>
      <c r="D4682" s="9">
        <v>265.72000000000003</v>
      </c>
      <c r="E4682" s="9">
        <v>266.04000000000002</v>
      </c>
      <c r="F4682" s="10">
        <v>1290000</v>
      </c>
      <c r="G4682" s="9">
        <v>342892192</v>
      </c>
      <c r="H4682" s="21">
        <v>56.58</v>
      </c>
      <c r="I4682" s="21">
        <v>55.67</v>
      </c>
      <c r="J4682" s="77">
        <v>0.91</v>
      </c>
      <c r="K4682" s="6"/>
      <c r="L4682" s="6"/>
      <c r="M4682" s="6"/>
      <c r="N4682" s="9">
        <v>265.98</v>
      </c>
      <c r="O4682" s="9">
        <v>265.81</v>
      </c>
      <c r="P4682" s="9">
        <v>343117425</v>
      </c>
      <c r="Q4682" s="9">
        <v>97871778.230000004</v>
      </c>
      <c r="R4682" s="11">
        <v>-13394525.15</v>
      </c>
      <c r="S4682" s="7"/>
      <c r="T4682" s="7"/>
      <c r="U4682" s="7"/>
      <c r="V4682" s="7"/>
      <c r="W4682" s="7"/>
      <c r="X4682" s="7"/>
    </row>
    <row r="4683" spans="1:24" x14ac:dyDescent="0.2">
      <c r="A4683" s="8">
        <v>43399.396527777775</v>
      </c>
      <c r="B4683" s="9">
        <v>266.04000000000002</v>
      </c>
      <c r="C4683" s="9">
        <v>266.20999999999998</v>
      </c>
      <c r="D4683" s="9">
        <v>265.83999999999997</v>
      </c>
      <c r="E4683" s="9">
        <v>265.91000000000003</v>
      </c>
      <c r="F4683" s="10">
        <v>659880</v>
      </c>
      <c r="G4683" s="9">
        <v>175518480</v>
      </c>
      <c r="H4683" s="21">
        <v>51.15</v>
      </c>
      <c r="I4683" s="21">
        <v>51.19</v>
      </c>
      <c r="J4683" s="28">
        <v>0.03</v>
      </c>
      <c r="K4683" s="6"/>
      <c r="L4683" s="6"/>
      <c r="M4683" s="6"/>
      <c r="N4683" s="9">
        <v>265.97000000000003</v>
      </c>
      <c r="O4683" s="9">
        <v>265.99</v>
      </c>
      <c r="P4683" s="9">
        <v>175506633.90000001</v>
      </c>
      <c r="Q4683" s="9">
        <v>97883624.329999998</v>
      </c>
      <c r="R4683" s="11">
        <v>-13382679.050000001</v>
      </c>
      <c r="S4683" s="7"/>
      <c r="T4683" s="7"/>
      <c r="U4683" s="7"/>
      <c r="V4683" s="7"/>
      <c r="W4683" s="7"/>
      <c r="X4683" s="7"/>
    </row>
    <row r="4684" spans="1:24" x14ac:dyDescent="0.2">
      <c r="A4684" s="8">
        <v>43399.397222222222</v>
      </c>
      <c r="B4684" s="9">
        <v>265.92</v>
      </c>
      <c r="C4684" s="9">
        <v>265.92</v>
      </c>
      <c r="D4684" s="9">
        <v>265.36</v>
      </c>
      <c r="E4684" s="9">
        <v>265.37</v>
      </c>
      <c r="F4684" s="10">
        <v>756750</v>
      </c>
      <c r="G4684" s="9">
        <v>200952640</v>
      </c>
      <c r="H4684" s="21">
        <v>114.68</v>
      </c>
      <c r="I4684" s="21">
        <v>114.49</v>
      </c>
      <c r="J4684" s="36">
        <v>0.19</v>
      </c>
      <c r="K4684" s="6"/>
      <c r="L4684" s="6"/>
      <c r="M4684" s="6"/>
      <c r="N4684" s="9">
        <v>265.51</v>
      </c>
      <c r="O4684" s="9">
        <v>265.55</v>
      </c>
      <c r="P4684" s="9">
        <v>200920908.75</v>
      </c>
      <c r="Q4684" s="9">
        <v>97915355.579999998</v>
      </c>
      <c r="R4684" s="11">
        <v>-13350947.800000001</v>
      </c>
      <c r="S4684" s="7"/>
      <c r="T4684" s="7"/>
      <c r="U4684" s="7"/>
      <c r="V4684" s="7"/>
      <c r="W4684" s="7"/>
      <c r="X4684" s="7"/>
    </row>
    <row r="4685" spans="1:24" x14ac:dyDescent="0.2">
      <c r="A4685" s="8">
        <v>43399.397916666669</v>
      </c>
      <c r="B4685" s="9">
        <v>265.37</v>
      </c>
      <c r="C4685" s="9">
        <v>265.47000000000003</v>
      </c>
      <c r="D4685" s="9">
        <v>265.10000000000002</v>
      </c>
      <c r="E4685" s="9">
        <v>265.22000000000003</v>
      </c>
      <c r="F4685" s="10">
        <v>749190</v>
      </c>
      <c r="G4685" s="9">
        <v>198732912</v>
      </c>
      <c r="H4685" s="21">
        <v>99</v>
      </c>
      <c r="I4685" s="21">
        <v>98.9</v>
      </c>
      <c r="J4685" s="29">
        <v>0.11</v>
      </c>
      <c r="K4685" s="6"/>
      <c r="L4685" s="6"/>
      <c r="M4685" s="6"/>
      <c r="N4685" s="9">
        <v>265.25</v>
      </c>
      <c r="O4685" s="9">
        <v>265.26</v>
      </c>
      <c r="P4685" s="9">
        <v>198724520.47999999</v>
      </c>
      <c r="Q4685" s="9">
        <v>97923747.099999994</v>
      </c>
      <c r="R4685" s="11">
        <v>-13342556.279999999</v>
      </c>
      <c r="S4685" s="7"/>
      <c r="T4685" s="7"/>
      <c r="U4685" s="7"/>
      <c r="V4685" s="7"/>
      <c r="W4685" s="7"/>
      <c r="X4685" s="7"/>
    </row>
    <row r="4686" spans="1:24" x14ac:dyDescent="0.2">
      <c r="A4686" s="8">
        <v>43399.398611111108</v>
      </c>
      <c r="B4686" s="9">
        <v>265.22000000000003</v>
      </c>
      <c r="C4686" s="9">
        <v>265.52</v>
      </c>
      <c r="D4686" s="9">
        <v>265.12</v>
      </c>
      <c r="E4686" s="9">
        <v>265.42</v>
      </c>
      <c r="F4686" s="10">
        <v>486790</v>
      </c>
      <c r="G4686" s="9">
        <v>129172424</v>
      </c>
      <c r="H4686" s="21">
        <v>64.98</v>
      </c>
      <c r="I4686" s="21">
        <v>65</v>
      </c>
      <c r="J4686" s="28">
        <v>0.02</v>
      </c>
      <c r="K4686" s="6"/>
      <c r="L4686" s="6"/>
      <c r="M4686" s="6"/>
      <c r="N4686" s="9">
        <v>265.37</v>
      </c>
      <c r="O4686" s="9">
        <v>265.36</v>
      </c>
      <c r="P4686" s="9">
        <v>129179462.3</v>
      </c>
      <c r="Q4686" s="9">
        <v>97916708.799999997</v>
      </c>
      <c r="R4686" s="11">
        <v>-13349594.58</v>
      </c>
      <c r="S4686" s="7"/>
      <c r="T4686" s="7"/>
      <c r="U4686" s="7"/>
      <c r="V4686" s="7"/>
      <c r="W4686" s="7"/>
      <c r="X4686" s="7"/>
    </row>
    <row r="4687" spans="1:24" x14ac:dyDescent="0.2">
      <c r="A4687" s="8">
        <v>43399.399305555555</v>
      </c>
      <c r="B4687" s="9">
        <v>265.43</v>
      </c>
      <c r="C4687" s="9">
        <v>265.93</v>
      </c>
      <c r="D4687" s="9">
        <v>265.18</v>
      </c>
      <c r="E4687" s="9">
        <v>265.92</v>
      </c>
      <c r="F4687" s="10">
        <v>543850</v>
      </c>
      <c r="G4687" s="9">
        <v>144487200</v>
      </c>
      <c r="H4687" s="21">
        <v>111.72</v>
      </c>
      <c r="I4687" s="21">
        <v>111.86</v>
      </c>
      <c r="J4687" s="24">
        <v>0.13</v>
      </c>
      <c r="K4687" s="6"/>
      <c r="L4687" s="6"/>
      <c r="M4687" s="6"/>
      <c r="N4687" s="9">
        <v>265.74</v>
      </c>
      <c r="O4687" s="9">
        <v>265.67</v>
      </c>
      <c r="P4687" s="9">
        <v>144521339.38</v>
      </c>
      <c r="Q4687" s="9">
        <v>97882569.430000007</v>
      </c>
      <c r="R4687" s="11">
        <v>-13383733.949999999</v>
      </c>
      <c r="S4687" s="7"/>
      <c r="T4687" s="7"/>
      <c r="U4687" s="7"/>
      <c r="V4687" s="7"/>
      <c r="W4687" s="7"/>
      <c r="X4687" s="7"/>
    </row>
    <row r="4688" spans="1:24" x14ac:dyDescent="0.2">
      <c r="A4688" s="8">
        <v>43399.4</v>
      </c>
      <c r="B4688" s="9">
        <v>265.93</v>
      </c>
      <c r="C4688" s="9">
        <v>266.23</v>
      </c>
      <c r="D4688" s="9">
        <v>265.83999999999997</v>
      </c>
      <c r="E4688" s="9">
        <v>266.22000000000003</v>
      </c>
      <c r="F4688" s="10">
        <v>741160</v>
      </c>
      <c r="G4688" s="9">
        <v>197219712</v>
      </c>
      <c r="H4688" s="21">
        <v>136.28</v>
      </c>
      <c r="I4688" s="21">
        <v>136.5</v>
      </c>
      <c r="J4688" s="25">
        <v>0.22</v>
      </c>
      <c r="K4688" s="6"/>
      <c r="L4688" s="6"/>
      <c r="M4688" s="6"/>
      <c r="N4688" s="9">
        <v>266.13</v>
      </c>
      <c r="O4688" s="9">
        <v>266.10000000000002</v>
      </c>
      <c r="P4688" s="9">
        <v>197243057.90000001</v>
      </c>
      <c r="Q4688" s="9">
        <v>97859223.519999996</v>
      </c>
      <c r="R4688" s="11">
        <v>-13407079.85</v>
      </c>
      <c r="S4688" s="7"/>
      <c r="T4688" s="7"/>
      <c r="U4688" s="7"/>
      <c r="V4688" s="7"/>
      <c r="W4688" s="7"/>
      <c r="X4688" s="7"/>
    </row>
    <row r="4689" spans="1:24" x14ac:dyDescent="0.2">
      <c r="A4689" s="8">
        <v>43399.400694444441</v>
      </c>
      <c r="B4689" s="9">
        <v>266.23</v>
      </c>
      <c r="C4689" s="9">
        <v>266.32</v>
      </c>
      <c r="D4689" s="9">
        <v>266.07</v>
      </c>
      <c r="E4689" s="9">
        <v>266.24</v>
      </c>
      <c r="F4689" s="10">
        <v>373140</v>
      </c>
      <c r="G4689" s="9">
        <v>99333048</v>
      </c>
      <c r="H4689" s="21">
        <v>50.35</v>
      </c>
      <c r="I4689" s="21">
        <v>50.37</v>
      </c>
      <c r="J4689" s="28">
        <v>0.02</v>
      </c>
      <c r="K4689" s="6"/>
      <c r="L4689" s="6"/>
      <c r="M4689" s="6"/>
      <c r="N4689" s="9">
        <v>266.22000000000003</v>
      </c>
      <c r="O4689" s="9">
        <v>266.20999999999998</v>
      </c>
      <c r="P4689" s="9">
        <v>99336397.950000003</v>
      </c>
      <c r="Q4689" s="9">
        <v>97855873.579999998</v>
      </c>
      <c r="R4689" s="11">
        <v>-13410429.800000001</v>
      </c>
      <c r="S4689" s="7"/>
      <c r="T4689" s="7"/>
      <c r="U4689" s="7"/>
      <c r="V4689" s="7"/>
      <c r="W4689" s="7"/>
      <c r="X4689" s="7"/>
    </row>
    <row r="4690" spans="1:24" x14ac:dyDescent="0.2">
      <c r="A4690" s="8">
        <v>43399.401388888888</v>
      </c>
      <c r="B4690" s="9">
        <v>266.24</v>
      </c>
      <c r="C4690" s="9">
        <v>266.25</v>
      </c>
      <c r="D4690" s="9">
        <v>265.83</v>
      </c>
      <c r="E4690" s="9">
        <v>265.91000000000003</v>
      </c>
      <c r="F4690" s="10">
        <v>414310</v>
      </c>
      <c r="G4690" s="9">
        <v>110205880</v>
      </c>
      <c r="H4690" s="21">
        <v>111.03</v>
      </c>
      <c r="I4690" s="21">
        <v>110.95</v>
      </c>
      <c r="J4690" s="39">
        <v>0.09</v>
      </c>
      <c r="K4690" s="6"/>
      <c r="L4690" s="6"/>
      <c r="M4690" s="6"/>
      <c r="N4690" s="9">
        <v>265.98</v>
      </c>
      <c r="O4690" s="9">
        <v>266</v>
      </c>
      <c r="P4690" s="9">
        <v>110196102.25</v>
      </c>
      <c r="Q4690" s="9">
        <v>97865651.319999993</v>
      </c>
      <c r="R4690" s="11">
        <v>-13400652.050000001</v>
      </c>
      <c r="S4690" s="7"/>
      <c r="T4690" s="7"/>
      <c r="U4690" s="7"/>
      <c r="V4690" s="7"/>
      <c r="W4690" s="7"/>
      <c r="X4690" s="7"/>
    </row>
    <row r="4691" spans="1:24" x14ac:dyDescent="0.2">
      <c r="A4691" s="8">
        <v>43399.402083333334</v>
      </c>
      <c r="B4691" s="9">
        <v>265.89999999999998</v>
      </c>
      <c r="C4691" s="9">
        <v>266.11</v>
      </c>
      <c r="D4691" s="9">
        <v>265.55</v>
      </c>
      <c r="E4691" s="9">
        <v>265.83999999999997</v>
      </c>
      <c r="F4691" s="10">
        <v>577270</v>
      </c>
      <c r="G4691" s="9">
        <v>153456288</v>
      </c>
      <c r="H4691" s="21">
        <v>139.33000000000001</v>
      </c>
      <c r="I4691" s="21">
        <v>139.25</v>
      </c>
      <c r="J4691" s="39">
        <v>0.09</v>
      </c>
      <c r="K4691" s="6"/>
      <c r="L4691" s="6"/>
      <c r="M4691" s="6"/>
      <c r="N4691" s="9">
        <v>265.83999999999997</v>
      </c>
      <c r="O4691" s="9">
        <v>265.83</v>
      </c>
      <c r="P4691" s="9">
        <v>153458570.44999999</v>
      </c>
      <c r="Q4691" s="9">
        <v>97863368.879999995</v>
      </c>
      <c r="R4691" s="11">
        <v>-13402934.5</v>
      </c>
      <c r="S4691" s="7"/>
      <c r="T4691" s="7"/>
      <c r="U4691" s="7"/>
      <c r="V4691" s="7"/>
      <c r="W4691" s="7"/>
      <c r="X4691" s="7"/>
    </row>
    <row r="4692" spans="1:24" x14ac:dyDescent="0.2">
      <c r="A4692" s="8">
        <v>43399.402777777781</v>
      </c>
      <c r="B4692" s="9">
        <v>265.83</v>
      </c>
      <c r="C4692" s="9">
        <v>266.25</v>
      </c>
      <c r="D4692" s="9">
        <v>265.74</v>
      </c>
      <c r="E4692" s="9">
        <v>266.08999999999997</v>
      </c>
      <c r="F4692" s="10">
        <v>522810</v>
      </c>
      <c r="G4692" s="9">
        <v>139080864</v>
      </c>
      <c r="H4692" s="21">
        <v>90.57</v>
      </c>
      <c r="I4692" s="21">
        <v>90.63</v>
      </c>
      <c r="J4692" s="26">
        <v>7.0000000000000007E-2</v>
      </c>
      <c r="K4692" s="6"/>
      <c r="L4692" s="6"/>
      <c r="M4692" s="6"/>
      <c r="N4692" s="9">
        <v>266.04000000000002</v>
      </c>
      <c r="O4692" s="9">
        <v>266.02999999999997</v>
      </c>
      <c r="P4692" s="9">
        <v>139089679.43000001</v>
      </c>
      <c r="Q4692" s="9">
        <v>97854553.450000003</v>
      </c>
      <c r="R4692" s="11">
        <v>-13411749.93</v>
      </c>
      <c r="S4692" s="7"/>
      <c r="T4692" s="7"/>
      <c r="U4692" s="7"/>
      <c r="V4692" s="7"/>
      <c r="W4692" s="7"/>
      <c r="X4692" s="7"/>
    </row>
    <row r="4693" spans="1:24" x14ac:dyDescent="0.2">
      <c r="A4693" s="8">
        <v>43399.40347222222</v>
      </c>
      <c r="B4693" s="9">
        <v>266.07</v>
      </c>
      <c r="C4693" s="9">
        <v>266.08</v>
      </c>
      <c r="D4693" s="9">
        <v>265.8</v>
      </c>
      <c r="E4693" s="9">
        <v>265.97000000000003</v>
      </c>
      <c r="F4693" s="10">
        <v>483190</v>
      </c>
      <c r="G4693" s="9">
        <v>128503576</v>
      </c>
      <c r="H4693" s="21">
        <v>92.42</v>
      </c>
      <c r="I4693" s="21">
        <v>92.39</v>
      </c>
      <c r="J4693" s="28">
        <v>0.03</v>
      </c>
      <c r="K4693" s="6"/>
      <c r="L4693" s="6"/>
      <c r="M4693" s="6"/>
      <c r="N4693" s="9">
        <v>265.95999999999998</v>
      </c>
      <c r="O4693" s="9">
        <v>265.95</v>
      </c>
      <c r="P4693" s="9">
        <v>128506796.45</v>
      </c>
      <c r="Q4693" s="9">
        <v>97851333</v>
      </c>
      <c r="R4693" s="11">
        <v>-13414970.380000001</v>
      </c>
      <c r="S4693" s="7"/>
      <c r="T4693" s="7"/>
      <c r="U4693" s="7"/>
      <c r="V4693" s="7"/>
      <c r="W4693" s="7"/>
      <c r="X4693" s="7"/>
    </row>
    <row r="4694" spans="1:24" x14ac:dyDescent="0.2">
      <c r="A4694" s="8">
        <v>43399.404166666667</v>
      </c>
      <c r="B4694" s="9">
        <v>265.97000000000003</v>
      </c>
      <c r="C4694" s="9">
        <v>266.14</v>
      </c>
      <c r="D4694" s="9">
        <v>265.64999999999998</v>
      </c>
      <c r="E4694" s="9">
        <v>265.79000000000002</v>
      </c>
      <c r="F4694" s="10">
        <v>425180</v>
      </c>
      <c r="G4694" s="9">
        <v>113039160</v>
      </c>
      <c r="H4694" s="21">
        <v>87.99</v>
      </c>
      <c r="I4694" s="21">
        <v>87.97</v>
      </c>
      <c r="J4694" s="28">
        <v>0.03</v>
      </c>
      <c r="K4694" s="6"/>
      <c r="L4694" s="6"/>
      <c r="M4694" s="6"/>
      <c r="N4694" s="9">
        <v>265.83999999999997</v>
      </c>
      <c r="O4694" s="9">
        <v>265.86</v>
      </c>
      <c r="P4694" s="9">
        <v>113030914.15000001</v>
      </c>
      <c r="Q4694" s="9">
        <v>97859578.849999994</v>
      </c>
      <c r="R4694" s="11">
        <v>-13406724.529999999</v>
      </c>
      <c r="S4694" s="7"/>
      <c r="T4694" s="7"/>
      <c r="U4694" s="7"/>
      <c r="V4694" s="7"/>
      <c r="W4694" s="7"/>
      <c r="X4694" s="7"/>
    </row>
    <row r="4695" spans="1:24" x14ac:dyDescent="0.2">
      <c r="A4695" s="8">
        <v>43399.404861111114</v>
      </c>
      <c r="B4695" s="9">
        <v>265.8</v>
      </c>
      <c r="C4695" s="9">
        <v>266.14999999999998</v>
      </c>
      <c r="D4695" s="9">
        <v>265.77</v>
      </c>
      <c r="E4695" s="9">
        <v>266.08</v>
      </c>
      <c r="F4695" s="10">
        <v>307570</v>
      </c>
      <c r="G4695" s="9">
        <v>81813888</v>
      </c>
      <c r="H4695" s="21">
        <v>72.34</v>
      </c>
      <c r="I4695" s="21">
        <v>72.38</v>
      </c>
      <c r="J4695" s="28">
        <v>0.04</v>
      </c>
      <c r="K4695" s="6"/>
      <c r="L4695" s="6"/>
      <c r="M4695" s="6"/>
      <c r="N4695" s="9">
        <v>266.02</v>
      </c>
      <c r="O4695" s="9">
        <v>266</v>
      </c>
      <c r="P4695" s="9">
        <v>81819771.400000006</v>
      </c>
      <c r="Q4695" s="9">
        <v>97853695.450000003</v>
      </c>
      <c r="R4695" s="11">
        <v>-13412607.93</v>
      </c>
      <c r="S4695" s="7"/>
      <c r="T4695" s="7"/>
      <c r="U4695" s="7"/>
      <c r="V4695" s="7"/>
      <c r="W4695" s="7"/>
      <c r="X4695" s="7"/>
    </row>
    <row r="4696" spans="1:24" x14ac:dyDescent="0.2">
      <c r="A4696" s="8">
        <v>43399.405555555553</v>
      </c>
      <c r="B4696" s="9">
        <v>266.08999999999997</v>
      </c>
      <c r="C4696" s="9">
        <v>266.29000000000002</v>
      </c>
      <c r="D4696" s="9">
        <v>265.83</v>
      </c>
      <c r="E4696" s="9">
        <v>266.14</v>
      </c>
      <c r="F4696" s="10">
        <v>641710</v>
      </c>
      <c r="G4696" s="9">
        <v>170749952</v>
      </c>
      <c r="H4696" s="21">
        <v>208.64</v>
      </c>
      <c r="I4696" s="21">
        <v>208.71</v>
      </c>
      <c r="J4696" s="32">
        <v>7.0000000000000007E-2</v>
      </c>
      <c r="K4696" s="6"/>
      <c r="L4696" s="6"/>
      <c r="M4696" s="6"/>
      <c r="N4696" s="9">
        <v>266.10000000000002</v>
      </c>
      <c r="O4696" s="9">
        <v>266.08999999999997</v>
      </c>
      <c r="P4696" s="9">
        <v>170759031</v>
      </c>
      <c r="Q4696" s="9">
        <v>97844616.450000003</v>
      </c>
      <c r="R4696" s="11">
        <v>-13421686.93</v>
      </c>
      <c r="S4696" s="7"/>
      <c r="T4696" s="7"/>
      <c r="U4696" s="7"/>
      <c r="V4696" s="7"/>
      <c r="W4696" s="7"/>
      <c r="X4696" s="7"/>
    </row>
    <row r="4697" spans="1:24" x14ac:dyDescent="0.2">
      <c r="A4697" s="8">
        <v>43399.40625</v>
      </c>
      <c r="B4697" s="9">
        <v>266.14</v>
      </c>
      <c r="C4697" s="9">
        <v>266.49</v>
      </c>
      <c r="D4697" s="9">
        <v>266.07</v>
      </c>
      <c r="E4697" s="9">
        <v>266.42</v>
      </c>
      <c r="F4697" s="10">
        <v>536030</v>
      </c>
      <c r="G4697" s="9">
        <v>142758624</v>
      </c>
      <c r="H4697" s="21">
        <v>83.53</v>
      </c>
      <c r="I4697" s="21">
        <v>83.61</v>
      </c>
      <c r="J4697" s="27">
        <v>0.08</v>
      </c>
      <c r="K4697" s="6"/>
      <c r="L4697" s="6"/>
      <c r="M4697" s="6"/>
      <c r="N4697" s="9">
        <v>266.35000000000002</v>
      </c>
      <c r="O4697" s="9">
        <v>266.33</v>
      </c>
      <c r="P4697" s="9">
        <v>142771590.5</v>
      </c>
      <c r="Q4697" s="9">
        <v>97831649.950000003</v>
      </c>
      <c r="R4697" s="11">
        <v>-13434653.43</v>
      </c>
      <c r="S4697" s="7"/>
      <c r="T4697" s="7"/>
      <c r="U4697" s="7"/>
      <c r="V4697" s="7"/>
      <c r="W4697" s="7"/>
      <c r="X4697" s="7"/>
    </row>
    <row r="4698" spans="1:24" x14ac:dyDescent="0.2">
      <c r="A4698" s="8">
        <v>43399.406944444447</v>
      </c>
      <c r="B4698" s="9">
        <v>266.41000000000003</v>
      </c>
      <c r="C4698" s="9">
        <v>266.41000000000003</v>
      </c>
      <c r="D4698" s="9">
        <v>265.88</v>
      </c>
      <c r="E4698" s="9">
        <v>266.14</v>
      </c>
      <c r="F4698" s="10">
        <v>548110</v>
      </c>
      <c r="G4698" s="9">
        <v>145876128</v>
      </c>
      <c r="H4698" s="21">
        <v>102.25</v>
      </c>
      <c r="I4698" s="21">
        <v>102.18</v>
      </c>
      <c r="J4698" s="32">
        <v>7.0000000000000007E-2</v>
      </c>
      <c r="K4698" s="6"/>
      <c r="L4698" s="6"/>
      <c r="M4698" s="6"/>
      <c r="N4698" s="9">
        <v>266.14</v>
      </c>
      <c r="O4698" s="9">
        <v>266.14</v>
      </c>
      <c r="P4698" s="9">
        <v>145875365.68000001</v>
      </c>
      <c r="Q4698" s="9">
        <v>97832412.280000001</v>
      </c>
      <c r="R4698" s="11">
        <v>-13433891.1</v>
      </c>
      <c r="S4698" s="7"/>
      <c r="T4698" s="7"/>
      <c r="U4698" s="7"/>
      <c r="V4698" s="7"/>
      <c r="W4698" s="7"/>
      <c r="X4698" s="7"/>
    </row>
    <row r="4699" spans="1:24" x14ac:dyDescent="0.2">
      <c r="A4699" s="8">
        <v>43399.407638888886</v>
      </c>
      <c r="B4699" s="9">
        <v>266.14</v>
      </c>
      <c r="C4699" s="9">
        <v>266.31</v>
      </c>
      <c r="D4699" s="9">
        <v>265.91000000000003</v>
      </c>
      <c r="E4699" s="9">
        <v>266.26</v>
      </c>
      <c r="F4699" s="10">
        <v>297660</v>
      </c>
      <c r="G4699" s="9">
        <v>79225184</v>
      </c>
      <c r="H4699" s="21">
        <v>54.31</v>
      </c>
      <c r="I4699" s="21">
        <v>54.31</v>
      </c>
      <c r="J4699" s="28">
        <v>0</v>
      </c>
      <c r="K4699" s="6"/>
      <c r="L4699" s="6"/>
      <c r="M4699" s="6"/>
      <c r="N4699" s="9">
        <v>266.19</v>
      </c>
      <c r="O4699" s="9">
        <v>266.16000000000003</v>
      </c>
      <c r="P4699" s="9">
        <v>79232627.099999994</v>
      </c>
      <c r="Q4699" s="9">
        <v>97824969.180000007</v>
      </c>
      <c r="R4699" s="11">
        <v>-13441334.199999999</v>
      </c>
      <c r="S4699" s="7"/>
      <c r="T4699" s="7"/>
      <c r="U4699" s="7"/>
      <c r="V4699" s="7"/>
      <c r="W4699" s="7"/>
      <c r="X4699" s="7"/>
    </row>
    <row r="4700" spans="1:24" x14ac:dyDescent="0.2">
      <c r="A4700" s="8">
        <v>43399.408333333333</v>
      </c>
      <c r="B4700" s="9">
        <v>266.27999999999997</v>
      </c>
      <c r="C4700" s="9">
        <v>266.7</v>
      </c>
      <c r="D4700" s="9">
        <v>266.18</v>
      </c>
      <c r="E4700" s="9">
        <v>266.5</v>
      </c>
      <c r="F4700" s="10">
        <v>571350</v>
      </c>
      <c r="G4700" s="9">
        <v>152241376</v>
      </c>
      <c r="H4700" s="21">
        <v>191.95</v>
      </c>
      <c r="I4700" s="21">
        <v>192.16</v>
      </c>
      <c r="J4700" s="25">
        <v>0.22</v>
      </c>
      <c r="K4700" s="6"/>
      <c r="L4700" s="6"/>
      <c r="M4700" s="6"/>
      <c r="N4700" s="9">
        <v>266.47000000000003</v>
      </c>
      <c r="O4700" s="9">
        <v>266.45999999999998</v>
      </c>
      <c r="P4700" s="9">
        <v>152247634.5</v>
      </c>
      <c r="Q4700" s="9">
        <v>97818710.680000007</v>
      </c>
      <c r="R4700" s="11">
        <v>-13447592.699999999</v>
      </c>
      <c r="S4700" s="7"/>
      <c r="T4700" s="7"/>
      <c r="U4700" s="7"/>
      <c r="V4700" s="7"/>
      <c r="W4700" s="7"/>
      <c r="X4700" s="7"/>
    </row>
    <row r="4701" spans="1:24" x14ac:dyDescent="0.2">
      <c r="A4701" s="8">
        <v>43399.40902777778</v>
      </c>
      <c r="B4701" s="9">
        <v>266.52</v>
      </c>
      <c r="C4701" s="9">
        <v>266.75</v>
      </c>
      <c r="D4701" s="9">
        <v>266.38</v>
      </c>
      <c r="E4701" s="9">
        <v>266.64999999999998</v>
      </c>
      <c r="F4701" s="10">
        <v>314860</v>
      </c>
      <c r="G4701" s="9">
        <v>83938016</v>
      </c>
      <c r="H4701" s="21">
        <v>55.11</v>
      </c>
      <c r="I4701" s="21">
        <v>55.13</v>
      </c>
      <c r="J4701" s="28">
        <v>0.03</v>
      </c>
      <c r="K4701" s="6"/>
      <c r="L4701" s="6"/>
      <c r="M4701" s="6"/>
      <c r="N4701" s="9">
        <v>266.61</v>
      </c>
      <c r="O4701" s="9">
        <v>266.58999999999997</v>
      </c>
      <c r="P4701" s="9">
        <v>83944037.450000003</v>
      </c>
      <c r="Q4701" s="9">
        <v>97812689.230000004</v>
      </c>
      <c r="R4701" s="11">
        <v>-13453614.15</v>
      </c>
      <c r="S4701" s="7"/>
      <c r="T4701" s="7"/>
      <c r="U4701" s="7"/>
      <c r="V4701" s="7"/>
      <c r="W4701" s="7"/>
      <c r="X4701" s="7"/>
    </row>
    <row r="4702" spans="1:24" x14ac:dyDescent="0.2">
      <c r="A4702" s="8">
        <v>43399.409722222219</v>
      </c>
      <c r="B4702" s="9">
        <v>266.64999999999998</v>
      </c>
      <c r="C4702" s="9">
        <v>266.66000000000003</v>
      </c>
      <c r="D4702" s="9">
        <v>266.31</v>
      </c>
      <c r="E4702" s="9">
        <v>266.35000000000002</v>
      </c>
      <c r="F4702" s="10">
        <v>304820</v>
      </c>
      <c r="G4702" s="9">
        <v>81214904</v>
      </c>
      <c r="H4702" s="21">
        <v>96.81</v>
      </c>
      <c r="I4702" s="21">
        <v>96.76</v>
      </c>
      <c r="J4702" s="26">
        <v>0.06</v>
      </c>
      <c r="K4702" s="6"/>
      <c r="L4702" s="6"/>
      <c r="M4702" s="6"/>
      <c r="N4702" s="9">
        <v>266.42</v>
      </c>
      <c r="O4702" s="9">
        <v>266.44</v>
      </c>
      <c r="P4702" s="9">
        <v>81209382.349999994</v>
      </c>
      <c r="Q4702" s="9">
        <v>97818210.879999995</v>
      </c>
      <c r="R4702" s="11">
        <v>-13448092.5</v>
      </c>
      <c r="S4702" s="7"/>
      <c r="T4702" s="7"/>
      <c r="U4702" s="7"/>
      <c r="V4702" s="7"/>
      <c r="W4702" s="7"/>
      <c r="X4702" s="7"/>
    </row>
    <row r="4703" spans="1:24" x14ac:dyDescent="0.2">
      <c r="A4703" s="8">
        <v>43399.410416666666</v>
      </c>
      <c r="B4703" s="9">
        <v>266.33999999999997</v>
      </c>
      <c r="C4703" s="9">
        <v>266.39</v>
      </c>
      <c r="D4703" s="9">
        <v>266.12</v>
      </c>
      <c r="E4703" s="9">
        <v>266.22000000000003</v>
      </c>
      <c r="F4703" s="10">
        <v>339100</v>
      </c>
      <c r="G4703" s="9">
        <v>90283112</v>
      </c>
      <c r="H4703" s="21">
        <v>111.25</v>
      </c>
      <c r="I4703" s="21">
        <v>111.17</v>
      </c>
      <c r="J4703" s="27">
        <v>0.08</v>
      </c>
      <c r="K4703" s="6"/>
      <c r="L4703" s="6"/>
      <c r="M4703" s="6"/>
      <c r="N4703" s="9">
        <v>266.24</v>
      </c>
      <c r="O4703" s="9">
        <v>266.24</v>
      </c>
      <c r="P4703" s="9">
        <v>90281136.25</v>
      </c>
      <c r="Q4703" s="9">
        <v>97820186.629999995</v>
      </c>
      <c r="R4703" s="11">
        <v>-13446116.75</v>
      </c>
      <c r="S4703" s="7"/>
      <c r="T4703" s="7"/>
      <c r="U4703" s="7"/>
      <c r="V4703" s="7"/>
      <c r="W4703" s="7"/>
      <c r="X4703" s="7"/>
    </row>
    <row r="4704" spans="1:24" x14ac:dyDescent="0.2">
      <c r="A4704" s="8">
        <v>43399.411111111112</v>
      </c>
      <c r="B4704" s="9">
        <v>266.24</v>
      </c>
      <c r="C4704" s="9">
        <v>266.42</v>
      </c>
      <c r="D4704" s="9">
        <v>266.02999999999997</v>
      </c>
      <c r="E4704" s="9">
        <v>266.02999999999997</v>
      </c>
      <c r="F4704" s="10">
        <v>458370</v>
      </c>
      <c r="G4704" s="9">
        <v>121999744</v>
      </c>
      <c r="H4704" s="21">
        <v>135.16999999999999</v>
      </c>
      <c r="I4704" s="21">
        <v>135.13</v>
      </c>
      <c r="J4704" s="28">
        <v>0.04</v>
      </c>
      <c r="K4704" s="6"/>
      <c r="L4704" s="6"/>
      <c r="M4704" s="6"/>
      <c r="N4704" s="9">
        <v>266.13</v>
      </c>
      <c r="O4704" s="9">
        <v>266.16000000000003</v>
      </c>
      <c r="P4704" s="9">
        <v>121984862.18000001</v>
      </c>
      <c r="Q4704" s="9">
        <v>97835068.450000003</v>
      </c>
      <c r="R4704" s="11">
        <v>-13431234.93</v>
      </c>
      <c r="S4704" s="7"/>
      <c r="T4704" s="7"/>
      <c r="U4704" s="7"/>
      <c r="V4704" s="7"/>
      <c r="W4704" s="7"/>
      <c r="X4704" s="7"/>
    </row>
    <row r="4705" spans="1:24" x14ac:dyDescent="0.2">
      <c r="A4705" s="8">
        <v>43399.411805555559</v>
      </c>
      <c r="B4705" s="9">
        <v>266.02</v>
      </c>
      <c r="C4705" s="9">
        <v>266.02999999999997</v>
      </c>
      <c r="D4705" s="9">
        <v>265.77</v>
      </c>
      <c r="E4705" s="9">
        <v>265.91000000000003</v>
      </c>
      <c r="F4705" s="10">
        <v>437060</v>
      </c>
      <c r="G4705" s="9">
        <v>116214632</v>
      </c>
      <c r="H4705" s="21">
        <v>95.35</v>
      </c>
      <c r="I4705" s="21">
        <v>95.26</v>
      </c>
      <c r="J4705" s="29">
        <v>0.09</v>
      </c>
      <c r="K4705" s="6"/>
      <c r="L4705" s="6"/>
      <c r="M4705" s="6"/>
      <c r="N4705" s="9">
        <v>265.91000000000003</v>
      </c>
      <c r="O4705" s="9">
        <v>265.89999999999998</v>
      </c>
      <c r="P4705" s="9">
        <v>116216439.3</v>
      </c>
      <c r="Q4705" s="9">
        <v>97833261.150000006</v>
      </c>
      <c r="R4705" s="11">
        <v>-13433042.23</v>
      </c>
      <c r="S4705" s="7"/>
      <c r="T4705" s="7"/>
      <c r="U4705" s="7"/>
      <c r="V4705" s="7"/>
      <c r="W4705" s="7"/>
      <c r="X4705" s="7"/>
    </row>
    <row r="4706" spans="1:24" x14ac:dyDescent="0.2">
      <c r="A4706" s="8">
        <v>43399.412499999999</v>
      </c>
      <c r="B4706" s="9">
        <v>265.91000000000003</v>
      </c>
      <c r="C4706" s="9">
        <v>266.13</v>
      </c>
      <c r="D4706" s="9">
        <v>265.77999999999997</v>
      </c>
      <c r="E4706" s="9">
        <v>265.81</v>
      </c>
      <c r="F4706" s="10">
        <v>335330</v>
      </c>
      <c r="G4706" s="9">
        <v>89165688</v>
      </c>
      <c r="H4706" s="21">
        <v>76.72</v>
      </c>
      <c r="I4706" s="21">
        <v>76.73</v>
      </c>
      <c r="J4706" s="28">
        <v>0</v>
      </c>
      <c r="K4706" s="6"/>
      <c r="L4706" s="6"/>
      <c r="M4706" s="6"/>
      <c r="N4706" s="9">
        <v>265.88</v>
      </c>
      <c r="O4706" s="9">
        <v>265.89999999999998</v>
      </c>
      <c r="P4706" s="9">
        <v>89158378.730000004</v>
      </c>
      <c r="Q4706" s="9">
        <v>97840570.430000007</v>
      </c>
      <c r="R4706" s="11">
        <v>-13425732.949999999</v>
      </c>
      <c r="S4706" s="7"/>
      <c r="T4706" s="7"/>
      <c r="U4706" s="7"/>
      <c r="V4706" s="7"/>
      <c r="W4706" s="7"/>
      <c r="X4706" s="7"/>
    </row>
    <row r="4707" spans="1:24" x14ac:dyDescent="0.2">
      <c r="A4707" s="8">
        <v>43399.413194444445</v>
      </c>
      <c r="B4707" s="9">
        <v>265.79000000000002</v>
      </c>
      <c r="C4707" s="9">
        <v>266.10000000000002</v>
      </c>
      <c r="D4707" s="9">
        <v>265.79000000000002</v>
      </c>
      <c r="E4707" s="9">
        <v>265.95</v>
      </c>
      <c r="F4707" s="10">
        <v>174180</v>
      </c>
      <c r="G4707" s="9">
        <v>46322328</v>
      </c>
      <c r="H4707" s="21">
        <v>51.94</v>
      </c>
      <c r="I4707" s="21">
        <v>51.95</v>
      </c>
      <c r="J4707" s="28">
        <v>0.01</v>
      </c>
      <c r="K4707" s="6"/>
      <c r="L4707" s="6"/>
      <c r="M4707" s="6"/>
      <c r="N4707" s="9">
        <v>265.95</v>
      </c>
      <c r="O4707" s="9">
        <v>265.95</v>
      </c>
      <c r="P4707" s="9">
        <v>46322735.549999997</v>
      </c>
      <c r="Q4707" s="9">
        <v>97840162.879999995</v>
      </c>
      <c r="R4707" s="11">
        <v>-13426140.5</v>
      </c>
      <c r="S4707" s="7"/>
      <c r="T4707" s="7"/>
      <c r="U4707" s="7"/>
      <c r="V4707" s="7"/>
      <c r="W4707" s="7"/>
      <c r="X4707" s="7"/>
    </row>
    <row r="4708" spans="1:24" x14ac:dyDescent="0.2">
      <c r="A4708" s="8">
        <v>43399.413888888892</v>
      </c>
      <c r="B4708" s="9">
        <v>265.95</v>
      </c>
      <c r="C4708" s="9">
        <v>266.33999999999997</v>
      </c>
      <c r="D4708" s="9">
        <v>265.85000000000002</v>
      </c>
      <c r="E4708" s="9">
        <v>265.95999999999998</v>
      </c>
      <c r="F4708" s="10">
        <v>406960</v>
      </c>
      <c r="G4708" s="9">
        <v>108270920</v>
      </c>
      <c r="H4708" s="21">
        <v>233.64</v>
      </c>
      <c r="I4708" s="21">
        <v>233.73</v>
      </c>
      <c r="J4708" s="29">
        <v>0.09</v>
      </c>
      <c r="K4708" s="6"/>
      <c r="L4708" s="6"/>
      <c r="M4708" s="6"/>
      <c r="N4708" s="9">
        <v>266.02999999999997</v>
      </c>
      <c r="O4708" s="9">
        <v>266.05</v>
      </c>
      <c r="P4708" s="9">
        <v>108262551.40000001</v>
      </c>
      <c r="Q4708" s="9">
        <v>97848531.469999999</v>
      </c>
      <c r="R4708" s="11">
        <v>-13417771.9</v>
      </c>
      <c r="S4708" s="7"/>
      <c r="T4708" s="7"/>
      <c r="U4708" s="7"/>
      <c r="V4708" s="7"/>
      <c r="W4708" s="7"/>
      <c r="X4708" s="7"/>
    </row>
    <row r="4709" spans="1:24" x14ac:dyDescent="0.2">
      <c r="A4709" s="8">
        <v>43399.414583333331</v>
      </c>
      <c r="B4709" s="9">
        <v>265.97000000000003</v>
      </c>
      <c r="C4709" s="9">
        <v>266.05</v>
      </c>
      <c r="D4709" s="9">
        <v>265.64999999999998</v>
      </c>
      <c r="E4709" s="9">
        <v>265.95999999999998</v>
      </c>
      <c r="F4709" s="10">
        <v>562820</v>
      </c>
      <c r="G4709" s="9">
        <v>149647376</v>
      </c>
      <c r="H4709" s="21">
        <v>138.30000000000001</v>
      </c>
      <c r="I4709" s="21">
        <v>138.22</v>
      </c>
      <c r="J4709" s="27">
        <v>0.08</v>
      </c>
      <c r="K4709" s="6"/>
      <c r="L4709" s="6"/>
      <c r="M4709" s="6"/>
      <c r="N4709" s="9">
        <v>265.91000000000003</v>
      </c>
      <c r="O4709" s="9">
        <v>265.89</v>
      </c>
      <c r="P4709" s="9">
        <v>149656652.09999999</v>
      </c>
      <c r="Q4709" s="9">
        <v>97839255.370000005</v>
      </c>
      <c r="R4709" s="11">
        <v>-13427048</v>
      </c>
      <c r="S4709" s="7"/>
      <c r="T4709" s="7"/>
      <c r="U4709" s="7"/>
      <c r="V4709" s="7"/>
      <c r="W4709" s="7"/>
      <c r="X4709" s="7"/>
    </row>
    <row r="4710" spans="1:24" x14ac:dyDescent="0.2">
      <c r="A4710" s="8">
        <v>43399.415277777778</v>
      </c>
      <c r="B4710" s="9">
        <v>265.97000000000003</v>
      </c>
      <c r="C4710" s="9">
        <v>266.2</v>
      </c>
      <c r="D4710" s="9">
        <v>265.86</v>
      </c>
      <c r="E4710" s="9">
        <v>265.95</v>
      </c>
      <c r="F4710" s="10">
        <v>290460</v>
      </c>
      <c r="G4710" s="9">
        <v>77262832</v>
      </c>
      <c r="H4710" s="21">
        <v>51.61</v>
      </c>
      <c r="I4710" s="21">
        <v>51.63</v>
      </c>
      <c r="J4710" s="28">
        <v>0.02</v>
      </c>
      <c r="K4710" s="6"/>
      <c r="L4710" s="6"/>
      <c r="M4710" s="6"/>
      <c r="N4710" s="9">
        <v>265.99</v>
      </c>
      <c r="O4710" s="9">
        <v>266</v>
      </c>
      <c r="P4710" s="9">
        <v>77259455.400000006</v>
      </c>
      <c r="Q4710" s="9">
        <v>97842631.969999999</v>
      </c>
      <c r="R4710" s="11">
        <v>-13423671.4</v>
      </c>
      <c r="S4710" s="7"/>
      <c r="T4710" s="7"/>
      <c r="U4710" s="7"/>
      <c r="V4710" s="7"/>
      <c r="W4710" s="7"/>
      <c r="X4710" s="7"/>
    </row>
    <row r="4711" spans="1:24" x14ac:dyDescent="0.2">
      <c r="A4711" s="8">
        <v>43399.415972222225</v>
      </c>
      <c r="B4711" s="9">
        <v>265.94</v>
      </c>
      <c r="C4711" s="9">
        <v>266.11</v>
      </c>
      <c r="D4711" s="9">
        <v>265.69</v>
      </c>
      <c r="E4711" s="9">
        <v>265.81</v>
      </c>
      <c r="F4711" s="10">
        <v>289200</v>
      </c>
      <c r="G4711" s="9">
        <v>76887864</v>
      </c>
      <c r="H4711" s="21">
        <v>99.57</v>
      </c>
      <c r="I4711" s="21">
        <v>99.51</v>
      </c>
      <c r="J4711" s="30">
        <v>0.05</v>
      </c>
      <c r="K4711" s="6"/>
      <c r="L4711" s="6"/>
      <c r="M4711" s="6"/>
      <c r="N4711" s="9">
        <v>265.86</v>
      </c>
      <c r="O4711" s="9">
        <v>265.86</v>
      </c>
      <c r="P4711" s="9">
        <v>76885266</v>
      </c>
      <c r="Q4711" s="9">
        <v>97845229.969999999</v>
      </c>
      <c r="R4711" s="11">
        <v>-13421073.4</v>
      </c>
      <c r="S4711" s="7"/>
      <c r="T4711" s="7"/>
      <c r="U4711" s="7"/>
      <c r="V4711" s="7"/>
      <c r="W4711" s="7"/>
      <c r="X4711" s="7"/>
    </row>
    <row r="4712" spans="1:24" x14ac:dyDescent="0.2">
      <c r="A4712" s="8">
        <v>43399.416666666664</v>
      </c>
      <c r="B4712" s="9">
        <v>265.8</v>
      </c>
      <c r="C4712" s="9">
        <v>265.93</v>
      </c>
      <c r="D4712" s="9">
        <v>265.3</v>
      </c>
      <c r="E4712" s="9">
        <v>265.32</v>
      </c>
      <c r="F4712" s="10">
        <v>564830</v>
      </c>
      <c r="G4712" s="9">
        <v>149970256</v>
      </c>
      <c r="H4712" s="21">
        <v>195.31</v>
      </c>
      <c r="I4712" s="21">
        <v>195.05</v>
      </c>
      <c r="J4712" s="34">
        <v>0.26</v>
      </c>
      <c r="K4712" s="6"/>
      <c r="L4712" s="6"/>
      <c r="M4712" s="6"/>
      <c r="N4712" s="9">
        <v>265.47000000000003</v>
      </c>
      <c r="O4712" s="9">
        <v>265.51</v>
      </c>
      <c r="P4712" s="9">
        <v>149944008.03</v>
      </c>
      <c r="Q4712" s="9">
        <v>97871477.950000003</v>
      </c>
      <c r="R4712" s="11">
        <v>-13394825.43</v>
      </c>
      <c r="S4712" s="7"/>
      <c r="T4712" s="7"/>
      <c r="U4712" s="7"/>
      <c r="V4712" s="7"/>
      <c r="W4712" s="7"/>
      <c r="X4712" s="7"/>
    </row>
    <row r="4713" spans="1:24" x14ac:dyDescent="0.2">
      <c r="A4713" s="8">
        <v>43399.417361111111</v>
      </c>
      <c r="B4713" s="9">
        <v>265.32</v>
      </c>
      <c r="C4713" s="9">
        <v>265.33999999999997</v>
      </c>
      <c r="D4713" s="9">
        <v>264.87</v>
      </c>
      <c r="E4713" s="9">
        <v>264.92</v>
      </c>
      <c r="F4713" s="10">
        <v>552290</v>
      </c>
      <c r="G4713" s="9">
        <v>146381056</v>
      </c>
      <c r="H4713" s="21">
        <v>97.78</v>
      </c>
      <c r="I4713" s="21">
        <v>97.61</v>
      </c>
      <c r="J4713" s="40">
        <v>0.17</v>
      </c>
      <c r="K4713" s="6"/>
      <c r="L4713" s="6"/>
      <c r="M4713" s="6"/>
      <c r="N4713" s="9">
        <v>265.01</v>
      </c>
      <c r="O4713" s="9">
        <v>265.04000000000002</v>
      </c>
      <c r="P4713" s="9">
        <v>146363753.63</v>
      </c>
      <c r="Q4713" s="9">
        <v>97888780.319999993</v>
      </c>
      <c r="R4713" s="11">
        <v>-13377523.050000001</v>
      </c>
      <c r="S4713" s="7"/>
      <c r="T4713" s="7"/>
      <c r="U4713" s="7"/>
      <c r="V4713" s="7"/>
      <c r="W4713" s="7"/>
      <c r="X4713" s="7"/>
    </row>
    <row r="4714" spans="1:24" x14ac:dyDescent="0.2">
      <c r="A4714" s="8">
        <v>43399.418055555558</v>
      </c>
      <c r="B4714" s="9">
        <v>264.93</v>
      </c>
      <c r="C4714" s="9">
        <v>265.12</v>
      </c>
      <c r="D4714" s="9">
        <v>264.5</v>
      </c>
      <c r="E4714" s="9">
        <v>264.55</v>
      </c>
      <c r="F4714" s="10">
        <v>789240</v>
      </c>
      <c r="G4714" s="9">
        <v>208931296</v>
      </c>
      <c r="H4714" s="21">
        <v>142.9</v>
      </c>
      <c r="I4714" s="21">
        <v>142.72999999999999</v>
      </c>
      <c r="J4714" s="40">
        <v>0.17</v>
      </c>
      <c r="K4714" s="6"/>
      <c r="L4714" s="6"/>
      <c r="M4714" s="6"/>
      <c r="N4714" s="9">
        <v>264.68</v>
      </c>
      <c r="O4714" s="9">
        <v>264.72000000000003</v>
      </c>
      <c r="P4714" s="9">
        <v>208896043.19999999</v>
      </c>
      <c r="Q4714" s="9">
        <v>97924033.120000005</v>
      </c>
      <c r="R4714" s="11">
        <v>-13342270.25</v>
      </c>
      <c r="S4714" s="7"/>
      <c r="T4714" s="7"/>
      <c r="U4714" s="7"/>
      <c r="V4714" s="7"/>
      <c r="W4714" s="7"/>
      <c r="X4714" s="7"/>
    </row>
    <row r="4715" spans="1:24" x14ac:dyDescent="0.2">
      <c r="A4715" s="8">
        <v>43399.418749999997</v>
      </c>
      <c r="B4715" s="9">
        <v>264.57</v>
      </c>
      <c r="C4715" s="9">
        <v>265.29000000000002</v>
      </c>
      <c r="D4715" s="9">
        <v>264.39999999999998</v>
      </c>
      <c r="E4715" s="9">
        <v>264.52999999999997</v>
      </c>
      <c r="F4715" s="10">
        <v>724530</v>
      </c>
      <c r="G4715" s="9">
        <v>191811344</v>
      </c>
      <c r="H4715" s="21">
        <v>91.8</v>
      </c>
      <c r="I4715" s="21">
        <v>91.81</v>
      </c>
      <c r="J4715" s="28">
        <v>0</v>
      </c>
      <c r="K4715" s="6"/>
      <c r="L4715" s="6"/>
      <c r="M4715" s="6"/>
      <c r="N4715" s="9">
        <v>264.69</v>
      </c>
      <c r="O4715" s="9">
        <v>264.74</v>
      </c>
      <c r="P4715" s="9">
        <v>191774034.38</v>
      </c>
      <c r="Q4715" s="9">
        <v>97961342.75</v>
      </c>
      <c r="R4715" s="11">
        <v>-13304960.630000001</v>
      </c>
      <c r="S4715" s="7"/>
      <c r="T4715" s="7"/>
      <c r="U4715" s="7"/>
      <c r="V4715" s="7"/>
      <c r="W4715" s="7"/>
      <c r="X4715" s="7"/>
    </row>
    <row r="4716" spans="1:24" x14ac:dyDescent="0.2">
      <c r="A4716" s="8">
        <v>43399.419444444444</v>
      </c>
      <c r="B4716" s="9">
        <v>264.52</v>
      </c>
      <c r="C4716" s="9">
        <v>264.83999999999997</v>
      </c>
      <c r="D4716" s="9">
        <v>264.39</v>
      </c>
      <c r="E4716" s="9">
        <v>264.47000000000003</v>
      </c>
      <c r="F4716" s="10">
        <v>861770</v>
      </c>
      <c r="G4716" s="9">
        <v>227994688</v>
      </c>
      <c r="H4716" s="21">
        <v>118.94</v>
      </c>
      <c r="I4716" s="21">
        <v>118.86</v>
      </c>
      <c r="J4716" s="27">
        <v>0.08</v>
      </c>
      <c r="K4716" s="6"/>
      <c r="L4716" s="6"/>
      <c r="M4716" s="6"/>
      <c r="N4716" s="9">
        <v>264.54000000000002</v>
      </c>
      <c r="O4716" s="9">
        <v>264.57</v>
      </c>
      <c r="P4716" s="9">
        <v>227974790.22999999</v>
      </c>
      <c r="Q4716" s="9">
        <v>97981240.519999996</v>
      </c>
      <c r="R4716" s="11">
        <v>-13285062.85</v>
      </c>
      <c r="S4716" s="7"/>
      <c r="T4716" s="7"/>
      <c r="U4716" s="7"/>
      <c r="V4716" s="7"/>
      <c r="W4716" s="7"/>
      <c r="X4716" s="7"/>
    </row>
    <row r="4717" spans="1:24" x14ac:dyDescent="0.2">
      <c r="A4717" s="8">
        <v>43399.420138888891</v>
      </c>
      <c r="B4717" s="9">
        <v>264.45999999999998</v>
      </c>
      <c r="C4717" s="9">
        <v>264.64999999999998</v>
      </c>
      <c r="D4717" s="9">
        <v>263.73</v>
      </c>
      <c r="E4717" s="9">
        <v>263.87</v>
      </c>
      <c r="F4717" s="10">
        <v>935460</v>
      </c>
      <c r="G4717" s="9">
        <v>247038736</v>
      </c>
      <c r="H4717" s="21">
        <v>108.55</v>
      </c>
      <c r="I4717" s="21">
        <v>108.35</v>
      </c>
      <c r="J4717" s="36">
        <v>0.2</v>
      </c>
      <c r="K4717" s="6"/>
      <c r="L4717" s="6"/>
      <c r="M4717" s="6"/>
      <c r="N4717" s="9">
        <v>264.02999999999997</v>
      </c>
      <c r="O4717" s="9">
        <v>264.08</v>
      </c>
      <c r="P4717" s="9">
        <v>246989503.80000001</v>
      </c>
      <c r="Q4717" s="9">
        <v>98030472.719999999</v>
      </c>
      <c r="R4717" s="11">
        <v>-13235830.65</v>
      </c>
      <c r="S4717" s="7"/>
      <c r="T4717" s="7"/>
      <c r="U4717" s="7"/>
      <c r="V4717" s="7"/>
      <c r="W4717" s="7"/>
      <c r="X4717" s="7"/>
    </row>
    <row r="4718" spans="1:24" x14ac:dyDescent="0.2">
      <c r="A4718" s="8">
        <v>43399.42083333333</v>
      </c>
      <c r="B4718" s="9">
        <v>263.86</v>
      </c>
      <c r="C4718" s="9">
        <v>264.14999999999998</v>
      </c>
      <c r="D4718" s="9">
        <v>263.68</v>
      </c>
      <c r="E4718" s="9">
        <v>264.02999999999997</v>
      </c>
      <c r="F4718" s="10">
        <v>837100</v>
      </c>
      <c r="G4718" s="9">
        <v>220956128</v>
      </c>
      <c r="H4718" s="21">
        <v>89.49</v>
      </c>
      <c r="I4718" s="21">
        <v>89.44</v>
      </c>
      <c r="J4718" s="28">
        <v>0.04</v>
      </c>
      <c r="K4718" s="6"/>
      <c r="L4718" s="6"/>
      <c r="M4718" s="6"/>
      <c r="N4718" s="9">
        <v>263.97000000000003</v>
      </c>
      <c r="O4718" s="9">
        <v>263.95</v>
      </c>
      <c r="P4718" s="9">
        <v>220971379.75</v>
      </c>
      <c r="Q4718" s="9">
        <v>98015220.969999999</v>
      </c>
      <c r="R4718" s="11">
        <v>-13251082.4</v>
      </c>
      <c r="S4718" s="7"/>
      <c r="T4718" s="7"/>
      <c r="U4718" s="7"/>
      <c r="V4718" s="7"/>
      <c r="W4718" s="7"/>
      <c r="X4718" s="7"/>
    </row>
    <row r="4719" spans="1:24" x14ac:dyDescent="0.2">
      <c r="A4719" s="8">
        <v>43399.421527777777</v>
      </c>
      <c r="B4719" s="9">
        <v>264.04000000000002</v>
      </c>
      <c r="C4719" s="9">
        <v>264.11</v>
      </c>
      <c r="D4719" s="9">
        <v>263.51</v>
      </c>
      <c r="E4719" s="9">
        <v>263.52</v>
      </c>
      <c r="F4719" s="10">
        <v>563780</v>
      </c>
      <c r="G4719" s="9">
        <v>148676832</v>
      </c>
      <c r="H4719" s="21">
        <v>67.349999999999994</v>
      </c>
      <c r="I4719" s="21">
        <v>67.290000000000006</v>
      </c>
      <c r="J4719" s="26">
        <v>0.06</v>
      </c>
      <c r="K4719" s="6"/>
      <c r="L4719" s="6"/>
      <c r="M4719" s="6"/>
      <c r="N4719" s="9">
        <v>263.67</v>
      </c>
      <c r="O4719" s="9">
        <v>263.70999999999998</v>
      </c>
      <c r="P4719" s="9">
        <v>148649053.69999999</v>
      </c>
      <c r="Q4719" s="9">
        <v>98042999.269999996</v>
      </c>
      <c r="R4719" s="11">
        <v>-13223304.1</v>
      </c>
      <c r="S4719" s="7"/>
      <c r="T4719" s="7"/>
      <c r="U4719" s="7"/>
      <c r="V4719" s="7"/>
      <c r="W4719" s="7"/>
      <c r="X4719" s="7"/>
    </row>
    <row r="4720" spans="1:24" x14ac:dyDescent="0.2">
      <c r="A4720" s="8">
        <v>43399.422222222223</v>
      </c>
      <c r="B4720" s="9">
        <v>263.51</v>
      </c>
      <c r="C4720" s="9">
        <v>263.7</v>
      </c>
      <c r="D4720" s="9">
        <v>263.37</v>
      </c>
      <c r="E4720" s="9">
        <v>263.66000000000003</v>
      </c>
      <c r="F4720" s="10">
        <v>681540</v>
      </c>
      <c r="G4720" s="9">
        <v>179639360</v>
      </c>
      <c r="H4720" s="21">
        <v>120.89</v>
      </c>
      <c r="I4720" s="21">
        <v>120.83</v>
      </c>
      <c r="J4720" s="26">
        <v>0.06</v>
      </c>
      <c r="K4720" s="6"/>
      <c r="L4720" s="6"/>
      <c r="M4720" s="6"/>
      <c r="N4720" s="9">
        <v>263.60000000000002</v>
      </c>
      <c r="O4720" s="9">
        <v>263.58</v>
      </c>
      <c r="P4720" s="9">
        <v>179652240.15000001</v>
      </c>
      <c r="Q4720" s="9">
        <v>98030119.120000005</v>
      </c>
      <c r="R4720" s="11">
        <v>-13236184.25</v>
      </c>
      <c r="S4720" s="7"/>
      <c r="T4720" s="7"/>
      <c r="U4720" s="7"/>
      <c r="V4720" s="7"/>
      <c r="W4720" s="7"/>
      <c r="X4720" s="7"/>
    </row>
    <row r="4721" spans="1:24" x14ac:dyDescent="0.2">
      <c r="A4721" s="8">
        <v>43399.42291666667</v>
      </c>
      <c r="B4721" s="9">
        <v>263.66000000000003</v>
      </c>
      <c r="C4721" s="9">
        <v>264.10000000000002</v>
      </c>
      <c r="D4721" s="9">
        <v>263.54000000000002</v>
      </c>
      <c r="E4721" s="9">
        <v>264</v>
      </c>
      <c r="F4721" s="10">
        <v>689330</v>
      </c>
      <c r="G4721" s="9">
        <v>181900144</v>
      </c>
      <c r="H4721" s="21">
        <v>101.14</v>
      </c>
      <c r="I4721" s="21">
        <v>101.26</v>
      </c>
      <c r="J4721" s="22">
        <v>0.12</v>
      </c>
      <c r="K4721" s="6"/>
      <c r="L4721" s="6"/>
      <c r="M4721" s="6"/>
      <c r="N4721" s="9">
        <v>263.91000000000003</v>
      </c>
      <c r="O4721" s="9">
        <v>263.88</v>
      </c>
      <c r="P4721" s="9">
        <v>181921080.30000001</v>
      </c>
      <c r="Q4721" s="9">
        <v>98009182.819999993</v>
      </c>
      <c r="R4721" s="11">
        <v>-13257120.550000001</v>
      </c>
      <c r="S4721" s="7"/>
      <c r="T4721" s="7"/>
      <c r="U4721" s="7"/>
      <c r="V4721" s="7"/>
      <c r="W4721" s="7"/>
      <c r="X4721" s="7"/>
    </row>
    <row r="4722" spans="1:24" x14ac:dyDescent="0.2">
      <c r="A4722" s="8">
        <v>43399.423611111109</v>
      </c>
      <c r="B4722" s="9">
        <v>264.01</v>
      </c>
      <c r="C4722" s="9">
        <v>264.39</v>
      </c>
      <c r="D4722" s="9">
        <v>263.83999999999997</v>
      </c>
      <c r="E4722" s="9">
        <v>264.37</v>
      </c>
      <c r="F4722" s="10">
        <v>547930</v>
      </c>
      <c r="G4722" s="9">
        <v>144762032</v>
      </c>
      <c r="H4722" s="21">
        <v>79.489999999999995</v>
      </c>
      <c r="I4722" s="21">
        <v>79.58</v>
      </c>
      <c r="J4722" s="29">
        <v>0.1</v>
      </c>
      <c r="K4722" s="6"/>
      <c r="L4722" s="6"/>
      <c r="M4722" s="6"/>
      <c r="N4722" s="9">
        <v>264.24</v>
      </c>
      <c r="O4722" s="9">
        <v>264.2</v>
      </c>
      <c r="P4722" s="9">
        <v>144786393.03</v>
      </c>
      <c r="Q4722" s="9">
        <v>97984821.799999997</v>
      </c>
      <c r="R4722" s="11">
        <v>-13281481.58</v>
      </c>
      <c r="S4722" s="7"/>
      <c r="T4722" s="7"/>
      <c r="U4722" s="7"/>
      <c r="V4722" s="7"/>
      <c r="W4722" s="7"/>
      <c r="X4722" s="7"/>
    </row>
    <row r="4723" spans="1:24" x14ac:dyDescent="0.2">
      <c r="A4723" s="8">
        <v>43399.424305555556</v>
      </c>
      <c r="B4723" s="9">
        <v>264.37</v>
      </c>
      <c r="C4723" s="9">
        <v>264.44</v>
      </c>
      <c r="D4723" s="9">
        <v>264.12</v>
      </c>
      <c r="E4723" s="9">
        <v>264.25</v>
      </c>
      <c r="F4723" s="10">
        <v>532450</v>
      </c>
      <c r="G4723" s="9">
        <v>140711344</v>
      </c>
      <c r="H4723" s="21">
        <v>97.17</v>
      </c>
      <c r="I4723" s="21">
        <v>97.2</v>
      </c>
      <c r="J4723" s="28">
        <v>0.03</v>
      </c>
      <c r="K4723" s="6"/>
      <c r="L4723" s="6"/>
      <c r="M4723" s="6"/>
      <c r="N4723" s="9">
        <v>264.27</v>
      </c>
      <c r="O4723" s="9">
        <v>264.27</v>
      </c>
      <c r="P4723" s="9">
        <v>140707899.25</v>
      </c>
      <c r="Q4723" s="9">
        <v>97988266.549999997</v>
      </c>
      <c r="R4723" s="11">
        <v>-13278036.83</v>
      </c>
      <c r="S4723" s="7"/>
      <c r="T4723" s="7"/>
      <c r="U4723" s="7"/>
      <c r="V4723" s="7"/>
      <c r="W4723" s="7"/>
      <c r="X4723" s="7"/>
    </row>
    <row r="4724" spans="1:24" x14ac:dyDescent="0.2">
      <c r="A4724" s="8">
        <v>43399.425000000003</v>
      </c>
      <c r="B4724" s="9">
        <v>264.26</v>
      </c>
      <c r="C4724" s="9">
        <v>264.27</v>
      </c>
      <c r="D4724" s="9">
        <v>263.97000000000003</v>
      </c>
      <c r="E4724" s="9">
        <v>264.02999999999997</v>
      </c>
      <c r="F4724" s="10">
        <v>360690</v>
      </c>
      <c r="G4724" s="9">
        <v>95253832</v>
      </c>
      <c r="H4724" s="21">
        <v>67.739999999999995</v>
      </c>
      <c r="I4724" s="21">
        <v>67.69</v>
      </c>
      <c r="J4724" s="30">
        <v>0.05</v>
      </c>
      <c r="K4724" s="6"/>
      <c r="L4724" s="6"/>
      <c r="M4724" s="6"/>
      <c r="N4724" s="9">
        <v>264.08</v>
      </c>
      <c r="O4724" s="9">
        <v>264.08999999999997</v>
      </c>
      <c r="P4724" s="9">
        <v>95249211.75</v>
      </c>
      <c r="Q4724" s="9">
        <v>97992886.799999997</v>
      </c>
      <c r="R4724" s="11">
        <v>-13273416.58</v>
      </c>
      <c r="S4724" s="7"/>
      <c r="T4724" s="7"/>
      <c r="U4724" s="7"/>
      <c r="V4724" s="7"/>
      <c r="W4724" s="7"/>
      <c r="X4724" s="7"/>
    </row>
    <row r="4725" spans="1:24" x14ac:dyDescent="0.2">
      <c r="A4725" s="8">
        <v>43399.425694444442</v>
      </c>
      <c r="B4725" s="9">
        <v>264.05</v>
      </c>
      <c r="C4725" s="9">
        <v>264.38</v>
      </c>
      <c r="D4725" s="9">
        <v>263.86</v>
      </c>
      <c r="E4725" s="9">
        <v>264.19</v>
      </c>
      <c r="F4725" s="10">
        <v>423510</v>
      </c>
      <c r="G4725" s="9">
        <v>111866576</v>
      </c>
      <c r="H4725" s="21">
        <v>117.42</v>
      </c>
      <c r="I4725" s="21">
        <v>117.44</v>
      </c>
      <c r="J4725" s="28">
        <v>0.02</v>
      </c>
      <c r="K4725" s="6"/>
      <c r="L4725" s="6"/>
      <c r="M4725" s="6"/>
      <c r="N4725" s="9">
        <v>264.16000000000003</v>
      </c>
      <c r="O4725" s="9">
        <v>264.14</v>
      </c>
      <c r="P4725" s="9">
        <v>111872284.05</v>
      </c>
      <c r="Q4725" s="9">
        <v>97987178.75</v>
      </c>
      <c r="R4725" s="11">
        <v>-13279124.630000001</v>
      </c>
      <c r="S4725" s="7"/>
      <c r="T4725" s="7"/>
      <c r="U4725" s="7"/>
      <c r="V4725" s="7"/>
      <c r="W4725" s="7"/>
      <c r="X4725" s="7"/>
    </row>
    <row r="4726" spans="1:24" x14ac:dyDescent="0.2">
      <c r="A4726" s="8">
        <v>43399.426388888889</v>
      </c>
      <c r="B4726" s="9">
        <v>264.18</v>
      </c>
      <c r="C4726" s="9">
        <v>264.29000000000002</v>
      </c>
      <c r="D4726" s="9">
        <v>264.01</v>
      </c>
      <c r="E4726" s="9">
        <v>264.27999999999997</v>
      </c>
      <c r="F4726" s="10">
        <v>212250</v>
      </c>
      <c r="G4726" s="9">
        <v>56076096</v>
      </c>
      <c r="H4726" s="21">
        <v>50.12</v>
      </c>
      <c r="I4726" s="21">
        <v>50.13</v>
      </c>
      <c r="J4726" s="28">
        <v>0.01</v>
      </c>
      <c r="K4726" s="6"/>
      <c r="L4726" s="6"/>
      <c r="M4726" s="6"/>
      <c r="N4726" s="9">
        <v>264.22000000000003</v>
      </c>
      <c r="O4726" s="9">
        <v>264.2</v>
      </c>
      <c r="P4726" s="9">
        <v>56079633.75</v>
      </c>
      <c r="Q4726" s="9">
        <v>97983641</v>
      </c>
      <c r="R4726" s="11">
        <v>-13282662.380000001</v>
      </c>
      <c r="S4726" s="7"/>
      <c r="T4726" s="7"/>
      <c r="U4726" s="7"/>
      <c r="V4726" s="7"/>
      <c r="W4726" s="7"/>
      <c r="X4726" s="7"/>
    </row>
    <row r="4727" spans="1:24" x14ac:dyDescent="0.2">
      <c r="A4727" s="8">
        <v>43399.427083333336</v>
      </c>
      <c r="B4727" s="9">
        <v>264.27999999999997</v>
      </c>
      <c r="C4727" s="9">
        <v>264.27999999999997</v>
      </c>
      <c r="D4727" s="9">
        <v>263.95</v>
      </c>
      <c r="E4727" s="9">
        <v>263.97000000000003</v>
      </c>
      <c r="F4727" s="10">
        <v>288510</v>
      </c>
      <c r="G4727" s="9">
        <v>76186928</v>
      </c>
      <c r="H4727" s="21">
        <v>135.93</v>
      </c>
      <c r="I4727" s="21">
        <v>135.86000000000001</v>
      </c>
      <c r="J4727" s="26">
        <v>7.0000000000000007E-2</v>
      </c>
      <c r="K4727" s="6"/>
      <c r="L4727" s="6"/>
      <c r="M4727" s="6"/>
      <c r="N4727" s="9">
        <v>264.04000000000002</v>
      </c>
      <c r="O4727" s="9">
        <v>264.07</v>
      </c>
      <c r="P4727" s="9">
        <v>76178901.680000007</v>
      </c>
      <c r="Q4727" s="9">
        <v>97991667.319999993</v>
      </c>
      <c r="R4727" s="11">
        <v>-13274636.050000001</v>
      </c>
      <c r="S4727" s="7"/>
      <c r="T4727" s="7"/>
      <c r="U4727" s="7"/>
      <c r="V4727" s="7"/>
      <c r="W4727" s="7"/>
      <c r="X4727" s="7"/>
    </row>
    <row r="4728" spans="1:24" x14ac:dyDescent="0.2">
      <c r="A4728" s="8">
        <v>43399.427777777775</v>
      </c>
      <c r="B4728" s="9">
        <v>263.97000000000003</v>
      </c>
      <c r="C4728" s="9">
        <v>264.64999999999998</v>
      </c>
      <c r="D4728" s="9">
        <v>263.95999999999998</v>
      </c>
      <c r="E4728" s="9">
        <v>264.41000000000003</v>
      </c>
      <c r="F4728" s="10">
        <v>429620</v>
      </c>
      <c r="G4728" s="9">
        <v>113564688</v>
      </c>
      <c r="H4728" s="21">
        <v>148.91</v>
      </c>
      <c r="I4728" s="21">
        <v>149.06</v>
      </c>
      <c r="J4728" s="33">
        <v>0.15</v>
      </c>
      <c r="K4728" s="6"/>
      <c r="L4728" s="6"/>
      <c r="M4728" s="6"/>
      <c r="N4728" s="9">
        <v>264.36</v>
      </c>
      <c r="O4728" s="9">
        <v>264.33999999999997</v>
      </c>
      <c r="P4728" s="9">
        <v>113573269.15000001</v>
      </c>
      <c r="Q4728" s="9">
        <v>97983086.170000002</v>
      </c>
      <c r="R4728" s="11">
        <v>-13283217.199999999</v>
      </c>
      <c r="S4728" s="7"/>
      <c r="T4728" s="7"/>
      <c r="U4728" s="7"/>
      <c r="V4728" s="7"/>
      <c r="W4728" s="7"/>
      <c r="X4728" s="7"/>
    </row>
    <row r="4729" spans="1:24" x14ac:dyDescent="0.2">
      <c r="A4729" s="8">
        <v>43399.428472222222</v>
      </c>
      <c r="B4729" s="9">
        <v>264.39999999999998</v>
      </c>
      <c r="C4729" s="9">
        <v>264.47000000000003</v>
      </c>
      <c r="D4729" s="9">
        <v>264.23</v>
      </c>
      <c r="E4729" s="9">
        <v>264.37</v>
      </c>
      <c r="F4729" s="10">
        <v>261570</v>
      </c>
      <c r="G4729" s="9">
        <v>69147768</v>
      </c>
      <c r="H4729" s="21">
        <v>60.88</v>
      </c>
      <c r="I4729" s="21">
        <v>60.89</v>
      </c>
      <c r="J4729" s="28">
        <v>0</v>
      </c>
      <c r="K4729" s="6"/>
      <c r="L4729" s="6"/>
      <c r="M4729" s="6"/>
      <c r="N4729" s="9">
        <v>264.36</v>
      </c>
      <c r="O4729" s="9">
        <v>264.36</v>
      </c>
      <c r="P4729" s="9">
        <v>69148645.200000003</v>
      </c>
      <c r="Q4729" s="9">
        <v>97982208.969999999</v>
      </c>
      <c r="R4729" s="11">
        <v>-13284094.4</v>
      </c>
      <c r="S4729" s="7"/>
      <c r="T4729" s="7"/>
      <c r="U4729" s="7"/>
      <c r="V4729" s="7"/>
      <c r="W4729" s="7"/>
      <c r="X4729" s="7"/>
    </row>
    <row r="4730" spans="1:24" x14ac:dyDescent="0.2">
      <c r="A4730" s="8">
        <v>43399.429166666669</v>
      </c>
      <c r="B4730" s="9">
        <v>264.41000000000003</v>
      </c>
      <c r="C4730" s="9">
        <v>264.52999999999997</v>
      </c>
      <c r="D4730" s="9">
        <v>264.19</v>
      </c>
      <c r="E4730" s="9">
        <v>264.24</v>
      </c>
      <c r="F4730" s="10">
        <v>239400</v>
      </c>
      <c r="G4730" s="9">
        <v>63277408</v>
      </c>
      <c r="H4730" s="21">
        <v>91.52</v>
      </c>
      <c r="I4730" s="21">
        <v>91.51</v>
      </c>
      <c r="J4730" s="28">
        <v>0.01</v>
      </c>
      <c r="K4730" s="6"/>
      <c r="L4730" s="6"/>
      <c r="M4730" s="6"/>
      <c r="N4730" s="9">
        <v>264.3</v>
      </c>
      <c r="O4730" s="9">
        <v>264.32</v>
      </c>
      <c r="P4730" s="9">
        <v>63273420</v>
      </c>
      <c r="Q4730" s="9">
        <v>97986196.969999999</v>
      </c>
      <c r="R4730" s="11">
        <v>-13280106.4</v>
      </c>
      <c r="S4730" s="7"/>
      <c r="T4730" s="7"/>
      <c r="U4730" s="7"/>
      <c r="V4730" s="7"/>
      <c r="W4730" s="7"/>
      <c r="X4730" s="7"/>
    </row>
    <row r="4731" spans="1:24" x14ac:dyDescent="0.2">
      <c r="A4731" s="8">
        <v>43399.429861111108</v>
      </c>
      <c r="B4731" s="9">
        <v>264.22000000000003</v>
      </c>
      <c r="C4731" s="9">
        <v>264.64999999999998</v>
      </c>
      <c r="D4731" s="9">
        <v>264.2</v>
      </c>
      <c r="E4731" s="9">
        <v>264.61</v>
      </c>
      <c r="F4731" s="10">
        <v>246900</v>
      </c>
      <c r="G4731" s="9">
        <v>65302552</v>
      </c>
      <c r="H4731" s="21">
        <v>103.13</v>
      </c>
      <c r="I4731" s="21">
        <v>103.2</v>
      </c>
      <c r="J4731" s="32">
        <v>7.0000000000000007E-2</v>
      </c>
      <c r="K4731" s="6"/>
      <c r="L4731" s="6"/>
      <c r="M4731" s="6"/>
      <c r="N4731" s="9">
        <v>264.52</v>
      </c>
      <c r="O4731" s="9">
        <v>264.49</v>
      </c>
      <c r="P4731" s="9">
        <v>65309370.75</v>
      </c>
      <c r="Q4731" s="9">
        <v>97979378.219999999</v>
      </c>
      <c r="R4731" s="11">
        <v>-13286925.15</v>
      </c>
      <c r="S4731" s="7"/>
      <c r="T4731" s="7"/>
      <c r="U4731" s="7"/>
      <c r="V4731" s="7"/>
      <c r="W4731" s="7"/>
      <c r="X4731" s="7"/>
    </row>
    <row r="4732" spans="1:24" x14ac:dyDescent="0.2">
      <c r="A4732" s="8">
        <v>43399.430555555555</v>
      </c>
      <c r="B4732" s="9">
        <v>264.60000000000002</v>
      </c>
      <c r="C4732" s="9">
        <v>264.62</v>
      </c>
      <c r="D4732" s="9">
        <v>264.37</v>
      </c>
      <c r="E4732" s="9">
        <v>264.38</v>
      </c>
      <c r="F4732" s="10">
        <v>262950</v>
      </c>
      <c r="G4732" s="9">
        <v>69539408</v>
      </c>
      <c r="H4732" s="21">
        <v>106.5</v>
      </c>
      <c r="I4732" s="21">
        <v>106.49</v>
      </c>
      <c r="J4732" s="28">
        <v>0.01</v>
      </c>
      <c r="K4732" s="6"/>
      <c r="L4732" s="6"/>
      <c r="M4732" s="6"/>
      <c r="N4732" s="9">
        <v>264.44</v>
      </c>
      <c r="O4732" s="9">
        <v>264.45999999999998</v>
      </c>
      <c r="P4732" s="9">
        <v>69533840.629999995</v>
      </c>
      <c r="Q4732" s="9">
        <v>97984945.599999994</v>
      </c>
      <c r="R4732" s="11">
        <v>-13281357.779999999</v>
      </c>
      <c r="S4732" s="7"/>
      <c r="T4732" s="7"/>
      <c r="U4732" s="7"/>
      <c r="V4732" s="7"/>
      <c r="W4732" s="7"/>
      <c r="X4732" s="7"/>
    </row>
    <row r="4733" spans="1:24" x14ac:dyDescent="0.2">
      <c r="A4733" s="8">
        <v>43399.431250000001</v>
      </c>
      <c r="B4733" s="9">
        <v>264.38</v>
      </c>
      <c r="C4733" s="9">
        <v>264.58999999999997</v>
      </c>
      <c r="D4733" s="9">
        <v>264.20999999999998</v>
      </c>
      <c r="E4733" s="9">
        <v>264.47000000000003</v>
      </c>
      <c r="F4733" s="10">
        <v>296760</v>
      </c>
      <c r="G4733" s="9">
        <v>78470112</v>
      </c>
      <c r="H4733" s="21">
        <v>112.86</v>
      </c>
      <c r="I4733" s="21">
        <v>112.84</v>
      </c>
      <c r="J4733" s="28">
        <v>0.02</v>
      </c>
      <c r="K4733" s="6"/>
      <c r="L4733" s="6"/>
      <c r="M4733" s="6"/>
      <c r="N4733" s="9">
        <v>264.44</v>
      </c>
      <c r="O4733" s="9">
        <v>264.42</v>
      </c>
      <c r="P4733" s="9">
        <v>78473730.599999994</v>
      </c>
      <c r="Q4733" s="9">
        <v>97981327</v>
      </c>
      <c r="R4733" s="11">
        <v>-13284976.380000001</v>
      </c>
      <c r="S4733" s="7"/>
      <c r="T4733" s="7"/>
      <c r="U4733" s="7"/>
      <c r="V4733" s="7"/>
      <c r="W4733" s="7"/>
      <c r="X4733" s="7"/>
    </row>
    <row r="4734" spans="1:24" x14ac:dyDescent="0.2">
      <c r="A4734" s="8">
        <v>43399.431944444441</v>
      </c>
      <c r="B4734" s="9">
        <v>264.48</v>
      </c>
      <c r="C4734" s="9">
        <v>265</v>
      </c>
      <c r="D4734" s="9">
        <v>264.33</v>
      </c>
      <c r="E4734" s="9">
        <v>264.89999999999998</v>
      </c>
      <c r="F4734" s="10">
        <v>748960</v>
      </c>
      <c r="G4734" s="9">
        <v>198283184</v>
      </c>
      <c r="H4734" s="21">
        <v>252.38</v>
      </c>
      <c r="I4734" s="21">
        <v>252.69</v>
      </c>
      <c r="J4734" s="37">
        <v>0.31</v>
      </c>
      <c r="K4734" s="6"/>
      <c r="L4734" s="6"/>
      <c r="M4734" s="6"/>
      <c r="N4734" s="9">
        <v>264.77999999999997</v>
      </c>
      <c r="O4734" s="9">
        <v>264.74</v>
      </c>
      <c r="P4734" s="9">
        <v>198311501.19999999</v>
      </c>
      <c r="Q4734" s="9">
        <v>97953009.799999997</v>
      </c>
      <c r="R4734" s="11">
        <v>-13313293.58</v>
      </c>
      <c r="S4734" s="7"/>
      <c r="T4734" s="7"/>
      <c r="U4734" s="7"/>
      <c r="V4734" s="7"/>
      <c r="W4734" s="7"/>
      <c r="X4734" s="7"/>
    </row>
    <row r="4735" spans="1:24" x14ac:dyDescent="0.2">
      <c r="A4735" s="8">
        <v>43399.432638888888</v>
      </c>
      <c r="B4735" s="9">
        <v>264.89999999999998</v>
      </c>
      <c r="C4735" s="9">
        <v>265.10000000000002</v>
      </c>
      <c r="D4735" s="9">
        <v>264.81</v>
      </c>
      <c r="E4735" s="9">
        <v>264.99</v>
      </c>
      <c r="F4735" s="10">
        <v>497870</v>
      </c>
      <c r="G4735" s="9">
        <v>131917896</v>
      </c>
      <c r="H4735" s="21">
        <v>66.47</v>
      </c>
      <c r="I4735" s="21">
        <v>66.53</v>
      </c>
      <c r="J4735" s="26">
        <v>0.06</v>
      </c>
      <c r="K4735" s="6"/>
      <c r="L4735" s="6"/>
      <c r="M4735" s="6"/>
      <c r="N4735" s="9">
        <v>264.97000000000003</v>
      </c>
      <c r="O4735" s="9">
        <v>264.95999999999998</v>
      </c>
      <c r="P4735" s="9">
        <v>131921858.58</v>
      </c>
      <c r="Q4735" s="9">
        <v>97949047.219999999</v>
      </c>
      <c r="R4735" s="11">
        <v>-13317256.15</v>
      </c>
      <c r="S4735" s="7"/>
      <c r="T4735" s="7"/>
      <c r="U4735" s="7"/>
      <c r="V4735" s="7"/>
      <c r="W4735" s="7"/>
      <c r="X4735" s="7"/>
    </row>
    <row r="4736" spans="1:24" x14ac:dyDescent="0.2">
      <c r="A4736" s="8">
        <v>43399.433333333334</v>
      </c>
      <c r="B4736" s="9">
        <v>264.99</v>
      </c>
      <c r="C4736" s="9">
        <v>265</v>
      </c>
      <c r="D4736" s="9">
        <v>264.74</v>
      </c>
      <c r="E4736" s="9">
        <v>264.99</v>
      </c>
      <c r="F4736" s="10">
        <v>161160</v>
      </c>
      <c r="G4736" s="9">
        <v>42692168</v>
      </c>
      <c r="H4736" s="21">
        <v>32.369999999999997</v>
      </c>
      <c r="I4736" s="21">
        <v>32.36</v>
      </c>
      <c r="J4736" s="28">
        <v>0.01</v>
      </c>
      <c r="K4736" s="6"/>
      <c r="L4736" s="6"/>
      <c r="M4736" s="6"/>
      <c r="N4736" s="9">
        <v>264.93</v>
      </c>
      <c r="O4736" s="9">
        <v>264.91000000000003</v>
      </c>
      <c r="P4736" s="9">
        <v>42696118.799999997</v>
      </c>
      <c r="Q4736" s="9">
        <v>97945096.420000002</v>
      </c>
      <c r="R4736" s="11">
        <v>-13321206.949999999</v>
      </c>
      <c r="S4736" s="7"/>
      <c r="T4736" s="7"/>
      <c r="U4736" s="7"/>
      <c r="V4736" s="7"/>
      <c r="W4736" s="7"/>
      <c r="X4736" s="7"/>
    </row>
    <row r="4737" spans="1:24" x14ac:dyDescent="0.2">
      <c r="A4737" s="8">
        <v>43399.434027777781</v>
      </c>
      <c r="B4737" s="9">
        <v>264.99</v>
      </c>
      <c r="C4737" s="9">
        <v>265.39999999999998</v>
      </c>
      <c r="D4737" s="9">
        <v>264.79000000000002</v>
      </c>
      <c r="E4737" s="9">
        <v>265.27999999999997</v>
      </c>
      <c r="F4737" s="10">
        <v>632660</v>
      </c>
      <c r="G4737" s="9">
        <v>167754576</v>
      </c>
      <c r="H4737" s="21">
        <v>392.57</v>
      </c>
      <c r="I4737" s="21">
        <v>392.94</v>
      </c>
      <c r="J4737" s="42">
        <v>0.37</v>
      </c>
      <c r="K4737" s="6"/>
      <c r="L4737" s="6"/>
      <c r="M4737" s="6"/>
      <c r="N4737" s="9">
        <v>265.19</v>
      </c>
      <c r="O4737" s="9">
        <v>265.16000000000003</v>
      </c>
      <c r="P4737" s="9">
        <v>167773523.75</v>
      </c>
      <c r="Q4737" s="9">
        <v>97926148.670000002</v>
      </c>
      <c r="R4737" s="11">
        <v>-13340154.699999999</v>
      </c>
      <c r="S4737" s="7"/>
      <c r="T4737" s="7"/>
      <c r="U4737" s="7"/>
      <c r="V4737" s="7"/>
      <c r="W4737" s="7"/>
      <c r="X4737" s="7"/>
    </row>
    <row r="4738" spans="1:24" x14ac:dyDescent="0.2">
      <c r="A4738" s="8">
        <v>43399.43472222222</v>
      </c>
      <c r="B4738" s="9">
        <v>265.27</v>
      </c>
      <c r="C4738" s="9">
        <v>265.27</v>
      </c>
      <c r="D4738" s="9">
        <v>264.77999999999997</v>
      </c>
      <c r="E4738" s="9">
        <v>264.87</v>
      </c>
      <c r="F4738" s="10">
        <v>400020</v>
      </c>
      <c r="G4738" s="9">
        <v>105994632</v>
      </c>
      <c r="H4738" s="21">
        <v>63.23</v>
      </c>
      <c r="I4738" s="21">
        <v>63.18</v>
      </c>
      <c r="J4738" s="30">
        <v>0.04</v>
      </c>
      <c r="K4738" s="6"/>
      <c r="L4738" s="6"/>
      <c r="M4738" s="6"/>
      <c r="N4738" s="9">
        <v>264.95</v>
      </c>
      <c r="O4738" s="9">
        <v>264.97000000000003</v>
      </c>
      <c r="P4738" s="9">
        <v>105984298.95</v>
      </c>
      <c r="Q4738" s="9">
        <v>97936481.719999999</v>
      </c>
      <c r="R4738" s="11">
        <v>-13329821.65</v>
      </c>
      <c r="S4738" s="7"/>
      <c r="T4738" s="7"/>
      <c r="U4738" s="7"/>
      <c r="V4738" s="7"/>
      <c r="W4738" s="7"/>
      <c r="X4738" s="7"/>
    </row>
    <row r="4739" spans="1:24" x14ac:dyDescent="0.2">
      <c r="A4739" s="8">
        <v>43399.435416666667</v>
      </c>
      <c r="B4739" s="9">
        <v>264.89</v>
      </c>
      <c r="C4739" s="9">
        <v>265.12</v>
      </c>
      <c r="D4739" s="9">
        <v>264.76</v>
      </c>
      <c r="E4739" s="9">
        <v>264.88</v>
      </c>
      <c r="F4739" s="10">
        <v>176860</v>
      </c>
      <c r="G4739" s="9">
        <v>46854712</v>
      </c>
      <c r="H4739" s="21">
        <v>44.21</v>
      </c>
      <c r="I4739" s="21">
        <v>44.2</v>
      </c>
      <c r="J4739" s="28">
        <v>0.01</v>
      </c>
      <c r="K4739" s="6"/>
      <c r="L4739" s="6"/>
      <c r="M4739" s="6"/>
      <c r="N4739" s="9">
        <v>264.91000000000003</v>
      </c>
      <c r="O4739" s="9">
        <v>264.93</v>
      </c>
      <c r="P4739" s="9">
        <v>46851982.600000001</v>
      </c>
      <c r="Q4739" s="9">
        <v>97939211.120000005</v>
      </c>
      <c r="R4739" s="11">
        <v>-13327092.25</v>
      </c>
      <c r="S4739" s="7"/>
      <c r="T4739" s="7"/>
      <c r="U4739" s="7"/>
      <c r="V4739" s="7"/>
      <c r="W4739" s="7"/>
      <c r="X4739" s="7"/>
    </row>
    <row r="4740" spans="1:24" x14ac:dyDescent="0.2">
      <c r="A4740" s="8">
        <v>43399.436111111114</v>
      </c>
      <c r="B4740" s="9">
        <v>264.87</v>
      </c>
      <c r="C4740" s="9">
        <v>264.95</v>
      </c>
      <c r="D4740" s="9">
        <v>264.76</v>
      </c>
      <c r="E4740" s="9">
        <v>264.82</v>
      </c>
      <c r="F4740" s="10">
        <v>389310</v>
      </c>
      <c r="G4740" s="9">
        <v>103105104</v>
      </c>
      <c r="H4740" s="21">
        <v>220.12</v>
      </c>
      <c r="I4740" s="21">
        <v>220.05</v>
      </c>
      <c r="J4740" s="32">
        <v>7.0000000000000007E-2</v>
      </c>
      <c r="K4740" s="6"/>
      <c r="L4740" s="6"/>
      <c r="M4740" s="6"/>
      <c r="N4740" s="9">
        <v>264.83999999999997</v>
      </c>
      <c r="O4740" s="9">
        <v>264.83999999999997</v>
      </c>
      <c r="P4740" s="9">
        <v>103103887.13</v>
      </c>
      <c r="Q4740" s="9">
        <v>97940428</v>
      </c>
      <c r="R4740" s="11">
        <v>-13325875.380000001</v>
      </c>
      <c r="S4740" s="7"/>
      <c r="T4740" s="7"/>
      <c r="U4740" s="7"/>
      <c r="V4740" s="7"/>
      <c r="W4740" s="7"/>
      <c r="X4740" s="7"/>
    </row>
    <row r="4741" spans="1:24" x14ac:dyDescent="0.2">
      <c r="A4741" s="8">
        <v>43399.436805555553</v>
      </c>
      <c r="B4741" s="9">
        <v>264.82</v>
      </c>
      <c r="C4741" s="9">
        <v>264.95</v>
      </c>
      <c r="D4741" s="9">
        <v>264.36</v>
      </c>
      <c r="E4741" s="9">
        <v>264.41000000000003</v>
      </c>
      <c r="F4741" s="10">
        <v>552590</v>
      </c>
      <c r="G4741" s="9">
        <v>146200240</v>
      </c>
      <c r="H4741" s="21">
        <v>141.94</v>
      </c>
      <c r="I4741" s="21">
        <v>141.80000000000001</v>
      </c>
      <c r="J4741" s="33">
        <v>0.14000000000000001</v>
      </c>
      <c r="K4741" s="6"/>
      <c r="L4741" s="6"/>
      <c r="M4741" s="6"/>
      <c r="N4741" s="9">
        <v>264.52999999999997</v>
      </c>
      <c r="O4741" s="9">
        <v>264.57</v>
      </c>
      <c r="P4741" s="9">
        <v>146178014.18000001</v>
      </c>
      <c r="Q4741" s="9">
        <v>97962653.819999993</v>
      </c>
      <c r="R4741" s="11">
        <v>-13303649.550000001</v>
      </c>
      <c r="S4741" s="7"/>
      <c r="T4741" s="7"/>
      <c r="U4741" s="7"/>
      <c r="V4741" s="7"/>
      <c r="W4741" s="7"/>
      <c r="X4741" s="7"/>
    </row>
    <row r="4742" spans="1:24" x14ac:dyDescent="0.2">
      <c r="A4742" s="8">
        <v>43399.4375</v>
      </c>
      <c r="B4742" s="9">
        <v>264.39999999999998</v>
      </c>
      <c r="C4742" s="9">
        <v>264.41000000000003</v>
      </c>
      <c r="D4742" s="9">
        <v>264.14999999999998</v>
      </c>
      <c r="E4742" s="9">
        <v>264.17</v>
      </c>
      <c r="F4742" s="10">
        <v>310360</v>
      </c>
      <c r="G4742" s="9">
        <v>82010816</v>
      </c>
      <c r="H4742" s="21">
        <v>56.16</v>
      </c>
      <c r="I4742" s="21">
        <v>56.09</v>
      </c>
      <c r="J4742" s="32">
        <v>7.0000000000000007E-2</v>
      </c>
      <c r="K4742" s="6"/>
      <c r="L4742" s="6"/>
      <c r="M4742" s="6"/>
      <c r="N4742" s="9">
        <v>264.23</v>
      </c>
      <c r="O4742" s="9">
        <v>264.24</v>
      </c>
      <c r="P4742" s="9">
        <v>82004871</v>
      </c>
      <c r="Q4742" s="9">
        <v>97968598.819999993</v>
      </c>
      <c r="R4742" s="11">
        <v>-13297704.550000001</v>
      </c>
      <c r="S4742" s="7"/>
      <c r="T4742" s="7"/>
      <c r="U4742" s="7"/>
      <c r="V4742" s="7"/>
      <c r="W4742" s="7"/>
      <c r="X4742" s="7"/>
    </row>
    <row r="4743" spans="1:24" x14ac:dyDescent="0.2">
      <c r="A4743" s="8">
        <v>43399.438194444447</v>
      </c>
      <c r="B4743" s="9">
        <v>264.18</v>
      </c>
      <c r="C4743" s="9">
        <v>264.37</v>
      </c>
      <c r="D4743" s="9">
        <v>264.07</v>
      </c>
      <c r="E4743" s="9">
        <v>264.16000000000003</v>
      </c>
      <c r="F4743" s="10">
        <v>349790</v>
      </c>
      <c r="G4743" s="9">
        <v>92414512</v>
      </c>
      <c r="H4743" s="21">
        <v>112.7</v>
      </c>
      <c r="I4743" s="21">
        <v>112.69</v>
      </c>
      <c r="J4743" s="28">
        <v>0.02</v>
      </c>
      <c r="K4743" s="6"/>
      <c r="L4743" s="6"/>
      <c r="M4743" s="6"/>
      <c r="N4743" s="9">
        <v>264.19</v>
      </c>
      <c r="O4743" s="9">
        <v>264.2</v>
      </c>
      <c r="P4743" s="9">
        <v>92411020.099999994</v>
      </c>
      <c r="Q4743" s="9">
        <v>97972090.719999999</v>
      </c>
      <c r="R4743" s="11">
        <v>-13294212.65</v>
      </c>
      <c r="S4743" s="7"/>
      <c r="T4743" s="7"/>
      <c r="U4743" s="7"/>
      <c r="V4743" s="7"/>
      <c r="W4743" s="7"/>
      <c r="X4743" s="7"/>
    </row>
    <row r="4744" spans="1:24" x14ac:dyDescent="0.2">
      <c r="A4744" s="8">
        <v>43399.438888888886</v>
      </c>
      <c r="B4744" s="9">
        <v>264.16000000000003</v>
      </c>
      <c r="C4744" s="9">
        <v>264.24</v>
      </c>
      <c r="D4744" s="9">
        <v>263.72000000000003</v>
      </c>
      <c r="E4744" s="9">
        <v>263.72000000000003</v>
      </c>
      <c r="F4744" s="10">
        <v>485520</v>
      </c>
      <c r="G4744" s="9">
        <v>128125480</v>
      </c>
      <c r="H4744" s="21">
        <v>138.80000000000001</v>
      </c>
      <c r="I4744" s="21">
        <v>138.63999999999999</v>
      </c>
      <c r="J4744" s="38">
        <v>0.16</v>
      </c>
      <c r="K4744" s="6"/>
      <c r="L4744" s="6"/>
      <c r="M4744" s="6"/>
      <c r="N4744" s="9">
        <v>263.85000000000002</v>
      </c>
      <c r="O4744" s="9">
        <v>263.89</v>
      </c>
      <c r="P4744" s="9">
        <v>128104452</v>
      </c>
      <c r="Q4744" s="9">
        <v>97993118.719999999</v>
      </c>
      <c r="R4744" s="11">
        <v>-13273184.65</v>
      </c>
      <c r="S4744" s="7"/>
      <c r="T4744" s="7"/>
      <c r="U4744" s="7"/>
      <c r="V4744" s="7"/>
      <c r="W4744" s="7"/>
      <c r="X4744" s="7"/>
    </row>
    <row r="4745" spans="1:24" x14ac:dyDescent="0.2">
      <c r="A4745" s="8">
        <v>43399.439583333333</v>
      </c>
      <c r="B4745" s="9">
        <v>263.72000000000003</v>
      </c>
      <c r="C4745" s="9">
        <v>263.85000000000002</v>
      </c>
      <c r="D4745" s="9">
        <v>263.67</v>
      </c>
      <c r="E4745" s="9">
        <v>263.74</v>
      </c>
      <c r="F4745" s="10">
        <v>474640</v>
      </c>
      <c r="G4745" s="9">
        <v>125187880</v>
      </c>
      <c r="H4745" s="21">
        <v>97.76</v>
      </c>
      <c r="I4745" s="21">
        <v>97.71</v>
      </c>
      <c r="J4745" s="30">
        <v>0.05</v>
      </c>
      <c r="K4745" s="6"/>
      <c r="L4745" s="6"/>
      <c r="M4745" s="6"/>
      <c r="N4745" s="9">
        <v>263.75</v>
      </c>
      <c r="O4745" s="9">
        <v>263.75</v>
      </c>
      <c r="P4745" s="9">
        <v>125186300</v>
      </c>
      <c r="Q4745" s="9">
        <v>97994698.719999999</v>
      </c>
      <c r="R4745" s="11">
        <v>-13271604.65</v>
      </c>
      <c r="S4745" s="7"/>
      <c r="T4745" s="7"/>
      <c r="U4745" s="7"/>
      <c r="V4745" s="7"/>
      <c r="W4745" s="7"/>
      <c r="X4745" s="7"/>
    </row>
    <row r="4746" spans="1:24" x14ac:dyDescent="0.2">
      <c r="A4746" s="8">
        <v>43399.44027777778</v>
      </c>
      <c r="B4746" s="9">
        <v>263.73</v>
      </c>
      <c r="C4746" s="9">
        <v>264.10000000000002</v>
      </c>
      <c r="D4746" s="9">
        <v>263.66000000000003</v>
      </c>
      <c r="E4746" s="9">
        <v>264.01</v>
      </c>
      <c r="F4746" s="10">
        <v>437490</v>
      </c>
      <c r="G4746" s="9">
        <v>115462880</v>
      </c>
      <c r="H4746" s="21">
        <v>92.17</v>
      </c>
      <c r="I4746" s="21">
        <v>92.23</v>
      </c>
      <c r="J4746" s="26">
        <v>0.06</v>
      </c>
      <c r="K4746" s="6"/>
      <c r="L4746" s="6"/>
      <c r="M4746" s="6"/>
      <c r="N4746" s="9">
        <v>263.95</v>
      </c>
      <c r="O4746" s="9">
        <v>263.92</v>
      </c>
      <c r="P4746" s="9">
        <v>115473298.05</v>
      </c>
      <c r="Q4746" s="9">
        <v>97984280.670000002</v>
      </c>
      <c r="R4746" s="11">
        <v>-13282022.699999999</v>
      </c>
      <c r="S4746" s="7"/>
      <c r="T4746" s="7"/>
      <c r="U4746" s="7"/>
      <c r="V4746" s="7"/>
      <c r="W4746" s="7"/>
      <c r="X4746" s="7"/>
    </row>
    <row r="4747" spans="1:24" x14ac:dyDescent="0.2">
      <c r="A4747" s="8">
        <v>43399.440972222219</v>
      </c>
      <c r="B4747" s="9">
        <v>264.01</v>
      </c>
      <c r="C4747" s="9">
        <v>264.18</v>
      </c>
      <c r="D4747" s="9">
        <v>263.75</v>
      </c>
      <c r="E4747" s="9">
        <v>264</v>
      </c>
      <c r="F4747" s="10">
        <v>341090</v>
      </c>
      <c r="G4747" s="9">
        <v>90040592</v>
      </c>
      <c r="H4747" s="21">
        <v>77.97</v>
      </c>
      <c r="I4747" s="21">
        <v>77.98</v>
      </c>
      <c r="J4747" s="28">
        <v>0.02</v>
      </c>
      <c r="K4747" s="6"/>
      <c r="L4747" s="6"/>
      <c r="M4747" s="6"/>
      <c r="N4747" s="9">
        <v>263.98</v>
      </c>
      <c r="O4747" s="9">
        <v>263.98</v>
      </c>
      <c r="P4747" s="9">
        <v>90041790.930000007</v>
      </c>
      <c r="Q4747" s="9">
        <v>97983081.75</v>
      </c>
      <c r="R4747" s="11">
        <v>-13283221.630000001</v>
      </c>
      <c r="S4747" s="7"/>
      <c r="T4747" s="7"/>
      <c r="U4747" s="7"/>
      <c r="V4747" s="7"/>
      <c r="W4747" s="7"/>
      <c r="X4747" s="7"/>
    </row>
    <row r="4748" spans="1:24" x14ac:dyDescent="0.2">
      <c r="A4748" s="8">
        <v>43399.441666666666</v>
      </c>
      <c r="B4748" s="9">
        <v>263.99</v>
      </c>
      <c r="C4748" s="9">
        <v>263.99</v>
      </c>
      <c r="D4748" s="9">
        <v>263.76</v>
      </c>
      <c r="E4748" s="9">
        <v>263.77</v>
      </c>
      <c r="F4748" s="10">
        <v>282220</v>
      </c>
      <c r="G4748" s="9">
        <v>74462192</v>
      </c>
      <c r="H4748" s="21">
        <v>82.74</v>
      </c>
      <c r="I4748" s="21">
        <v>82.7</v>
      </c>
      <c r="J4748" s="28">
        <v>0.04</v>
      </c>
      <c r="K4748" s="6"/>
      <c r="L4748" s="6"/>
      <c r="M4748" s="6"/>
      <c r="N4748" s="9">
        <v>263.82</v>
      </c>
      <c r="O4748" s="9">
        <v>263.83999999999997</v>
      </c>
      <c r="P4748" s="9">
        <v>74455985.950000003</v>
      </c>
      <c r="Q4748" s="9">
        <v>97989287.799999997</v>
      </c>
      <c r="R4748" s="11">
        <v>-13277015.58</v>
      </c>
      <c r="S4748" s="7"/>
      <c r="T4748" s="7"/>
      <c r="U4748" s="7"/>
      <c r="V4748" s="7"/>
      <c r="W4748" s="7"/>
      <c r="X4748" s="7"/>
    </row>
    <row r="4749" spans="1:24" x14ac:dyDescent="0.2">
      <c r="A4749" s="8">
        <v>43399.442361111112</v>
      </c>
      <c r="B4749" s="9">
        <v>263.77</v>
      </c>
      <c r="C4749" s="9">
        <v>264.02999999999997</v>
      </c>
      <c r="D4749" s="9">
        <v>263.72000000000003</v>
      </c>
      <c r="E4749" s="9">
        <v>264</v>
      </c>
      <c r="F4749" s="10">
        <v>305850</v>
      </c>
      <c r="G4749" s="9">
        <v>80719440</v>
      </c>
      <c r="H4749" s="21">
        <v>108.37</v>
      </c>
      <c r="I4749" s="21">
        <v>108.4</v>
      </c>
      <c r="J4749" s="28">
        <v>0.03</v>
      </c>
      <c r="K4749" s="6"/>
      <c r="L4749" s="6"/>
      <c r="M4749" s="6"/>
      <c r="N4749" s="9">
        <v>263.94</v>
      </c>
      <c r="O4749" s="9">
        <v>263.92</v>
      </c>
      <c r="P4749" s="9">
        <v>80725284.379999995</v>
      </c>
      <c r="Q4749" s="9">
        <v>97983443.420000002</v>
      </c>
      <c r="R4749" s="11">
        <v>-13282859.949999999</v>
      </c>
      <c r="S4749" s="7"/>
      <c r="T4749" s="7"/>
      <c r="U4749" s="7"/>
      <c r="V4749" s="7"/>
      <c r="W4749" s="7"/>
      <c r="X4749" s="7"/>
    </row>
    <row r="4750" spans="1:24" x14ac:dyDescent="0.2">
      <c r="A4750" s="8">
        <v>43399.443055555559</v>
      </c>
      <c r="B4750" s="9">
        <v>263.99</v>
      </c>
      <c r="C4750" s="9">
        <v>264.02</v>
      </c>
      <c r="D4750" s="9">
        <v>263.49</v>
      </c>
      <c r="E4750" s="9">
        <v>263.52</v>
      </c>
      <c r="F4750" s="10">
        <v>457510</v>
      </c>
      <c r="G4750" s="9">
        <v>120634432</v>
      </c>
      <c r="H4750" s="21">
        <v>149.59</v>
      </c>
      <c r="I4750" s="21">
        <v>149.44999999999999</v>
      </c>
      <c r="J4750" s="33">
        <v>0.14000000000000001</v>
      </c>
      <c r="K4750" s="6"/>
      <c r="L4750" s="6"/>
      <c r="M4750" s="6"/>
      <c r="N4750" s="9">
        <v>263.64</v>
      </c>
      <c r="O4750" s="9">
        <v>263.68</v>
      </c>
      <c r="P4750" s="9">
        <v>120616792.63</v>
      </c>
      <c r="Q4750" s="9">
        <v>98001082.799999997</v>
      </c>
      <c r="R4750" s="11">
        <v>-13265220.58</v>
      </c>
      <c r="S4750" s="7"/>
      <c r="T4750" s="7"/>
      <c r="U4750" s="7"/>
      <c r="V4750" s="7"/>
      <c r="W4750" s="7"/>
      <c r="X4750" s="7"/>
    </row>
    <row r="4751" spans="1:24" x14ac:dyDescent="0.2">
      <c r="A4751" s="8">
        <v>43399.443749999999</v>
      </c>
      <c r="B4751" s="9">
        <v>263.52</v>
      </c>
      <c r="C4751" s="9">
        <v>263.77999999999997</v>
      </c>
      <c r="D4751" s="9">
        <v>263.24</v>
      </c>
      <c r="E4751" s="9">
        <v>263.69</v>
      </c>
      <c r="F4751" s="10">
        <v>595250</v>
      </c>
      <c r="G4751" s="9">
        <v>156888688</v>
      </c>
      <c r="H4751" s="21">
        <v>130.11000000000001</v>
      </c>
      <c r="I4751" s="21">
        <v>130.05000000000001</v>
      </c>
      <c r="J4751" s="30">
        <v>0.05</v>
      </c>
      <c r="K4751" s="6"/>
      <c r="L4751" s="6"/>
      <c r="M4751" s="6"/>
      <c r="N4751" s="9">
        <v>263.60000000000002</v>
      </c>
      <c r="O4751" s="9">
        <v>263.57</v>
      </c>
      <c r="P4751" s="9">
        <v>156907900</v>
      </c>
      <c r="Q4751" s="9">
        <v>97981870.799999997</v>
      </c>
      <c r="R4751" s="11">
        <v>-13284432.58</v>
      </c>
      <c r="S4751" s="7"/>
      <c r="T4751" s="7"/>
      <c r="U4751" s="7"/>
      <c r="V4751" s="7"/>
      <c r="W4751" s="7"/>
      <c r="X4751" s="7"/>
    </row>
    <row r="4752" spans="1:24" x14ac:dyDescent="0.2">
      <c r="A4752" s="8">
        <v>43399.444444444445</v>
      </c>
      <c r="B4752" s="9">
        <v>263.69</v>
      </c>
      <c r="C4752" s="9">
        <v>264.05</v>
      </c>
      <c r="D4752" s="9">
        <v>263.52</v>
      </c>
      <c r="E4752" s="9">
        <v>263.82</v>
      </c>
      <c r="F4752" s="10">
        <v>451100</v>
      </c>
      <c r="G4752" s="9">
        <v>118998936</v>
      </c>
      <c r="H4752" s="21">
        <v>75.78</v>
      </c>
      <c r="I4752" s="21">
        <v>75.849999999999994</v>
      </c>
      <c r="J4752" s="26">
        <v>7.0000000000000007E-2</v>
      </c>
      <c r="K4752" s="6"/>
      <c r="L4752" s="6"/>
      <c r="M4752" s="6"/>
      <c r="N4752" s="9">
        <v>263.8</v>
      </c>
      <c r="O4752" s="9">
        <v>263.8</v>
      </c>
      <c r="P4752" s="9">
        <v>119001307.75</v>
      </c>
      <c r="Q4752" s="9">
        <v>97979499.049999997</v>
      </c>
      <c r="R4752" s="11">
        <v>-13286804.33</v>
      </c>
      <c r="S4752" s="7"/>
      <c r="T4752" s="7"/>
      <c r="U4752" s="7"/>
      <c r="V4752" s="7"/>
      <c r="W4752" s="7"/>
      <c r="X4752" s="7"/>
    </row>
    <row r="4753" spans="1:24" x14ac:dyDescent="0.2">
      <c r="A4753" s="8">
        <v>43399.445138888892</v>
      </c>
      <c r="B4753" s="9">
        <v>263.83</v>
      </c>
      <c r="C4753" s="9">
        <v>263.95999999999998</v>
      </c>
      <c r="D4753" s="9">
        <v>263.45</v>
      </c>
      <c r="E4753" s="9">
        <v>263.60000000000002</v>
      </c>
      <c r="F4753" s="10">
        <v>417950</v>
      </c>
      <c r="G4753" s="9">
        <v>110200352</v>
      </c>
      <c r="H4753" s="21">
        <v>92.65</v>
      </c>
      <c r="I4753" s="21">
        <v>92.61</v>
      </c>
      <c r="J4753" s="30">
        <v>0.05</v>
      </c>
      <c r="K4753" s="6"/>
      <c r="L4753" s="6"/>
      <c r="M4753" s="6"/>
      <c r="N4753" s="9">
        <v>263.64999999999998</v>
      </c>
      <c r="O4753" s="9">
        <v>263.67</v>
      </c>
      <c r="P4753" s="9">
        <v>110193562.38</v>
      </c>
      <c r="Q4753" s="9">
        <v>97986288.670000002</v>
      </c>
      <c r="R4753" s="11">
        <v>-13280014.699999999</v>
      </c>
      <c r="S4753" s="7"/>
      <c r="T4753" s="7"/>
      <c r="U4753" s="7"/>
      <c r="V4753" s="7"/>
      <c r="W4753" s="7"/>
      <c r="X4753" s="7"/>
    </row>
    <row r="4754" spans="1:24" x14ac:dyDescent="0.2">
      <c r="A4754" s="8">
        <v>43399.445833333331</v>
      </c>
      <c r="B4754" s="9">
        <v>263.58999999999997</v>
      </c>
      <c r="C4754" s="9">
        <v>263.88</v>
      </c>
      <c r="D4754" s="9">
        <v>263.45999999999998</v>
      </c>
      <c r="E4754" s="9">
        <v>263.57</v>
      </c>
      <c r="F4754" s="10">
        <v>381610</v>
      </c>
      <c r="G4754" s="9">
        <v>100607176</v>
      </c>
      <c r="H4754" s="21">
        <v>91.31</v>
      </c>
      <c r="I4754" s="21">
        <v>91.29</v>
      </c>
      <c r="J4754" s="28">
        <v>0.01</v>
      </c>
      <c r="K4754" s="6"/>
      <c r="L4754" s="6"/>
      <c r="M4754" s="6"/>
      <c r="N4754" s="9">
        <v>263.62</v>
      </c>
      <c r="O4754" s="9">
        <v>263.64</v>
      </c>
      <c r="P4754" s="9">
        <v>100600028.2</v>
      </c>
      <c r="Q4754" s="9">
        <v>97993436.469999999</v>
      </c>
      <c r="R4754" s="11">
        <v>-13272866.9</v>
      </c>
      <c r="S4754" s="7"/>
      <c r="T4754" s="7"/>
      <c r="U4754" s="7"/>
      <c r="V4754" s="7"/>
      <c r="W4754" s="7"/>
      <c r="X4754" s="7"/>
    </row>
    <row r="4755" spans="1:24" x14ac:dyDescent="0.2">
      <c r="A4755" s="8">
        <v>43399.446527777778</v>
      </c>
      <c r="B4755" s="9">
        <v>263.57</v>
      </c>
      <c r="C4755" s="9">
        <v>263.66000000000003</v>
      </c>
      <c r="D4755" s="9">
        <v>263.27999999999997</v>
      </c>
      <c r="E4755" s="9">
        <v>263.27999999999997</v>
      </c>
      <c r="F4755" s="10">
        <v>402720</v>
      </c>
      <c r="G4755" s="9">
        <v>106078840</v>
      </c>
      <c r="H4755" s="21">
        <v>105.53</v>
      </c>
      <c r="I4755" s="21">
        <v>105.44</v>
      </c>
      <c r="J4755" s="29">
        <v>0.09</v>
      </c>
      <c r="K4755" s="6"/>
      <c r="L4755" s="6"/>
      <c r="M4755" s="6"/>
      <c r="N4755" s="9">
        <v>263.38</v>
      </c>
      <c r="O4755" s="9">
        <v>263.41000000000003</v>
      </c>
      <c r="P4755" s="9">
        <v>106066380</v>
      </c>
      <c r="Q4755" s="9">
        <v>98005896.469999999</v>
      </c>
      <c r="R4755" s="11">
        <v>-13260406.9</v>
      </c>
      <c r="S4755" s="7"/>
      <c r="T4755" s="7"/>
      <c r="U4755" s="7"/>
      <c r="V4755" s="7"/>
      <c r="W4755" s="7"/>
      <c r="X4755" s="7"/>
    </row>
    <row r="4756" spans="1:24" x14ac:dyDescent="0.2">
      <c r="A4756" s="8">
        <v>43399.447222222225</v>
      </c>
      <c r="B4756" s="9">
        <v>263.29000000000002</v>
      </c>
      <c r="C4756" s="9">
        <v>263.60000000000002</v>
      </c>
      <c r="D4756" s="9">
        <v>263.2</v>
      </c>
      <c r="E4756" s="9">
        <v>263.22000000000003</v>
      </c>
      <c r="F4756" s="10">
        <v>580450</v>
      </c>
      <c r="G4756" s="9">
        <v>152856224</v>
      </c>
      <c r="H4756" s="21">
        <v>144.13</v>
      </c>
      <c r="I4756" s="21">
        <v>144.1</v>
      </c>
      <c r="J4756" s="28">
        <v>0.04</v>
      </c>
      <c r="K4756" s="6"/>
      <c r="L4756" s="6"/>
      <c r="M4756" s="6"/>
      <c r="N4756" s="9">
        <v>263.31</v>
      </c>
      <c r="O4756" s="9">
        <v>263.33999999999997</v>
      </c>
      <c r="P4756" s="9">
        <v>152838289.5</v>
      </c>
      <c r="Q4756" s="9">
        <v>98023830.969999999</v>
      </c>
      <c r="R4756" s="11">
        <v>-13242472.4</v>
      </c>
      <c r="S4756" s="7"/>
      <c r="T4756" s="7"/>
      <c r="U4756" s="7"/>
      <c r="V4756" s="7"/>
      <c r="W4756" s="7"/>
      <c r="X4756" s="7"/>
    </row>
    <row r="4757" spans="1:24" x14ac:dyDescent="0.2">
      <c r="A4757" s="8">
        <v>43399.447916666664</v>
      </c>
      <c r="B4757" s="9">
        <v>263.20999999999998</v>
      </c>
      <c r="C4757" s="9">
        <v>263.57</v>
      </c>
      <c r="D4757" s="9">
        <v>262.83</v>
      </c>
      <c r="E4757" s="9">
        <v>262.91000000000003</v>
      </c>
      <c r="F4757" s="10">
        <v>976760</v>
      </c>
      <c r="G4757" s="9">
        <v>256989120</v>
      </c>
      <c r="H4757" s="21">
        <v>168.28</v>
      </c>
      <c r="I4757" s="21">
        <v>168.12</v>
      </c>
      <c r="J4757" s="33">
        <v>0.15</v>
      </c>
      <c r="K4757" s="6"/>
      <c r="L4757" s="6"/>
      <c r="M4757" s="6"/>
      <c r="N4757" s="9">
        <v>263.06</v>
      </c>
      <c r="O4757" s="9">
        <v>263.10000000000002</v>
      </c>
      <c r="P4757" s="9">
        <v>256941601.80000001</v>
      </c>
      <c r="Q4757" s="9">
        <v>98071349.170000002</v>
      </c>
      <c r="R4757" s="11">
        <v>-13194954.199999999</v>
      </c>
      <c r="S4757" s="7"/>
      <c r="T4757" s="7"/>
      <c r="U4757" s="7"/>
      <c r="V4757" s="7"/>
      <c r="W4757" s="7"/>
      <c r="X4757" s="7"/>
    </row>
    <row r="4758" spans="1:24" x14ac:dyDescent="0.2">
      <c r="A4758" s="8">
        <v>43399.448611111111</v>
      </c>
      <c r="B4758" s="9">
        <v>262.91000000000003</v>
      </c>
      <c r="C4758" s="9">
        <v>263.11</v>
      </c>
      <c r="D4758" s="9">
        <v>262.79000000000002</v>
      </c>
      <c r="E4758" s="9">
        <v>262.83</v>
      </c>
      <c r="F4758" s="10">
        <v>493260</v>
      </c>
      <c r="G4758" s="9">
        <v>129684536</v>
      </c>
      <c r="H4758" s="21">
        <v>50.5</v>
      </c>
      <c r="I4758" s="21">
        <v>50.46</v>
      </c>
      <c r="J4758" s="28">
        <v>0.04</v>
      </c>
      <c r="K4758" s="6"/>
      <c r="L4758" s="6"/>
      <c r="M4758" s="6"/>
      <c r="N4758" s="9">
        <v>262.89</v>
      </c>
      <c r="O4758" s="9">
        <v>262.91000000000003</v>
      </c>
      <c r="P4758" s="9">
        <v>129673121.40000001</v>
      </c>
      <c r="Q4758" s="9">
        <v>98082763.769999996</v>
      </c>
      <c r="R4758" s="11">
        <v>-13183539.6</v>
      </c>
      <c r="S4758" s="7"/>
      <c r="T4758" s="7"/>
      <c r="U4758" s="7"/>
      <c r="V4758" s="7"/>
      <c r="W4758" s="7"/>
      <c r="X4758" s="7"/>
    </row>
    <row r="4759" spans="1:24" x14ac:dyDescent="0.2">
      <c r="A4759" s="8">
        <v>43399.449305555558</v>
      </c>
      <c r="B4759" s="9">
        <v>262.83999999999997</v>
      </c>
      <c r="C4759" s="9">
        <v>263.24</v>
      </c>
      <c r="D4759" s="9">
        <v>262.83999999999997</v>
      </c>
      <c r="E4759" s="9">
        <v>263.19</v>
      </c>
      <c r="F4759" s="10">
        <v>574190</v>
      </c>
      <c r="G4759" s="9">
        <v>151064704</v>
      </c>
      <c r="H4759" s="21">
        <v>116.41</v>
      </c>
      <c r="I4759" s="21">
        <v>116.49</v>
      </c>
      <c r="J4759" s="27">
        <v>0.08</v>
      </c>
      <c r="K4759" s="6"/>
      <c r="L4759" s="6"/>
      <c r="M4759" s="6"/>
      <c r="N4759" s="9">
        <v>263.12</v>
      </c>
      <c r="O4759" s="9">
        <v>263.08999999999997</v>
      </c>
      <c r="P4759" s="9">
        <v>151078001.84999999</v>
      </c>
      <c r="Q4759" s="9">
        <v>98069465.920000002</v>
      </c>
      <c r="R4759" s="11">
        <v>-13196837.449999999</v>
      </c>
      <c r="S4759" s="7"/>
      <c r="T4759" s="7"/>
      <c r="U4759" s="7"/>
      <c r="V4759" s="7"/>
      <c r="W4759" s="7"/>
      <c r="X4759" s="7"/>
    </row>
    <row r="4760" spans="1:24" x14ac:dyDescent="0.2">
      <c r="A4760" s="8">
        <v>43399.45</v>
      </c>
      <c r="B4760" s="9">
        <v>263.18</v>
      </c>
      <c r="C4760" s="9">
        <v>263.47000000000003</v>
      </c>
      <c r="D4760" s="9">
        <v>263.14</v>
      </c>
      <c r="E4760" s="9">
        <v>263.31</v>
      </c>
      <c r="F4760" s="10">
        <v>325420</v>
      </c>
      <c r="G4760" s="9">
        <v>85685608</v>
      </c>
      <c r="H4760" s="21">
        <v>56.67</v>
      </c>
      <c r="I4760" s="21">
        <v>56.72</v>
      </c>
      <c r="J4760" s="30">
        <v>0.05</v>
      </c>
      <c r="K4760" s="6"/>
      <c r="L4760" s="6"/>
      <c r="M4760" s="6"/>
      <c r="N4760" s="9">
        <v>263.31</v>
      </c>
      <c r="O4760" s="9">
        <v>263.31</v>
      </c>
      <c r="P4760" s="9">
        <v>85685526.650000006</v>
      </c>
      <c r="Q4760" s="9">
        <v>98069547.269999996</v>
      </c>
      <c r="R4760" s="11">
        <v>-13196756.1</v>
      </c>
      <c r="S4760" s="7"/>
      <c r="T4760" s="7"/>
      <c r="U4760" s="7"/>
      <c r="V4760" s="7"/>
      <c r="W4760" s="7"/>
      <c r="X4760" s="7"/>
    </row>
    <row r="4761" spans="1:24" x14ac:dyDescent="0.2">
      <c r="A4761" s="8">
        <v>43399.450694444444</v>
      </c>
      <c r="B4761" s="9">
        <v>263.32</v>
      </c>
      <c r="C4761" s="9">
        <v>263.47000000000003</v>
      </c>
      <c r="D4761" s="9">
        <v>263.08</v>
      </c>
      <c r="E4761" s="9">
        <v>263.23</v>
      </c>
      <c r="F4761" s="10">
        <v>491260</v>
      </c>
      <c r="G4761" s="9">
        <v>129329376</v>
      </c>
      <c r="H4761" s="21">
        <v>150.96</v>
      </c>
      <c r="I4761" s="21">
        <v>150.93</v>
      </c>
      <c r="J4761" s="28">
        <v>0.03</v>
      </c>
      <c r="K4761" s="6"/>
      <c r="L4761" s="6"/>
      <c r="M4761" s="6"/>
      <c r="N4761" s="9">
        <v>263.25</v>
      </c>
      <c r="O4761" s="9">
        <v>263.26</v>
      </c>
      <c r="P4761" s="9">
        <v>129325423.15000001</v>
      </c>
      <c r="Q4761" s="9">
        <v>98073500.120000005</v>
      </c>
      <c r="R4761" s="11">
        <v>-13192803.25</v>
      </c>
      <c r="S4761" s="7"/>
      <c r="T4761" s="7"/>
      <c r="U4761" s="7"/>
      <c r="V4761" s="7"/>
      <c r="W4761" s="7"/>
      <c r="X4761" s="7"/>
    </row>
    <row r="4762" spans="1:24" x14ac:dyDescent="0.2">
      <c r="A4762" s="8">
        <v>43399.451388888891</v>
      </c>
      <c r="B4762" s="9">
        <v>263.23</v>
      </c>
      <c r="C4762" s="9">
        <v>263.58999999999997</v>
      </c>
      <c r="D4762" s="9">
        <v>263.12</v>
      </c>
      <c r="E4762" s="9">
        <v>263.52999999999997</v>
      </c>
      <c r="F4762" s="10">
        <v>391600</v>
      </c>
      <c r="G4762" s="9">
        <v>103151808</v>
      </c>
      <c r="H4762" s="21">
        <v>79.709999999999994</v>
      </c>
      <c r="I4762" s="21">
        <v>79.760000000000005</v>
      </c>
      <c r="J4762" s="30">
        <v>0.05</v>
      </c>
      <c r="K4762" s="6"/>
      <c r="L4762" s="6"/>
      <c r="M4762" s="6"/>
      <c r="N4762" s="9">
        <v>263.44</v>
      </c>
      <c r="O4762" s="9">
        <v>263.41000000000003</v>
      </c>
      <c r="P4762" s="9">
        <v>103164083</v>
      </c>
      <c r="Q4762" s="9">
        <v>98061225.120000005</v>
      </c>
      <c r="R4762" s="11">
        <v>-13205078.25</v>
      </c>
      <c r="S4762" s="7"/>
      <c r="T4762" s="7"/>
      <c r="U4762" s="7"/>
      <c r="V4762" s="7"/>
      <c r="W4762" s="7"/>
      <c r="X4762" s="7"/>
    </row>
    <row r="4763" spans="1:24" x14ac:dyDescent="0.2">
      <c r="A4763" s="8">
        <v>43399.45208333333</v>
      </c>
      <c r="B4763" s="9">
        <v>263.52999999999997</v>
      </c>
      <c r="C4763" s="9">
        <v>263.56</v>
      </c>
      <c r="D4763" s="9">
        <v>263.20999999999998</v>
      </c>
      <c r="E4763" s="9">
        <v>263.26</v>
      </c>
      <c r="F4763" s="10">
        <v>522940</v>
      </c>
      <c r="G4763" s="9">
        <v>137711984</v>
      </c>
      <c r="H4763" s="21">
        <v>133.54</v>
      </c>
      <c r="I4763" s="21">
        <v>133.5</v>
      </c>
      <c r="J4763" s="28">
        <v>0.04</v>
      </c>
      <c r="K4763" s="6"/>
      <c r="L4763" s="6"/>
      <c r="M4763" s="6"/>
      <c r="N4763" s="9">
        <v>263.32</v>
      </c>
      <c r="O4763" s="9">
        <v>263.33999999999997</v>
      </c>
      <c r="P4763" s="9">
        <v>137701868.15000001</v>
      </c>
      <c r="Q4763" s="9">
        <v>98071340.969999999</v>
      </c>
      <c r="R4763" s="11">
        <v>-13194962.4</v>
      </c>
      <c r="S4763" s="7"/>
      <c r="T4763" s="7"/>
      <c r="U4763" s="7"/>
      <c r="V4763" s="7"/>
      <c r="W4763" s="7"/>
      <c r="X4763" s="7"/>
    </row>
    <row r="4764" spans="1:24" x14ac:dyDescent="0.2">
      <c r="A4764" s="8">
        <v>43399.452777777777</v>
      </c>
      <c r="B4764" s="9">
        <v>263.27</v>
      </c>
      <c r="C4764" s="9">
        <v>263.27</v>
      </c>
      <c r="D4764" s="9">
        <v>262.99</v>
      </c>
      <c r="E4764" s="9">
        <v>263.08999999999997</v>
      </c>
      <c r="F4764" s="10">
        <v>242370</v>
      </c>
      <c r="G4764" s="9">
        <v>63771680</v>
      </c>
      <c r="H4764" s="21">
        <v>46.35</v>
      </c>
      <c r="I4764" s="21">
        <v>46.31</v>
      </c>
      <c r="J4764" s="28">
        <v>0.04</v>
      </c>
      <c r="K4764" s="6"/>
      <c r="L4764" s="6"/>
      <c r="M4764" s="6"/>
      <c r="N4764" s="9">
        <v>263.11</v>
      </c>
      <c r="O4764" s="9">
        <v>263.12</v>
      </c>
      <c r="P4764" s="9">
        <v>63769970.700000003</v>
      </c>
      <c r="Q4764" s="9">
        <v>98073050.269999996</v>
      </c>
      <c r="R4764" s="11">
        <v>-13193253.1</v>
      </c>
      <c r="S4764" s="7"/>
      <c r="T4764" s="7"/>
      <c r="U4764" s="7"/>
      <c r="V4764" s="7"/>
      <c r="W4764" s="7"/>
      <c r="X4764" s="7"/>
    </row>
    <row r="4765" spans="1:24" x14ac:dyDescent="0.2">
      <c r="A4765" s="8">
        <v>43399.453472222223</v>
      </c>
      <c r="B4765" s="9">
        <v>263.10000000000002</v>
      </c>
      <c r="C4765" s="9">
        <v>263.31</v>
      </c>
      <c r="D4765" s="9">
        <v>262.87</v>
      </c>
      <c r="E4765" s="9">
        <v>262.89999999999998</v>
      </c>
      <c r="F4765" s="10">
        <v>433220</v>
      </c>
      <c r="G4765" s="9">
        <v>113947968</v>
      </c>
      <c r="H4765" s="21">
        <v>178.74</v>
      </c>
      <c r="I4765" s="21">
        <v>178.68</v>
      </c>
      <c r="J4765" s="26">
        <v>0.06</v>
      </c>
      <c r="K4765" s="6"/>
      <c r="L4765" s="6"/>
      <c r="M4765" s="6"/>
      <c r="N4765" s="9">
        <v>263</v>
      </c>
      <c r="O4765" s="9">
        <v>263.02999999999997</v>
      </c>
      <c r="P4765" s="9">
        <v>113934693.90000001</v>
      </c>
      <c r="Q4765" s="9">
        <v>98086324.370000005</v>
      </c>
      <c r="R4765" s="11">
        <v>-13179979</v>
      </c>
      <c r="S4765" s="7"/>
      <c r="T4765" s="7"/>
      <c r="U4765" s="7"/>
      <c r="V4765" s="7"/>
      <c r="W4765" s="7"/>
      <c r="X4765" s="7"/>
    </row>
    <row r="4766" spans="1:24" x14ac:dyDescent="0.2">
      <c r="A4766" s="8">
        <v>43399.45416666667</v>
      </c>
      <c r="B4766" s="9">
        <v>262.89</v>
      </c>
      <c r="C4766" s="9">
        <v>263.41000000000003</v>
      </c>
      <c r="D4766" s="9">
        <v>262.88</v>
      </c>
      <c r="E4766" s="9">
        <v>263.14999999999998</v>
      </c>
      <c r="F4766" s="10">
        <v>339540</v>
      </c>
      <c r="G4766" s="9">
        <v>89348040</v>
      </c>
      <c r="H4766" s="21">
        <v>78.38</v>
      </c>
      <c r="I4766" s="21">
        <v>78.41</v>
      </c>
      <c r="J4766" s="28">
        <v>0.04</v>
      </c>
      <c r="K4766" s="6"/>
      <c r="L4766" s="6"/>
      <c r="M4766" s="6"/>
      <c r="N4766" s="9">
        <v>263.14999999999998</v>
      </c>
      <c r="O4766" s="9">
        <v>263.14</v>
      </c>
      <c r="P4766" s="9">
        <v>89349102.150000006</v>
      </c>
      <c r="Q4766" s="9">
        <v>98085262.219999999</v>
      </c>
      <c r="R4766" s="11">
        <v>-13181041.15</v>
      </c>
      <c r="S4766" s="7"/>
      <c r="T4766" s="7"/>
      <c r="U4766" s="7"/>
      <c r="V4766" s="7"/>
      <c r="W4766" s="7"/>
      <c r="X4766" s="7"/>
    </row>
    <row r="4767" spans="1:24" x14ac:dyDescent="0.2">
      <c r="A4767" s="8">
        <v>43399.454861111109</v>
      </c>
      <c r="B4767" s="9">
        <v>263.14999999999998</v>
      </c>
      <c r="C4767" s="9">
        <v>263.36</v>
      </c>
      <c r="D4767" s="9">
        <v>263.02</v>
      </c>
      <c r="E4767" s="9">
        <v>263.12</v>
      </c>
      <c r="F4767" s="10">
        <v>396740</v>
      </c>
      <c r="G4767" s="9">
        <v>104409528</v>
      </c>
      <c r="H4767" s="21">
        <v>116.85</v>
      </c>
      <c r="I4767" s="21">
        <v>116.86</v>
      </c>
      <c r="J4767" s="28">
        <v>0.01</v>
      </c>
      <c r="K4767" s="6"/>
      <c r="L4767" s="6"/>
      <c r="M4767" s="6"/>
      <c r="N4767" s="9">
        <v>263.16000000000003</v>
      </c>
      <c r="O4767" s="9">
        <v>263.17</v>
      </c>
      <c r="P4767" s="9">
        <v>104404114.7</v>
      </c>
      <c r="Q4767" s="9">
        <v>98090675.519999996</v>
      </c>
      <c r="R4767" s="11">
        <v>-13175627.85</v>
      </c>
      <c r="S4767" s="7"/>
      <c r="T4767" s="7"/>
      <c r="U4767" s="7"/>
      <c r="V4767" s="7"/>
      <c r="W4767" s="7"/>
      <c r="X4767" s="7"/>
    </row>
    <row r="4768" spans="1:24" x14ac:dyDescent="0.2">
      <c r="A4768" s="8">
        <v>43399.455555555556</v>
      </c>
      <c r="B4768" s="9">
        <v>263.11</v>
      </c>
      <c r="C4768" s="9">
        <v>263.38</v>
      </c>
      <c r="D4768" s="9">
        <v>262.58999999999997</v>
      </c>
      <c r="E4768" s="9">
        <v>262.81</v>
      </c>
      <c r="F4768" s="10">
        <v>629070</v>
      </c>
      <c r="G4768" s="9">
        <v>165397968</v>
      </c>
      <c r="H4768" s="21">
        <v>158.56</v>
      </c>
      <c r="I4768" s="21">
        <v>158.41</v>
      </c>
      <c r="J4768" s="33">
        <v>0.15</v>
      </c>
      <c r="K4768" s="6"/>
      <c r="L4768" s="6"/>
      <c r="M4768" s="6"/>
      <c r="N4768" s="9">
        <v>262.89999999999998</v>
      </c>
      <c r="O4768" s="9">
        <v>262.92</v>
      </c>
      <c r="P4768" s="9">
        <v>165380930.33000001</v>
      </c>
      <c r="Q4768" s="9">
        <v>98107713.200000003</v>
      </c>
      <c r="R4768" s="11">
        <v>-13158590.18</v>
      </c>
      <c r="S4768" s="7"/>
      <c r="T4768" s="7"/>
      <c r="U4768" s="7"/>
      <c r="V4768" s="7"/>
      <c r="W4768" s="7"/>
      <c r="X4768" s="7"/>
    </row>
    <row r="4769" spans="1:24" x14ac:dyDescent="0.2">
      <c r="A4769" s="8">
        <v>43399.456250000003</v>
      </c>
      <c r="B4769" s="9">
        <v>262.8</v>
      </c>
      <c r="C4769" s="9">
        <v>262.83</v>
      </c>
      <c r="D4769" s="9">
        <v>262.41000000000003</v>
      </c>
      <c r="E4769" s="9">
        <v>262.47000000000003</v>
      </c>
      <c r="F4769" s="10">
        <v>420660</v>
      </c>
      <c r="G4769" s="9">
        <v>110453472</v>
      </c>
      <c r="H4769" s="21">
        <v>66.87</v>
      </c>
      <c r="I4769" s="21">
        <v>66.78</v>
      </c>
      <c r="J4769" s="29">
        <v>0.09</v>
      </c>
      <c r="K4769" s="6"/>
      <c r="L4769" s="6"/>
      <c r="M4769" s="6"/>
      <c r="N4769" s="9">
        <v>262.55</v>
      </c>
      <c r="O4769" s="9">
        <v>262.57</v>
      </c>
      <c r="P4769" s="9">
        <v>110442179.7</v>
      </c>
      <c r="Q4769" s="9">
        <v>98119005.5</v>
      </c>
      <c r="R4769" s="11">
        <v>-13147297.880000001</v>
      </c>
      <c r="S4769" s="7"/>
      <c r="T4769" s="7"/>
      <c r="U4769" s="7"/>
      <c r="V4769" s="7"/>
      <c r="W4769" s="7"/>
      <c r="X4769" s="7"/>
    </row>
    <row r="4770" spans="1:24" x14ac:dyDescent="0.2">
      <c r="A4770" s="8">
        <v>43399.456944444442</v>
      </c>
      <c r="B4770" s="9">
        <v>262.47000000000003</v>
      </c>
      <c r="C4770" s="9">
        <v>262.54000000000002</v>
      </c>
      <c r="D4770" s="9">
        <v>262.39999999999998</v>
      </c>
      <c r="E4770" s="9">
        <v>262.45</v>
      </c>
      <c r="F4770" s="10">
        <v>421280</v>
      </c>
      <c r="G4770" s="9">
        <v>110569416</v>
      </c>
      <c r="H4770" s="21">
        <v>100.15</v>
      </c>
      <c r="I4770" s="21">
        <v>100.1</v>
      </c>
      <c r="J4770" s="28">
        <v>0.04</v>
      </c>
      <c r="K4770" s="6"/>
      <c r="L4770" s="6"/>
      <c r="M4770" s="6"/>
      <c r="N4770" s="9">
        <v>262.45999999999998</v>
      </c>
      <c r="O4770" s="9">
        <v>262.45999999999998</v>
      </c>
      <c r="P4770" s="9">
        <v>110569148.8</v>
      </c>
      <c r="Q4770" s="9">
        <v>98119272.700000003</v>
      </c>
      <c r="R4770" s="11">
        <v>-13147030.68</v>
      </c>
      <c r="S4770" s="7"/>
      <c r="T4770" s="7"/>
      <c r="U4770" s="7"/>
      <c r="V4770" s="7"/>
      <c r="W4770" s="7"/>
      <c r="X4770" s="7"/>
    </row>
    <row r="4771" spans="1:24" x14ac:dyDescent="0.2">
      <c r="A4771" s="8">
        <v>43399.457638888889</v>
      </c>
      <c r="B4771" s="9">
        <v>262.44</v>
      </c>
      <c r="C4771" s="9">
        <v>262.60000000000002</v>
      </c>
      <c r="D4771" s="9">
        <v>262.29000000000002</v>
      </c>
      <c r="E4771" s="9">
        <v>262.48</v>
      </c>
      <c r="F4771" s="10">
        <v>532820</v>
      </c>
      <c r="G4771" s="9">
        <v>139840848</v>
      </c>
      <c r="H4771" s="21">
        <v>126.48</v>
      </c>
      <c r="I4771" s="21">
        <v>126.47</v>
      </c>
      <c r="J4771" s="28">
        <v>0</v>
      </c>
      <c r="K4771" s="6"/>
      <c r="L4771" s="6"/>
      <c r="M4771" s="6"/>
      <c r="N4771" s="9">
        <v>262.45999999999998</v>
      </c>
      <c r="O4771" s="9">
        <v>262.45</v>
      </c>
      <c r="P4771" s="9">
        <v>139845269.25</v>
      </c>
      <c r="Q4771" s="9">
        <v>98114851.450000003</v>
      </c>
      <c r="R4771" s="11">
        <v>-13151451.93</v>
      </c>
      <c r="S4771" s="7"/>
      <c r="T4771" s="7"/>
      <c r="U4771" s="7"/>
      <c r="V4771" s="7"/>
      <c r="W4771" s="7"/>
      <c r="X4771" s="7"/>
    </row>
    <row r="4772" spans="1:24" x14ac:dyDescent="0.2">
      <c r="A4772" s="8">
        <v>43399.458333333336</v>
      </c>
      <c r="B4772" s="9">
        <v>262.45</v>
      </c>
      <c r="C4772" s="9">
        <v>262.88</v>
      </c>
      <c r="D4772" s="9">
        <v>262.32</v>
      </c>
      <c r="E4772" s="9">
        <v>262.88</v>
      </c>
      <c r="F4772" s="10">
        <v>491240</v>
      </c>
      <c r="G4772" s="9">
        <v>129045208</v>
      </c>
      <c r="H4772" s="21">
        <v>92.2</v>
      </c>
      <c r="I4772" s="21">
        <v>92.28</v>
      </c>
      <c r="J4772" s="27">
        <v>0.08</v>
      </c>
      <c r="K4772" s="6"/>
      <c r="L4772" s="6"/>
      <c r="M4772" s="6"/>
      <c r="N4772" s="9">
        <v>262.74</v>
      </c>
      <c r="O4772" s="9">
        <v>262.69</v>
      </c>
      <c r="P4772" s="9">
        <v>129068397.59999999</v>
      </c>
      <c r="Q4772" s="9">
        <v>98091661.849999994</v>
      </c>
      <c r="R4772" s="11">
        <v>-13174641.529999999</v>
      </c>
      <c r="S4772" s="7"/>
      <c r="T4772" s="7"/>
      <c r="U4772" s="7"/>
      <c r="V4772" s="7"/>
      <c r="W4772" s="7"/>
      <c r="X4772" s="7"/>
    </row>
    <row r="4773" spans="1:24" x14ac:dyDescent="0.2">
      <c r="A4773" s="8">
        <v>43399.459027777775</v>
      </c>
      <c r="B4773" s="9">
        <v>262.89</v>
      </c>
      <c r="C4773" s="9">
        <v>263.07</v>
      </c>
      <c r="D4773" s="9">
        <v>262.67</v>
      </c>
      <c r="E4773" s="9">
        <v>262.89999999999998</v>
      </c>
      <c r="F4773" s="10">
        <v>712680</v>
      </c>
      <c r="G4773" s="9">
        <v>187348336</v>
      </c>
      <c r="H4773" s="21">
        <v>145.08000000000001</v>
      </c>
      <c r="I4773" s="21">
        <v>145.18</v>
      </c>
      <c r="J4773" s="29">
        <v>0.1</v>
      </c>
      <c r="K4773" s="6"/>
      <c r="L4773" s="6"/>
      <c r="M4773" s="6"/>
      <c r="N4773" s="9">
        <v>262.89</v>
      </c>
      <c r="O4773" s="9">
        <v>262.88</v>
      </c>
      <c r="P4773" s="9">
        <v>187352881.80000001</v>
      </c>
      <c r="Q4773" s="9">
        <v>98087116.049999997</v>
      </c>
      <c r="R4773" s="11">
        <v>-13179187.33</v>
      </c>
      <c r="S4773" s="7"/>
      <c r="T4773" s="7"/>
      <c r="U4773" s="7"/>
      <c r="V4773" s="7"/>
      <c r="W4773" s="7"/>
      <c r="X4773" s="7"/>
    </row>
    <row r="4774" spans="1:24" x14ac:dyDescent="0.2">
      <c r="A4774" s="8">
        <v>43399.459722222222</v>
      </c>
      <c r="B4774" s="9">
        <v>262.91000000000003</v>
      </c>
      <c r="C4774" s="9">
        <v>263.04000000000002</v>
      </c>
      <c r="D4774" s="9">
        <v>262.64</v>
      </c>
      <c r="E4774" s="9">
        <v>263.01</v>
      </c>
      <c r="F4774" s="10">
        <v>361850</v>
      </c>
      <c r="G4774" s="9">
        <v>95127856</v>
      </c>
      <c r="H4774" s="21">
        <v>50.77</v>
      </c>
      <c r="I4774" s="21">
        <v>50.78</v>
      </c>
      <c r="J4774" s="28">
        <v>0</v>
      </c>
      <c r="K4774" s="6"/>
      <c r="L4774" s="6"/>
      <c r="M4774" s="6"/>
      <c r="N4774" s="9">
        <v>262.93</v>
      </c>
      <c r="O4774" s="9">
        <v>262.89</v>
      </c>
      <c r="P4774" s="9">
        <v>95139411.25</v>
      </c>
      <c r="Q4774" s="9">
        <v>98075560.799999997</v>
      </c>
      <c r="R4774" s="11">
        <v>-13190742.58</v>
      </c>
      <c r="S4774" s="7"/>
      <c r="T4774" s="7"/>
      <c r="U4774" s="7"/>
      <c r="V4774" s="7"/>
      <c r="W4774" s="7"/>
      <c r="X4774" s="7"/>
    </row>
    <row r="4775" spans="1:24" x14ac:dyDescent="0.2">
      <c r="A4775" s="8">
        <v>43399.460416666669</v>
      </c>
      <c r="B4775" s="9">
        <v>263.01</v>
      </c>
      <c r="C4775" s="9">
        <v>263.19</v>
      </c>
      <c r="D4775" s="9">
        <v>262.70999999999998</v>
      </c>
      <c r="E4775" s="9">
        <v>263.08</v>
      </c>
      <c r="F4775" s="10">
        <v>367360</v>
      </c>
      <c r="G4775" s="9">
        <v>96614000</v>
      </c>
      <c r="H4775" s="21">
        <v>101.52</v>
      </c>
      <c r="I4775" s="21">
        <v>101.56</v>
      </c>
      <c r="J4775" s="28">
        <v>0.04</v>
      </c>
      <c r="K4775" s="6"/>
      <c r="L4775" s="6"/>
      <c r="M4775" s="6"/>
      <c r="N4775" s="9">
        <v>263.02</v>
      </c>
      <c r="O4775" s="9">
        <v>263</v>
      </c>
      <c r="P4775" s="9">
        <v>96621190.400000006</v>
      </c>
      <c r="Q4775" s="9">
        <v>98068370.400000006</v>
      </c>
      <c r="R4775" s="11">
        <v>-13197932.98</v>
      </c>
      <c r="S4775" s="7"/>
      <c r="T4775" s="7"/>
      <c r="U4775" s="7"/>
      <c r="V4775" s="7"/>
      <c r="W4775" s="7"/>
      <c r="X4775" s="7"/>
    </row>
    <row r="4776" spans="1:24" x14ac:dyDescent="0.2">
      <c r="A4776" s="8">
        <v>43399.461111111108</v>
      </c>
      <c r="B4776" s="9">
        <v>263.07</v>
      </c>
      <c r="C4776" s="9">
        <v>263.14999999999998</v>
      </c>
      <c r="D4776" s="9">
        <v>262.88</v>
      </c>
      <c r="E4776" s="9">
        <v>263.01</v>
      </c>
      <c r="F4776" s="10">
        <v>468080</v>
      </c>
      <c r="G4776" s="9">
        <v>123112336</v>
      </c>
      <c r="H4776" s="21">
        <v>127.42</v>
      </c>
      <c r="I4776" s="21">
        <v>127.43</v>
      </c>
      <c r="J4776" s="28">
        <v>0.01</v>
      </c>
      <c r="K4776" s="6"/>
      <c r="L4776" s="6"/>
      <c r="M4776" s="6"/>
      <c r="N4776" s="9">
        <v>263.01</v>
      </c>
      <c r="O4776" s="9">
        <v>263.02</v>
      </c>
      <c r="P4776" s="9">
        <v>123110891</v>
      </c>
      <c r="Q4776" s="9">
        <v>98069815.400000006</v>
      </c>
      <c r="R4776" s="11">
        <v>-13196487.98</v>
      </c>
      <c r="S4776" s="7"/>
      <c r="T4776" s="7"/>
      <c r="U4776" s="7"/>
      <c r="V4776" s="7"/>
      <c r="W4776" s="7"/>
      <c r="X4776" s="7"/>
    </row>
    <row r="4777" spans="1:24" x14ac:dyDescent="0.2">
      <c r="A4777" s="8">
        <v>43399.461805555555</v>
      </c>
      <c r="B4777" s="9">
        <v>263.01</v>
      </c>
      <c r="C4777" s="9">
        <v>263.02</v>
      </c>
      <c r="D4777" s="9">
        <v>262.69</v>
      </c>
      <c r="E4777" s="9">
        <v>262.93</v>
      </c>
      <c r="F4777" s="10">
        <v>405810</v>
      </c>
      <c r="G4777" s="9">
        <v>106678272</v>
      </c>
      <c r="H4777" s="21">
        <v>86.7</v>
      </c>
      <c r="I4777" s="21">
        <v>86.65</v>
      </c>
      <c r="J4777" s="30">
        <v>0.05</v>
      </c>
      <c r="K4777" s="6"/>
      <c r="L4777" s="6"/>
      <c r="M4777" s="6"/>
      <c r="N4777" s="9">
        <v>262.89</v>
      </c>
      <c r="O4777" s="9">
        <v>262.88</v>
      </c>
      <c r="P4777" s="9">
        <v>106684405.43000001</v>
      </c>
      <c r="Q4777" s="9">
        <v>98063681.969999999</v>
      </c>
      <c r="R4777" s="11">
        <v>-13202621.4</v>
      </c>
      <c r="S4777" s="7"/>
      <c r="T4777" s="7"/>
      <c r="U4777" s="7"/>
      <c r="V4777" s="7"/>
      <c r="W4777" s="7"/>
      <c r="X4777" s="7"/>
    </row>
    <row r="4778" spans="1:24" x14ac:dyDescent="0.2">
      <c r="A4778" s="8">
        <v>43399.462500000001</v>
      </c>
      <c r="B4778" s="9">
        <v>262.93</v>
      </c>
      <c r="C4778" s="9">
        <v>263.25</v>
      </c>
      <c r="D4778" s="9">
        <v>262.91000000000003</v>
      </c>
      <c r="E4778" s="9">
        <v>263.23</v>
      </c>
      <c r="F4778" s="10">
        <v>362880</v>
      </c>
      <c r="G4778" s="9">
        <v>95484120</v>
      </c>
      <c r="H4778" s="21">
        <v>89.42</v>
      </c>
      <c r="I4778" s="21">
        <v>89.51</v>
      </c>
      <c r="J4778" s="27">
        <v>0.09</v>
      </c>
      <c r="K4778" s="6"/>
      <c r="L4778" s="6"/>
      <c r="M4778" s="6"/>
      <c r="N4778" s="9">
        <v>263.16000000000003</v>
      </c>
      <c r="O4778" s="9">
        <v>263.13</v>
      </c>
      <c r="P4778" s="9">
        <v>95493686.400000006</v>
      </c>
      <c r="Q4778" s="9">
        <v>98054115.569999993</v>
      </c>
      <c r="R4778" s="11">
        <v>-13212187.800000001</v>
      </c>
      <c r="S4778" s="7"/>
      <c r="T4778" s="7"/>
      <c r="U4778" s="7"/>
      <c r="V4778" s="7"/>
      <c r="W4778" s="7"/>
      <c r="X4778" s="7"/>
    </row>
    <row r="4779" spans="1:24" x14ac:dyDescent="0.2">
      <c r="A4779" s="8">
        <v>43399.463194444441</v>
      </c>
      <c r="B4779" s="9">
        <v>263.22000000000003</v>
      </c>
      <c r="C4779" s="9">
        <v>263.66000000000003</v>
      </c>
      <c r="D4779" s="9">
        <v>263.10000000000002</v>
      </c>
      <c r="E4779" s="9">
        <v>263.62</v>
      </c>
      <c r="F4779" s="10">
        <v>647510</v>
      </c>
      <c r="G4779" s="9">
        <v>170594368</v>
      </c>
      <c r="H4779" s="21">
        <v>178.44</v>
      </c>
      <c r="I4779" s="21">
        <v>178.66</v>
      </c>
      <c r="J4779" s="31">
        <v>0.23</v>
      </c>
      <c r="K4779" s="6"/>
      <c r="L4779" s="6"/>
      <c r="M4779" s="6"/>
      <c r="N4779" s="9">
        <v>263.5</v>
      </c>
      <c r="O4779" s="9">
        <v>263.45999999999998</v>
      </c>
      <c r="P4779" s="9">
        <v>170618885</v>
      </c>
      <c r="Q4779" s="9">
        <v>98029598.569999993</v>
      </c>
      <c r="R4779" s="11">
        <v>-13236704.800000001</v>
      </c>
      <c r="S4779" s="7"/>
      <c r="T4779" s="7"/>
      <c r="U4779" s="7"/>
      <c r="V4779" s="7"/>
      <c r="W4779" s="7"/>
      <c r="X4779" s="7"/>
    </row>
    <row r="4780" spans="1:24" x14ac:dyDescent="0.2">
      <c r="A4780" s="8">
        <v>43399.463888888888</v>
      </c>
      <c r="B4780" s="9">
        <v>263.63</v>
      </c>
      <c r="C4780" s="9">
        <v>263.82</v>
      </c>
      <c r="D4780" s="9">
        <v>263.54000000000002</v>
      </c>
      <c r="E4780" s="9">
        <v>263.58999999999997</v>
      </c>
      <c r="F4780" s="10">
        <v>323400</v>
      </c>
      <c r="G4780" s="9">
        <v>85264144</v>
      </c>
      <c r="H4780" s="21">
        <v>49.95</v>
      </c>
      <c r="I4780" s="21">
        <v>49.98</v>
      </c>
      <c r="J4780" s="28">
        <v>0.04</v>
      </c>
      <c r="K4780" s="6"/>
      <c r="L4780" s="6"/>
      <c r="M4780" s="6"/>
      <c r="N4780" s="9">
        <v>263.64</v>
      </c>
      <c r="O4780" s="9">
        <v>263.64999999999998</v>
      </c>
      <c r="P4780" s="9">
        <v>85259559</v>
      </c>
      <c r="Q4780" s="9">
        <v>98034183.569999993</v>
      </c>
      <c r="R4780" s="11">
        <v>-13232119.800000001</v>
      </c>
      <c r="S4780" s="7"/>
      <c r="T4780" s="7"/>
      <c r="U4780" s="7"/>
      <c r="V4780" s="7"/>
      <c r="W4780" s="7"/>
      <c r="X4780" s="7"/>
    </row>
    <row r="4781" spans="1:24" x14ac:dyDescent="0.2">
      <c r="A4781" s="8">
        <v>43399.464583333334</v>
      </c>
      <c r="B4781" s="9">
        <v>263.60000000000002</v>
      </c>
      <c r="C4781" s="9">
        <v>263.60000000000002</v>
      </c>
      <c r="D4781" s="9">
        <v>263.3</v>
      </c>
      <c r="E4781" s="9">
        <v>263.37</v>
      </c>
      <c r="F4781" s="10">
        <v>231430</v>
      </c>
      <c r="G4781" s="9">
        <v>60965176</v>
      </c>
      <c r="H4781" s="21">
        <v>71.56</v>
      </c>
      <c r="I4781" s="21">
        <v>71.5</v>
      </c>
      <c r="J4781" s="26">
        <v>0.06</v>
      </c>
      <c r="K4781" s="6"/>
      <c r="L4781" s="6"/>
      <c r="M4781" s="6"/>
      <c r="N4781" s="9">
        <v>263.41000000000003</v>
      </c>
      <c r="O4781" s="9">
        <v>263.43</v>
      </c>
      <c r="P4781" s="9">
        <v>60960976.299999997</v>
      </c>
      <c r="Q4781" s="9">
        <v>98038383.269999996</v>
      </c>
      <c r="R4781" s="11">
        <v>-13227920.1</v>
      </c>
      <c r="S4781" s="7"/>
      <c r="T4781" s="7"/>
      <c r="U4781" s="7"/>
      <c r="V4781" s="7"/>
      <c r="W4781" s="7"/>
      <c r="X4781" s="7"/>
    </row>
    <row r="4782" spans="1:24" x14ac:dyDescent="0.2">
      <c r="A4782" s="8">
        <v>43399.465277777781</v>
      </c>
      <c r="B4782" s="9">
        <v>263.38</v>
      </c>
      <c r="C4782" s="9">
        <v>263.60000000000002</v>
      </c>
      <c r="D4782" s="9">
        <v>263.31</v>
      </c>
      <c r="E4782" s="9">
        <v>263.42</v>
      </c>
      <c r="F4782" s="10">
        <v>179500</v>
      </c>
      <c r="G4782" s="9">
        <v>47287292</v>
      </c>
      <c r="H4782" s="21">
        <v>77.56</v>
      </c>
      <c r="I4782" s="21">
        <v>77.56</v>
      </c>
      <c r="J4782" s="28">
        <v>0</v>
      </c>
      <c r="K4782" s="6"/>
      <c r="L4782" s="6"/>
      <c r="M4782" s="6"/>
      <c r="N4782" s="9">
        <v>263.44</v>
      </c>
      <c r="O4782" s="9">
        <v>263.44</v>
      </c>
      <c r="P4782" s="9">
        <v>47287031.25</v>
      </c>
      <c r="Q4782" s="9">
        <v>98038644.019999996</v>
      </c>
      <c r="R4782" s="11">
        <v>-13227659.35</v>
      </c>
      <c r="S4782" s="7"/>
      <c r="T4782" s="7"/>
      <c r="U4782" s="7"/>
      <c r="V4782" s="7"/>
      <c r="W4782" s="7"/>
      <c r="X4782" s="7"/>
    </row>
    <row r="4783" spans="1:24" x14ac:dyDescent="0.2">
      <c r="A4783" s="8">
        <v>43399.46597222222</v>
      </c>
      <c r="B4783" s="9">
        <v>263.41000000000003</v>
      </c>
      <c r="C4783" s="9">
        <v>263.52</v>
      </c>
      <c r="D4783" s="9">
        <v>263.17</v>
      </c>
      <c r="E4783" s="9">
        <v>263.43</v>
      </c>
      <c r="F4783" s="10">
        <v>281030</v>
      </c>
      <c r="G4783" s="9">
        <v>74016064</v>
      </c>
      <c r="H4783" s="21">
        <v>156.56</v>
      </c>
      <c r="I4783" s="21">
        <v>156.52000000000001</v>
      </c>
      <c r="J4783" s="28">
        <v>0.04</v>
      </c>
      <c r="K4783" s="6"/>
      <c r="L4783" s="6"/>
      <c r="M4783" s="6"/>
      <c r="N4783" s="9">
        <v>263.39</v>
      </c>
      <c r="O4783" s="9">
        <v>263.37</v>
      </c>
      <c r="P4783" s="9">
        <v>74019789.129999995</v>
      </c>
      <c r="Q4783" s="9">
        <v>98034918.900000006</v>
      </c>
      <c r="R4783" s="11">
        <v>-13231384.48</v>
      </c>
      <c r="S4783" s="7"/>
      <c r="T4783" s="7"/>
      <c r="U4783" s="7"/>
      <c r="V4783" s="7"/>
      <c r="W4783" s="7"/>
      <c r="X4783" s="7"/>
    </row>
    <row r="4784" spans="1:24" x14ac:dyDescent="0.2">
      <c r="A4784" s="8">
        <v>43399.466666666667</v>
      </c>
      <c r="B4784" s="9">
        <v>263.42</v>
      </c>
      <c r="C4784" s="9">
        <v>263.70999999999998</v>
      </c>
      <c r="D4784" s="9">
        <v>263.39999999999998</v>
      </c>
      <c r="E4784" s="9">
        <v>263.58</v>
      </c>
      <c r="F4784" s="10">
        <v>463950</v>
      </c>
      <c r="G4784" s="9">
        <v>122280968</v>
      </c>
      <c r="H4784" s="21">
        <v>165.09</v>
      </c>
      <c r="I4784" s="21">
        <v>165.21</v>
      </c>
      <c r="J4784" s="22">
        <v>0.12</v>
      </c>
      <c r="K4784" s="6"/>
      <c r="L4784" s="6"/>
      <c r="M4784" s="6"/>
      <c r="N4784" s="9">
        <v>263.57</v>
      </c>
      <c r="O4784" s="9">
        <v>263.56</v>
      </c>
      <c r="P4784" s="9">
        <v>122282141.63</v>
      </c>
      <c r="Q4784" s="9">
        <v>98033745.269999996</v>
      </c>
      <c r="R4784" s="11">
        <v>-13232558.1</v>
      </c>
      <c r="S4784" s="7"/>
      <c r="T4784" s="7"/>
      <c r="U4784" s="7"/>
      <c r="V4784" s="7"/>
      <c r="W4784" s="7"/>
      <c r="X4784" s="7"/>
    </row>
    <row r="4785" spans="1:24" x14ac:dyDescent="0.2">
      <c r="A4785" s="8">
        <v>43399.467361111114</v>
      </c>
      <c r="B4785" s="9">
        <v>263.57</v>
      </c>
      <c r="C4785" s="9">
        <v>263.77</v>
      </c>
      <c r="D4785" s="9">
        <v>263.3</v>
      </c>
      <c r="E4785" s="9">
        <v>263.33</v>
      </c>
      <c r="F4785" s="10">
        <v>251460</v>
      </c>
      <c r="G4785" s="9">
        <v>66251292</v>
      </c>
      <c r="H4785" s="21">
        <v>54.2</v>
      </c>
      <c r="I4785" s="21">
        <v>54.18</v>
      </c>
      <c r="J4785" s="28">
        <v>0.02</v>
      </c>
      <c r="K4785" s="6"/>
      <c r="L4785" s="6"/>
      <c r="M4785" s="6"/>
      <c r="N4785" s="9">
        <v>263.43</v>
      </c>
      <c r="O4785" s="9">
        <v>263.47000000000003</v>
      </c>
      <c r="P4785" s="9">
        <v>66242736.450000003</v>
      </c>
      <c r="Q4785" s="9">
        <v>98042300.819999993</v>
      </c>
      <c r="R4785" s="11">
        <v>-13224002.550000001</v>
      </c>
      <c r="S4785" s="7"/>
      <c r="T4785" s="7"/>
      <c r="U4785" s="7"/>
      <c r="V4785" s="7"/>
      <c r="W4785" s="7"/>
      <c r="X4785" s="7"/>
    </row>
    <row r="4786" spans="1:24" x14ac:dyDescent="0.2">
      <c r="A4786" s="8">
        <v>43399.468055555553</v>
      </c>
      <c r="B4786" s="9">
        <v>263.33999999999997</v>
      </c>
      <c r="C4786" s="9">
        <v>263.74</v>
      </c>
      <c r="D4786" s="9">
        <v>263.3</v>
      </c>
      <c r="E4786" s="9">
        <v>263.60000000000002</v>
      </c>
      <c r="F4786" s="10">
        <v>310910</v>
      </c>
      <c r="G4786" s="9">
        <v>81938768</v>
      </c>
      <c r="H4786" s="21">
        <v>123.64</v>
      </c>
      <c r="I4786" s="21">
        <v>123.68</v>
      </c>
      <c r="J4786" s="28">
        <v>0.04</v>
      </c>
      <c r="K4786" s="6"/>
      <c r="L4786" s="6"/>
      <c r="M4786" s="6"/>
      <c r="N4786" s="9">
        <v>263.56</v>
      </c>
      <c r="O4786" s="9">
        <v>263.54000000000002</v>
      </c>
      <c r="P4786" s="9">
        <v>81943439.599999994</v>
      </c>
      <c r="Q4786" s="9">
        <v>98037629.219999999</v>
      </c>
      <c r="R4786" s="11">
        <v>-13228674.15</v>
      </c>
      <c r="S4786" s="7"/>
      <c r="T4786" s="7"/>
      <c r="U4786" s="7"/>
      <c r="V4786" s="7"/>
      <c r="W4786" s="7"/>
      <c r="X4786" s="7"/>
    </row>
    <row r="4787" spans="1:24" x14ac:dyDescent="0.2">
      <c r="A4787" s="8">
        <v>43399.46875</v>
      </c>
      <c r="B4787" s="9">
        <v>263.58999999999997</v>
      </c>
      <c r="C4787" s="9">
        <v>263.93</v>
      </c>
      <c r="D4787" s="9">
        <v>263.47000000000003</v>
      </c>
      <c r="E4787" s="9">
        <v>263.91000000000003</v>
      </c>
      <c r="F4787" s="10">
        <v>310270</v>
      </c>
      <c r="G4787" s="9">
        <v>81840976</v>
      </c>
      <c r="H4787" s="21">
        <v>99.79</v>
      </c>
      <c r="I4787" s="21">
        <v>99.88</v>
      </c>
      <c r="J4787" s="27">
        <v>0.09</v>
      </c>
      <c r="K4787" s="6"/>
      <c r="L4787" s="6"/>
      <c r="M4787" s="6"/>
      <c r="N4787" s="9">
        <v>263.81</v>
      </c>
      <c r="O4787" s="9">
        <v>263.77</v>
      </c>
      <c r="P4787" s="9">
        <v>81850777.349999994</v>
      </c>
      <c r="Q4787" s="9">
        <v>98027827.870000005</v>
      </c>
      <c r="R4787" s="11">
        <v>-13238475.5</v>
      </c>
      <c r="S4787" s="7"/>
      <c r="T4787" s="7"/>
      <c r="U4787" s="7"/>
      <c r="V4787" s="7"/>
      <c r="W4787" s="7"/>
      <c r="X4787" s="7"/>
    </row>
    <row r="4788" spans="1:24" x14ac:dyDescent="0.2">
      <c r="A4788" s="8">
        <v>43399.469444444447</v>
      </c>
      <c r="B4788" s="9">
        <v>263.89999999999998</v>
      </c>
      <c r="C4788" s="9">
        <v>264.02</v>
      </c>
      <c r="D4788" s="9">
        <v>263.7</v>
      </c>
      <c r="E4788" s="9">
        <v>263.81</v>
      </c>
      <c r="F4788" s="10">
        <v>313070</v>
      </c>
      <c r="G4788" s="9">
        <v>82601432</v>
      </c>
      <c r="H4788" s="21">
        <v>100.9</v>
      </c>
      <c r="I4788" s="21">
        <v>100.93</v>
      </c>
      <c r="J4788" s="28">
        <v>0.03</v>
      </c>
      <c r="K4788" s="6"/>
      <c r="L4788" s="6"/>
      <c r="M4788" s="6"/>
      <c r="N4788" s="9">
        <v>263.83999999999997</v>
      </c>
      <c r="O4788" s="9">
        <v>263.83999999999997</v>
      </c>
      <c r="P4788" s="9">
        <v>82598823.450000003</v>
      </c>
      <c r="Q4788" s="9">
        <v>98030436.420000002</v>
      </c>
      <c r="R4788" s="11">
        <v>-13235866.949999999</v>
      </c>
      <c r="S4788" s="7"/>
      <c r="T4788" s="7"/>
      <c r="U4788" s="7"/>
      <c r="V4788" s="7"/>
      <c r="W4788" s="7"/>
      <c r="X4788" s="7"/>
    </row>
    <row r="4789" spans="1:24" x14ac:dyDescent="0.2">
      <c r="A4789" s="8">
        <v>43399.470138888886</v>
      </c>
      <c r="B4789" s="9">
        <v>263.8</v>
      </c>
      <c r="C4789" s="9">
        <v>263.95</v>
      </c>
      <c r="D4789" s="9">
        <v>263.64</v>
      </c>
      <c r="E4789" s="9">
        <v>263.89999999999998</v>
      </c>
      <c r="F4789" s="10">
        <v>126420</v>
      </c>
      <c r="G4789" s="9">
        <v>33354096</v>
      </c>
      <c r="H4789" s="21">
        <v>40.380000000000003</v>
      </c>
      <c r="I4789" s="21">
        <v>40.380000000000003</v>
      </c>
      <c r="J4789" s="28">
        <v>0</v>
      </c>
      <c r="K4789" s="6"/>
      <c r="L4789" s="6"/>
      <c r="M4789" s="6"/>
      <c r="N4789" s="9">
        <v>263.85000000000002</v>
      </c>
      <c r="O4789" s="9">
        <v>263.83999999999997</v>
      </c>
      <c r="P4789" s="9">
        <v>33355600.949999999</v>
      </c>
      <c r="Q4789" s="9">
        <v>98028931.469999999</v>
      </c>
      <c r="R4789" s="11">
        <v>-13237371.9</v>
      </c>
      <c r="S4789" s="7"/>
      <c r="T4789" s="7"/>
      <c r="U4789" s="7"/>
      <c r="V4789" s="7"/>
      <c r="W4789" s="7"/>
      <c r="X4789" s="7"/>
    </row>
    <row r="4790" spans="1:24" x14ac:dyDescent="0.2">
      <c r="A4790" s="8">
        <v>43399.470833333333</v>
      </c>
      <c r="B4790" s="9">
        <v>263.91000000000003</v>
      </c>
      <c r="C4790" s="9">
        <v>264.38</v>
      </c>
      <c r="D4790" s="9">
        <v>263.67</v>
      </c>
      <c r="E4790" s="9">
        <v>264.16000000000003</v>
      </c>
      <c r="F4790" s="10">
        <v>411350</v>
      </c>
      <c r="G4790" s="9">
        <v>108626496</v>
      </c>
      <c r="H4790" s="21">
        <v>325.38</v>
      </c>
      <c r="I4790" s="21">
        <v>325.68</v>
      </c>
      <c r="J4790" s="54">
        <v>0.28999999999999998</v>
      </c>
      <c r="K4790" s="6"/>
      <c r="L4790" s="6"/>
      <c r="M4790" s="6"/>
      <c r="N4790" s="9">
        <v>264.08999999999997</v>
      </c>
      <c r="O4790" s="9">
        <v>264.07</v>
      </c>
      <c r="P4790" s="9">
        <v>108634449.88</v>
      </c>
      <c r="Q4790" s="9">
        <v>98020977.599999994</v>
      </c>
      <c r="R4790" s="11">
        <v>-13245325.779999999</v>
      </c>
      <c r="S4790" s="7"/>
      <c r="T4790" s="7"/>
      <c r="U4790" s="7"/>
      <c r="V4790" s="7"/>
      <c r="W4790" s="7"/>
      <c r="X4790" s="7"/>
    </row>
    <row r="4791" spans="1:24" x14ac:dyDescent="0.2">
      <c r="A4791" s="8">
        <v>43399.47152777778</v>
      </c>
      <c r="B4791" s="9">
        <v>264.14999999999998</v>
      </c>
      <c r="C4791" s="9">
        <v>264.24</v>
      </c>
      <c r="D4791" s="9">
        <v>263.91000000000003</v>
      </c>
      <c r="E4791" s="9">
        <v>264.05</v>
      </c>
      <c r="F4791" s="10">
        <v>352220</v>
      </c>
      <c r="G4791" s="9">
        <v>93009832</v>
      </c>
      <c r="H4791" s="21">
        <v>85.63</v>
      </c>
      <c r="I4791" s="21">
        <v>85.62</v>
      </c>
      <c r="J4791" s="28">
        <v>0</v>
      </c>
      <c r="K4791" s="6"/>
      <c r="L4791" s="6"/>
      <c r="M4791" s="6"/>
      <c r="N4791" s="9">
        <v>264.06</v>
      </c>
      <c r="O4791" s="9">
        <v>264.07</v>
      </c>
      <c r="P4791" s="9">
        <v>93008093.75</v>
      </c>
      <c r="Q4791" s="9">
        <v>98022715.849999994</v>
      </c>
      <c r="R4791" s="11">
        <v>-13243587.529999999</v>
      </c>
      <c r="S4791" s="7"/>
      <c r="T4791" s="7"/>
      <c r="U4791" s="7"/>
      <c r="V4791" s="7"/>
      <c r="W4791" s="7"/>
      <c r="X4791" s="7"/>
    </row>
    <row r="4792" spans="1:24" x14ac:dyDescent="0.2">
      <c r="A4792" s="8">
        <v>43399.472222222219</v>
      </c>
      <c r="B4792" s="9">
        <v>264.07</v>
      </c>
      <c r="C4792" s="9">
        <v>264.2</v>
      </c>
      <c r="D4792" s="9">
        <v>263.89999999999998</v>
      </c>
      <c r="E4792" s="9">
        <v>264.16000000000003</v>
      </c>
      <c r="F4792" s="10">
        <v>176070</v>
      </c>
      <c r="G4792" s="9">
        <v>46498796</v>
      </c>
      <c r="H4792" s="21">
        <v>49.99</v>
      </c>
      <c r="I4792" s="21">
        <v>49.99</v>
      </c>
      <c r="J4792" s="28">
        <v>0</v>
      </c>
      <c r="K4792" s="6"/>
      <c r="L4792" s="6"/>
      <c r="M4792" s="6"/>
      <c r="N4792" s="9">
        <v>264.11</v>
      </c>
      <c r="O4792" s="9">
        <v>264.08999999999997</v>
      </c>
      <c r="P4792" s="9">
        <v>46500967.350000001</v>
      </c>
      <c r="Q4792" s="9">
        <v>98020544.5</v>
      </c>
      <c r="R4792" s="11">
        <v>-13245758.880000001</v>
      </c>
      <c r="S4792" s="7"/>
      <c r="T4792" s="7"/>
      <c r="U4792" s="7"/>
      <c r="V4792" s="7"/>
      <c r="W4792" s="7"/>
      <c r="X4792" s="7"/>
    </row>
    <row r="4793" spans="1:24" x14ac:dyDescent="0.2">
      <c r="A4793" s="8">
        <v>43399.472916666666</v>
      </c>
      <c r="B4793" s="9">
        <v>264.14</v>
      </c>
      <c r="C4793" s="9">
        <v>264.33999999999997</v>
      </c>
      <c r="D4793" s="9">
        <v>264.02</v>
      </c>
      <c r="E4793" s="9">
        <v>264.27999999999997</v>
      </c>
      <c r="F4793" s="10">
        <v>190000</v>
      </c>
      <c r="G4793" s="9">
        <v>50200536</v>
      </c>
      <c r="H4793" s="21">
        <v>107.91</v>
      </c>
      <c r="I4793" s="21">
        <v>107.96</v>
      </c>
      <c r="J4793" s="30">
        <v>0.05</v>
      </c>
      <c r="K4793" s="6"/>
      <c r="L4793" s="6"/>
      <c r="M4793" s="6"/>
      <c r="N4793" s="9">
        <v>264.23</v>
      </c>
      <c r="O4793" s="9">
        <v>264.20999999999998</v>
      </c>
      <c r="P4793" s="9">
        <v>50203700</v>
      </c>
      <c r="Q4793" s="9">
        <v>98017380.5</v>
      </c>
      <c r="R4793" s="11">
        <v>-13248922.880000001</v>
      </c>
      <c r="S4793" s="7"/>
      <c r="T4793" s="7"/>
      <c r="U4793" s="7"/>
      <c r="V4793" s="7"/>
      <c r="W4793" s="7"/>
      <c r="X4793" s="7"/>
    </row>
    <row r="4794" spans="1:24" x14ac:dyDescent="0.2">
      <c r="A4794" s="8">
        <v>43399.473611111112</v>
      </c>
      <c r="B4794" s="9">
        <v>264.3</v>
      </c>
      <c r="C4794" s="9">
        <v>264.31</v>
      </c>
      <c r="D4794" s="9">
        <v>264.05</v>
      </c>
      <c r="E4794" s="9">
        <v>264.10000000000002</v>
      </c>
      <c r="F4794" s="10">
        <v>226050</v>
      </c>
      <c r="G4794" s="9">
        <v>59711064</v>
      </c>
      <c r="H4794" s="21">
        <v>118.97</v>
      </c>
      <c r="I4794" s="21">
        <v>118.95</v>
      </c>
      <c r="J4794" s="28">
        <v>0.03</v>
      </c>
      <c r="K4794" s="6"/>
      <c r="L4794" s="6"/>
      <c r="M4794" s="6"/>
      <c r="N4794" s="9">
        <v>264.14</v>
      </c>
      <c r="O4794" s="9">
        <v>264.14999999999998</v>
      </c>
      <c r="P4794" s="9">
        <v>59708847</v>
      </c>
      <c r="Q4794" s="9">
        <v>98019597.5</v>
      </c>
      <c r="R4794" s="11">
        <v>-13246705.880000001</v>
      </c>
      <c r="S4794" s="7"/>
      <c r="T4794" s="7"/>
      <c r="U4794" s="7"/>
      <c r="V4794" s="7"/>
      <c r="W4794" s="7"/>
      <c r="X4794" s="7"/>
    </row>
    <row r="4795" spans="1:24" x14ac:dyDescent="0.2">
      <c r="A4795" s="8">
        <v>43399.474305555559</v>
      </c>
      <c r="B4795" s="9">
        <v>264.11</v>
      </c>
      <c r="C4795" s="9">
        <v>264.33999999999997</v>
      </c>
      <c r="D4795" s="9">
        <v>264.02999999999997</v>
      </c>
      <c r="E4795" s="9">
        <v>264.3</v>
      </c>
      <c r="F4795" s="10">
        <v>370300</v>
      </c>
      <c r="G4795" s="9">
        <v>97842160</v>
      </c>
      <c r="H4795" s="21">
        <v>163.81</v>
      </c>
      <c r="I4795" s="21">
        <v>163.86</v>
      </c>
      <c r="J4795" s="30">
        <v>0.05</v>
      </c>
      <c r="K4795" s="6"/>
      <c r="L4795" s="6"/>
      <c r="M4795" s="6"/>
      <c r="N4795" s="9">
        <v>264.24</v>
      </c>
      <c r="O4795" s="9">
        <v>264.22000000000003</v>
      </c>
      <c r="P4795" s="9">
        <v>97848997.75</v>
      </c>
      <c r="Q4795" s="9">
        <v>98012759.75</v>
      </c>
      <c r="R4795" s="11">
        <v>-13253543.630000001</v>
      </c>
      <c r="S4795" s="7"/>
      <c r="T4795" s="7"/>
      <c r="U4795" s="7"/>
      <c r="V4795" s="7"/>
      <c r="W4795" s="7"/>
      <c r="X4795" s="7"/>
    </row>
    <row r="4796" spans="1:24" x14ac:dyDescent="0.2">
      <c r="A4796" s="8">
        <v>43399.474999999999</v>
      </c>
      <c r="B4796" s="9">
        <v>264.32</v>
      </c>
      <c r="C4796" s="9">
        <v>264.83999999999997</v>
      </c>
      <c r="D4796" s="9">
        <v>264.10000000000002</v>
      </c>
      <c r="E4796" s="9">
        <v>264.73</v>
      </c>
      <c r="F4796" s="10">
        <v>538780</v>
      </c>
      <c r="G4796" s="9">
        <v>142538288</v>
      </c>
      <c r="H4796" s="21">
        <v>145.5</v>
      </c>
      <c r="I4796" s="21">
        <v>145.68</v>
      </c>
      <c r="J4796" s="69">
        <v>0.18</v>
      </c>
      <c r="K4796" s="6"/>
      <c r="L4796" s="6"/>
      <c r="M4796" s="6"/>
      <c r="N4796" s="9">
        <v>264.60000000000002</v>
      </c>
      <c r="O4796" s="9">
        <v>264.56</v>
      </c>
      <c r="P4796" s="9">
        <v>142561188</v>
      </c>
      <c r="Q4796" s="9">
        <v>97989859.75</v>
      </c>
      <c r="R4796" s="11">
        <v>-13276443.630000001</v>
      </c>
      <c r="S4796" s="7"/>
      <c r="T4796" s="7"/>
      <c r="U4796" s="7"/>
      <c r="V4796" s="7"/>
      <c r="W4796" s="7"/>
      <c r="X4796" s="7"/>
    </row>
    <row r="4797" spans="1:24" x14ac:dyDescent="0.2">
      <c r="A4797" s="8">
        <v>43399.475694444445</v>
      </c>
      <c r="B4797" s="9">
        <v>264.72000000000003</v>
      </c>
      <c r="C4797" s="9">
        <v>264.83</v>
      </c>
      <c r="D4797" s="9">
        <v>264.45999999999998</v>
      </c>
      <c r="E4797" s="9">
        <v>264.64999999999998</v>
      </c>
      <c r="F4797" s="10">
        <v>478710</v>
      </c>
      <c r="G4797" s="9">
        <v>126688992</v>
      </c>
      <c r="H4797" s="21">
        <v>88.85</v>
      </c>
      <c r="I4797" s="21">
        <v>88.88</v>
      </c>
      <c r="J4797" s="28">
        <v>0.03</v>
      </c>
      <c r="K4797" s="6"/>
      <c r="L4797" s="6"/>
      <c r="M4797" s="6"/>
      <c r="N4797" s="9">
        <v>264.64999999999998</v>
      </c>
      <c r="O4797" s="9">
        <v>264.64999999999998</v>
      </c>
      <c r="P4797" s="9">
        <v>126689404.73</v>
      </c>
      <c r="Q4797" s="9">
        <v>97989447.019999996</v>
      </c>
      <c r="R4797" s="11">
        <v>-13276856.35</v>
      </c>
      <c r="S4797" s="7"/>
      <c r="T4797" s="7"/>
      <c r="U4797" s="7"/>
      <c r="V4797" s="7"/>
      <c r="W4797" s="7"/>
      <c r="X4797" s="7"/>
    </row>
    <row r="4798" spans="1:24" x14ac:dyDescent="0.2">
      <c r="A4798" s="8">
        <v>43399.476388888892</v>
      </c>
      <c r="B4798" s="9">
        <v>264.64999999999998</v>
      </c>
      <c r="C4798" s="9">
        <v>265.06</v>
      </c>
      <c r="D4798" s="9">
        <v>264.48</v>
      </c>
      <c r="E4798" s="9">
        <v>264.64999999999998</v>
      </c>
      <c r="F4798" s="10">
        <v>723850</v>
      </c>
      <c r="G4798" s="9">
        <v>191624816</v>
      </c>
      <c r="H4798" s="21">
        <v>151.21</v>
      </c>
      <c r="I4798" s="21">
        <v>151.26</v>
      </c>
      <c r="J4798" s="30">
        <v>0.05</v>
      </c>
      <c r="K4798" s="6"/>
      <c r="L4798" s="6"/>
      <c r="M4798" s="6"/>
      <c r="N4798" s="9">
        <v>264.70999999999998</v>
      </c>
      <c r="O4798" s="9">
        <v>264.73</v>
      </c>
      <c r="P4798" s="9">
        <v>191610333.5</v>
      </c>
      <c r="Q4798" s="9">
        <v>98003929.519999996</v>
      </c>
      <c r="R4798" s="11">
        <v>-13262373.85</v>
      </c>
      <c r="S4798" s="7"/>
      <c r="T4798" s="7"/>
      <c r="U4798" s="7"/>
      <c r="V4798" s="7"/>
      <c r="W4798" s="7"/>
      <c r="X4798" s="7"/>
    </row>
    <row r="4799" spans="1:24" x14ac:dyDescent="0.2">
      <c r="A4799" s="8">
        <v>43399.477083333331</v>
      </c>
      <c r="B4799" s="9">
        <v>264.66000000000003</v>
      </c>
      <c r="C4799" s="9">
        <v>264.76</v>
      </c>
      <c r="D4799" s="9">
        <v>264.5</v>
      </c>
      <c r="E4799" s="9">
        <v>264.62</v>
      </c>
      <c r="F4799" s="10">
        <v>287420</v>
      </c>
      <c r="G4799" s="9">
        <v>76057768</v>
      </c>
      <c r="H4799" s="21">
        <v>39.71</v>
      </c>
      <c r="I4799" s="21">
        <v>39.69</v>
      </c>
      <c r="J4799" s="28">
        <v>0.02</v>
      </c>
      <c r="K4799" s="6"/>
      <c r="L4799" s="6"/>
      <c r="M4799" s="6"/>
      <c r="N4799" s="9">
        <v>264.63</v>
      </c>
      <c r="O4799" s="9">
        <v>264.62</v>
      </c>
      <c r="P4799" s="9">
        <v>76058517.5</v>
      </c>
      <c r="Q4799" s="9">
        <v>98003180.019999996</v>
      </c>
      <c r="R4799" s="11">
        <v>-13263123.35</v>
      </c>
      <c r="S4799" s="7"/>
      <c r="T4799" s="7"/>
      <c r="U4799" s="7"/>
      <c r="V4799" s="7"/>
      <c r="W4799" s="7"/>
      <c r="X4799" s="7"/>
    </row>
    <row r="4800" spans="1:24" x14ac:dyDescent="0.2">
      <c r="A4800" s="8">
        <v>43399.477777777778</v>
      </c>
      <c r="B4800" s="9">
        <v>264.62</v>
      </c>
      <c r="C4800" s="9">
        <v>265.08999999999997</v>
      </c>
      <c r="D4800" s="9">
        <v>264.62</v>
      </c>
      <c r="E4800" s="9">
        <v>264.98</v>
      </c>
      <c r="F4800" s="10">
        <v>326050</v>
      </c>
      <c r="G4800" s="9">
        <v>86370872</v>
      </c>
      <c r="H4800" s="21">
        <v>113.44</v>
      </c>
      <c r="I4800" s="21">
        <v>113.56</v>
      </c>
      <c r="J4800" s="22">
        <v>0.12</v>
      </c>
      <c r="K4800" s="6"/>
      <c r="L4800" s="6"/>
      <c r="M4800" s="6"/>
      <c r="N4800" s="9">
        <v>264.92</v>
      </c>
      <c r="O4800" s="9">
        <v>264.89999999999998</v>
      </c>
      <c r="P4800" s="9">
        <v>86376350.879999995</v>
      </c>
      <c r="Q4800" s="9">
        <v>97997701.150000006</v>
      </c>
      <c r="R4800" s="11">
        <v>-13268602.23</v>
      </c>
      <c r="S4800" s="7"/>
      <c r="T4800" s="7"/>
      <c r="U4800" s="7"/>
      <c r="V4800" s="7"/>
      <c r="W4800" s="7"/>
      <c r="X4800" s="7"/>
    </row>
    <row r="4801" spans="1:24" x14ac:dyDescent="0.2">
      <c r="A4801" s="8">
        <v>43399.478472222225</v>
      </c>
      <c r="B4801" s="9">
        <v>264.98</v>
      </c>
      <c r="C4801" s="9">
        <v>265.33</v>
      </c>
      <c r="D4801" s="9">
        <v>264.75</v>
      </c>
      <c r="E4801" s="9">
        <v>265.05</v>
      </c>
      <c r="F4801" s="10">
        <v>488600</v>
      </c>
      <c r="G4801" s="9">
        <v>129499344</v>
      </c>
      <c r="H4801" s="21">
        <v>149.85</v>
      </c>
      <c r="I4801" s="21">
        <v>149.93</v>
      </c>
      <c r="J4801" s="27">
        <v>0.08</v>
      </c>
      <c r="K4801" s="6"/>
      <c r="L4801" s="6"/>
      <c r="M4801" s="6"/>
      <c r="N4801" s="9">
        <v>265.05</v>
      </c>
      <c r="O4801" s="9">
        <v>265.04000000000002</v>
      </c>
      <c r="P4801" s="9">
        <v>129500987</v>
      </c>
      <c r="Q4801" s="9">
        <v>97996058.150000006</v>
      </c>
      <c r="R4801" s="11">
        <v>-13270245.23</v>
      </c>
      <c r="S4801" s="7"/>
      <c r="T4801" s="7"/>
      <c r="U4801" s="7"/>
      <c r="V4801" s="7"/>
      <c r="W4801" s="7"/>
      <c r="X4801" s="7"/>
    </row>
    <row r="4802" spans="1:24" x14ac:dyDescent="0.2">
      <c r="A4802" s="8">
        <v>43399.479166666664</v>
      </c>
      <c r="B4802" s="9">
        <v>265.07</v>
      </c>
      <c r="C4802" s="9">
        <v>265.66000000000003</v>
      </c>
      <c r="D4802" s="9">
        <v>264.86</v>
      </c>
      <c r="E4802" s="9">
        <v>265.64</v>
      </c>
      <c r="F4802" s="10">
        <v>333300</v>
      </c>
      <c r="G4802" s="9">
        <v>88453552</v>
      </c>
      <c r="H4802" s="21">
        <v>68.22</v>
      </c>
      <c r="I4802" s="21">
        <v>68.3</v>
      </c>
      <c r="J4802" s="39">
        <v>0.09</v>
      </c>
      <c r="K4802" s="6"/>
      <c r="L4802" s="6"/>
      <c r="M4802" s="6"/>
      <c r="N4802" s="9">
        <v>265.45</v>
      </c>
      <c r="O4802" s="9">
        <v>265.39</v>
      </c>
      <c r="P4802" s="9">
        <v>88474485</v>
      </c>
      <c r="Q4802" s="9">
        <v>97975125.150000006</v>
      </c>
      <c r="R4802" s="11">
        <v>-13291178.23</v>
      </c>
      <c r="S4802" s="7"/>
      <c r="T4802" s="7"/>
      <c r="U4802" s="7"/>
      <c r="V4802" s="7"/>
      <c r="W4802" s="7"/>
      <c r="X4802" s="7"/>
    </row>
    <row r="4803" spans="1:24" x14ac:dyDescent="0.2">
      <c r="A4803" s="8">
        <v>43399.479861111111</v>
      </c>
      <c r="B4803" s="9">
        <v>265.64</v>
      </c>
      <c r="C4803" s="9">
        <v>265.82</v>
      </c>
      <c r="D4803" s="9">
        <v>265.44</v>
      </c>
      <c r="E4803" s="9">
        <v>265.45</v>
      </c>
      <c r="F4803" s="10">
        <v>624940</v>
      </c>
      <c r="G4803" s="9">
        <v>165964528</v>
      </c>
      <c r="H4803" s="21">
        <v>187.5</v>
      </c>
      <c r="I4803" s="21">
        <v>187.63</v>
      </c>
      <c r="J4803" s="24">
        <v>0.13</v>
      </c>
      <c r="K4803" s="6"/>
      <c r="L4803" s="6"/>
      <c r="M4803" s="6"/>
      <c r="N4803" s="9">
        <v>265.54000000000002</v>
      </c>
      <c r="O4803" s="9">
        <v>265.57</v>
      </c>
      <c r="P4803" s="9">
        <v>165946567.59999999</v>
      </c>
      <c r="Q4803" s="9">
        <v>97993085.549999997</v>
      </c>
      <c r="R4803" s="11">
        <v>-13273217.83</v>
      </c>
      <c r="S4803" s="7"/>
      <c r="T4803" s="7"/>
      <c r="U4803" s="7"/>
      <c r="V4803" s="7"/>
      <c r="W4803" s="7"/>
      <c r="X4803" s="7"/>
    </row>
    <row r="4804" spans="1:24" x14ac:dyDescent="0.2">
      <c r="A4804" s="8">
        <v>43399.480555555558</v>
      </c>
      <c r="B4804" s="9">
        <v>265.47000000000003</v>
      </c>
      <c r="C4804" s="9">
        <v>265.52999999999997</v>
      </c>
      <c r="D4804" s="9">
        <v>265.31</v>
      </c>
      <c r="E4804" s="9">
        <v>265.31</v>
      </c>
      <c r="F4804" s="10">
        <v>454180</v>
      </c>
      <c r="G4804" s="9">
        <v>120531152</v>
      </c>
      <c r="H4804" s="21">
        <v>72.680000000000007</v>
      </c>
      <c r="I4804" s="21">
        <v>72.62</v>
      </c>
      <c r="J4804" s="30">
        <v>0.05</v>
      </c>
      <c r="K4804" s="6"/>
      <c r="L4804" s="6"/>
      <c r="M4804" s="6"/>
      <c r="N4804" s="9">
        <v>265.37</v>
      </c>
      <c r="O4804" s="9">
        <v>265.38</v>
      </c>
      <c r="P4804" s="9">
        <v>120523475.7</v>
      </c>
      <c r="Q4804" s="9">
        <v>98000761.849999994</v>
      </c>
      <c r="R4804" s="11">
        <v>-13265541.529999999</v>
      </c>
      <c r="S4804" s="7"/>
      <c r="T4804" s="7"/>
      <c r="U4804" s="7"/>
      <c r="V4804" s="7"/>
      <c r="W4804" s="7"/>
      <c r="X4804" s="7"/>
    </row>
    <row r="4805" spans="1:24" x14ac:dyDescent="0.2">
      <c r="A4805" s="8">
        <v>43399.481249999997</v>
      </c>
      <c r="B4805" s="9">
        <v>265.32</v>
      </c>
      <c r="C4805" s="9">
        <v>265.83</v>
      </c>
      <c r="D4805" s="9">
        <v>265.32</v>
      </c>
      <c r="E4805" s="9">
        <v>265.79000000000002</v>
      </c>
      <c r="F4805" s="10">
        <v>292100</v>
      </c>
      <c r="G4805" s="9">
        <v>77595928</v>
      </c>
      <c r="H4805" s="21">
        <v>64.31</v>
      </c>
      <c r="I4805" s="21">
        <v>64.38</v>
      </c>
      <c r="J4805" s="26">
        <v>0.06</v>
      </c>
      <c r="K4805" s="6"/>
      <c r="L4805" s="6"/>
      <c r="M4805" s="6"/>
      <c r="N4805" s="9">
        <v>265.68</v>
      </c>
      <c r="O4805" s="9">
        <v>265.64999999999998</v>
      </c>
      <c r="P4805" s="9">
        <v>77605858.25</v>
      </c>
      <c r="Q4805" s="9">
        <v>97990831.599999994</v>
      </c>
      <c r="R4805" s="11">
        <v>-13275471.779999999</v>
      </c>
      <c r="S4805" s="7"/>
      <c r="T4805" s="7"/>
      <c r="U4805" s="7"/>
      <c r="V4805" s="7"/>
      <c r="W4805" s="7"/>
      <c r="X4805" s="7"/>
    </row>
    <row r="4806" spans="1:24" x14ac:dyDescent="0.2">
      <c r="A4806" s="8">
        <v>43399.481944444444</v>
      </c>
      <c r="B4806" s="9">
        <v>265.82</v>
      </c>
      <c r="C4806" s="9">
        <v>265.99</v>
      </c>
      <c r="D4806" s="9">
        <v>265.82</v>
      </c>
      <c r="E4806" s="9">
        <v>265.89999999999998</v>
      </c>
      <c r="F4806" s="10">
        <v>359620</v>
      </c>
      <c r="G4806" s="9">
        <v>95624680</v>
      </c>
      <c r="H4806" s="21">
        <v>123.12</v>
      </c>
      <c r="I4806" s="21">
        <v>123.23</v>
      </c>
      <c r="J4806" s="22">
        <v>0.12</v>
      </c>
      <c r="K4806" s="6"/>
      <c r="L4806" s="6"/>
      <c r="M4806" s="6"/>
      <c r="N4806" s="9">
        <v>265.89999999999998</v>
      </c>
      <c r="O4806" s="9">
        <v>265.89999999999998</v>
      </c>
      <c r="P4806" s="9">
        <v>95623857.049999997</v>
      </c>
      <c r="Q4806" s="9">
        <v>97991654.549999997</v>
      </c>
      <c r="R4806" s="11">
        <v>-13274648.83</v>
      </c>
      <c r="S4806" s="7"/>
      <c r="T4806" s="7"/>
      <c r="U4806" s="7"/>
      <c r="V4806" s="7"/>
      <c r="W4806" s="7"/>
      <c r="X4806" s="7"/>
    </row>
    <row r="4807" spans="1:24" x14ac:dyDescent="0.2">
      <c r="A4807" s="8">
        <v>43399.482638888891</v>
      </c>
      <c r="B4807" s="9">
        <v>265.89999999999998</v>
      </c>
      <c r="C4807" s="9">
        <v>266.19</v>
      </c>
      <c r="D4807" s="9">
        <v>265.45</v>
      </c>
      <c r="E4807" s="9">
        <v>265.7</v>
      </c>
      <c r="F4807" s="10">
        <v>717050</v>
      </c>
      <c r="G4807" s="9">
        <v>190577808</v>
      </c>
      <c r="H4807" s="21">
        <v>199.39</v>
      </c>
      <c r="I4807" s="21">
        <v>199.3</v>
      </c>
      <c r="J4807" s="29">
        <v>0.09</v>
      </c>
      <c r="K4807" s="6"/>
      <c r="L4807" s="6"/>
      <c r="M4807" s="6"/>
      <c r="N4807" s="9">
        <v>265.76</v>
      </c>
      <c r="O4807" s="9">
        <v>265.77999999999997</v>
      </c>
      <c r="P4807" s="9">
        <v>190563208</v>
      </c>
      <c r="Q4807" s="9">
        <v>98006254.549999997</v>
      </c>
      <c r="R4807" s="11">
        <v>-13260048.83</v>
      </c>
      <c r="S4807" s="7"/>
      <c r="T4807" s="7"/>
      <c r="U4807" s="7"/>
      <c r="V4807" s="7"/>
      <c r="W4807" s="7"/>
      <c r="X4807" s="7"/>
    </row>
    <row r="4808" spans="1:24" x14ac:dyDescent="0.2">
      <c r="A4808" s="8">
        <v>43399.48333333333</v>
      </c>
      <c r="B4808" s="9">
        <v>265.7</v>
      </c>
      <c r="C4808" s="9">
        <v>265.8</v>
      </c>
      <c r="D4808" s="9">
        <v>265.52999999999997</v>
      </c>
      <c r="E4808" s="9">
        <v>265.52999999999997</v>
      </c>
      <c r="F4808" s="10">
        <v>410350</v>
      </c>
      <c r="G4808" s="9">
        <v>108998224</v>
      </c>
      <c r="H4808" s="21">
        <v>57.23</v>
      </c>
      <c r="I4808" s="21">
        <v>57.19</v>
      </c>
      <c r="J4808" s="28">
        <v>0.03</v>
      </c>
      <c r="K4808" s="6"/>
      <c r="L4808" s="6"/>
      <c r="M4808" s="6"/>
      <c r="N4808" s="9">
        <v>265.60000000000002</v>
      </c>
      <c r="O4808" s="9">
        <v>265.62</v>
      </c>
      <c r="P4808" s="9">
        <v>108987934.13</v>
      </c>
      <c r="Q4808" s="9">
        <v>98016544.420000002</v>
      </c>
      <c r="R4808" s="11">
        <v>-13249758.949999999</v>
      </c>
      <c r="S4808" s="7"/>
      <c r="T4808" s="7"/>
      <c r="U4808" s="7"/>
      <c r="V4808" s="7"/>
      <c r="W4808" s="7"/>
      <c r="X4808" s="7"/>
    </row>
    <row r="4809" spans="1:24" x14ac:dyDescent="0.2">
      <c r="A4809" s="8">
        <v>43399.484027777777</v>
      </c>
      <c r="B4809" s="9">
        <v>265.52999999999997</v>
      </c>
      <c r="C4809" s="9">
        <v>265.56</v>
      </c>
      <c r="D4809" s="9">
        <v>265.23</v>
      </c>
      <c r="E4809" s="9">
        <v>265.33999999999997</v>
      </c>
      <c r="F4809" s="10">
        <v>392070</v>
      </c>
      <c r="G4809" s="9">
        <v>104046200</v>
      </c>
      <c r="H4809" s="21">
        <v>95.55</v>
      </c>
      <c r="I4809" s="21">
        <v>95.46</v>
      </c>
      <c r="J4809" s="39">
        <v>0.09</v>
      </c>
      <c r="K4809" s="6"/>
      <c r="L4809" s="6"/>
      <c r="M4809" s="6"/>
      <c r="N4809" s="9">
        <v>265.37</v>
      </c>
      <c r="O4809" s="9">
        <v>265.38</v>
      </c>
      <c r="P4809" s="9">
        <v>104042635.73</v>
      </c>
      <c r="Q4809" s="9">
        <v>98020108.700000003</v>
      </c>
      <c r="R4809" s="11">
        <v>-13246194.68</v>
      </c>
      <c r="S4809" s="7"/>
      <c r="T4809" s="7"/>
      <c r="U4809" s="7"/>
      <c r="V4809" s="7"/>
      <c r="W4809" s="7"/>
      <c r="X4809" s="7"/>
    </row>
    <row r="4810" spans="1:24" x14ac:dyDescent="0.2">
      <c r="A4810" s="8">
        <v>43399.484722222223</v>
      </c>
      <c r="B4810" s="9">
        <v>265.33999999999997</v>
      </c>
      <c r="C4810" s="9">
        <v>265.58</v>
      </c>
      <c r="D4810" s="9">
        <v>265.3</v>
      </c>
      <c r="E4810" s="9">
        <v>265.35000000000002</v>
      </c>
      <c r="F4810" s="10">
        <v>350990</v>
      </c>
      <c r="G4810" s="9">
        <v>93156792</v>
      </c>
      <c r="H4810" s="21">
        <v>89.52</v>
      </c>
      <c r="I4810" s="21">
        <v>89.53</v>
      </c>
      <c r="J4810" s="28">
        <v>0.01</v>
      </c>
      <c r="K4810" s="6"/>
      <c r="L4810" s="6"/>
      <c r="M4810" s="6"/>
      <c r="N4810" s="9">
        <v>265.39999999999998</v>
      </c>
      <c r="O4810" s="9">
        <v>265.41000000000003</v>
      </c>
      <c r="P4810" s="9">
        <v>93150991.049999997</v>
      </c>
      <c r="Q4810" s="9">
        <v>98025909.650000006</v>
      </c>
      <c r="R4810" s="11">
        <v>-13240393.73</v>
      </c>
      <c r="S4810" s="7"/>
      <c r="T4810" s="7"/>
      <c r="U4810" s="7"/>
      <c r="V4810" s="7"/>
      <c r="W4810" s="7"/>
      <c r="X4810" s="7"/>
    </row>
    <row r="4811" spans="1:24" x14ac:dyDescent="0.2">
      <c r="A4811" s="8">
        <v>43399.48541666667</v>
      </c>
      <c r="B4811" s="9">
        <v>265.35000000000002</v>
      </c>
      <c r="C4811" s="9">
        <v>265.35000000000002</v>
      </c>
      <c r="D4811" s="9">
        <v>265.12</v>
      </c>
      <c r="E4811" s="9">
        <v>265.27</v>
      </c>
      <c r="F4811" s="10">
        <v>338320</v>
      </c>
      <c r="G4811" s="9">
        <v>89738784</v>
      </c>
      <c r="H4811" s="21">
        <v>96.39</v>
      </c>
      <c r="I4811" s="21">
        <v>96.33</v>
      </c>
      <c r="J4811" s="26">
        <v>0.06</v>
      </c>
      <c r="K4811" s="6"/>
      <c r="L4811" s="6"/>
      <c r="M4811" s="6"/>
      <c r="N4811" s="9">
        <v>265.25</v>
      </c>
      <c r="O4811" s="9">
        <v>265.25</v>
      </c>
      <c r="P4811" s="9">
        <v>89740225.799999997</v>
      </c>
      <c r="Q4811" s="9">
        <v>98024467.849999994</v>
      </c>
      <c r="R4811" s="11">
        <v>-13241835.529999999</v>
      </c>
      <c r="S4811" s="7"/>
      <c r="T4811" s="7"/>
      <c r="U4811" s="7"/>
      <c r="V4811" s="7"/>
      <c r="W4811" s="7"/>
      <c r="X4811" s="7"/>
    </row>
    <row r="4812" spans="1:24" x14ac:dyDescent="0.2">
      <c r="A4812" s="8">
        <v>43399.486111111109</v>
      </c>
      <c r="B4812" s="9">
        <v>265.27</v>
      </c>
      <c r="C4812" s="9">
        <v>265.69</v>
      </c>
      <c r="D4812" s="9">
        <v>265.23</v>
      </c>
      <c r="E4812" s="9">
        <v>265.39999999999998</v>
      </c>
      <c r="F4812" s="10">
        <v>501710</v>
      </c>
      <c r="G4812" s="9">
        <v>133175248</v>
      </c>
      <c r="H4812" s="21">
        <v>148.29</v>
      </c>
      <c r="I4812" s="21">
        <v>148.4</v>
      </c>
      <c r="J4812" s="29">
        <v>0.11</v>
      </c>
      <c r="K4812" s="6"/>
      <c r="L4812" s="6"/>
      <c r="M4812" s="6"/>
      <c r="N4812" s="9">
        <v>265.43</v>
      </c>
      <c r="O4812" s="9">
        <v>265.44</v>
      </c>
      <c r="P4812" s="9">
        <v>133168885.3</v>
      </c>
      <c r="Q4812" s="9">
        <v>98030830.549999997</v>
      </c>
      <c r="R4812" s="11">
        <v>-13235472.83</v>
      </c>
      <c r="S4812" s="7"/>
      <c r="T4812" s="7"/>
      <c r="U4812" s="7"/>
      <c r="V4812" s="7"/>
      <c r="W4812" s="7"/>
      <c r="X4812" s="7"/>
    </row>
    <row r="4813" spans="1:24" x14ac:dyDescent="0.2">
      <c r="A4813" s="8">
        <v>43399.486805555556</v>
      </c>
      <c r="B4813" s="9">
        <v>265.39999999999998</v>
      </c>
      <c r="C4813" s="9">
        <v>265.41000000000003</v>
      </c>
      <c r="D4813" s="9">
        <v>265.08</v>
      </c>
      <c r="E4813" s="9">
        <v>265.3</v>
      </c>
      <c r="F4813" s="10">
        <v>252000</v>
      </c>
      <c r="G4813" s="9">
        <v>66846628</v>
      </c>
      <c r="H4813" s="21">
        <v>50.23</v>
      </c>
      <c r="I4813" s="21">
        <v>50.19</v>
      </c>
      <c r="J4813" s="28">
        <v>0.03</v>
      </c>
      <c r="K4813" s="6"/>
      <c r="L4813" s="6"/>
      <c r="M4813" s="6"/>
      <c r="N4813" s="9">
        <v>265.27</v>
      </c>
      <c r="O4813" s="9">
        <v>265.26</v>
      </c>
      <c r="P4813" s="9">
        <v>66848670</v>
      </c>
      <c r="Q4813" s="9">
        <v>98028788.549999997</v>
      </c>
      <c r="R4813" s="11">
        <v>-13237514.83</v>
      </c>
      <c r="S4813" s="7"/>
      <c r="T4813" s="7"/>
      <c r="U4813" s="7"/>
      <c r="V4813" s="7"/>
      <c r="W4813" s="7"/>
      <c r="X4813" s="7"/>
    </row>
    <row r="4814" spans="1:24" x14ac:dyDescent="0.2">
      <c r="A4814" s="8">
        <v>43399.487500000003</v>
      </c>
      <c r="B4814" s="9">
        <v>265.29000000000002</v>
      </c>
      <c r="C4814" s="9">
        <v>265.39999999999998</v>
      </c>
      <c r="D4814" s="9">
        <v>265.08999999999997</v>
      </c>
      <c r="E4814" s="9">
        <v>265.18</v>
      </c>
      <c r="F4814" s="10">
        <v>466420</v>
      </c>
      <c r="G4814" s="9">
        <v>123706776</v>
      </c>
      <c r="H4814" s="21">
        <v>185.09</v>
      </c>
      <c r="I4814" s="21">
        <v>185.06</v>
      </c>
      <c r="J4814" s="28">
        <v>0.03</v>
      </c>
      <c r="K4814" s="6"/>
      <c r="L4814" s="6"/>
      <c r="M4814" s="6"/>
      <c r="N4814" s="9">
        <v>265.20999999999998</v>
      </c>
      <c r="O4814" s="9">
        <v>265.23</v>
      </c>
      <c r="P4814" s="9">
        <v>123700414.25</v>
      </c>
      <c r="Q4814" s="9">
        <v>98035150.299999997</v>
      </c>
      <c r="R4814" s="11">
        <v>-13231153.08</v>
      </c>
      <c r="S4814" s="7"/>
      <c r="T4814" s="7"/>
      <c r="U4814" s="7"/>
      <c r="V4814" s="7"/>
      <c r="W4814" s="7"/>
      <c r="X4814" s="7"/>
    </row>
    <row r="4815" spans="1:24" x14ac:dyDescent="0.2">
      <c r="A4815" s="8">
        <v>43399.488194444442</v>
      </c>
      <c r="B4815" s="9">
        <v>265.19</v>
      </c>
      <c r="C4815" s="9">
        <v>265.33</v>
      </c>
      <c r="D4815" s="9">
        <v>264.87</v>
      </c>
      <c r="E4815" s="9">
        <v>264.99</v>
      </c>
      <c r="F4815" s="10">
        <v>400260</v>
      </c>
      <c r="G4815" s="9">
        <v>106093144</v>
      </c>
      <c r="H4815" s="21">
        <v>85.82</v>
      </c>
      <c r="I4815" s="21">
        <v>85.76</v>
      </c>
      <c r="J4815" s="30">
        <v>0.05</v>
      </c>
      <c r="K4815" s="6"/>
      <c r="L4815" s="6"/>
      <c r="M4815" s="6"/>
      <c r="N4815" s="9">
        <v>265.05</v>
      </c>
      <c r="O4815" s="9">
        <v>265.06</v>
      </c>
      <c r="P4815" s="9">
        <v>106086911.7</v>
      </c>
      <c r="Q4815" s="9">
        <v>98041382.599999994</v>
      </c>
      <c r="R4815" s="11">
        <v>-13224920.779999999</v>
      </c>
      <c r="S4815" s="7"/>
      <c r="T4815" s="7"/>
      <c r="U4815" s="7"/>
      <c r="V4815" s="7"/>
      <c r="W4815" s="7"/>
      <c r="X4815" s="7"/>
    </row>
    <row r="4816" spans="1:24" x14ac:dyDescent="0.2">
      <c r="A4816" s="8">
        <v>43399.488888888889</v>
      </c>
      <c r="B4816" s="9">
        <v>264.99</v>
      </c>
      <c r="C4816" s="9">
        <v>265</v>
      </c>
      <c r="D4816" s="9">
        <v>264.77</v>
      </c>
      <c r="E4816" s="9">
        <v>264.85000000000002</v>
      </c>
      <c r="F4816" s="10">
        <v>308770</v>
      </c>
      <c r="G4816" s="9">
        <v>81785728</v>
      </c>
      <c r="H4816" s="21">
        <v>77.14</v>
      </c>
      <c r="I4816" s="21">
        <v>77.09</v>
      </c>
      <c r="J4816" s="30">
        <v>0.05</v>
      </c>
      <c r="K4816" s="6"/>
      <c r="L4816" s="6"/>
      <c r="M4816" s="6"/>
      <c r="N4816" s="9">
        <v>264.87</v>
      </c>
      <c r="O4816" s="9">
        <v>264.88</v>
      </c>
      <c r="P4816" s="9">
        <v>81783137.980000004</v>
      </c>
      <c r="Q4816" s="9">
        <v>98043972.620000005</v>
      </c>
      <c r="R4816" s="11">
        <v>-13222330.75</v>
      </c>
      <c r="S4816" s="7"/>
      <c r="T4816" s="7"/>
      <c r="U4816" s="7"/>
      <c r="V4816" s="7"/>
      <c r="W4816" s="7"/>
      <c r="X4816" s="7"/>
    </row>
    <row r="4817" spans="1:24" x14ac:dyDescent="0.2">
      <c r="A4817" s="8">
        <v>43399.489583333336</v>
      </c>
      <c r="B4817" s="9">
        <v>264.83999999999997</v>
      </c>
      <c r="C4817" s="9">
        <v>265.29000000000002</v>
      </c>
      <c r="D4817" s="9">
        <v>264.72000000000003</v>
      </c>
      <c r="E4817" s="9">
        <v>265.10000000000002</v>
      </c>
      <c r="F4817" s="10">
        <v>486330</v>
      </c>
      <c r="G4817" s="9">
        <v>128894480</v>
      </c>
      <c r="H4817" s="21">
        <v>157.51</v>
      </c>
      <c r="I4817" s="21">
        <v>157.6</v>
      </c>
      <c r="J4817" s="29">
        <v>0.09</v>
      </c>
      <c r="K4817" s="6"/>
      <c r="L4817" s="6"/>
      <c r="M4817" s="6"/>
      <c r="N4817" s="9">
        <v>265.05</v>
      </c>
      <c r="O4817" s="9">
        <v>265.04000000000002</v>
      </c>
      <c r="P4817" s="9">
        <v>128902982.33</v>
      </c>
      <c r="Q4817" s="9">
        <v>98035470.299999997</v>
      </c>
      <c r="R4817" s="11">
        <v>-13230833.08</v>
      </c>
      <c r="S4817" s="7"/>
      <c r="T4817" s="7"/>
      <c r="U4817" s="7"/>
      <c r="V4817" s="7"/>
      <c r="W4817" s="7"/>
      <c r="X4817" s="7"/>
    </row>
    <row r="4818" spans="1:24" x14ac:dyDescent="0.2">
      <c r="A4818" s="8">
        <v>43399.490277777775</v>
      </c>
      <c r="B4818" s="9">
        <v>265.08</v>
      </c>
      <c r="C4818" s="9">
        <v>265.17</v>
      </c>
      <c r="D4818" s="9">
        <v>264.88</v>
      </c>
      <c r="E4818" s="9">
        <v>264.97000000000003</v>
      </c>
      <c r="F4818" s="10">
        <v>277040</v>
      </c>
      <c r="G4818" s="9">
        <v>73418248</v>
      </c>
      <c r="H4818" s="21">
        <v>56.97</v>
      </c>
      <c r="I4818" s="21">
        <v>56.96</v>
      </c>
      <c r="J4818" s="28">
        <v>0.01</v>
      </c>
      <c r="K4818" s="6"/>
      <c r="L4818" s="6"/>
      <c r="M4818" s="6"/>
      <c r="N4818" s="9">
        <v>265</v>
      </c>
      <c r="O4818" s="9">
        <v>265.01</v>
      </c>
      <c r="P4818" s="9">
        <v>73414907.400000006</v>
      </c>
      <c r="Q4818" s="9">
        <v>98038810.900000006</v>
      </c>
      <c r="R4818" s="11">
        <v>-13227492.48</v>
      </c>
      <c r="S4818" s="7"/>
      <c r="T4818" s="7"/>
      <c r="U4818" s="7"/>
      <c r="V4818" s="7"/>
      <c r="W4818" s="7"/>
      <c r="X4818" s="7"/>
    </row>
    <row r="4819" spans="1:24" x14ac:dyDescent="0.2">
      <c r="A4819" s="8">
        <v>43399.490972222222</v>
      </c>
      <c r="B4819" s="9">
        <v>264.97000000000003</v>
      </c>
      <c r="C4819" s="9">
        <v>265.22000000000003</v>
      </c>
      <c r="D4819" s="9">
        <v>264.95</v>
      </c>
      <c r="E4819" s="9">
        <v>265.04000000000002</v>
      </c>
      <c r="F4819" s="10">
        <v>365890</v>
      </c>
      <c r="G4819" s="9">
        <v>96985152</v>
      </c>
      <c r="H4819" s="21">
        <v>132.07</v>
      </c>
      <c r="I4819" s="21">
        <v>132.1</v>
      </c>
      <c r="J4819" s="28">
        <v>0.03</v>
      </c>
      <c r="K4819" s="6"/>
      <c r="L4819" s="6"/>
      <c r="M4819" s="6"/>
      <c r="N4819" s="9">
        <v>265.06</v>
      </c>
      <c r="O4819" s="9">
        <v>265.07</v>
      </c>
      <c r="P4819" s="9">
        <v>96983718.129999995</v>
      </c>
      <c r="Q4819" s="9">
        <v>98040244.769999996</v>
      </c>
      <c r="R4819" s="11">
        <v>-13226058.6</v>
      </c>
      <c r="S4819" s="7"/>
      <c r="T4819" s="7"/>
      <c r="U4819" s="7"/>
      <c r="V4819" s="7"/>
      <c r="W4819" s="7"/>
      <c r="X4819" s="7"/>
    </row>
    <row r="4820" spans="1:24" x14ac:dyDescent="0.2">
      <c r="A4820" s="8">
        <v>43399.491666666669</v>
      </c>
      <c r="B4820" s="9">
        <v>265.04000000000002</v>
      </c>
      <c r="C4820" s="9">
        <v>265.14999999999998</v>
      </c>
      <c r="D4820" s="9">
        <v>264.76</v>
      </c>
      <c r="E4820" s="9">
        <v>265.08</v>
      </c>
      <c r="F4820" s="10">
        <v>407060</v>
      </c>
      <c r="G4820" s="9">
        <v>107869792</v>
      </c>
      <c r="H4820" s="21">
        <v>111.25</v>
      </c>
      <c r="I4820" s="21">
        <v>111.22</v>
      </c>
      <c r="J4820" s="28">
        <v>0.03</v>
      </c>
      <c r="K4820" s="6"/>
      <c r="L4820" s="6"/>
      <c r="M4820" s="6"/>
      <c r="N4820" s="9">
        <v>265.02</v>
      </c>
      <c r="O4820" s="9">
        <v>265</v>
      </c>
      <c r="P4820" s="9">
        <v>107878023.55</v>
      </c>
      <c r="Q4820" s="9">
        <v>98032013.219999999</v>
      </c>
      <c r="R4820" s="11">
        <v>-13234290.15</v>
      </c>
      <c r="S4820" s="7"/>
      <c r="T4820" s="7"/>
      <c r="U4820" s="7"/>
      <c r="V4820" s="7"/>
      <c r="W4820" s="7"/>
      <c r="X4820" s="7"/>
    </row>
    <row r="4821" spans="1:24" x14ac:dyDescent="0.2">
      <c r="A4821" s="8">
        <v>43399.492361111108</v>
      </c>
      <c r="B4821" s="9">
        <v>265.07</v>
      </c>
      <c r="C4821" s="9">
        <v>265.17</v>
      </c>
      <c r="D4821" s="9">
        <v>264.91000000000003</v>
      </c>
      <c r="E4821" s="9">
        <v>265</v>
      </c>
      <c r="F4821" s="10">
        <v>352490</v>
      </c>
      <c r="G4821" s="9">
        <v>93418376</v>
      </c>
      <c r="H4821" s="21">
        <v>86.59</v>
      </c>
      <c r="I4821" s="21">
        <v>86.6</v>
      </c>
      <c r="J4821" s="28">
        <v>0.01</v>
      </c>
      <c r="K4821" s="6"/>
      <c r="L4821" s="6"/>
      <c r="M4821" s="6"/>
      <c r="N4821" s="9">
        <v>265.02</v>
      </c>
      <c r="O4821" s="9">
        <v>265.02</v>
      </c>
      <c r="P4821" s="9">
        <v>93416899.799999997</v>
      </c>
      <c r="Q4821" s="9">
        <v>98033489.420000002</v>
      </c>
      <c r="R4821" s="11">
        <v>-13232813.949999999</v>
      </c>
      <c r="S4821" s="7"/>
      <c r="T4821" s="7"/>
      <c r="U4821" s="7"/>
      <c r="V4821" s="7"/>
      <c r="W4821" s="7"/>
      <c r="X4821" s="7"/>
    </row>
    <row r="4822" spans="1:24" x14ac:dyDescent="0.2">
      <c r="A4822" s="8">
        <v>43399.493055555555</v>
      </c>
      <c r="B4822" s="9">
        <v>265.01</v>
      </c>
      <c r="C4822" s="9">
        <v>265.55</v>
      </c>
      <c r="D4822" s="9">
        <v>265</v>
      </c>
      <c r="E4822" s="9">
        <v>265.52</v>
      </c>
      <c r="F4822" s="10">
        <v>265250</v>
      </c>
      <c r="G4822" s="9">
        <v>70385320</v>
      </c>
      <c r="H4822" s="21">
        <v>75.25</v>
      </c>
      <c r="I4822" s="21">
        <v>75.34</v>
      </c>
      <c r="J4822" s="29">
        <v>0.09</v>
      </c>
      <c r="K4822" s="6"/>
      <c r="L4822" s="6"/>
      <c r="M4822" s="6"/>
      <c r="N4822" s="9">
        <v>265.39999999999998</v>
      </c>
      <c r="O4822" s="9">
        <v>265.35000000000002</v>
      </c>
      <c r="P4822" s="9">
        <v>70396686.879999995</v>
      </c>
      <c r="Q4822" s="9">
        <v>98022122.549999997</v>
      </c>
      <c r="R4822" s="11">
        <v>-13244180.83</v>
      </c>
      <c r="S4822" s="7"/>
      <c r="T4822" s="7"/>
      <c r="U4822" s="7"/>
      <c r="V4822" s="7"/>
      <c r="W4822" s="7"/>
      <c r="X4822" s="7"/>
    </row>
    <row r="4823" spans="1:24" x14ac:dyDescent="0.2">
      <c r="A4823" s="8">
        <v>43399.493750000001</v>
      </c>
      <c r="B4823" s="9">
        <v>265.52</v>
      </c>
      <c r="C4823" s="9">
        <v>265.74</v>
      </c>
      <c r="D4823" s="9">
        <v>265.5</v>
      </c>
      <c r="E4823" s="9">
        <v>265.72000000000003</v>
      </c>
      <c r="F4823" s="10">
        <v>241740</v>
      </c>
      <c r="G4823" s="9">
        <v>64218504</v>
      </c>
      <c r="H4823" s="21">
        <v>91.14</v>
      </c>
      <c r="I4823" s="21">
        <v>91.24</v>
      </c>
      <c r="J4823" s="29">
        <v>0.1</v>
      </c>
      <c r="K4823" s="6"/>
      <c r="L4823" s="6"/>
      <c r="M4823" s="6"/>
      <c r="N4823" s="9">
        <v>265.67</v>
      </c>
      <c r="O4823" s="9">
        <v>265.64999999999998</v>
      </c>
      <c r="P4823" s="9">
        <v>64223065.799999997</v>
      </c>
      <c r="Q4823" s="9">
        <v>98017560.75</v>
      </c>
      <c r="R4823" s="11">
        <v>-13248742.630000001</v>
      </c>
      <c r="S4823" s="7"/>
      <c r="T4823" s="7"/>
      <c r="U4823" s="7"/>
      <c r="V4823" s="7"/>
      <c r="W4823" s="7"/>
      <c r="X4823" s="7"/>
    </row>
    <row r="4824" spans="1:24" x14ac:dyDescent="0.2">
      <c r="A4824" s="8">
        <v>43399.494444444441</v>
      </c>
      <c r="B4824" s="9">
        <v>265.73</v>
      </c>
      <c r="C4824" s="9">
        <v>265.83999999999997</v>
      </c>
      <c r="D4824" s="9">
        <v>265.54000000000002</v>
      </c>
      <c r="E4824" s="9">
        <v>265.76</v>
      </c>
      <c r="F4824" s="10">
        <v>317330</v>
      </c>
      <c r="G4824" s="9">
        <v>84320144</v>
      </c>
      <c r="H4824" s="21">
        <v>131.27000000000001</v>
      </c>
      <c r="I4824" s="21">
        <v>131.30000000000001</v>
      </c>
      <c r="J4824" s="28">
        <v>0.03</v>
      </c>
      <c r="K4824" s="6"/>
      <c r="L4824" s="6"/>
      <c r="M4824" s="6"/>
      <c r="N4824" s="9">
        <v>265.73</v>
      </c>
      <c r="O4824" s="9">
        <v>265.72000000000003</v>
      </c>
      <c r="P4824" s="9">
        <v>84322514.25</v>
      </c>
      <c r="Q4824" s="9">
        <v>98015190.5</v>
      </c>
      <c r="R4824" s="11">
        <v>-13251112.880000001</v>
      </c>
      <c r="S4824" s="7"/>
      <c r="T4824" s="7"/>
      <c r="U4824" s="7"/>
      <c r="V4824" s="7"/>
      <c r="W4824" s="7"/>
      <c r="X4824" s="7"/>
    </row>
    <row r="4825" spans="1:24" x14ac:dyDescent="0.2">
      <c r="A4825" s="8">
        <v>43399.495138888888</v>
      </c>
      <c r="B4825" s="9">
        <v>265.76</v>
      </c>
      <c r="C4825" s="9">
        <v>265.92</v>
      </c>
      <c r="D4825" s="9">
        <v>265.64999999999998</v>
      </c>
      <c r="E4825" s="9">
        <v>265.88</v>
      </c>
      <c r="F4825" s="10">
        <v>160480</v>
      </c>
      <c r="G4825" s="9">
        <v>42657996</v>
      </c>
      <c r="H4825" s="21">
        <v>50.57</v>
      </c>
      <c r="I4825" s="21">
        <v>50.59</v>
      </c>
      <c r="J4825" s="28">
        <v>0.02</v>
      </c>
      <c r="K4825" s="6"/>
      <c r="L4825" s="6"/>
      <c r="M4825" s="6"/>
      <c r="N4825" s="9">
        <v>265.83</v>
      </c>
      <c r="O4825" s="9">
        <v>265.82</v>
      </c>
      <c r="P4825" s="9">
        <v>42660799.600000001</v>
      </c>
      <c r="Q4825" s="9">
        <v>98012386.900000006</v>
      </c>
      <c r="R4825" s="11">
        <v>-13253916.48</v>
      </c>
      <c r="S4825" s="7"/>
      <c r="T4825" s="7"/>
      <c r="U4825" s="7"/>
      <c r="V4825" s="7"/>
      <c r="W4825" s="7"/>
      <c r="X4825" s="7"/>
    </row>
    <row r="4826" spans="1:24" x14ac:dyDescent="0.2">
      <c r="A4826" s="8">
        <v>43399.495833333334</v>
      </c>
      <c r="B4826" s="9">
        <v>265.89</v>
      </c>
      <c r="C4826" s="9">
        <v>266.02</v>
      </c>
      <c r="D4826" s="9">
        <v>265.42</v>
      </c>
      <c r="E4826" s="9">
        <v>265.43</v>
      </c>
      <c r="F4826" s="10">
        <v>353060</v>
      </c>
      <c r="G4826" s="9">
        <v>93780440</v>
      </c>
      <c r="H4826" s="21">
        <v>220</v>
      </c>
      <c r="I4826" s="21">
        <v>219.84</v>
      </c>
      <c r="J4826" s="38">
        <v>0.16</v>
      </c>
      <c r="K4826" s="6"/>
      <c r="L4826" s="6"/>
      <c r="M4826" s="6"/>
      <c r="N4826" s="9">
        <v>265.58</v>
      </c>
      <c r="O4826" s="9">
        <v>265.62</v>
      </c>
      <c r="P4826" s="9">
        <v>93763909.5</v>
      </c>
      <c r="Q4826" s="9">
        <v>98028917.400000006</v>
      </c>
      <c r="R4826" s="11">
        <v>-13237385.98</v>
      </c>
      <c r="S4826" s="7"/>
      <c r="T4826" s="7"/>
      <c r="U4826" s="7"/>
      <c r="V4826" s="7"/>
      <c r="W4826" s="7"/>
      <c r="X4826" s="7"/>
    </row>
    <row r="4827" spans="1:24" x14ac:dyDescent="0.2">
      <c r="A4827" s="8">
        <v>43399.496527777781</v>
      </c>
      <c r="B4827" s="9">
        <v>265.44</v>
      </c>
      <c r="C4827" s="9">
        <v>265.77999999999997</v>
      </c>
      <c r="D4827" s="9">
        <v>265.44</v>
      </c>
      <c r="E4827" s="9">
        <v>265.73</v>
      </c>
      <c r="F4827" s="10">
        <v>175340</v>
      </c>
      <c r="G4827" s="9">
        <v>46577740</v>
      </c>
      <c r="H4827" s="21">
        <v>49.66</v>
      </c>
      <c r="I4827" s="21">
        <v>49.67</v>
      </c>
      <c r="J4827" s="28">
        <v>0</v>
      </c>
      <c r="K4827" s="6"/>
      <c r="L4827" s="6"/>
      <c r="M4827" s="6"/>
      <c r="N4827" s="9">
        <v>265.67</v>
      </c>
      <c r="O4827" s="9">
        <v>265.64</v>
      </c>
      <c r="P4827" s="9">
        <v>46582577.799999997</v>
      </c>
      <c r="Q4827" s="9">
        <v>98024079.599999994</v>
      </c>
      <c r="R4827" s="11">
        <v>-13242223.779999999</v>
      </c>
      <c r="S4827" s="7"/>
      <c r="T4827" s="7"/>
      <c r="U4827" s="7"/>
      <c r="V4827" s="7"/>
      <c r="W4827" s="7"/>
      <c r="X4827" s="7"/>
    </row>
    <row r="4828" spans="1:24" x14ac:dyDescent="0.2">
      <c r="A4828" s="8">
        <v>43399.49722222222</v>
      </c>
      <c r="B4828" s="9">
        <v>265.73</v>
      </c>
      <c r="C4828" s="9">
        <v>265.83</v>
      </c>
      <c r="D4828" s="9">
        <v>265.49</v>
      </c>
      <c r="E4828" s="9">
        <v>265.5</v>
      </c>
      <c r="F4828" s="10">
        <v>208170</v>
      </c>
      <c r="G4828" s="9">
        <v>55291604</v>
      </c>
      <c r="H4828" s="21">
        <v>118.72</v>
      </c>
      <c r="I4828" s="21">
        <v>118.71</v>
      </c>
      <c r="J4828" s="28">
        <v>0.02</v>
      </c>
      <c r="K4828" s="6"/>
      <c r="L4828" s="6"/>
      <c r="M4828" s="6"/>
      <c r="N4828" s="9">
        <v>265.58</v>
      </c>
      <c r="O4828" s="9">
        <v>265.61</v>
      </c>
      <c r="P4828" s="9">
        <v>55285788.600000001</v>
      </c>
      <c r="Q4828" s="9">
        <v>98029895</v>
      </c>
      <c r="R4828" s="11">
        <v>-13236408.380000001</v>
      </c>
      <c r="S4828" s="7"/>
      <c r="T4828" s="7"/>
      <c r="U4828" s="7"/>
      <c r="V4828" s="7"/>
      <c r="W4828" s="7"/>
      <c r="X4828" s="7"/>
    </row>
    <row r="4829" spans="1:24" x14ac:dyDescent="0.2">
      <c r="A4829" s="8">
        <v>43399.497916666667</v>
      </c>
      <c r="B4829" s="9">
        <v>265.51</v>
      </c>
      <c r="C4829" s="9">
        <v>265.88</v>
      </c>
      <c r="D4829" s="9">
        <v>265.5</v>
      </c>
      <c r="E4829" s="9">
        <v>265.81</v>
      </c>
      <c r="F4829" s="10">
        <v>235490</v>
      </c>
      <c r="G4829" s="9">
        <v>62577028</v>
      </c>
      <c r="H4829" s="21">
        <v>113.12</v>
      </c>
      <c r="I4829" s="21">
        <v>113.18</v>
      </c>
      <c r="J4829" s="30">
        <v>0.05</v>
      </c>
      <c r="K4829" s="6"/>
      <c r="L4829" s="6"/>
      <c r="M4829" s="6"/>
      <c r="N4829" s="9">
        <v>265.75</v>
      </c>
      <c r="O4829" s="9">
        <v>265.73</v>
      </c>
      <c r="P4829" s="9">
        <v>62581467.5</v>
      </c>
      <c r="Q4829" s="9">
        <v>98025455.5</v>
      </c>
      <c r="R4829" s="11">
        <v>-13240847.880000001</v>
      </c>
      <c r="S4829" s="7"/>
      <c r="T4829" s="7"/>
      <c r="U4829" s="7"/>
      <c r="V4829" s="7"/>
      <c r="W4829" s="7"/>
      <c r="X4829" s="7"/>
    </row>
    <row r="4830" spans="1:24" x14ac:dyDescent="0.2">
      <c r="A4830" s="8">
        <v>43399.498611111114</v>
      </c>
      <c r="B4830" s="9">
        <v>265.8</v>
      </c>
      <c r="C4830" s="9">
        <v>265.88</v>
      </c>
      <c r="D4830" s="9">
        <v>265.57</v>
      </c>
      <c r="E4830" s="9">
        <v>265.62</v>
      </c>
      <c r="F4830" s="10">
        <v>320420</v>
      </c>
      <c r="G4830" s="9">
        <v>85132656</v>
      </c>
      <c r="H4830" s="21">
        <v>136.07</v>
      </c>
      <c r="I4830" s="21">
        <v>136.04</v>
      </c>
      <c r="J4830" s="28">
        <v>0.02</v>
      </c>
      <c r="K4830" s="6"/>
      <c r="L4830" s="6"/>
      <c r="M4830" s="6"/>
      <c r="N4830" s="9">
        <v>265.67</v>
      </c>
      <c r="O4830" s="9">
        <v>265.69</v>
      </c>
      <c r="P4830" s="9">
        <v>85126782.450000003</v>
      </c>
      <c r="Q4830" s="9">
        <v>98031329.049999997</v>
      </c>
      <c r="R4830" s="11">
        <v>-13234974.33</v>
      </c>
      <c r="S4830" s="7"/>
      <c r="T4830" s="7"/>
      <c r="U4830" s="7"/>
      <c r="V4830" s="7"/>
      <c r="W4830" s="7"/>
      <c r="X4830" s="7"/>
    </row>
    <row r="4831" spans="1:24" x14ac:dyDescent="0.2">
      <c r="A4831" s="8">
        <v>43399.499305555553</v>
      </c>
      <c r="B4831" s="9">
        <v>265.61</v>
      </c>
      <c r="C4831" s="9">
        <v>265.72000000000003</v>
      </c>
      <c r="D4831" s="9">
        <v>265.26</v>
      </c>
      <c r="E4831" s="9">
        <v>265.31</v>
      </c>
      <c r="F4831" s="10">
        <v>211450</v>
      </c>
      <c r="G4831" s="9">
        <v>56125172</v>
      </c>
      <c r="H4831" s="21">
        <v>65.989999999999995</v>
      </c>
      <c r="I4831" s="21">
        <v>65.930000000000007</v>
      </c>
      <c r="J4831" s="26">
        <v>0.06</v>
      </c>
      <c r="K4831" s="6"/>
      <c r="L4831" s="6"/>
      <c r="M4831" s="6"/>
      <c r="N4831" s="9">
        <v>265.39999999999998</v>
      </c>
      <c r="O4831" s="9">
        <v>265.43</v>
      </c>
      <c r="P4831" s="9">
        <v>56118830</v>
      </c>
      <c r="Q4831" s="9">
        <v>98037671.049999997</v>
      </c>
      <c r="R4831" s="11">
        <v>-13228632.33</v>
      </c>
      <c r="S4831" s="7"/>
      <c r="T4831" s="7"/>
      <c r="U4831" s="7"/>
      <c r="V4831" s="7"/>
      <c r="W4831" s="7"/>
      <c r="X4831" s="7"/>
    </row>
    <row r="4832" spans="1:24" x14ac:dyDescent="0.2">
      <c r="A4832" s="8">
        <v>43399.5</v>
      </c>
      <c r="B4832" s="9">
        <v>265.31</v>
      </c>
      <c r="C4832" s="9">
        <v>265.73</v>
      </c>
      <c r="D4832" s="9">
        <v>265.25</v>
      </c>
      <c r="E4832" s="9">
        <v>265.45999999999998</v>
      </c>
      <c r="F4832" s="10">
        <v>295330</v>
      </c>
      <c r="G4832" s="9">
        <v>78404472</v>
      </c>
      <c r="H4832" s="21">
        <v>139.66999999999999</v>
      </c>
      <c r="I4832" s="21">
        <v>139.69999999999999</v>
      </c>
      <c r="J4832" s="28">
        <v>0.03</v>
      </c>
      <c r="K4832" s="6"/>
      <c r="L4832" s="6"/>
      <c r="M4832" s="6"/>
      <c r="N4832" s="9">
        <v>265.48</v>
      </c>
      <c r="O4832" s="9">
        <v>265.48</v>
      </c>
      <c r="P4832" s="9">
        <v>78402731.75</v>
      </c>
      <c r="Q4832" s="9">
        <v>98039411.299999997</v>
      </c>
      <c r="R4832" s="11">
        <v>-13226892.08</v>
      </c>
      <c r="S4832" s="7"/>
      <c r="T4832" s="7"/>
      <c r="U4832" s="7"/>
      <c r="V4832" s="7"/>
      <c r="W4832" s="7"/>
      <c r="X4832" s="7"/>
    </row>
    <row r="4833" spans="1:24" x14ac:dyDescent="0.2">
      <c r="A4833" s="8">
        <v>43399.500694444447</v>
      </c>
      <c r="B4833" s="9">
        <v>265.45999999999998</v>
      </c>
      <c r="C4833" s="9">
        <v>265.64</v>
      </c>
      <c r="D4833" s="9">
        <v>265.22000000000003</v>
      </c>
      <c r="E4833" s="9">
        <v>265.49</v>
      </c>
      <c r="F4833" s="10">
        <v>302360</v>
      </c>
      <c r="G4833" s="9">
        <v>80260928</v>
      </c>
      <c r="H4833" s="21">
        <v>102.38</v>
      </c>
      <c r="I4833" s="21">
        <v>102.37</v>
      </c>
      <c r="J4833" s="28">
        <v>0.01</v>
      </c>
      <c r="K4833" s="6"/>
      <c r="L4833" s="6"/>
      <c r="M4833" s="6"/>
      <c r="N4833" s="9">
        <v>265.45999999999998</v>
      </c>
      <c r="O4833" s="9">
        <v>265.45</v>
      </c>
      <c r="P4833" s="9">
        <v>80264485.599999994</v>
      </c>
      <c r="Q4833" s="9">
        <v>98035853.700000003</v>
      </c>
      <c r="R4833" s="11">
        <v>-13230449.68</v>
      </c>
      <c r="S4833" s="7"/>
      <c r="T4833" s="7"/>
      <c r="U4833" s="7"/>
      <c r="V4833" s="7"/>
      <c r="W4833" s="7"/>
      <c r="X4833" s="7"/>
    </row>
    <row r="4834" spans="1:24" x14ac:dyDescent="0.2">
      <c r="A4834" s="8">
        <v>43399.501388888886</v>
      </c>
      <c r="B4834" s="9">
        <v>265.48</v>
      </c>
      <c r="C4834" s="9">
        <v>265.64</v>
      </c>
      <c r="D4834" s="9">
        <v>265.39</v>
      </c>
      <c r="E4834" s="9">
        <v>265.51</v>
      </c>
      <c r="F4834" s="10">
        <v>169860</v>
      </c>
      <c r="G4834" s="9">
        <v>45099032</v>
      </c>
      <c r="H4834" s="21">
        <v>56.18</v>
      </c>
      <c r="I4834" s="21">
        <v>56.19</v>
      </c>
      <c r="J4834" s="28">
        <v>0.01</v>
      </c>
      <c r="K4834" s="6"/>
      <c r="L4834" s="6"/>
      <c r="M4834" s="6"/>
      <c r="N4834" s="9">
        <v>265.51</v>
      </c>
      <c r="O4834" s="9">
        <v>265.51</v>
      </c>
      <c r="P4834" s="9">
        <v>45099953.25</v>
      </c>
      <c r="Q4834" s="9">
        <v>98034932.450000003</v>
      </c>
      <c r="R4834" s="11">
        <v>-13231370.93</v>
      </c>
      <c r="S4834" s="7"/>
      <c r="T4834" s="7"/>
      <c r="U4834" s="7"/>
      <c r="V4834" s="7"/>
      <c r="W4834" s="7"/>
      <c r="X4834" s="7"/>
    </row>
    <row r="4835" spans="1:24" x14ac:dyDescent="0.2">
      <c r="A4835" s="8">
        <v>43399.502083333333</v>
      </c>
      <c r="B4835" s="9">
        <v>265.52</v>
      </c>
      <c r="C4835" s="9">
        <v>265.58</v>
      </c>
      <c r="D4835" s="9">
        <v>265.27999999999997</v>
      </c>
      <c r="E4835" s="9">
        <v>265.36</v>
      </c>
      <c r="F4835" s="10">
        <v>193950</v>
      </c>
      <c r="G4835" s="9">
        <v>51476428</v>
      </c>
      <c r="H4835" s="21">
        <v>114.18</v>
      </c>
      <c r="I4835" s="21">
        <v>114.14</v>
      </c>
      <c r="J4835" s="28">
        <v>0.04</v>
      </c>
      <c r="K4835" s="6"/>
      <c r="L4835" s="6"/>
      <c r="M4835" s="6"/>
      <c r="N4835" s="9">
        <v>265.39999999999998</v>
      </c>
      <c r="O4835" s="9">
        <v>265.41000000000003</v>
      </c>
      <c r="P4835" s="9">
        <v>51473360.25</v>
      </c>
      <c r="Q4835" s="9">
        <v>98038000.200000003</v>
      </c>
      <c r="R4835" s="11">
        <v>-13228303.18</v>
      </c>
      <c r="S4835" s="7"/>
      <c r="T4835" s="7"/>
      <c r="U4835" s="7"/>
      <c r="V4835" s="7"/>
      <c r="W4835" s="7"/>
      <c r="X4835" s="7"/>
    </row>
    <row r="4836" spans="1:24" x14ac:dyDescent="0.2">
      <c r="A4836" s="8">
        <v>43399.50277777778</v>
      </c>
      <c r="B4836" s="9">
        <v>265.37</v>
      </c>
      <c r="C4836" s="9">
        <v>265.95999999999998</v>
      </c>
      <c r="D4836" s="9">
        <v>265.24</v>
      </c>
      <c r="E4836" s="9">
        <v>265.93</v>
      </c>
      <c r="F4836" s="10">
        <v>446100</v>
      </c>
      <c r="G4836" s="9">
        <v>118534288</v>
      </c>
      <c r="H4836" s="21">
        <v>230.01</v>
      </c>
      <c r="I4836" s="21">
        <v>230.27</v>
      </c>
      <c r="J4836" s="34">
        <v>0.26</v>
      </c>
      <c r="K4836" s="6"/>
      <c r="L4836" s="6"/>
      <c r="M4836" s="6"/>
      <c r="N4836" s="9">
        <v>265.77</v>
      </c>
      <c r="O4836" s="9">
        <v>265.70999999999998</v>
      </c>
      <c r="P4836" s="9">
        <v>118557766.5</v>
      </c>
      <c r="Q4836" s="9">
        <v>98014521.700000003</v>
      </c>
      <c r="R4836" s="11">
        <v>-13251781.68</v>
      </c>
      <c r="S4836" s="7"/>
      <c r="T4836" s="7"/>
      <c r="U4836" s="7"/>
      <c r="V4836" s="7"/>
      <c r="W4836" s="7"/>
      <c r="X4836" s="7"/>
    </row>
    <row r="4837" spans="1:24" x14ac:dyDescent="0.2">
      <c r="A4837" s="8">
        <v>43399.503472222219</v>
      </c>
      <c r="B4837" s="9">
        <v>265.94</v>
      </c>
      <c r="C4837" s="9">
        <v>266.39999999999998</v>
      </c>
      <c r="D4837" s="9">
        <v>265.92</v>
      </c>
      <c r="E4837" s="9">
        <v>266.39</v>
      </c>
      <c r="F4837" s="10">
        <v>567720</v>
      </c>
      <c r="G4837" s="9">
        <v>151148672</v>
      </c>
      <c r="H4837" s="21">
        <v>127.26</v>
      </c>
      <c r="I4837" s="21">
        <v>127.51</v>
      </c>
      <c r="J4837" s="34">
        <v>0.25</v>
      </c>
      <c r="K4837" s="6"/>
      <c r="L4837" s="6"/>
      <c r="M4837" s="6"/>
      <c r="N4837" s="9">
        <v>266.27999999999997</v>
      </c>
      <c r="O4837" s="9">
        <v>266.24</v>
      </c>
      <c r="P4837" s="9">
        <v>151169643</v>
      </c>
      <c r="Q4837" s="9">
        <v>97993550.700000003</v>
      </c>
      <c r="R4837" s="11">
        <v>-13272752.68</v>
      </c>
      <c r="S4837" s="7"/>
      <c r="T4837" s="7"/>
      <c r="U4837" s="7"/>
      <c r="V4837" s="7"/>
      <c r="W4837" s="7"/>
      <c r="X4837" s="7"/>
    </row>
    <row r="4838" spans="1:24" x14ac:dyDescent="0.2">
      <c r="A4838" s="8">
        <v>43399.504166666666</v>
      </c>
      <c r="B4838" s="9">
        <v>266.39999999999998</v>
      </c>
      <c r="C4838" s="9">
        <v>266.41000000000003</v>
      </c>
      <c r="D4838" s="9">
        <v>266.14</v>
      </c>
      <c r="E4838" s="9">
        <v>266.27999999999997</v>
      </c>
      <c r="F4838" s="10">
        <v>205400</v>
      </c>
      <c r="G4838" s="9">
        <v>54694032</v>
      </c>
      <c r="H4838" s="21">
        <v>36.18</v>
      </c>
      <c r="I4838" s="21">
        <v>36.19</v>
      </c>
      <c r="J4838" s="28">
        <v>0.01</v>
      </c>
      <c r="K4838" s="6"/>
      <c r="L4838" s="6"/>
      <c r="M4838" s="6"/>
      <c r="N4838" s="9">
        <v>266.27999999999997</v>
      </c>
      <c r="O4838" s="9">
        <v>266.27999999999997</v>
      </c>
      <c r="P4838" s="9">
        <v>54693398.5</v>
      </c>
      <c r="Q4838" s="9">
        <v>97994184.200000003</v>
      </c>
      <c r="R4838" s="11">
        <v>-13272119.18</v>
      </c>
      <c r="S4838" s="7"/>
      <c r="T4838" s="7"/>
      <c r="U4838" s="7"/>
      <c r="V4838" s="7"/>
      <c r="W4838" s="7"/>
      <c r="X4838" s="7"/>
    </row>
    <row r="4839" spans="1:24" x14ac:dyDescent="0.2">
      <c r="A4839" s="8">
        <v>43399.504861111112</v>
      </c>
      <c r="B4839" s="9">
        <v>266.27999999999997</v>
      </c>
      <c r="C4839" s="9">
        <v>266.37</v>
      </c>
      <c r="D4839" s="9">
        <v>266.12</v>
      </c>
      <c r="E4839" s="9">
        <v>266.27</v>
      </c>
      <c r="F4839" s="10">
        <v>323480</v>
      </c>
      <c r="G4839" s="9">
        <v>86126816</v>
      </c>
      <c r="H4839" s="21">
        <v>157.49</v>
      </c>
      <c r="I4839" s="21">
        <v>157.47</v>
      </c>
      <c r="J4839" s="28">
        <v>0.02</v>
      </c>
      <c r="K4839" s="6"/>
      <c r="L4839" s="6"/>
      <c r="M4839" s="6"/>
      <c r="N4839" s="9">
        <v>266.26</v>
      </c>
      <c r="O4839" s="9">
        <v>266.25</v>
      </c>
      <c r="P4839" s="9">
        <v>86128976.099999994</v>
      </c>
      <c r="Q4839" s="9">
        <v>97992024.099999994</v>
      </c>
      <c r="R4839" s="11">
        <v>-13274279.279999999</v>
      </c>
      <c r="S4839" s="7"/>
      <c r="T4839" s="7"/>
      <c r="U4839" s="7"/>
      <c r="V4839" s="7"/>
      <c r="W4839" s="7"/>
      <c r="X4839" s="7"/>
    </row>
    <row r="4840" spans="1:24" x14ac:dyDescent="0.2">
      <c r="A4840" s="8">
        <v>43399.505555555559</v>
      </c>
      <c r="B4840" s="9">
        <v>266.26</v>
      </c>
      <c r="C4840" s="9">
        <v>266.38</v>
      </c>
      <c r="D4840" s="9">
        <v>266.19</v>
      </c>
      <c r="E4840" s="9">
        <v>266.2</v>
      </c>
      <c r="F4840" s="10">
        <v>324700</v>
      </c>
      <c r="G4840" s="9">
        <v>86452216</v>
      </c>
      <c r="H4840" s="21">
        <v>100.38</v>
      </c>
      <c r="I4840" s="21">
        <v>100.38</v>
      </c>
      <c r="J4840" s="28">
        <v>0</v>
      </c>
      <c r="K4840" s="6"/>
      <c r="L4840" s="6"/>
      <c r="M4840" s="6"/>
      <c r="N4840" s="9">
        <v>266.24</v>
      </c>
      <c r="O4840" s="9">
        <v>266.25</v>
      </c>
      <c r="P4840" s="9">
        <v>86448939.75</v>
      </c>
      <c r="Q4840" s="9">
        <v>97995300.349999994</v>
      </c>
      <c r="R4840" s="11">
        <v>-13271003.029999999</v>
      </c>
      <c r="S4840" s="7"/>
      <c r="T4840" s="7"/>
      <c r="U4840" s="7"/>
      <c r="V4840" s="7"/>
      <c r="W4840" s="7"/>
      <c r="X4840" s="7"/>
    </row>
    <row r="4841" spans="1:24" x14ac:dyDescent="0.2">
      <c r="A4841" s="8">
        <v>43399.506249999999</v>
      </c>
      <c r="B4841" s="9">
        <v>266.2</v>
      </c>
      <c r="C4841" s="9">
        <v>266.33999999999997</v>
      </c>
      <c r="D4841" s="9">
        <v>266.14999999999998</v>
      </c>
      <c r="E4841" s="9">
        <v>266.23</v>
      </c>
      <c r="F4841" s="10">
        <v>142270</v>
      </c>
      <c r="G4841" s="9">
        <v>37879384</v>
      </c>
      <c r="H4841" s="21">
        <v>43.82</v>
      </c>
      <c r="I4841" s="21">
        <v>43.82</v>
      </c>
      <c r="J4841" s="28">
        <v>0</v>
      </c>
      <c r="K4841" s="6"/>
      <c r="L4841" s="6"/>
      <c r="M4841" s="6"/>
      <c r="N4841" s="9">
        <v>266.24</v>
      </c>
      <c r="O4841" s="9">
        <v>266.25</v>
      </c>
      <c r="P4841" s="9">
        <v>37877609.130000003</v>
      </c>
      <c r="Q4841" s="9">
        <v>97997075.219999999</v>
      </c>
      <c r="R4841" s="11">
        <v>-13269228.15</v>
      </c>
      <c r="S4841" s="7"/>
      <c r="T4841" s="7"/>
      <c r="U4841" s="7"/>
      <c r="V4841" s="7"/>
      <c r="W4841" s="7"/>
      <c r="X4841" s="7"/>
    </row>
    <row r="4842" spans="1:24" x14ac:dyDescent="0.2">
      <c r="A4842" s="8">
        <v>43399.506944444445</v>
      </c>
      <c r="B4842" s="9">
        <v>266.23</v>
      </c>
      <c r="C4842" s="9">
        <v>266.33</v>
      </c>
      <c r="D4842" s="9">
        <v>265.87</v>
      </c>
      <c r="E4842" s="9">
        <v>266</v>
      </c>
      <c r="F4842" s="10">
        <v>620140</v>
      </c>
      <c r="G4842" s="9">
        <v>164999104</v>
      </c>
      <c r="H4842" s="21">
        <v>435.89</v>
      </c>
      <c r="I4842" s="21">
        <v>435.59</v>
      </c>
      <c r="J4842" s="37">
        <v>0.3</v>
      </c>
      <c r="K4842" s="6"/>
      <c r="L4842" s="6"/>
      <c r="M4842" s="6"/>
      <c r="N4842" s="9">
        <v>266.05</v>
      </c>
      <c r="O4842" s="9">
        <v>266.07</v>
      </c>
      <c r="P4842" s="9">
        <v>164988247</v>
      </c>
      <c r="Q4842" s="9">
        <v>98007932.219999999</v>
      </c>
      <c r="R4842" s="11">
        <v>-13258371.15</v>
      </c>
      <c r="S4842" s="7"/>
      <c r="T4842" s="7"/>
      <c r="U4842" s="7"/>
      <c r="V4842" s="7"/>
      <c r="W4842" s="7"/>
      <c r="X4842" s="7"/>
    </row>
    <row r="4843" spans="1:24" x14ac:dyDescent="0.2">
      <c r="A4843" s="8">
        <v>43399.507638888892</v>
      </c>
      <c r="B4843" s="9">
        <v>265.99</v>
      </c>
      <c r="C4843" s="9">
        <v>265.99</v>
      </c>
      <c r="D4843" s="9">
        <v>265.77999999999997</v>
      </c>
      <c r="E4843" s="9">
        <v>265.88</v>
      </c>
      <c r="F4843" s="10">
        <v>229740</v>
      </c>
      <c r="G4843" s="9">
        <v>61082972</v>
      </c>
      <c r="H4843" s="21">
        <v>37.049999999999997</v>
      </c>
      <c r="I4843" s="21">
        <v>37.020000000000003</v>
      </c>
      <c r="J4843" s="28">
        <v>0.03</v>
      </c>
      <c r="K4843" s="6"/>
      <c r="L4843" s="6"/>
      <c r="M4843" s="6"/>
      <c r="N4843" s="9">
        <v>265.88</v>
      </c>
      <c r="O4843" s="9">
        <v>265.88</v>
      </c>
      <c r="P4843" s="9">
        <v>61083845.549999997</v>
      </c>
      <c r="Q4843" s="9">
        <v>98007058.670000002</v>
      </c>
      <c r="R4843" s="11">
        <v>-13259244.699999999</v>
      </c>
      <c r="S4843" s="7"/>
      <c r="T4843" s="7"/>
      <c r="U4843" s="7"/>
      <c r="V4843" s="7"/>
      <c r="W4843" s="7"/>
      <c r="X4843" s="7"/>
    </row>
    <row r="4844" spans="1:24" x14ac:dyDescent="0.2">
      <c r="A4844" s="8">
        <v>43399.508333333331</v>
      </c>
      <c r="B4844" s="9">
        <v>265.89</v>
      </c>
      <c r="C4844" s="9">
        <v>266.10000000000002</v>
      </c>
      <c r="D4844" s="9">
        <v>265.77</v>
      </c>
      <c r="E4844" s="9">
        <v>265.86</v>
      </c>
      <c r="F4844" s="10">
        <v>230600</v>
      </c>
      <c r="G4844" s="9">
        <v>61320280</v>
      </c>
      <c r="H4844" s="21">
        <v>100.37</v>
      </c>
      <c r="I4844" s="21">
        <v>100.39</v>
      </c>
      <c r="J4844" s="28">
        <v>0.01</v>
      </c>
      <c r="K4844" s="6"/>
      <c r="L4844" s="6"/>
      <c r="M4844" s="6"/>
      <c r="N4844" s="9">
        <v>265.89999999999998</v>
      </c>
      <c r="O4844" s="9">
        <v>265.92</v>
      </c>
      <c r="P4844" s="9">
        <v>61315963.5</v>
      </c>
      <c r="Q4844" s="9">
        <v>98011375.170000002</v>
      </c>
      <c r="R4844" s="11">
        <v>-13254928.199999999</v>
      </c>
      <c r="S4844" s="7"/>
      <c r="T4844" s="7"/>
      <c r="U4844" s="7"/>
      <c r="V4844" s="7"/>
      <c r="W4844" s="7"/>
      <c r="X4844" s="7"/>
    </row>
    <row r="4845" spans="1:24" x14ac:dyDescent="0.2">
      <c r="A4845" s="8">
        <v>43399.509027777778</v>
      </c>
      <c r="B4845" s="9">
        <v>265.86</v>
      </c>
      <c r="C4845" s="9">
        <v>266.05</v>
      </c>
      <c r="D4845" s="9">
        <v>265.69</v>
      </c>
      <c r="E4845" s="9">
        <v>265.93</v>
      </c>
      <c r="F4845" s="10">
        <v>274640</v>
      </c>
      <c r="G4845" s="9">
        <v>73023944</v>
      </c>
      <c r="H4845" s="21">
        <v>119.1</v>
      </c>
      <c r="I4845" s="21">
        <v>119.09</v>
      </c>
      <c r="J4845" s="28">
        <v>0.01</v>
      </c>
      <c r="K4845" s="6"/>
      <c r="L4845" s="6"/>
      <c r="M4845" s="6"/>
      <c r="N4845" s="9">
        <v>265.89999999999998</v>
      </c>
      <c r="O4845" s="9">
        <v>265.89</v>
      </c>
      <c r="P4845" s="9">
        <v>73026776</v>
      </c>
      <c r="Q4845" s="9">
        <v>98008543.170000002</v>
      </c>
      <c r="R4845" s="11">
        <v>-13257760.199999999</v>
      </c>
      <c r="S4845" s="7"/>
      <c r="T4845" s="7"/>
      <c r="U4845" s="7"/>
      <c r="V4845" s="7"/>
      <c r="W4845" s="7"/>
      <c r="X4845" s="7"/>
    </row>
    <row r="4846" spans="1:24" x14ac:dyDescent="0.2">
      <c r="A4846" s="8">
        <v>43399.509722222225</v>
      </c>
      <c r="B4846" s="9">
        <v>265.93</v>
      </c>
      <c r="C4846" s="9">
        <v>266.05</v>
      </c>
      <c r="D4846" s="9">
        <v>265.86</v>
      </c>
      <c r="E4846" s="9">
        <v>265.98</v>
      </c>
      <c r="F4846" s="10">
        <v>269250</v>
      </c>
      <c r="G4846" s="9">
        <v>71609832</v>
      </c>
      <c r="H4846" s="21">
        <v>98.04</v>
      </c>
      <c r="I4846" s="21">
        <v>98.06</v>
      </c>
      <c r="J4846" s="28">
        <v>0.03</v>
      </c>
      <c r="K4846" s="6"/>
      <c r="L4846" s="6"/>
      <c r="M4846" s="6"/>
      <c r="N4846" s="9">
        <v>265.97000000000003</v>
      </c>
      <c r="O4846" s="9">
        <v>265.95999999999998</v>
      </c>
      <c r="P4846" s="9">
        <v>71611749.379999995</v>
      </c>
      <c r="Q4846" s="9">
        <v>98006625.799999997</v>
      </c>
      <c r="R4846" s="11">
        <v>-13259677.58</v>
      </c>
      <c r="S4846" s="7"/>
      <c r="T4846" s="7"/>
      <c r="U4846" s="7"/>
      <c r="V4846" s="7"/>
      <c r="W4846" s="7"/>
      <c r="X4846" s="7"/>
    </row>
    <row r="4847" spans="1:24" x14ac:dyDescent="0.2">
      <c r="A4847" s="8">
        <v>43399.510416666664</v>
      </c>
      <c r="B4847" s="9">
        <v>265.97000000000003</v>
      </c>
      <c r="C4847" s="9">
        <v>266.01</v>
      </c>
      <c r="D4847" s="9">
        <v>265.69</v>
      </c>
      <c r="E4847" s="9">
        <v>265.83</v>
      </c>
      <c r="F4847" s="10">
        <v>410350</v>
      </c>
      <c r="G4847" s="9">
        <v>109089088</v>
      </c>
      <c r="H4847" s="21">
        <v>152.4</v>
      </c>
      <c r="I4847" s="21">
        <v>152.34</v>
      </c>
      <c r="J4847" s="32">
        <v>7.0000000000000007E-2</v>
      </c>
      <c r="K4847" s="6"/>
      <c r="L4847" s="6"/>
      <c r="M4847" s="6"/>
      <c r="N4847" s="9">
        <v>265.83999999999997</v>
      </c>
      <c r="O4847" s="9">
        <v>265.83999999999997</v>
      </c>
      <c r="P4847" s="9">
        <v>109087444</v>
      </c>
      <c r="Q4847" s="9">
        <v>98008269.799999997</v>
      </c>
      <c r="R4847" s="11">
        <v>-13258033.58</v>
      </c>
      <c r="S4847" s="7"/>
      <c r="T4847" s="7"/>
      <c r="U4847" s="7"/>
      <c r="V4847" s="7"/>
      <c r="W4847" s="7"/>
      <c r="X4847" s="7"/>
    </row>
    <row r="4848" spans="1:24" x14ac:dyDescent="0.2">
      <c r="A4848" s="8">
        <v>43399.511111111111</v>
      </c>
      <c r="B4848" s="9">
        <v>265.83</v>
      </c>
      <c r="C4848" s="9">
        <v>265.92</v>
      </c>
      <c r="D4848" s="9">
        <v>265.8</v>
      </c>
      <c r="E4848" s="9">
        <v>265.89999999999998</v>
      </c>
      <c r="F4848" s="10">
        <v>216180</v>
      </c>
      <c r="G4848" s="9">
        <v>57475432</v>
      </c>
      <c r="H4848" s="21">
        <v>52.68</v>
      </c>
      <c r="I4848" s="21">
        <v>52.69</v>
      </c>
      <c r="J4848" s="28">
        <v>0</v>
      </c>
      <c r="K4848" s="6"/>
      <c r="L4848" s="6"/>
      <c r="M4848" s="6"/>
      <c r="N4848" s="9">
        <v>265.88</v>
      </c>
      <c r="O4848" s="9">
        <v>265.87</v>
      </c>
      <c r="P4848" s="9">
        <v>57477938.399999999</v>
      </c>
      <c r="Q4848" s="9">
        <v>98005763.400000006</v>
      </c>
      <c r="R4848" s="11">
        <v>-13260539.98</v>
      </c>
      <c r="S4848" s="7"/>
      <c r="T4848" s="7"/>
      <c r="U4848" s="7"/>
      <c r="V4848" s="7"/>
      <c r="W4848" s="7"/>
      <c r="X4848" s="7"/>
    </row>
    <row r="4849" spans="1:24" x14ac:dyDescent="0.2">
      <c r="A4849" s="8">
        <v>43399.511805555558</v>
      </c>
      <c r="B4849" s="9">
        <v>265.89999999999998</v>
      </c>
      <c r="C4849" s="9">
        <v>265.89999999999998</v>
      </c>
      <c r="D4849" s="9">
        <v>265.69</v>
      </c>
      <c r="E4849" s="9">
        <v>265.83999999999997</v>
      </c>
      <c r="F4849" s="10">
        <v>205480</v>
      </c>
      <c r="G4849" s="9">
        <v>54617304</v>
      </c>
      <c r="H4849" s="21">
        <v>95.05</v>
      </c>
      <c r="I4849" s="21">
        <v>95.03</v>
      </c>
      <c r="J4849" s="28">
        <v>0.02</v>
      </c>
      <c r="K4849" s="6"/>
      <c r="L4849" s="6"/>
      <c r="M4849" s="6"/>
      <c r="N4849" s="9">
        <v>265.82</v>
      </c>
      <c r="O4849" s="9">
        <v>265.8</v>
      </c>
      <c r="P4849" s="9">
        <v>54620179.899999999</v>
      </c>
      <c r="Q4849" s="9">
        <v>98002887.5</v>
      </c>
      <c r="R4849" s="11">
        <v>-13263415.880000001</v>
      </c>
      <c r="S4849" s="7"/>
      <c r="T4849" s="7"/>
      <c r="U4849" s="7"/>
      <c r="V4849" s="7"/>
      <c r="W4849" s="7"/>
      <c r="X4849" s="7"/>
    </row>
    <row r="4850" spans="1:24" x14ac:dyDescent="0.2">
      <c r="A4850" s="8">
        <v>43399.512499999997</v>
      </c>
      <c r="B4850" s="9">
        <v>265.83999999999997</v>
      </c>
      <c r="C4850" s="9">
        <v>265.95</v>
      </c>
      <c r="D4850" s="9">
        <v>265.66000000000003</v>
      </c>
      <c r="E4850" s="9">
        <v>265.89</v>
      </c>
      <c r="F4850" s="10">
        <v>198490</v>
      </c>
      <c r="G4850" s="9">
        <v>52764728</v>
      </c>
      <c r="H4850" s="21">
        <v>96.6</v>
      </c>
      <c r="I4850" s="21">
        <v>96.61</v>
      </c>
      <c r="J4850" s="28">
        <v>0.01</v>
      </c>
      <c r="K4850" s="6"/>
      <c r="L4850" s="6"/>
      <c r="M4850" s="6"/>
      <c r="N4850" s="9">
        <v>265.85000000000002</v>
      </c>
      <c r="O4850" s="9">
        <v>265.83</v>
      </c>
      <c r="P4850" s="9">
        <v>52768070.280000001</v>
      </c>
      <c r="Q4850" s="9">
        <v>97999545.219999999</v>
      </c>
      <c r="R4850" s="11">
        <v>-13266758.15</v>
      </c>
      <c r="S4850" s="7"/>
      <c r="T4850" s="7"/>
      <c r="U4850" s="7"/>
      <c r="V4850" s="7"/>
      <c r="W4850" s="7"/>
      <c r="X4850" s="7"/>
    </row>
    <row r="4851" spans="1:24" x14ac:dyDescent="0.2">
      <c r="A4851" s="8">
        <v>43399.513194444444</v>
      </c>
      <c r="B4851" s="9">
        <v>265.89</v>
      </c>
      <c r="C4851" s="9">
        <v>266.37</v>
      </c>
      <c r="D4851" s="9">
        <v>265.87</v>
      </c>
      <c r="E4851" s="9">
        <v>266.27999999999997</v>
      </c>
      <c r="F4851" s="10">
        <v>444270</v>
      </c>
      <c r="G4851" s="9">
        <v>118252680</v>
      </c>
      <c r="H4851" s="21">
        <v>223.82</v>
      </c>
      <c r="I4851" s="21">
        <v>224.11</v>
      </c>
      <c r="J4851" s="54">
        <v>0.28999999999999998</v>
      </c>
      <c r="K4851" s="6"/>
      <c r="L4851" s="6"/>
      <c r="M4851" s="6"/>
      <c r="N4851" s="9">
        <v>266.2</v>
      </c>
      <c r="O4851" s="9">
        <v>266.17</v>
      </c>
      <c r="P4851" s="9">
        <v>118264674</v>
      </c>
      <c r="Q4851" s="9">
        <v>97987551.219999999</v>
      </c>
      <c r="R4851" s="11">
        <v>-13278752.15</v>
      </c>
      <c r="S4851" s="7"/>
      <c r="T4851" s="7"/>
      <c r="U4851" s="7"/>
      <c r="V4851" s="7"/>
      <c r="W4851" s="7"/>
      <c r="X4851" s="7"/>
    </row>
    <row r="4852" spans="1:24" x14ac:dyDescent="0.2">
      <c r="A4852" s="8">
        <v>43399.513888888891</v>
      </c>
      <c r="B4852" s="9">
        <v>266.26</v>
      </c>
      <c r="C4852" s="9">
        <v>266.92</v>
      </c>
      <c r="D4852" s="9">
        <v>266.26</v>
      </c>
      <c r="E4852" s="9">
        <v>266.8</v>
      </c>
      <c r="F4852" s="10">
        <v>823420</v>
      </c>
      <c r="G4852" s="9">
        <v>219573440</v>
      </c>
      <c r="H4852" s="21">
        <v>185.34</v>
      </c>
      <c r="I4852" s="21">
        <v>185.68</v>
      </c>
      <c r="J4852" s="81">
        <v>0.34</v>
      </c>
      <c r="K4852" s="6"/>
      <c r="L4852" s="6"/>
      <c r="M4852" s="6"/>
      <c r="N4852" s="9">
        <v>266.7</v>
      </c>
      <c r="O4852" s="9">
        <v>266.66000000000003</v>
      </c>
      <c r="P4852" s="9">
        <v>219601996.90000001</v>
      </c>
      <c r="Q4852" s="9">
        <v>97958994.319999993</v>
      </c>
      <c r="R4852" s="11">
        <v>-13307309.050000001</v>
      </c>
      <c r="S4852" s="7"/>
      <c r="T4852" s="7"/>
      <c r="U4852" s="7"/>
      <c r="V4852" s="7"/>
      <c r="W4852" s="7"/>
      <c r="X4852" s="7"/>
    </row>
    <row r="4853" spans="1:24" x14ac:dyDescent="0.2">
      <c r="A4853" s="8">
        <v>43399.51458333333</v>
      </c>
      <c r="B4853" s="9">
        <v>266.79000000000002</v>
      </c>
      <c r="C4853" s="9">
        <v>266.8</v>
      </c>
      <c r="D4853" s="9">
        <v>266.58999999999997</v>
      </c>
      <c r="E4853" s="9">
        <v>266.62</v>
      </c>
      <c r="F4853" s="10">
        <v>362300</v>
      </c>
      <c r="G4853" s="9">
        <v>96614280</v>
      </c>
      <c r="H4853" s="21">
        <v>44</v>
      </c>
      <c r="I4853" s="21">
        <v>44</v>
      </c>
      <c r="J4853" s="28">
        <v>0</v>
      </c>
      <c r="K4853" s="6"/>
      <c r="L4853" s="6"/>
      <c r="M4853" s="6"/>
      <c r="N4853" s="9">
        <v>266.66000000000003</v>
      </c>
      <c r="O4853" s="9">
        <v>266.67</v>
      </c>
      <c r="P4853" s="9">
        <v>96610012.25</v>
      </c>
      <c r="Q4853" s="9">
        <v>97963262.069999993</v>
      </c>
      <c r="R4853" s="11">
        <v>-13303041.300000001</v>
      </c>
      <c r="S4853" s="7"/>
      <c r="T4853" s="7"/>
      <c r="U4853" s="7"/>
      <c r="V4853" s="7"/>
      <c r="W4853" s="7"/>
      <c r="X4853" s="7"/>
    </row>
    <row r="4854" spans="1:24" x14ac:dyDescent="0.2">
      <c r="A4854" s="8">
        <v>43399.515277777777</v>
      </c>
      <c r="B4854" s="9">
        <v>266.63</v>
      </c>
      <c r="C4854" s="9">
        <v>266.63</v>
      </c>
      <c r="D4854" s="9">
        <v>266.32</v>
      </c>
      <c r="E4854" s="9">
        <v>266.37</v>
      </c>
      <c r="F4854" s="10">
        <v>228700</v>
      </c>
      <c r="G4854" s="9">
        <v>60935628</v>
      </c>
      <c r="H4854" s="21">
        <v>63.12</v>
      </c>
      <c r="I4854" s="21">
        <v>63.07</v>
      </c>
      <c r="J4854" s="30">
        <v>0.05</v>
      </c>
      <c r="K4854" s="6"/>
      <c r="L4854" s="6"/>
      <c r="M4854" s="6"/>
      <c r="N4854" s="9">
        <v>266.42</v>
      </c>
      <c r="O4854" s="9">
        <v>266.44</v>
      </c>
      <c r="P4854" s="9">
        <v>60930825.75</v>
      </c>
      <c r="Q4854" s="9">
        <v>97968064.319999993</v>
      </c>
      <c r="R4854" s="11">
        <v>-13298239.050000001</v>
      </c>
      <c r="S4854" s="7"/>
      <c r="T4854" s="7"/>
      <c r="U4854" s="7"/>
      <c r="V4854" s="7"/>
      <c r="W4854" s="7"/>
      <c r="X4854" s="7"/>
    </row>
    <row r="4855" spans="1:24" x14ac:dyDescent="0.2">
      <c r="A4855" s="8">
        <v>43399.515972222223</v>
      </c>
      <c r="B4855" s="9">
        <v>266.37</v>
      </c>
      <c r="C4855" s="9">
        <v>266.52</v>
      </c>
      <c r="D4855" s="9">
        <v>266.26</v>
      </c>
      <c r="E4855" s="9">
        <v>266.45999999999998</v>
      </c>
      <c r="F4855" s="10">
        <v>330010</v>
      </c>
      <c r="G4855" s="9">
        <v>87918800</v>
      </c>
      <c r="H4855" s="21">
        <v>144.30000000000001</v>
      </c>
      <c r="I4855" s="21">
        <v>144.28</v>
      </c>
      <c r="J4855" s="28">
        <v>0.02</v>
      </c>
      <c r="K4855" s="6"/>
      <c r="L4855" s="6"/>
      <c r="M4855" s="6"/>
      <c r="N4855" s="9">
        <v>266.43</v>
      </c>
      <c r="O4855" s="9">
        <v>266.41000000000003</v>
      </c>
      <c r="P4855" s="9">
        <v>87922914.25</v>
      </c>
      <c r="Q4855" s="9">
        <v>97963950.069999993</v>
      </c>
      <c r="R4855" s="11">
        <v>-13302353.300000001</v>
      </c>
      <c r="S4855" s="7"/>
      <c r="T4855" s="7"/>
      <c r="U4855" s="7"/>
      <c r="V4855" s="7"/>
      <c r="W4855" s="7"/>
      <c r="X4855" s="7"/>
    </row>
    <row r="4856" spans="1:24" x14ac:dyDescent="0.2">
      <c r="A4856" s="8">
        <v>43399.51666666667</v>
      </c>
      <c r="B4856" s="9">
        <v>266.45</v>
      </c>
      <c r="C4856" s="9">
        <v>266.58</v>
      </c>
      <c r="D4856" s="9">
        <v>266.36</v>
      </c>
      <c r="E4856" s="9">
        <v>266.41000000000003</v>
      </c>
      <c r="F4856" s="10">
        <v>238140</v>
      </c>
      <c r="G4856" s="9">
        <v>63451484</v>
      </c>
      <c r="H4856" s="21">
        <v>72.16</v>
      </c>
      <c r="I4856" s="21">
        <v>72.17</v>
      </c>
      <c r="J4856" s="28">
        <v>0.01</v>
      </c>
      <c r="K4856" s="6"/>
      <c r="L4856" s="6"/>
      <c r="M4856" s="6"/>
      <c r="N4856" s="9">
        <v>266.44</v>
      </c>
      <c r="O4856" s="9">
        <v>266.45</v>
      </c>
      <c r="P4856" s="9">
        <v>63450021.600000001</v>
      </c>
      <c r="Q4856" s="9">
        <v>97965412.469999999</v>
      </c>
      <c r="R4856" s="11">
        <v>-13300890.9</v>
      </c>
      <c r="S4856" s="7"/>
      <c r="T4856" s="7"/>
      <c r="U4856" s="7"/>
      <c r="V4856" s="7"/>
      <c r="W4856" s="7"/>
      <c r="X4856" s="7"/>
    </row>
    <row r="4857" spans="1:24" x14ac:dyDescent="0.2">
      <c r="A4857" s="8">
        <v>43399.517361111109</v>
      </c>
      <c r="B4857" s="9">
        <v>266.41000000000003</v>
      </c>
      <c r="C4857" s="9">
        <v>266.63</v>
      </c>
      <c r="D4857" s="9">
        <v>266.36</v>
      </c>
      <c r="E4857" s="9">
        <v>266.58999999999997</v>
      </c>
      <c r="F4857" s="10">
        <v>370400</v>
      </c>
      <c r="G4857" s="9">
        <v>98722536</v>
      </c>
      <c r="H4857" s="21">
        <v>155.54</v>
      </c>
      <c r="I4857" s="21">
        <v>155.59</v>
      </c>
      <c r="J4857" s="30">
        <v>0.05</v>
      </c>
      <c r="K4857" s="6"/>
      <c r="L4857" s="6"/>
      <c r="M4857" s="6"/>
      <c r="N4857" s="9">
        <v>266.54000000000002</v>
      </c>
      <c r="O4857" s="9">
        <v>266.52999999999997</v>
      </c>
      <c r="P4857" s="9">
        <v>98727342</v>
      </c>
      <c r="Q4857" s="9">
        <v>97960606.469999999</v>
      </c>
      <c r="R4857" s="11">
        <v>-13305696.9</v>
      </c>
      <c r="S4857" s="7"/>
      <c r="T4857" s="7"/>
      <c r="U4857" s="7"/>
      <c r="V4857" s="7"/>
      <c r="W4857" s="7"/>
      <c r="X4857" s="7"/>
    </row>
    <row r="4858" spans="1:24" x14ac:dyDescent="0.2">
      <c r="A4858" s="8">
        <v>43399.518055555556</v>
      </c>
      <c r="B4858" s="9">
        <v>266.58</v>
      </c>
      <c r="C4858" s="9">
        <v>266.72000000000003</v>
      </c>
      <c r="D4858" s="9">
        <v>266.48</v>
      </c>
      <c r="E4858" s="9">
        <v>266.67</v>
      </c>
      <c r="F4858" s="10">
        <v>203130</v>
      </c>
      <c r="G4858" s="9">
        <v>54159736</v>
      </c>
      <c r="H4858" s="21">
        <v>54.84</v>
      </c>
      <c r="I4858" s="21">
        <v>54.86</v>
      </c>
      <c r="J4858" s="28">
        <v>0.02</v>
      </c>
      <c r="K4858" s="6"/>
      <c r="L4858" s="6"/>
      <c r="M4858" s="6"/>
      <c r="N4858" s="9">
        <v>266.64</v>
      </c>
      <c r="O4858" s="9">
        <v>266.63</v>
      </c>
      <c r="P4858" s="9">
        <v>54161567.549999997</v>
      </c>
      <c r="Q4858" s="9">
        <v>97958774.920000002</v>
      </c>
      <c r="R4858" s="11">
        <v>-13307528.449999999</v>
      </c>
      <c r="S4858" s="7"/>
      <c r="T4858" s="7"/>
      <c r="U4858" s="7"/>
      <c r="V4858" s="7"/>
      <c r="W4858" s="7"/>
      <c r="X4858" s="7"/>
    </row>
    <row r="4859" spans="1:24" x14ac:dyDescent="0.2">
      <c r="A4859" s="8">
        <v>43399.518750000003</v>
      </c>
      <c r="B4859" s="9">
        <v>266.67</v>
      </c>
      <c r="C4859" s="9">
        <v>266.69</v>
      </c>
      <c r="D4859" s="9">
        <v>266.45999999999998</v>
      </c>
      <c r="E4859" s="9">
        <v>266.62</v>
      </c>
      <c r="F4859" s="10">
        <v>176160</v>
      </c>
      <c r="G4859" s="9">
        <v>46963828</v>
      </c>
      <c r="H4859" s="21">
        <v>86.72</v>
      </c>
      <c r="I4859" s="21">
        <v>86.71</v>
      </c>
      <c r="J4859" s="28">
        <v>0.01</v>
      </c>
      <c r="K4859" s="6"/>
      <c r="L4859" s="6"/>
      <c r="M4859" s="6"/>
      <c r="N4859" s="9">
        <v>266.60000000000002</v>
      </c>
      <c r="O4859" s="9">
        <v>266.60000000000002</v>
      </c>
      <c r="P4859" s="9">
        <v>46963815.600000001</v>
      </c>
      <c r="Q4859" s="9">
        <v>97958787.319999993</v>
      </c>
      <c r="R4859" s="11">
        <v>-13307516.050000001</v>
      </c>
      <c r="S4859" s="7"/>
      <c r="T4859" s="7"/>
      <c r="U4859" s="7"/>
      <c r="V4859" s="7"/>
      <c r="W4859" s="7"/>
      <c r="X4859" s="7"/>
    </row>
    <row r="4860" spans="1:24" x14ac:dyDescent="0.2">
      <c r="A4860" s="8">
        <v>43399.519444444442</v>
      </c>
      <c r="B4860" s="9">
        <v>266.63</v>
      </c>
      <c r="C4860" s="9">
        <v>266.72000000000003</v>
      </c>
      <c r="D4860" s="9">
        <v>266.3</v>
      </c>
      <c r="E4860" s="9">
        <v>266.31</v>
      </c>
      <c r="F4860" s="10">
        <v>255340</v>
      </c>
      <c r="G4860" s="9">
        <v>68034176</v>
      </c>
      <c r="H4860" s="21">
        <v>144.94999999999999</v>
      </c>
      <c r="I4860" s="21">
        <v>144.87</v>
      </c>
      <c r="J4860" s="27">
        <v>0.08</v>
      </c>
      <c r="K4860" s="6"/>
      <c r="L4860" s="6"/>
      <c r="M4860" s="6"/>
      <c r="N4860" s="9">
        <v>266.41000000000003</v>
      </c>
      <c r="O4860" s="9">
        <v>266.45</v>
      </c>
      <c r="P4860" s="9">
        <v>68025129.400000006</v>
      </c>
      <c r="Q4860" s="9">
        <v>97967833.920000002</v>
      </c>
      <c r="R4860" s="11">
        <v>-13298469.449999999</v>
      </c>
      <c r="S4860" s="7"/>
      <c r="T4860" s="7"/>
      <c r="U4860" s="7"/>
      <c r="V4860" s="7"/>
      <c r="W4860" s="7"/>
      <c r="X4860" s="7"/>
    </row>
    <row r="4861" spans="1:24" x14ac:dyDescent="0.2">
      <c r="A4861" s="8">
        <v>43399.520138888889</v>
      </c>
      <c r="B4861" s="9">
        <v>266.31</v>
      </c>
      <c r="C4861" s="9">
        <v>266.73</v>
      </c>
      <c r="D4861" s="9">
        <v>266.3</v>
      </c>
      <c r="E4861" s="9">
        <v>266.62</v>
      </c>
      <c r="F4861" s="10">
        <v>188880</v>
      </c>
      <c r="G4861" s="9">
        <v>50344852</v>
      </c>
      <c r="H4861" s="21">
        <v>73.97</v>
      </c>
      <c r="I4861" s="21">
        <v>74</v>
      </c>
      <c r="J4861" s="28">
        <v>0.03</v>
      </c>
      <c r="K4861" s="6"/>
      <c r="L4861" s="6"/>
      <c r="M4861" s="6"/>
      <c r="N4861" s="9">
        <v>266.57</v>
      </c>
      <c r="O4861" s="9">
        <v>266.54000000000002</v>
      </c>
      <c r="P4861" s="9">
        <v>50349269.399999999</v>
      </c>
      <c r="Q4861" s="9">
        <v>97963416.519999996</v>
      </c>
      <c r="R4861" s="11">
        <v>-13302886.85</v>
      </c>
      <c r="S4861" s="7"/>
      <c r="T4861" s="7"/>
      <c r="U4861" s="7"/>
      <c r="V4861" s="7"/>
      <c r="W4861" s="7"/>
      <c r="X4861" s="7"/>
    </row>
    <row r="4862" spans="1:24" x14ac:dyDescent="0.2">
      <c r="A4862" s="8">
        <v>43399.520833333336</v>
      </c>
      <c r="B4862" s="9">
        <v>266.63</v>
      </c>
      <c r="C4862" s="9">
        <v>266.70999999999998</v>
      </c>
      <c r="D4862" s="9">
        <v>266.38</v>
      </c>
      <c r="E4862" s="9">
        <v>266.67</v>
      </c>
      <c r="F4862" s="10">
        <v>236260</v>
      </c>
      <c r="G4862" s="9">
        <v>62982432</v>
      </c>
      <c r="H4862" s="21">
        <v>125.08</v>
      </c>
      <c r="I4862" s="21">
        <v>125.1</v>
      </c>
      <c r="J4862" s="28">
        <v>0.02</v>
      </c>
      <c r="K4862" s="6"/>
      <c r="L4862" s="6"/>
      <c r="M4862" s="6"/>
      <c r="N4862" s="9">
        <v>266.61</v>
      </c>
      <c r="O4862" s="9">
        <v>266.58</v>
      </c>
      <c r="P4862" s="9">
        <v>62988687.950000003</v>
      </c>
      <c r="Q4862" s="9">
        <v>97957160.569999993</v>
      </c>
      <c r="R4862" s="11">
        <v>-13309142.800000001</v>
      </c>
      <c r="S4862" s="7"/>
      <c r="T4862" s="7"/>
      <c r="U4862" s="7"/>
      <c r="V4862" s="7"/>
      <c r="W4862" s="7"/>
      <c r="X4862" s="7"/>
    </row>
    <row r="4863" spans="1:24" x14ac:dyDescent="0.2">
      <c r="A4863" s="8">
        <v>43399.521527777775</v>
      </c>
      <c r="B4863" s="9">
        <v>266.64999999999998</v>
      </c>
      <c r="C4863" s="9">
        <v>267.14999999999998</v>
      </c>
      <c r="D4863" s="9">
        <v>266.62</v>
      </c>
      <c r="E4863" s="9">
        <v>267.11</v>
      </c>
      <c r="F4863" s="10">
        <v>558420</v>
      </c>
      <c r="G4863" s="9">
        <v>149078064</v>
      </c>
      <c r="H4863" s="21">
        <v>236.36</v>
      </c>
      <c r="I4863" s="21">
        <v>236.7</v>
      </c>
      <c r="J4863" s="81">
        <v>0.34</v>
      </c>
      <c r="K4863" s="6"/>
      <c r="L4863" s="6"/>
      <c r="M4863" s="6"/>
      <c r="N4863" s="9">
        <v>267</v>
      </c>
      <c r="O4863" s="9">
        <v>266.95999999999998</v>
      </c>
      <c r="P4863" s="9">
        <v>149096743.94999999</v>
      </c>
      <c r="Q4863" s="9">
        <v>97938480.620000005</v>
      </c>
      <c r="R4863" s="11">
        <v>-13327822.75</v>
      </c>
      <c r="S4863" s="7"/>
      <c r="T4863" s="7"/>
      <c r="U4863" s="7"/>
      <c r="V4863" s="7"/>
      <c r="W4863" s="7"/>
      <c r="X4863" s="7"/>
    </row>
    <row r="4864" spans="1:24" x14ac:dyDescent="0.2">
      <c r="A4864" s="8">
        <v>43399.522222222222</v>
      </c>
      <c r="B4864" s="9">
        <v>267.11</v>
      </c>
      <c r="C4864" s="9">
        <v>267.20999999999998</v>
      </c>
      <c r="D4864" s="9">
        <v>267.04000000000002</v>
      </c>
      <c r="E4864" s="9">
        <v>267.11</v>
      </c>
      <c r="F4864" s="10">
        <v>483150</v>
      </c>
      <c r="G4864" s="9">
        <v>129058768</v>
      </c>
      <c r="H4864" s="21">
        <v>86.52</v>
      </c>
      <c r="I4864" s="21">
        <v>86.57</v>
      </c>
      <c r="J4864" s="30">
        <v>0.05</v>
      </c>
      <c r="K4864" s="6"/>
      <c r="L4864" s="6"/>
      <c r="M4864" s="6"/>
      <c r="N4864" s="9">
        <v>267.12</v>
      </c>
      <c r="O4864" s="9">
        <v>267.12</v>
      </c>
      <c r="P4864" s="9">
        <v>129057820.13</v>
      </c>
      <c r="Q4864" s="9">
        <v>97939428.5</v>
      </c>
      <c r="R4864" s="11">
        <v>-13326874.880000001</v>
      </c>
      <c r="S4864" s="7"/>
      <c r="T4864" s="7"/>
      <c r="U4864" s="7"/>
      <c r="V4864" s="7"/>
      <c r="W4864" s="7"/>
      <c r="X4864" s="7"/>
    </row>
    <row r="4865" spans="1:24" x14ac:dyDescent="0.2">
      <c r="A4865" s="8">
        <v>43399.522916666669</v>
      </c>
      <c r="B4865" s="9">
        <v>267.11</v>
      </c>
      <c r="C4865" s="9">
        <v>267.12</v>
      </c>
      <c r="D4865" s="9">
        <v>266.87</v>
      </c>
      <c r="E4865" s="9">
        <v>267.07</v>
      </c>
      <c r="F4865" s="10">
        <v>239180</v>
      </c>
      <c r="G4865" s="9">
        <v>63864256</v>
      </c>
      <c r="H4865" s="21">
        <v>49.5</v>
      </c>
      <c r="I4865" s="21">
        <v>49.48</v>
      </c>
      <c r="J4865" s="28">
        <v>0.02</v>
      </c>
      <c r="K4865" s="6"/>
      <c r="L4865" s="6"/>
      <c r="M4865" s="6"/>
      <c r="N4865" s="9">
        <v>267.02999999999997</v>
      </c>
      <c r="O4865" s="9">
        <v>267.01</v>
      </c>
      <c r="P4865" s="9">
        <v>63868833.350000001</v>
      </c>
      <c r="Q4865" s="9">
        <v>97934851.150000006</v>
      </c>
      <c r="R4865" s="11">
        <v>-13331452.23</v>
      </c>
      <c r="S4865" s="7"/>
      <c r="T4865" s="7"/>
      <c r="U4865" s="7"/>
      <c r="V4865" s="7"/>
      <c r="W4865" s="7"/>
      <c r="X4865" s="7"/>
    </row>
    <row r="4866" spans="1:24" x14ac:dyDescent="0.2">
      <c r="A4866" s="8">
        <v>43399.523611111108</v>
      </c>
      <c r="B4866" s="9">
        <v>267.06</v>
      </c>
      <c r="C4866" s="9">
        <v>267.11</v>
      </c>
      <c r="D4866" s="9">
        <v>266.77</v>
      </c>
      <c r="E4866" s="9">
        <v>267</v>
      </c>
      <c r="F4866" s="10">
        <v>261720</v>
      </c>
      <c r="G4866" s="9">
        <v>69868112</v>
      </c>
      <c r="H4866" s="21">
        <v>109.42</v>
      </c>
      <c r="I4866" s="21">
        <v>109.4</v>
      </c>
      <c r="J4866" s="28">
        <v>0.02</v>
      </c>
      <c r="K4866" s="6"/>
      <c r="L4866" s="6"/>
      <c r="M4866" s="6"/>
      <c r="N4866" s="9">
        <v>266.97000000000003</v>
      </c>
      <c r="O4866" s="9">
        <v>266.95999999999998</v>
      </c>
      <c r="P4866" s="9">
        <v>69871388.400000006</v>
      </c>
      <c r="Q4866" s="9">
        <v>97931574.75</v>
      </c>
      <c r="R4866" s="11">
        <v>-13334728.630000001</v>
      </c>
      <c r="S4866" s="7"/>
      <c r="T4866" s="7"/>
      <c r="U4866" s="7"/>
      <c r="V4866" s="7"/>
      <c r="W4866" s="7"/>
      <c r="X4866" s="7"/>
    </row>
    <row r="4867" spans="1:24" x14ac:dyDescent="0.2">
      <c r="A4867" s="8">
        <v>43399.524305555555</v>
      </c>
      <c r="B4867" s="9">
        <v>266.98</v>
      </c>
      <c r="C4867" s="9">
        <v>267.12</v>
      </c>
      <c r="D4867" s="9">
        <v>266.94</v>
      </c>
      <c r="E4867" s="9">
        <v>267.08999999999997</v>
      </c>
      <c r="F4867" s="10">
        <v>184260</v>
      </c>
      <c r="G4867" s="9">
        <v>49207816</v>
      </c>
      <c r="H4867" s="21">
        <v>70.400000000000006</v>
      </c>
      <c r="I4867" s="21">
        <v>70.430000000000007</v>
      </c>
      <c r="J4867" s="28">
        <v>0.03</v>
      </c>
      <c r="K4867" s="6"/>
      <c r="L4867" s="6"/>
      <c r="M4867" s="6"/>
      <c r="N4867" s="9">
        <v>267.06</v>
      </c>
      <c r="O4867" s="9">
        <v>267.06</v>
      </c>
      <c r="P4867" s="9">
        <v>49208475.600000001</v>
      </c>
      <c r="Q4867" s="9">
        <v>97930915.150000006</v>
      </c>
      <c r="R4867" s="11">
        <v>-13335388.23</v>
      </c>
      <c r="S4867" s="7"/>
      <c r="T4867" s="7"/>
      <c r="U4867" s="7"/>
      <c r="V4867" s="7"/>
      <c r="W4867" s="7"/>
      <c r="X4867" s="7"/>
    </row>
    <row r="4868" spans="1:24" x14ac:dyDescent="0.2">
      <c r="A4868" s="8">
        <v>43399.525000000001</v>
      </c>
      <c r="B4868" s="9">
        <v>267.08999999999997</v>
      </c>
      <c r="C4868" s="9">
        <v>267.13</v>
      </c>
      <c r="D4868" s="9">
        <v>266.77999999999997</v>
      </c>
      <c r="E4868" s="9">
        <v>266.85000000000002</v>
      </c>
      <c r="F4868" s="10">
        <v>232470</v>
      </c>
      <c r="G4868" s="9">
        <v>62051696</v>
      </c>
      <c r="H4868" s="21">
        <v>126.16</v>
      </c>
      <c r="I4868" s="21">
        <v>126.1</v>
      </c>
      <c r="J4868" s="26">
        <v>0.06</v>
      </c>
      <c r="K4868" s="6"/>
      <c r="L4868" s="6"/>
      <c r="M4868" s="6"/>
      <c r="N4868" s="9">
        <v>266.89999999999998</v>
      </c>
      <c r="O4868" s="9">
        <v>266.92</v>
      </c>
      <c r="P4868" s="9">
        <v>62046824.18</v>
      </c>
      <c r="Q4868" s="9">
        <v>97935786.969999999</v>
      </c>
      <c r="R4868" s="11">
        <v>-13330516.4</v>
      </c>
      <c r="S4868" s="7"/>
      <c r="T4868" s="7"/>
      <c r="U4868" s="7"/>
      <c r="V4868" s="7"/>
      <c r="W4868" s="7"/>
      <c r="X4868" s="7"/>
    </row>
    <row r="4869" spans="1:24" x14ac:dyDescent="0.2">
      <c r="A4869" s="8">
        <v>43399.525694444441</v>
      </c>
      <c r="B4869" s="9">
        <v>266.85000000000002</v>
      </c>
      <c r="C4869" s="9">
        <v>267.01</v>
      </c>
      <c r="D4869" s="9">
        <v>266.70999999999998</v>
      </c>
      <c r="E4869" s="9">
        <v>266.72000000000003</v>
      </c>
      <c r="F4869" s="10">
        <v>129900</v>
      </c>
      <c r="G4869" s="9">
        <v>34659460</v>
      </c>
      <c r="H4869" s="21">
        <v>55.88</v>
      </c>
      <c r="I4869" s="21">
        <v>55.86</v>
      </c>
      <c r="J4869" s="28">
        <v>0.02</v>
      </c>
      <c r="K4869" s="6"/>
      <c r="L4869" s="6"/>
      <c r="M4869" s="6"/>
      <c r="N4869" s="9">
        <v>266.79000000000002</v>
      </c>
      <c r="O4869" s="9">
        <v>266.82</v>
      </c>
      <c r="P4869" s="9">
        <v>34656021</v>
      </c>
      <c r="Q4869" s="9">
        <v>97939225.969999999</v>
      </c>
      <c r="R4869" s="11">
        <v>-13327077.4</v>
      </c>
      <c r="S4869" s="7"/>
      <c r="T4869" s="7"/>
      <c r="U4869" s="7"/>
      <c r="V4869" s="7"/>
      <c r="W4869" s="7"/>
      <c r="X4869" s="7"/>
    </row>
    <row r="4870" spans="1:24" x14ac:dyDescent="0.2">
      <c r="A4870" s="8">
        <v>43399.526388888888</v>
      </c>
      <c r="B4870" s="9">
        <v>266.70999999999998</v>
      </c>
      <c r="C4870" s="9">
        <v>266.93</v>
      </c>
      <c r="D4870" s="9">
        <v>266.64</v>
      </c>
      <c r="E4870" s="9">
        <v>266.73</v>
      </c>
      <c r="F4870" s="10">
        <v>107570</v>
      </c>
      <c r="G4870" s="9">
        <v>28695576</v>
      </c>
      <c r="H4870" s="21">
        <v>82.81</v>
      </c>
      <c r="I4870" s="21">
        <v>82.79</v>
      </c>
      <c r="J4870" s="28">
        <v>0.02</v>
      </c>
      <c r="K4870" s="6"/>
      <c r="L4870" s="6"/>
      <c r="M4870" s="6"/>
      <c r="N4870" s="9">
        <v>266.76</v>
      </c>
      <c r="O4870" s="9">
        <v>266.76</v>
      </c>
      <c r="P4870" s="9">
        <v>28695104.280000001</v>
      </c>
      <c r="Q4870" s="9">
        <v>97939697.700000003</v>
      </c>
      <c r="R4870" s="11">
        <v>-13326605.68</v>
      </c>
      <c r="S4870" s="7"/>
      <c r="T4870" s="7"/>
      <c r="U4870" s="7"/>
      <c r="V4870" s="7"/>
      <c r="W4870" s="7"/>
      <c r="X4870" s="7"/>
    </row>
    <row r="4871" spans="1:24" x14ac:dyDescent="0.2">
      <c r="A4871" s="8">
        <v>43399.527083333334</v>
      </c>
      <c r="B4871" s="9">
        <v>266.74</v>
      </c>
      <c r="C4871" s="9">
        <v>266.94</v>
      </c>
      <c r="D4871" s="9">
        <v>266.63</v>
      </c>
      <c r="E4871" s="9">
        <v>266.88</v>
      </c>
      <c r="F4871" s="10">
        <v>266660</v>
      </c>
      <c r="G4871" s="9">
        <v>71149776</v>
      </c>
      <c r="H4871" s="21">
        <v>247.89</v>
      </c>
      <c r="I4871" s="21">
        <v>247.95</v>
      </c>
      <c r="J4871" s="30">
        <v>0.05</v>
      </c>
      <c r="K4871" s="6"/>
      <c r="L4871" s="6"/>
      <c r="M4871" s="6"/>
      <c r="N4871" s="9">
        <v>266.83</v>
      </c>
      <c r="O4871" s="9">
        <v>266.82</v>
      </c>
      <c r="P4871" s="9">
        <v>71153554.450000003</v>
      </c>
      <c r="Q4871" s="9">
        <v>97935919.25</v>
      </c>
      <c r="R4871" s="11">
        <v>-13330384.130000001</v>
      </c>
      <c r="S4871" s="7"/>
      <c r="T4871" s="7"/>
      <c r="U4871" s="7"/>
      <c r="V4871" s="7"/>
      <c r="W4871" s="7"/>
      <c r="X4871" s="7"/>
    </row>
    <row r="4872" spans="1:24" x14ac:dyDescent="0.2">
      <c r="A4872" s="8">
        <v>43399.527777777781</v>
      </c>
      <c r="B4872" s="9">
        <v>266.87</v>
      </c>
      <c r="C4872" s="9">
        <v>267</v>
      </c>
      <c r="D4872" s="9">
        <v>266.73</v>
      </c>
      <c r="E4872" s="9">
        <v>266.98</v>
      </c>
      <c r="F4872" s="10">
        <v>168380</v>
      </c>
      <c r="G4872" s="9">
        <v>44941980</v>
      </c>
      <c r="H4872" s="21">
        <v>63.14</v>
      </c>
      <c r="I4872" s="21">
        <v>63.17</v>
      </c>
      <c r="J4872" s="28">
        <v>0.02</v>
      </c>
      <c r="K4872" s="6"/>
      <c r="L4872" s="6"/>
      <c r="M4872" s="6"/>
      <c r="N4872" s="9">
        <v>266.92</v>
      </c>
      <c r="O4872" s="9">
        <v>266.91000000000003</v>
      </c>
      <c r="P4872" s="9">
        <v>44944410.549999997</v>
      </c>
      <c r="Q4872" s="9">
        <v>97933488.700000003</v>
      </c>
      <c r="R4872" s="11">
        <v>-13332814.68</v>
      </c>
      <c r="S4872" s="7"/>
      <c r="T4872" s="7"/>
      <c r="U4872" s="7"/>
      <c r="V4872" s="7"/>
      <c r="W4872" s="7"/>
      <c r="X4872" s="7"/>
    </row>
    <row r="4873" spans="1:24" x14ac:dyDescent="0.2">
      <c r="A4873" s="8">
        <v>43399.52847222222</v>
      </c>
      <c r="B4873" s="9">
        <v>266.98</v>
      </c>
      <c r="C4873" s="9">
        <v>267.19</v>
      </c>
      <c r="D4873" s="9">
        <v>266.8</v>
      </c>
      <c r="E4873" s="9">
        <v>267.11</v>
      </c>
      <c r="F4873" s="10">
        <v>258540</v>
      </c>
      <c r="G4873" s="9">
        <v>69039232</v>
      </c>
      <c r="H4873" s="21">
        <v>153.55000000000001</v>
      </c>
      <c r="I4873" s="21">
        <v>153.62</v>
      </c>
      <c r="J4873" s="27">
        <v>7.0000000000000007E-2</v>
      </c>
      <c r="K4873" s="6"/>
      <c r="L4873" s="6"/>
      <c r="M4873" s="6"/>
      <c r="N4873" s="9">
        <v>267.05</v>
      </c>
      <c r="O4873" s="9">
        <v>267.04000000000002</v>
      </c>
      <c r="P4873" s="9">
        <v>69043753.349999994</v>
      </c>
      <c r="Q4873" s="9">
        <v>97928967.349999994</v>
      </c>
      <c r="R4873" s="11">
        <v>-13337336.029999999</v>
      </c>
      <c r="S4873" s="7"/>
      <c r="T4873" s="7"/>
      <c r="U4873" s="7"/>
      <c r="V4873" s="7"/>
      <c r="W4873" s="7"/>
      <c r="X4873" s="7"/>
    </row>
    <row r="4874" spans="1:24" x14ac:dyDescent="0.2">
      <c r="A4874" s="8">
        <v>43399.529166666667</v>
      </c>
      <c r="B4874" s="9">
        <v>267.11</v>
      </c>
      <c r="C4874" s="9">
        <v>267.22000000000003</v>
      </c>
      <c r="D4874" s="9">
        <v>266.93</v>
      </c>
      <c r="E4874" s="9">
        <v>267.17</v>
      </c>
      <c r="F4874" s="10">
        <v>347630</v>
      </c>
      <c r="G4874" s="9">
        <v>92853688</v>
      </c>
      <c r="H4874" s="21">
        <v>134.46</v>
      </c>
      <c r="I4874" s="21">
        <v>134.49</v>
      </c>
      <c r="J4874" s="28">
        <v>0.04</v>
      </c>
      <c r="K4874" s="6"/>
      <c r="L4874" s="6"/>
      <c r="M4874" s="6"/>
      <c r="N4874" s="9">
        <v>267.12</v>
      </c>
      <c r="O4874" s="9">
        <v>267.10000000000002</v>
      </c>
      <c r="P4874" s="9">
        <v>92859794.680000007</v>
      </c>
      <c r="Q4874" s="9">
        <v>97922860.670000002</v>
      </c>
      <c r="R4874" s="11">
        <v>-13343442.699999999</v>
      </c>
      <c r="S4874" s="7"/>
      <c r="T4874" s="7"/>
      <c r="U4874" s="7"/>
      <c r="V4874" s="7"/>
      <c r="W4874" s="7"/>
      <c r="X4874" s="7"/>
    </row>
    <row r="4875" spans="1:24" x14ac:dyDescent="0.2">
      <c r="A4875" s="8">
        <v>43399.529861111114</v>
      </c>
      <c r="B4875" s="9">
        <v>267.16000000000003</v>
      </c>
      <c r="C4875" s="9">
        <v>267.70999999999998</v>
      </c>
      <c r="D4875" s="9">
        <v>266.95999999999998</v>
      </c>
      <c r="E4875" s="9">
        <v>267.58999999999997</v>
      </c>
      <c r="F4875" s="10">
        <v>514730</v>
      </c>
      <c r="G4875" s="9">
        <v>137649472</v>
      </c>
      <c r="H4875" s="21">
        <v>148.07</v>
      </c>
      <c r="I4875" s="21">
        <v>148.24</v>
      </c>
      <c r="J4875" s="40">
        <v>0.18</v>
      </c>
      <c r="K4875" s="6"/>
      <c r="L4875" s="6"/>
      <c r="M4875" s="6"/>
      <c r="N4875" s="9">
        <v>267.45999999999998</v>
      </c>
      <c r="O4875" s="9">
        <v>267.42</v>
      </c>
      <c r="P4875" s="9">
        <v>137670972.63</v>
      </c>
      <c r="Q4875" s="9">
        <v>97901360.049999997</v>
      </c>
      <c r="R4875" s="11">
        <v>-13364943.33</v>
      </c>
      <c r="S4875" s="7"/>
      <c r="T4875" s="7"/>
      <c r="U4875" s="7"/>
      <c r="V4875" s="7"/>
      <c r="W4875" s="7"/>
      <c r="X4875" s="7"/>
    </row>
    <row r="4876" spans="1:24" x14ac:dyDescent="0.2">
      <c r="A4876" s="8">
        <v>43399.530555555553</v>
      </c>
      <c r="B4876" s="9">
        <v>267.58999999999997</v>
      </c>
      <c r="C4876" s="9">
        <v>267.83</v>
      </c>
      <c r="D4876" s="9">
        <v>267.57</v>
      </c>
      <c r="E4876" s="9">
        <v>267.79000000000002</v>
      </c>
      <c r="F4876" s="10">
        <v>327030</v>
      </c>
      <c r="G4876" s="9">
        <v>87556280</v>
      </c>
      <c r="H4876" s="21">
        <v>63.53</v>
      </c>
      <c r="I4876" s="21">
        <v>63.61</v>
      </c>
      <c r="J4876" s="27">
        <v>7.0000000000000007E-2</v>
      </c>
      <c r="K4876" s="6"/>
      <c r="L4876" s="6"/>
      <c r="M4876" s="6"/>
      <c r="N4876" s="9">
        <v>267.75</v>
      </c>
      <c r="O4876" s="9">
        <v>267.73</v>
      </c>
      <c r="P4876" s="9">
        <v>87560647.349999994</v>
      </c>
      <c r="Q4876" s="9">
        <v>97896992.700000003</v>
      </c>
      <c r="R4876" s="11">
        <v>-13369310.68</v>
      </c>
      <c r="S4876" s="7"/>
      <c r="T4876" s="7"/>
      <c r="U4876" s="7"/>
      <c r="V4876" s="7"/>
      <c r="W4876" s="7"/>
      <c r="X4876" s="7"/>
    </row>
    <row r="4877" spans="1:24" x14ac:dyDescent="0.2">
      <c r="A4877" s="8">
        <v>43399.53125</v>
      </c>
      <c r="B4877" s="9">
        <v>267.79000000000002</v>
      </c>
      <c r="C4877" s="9">
        <v>267.88</v>
      </c>
      <c r="D4877" s="9">
        <v>267.64999999999998</v>
      </c>
      <c r="E4877" s="9">
        <v>267.74</v>
      </c>
      <c r="F4877" s="10">
        <v>307180</v>
      </c>
      <c r="G4877" s="9">
        <v>82248424</v>
      </c>
      <c r="H4877" s="21">
        <v>93.93</v>
      </c>
      <c r="I4877" s="21">
        <v>93.94</v>
      </c>
      <c r="J4877" s="28">
        <v>0.01</v>
      </c>
      <c r="K4877" s="6"/>
      <c r="L4877" s="6"/>
      <c r="M4877" s="6"/>
      <c r="N4877" s="9">
        <v>267.75</v>
      </c>
      <c r="O4877" s="9">
        <v>267.75</v>
      </c>
      <c r="P4877" s="9">
        <v>82248212.950000003</v>
      </c>
      <c r="Q4877" s="9">
        <v>97897203.75</v>
      </c>
      <c r="R4877" s="11">
        <v>-13369099.630000001</v>
      </c>
      <c r="S4877" s="7"/>
      <c r="T4877" s="7"/>
      <c r="U4877" s="7"/>
      <c r="V4877" s="7"/>
      <c r="W4877" s="7"/>
      <c r="X4877" s="7"/>
    </row>
    <row r="4878" spans="1:24" x14ac:dyDescent="0.2">
      <c r="A4878" s="8">
        <v>43399.531944444447</v>
      </c>
      <c r="B4878" s="9">
        <v>267.73</v>
      </c>
      <c r="C4878" s="9">
        <v>268.01</v>
      </c>
      <c r="D4878" s="9">
        <v>267.73</v>
      </c>
      <c r="E4878" s="9">
        <v>267.94</v>
      </c>
      <c r="F4878" s="10">
        <v>375400</v>
      </c>
      <c r="G4878" s="9">
        <v>100568232</v>
      </c>
      <c r="H4878" s="21">
        <v>122.21</v>
      </c>
      <c r="I4878" s="21">
        <v>122.27</v>
      </c>
      <c r="J4878" s="26">
        <v>7.0000000000000007E-2</v>
      </c>
      <c r="K4878" s="6"/>
      <c r="L4878" s="6"/>
      <c r="M4878" s="6"/>
      <c r="N4878" s="9">
        <v>267.91000000000003</v>
      </c>
      <c r="O4878" s="9">
        <v>267.89999999999998</v>
      </c>
      <c r="P4878" s="9">
        <v>100571537</v>
      </c>
      <c r="Q4878" s="9">
        <v>97893898.75</v>
      </c>
      <c r="R4878" s="11">
        <v>-13372404.630000001</v>
      </c>
      <c r="S4878" s="7"/>
      <c r="T4878" s="7"/>
      <c r="U4878" s="7"/>
      <c r="V4878" s="7"/>
      <c r="W4878" s="7"/>
      <c r="X4878" s="7"/>
    </row>
    <row r="4879" spans="1:24" x14ac:dyDescent="0.2">
      <c r="A4879" s="8">
        <v>43399.532638888886</v>
      </c>
      <c r="B4879" s="9">
        <v>267.94</v>
      </c>
      <c r="C4879" s="9">
        <v>268.16000000000003</v>
      </c>
      <c r="D4879" s="9">
        <v>267.73</v>
      </c>
      <c r="E4879" s="9">
        <v>268.13</v>
      </c>
      <c r="F4879" s="10">
        <v>369320</v>
      </c>
      <c r="G4879" s="9">
        <v>98979448</v>
      </c>
      <c r="H4879" s="21">
        <v>98.38</v>
      </c>
      <c r="I4879" s="21">
        <v>98.42</v>
      </c>
      <c r="J4879" s="28">
        <v>0.04</v>
      </c>
      <c r="K4879" s="6"/>
      <c r="L4879" s="6"/>
      <c r="M4879" s="6"/>
      <c r="N4879" s="9">
        <v>268.04000000000002</v>
      </c>
      <c r="O4879" s="9">
        <v>268</v>
      </c>
      <c r="P4879" s="9">
        <v>98991609.5</v>
      </c>
      <c r="Q4879" s="9">
        <v>97881737.25</v>
      </c>
      <c r="R4879" s="11">
        <v>-13384566.130000001</v>
      </c>
      <c r="S4879" s="7"/>
      <c r="T4879" s="7"/>
      <c r="U4879" s="7"/>
      <c r="V4879" s="7"/>
      <c r="W4879" s="7"/>
      <c r="X4879" s="7"/>
    </row>
    <row r="4880" spans="1:24" x14ac:dyDescent="0.2">
      <c r="A4880" s="8">
        <v>43399.533333333333</v>
      </c>
      <c r="B4880" s="9">
        <v>268.13</v>
      </c>
      <c r="C4880" s="9">
        <v>268.14999999999998</v>
      </c>
      <c r="D4880" s="9">
        <v>267.82</v>
      </c>
      <c r="E4880" s="9">
        <v>268.12</v>
      </c>
      <c r="F4880" s="10">
        <v>270040</v>
      </c>
      <c r="G4880" s="9">
        <v>72380272</v>
      </c>
      <c r="H4880" s="21">
        <v>73.12</v>
      </c>
      <c r="I4880" s="21">
        <v>73.13</v>
      </c>
      <c r="J4880" s="28">
        <v>0.01</v>
      </c>
      <c r="K4880" s="6"/>
      <c r="L4880" s="6"/>
      <c r="M4880" s="6"/>
      <c r="N4880" s="9">
        <v>268.05</v>
      </c>
      <c r="O4880" s="9">
        <v>268.04000000000002</v>
      </c>
      <c r="P4880" s="9">
        <v>72384897.099999994</v>
      </c>
      <c r="Q4880" s="9">
        <v>97877112.150000006</v>
      </c>
      <c r="R4880" s="11">
        <v>-13389191.23</v>
      </c>
      <c r="S4880" s="7"/>
      <c r="T4880" s="7"/>
      <c r="U4880" s="7"/>
      <c r="V4880" s="7"/>
      <c r="W4880" s="7"/>
      <c r="X4880" s="7"/>
    </row>
    <row r="4881" spans="1:24" x14ac:dyDescent="0.2">
      <c r="A4881" s="8">
        <v>43399.53402777778</v>
      </c>
      <c r="B4881" s="9">
        <v>268.12</v>
      </c>
      <c r="C4881" s="9">
        <v>268.27</v>
      </c>
      <c r="D4881" s="9">
        <v>268.04000000000002</v>
      </c>
      <c r="E4881" s="9">
        <v>268.27</v>
      </c>
      <c r="F4881" s="10">
        <v>276910</v>
      </c>
      <c r="G4881" s="9">
        <v>74264608</v>
      </c>
      <c r="H4881" s="21">
        <v>102.54</v>
      </c>
      <c r="I4881" s="21">
        <v>102.6</v>
      </c>
      <c r="J4881" s="26">
        <v>0.06</v>
      </c>
      <c r="K4881" s="6"/>
      <c r="L4881" s="6"/>
      <c r="M4881" s="6"/>
      <c r="N4881" s="9">
        <v>268.20999999999998</v>
      </c>
      <c r="O4881" s="9">
        <v>268.19</v>
      </c>
      <c r="P4881" s="9">
        <v>74270723.379999995</v>
      </c>
      <c r="Q4881" s="9">
        <v>97870996.769999996</v>
      </c>
      <c r="R4881" s="11">
        <v>-13395306.6</v>
      </c>
      <c r="S4881" s="7"/>
      <c r="T4881" s="7"/>
      <c r="U4881" s="7"/>
      <c r="V4881" s="7"/>
      <c r="W4881" s="7"/>
      <c r="X4881" s="7"/>
    </row>
    <row r="4882" spans="1:24" x14ac:dyDescent="0.2">
      <c r="A4882" s="8">
        <v>43399.534722222219</v>
      </c>
      <c r="B4882" s="9">
        <v>268.26</v>
      </c>
      <c r="C4882" s="9">
        <v>268.32</v>
      </c>
      <c r="D4882" s="9">
        <v>268.02</v>
      </c>
      <c r="E4882" s="9">
        <v>268.29000000000002</v>
      </c>
      <c r="F4882" s="10">
        <v>372560</v>
      </c>
      <c r="G4882" s="9">
        <v>99925952</v>
      </c>
      <c r="H4882" s="21">
        <v>134.54</v>
      </c>
      <c r="I4882" s="21">
        <v>134.55000000000001</v>
      </c>
      <c r="J4882" s="28">
        <v>0.01</v>
      </c>
      <c r="K4882" s="6"/>
      <c r="L4882" s="6"/>
      <c r="M4882" s="6"/>
      <c r="N4882" s="9">
        <v>268.23</v>
      </c>
      <c r="O4882" s="9">
        <v>268.20999999999998</v>
      </c>
      <c r="P4882" s="9">
        <v>99931768.799999997</v>
      </c>
      <c r="Q4882" s="9">
        <v>97865179.969999999</v>
      </c>
      <c r="R4882" s="11">
        <v>-13401123.4</v>
      </c>
      <c r="S4882" s="7"/>
      <c r="T4882" s="7"/>
      <c r="U4882" s="7"/>
      <c r="V4882" s="7"/>
      <c r="W4882" s="7"/>
      <c r="X4882" s="7"/>
    </row>
    <row r="4883" spans="1:24" x14ac:dyDescent="0.2">
      <c r="A4883" s="8">
        <v>43399.535416666666</v>
      </c>
      <c r="B4883" s="9">
        <v>268.29000000000002</v>
      </c>
      <c r="C4883" s="9">
        <v>268.29000000000002</v>
      </c>
      <c r="D4883" s="9">
        <v>267.99</v>
      </c>
      <c r="E4883" s="9">
        <v>268.06</v>
      </c>
      <c r="F4883" s="10">
        <v>270970</v>
      </c>
      <c r="G4883" s="9">
        <v>72651208</v>
      </c>
      <c r="H4883" s="21">
        <v>72.73</v>
      </c>
      <c r="I4883" s="21">
        <v>72.709999999999994</v>
      </c>
      <c r="J4883" s="28">
        <v>0.03</v>
      </c>
      <c r="K4883" s="6"/>
      <c r="L4883" s="6"/>
      <c r="M4883" s="6"/>
      <c r="N4883" s="9">
        <v>268.10000000000002</v>
      </c>
      <c r="O4883" s="9">
        <v>268.12</v>
      </c>
      <c r="P4883" s="9">
        <v>72647057</v>
      </c>
      <c r="Q4883" s="9">
        <v>97869330.969999999</v>
      </c>
      <c r="R4883" s="11">
        <v>-13396972.4</v>
      </c>
      <c r="S4883" s="7"/>
      <c r="T4883" s="7"/>
      <c r="U4883" s="7"/>
      <c r="V4883" s="7"/>
      <c r="W4883" s="7"/>
      <c r="X4883" s="7"/>
    </row>
    <row r="4884" spans="1:24" x14ac:dyDescent="0.2">
      <c r="A4884" s="8">
        <v>43399.536111111112</v>
      </c>
      <c r="B4884" s="9">
        <v>268.06</v>
      </c>
      <c r="C4884" s="9">
        <v>268.12</v>
      </c>
      <c r="D4884" s="9">
        <v>267.81</v>
      </c>
      <c r="E4884" s="9">
        <v>267.83</v>
      </c>
      <c r="F4884" s="10">
        <v>383640</v>
      </c>
      <c r="G4884" s="9">
        <v>102783296</v>
      </c>
      <c r="H4884" s="21">
        <v>141.58000000000001</v>
      </c>
      <c r="I4884" s="21">
        <v>141.47</v>
      </c>
      <c r="J4884" s="29">
        <v>0.11</v>
      </c>
      <c r="K4884" s="6"/>
      <c r="L4884" s="6"/>
      <c r="M4884" s="6"/>
      <c r="N4884" s="9">
        <v>267.89999999999998</v>
      </c>
      <c r="O4884" s="9">
        <v>267.92</v>
      </c>
      <c r="P4884" s="9">
        <v>102776196.90000001</v>
      </c>
      <c r="Q4884" s="9">
        <v>97876430.069999993</v>
      </c>
      <c r="R4884" s="11">
        <v>-13389873.300000001</v>
      </c>
      <c r="S4884" s="7"/>
      <c r="T4884" s="7"/>
      <c r="U4884" s="7"/>
      <c r="V4884" s="7"/>
      <c r="W4884" s="7"/>
      <c r="X4884" s="7"/>
    </row>
    <row r="4885" spans="1:24" x14ac:dyDescent="0.2">
      <c r="A4885" s="8">
        <v>43399.536805555559</v>
      </c>
      <c r="B4885" s="9">
        <v>267.83</v>
      </c>
      <c r="C4885" s="9">
        <v>268.10000000000002</v>
      </c>
      <c r="D4885" s="9">
        <v>267.8</v>
      </c>
      <c r="E4885" s="9">
        <v>267.92</v>
      </c>
      <c r="F4885" s="10">
        <v>328390</v>
      </c>
      <c r="G4885" s="9">
        <v>87989552</v>
      </c>
      <c r="H4885" s="21">
        <v>85.6</v>
      </c>
      <c r="I4885" s="21">
        <v>85.61</v>
      </c>
      <c r="J4885" s="28">
        <v>0.01</v>
      </c>
      <c r="K4885" s="6"/>
      <c r="L4885" s="6"/>
      <c r="M4885" s="6"/>
      <c r="N4885" s="9">
        <v>267.94</v>
      </c>
      <c r="O4885" s="9">
        <v>267.94</v>
      </c>
      <c r="P4885" s="9">
        <v>87987174.650000006</v>
      </c>
      <c r="Q4885" s="9">
        <v>97878807.420000002</v>
      </c>
      <c r="R4885" s="11">
        <v>-13387495.949999999</v>
      </c>
      <c r="S4885" s="7"/>
      <c r="T4885" s="7"/>
      <c r="U4885" s="7"/>
      <c r="V4885" s="7"/>
      <c r="W4885" s="7"/>
      <c r="X4885" s="7"/>
    </row>
    <row r="4886" spans="1:24" x14ac:dyDescent="0.2">
      <c r="A4886" s="8">
        <v>43399.537499999999</v>
      </c>
      <c r="B4886" s="9">
        <v>267.91000000000003</v>
      </c>
      <c r="C4886" s="9">
        <v>268.08</v>
      </c>
      <c r="D4886" s="9">
        <v>267.86</v>
      </c>
      <c r="E4886" s="9">
        <v>268.06</v>
      </c>
      <c r="F4886" s="10">
        <v>188110</v>
      </c>
      <c r="G4886" s="9">
        <v>50412672</v>
      </c>
      <c r="H4886" s="21">
        <v>57.28</v>
      </c>
      <c r="I4886" s="21">
        <v>57.29</v>
      </c>
      <c r="J4886" s="28">
        <v>0.01</v>
      </c>
      <c r="K4886" s="6"/>
      <c r="L4886" s="6"/>
      <c r="M4886" s="6"/>
      <c r="N4886" s="9">
        <v>268.02</v>
      </c>
      <c r="O4886" s="9">
        <v>268</v>
      </c>
      <c r="P4886" s="9">
        <v>50416301.649999999</v>
      </c>
      <c r="Q4886" s="9">
        <v>97875177.769999996</v>
      </c>
      <c r="R4886" s="11">
        <v>-13391125.6</v>
      </c>
      <c r="S4886" s="7"/>
      <c r="T4886" s="7"/>
      <c r="U4886" s="7"/>
      <c r="V4886" s="7"/>
      <c r="W4886" s="7"/>
      <c r="X4886" s="7"/>
    </row>
    <row r="4887" spans="1:24" x14ac:dyDescent="0.2">
      <c r="A4887" s="8">
        <v>43399.538194444445</v>
      </c>
      <c r="B4887" s="9">
        <v>268.06</v>
      </c>
      <c r="C4887" s="9">
        <v>268.08</v>
      </c>
      <c r="D4887" s="9">
        <v>267.76</v>
      </c>
      <c r="E4887" s="9">
        <v>267.76</v>
      </c>
      <c r="F4887" s="10">
        <v>219930</v>
      </c>
      <c r="G4887" s="9">
        <v>58912988</v>
      </c>
      <c r="H4887" s="21">
        <v>116.92</v>
      </c>
      <c r="I4887" s="21">
        <v>116.86</v>
      </c>
      <c r="J4887" s="26">
        <v>0.05</v>
      </c>
      <c r="K4887" s="6"/>
      <c r="L4887" s="6"/>
      <c r="M4887" s="6"/>
      <c r="N4887" s="9">
        <v>267.83999999999997</v>
      </c>
      <c r="O4887" s="9">
        <v>267.87</v>
      </c>
      <c r="P4887" s="9">
        <v>58906051.200000003</v>
      </c>
      <c r="Q4887" s="9">
        <v>97882114.569999993</v>
      </c>
      <c r="R4887" s="11">
        <v>-13384188.800000001</v>
      </c>
      <c r="S4887" s="7"/>
      <c r="T4887" s="7"/>
      <c r="U4887" s="7"/>
      <c r="V4887" s="7"/>
      <c r="W4887" s="7"/>
      <c r="X4887" s="7"/>
    </row>
    <row r="4888" spans="1:24" x14ac:dyDescent="0.2">
      <c r="A4888" s="8">
        <v>43399.538888888892</v>
      </c>
      <c r="B4888" s="9">
        <v>267.75</v>
      </c>
      <c r="C4888" s="9">
        <v>267.94</v>
      </c>
      <c r="D4888" s="9">
        <v>267.69</v>
      </c>
      <c r="E4888" s="9">
        <v>267.72000000000003</v>
      </c>
      <c r="F4888" s="10">
        <v>179020</v>
      </c>
      <c r="G4888" s="9">
        <v>47937676</v>
      </c>
      <c r="H4888" s="21">
        <v>81.400000000000006</v>
      </c>
      <c r="I4888" s="21">
        <v>81.37</v>
      </c>
      <c r="J4888" s="28">
        <v>0.03</v>
      </c>
      <c r="K4888" s="6"/>
      <c r="L4888" s="6"/>
      <c r="M4888" s="6"/>
      <c r="N4888" s="9">
        <v>267.77</v>
      </c>
      <c r="O4888" s="9">
        <v>267.77999999999997</v>
      </c>
      <c r="P4888" s="9">
        <v>47935737.850000001</v>
      </c>
      <c r="Q4888" s="9">
        <v>97884052.719999999</v>
      </c>
      <c r="R4888" s="11">
        <v>-13382250.65</v>
      </c>
      <c r="S4888" s="7"/>
      <c r="T4888" s="7"/>
      <c r="U4888" s="7"/>
      <c r="V4888" s="7"/>
      <c r="W4888" s="7"/>
      <c r="X4888" s="7"/>
    </row>
    <row r="4889" spans="1:24" x14ac:dyDescent="0.2">
      <c r="A4889" s="8">
        <v>43399.539583333331</v>
      </c>
      <c r="B4889" s="9">
        <v>267.73</v>
      </c>
      <c r="C4889" s="9">
        <v>267.91000000000003</v>
      </c>
      <c r="D4889" s="9">
        <v>267.45999999999998</v>
      </c>
      <c r="E4889" s="9">
        <v>267.51</v>
      </c>
      <c r="F4889" s="10">
        <v>169890</v>
      </c>
      <c r="G4889" s="9">
        <v>45466560</v>
      </c>
      <c r="H4889" s="21">
        <v>94.9</v>
      </c>
      <c r="I4889" s="21">
        <v>94.85</v>
      </c>
      <c r="J4889" s="26">
        <v>0.05</v>
      </c>
      <c r="K4889" s="6"/>
      <c r="L4889" s="6"/>
      <c r="M4889" s="6"/>
      <c r="N4889" s="9">
        <v>267.60000000000002</v>
      </c>
      <c r="O4889" s="9">
        <v>267.62</v>
      </c>
      <c r="P4889" s="9">
        <v>45462139.280000001</v>
      </c>
      <c r="Q4889" s="9">
        <v>97888473.450000003</v>
      </c>
      <c r="R4889" s="11">
        <v>-13377829.93</v>
      </c>
      <c r="S4889" s="7"/>
      <c r="T4889" s="7"/>
      <c r="U4889" s="7"/>
      <c r="V4889" s="7"/>
      <c r="W4889" s="7"/>
      <c r="X4889" s="7"/>
    </row>
    <row r="4890" spans="1:24" x14ac:dyDescent="0.2">
      <c r="A4890" s="8">
        <v>43399.540277777778</v>
      </c>
      <c r="B4890" s="9">
        <v>267.5</v>
      </c>
      <c r="C4890" s="9">
        <v>267.58999999999997</v>
      </c>
      <c r="D4890" s="9">
        <v>267.38</v>
      </c>
      <c r="E4890" s="9">
        <v>267.43</v>
      </c>
      <c r="F4890" s="10">
        <v>447670</v>
      </c>
      <c r="G4890" s="9">
        <v>119735720</v>
      </c>
      <c r="H4890" s="21">
        <v>263.51</v>
      </c>
      <c r="I4890" s="21">
        <v>263.35000000000002</v>
      </c>
      <c r="J4890" s="45">
        <v>0.16</v>
      </c>
      <c r="K4890" s="6"/>
      <c r="L4890" s="6"/>
      <c r="M4890" s="6"/>
      <c r="N4890" s="9">
        <v>267.45999999999998</v>
      </c>
      <c r="O4890" s="9">
        <v>267.45999999999998</v>
      </c>
      <c r="P4890" s="9">
        <v>119732699.03</v>
      </c>
      <c r="Q4890" s="9">
        <v>97891494.420000002</v>
      </c>
      <c r="R4890" s="11">
        <v>-13374808.949999999</v>
      </c>
      <c r="S4890" s="7"/>
      <c r="T4890" s="7"/>
      <c r="U4890" s="7"/>
      <c r="V4890" s="7"/>
      <c r="W4890" s="7"/>
      <c r="X4890" s="7"/>
    </row>
    <row r="4891" spans="1:24" x14ac:dyDescent="0.2">
      <c r="A4891" s="8">
        <v>43399.540972222225</v>
      </c>
      <c r="B4891" s="9">
        <v>267.42</v>
      </c>
      <c r="C4891" s="9">
        <v>267.69</v>
      </c>
      <c r="D4891" s="9">
        <v>267.41000000000003</v>
      </c>
      <c r="E4891" s="9">
        <v>267.56</v>
      </c>
      <c r="F4891" s="10">
        <v>139630</v>
      </c>
      <c r="G4891" s="9">
        <v>37357312</v>
      </c>
      <c r="H4891" s="21">
        <v>31.19</v>
      </c>
      <c r="I4891" s="21">
        <v>31.2</v>
      </c>
      <c r="J4891" s="28">
        <v>0.01</v>
      </c>
      <c r="K4891" s="6"/>
      <c r="L4891" s="6"/>
      <c r="M4891" s="6"/>
      <c r="N4891" s="9">
        <v>267.56</v>
      </c>
      <c r="O4891" s="9">
        <v>267.55</v>
      </c>
      <c r="P4891" s="9">
        <v>37358704.649999999</v>
      </c>
      <c r="Q4891" s="9">
        <v>97890101.769999996</v>
      </c>
      <c r="R4891" s="11">
        <v>-13376201.6</v>
      </c>
      <c r="S4891" s="7"/>
      <c r="T4891" s="7"/>
      <c r="U4891" s="7"/>
      <c r="V4891" s="7"/>
      <c r="W4891" s="7"/>
      <c r="X4891" s="7"/>
    </row>
    <row r="4892" spans="1:24" x14ac:dyDescent="0.2">
      <c r="A4892" s="8">
        <v>43399.541666666664</v>
      </c>
      <c r="B4892" s="9">
        <v>267.55</v>
      </c>
      <c r="C4892" s="9">
        <v>268.02999999999997</v>
      </c>
      <c r="D4892" s="9">
        <v>267.52999999999997</v>
      </c>
      <c r="E4892" s="9">
        <v>267.92</v>
      </c>
      <c r="F4892" s="10">
        <v>349030</v>
      </c>
      <c r="G4892" s="9">
        <v>93478464</v>
      </c>
      <c r="H4892" s="21">
        <v>249.97</v>
      </c>
      <c r="I4892" s="21">
        <v>250.23</v>
      </c>
      <c r="J4892" s="34">
        <v>0.26</v>
      </c>
      <c r="K4892" s="6"/>
      <c r="L4892" s="6"/>
      <c r="M4892" s="6"/>
      <c r="N4892" s="9">
        <v>267.85000000000002</v>
      </c>
      <c r="O4892" s="9">
        <v>267.82</v>
      </c>
      <c r="P4892" s="9">
        <v>93487685.5</v>
      </c>
      <c r="Q4892" s="9">
        <v>97880880.269999996</v>
      </c>
      <c r="R4892" s="11">
        <v>-13385423.1</v>
      </c>
      <c r="S4892" s="7"/>
      <c r="T4892" s="7"/>
      <c r="U4892" s="7"/>
      <c r="V4892" s="7"/>
      <c r="W4892" s="7"/>
      <c r="X4892" s="7"/>
    </row>
    <row r="4893" spans="1:24" x14ac:dyDescent="0.2">
      <c r="A4893" s="8">
        <v>43399.542361111111</v>
      </c>
      <c r="B4893" s="9">
        <v>267.92</v>
      </c>
      <c r="C4893" s="9">
        <v>268.08</v>
      </c>
      <c r="D4893" s="9">
        <v>267.74</v>
      </c>
      <c r="E4893" s="9">
        <v>267.81</v>
      </c>
      <c r="F4893" s="10">
        <v>286580</v>
      </c>
      <c r="G4893" s="9">
        <v>76767376</v>
      </c>
      <c r="H4893" s="21">
        <v>82.11</v>
      </c>
      <c r="I4893" s="21">
        <v>82.12</v>
      </c>
      <c r="J4893" s="28">
        <v>0.02</v>
      </c>
      <c r="K4893" s="6"/>
      <c r="L4893" s="6"/>
      <c r="M4893" s="6"/>
      <c r="N4893" s="9">
        <v>267.86</v>
      </c>
      <c r="O4893" s="9">
        <v>267.87</v>
      </c>
      <c r="P4893" s="9">
        <v>76763318.799999997</v>
      </c>
      <c r="Q4893" s="9">
        <v>97884937.469999999</v>
      </c>
      <c r="R4893" s="11">
        <v>-13381365.9</v>
      </c>
      <c r="S4893" s="7"/>
      <c r="T4893" s="7"/>
      <c r="U4893" s="7"/>
      <c r="V4893" s="7"/>
      <c r="W4893" s="7"/>
      <c r="X4893" s="7"/>
    </row>
    <row r="4894" spans="1:24" x14ac:dyDescent="0.2">
      <c r="A4894" s="8">
        <v>43399.543055555558</v>
      </c>
      <c r="B4894" s="9">
        <v>267.8</v>
      </c>
      <c r="C4894" s="9">
        <v>268.19</v>
      </c>
      <c r="D4894" s="9">
        <v>267.79000000000002</v>
      </c>
      <c r="E4894" s="9">
        <v>268.19</v>
      </c>
      <c r="F4894" s="10">
        <v>205610</v>
      </c>
      <c r="G4894" s="9">
        <v>55115132</v>
      </c>
      <c r="H4894" s="21">
        <v>71.75</v>
      </c>
      <c r="I4894" s="21">
        <v>71.790000000000006</v>
      </c>
      <c r="J4894" s="30">
        <v>0.05</v>
      </c>
      <c r="K4894" s="6"/>
      <c r="L4894" s="6"/>
      <c r="M4894" s="6"/>
      <c r="N4894" s="9">
        <v>268.08999999999997</v>
      </c>
      <c r="O4894" s="9">
        <v>268.06</v>
      </c>
      <c r="P4894" s="9">
        <v>55121984.899999999</v>
      </c>
      <c r="Q4894" s="9">
        <v>97878084.569999993</v>
      </c>
      <c r="R4894" s="11">
        <v>-13388218.800000001</v>
      </c>
      <c r="S4894" s="7"/>
      <c r="T4894" s="7"/>
      <c r="U4894" s="7"/>
      <c r="V4894" s="7"/>
      <c r="W4894" s="7"/>
      <c r="X4894" s="7"/>
    </row>
    <row r="4895" spans="1:24" x14ac:dyDescent="0.2">
      <c r="A4895" s="8">
        <v>43399.543749999997</v>
      </c>
      <c r="B4895" s="9">
        <v>268.16000000000003</v>
      </c>
      <c r="C4895" s="9">
        <v>268.44</v>
      </c>
      <c r="D4895" s="9">
        <v>268.14999999999998</v>
      </c>
      <c r="E4895" s="9">
        <v>268.31</v>
      </c>
      <c r="F4895" s="10">
        <v>395190</v>
      </c>
      <c r="G4895" s="9">
        <v>106030280</v>
      </c>
      <c r="H4895" s="21">
        <v>192.2</v>
      </c>
      <c r="I4895" s="21">
        <v>192.38</v>
      </c>
      <c r="J4895" s="40">
        <v>0.18</v>
      </c>
      <c r="K4895" s="6"/>
      <c r="L4895" s="6"/>
      <c r="M4895" s="6"/>
      <c r="N4895" s="9">
        <v>268.3</v>
      </c>
      <c r="O4895" s="9">
        <v>268.3</v>
      </c>
      <c r="P4895" s="9">
        <v>106030464.98</v>
      </c>
      <c r="Q4895" s="9">
        <v>97877899.599999994</v>
      </c>
      <c r="R4895" s="11">
        <v>-13388403.779999999</v>
      </c>
      <c r="S4895" s="7"/>
      <c r="T4895" s="7"/>
      <c r="U4895" s="7"/>
      <c r="V4895" s="7"/>
      <c r="W4895" s="7"/>
      <c r="X4895" s="7"/>
    </row>
    <row r="4896" spans="1:24" x14ac:dyDescent="0.2">
      <c r="A4896" s="8">
        <v>43399.544444444444</v>
      </c>
      <c r="B4896" s="9">
        <v>268.3</v>
      </c>
      <c r="C4896" s="9">
        <v>268.58999999999997</v>
      </c>
      <c r="D4896" s="9">
        <v>268.27</v>
      </c>
      <c r="E4896" s="9">
        <v>268.57</v>
      </c>
      <c r="F4896" s="10">
        <v>326330</v>
      </c>
      <c r="G4896" s="9">
        <v>87611904</v>
      </c>
      <c r="H4896" s="21">
        <v>82.58</v>
      </c>
      <c r="I4896" s="21">
        <v>82.63</v>
      </c>
      <c r="J4896" s="30">
        <v>0.05</v>
      </c>
      <c r="K4896" s="6"/>
      <c r="L4896" s="6"/>
      <c r="M4896" s="6"/>
      <c r="N4896" s="9">
        <v>268.5</v>
      </c>
      <c r="O4896" s="9">
        <v>268.48</v>
      </c>
      <c r="P4896" s="9">
        <v>87619605</v>
      </c>
      <c r="Q4896" s="9">
        <v>97870198.599999994</v>
      </c>
      <c r="R4896" s="11">
        <v>-13396104.779999999</v>
      </c>
      <c r="S4896" s="7"/>
      <c r="T4896" s="7"/>
      <c r="U4896" s="7"/>
      <c r="V4896" s="7"/>
      <c r="W4896" s="7"/>
      <c r="X4896" s="7"/>
    </row>
    <row r="4897" spans="1:24" x14ac:dyDescent="0.2">
      <c r="A4897" s="8">
        <v>43399.545138888891</v>
      </c>
      <c r="B4897" s="9">
        <v>268.56</v>
      </c>
      <c r="C4897" s="9">
        <v>268.77999999999997</v>
      </c>
      <c r="D4897" s="9">
        <v>268.45</v>
      </c>
      <c r="E4897" s="9">
        <v>268.77999999999997</v>
      </c>
      <c r="F4897" s="10">
        <v>276920</v>
      </c>
      <c r="G4897" s="9">
        <v>74400560</v>
      </c>
      <c r="H4897" s="21">
        <v>84.86</v>
      </c>
      <c r="I4897" s="21">
        <v>84.92</v>
      </c>
      <c r="J4897" s="26">
        <v>0.06</v>
      </c>
      <c r="K4897" s="6"/>
      <c r="L4897" s="6"/>
      <c r="M4897" s="6"/>
      <c r="N4897" s="9">
        <v>268.7</v>
      </c>
      <c r="O4897" s="9">
        <v>268.67</v>
      </c>
      <c r="P4897" s="9">
        <v>74407711.700000003</v>
      </c>
      <c r="Q4897" s="9">
        <v>97863046.900000006</v>
      </c>
      <c r="R4897" s="11">
        <v>-13403256.48</v>
      </c>
      <c r="S4897" s="7"/>
      <c r="T4897" s="7"/>
      <c r="U4897" s="7"/>
      <c r="V4897" s="7"/>
      <c r="W4897" s="7"/>
      <c r="X4897" s="7"/>
    </row>
    <row r="4898" spans="1:24" x14ac:dyDescent="0.2">
      <c r="A4898" s="8">
        <v>43399.54583333333</v>
      </c>
      <c r="B4898" s="9">
        <v>268.77999999999997</v>
      </c>
      <c r="C4898" s="9">
        <v>268.77999999999997</v>
      </c>
      <c r="D4898" s="9">
        <v>268.33999999999997</v>
      </c>
      <c r="E4898" s="9">
        <v>268.36</v>
      </c>
      <c r="F4898" s="10">
        <v>376410</v>
      </c>
      <c r="G4898" s="9">
        <v>101062184</v>
      </c>
      <c r="H4898" s="21">
        <v>135.93</v>
      </c>
      <c r="I4898" s="21">
        <v>135.84</v>
      </c>
      <c r="J4898" s="29">
        <v>0.09</v>
      </c>
      <c r="K4898" s="6"/>
      <c r="L4898" s="6"/>
      <c r="M4898" s="6"/>
      <c r="N4898" s="9">
        <v>268.45999999999998</v>
      </c>
      <c r="O4898" s="9">
        <v>268.49</v>
      </c>
      <c r="P4898" s="9">
        <v>101051028.59999999</v>
      </c>
      <c r="Q4898" s="9">
        <v>97874202.299999997</v>
      </c>
      <c r="R4898" s="11">
        <v>-13392101.08</v>
      </c>
      <c r="S4898" s="7"/>
      <c r="T4898" s="7"/>
      <c r="U4898" s="7"/>
      <c r="V4898" s="7"/>
      <c r="W4898" s="7"/>
      <c r="X4898" s="7"/>
    </row>
    <row r="4899" spans="1:24" x14ac:dyDescent="0.2">
      <c r="A4899" s="8">
        <v>43399.546527777777</v>
      </c>
      <c r="B4899" s="9">
        <v>268.36</v>
      </c>
      <c r="C4899" s="9">
        <v>268.64999999999998</v>
      </c>
      <c r="D4899" s="9">
        <v>268.36</v>
      </c>
      <c r="E4899" s="9">
        <v>268.5</v>
      </c>
      <c r="F4899" s="10">
        <v>186880</v>
      </c>
      <c r="G4899" s="9">
        <v>50177632</v>
      </c>
      <c r="H4899" s="21">
        <v>49.65</v>
      </c>
      <c r="I4899" s="21">
        <v>49.65</v>
      </c>
      <c r="J4899" s="28">
        <v>0</v>
      </c>
      <c r="K4899" s="6"/>
      <c r="L4899" s="6"/>
      <c r="M4899" s="6"/>
      <c r="N4899" s="9">
        <v>268.5</v>
      </c>
      <c r="O4899" s="9">
        <v>268.5</v>
      </c>
      <c r="P4899" s="9">
        <v>50177747.200000003</v>
      </c>
      <c r="Q4899" s="9">
        <v>97874087.099999994</v>
      </c>
      <c r="R4899" s="11">
        <v>-13392216.279999999</v>
      </c>
      <c r="S4899" s="7"/>
      <c r="T4899" s="7"/>
      <c r="U4899" s="7"/>
      <c r="V4899" s="7"/>
      <c r="W4899" s="7"/>
      <c r="X4899" s="7"/>
    </row>
    <row r="4900" spans="1:24" x14ac:dyDescent="0.2">
      <c r="A4900" s="8">
        <v>43399.547222222223</v>
      </c>
      <c r="B4900" s="9">
        <v>268.52</v>
      </c>
      <c r="C4900" s="9">
        <v>268.56</v>
      </c>
      <c r="D4900" s="9">
        <v>268.27</v>
      </c>
      <c r="E4900" s="9">
        <v>268.27</v>
      </c>
      <c r="F4900" s="10">
        <v>186840</v>
      </c>
      <c r="G4900" s="9">
        <v>50141092</v>
      </c>
      <c r="H4900" s="21">
        <v>99.98</v>
      </c>
      <c r="I4900" s="21">
        <v>99.93</v>
      </c>
      <c r="J4900" s="30">
        <v>0.05</v>
      </c>
      <c r="K4900" s="6"/>
      <c r="L4900" s="6"/>
      <c r="M4900" s="6"/>
      <c r="N4900" s="9">
        <v>268.33999999999997</v>
      </c>
      <c r="O4900" s="9">
        <v>268.36</v>
      </c>
      <c r="P4900" s="9">
        <v>50137112.700000003</v>
      </c>
      <c r="Q4900" s="9">
        <v>97878066.400000006</v>
      </c>
      <c r="R4900" s="11">
        <v>-13388236.98</v>
      </c>
      <c r="S4900" s="7"/>
      <c r="T4900" s="7"/>
      <c r="U4900" s="7"/>
      <c r="V4900" s="7"/>
      <c r="W4900" s="7"/>
      <c r="X4900" s="7"/>
    </row>
    <row r="4901" spans="1:24" x14ac:dyDescent="0.2">
      <c r="A4901" s="8">
        <v>43399.54791666667</v>
      </c>
      <c r="B4901" s="9">
        <v>268.27</v>
      </c>
      <c r="C4901" s="9">
        <v>268.41000000000003</v>
      </c>
      <c r="D4901" s="9">
        <v>268.07</v>
      </c>
      <c r="E4901" s="9">
        <v>268.12</v>
      </c>
      <c r="F4901" s="10">
        <v>314900</v>
      </c>
      <c r="G4901" s="9">
        <v>84455368</v>
      </c>
      <c r="H4901" s="21">
        <v>168.54</v>
      </c>
      <c r="I4901" s="21">
        <v>168.44</v>
      </c>
      <c r="J4901" s="29">
        <v>0.1</v>
      </c>
      <c r="K4901" s="6"/>
      <c r="L4901" s="6"/>
      <c r="M4901" s="6"/>
      <c r="N4901" s="9">
        <v>268.18</v>
      </c>
      <c r="O4901" s="9">
        <v>268.2</v>
      </c>
      <c r="P4901" s="9">
        <v>84449882</v>
      </c>
      <c r="Q4901" s="9">
        <v>97883552.400000006</v>
      </c>
      <c r="R4901" s="11">
        <v>-13382750.98</v>
      </c>
      <c r="S4901" s="7"/>
      <c r="T4901" s="7"/>
      <c r="U4901" s="7"/>
      <c r="V4901" s="7"/>
      <c r="W4901" s="7"/>
      <c r="X4901" s="7"/>
    </row>
    <row r="4902" spans="1:24" x14ac:dyDescent="0.2">
      <c r="A4902" s="8">
        <v>43399.548611111109</v>
      </c>
      <c r="B4902" s="9">
        <v>268.11</v>
      </c>
      <c r="C4902" s="9">
        <v>268.27999999999997</v>
      </c>
      <c r="D4902" s="9">
        <v>268.04000000000002</v>
      </c>
      <c r="E4902" s="9">
        <v>268.27999999999997</v>
      </c>
      <c r="F4902" s="10">
        <v>199710</v>
      </c>
      <c r="G4902" s="9">
        <v>53561680</v>
      </c>
      <c r="H4902" s="21">
        <v>63.42</v>
      </c>
      <c r="I4902" s="21">
        <v>63.42</v>
      </c>
      <c r="J4902" s="28">
        <v>0</v>
      </c>
      <c r="K4902" s="6"/>
      <c r="L4902" s="6"/>
      <c r="M4902" s="6"/>
      <c r="N4902" s="9">
        <v>268.22000000000003</v>
      </c>
      <c r="O4902" s="9">
        <v>268.2</v>
      </c>
      <c r="P4902" s="9">
        <v>53566216.200000003</v>
      </c>
      <c r="Q4902" s="9">
        <v>97879016.200000003</v>
      </c>
      <c r="R4902" s="11">
        <v>-13387287.18</v>
      </c>
      <c r="S4902" s="7"/>
      <c r="T4902" s="7"/>
      <c r="U4902" s="7"/>
      <c r="V4902" s="7"/>
      <c r="W4902" s="7"/>
      <c r="X4902" s="7"/>
    </row>
    <row r="4903" spans="1:24" x14ac:dyDescent="0.2">
      <c r="A4903" s="8">
        <v>43399.549305555556</v>
      </c>
      <c r="B4903" s="9">
        <v>268.27</v>
      </c>
      <c r="C4903" s="9">
        <v>268.3</v>
      </c>
      <c r="D4903" s="9">
        <v>267.92</v>
      </c>
      <c r="E4903" s="9">
        <v>267.92</v>
      </c>
      <c r="F4903" s="10">
        <v>309520</v>
      </c>
      <c r="G4903" s="9">
        <v>82965784</v>
      </c>
      <c r="H4903" s="21">
        <v>154.97999999999999</v>
      </c>
      <c r="I4903" s="21">
        <v>154.9</v>
      </c>
      <c r="J4903" s="39">
        <v>0.09</v>
      </c>
      <c r="K4903" s="6"/>
      <c r="L4903" s="6"/>
      <c r="M4903" s="6"/>
      <c r="N4903" s="9">
        <v>268.02</v>
      </c>
      <c r="O4903" s="9">
        <v>268.05</v>
      </c>
      <c r="P4903" s="9">
        <v>82956002.799999997</v>
      </c>
      <c r="Q4903" s="9">
        <v>97888797.400000006</v>
      </c>
      <c r="R4903" s="11">
        <v>-13377505.98</v>
      </c>
      <c r="S4903" s="7"/>
      <c r="T4903" s="7"/>
      <c r="U4903" s="7"/>
      <c r="V4903" s="7"/>
      <c r="W4903" s="7"/>
      <c r="X4903" s="7"/>
    </row>
    <row r="4904" spans="1:24" x14ac:dyDescent="0.2">
      <c r="A4904" s="8">
        <v>43399.55</v>
      </c>
      <c r="B4904" s="9">
        <v>267.92</v>
      </c>
      <c r="C4904" s="9">
        <v>268.5</v>
      </c>
      <c r="D4904" s="9">
        <v>267.89</v>
      </c>
      <c r="E4904" s="9">
        <v>268.48</v>
      </c>
      <c r="F4904" s="10">
        <v>273680</v>
      </c>
      <c r="G4904" s="9">
        <v>73425344</v>
      </c>
      <c r="H4904" s="21">
        <v>88.42</v>
      </c>
      <c r="I4904" s="21">
        <v>88.5</v>
      </c>
      <c r="J4904" s="27">
        <v>0.08</v>
      </c>
      <c r="K4904" s="6"/>
      <c r="L4904" s="6"/>
      <c r="M4904" s="6"/>
      <c r="N4904" s="9">
        <v>268.33999999999997</v>
      </c>
      <c r="O4904" s="9">
        <v>268.29000000000002</v>
      </c>
      <c r="P4904" s="9">
        <v>73438607</v>
      </c>
      <c r="Q4904" s="9">
        <v>97875534.400000006</v>
      </c>
      <c r="R4904" s="11">
        <v>-13390768.98</v>
      </c>
      <c r="S4904" s="7"/>
      <c r="T4904" s="7"/>
      <c r="U4904" s="7"/>
      <c r="V4904" s="7"/>
      <c r="W4904" s="7"/>
      <c r="X4904" s="7"/>
    </row>
    <row r="4905" spans="1:24" x14ac:dyDescent="0.2">
      <c r="A4905" s="8">
        <v>43399.550694444442</v>
      </c>
      <c r="B4905" s="9">
        <v>268.47000000000003</v>
      </c>
      <c r="C4905" s="9">
        <v>268.5</v>
      </c>
      <c r="D4905" s="9">
        <v>268.16000000000003</v>
      </c>
      <c r="E4905" s="9">
        <v>268.20999999999998</v>
      </c>
      <c r="F4905" s="10">
        <v>136280</v>
      </c>
      <c r="G4905" s="9">
        <v>36562024</v>
      </c>
      <c r="H4905" s="21">
        <v>49.8</v>
      </c>
      <c r="I4905" s="21">
        <v>49.79</v>
      </c>
      <c r="J4905" s="28">
        <v>0</v>
      </c>
      <c r="K4905" s="6"/>
      <c r="L4905" s="6"/>
      <c r="M4905" s="6"/>
      <c r="N4905" s="9">
        <v>268.27</v>
      </c>
      <c r="O4905" s="9">
        <v>268.29000000000002</v>
      </c>
      <c r="P4905" s="9">
        <v>36559835.600000001</v>
      </c>
      <c r="Q4905" s="9">
        <v>97877722.799999997</v>
      </c>
      <c r="R4905" s="11">
        <v>-13388580.58</v>
      </c>
      <c r="S4905" s="7"/>
      <c r="T4905" s="7"/>
      <c r="U4905" s="7"/>
      <c r="V4905" s="7"/>
      <c r="W4905" s="7"/>
      <c r="X4905" s="7"/>
    </row>
    <row r="4906" spans="1:24" x14ac:dyDescent="0.2">
      <c r="A4906" s="8">
        <v>43399.551388888889</v>
      </c>
      <c r="B4906" s="9">
        <v>268.22000000000003</v>
      </c>
      <c r="C4906" s="9">
        <v>268.33999999999997</v>
      </c>
      <c r="D4906" s="9">
        <v>267.83999999999997</v>
      </c>
      <c r="E4906" s="9">
        <v>268.24</v>
      </c>
      <c r="F4906" s="10">
        <v>741920</v>
      </c>
      <c r="G4906" s="9">
        <v>198940192</v>
      </c>
      <c r="H4906" s="21">
        <v>544.41</v>
      </c>
      <c r="I4906" s="21">
        <v>544.12</v>
      </c>
      <c r="J4906" s="54">
        <v>0.28999999999999998</v>
      </c>
      <c r="K4906" s="6"/>
      <c r="L4906" s="6"/>
      <c r="M4906" s="6"/>
      <c r="N4906" s="9">
        <v>268.17</v>
      </c>
      <c r="O4906" s="9">
        <v>268.14</v>
      </c>
      <c r="P4906" s="9">
        <v>198956976.80000001</v>
      </c>
      <c r="Q4906" s="9">
        <v>97860938</v>
      </c>
      <c r="R4906" s="11">
        <v>-13405365.380000001</v>
      </c>
      <c r="S4906" s="7"/>
      <c r="T4906" s="7"/>
      <c r="U4906" s="7"/>
      <c r="V4906" s="7"/>
      <c r="W4906" s="7"/>
      <c r="X4906" s="7"/>
    </row>
    <row r="4907" spans="1:24" x14ac:dyDescent="0.2">
      <c r="A4907" s="8">
        <v>43399.552083333336</v>
      </c>
      <c r="B4907" s="9">
        <v>268.23</v>
      </c>
      <c r="C4907" s="9">
        <v>268.39</v>
      </c>
      <c r="D4907" s="9">
        <v>267.97000000000003</v>
      </c>
      <c r="E4907" s="9">
        <v>268.19</v>
      </c>
      <c r="F4907" s="10">
        <v>215010</v>
      </c>
      <c r="G4907" s="9">
        <v>57662096</v>
      </c>
      <c r="H4907" s="21">
        <v>28.98</v>
      </c>
      <c r="I4907" s="21">
        <v>28.98</v>
      </c>
      <c r="J4907" s="28">
        <v>0</v>
      </c>
      <c r="K4907" s="6"/>
      <c r="L4907" s="6"/>
      <c r="M4907" s="6"/>
      <c r="N4907" s="9">
        <v>268.19</v>
      </c>
      <c r="O4907" s="9">
        <v>268.18</v>
      </c>
      <c r="P4907" s="9">
        <v>57662456.850000001</v>
      </c>
      <c r="Q4907" s="9">
        <v>97860577.150000006</v>
      </c>
      <c r="R4907" s="11">
        <v>-13405726.23</v>
      </c>
      <c r="S4907" s="7"/>
      <c r="T4907" s="7"/>
      <c r="U4907" s="7"/>
      <c r="V4907" s="7"/>
      <c r="W4907" s="7"/>
      <c r="X4907" s="7"/>
    </row>
    <row r="4908" spans="1:24" x14ac:dyDescent="0.2">
      <c r="A4908" s="8">
        <v>43399.552777777775</v>
      </c>
      <c r="B4908" s="9">
        <v>268.18</v>
      </c>
      <c r="C4908" s="9">
        <v>268.39999999999998</v>
      </c>
      <c r="D4908" s="9">
        <v>268.01</v>
      </c>
      <c r="E4908" s="9">
        <v>268.35000000000002</v>
      </c>
      <c r="F4908" s="10">
        <v>202450</v>
      </c>
      <c r="G4908" s="9">
        <v>54307616</v>
      </c>
      <c r="H4908" s="21">
        <v>94.16</v>
      </c>
      <c r="I4908" s="21">
        <v>94.18</v>
      </c>
      <c r="J4908" s="28">
        <v>0.02</v>
      </c>
      <c r="K4908" s="6"/>
      <c r="L4908" s="6"/>
      <c r="M4908" s="6"/>
      <c r="N4908" s="9">
        <v>268.27999999999997</v>
      </c>
      <c r="O4908" s="9">
        <v>268.25</v>
      </c>
      <c r="P4908" s="9">
        <v>54312779.880000003</v>
      </c>
      <c r="Q4908" s="9">
        <v>97855413.269999996</v>
      </c>
      <c r="R4908" s="11">
        <v>-13410890.1</v>
      </c>
      <c r="S4908" s="7"/>
      <c r="T4908" s="7"/>
      <c r="U4908" s="7"/>
      <c r="V4908" s="7"/>
      <c r="W4908" s="7"/>
      <c r="X4908" s="7"/>
    </row>
    <row r="4909" spans="1:24" x14ac:dyDescent="0.2">
      <c r="A4909" s="8">
        <v>43399.553472222222</v>
      </c>
      <c r="B4909" s="9">
        <v>268.33999999999997</v>
      </c>
      <c r="C4909" s="9">
        <v>268.39</v>
      </c>
      <c r="D4909" s="9">
        <v>268.02999999999997</v>
      </c>
      <c r="E4909" s="9">
        <v>268.10000000000002</v>
      </c>
      <c r="F4909" s="10">
        <v>129850</v>
      </c>
      <c r="G4909" s="9">
        <v>34822104</v>
      </c>
      <c r="H4909" s="21">
        <v>64.14</v>
      </c>
      <c r="I4909" s="21">
        <v>64.12</v>
      </c>
      <c r="J4909" s="28">
        <v>0.02</v>
      </c>
      <c r="K4909" s="6"/>
      <c r="L4909" s="6"/>
      <c r="M4909" s="6"/>
      <c r="N4909" s="9">
        <v>268.16000000000003</v>
      </c>
      <c r="O4909" s="9">
        <v>268.17</v>
      </c>
      <c r="P4909" s="9">
        <v>34819926.75</v>
      </c>
      <c r="Q4909" s="9">
        <v>97857590.519999996</v>
      </c>
      <c r="R4909" s="11">
        <v>-13408712.85</v>
      </c>
      <c r="S4909" s="7"/>
      <c r="T4909" s="7"/>
      <c r="U4909" s="7"/>
      <c r="V4909" s="7"/>
      <c r="W4909" s="7"/>
      <c r="X4909" s="7"/>
    </row>
    <row r="4910" spans="1:24" x14ac:dyDescent="0.2">
      <c r="A4910" s="8">
        <v>43399.554166666669</v>
      </c>
      <c r="B4910" s="9">
        <v>268.10000000000002</v>
      </c>
      <c r="C4910" s="9">
        <v>268.12</v>
      </c>
      <c r="D4910" s="9">
        <v>267.77999999999997</v>
      </c>
      <c r="E4910" s="9">
        <v>267.83</v>
      </c>
      <c r="F4910" s="10">
        <v>250160</v>
      </c>
      <c r="G4910" s="9">
        <v>67021768</v>
      </c>
      <c r="H4910" s="21">
        <v>192.65</v>
      </c>
      <c r="I4910" s="21">
        <v>192.47</v>
      </c>
      <c r="J4910" s="69">
        <v>0.18</v>
      </c>
      <c r="K4910" s="6"/>
      <c r="L4910" s="6"/>
      <c r="M4910" s="6"/>
      <c r="N4910" s="9">
        <v>267.89</v>
      </c>
      <c r="O4910" s="9">
        <v>267.92</v>
      </c>
      <c r="P4910" s="9">
        <v>67015362.399999999</v>
      </c>
      <c r="Q4910" s="9">
        <v>97863996.120000005</v>
      </c>
      <c r="R4910" s="11">
        <v>-13402307.25</v>
      </c>
      <c r="S4910" s="7"/>
      <c r="T4910" s="7"/>
      <c r="U4910" s="7"/>
      <c r="V4910" s="7"/>
      <c r="W4910" s="7"/>
      <c r="X4910" s="7"/>
    </row>
    <row r="4911" spans="1:24" x14ac:dyDescent="0.2">
      <c r="A4911" s="8">
        <v>43399.554861111108</v>
      </c>
      <c r="B4911" s="9">
        <v>267.83999999999997</v>
      </c>
      <c r="C4911" s="9">
        <v>268.18</v>
      </c>
      <c r="D4911" s="9">
        <v>267.8</v>
      </c>
      <c r="E4911" s="9">
        <v>268.16000000000003</v>
      </c>
      <c r="F4911" s="10">
        <v>145110</v>
      </c>
      <c r="G4911" s="9">
        <v>38897324</v>
      </c>
      <c r="H4911" s="21">
        <v>58.01</v>
      </c>
      <c r="I4911" s="21">
        <v>58.04</v>
      </c>
      <c r="J4911" s="28">
        <v>0.03</v>
      </c>
      <c r="K4911" s="6"/>
      <c r="L4911" s="6"/>
      <c r="M4911" s="6"/>
      <c r="N4911" s="9">
        <v>268.08</v>
      </c>
      <c r="O4911" s="9">
        <v>268.05</v>
      </c>
      <c r="P4911" s="9">
        <v>38900363.25</v>
      </c>
      <c r="Q4911" s="9">
        <v>97860956.870000005</v>
      </c>
      <c r="R4911" s="11">
        <v>-13405346.5</v>
      </c>
      <c r="S4911" s="7"/>
      <c r="T4911" s="7"/>
      <c r="U4911" s="7"/>
      <c r="V4911" s="7"/>
      <c r="W4911" s="7"/>
      <c r="X4911" s="7"/>
    </row>
    <row r="4912" spans="1:24" x14ac:dyDescent="0.2">
      <c r="A4912" s="8">
        <v>43399.555555555555</v>
      </c>
      <c r="B4912" s="9">
        <v>268.16000000000003</v>
      </c>
      <c r="C4912" s="9">
        <v>268.18</v>
      </c>
      <c r="D4912" s="9">
        <v>267.82</v>
      </c>
      <c r="E4912" s="9">
        <v>267.87</v>
      </c>
      <c r="F4912" s="10">
        <v>178320</v>
      </c>
      <c r="G4912" s="9">
        <v>47781228</v>
      </c>
      <c r="H4912" s="21">
        <v>122.89</v>
      </c>
      <c r="I4912" s="21">
        <v>122.84</v>
      </c>
      <c r="J4912" s="30">
        <v>0.05</v>
      </c>
      <c r="K4912" s="6"/>
      <c r="L4912" s="6"/>
      <c r="M4912" s="6"/>
      <c r="N4912" s="9">
        <v>267.94</v>
      </c>
      <c r="O4912" s="9">
        <v>267.95</v>
      </c>
      <c r="P4912" s="9">
        <v>47778169.200000003</v>
      </c>
      <c r="Q4912" s="9">
        <v>97864015.670000002</v>
      </c>
      <c r="R4912" s="11">
        <v>-13402287.699999999</v>
      </c>
      <c r="S4912" s="7"/>
      <c r="T4912" s="7"/>
      <c r="U4912" s="7"/>
      <c r="V4912" s="7"/>
      <c r="W4912" s="7"/>
      <c r="X4912" s="7"/>
    </row>
    <row r="4913" spans="1:24" x14ac:dyDescent="0.2">
      <c r="A4913" s="8">
        <v>43399.556250000001</v>
      </c>
      <c r="B4913" s="9">
        <v>267.88</v>
      </c>
      <c r="C4913" s="9">
        <v>268.04000000000002</v>
      </c>
      <c r="D4913" s="9">
        <v>267.83999999999997</v>
      </c>
      <c r="E4913" s="9">
        <v>267.95999999999998</v>
      </c>
      <c r="F4913" s="10">
        <v>111680</v>
      </c>
      <c r="G4913" s="9">
        <v>29923058</v>
      </c>
      <c r="H4913" s="21">
        <v>62.63</v>
      </c>
      <c r="I4913" s="21">
        <v>62.63</v>
      </c>
      <c r="J4913" s="28">
        <v>0</v>
      </c>
      <c r="K4913" s="6"/>
      <c r="L4913" s="6"/>
      <c r="M4913" s="6"/>
      <c r="N4913" s="9">
        <v>267.95</v>
      </c>
      <c r="O4913" s="9">
        <v>267.94</v>
      </c>
      <c r="P4913" s="9">
        <v>29924656</v>
      </c>
      <c r="Q4913" s="9">
        <v>97862417.670000002</v>
      </c>
      <c r="R4913" s="11">
        <v>-13403885.699999999</v>
      </c>
      <c r="S4913" s="7"/>
      <c r="T4913" s="7"/>
      <c r="U4913" s="7"/>
      <c r="V4913" s="7"/>
      <c r="W4913" s="7"/>
      <c r="X4913" s="7"/>
    </row>
    <row r="4914" spans="1:24" x14ac:dyDescent="0.2">
      <c r="A4914" s="8">
        <v>43399.556944444441</v>
      </c>
      <c r="B4914" s="9">
        <v>267.95999999999998</v>
      </c>
      <c r="C4914" s="9">
        <v>268.26</v>
      </c>
      <c r="D4914" s="9">
        <v>267.95999999999998</v>
      </c>
      <c r="E4914" s="9">
        <v>267.99</v>
      </c>
      <c r="F4914" s="10">
        <v>144770</v>
      </c>
      <c r="G4914" s="9">
        <v>38809296</v>
      </c>
      <c r="H4914" s="21">
        <v>129.63</v>
      </c>
      <c r="I4914" s="21">
        <v>129.69999999999999</v>
      </c>
      <c r="J4914" s="32">
        <v>7.0000000000000007E-2</v>
      </c>
      <c r="K4914" s="6"/>
      <c r="L4914" s="6"/>
      <c r="M4914" s="6"/>
      <c r="N4914" s="9">
        <v>268.05</v>
      </c>
      <c r="O4914" s="9">
        <v>268.08</v>
      </c>
      <c r="P4914" s="9">
        <v>38805598.5</v>
      </c>
      <c r="Q4914" s="9">
        <v>97866115.170000002</v>
      </c>
      <c r="R4914" s="11">
        <v>-13400188.199999999</v>
      </c>
      <c r="S4914" s="7"/>
      <c r="T4914" s="7"/>
      <c r="U4914" s="7"/>
      <c r="V4914" s="7"/>
      <c r="W4914" s="7"/>
      <c r="X4914" s="7"/>
    </row>
    <row r="4915" spans="1:24" x14ac:dyDescent="0.2">
      <c r="A4915" s="8">
        <v>43399.557638888888</v>
      </c>
      <c r="B4915" s="9">
        <v>267.98</v>
      </c>
      <c r="C4915" s="9">
        <v>267.98</v>
      </c>
      <c r="D4915" s="9">
        <v>267.56</v>
      </c>
      <c r="E4915" s="9">
        <v>267.70999999999998</v>
      </c>
      <c r="F4915" s="10">
        <v>294330</v>
      </c>
      <c r="G4915" s="9">
        <v>78807192</v>
      </c>
      <c r="H4915" s="21">
        <v>203.31</v>
      </c>
      <c r="I4915" s="21">
        <v>203.06</v>
      </c>
      <c r="J4915" s="31">
        <v>0.25</v>
      </c>
      <c r="K4915" s="6"/>
      <c r="L4915" s="6"/>
      <c r="M4915" s="6"/>
      <c r="N4915" s="9">
        <v>267.74</v>
      </c>
      <c r="O4915" s="9">
        <v>267.75</v>
      </c>
      <c r="P4915" s="9">
        <v>78803914.200000003</v>
      </c>
      <c r="Q4915" s="9">
        <v>97869392.969999999</v>
      </c>
      <c r="R4915" s="11">
        <v>-13396910.4</v>
      </c>
      <c r="S4915" s="7"/>
      <c r="T4915" s="7"/>
      <c r="U4915" s="7"/>
      <c r="V4915" s="7"/>
      <c r="W4915" s="7"/>
      <c r="X4915" s="7"/>
    </row>
    <row r="4916" spans="1:24" x14ac:dyDescent="0.2">
      <c r="A4916" s="8">
        <v>43399.558333333334</v>
      </c>
      <c r="B4916" s="9">
        <v>267.70999999999998</v>
      </c>
      <c r="C4916" s="9">
        <v>267.74</v>
      </c>
      <c r="D4916" s="9">
        <v>267.51</v>
      </c>
      <c r="E4916" s="9">
        <v>267.57</v>
      </c>
      <c r="F4916" s="10">
        <v>259830</v>
      </c>
      <c r="G4916" s="9">
        <v>69532696</v>
      </c>
      <c r="H4916" s="21">
        <v>88.28</v>
      </c>
      <c r="I4916" s="21">
        <v>88.23</v>
      </c>
      <c r="J4916" s="30">
        <v>0.05</v>
      </c>
      <c r="K4916" s="6"/>
      <c r="L4916" s="6"/>
      <c r="M4916" s="6"/>
      <c r="N4916" s="9">
        <v>267.60000000000002</v>
      </c>
      <c r="O4916" s="9">
        <v>267.61</v>
      </c>
      <c r="P4916" s="9">
        <v>69529858.430000007</v>
      </c>
      <c r="Q4916" s="9">
        <v>97872230.549999997</v>
      </c>
      <c r="R4916" s="11">
        <v>-13394072.83</v>
      </c>
      <c r="S4916" s="7"/>
      <c r="T4916" s="7"/>
      <c r="U4916" s="7"/>
      <c r="V4916" s="7"/>
      <c r="W4916" s="7"/>
      <c r="X4916" s="7"/>
    </row>
    <row r="4917" spans="1:24" x14ac:dyDescent="0.2">
      <c r="A4917" s="8">
        <v>43399.559027777781</v>
      </c>
      <c r="B4917" s="9">
        <v>267.57</v>
      </c>
      <c r="C4917" s="9">
        <v>267.81</v>
      </c>
      <c r="D4917" s="9">
        <v>267.39</v>
      </c>
      <c r="E4917" s="9">
        <v>267.43</v>
      </c>
      <c r="F4917" s="10">
        <v>422280</v>
      </c>
      <c r="G4917" s="9">
        <v>112977928</v>
      </c>
      <c r="H4917" s="21">
        <v>162.52000000000001</v>
      </c>
      <c r="I4917" s="21">
        <v>162.47999999999999</v>
      </c>
      <c r="J4917" s="28">
        <v>0.04</v>
      </c>
      <c r="K4917" s="6"/>
      <c r="L4917" s="6"/>
      <c r="M4917" s="6"/>
      <c r="N4917" s="9">
        <v>267.52</v>
      </c>
      <c r="O4917" s="9">
        <v>267.54000000000002</v>
      </c>
      <c r="P4917" s="9">
        <v>112966234.2</v>
      </c>
      <c r="Q4917" s="9">
        <v>97883924.349999994</v>
      </c>
      <c r="R4917" s="11">
        <v>-13382379.029999999</v>
      </c>
      <c r="S4917" s="7"/>
      <c r="T4917" s="7"/>
      <c r="U4917" s="7"/>
      <c r="V4917" s="7"/>
      <c r="W4917" s="7"/>
      <c r="X4917" s="7"/>
    </row>
    <row r="4918" spans="1:24" x14ac:dyDescent="0.2">
      <c r="A4918" s="8">
        <v>43399.55972222222</v>
      </c>
      <c r="B4918" s="9">
        <v>267.41000000000003</v>
      </c>
      <c r="C4918" s="9">
        <v>267.63</v>
      </c>
      <c r="D4918" s="9">
        <v>267.39999999999998</v>
      </c>
      <c r="E4918" s="9">
        <v>267.52</v>
      </c>
      <c r="F4918" s="10">
        <v>276290</v>
      </c>
      <c r="G4918" s="9">
        <v>73912904</v>
      </c>
      <c r="H4918" s="21">
        <v>65.430000000000007</v>
      </c>
      <c r="I4918" s="21">
        <v>65.42</v>
      </c>
      <c r="J4918" s="28">
        <v>0.01</v>
      </c>
      <c r="K4918" s="6"/>
      <c r="L4918" s="6"/>
      <c r="M4918" s="6"/>
      <c r="N4918" s="9">
        <v>267.52</v>
      </c>
      <c r="O4918" s="9">
        <v>267.52</v>
      </c>
      <c r="P4918" s="9">
        <v>73912410.079999998</v>
      </c>
      <c r="Q4918" s="9">
        <v>97884418.269999996</v>
      </c>
      <c r="R4918" s="11">
        <v>-13381885.1</v>
      </c>
      <c r="S4918" s="7"/>
      <c r="T4918" s="7"/>
      <c r="U4918" s="7"/>
      <c r="V4918" s="7"/>
      <c r="W4918" s="7"/>
      <c r="X4918" s="7"/>
    </row>
    <row r="4919" spans="1:24" x14ac:dyDescent="0.2">
      <c r="A4919" s="8">
        <v>43399.560416666667</v>
      </c>
      <c r="B4919" s="9">
        <v>267.52</v>
      </c>
      <c r="C4919" s="9">
        <v>267.68</v>
      </c>
      <c r="D4919" s="9">
        <v>267.39999999999998</v>
      </c>
      <c r="E4919" s="9">
        <v>267.63</v>
      </c>
      <c r="F4919" s="10">
        <v>194090</v>
      </c>
      <c r="G4919" s="9">
        <v>51933460</v>
      </c>
      <c r="H4919" s="21">
        <v>70.25</v>
      </c>
      <c r="I4919" s="21">
        <v>70.260000000000005</v>
      </c>
      <c r="J4919" s="28">
        <v>0.01</v>
      </c>
      <c r="K4919" s="6"/>
      <c r="L4919" s="6"/>
      <c r="M4919" s="6"/>
      <c r="N4919" s="9">
        <v>267.58999999999997</v>
      </c>
      <c r="O4919" s="9">
        <v>267.57</v>
      </c>
      <c r="P4919" s="9">
        <v>51935572.649999999</v>
      </c>
      <c r="Q4919" s="9">
        <v>97882305.620000005</v>
      </c>
      <c r="R4919" s="11">
        <v>-13383997.75</v>
      </c>
      <c r="S4919" s="7"/>
      <c r="T4919" s="7"/>
      <c r="U4919" s="7"/>
      <c r="V4919" s="7"/>
      <c r="W4919" s="7"/>
      <c r="X4919" s="7"/>
    </row>
    <row r="4920" spans="1:24" x14ac:dyDescent="0.2">
      <c r="A4920" s="8">
        <v>43399.561111111114</v>
      </c>
      <c r="B4920" s="9">
        <v>267.62</v>
      </c>
      <c r="C4920" s="9">
        <v>267.62</v>
      </c>
      <c r="D4920" s="9">
        <v>267.35000000000002</v>
      </c>
      <c r="E4920" s="9">
        <v>267.37</v>
      </c>
      <c r="F4920" s="10">
        <v>120440</v>
      </c>
      <c r="G4920" s="9">
        <v>32210740</v>
      </c>
      <c r="H4920" s="21">
        <v>62.05</v>
      </c>
      <c r="I4920" s="21">
        <v>62.02</v>
      </c>
      <c r="J4920" s="28">
        <v>0.03</v>
      </c>
      <c r="K4920" s="6"/>
      <c r="L4920" s="6"/>
      <c r="M4920" s="6"/>
      <c r="N4920" s="9">
        <v>267.43</v>
      </c>
      <c r="O4920" s="9">
        <v>267.44</v>
      </c>
      <c r="P4920" s="9">
        <v>32208968.100000001</v>
      </c>
      <c r="Q4920" s="9">
        <v>97884077.519999996</v>
      </c>
      <c r="R4920" s="11">
        <v>-13382225.85</v>
      </c>
      <c r="S4920" s="7"/>
      <c r="T4920" s="7"/>
      <c r="U4920" s="7"/>
      <c r="V4920" s="7"/>
      <c r="W4920" s="7"/>
      <c r="X4920" s="7"/>
    </row>
    <row r="4921" spans="1:24" x14ac:dyDescent="0.2">
      <c r="A4921" s="8">
        <v>43399.561805555553</v>
      </c>
      <c r="B4921" s="9">
        <v>267.35000000000002</v>
      </c>
      <c r="C4921" s="9">
        <v>267.52</v>
      </c>
      <c r="D4921" s="9">
        <v>267.13</v>
      </c>
      <c r="E4921" s="9">
        <v>267.17</v>
      </c>
      <c r="F4921" s="10">
        <v>224430</v>
      </c>
      <c r="G4921" s="9">
        <v>59983696</v>
      </c>
      <c r="H4921" s="21">
        <v>186.34</v>
      </c>
      <c r="I4921" s="21">
        <v>186.22</v>
      </c>
      <c r="J4921" s="22">
        <v>0.12</v>
      </c>
      <c r="K4921" s="6"/>
      <c r="L4921" s="6"/>
      <c r="M4921" s="6"/>
      <c r="N4921" s="9">
        <v>267.25</v>
      </c>
      <c r="O4921" s="9">
        <v>267.27</v>
      </c>
      <c r="P4921" s="9">
        <v>59978356.43</v>
      </c>
      <c r="Q4921" s="9">
        <v>97889417.099999994</v>
      </c>
      <c r="R4921" s="11">
        <v>-13376886.279999999</v>
      </c>
      <c r="S4921" s="7"/>
      <c r="T4921" s="7"/>
      <c r="U4921" s="7"/>
      <c r="V4921" s="7"/>
      <c r="W4921" s="7"/>
      <c r="X4921" s="7"/>
    </row>
    <row r="4922" spans="1:24" x14ac:dyDescent="0.2">
      <c r="A4922" s="8">
        <v>43399.5625</v>
      </c>
      <c r="B4922" s="9">
        <v>267.17</v>
      </c>
      <c r="C4922" s="9">
        <v>267.18</v>
      </c>
      <c r="D4922" s="9">
        <v>266.79000000000002</v>
      </c>
      <c r="E4922" s="9">
        <v>266.88</v>
      </c>
      <c r="F4922" s="10">
        <v>354690</v>
      </c>
      <c r="G4922" s="9">
        <v>94685560</v>
      </c>
      <c r="H4922" s="21">
        <v>158.04</v>
      </c>
      <c r="I4922" s="21">
        <v>157.85</v>
      </c>
      <c r="J4922" s="36">
        <v>0.19</v>
      </c>
      <c r="K4922" s="6"/>
      <c r="L4922" s="6"/>
      <c r="M4922" s="6"/>
      <c r="N4922" s="9">
        <v>266.93</v>
      </c>
      <c r="O4922" s="9">
        <v>266.95</v>
      </c>
      <c r="P4922" s="9">
        <v>94678288.430000007</v>
      </c>
      <c r="Q4922" s="9">
        <v>97896688.670000002</v>
      </c>
      <c r="R4922" s="11">
        <v>-13369614.699999999</v>
      </c>
      <c r="S4922" s="7"/>
      <c r="T4922" s="7"/>
      <c r="U4922" s="7"/>
      <c r="V4922" s="7"/>
      <c r="W4922" s="7"/>
      <c r="X4922" s="7"/>
    </row>
    <row r="4923" spans="1:24" x14ac:dyDescent="0.2">
      <c r="A4923" s="8">
        <v>43399.563194444447</v>
      </c>
      <c r="B4923" s="9">
        <v>266.87</v>
      </c>
      <c r="C4923" s="9">
        <v>267.16000000000003</v>
      </c>
      <c r="D4923" s="9">
        <v>266.72000000000003</v>
      </c>
      <c r="E4923" s="9">
        <v>266.8</v>
      </c>
      <c r="F4923" s="10">
        <v>278700</v>
      </c>
      <c r="G4923" s="9">
        <v>74384080</v>
      </c>
      <c r="H4923" s="21">
        <v>78.58</v>
      </c>
      <c r="I4923" s="21">
        <v>78.56</v>
      </c>
      <c r="J4923" s="28">
        <v>0.02</v>
      </c>
      <c r="K4923" s="6"/>
      <c r="L4923" s="6"/>
      <c r="M4923" s="6"/>
      <c r="N4923" s="9">
        <v>266.87</v>
      </c>
      <c r="O4923" s="9">
        <v>266.89999999999998</v>
      </c>
      <c r="P4923" s="9">
        <v>74376669</v>
      </c>
      <c r="Q4923" s="9">
        <v>97904099.670000002</v>
      </c>
      <c r="R4923" s="11">
        <v>-13362203.699999999</v>
      </c>
      <c r="S4923" s="7"/>
      <c r="T4923" s="7"/>
      <c r="U4923" s="7"/>
      <c r="V4923" s="7"/>
      <c r="W4923" s="7"/>
      <c r="X4923" s="7"/>
    </row>
    <row r="4924" spans="1:24" x14ac:dyDescent="0.2">
      <c r="A4924" s="8">
        <v>43399.563888888886</v>
      </c>
      <c r="B4924" s="9">
        <v>266.79000000000002</v>
      </c>
      <c r="C4924" s="9">
        <v>266.93</v>
      </c>
      <c r="D4924" s="9">
        <v>266.63</v>
      </c>
      <c r="E4924" s="9">
        <v>266.72000000000003</v>
      </c>
      <c r="F4924" s="10">
        <v>233370</v>
      </c>
      <c r="G4924" s="9">
        <v>62254316</v>
      </c>
      <c r="H4924" s="21">
        <v>83.74</v>
      </c>
      <c r="I4924" s="21">
        <v>83.69</v>
      </c>
      <c r="J4924" s="28">
        <v>0.04</v>
      </c>
      <c r="K4924" s="6"/>
      <c r="L4924" s="6"/>
      <c r="M4924" s="6"/>
      <c r="N4924" s="9">
        <v>266.75</v>
      </c>
      <c r="O4924" s="9">
        <v>266.76</v>
      </c>
      <c r="P4924" s="9">
        <v>62251447.5</v>
      </c>
      <c r="Q4924" s="9">
        <v>97906968.170000002</v>
      </c>
      <c r="R4924" s="11">
        <v>-13359335.199999999</v>
      </c>
      <c r="S4924" s="7"/>
      <c r="T4924" s="7"/>
      <c r="U4924" s="7"/>
      <c r="V4924" s="7"/>
      <c r="W4924" s="7"/>
      <c r="X4924" s="7"/>
    </row>
    <row r="4925" spans="1:24" x14ac:dyDescent="0.2">
      <c r="A4925" s="8">
        <v>43399.564583333333</v>
      </c>
      <c r="B4925" s="9">
        <v>266.72000000000003</v>
      </c>
      <c r="C4925" s="9">
        <v>266.89999999999998</v>
      </c>
      <c r="D4925" s="9">
        <v>266.33999999999997</v>
      </c>
      <c r="E4925" s="9">
        <v>266.37</v>
      </c>
      <c r="F4925" s="10">
        <v>1260000</v>
      </c>
      <c r="G4925" s="9">
        <v>335203968</v>
      </c>
      <c r="H4925" s="21">
        <v>539.91999999999996</v>
      </c>
      <c r="I4925" s="21">
        <v>538.44000000000005</v>
      </c>
      <c r="J4925" s="107">
        <v>1.47</v>
      </c>
      <c r="K4925" s="6"/>
      <c r="L4925" s="6"/>
      <c r="M4925" s="6"/>
      <c r="N4925" s="9">
        <v>266.5</v>
      </c>
      <c r="O4925" s="9">
        <v>266.02999999999997</v>
      </c>
      <c r="P4925" s="9">
        <v>335783700</v>
      </c>
      <c r="Q4925" s="9">
        <v>97327236.170000002</v>
      </c>
      <c r="R4925" s="11">
        <v>-13939067.199999999</v>
      </c>
      <c r="S4925" s="7"/>
      <c r="T4925" s="7"/>
      <c r="U4925" s="7"/>
      <c r="V4925" s="7"/>
      <c r="W4925" s="7"/>
      <c r="X4925" s="7"/>
    </row>
    <row r="4926" spans="1:24" x14ac:dyDescent="0.2">
      <c r="A4926" s="8">
        <v>43399.56527777778</v>
      </c>
      <c r="B4926" s="9">
        <v>266.37</v>
      </c>
      <c r="C4926" s="9">
        <v>266.57</v>
      </c>
      <c r="D4926" s="9">
        <v>266.31</v>
      </c>
      <c r="E4926" s="9">
        <v>266.33</v>
      </c>
      <c r="F4926" s="10">
        <v>361440</v>
      </c>
      <c r="G4926" s="9">
        <v>96289616</v>
      </c>
      <c r="H4926" s="21">
        <v>28.69</v>
      </c>
      <c r="I4926" s="21">
        <v>28.73</v>
      </c>
      <c r="J4926" s="28">
        <v>0.04</v>
      </c>
      <c r="K4926" s="6"/>
      <c r="L4926" s="6"/>
      <c r="M4926" s="6"/>
      <c r="N4926" s="9">
        <v>266.39</v>
      </c>
      <c r="O4926" s="9">
        <v>266.41000000000003</v>
      </c>
      <c r="P4926" s="9">
        <v>96282194.400000006</v>
      </c>
      <c r="Q4926" s="9">
        <v>97334657.769999996</v>
      </c>
      <c r="R4926" s="11">
        <v>-13931645.6</v>
      </c>
      <c r="S4926" s="7"/>
      <c r="T4926" s="7"/>
      <c r="U4926" s="7"/>
      <c r="V4926" s="7"/>
      <c r="W4926" s="7"/>
      <c r="X4926" s="7"/>
    </row>
    <row r="4927" spans="1:24" x14ac:dyDescent="0.2">
      <c r="A4927" s="8">
        <v>43399.565972222219</v>
      </c>
      <c r="B4927" s="9">
        <v>266.32</v>
      </c>
      <c r="C4927" s="9">
        <v>266.64</v>
      </c>
      <c r="D4927" s="9">
        <v>266.26</v>
      </c>
      <c r="E4927" s="9">
        <v>266.63</v>
      </c>
      <c r="F4927" s="10">
        <v>375080</v>
      </c>
      <c r="G4927" s="9">
        <v>99963096</v>
      </c>
      <c r="H4927" s="21">
        <v>103.77</v>
      </c>
      <c r="I4927" s="21">
        <v>103.82</v>
      </c>
      <c r="J4927" s="28">
        <v>0.04</v>
      </c>
      <c r="K4927" s="6"/>
      <c r="L4927" s="6"/>
      <c r="M4927" s="6"/>
      <c r="N4927" s="9">
        <v>266.54000000000002</v>
      </c>
      <c r="O4927" s="9">
        <v>266.51</v>
      </c>
      <c r="P4927" s="9">
        <v>99973823.200000003</v>
      </c>
      <c r="Q4927" s="9">
        <v>97323930.569999993</v>
      </c>
      <c r="R4927" s="11">
        <v>-13942372.800000001</v>
      </c>
      <c r="S4927" s="7"/>
      <c r="T4927" s="7"/>
      <c r="U4927" s="7"/>
      <c r="V4927" s="7"/>
      <c r="W4927" s="7"/>
      <c r="X4927" s="7"/>
    </row>
    <row r="4928" spans="1:24" x14ac:dyDescent="0.2">
      <c r="A4928" s="8">
        <v>43399.566666666666</v>
      </c>
      <c r="B4928" s="9">
        <v>266.62</v>
      </c>
      <c r="C4928" s="9">
        <v>266.72000000000003</v>
      </c>
      <c r="D4928" s="9">
        <v>266.47000000000003</v>
      </c>
      <c r="E4928" s="9">
        <v>266.64999999999998</v>
      </c>
      <c r="F4928" s="10">
        <v>242400</v>
      </c>
      <c r="G4928" s="9">
        <v>64627600</v>
      </c>
      <c r="H4928" s="21">
        <v>64.63</v>
      </c>
      <c r="I4928" s="21">
        <v>64.650000000000006</v>
      </c>
      <c r="J4928" s="28">
        <v>0.03</v>
      </c>
      <c r="K4928" s="6"/>
      <c r="L4928" s="6"/>
      <c r="M4928" s="6"/>
      <c r="N4928" s="9">
        <v>266.62</v>
      </c>
      <c r="O4928" s="9">
        <v>266.62</v>
      </c>
      <c r="P4928" s="9">
        <v>64629294</v>
      </c>
      <c r="Q4928" s="9">
        <v>97322236.569999993</v>
      </c>
      <c r="R4928" s="11">
        <v>-13944066.800000001</v>
      </c>
      <c r="S4928" s="7"/>
      <c r="T4928" s="7"/>
      <c r="U4928" s="7"/>
      <c r="V4928" s="7"/>
      <c r="W4928" s="7"/>
      <c r="X4928" s="7"/>
    </row>
    <row r="4929" spans="1:24" x14ac:dyDescent="0.2">
      <c r="A4929" s="8">
        <v>43399.567361111112</v>
      </c>
      <c r="B4929" s="9">
        <v>266.64999999999998</v>
      </c>
      <c r="C4929" s="9">
        <v>266.67</v>
      </c>
      <c r="D4929" s="9">
        <v>266.31</v>
      </c>
      <c r="E4929" s="9">
        <v>266.41000000000003</v>
      </c>
      <c r="F4929" s="10">
        <v>216760</v>
      </c>
      <c r="G4929" s="9">
        <v>57759660</v>
      </c>
      <c r="H4929" s="21">
        <v>89.42</v>
      </c>
      <c r="I4929" s="21">
        <v>89.37</v>
      </c>
      <c r="J4929" s="30">
        <v>0.05</v>
      </c>
      <c r="K4929" s="6"/>
      <c r="L4929" s="6"/>
      <c r="M4929" s="6"/>
      <c r="N4929" s="9">
        <v>266.45</v>
      </c>
      <c r="O4929" s="9">
        <v>266.47000000000003</v>
      </c>
      <c r="P4929" s="9">
        <v>57755702</v>
      </c>
      <c r="Q4929" s="9">
        <v>97326194.569999993</v>
      </c>
      <c r="R4929" s="11">
        <v>-13940108.800000001</v>
      </c>
      <c r="S4929" s="7"/>
      <c r="T4929" s="7"/>
      <c r="U4929" s="7"/>
      <c r="V4929" s="7"/>
      <c r="W4929" s="7"/>
      <c r="X4929" s="7"/>
    </row>
    <row r="4930" spans="1:24" x14ac:dyDescent="0.2">
      <c r="A4930" s="8">
        <v>43399.568055555559</v>
      </c>
      <c r="B4930" s="9">
        <v>266.39999999999998</v>
      </c>
      <c r="C4930" s="9">
        <v>266.54000000000002</v>
      </c>
      <c r="D4930" s="9">
        <v>266.2</v>
      </c>
      <c r="E4930" s="9">
        <v>266.2</v>
      </c>
      <c r="F4930" s="10">
        <v>359670</v>
      </c>
      <c r="G4930" s="9">
        <v>95783584</v>
      </c>
      <c r="H4930" s="21">
        <v>165.93</v>
      </c>
      <c r="I4930" s="21">
        <v>165.83</v>
      </c>
      <c r="J4930" s="29">
        <v>0.1</v>
      </c>
      <c r="K4930" s="6"/>
      <c r="L4930" s="6"/>
      <c r="M4930" s="6"/>
      <c r="N4930" s="9">
        <v>266.29000000000002</v>
      </c>
      <c r="O4930" s="9">
        <v>266.31</v>
      </c>
      <c r="P4930" s="9">
        <v>95774725.950000003</v>
      </c>
      <c r="Q4930" s="9">
        <v>97335052.620000005</v>
      </c>
      <c r="R4930" s="11">
        <v>-13931250.75</v>
      </c>
      <c r="S4930" s="7"/>
      <c r="T4930" s="7"/>
      <c r="U4930" s="7"/>
      <c r="V4930" s="7"/>
      <c r="W4930" s="7"/>
      <c r="X4930" s="7"/>
    </row>
    <row r="4931" spans="1:24" x14ac:dyDescent="0.2">
      <c r="A4931" s="8">
        <v>43399.568749999999</v>
      </c>
      <c r="B4931" s="9">
        <v>266.2</v>
      </c>
      <c r="C4931" s="9">
        <v>266.25</v>
      </c>
      <c r="D4931" s="9">
        <v>265.95</v>
      </c>
      <c r="E4931" s="9">
        <v>266.17</v>
      </c>
      <c r="F4931" s="10">
        <v>379650</v>
      </c>
      <c r="G4931" s="9">
        <v>101033984</v>
      </c>
      <c r="H4931" s="21">
        <v>105.56</v>
      </c>
      <c r="I4931" s="21">
        <v>105.48</v>
      </c>
      <c r="J4931" s="27">
        <v>7.0000000000000007E-2</v>
      </c>
      <c r="K4931" s="6"/>
      <c r="L4931" s="6"/>
      <c r="M4931" s="6"/>
      <c r="N4931" s="9">
        <v>266.14</v>
      </c>
      <c r="O4931" s="9">
        <v>266.12</v>
      </c>
      <c r="P4931" s="9">
        <v>101038152.75</v>
      </c>
      <c r="Q4931" s="9">
        <v>97330883.870000005</v>
      </c>
      <c r="R4931" s="11">
        <v>-13935419.5</v>
      </c>
      <c r="S4931" s="7"/>
      <c r="T4931" s="7"/>
      <c r="U4931" s="7"/>
      <c r="V4931" s="7"/>
      <c r="W4931" s="7"/>
      <c r="X4931" s="7"/>
    </row>
    <row r="4932" spans="1:24" x14ac:dyDescent="0.2">
      <c r="A4932" s="8">
        <v>43399.569444444445</v>
      </c>
      <c r="B4932" s="9">
        <v>266.17</v>
      </c>
      <c r="C4932" s="9">
        <v>266.58999999999997</v>
      </c>
      <c r="D4932" s="9">
        <v>266.14</v>
      </c>
      <c r="E4932" s="9">
        <v>266.55</v>
      </c>
      <c r="F4932" s="10">
        <v>416360</v>
      </c>
      <c r="G4932" s="9">
        <v>110930520</v>
      </c>
      <c r="H4932" s="21">
        <v>109.67</v>
      </c>
      <c r="I4932" s="21">
        <v>109.8</v>
      </c>
      <c r="J4932" s="24">
        <v>0.13</v>
      </c>
      <c r="K4932" s="6"/>
      <c r="L4932" s="6"/>
      <c r="M4932" s="6"/>
      <c r="N4932" s="9">
        <v>266.45999999999998</v>
      </c>
      <c r="O4932" s="9">
        <v>266.43</v>
      </c>
      <c r="P4932" s="9">
        <v>110942244.7</v>
      </c>
      <c r="Q4932" s="9">
        <v>97319159.170000002</v>
      </c>
      <c r="R4932" s="11">
        <v>-13947144.199999999</v>
      </c>
      <c r="S4932" s="7"/>
      <c r="T4932" s="7"/>
      <c r="U4932" s="7"/>
      <c r="V4932" s="7"/>
      <c r="W4932" s="7"/>
      <c r="X4932" s="7"/>
    </row>
    <row r="4933" spans="1:24" x14ac:dyDescent="0.2">
      <c r="A4933" s="8">
        <v>43399.570138888892</v>
      </c>
      <c r="B4933" s="9">
        <v>266.54000000000002</v>
      </c>
      <c r="C4933" s="9">
        <v>266.75</v>
      </c>
      <c r="D4933" s="9">
        <v>266.35000000000002</v>
      </c>
      <c r="E4933" s="9">
        <v>266.69</v>
      </c>
      <c r="F4933" s="10">
        <v>263520</v>
      </c>
      <c r="G4933" s="9">
        <v>70252160</v>
      </c>
      <c r="H4933" s="21">
        <v>63.29</v>
      </c>
      <c r="I4933" s="21">
        <v>63.33</v>
      </c>
      <c r="J4933" s="28">
        <v>0.04</v>
      </c>
      <c r="K4933" s="6"/>
      <c r="L4933" s="6"/>
      <c r="M4933" s="6"/>
      <c r="N4933" s="9">
        <v>266.62</v>
      </c>
      <c r="O4933" s="9">
        <v>266.58999999999997</v>
      </c>
      <c r="P4933" s="9">
        <v>70259702.400000006</v>
      </c>
      <c r="Q4933" s="9">
        <v>97311616.769999996</v>
      </c>
      <c r="R4933" s="11">
        <v>-13954686.6</v>
      </c>
      <c r="S4933" s="7"/>
      <c r="T4933" s="7"/>
      <c r="U4933" s="7"/>
      <c r="V4933" s="7"/>
      <c r="W4933" s="7"/>
      <c r="X4933" s="7"/>
    </row>
    <row r="4934" spans="1:24" x14ac:dyDescent="0.2">
      <c r="A4934" s="8">
        <v>43399.570833333331</v>
      </c>
      <c r="B4934" s="9">
        <v>266.68</v>
      </c>
      <c r="C4934" s="9">
        <v>266.82</v>
      </c>
      <c r="D4934" s="9">
        <v>266.52</v>
      </c>
      <c r="E4934" s="9">
        <v>266.77999999999997</v>
      </c>
      <c r="F4934" s="10">
        <v>160180</v>
      </c>
      <c r="G4934" s="9">
        <v>42721336</v>
      </c>
      <c r="H4934" s="21">
        <v>60.78</v>
      </c>
      <c r="I4934" s="21">
        <v>60.81</v>
      </c>
      <c r="J4934" s="28">
        <v>0.03</v>
      </c>
      <c r="K4934" s="6"/>
      <c r="L4934" s="6"/>
      <c r="M4934" s="6"/>
      <c r="N4934" s="9">
        <v>266.73</v>
      </c>
      <c r="O4934" s="9">
        <v>266.70999999999998</v>
      </c>
      <c r="P4934" s="9">
        <v>42724010.5</v>
      </c>
      <c r="Q4934" s="9">
        <v>97308942.269999996</v>
      </c>
      <c r="R4934" s="11">
        <v>-13957361.1</v>
      </c>
      <c r="S4934" s="7"/>
      <c r="T4934" s="7"/>
      <c r="U4934" s="7"/>
      <c r="V4934" s="7"/>
      <c r="W4934" s="7"/>
      <c r="X4934" s="7"/>
    </row>
    <row r="4935" spans="1:24" x14ac:dyDescent="0.2">
      <c r="A4935" s="8">
        <v>43399.571527777778</v>
      </c>
      <c r="B4935" s="9">
        <v>266.77999999999997</v>
      </c>
      <c r="C4935" s="9">
        <v>267.08</v>
      </c>
      <c r="D4935" s="9">
        <v>266.68</v>
      </c>
      <c r="E4935" s="9">
        <v>266.99</v>
      </c>
      <c r="F4935" s="10">
        <v>289700</v>
      </c>
      <c r="G4935" s="9">
        <v>77326968</v>
      </c>
      <c r="H4935" s="21">
        <v>180.86</v>
      </c>
      <c r="I4935" s="21">
        <v>181</v>
      </c>
      <c r="J4935" s="33">
        <v>0.14000000000000001</v>
      </c>
      <c r="K4935" s="6"/>
      <c r="L4935" s="6"/>
      <c r="M4935" s="6"/>
      <c r="N4935" s="9">
        <v>266.94</v>
      </c>
      <c r="O4935" s="9">
        <v>266.92</v>
      </c>
      <c r="P4935" s="9">
        <v>77331069.5</v>
      </c>
      <c r="Q4935" s="9">
        <v>97304840.769999996</v>
      </c>
      <c r="R4935" s="11">
        <v>-13961462.6</v>
      </c>
      <c r="S4935" s="7"/>
      <c r="T4935" s="7"/>
      <c r="U4935" s="7"/>
      <c r="V4935" s="7"/>
      <c r="W4935" s="7"/>
      <c r="X4935" s="7"/>
    </row>
    <row r="4936" spans="1:24" x14ac:dyDescent="0.2">
      <c r="A4936" s="8">
        <v>43399.572222222225</v>
      </c>
      <c r="B4936" s="9">
        <v>266.97000000000003</v>
      </c>
      <c r="C4936" s="9">
        <v>267.12</v>
      </c>
      <c r="D4936" s="9">
        <v>266.93</v>
      </c>
      <c r="E4936" s="9">
        <v>267.02999999999997</v>
      </c>
      <c r="F4936" s="10">
        <v>139210</v>
      </c>
      <c r="G4936" s="9">
        <v>37173612</v>
      </c>
      <c r="H4936" s="21">
        <v>48.05</v>
      </c>
      <c r="I4936" s="21">
        <v>48.07</v>
      </c>
      <c r="J4936" s="28">
        <v>0.02</v>
      </c>
      <c r="K4936" s="6"/>
      <c r="L4936" s="6"/>
      <c r="M4936" s="6"/>
      <c r="N4936" s="9">
        <v>267.02999999999997</v>
      </c>
      <c r="O4936" s="9">
        <v>267.02999999999997</v>
      </c>
      <c r="P4936" s="9">
        <v>37172898.280000001</v>
      </c>
      <c r="Q4936" s="9">
        <v>97305554.5</v>
      </c>
      <c r="R4936" s="11">
        <v>-13960748.880000001</v>
      </c>
      <c r="S4936" s="7"/>
      <c r="T4936" s="7"/>
      <c r="U4936" s="7"/>
      <c r="V4936" s="7"/>
      <c r="W4936" s="7"/>
      <c r="X4936" s="7"/>
    </row>
    <row r="4937" spans="1:24" x14ac:dyDescent="0.2">
      <c r="A4937" s="8">
        <v>43399.572916666664</v>
      </c>
      <c r="B4937" s="9">
        <v>267</v>
      </c>
      <c r="C4937" s="9">
        <v>267.02</v>
      </c>
      <c r="D4937" s="9">
        <v>266.58</v>
      </c>
      <c r="E4937" s="9">
        <v>266.58999999999997</v>
      </c>
      <c r="F4937" s="10">
        <v>195470</v>
      </c>
      <c r="G4937" s="9">
        <v>52137708</v>
      </c>
      <c r="H4937" s="21">
        <v>140.41</v>
      </c>
      <c r="I4937" s="21">
        <v>140.25</v>
      </c>
      <c r="J4937" s="38">
        <v>0.16</v>
      </c>
      <c r="K4937" s="6"/>
      <c r="L4937" s="6"/>
      <c r="M4937" s="6"/>
      <c r="N4937" s="9">
        <v>266.7</v>
      </c>
      <c r="O4937" s="9">
        <v>266.73</v>
      </c>
      <c r="P4937" s="9">
        <v>52130871.649999999</v>
      </c>
      <c r="Q4937" s="9">
        <v>97312390.849999994</v>
      </c>
      <c r="R4937" s="11">
        <v>-13953912.529999999</v>
      </c>
      <c r="S4937" s="7"/>
      <c r="T4937" s="7"/>
      <c r="U4937" s="7"/>
      <c r="V4937" s="7"/>
      <c r="W4937" s="7"/>
      <c r="X4937" s="7"/>
    </row>
    <row r="4938" spans="1:24" x14ac:dyDescent="0.2">
      <c r="A4938" s="8">
        <v>43399.573611111111</v>
      </c>
      <c r="B4938" s="9">
        <v>266.58999999999997</v>
      </c>
      <c r="C4938" s="9">
        <v>266.79000000000002</v>
      </c>
      <c r="D4938" s="9">
        <v>266.56</v>
      </c>
      <c r="E4938" s="9">
        <v>266.64999999999998</v>
      </c>
      <c r="F4938" s="10">
        <v>292440</v>
      </c>
      <c r="G4938" s="9">
        <v>77985352</v>
      </c>
      <c r="H4938" s="21">
        <v>149.61000000000001</v>
      </c>
      <c r="I4938" s="21">
        <v>149.58000000000001</v>
      </c>
      <c r="J4938" s="28">
        <v>0.03</v>
      </c>
      <c r="K4938" s="6"/>
      <c r="L4938" s="6"/>
      <c r="M4938" s="6"/>
      <c r="N4938" s="9">
        <v>266.66000000000003</v>
      </c>
      <c r="O4938" s="9">
        <v>266.67</v>
      </c>
      <c r="P4938" s="9">
        <v>77982781.5</v>
      </c>
      <c r="Q4938" s="9">
        <v>97314961.349999994</v>
      </c>
      <c r="R4938" s="11">
        <v>-13951342.029999999</v>
      </c>
      <c r="S4938" s="7"/>
      <c r="T4938" s="7"/>
      <c r="U4938" s="7"/>
      <c r="V4938" s="7"/>
      <c r="W4938" s="7"/>
      <c r="X4938" s="7"/>
    </row>
    <row r="4939" spans="1:24" x14ac:dyDescent="0.2">
      <c r="A4939" s="8">
        <v>43399.574305555558</v>
      </c>
      <c r="B4939" s="9">
        <v>266.64999999999998</v>
      </c>
      <c r="C4939" s="9">
        <v>266.91000000000003</v>
      </c>
      <c r="D4939" s="9">
        <v>266.57</v>
      </c>
      <c r="E4939" s="9">
        <v>266.82</v>
      </c>
      <c r="F4939" s="10">
        <v>174690</v>
      </c>
      <c r="G4939" s="9">
        <v>46601736</v>
      </c>
      <c r="H4939" s="21">
        <v>59.74</v>
      </c>
      <c r="I4939" s="21">
        <v>59.76</v>
      </c>
      <c r="J4939" s="28">
        <v>0.02</v>
      </c>
      <c r="K4939" s="6"/>
      <c r="L4939" s="6"/>
      <c r="M4939" s="6"/>
      <c r="N4939" s="9">
        <v>266.77999999999997</v>
      </c>
      <c r="O4939" s="9">
        <v>266.77</v>
      </c>
      <c r="P4939" s="9">
        <v>46603798.200000003</v>
      </c>
      <c r="Q4939" s="9">
        <v>97312899.150000006</v>
      </c>
      <c r="R4939" s="11">
        <v>-13953404.23</v>
      </c>
      <c r="S4939" s="7"/>
      <c r="T4939" s="7"/>
      <c r="U4939" s="7"/>
      <c r="V4939" s="7"/>
      <c r="W4939" s="7"/>
      <c r="X4939" s="7"/>
    </row>
    <row r="4940" spans="1:24" x14ac:dyDescent="0.2">
      <c r="A4940" s="8">
        <v>43399.574999999997</v>
      </c>
      <c r="B4940" s="9">
        <v>266.81</v>
      </c>
      <c r="C4940" s="9">
        <v>267.01</v>
      </c>
      <c r="D4940" s="9">
        <v>266.62</v>
      </c>
      <c r="E4940" s="9">
        <v>266.98</v>
      </c>
      <c r="F4940" s="10">
        <v>175790</v>
      </c>
      <c r="G4940" s="9">
        <v>46914116</v>
      </c>
      <c r="H4940" s="21">
        <v>100.63</v>
      </c>
      <c r="I4940" s="21">
        <v>100.67</v>
      </c>
      <c r="J4940" s="28">
        <v>0.04</v>
      </c>
      <c r="K4940" s="6"/>
      <c r="L4940" s="6"/>
      <c r="M4940" s="6"/>
      <c r="N4940" s="9">
        <v>266.89999999999998</v>
      </c>
      <c r="O4940" s="9">
        <v>266.88</v>
      </c>
      <c r="P4940" s="9">
        <v>46917911.530000001</v>
      </c>
      <c r="Q4940" s="9">
        <v>97309103.620000005</v>
      </c>
      <c r="R4940" s="11">
        <v>-13957199.75</v>
      </c>
      <c r="S4940" s="7"/>
      <c r="T4940" s="7"/>
      <c r="U4940" s="7"/>
      <c r="V4940" s="7"/>
      <c r="W4940" s="7"/>
      <c r="X4940" s="7"/>
    </row>
    <row r="4941" spans="1:24" x14ac:dyDescent="0.2">
      <c r="A4941" s="8">
        <v>43399.575694444444</v>
      </c>
      <c r="B4941" s="9">
        <v>267</v>
      </c>
      <c r="C4941" s="9">
        <v>267.16000000000003</v>
      </c>
      <c r="D4941" s="9">
        <v>266.87</v>
      </c>
      <c r="E4941" s="9">
        <v>266.87</v>
      </c>
      <c r="F4941" s="10">
        <v>246260</v>
      </c>
      <c r="G4941" s="9">
        <v>65742948</v>
      </c>
      <c r="H4941" s="21">
        <v>140.09</v>
      </c>
      <c r="I4941" s="21">
        <v>140.13</v>
      </c>
      <c r="J4941" s="30">
        <v>0.05</v>
      </c>
      <c r="K4941" s="6"/>
      <c r="L4941" s="6"/>
      <c r="M4941" s="6"/>
      <c r="N4941" s="9">
        <v>266.94</v>
      </c>
      <c r="O4941" s="9">
        <v>266.97000000000003</v>
      </c>
      <c r="P4941" s="9">
        <v>65737260.049999997</v>
      </c>
      <c r="Q4941" s="9">
        <v>97314791.569999993</v>
      </c>
      <c r="R4941" s="11">
        <v>-13951511.800000001</v>
      </c>
      <c r="S4941" s="7"/>
      <c r="T4941" s="7"/>
      <c r="U4941" s="7"/>
      <c r="V4941" s="7"/>
      <c r="W4941" s="7"/>
      <c r="X4941" s="7"/>
    </row>
    <row r="4942" spans="1:24" x14ac:dyDescent="0.2">
      <c r="A4942" s="8">
        <v>43399.576388888891</v>
      </c>
      <c r="B4942" s="9">
        <v>266.89</v>
      </c>
      <c r="C4942" s="9">
        <v>267.06</v>
      </c>
      <c r="D4942" s="9">
        <v>266.81</v>
      </c>
      <c r="E4942" s="9">
        <v>266.91000000000003</v>
      </c>
      <c r="F4942" s="10">
        <v>126350</v>
      </c>
      <c r="G4942" s="9">
        <v>33727260</v>
      </c>
      <c r="H4942" s="21">
        <v>51.31</v>
      </c>
      <c r="I4942" s="21">
        <v>51.3</v>
      </c>
      <c r="J4942" s="28">
        <v>0.01</v>
      </c>
      <c r="K4942" s="6"/>
      <c r="L4942" s="6"/>
      <c r="M4942" s="6"/>
      <c r="N4942" s="9">
        <v>266.92</v>
      </c>
      <c r="O4942" s="9">
        <v>266.94</v>
      </c>
      <c r="P4942" s="9">
        <v>33725657.880000003</v>
      </c>
      <c r="Q4942" s="9">
        <v>97316393.700000003</v>
      </c>
      <c r="R4942" s="11">
        <v>-13949909.68</v>
      </c>
      <c r="S4942" s="7"/>
      <c r="T4942" s="7"/>
      <c r="U4942" s="7"/>
      <c r="V4942" s="7"/>
      <c r="W4942" s="7"/>
      <c r="X4942" s="7"/>
    </row>
    <row r="4943" spans="1:24" x14ac:dyDescent="0.2">
      <c r="A4943" s="8">
        <v>43399.57708333333</v>
      </c>
      <c r="B4943" s="9">
        <v>266.89999999999998</v>
      </c>
      <c r="C4943" s="9">
        <v>266.99</v>
      </c>
      <c r="D4943" s="9">
        <v>266.60000000000002</v>
      </c>
      <c r="E4943" s="9">
        <v>266.82</v>
      </c>
      <c r="F4943" s="10">
        <v>187310</v>
      </c>
      <c r="G4943" s="9">
        <v>49975728</v>
      </c>
      <c r="H4943" s="21">
        <v>148.25</v>
      </c>
      <c r="I4943" s="21">
        <v>148.18</v>
      </c>
      <c r="J4943" s="27">
        <v>7.0000000000000007E-2</v>
      </c>
      <c r="K4943" s="6"/>
      <c r="L4943" s="6"/>
      <c r="M4943" s="6"/>
      <c r="N4943" s="9">
        <v>266.81</v>
      </c>
      <c r="O4943" s="9">
        <v>266.81</v>
      </c>
      <c r="P4943" s="9">
        <v>49975712.829999998</v>
      </c>
      <c r="Q4943" s="9">
        <v>97316408.870000005</v>
      </c>
      <c r="R4943" s="11">
        <v>-13949894.5</v>
      </c>
      <c r="S4943" s="7"/>
      <c r="T4943" s="7"/>
      <c r="U4943" s="7"/>
      <c r="V4943" s="7"/>
      <c r="W4943" s="7"/>
      <c r="X4943" s="7"/>
    </row>
    <row r="4944" spans="1:24" x14ac:dyDescent="0.2">
      <c r="A4944" s="8">
        <v>43399.577777777777</v>
      </c>
      <c r="B4944" s="9">
        <v>266.82</v>
      </c>
      <c r="C4944" s="9">
        <v>266.95</v>
      </c>
      <c r="D4944" s="9">
        <v>266.70999999999998</v>
      </c>
      <c r="E4944" s="9">
        <v>266.91000000000003</v>
      </c>
      <c r="F4944" s="10">
        <v>110130</v>
      </c>
      <c r="G4944" s="9">
        <v>29388126</v>
      </c>
      <c r="H4944" s="21">
        <v>58.8</v>
      </c>
      <c r="I4944" s="21">
        <v>58.8</v>
      </c>
      <c r="J4944" s="28">
        <v>0.01</v>
      </c>
      <c r="K4944" s="6"/>
      <c r="L4944" s="6"/>
      <c r="M4944" s="6"/>
      <c r="N4944" s="9">
        <v>266.87</v>
      </c>
      <c r="O4944" s="9">
        <v>266.85000000000002</v>
      </c>
      <c r="P4944" s="9">
        <v>29390393.100000001</v>
      </c>
      <c r="Q4944" s="9">
        <v>97314141.769999996</v>
      </c>
      <c r="R4944" s="11">
        <v>-13952161.6</v>
      </c>
      <c r="S4944" s="7"/>
      <c r="T4944" s="7"/>
      <c r="U4944" s="7"/>
      <c r="V4944" s="7"/>
      <c r="W4944" s="7"/>
      <c r="X4944" s="7"/>
    </row>
    <row r="4945" spans="1:24" x14ac:dyDescent="0.2">
      <c r="A4945" s="8">
        <v>43399.578472222223</v>
      </c>
      <c r="B4945" s="9">
        <v>266.91000000000003</v>
      </c>
      <c r="C4945" s="9">
        <v>266.99</v>
      </c>
      <c r="D4945" s="9">
        <v>266.81</v>
      </c>
      <c r="E4945" s="9">
        <v>266.95</v>
      </c>
      <c r="F4945" s="10">
        <v>137790</v>
      </c>
      <c r="G4945" s="9">
        <v>36778180</v>
      </c>
      <c r="H4945" s="21">
        <v>125.12</v>
      </c>
      <c r="I4945" s="21">
        <v>125.15</v>
      </c>
      <c r="J4945" s="28">
        <v>0.03</v>
      </c>
      <c r="K4945" s="6"/>
      <c r="L4945" s="6"/>
      <c r="M4945" s="6"/>
      <c r="N4945" s="9">
        <v>266.93</v>
      </c>
      <c r="O4945" s="9">
        <v>266.91000000000003</v>
      </c>
      <c r="P4945" s="9">
        <v>36779595.75</v>
      </c>
      <c r="Q4945" s="9">
        <v>97312726.019999996</v>
      </c>
      <c r="R4945" s="11">
        <v>-13953577.35</v>
      </c>
      <c r="S4945" s="7"/>
      <c r="T4945" s="7"/>
      <c r="U4945" s="7"/>
      <c r="V4945" s="7"/>
      <c r="W4945" s="7"/>
      <c r="X4945" s="7"/>
    </row>
    <row r="4946" spans="1:24" x14ac:dyDescent="0.2">
      <c r="A4946" s="8">
        <v>43399.57916666667</v>
      </c>
      <c r="B4946" s="9">
        <v>266.95</v>
      </c>
      <c r="C4946" s="9">
        <v>267.32</v>
      </c>
      <c r="D4946" s="9">
        <v>266.81</v>
      </c>
      <c r="E4946" s="9">
        <v>267.27999999999997</v>
      </c>
      <c r="F4946" s="10">
        <v>292530</v>
      </c>
      <c r="G4946" s="9">
        <v>78144424</v>
      </c>
      <c r="H4946" s="21">
        <v>212.3</v>
      </c>
      <c r="I4946" s="21">
        <v>212.47</v>
      </c>
      <c r="J4946" s="40">
        <v>0.17</v>
      </c>
      <c r="K4946" s="6"/>
      <c r="L4946" s="6"/>
      <c r="M4946" s="6"/>
      <c r="N4946" s="9">
        <v>267.17</v>
      </c>
      <c r="O4946" s="9">
        <v>267.13</v>
      </c>
      <c r="P4946" s="9">
        <v>78155971.430000007</v>
      </c>
      <c r="Q4946" s="9">
        <v>97301178.599999994</v>
      </c>
      <c r="R4946" s="11">
        <v>-13965124.779999999</v>
      </c>
      <c r="S4946" s="7"/>
      <c r="T4946" s="7"/>
      <c r="U4946" s="7"/>
      <c r="V4946" s="7"/>
      <c r="W4946" s="7"/>
      <c r="X4946" s="7"/>
    </row>
    <row r="4947" spans="1:24" x14ac:dyDescent="0.2">
      <c r="A4947" s="8">
        <v>43399.579861111109</v>
      </c>
      <c r="B4947" s="9">
        <v>267.27</v>
      </c>
      <c r="C4947" s="9">
        <v>267.58999999999997</v>
      </c>
      <c r="D4947" s="9">
        <v>267.05</v>
      </c>
      <c r="E4947" s="9">
        <v>267.39</v>
      </c>
      <c r="F4947" s="10">
        <v>324130</v>
      </c>
      <c r="G4947" s="9">
        <v>86654208</v>
      </c>
      <c r="H4947" s="21">
        <v>110.8</v>
      </c>
      <c r="I4947" s="21">
        <v>110.89</v>
      </c>
      <c r="J4947" s="39">
        <v>0.09</v>
      </c>
      <c r="K4947" s="6"/>
      <c r="L4947" s="6"/>
      <c r="M4947" s="6"/>
      <c r="N4947" s="9">
        <v>267.36</v>
      </c>
      <c r="O4947" s="9">
        <v>267.33999999999997</v>
      </c>
      <c r="P4947" s="9">
        <v>86657776.150000006</v>
      </c>
      <c r="Q4947" s="9">
        <v>97297610.450000003</v>
      </c>
      <c r="R4947" s="11">
        <v>-13968692.93</v>
      </c>
      <c r="S4947" s="7"/>
      <c r="T4947" s="7"/>
      <c r="U4947" s="7"/>
      <c r="V4947" s="7"/>
      <c r="W4947" s="7"/>
      <c r="X4947" s="7"/>
    </row>
    <row r="4948" spans="1:24" x14ac:dyDescent="0.2">
      <c r="A4948" s="8">
        <v>43399.580555555556</v>
      </c>
      <c r="B4948" s="9">
        <v>267.39</v>
      </c>
      <c r="C4948" s="9">
        <v>267.62</v>
      </c>
      <c r="D4948" s="9">
        <v>267.35000000000002</v>
      </c>
      <c r="E4948" s="9">
        <v>267.58</v>
      </c>
      <c r="F4948" s="10">
        <v>214380</v>
      </c>
      <c r="G4948" s="9">
        <v>57348892</v>
      </c>
      <c r="H4948" s="21">
        <v>66.14</v>
      </c>
      <c r="I4948" s="21">
        <v>66.180000000000007</v>
      </c>
      <c r="J4948" s="28">
        <v>0.04</v>
      </c>
      <c r="K4948" s="6"/>
      <c r="L4948" s="6"/>
      <c r="M4948" s="6"/>
      <c r="N4948" s="9">
        <v>267.52999999999997</v>
      </c>
      <c r="O4948" s="9">
        <v>267.51</v>
      </c>
      <c r="P4948" s="9">
        <v>57353617.350000001</v>
      </c>
      <c r="Q4948" s="9">
        <v>97292885.099999994</v>
      </c>
      <c r="R4948" s="11">
        <v>-13973418.279999999</v>
      </c>
      <c r="S4948" s="7"/>
      <c r="T4948" s="7"/>
      <c r="U4948" s="7"/>
      <c r="V4948" s="7"/>
      <c r="W4948" s="7"/>
      <c r="X4948" s="7"/>
    </row>
    <row r="4949" spans="1:24" x14ac:dyDescent="0.2">
      <c r="A4949" s="8">
        <v>43399.581250000003</v>
      </c>
      <c r="B4949" s="9">
        <v>267.60000000000002</v>
      </c>
      <c r="C4949" s="9">
        <v>267.60000000000002</v>
      </c>
      <c r="D4949" s="9">
        <v>267.31</v>
      </c>
      <c r="E4949" s="9">
        <v>267.33999999999997</v>
      </c>
      <c r="F4949" s="10">
        <v>166170</v>
      </c>
      <c r="G4949" s="9">
        <v>44437440</v>
      </c>
      <c r="H4949" s="21">
        <v>77.510000000000005</v>
      </c>
      <c r="I4949" s="21">
        <v>77.489999999999995</v>
      </c>
      <c r="J4949" s="28">
        <v>0.03</v>
      </c>
      <c r="K4949" s="6"/>
      <c r="L4949" s="6"/>
      <c r="M4949" s="6"/>
      <c r="N4949" s="9">
        <v>267.39999999999998</v>
      </c>
      <c r="O4949" s="9">
        <v>267.42</v>
      </c>
      <c r="P4949" s="9">
        <v>44433442.579999998</v>
      </c>
      <c r="Q4949" s="9">
        <v>97296882.519999996</v>
      </c>
      <c r="R4949" s="11">
        <v>-13969420.85</v>
      </c>
      <c r="S4949" s="7"/>
      <c r="T4949" s="7"/>
      <c r="U4949" s="7"/>
      <c r="V4949" s="7"/>
      <c r="W4949" s="7"/>
      <c r="X4949" s="7"/>
    </row>
    <row r="4950" spans="1:24" x14ac:dyDescent="0.2">
      <c r="A4950" s="8">
        <v>43399.581944444442</v>
      </c>
      <c r="B4950" s="9">
        <v>267.35000000000002</v>
      </c>
      <c r="C4950" s="9">
        <v>267.5</v>
      </c>
      <c r="D4950" s="9">
        <v>267.27</v>
      </c>
      <c r="E4950" s="9">
        <v>267.39999999999998</v>
      </c>
      <c r="F4950" s="10">
        <v>131560</v>
      </c>
      <c r="G4950" s="9">
        <v>35179120</v>
      </c>
      <c r="H4950" s="21">
        <v>79.17</v>
      </c>
      <c r="I4950" s="21">
        <v>79.17</v>
      </c>
      <c r="J4950" s="28">
        <v>0.01</v>
      </c>
      <c r="K4950" s="6"/>
      <c r="L4950" s="6"/>
      <c r="M4950" s="6"/>
      <c r="N4950" s="9">
        <v>267.39</v>
      </c>
      <c r="O4950" s="9">
        <v>267.39999999999998</v>
      </c>
      <c r="P4950" s="9">
        <v>35178157.299999997</v>
      </c>
      <c r="Q4950" s="9">
        <v>97297845.219999999</v>
      </c>
      <c r="R4950" s="11">
        <v>-13968458.15</v>
      </c>
      <c r="S4950" s="7"/>
      <c r="T4950" s="7"/>
      <c r="U4950" s="7"/>
      <c r="V4950" s="7"/>
      <c r="W4950" s="7"/>
      <c r="X4950" s="7"/>
    </row>
    <row r="4951" spans="1:24" x14ac:dyDescent="0.2">
      <c r="A4951" s="8">
        <v>43399.582638888889</v>
      </c>
      <c r="B4951" s="9">
        <v>267.39999999999998</v>
      </c>
      <c r="C4951" s="9">
        <v>267.52999999999997</v>
      </c>
      <c r="D4951" s="9">
        <v>267.29000000000002</v>
      </c>
      <c r="E4951" s="9">
        <v>267.29000000000002</v>
      </c>
      <c r="F4951" s="10">
        <v>118410</v>
      </c>
      <c r="G4951" s="9">
        <v>31659282</v>
      </c>
      <c r="H4951" s="21">
        <v>90</v>
      </c>
      <c r="I4951" s="21">
        <v>89.99</v>
      </c>
      <c r="J4951" s="28">
        <v>0.01</v>
      </c>
      <c r="K4951" s="6"/>
      <c r="L4951" s="6"/>
      <c r="M4951" s="6"/>
      <c r="N4951" s="9">
        <v>267.35000000000002</v>
      </c>
      <c r="O4951" s="9">
        <v>267.37</v>
      </c>
      <c r="P4951" s="9">
        <v>31656913.5</v>
      </c>
      <c r="Q4951" s="9">
        <v>97300213.719999999</v>
      </c>
      <c r="R4951" s="11">
        <v>-13966089.65</v>
      </c>
      <c r="S4951" s="7"/>
      <c r="T4951" s="7"/>
      <c r="U4951" s="7"/>
      <c r="V4951" s="7"/>
      <c r="W4951" s="7"/>
      <c r="X4951" s="7"/>
    </row>
    <row r="4952" spans="1:24" x14ac:dyDescent="0.2">
      <c r="A4952" s="8">
        <v>43399.583333333336</v>
      </c>
      <c r="B4952" s="9">
        <v>267.31</v>
      </c>
      <c r="C4952" s="9">
        <v>267.58999999999997</v>
      </c>
      <c r="D4952" s="9">
        <v>267.27999999999997</v>
      </c>
      <c r="E4952" s="9">
        <v>267.45</v>
      </c>
      <c r="F4952" s="10">
        <v>116640</v>
      </c>
      <c r="G4952" s="9">
        <v>31193756</v>
      </c>
      <c r="H4952" s="21">
        <v>98.51</v>
      </c>
      <c r="I4952" s="21">
        <v>98.53</v>
      </c>
      <c r="J4952" s="28">
        <v>0.02</v>
      </c>
      <c r="K4952" s="6"/>
      <c r="L4952" s="6"/>
      <c r="M4952" s="6"/>
      <c r="N4952" s="9">
        <v>267.44</v>
      </c>
      <c r="O4952" s="9">
        <v>267.44</v>
      </c>
      <c r="P4952" s="9">
        <v>31194493.199999999</v>
      </c>
      <c r="Q4952" s="9">
        <v>97299476.519999996</v>
      </c>
      <c r="R4952" s="11">
        <v>-13966826.85</v>
      </c>
      <c r="S4952" s="7"/>
      <c r="T4952" s="7"/>
      <c r="U4952" s="7"/>
      <c r="V4952" s="7"/>
      <c r="W4952" s="7"/>
      <c r="X4952" s="7"/>
    </row>
    <row r="4953" spans="1:24" x14ac:dyDescent="0.2">
      <c r="A4953" s="8">
        <v>43399.584027777775</v>
      </c>
      <c r="B4953" s="9">
        <v>267.52999999999997</v>
      </c>
      <c r="C4953" s="9">
        <v>267.58</v>
      </c>
      <c r="D4953" s="9">
        <v>266.89999999999998</v>
      </c>
      <c r="E4953" s="9">
        <v>266.99</v>
      </c>
      <c r="F4953" s="10">
        <v>442610</v>
      </c>
      <c r="G4953" s="9">
        <v>118244864</v>
      </c>
      <c r="H4953" s="21">
        <v>379.47</v>
      </c>
      <c r="I4953" s="21">
        <v>379.07</v>
      </c>
      <c r="J4953" s="48">
        <v>0.4</v>
      </c>
      <c r="K4953" s="6"/>
      <c r="L4953" s="6"/>
      <c r="M4953" s="6"/>
      <c r="N4953" s="9">
        <v>267.12</v>
      </c>
      <c r="O4953" s="9">
        <v>267.14999999999998</v>
      </c>
      <c r="P4953" s="9">
        <v>118227770.15000001</v>
      </c>
      <c r="Q4953" s="9">
        <v>97316570.370000005</v>
      </c>
      <c r="R4953" s="11">
        <v>-13949733</v>
      </c>
      <c r="S4953" s="7"/>
      <c r="T4953" s="7"/>
      <c r="U4953" s="7"/>
      <c r="V4953" s="7"/>
      <c r="W4953" s="7"/>
      <c r="X4953" s="7"/>
    </row>
    <row r="4954" spans="1:24" x14ac:dyDescent="0.2">
      <c r="A4954" s="8">
        <v>43399.584722222222</v>
      </c>
      <c r="B4954" s="9">
        <v>266.99</v>
      </c>
      <c r="C4954" s="9">
        <v>267</v>
      </c>
      <c r="D4954" s="9">
        <v>266.63</v>
      </c>
      <c r="E4954" s="9">
        <v>266.72000000000003</v>
      </c>
      <c r="F4954" s="10">
        <v>217240</v>
      </c>
      <c r="G4954" s="9">
        <v>57956008</v>
      </c>
      <c r="H4954" s="21">
        <v>49.08</v>
      </c>
      <c r="I4954" s="21">
        <v>49.01</v>
      </c>
      <c r="J4954" s="32">
        <v>7.0000000000000007E-2</v>
      </c>
      <c r="K4954" s="6"/>
      <c r="L4954" s="6"/>
      <c r="M4954" s="6"/>
      <c r="N4954" s="9">
        <v>266.77</v>
      </c>
      <c r="O4954" s="9">
        <v>266.77999999999997</v>
      </c>
      <c r="P4954" s="9">
        <v>57952571.700000003</v>
      </c>
      <c r="Q4954" s="9">
        <v>97320006.670000002</v>
      </c>
      <c r="R4954" s="11">
        <v>-13946296.699999999</v>
      </c>
      <c r="S4954" s="7"/>
      <c r="T4954" s="7"/>
      <c r="U4954" s="7"/>
      <c r="V4954" s="7"/>
      <c r="W4954" s="7"/>
      <c r="X4954" s="7"/>
    </row>
    <row r="4955" spans="1:24" x14ac:dyDescent="0.2">
      <c r="A4955" s="8">
        <v>43399.585416666669</v>
      </c>
      <c r="B4955" s="9">
        <v>266.73</v>
      </c>
      <c r="C4955" s="9">
        <v>266.76</v>
      </c>
      <c r="D4955" s="9">
        <v>266.45</v>
      </c>
      <c r="E4955" s="9">
        <v>266.64</v>
      </c>
      <c r="F4955" s="10">
        <v>487710</v>
      </c>
      <c r="G4955" s="9">
        <v>130032152</v>
      </c>
      <c r="H4955" s="21">
        <v>224.5</v>
      </c>
      <c r="I4955" s="21">
        <v>224.36</v>
      </c>
      <c r="J4955" s="33">
        <v>0.14000000000000001</v>
      </c>
      <c r="K4955" s="6"/>
      <c r="L4955" s="6"/>
      <c r="M4955" s="6"/>
      <c r="N4955" s="9">
        <v>266.62</v>
      </c>
      <c r="O4955" s="9">
        <v>266.62</v>
      </c>
      <c r="P4955" s="9">
        <v>130034459.48</v>
      </c>
      <c r="Q4955" s="9">
        <v>97317699.200000003</v>
      </c>
      <c r="R4955" s="11">
        <v>-13948604.18</v>
      </c>
      <c r="S4955" s="7"/>
      <c r="T4955" s="7"/>
      <c r="U4955" s="7"/>
      <c r="V4955" s="7"/>
      <c r="W4955" s="7"/>
      <c r="X4955" s="7"/>
    </row>
    <row r="4956" spans="1:24" x14ac:dyDescent="0.2">
      <c r="A4956" s="8">
        <v>43399.586111111108</v>
      </c>
      <c r="B4956" s="9">
        <v>266.64999999999998</v>
      </c>
      <c r="C4956" s="9">
        <v>266.88</v>
      </c>
      <c r="D4956" s="9">
        <v>266.33999999999997</v>
      </c>
      <c r="E4956" s="9">
        <v>266.62</v>
      </c>
      <c r="F4956" s="10">
        <v>332100</v>
      </c>
      <c r="G4956" s="9">
        <v>88541576</v>
      </c>
      <c r="H4956" s="21">
        <v>68.09</v>
      </c>
      <c r="I4956" s="21">
        <v>68.09</v>
      </c>
      <c r="J4956" s="28">
        <v>0</v>
      </c>
      <c r="K4956" s="6"/>
      <c r="L4956" s="6"/>
      <c r="M4956" s="6"/>
      <c r="N4956" s="9">
        <v>266.62</v>
      </c>
      <c r="O4956" s="9">
        <v>266.61</v>
      </c>
      <c r="P4956" s="9">
        <v>88542841.5</v>
      </c>
      <c r="Q4956" s="9">
        <v>97316433.700000003</v>
      </c>
      <c r="R4956" s="11">
        <v>-13949869.68</v>
      </c>
      <c r="S4956" s="7"/>
      <c r="T4956" s="7"/>
      <c r="U4956" s="7"/>
      <c r="V4956" s="7"/>
      <c r="W4956" s="7"/>
      <c r="X4956" s="7"/>
    </row>
    <row r="4957" spans="1:24" x14ac:dyDescent="0.2">
      <c r="A4957" s="8">
        <v>43399.586805555555</v>
      </c>
      <c r="B4957" s="9">
        <v>266.58999999999997</v>
      </c>
      <c r="C4957" s="9">
        <v>266.81</v>
      </c>
      <c r="D4957" s="9">
        <v>266.16000000000003</v>
      </c>
      <c r="E4957" s="9">
        <v>266.16000000000003</v>
      </c>
      <c r="F4957" s="10">
        <v>345380</v>
      </c>
      <c r="G4957" s="9">
        <v>92001096</v>
      </c>
      <c r="H4957" s="21">
        <v>104</v>
      </c>
      <c r="I4957" s="21">
        <v>103.91</v>
      </c>
      <c r="J4957" s="29">
        <v>0.09</v>
      </c>
      <c r="K4957" s="6"/>
      <c r="L4957" s="6"/>
      <c r="M4957" s="6"/>
      <c r="N4957" s="9">
        <v>266.32</v>
      </c>
      <c r="O4957" s="9">
        <v>266.38</v>
      </c>
      <c r="P4957" s="9">
        <v>91982465.049999997</v>
      </c>
      <c r="Q4957" s="9">
        <v>97335064.650000006</v>
      </c>
      <c r="R4957" s="11">
        <v>-13931238.73</v>
      </c>
      <c r="S4957" s="7"/>
      <c r="T4957" s="7"/>
      <c r="U4957" s="7"/>
      <c r="V4957" s="7"/>
      <c r="W4957" s="7"/>
      <c r="X4957" s="7"/>
    </row>
    <row r="4958" spans="1:24" x14ac:dyDescent="0.2">
      <c r="A4958" s="8">
        <v>43399.587500000001</v>
      </c>
      <c r="B4958" s="9">
        <v>266.16000000000003</v>
      </c>
      <c r="C4958" s="9">
        <v>266.41000000000003</v>
      </c>
      <c r="D4958" s="9">
        <v>266.13</v>
      </c>
      <c r="E4958" s="9">
        <v>266.39999999999998</v>
      </c>
      <c r="F4958" s="10">
        <v>285950</v>
      </c>
      <c r="G4958" s="9">
        <v>76151768</v>
      </c>
      <c r="H4958" s="21">
        <v>82.79</v>
      </c>
      <c r="I4958" s="21">
        <v>82.77</v>
      </c>
      <c r="J4958" s="28">
        <v>0.02</v>
      </c>
      <c r="K4958" s="6"/>
      <c r="L4958" s="6"/>
      <c r="M4958" s="6"/>
      <c r="N4958" s="9">
        <v>266.33999999999997</v>
      </c>
      <c r="O4958" s="9">
        <v>266.31</v>
      </c>
      <c r="P4958" s="9">
        <v>76158493.25</v>
      </c>
      <c r="Q4958" s="9">
        <v>97328339.400000006</v>
      </c>
      <c r="R4958" s="11">
        <v>-13937963.98</v>
      </c>
      <c r="S4958" s="7"/>
      <c r="T4958" s="7"/>
      <c r="U4958" s="7"/>
      <c r="V4958" s="7"/>
      <c r="W4958" s="7"/>
      <c r="X4958" s="7"/>
    </row>
    <row r="4959" spans="1:24" x14ac:dyDescent="0.2">
      <c r="A4959" s="8">
        <v>43399.588194444441</v>
      </c>
      <c r="B4959" s="9">
        <v>266.38</v>
      </c>
      <c r="C4959" s="9">
        <v>266.58999999999997</v>
      </c>
      <c r="D4959" s="9">
        <v>266.16000000000003</v>
      </c>
      <c r="E4959" s="9">
        <v>266.18</v>
      </c>
      <c r="F4959" s="10">
        <v>168810</v>
      </c>
      <c r="G4959" s="9">
        <v>44957140</v>
      </c>
      <c r="H4959" s="21">
        <v>59.03</v>
      </c>
      <c r="I4959" s="21">
        <v>59.04</v>
      </c>
      <c r="J4959" s="28">
        <v>0</v>
      </c>
      <c r="K4959" s="6"/>
      <c r="L4959" s="6"/>
      <c r="M4959" s="6"/>
      <c r="N4959" s="9">
        <v>266.27999999999997</v>
      </c>
      <c r="O4959" s="9">
        <v>266.32</v>
      </c>
      <c r="P4959" s="9">
        <v>44950304.780000001</v>
      </c>
      <c r="Q4959" s="9">
        <v>97335174.620000005</v>
      </c>
      <c r="R4959" s="11">
        <v>-13931128.75</v>
      </c>
      <c r="S4959" s="7"/>
      <c r="T4959" s="7"/>
      <c r="U4959" s="7"/>
      <c r="V4959" s="7"/>
      <c r="W4959" s="7"/>
      <c r="X4959" s="7"/>
    </row>
    <row r="4960" spans="1:24" x14ac:dyDescent="0.2">
      <c r="A4960" s="8">
        <v>43399.588888888888</v>
      </c>
      <c r="B4960" s="9">
        <v>266.18</v>
      </c>
      <c r="C4960" s="9">
        <v>266.24</v>
      </c>
      <c r="D4960" s="9">
        <v>266.02</v>
      </c>
      <c r="E4960" s="9">
        <v>266.20999999999998</v>
      </c>
      <c r="F4960" s="10">
        <v>395770</v>
      </c>
      <c r="G4960" s="9">
        <v>105337616</v>
      </c>
      <c r="H4960" s="21">
        <v>234.45</v>
      </c>
      <c r="I4960" s="21">
        <v>234.31</v>
      </c>
      <c r="J4960" s="33">
        <v>0.14000000000000001</v>
      </c>
      <c r="K4960" s="6"/>
      <c r="L4960" s="6"/>
      <c r="M4960" s="6"/>
      <c r="N4960" s="9">
        <v>266.17</v>
      </c>
      <c r="O4960" s="9">
        <v>266.16000000000003</v>
      </c>
      <c r="P4960" s="9">
        <v>105342100.90000001</v>
      </c>
      <c r="Q4960" s="9">
        <v>97330689.719999999</v>
      </c>
      <c r="R4960" s="11">
        <v>-13935613.65</v>
      </c>
      <c r="S4960" s="7"/>
      <c r="T4960" s="7"/>
      <c r="U4960" s="7"/>
      <c r="V4960" s="7"/>
      <c r="W4960" s="7"/>
      <c r="X4960" s="7"/>
    </row>
    <row r="4961" spans="1:24" x14ac:dyDescent="0.2">
      <c r="A4961" s="8">
        <v>43399.589583333334</v>
      </c>
      <c r="B4961" s="9">
        <v>266.20999999999998</v>
      </c>
      <c r="C4961" s="9">
        <v>266.43</v>
      </c>
      <c r="D4961" s="9">
        <v>266.13</v>
      </c>
      <c r="E4961" s="9">
        <v>266.33999999999997</v>
      </c>
      <c r="F4961" s="10">
        <v>386140</v>
      </c>
      <c r="G4961" s="9">
        <v>102829792</v>
      </c>
      <c r="H4961" s="21">
        <v>97.57</v>
      </c>
      <c r="I4961" s="21">
        <v>97.62</v>
      </c>
      <c r="J4961" s="30">
        <v>0.05</v>
      </c>
      <c r="K4961" s="6"/>
      <c r="L4961" s="6"/>
      <c r="M4961" s="6"/>
      <c r="N4961" s="9">
        <v>266.31</v>
      </c>
      <c r="O4961" s="9">
        <v>266.3</v>
      </c>
      <c r="P4961" s="9">
        <v>102832943.40000001</v>
      </c>
      <c r="Q4961" s="9">
        <v>97327538.319999993</v>
      </c>
      <c r="R4961" s="11">
        <v>-13938765.050000001</v>
      </c>
      <c r="S4961" s="7"/>
      <c r="T4961" s="7"/>
      <c r="U4961" s="7"/>
      <c r="V4961" s="7"/>
      <c r="W4961" s="7"/>
      <c r="X4961" s="7"/>
    </row>
    <row r="4962" spans="1:24" x14ac:dyDescent="0.2">
      <c r="A4962" s="8">
        <v>43399.590277777781</v>
      </c>
      <c r="B4962" s="9">
        <v>266.33</v>
      </c>
      <c r="C4962" s="9">
        <v>266.58999999999997</v>
      </c>
      <c r="D4962" s="9">
        <v>266.26</v>
      </c>
      <c r="E4962" s="9">
        <v>266.58999999999997</v>
      </c>
      <c r="F4962" s="10">
        <v>185570</v>
      </c>
      <c r="G4962" s="9">
        <v>49450956</v>
      </c>
      <c r="H4962" s="21">
        <v>48.06</v>
      </c>
      <c r="I4962" s="21">
        <v>48.09</v>
      </c>
      <c r="J4962" s="28">
        <v>0.03</v>
      </c>
      <c r="K4962" s="6"/>
      <c r="L4962" s="6"/>
      <c r="M4962" s="6"/>
      <c r="N4962" s="9">
        <v>266.51</v>
      </c>
      <c r="O4962" s="9">
        <v>266.48</v>
      </c>
      <c r="P4962" s="9">
        <v>49455796.780000001</v>
      </c>
      <c r="Q4962" s="9">
        <v>97322697.549999997</v>
      </c>
      <c r="R4962" s="11">
        <v>-13943605.83</v>
      </c>
      <c r="S4962" s="7"/>
      <c r="T4962" s="7"/>
      <c r="U4962" s="7"/>
      <c r="V4962" s="7"/>
      <c r="W4962" s="7"/>
      <c r="X4962" s="7"/>
    </row>
    <row r="4963" spans="1:24" x14ac:dyDescent="0.2">
      <c r="A4963" s="8">
        <v>43399.59097222222</v>
      </c>
      <c r="B4963" s="9">
        <v>266.57</v>
      </c>
      <c r="C4963" s="9">
        <v>266.67</v>
      </c>
      <c r="D4963" s="9">
        <v>266.31</v>
      </c>
      <c r="E4963" s="9">
        <v>266.32</v>
      </c>
      <c r="F4963" s="10">
        <v>209420</v>
      </c>
      <c r="G4963" s="9">
        <v>55797000</v>
      </c>
      <c r="H4963" s="21">
        <v>112.85</v>
      </c>
      <c r="I4963" s="21">
        <v>112.83</v>
      </c>
      <c r="J4963" s="28">
        <v>0.02</v>
      </c>
      <c r="K4963" s="6"/>
      <c r="L4963" s="6"/>
      <c r="M4963" s="6"/>
      <c r="N4963" s="9">
        <v>266.41000000000003</v>
      </c>
      <c r="O4963" s="9">
        <v>266.44</v>
      </c>
      <c r="P4963" s="9">
        <v>55790535.100000001</v>
      </c>
      <c r="Q4963" s="9">
        <v>97329162.450000003</v>
      </c>
      <c r="R4963" s="11">
        <v>-13937140.93</v>
      </c>
      <c r="S4963" s="7"/>
      <c r="T4963" s="7"/>
      <c r="U4963" s="7"/>
      <c r="V4963" s="7"/>
      <c r="W4963" s="7"/>
      <c r="X4963" s="7"/>
    </row>
    <row r="4964" spans="1:24" x14ac:dyDescent="0.2">
      <c r="A4964" s="8">
        <v>43399.591666666667</v>
      </c>
      <c r="B4964" s="9">
        <v>266.32</v>
      </c>
      <c r="C4964" s="9">
        <v>266.54000000000002</v>
      </c>
      <c r="D4964" s="9">
        <v>266.04000000000002</v>
      </c>
      <c r="E4964" s="9">
        <v>266.14999999999998</v>
      </c>
      <c r="F4964" s="10">
        <v>243410</v>
      </c>
      <c r="G4964" s="9">
        <v>64807352</v>
      </c>
      <c r="H4964" s="21">
        <v>116.23</v>
      </c>
      <c r="I4964" s="21">
        <v>116.15</v>
      </c>
      <c r="J4964" s="27">
        <v>0.08</v>
      </c>
      <c r="K4964" s="6"/>
      <c r="L4964" s="6"/>
      <c r="M4964" s="6"/>
      <c r="N4964" s="9">
        <v>266.22000000000003</v>
      </c>
      <c r="O4964" s="9">
        <v>266.25</v>
      </c>
      <c r="P4964" s="9">
        <v>64800610.200000003</v>
      </c>
      <c r="Q4964" s="9">
        <v>97335904.25</v>
      </c>
      <c r="R4964" s="11">
        <v>-13930399.130000001</v>
      </c>
      <c r="S4964" s="7"/>
      <c r="T4964" s="7"/>
      <c r="U4964" s="7"/>
      <c r="V4964" s="7"/>
      <c r="W4964" s="7"/>
      <c r="X4964" s="7"/>
    </row>
    <row r="4965" spans="1:24" x14ac:dyDescent="0.2">
      <c r="A4965" s="8">
        <v>43399.592361111114</v>
      </c>
      <c r="B4965" s="9">
        <v>266.12</v>
      </c>
      <c r="C4965" s="9">
        <v>266.22000000000003</v>
      </c>
      <c r="D4965" s="9">
        <v>265.70999999999998</v>
      </c>
      <c r="E4965" s="9">
        <v>265.85000000000002</v>
      </c>
      <c r="F4965" s="10">
        <v>503990</v>
      </c>
      <c r="G4965" s="9">
        <v>134025176</v>
      </c>
      <c r="H4965" s="21">
        <v>207.05</v>
      </c>
      <c r="I4965" s="21">
        <v>206.81</v>
      </c>
      <c r="J4965" s="105">
        <v>0.25</v>
      </c>
      <c r="K4965" s="6"/>
      <c r="L4965" s="6"/>
      <c r="M4965" s="6"/>
      <c r="N4965" s="9">
        <v>265.91000000000003</v>
      </c>
      <c r="O4965" s="9">
        <v>265.93</v>
      </c>
      <c r="P4965" s="9">
        <v>134014720.93000001</v>
      </c>
      <c r="Q4965" s="9">
        <v>97346359.319999993</v>
      </c>
      <c r="R4965" s="11">
        <v>-13919944.050000001</v>
      </c>
      <c r="S4965" s="7"/>
      <c r="T4965" s="7"/>
      <c r="U4965" s="7"/>
      <c r="V4965" s="7"/>
      <c r="W4965" s="7"/>
      <c r="X4965" s="7"/>
    </row>
    <row r="4966" spans="1:24" x14ac:dyDescent="0.2">
      <c r="A4966" s="8">
        <v>43399.593055555553</v>
      </c>
      <c r="B4966" s="9">
        <v>265.83999999999997</v>
      </c>
      <c r="C4966" s="9">
        <v>266.17</v>
      </c>
      <c r="D4966" s="9">
        <v>265.83999999999997</v>
      </c>
      <c r="E4966" s="9">
        <v>265.97000000000003</v>
      </c>
      <c r="F4966" s="10">
        <v>321180</v>
      </c>
      <c r="G4966" s="9">
        <v>85431112</v>
      </c>
      <c r="H4966" s="21">
        <v>63.73</v>
      </c>
      <c r="I4966" s="21">
        <v>63.74</v>
      </c>
      <c r="J4966" s="28">
        <v>0.02</v>
      </c>
      <c r="K4966" s="6"/>
      <c r="L4966" s="6"/>
      <c r="M4966" s="6"/>
      <c r="N4966" s="9">
        <v>265.99</v>
      </c>
      <c r="O4966" s="9">
        <v>265.99</v>
      </c>
      <c r="P4966" s="9">
        <v>85429865.25</v>
      </c>
      <c r="Q4966" s="9">
        <v>97347606.069999993</v>
      </c>
      <c r="R4966" s="11">
        <v>-13918697.300000001</v>
      </c>
      <c r="S4966" s="7"/>
      <c r="T4966" s="7"/>
      <c r="U4966" s="7"/>
      <c r="V4966" s="7"/>
      <c r="W4966" s="7"/>
      <c r="X4966" s="7"/>
    </row>
    <row r="4967" spans="1:24" x14ac:dyDescent="0.2">
      <c r="A4967" s="8">
        <v>43399.59375</v>
      </c>
      <c r="B4967" s="9">
        <v>265.97000000000003</v>
      </c>
      <c r="C4967" s="9">
        <v>266.20999999999998</v>
      </c>
      <c r="D4967" s="9">
        <v>265.75</v>
      </c>
      <c r="E4967" s="9">
        <v>265.8</v>
      </c>
      <c r="F4967" s="10">
        <v>372100</v>
      </c>
      <c r="G4967" s="9">
        <v>98949088</v>
      </c>
      <c r="H4967" s="21">
        <v>115.85</v>
      </c>
      <c r="I4967" s="21">
        <v>115.82</v>
      </c>
      <c r="J4967" s="28">
        <v>0.03</v>
      </c>
      <c r="K4967" s="6"/>
      <c r="L4967" s="6"/>
      <c r="M4967" s="6"/>
      <c r="N4967" s="9">
        <v>265.89</v>
      </c>
      <c r="O4967" s="9">
        <v>265.92</v>
      </c>
      <c r="P4967" s="9">
        <v>98937669</v>
      </c>
      <c r="Q4967" s="9">
        <v>97359025.069999993</v>
      </c>
      <c r="R4967" s="11">
        <v>-13907278.300000001</v>
      </c>
      <c r="S4967" s="7"/>
      <c r="T4967" s="7"/>
      <c r="U4967" s="7"/>
      <c r="V4967" s="7"/>
      <c r="W4967" s="7"/>
      <c r="X4967" s="7"/>
    </row>
    <row r="4968" spans="1:24" x14ac:dyDescent="0.2">
      <c r="A4968" s="8">
        <v>43399.594444444447</v>
      </c>
      <c r="B4968" s="9">
        <v>265.8</v>
      </c>
      <c r="C4968" s="9">
        <v>266.02</v>
      </c>
      <c r="D4968" s="9">
        <v>265.74</v>
      </c>
      <c r="E4968" s="9">
        <v>265.99</v>
      </c>
      <c r="F4968" s="10">
        <v>282690</v>
      </c>
      <c r="G4968" s="9">
        <v>75172248</v>
      </c>
      <c r="H4968" s="21">
        <v>75.97</v>
      </c>
      <c r="I4968" s="21">
        <v>75.97</v>
      </c>
      <c r="J4968" s="28">
        <v>0</v>
      </c>
      <c r="K4968" s="6"/>
      <c r="L4968" s="6"/>
      <c r="M4968" s="6"/>
      <c r="N4968" s="9">
        <v>265.94</v>
      </c>
      <c r="O4968" s="9">
        <v>265.92</v>
      </c>
      <c r="P4968" s="9">
        <v>75177165.150000006</v>
      </c>
      <c r="Q4968" s="9">
        <v>97354107.920000002</v>
      </c>
      <c r="R4968" s="11">
        <v>-13912195.449999999</v>
      </c>
      <c r="S4968" s="7"/>
      <c r="T4968" s="7"/>
      <c r="U4968" s="7"/>
      <c r="V4968" s="7"/>
      <c r="W4968" s="7"/>
      <c r="X4968" s="7"/>
    </row>
    <row r="4969" spans="1:24" x14ac:dyDescent="0.2">
      <c r="A4969" s="8">
        <v>43399.595138888886</v>
      </c>
      <c r="B4969" s="9">
        <v>265.99</v>
      </c>
      <c r="C4969" s="9">
        <v>266.13</v>
      </c>
      <c r="D4969" s="9">
        <v>265.77</v>
      </c>
      <c r="E4969" s="9">
        <v>265.98</v>
      </c>
      <c r="F4969" s="10">
        <v>390140</v>
      </c>
      <c r="G4969" s="9">
        <v>103761224</v>
      </c>
      <c r="H4969" s="21">
        <v>138.01</v>
      </c>
      <c r="I4969" s="21">
        <v>138.03</v>
      </c>
      <c r="J4969" s="28">
        <v>0.02</v>
      </c>
      <c r="K4969" s="6"/>
      <c r="L4969" s="6"/>
      <c r="M4969" s="6"/>
      <c r="N4969" s="9">
        <v>265.97000000000003</v>
      </c>
      <c r="O4969" s="9">
        <v>265.95999999999998</v>
      </c>
      <c r="P4969" s="9">
        <v>103763585.09999999</v>
      </c>
      <c r="Q4969" s="9">
        <v>97351746.819999993</v>
      </c>
      <c r="R4969" s="11">
        <v>-13914556.550000001</v>
      </c>
      <c r="S4969" s="7"/>
      <c r="T4969" s="7"/>
      <c r="U4969" s="7"/>
      <c r="V4969" s="7"/>
      <c r="W4969" s="7"/>
      <c r="X4969" s="7"/>
    </row>
    <row r="4970" spans="1:24" x14ac:dyDescent="0.2">
      <c r="A4970" s="8">
        <v>43399.595833333333</v>
      </c>
      <c r="B4970" s="9">
        <v>265.97000000000003</v>
      </c>
      <c r="C4970" s="9">
        <v>266.07</v>
      </c>
      <c r="D4970" s="9">
        <v>265.83</v>
      </c>
      <c r="E4970" s="9">
        <v>266.02</v>
      </c>
      <c r="F4970" s="10">
        <v>320570</v>
      </c>
      <c r="G4970" s="9">
        <v>85261752</v>
      </c>
      <c r="H4970" s="21">
        <v>82.17</v>
      </c>
      <c r="I4970" s="21">
        <v>82.17</v>
      </c>
      <c r="J4970" s="28">
        <v>0</v>
      </c>
      <c r="K4970" s="6"/>
      <c r="L4970" s="6"/>
      <c r="M4970" s="6"/>
      <c r="N4970" s="9">
        <v>265.99</v>
      </c>
      <c r="O4970" s="9">
        <v>265.97000000000003</v>
      </c>
      <c r="P4970" s="9">
        <v>85266811.450000003</v>
      </c>
      <c r="Q4970" s="9">
        <v>97346687.370000005</v>
      </c>
      <c r="R4970" s="11">
        <v>-13919616</v>
      </c>
      <c r="S4970" s="7"/>
      <c r="T4970" s="7"/>
      <c r="U4970" s="7"/>
      <c r="V4970" s="7"/>
      <c r="W4970" s="7"/>
      <c r="X4970" s="7"/>
    </row>
    <row r="4971" spans="1:24" x14ac:dyDescent="0.2">
      <c r="A4971" s="8">
        <v>43399.59652777778</v>
      </c>
      <c r="B4971" s="9">
        <v>266.02</v>
      </c>
      <c r="C4971" s="9">
        <v>266.10000000000002</v>
      </c>
      <c r="D4971" s="9">
        <v>265.89</v>
      </c>
      <c r="E4971" s="9">
        <v>265.95</v>
      </c>
      <c r="F4971" s="10">
        <v>230450</v>
      </c>
      <c r="G4971" s="9">
        <v>61296156</v>
      </c>
      <c r="H4971" s="21">
        <v>71.89</v>
      </c>
      <c r="I4971" s="21">
        <v>71.89</v>
      </c>
      <c r="J4971" s="28">
        <v>0</v>
      </c>
      <c r="K4971" s="6"/>
      <c r="L4971" s="6"/>
      <c r="M4971" s="6"/>
      <c r="N4971" s="9">
        <v>265.97000000000003</v>
      </c>
      <c r="O4971" s="9">
        <v>265.98</v>
      </c>
      <c r="P4971" s="9">
        <v>61293362.630000003</v>
      </c>
      <c r="Q4971" s="9">
        <v>97349480.75</v>
      </c>
      <c r="R4971" s="11">
        <v>-13916822.630000001</v>
      </c>
      <c r="S4971" s="7"/>
      <c r="T4971" s="7"/>
      <c r="U4971" s="7"/>
      <c r="V4971" s="7"/>
      <c r="W4971" s="7"/>
      <c r="X4971" s="7"/>
    </row>
    <row r="4972" spans="1:24" x14ac:dyDescent="0.2">
      <c r="A4972" s="8">
        <v>43399.597222222219</v>
      </c>
      <c r="B4972" s="9">
        <v>265.94</v>
      </c>
      <c r="C4972" s="9">
        <v>266.27</v>
      </c>
      <c r="D4972" s="9">
        <v>265.89999999999998</v>
      </c>
      <c r="E4972" s="9">
        <v>266.11</v>
      </c>
      <c r="F4972" s="10">
        <v>417580</v>
      </c>
      <c r="G4972" s="9">
        <v>111114720</v>
      </c>
      <c r="H4972" s="21">
        <v>181.2</v>
      </c>
      <c r="I4972" s="21">
        <v>181.28</v>
      </c>
      <c r="J4972" s="27">
        <v>7.0000000000000007E-2</v>
      </c>
      <c r="K4972" s="6"/>
      <c r="L4972" s="6"/>
      <c r="M4972" s="6"/>
      <c r="N4972" s="9">
        <v>266.10000000000002</v>
      </c>
      <c r="O4972" s="9">
        <v>266.08999999999997</v>
      </c>
      <c r="P4972" s="9">
        <v>111116994.05</v>
      </c>
      <c r="Q4972" s="9">
        <v>97347206.700000003</v>
      </c>
      <c r="R4972" s="11">
        <v>-13919096.68</v>
      </c>
      <c r="S4972" s="7"/>
      <c r="T4972" s="7"/>
      <c r="U4972" s="7"/>
      <c r="V4972" s="7"/>
      <c r="W4972" s="7"/>
      <c r="X4972" s="7"/>
    </row>
    <row r="4973" spans="1:24" x14ac:dyDescent="0.2">
      <c r="A4973" s="8">
        <v>43399.597916666666</v>
      </c>
      <c r="B4973" s="9">
        <v>266.12</v>
      </c>
      <c r="C4973" s="9">
        <v>266.14</v>
      </c>
      <c r="D4973" s="9">
        <v>265.81</v>
      </c>
      <c r="E4973" s="9">
        <v>265.91000000000003</v>
      </c>
      <c r="F4973" s="10">
        <v>287260</v>
      </c>
      <c r="G4973" s="9">
        <v>76397760</v>
      </c>
      <c r="H4973" s="21">
        <v>68.790000000000006</v>
      </c>
      <c r="I4973" s="21">
        <v>68.760000000000005</v>
      </c>
      <c r="J4973" s="28">
        <v>0.04</v>
      </c>
      <c r="K4973" s="6"/>
      <c r="L4973" s="6"/>
      <c r="M4973" s="6"/>
      <c r="N4973" s="9">
        <v>265.94</v>
      </c>
      <c r="O4973" s="9">
        <v>265.95</v>
      </c>
      <c r="P4973" s="9">
        <v>76394642.549999997</v>
      </c>
      <c r="Q4973" s="9">
        <v>97350324.150000006</v>
      </c>
      <c r="R4973" s="11">
        <v>-13915979.23</v>
      </c>
      <c r="S4973" s="7"/>
      <c r="T4973" s="7"/>
      <c r="U4973" s="7"/>
      <c r="V4973" s="7"/>
      <c r="W4973" s="7"/>
      <c r="X4973" s="7"/>
    </row>
    <row r="4974" spans="1:24" x14ac:dyDescent="0.2">
      <c r="A4974" s="8">
        <v>43399.598611111112</v>
      </c>
      <c r="B4974" s="9">
        <v>265.92</v>
      </c>
      <c r="C4974" s="9">
        <v>266.04000000000002</v>
      </c>
      <c r="D4974" s="9">
        <v>265.51</v>
      </c>
      <c r="E4974" s="9">
        <v>265.54000000000002</v>
      </c>
      <c r="F4974" s="10">
        <v>444910</v>
      </c>
      <c r="G4974" s="9">
        <v>118210848</v>
      </c>
      <c r="H4974" s="21">
        <v>154.88</v>
      </c>
      <c r="I4974" s="21">
        <v>154.72999999999999</v>
      </c>
      <c r="J4974" s="33">
        <v>0.15</v>
      </c>
      <c r="K4974" s="6"/>
      <c r="L4974" s="6"/>
      <c r="M4974" s="6"/>
      <c r="N4974" s="9">
        <v>265.66000000000003</v>
      </c>
      <c r="O4974" s="9">
        <v>265.7</v>
      </c>
      <c r="P4974" s="9">
        <v>118193678.33</v>
      </c>
      <c r="Q4974" s="9">
        <v>97367493.819999993</v>
      </c>
      <c r="R4974" s="11">
        <v>-13898809.550000001</v>
      </c>
      <c r="S4974" s="7"/>
      <c r="T4974" s="7"/>
      <c r="U4974" s="7"/>
      <c r="V4974" s="7"/>
      <c r="W4974" s="7"/>
      <c r="X4974" s="7"/>
    </row>
    <row r="4975" spans="1:24" x14ac:dyDescent="0.2">
      <c r="A4975" s="8">
        <v>43399.599305555559</v>
      </c>
      <c r="B4975" s="9">
        <v>265.54000000000002</v>
      </c>
      <c r="C4975" s="9">
        <v>265.88</v>
      </c>
      <c r="D4975" s="9">
        <v>265.52999999999997</v>
      </c>
      <c r="E4975" s="9">
        <v>265.73</v>
      </c>
      <c r="F4975" s="10">
        <v>278610</v>
      </c>
      <c r="G4975" s="9">
        <v>74029760</v>
      </c>
      <c r="H4975" s="21">
        <v>62.62</v>
      </c>
      <c r="I4975" s="21">
        <v>62.63</v>
      </c>
      <c r="J4975" s="28">
        <v>0</v>
      </c>
      <c r="K4975" s="6"/>
      <c r="L4975" s="6"/>
      <c r="M4975" s="6"/>
      <c r="N4975" s="9">
        <v>265.72000000000003</v>
      </c>
      <c r="O4975" s="9">
        <v>265.70999999999998</v>
      </c>
      <c r="P4975" s="9">
        <v>74031552.680000007</v>
      </c>
      <c r="Q4975" s="9">
        <v>97365701.150000006</v>
      </c>
      <c r="R4975" s="11">
        <v>-13900602.23</v>
      </c>
      <c r="S4975" s="7"/>
      <c r="T4975" s="7"/>
      <c r="U4975" s="7"/>
      <c r="V4975" s="7"/>
      <c r="W4975" s="7"/>
      <c r="X4975" s="7"/>
    </row>
    <row r="4976" spans="1:24" x14ac:dyDescent="0.2">
      <c r="A4976" s="8">
        <v>43399.6</v>
      </c>
      <c r="B4976" s="9">
        <v>265.74</v>
      </c>
      <c r="C4976" s="9">
        <v>266.16000000000003</v>
      </c>
      <c r="D4976" s="9">
        <v>265.74</v>
      </c>
      <c r="E4976" s="9">
        <v>265.89</v>
      </c>
      <c r="F4976" s="10">
        <v>288110</v>
      </c>
      <c r="G4976" s="9">
        <v>76615944</v>
      </c>
      <c r="H4976" s="21">
        <v>103.41</v>
      </c>
      <c r="I4976" s="21">
        <v>103.49</v>
      </c>
      <c r="J4976" s="27">
        <v>0.08</v>
      </c>
      <c r="K4976" s="6"/>
      <c r="L4976" s="6"/>
      <c r="M4976" s="6"/>
      <c r="N4976" s="9">
        <v>265.92</v>
      </c>
      <c r="O4976" s="9">
        <v>265.93</v>
      </c>
      <c r="P4976" s="9">
        <v>76614211.200000003</v>
      </c>
      <c r="Q4976" s="9">
        <v>97367433.950000003</v>
      </c>
      <c r="R4976" s="11">
        <v>-13898869.43</v>
      </c>
      <c r="S4976" s="7"/>
      <c r="T4976" s="7"/>
      <c r="U4976" s="7"/>
      <c r="V4976" s="7"/>
      <c r="W4976" s="7"/>
      <c r="X4976" s="7"/>
    </row>
    <row r="4977" spans="1:24" x14ac:dyDescent="0.2">
      <c r="A4977" s="8">
        <v>43399.600694444445</v>
      </c>
      <c r="B4977" s="9">
        <v>266.08</v>
      </c>
      <c r="C4977" s="9">
        <v>266.32</v>
      </c>
      <c r="D4977" s="9">
        <v>265.92</v>
      </c>
      <c r="E4977" s="9">
        <v>266.02</v>
      </c>
      <c r="F4977" s="10">
        <v>250980</v>
      </c>
      <c r="G4977" s="9">
        <v>66781116</v>
      </c>
      <c r="H4977" s="21">
        <v>87.11</v>
      </c>
      <c r="I4977" s="21">
        <v>87.16</v>
      </c>
      <c r="J4977" s="30">
        <v>0.05</v>
      </c>
      <c r="K4977" s="6"/>
      <c r="L4977" s="6"/>
      <c r="M4977" s="6"/>
      <c r="N4977" s="9">
        <v>266.07</v>
      </c>
      <c r="O4977" s="9">
        <v>266.08</v>
      </c>
      <c r="P4977" s="9">
        <v>66778248.600000001</v>
      </c>
      <c r="Q4977" s="9">
        <v>97370301.349999994</v>
      </c>
      <c r="R4977" s="11">
        <v>-13896002.029999999</v>
      </c>
      <c r="S4977" s="7"/>
      <c r="T4977" s="7"/>
      <c r="U4977" s="7"/>
      <c r="V4977" s="7"/>
      <c r="W4977" s="7"/>
      <c r="X4977" s="7"/>
    </row>
    <row r="4978" spans="1:24" x14ac:dyDescent="0.2">
      <c r="A4978" s="8">
        <v>43399.601388888892</v>
      </c>
      <c r="B4978" s="9">
        <v>266.02999999999997</v>
      </c>
      <c r="C4978" s="9">
        <v>266.41000000000003</v>
      </c>
      <c r="D4978" s="9">
        <v>266.02999999999997</v>
      </c>
      <c r="E4978" s="9">
        <v>266.36</v>
      </c>
      <c r="F4978" s="10">
        <v>295610</v>
      </c>
      <c r="G4978" s="9">
        <v>78710552</v>
      </c>
      <c r="H4978" s="21">
        <v>117.78</v>
      </c>
      <c r="I4978" s="21">
        <v>117.86</v>
      </c>
      <c r="J4978" s="27">
        <v>0.08</v>
      </c>
      <c r="K4978" s="6"/>
      <c r="L4978" s="6"/>
      <c r="M4978" s="6"/>
      <c r="N4978" s="9">
        <v>266.29000000000002</v>
      </c>
      <c r="O4978" s="9">
        <v>266.26</v>
      </c>
      <c r="P4978" s="9">
        <v>78717986.900000006</v>
      </c>
      <c r="Q4978" s="9">
        <v>97362866.450000003</v>
      </c>
      <c r="R4978" s="11">
        <v>-13903436.93</v>
      </c>
      <c r="S4978" s="7"/>
      <c r="T4978" s="7"/>
      <c r="U4978" s="7"/>
      <c r="V4978" s="7"/>
      <c r="W4978" s="7"/>
      <c r="X4978" s="7"/>
    </row>
    <row r="4979" spans="1:24" x14ac:dyDescent="0.2">
      <c r="A4979" s="8">
        <v>43399.602083333331</v>
      </c>
      <c r="B4979" s="9">
        <v>266.36</v>
      </c>
      <c r="C4979" s="9">
        <v>266.79000000000002</v>
      </c>
      <c r="D4979" s="9">
        <v>266.33999999999997</v>
      </c>
      <c r="E4979" s="9">
        <v>266.60000000000002</v>
      </c>
      <c r="F4979" s="10">
        <v>332110</v>
      </c>
      <c r="G4979" s="9">
        <v>88533840</v>
      </c>
      <c r="H4979" s="21">
        <v>112.35</v>
      </c>
      <c r="I4979" s="21">
        <v>112.48</v>
      </c>
      <c r="J4979" s="24">
        <v>0.13</v>
      </c>
      <c r="K4979" s="6"/>
      <c r="L4979" s="6"/>
      <c r="M4979" s="6"/>
      <c r="N4979" s="9">
        <v>266.58</v>
      </c>
      <c r="O4979" s="9">
        <v>266.58</v>
      </c>
      <c r="P4979" s="9">
        <v>88534714.079999998</v>
      </c>
      <c r="Q4979" s="9">
        <v>97361992.370000005</v>
      </c>
      <c r="R4979" s="11">
        <v>-13904311</v>
      </c>
      <c r="S4979" s="7"/>
      <c r="T4979" s="7"/>
      <c r="U4979" s="7"/>
      <c r="V4979" s="7"/>
      <c r="W4979" s="7"/>
      <c r="X4979" s="7"/>
    </row>
    <row r="4980" spans="1:24" x14ac:dyDescent="0.2">
      <c r="A4980" s="8">
        <v>43399.602777777778</v>
      </c>
      <c r="B4980" s="9">
        <v>266.60000000000002</v>
      </c>
      <c r="C4980" s="9">
        <v>266.68</v>
      </c>
      <c r="D4980" s="9">
        <v>266.36</v>
      </c>
      <c r="E4980" s="9">
        <v>266.38</v>
      </c>
      <c r="F4980" s="10">
        <v>258460</v>
      </c>
      <c r="G4980" s="9">
        <v>68874032</v>
      </c>
      <c r="H4980" s="21">
        <v>77.819999999999993</v>
      </c>
      <c r="I4980" s="21">
        <v>77.790000000000006</v>
      </c>
      <c r="J4980" s="28">
        <v>0.03</v>
      </c>
      <c r="K4980" s="6"/>
      <c r="L4980" s="6"/>
      <c r="M4980" s="6"/>
      <c r="N4980" s="9">
        <v>266.45</v>
      </c>
      <c r="O4980" s="9">
        <v>266.48</v>
      </c>
      <c r="P4980" s="9">
        <v>68866667</v>
      </c>
      <c r="Q4980" s="9">
        <v>97369357.370000005</v>
      </c>
      <c r="R4980" s="11">
        <v>-13896946</v>
      </c>
      <c r="S4980" s="7"/>
      <c r="T4980" s="7"/>
      <c r="U4980" s="7"/>
      <c r="V4980" s="7"/>
      <c r="W4980" s="7"/>
      <c r="X4980" s="7"/>
    </row>
    <row r="4981" spans="1:24" x14ac:dyDescent="0.2">
      <c r="A4981" s="8">
        <v>43399.603472222225</v>
      </c>
      <c r="B4981" s="9">
        <v>266.38</v>
      </c>
      <c r="C4981" s="9">
        <v>266.49</v>
      </c>
      <c r="D4981" s="9">
        <v>266.24</v>
      </c>
      <c r="E4981" s="9">
        <v>266.32</v>
      </c>
      <c r="F4981" s="10">
        <v>148570</v>
      </c>
      <c r="G4981" s="9">
        <v>39572420</v>
      </c>
      <c r="H4981" s="21">
        <v>57.48</v>
      </c>
      <c r="I4981" s="21">
        <v>57.46</v>
      </c>
      <c r="J4981" s="28">
        <v>0.03</v>
      </c>
      <c r="K4981" s="6"/>
      <c r="L4981" s="6"/>
      <c r="M4981" s="6"/>
      <c r="N4981" s="9">
        <v>266.33999999999997</v>
      </c>
      <c r="O4981" s="9">
        <v>266.36</v>
      </c>
      <c r="P4981" s="9">
        <v>39570505.229999997</v>
      </c>
      <c r="Q4981" s="9">
        <v>97371272.150000006</v>
      </c>
      <c r="R4981" s="11">
        <v>-13895031.23</v>
      </c>
      <c r="S4981" s="7"/>
      <c r="T4981" s="7"/>
      <c r="U4981" s="7"/>
      <c r="V4981" s="7"/>
      <c r="W4981" s="7"/>
      <c r="X4981" s="7"/>
    </row>
    <row r="4982" spans="1:24" x14ac:dyDescent="0.2">
      <c r="A4982" s="8">
        <v>43399.604166666664</v>
      </c>
      <c r="B4982" s="9">
        <v>266.32</v>
      </c>
      <c r="C4982" s="9">
        <v>266.39</v>
      </c>
      <c r="D4982" s="9">
        <v>266.13</v>
      </c>
      <c r="E4982" s="9">
        <v>266.22000000000003</v>
      </c>
      <c r="F4982" s="10">
        <v>301090</v>
      </c>
      <c r="G4982" s="9">
        <v>80164624</v>
      </c>
      <c r="H4982" s="21">
        <v>202.66</v>
      </c>
      <c r="I4982" s="21">
        <v>202.58</v>
      </c>
      <c r="J4982" s="27">
        <v>0.08</v>
      </c>
      <c r="K4982" s="6"/>
      <c r="L4982" s="6"/>
      <c r="M4982" s="6"/>
      <c r="N4982" s="9">
        <v>266.24</v>
      </c>
      <c r="O4982" s="9">
        <v>266.25</v>
      </c>
      <c r="P4982" s="9">
        <v>80162201.599999994</v>
      </c>
      <c r="Q4982" s="9">
        <v>97373694.549999997</v>
      </c>
      <c r="R4982" s="11">
        <v>-13892608.83</v>
      </c>
      <c r="S4982" s="7"/>
      <c r="T4982" s="7"/>
      <c r="U4982" s="7"/>
      <c r="V4982" s="7"/>
      <c r="W4982" s="7"/>
      <c r="X4982" s="7"/>
    </row>
    <row r="4983" spans="1:24" x14ac:dyDescent="0.2">
      <c r="A4983" s="8">
        <v>43399.604861111111</v>
      </c>
      <c r="B4983" s="9">
        <v>266.22000000000003</v>
      </c>
      <c r="C4983" s="9">
        <v>266.51</v>
      </c>
      <c r="D4983" s="9">
        <v>266.16000000000003</v>
      </c>
      <c r="E4983" s="9">
        <v>266.49</v>
      </c>
      <c r="F4983" s="10">
        <v>193150</v>
      </c>
      <c r="G4983" s="9">
        <v>51453920</v>
      </c>
      <c r="H4983" s="21">
        <v>64.150000000000006</v>
      </c>
      <c r="I4983" s="21">
        <v>64.19</v>
      </c>
      <c r="J4983" s="28">
        <v>0.04</v>
      </c>
      <c r="K4983" s="6"/>
      <c r="L4983" s="6"/>
      <c r="M4983" s="6"/>
      <c r="N4983" s="9">
        <v>266.41000000000003</v>
      </c>
      <c r="O4983" s="9">
        <v>266.39</v>
      </c>
      <c r="P4983" s="9">
        <v>51457574.380000003</v>
      </c>
      <c r="Q4983" s="9">
        <v>97370040.170000002</v>
      </c>
      <c r="R4983" s="11">
        <v>-13896263.199999999</v>
      </c>
      <c r="S4983" s="7"/>
      <c r="T4983" s="7"/>
      <c r="U4983" s="7"/>
      <c r="V4983" s="7"/>
      <c r="W4983" s="7"/>
      <c r="X4983" s="7"/>
    </row>
    <row r="4984" spans="1:24" x14ac:dyDescent="0.2">
      <c r="A4984" s="8">
        <v>43399.605555555558</v>
      </c>
      <c r="B4984" s="9">
        <v>266.49</v>
      </c>
      <c r="C4984" s="9">
        <v>266.74</v>
      </c>
      <c r="D4984" s="9">
        <v>266.38</v>
      </c>
      <c r="E4984" s="9">
        <v>266.47000000000003</v>
      </c>
      <c r="F4984" s="10">
        <v>213030</v>
      </c>
      <c r="G4984" s="9">
        <v>56779180</v>
      </c>
      <c r="H4984" s="21">
        <v>110.29</v>
      </c>
      <c r="I4984" s="21">
        <v>110.35</v>
      </c>
      <c r="J4984" s="26">
        <v>0.06</v>
      </c>
      <c r="K4984" s="6"/>
      <c r="L4984" s="6"/>
      <c r="M4984" s="6"/>
      <c r="N4984" s="9">
        <v>266.52</v>
      </c>
      <c r="O4984" s="9">
        <v>266.52999999999997</v>
      </c>
      <c r="P4984" s="9">
        <v>56775690.450000003</v>
      </c>
      <c r="Q4984" s="9">
        <v>97373529.719999999</v>
      </c>
      <c r="R4984" s="11">
        <v>-13892773.65</v>
      </c>
      <c r="S4984" s="7"/>
      <c r="T4984" s="7"/>
      <c r="U4984" s="7"/>
      <c r="V4984" s="7"/>
      <c r="W4984" s="7"/>
      <c r="X4984" s="7"/>
    </row>
    <row r="4985" spans="1:24" x14ac:dyDescent="0.2">
      <c r="A4985" s="8">
        <v>43399.606249999997</v>
      </c>
      <c r="B4985" s="9">
        <v>266.49</v>
      </c>
      <c r="C4985" s="9">
        <v>266.58999999999997</v>
      </c>
      <c r="D4985" s="9">
        <v>266.36</v>
      </c>
      <c r="E4985" s="9">
        <v>266.42</v>
      </c>
      <c r="F4985" s="10">
        <v>358350</v>
      </c>
      <c r="G4985" s="9">
        <v>95485680</v>
      </c>
      <c r="H4985" s="21">
        <v>168.22</v>
      </c>
      <c r="I4985" s="21">
        <v>168.17</v>
      </c>
      <c r="J4985" s="30">
        <v>0.05</v>
      </c>
      <c r="K4985" s="6"/>
      <c r="L4985" s="6"/>
      <c r="M4985" s="6"/>
      <c r="N4985" s="9">
        <v>266.45</v>
      </c>
      <c r="O4985" s="9">
        <v>266.45999999999998</v>
      </c>
      <c r="P4985" s="9">
        <v>95481461.629999995</v>
      </c>
      <c r="Q4985" s="9">
        <v>97377748.099999994</v>
      </c>
      <c r="R4985" s="11">
        <v>-13888555.279999999</v>
      </c>
      <c r="S4985" s="7"/>
      <c r="T4985" s="7"/>
      <c r="U4985" s="7"/>
      <c r="V4985" s="7"/>
      <c r="W4985" s="7"/>
      <c r="X4985" s="7"/>
    </row>
    <row r="4986" spans="1:24" x14ac:dyDescent="0.2">
      <c r="A4986" s="8">
        <v>43399.606944444444</v>
      </c>
      <c r="B4986" s="9">
        <v>266.43</v>
      </c>
      <c r="C4986" s="9">
        <v>266.45999999999998</v>
      </c>
      <c r="D4986" s="9">
        <v>266.23</v>
      </c>
      <c r="E4986" s="9">
        <v>266.27999999999997</v>
      </c>
      <c r="F4986" s="10">
        <v>161880</v>
      </c>
      <c r="G4986" s="9">
        <v>43113488</v>
      </c>
      <c r="H4986" s="21">
        <v>45.17</v>
      </c>
      <c r="I4986" s="21">
        <v>45.15</v>
      </c>
      <c r="J4986" s="28">
        <v>0.02</v>
      </c>
      <c r="K4986" s="6"/>
      <c r="L4986" s="6"/>
      <c r="M4986" s="6"/>
      <c r="N4986" s="9">
        <v>266.31</v>
      </c>
      <c r="O4986" s="9">
        <v>266.33</v>
      </c>
      <c r="P4986" s="9">
        <v>43110667.5</v>
      </c>
      <c r="Q4986" s="9">
        <v>97380568.599999994</v>
      </c>
      <c r="R4986" s="11">
        <v>-13885734.779999999</v>
      </c>
      <c r="S4986" s="7"/>
      <c r="T4986" s="7"/>
      <c r="U4986" s="7"/>
      <c r="V4986" s="7"/>
      <c r="W4986" s="7"/>
      <c r="X4986" s="7"/>
    </row>
    <row r="4987" spans="1:24" x14ac:dyDescent="0.2">
      <c r="A4987" s="8">
        <v>43399.607638888891</v>
      </c>
      <c r="B4987" s="9">
        <v>266.29000000000002</v>
      </c>
      <c r="C4987" s="9">
        <v>266.44</v>
      </c>
      <c r="D4987" s="9">
        <v>266.25</v>
      </c>
      <c r="E4987" s="9">
        <v>266.42</v>
      </c>
      <c r="F4987" s="10">
        <v>131660</v>
      </c>
      <c r="G4987" s="9">
        <v>35071560</v>
      </c>
      <c r="H4987" s="21">
        <v>81.33</v>
      </c>
      <c r="I4987" s="21">
        <v>81.349999999999994</v>
      </c>
      <c r="J4987" s="28">
        <v>0.02</v>
      </c>
      <c r="K4987" s="6"/>
      <c r="L4987" s="6"/>
      <c r="M4987" s="6"/>
      <c r="N4987" s="9">
        <v>266.38</v>
      </c>
      <c r="O4987" s="9">
        <v>266.38</v>
      </c>
      <c r="P4987" s="9">
        <v>35071919.950000003</v>
      </c>
      <c r="Q4987" s="9">
        <v>97380208.650000006</v>
      </c>
      <c r="R4987" s="11">
        <v>-13886094.73</v>
      </c>
      <c r="S4987" s="7"/>
      <c r="T4987" s="7"/>
      <c r="U4987" s="7"/>
      <c r="V4987" s="7"/>
      <c r="W4987" s="7"/>
      <c r="X4987" s="7"/>
    </row>
    <row r="4988" spans="1:24" x14ac:dyDescent="0.2">
      <c r="A4988" s="8">
        <v>43399.60833333333</v>
      </c>
      <c r="B4988" s="9">
        <v>266.41000000000003</v>
      </c>
      <c r="C4988" s="9">
        <v>266.79000000000002</v>
      </c>
      <c r="D4988" s="9">
        <v>266.38</v>
      </c>
      <c r="E4988" s="9">
        <v>266.58</v>
      </c>
      <c r="F4988" s="10">
        <v>230620</v>
      </c>
      <c r="G4988" s="9">
        <v>61478832</v>
      </c>
      <c r="H4988" s="21">
        <v>175.16</v>
      </c>
      <c r="I4988" s="21">
        <v>175.3</v>
      </c>
      <c r="J4988" s="24">
        <v>0.13</v>
      </c>
      <c r="K4988" s="6"/>
      <c r="L4988" s="6"/>
      <c r="M4988" s="6"/>
      <c r="N4988" s="9">
        <v>266.58</v>
      </c>
      <c r="O4988" s="9">
        <v>266.58</v>
      </c>
      <c r="P4988" s="9">
        <v>61479256.149999999</v>
      </c>
      <c r="Q4988" s="9">
        <v>97379784.5</v>
      </c>
      <c r="R4988" s="11">
        <v>-13886518.880000001</v>
      </c>
      <c r="S4988" s="7"/>
      <c r="T4988" s="7"/>
      <c r="U4988" s="7"/>
      <c r="V4988" s="7"/>
      <c r="W4988" s="7"/>
      <c r="X4988" s="7"/>
    </row>
    <row r="4989" spans="1:24" x14ac:dyDescent="0.2">
      <c r="A4989" s="8">
        <v>43399.609027777777</v>
      </c>
      <c r="B4989" s="9">
        <v>266.60000000000002</v>
      </c>
      <c r="C4989" s="9">
        <v>266.95</v>
      </c>
      <c r="D4989" s="9">
        <v>266.54000000000002</v>
      </c>
      <c r="E4989" s="9">
        <v>266.82</v>
      </c>
      <c r="F4989" s="10">
        <v>339990</v>
      </c>
      <c r="G4989" s="9">
        <v>90698912</v>
      </c>
      <c r="H4989" s="21">
        <v>147.41999999999999</v>
      </c>
      <c r="I4989" s="21">
        <v>147.53</v>
      </c>
      <c r="J4989" s="29">
        <v>0.1</v>
      </c>
      <c r="K4989" s="6"/>
      <c r="L4989" s="6"/>
      <c r="M4989" s="6"/>
      <c r="N4989" s="9">
        <v>266.77999999999997</v>
      </c>
      <c r="O4989" s="9">
        <v>266.77</v>
      </c>
      <c r="P4989" s="9">
        <v>90703382.180000007</v>
      </c>
      <c r="Q4989" s="9">
        <v>97375314.319999993</v>
      </c>
      <c r="R4989" s="11">
        <v>-13890989.050000001</v>
      </c>
      <c r="S4989" s="7"/>
      <c r="T4989" s="7"/>
      <c r="U4989" s="7"/>
      <c r="V4989" s="7"/>
      <c r="W4989" s="7"/>
      <c r="X4989" s="7"/>
    </row>
    <row r="4990" spans="1:24" x14ac:dyDescent="0.2">
      <c r="A4990" s="8">
        <v>43399.609722222223</v>
      </c>
      <c r="B4990" s="9">
        <v>266.82</v>
      </c>
      <c r="C4990" s="9">
        <v>267.02999999999997</v>
      </c>
      <c r="D4990" s="9">
        <v>266.64</v>
      </c>
      <c r="E4990" s="9">
        <v>266.85000000000002</v>
      </c>
      <c r="F4990" s="10">
        <v>277810</v>
      </c>
      <c r="G4990" s="9">
        <v>74129024</v>
      </c>
      <c r="H4990" s="21">
        <v>81.709999999999994</v>
      </c>
      <c r="I4990" s="21">
        <v>81.73</v>
      </c>
      <c r="J4990" s="28">
        <v>0.02</v>
      </c>
      <c r="K4990" s="6"/>
      <c r="L4990" s="6"/>
      <c r="M4990" s="6"/>
      <c r="N4990" s="9">
        <v>266.83999999999997</v>
      </c>
      <c r="O4990" s="9">
        <v>266.83</v>
      </c>
      <c r="P4990" s="9">
        <v>74131514.930000007</v>
      </c>
      <c r="Q4990" s="9">
        <v>97372823.400000006</v>
      </c>
      <c r="R4990" s="11">
        <v>-13893479.98</v>
      </c>
      <c r="S4990" s="7"/>
      <c r="T4990" s="7"/>
      <c r="U4990" s="7"/>
      <c r="V4990" s="7"/>
      <c r="W4990" s="7"/>
      <c r="X4990" s="7"/>
    </row>
    <row r="4991" spans="1:24" x14ac:dyDescent="0.2">
      <c r="A4991" s="8">
        <v>43399.61041666667</v>
      </c>
      <c r="B4991" s="9">
        <v>266.86</v>
      </c>
      <c r="C4991" s="9">
        <v>266.86</v>
      </c>
      <c r="D4991" s="9">
        <v>266.38</v>
      </c>
      <c r="E4991" s="9">
        <v>266.5</v>
      </c>
      <c r="F4991" s="10">
        <v>320190</v>
      </c>
      <c r="G4991" s="9">
        <v>85356512</v>
      </c>
      <c r="H4991" s="21">
        <v>115.26</v>
      </c>
      <c r="I4991" s="21">
        <v>115.15</v>
      </c>
      <c r="J4991" s="29">
        <v>0.11</v>
      </c>
      <c r="K4991" s="6"/>
      <c r="L4991" s="6"/>
      <c r="M4991" s="6"/>
      <c r="N4991" s="9">
        <v>266.56</v>
      </c>
      <c r="O4991" s="9">
        <v>266.58</v>
      </c>
      <c r="P4991" s="9">
        <v>85349846.400000006</v>
      </c>
      <c r="Q4991" s="9">
        <v>97379489</v>
      </c>
      <c r="R4991" s="11">
        <v>-13886814.380000001</v>
      </c>
      <c r="S4991" s="7"/>
      <c r="T4991" s="7"/>
      <c r="U4991" s="7"/>
      <c r="V4991" s="7"/>
      <c r="W4991" s="7"/>
      <c r="X4991" s="7"/>
    </row>
    <row r="4992" spans="1:24" x14ac:dyDescent="0.2">
      <c r="A4992" s="8">
        <v>43399.611111111109</v>
      </c>
      <c r="B4992" s="9">
        <v>266.49</v>
      </c>
      <c r="C4992" s="9">
        <v>266.77</v>
      </c>
      <c r="D4992" s="9">
        <v>266.48</v>
      </c>
      <c r="E4992" s="9">
        <v>266.64</v>
      </c>
      <c r="F4992" s="10">
        <v>159010</v>
      </c>
      <c r="G4992" s="9">
        <v>42396836</v>
      </c>
      <c r="H4992" s="21">
        <v>49.66</v>
      </c>
      <c r="I4992" s="21">
        <v>49.67</v>
      </c>
      <c r="J4992" s="28">
        <v>0.01</v>
      </c>
      <c r="K4992" s="6"/>
      <c r="L4992" s="6"/>
      <c r="M4992" s="6"/>
      <c r="N4992" s="9">
        <v>266.63</v>
      </c>
      <c r="O4992" s="9">
        <v>266.63</v>
      </c>
      <c r="P4992" s="9">
        <v>42397233.829999998</v>
      </c>
      <c r="Q4992" s="9">
        <v>97379091.170000002</v>
      </c>
      <c r="R4992" s="11">
        <v>-13887212.199999999</v>
      </c>
      <c r="S4992" s="7"/>
      <c r="T4992" s="7"/>
      <c r="U4992" s="7"/>
      <c r="V4992" s="7"/>
      <c r="W4992" s="7"/>
      <c r="X4992" s="7"/>
    </row>
    <row r="4993" spans="1:24" x14ac:dyDescent="0.2">
      <c r="A4993" s="8">
        <v>43399.611805555556</v>
      </c>
      <c r="B4993" s="9">
        <v>266.66000000000003</v>
      </c>
      <c r="C4993" s="9">
        <v>266.77</v>
      </c>
      <c r="D4993" s="9">
        <v>266.27</v>
      </c>
      <c r="E4993" s="9">
        <v>266.49</v>
      </c>
      <c r="F4993" s="10">
        <v>512910</v>
      </c>
      <c r="G4993" s="9">
        <v>136696960</v>
      </c>
      <c r="H4993" s="21">
        <v>322.56</v>
      </c>
      <c r="I4993" s="21">
        <v>322.42</v>
      </c>
      <c r="J4993" s="33">
        <v>0.14000000000000001</v>
      </c>
      <c r="K4993" s="6"/>
      <c r="L4993" s="6"/>
      <c r="M4993" s="6"/>
      <c r="N4993" s="9">
        <v>266.51</v>
      </c>
      <c r="O4993" s="9">
        <v>266.51</v>
      </c>
      <c r="P4993" s="9">
        <v>136693079.55000001</v>
      </c>
      <c r="Q4993" s="9">
        <v>97382971.620000005</v>
      </c>
      <c r="R4993" s="11">
        <v>-13883331.75</v>
      </c>
      <c r="S4993" s="7"/>
      <c r="T4993" s="7"/>
      <c r="U4993" s="7"/>
      <c r="V4993" s="7"/>
      <c r="W4993" s="7"/>
      <c r="X4993" s="7"/>
    </row>
    <row r="4994" spans="1:24" x14ac:dyDescent="0.2">
      <c r="A4994" s="8">
        <v>43399.612500000003</v>
      </c>
      <c r="B4994" s="9">
        <v>266.48</v>
      </c>
      <c r="C4994" s="9">
        <v>266.58</v>
      </c>
      <c r="D4994" s="9">
        <v>266.04000000000002</v>
      </c>
      <c r="E4994" s="9">
        <v>266.10000000000002</v>
      </c>
      <c r="F4994" s="10">
        <v>246290</v>
      </c>
      <c r="G4994" s="9">
        <v>65572220</v>
      </c>
      <c r="H4994" s="21">
        <v>48.02</v>
      </c>
      <c r="I4994" s="21">
        <v>47.97</v>
      </c>
      <c r="J4994" s="30">
        <v>0.05</v>
      </c>
      <c r="K4994" s="6"/>
      <c r="L4994" s="6"/>
      <c r="M4994" s="6"/>
      <c r="N4994" s="9">
        <v>266.20999999999998</v>
      </c>
      <c r="O4994" s="9">
        <v>266.24</v>
      </c>
      <c r="P4994" s="9">
        <v>65563629.450000003</v>
      </c>
      <c r="Q4994" s="9">
        <v>97391562.170000002</v>
      </c>
      <c r="R4994" s="11">
        <v>-13874741.199999999</v>
      </c>
      <c r="S4994" s="7"/>
      <c r="T4994" s="7"/>
      <c r="U4994" s="7"/>
      <c r="V4994" s="7"/>
      <c r="W4994" s="7"/>
      <c r="X4994" s="7"/>
    </row>
    <row r="4995" spans="1:24" x14ac:dyDescent="0.2">
      <c r="A4995" s="8">
        <v>43399.613194444442</v>
      </c>
      <c r="B4995" s="9">
        <v>266.08999999999997</v>
      </c>
      <c r="C4995" s="9">
        <v>266.42</v>
      </c>
      <c r="D4995" s="9">
        <v>266.04000000000002</v>
      </c>
      <c r="E4995" s="9">
        <v>266.14</v>
      </c>
      <c r="F4995" s="10">
        <v>229940</v>
      </c>
      <c r="G4995" s="9">
        <v>61209364</v>
      </c>
      <c r="H4995" s="21">
        <v>93.36</v>
      </c>
      <c r="I4995" s="21">
        <v>93.35</v>
      </c>
      <c r="J4995" s="28">
        <v>0.01</v>
      </c>
      <c r="K4995" s="6"/>
      <c r="L4995" s="6"/>
      <c r="M4995" s="6"/>
      <c r="N4995" s="9">
        <v>266.19</v>
      </c>
      <c r="O4995" s="9">
        <v>266.2</v>
      </c>
      <c r="P4995" s="9">
        <v>61206578.899999999</v>
      </c>
      <c r="Q4995" s="9">
        <v>97394347.269999996</v>
      </c>
      <c r="R4995" s="11">
        <v>-13871956.1</v>
      </c>
      <c r="S4995" s="7"/>
      <c r="T4995" s="7"/>
      <c r="U4995" s="7"/>
      <c r="V4995" s="7"/>
      <c r="W4995" s="7"/>
      <c r="X4995" s="7"/>
    </row>
    <row r="4996" spans="1:24" x14ac:dyDescent="0.2">
      <c r="A4996" s="8">
        <v>43399.613888888889</v>
      </c>
      <c r="B4996" s="9">
        <v>266.14999999999998</v>
      </c>
      <c r="C4996" s="9">
        <v>266.36</v>
      </c>
      <c r="D4996" s="9">
        <v>265.98</v>
      </c>
      <c r="E4996" s="9">
        <v>266.14</v>
      </c>
      <c r="F4996" s="10">
        <v>202680</v>
      </c>
      <c r="G4996" s="9">
        <v>53944580</v>
      </c>
      <c r="H4996" s="21">
        <v>88.14</v>
      </c>
      <c r="I4996" s="21">
        <v>88.13</v>
      </c>
      <c r="J4996" s="28">
        <v>0.01</v>
      </c>
      <c r="K4996" s="6"/>
      <c r="L4996" s="6"/>
      <c r="M4996" s="6"/>
      <c r="N4996" s="9">
        <v>266.16000000000003</v>
      </c>
      <c r="O4996" s="9">
        <v>266.16000000000003</v>
      </c>
      <c r="P4996" s="9">
        <v>53944295.399999999</v>
      </c>
      <c r="Q4996" s="9">
        <v>97394631.870000005</v>
      </c>
      <c r="R4996" s="11">
        <v>-13871671.5</v>
      </c>
      <c r="S4996" s="7"/>
      <c r="T4996" s="7"/>
      <c r="U4996" s="7"/>
      <c r="V4996" s="7"/>
      <c r="W4996" s="7"/>
      <c r="X4996" s="7"/>
    </row>
    <row r="4997" spans="1:24" x14ac:dyDescent="0.2">
      <c r="A4997" s="8">
        <v>43399.614583333336</v>
      </c>
      <c r="B4997" s="9">
        <v>266.16000000000003</v>
      </c>
      <c r="C4997" s="9">
        <v>266.3</v>
      </c>
      <c r="D4997" s="9">
        <v>266.11</v>
      </c>
      <c r="E4997" s="9">
        <v>266.12</v>
      </c>
      <c r="F4997" s="10">
        <v>201520</v>
      </c>
      <c r="G4997" s="9">
        <v>53640140</v>
      </c>
      <c r="H4997" s="21">
        <v>99.43</v>
      </c>
      <c r="I4997" s="21">
        <v>99.44</v>
      </c>
      <c r="J4997" s="28">
        <v>0.01</v>
      </c>
      <c r="K4997" s="6"/>
      <c r="L4997" s="6"/>
      <c r="M4997" s="6"/>
      <c r="N4997" s="9">
        <v>266.16000000000003</v>
      </c>
      <c r="O4997" s="9">
        <v>266.18</v>
      </c>
      <c r="P4997" s="9">
        <v>53637067</v>
      </c>
      <c r="Q4997" s="9">
        <v>97397704.870000005</v>
      </c>
      <c r="R4997" s="11">
        <v>-13868598.5</v>
      </c>
      <c r="S4997" s="7"/>
      <c r="T4997" s="7"/>
      <c r="U4997" s="7"/>
      <c r="V4997" s="7"/>
      <c r="W4997" s="7"/>
      <c r="X4997" s="7"/>
    </row>
    <row r="4998" spans="1:24" x14ac:dyDescent="0.2">
      <c r="A4998" s="8">
        <v>43399.615277777775</v>
      </c>
      <c r="B4998" s="9">
        <v>266.12</v>
      </c>
      <c r="C4998" s="9">
        <v>266.24</v>
      </c>
      <c r="D4998" s="9">
        <v>266.08999999999997</v>
      </c>
      <c r="E4998" s="9">
        <v>266.17</v>
      </c>
      <c r="F4998" s="10">
        <v>194930</v>
      </c>
      <c r="G4998" s="9">
        <v>51882800</v>
      </c>
      <c r="H4998" s="21">
        <v>96.73</v>
      </c>
      <c r="I4998" s="21">
        <v>96.72</v>
      </c>
      <c r="J4998" s="28">
        <v>0.01</v>
      </c>
      <c r="K4998" s="6"/>
      <c r="L4998" s="6"/>
      <c r="M4998" s="6"/>
      <c r="N4998" s="9">
        <v>266.17</v>
      </c>
      <c r="O4998" s="9">
        <v>266.16000000000003</v>
      </c>
      <c r="P4998" s="9">
        <v>51884030.780000001</v>
      </c>
      <c r="Q4998" s="9">
        <v>97396474.099999994</v>
      </c>
      <c r="R4998" s="11">
        <v>-13869829.279999999</v>
      </c>
      <c r="S4998" s="7"/>
      <c r="T4998" s="7"/>
      <c r="U4998" s="7"/>
      <c r="V4998" s="7"/>
      <c r="W4998" s="7"/>
      <c r="X4998" s="7"/>
    </row>
    <row r="4999" spans="1:24" x14ac:dyDescent="0.2">
      <c r="A4999" s="8">
        <v>43399.615972222222</v>
      </c>
      <c r="B4999" s="9">
        <v>266.18</v>
      </c>
      <c r="C4999" s="9">
        <v>266.18</v>
      </c>
      <c r="D4999" s="9">
        <v>265.73</v>
      </c>
      <c r="E4999" s="9">
        <v>265.76</v>
      </c>
      <c r="F4999" s="10">
        <v>308030</v>
      </c>
      <c r="G4999" s="9">
        <v>81901304</v>
      </c>
      <c r="H4999" s="21">
        <v>158.02000000000001</v>
      </c>
      <c r="I4999" s="21">
        <v>157.86000000000001</v>
      </c>
      <c r="J4999" s="38">
        <v>0.16</v>
      </c>
      <c r="K4999" s="6"/>
      <c r="L4999" s="6"/>
      <c r="M4999" s="6"/>
      <c r="N4999" s="9">
        <v>265.86</v>
      </c>
      <c r="O4999" s="9">
        <v>265.89</v>
      </c>
      <c r="P4999" s="9">
        <v>81892085.730000004</v>
      </c>
      <c r="Q4999" s="9">
        <v>97405692.370000005</v>
      </c>
      <c r="R4999" s="11">
        <v>-13860611</v>
      </c>
      <c r="S4999" s="7"/>
      <c r="T4999" s="7"/>
      <c r="U4999" s="7"/>
      <c r="V4999" s="7"/>
      <c r="W4999" s="7"/>
      <c r="X4999" s="7"/>
    </row>
    <row r="5000" spans="1:24" x14ac:dyDescent="0.2">
      <c r="A5000" s="8">
        <v>43399.616666666669</v>
      </c>
      <c r="B5000" s="9">
        <v>265.75</v>
      </c>
      <c r="C5000" s="9">
        <v>265.99</v>
      </c>
      <c r="D5000" s="9">
        <v>265.33999999999997</v>
      </c>
      <c r="E5000" s="9">
        <v>265.49</v>
      </c>
      <c r="F5000" s="10">
        <v>501690</v>
      </c>
      <c r="G5000" s="9">
        <v>133251624</v>
      </c>
      <c r="H5000" s="21">
        <v>162.87</v>
      </c>
      <c r="I5000" s="21">
        <v>162.69999999999999</v>
      </c>
      <c r="J5000" s="40">
        <v>0.17</v>
      </c>
      <c r="K5000" s="6"/>
      <c r="L5000" s="6"/>
      <c r="M5000" s="6"/>
      <c r="N5000" s="9">
        <v>265.58</v>
      </c>
      <c r="O5000" s="9">
        <v>265.61</v>
      </c>
      <c r="P5000" s="9">
        <v>133237575.98</v>
      </c>
      <c r="Q5000" s="9">
        <v>97419740.400000006</v>
      </c>
      <c r="R5000" s="11">
        <v>-13846562.98</v>
      </c>
      <c r="S5000" s="7"/>
      <c r="T5000" s="7"/>
      <c r="U5000" s="7"/>
      <c r="V5000" s="7"/>
      <c r="W5000" s="7"/>
      <c r="X5000" s="7"/>
    </row>
    <row r="5001" spans="1:24" x14ac:dyDescent="0.2">
      <c r="A5001" s="8">
        <v>43399.617361111108</v>
      </c>
      <c r="B5001" s="9">
        <v>265.51</v>
      </c>
      <c r="C5001" s="9">
        <v>265.83999999999997</v>
      </c>
      <c r="D5001" s="9">
        <v>265.38</v>
      </c>
      <c r="E5001" s="9">
        <v>265.45999999999998</v>
      </c>
      <c r="F5001" s="10">
        <v>305500</v>
      </c>
      <c r="G5001" s="9">
        <v>81128312</v>
      </c>
      <c r="H5001" s="21">
        <v>60.89</v>
      </c>
      <c r="I5001" s="21">
        <v>60.88</v>
      </c>
      <c r="J5001" s="28">
        <v>0.01</v>
      </c>
      <c r="K5001" s="6"/>
      <c r="L5001" s="6"/>
      <c r="M5001" s="6"/>
      <c r="N5001" s="9">
        <v>265.54000000000002</v>
      </c>
      <c r="O5001" s="9">
        <v>265.56</v>
      </c>
      <c r="P5001" s="9">
        <v>81120942.5</v>
      </c>
      <c r="Q5001" s="9">
        <v>97427109.900000006</v>
      </c>
      <c r="R5001" s="11">
        <v>-13839193.48</v>
      </c>
      <c r="S5001" s="7"/>
      <c r="T5001" s="7"/>
      <c r="U5001" s="7"/>
      <c r="V5001" s="7"/>
      <c r="W5001" s="7"/>
      <c r="X5001" s="7"/>
    </row>
    <row r="5002" spans="1:24" x14ac:dyDescent="0.2">
      <c r="A5002" s="8">
        <v>43399.618055555555</v>
      </c>
      <c r="B5002" s="9">
        <v>265.45999999999998</v>
      </c>
      <c r="C5002" s="9">
        <v>265.66000000000003</v>
      </c>
      <c r="D5002" s="9">
        <v>265.39</v>
      </c>
      <c r="E5002" s="9">
        <v>265.55</v>
      </c>
      <c r="F5002" s="10">
        <v>351100</v>
      </c>
      <c r="G5002" s="9">
        <v>93229648</v>
      </c>
      <c r="H5002" s="21">
        <v>114.93</v>
      </c>
      <c r="I5002" s="21">
        <v>114.92</v>
      </c>
      <c r="J5002" s="28">
        <v>0.01</v>
      </c>
      <c r="K5002" s="6"/>
      <c r="L5002" s="6"/>
      <c r="M5002" s="6"/>
      <c r="N5002" s="9">
        <v>265.54000000000002</v>
      </c>
      <c r="O5002" s="9">
        <v>265.54000000000002</v>
      </c>
      <c r="P5002" s="9">
        <v>93230216.25</v>
      </c>
      <c r="Q5002" s="9">
        <v>97426541.650000006</v>
      </c>
      <c r="R5002" s="11">
        <v>-13839761.73</v>
      </c>
      <c r="S5002" s="7"/>
      <c r="T5002" s="7"/>
      <c r="U5002" s="7"/>
      <c r="V5002" s="7"/>
      <c r="W5002" s="7"/>
      <c r="X5002" s="7"/>
    </row>
    <row r="5003" spans="1:24" x14ac:dyDescent="0.2">
      <c r="A5003" s="8">
        <v>43399.618750000001</v>
      </c>
      <c r="B5003" s="9">
        <v>265.55</v>
      </c>
      <c r="C5003" s="9">
        <v>265.63</v>
      </c>
      <c r="D5003" s="9">
        <v>265.39999999999998</v>
      </c>
      <c r="E5003" s="9">
        <v>265.5</v>
      </c>
      <c r="F5003" s="10">
        <v>211520</v>
      </c>
      <c r="G5003" s="9">
        <v>56159816</v>
      </c>
      <c r="H5003" s="21">
        <v>60.24</v>
      </c>
      <c r="I5003" s="21">
        <v>60.24</v>
      </c>
      <c r="J5003" s="28">
        <v>0.01</v>
      </c>
      <c r="K5003" s="6"/>
      <c r="L5003" s="6"/>
      <c r="M5003" s="6"/>
      <c r="N5003" s="9">
        <v>265.51</v>
      </c>
      <c r="O5003" s="9">
        <v>265.51</v>
      </c>
      <c r="P5003" s="9">
        <v>56160146.399999999</v>
      </c>
      <c r="Q5003" s="9">
        <v>97426211.25</v>
      </c>
      <c r="R5003" s="11">
        <v>-13840092.130000001</v>
      </c>
      <c r="S5003" s="7"/>
      <c r="T5003" s="7"/>
      <c r="U5003" s="7"/>
      <c r="V5003" s="7"/>
      <c r="W5003" s="7"/>
      <c r="X5003" s="7"/>
    </row>
    <row r="5004" spans="1:24" x14ac:dyDescent="0.2">
      <c r="A5004" s="8">
        <v>43399.619444444441</v>
      </c>
      <c r="B5004" s="9">
        <v>265.5</v>
      </c>
      <c r="C5004" s="9">
        <v>265.54000000000002</v>
      </c>
      <c r="D5004" s="9">
        <v>265.38</v>
      </c>
      <c r="E5004" s="9">
        <v>265.45</v>
      </c>
      <c r="F5004" s="10">
        <v>179900</v>
      </c>
      <c r="G5004" s="9">
        <v>47755660</v>
      </c>
      <c r="H5004" s="21">
        <v>85.05</v>
      </c>
      <c r="I5004" s="21">
        <v>85.04</v>
      </c>
      <c r="J5004" s="28">
        <v>0.02</v>
      </c>
      <c r="K5004" s="6"/>
      <c r="L5004" s="6"/>
      <c r="M5004" s="6"/>
      <c r="N5004" s="9">
        <v>265.45999999999998</v>
      </c>
      <c r="O5004" s="9">
        <v>265.45999999999998</v>
      </c>
      <c r="P5004" s="9">
        <v>47755354.5</v>
      </c>
      <c r="Q5004" s="9">
        <v>97426516.75</v>
      </c>
      <c r="R5004" s="11">
        <v>-13839786.630000001</v>
      </c>
      <c r="S5004" s="7"/>
      <c r="T5004" s="7"/>
      <c r="U5004" s="7"/>
      <c r="V5004" s="7"/>
      <c r="W5004" s="7"/>
      <c r="X5004" s="7"/>
    </row>
    <row r="5005" spans="1:24" x14ac:dyDescent="0.2">
      <c r="A5005" s="8">
        <v>43399.620138888888</v>
      </c>
      <c r="B5005" s="9">
        <v>265.45</v>
      </c>
      <c r="C5005" s="9">
        <v>265.45</v>
      </c>
      <c r="D5005" s="9">
        <v>265.08999999999997</v>
      </c>
      <c r="E5005" s="9">
        <v>265.10000000000002</v>
      </c>
      <c r="F5005" s="10">
        <v>357490</v>
      </c>
      <c r="G5005" s="9">
        <v>94812056</v>
      </c>
      <c r="H5005" s="21">
        <v>198.72</v>
      </c>
      <c r="I5005" s="21">
        <v>198.54</v>
      </c>
      <c r="J5005" s="69">
        <v>0.18</v>
      </c>
      <c r="K5005" s="6"/>
      <c r="L5005" s="6"/>
      <c r="M5005" s="6"/>
      <c r="N5005" s="9">
        <v>265.19</v>
      </c>
      <c r="O5005" s="9">
        <v>265.22000000000003</v>
      </c>
      <c r="P5005" s="9">
        <v>94800985.650000006</v>
      </c>
      <c r="Q5005" s="9">
        <v>97437587.099999994</v>
      </c>
      <c r="R5005" s="11">
        <v>-13828716.279999999</v>
      </c>
      <c r="S5005" s="7"/>
      <c r="T5005" s="7"/>
      <c r="U5005" s="7"/>
      <c r="V5005" s="7"/>
      <c r="W5005" s="7"/>
      <c r="X5005" s="7"/>
    </row>
    <row r="5006" spans="1:24" x14ac:dyDescent="0.2">
      <c r="A5006" s="8">
        <v>43399.620833333334</v>
      </c>
      <c r="B5006" s="9">
        <v>265.11</v>
      </c>
      <c r="C5006" s="9">
        <v>265.31</v>
      </c>
      <c r="D5006" s="9">
        <v>265.01</v>
      </c>
      <c r="E5006" s="9">
        <v>265.11</v>
      </c>
      <c r="F5006" s="10">
        <v>357050</v>
      </c>
      <c r="G5006" s="9">
        <v>94668896</v>
      </c>
      <c r="H5006" s="21">
        <v>99.88</v>
      </c>
      <c r="I5006" s="21">
        <v>99.85</v>
      </c>
      <c r="J5006" s="28">
        <v>0.03</v>
      </c>
      <c r="K5006" s="6"/>
      <c r="L5006" s="6"/>
      <c r="M5006" s="6"/>
      <c r="N5006" s="9">
        <v>265.14</v>
      </c>
      <c r="O5006" s="9">
        <v>265.14</v>
      </c>
      <c r="P5006" s="9">
        <v>94666451.75</v>
      </c>
      <c r="Q5006" s="9">
        <v>97440031.349999994</v>
      </c>
      <c r="R5006" s="11">
        <v>-13826272.029999999</v>
      </c>
      <c r="S5006" s="7"/>
      <c r="T5006" s="7"/>
      <c r="U5006" s="7"/>
      <c r="V5006" s="7"/>
      <c r="W5006" s="7"/>
      <c r="X5006" s="7"/>
    </row>
    <row r="5007" spans="1:24" x14ac:dyDescent="0.2">
      <c r="A5007" s="8">
        <v>43399.621527777781</v>
      </c>
      <c r="B5007" s="9">
        <v>265.11</v>
      </c>
      <c r="C5007" s="9">
        <v>265.24</v>
      </c>
      <c r="D5007" s="9">
        <v>264.89</v>
      </c>
      <c r="E5007" s="9">
        <v>264.91000000000003</v>
      </c>
      <c r="F5007" s="10">
        <v>513220</v>
      </c>
      <c r="G5007" s="9">
        <v>136011328</v>
      </c>
      <c r="H5007" s="21">
        <v>143.74</v>
      </c>
      <c r="I5007" s="21">
        <v>143.66999999999999</v>
      </c>
      <c r="J5007" s="32">
        <v>7.0000000000000007E-2</v>
      </c>
      <c r="K5007" s="6"/>
      <c r="L5007" s="6"/>
      <c r="M5007" s="6"/>
      <c r="N5007" s="9">
        <v>264.99</v>
      </c>
      <c r="O5007" s="9">
        <v>265.02</v>
      </c>
      <c r="P5007" s="9">
        <v>135996884.75</v>
      </c>
      <c r="Q5007" s="9">
        <v>97454474.599999994</v>
      </c>
      <c r="R5007" s="11">
        <v>-13811828.779999999</v>
      </c>
      <c r="S5007" s="7"/>
      <c r="T5007" s="7"/>
      <c r="U5007" s="7"/>
      <c r="V5007" s="7"/>
      <c r="W5007" s="7"/>
      <c r="X5007" s="7"/>
    </row>
    <row r="5008" spans="1:24" x14ac:dyDescent="0.2">
      <c r="A5008" s="8">
        <v>43399.62222222222</v>
      </c>
      <c r="B5008" s="9">
        <v>264.89999999999998</v>
      </c>
      <c r="C5008" s="9">
        <v>264.92</v>
      </c>
      <c r="D5008" s="9">
        <v>264.60000000000002</v>
      </c>
      <c r="E5008" s="9">
        <v>264.61</v>
      </c>
      <c r="F5008" s="10">
        <v>466650</v>
      </c>
      <c r="G5008" s="9">
        <v>123526920</v>
      </c>
      <c r="H5008" s="21">
        <v>90.93</v>
      </c>
      <c r="I5008" s="21">
        <v>90.82</v>
      </c>
      <c r="J5008" s="29">
        <v>0.1</v>
      </c>
      <c r="K5008" s="6"/>
      <c r="L5008" s="6"/>
      <c r="M5008" s="6"/>
      <c r="N5008" s="9">
        <v>264.69</v>
      </c>
      <c r="O5008" s="9">
        <v>264.70999999999998</v>
      </c>
      <c r="P5008" s="9">
        <v>123515255.25</v>
      </c>
      <c r="Q5008" s="9">
        <v>97466139.349999994</v>
      </c>
      <c r="R5008" s="11">
        <v>-13800164.029999999</v>
      </c>
      <c r="S5008" s="7"/>
      <c r="T5008" s="7"/>
      <c r="U5008" s="7"/>
      <c r="V5008" s="7"/>
      <c r="W5008" s="7"/>
      <c r="X5008" s="7"/>
    </row>
    <row r="5009" spans="1:24" x14ac:dyDescent="0.2">
      <c r="A5009" s="8">
        <v>43399.622916666667</v>
      </c>
      <c r="B5009" s="9">
        <v>264.61</v>
      </c>
      <c r="C5009" s="9">
        <v>264.98</v>
      </c>
      <c r="D5009" s="9">
        <v>264.52999999999997</v>
      </c>
      <c r="E5009" s="9">
        <v>264.83</v>
      </c>
      <c r="F5009" s="10">
        <v>434400</v>
      </c>
      <c r="G5009" s="9">
        <v>115021760</v>
      </c>
      <c r="H5009" s="21">
        <v>93.09</v>
      </c>
      <c r="I5009" s="21">
        <v>93.11</v>
      </c>
      <c r="J5009" s="28">
        <v>0.03</v>
      </c>
      <c r="K5009" s="6"/>
      <c r="L5009" s="6"/>
      <c r="M5009" s="6"/>
      <c r="N5009" s="9">
        <v>264.79000000000002</v>
      </c>
      <c r="O5009" s="9">
        <v>264.77999999999997</v>
      </c>
      <c r="P5009" s="9">
        <v>115025862</v>
      </c>
      <c r="Q5009" s="9">
        <v>97462037.349999994</v>
      </c>
      <c r="R5009" s="11">
        <v>-13804266.029999999</v>
      </c>
      <c r="S5009" s="7"/>
      <c r="T5009" s="7"/>
      <c r="U5009" s="7"/>
      <c r="V5009" s="7"/>
      <c r="W5009" s="7"/>
      <c r="X5009" s="7"/>
    </row>
    <row r="5010" spans="1:24" x14ac:dyDescent="0.2">
      <c r="A5010" s="8">
        <v>43399.623611111114</v>
      </c>
      <c r="B5010" s="9">
        <v>264.82</v>
      </c>
      <c r="C5010" s="9">
        <v>264.93</v>
      </c>
      <c r="D5010" s="9">
        <v>264.52</v>
      </c>
      <c r="E5010" s="9">
        <v>264.52999999999997</v>
      </c>
      <c r="F5010" s="10">
        <v>421560</v>
      </c>
      <c r="G5010" s="9">
        <v>111570536</v>
      </c>
      <c r="H5010" s="21">
        <v>97.04</v>
      </c>
      <c r="I5010" s="21">
        <v>97</v>
      </c>
      <c r="J5010" s="30">
        <v>0.04</v>
      </c>
      <c r="K5010" s="6"/>
      <c r="L5010" s="6"/>
      <c r="M5010" s="6"/>
      <c r="N5010" s="9">
        <v>264.63</v>
      </c>
      <c r="O5010" s="9">
        <v>264.66000000000003</v>
      </c>
      <c r="P5010" s="9">
        <v>111556368.90000001</v>
      </c>
      <c r="Q5010" s="9">
        <v>97476204.450000003</v>
      </c>
      <c r="R5010" s="11">
        <v>-13790098.93</v>
      </c>
      <c r="S5010" s="7"/>
      <c r="T5010" s="7"/>
      <c r="U5010" s="7"/>
      <c r="V5010" s="7"/>
      <c r="W5010" s="7"/>
      <c r="X5010" s="7"/>
    </row>
    <row r="5011" spans="1:24" x14ac:dyDescent="0.2">
      <c r="A5011" s="8">
        <v>43399.624305555553</v>
      </c>
      <c r="B5011" s="9">
        <v>264.52999999999997</v>
      </c>
      <c r="C5011" s="9">
        <v>264.75</v>
      </c>
      <c r="D5011" s="9">
        <v>264.13</v>
      </c>
      <c r="E5011" s="9">
        <v>264.47000000000003</v>
      </c>
      <c r="F5011" s="10">
        <v>932040</v>
      </c>
      <c r="G5011" s="9">
        <v>246476432</v>
      </c>
      <c r="H5011" s="21">
        <v>221.09</v>
      </c>
      <c r="I5011" s="21">
        <v>220.92</v>
      </c>
      <c r="J5011" s="40">
        <v>0.18</v>
      </c>
      <c r="K5011" s="6"/>
      <c r="L5011" s="6"/>
      <c r="M5011" s="6"/>
      <c r="N5011" s="9">
        <v>264.45999999999998</v>
      </c>
      <c r="O5011" s="9">
        <v>264.45</v>
      </c>
      <c r="P5011" s="9">
        <v>246482638.19999999</v>
      </c>
      <c r="Q5011" s="9">
        <v>97469998.25</v>
      </c>
      <c r="R5011" s="11">
        <v>-13796305.130000001</v>
      </c>
      <c r="S5011" s="7"/>
      <c r="T5011" s="7"/>
      <c r="U5011" s="7"/>
      <c r="V5011" s="7"/>
      <c r="W5011" s="7"/>
      <c r="X5011" s="7"/>
    </row>
    <row r="5012" spans="1:24" x14ac:dyDescent="0.2">
      <c r="A5012" s="8">
        <v>43399.625</v>
      </c>
      <c r="B5012" s="9">
        <v>264.45999999999998</v>
      </c>
      <c r="C5012" s="9">
        <v>264.52999999999997</v>
      </c>
      <c r="D5012" s="9">
        <v>263.77999999999997</v>
      </c>
      <c r="E5012" s="9">
        <v>263.85000000000002</v>
      </c>
      <c r="F5012" s="10">
        <v>1010000</v>
      </c>
      <c r="G5012" s="9">
        <v>267070912</v>
      </c>
      <c r="H5012" s="21">
        <v>108.36</v>
      </c>
      <c r="I5012" s="21">
        <v>108.36</v>
      </c>
      <c r="J5012" s="28">
        <v>0.01</v>
      </c>
      <c r="K5012" s="6"/>
      <c r="L5012" s="6"/>
      <c r="M5012" s="6"/>
      <c r="N5012" s="9">
        <v>264</v>
      </c>
      <c r="O5012" s="9">
        <v>264.43</v>
      </c>
      <c r="P5012" s="9">
        <v>266642525</v>
      </c>
      <c r="Q5012" s="9">
        <v>97898385.25</v>
      </c>
      <c r="R5012" s="11">
        <v>-13367918.130000001</v>
      </c>
      <c r="S5012" s="7"/>
      <c r="T5012" s="7"/>
      <c r="U5012" s="7"/>
      <c r="V5012" s="7"/>
      <c r="W5012" s="7"/>
      <c r="X5012" s="7"/>
    </row>
    <row r="5013" spans="1:24" x14ac:dyDescent="0.2">
      <c r="A5013" s="8">
        <v>43399.625694444447</v>
      </c>
      <c r="B5013" s="9">
        <v>263.83999999999997</v>
      </c>
      <c r="C5013" s="9">
        <v>264.16000000000003</v>
      </c>
      <c r="D5013" s="9">
        <v>263.79000000000002</v>
      </c>
      <c r="E5013" s="9">
        <v>263.91000000000003</v>
      </c>
      <c r="F5013" s="10">
        <v>612550</v>
      </c>
      <c r="G5013" s="9">
        <v>161685408</v>
      </c>
      <c r="H5013" s="21">
        <v>60.65</v>
      </c>
      <c r="I5013" s="21">
        <v>60.54</v>
      </c>
      <c r="J5013" s="29">
        <v>0.11</v>
      </c>
      <c r="K5013" s="6"/>
      <c r="L5013" s="6"/>
      <c r="M5013" s="6"/>
      <c r="N5013" s="9">
        <v>263.94</v>
      </c>
      <c r="O5013" s="9">
        <v>263.95</v>
      </c>
      <c r="P5013" s="9">
        <v>161677978.38</v>
      </c>
      <c r="Q5013" s="9">
        <v>97905814.870000005</v>
      </c>
      <c r="R5013" s="11">
        <v>-13360488.5</v>
      </c>
      <c r="S5013" s="7"/>
      <c r="T5013" s="7"/>
      <c r="U5013" s="7"/>
      <c r="V5013" s="7"/>
      <c r="W5013" s="7"/>
      <c r="X5013" s="7"/>
    </row>
    <row r="5014" spans="1:24" x14ac:dyDescent="0.2">
      <c r="A5014" s="8">
        <v>43399.626388888886</v>
      </c>
      <c r="B5014" s="9">
        <v>263.91000000000003</v>
      </c>
      <c r="C5014" s="9">
        <v>264.24</v>
      </c>
      <c r="D5014" s="9">
        <v>263.76</v>
      </c>
      <c r="E5014" s="9">
        <v>263.89</v>
      </c>
      <c r="F5014" s="10">
        <v>616060</v>
      </c>
      <c r="G5014" s="9">
        <v>162616976</v>
      </c>
      <c r="H5014" s="21">
        <v>100.57</v>
      </c>
      <c r="I5014" s="21">
        <v>100.58</v>
      </c>
      <c r="J5014" s="28">
        <v>0</v>
      </c>
      <c r="K5014" s="6"/>
      <c r="L5014" s="6"/>
      <c r="M5014" s="6"/>
      <c r="N5014" s="9">
        <v>263.95</v>
      </c>
      <c r="O5014" s="9">
        <v>263.95999999999998</v>
      </c>
      <c r="P5014" s="9">
        <v>162605956.69999999</v>
      </c>
      <c r="Q5014" s="9">
        <v>97916834.170000002</v>
      </c>
      <c r="R5014" s="11">
        <v>-13349469.199999999</v>
      </c>
      <c r="S5014" s="7"/>
      <c r="T5014" s="7"/>
      <c r="U5014" s="7"/>
      <c r="V5014" s="7"/>
      <c r="W5014" s="7"/>
      <c r="X5014" s="7"/>
    </row>
    <row r="5015" spans="1:24" x14ac:dyDescent="0.2">
      <c r="A5015" s="8">
        <v>43399.627083333333</v>
      </c>
      <c r="B5015" s="9">
        <v>263.89</v>
      </c>
      <c r="C5015" s="9">
        <v>264.12</v>
      </c>
      <c r="D5015" s="9">
        <v>263.69</v>
      </c>
      <c r="E5015" s="9">
        <v>264.11</v>
      </c>
      <c r="F5015" s="10">
        <v>732890</v>
      </c>
      <c r="G5015" s="9">
        <v>193462096</v>
      </c>
      <c r="H5015" s="21">
        <v>118.96</v>
      </c>
      <c r="I5015" s="21">
        <v>118.97</v>
      </c>
      <c r="J5015" s="28">
        <v>0</v>
      </c>
      <c r="K5015" s="6"/>
      <c r="L5015" s="6"/>
      <c r="M5015" s="6"/>
      <c r="N5015" s="9">
        <v>264.01</v>
      </c>
      <c r="O5015" s="9">
        <v>263.97000000000003</v>
      </c>
      <c r="P5015" s="9">
        <v>193488456.68000001</v>
      </c>
      <c r="Q5015" s="9">
        <v>97890473.5</v>
      </c>
      <c r="R5015" s="11">
        <v>-13375829.880000001</v>
      </c>
      <c r="S5015" s="7"/>
      <c r="T5015" s="7"/>
      <c r="U5015" s="7"/>
      <c r="V5015" s="7"/>
      <c r="W5015" s="7"/>
      <c r="X5015" s="7"/>
    </row>
    <row r="5016" spans="1:24" x14ac:dyDescent="0.2">
      <c r="A5016" s="8">
        <v>43399.62777777778</v>
      </c>
      <c r="B5016" s="9">
        <v>264.11</v>
      </c>
      <c r="C5016" s="9">
        <v>264.38</v>
      </c>
      <c r="D5016" s="9">
        <v>264.02</v>
      </c>
      <c r="E5016" s="9">
        <v>264.36</v>
      </c>
      <c r="F5016" s="10">
        <v>884750</v>
      </c>
      <c r="G5016" s="9">
        <v>233797792</v>
      </c>
      <c r="H5016" s="21">
        <v>120.72</v>
      </c>
      <c r="I5016" s="21">
        <v>120.85</v>
      </c>
      <c r="J5016" s="24">
        <v>0.13</v>
      </c>
      <c r="K5016" s="6"/>
      <c r="L5016" s="6"/>
      <c r="M5016" s="6"/>
      <c r="N5016" s="9">
        <v>264.27999999999997</v>
      </c>
      <c r="O5016" s="9">
        <v>264.25</v>
      </c>
      <c r="P5016" s="9">
        <v>233821730</v>
      </c>
      <c r="Q5016" s="9">
        <v>97866535.5</v>
      </c>
      <c r="R5016" s="11">
        <v>-13399767.880000001</v>
      </c>
      <c r="S5016" s="7"/>
      <c r="T5016" s="7"/>
      <c r="U5016" s="7"/>
      <c r="V5016" s="7"/>
      <c r="W5016" s="7"/>
      <c r="X5016" s="7"/>
    </row>
    <row r="5017" spans="1:24" x14ac:dyDescent="0.2">
      <c r="A5017" s="8">
        <v>43399.628472222219</v>
      </c>
      <c r="B5017" s="9">
        <v>264.36</v>
      </c>
      <c r="C5017" s="9">
        <v>264.37</v>
      </c>
      <c r="D5017" s="9">
        <v>263.97000000000003</v>
      </c>
      <c r="E5017" s="9">
        <v>264.08999999999997</v>
      </c>
      <c r="F5017" s="10">
        <v>356880</v>
      </c>
      <c r="G5017" s="9">
        <v>94268256</v>
      </c>
      <c r="H5017" s="21">
        <v>40.340000000000003</v>
      </c>
      <c r="I5017" s="21">
        <v>40.32</v>
      </c>
      <c r="J5017" s="28">
        <v>0.02</v>
      </c>
      <c r="K5017" s="6"/>
      <c r="L5017" s="6"/>
      <c r="M5017" s="6"/>
      <c r="N5017" s="9">
        <v>264.13</v>
      </c>
      <c r="O5017" s="9">
        <v>264.14999999999998</v>
      </c>
      <c r="P5017" s="9">
        <v>94262714.400000006</v>
      </c>
      <c r="Q5017" s="9">
        <v>97872077.099999994</v>
      </c>
      <c r="R5017" s="11">
        <v>-13394226.279999999</v>
      </c>
      <c r="S5017" s="7"/>
      <c r="T5017" s="7"/>
      <c r="U5017" s="7"/>
      <c r="V5017" s="7"/>
      <c r="W5017" s="7"/>
      <c r="X5017" s="7"/>
    </row>
    <row r="5018" spans="1:24" x14ac:dyDescent="0.2">
      <c r="A5018" s="8">
        <v>43399.629166666666</v>
      </c>
      <c r="B5018" s="9">
        <v>264.10000000000002</v>
      </c>
      <c r="C5018" s="9">
        <v>264.42</v>
      </c>
      <c r="D5018" s="9">
        <v>264.02</v>
      </c>
      <c r="E5018" s="9">
        <v>264.27</v>
      </c>
      <c r="F5018" s="10">
        <v>500460</v>
      </c>
      <c r="G5018" s="9">
        <v>132240376</v>
      </c>
      <c r="H5018" s="21">
        <v>140.22999999999999</v>
      </c>
      <c r="I5018" s="21">
        <v>140.28</v>
      </c>
      <c r="J5018" s="30">
        <v>0.05</v>
      </c>
      <c r="K5018" s="6"/>
      <c r="L5018" s="6"/>
      <c r="M5018" s="6"/>
      <c r="N5018" s="9">
        <v>264.25</v>
      </c>
      <c r="O5018" s="9">
        <v>264.24</v>
      </c>
      <c r="P5018" s="9">
        <v>132244052.7</v>
      </c>
      <c r="Q5018" s="9">
        <v>97868400.400000006</v>
      </c>
      <c r="R5018" s="11">
        <v>-13397902.98</v>
      </c>
      <c r="S5018" s="7"/>
      <c r="T5018" s="7"/>
      <c r="U5018" s="7"/>
      <c r="V5018" s="7"/>
      <c r="W5018" s="7"/>
      <c r="X5018" s="7"/>
    </row>
    <row r="5019" spans="1:24" x14ac:dyDescent="0.2">
      <c r="A5019" s="8">
        <v>43399.629861111112</v>
      </c>
      <c r="B5019" s="9">
        <v>264.27</v>
      </c>
      <c r="C5019" s="9">
        <v>264.58999999999997</v>
      </c>
      <c r="D5019" s="9">
        <v>264.08999999999997</v>
      </c>
      <c r="E5019" s="9">
        <v>264.45999999999998</v>
      </c>
      <c r="F5019" s="10">
        <v>466370</v>
      </c>
      <c r="G5019" s="9">
        <v>123299112</v>
      </c>
      <c r="H5019" s="21">
        <v>93.19</v>
      </c>
      <c r="I5019" s="21">
        <v>93.24</v>
      </c>
      <c r="J5019" s="30">
        <v>0.05</v>
      </c>
      <c r="K5019" s="6"/>
      <c r="L5019" s="6"/>
      <c r="M5019" s="6"/>
      <c r="N5019" s="9">
        <v>264.39999999999998</v>
      </c>
      <c r="O5019" s="9">
        <v>264.38</v>
      </c>
      <c r="P5019" s="9">
        <v>123308228</v>
      </c>
      <c r="Q5019" s="9">
        <v>97859284.400000006</v>
      </c>
      <c r="R5019" s="11">
        <v>-13407018.98</v>
      </c>
      <c r="S5019" s="7"/>
      <c r="T5019" s="7"/>
      <c r="U5019" s="7"/>
      <c r="V5019" s="7"/>
      <c r="W5019" s="7"/>
      <c r="X5019" s="7"/>
    </row>
    <row r="5020" spans="1:24" x14ac:dyDescent="0.2">
      <c r="A5020" s="8">
        <v>43399.630555555559</v>
      </c>
      <c r="B5020" s="9">
        <v>264.45</v>
      </c>
      <c r="C5020" s="9">
        <v>264.68</v>
      </c>
      <c r="D5020" s="9">
        <v>264.35000000000002</v>
      </c>
      <c r="E5020" s="9">
        <v>264.54000000000002</v>
      </c>
      <c r="F5020" s="10">
        <v>514100</v>
      </c>
      <c r="G5020" s="9">
        <v>135991712</v>
      </c>
      <c r="H5020" s="21">
        <v>110.23</v>
      </c>
      <c r="I5020" s="21">
        <v>110.29</v>
      </c>
      <c r="J5020" s="26">
        <v>0.06</v>
      </c>
      <c r="K5020" s="6"/>
      <c r="L5020" s="6"/>
      <c r="M5020" s="6"/>
      <c r="N5020" s="9">
        <v>264.52999999999997</v>
      </c>
      <c r="O5020" s="9">
        <v>264.52</v>
      </c>
      <c r="P5020" s="9">
        <v>135993587.75</v>
      </c>
      <c r="Q5020" s="9">
        <v>97857408.650000006</v>
      </c>
      <c r="R5020" s="11">
        <v>-13408894.73</v>
      </c>
      <c r="S5020" s="7"/>
      <c r="T5020" s="7"/>
      <c r="U5020" s="7"/>
      <c r="V5020" s="7"/>
      <c r="W5020" s="7"/>
      <c r="X5020" s="7"/>
    </row>
    <row r="5021" spans="1:24" x14ac:dyDescent="0.2">
      <c r="A5021" s="8">
        <v>43399.631249999999</v>
      </c>
      <c r="B5021" s="9">
        <v>264.54000000000002</v>
      </c>
      <c r="C5021" s="9">
        <v>264.58</v>
      </c>
      <c r="D5021" s="9">
        <v>264.31</v>
      </c>
      <c r="E5021" s="9">
        <v>264.41000000000003</v>
      </c>
      <c r="F5021" s="10">
        <v>339270</v>
      </c>
      <c r="G5021" s="9">
        <v>89715360</v>
      </c>
      <c r="H5021" s="21">
        <v>65.989999999999995</v>
      </c>
      <c r="I5021" s="21">
        <v>65.97</v>
      </c>
      <c r="J5021" s="28">
        <v>0.02</v>
      </c>
      <c r="K5021" s="6"/>
      <c r="L5021" s="6"/>
      <c r="M5021" s="6"/>
      <c r="N5021" s="9">
        <v>264.43</v>
      </c>
      <c r="O5021" s="9">
        <v>264.44</v>
      </c>
      <c r="P5021" s="9">
        <v>89712317.930000007</v>
      </c>
      <c r="Q5021" s="9">
        <v>97860450.719999999</v>
      </c>
      <c r="R5021" s="11">
        <v>-13405852.65</v>
      </c>
      <c r="S5021" s="7"/>
      <c r="T5021" s="7"/>
      <c r="U5021" s="7"/>
      <c r="V5021" s="7"/>
      <c r="W5021" s="7"/>
      <c r="X5021" s="7"/>
    </row>
    <row r="5022" spans="1:24" x14ac:dyDescent="0.2">
      <c r="A5022" s="8">
        <v>43399.631944444445</v>
      </c>
      <c r="B5022" s="9">
        <v>264.42</v>
      </c>
      <c r="C5022" s="9">
        <v>264.75</v>
      </c>
      <c r="D5022" s="9">
        <v>264.27999999999997</v>
      </c>
      <c r="E5022" s="9">
        <v>264.48</v>
      </c>
      <c r="F5022" s="10">
        <v>500070</v>
      </c>
      <c r="G5022" s="9">
        <v>132270240</v>
      </c>
      <c r="H5022" s="21">
        <v>147.4</v>
      </c>
      <c r="I5022" s="21">
        <v>147.43</v>
      </c>
      <c r="J5022" s="28">
        <v>0.04</v>
      </c>
      <c r="K5022" s="6"/>
      <c r="L5022" s="6"/>
      <c r="M5022" s="6"/>
      <c r="N5022" s="9">
        <v>264.5</v>
      </c>
      <c r="O5022" s="9">
        <v>264.5</v>
      </c>
      <c r="P5022" s="9">
        <v>132267264.83</v>
      </c>
      <c r="Q5022" s="9">
        <v>97863425.900000006</v>
      </c>
      <c r="R5022" s="11">
        <v>-13402877.48</v>
      </c>
      <c r="S5022" s="7"/>
      <c r="T5022" s="7"/>
      <c r="U5022" s="7"/>
      <c r="V5022" s="7"/>
      <c r="W5022" s="7"/>
      <c r="X5022" s="7"/>
    </row>
    <row r="5023" spans="1:24" x14ac:dyDescent="0.2">
      <c r="A5023" s="8">
        <v>43399.632638888892</v>
      </c>
      <c r="B5023" s="9">
        <v>264.48</v>
      </c>
      <c r="C5023" s="9">
        <v>264.49</v>
      </c>
      <c r="D5023" s="9">
        <v>263.88</v>
      </c>
      <c r="E5023" s="9">
        <v>263.91000000000003</v>
      </c>
      <c r="F5023" s="10">
        <v>633460</v>
      </c>
      <c r="G5023" s="9">
        <v>167293104</v>
      </c>
      <c r="H5023" s="21">
        <v>126.67</v>
      </c>
      <c r="I5023" s="21">
        <v>126.48</v>
      </c>
      <c r="J5023" s="36">
        <v>0.2</v>
      </c>
      <c r="K5023" s="6"/>
      <c r="L5023" s="6"/>
      <c r="M5023" s="6"/>
      <c r="N5023" s="9">
        <v>264.05</v>
      </c>
      <c r="O5023" s="9">
        <v>264.08999999999997</v>
      </c>
      <c r="P5023" s="9">
        <v>167263529.34999999</v>
      </c>
      <c r="Q5023" s="9">
        <v>97893000.549999997</v>
      </c>
      <c r="R5023" s="11">
        <v>-13373302.83</v>
      </c>
      <c r="S5023" s="7"/>
      <c r="T5023" s="7"/>
      <c r="U5023" s="7"/>
      <c r="V5023" s="7"/>
      <c r="W5023" s="7"/>
      <c r="X5023" s="7"/>
    </row>
    <row r="5024" spans="1:24" x14ac:dyDescent="0.2">
      <c r="A5024" s="8">
        <v>43399.633333333331</v>
      </c>
      <c r="B5024" s="9">
        <v>263.89999999999998</v>
      </c>
      <c r="C5024" s="9">
        <v>264.12</v>
      </c>
      <c r="D5024" s="9">
        <v>263.75</v>
      </c>
      <c r="E5024" s="9">
        <v>264.02</v>
      </c>
      <c r="F5024" s="10">
        <v>344180</v>
      </c>
      <c r="G5024" s="9">
        <v>90851432</v>
      </c>
      <c r="H5024" s="21">
        <v>54.33</v>
      </c>
      <c r="I5024" s="21">
        <v>54.31</v>
      </c>
      <c r="J5024" s="28">
        <v>0.03</v>
      </c>
      <c r="K5024" s="6"/>
      <c r="L5024" s="6"/>
      <c r="M5024" s="6"/>
      <c r="N5024" s="9">
        <v>263.98</v>
      </c>
      <c r="O5024" s="9">
        <v>263.95999999999998</v>
      </c>
      <c r="P5024" s="9">
        <v>90855775.950000003</v>
      </c>
      <c r="Q5024" s="9">
        <v>97888656.599999994</v>
      </c>
      <c r="R5024" s="11">
        <v>-13377646.779999999</v>
      </c>
      <c r="S5024" s="7"/>
      <c r="T5024" s="7"/>
      <c r="U5024" s="7"/>
      <c r="V5024" s="7"/>
      <c r="W5024" s="7"/>
      <c r="X5024" s="7"/>
    </row>
    <row r="5025" spans="1:24" x14ac:dyDescent="0.2">
      <c r="A5025" s="8">
        <v>43399.634027777778</v>
      </c>
      <c r="B5025" s="9">
        <v>264.01</v>
      </c>
      <c r="C5025" s="9">
        <v>264.20999999999998</v>
      </c>
      <c r="D5025" s="9">
        <v>263.66000000000003</v>
      </c>
      <c r="E5025" s="9">
        <v>263.70999999999998</v>
      </c>
      <c r="F5025" s="10">
        <v>644840</v>
      </c>
      <c r="G5025" s="9">
        <v>170147984</v>
      </c>
      <c r="H5025" s="21">
        <v>187.36</v>
      </c>
      <c r="I5025" s="21">
        <v>187.28</v>
      </c>
      <c r="J5025" s="27">
        <v>7.0000000000000007E-2</v>
      </c>
      <c r="K5025" s="6"/>
      <c r="L5025" s="6"/>
      <c r="M5025" s="6"/>
      <c r="N5025" s="9">
        <v>263.82</v>
      </c>
      <c r="O5025" s="9">
        <v>263.86</v>
      </c>
      <c r="P5025" s="9">
        <v>170123300.90000001</v>
      </c>
      <c r="Q5025" s="9">
        <v>97913339.700000003</v>
      </c>
      <c r="R5025" s="11">
        <v>-13352963.68</v>
      </c>
      <c r="S5025" s="7"/>
      <c r="T5025" s="7"/>
      <c r="U5025" s="7"/>
      <c r="V5025" s="7"/>
      <c r="W5025" s="7"/>
      <c r="X5025" s="7"/>
    </row>
    <row r="5026" spans="1:24" x14ac:dyDescent="0.2">
      <c r="A5026" s="8">
        <v>43399.634722222225</v>
      </c>
      <c r="B5026" s="9">
        <v>263.70999999999998</v>
      </c>
      <c r="C5026" s="9">
        <v>264.10000000000002</v>
      </c>
      <c r="D5026" s="9">
        <v>263.69</v>
      </c>
      <c r="E5026" s="9">
        <v>264.01</v>
      </c>
      <c r="F5026" s="10">
        <v>360170</v>
      </c>
      <c r="G5026" s="9">
        <v>95060696</v>
      </c>
      <c r="H5026" s="21">
        <v>55.85</v>
      </c>
      <c r="I5026" s="21">
        <v>55.87</v>
      </c>
      <c r="J5026" s="28">
        <v>0.02</v>
      </c>
      <c r="K5026" s="6"/>
      <c r="L5026" s="6"/>
      <c r="M5026" s="6"/>
      <c r="N5026" s="9">
        <v>263.95</v>
      </c>
      <c r="O5026" s="9">
        <v>263.93</v>
      </c>
      <c r="P5026" s="9">
        <v>95067771.930000007</v>
      </c>
      <c r="Q5026" s="9">
        <v>97906263.769999996</v>
      </c>
      <c r="R5026" s="11">
        <v>-13360039.6</v>
      </c>
      <c r="S5026" s="7"/>
      <c r="T5026" s="7"/>
      <c r="U5026" s="7"/>
      <c r="V5026" s="7"/>
      <c r="W5026" s="7"/>
      <c r="X5026" s="7"/>
    </row>
    <row r="5027" spans="1:24" x14ac:dyDescent="0.2">
      <c r="A5027" s="8">
        <v>43399.635416666664</v>
      </c>
      <c r="B5027" s="9">
        <v>264</v>
      </c>
      <c r="C5027" s="9">
        <v>264.3</v>
      </c>
      <c r="D5027" s="9">
        <v>263.97000000000003</v>
      </c>
      <c r="E5027" s="9">
        <v>264.12</v>
      </c>
      <c r="F5027" s="10">
        <v>453390</v>
      </c>
      <c r="G5027" s="9">
        <v>119753904</v>
      </c>
      <c r="H5027" s="21">
        <v>125.88</v>
      </c>
      <c r="I5027" s="21">
        <v>125.98</v>
      </c>
      <c r="J5027" s="29">
        <v>0.09</v>
      </c>
      <c r="K5027" s="6"/>
      <c r="L5027" s="6"/>
      <c r="M5027" s="6"/>
      <c r="N5027" s="9">
        <v>264.13</v>
      </c>
      <c r="O5027" s="9">
        <v>264.13</v>
      </c>
      <c r="P5027" s="9">
        <v>119752767.23</v>
      </c>
      <c r="Q5027" s="9">
        <v>97907400.549999997</v>
      </c>
      <c r="R5027" s="11">
        <v>-13358902.83</v>
      </c>
      <c r="S5027" s="7"/>
      <c r="T5027" s="7"/>
      <c r="U5027" s="7"/>
      <c r="V5027" s="7"/>
      <c r="W5027" s="7"/>
      <c r="X5027" s="7"/>
    </row>
    <row r="5028" spans="1:24" x14ac:dyDescent="0.2">
      <c r="A5028" s="8">
        <v>43399.636111111111</v>
      </c>
      <c r="B5028" s="9">
        <v>264.13</v>
      </c>
      <c r="C5028" s="9">
        <v>264.54000000000002</v>
      </c>
      <c r="D5028" s="9">
        <v>263.98</v>
      </c>
      <c r="E5028" s="9">
        <v>264.44</v>
      </c>
      <c r="F5028" s="10">
        <v>596200</v>
      </c>
      <c r="G5028" s="9">
        <v>157587328</v>
      </c>
      <c r="H5028" s="21">
        <v>131.5</v>
      </c>
      <c r="I5028" s="21">
        <v>131.59</v>
      </c>
      <c r="J5028" s="29">
        <v>0.09</v>
      </c>
      <c r="K5028" s="6"/>
      <c r="L5028" s="6"/>
      <c r="M5028" s="6"/>
      <c r="N5028" s="9">
        <v>264.35000000000002</v>
      </c>
      <c r="O5028" s="9">
        <v>264.32</v>
      </c>
      <c r="P5028" s="9">
        <v>157605470</v>
      </c>
      <c r="Q5028" s="9">
        <v>97889258.549999997</v>
      </c>
      <c r="R5028" s="11">
        <v>-13377044.83</v>
      </c>
      <c r="S5028" s="7"/>
      <c r="T5028" s="7"/>
      <c r="U5028" s="7"/>
      <c r="V5028" s="7"/>
      <c r="W5028" s="7"/>
      <c r="X5028" s="7"/>
    </row>
    <row r="5029" spans="1:24" x14ac:dyDescent="0.2">
      <c r="A5029" s="8">
        <v>43399.636805555558</v>
      </c>
      <c r="B5029" s="9">
        <v>264.44</v>
      </c>
      <c r="C5029" s="9">
        <v>264.72000000000003</v>
      </c>
      <c r="D5029" s="9">
        <v>264.37</v>
      </c>
      <c r="E5029" s="9">
        <v>264.62</v>
      </c>
      <c r="F5029" s="10">
        <v>278970</v>
      </c>
      <c r="G5029" s="9">
        <v>73807352</v>
      </c>
      <c r="H5029" s="21">
        <v>46.79</v>
      </c>
      <c r="I5029" s="21">
        <v>46.84</v>
      </c>
      <c r="J5029" s="30">
        <v>0.04</v>
      </c>
      <c r="K5029" s="6"/>
      <c r="L5029" s="6"/>
      <c r="M5029" s="6"/>
      <c r="N5029" s="9">
        <v>264.58</v>
      </c>
      <c r="O5029" s="9">
        <v>264.57</v>
      </c>
      <c r="P5029" s="9">
        <v>73810580.030000001</v>
      </c>
      <c r="Q5029" s="9">
        <v>97886030.519999996</v>
      </c>
      <c r="R5029" s="11">
        <v>-13380272.85</v>
      </c>
      <c r="S5029" s="7"/>
      <c r="T5029" s="7"/>
      <c r="U5029" s="7"/>
      <c r="V5029" s="7"/>
      <c r="W5029" s="7"/>
      <c r="X5029" s="7"/>
    </row>
    <row r="5030" spans="1:24" x14ac:dyDescent="0.2">
      <c r="A5030" s="8">
        <v>43399.637499999997</v>
      </c>
      <c r="B5030" s="9">
        <v>264.62</v>
      </c>
      <c r="C5030" s="9">
        <v>264.97000000000003</v>
      </c>
      <c r="D5030" s="9">
        <v>264.58999999999997</v>
      </c>
      <c r="E5030" s="9">
        <v>264.74</v>
      </c>
      <c r="F5030" s="10">
        <v>653190</v>
      </c>
      <c r="G5030" s="9">
        <v>172942144</v>
      </c>
      <c r="H5030" s="21">
        <v>234.14</v>
      </c>
      <c r="I5030" s="21">
        <v>234.32</v>
      </c>
      <c r="J5030" s="40">
        <v>0.17</v>
      </c>
      <c r="K5030" s="6"/>
      <c r="L5030" s="6"/>
      <c r="M5030" s="6"/>
      <c r="N5030" s="9">
        <v>264.76</v>
      </c>
      <c r="O5030" s="9">
        <v>264.77</v>
      </c>
      <c r="P5030" s="9">
        <v>172938584.40000001</v>
      </c>
      <c r="Q5030" s="9">
        <v>97889590.120000005</v>
      </c>
      <c r="R5030" s="11">
        <v>-13376713.25</v>
      </c>
      <c r="S5030" s="7"/>
      <c r="T5030" s="7"/>
      <c r="U5030" s="7"/>
      <c r="V5030" s="7"/>
      <c r="W5030" s="7"/>
      <c r="X5030" s="7"/>
    </row>
    <row r="5031" spans="1:24" x14ac:dyDescent="0.2">
      <c r="A5031" s="8">
        <v>43399.638194444444</v>
      </c>
      <c r="B5031" s="9">
        <v>264.75</v>
      </c>
      <c r="C5031" s="9">
        <v>265</v>
      </c>
      <c r="D5031" s="9">
        <v>264.69</v>
      </c>
      <c r="E5031" s="9">
        <v>264.88</v>
      </c>
      <c r="F5031" s="10">
        <v>501000</v>
      </c>
      <c r="G5031" s="9">
        <v>132693712</v>
      </c>
      <c r="H5031" s="21">
        <v>76.7</v>
      </c>
      <c r="I5031" s="21">
        <v>76.73</v>
      </c>
      <c r="J5031" s="28">
        <v>0.03</v>
      </c>
      <c r="K5031" s="6"/>
      <c r="L5031" s="6"/>
      <c r="M5031" s="6"/>
      <c r="N5031" s="9">
        <v>264.86</v>
      </c>
      <c r="O5031" s="9">
        <v>264.86</v>
      </c>
      <c r="P5031" s="9">
        <v>132696112.5</v>
      </c>
      <c r="Q5031" s="9">
        <v>97887189.620000005</v>
      </c>
      <c r="R5031" s="11">
        <v>-13379113.75</v>
      </c>
      <c r="S5031" s="7"/>
      <c r="T5031" s="7"/>
      <c r="U5031" s="7"/>
      <c r="V5031" s="7"/>
      <c r="W5031" s="7"/>
      <c r="X5031" s="7"/>
    </row>
    <row r="5032" spans="1:24" x14ac:dyDescent="0.2">
      <c r="A5032" s="8">
        <v>43399.638888888891</v>
      </c>
      <c r="B5032" s="9">
        <v>264.88</v>
      </c>
      <c r="C5032" s="9">
        <v>265.11</v>
      </c>
      <c r="D5032" s="9">
        <v>264.79000000000002</v>
      </c>
      <c r="E5032" s="9">
        <v>265.06</v>
      </c>
      <c r="F5032" s="10">
        <v>657250</v>
      </c>
      <c r="G5032" s="9">
        <v>174162752</v>
      </c>
      <c r="H5032" s="21">
        <v>131.19</v>
      </c>
      <c r="I5032" s="21">
        <v>131.25</v>
      </c>
      <c r="J5032" s="26">
        <v>0.06</v>
      </c>
      <c r="K5032" s="6"/>
      <c r="L5032" s="6"/>
      <c r="M5032" s="6"/>
      <c r="N5032" s="9">
        <v>265.01</v>
      </c>
      <c r="O5032" s="9">
        <v>264.99</v>
      </c>
      <c r="P5032" s="9">
        <v>174174536.25</v>
      </c>
      <c r="Q5032" s="9">
        <v>97875405.370000005</v>
      </c>
      <c r="R5032" s="11">
        <v>-13390898</v>
      </c>
      <c r="S5032" s="7"/>
      <c r="T5032" s="7"/>
      <c r="U5032" s="7"/>
      <c r="V5032" s="7"/>
      <c r="W5032" s="7"/>
      <c r="X5032" s="7"/>
    </row>
    <row r="5033" spans="1:24" x14ac:dyDescent="0.2">
      <c r="A5033" s="8">
        <v>43399.63958333333</v>
      </c>
      <c r="B5033" s="9">
        <v>265.06</v>
      </c>
      <c r="C5033" s="9">
        <v>265.3</v>
      </c>
      <c r="D5033" s="9">
        <v>264.81</v>
      </c>
      <c r="E5033" s="9">
        <v>265.19</v>
      </c>
      <c r="F5033" s="10">
        <v>764670</v>
      </c>
      <c r="G5033" s="9">
        <v>202712880</v>
      </c>
      <c r="H5033" s="21">
        <v>116.34</v>
      </c>
      <c r="I5033" s="21">
        <v>116.39</v>
      </c>
      <c r="J5033" s="30">
        <v>0.05</v>
      </c>
      <c r="K5033" s="6"/>
      <c r="L5033" s="6"/>
      <c r="M5033" s="6"/>
      <c r="N5033" s="9">
        <v>265.12</v>
      </c>
      <c r="O5033" s="9">
        <v>265.10000000000002</v>
      </c>
      <c r="P5033" s="9">
        <v>202731222.08000001</v>
      </c>
      <c r="Q5033" s="9">
        <v>97857063.299999997</v>
      </c>
      <c r="R5033" s="11">
        <v>-13409240.08</v>
      </c>
      <c r="S5033" s="7"/>
      <c r="T5033" s="7"/>
      <c r="U5033" s="7"/>
      <c r="V5033" s="7"/>
      <c r="W5033" s="7"/>
      <c r="X5033" s="7"/>
    </row>
    <row r="5034" spans="1:24" x14ac:dyDescent="0.2">
      <c r="A5034" s="8">
        <v>43399.640277777777</v>
      </c>
      <c r="B5034" s="9">
        <v>265.19</v>
      </c>
      <c r="C5034" s="9">
        <v>265.83</v>
      </c>
      <c r="D5034" s="9">
        <v>265.14</v>
      </c>
      <c r="E5034" s="9">
        <v>265.81</v>
      </c>
      <c r="F5034" s="10">
        <v>864480</v>
      </c>
      <c r="G5034" s="9">
        <v>229599856</v>
      </c>
      <c r="H5034" s="21">
        <v>113.05</v>
      </c>
      <c r="I5034" s="21">
        <v>113.26</v>
      </c>
      <c r="J5034" s="25">
        <v>0.21</v>
      </c>
      <c r="K5034" s="6"/>
      <c r="L5034" s="6"/>
      <c r="M5034" s="6"/>
      <c r="N5034" s="9">
        <v>265.64999999999998</v>
      </c>
      <c r="O5034" s="9">
        <v>265.58999999999997</v>
      </c>
      <c r="P5034" s="9">
        <v>229646950.80000001</v>
      </c>
      <c r="Q5034" s="9">
        <v>97809968.5</v>
      </c>
      <c r="R5034" s="11">
        <v>-13456334.880000001</v>
      </c>
      <c r="S5034" s="7"/>
      <c r="T5034" s="7"/>
      <c r="U5034" s="7"/>
      <c r="V5034" s="7"/>
      <c r="W5034" s="7"/>
      <c r="X5034" s="7"/>
    </row>
    <row r="5035" spans="1:24" x14ac:dyDescent="0.2">
      <c r="A5035" s="8">
        <v>43399.640972222223</v>
      </c>
      <c r="B5035" s="9">
        <v>265.81</v>
      </c>
      <c r="C5035" s="9">
        <v>265.86</v>
      </c>
      <c r="D5035" s="9">
        <v>265.2</v>
      </c>
      <c r="E5035" s="9">
        <v>265.24</v>
      </c>
      <c r="F5035" s="10">
        <v>811990</v>
      </c>
      <c r="G5035" s="9">
        <v>215530256</v>
      </c>
      <c r="H5035" s="21">
        <v>93.93</v>
      </c>
      <c r="I5035" s="21">
        <v>93.87</v>
      </c>
      <c r="J5035" s="26">
        <v>0.06</v>
      </c>
      <c r="K5035" s="6"/>
      <c r="L5035" s="6"/>
      <c r="M5035" s="6"/>
      <c r="N5035" s="9">
        <v>265.39</v>
      </c>
      <c r="O5035" s="9">
        <v>265.43</v>
      </c>
      <c r="P5035" s="9">
        <v>215489966.15000001</v>
      </c>
      <c r="Q5035" s="9">
        <v>97850258.349999994</v>
      </c>
      <c r="R5035" s="11">
        <v>-13416045.029999999</v>
      </c>
      <c r="S5035" s="7"/>
      <c r="T5035" s="7"/>
      <c r="U5035" s="7"/>
      <c r="V5035" s="7"/>
      <c r="W5035" s="7"/>
      <c r="X5035" s="7"/>
    </row>
    <row r="5036" spans="1:24" x14ac:dyDescent="0.2">
      <c r="A5036" s="8">
        <v>43399.64166666667</v>
      </c>
      <c r="B5036" s="9">
        <v>265.24</v>
      </c>
      <c r="C5036" s="9">
        <v>265.52</v>
      </c>
      <c r="D5036" s="9">
        <v>265.2</v>
      </c>
      <c r="E5036" s="9">
        <v>265.20999999999998</v>
      </c>
      <c r="F5036" s="10">
        <v>543390</v>
      </c>
      <c r="G5036" s="9">
        <v>144165984</v>
      </c>
      <c r="H5036" s="21">
        <v>66.92</v>
      </c>
      <c r="I5036" s="21">
        <v>66.89</v>
      </c>
      <c r="J5036" s="28">
        <v>0.03</v>
      </c>
      <c r="K5036" s="6"/>
      <c r="L5036" s="6"/>
      <c r="M5036" s="6"/>
      <c r="N5036" s="9">
        <v>265.29000000000002</v>
      </c>
      <c r="O5036" s="9">
        <v>265.31</v>
      </c>
      <c r="P5036" s="9">
        <v>144153216.15000001</v>
      </c>
      <c r="Q5036" s="9">
        <v>97863026.200000003</v>
      </c>
      <c r="R5036" s="11">
        <v>-13403277.18</v>
      </c>
      <c r="S5036" s="7"/>
      <c r="T5036" s="7"/>
      <c r="U5036" s="7"/>
      <c r="V5036" s="7"/>
      <c r="W5036" s="7"/>
      <c r="X5036" s="7"/>
    </row>
    <row r="5037" spans="1:24" x14ac:dyDescent="0.2">
      <c r="A5037" s="8">
        <v>43399.642361111109</v>
      </c>
      <c r="B5037" s="9">
        <v>265.20999999999998</v>
      </c>
      <c r="C5037" s="9">
        <v>265.39999999999998</v>
      </c>
      <c r="D5037" s="9">
        <v>264.86</v>
      </c>
      <c r="E5037" s="9">
        <v>264.97000000000003</v>
      </c>
      <c r="F5037" s="10">
        <v>619040</v>
      </c>
      <c r="G5037" s="9">
        <v>164093168</v>
      </c>
      <c r="H5037" s="21">
        <v>113.92</v>
      </c>
      <c r="I5037" s="21">
        <v>113.82</v>
      </c>
      <c r="J5037" s="29">
        <v>0.1</v>
      </c>
      <c r="K5037" s="6"/>
      <c r="L5037" s="6"/>
      <c r="M5037" s="6"/>
      <c r="N5037" s="9">
        <v>265.05</v>
      </c>
      <c r="O5037" s="9">
        <v>265.08</v>
      </c>
      <c r="P5037" s="9">
        <v>164076552</v>
      </c>
      <c r="Q5037" s="9">
        <v>97879642.200000003</v>
      </c>
      <c r="R5037" s="11">
        <v>-13386661.18</v>
      </c>
      <c r="S5037" s="7"/>
      <c r="T5037" s="7"/>
      <c r="U5037" s="7"/>
      <c r="V5037" s="7"/>
      <c r="W5037" s="7"/>
      <c r="X5037" s="7"/>
    </row>
    <row r="5038" spans="1:24" x14ac:dyDescent="0.2">
      <c r="A5038" s="8">
        <v>43399.643055555556</v>
      </c>
      <c r="B5038" s="9">
        <v>264.97000000000003</v>
      </c>
      <c r="C5038" s="9">
        <v>265.22000000000003</v>
      </c>
      <c r="D5038" s="9">
        <v>264.95999999999998</v>
      </c>
      <c r="E5038" s="9">
        <v>265.04000000000002</v>
      </c>
      <c r="F5038" s="10">
        <v>319690</v>
      </c>
      <c r="G5038" s="9">
        <v>84742616</v>
      </c>
      <c r="H5038" s="21">
        <v>51.64</v>
      </c>
      <c r="I5038" s="21">
        <v>51.64</v>
      </c>
      <c r="J5038" s="28">
        <v>0</v>
      </c>
      <c r="K5038" s="6"/>
      <c r="L5038" s="6"/>
      <c r="M5038" s="6"/>
      <c r="N5038" s="9">
        <v>265.07</v>
      </c>
      <c r="O5038" s="9">
        <v>265.08</v>
      </c>
      <c r="P5038" s="9">
        <v>84738629.849999994</v>
      </c>
      <c r="Q5038" s="9">
        <v>97883628.349999994</v>
      </c>
      <c r="R5038" s="11">
        <v>-13382675.029999999</v>
      </c>
      <c r="S5038" s="7"/>
      <c r="T5038" s="7"/>
      <c r="U5038" s="7"/>
      <c r="V5038" s="7"/>
      <c r="W5038" s="7"/>
      <c r="X5038" s="7"/>
    </row>
    <row r="5039" spans="1:24" x14ac:dyDescent="0.2">
      <c r="A5039" s="8">
        <v>43399.643750000003</v>
      </c>
      <c r="B5039" s="9">
        <v>265.04000000000002</v>
      </c>
      <c r="C5039" s="9">
        <v>265.58999999999997</v>
      </c>
      <c r="D5039" s="9">
        <v>265.02</v>
      </c>
      <c r="E5039" s="9">
        <v>265.47000000000003</v>
      </c>
      <c r="F5039" s="10">
        <v>586580</v>
      </c>
      <c r="G5039" s="9">
        <v>155654336</v>
      </c>
      <c r="H5039" s="21">
        <v>183.48</v>
      </c>
      <c r="I5039" s="21">
        <v>183.68</v>
      </c>
      <c r="J5039" s="36">
        <v>0.19</v>
      </c>
      <c r="K5039" s="6"/>
      <c r="L5039" s="6"/>
      <c r="M5039" s="6"/>
      <c r="N5039" s="9">
        <v>265.39</v>
      </c>
      <c r="O5039" s="9">
        <v>265.36</v>
      </c>
      <c r="P5039" s="9">
        <v>155670999.75</v>
      </c>
      <c r="Q5039" s="9">
        <v>97866964.599999994</v>
      </c>
      <c r="R5039" s="11">
        <v>-13399338.779999999</v>
      </c>
      <c r="S5039" s="7"/>
      <c r="T5039" s="7"/>
      <c r="U5039" s="7"/>
      <c r="V5039" s="7"/>
      <c r="W5039" s="7"/>
      <c r="X5039" s="7"/>
    </row>
    <row r="5040" spans="1:24" x14ac:dyDescent="0.2">
      <c r="A5040" s="8">
        <v>43399.644444444442</v>
      </c>
      <c r="B5040" s="9">
        <v>265.45999999999998</v>
      </c>
      <c r="C5040" s="9">
        <v>265.51</v>
      </c>
      <c r="D5040" s="9">
        <v>265.12</v>
      </c>
      <c r="E5040" s="9">
        <v>265.39999999999998</v>
      </c>
      <c r="F5040" s="10">
        <v>389550</v>
      </c>
      <c r="G5040" s="9">
        <v>103365568</v>
      </c>
      <c r="H5040" s="21">
        <v>66.41</v>
      </c>
      <c r="I5040" s="21">
        <v>66.41</v>
      </c>
      <c r="J5040" s="28">
        <v>0</v>
      </c>
      <c r="K5040" s="6"/>
      <c r="L5040" s="6"/>
      <c r="M5040" s="6"/>
      <c r="N5040" s="9">
        <v>265.36</v>
      </c>
      <c r="O5040" s="9">
        <v>265.35000000000002</v>
      </c>
      <c r="P5040" s="9">
        <v>103370014.13</v>
      </c>
      <c r="Q5040" s="9">
        <v>97862518.469999999</v>
      </c>
      <c r="R5040" s="11">
        <v>-13403784.9</v>
      </c>
      <c r="S5040" s="7"/>
      <c r="T5040" s="7"/>
      <c r="U5040" s="7"/>
      <c r="V5040" s="7"/>
      <c r="W5040" s="7"/>
      <c r="X5040" s="7"/>
    </row>
    <row r="5041" spans="1:24" x14ac:dyDescent="0.2">
      <c r="A5041" s="8">
        <v>43399.645138888889</v>
      </c>
      <c r="B5041" s="9">
        <v>265.41000000000003</v>
      </c>
      <c r="C5041" s="9">
        <v>265.58</v>
      </c>
      <c r="D5041" s="9">
        <v>265.2</v>
      </c>
      <c r="E5041" s="9">
        <v>265.24</v>
      </c>
      <c r="F5041" s="10">
        <v>410540</v>
      </c>
      <c r="G5041" s="9">
        <v>108932152</v>
      </c>
      <c r="H5041" s="21">
        <v>105.39</v>
      </c>
      <c r="I5041" s="21">
        <v>105.39</v>
      </c>
      <c r="J5041" s="28">
        <v>0</v>
      </c>
      <c r="K5041" s="6"/>
      <c r="L5041" s="6"/>
      <c r="M5041" s="6"/>
      <c r="N5041" s="9">
        <v>265.32</v>
      </c>
      <c r="O5041" s="9">
        <v>265.33999999999997</v>
      </c>
      <c r="P5041" s="9">
        <v>108922420.09999999</v>
      </c>
      <c r="Q5041" s="9">
        <v>97872250.370000005</v>
      </c>
      <c r="R5041" s="11">
        <v>-13394053</v>
      </c>
      <c r="S5041" s="7"/>
      <c r="T5041" s="7"/>
      <c r="U5041" s="7"/>
      <c r="V5041" s="7"/>
      <c r="W5041" s="7"/>
      <c r="X5041" s="7"/>
    </row>
    <row r="5042" spans="1:24" x14ac:dyDescent="0.2">
      <c r="A5042" s="8">
        <v>43399.645833333336</v>
      </c>
      <c r="B5042" s="9">
        <v>265.23</v>
      </c>
      <c r="C5042" s="9">
        <v>265.25</v>
      </c>
      <c r="D5042" s="9">
        <v>264.89</v>
      </c>
      <c r="E5042" s="9">
        <v>264.89999999999998</v>
      </c>
      <c r="F5042" s="10">
        <v>487770</v>
      </c>
      <c r="G5042" s="9">
        <v>129266352</v>
      </c>
      <c r="H5042" s="21">
        <v>118.81</v>
      </c>
      <c r="I5042" s="21">
        <v>118.67</v>
      </c>
      <c r="J5042" s="33">
        <v>0.14000000000000001</v>
      </c>
      <c r="K5042" s="6"/>
      <c r="L5042" s="6"/>
      <c r="M5042" s="6"/>
      <c r="N5042" s="9">
        <v>264.99</v>
      </c>
      <c r="O5042" s="9">
        <v>265.01</v>
      </c>
      <c r="P5042" s="9">
        <v>129251733.45</v>
      </c>
      <c r="Q5042" s="9">
        <v>97886868.920000002</v>
      </c>
      <c r="R5042" s="11">
        <v>-13379434.449999999</v>
      </c>
      <c r="S5042" s="7"/>
      <c r="T5042" s="7"/>
      <c r="U5042" s="7"/>
      <c r="V5042" s="7"/>
      <c r="W5042" s="7"/>
      <c r="X5042" s="7"/>
    </row>
    <row r="5043" spans="1:24" x14ac:dyDescent="0.2">
      <c r="A5043" s="8">
        <v>43399.646527777775</v>
      </c>
      <c r="B5043" s="9">
        <v>264.91000000000003</v>
      </c>
      <c r="C5043" s="9">
        <v>265.16000000000003</v>
      </c>
      <c r="D5043" s="9">
        <v>264.52999999999997</v>
      </c>
      <c r="E5043" s="9">
        <v>264.62</v>
      </c>
      <c r="F5043" s="10">
        <v>618540</v>
      </c>
      <c r="G5043" s="9">
        <v>163769296</v>
      </c>
      <c r="H5043" s="21">
        <v>126.81</v>
      </c>
      <c r="I5043" s="21">
        <v>126.69</v>
      </c>
      <c r="J5043" s="22">
        <v>0.12</v>
      </c>
      <c r="K5043" s="6"/>
      <c r="L5043" s="6"/>
      <c r="M5043" s="6"/>
      <c r="N5043" s="9">
        <v>264.73</v>
      </c>
      <c r="O5043" s="9">
        <v>264.77</v>
      </c>
      <c r="P5043" s="9">
        <v>163747640.55000001</v>
      </c>
      <c r="Q5043" s="9">
        <v>97908524.370000005</v>
      </c>
      <c r="R5043" s="11">
        <v>-13357779</v>
      </c>
      <c r="S5043" s="7"/>
      <c r="T5043" s="7"/>
      <c r="U5043" s="7"/>
      <c r="V5043" s="7"/>
      <c r="W5043" s="7"/>
      <c r="X5043" s="7"/>
    </row>
    <row r="5044" spans="1:24" x14ac:dyDescent="0.2">
      <c r="A5044" s="8">
        <v>43399.647222222222</v>
      </c>
      <c r="B5044" s="9">
        <v>264.63</v>
      </c>
      <c r="C5044" s="9">
        <v>264.89</v>
      </c>
      <c r="D5044" s="9">
        <v>264.52999999999997</v>
      </c>
      <c r="E5044" s="9">
        <v>264.75</v>
      </c>
      <c r="F5044" s="10">
        <v>473340</v>
      </c>
      <c r="G5044" s="9">
        <v>125304952</v>
      </c>
      <c r="H5044" s="21">
        <v>76.53</v>
      </c>
      <c r="I5044" s="21">
        <v>76.510000000000005</v>
      </c>
      <c r="J5044" s="28">
        <v>0.01</v>
      </c>
      <c r="K5044" s="6"/>
      <c r="L5044" s="6"/>
      <c r="M5044" s="6"/>
      <c r="N5044" s="9">
        <v>264.73</v>
      </c>
      <c r="O5044" s="9">
        <v>264.73</v>
      </c>
      <c r="P5044" s="9">
        <v>125307298.2</v>
      </c>
      <c r="Q5044" s="9">
        <v>97906178.170000002</v>
      </c>
      <c r="R5044" s="11">
        <v>-13360125.199999999</v>
      </c>
      <c r="S5044" s="7"/>
      <c r="T5044" s="7"/>
      <c r="U5044" s="7"/>
      <c r="V5044" s="7"/>
      <c r="W5044" s="7"/>
      <c r="X5044" s="7"/>
    </row>
    <row r="5045" spans="1:24" x14ac:dyDescent="0.2">
      <c r="A5045" s="8">
        <v>43399.647916666669</v>
      </c>
      <c r="B5045" s="9">
        <v>264.75</v>
      </c>
      <c r="C5045" s="9">
        <v>264.76</v>
      </c>
      <c r="D5045" s="9">
        <v>264.45999999999998</v>
      </c>
      <c r="E5045" s="9">
        <v>264.49</v>
      </c>
      <c r="F5045" s="10">
        <v>603530</v>
      </c>
      <c r="G5045" s="9">
        <v>159674864</v>
      </c>
      <c r="H5045" s="21">
        <v>127.5</v>
      </c>
      <c r="I5045" s="21">
        <v>127.43</v>
      </c>
      <c r="J5045" s="27">
        <v>0.08</v>
      </c>
      <c r="K5045" s="6"/>
      <c r="L5045" s="6"/>
      <c r="M5045" s="6"/>
      <c r="N5045" s="9">
        <v>264.55</v>
      </c>
      <c r="O5045" s="9">
        <v>264.57</v>
      </c>
      <c r="P5045" s="9">
        <v>159663861.5</v>
      </c>
      <c r="Q5045" s="9">
        <v>97917180.670000002</v>
      </c>
      <c r="R5045" s="11">
        <v>-13349122.699999999</v>
      </c>
      <c r="S5045" s="7"/>
      <c r="T5045" s="7"/>
      <c r="U5045" s="7"/>
      <c r="V5045" s="7"/>
      <c r="W5045" s="7"/>
      <c r="X5045" s="7"/>
    </row>
    <row r="5046" spans="1:24" x14ac:dyDescent="0.2">
      <c r="A5046" s="8">
        <v>43399.648611111108</v>
      </c>
      <c r="B5046" s="9">
        <v>264.49</v>
      </c>
      <c r="C5046" s="9">
        <v>264.7</v>
      </c>
      <c r="D5046" s="9">
        <v>264.22000000000003</v>
      </c>
      <c r="E5046" s="9">
        <v>264.38</v>
      </c>
      <c r="F5046" s="10">
        <v>573650</v>
      </c>
      <c r="G5046" s="9">
        <v>151693312</v>
      </c>
      <c r="H5046" s="21">
        <v>95.05</v>
      </c>
      <c r="I5046" s="21">
        <v>95</v>
      </c>
      <c r="J5046" s="30">
        <v>0.05</v>
      </c>
      <c r="K5046" s="6"/>
      <c r="L5046" s="6"/>
      <c r="M5046" s="6"/>
      <c r="N5046" s="9">
        <v>264.42</v>
      </c>
      <c r="O5046" s="9">
        <v>264.44</v>
      </c>
      <c r="P5046" s="9">
        <v>151684533</v>
      </c>
      <c r="Q5046" s="9">
        <v>97925959.670000002</v>
      </c>
      <c r="R5046" s="11">
        <v>-13340343.699999999</v>
      </c>
      <c r="S5046" s="7"/>
      <c r="T5046" s="7"/>
      <c r="U5046" s="7"/>
      <c r="V5046" s="7"/>
      <c r="W5046" s="7"/>
      <c r="X5046" s="7"/>
    </row>
    <row r="5047" spans="1:24" x14ac:dyDescent="0.2">
      <c r="A5047" s="8">
        <v>43399.649305555555</v>
      </c>
      <c r="B5047" s="9">
        <v>264.38</v>
      </c>
      <c r="C5047" s="9">
        <v>264.68</v>
      </c>
      <c r="D5047" s="9">
        <v>264.25</v>
      </c>
      <c r="E5047" s="9">
        <v>264.61</v>
      </c>
      <c r="F5047" s="10">
        <v>870290</v>
      </c>
      <c r="G5047" s="9">
        <v>230201248</v>
      </c>
      <c r="H5047" s="21">
        <v>151.71</v>
      </c>
      <c r="I5047" s="21">
        <v>151.75</v>
      </c>
      <c r="J5047" s="28">
        <v>0.04</v>
      </c>
      <c r="K5047" s="6"/>
      <c r="L5047" s="6"/>
      <c r="M5047" s="6"/>
      <c r="N5047" s="9">
        <v>264.54000000000002</v>
      </c>
      <c r="O5047" s="9">
        <v>264.51</v>
      </c>
      <c r="P5047" s="9">
        <v>230224340.88</v>
      </c>
      <c r="Q5047" s="9">
        <v>97902866.799999997</v>
      </c>
      <c r="R5047" s="11">
        <v>-13363436.58</v>
      </c>
      <c r="S5047" s="7"/>
      <c r="T5047" s="7"/>
      <c r="U5047" s="7"/>
      <c r="V5047" s="7"/>
      <c r="W5047" s="7"/>
      <c r="X5047" s="7"/>
    </row>
    <row r="5048" spans="1:24" x14ac:dyDescent="0.2">
      <c r="A5048" s="8">
        <v>43399.65</v>
      </c>
      <c r="B5048" s="9">
        <v>264.60000000000002</v>
      </c>
      <c r="C5048" s="9">
        <v>265.64</v>
      </c>
      <c r="D5048" s="9">
        <v>264.58</v>
      </c>
      <c r="E5048" s="9">
        <v>265.52999999999997</v>
      </c>
      <c r="F5048" s="10">
        <v>843850</v>
      </c>
      <c r="G5048" s="9">
        <v>223830688</v>
      </c>
      <c r="H5048" s="21">
        <v>96.96</v>
      </c>
      <c r="I5048" s="21">
        <v>97.23</v>
      </c>
      <c r="J5048" s="108">
        <v>0.27</v>
      </c>
      <c r="K5048" s="6"/>
      <c r="L5048" s="6"/>
      <c r="M5048" s="6"/>
      <c r="N5048" s="9">
        <v>265.32</v>
      </c>
      <c r="O5048" s="9">
        <v>265.25</v>
      </c>
      <c r="P5048" s="9">
        <v>223890282</v>
      </c>
      <c r="Q5048" s="9">
        <v>97843272.799999997</v>
      </c>
      <c r="R5048" s="11">
        <v>-13423030.58</v>
      </c>
      <c r="S5048" s="7"/>
      <c r="T5048" s="7"/>
      <c r="U5048" s="7"/>
      <c r="V5048" s="7"/>
      <c r="W5048" s="7"/>
      <c r="X5048" s="7"/>
    </row>
    <row r="5049" spans="1:24" x14ac:dyDescent="0.2">
      <c r="A5049" s="8">
        <v>43399.650694444441</v>
      </c>
      <c r="B5049" s="9">
        <v>265.52999999999997</v>
      </c>
      <c r="C5049" s="9">
        <v>265.8</v>
      </c>
      <c r="D5049" s="9">
        <v>265.31</v>
      </c>
      <c r="E5049" s="9">
        <v>265.41000000000003</v>
      </c>
      <c r="F5049" s="10">
        <v>927750</v>
      </c>
      <c r="G5049" s="9">
        <v>246324096</v>
      </c>
      <c r="H5049" s="21">
        <v>109.94</v>
      </c>
      <c r="I5049" s="21">
        <v>110.05</v>
      </c>
      <c r="J5049" s="29">
        <v>0.11</v>
      </c>
      <c r="K5049" s="6"/>
      <c r="L5049" s="6"/>
      <c r="M5049" s="6"/>
      <c r="N5049" s="9">
        <v>265.48</v>
      </c>
      <c r="O5049" s="9">
        <v>265.51</v>
      </c>
      <c r="P5049" s="9">
        <v>246301389.38</v>
      </c>
      <c r="Q5049" s="9">
        <v>97865979.420000002</v>
      </c>
      <c r="R5049" s="11">
        <v>-13400323.949999999</v>
      </c>
      <c r="S5049" s="7"/>
      <c r="T5049" s="7"/>
      <c r="U5049" s="7"/>
      <c r="V5049" s="7"/>
      <c r="W5049" s="7"/>
      <c r="X5049" s="7"/>
    </row>
    <row r="5050" spans="1:24" x14ac:dyDescent="0.2">
      <c r="A5050" s="8">
        <v>43399.651388888888</v>
      </c>
      <c r="B5050" s="9">
        <v>265.39</v>
      </c>
      <c r="C5050" s="9">
        <v>265.42</v>
      </c>
      <c r="D5050" s="9">
        <v>264.99</v>
      </c>
      <c r="E5050" s="9">
        <v>265.10000000000002</v>
      </c>
      <c r="F5050" s="10">
        <v>474280</v>
      </c>
      <c r="G5050" s="9">
        <v>125764040</v>
      </c>
      <c r="H5050" s="21">
        <v>51.12</v>
      </c>
      <c r="I5050" s="21">
        <v>51.06</v>
      </c>
      <c r="J5050" s="26">
        <v>7.0000000000000007E-2</v>
      </c>
      <c r="K5050" s="6"/>
      <c r="L5050" s="6"/>
      <c r="M5050" s="6"/>
      <c r="N5050" s="9">
        <v>265.14999999999998</v>
      </c>
      <c r="O5050" s="9">
        <v>265.17</v>
      </c>
      <c r="P5050" s="9">
        <v>125756527.7</v>
      </c>
      <c r="Q5050" s="9">
        <v>97873491.719999999</v>
      </c>
      <c r="R5050" s="11">
        <v>-13392811.65</v>
      </c>
      <c r="S5050" s="7"/>
      <c r="T5050" s="7"/>
      <c r="U5050" s="7"/>
      <c r="V5050" s="7"/>
      <c r="W5050" s="7"/>
      <c r="X5050" s="7"/>
    </row>
    <row r="5051" spans="1:24" x14ac:dyDescent="0.2">
      <c r="A5051" s="8">
        <v>43399.652083333334</v>
      </c>
      <c r="B5051" s="9">
        <v>265.11</v>
      </c>
      <c r="C5051" s="9">
        <v>265.38</v>
      </c>
      <c r="D5051" s="9">
        <v>265.05</v>
      </c>
      <c r="E5051" s="9">
        <v>265.25</v>
      </c>
      <c r="F5051" s="10">
        <v>360080</v>
      </c>
      <c r="G5051" s="9">
        <v>95502280</v>
      </c>
      <c r="H5051" s="21">
        <v>75.92</v>
      </c>
      <c r="I5051" s="21">
        <v>75.94</v>
      </c>
      <c r="J5051" s="28">
        <v>0.02</v>
      </c>
      <c r="K5051" s="6"/>
      <c r="L5051" s="6"/>
      <c r="M5051" s="6"/>
      <c r="N5051" s="9">
        <v>265.23</v>
      </c>
      <c r="O5051" s="9">
        <v>265.23</v>
      </c>
      <c r="P5051" s="9">
        <v>95504918.599999994</v>
      </c>
      <c r="Q5051" s="9">
        <v>97870853.120000005</v>
      </c>
      <c r="R5051" s="11">
        <v>-13395450.25</v>
      </c>
      <c r="S5051" s="7"/>
      <c r="T5051" s="7"/>
      <c r="U5051" s="7"/>
      <c r="V5051" s="7"/>
      <c r="W5051" s="7"/>
      <c r="X5051" s="7"/>
    </row>
    <row r="5052" spans="1:24" x14ac:dyDescent="0.2">
      <c r="A5052" s="8">
        <v>43399.652777777781</v>
      </c>
      <c r="B5052" s="9">
        <v>265.25</v>
      </c>
      <c r="C5052" s="9">
        <v>265.31</v>
      </c>
      <c r="D5052" s="9">
        <v>264.98</v>
      </c>
      <c r="E5052" s="9">
        <v>265.2</v>
      </c>
      <c r="F5052" s="10">
        <v>831430</v>
      </c>
      <c r="G5052" s="9">
        <v>220463712</v>
      </c>
      <c r="H5052" s="21">
        <v>230.9</v>
      </c>
      <c r="I5052" s="21">
        <v>230.85</v>
      </c>
      <c r="J5052" s="26">
        <v>0.05</v>
      </c>
      <c r="K5052" s="6"/>
      <c r="L5052" s="6"/>
      <c r="M5052" s="6"/>
      <c r="N5052" s="9">
        <v>265.17</v>
      </c>
      <c r="O5052" s="9">
        <v>265.16000000000003</v>
      </c>
      <c r="P5052" s="9">
        <v>220472371.68000001</v>
      </c>
      <c r="Q5052" s="9">
        <v>97862193.450000003</v>
      </c>
      <c r="R5052" s="11">
        <v>-13404109.93</v>
      </c>
      <c r="S5052" s="7"/>
      <c r="T5052" s="7"/>
      <c r="U5052" s="7"/>
      <c r="V5052" s="7"/>
      <c r="W5052" s="7"/>
      <c r="X5052" s="7"/>
    </row>
    <row r="5053" spans="1:24" x14ac:dyDescent="0.2">
      <c r="A5053" s="8">
        <v>43399.65347222222</v>
      </c>
      <c r="B5053" s="9">
        <v>265.20999999999998</v>
      </c>
      <c r="C5053" s="9">
        <v>265.37</v>
      </c>
      <c r="D5053" s="9">
        <v>265.06</v>
      </c>
      <c r="E5053" s="9">
        <v>265.25</v>
      </c>
      <c r="F5053" s="10">
        <v>573400</v>
      </c>
      <c r="G5053" s="9">
        <v>152080704</v>
      </c>
      <c r="H5053" s="21">
        <v>68.97</v>
      </c>
      <c r="I5053" s="21">
        <v>68.98</v>
      </c>
      <c r="J5053" s="28">
        <v>0.02</v>
      </c>
      <c r="K5053" s="6"/>
      <c r="L5053" s="6"/>
      <c r="M5053" s="6"/>
      <c r="N5053" s="9">
        <v>265.23</v>
      </c>
      <c r="O5053" s="9">
        <v>265.23</v>
      </c>
      <c r="P5053" s="9">
        <v>152084315.5</v>
      </c>
      <c r="Q5053" s="9">
        <v>97858581.950000003</v>
      </c>
      <c r="R5053" s="11">
        <v>-13407721.43</v>
      </c>
      <c r="S5053" s="7"/>
      <c r="T5053" s="7"/>
      <c r="U5053" s="7"/>
      <c r="V5053" s="7"/>
      <c r="W5053" s="7"/>
      <c r="X5053" s="7"/>
    </row>
    <row r="5054" spans="1:24" x14ac:dyDescent="0.2">
      <c r="A5054" s="8">
        <v>43399.654166666667</v>
      </c>
      <c r="B5054" s="9">
        <v>265.24</v>
      </c>
      <c r="C5054" s="9">
        <v>265.44</v>
      </c>
      <c r="D5054" s="9">
        <v>264.58</v>
      </c>
      <c r="E5054" s="9">
        <v>264.60000000000002</v>
      </c>
      <c r="F5054" s="10">
        <v>1150000</v>
      </c>
      <c r="G5054" s="9">
        <v>303807328</v>
      </c>
      <c r="H5054" s="21">
        <v>200.56</v>
      </c>
      <c r="I5054" s="21">
        <v>199.77</v>
      </c>
      <c r="J5054" s="109">
        <v>0.79</v>
      </c>
      <c r="K5054" s="6"/>
      <c r="L5054" s="6"/>
      <c r="M5054" s="6"/>
      <c r="N5054" s="9">
        <v>264.81</v>
      </c>
      <c r="O5054" s="9">
        <v>264.18</v>
      </c>
      <c r="P5054" s="9">
        <v>304525750</v>
      </c>
      <c r="Q5054" s="9">
        <v>97140159.950000003</v>
      </c>
      <c r="R5054" s="11">
        <v>-14126143.43</v>
      </c>
      <c r="S5054" s="7"/>
      <c r="T5054" s="7"/>
      <c r="U5054" s="7"/>
      <c r="V5054" s="7"/>
      <c r="W5054" s="7"/>
      <c r="X5054" s="7"/>
    </row>
    <row r="5055" spans="1:24" x14ac:dyDescent="0.2">
      <c r="A5055" s="8">
        <v>43399.654861111114</v>
      </c>
      <c r="B5055" s="9">
        <v>264.60000000000002</v>
      </c>
      <c r="C5055" s="9">
        <v>265.08</v>
      </c>
      <c r="D5055" s="9">
        <v>264.35000000000002</v>
      </c>
      <c r="E5055" s="9">
        <v>264.57</v>
      </c>
      <c r="F5055" s="10">
        <v>693760</v>
      </c>
      <c r="G5055" s="9">
        <v>183615760</v>
      </c>
      <c r="H5055" s="21">
        <v>60.33</v>
      </c>
      <c r="I5055" s="21">
        <v>60.44</v>
      </c>
      <c r="J5055" s="29">
        <v>0.11</v>
      </c>
      <c r="K5055" s="6"/>
      <c r="L5055" s="6"/>
      <c r="M5055" s="6"/>
      <c r="N5055" s="9">
        <v>264.64</v>
      </c>
      <c r="O5055" s="9">
        <v>264.67</v>
      </c>
      <c r="P5055" s="9">
        <v>183598380.80000001</v>
      </c>
      <c r="Q5055" s="9">
        <v>97157539.150000006</v>
      </c>
      <c r="R5055" s="11">
        <v>-14108764.23</v>
      </c>
      <c r="S5055" s="7"/>
      <c r="T5055" s="7"/>
      <c r="U5055" s="7"/>
      <c r="V5055" s="7"/>
      <c r="W5055" s="7"/>
      <c r="X5055" s="7"/>
    </row>
    <row r="5056" spans="1:24" x14ac:dyDescent="0.2">
      <c r="A5056" s="8">
        <v>43399.655555555553</v>
      </c>
      <c r="B5056" s="9">
        <v>264.58</v>
      </c>
      <c r="C5056" s="9">
        <v>264.69</v>
      </c>
      <c r="D5056" s="9">
        <v>264.24</v>
      </c>
      <c r="E5056" s="9">
        <v>264.33</v>
      </c>
      <c r="F5056" s="10">
        <v>715930</v>
      </c>
      <c r="G5056" s="9">
        <v>189307136</v>
      </c>
      <c r="H5056" s="21">
        <v>103.2</v>
      </c>
      <c r="I5056" s="21">
        <v>103.1</v>
      </c>
      <c r="J5056" s="29">
        <v>0.1</v>
      </c>
      <c r="K5056" s="6"/>
      <c r="L5056" s="6"/>
      <c r="M5056" s="6"/>
      <c r="N5056" s="9">
        <v>264.39999999999998</v>
      </c>
      <c r="O5056" s="9">
        <v>264.42</v>
      </c>
      <c r="P5056" s="9">
        <v>189290102.18000001</v>
      </c>
      <c r="Q5056" s="9">
        <v>97174572.969999999</v>
      </c>
      <c r="R5056" s="11">
        <v>-14091730.4</v>
      </c>
      <c r="S5056" s="7"/>
      <c r="T5056" s="7"/>
      <c r="U5056" s="7"/>
      <c r="V5056" s="7"/>
      <c r="W5056" s="7"/>
      <c r="X5056" s="7"/>
    </row>
    <row r="5057" spans="1:24" x14ac:dyDescent="0.2">
      <c r="A5057" s="8">
        <v>43399.65625</v>
      </c>
      <c r="B5057" s="9">
        <v>264.32</v>
      </c>
      <c r="C5057" s="9">
        <v>265.35000000000002</v>
      </c>
      <c r="D5057" s="9">
        <v>264.31</v>
      </c>
      <c r="E5057" s="9">
        <v>265.23</v>
      </c>
      <c r="F5057" s="10">
        <v>705380</v>
      </c>
      <c r="G5057" s="9">
        <v>186900912</v>
      </c>
      <c r="H5057" s="21">
        <v>98.53</v>
      </c>
      <c r="I5057" s="21">
        <v>98.73</v>
      </c>
      <c r="J5057" s="36">
        <v>0.2</v>
      </c>
      <c r="K5057" s="6"/>
      <c r="L5057" s="6"/>
      <c r="M5057" s="6"/>
      <c r="N5057" s="9">
        <v>265.02999999999997</v>
      </c>
      <c r="O5057" s="9">
        <v>264.95999999999998</v>
      </c>
      <c r="P5057" s="9">
        <v>186946861.40000001</v>
      </c>
      <c r="Q5057" s="9">
        <v>97128623.569999993</v>
      </c>
      <c r="R5057" s="11">
        <v>-14137679.800000001</v>
      </c>
      <c r="S5057" s="7"/>
      <c r="T5057" s="7"/>
      <c r="U5057" s="7"/>
      <c r="V5057" s="7"/>
      <c r="W5057" s="7"/>
      <c r="X5057" s="7"/>
    </row>
    <row r="5058" spans="1:24" x14ac:dyDescent="0.2">
      <c r="A5058" s="8">
        <v>43399.656944444447</v>
      </c>
      <c r="B5058" s="9">
        <v>265.23</v>
      </c>
      <c r="C5058" s="9">
        <v>265.45</v>
      </c>
      <c r="D5058" s="9">
        <v>265.14</v>
      </c>
      <c r="E5058" s="9">
        <v>265.39999999999998</v>
      </c>
      <c r="F5058" s="10">
        <v>431470</v>
      </c>
      <c r="G5058" s="9">
        <v>114481664</v>
      </c>
      <c r="H5058" s="21">
        <v>61.17</v>
      </c>
      <c r="I5058" s="21">
        <v>61.25</v>
      </c>
      <c r="J5058" s="27">
        <v>0.08</v>
      </c>
      <c r="K5058" s="6"/>
      <c r="L5058" s="6"/>
      <c r="M5058" s="6"/>
      <c r="N5058" s="9">
        <v>265.35000000000002</v>
      </c>
      <c r="O5058" s="9">
        <v>265.33</v>
      </c>
      <c r="P5058" s="9">
        <v>114489485.83</v>
      </c>
      <c r="Q5058" s="9">
        <v>97120801.75</v>
      </c>
      <c r="R5058" s="11">
        <v>-14145501.630000001</v>
      </c>
      <c r="S5058" s="7"/>
      <c r="T5058" s="7"/>
      <c r="U5058" s="7"/>
      <c r="V5058" s="7"/>
      <c r="W5058" s="7"/>
      <c r="X5058" s="7"/>
    </row>
    <row r="5059" spans="1:24" x14ac:dyDescent="0.2">
      <c r="A5059" s="8">
        <v>43399.657638888886</v>
      </c>
      <c r="B5059" s="9">
        <v>265.42</v>
      </c>
      <c r="C5059" s="9">
        <v>265.56</v>
      </c>
      <c r="D5059" s="9">
        <v>265.3</v>
      </c>
      <c r="E5059" s="9">
        <v>265.45999999999998</v>
      </c>
      <c r="F5059" s="10">
        <v>703100</v>
      </c>
      <c r="G5059" s="9">
        <v>186630320</v>
      </c>
      <c r="H5059" s="21">
        <v>162.94999999999999</v>
      </c>
      <c r="I5059" s="21">
        <v>163.02000000000001</v>
      </c>
      <c r="J5059" s="32">
        <v>7.0000000000000007E-2</v>
      </c>
      <c r="K5059" s="6"/>
      <c r="L5059" s="6"/>
      <c r="M5059" s="6"/>
      <c r="N5059" s="9">
        <v>265.45</v>
      </c>
      <c r="O5059" s="9">
        <v>265.44</v>
      </c>
      <c r="P5059" s="9">
        <v>186634379.5</v>
      </c>
      <c r="Q5059" s="9">
        <v>97116742.25</v>
      </c>
      <c r="R5059" s="11">
        <v>-14149561.130000001</v>
      </c>
      <c r="S5059" s="7"/>
      <c r="T5059" s="7"/>
      <c r="U5059" s="7"/>
      <c r="V5059" s="7"/>
      <c r="W5059" s="7"/>
      <c r="X5059" s="7"/>
    </row>
    <row r="5060" spans="1:24" x14ac:dyDescent="0.2">
      <c r="A5060" s="8">
        <v>43399.658333333333</v>
      </c>
      <c r="B5060" s="9">
        <v>265.45999999999998</v>
      </c>
      <c r="C5060" s="9">
        <v>265.83999999999997</v>
      </c>
      <c r="D5060" s="9">
        <v>265.45</v>
      </c>
      <c r="E5060" s="9">
        <v>265.77999999999997</v>
      </c>
      <c r="F5060" s="10">
        <v>971840</v>
      </c>
      <c r="G5060" s="9">
        <v>258208464</v>
      </c>
      <c r="H5060" s="21">
        <v>138.22</v>
      </c>
      <c r="I5060" s="21">
        <v>138.35</v>
      </c>
      <c r="J5060" s="24">
        <v>0.13</v>
      </c>
      <c r="K5060" s="6"/>
      <c r="L5060" s="6"/>
      <c r="M5060" s="6"/>
      <c r="N5060" s="9">
        <v>265.70999999999998</v>
      </c>
      <c r="O5060" s="9">
        <v>265.69</v>
      </c>
      <c r="P5060" s="9">
        <v>258230036</v>
      </c>
      <c r="Q5060" s="9">
        <v>97095170.25</v>
      </c>
      <c r="R5060" s="11">
        <v>-14171133.130000001</v>
      </c>
      <c r="S5060" s="7"/>
      <c r="T5060" s="7"/>
      <c r="U5060" s="7"/>
      <c r="V5060" s="7"/>
      <c r="W5060" s="7"/>
      <c r="X5060" s="7"/>
    </row>
    <row r="5061" spans="1:24" x14ac:dyDescent="0.2">
      <c r="A5061" s="8">
        <v>43399.65902777778</v>
      </c>
      <c r="B5061" s="9">
        <v>265.77999999999997</v>
      </c>
      <c r="C5061" s="9">
        <v>266.27</v>
      </c>
      <c r="D5061" s="9">
        <v>265.74</v>
      </c>
      <c r="E5061" s="9">
        <v>265.79000000000002</v>
      </c>
      <c r="F5061" s="10">
        <v>1240000</v>
      </c>
      <c r="G5061" s="9">
        <v>329791840</v>
      </c>
      <c r="H5061" s="21">
        <v>127.59</v>
      </c>
      <c r="I5061" s="21">
        <v>127.72</v>
      </c>
      <c r="J5061" s="24">
        <v>0.13</v>
      </c>
      <c r="K5061" s="6"/>
      <c r="L5061" s="6"/>
      <c r="M5061" s="6"/>
      <c r="N5061" s="9">
        <v>265.89999999999998</v>
      </c>
      <c r="O5061" s="9">
        <v>265.95999999999998</v>
      </c>
      <c r="P5061" s="9">
        <v>329712900</v>
      </c>
      <c r="Q5061" s="9">
        <v>97174110.25</v>
      </c>
      <c r="R5061" s="11">
        <v>-14092193.130000001</v>
      </c>
      <c r="S5061" s="7"/>
      <c r="T5061" s="7"/>
      <c r="U5061" s="7"/>
      <c r="V5061" s="7"/>
      <c r="W5061" s="7"/>
      <c r="X5061" s="7"/>
    </row>
    <row r="5062" spans="1:24" x14ac:dyDescent="0.2">
      <c r="A5062" s="8">
        <v>43399.659722222219</v>
      </c>
      <c r="B5062" s="9">
        <v>265.8</v>
      </c>
      <c r="C5062" s="9">
        <v>266.79000000000002</v>
      </c>
      <c r="D5062" s="9">
        <v>265.8</v>
      </c>
      <c r="E5062" s="9">
        <v>266.61</v>
      </c>
      <c r="F5062" s="10">
        <v>1170000</v>
      </c>
      <c r="G5062" s="9">
        <v>311058176</v>
      </c>
      <c r="H5062" s="21">
        <v>94.35</v>
      </c>
      <c r="I5062" s="21">
        <v>94.32</v>
      </c>
      <c r="J5062" s="28">
        <v>0.04</v>
      </c>
      <c r="K5062" s="6"/>
      <c r="L5062" s="6"/>
      <c r="M5062" s="6"/>
      <c r="N5062" s="9">
        <v>266.45</v>
      </c>
      <c r="O5062" s="9">
        <v>265.86</v>
      </c>
      <c r="P5062" s="9">
        <v>311749425</v>
      </c>
      <c r="Q5062" s="9">
        <v>96482861.25</v>
      </c>
      <c r="R5062" s="11">
        <v>-14783442.130000001</v>
      </c>
      <c r="S5062" s="7"/>
      <c r="T5062" s="7"/>
      <c r="U5062" s="7"/>
      <c r="V5062" s="7"/>
      <c r="W5062" s="7"/>
      <c r="X5062" s="7"/>
    </row>
    <row r="5063" spans="1:24" x14ac:dyDescent="0.2">
      <c r="A5063" s="8">
        <v>43399.660416666666</v>
      </c>
      <c r="B5063" s="9">
        <v>266.63</v>
      </c>
      <c r="C5063" s="9">
        <v>266.67</v>
      </c>
      <c r="D5063" s="9">
        <v>266.33</v>
      </c>
      <c r="E5063" s="9">
        <v>266.47000000000003</v>
      </c>
      <c r="F5063" s="10">
        <v>1330000</v>
      </c>
      <c r="G5063" s="9">
        <v>354969728</v>
      </c>
      <c r="H5063" s="21">
        <v>113.68</v>
      </c>
      <c r="I5063" s="21">
        <v>114.12</v>
      </c>
      <c r="J5063" s="110">
        <v>0.44</v>
      </c>
      <c r="K5063" s="6"/>
      <c r="L5063" s="6"/>
      <c r="M5063" s="6"/>
      <c r="N5063" s="9">
        <v>266.49</v>
      </c>
      <c r="O5063" s="9">
        <v>266.89</v>
      </c>
      <c r="P5063" s="9">
        <v>354425050</v>
      </c>
      <c r="Q5063" s="9">
        <v>97027539.25</v>
      </c>
      <c r="R5063" s="11">
        <v>-14238764.130000001</v>
      </c>
      <c r="S5063" s="7"/>
      <c r="T5063" s="7"/>
      <c r="U5063" s="7"/>
      <c r="V5063" s="7"/>
      <c r="W5063" s="7"/>
      <c r="X5063" s="7"/>
    </row>
    <row r="5064" spans="1:24" x14ac:dyDescent="0.2">
      <c r="A5064" s="8">
        <v>43399.661111111112</v>
      </c>
      <c r="B5064" s="9">
        <v>266.48</v>
      </c>
      <c r="C5064" s="9">
        <v>266.62</v>
      </c>
      <c r="D5064" s="9">
        <v>266.14999999999998</v>
      </c>
      <c r="E5064" s="9">
        <v>266.27</v>
      </c>
      <c r="F5064" s="10">
        <v>887960</v>
      </c>
      <c r="G5064" s="9">
        <v>236504672</v>
      </c>
      <c r="H5064" s="21">
        <v>66.760000000000005</v>
      </c>
      <c r="I5064" s="21">
        <v>66.63</v>
      </c>
      <c r="J5064" s="33">
        <v>0.14000000000000001</v>
      </c>
      <c r="K5064" s="6"/>
      <c r="L5064" s="6"/>
      <c r="M5064" s="6"/>
      <c r="N5064" s="9">
        <v>266.33</v>
      </c>
      <c r="O5064" s="9">
        <v>266.35000000000002</v>
      </c>
      <c r="P5064" s="9">
        <v>236488166.90000001</v>
      </c>
      <c r="Q5064" s="9">
        <v>97044044.349999994</v>
      </c>
      <c r="R5064" s="11">
        <v>-14222259.029999999</v>
      </c>
      <c r="S5064" s="7"/>
      <c r="T5064" s="7"/>
      <c r="U5064" s="7"/>
      <c r="V5064" s="7"/>
      <c r="W5064" s="7"/>
      <c r="X5064" s="7"/>
    </row>
    <row r="5065" spans="1:24" x14ac:dyDescent="0.2">
      <c r="A5065" s="8">
        <v>43399.661805555559</v>
      </c>
      <c r="B5065" s="9">
        <v>266.27</v>
      </c>
      <c r="C5065" s="9">
        <v>266.63</v>
      </c>
      <c r="D5065" s="9">
        <v>266.23</v>
      </c>
      <c r="E5065" s="9">
        <v>266.41000000000003</v>
      </c>
      <c r="F5065" s="10">
        <v>680390</v>
      </c>
      <c r="G5065" s="9">
        <v>181271776</v>
      </c>
      <c r="H5065" s="21">
        <v>76.62</v>
      </c>
      <c r="I5065" s="21">
        <v>76.650000000000006</v>
      </c>
      <c r="J5065" s="28">
        <v>0.02</v>
      </c>
      <c r="K5065" s="6"/>
      <c r="L5065" s="6"/>
      <c r="M5065" s="6"/>
      <c r="N5065" s="9">
        <v>266.42</v>
      </c>
      <c r="O5065" s="9">
        <v>266.42</v>
      </c>
      <c r="P5065" s="9">
        <v>181269503.80000001</v>
      </c>
      <c r="Q5065" s="9">
        <v>97046316.549999997</v>
      </c>
      <c r="R5065" s="11">
        <v>-14219986.83</v>
      </c>
      <c r="S5065" s="7"/>
      <c r="T5065" s="7"/>
      <c r="U5065" s="7"/>
      <c r="V5065" s="7"/>
      <c r="W5065" s="7"/>
      <c r="X5065" s="7"/>
    </row>
    <row r="5066" spans="1:24" x14ac:dyDescent="0.2">
      <c r="A5066" s="8">
        <v>43399.662499999999</v>
      </c>
      <c r="B5066" s="9">
        <v>266.42</v>
      </c>
      <c r="C5066" s="9">
        <v>266.52</v>
      </c>
      <c r="D5066" s="9">
        <v>265.98</v>
      </c>
      <c r="E5066" s="9">
        <v>266.08999999999997</v>
      </c>
      <c r="F5066" s="10">
        <v>1080000</v>
      </c>
      <c r="G5066" s="9">
        <v>287202240</v>
      </c>
      <c r="H5066" s="21">
        <v>158.72999999999999</v>
      </c>
      <c r="I5066" s="21">
        <v>158.44</v>
      </c>
      <c r="J5066" s="37">
        <v>0.3</v>
      </c>
      <c r="K5066" s="6"/>
      <c r="L5066" s="6"/>
      <c r="M5066" s="6"/>
      <c r="N5066" s="9">
        <v>266.17</v>
      </c>
      <c r="O5066" s="9">
        <v>265.93</v>
      </c>
      <c r="P5066" s="9">
        <v>287463600</v>
      </c>
      <c r="Q5066" s="9">
        <v>96784956.549999997</v>
      </c>
      <c r="R5066" s="11">
        <v>-14481346.83</v>
      </c>
      <c r="S5066" s="7"/>
      <c r="T5066" s="7"/>
      <c r="U5066" s="7"/>
      <c r="V5066" s="7"/>
      <c r="W5066" s="7"/>
      <c r="X5066" s="7"/>
    </row>
    <row r="5067" spans="1:24" x14ac:dyDescent="0.2">
      <c r="A5067" s="8">
        <v>43399.663194444445</v>
      </c>
      <c r="B5067" s="9">
        <v>266.08999999999997</v>
      </c>
      <c r="C5067" s="9">
        <v>266.08999999999997</v>
      </c>
      <c r="D5067" s="9">
        <v>265.45999999999998</v>
      </c>
      <c r="E5067" s="9">
        <v>265.48</v>
      </c>
      <c r="F5067" s="10">
        <v>1640000</v>
      </c>
      <c r="G5067" s="9">
        <v>434717152</v>
      </c>
      <c r="H5067" s="21">
        <v>151.85</v>
      </c>
      <c r="I5067" s="21">
        <v>151.36000000000001</v>
      </c>
      <c r="J5067" s="86">
        <v>0.49</v>
      </c>
      <c r="K5067" s="6"/>
      <c r="L5067" s="6"/>
      <c r="M5067" s="6"/>
      <c r="N5067" s="9">
        <v>265.63</v>
      </c>
      <c r="O5067" s="9">
        <v>265.07</v>
      </c>
      <c r="P5067" s="9">
        <v>435629100</v>
      </c>
      <c r="Q5067" s="9">
        <v>95873008.549999997</v>
      </c>
      <c r="R5067" s="11">
        <v>-15393294.83</v>
      </c>
      <c r="S5067" s="7"/>
      <c r="T5067" s="7"/>
      <c r="U5067" s="7"/>
      <c r="V5067" s="7"/>
      <c r="W5067" s="7"/>
      <c r="X5067" s="7"/>
    </row>
    <row r="5068" spans="1:24" x14ac:dyDescent="0.2">
      <c r="A5068" s="8">
        <v>43399.663888888892</v>
      </c>
      <c r="B5068" s="9">
        <v>265.47000000000003</v>
      </c>
      <c r="C5068" s="9">
        <v>265.56</v>
      </c>
      <c r="D5068" s="9">
        <v>265.11</v>
      </c>
      <c r="E5068" s="9">
        <v>265.12</v>
      </c>
      <c r="F5068" s="10">
        <v>1460000</v>
      </c>
      <c r="G5068" s="9">
        <v>386701408</v>
      </c>
      <c r="H5068" s="21">
        <v>89.02</v>
      </c>
      <c r="I5068" s="21">
        <v>88.95</v>
      </c>
      <c r="J5068" s="32">
        <v>7.0000000000000007E-2</v>
      </c>
      <c r="K5068" s="6"/>
      <c r="L5068" s="6"/>
      <c r="M5068" s="6"/>
      <c r="N5068" s="9">
        <v>265.23</v>
      </c>
      <c r="O5068" s="9">
        <v>264.86</v>
      </c>
      <c r="P5068" s="9">
        <v>387232150</v>
      </c>
      <c r="Q5068" s="9">
        <v>95342266.549999997</v>
      </c>
      <c r="R5068" s="11">
        <v>-15924036.83</v>
      </c>
      <c r="S5068" s="7"/>
      <c r="T5068" s="7"/>
      <c r="U5068" s="7"/>
      <c r="V5068" s="7"/>
      <c r="W5068" s="7"/>
      <c r="X5068" s="7"/>
    </row>
    <row r="5069" spans="1:24" x14ac:dyDescent="0.2">
      <c r="A5069" s="8">
        <v>43399.664583333331</v>
      </c>
      <c r="B5069" s="9">
        <v>265.13</v>
      </c>
      <c r="C5069" s="9">
        <v>265.29000000000002</v>
      </c>
      <c r="D5069" s="9">
        <v>264.89999999999998</v>
      </c>
      <c r="E5069" s="9">
        <v>264.95999999999998</v>
      </c>
      <c r="F5069" s="10">
        <v>1550000</v>
      </c>
      <c r="G5069" s="9">
        <v>411226336</v>
      </c>
      <c r="H5069" s="21">
        <v>106.16</v>
      </c>
      <c r="I5069" s="21">
        <v>106.34</v>
      </c>
      <c r="J5069" s="40">
        <v>0.18</v>
      </c>
      <c r="K5069" s="6"/>
      <c r="L5069" s="6"/>
      <c r="M5069" s="6"/>
      <c r="N5069" s="9">
        <v>265.02999999999997</v>
      </c>
      <c r="O5069" s="9">
        <v>265.31</v>
      </c>
      <c r="P5069" s="9">
        <v>410792625</v>
      </c>
      <c r="Q5069" s="9">
        <v>95775977.549999997</v>
      </c>
      <c r="R5069" s="11">
        <v>-15490325.83</v>
      </c>
      <c r="S5069" s="7"/>
      <c r="T5069" s="7"/>
      <c r="U5069" s="7"/>
      <c r="V5069" s="7"/>
      <c r="W5069" s="7"/>
      <c r="X5069" s="7"/>
    </row>
    <row r="5070" spans="1:24" x14ac:dyDescent="0.2">
      <c r="A5070" s="8">
        <v>43399.665277777778</v>
      </c>
      <c r="B5070" s="9">
        <v>264.97000000000003</v>
      </c>
      <c r="C5070" s="9">
        <v>265.18</v>
      </c>
      <c r="D5070" s="9">
        <v>264.60000000000002</v>
      </c>
      <c r="E5070" s="9">
        <v>264.67</v>
      </c>
      <c r="F5070" s="10">
        <v>2530000</v>
      </c>
      <c r="G5070" s="9">
        <v>669494144</v>
      </c>
      <c r="H5070" s="21">
        <v>163.22999999999999</v>
      </c>
      <c r="I5070" s="21">
        <v>162.80000000000001</v>
      </c>
      <c r="J5070" s="41">
        <v>0.42</v>
      </c>
      <c r="K5070" s="6"/>
      <c r="L5070" s="6"/>
      <c r="M5070" s="6"/>
      <c r="N5070" s="9">
        <v>264.77999999999997</v>
      </c>
      <c r="O5070" s="9">
        <v>264.62</v>
      </c>
      <c r="P5070" s="9">
        <v>669893400</v>
      </c>
      <c r="Q5070" s="9">
        <v>95376721.549999997</v>
      </c>
      <c r="R5070" s="11">
        <v>-15889581.83</v>
      </c>
      <c r="S5070" s="7"/>
      <c r="T5070" s="7"/>
      <c r="U5070" s="7"/>
      <c r="V5070" s="7"/>
      <c r="W5070" s="7"/>
      <c r="X5070" s="7"/>
    </row>
    <row r="5071" spans="1:24" x14ac:dyDescent="0.2">
      <c r="A5071" s="8">
        <v>43399.665972222225</v>
      </c>
      <c r="B5071" s="9">
        <v>264.68</v>
      </c>
      <c r="C5071" s="9">
        <v>265.5</v>
      </c>
      <c r="D5071" s="9">
        <v>264.64</v>
      </c>
      <c r="E5071" s="9">
        <v>265.29000000000002</v>
      </c>
      <c r="F5071" s="10">
        <v>4460000</v>
      </c>
      <c r="G5071" s="9">
        <v>1183052672</v>
      </c>
      <c r="H5071" s="21">
        <v>176.28</v>
      </c>
      <c r="I5071" s="21">
        <v>176.71</v>
      </c>
      <c r="J5071" s="41">
        <v>0.42</v>
      </c>
      <c r="K5071" s="6"/>
      <c r="L5071" s="6"/>
      <c r="M5071" s="6"/>
      <c r="N5071" s="9">
        <v>265.18</v>
      </c>
      <c r="O5071" s="9">
        <v>265.26</v>
      </c>
      <c r="P5071" s="9">
        <v>1182702800</v>
      </c>
      <c r="Q5071" s="9">
        <v>95726593.549999997</v>
      </c>
      <c r="R5071" s="11">
        <v>-15539709.83</v>
      </c>
      <c r="S5071" s="7"/>
      <c r="T5071" s="7"/>
      <c r="U5071" s="7"/>
      <c r="V5071" s="7"/>
      <c r="W5071" s="7"/>
      <c r="X5071" s="7"/>
    </row>
    <row r="5072" spans="1:24" x14ac:dyDescent="0.2">
      <c r="A5072" s="8">
        <v>43402.395833333336</v>
      </c>
      <c r="B5072" s="9">
        <v>268.77999999999997</v>
      </c>
      <c r="C5072" s="9">
        <v>269.08</v>
      </c>
      <c r="D5072" s="9">
        <v>268.74</v>
      </c>
      <c r="E5072" s="9">
        <v>269</v>
      </c>
      <c r="F5072" s="10">
        <v>1030000</v>
      </c>
      <c r="G5072" s="9">
        <v>277075936</v>
      </c>
      <c r="H5072" s="21">
        <v>23.09</v>
      </c>
      <c r="I5072" s="21">
        <v>23.42</v>
      </c>
      <c r="J5072" s="70">
        <v>0.33</v>
      </c>
      <c r="K5072" s="6"/>
      <c r="L5072" s="6"/>
      <c r="M5072" s="6"/>
      <c r="N5072" s="9">
        <v>268.95999999999998</v>
      </c>
      <c r="O5072" s="9">
        <v>269.01</v>
      </c>
      <c r="P5072" s="9">
        <v>277023650</v>
      </c>
      <c r="Q5072" s="9">
        <v>95778879.549999997</v>
      </c>
      <c r="R5072" s="11">
        <v>-15487423.83</v>
      </c>
      <c r="S5072" s="7"/>
      <c r="T5072" s="7"/>
      <c r="U5072" s="7"/>
      <c r="V5072" s="7"/>
      <c r="W5072" s="7"/>
      <c r="X5072" s="7"/>
    </row>
    <row r="5073" spans="1:24" x14ac:dyDescent="0.2">
      <c r="A5073" s="8">
        <v>43402.396527777775</v>
      </c>
      <c r="B5073" s="9">
        <v>269</v>
      </c>
      <c r="C5073" s="9">
        <v>269.02999999999997</v>
      </c>
      <c r="D5073" s="9">
        <v>268.67</v>
      </c>
      <c r="E5073" s="9">
        <v>268.73</v>
      </c>
      <c r="F5073" s="10">
        <v>343570</v>
      </c>
      <c r="G5073" s="9">
        <v>92354792</v>
      </c>
      <c r="H5073" s="21">
        <v>33.36</v>
      </c>
      <c r="I5073" s="21">
        <v>33.33</v>
      </c>
      <c r="J5073" s="28">
        <v>0.02</v>
      </c>
      <c r="K5073" s="6"/>
      <c r="L5073" s="6"/>
      <c r="M5073" s="6"/>
      <c r="N5073" s="9">
        <v>268.79000000000002</v>
      </c>
      <c r="O5073" s="9">
        <v>268.81</v>
      </c>
      <c r="P5073" s="9">
        <v>92348180.299999997</v>
      </c>
      <c r="Q5073" s="9">
        <v>95785491.25</v>
      </c>
      <c r="R5073" s="11">
        <v>-15480812.130000001</v>
      </c>
      <c r="S5073" s="7"/>
      <c r="T5073" s="7"/>
      <c r="U5073" s="7"/>
      <c r="V5073" s="7"/>
      <c r="W5073" s="7"/>
      <c r="X5073" s="7"/>
    </row>
    <row r="5074" spans="1:24" x14ac:dyDescent="0.2">
      <c r="A5074" s="8">
        <v>43402.397222222222</v>
      </c>
      <c r="B5074" s="9">
        <v>268.73</v>
      </c>
      <c r="C5074" s="9">
        <v>268.83</v>
      </c>
      <c r="D5074" s="9">
        <v>268.67</v>
      </c>
      <c r="E5074" s="9">
        <v>268.76</v>
      </c>
      <c r="F5074" s="10">
        <v>356080</v>
      </c>
      <c r="G5074" s="9">
        <v>95695752</v>
      </c>
      <c r="H5074" s="21">
        <v>103.64</v>
      </c>
      <c r="I5074" s="21">
        <v>103.62</v>
      </c>
      <c r="J5074" s="28">
        <v>0.02</v>
      </c>
      <c r="K5074" s="6"/>
      <c r="L5074" s="6"/>
      <c r="M5074" s="6"/>
      <c r="N5074" s="9">
        <v>268.76</v>
      </c>
      <c r="O5074" s="9">
        <v>268.75</v>
      </c>
      <c r="P5074" s="9">
        <v>95698280.400000006</v>
      </c>
      <c r="Q5074" s="9">
        <v>95782962.849999994</v>
      </c>
      <c r="R5074" s="11">
        <v>-15483340.529999999</v>
      </c>
      <c r="S5074" s="7"/>
      <c r="T5074" s="7"/>
      <c r="U5074" s="7"/>
      <c r="V5074" s="7"/>
      <c r="W5074" s="7"/>
      <c r="X5074" s="7"/>
    </row>
    <row r="5075" spans="1:24" x14ac:dyDescent="0.2">
      <c r="A5075" s="8">
        <v>43402.397916666669</v>
      </c>
      <c r="B5075" s="9">
        <v>268.75</v>
      </c>
      <c r="C5075" s="9">
        <v>269.20999999999998</v>
      </c>
      <c r="D5075" s="9">
        <v>268.73</v>
      </c>
      <c r="E5075" s="9">
        <v>269.14999999999998</v>
      </c>
      <c r="F5075" s="10">
        <v>671950</v>
      </c>
      <c r="G5075" s="9">
        <v>180775520</v>
      </c>
      <c r="H5075" s="21">
        <v>188.71</v>
      </c>
      <c r="I5075" s="21">
        <v>188.91</v>
      </c>
      <c r="J5075" s="36">
        <v>0.2</v>
      </c>
      <c r="K5075" s="6"/>
      <c r="L5075" s="6"/>
      <c r="M5075" s="6"/>
      <c r="N5075" s="9">
        <v>269.06</v>
      </c>
      <c r="O5075" s="9">
        <v>269.02999999999997</v>
      </c>
      <c r="P5075" s="9">
        <v>180794867</v>
      </c>
      <c r="Q5075" s="9">
        <v>95763615.849999994</v>
      </c>
      <c r="R5075" s="11">
        <v>-15502687.529999999</v>
      </c>
      <c r="S5075" s="7"/>
      <c r="T5075" s="7"/>
      <c r="U5075" s="7"/>
      <c r="V5075" s="7"/>
      <c r="W5075" s="7"/>
      <c r="X5075" s="7"/>
    </row>
    <row r="5076" spans="1:24" x14ac:dyDescent="0.2">
      <c r="A5076" s="8">
        <v>43402.398611111108</v>
      </c>
      <c r="B5076" s="9">
        <v>269.16000000000003</v>
      </c>
      <c r="C5076" s="9">
        <v>269.20999999999998</v>
      </c>
      <c r="D5076" s="9">
        <v>268.73</v>
      </c>
      <c r="E5076" s="9">
        <v>268.77999999999997</v>
      </c>
      <c r="F5076" s="10">
        <v>439020</v>
      </c>
      <c r="G5076" s="9">
        <v>118056200</v>
      </c>
      <c r="H5076" s="21">
        <v>65.34</v>
      </c>
      <c r="I5076" s="21">
        <v>65.31</v>
      </c>
      <c r="J5076" s="28">
        <v>0.03</v>
      </c>
      <c r="K5076" s="6"/>
      <c r="L5076" s="6"/>
      <c r="M5076" s="6"/>
      <c r="N5076" s="9">
        <v>268.88</v>
      </c>
      <c r="O5076" s="9">
        <v>268.91000000000003</v>
      </c>
      <c r="P5076" s="9">
        <v>118041502.5</v>
      </c>
      <c r="Q5076" s="9">
        <v>95778313.349999994</v>
      </c>
      <c r="R5076" s="11">
        <v>-15487990.029999999</v>
      </c>
      <c r="S5076" s="7"/>
      <c r="T5076" s="7"/>
      <c r="U5076" s="7"/>
      <c r="V5076" s="7"/>
      <c r="W5076" s="7"/>
      <c r="X5076" s="7"/>
    </row>
    <row r="5077" spans="1:24" x14ac:dyDescent="0.2">
      <c r="A5077" s="8">
        <v>43402.399305555555</v>
      </c>
      <c r="B5077" s="9">
        <v>268.77999999999997</v>
      </c>
      <c r="C5077" s="9">
        <v>269.02999999999997</v>
      </c>
      <c r="D5077" s="9">
        <v>268.77</v>
      </c>
      <c r="E5077" s="9">
        <v>269</v>
      </c>
      <c r="F5077" s="10">
        <v>292380</v>
      </c>
      <c r="G5077" s="9">
        <v>78631800</v>
      </c>
      <c r="H5077" s="21">
        <v>66.599999999999994</v>
      </c>
      <c r="I5077" s="21">
        <v>66.61</v>
      </c>
      <c r="J5077" s="28">
        <v>0.01</v>
      </c>
      <c r="K5077" s="6"/>
      <c r="L5077" s="6"/>
      <c r="M5077" s="6"/>
      <c r="N5077" s="9">
        <v>268.95</v>
      </c>
      <c r="O5077" s="9">
        <v>268.94</v>
      </c>
      <c r="P5077" s="9">
        <v>78635601</v>
      </c>
      <c r="Q5077" s="9">
        <v>95774512.349999994</v>
      </c>
      <c r="R5077" s="11">
        <v>-15491791.029999999</v>
      </c>
      <c r="S5077" s="7"/>
      <c r="T5077" s="7"/>
      <c r="U5077" s="7"/>
      <c r="V5077" s="7"/>
      <c r="W5077" s="7"/>
      <c r="X5077" s="7"/>
    </row>
    <row r="5078" spans="1:24" x14ac:dyDescent="0.2">
      <c r="A5078" s="8">
        <v>43402.400000000001</v>
      </c>
      <c r="B5078" s="9">
        <v>269</v>
      </c>
      <c r="C5078" s="9">
        <v>269.25</v>
      </c>
      <c r="D5078" s="9">
        <v>268.94</v>
      </c>
      <c r="E5078" s="9">
        <v>269.02</v>
      </c>
      <c r="F5078" s="10">
        <v>361610</v>
      </c>
      <c r="G5078" s="9">
        <v>97298128</v>
      </c>
      <c r="H5078" s="21">
        <v>123.68</v>
      </c>
      <c r="I5078" s="21">
        <v>123.74</v>
      </c>
      <c r="J5078" s="26">
        <v>0.06</v>
      </c>
      <c r="K5078" s="6"/>
      <c r="L5078" s="6"/>
      <c r="M5078" s="6"/>
      <c r="N5078" s="9">
        <v>269.06</v>
      </c>
      <c r="O5078" s="9">
        <v>269.07</v>
      </c>
      <c r="P5078" s="9">
        <v>97293882.579999998</v>
      </c>
      <c r="Q5078" s="9">
        <v>95778757.769999996</v>
      </c>
      <c r="R5078" s="11">
        <v>-15487545.6</v>
      </c>
      <c r="S5078" s="7"/>
      <c r="T5078" s="7"/>
      <c r="U5078" s="7"/>
      <c r="V5078" s="7"/>
      <c r="W5078" s="7"/>
      <c r="X5078" s="7"/>
    </row>
    <row r="5079" spans="1:24" x14ac:dyDescent="0.2">
      <c r="A5079" s="8">
        <v>43402.400694444441</v>
      </c>
      <c r="B5079" s="9">
        <v>269.02999999999997</v>
      </c>
      <c r="C5079" s="9">
        <v>269.10000000000002</v>
      </c>
      <c r="D5079" s="9">
        <v>268.77</v>
      </c>
      <c r="E5079" s="9">
        <v>268.83</v>
      </c>
      <c r="F5079" s="10">
        <v>291790</v>
      </c>
      <c r="G5079" s="9">
        <v>78461256</v>
      </c>
      <c r="H5079" s="21">
        <v>80.69</v>
      </c>
      <c r="I5079" s="21">
        <v>80.64</v>
      </c>
      <c r="J5079" s="30">
        <v>0.05</v>
      </c>
      <c r="K5079" s="6"/>
      <c r="L5079" s="6"/>
      <c r="M5079" s="6"/>
      <c r="N5079" s="9">
        <v>268.88</v>
      </c>
      <c r="O5079" s="9">
        <v>268.89999999999998</v>
      </c>
      <c r="P5079" s="9">
        <v>78457224.680000007</v>
      </c>
      <c r="Q5079" s="9">
        <v>95782789.099999994</v>
      </c>
      <c r="R5079" s="11">
        <v>-15483514.279999999</v>
      </c>
      <c r="S5079" s="7"/>
      <c r="T5079" s="7"/>
      <c r="U5079" s="7"/>
      <c r="V5079" s="7"/>
      <c r="W5079" s="7"/>
      <c r="X5079" s="7"/>
    </row>
    <row r="5080" spans="1:24" x14ac:dyDescent="0.2">
      <c r="A5080" s="8">
        <v>43402.401388888888</v>
      </c>
      <c r="B5080" s="9">
        <v>268.83999999999997</v>
      </c>
      <c r="C5080" s="9">
        <v>269.08</v>
      </c>
      <c r="D5080" s="9">
        <v>268.67</v>
      </c>
      <c r="E5080" s="9">
        <v>269.07</v>
      </c>
      <c r="F5080" s="10">
        <v>333610</v>
      </c>
      <c r="G5080" s="9">
        <v>89719728</v>
      </c>
      <c r="H5080" s="21">
        <v>114.33</v>
      </c>
      <c r="I5080" s="21">
        <v>114.35</v>
      </c>
      <c r="J5080" s="28">
        <v>0.02</v>
      </c>
      <c r="K5080" s="6"/>
      <c r="L5080" s="6"/>
      <c r="M5080" s="6"/>
      <c r="N5080" s="9">
        <v>268.97000000000003</v>
      </c>
      <c r="O5080" s="9">
        <v>268.94</v>
      </c>
      <c r="P5080" s="9">
        <v>89731915.730000004</v>
      </c>
      <c r="Q5080" s="9">
        <v>95770601.370000005</v>
      </c>
      <c r="R5080" s="11">
        <v>-15495702</v>
      </c>
      <c r="S5080" s="7"/>
      <c r="T5080" s="7"/>
      <c r="U5080" s="7"/>
      <c r="V5080" s="7"/>
      <c r="W5080" s="7"/>
      <c r="X5080" s="7"/>
    </row>
    <row r="5081" spans="1:24" x14ac:dyDescent="0.2">
      <c r="A5081" s="8">
        <v>43402.402083333334</v>
      </c>
      <c r="B5081" s="9">
        <v>269.08</v>
      </c>
      <c r="C5081" s="9">
        <v>269.14</v>
      </c>
      <c r="D5081" s="9">
        <v>268.56</v>
      </c>
      <c r="E5081" s="9">
        <v>268.57</v>
      </c>
      <c r="F5081" s="10">
        <v>432430</v>
      </c>
      <c r="G5081" s="9">
        <v>116217648</v>
      </c>
      <c r="H5081" s="21">
        <v>129.62</v>
      </c>
      <c r="I5081" s="21">
        <v>129.53</v>
      </c>
      <c r="J5081" s="39">
        <v>0.09</v>
      </c>
      <c r="K5081" s="6"/>
      <c r="L5081" s="6"/>
      <c r="M5081" s="6"/>
      <c r="N5081" s="9">
        <v>268.70999999999998</v>
      </c>
      <c r="O5081" s="9">
        <v>268.75</v>
      </c>
      <c r="P5081" s="9">
        <v>116198265.3</v>
      </c>
      <c r="Q5081" s="9">
        <v>95789984.069999993</v>
      </c>
      <c r="R5081" s="11">
        <v>-15476319.300000001</v>
      </c>
      <c r="S5081" s="7"/>
      <c r="T5081" s="7"/>
      <c r="U5081" s="7"/>
      <c r="V5081" s="7"/>
      <c r="W5081" s="7"/>
      <c r="X5081" s="7"/>
    </row>
    <row r="5082" spans="1:24" x14ac:dyDescent="0.2">
      <c r="A5082" s="8">
        <v>43402.402777777781</v>
      </c>
      <c r="B5082" s="9">
        <v>268.56</v>
      </c>
      <c r="C5082" s="9">
        <v>268.83</v>
      </c>
      <c r="D5082" s="9">
        <v>268.54000000000002</v>
      </c>
      <c r="E5082" s="9">
        <v>268.76</v>
      </c>
      <c r="F5082" s="10">
        <v>393890</v>
      </c>
      <c r="G5082" s="9">
        <v>105841912</v>
      </c>
      <c r="H5082" s="21">
        <v>91.09</v>
      </c>
      <c r="I5082" s="21">
        <v>91.07</v>
      </c>
      <c r="J5082" s="28">
        <v>0.02</v>
      </c>
      <c r="K5082" s="6"/>
      <c r="L5082" s="6"/>
      <c r="M5082" s="6"/>
      <c r="N5082" s="9">
        <v>268.72000000000003</v>
      </c>
      <c r="O5082" s="9">
        <v>268.70999999999998</v>
      </c>
      <c r="P5082" s="9">
        <v>105847105.53</v>
      </c>
      <c r="Q5082" s="9">
        <v>95784790.549999997</v>
      </c>
      <c r="R5082" s="11">
        <v>-15481512.83</v>
      </c>
      <c r="S5082" s="7"/>
      <c r="T5082" s="7"/>
      <c r="U5082" s="7"/>
      <c r="V5082" s="7"/>
      <c r="W5082" s="7"/>
      <c r="X5082" s="7"/>
    </row>
    <row r="5083" spans="1:24" x14ac:dyDescent="0.2">
      <c r="A5083" s="8">
        <v>43402.40347222222</v>
      </c>
      <c r="B5083" s="9">
        <v>268.76</v>
      </c>
      <c r="C5083" s="9">
        <v>268.89999999999998</v>
      </c>
      <c r="D5083" s="9">
        <v>268.58999999999997</v>
      </c>
      <c r="E5083" s="9">
        <v>268.61</v>
      </c>
      <c r="F5083" s="10">
        <v>376400</v>
      </c>
      <c r="G5083" s="9">
        <v>101139408</v>
      </c>
      <c r="H5083" s="21">
        <v>95.56</v>
      </c>
      <c r="I5083" s="21">
        <v>95.56</v>
      </c>
      <c r="J5083" s="28">
        <v>0</v>
      </c>
      <c r="K5083" s="6"/>
      <c r="L5083" s="6"/>
      <c r="M5083" s="6"/>
      <c r="N5083" s="9">
        <v>268.68</v>
      </c>
      <c r="O5083" s="9">
        <v>268.7</v>
      </c>
      <c r="P5083" s="9">
        <v>101130211</v>
      </c>
      <c r="Q5083" s="9">
        <v>95793987.549999997</v>
      </c>
      <c r="R5083" s="11">
        <v>-15472315.83</v>
      </c>
      <c r="S5083" s="7"/>
      <c r="T5083" s="7"/>
      <c r="U5083" s="7"/>
      <c r="V5083" s="7"/>
      <c r="W5083" s="7"/>
      <c r="X5083" s="7"/>
    </row>
    <row r="5084" spans="1:24" x14ac:dyDescent="0.2">
      <c r="A5084" s="8">
        <v>43402.404166666667</v>
      </c>
      <c r="B5084" s="9">
        <v>268.61</v>
      </c>
      <c r="C5084" s="9">
        <v>268.72000000000003</v>
      </c>
      <c r="D5084" s="9">
        <v>268.43</v>
      </c>
      <c r="E5084" s="9">
        <v>268.61</v>
      </c>
      <c r="F5084" s="10">
        <v>279300</v>
      </c>
      <c r="G5084" s="9">
        <v>75017328</v>
      </c>
      <c r="H5084" s="21">
        <v>74.2</v>
      </c>
      <c r="I5084" s="21">
        <v>74.17</v>
      </c>
      <c r="J5084" s="28">
        <v>0.03</v>
      </c>
      <c r="K5084" s="6"/>
      <c r="L5084" s="6"/>
      <c r="M5084" s="6"/>
      <c r="N5084" s="9">
        <v>268.58999999999997</v>
      </c>
      <c r="O5084" s="9">
        <v>268.58999999999997</v>
      </c>
      <c r="P5084" s="9">
        <v>75017885.25</v>
      </c>
      <c r="Q5084" s="9">
        <v>95793430.299999997</v>
      </c>
      <c r="R5084" s="11">
        <v>-15472873.08</v>
      </c>
      <c r="S5084" s="7"/>
      <c r="T5084" s="7"/>
      <c r="U5084" s="7"/>
      <c r="V5084" s="7"/>
      <c r="W5084" s="7"/>
      <c r="X5084" s="7"/>
    </row>
    <row r="5085" spans="1:24" x14ac:dyDescent="0.2">
      <c r="A5085" s="8">
        <v>43402.404861111114</v>
      </c>
      <c r="B5085" s="9">
        <v>268.61</v>
      </c>
      <c r="C5085" s="9">
        <v>268.69</v>
      </c>
      <c r="D5085" s="9">
        <v>268.45999999999998</v>
      </c>
      <c r="E5085" s="9">
        <v>268.57</v>
      </c>
      <c r="F5085" s="10">
        <v>350140</v>
      </c>
      <c r="G5085" s="9">
        <v>94039072</v>
      </c>
      <c r="H5085" s="21">
        <v>125.36</v>
      </c>
      <c r="I5085" s="21">
        <v>125.36</v>
      </c>
      <c r="J5085" s="28">
        <v>0.01</v>
      </c>
      <c r="K5085" s="6"/>
      <c r="L5085" s="6"/>
      <c r="M5085" s="6"/>
      <c r="N5085" s="9">
        <v>268.57</v>
      </c>
      <c r="O5085" s="9">
        <v>268.58</v>
      </c>
      <c r="P5085" s="9">
        <v>94037975.150000006</v>
      </c>
      <c r="Q5085" s="9">
        <v>95794527.150000006</v>
      </c>
      <c r="R5085" s="11">
        <v>-15471776.23</v>
      </c>
      <c r="S5085" s="7"/>
      <c r="T5085" s="7"/>
      <c r="U5085" s="7"/>
      <c r="V5085" s="7"/>
      <c r="W5085" s="7"/>
      <c r="X5085" s="7"/>
    </row>
    <row r="5086" spans="1:24" x14ac:dyDescent="0.2">
      <c r="A5086" s="8">
        <v>43402.405555555553</v>
      </c>
      <c r="B5086" s="9">
        <v>268.57</v>
      </c>
      <c r="C5086" s="9">
        <v>268.83</v>
      </c>
      <c r="D5086" s="9">
        <v>268.57</v>
      </c>
      <c r="E5086" s="9">
        <v>268.79000000000002</v>
      </c>
      <c r="F5086" s="10">
        <v>315310</v>
      </c>
      <c r="G5086" s="9">
        <v>84734064</v>
      </c>
      <c r="H5086" s="21">
        <v>90.05</v>
      </c>
      <c r="I5086" s="21">
        <v>90.11</v>
      </c>
      <c r="J5086" s="30">
        <v>0.05</v>
      </c>
      <c r="K5086" s="6"/>
      <c r="L5086" s="6"/>
      <c r="M5086" s="6"/>
      <c r="N5086" s="9">
        <v>268.75</v>
      </c>
      <c r="O5086" s="9">
        <v>268.73</v>
      </c>
      <c r="P5086" s="9">
        <v>84737985.950000003</v>
      </c>
      <c r="Q5086" s="9">
        <v>95790605.200000003</v>
      </c>
      <c r="R5086" s="11">
        <v>-15475698.18</v>
      </c>
      <c r="S5086" s="7"/>
      <c r="T5086" s="7"/>
      <c r="U5086" s="7"/>
      <c r="V5086" s="7"/>
      <c r="W5086" s="7"/>
      <c r="X5086" s="7"/>
    </row>
    <row r="5087" spans="1:24" x14ac:dyDescent="0.2">
      <c r="A5087" s="8">
        <v>43402.40625</v>
      </c>
      <c r="B5087" s="9">
        <v>268.77999999999997</v>
      </c>
      <c r="C5087" s="9">
        <v>268.83999999999997</v>
      </c>
      <c r="D5087" s="9">
        <v>268.52999999999997</v>
      </c>
      <c r="E5087" s="9">
        <v>268.58999999999997</v>
      </c>
      <c r="F5087" s="10">
        <v>269670</v>
      </c>
      <c r="G5087" s="9">
        <v>72449088</v>
      </c>
      <c r="H5087" s="21">
        <v>85.53</v>
      </c>
      <c r="I5087" s="21">
        <v>85.5</v>
      </c>
      <c r="J5087" s="28">
        <v>0.02</v>
      </c>
      <c r="K5087" s="6"/>
      <c r="L5087" s="6"/>
      <c r="M5087" s="6"/>
      <c r="N5087" s="9">
        <v>268.64</v>
      </c>
      <c r="O5087" s="9">
        <v>268.66000000000003</v>
      </c>
      <c r="P5087" s="9">
        <v>72443474.629999995</v>
      </c>
      <c r="Q5087" s="9">
        <v>95796218.569999993</v>
      </c>
      <c r="R5087" s="11">
        <v>-15470084.800000001</v>
      </c>
      <c r="S5087" s="7"/>
      <c r="T5087" s="7"/>
      <c r="U5087" s="7"/>
      <c r="V5087" s="7"/>
      <c r="W5087" s="7"/>
      <c r="X5087" s="7"/>
    </row>
    <row r="5088" spans="1:24" x14ac:dyDescent="0.2">
      <c r="A5088" s="8">
        <v>43402.406944444447</v>
      </c>
      <c r="B5088" s="9">
        <v>268.60000000000002</v>
      </c>
      <c r="C5088" s="9">
        <v>268.75</v>
      </c>
      <c r="D5088" s="9">
        <v>268.52</v>
      </c>
      <c r="E5088" s="9">
        <v>268.70999999999998</v>
      </c>
      <c r="F5088" s="10">
        <v>215140</v>
      </c>
      <c r="G5088" s="9">
        <v>57799244</v>
      </c>
      <c r="H5088" s="21">
        <v>79.78</v>
      </c>
      <c r="I5088" s="21">
        <v>79.78</v>
      </c>
      <c r="J5088" s="28">
        <v>0</v>
      </c>
      <c r="K5088" s="6"/>
      <c r="L5088" s="6"/>
      <c r="M5088" s="6"/>
      <c r="N5088" s="9">
        <v>268.67</v>
      </c>
      <c r="O5088" s="9">
        <v>268.66000000000003</v>
      </c>
      <c r="P5088" s="9">
        <v>57802201.649999999</v>
      </c>
      <c r="Q5088" s="9">
        <v>95793260.920000002</v>
      </c>
      <c r="R5088" s="11">
        <v>-15473042.449999999</v>
      </c>
      <c r="S5088" s="7"/>
      <c r="T5088" s="7"/>
      <c r="U5088" s="7"/>
      <c r="V5088" s="7"/>
      <c r="W5088" s="7"/>
      <c r="X5088" s="7"/>
    </row>
    <row r="5089" spans="1:24" x14ac:dyDescent="0.2">
      <c r="A5089" s="8">
        <v>43402.407638888886</v>
      </c>
      <c r="B5089" s="9">
        <v>268.70999999999998</v>
      </c>
      <c r="C5089" s="9">
        <v>268.94</v>
      </c>
      <c r="D5089" s="9">
        <v>268.69</v>
      </c>
      <c r="E5089" s="9">
        <v>268.92</v>
      </c>
      <c r="F5089" s="10">
        <v>239310</v>
      </c>
      <c r="G5089" s="9">
        <v>64338764</v>
      </c>
      <c r="H5089" s="21">
        <v>111.23</v>
      </c>
      <c r="I5089" s="21">
        <v>111.31</v>
      </c>
      <c r="J5089" s="27">
        <v>0.08</v>
      </c>
      <c r="K5089" s="6"/>
      <c r="L5089" s="6"/>
      <c r="M5089" s="6"/>
      <c r="N5089" s="9">
        <v>268.87</v>
      </c>
      <c r="O5089" s="9">
        <v>268.85000000000002</v>
      </c>
      <c r="P5089" s="9">
        <v>64342681.43</v>
      </c>
      <c r="Q5089" s="9">
        <v>95789343.5</v>
      </c>
      <c r="R5089" s="11">
        <v>-15476959.880000001</v>
      </c>
      <c r="S5089" s="7"/>
      <c r="T5089" s="7"/>
      <c r="U5089" s="7"/>
      <c r="V5089" s="7"/>
      <c r="W5089" s="7"/>
      <c r="X5089" s="7"/>
    </row>
    <row r="5090" spans="1:24" x14ac:dyDescent="0.2">
      <c r="A5090" s="8">
        <v>43402.408333333333</v>
      </c>
      <c r="B5090" s="9">
        <v>268.92</v>
      </c>
      <c r="C5090" s="9">
        <v>269.19</v>
      </c>
      <c r="D5090" s="9">
        <v>268.91000000000003</v>
      </c>
      <c r="E5090" s="9">
        <v>269.17</v>
      </c>
      <c r="F5090" s="10">
        <v>269790</v>
      </c>
      <c r="G5090" s="9">
        <v>72596712</v>
      </c>
      <c r="H5090" s="21">
        <v>112.74</v>
      </c>
      <c r="I5090" s="21">
        <v>112.84</v>
      </c>
      <c r="J5090" s="29">
        <v>0.1</v>
      </c>
      <c r="K5090" s="6"/>
      <c r="L5090" s="6"/>
      <c r="M5090" s="6"/>
      <c r="N5090" s="9">
        <v>269.11</v>
      </c>
      <c r="O5090" s="9">
        <v>269.08999999999997</v>
      </c>
      <c r="P5090" s="9">
        <v>72603186.900000006</v>
      </c>
      <c r="Q5090" s="9">
        <v>95782868.599999994</v>
      </c>
      <c r="R5090" s="11">
        <v>-15483434.779999999</v>
      </c>
      <c r="S5090" s="7"/>
      <c r="T5090" s="7"/>
      <c r="U5090" s="7"/>
      <c r="V5090" s="7"/>
      <c r="W5090" s="7"/>
      <c r="X5090" s="7"/>
    </row>
    <row r="5091" spans="1:24" x14ac:dyDescent="0.2">
      <c r="A5091" s="8">
        <v>43402.40902777778</v>
      </c>
      <c r="B5091" s="9">
        <v>269.18</v>
      </c>
      <c r="C5091" s="9">
        <v>269.20999999999998</v>
      </c>
      <c r="D5091" s="9">
        <v>268.60000000000002</v>
      </c>
      <c r="E5091" s="9">
        <v>268.69</v>
      </c>
      <c r="F5091" s="10">
        <v>293770</v>
      </c>
      <c r="G5091" s="9">
        <v>78974680</v>
      </c>
      <c r="H5091" s="21">
        <v>108.89</v>
      </c>
      <c r="I5091" s="21">
        <v>108.79</v>
      </c>
      <c r="J5091" s="29">
        <v>0.1</v>
      </c>
      <c r="K5091" s="6"/>
      <c r="L5091" s="6"/>
      <c r="M5091" s="6"/>
      <c r="N5091" s="9">
        <v>268.8</v>
      </c>
      <c r="O5091" s="9">
        <v>268.83</v>
      </c>
      <c r="P5091" s="9">
        <v>78964641.579999998</v>
      </c>
      <c r="Q5091" s="9">
        <v>95792907.019999996</v>
      </c>
      <c r="R5091" s="11">
        <v>-15473396.35</v>
      </c>
      <c r="S5091" s="7"/>
      <c r="T5091" s="7"/>
      <c r="U5091" s="7"/>
      <c r="V5091" s="7"/>
      <c r="W5091" s="7"/>
      <c r="X5091" s="7"/>
    </row>
    <row r="5092" spans="1:24" x14ac:dyDescent="0.2">
      <c r="A5092" s="8">
        <v>43402.409722222219</v>
      </c>
      <c r="B5092" s="9">
        <v>268.68</v>
      </c>
      <c r="C5092" s="9">
        <v>268.86</v>
      </c>
      <c r="D5092" s="9">
        <v>268.45</v>
      </c>
      <c r="E5092" s="9">
        <v>268.48</v>
      </c>
      <c r="F5092" s="10">
        <v>277410</v>
      </c>
      <c r="G5092" s="9">
        <v>74510328</v>
      </c>
      <c r="H5092" s="21">
        <v>94.43</v>
      </c>
      <c r="I5092" s="21">
        <v>94.35</v>
      </c>
      <c r="J5092" s="27">
        <v>0.08</v>
      </c>
      <c r="K5092" s="6"/>
      <c r="L5092" s="6"/>
      <c r="M5092" s="6"/>
      <c r="N5092" s="9">
        <v>268.57</v>
      </c>
      <c r="O5092" s="9">
        <v>268.58999999999997</v>
      </c>
      <c r="P5092" s="9">
        <v>74503310.180000007</v>
      </c>
      <c r="Q5092" s="9">
        <v>95799924.849999994</v>
      </c>
      <c r="R5092" s="11">
        <v>-15466378.529999999</v>
      </c>
      <c r="S5092" s="7"/>
      <c r="T5092" s="7"/>
      <c r="U5092" s="7"/>
      <c r="V5092" s="7"/>
      <c r="W5092" s="7"/>
      <c r="X5092" s="7"/>
    </row>
    <row r="5093" spans="1:24" x14ac:dyDescent="0.2">
      <c r="A5093" s="8">
        <v>43402.410416666666</v>
      </c>
      <c r="B5093" s="9">
        <v>268.5</v>
      </c>
      <c r="C5093" s="9">
        <v>268.64999999999998</v>
      </c>
      <c r="D5093" s="9">
        <v>268.26</v>
      </c>
      <c r="E5093" s="9">
        <v>268.38</v>
      </c>
      <c r="F5093" s="10">
        <v>373480</v>
      </c>
      <c r="G5093" s="9">
        <v>100252712</v>
      </c>
      <c r="H5093" s="21">
        <v>134.63</v>
      </c>
      <c r="I5093" s="21">
        <v>134.55000000000001</v>
      </c>
      <c r="J5093" s="27">
        <v>0.08</v>
      </c>
      <c r="K5093" s="6"/>
      <c r="L5093" s="6"/>
      <c r="M5093" s="6"/>
      <c r="N5093" s="9">
        <v>268.42</v>
      </c>
      <c r="O5093" s="9">
        <v>268.43</v>
      </c>
      <c r="P5093" s="9">
        <v>100248567.90000001</v>
      </c>
      <c r="Q5093" s="9">
        <v>95804068.950000003</v>
      </c>
      <c r="R5093" s="11">
        <v>-15462234.43</v>
      </c>
      <c r="S5093" s="7"/>
      <c r="T5093" s="7"/>
      <c r="U5093" s="7"/>
      <c r="V5093" s="7"/>
      <c r="W5093" s="7"/>
      <c r="X5093" s="7"/>
    </row>
    <row r="5094" spans="1:24" x14ac:dyDescent="0.2">
      <c r="A5094" s="8">
        <v>43402.411111111112</v>
      </c>
      <c r="B5094" s="9">
        <v>268.36</v>
      </c>
      <c r="C5094" s="9">
        <v>268.57</v>
      </c>
      <c r="D5094" s="9">
        <v>268.32</v>
      </c>
      <c r="E5094" s="9">
        <v>268.37</v>
      </c>
      <c r="F5094" s="10">
        <v>162600</v>
      </c>
      <c r="G5094" s="9">
        <v>43644824</v>
      </c>
      <c r="H5094" s="21">
        <v>43.54</v>
      </c>
      <c r="I5094" s="21">
        <v>43.53</v>
      </c>
      <c r="J5094" s="28">
        <v>0</v>
      </c>
      <c r="K5094" s="6"/>
      <c r="L5094" s="6"/>
      <c r="M5094" s="6"/>
      <c r="N5094" s="9">
        <v>268.41000000000003</v>
      </c>
      <c r="O5094" s="9">
        <v>268.42</v>
      </c>
      <c r="P5094" s="9">
        <v>43643059.5</v>
      </c>
      <c r="Q5094" s="9">
        <v>95805833.450000003</v>
      </c>
      <c r="R5094" s="11">
        <v>-15460469.93</v>
      </c>
      <c r="S5094" s="7"/>
      <c r="T5094" s="7"/>
      <c r="U5094" s="7"/>
      <c r="V5094" s="7"/>
      <c r="W5094" s="7"/>
      <c r="X5094" s="7"/>
    </row>
    <row r="5095" spans="1:24" x14ac:dyDescent="0.2">
      <c r="A5095" s="8">
        <v>43402.411805555559</v>
      </c>
      <c r="B5095" s="9">
        <v>268.35000000000002</v>
      </c>
      <c r="C5095" s="9">
        <v>268.69</v>
      </c>
      <c r="D5095" s="9">
        <v>268.33999999999997</v>
      </c>
      <c r="E5095" s="9">
        <v>268.64</v>
      </c>
      <c r="F5095" s="10">
        <v>203860</v>
      </c>
      <c r="G5095" s="9">
        <v>54749048</v>
      </c>
      <c r="H5095" s="21">
        <v>125.38</v>
      </c>
      <c r="I5095" s="21">
        <v>125.44</v>
      </c>
      <c r="J5095" s="32">
        <v>7.0000000000000007E-2</v>
      </c>
      <c r="K5095" s="6"/>
      <c r="L5095" s="6"/>
      <c r="M5095" s="6"/>
      <c r="N5095" s="9">
        <v>268.58</v>
      </c>
      <c r="O5095" s="9">
        <v>268.56</v>
      </c>
      <c r="P5095" s="9">
        <v>54752209.149999999</v>
      </c>
      <c r="Q5095" s="9">
        <v>95802672.299999997</v>
      </c>
      <c r="R5095" s="11">
        <v>-15463631.08</v>
      </c>
      <c r="S5095" s="7"/>
      <c r="T5095" s="7"/>
      <c r="U5095" s="7"/>
      <c r="V5095" s="7"/>
      <c r="W5095" s="7"/>
      <c r="X5095" s="7"/>
    </row>
    <row r="5096" spans="1:24" x14ac:dyDescent="0.2">
      <c r="A5096" s="8">
        <v>43402.412499999999</v>
      </c>
      <c r="B5096" s="9">
        <v>268.64999999999998</v>
      </c>
      <c r="C5096" s="9">
        <v>268.70999999999998</v>
      </c>
      <c r="D5096" s="9">
        <v>268.58</v>
      </c>
      <c r="E5096" s="9">
        <v>268.67</v>
      </c>
      <c r="F5096" s="10">
        <v>180480</v>
      </c>
      <c r="G5096" s="9">
        <v>48486820</v>
      </c>
      <c r="H5096" s="21">
        <v>88.53</v>
      </c>
      <c r="I5096" s="21">
        <v>88.56</v>
      </c>
      <c r="J5096" s="28">
        <v>0.03</v>
      </c>
      <c r="K5096" s="6"/>
      <c r="L5096" s="6"/>
      <c r="M5096" s="6"/>
      <c r="N5096" s="9">
        <v>268.66000000000003</v>
      </c>
      <c r="O5096" s="9">
        <v>268.64999999999998</v>
      </c>
      <c r="P5096" s="9">
        <v>48487305.600000001</v>
      </c>
      <c r="Q5096" s="9">
        <v>95802186.700000003</v>
      </c>
      <c r="R5096" s="11">
        <v>-15464116.68</v>
      </c>
      <c r="S5096" s="7"/>
      <c r="T5096" s="7"/>
      <c r="U5096" s="7"/>
      <c r="V5096" s="7"/>
      <c r="W5096" s="7"/>
      <c r="X5096" s="7"/>
    </row>
    <row r="5097" spans="1:24" x14ac:dyDescent="0.2">
      <c r="A5097" s="8">
        <v>43402.413194444445</v>
      </c>
      <c r="B5097" s="9">
        <v>268.68</v>
      </c>
      <c r="C5097" s="9">
        <v>268.95</v>
      </c>
      <c r="D5097" s="9">
        <v>268.52</v>
      </c>
      <c r="E5097" s="9">
        <v>268.89999999999998</v>
      </c>
      <c r="F5097" s="10">
        <v>278750</v>
      </c>
      <c r="G5097" s="9">
        <v>74925480</v>
      </c>
      <c r="H5097" s="21">
        <v>154.44999999999999</v>
      </c>
      <c r="I5097" s="21">
        <v>154.53</v>
      </c>
      <c r="J5097" s="27">
        <v>0.08</v>
      </c>
      <c r="K5097" s="6"/>
      <c r="L5097" s="6"/>
      <c r="M5097" s="6"/>
      <c r="N5097" s="9">
        <v>268.82</v>
      </c>
      <c r="O5097" s="9">
        <v>268.79000000000002</v>
      </c>
      <c r="P5097" s="9">
        <v>74932878.129999995</v>
      </c>
      <c r="Q5097" s="9">
        <v>95794788.569999993</v>
      </c>
      <c r="R5097" s="11">
        <v>-15471514.800000001</v>
      </c>
      <c r="S5097" s="7"/>
      <c r="T5097" s="7"/>
      <c r="U5097" s="7"/>
      <c r="V5097" s="7"/>
      <c r="W5097" s="7"/>
      <c r="X5097" s="7"/>
    </row>
    <row r="5098" spans="1:24" x14ac:dyDescent="0.2">
      <c r="A5098" s="8">
        <v>43402.413888888892</v>
      </c>
      <c r="B5098" s="9">
        <v>268.89999999999998</v>
      </c>
      <c r="C5098" s="9">
        <v>269.02</v>
      </c>
      <c r="D5098" s="9">
        <v>268.75</v>
      </c>
      <c r="E5098" s="9">
        <v>268.89999999999998</v>
      </c>
      <c r="F5098" s="10">
        <v>204570</v>
      </c>
      <c r="G5098" s="9">
        <v>55007032</v>
      </c>
      <c r="H5098" s="21">
        <v>73.39</v>
      </c>
      <c r="I5098" s="21">
        <v>73.42</v>
      </c>
      <c r="J5098" s="28">
        <v>0.03</v>
      </c>
      <c r="K5098" s="6"/>
      <c r="L5098" s="6"/>
      <c r="M5098" s="6"/>
      <c r="N5098" s="9">
        <v>268.89</v>
      </c>
      <c r="O5098" s="9">
        <v>268.89</v>
      </c>
      <c r="P5098" s="9">
        <v>55007338.729999997</v>
      </c>
      <c r="Q5098" s="9">
        <v>95794481.849999994</v>
      </c>
      <c r="R5098" s="11">
        <v>-15471821.529999999</v>
      </c>
      <c r="S5098" s="7"/>
      <c r="T5098" s="7"/>
      <c r="U5098" s="7"/>
      <c r="V5098" s="7"/>
      <c r="W5098" s="7"/>
      <c r="X5098" s="7"/>
    </row>
    <row r="5099" spans="1:24" x14ac:dyDescent="0.2">
      <c r="A5099" s="8">
        <v>43402.414583333331</v>
      </c>
      <c r="B5099" s="9">
        <v>268.89999999999998</v>
      </c>
      <c r="C5099" s="9">
        <v>269</v>
      </c>
      <c r="D5099" s="9">
        <v>268.85000000000002</v>
      </c>
      <c r="E5099" s="9">
        <v>268.97000000000003</v>
      </c>
      <c r="F5099" s="10">
        <v>100570</v>
      </c>
      <c r="G5099" s="9">
        <v>27046756</v>
      </c>
      <c r="H5099" s="21">
        <v>49.16</v>
      </c>
      <c r="I5099" s="21">
        <v>49.17</v>
      </c>
      <c r="J5099" s="28">
        <v>0.01</v>
      </c>
      <c r="K5099" s="6"/>
      <c r="L5099" s="6"/>
      <c r="M5099" s="6"/>
      <c r="N5099" s="9">
        <v>268.95</v>
      </c>
      <c r="O5099" s="9">
        <v>268.93</v>
      </c>
      <c r="P5099" s="9">
        <v>27048050.079999998</v>
      </c>
      <c r="Q5099" s="9">
        <v>95793187.769999996</v>
      </c>
      <c r="R5099" s="11">
        <v>-15473115.6</v>
      </c>
      <c r="S5099" s="7"/>
      <c r="T5099" s="7"/>
      <c r="U5099" s="7"/>
      <c r="V5099" s="7"/>
      <c r="W5099" s="7"/>
      <c r="X5099" s="7"/>
    </row>
    <row r="5100" spans="1:24" x14ac:dyDescent="0.2">
      <c r="A5100" s="8">
        <v>43402.415277777778</v>
      </c>
      <c r="B5100" s="9">
        <v>268.97000000000003</v>
      </c>
      <c r="C5100" s="9">
        <v>269.12</v>
      </c>
      <c r="D5100" s="9">
        <v>268.85000000000002</v>
      </c>
      <c r="E5100" s="9">
        <v>268.99</v>
      </c>
      <c r="F5100" s="10">
        <v>266090</v>
      </c>
      <c r="G5100" s="9">
        <v>71573848</v>
      </c>
      <c r="H5100" s="21">
        <v>264.58</v>
      </c>
      <c r="I5100" s="21">
        <v>264.63</v>
      </c>
      <c r="J5100" s="30">
        <v>0.05</v>
      </c>
      <c r="K5100" s="6"/>
      <c r="L5100" s="6"/>
      <c r="M5100" s="6"/>
      <c r="N5100" s="9">
        <v>268.99</v>
      </c>
      <c r="O5100" s="9">
        <v>268.98</v>
      </c>
      <c r="P5100" s="9">
        <v>71574883.879999995</v>
      </c>
      <c r="Q5100" s="9">
        <v>95792151.900000006</v>
      </c>
      <c r="R5100" s="11">
        <v>-15474151.48</v>
      </c>
      <c r="S5100" s="7"/>
      <c r="T5100" s="7"/>
      <c r="U5100" s="7"/>
      <c r="V5100" s="7"/>
      <c r="W5100" s="7"/>
      <c r="X5100" s="7"/>
    </row>
    <row r="5101" spans="1:24" x14ac:dyDescent="0.2">
      <c r="A5101" s="8">
        <v>43402.415972222225</v>
      </c>
      <c r="B5101" s="9">
        <v>268.99</v>
      </c>
      <c r="C5101" s="9">
        <v>269.10000000000002</v>
      </c>
      <c r="D5101" s="9">
        <v>268.89999999999998</v>
      </c>
      <c r="E5101" s="9">
        <v>269.02</v>
      </c>
      <c r="F5101" s="10">
        <v>162740</v>
      </c>
      <c r="G5101" s="9">
        <v>43778032</v>
      </c>
      <c r="H5101" s="21">
        <v>61.16</v>
      </c>
      <c r="I5101" s="21">
        <v>61.16</v>
      </c>
      <c r="J5101" s="28">
        <v>0.01</v>
      </c>
      <c r="K5101" s="6"/>
      <c r="L5101" s="6"/>
      <c r="M5101" s="6"/>
      <c r="N5101" s="9">
        <v>269.01</v>
      </c>
      <c r="O5101" s="9">
        <v>269.01</v>
      </c>
      <c r="P5101" s="9">
        <v>43778687.399999999</v>
      </c>
      <c r="Q5101" s="9">
        <v>95791496.5</v>
      </c>
      <c r="R5101" s="11">
        <v>-15474806.880000001</v>
      </c>
      <c r="S5101" s="7"/>
      <c r="T5101" s="7"/>
      <c r="U5101" s="7"/>
      <c r="V5101" s="7"/>
      <c r="W5101" s="7"/>
      <c r="X5101" s="7"/>
    </row>
    <row r="5102" spans="1:24" x14ac:dyDescent="0.2">
      <c r="A5102" s="8">
        <v>43402.416666666664</v>
      </c>
      <c r="B5102" s="9">
        <v>269.02999999999997</v>
      </c>
      <c r="C5102" s="9">
        <v>269.45999999999998</v>
      </c>
      <c r="D5102" s="9">
        <v>269.02999999999997</v>
      </c>
      <c r="E5102" s="9">
        <v>269.44</v>
      </c>
      <c r="F5102" s="10">
        <v>584600</v>
      </c>
      <c r="G5102" s="9">
        <v>157439696</v>
      </c>
      <c r="H5102" s="21">
        <v>359.22</v>
      </c>
      <c r="I5102" s="21">
        <v>359.63</v>
      </c>
      <c r="J5102" s="46">
        <v>0.41</v>
      </c>
      <c r="K5102" s="6"/>
      <c r="L5102" s="6"/>
      <c r="M5102" s="6"/>
      <c r="N5102" s="9">
        <v>269.33999999999997</v>
      </c>
      <c r="O5102" s="9">
        <v>269.31</v>
      </c>
      <c r="P5102" s="9">
        <v>157457625.5</v>
      </c>
      <c r="Q5102" s="9">
        <v>95773567</v>
      </c>
      <c r="R5102" s="11">
        <v>-15492736.380000001</v>
      </c>
      <c r="S5102" s="7"/>
      <c r="T5102" s="7"/>
      <c r="U5102" s="7"/>
      <c r="V5102" s="7"/>
      <c r="W5102" s="7"/>
      <c r="X5102" s="7"/>
    </row>
    <row r="5103" spans="1:24" x14ac:dyDescent="0.2">
      <c r="A5103" s="8">
        <v>43402.417361111111</v>
      </c>
      <c r="B5103" s="9">
        <v>269.43</v>
      </c>
      <c r="C5103" s="9">
        <v>269.88</v>
      </c>
      <c r="D5103" s="9">
        <v>269.39</v>
      </c>
      <c r="E5103" s="9">
        <v>269.77</v>
      </c>
      <c r="F5103" s="10">
        <v>388510</v>
      </c>
      <c r="G5103" s="9">
        <v>104773384</v>
      </c>
      <c r="H5103" s="21">
        <v>66.459999999999994</v>
      </c>
      <c r="I5103" s="21">
        <v>66.55</v>
      </c>
      <c r="J5103" s="29">
        <v>0.09</v>
      </c>
      <c r="K5103" s="6"/>
      <c r="L5103" s="6"/>
      <c r="M5103" s="6"/>
      <c r="N5103" s="9">
        <v>269.7</v>
      </c>
      <c r="O5103" s="9">
        <v>269.68</v>
      </c>
      <c r="P5103" s="9">
        <v>104782118.28</v>
      </c>
      <c r="Q5103" s="9">
        <v>95764832.719999999</v>
      </c>
      <c r="R5103" s="11">
        <v>-15501470.65</v>
      </c>
      <c r="S5103" s="7"/>
      <c r="T5103" s="7"/>
      <c r="U5103" s="7"/>
      <c r="V5103" s="7"/>
      <c r="W5103" s="7"/>
      <c r="X5103" s="7"/>
    </row>
    <row r="5104" spans="1:24" x14ac:dyDescent="0.2">
      <c r="A5104" s="8">
        <v>43402.418055555558</v>
      </c>
      <c r="B5104" s="9">
        <v>269.77999999999997</v>
      </c>
      <c r="C5104" s="9">
        <v>269.97000000000003</v>
      </c>
      <c r="D5104" s="9">
        <v>269.73</v>
      </c>
      <c r="E5104" s="9">
        <v>269.93</v>
      </c>
      <c r="F5104" s="10">
        <v>321580</v>
      </c>
      <c r="G5104" s="9">
        <v>86786672</v>
      </c>
      <c r="H5104" s="21">
        <v>82.77</v>
      </c>
      <c r="I5104" s="21">
        <v>82.83</v>
      </c>
      <c r="J5104" s="26">
        <v>0.06</v>
      </c>
      <c r="K5104" s="6"/>
      <c r="L5104" s="6"/>
      <c r="M5104" s="6"/>
      <c r="N5104" s="9">
        <v>269.89</v>
      </c>
      <c r="O5104" s="9">
        <v>269.88</v>
      </c>
      <c r="P5104" s="9">
        <v>86791226.200000003</v>
      </c>
      <c r="Q5104" s="9">
        <v>95760278.519999996</v>
      </c>
      <c r="R5104" s="11">
        <v>-15506024.85</v>
      </c>
      <c r="S5104" s="7"/>
      <c r="T5104" s="7"/>
      <c r="U5104" s="7"/>
      <c r="V5104" s="7"/>
      <c r="W5104" s="7"/>
      <c r="X5104" s="7"/>
    </row>
    <row r="5105" spans="1:24" x14ac:dyDescent="0.2">
      <c r="A5105" s="8">
        <v>43402.418749999997</v>
      </c>
      <c r="B5105" s="9">
        <v>269.94</v>
      </c>
      <c r="C5105" s="9">
        <v>270.05</v>
      </c>
      <c r="D5105" s="9">
        <v>269.8</v>
      </c>
      <c r="E5105" s="9">
        <v>270</v>
      </c>
      <c r="F5105" s="10">
        <v>378110</v>
      </c>
      <c r="G5105" s="9">
        <v>102069976</v>
      </c>
      <c r="H5105" s="21">
        <v>117.58</v>
      </c>
      <c r="I5105" s="21">
        <v>117.61</v>
      </c>
      <c r="J5105" s="28">
        <v>0.03</v>
      </c>
      <c r="K5105" s="6"/>
      <c r="L5105" s="6"/>
      <c r="M5105" s="6"/>
      <c r="N5105" s="9">
        <v>269.95999999999998</v>
      </c>
      <c r="O5105" s="9">
        <v>269.95</v>
      </c>
      <c r="P5105" s="9">
        <v>102075520.88</v>
      </c>
      <c r="Q5105" s="9">
        <v>95754733.650000006</v>
      </c>
      <c r="R5105" s="11">
        <v>-15511569.73</v>
      </c>
      <c r="S5105" s="7"/>
      <c r="T5105" s="7"/>
      <c r="U5105" s="7"/>
      <c r="V5105" s="7"/>
      <c r="W5105" s="7"/>
      <c r="X5105" s="7"/>
    </row>
    <row r="5106" spans="1:24" x14ac:dyDescent="0.2">
      <c r="A5106" s="8">
        <v>43402.419444444444</v>
      </c>
      <c r="B5106" s="9">
        <v>270</v>
      </c>
      <c r="C5106" s="9">
        <v>270.25</v>
      </c>
      <c r="D5106" s="9">
        <v>270</v>
      </c>
      <c r="E5106" s="9">
        <v>270.14</v>
      </c>
      <c r="F5106" s="10">
        <v>358880</v>
      </c>
      <c r="G5106" s="9">
        <v>96944672</v>
      </c>
      <c r="H5106" s="21">
        <v>94.91</v>
      </c>
      <c r="I5106" s="21">
        <v>94.98</v>
      </c>
      <c r="J5106" s="26">
        <v>0.06</v>
      </c>
      <c r="K5106" s="6"/>
      <c r="L5106" s="6"/>
      <c r="M5106" s="6"/>
      <c r="N5106" s="9">
        <v>270.13</v>
      </c>
      <c r="O5106" s="9">
        <v>270.13</v>
      </c>
      <c r="P5106" s="9">
        <v>96945151.599999994</v>
      </c>
      <c r="Q5106" s="9">
        <v>95754254.049999997</v>
      </c>
      <c r="R5106" s="11">
        <v>-15512049.33</v>
      </c>
      <c r="S5106" s="7"/>
      <c r="T5106" s="7"/>
      <c r="U5106" s="7"/>
      <c r="V5106" s="7"/>
      <c r="W5106" s="7"/>
      <c r="X5106" s="7"/>
    </row>
    <row r="5107" spans="1:24" x14ac:dyDescent="0.2">
      <c r="A5107" s="8">
        <v>43402.420138888891</v>
      </c>
      <c r="B5107" s="9">
        <v>270.13</v>
      </c>
      <c r="C5107" s="9">
        <v>270.26</v>
      </c>
      <c r="D5107" s="9">
        <v>270.07</v>
      </c>
      <c r="E5107" s="9">
        <v>270.18</v>
      </c>
      <c r="F5107" s="10">
        <v>1290000</v>
      </c>
      <c r="G5107" s="9">
        <v>349077760</v>
      </c>
      <c r="H5107" s="21">
        <v>359.45</v>
      </c>
      <c r="I5107" s="21">
        <v>360.08</v>
      </c>
      <c r="J5107" s="73">
        <v>0.63</v>
      </c>
      <c r="K5107" s="6"/>
      <c r="L5107" s="6"/>
      <c r="M5107" s="6"/>
      <c r="N5107" s="9">
        <v>270.17</v>
      </c>
      <c r="O5107" s="9">
        <v>270.60000000000002</v>
      </c>
      <c r="P5107" s="9">
        <v>348522525</v>
      </c>
      <c r="Q5107" s="9">
        <v>96309489.049999997</v>
      </c>
      <c r="R5107" s="11">
        <v>-14956814.33</v>
      </c>
      <c r="S5107" s="7"/>
      <c r="T5107" s="7"/>
      <c r="U5107" s="7"/>
      <c r="V5107" s="7"/>
      <c r="W5107" s="7"/>
      <c r="X5107" s="7"/>
    </row>
    <row r="5108" spans="1:24" x14ac:dyDescent="0.2">
      <c r="A5108" s="8">
        <v>43402.42083333333</v>
      </c>
      <c r="B5108" s="9">
        <v>270.17</v>
      </c>
      <c r="C5108" s="9">
        <v>270.20999999999998</v>
      </c>
      <c r="D5108" s="9">
        <v>269.95999999999998</v>
      </c>
      <c r="E5108" s="9">
        <v>270.04000000000002</v>
      </c>
      <c r="F5108" s="10">
        <v>328700</v>
      </c>
      <c r="G5108" s="9">
        <v>88772392</v>
      </c>
      <c r="H5108" s="21">
        <v>25.48</v>
      </c>
      <c r="I5108" s="21">
        <v>25.43</v>
      </c>
      <c r="J5108" s="30">
        <v>0.05</v>
      </c>
      <c r="K5108" s="6"/>
      <c r="L5108" s="6"/>
      <c r="M5108" s="6"/>
      <c r="N5108" s="9">
        <v>270.06</v>
      </c>
      <c r="O5108" s="9">
        <v>270.07</v>
      </c>
      <c r="P5108" s="9">
        <v>88769543.75</v>
      </c>
      <c r="Q5108" s="9">
        <v>96312337.299999997</v>
      </c>
      <c r="R5108" s="11">
        <v>-14953966.08</v>
      </c>
      <c r="S5108" s="7"/>
      <c r="T5108" s="7"/>
      <c r="U5108" s="7"/>
      <c r="V5108" s="7"/>
      <c r="W5108" s="7"/>
      <c r="X5108" s="7"/>
    </row>
    <row r="5109" spans="1:24" x14ac:dyDescent="0.2">
      <c r="A5109" s="8">
        <v>43402.421527777777</v>
      </c>
      <c r="B5109" s="9">
        <v>270.04000000000002</v>
      </c>
      <c r="C5109" s="9">
        <v>270.2</v>
      </c>
      <c r="D5109" s="9">
        <v>270.04000000000002</v>
      </c>
      <c r="E5109" s="9">
        <v>270.04000000000002</v>
      </c>
      <c r="F5109" s="10">
        <v>314460</v>
      </c>
      <c r="G5109" s="9">
        <v>84933288</v>
      </c>
      <c r="H5109" s="21">
        <v>95.67</v>
      </c>
      <c r="I5109" s="21">
        <v>95.68</v>
      </c>
      <c r="J5109" s="28">
        <v>0.01</v>
      </c>
      <c r="K5109" s="6"/>
      <c r="L5109" s="6"/>
      <c r="M5109" s="6"/>
      <c r="N5109" s="9">
        <v>270.08</v>
      </c>
      <c r="O5109" s="9">
        <v>270.08999999999997</v>
      </c>
      <c r="P5109" s="9">
        <v>84929356.799999997</v>
      </c>
      <c r="Q5109" s="9">
        <v>96316268.5</v>
      </c>
      <c r="R5109" s="11">
        <v>-14950034.880000001</v>
      </c>
      <c r="S5109" s="7"/>
      <c r="T5109" s="7"/>
      <c r="U5109" s="7"/>
      <c r="V5109" s="7"/>
      <c r="W5109" s="7"/>
      <c r="X5109" s="7"/>
    </row>
    <row r="5110" spans="1:24" x14ac:dyDescent="0.2">
      <c r="A5110" s="8">
        <v>43402.422222222223</v>
      </c>
      <c r="B5110" s="9">
        <v>270.05</v>
      </c>
      <c r="C5110" s="9">
        <v>270.10000000000002</v>
      </c>
      <c r="D5110" s="9">
        <v>269.82</v>
      </c>
      <c r="E5110" s="9">
        <v>269.93</v>
      </c>
      <c r="F5110" s="10">
        <v>364450</v>
      </c>
      <c r="G5110" s="9">
        <v>98384640</v>
      </c>
      <c r="H5110" s="21">
        <v>115.9</v>
      </c>
      <c r="I5110" s="21">
        <v>115.84</v>
      </c>
      <c r="J5110" s="26">
        <v>0.06</v>
      </c>
      <c r="K5110" s="6"/>
      <c r="L5110" s="6"/>
      <c r="M5110" s="6"/>
      <c r="N5110" s="9">
        <v>269.95</v>
      </c>
      <c r="O5110" s="9">
        <v>269.95</v>
      </c>
      <c r="P5110" s="9">
        <v>98381455.25</v>
      </c>
      <c r="Q5110" s="9">
        <v>96319453.25</v>
      </c>
      <c r="R5110" s="11">
        <v>-14946850.130000001</v>
      </c>
      <c r="S5110" s="7"/>
      <c r="T5110" s="7"/>
      <c r="U5110" s="7"/>
      <c r="V5110" s="7"/>
      <c r="W5110" s="7"/>
      <c r="X5110" s="7"/>
    </row>
    <row r="5111" spans="1:24" x14ac:dyDescent="0.2">
      <c r="A5111" s="8">
        <v>43402.42291666667</v>
      </c>
      <c r="B5111" s="9">
        <v>269.92</v>
      </c>
      <c r="C5111" s="9">
        <v>270.08999999999997</v>
      </c>
      <c r="D5111" s="9">
        <v>269.89999999999998</v>
      </c>
      <c r="E5111" s="9">
        <v>270.07</v>
      </c>
      <c r="F5111" s="10">
        <v>266600</v>
      </c>
      <c r="G5111" s="9">
        <v>71986520</v>
      </c>
      <c r="H5111" s="21">
        <v>73.150000000000006</v>
      </c>
      <c r="I5111" s="21">
        <v>73.17</v>
      </c>
      <c r="J5111" s="28">
        <v>0.02</v>
      </c>
      <c r="K5111" s="6"/>
      <c r="L5111" s="6"/>
      <c r="M5111" s="6"/>
      <c r="N5111" s="9">
        <v>270.02999999999997</v>
      </c>
      <c r="O5111" s="9">
        <v>270.02</v>
      </c>
      <c r="P5111" s="9">
        <v>71990664.5</v>
      </c>
      <c r="Q5111" s="9">
        <v>96315308.75</v>
      </c>
      <c r="R5111" s="11">
        <v>-14950994.630000001</v>
      </c>
      <c r="S5111" s="7"/>
      <c r="T5111" s="7"/>
      <c r="U5111" s="7"/>
      <c r="V5111" s="7"/>
      <c r="W5111" s="7"/>
      <c r="X5111" s="7"/>
    </row>
    <row r="5112" spans="1:24" x14ac:dyDescent="0.2">
      <c r="A5112" s="8">
        <v>43402.423611111109</v>
      </c>
      <c r="B5112" s="9">
        <v>270.07</v>
      </c>
      <c r="C5112" s="9">
        <v>270.10000000000002</v>
      </c>
      <c r="D5112" s="9">
        <v>269.99</v>
      </c>
      <c r="E5112" s="9">
        <v>270</v>
      </c>
      <c r="F5112" s="10">
        <v>1170000</v>
      </c>
      <c r="G5112" s="9">
        <v>314636544</v>
      </c>
      <c r="H5112" s="21">
        <v>438.86</v>
      </c>
      <c r="I5112" s="21">
        <v>437.08</v>
      </c>
      <c r="J5112" s="90">
        <v>1.78</v>
      </c>
      <c r="K5112" s="16">
        <v>268.92</v>
      </c>
      <c r="L5112" s="9">
        <v>271.12</v>
      </c>
      <c r="M5112" s="5" t="b">
        <v>1</v>
      </c>
      <c r="N5112" s="9">
        <v>270.02</v>
      </c>
      <c r="O5112" s="9">
        <v>268.92</v>
      </c>
      <c r="P5112" s="9">
        <v>315926325</v>
      </c>
      <c r="Q5112" s="9">
        <v>95025527.75</v>
      </c>
      <c r="R5112" s="11">
        <v>-16240775.630000001</v>
      </c>
      <c r="S5112" s="76">
        <v>266.72000000000003</v>
      </c>
      <c r="T5112" s="3">
        <v>273.33</v>
      </c>
      <c r="U5112" s="1" t="s">
        <v>12</v>
      </c>
      <c r="V5112" s="7"/>
      <c r="W5112" s="7"/>
      <c r="X5112" s="7"/>
    </row>
    <row r="5113" spans="1:24" x14ac:dyDescent="0.2">
      <c r="A5113" s="8">
        <v>43402.424305555556</v>
      </c>
      <c r="B5113" s="9">
        <v>270.01</v>
      </c>
      <c r="C5113" s="9">
        <v>270.08999999999997</v>
      </c>
      <c r="D5113" s="9">
        <v>269.92</v>
      </c>
      <c r="E5113" s="9">
        <v>269.99</v>
      </c>
      <c r="F5113" s="10">
        <v>157760</v>
      </c>
      <c r="G5113" s="9">
        <v>42595472</v>
      </c>
      <c r="H5113" s="21">
        <v>13.48</v>
      </c>
      <c r="I5113" s="21">
        <v>13.54</v>
      </c>
      <c r="J5113" s="26">
        <v>0.05</v>
      </c>
      <c r="K5113" s="6"/>
      <c r="L5113" s="6"/>
      <c r="M5113" s="6"/>
      <c r="N5113" s="9">
        <v>270</v>
      </c>
      <c r="O5113" s="9">
        <v>270</v>
      </c>
      <c r="P5113" s="9">
        <v>42594805.600000001</v>
      </c>
      <c r="Q5113" s="9">
        <v>95026194.150000006</v>
      </c>
      <c r="R5113" s="11">
        <v>-16240109.23</v>
      </c>
      <c r="S5113" s="7"/>
      <c r="T5113" s="7"/>
      <c r="U5113" s="7"/>
      <c r="V5113" s="7"/>
      <c r="W5113" s="7"/>
      <c r="X5113" s="7"/>
    </row>
    <row r="5114" spans="1:24" x14ac:dyDescent="0.2">
      <c r="A5114" s="8">
        <v>43402.425000000003</v>
      </c>
      <c r="B5114" s="9">
        <v>269.98</v>
      </c>
      <c r="C5114" s="9">
        <v>270.04000000000002</v>
      </c>
      <c r="D5114" s="9">
        <v>269.72000000000003</v>
      </c>
      <c r="E5114" s="9">
        <v>269.83</v>
      </c>
      <c r="F5114" s="10">
        <v>254050</v>
      </c>
      <c r="G5114" s="9">
        <v>68559584</v>
      </c>
      <c r="H5114" s="21">
        <v>161.04</v>
      </c>
      <c r="I5114" s="21">
        <v>160.96</v>
      </c>
      <c r="J5114" s="27">
        <v>0.08</v>
      </c>
      <c r="K5114" s="6"/>
      <c r="L5114" s="6"/>
      <c r="M5114" s="6"/>
      <c r="N5114" s="9">
        <v>269.86</v>
      </c>
      <c r="O5114" s="9">
        <v>269.87</v>
      </c>
      <c r="P5114" s="9">
        <v>68556662.75</v>
      </c>
      <c r="Q5114" s="9">
        <v>95029115.400000006</v>
      </c>
      <c r="R5114" s="11">
        <v>-16237187.98</v>
      </c>
      <c r="S5114" s="7"/>
      <c r="T5114" s="7"/>
      <c r="U5114" s="7"/>
      <c r="V5114" s="7"/>
      <c r="W5114" s="7"/>
      <c r="X5114" s="7"/>
    </row>
    <row r="5115" spans="1:24" x14ac:dyDescent="0.2">
      <c r="A5115" s="8">
        <v>43402.425694444442</v>
      </c>
      <c r="B5115" s="9">
        <v>269.82</v>
      </c>
      <c r="C5115" s="9">
        <v>269.85000000000002</v>
      </c>
      <c r="D5115" s="9">
        <v>269.67</v>
      </c>
      <c r="E5115" s="9">
        <v>269.75</v>
      </c>
      <c r="F5115" s="10">
        <v>168800</v>
      </c>
      <c r="G5115" s="9">
        <v>45534660</v>
      </c>
      <c r="H5115" s="21">
        <v>66.44</v>
      </c>
      <c r="I5115" s="21">
        <v>66.42</v>
      </c>
      <c r="J5115" s="28">
        <v>0.03</v>
      </c>
      <c r="K5115" s="6"/>
      <c r="L5115" s="6"/>
      <c r="M5115" s="6"/>
      <c r="N5115" s="9">
        <v>269.76</v>
      </c>
      <c r="O5115" s="9">
        <v>269.76</v>
      </c>
      <c r="P5115" s="9">
        <v>45534644</v>
      </c>
      <c r="Q5115" s="9">
        <v>95029131.400000006</v>
      </c>
      <c r="R5115" s="11">
        <v>-16237171.98</v>
      </c>
      <c r="S5115" s="7"/>
      <c r="T5115" s="7"/>
      <c r="U5115" s="7"/>
      <c r="V5115" s="7"/>
      <c r="W5115" s="7"/>
      <c r="X5115" s="7"/>
    </row>
    <row r="5116" spans="1:24" x14ac:dyDescent="0.2">
      <c r="A5116" s="8">
        <v>43402.426388888889</v>
      </c>
      <c r="B5116" s="9">
        <v>269.76</v>
      </c>
      <c r="C5116" s="9">
        <v>269.8</v>
      </c>
      <c r="D5116" s="9">
        <v>269.68</v>
      </c>
      <c r="E5116" s="9">
        <v>269.7</v>
      </c>
      <c r="F5116" s="10">
        <v>161740</v>
      </c>
      <c r="G5116" s="9">
        <v>43625320</v>
      </c>
      <c r="H5116" s="21">
        <v>95.82</v>
      </c>
      <c r="I5116" s="21">
        <v>95.81</v>
      </c>
      <c r="J5116" s="28">
        <v>0.01</v>
      </c>
      <c r="K5116" s="6"/>
      <c r="L5116" s="6"/>
      <c r="M5116" s="6"/>
      <c r="N5116" s="9">
        <v>269.72000000000003</v>
      </c>
      <c r="O5116" s="9">
        <v>269.72000000000003</v>
      </c>
      <c r="P5116" s="9">
        <v>43624512.799999997</v>
      </c>
      <c r="Q5116" s="9">
        <v>95029938.599999994</v>
      </c>
      <c r="R5116" s="11">
        <v>-16236364.779999999</v>
      </c>
      <c r="S5116" s="7"/>
      <c r="T5116" s="7"/>
      <c r="U5116" s="7"/>
      <c r="V5116" s="7"/>
      <c r="W5116" s="7"/>
      <c r="X5116" s="7"/>
    </row>
    <row r="5117" spans="1:24" x14ac:dyDescent="0.2">
      <c r="A5117" s="8">
        <v>43402.427083333336</v>
      </c>
      <c r="B5117" s="9">
        <v>269.7</v>
      </c>
      <c r="C5117" s="9">
        <v>269.86</v>
      </c>
      <c r="D5117" s="9">
        <v>269.66000000000003</v>
      </c>
      <c r="E5117" s="9">
        <v>269.7</v>
      </c>
      <c r="F5117" s="10">
        <v>156430</v>
      </c>
      <c r="G5117" s="9">
        <v>42195432</v>
      </c>
      <c r="H5117" s="21">
        <v>96.72</v>
      </c>
      <c r="I5117" s="21">
        <v>96.72</v>
      </c>
      <c r="J5117" s="28">
        <v>0.01</v>
      </c>
      <c r="K5117" s="6"/>
      <c r="L5117" s="6"/>
      <c r="M5117" s="6"/>
      <c r="N5117" s="9">
        <v>269.73</v>
      </c>
      <c r="O5117" s="9">
        <v>269.74</v>
      </c>
      <c r="P5117" s="9">
        <v>42193863.899999999</v>
      </c>
      <c r="Q5117" s="9">
        <v>95031506.700000003</v>
      </c>
      <c r="R5117" s="11">
        <v>-16234796.68</v>
      </c>
      <c r="S5117" s="7"/>
      <c r="T5117" s="7"/>
      <c r="U5117" s="7"/>
      <c r="V5117" s="7"/>
      <c r="W5117" s="7"/>
      <c r="X5117" s="7"/>
    </row>
    <row r="5118" spans="1:24" x14ac:dyDescent="0.2">
      <c r="A5118" s="8">
        <v>43402.427777777775</v>
      </c>
      <c r="B5118" s="9">
        <v>269.69</v>
      </c>
      <c r="C5118" s="9">
        <v>269.95999999999998</v>
      </c>
      <c r="D5118" s="9">
        <v>269.66000000000003</v>
      </c>
      <c r="E5118" s="9">
        <v>269.94</v>
      </c>
      <c r="F5118" s="10">
        <v>228940</v>
      </c>
      <c r="G5118" s="9">
        <v>61780492</v>
      </c>
      <c r="H5118" s="21">
        <v>146.35</v>
      </c>
      <c r="I5118" s="21">
        <v>146.41999999999999</v>
      </c>
      <c r="J5118" s="26">
        <v>0.06</v>
      </c>
      <c r="K5118" s="6"/>
      <c r="L5118" s="6"/>
      <c r="M5118" s="6"/>
      <c r="N5118" s="9">
        <v>269.88</v>
      </c>
      <c r="O5118" s="9">
        <v>269.85000000000002</v>
      </c>
      <c r="P5118" s="9">
        <v>61785182.5</v>
      </c>
      <c r="Q5118" s="9">
        <v>95026816.200000003</v>
      </c>
      <c r="R5118" s="11">
        <v>-16239487.18</v>
      </c>
      <c r="S5118" s="7"/>
      <c r="T5118" s="7"/>
      <c r="U5118" s="7"/>
      <c r="V5118" s="7"/>
      <c r="W5118" s="7"/>
      <c r="X5118" s="7"/>
    </row>
    <row r="5119" spans="1:24" x14ac:dyDescent="0.2">
      <c r="A5119" s="8">
        <v>43402.428472222222</v>
      </c>
      <c r="B5119" s="9">
        <v>269.95</v>
      </c>
      <c r="C5119" s="9">
        <v>269.97000000000003</v>
      </c>
      <c r="D5119" s="9">
        <v>269.83</v>
      </c>
      <c r="E5119" s="9">
        <v>269.85000000000002</v>
      </c>
      <c r="F5119" s="10">
        <v>103300</v>
      </c>
      <c r="G5119" s="9">
        <v>27878412</v>
      </c>
      <c r="H5119" s="21">
        <v>45.12</v>
      </c>
      <c r="I5119" s="21">
        <v>45.12</v>
      </c>
      <c r="J5119" s="28">
        <v>0</v>
      </c>
      <c r="K5119" s="6"/>
      <c r="L5119" s="6"/>
      <c r="M5119" s="6"/>
      <c r="N5119" s="9">
        <v>269.88</v>
      </c>
      <c r="O5119" s="9">
        <v>269.88</v>
      </c>
      <c r="P5119" s="9">
        <v>27878087.5</v>
      </c>
      <c r="Q5119" s="9">
        <v>95027140.700000003</v>
      </c>
      <c r="R5119" s="11">
        <v>-16239162.68</v>
      </c>
      <c r="S5119" s="7"/>
      <c r="T5119" s="7"/>
      <c r="U5119" s="7"/>
      <c r="V5119" s="7"/>
      <c r="W5119" s="7"/>
      <c r="X5119" s="7"/>
    </row>
    <row r="5120" spans="1:24" x14ac:dyDescent="0.2">
      <c r="A5120" s="8">
        <v>43402.429166666669</v>
      </c>
      <c r="B5120" s="9">
        <v>269.86</v>
      </c>
      <c r="C5120" s="9">
        <v>269.94</v>
      </c>
      <c r="D5120" s="9">
        <v>269.77999999999997</v>
      </c>
      <c r="E5120" s="9">
        <v>269.86</v>
      </c>
      <c r="F5120" s="10">
        <v>135180</v>
      </c>
      <c r="G5120" s="9">
        <v>36478324</v>
      </c>
      <c r="H5120" s="21">
        <v>130.86000000000001</v>
      </c>
      <c r="I5120" s="21">
        <v>130.85</v>
      </c>
      <c r="J5120" s="28">
        <v>0.01</v>
      </c>
      <c r="K5120" s="6"/>
      <c r="L5120" s="6"/>
      <c r="M5120" s="6"/>
      <c r="N5120" s="9">
        <v>269.86</v>
      </c>
      <c r="O5120" s="9">
        <v>269.85000000000002</v>
      </c>
      <c r="P5120" s="9">
        <v>36479674.799999997</v>
      </c>
      <c r="Q5120" s="9">
        <v>95025789.900000006</v>
      </c>
      <c r="R5120" s="11">
        <v>-16240513.48</v>
      </c>
      <c r="S5120" s="7"/>
      <c r="T5120" s="7"/>
      <c r="U5120" s="7"/>
      <c r="V5120" s="7"/>
      <c r="W5120" s="7"/>
      <c r="X5120" s="7"/>
    </row>
    <row r="5121" spans="1:24" x14ac:dyDescent="0.2">
      <c r="A5121" s="8">
        <v>43402.429861111108</v>
      </c>
      <c r="B5121" s="9">
        <v>269.85000000000002</v>
      </c>
      <c r="C5121" s="9">
        <v>269.93</v>
      </c>
      <c r="D5121" s="9">
        <v>269.81</v>
      </c>
      <c r="E5121" s="9">
        <v>269.85000000000002</v>
      </c>
      <c r="F5121" s="10">
        <v>121950</v>
      </c>
      <c r="G5121" s="9">
        <v>32909022</v>
      </c>
      <c r="H5121" s="21">
        <v>90.21</v>
      </c>
      <c r="I5121" s="21">
        <v>90.22</v>
      </c>
      <c r="J5121" s="28">
        <v>0</v>
      </c>
      <c r="K5121" s="6"/>
      <c r="L5121" s="6"/>
      <c r="M5121" s="6"/>
      <c r="N5121" s="9">
        <v>269.86</v>
      </c>
      <c r="O5121" s="9">
        <v>269.86</v>
      </c>
      <c r="P5121" s="9">
        <v>32909427</v>
      </c>
      <c r="Q5121" s="9">
        <v>95025384.900000006</v>
      </c>
      <c r="R5121" s="11">
        <v>-16240918.48</v>
      </c>
      <c r="S5121" s="7"/>
      <c r="T5121" s="7"/>
      <c r="U5121" s="7"/>
      <c r="V5121" s="7"/>
      <c r="W5121" s="7"/>
      <c r="X5121" s="7"/>
    </row>
    <row r="5122" spans="1:24" x14ac:dyDescent="0.2">
      <c r="A5122" s="8">
        <v>43402.430555555555</v>
      </c>
      <c r="B5122" s="9">
        <v>269.85000000000002</v>
      </c>
      <c r="C5122" s="9">
        <v>269.87</v>
      </c>
      <c r="D5122" s="9">
        <v>269.70999999999998</v>
      </c>
      <c r="E5122" s="9">
        <v>269.82</v>
      </c>
      <c r="F5122" s="10">
        <v>263050</v>
      </c>
      <c r="G5122" s="9">
        <v>70970616</v>
      </c>
      <c r="H5122" s="21">
        <v>215.7</v>
      </c>
      <c r="I5122" s="21">
        <v>215.66</v>
      </c>
      <c r="J5122" s="30">
        <v>0.05</v>
      </c>
      <c r="K5122" s="6"/>
      <c r="L5122" s="6"/>
      <c r="M5122" s="6"/>
      <c r="N5122" s="9">
        <v>269.81</v>
      </c>
      <c r="O5122" s="9">
        <v>269.8</v>
      </c>
      <c r="P5122" s="9">
        <v>70972205.25</v>
      </c>
      <c r="Q5122" s="9">
        <v>95023795.650000006</v>
      </c>
      <c r="R5122" s="11">
        <v>-16242507.73</v>
      </c>
      <c r="S5122" s="7"/>
      <c r="T5122" s="7"/>
      <c r="U5122" s="7"/>
      <c r="V5122" s="7"/>
      <c r="W5122" s="7"/>
      <c r="X5122" s="7"/>
    </row>
    <row r="5123" spans="1:24" x14ac:dyDescent="0.2">
      <c r="A5123" s="8">
        <v>43402.431250000001</v>
      </c>
      <c r="B5123" s="9">
        <v>269.82</v>
      </c>
      <c r="C5123" s="9">
        <v>269.95</v>
      </c>
      <c r="D5123" s="9">
        <v>269.79000000000002</v>
      </c>
      <c r="E5123" s="9">
        <v>269.89999999999998</v>
      </c>
      <c r="F5123" s="10">
        <v>254940</v>
      </c>
      <c r="G5123" s="9">
        <v>68803752</v>
      </c>
      <c r="H5123" s="21">
        <v>96.92</v>
      </c>
      <c r="I5123" s="21">
        <v>96.95</v>
      </c>
      <c r="J5123" s="28">
        <v>0.03</v>
      </c>
      <c r="K5123" s="6"/>
      <c r="L5123" s="6"/>
      <c r="M5123" s="6"/>
      <c r="N5123" s="9">
        <v>269.89</v>
      </c>
      <c r="O5123" s="9">
        <v>269.88</v>
      </c>
      <c r="P5123" s="9">
        <v>68804481.900000006</v>
      </c>
      <c r="Q5123" s="9">
        <v>95023065.75</v>
      </c>
      <c r="R5123" s="11">
        <v>-16243237.630000001</v>
      </c>
      <c r="S5123" s="7"/>
      <c r="T5123" s="7"/>
      <c r="U5123" s="7"/>
      <c r="V5123" s="7"/>
      <c r="W5123" s="7"/>
      <c r="X5123" s="7"/>
    </row>
    <row r="5124" spans="1:24" x14ac:dyDescent="0.2">
      <c r="A5124" s="8">
        <v>43402.431944444441</v>
      </c>
      <c r="B5124" s="9">
        <v>269.89999999999998</v>
      </c>
      <c r="C5124" s="9">
        <v>269.89999999999998</v>
      </c>
      <c r="D5124" s="9">
        <v>269.77</v>
      </c>
      <c r="E5124" s="9">
        <v>269.81</v>
      </c>
      <c r="F5124" s="10">
        <v>119130</v>
      </c>
      <c r="G5124" s="9">
        <v>32143410</v>
      </c>
      <c r="H5124" s="21">
        <v>46.73</v>
      </c>
      <c r="I5124" s="21">
        <v>46.72</v>
      </c>
      <c r="J5124" s="28">
        <v>0.01</v>
      </c>
      <c r="K5124" s="6"/>
      <c r="L5124" s="6"/>
      <c r="M5124" s="6"/>
      <c r="N5124" s="9">
        <v>269.82</v>
      </c>
      <c r="O5124" s="9">
        <v>269.82</v>
      </c>
      <c r="P5124" s="9">
        <v>32143954.43</v>
      </c>
      <c r="Q5124" s="9">
        <v>95022521.319999993</v>
      </c>
      <c r="R5124" s="11">
        <v>-16243782.050000001</v>
      </c>
      <c r="S5124" s="7"/>
      <c r="T5124" s="7"/>
      <c r="U5124" s="7"/>
      <c r="V5124" s="7"/>
      <c r="W5124" s="7"/>
      <c r="X5124" s="7"/>
    </row>
    <row r="5125" spans="1:24" x14ac:dyDescent="0.2">
      <c r="A5125" s="8">
        <v>43402.432638888888</v>
      </c>
      <c r="B5125" s="9">
        <v>269.8</v>
      </c>
      <c r="C5125" s="9">
        <v>269.94</v>
      </c>
      <c r="D5125" s="9">
        <v>269.75</v>
      </c>
      <c r="E5125" s="9">
        <v>269.76</v>
      </c>
      <c r="F5125" s="10">
        <v>131430</v>
      </c>
      <c r="G5125" s="9">
        <v>35463356</v>
      </c>
      <c r="H5125" s="21">
        <v>110.32</v>
      </c>
      <c r="I5125" s="21">
        <v>110.33</v>
      </c>
      <c r="J5125" s="28">
        <v>0</v>
      </c>
      <c r="K5125" s="6"/>
      <c r="L5125" s="6"/>
      <c r="M5125" s="6"/>
      <c r="N5125" s="9">
        <v>269.8</v>
      </c>
      <c r="O5125" s="9">
        <v>269.83</v>
      </c>
      <c r="P5125" s="9">
        <v>35460142.579999998</v>
      </c>
      <c r="Q5125" s="9">
        <v>95025734.75</v>
      </c>
      <c r="R5125" s="11">
        <v>-16240568.630000001</v>
      </c>
      <c r="S5125" s="7"/>
      <c r="T5125" s="7"/>
      <c r="U5125" s="7"/>
      <c r="V5125" s="7"/>
      <c r="W5125" s="7"/>
      <c r="X5125" s="7"/>
    </row>
    <row r="5126" spans="1:24" x14ac:dyDescent="0.2">
      <c r="A5126" s="8">
        <v>43402.433333333334</v>
      </c>
      <c r="B5126" s="9">
        <v>269.76</v>
      </c>
      <c r="C5126" s="9">
        <v>269.87</v>
      </c>
      <c r="D5126" s="9">
        <v>269.74</v>
      </c>
      <c r="E5126" s="9">
        <v>269.83</v>
      </c>
      <c r="F5126" s="10">
        <v>117190</v>
      </c>
      <c r="G5126" s="9">
        <v>31619424</v>
      </c>
      <c r="H5126" s="21">
        <v>89.17</v>
      </c>
      <c r="I5126" s="21">
        <v>89.16</v>
      </c>
      <c r="J5126" s="28">
        <v>0</v>
      </c>
      <c r="K5126" s="6"/>
      <c r="L5126" s="6"/>
      <c r="M5126" s="6"/>
      <c r="N5126" s="9">
        <v>269.82</v>
      </c>
      <c r="O5126" s="9">
        <v>269.81</v>
      </c>
      <c r="P5126" s="9">
        <v>31619912.829999998</v>
      </c>
      <c r="Q5126" s="9">
        <v>95025245.920000002</v>
      </c>
      <c r="R5126" s="11">
        <v>-16241057.449999999</v>
      </c>
      <c r="S5126" s="7"/>
      <c r="T5126" s="7"/>
      <c r="U5126" s="7"/>
      <c r="V5126" s="7"/>
      <c r="W5126" s="7"/>
      <c r="X5126" s="7"/>
    </row>
    <row r="5127" spans="1:24" x14ac:dyDescent="0.2">
      <c r="A5127" s="8">
        <v>43402.434027777781</v>
      </c>
      <c r="B5127" s="9">
        <v>269.83999999999997</v>
      </c>
      <c r="C5127" s="9">
        <v>269.89999999999998</v>
      </c>
      <c r="D5127" s="9">
        <v>269.79000000000002</v>
      </c>
      <c r="E5127" s="9">
        <v>269.83</v>
      </c>
      <c r="F5127" s="10">
        <v>92430</v>
      </c>
      <c r="G5127" s="9">
        <v>24941310</v>
      </c>
      <c r="H5127" s="21">
        <v>78.87</v>
      </c>
      <c r="I5127" s="21">
        <v>78.88</v>
      </c>
      <c r="J5127" s="28">
        <v>0.01</v>
      </c>
      <c r="K5127" s="6"/>
      <c r="L5127" s="6"/>
      <c r="M5127" s="6"/>
      <c r="N5127" s="9">
        <v>269.83999999999997</v>
      </c>
      <c r="O5127" s="9">
        <v>269.83999999999997</v>
      </c>
      <c r="P5127" s="9">
        <v>24941080.129999999</v>
      </c>
      <c r="Q5127" s="9">
        <v>95025475.799999997</v>
      </c>
      <c r="R5127" s="11">
        <v>-16240827.58</v>
      </c>
      <c r="S5127" s="7"/>
      <c r="T5127" s="7"/>
      <c r="U5127" s="7"/>
      <c r="V5127" s="7"/>
      <c r="W5127" s="7"/>
      <c r="X5127" s="7"/>
    </row>
    <row r="5128" spans="1:24" x14ac:dyDescent="0.2">
      <c r="A5128" s="8">
        <v>43402.43472222222</v>
      </c>
      <c r="B5128" s="9">
        <v>269.81</v>
      </c>
      <c r="C5128" s="9">
        <v>270.05</v>
      </c>
      <c r="D5128" s="9">
        <v>269.74</v>
      </c>
      <c r="E5128" s="9">
        <v>270</v>
      </c>
      <c r="F5128" s="10">
        <v>196230</v>
      </c>
      <c r="G5128" s="9">
        <v>52968904</v>
      </c>
      <c r="H5128" s="21">
        <v>212.3</v>
      </c>
      <c r="I5128" s="21">
        <v>212.37</v>
      </c>
      <c r="J5128" s="27">
        <v>7.0000000000000007E-2</v>
      </c>
      <c r="K5128" s="6"/>
      <c r="L5128" s="6"/>
      <c r="M5128" s="6"/>
      <c r="N5128" s="9">
        <v>269.95</v>
      </c>
      <c r="O5128" s="9">
        <v>269.93</v>
      </c>
      <c r="P5128" s="9">
        <v>52971797.93</v>
      </c>
      <c r="Q5128" s="9">
        <v>95022581.870000005</v>
      </c>
      <c r="R5128" s="11">
        <v>-16243721.5</v>
      </c>
      <c r="S5128" s="7"/>
      <c r="T5128" s="7"/>
      <c r="U5128" s="7"/>
      <c r="V5128" s="7"/>
      <c r="W5128" s="7"/>
      <c r="X5128" s="7"/>
    </row>
    <row r="5129" spans="1:24" x14ac:dyDescent="0.2">
      <c r="A5129" s="8">
        <v>43402.435416666667</v>
      </c>
      <c r="B5129" s="9">
        <v>269.99</v>
      </c>
      <c r="C5129" s="9">
        <v>270.06</v>
      </c>
      <c r="D5129" s="9">
        <v>269.86</v>
      </c>
      <c r="E5129" s="9">
        <v>269.87</v>
      </c>
      <c r="F5129" s="10">
        <v>203180</v>
      </c>
      <c r="G5129" s="9">
        <v>54843296</v>
      </c>
      <c r="H5129" s="21">
        <v>103.54</v>
      </c>
      <c r="I5129" s="21">
        <v>103.54</v>
      </c>
      <c r="J5129" s="28">
        <v>0</v>
      </c>
      <c r="K5129" s="6"/>
      <c r="L5129" s="6"/>
      <c r="M5129" s="6"/>
      <c r="N5129" s="9">
        <v>269.92</v>
      </c>
      <c r="O5129" s="9">
        <v>269.92</v>
      </c>
      <c r="P5129" s="9">
        <v>54841329.700000003</v>
      </c>
      <c r="Q5129" s="9">
        <v>95024548.170000002</v>
      </c>
      <c r="R5129" s="11">
        <v>-16241755.199999999</v>
      </c>
      <c r="S5129" s="7"/>
      <c r="T5129" s="7"/>
      <c r="U5129" s="7"/>
      <c r="V5129" s="7"/>
      <c r="W5129" s="7"/>
      <c r="X5129" s="7"/>
    </row>
    <row r="5130" spans="1:24" x14ac:dyDescent="0.2">
      <c r="A5130" s="8">
        <v>43402.436111111114</v>
      </c>
      <c r="B5130" s="9">
        <v>269.87</v>
      </c>
      <c r="C5130" s="9">
        <v>269.95999999999998</v>
      </c>
      <c r="D5130" s="9">
        <v>269.85000000000002</v>
      </c>
      <c r="E5130" s="9">
        <v>269.95</v>
      </c>
      <c r="F5130" s="10">
        <v>111900</v>
      </c>
      <c r="G5130" s="9">
        <v>30204790</v>
      </c>
      <c r="H5130" s="21">
        <v>55.07</v>
      </c>
      <c r="I5130" s="21">
        <v>55.07</v>
      </c>
      <c r="J5130" s="28">
        <v>0</v>
      </c>
      <c r="K5130" s="6"/>
      <c r="L5130" s="6"/>
      <c r="M5130" s="6"/>
      <c r="N5130" s="9">
        <v>269.93</v>
      </c>
      <c r="O5130" s="9">
        <v>269.93</v>
      </c>
      <c r="P5130" s="9">
        <v>30204887.25</v>
      </c>
      <c r="Q5130" s="9">
        <v>95024450.920000002</v>
      </c>
      <c r="R5130" s="11">
        <v>-16241852.449999999</v>
      </c>
      <c r="S5130" s="7"/>
      <c r="T5130" s="7"/>
      <c r="U5130" s="7"/>
      <c r="V5130" s="7"/>
      <c r="W5130" s="7"/>
      <c r="X5130" s="7"/>
    </row>
    <row r="5131" spans="1:24" x14ac:dyDescent="0.2">
      <c r="A5131" s="8">
        <v>43402.436805555553</v>
      </c>
      <c r="B5131" s="9">
        <v>269.95999999999998</v>
      </c>
      <c r="C5131" s="9">
        <v>269.97000000000003</v>
      </c>
      <c r="D5131" s="9">
        <v>269.74</v>
      </c>
      <c r="E5131" s="9">
        <v>269.76</v>
      </c>
      <c r="F5131" s="10">
        <v>210430</v>
      </c>
      <c r="G5131" s="9">
        <v>56779732</v>
      </c>
      <c r="H5131" s="21">
        <v>188.05</v>
      </c>
      <c r="I5131" s="21">
        <v>187.98</v>
      </c>
      <c r="J5131" s="32">
        <v>7.0000000000000007E-2</v>
      </c>
      <c r="K5131" s="6"/>
      <c r="L5131" s="6"/>
      <c r="M5131" s="6"/>
      <c r="N5131" s="9">
        <v>269.81</v>
      </c>
      <c r="O5131" s="9">
        <v>269.83</v>
      </c>
      <c r="P5131" s="9">
        <v>56775592.229999997</v>
      </c>
      <c r="Q5131" s="9">
        <v>95028590.700000003</v>
      </c>
      <c r="R5131" s="11">
        <v>-16237712.68</v>
      </c>
      <c r="S5131" s="7"/>
      <c r="T5131" s="7"/>
      <c r="U5131" s="7"/>
      <c r="V5131" s="7"/>
      <c r="W5131" s="7"/>
      <c r="X5131" s="7"/>
    </row>
    <row r="5132" spans="1:24" x14ac:dyDescent="0.2">
      <c r="A5132" s="8">
        <v>43402.4375</v>
      </c>
      <c r="B5132" s="9">
        <v>269.76</v>
      </c>
      <c r="C5132" s="9">
        <v>269.95</v>
      </c>
      <c r="D5132" s="9">
        <v>269.75</v>
      </c>
      <c r="E5132" s="9">
        <v>269.89</v>
      </c>
      <c r="F5132" s="10">
        <v>107590</v>
      </c>
      <c r="G5132" s="9">
        <v>29034050</v>
      </c>
      <c r="H5132" s="21">
        <v>51.13</v>
      </c>
      <c r="I5132" s="21">
        <v>51.13</v>
      </c>
      <c r="J5132" s="28">
        <v>0.01</v>
      </c>
      <c r="K5132" s="6"/>
      <c r="L5132" s="6"/>
      <c r="M5132" s="6"/>
      <c r="N5132" s="9">
        <v>269.87</v>
      </c>
      <c r="O5132" s="9">
        <v>269.86</v>
      </c>
      <c r="P5132" s="9">
        <v>29035313.300000001</v>
      </c>
      <c r="Q5132" s="9">
        <v>95027327.400000006</v>
      </c>
      <c r="R5132" s="11">
        <v>-16238975.98</v>
      </c>
      <c r="S5132" s="7"/>
      <c r="T5132" s="7"/>
      <c r="U5132" s="7"/>
      <c r="V5132" s="7"/>
      <c r="W5132" s="7"/>
      <c r="X5132" s="7"/>
    </row>
    <row r="5133" spans="1:24" x14ac:dyDescent="0.2">
      <c r="A5133" s="8">
        <v>43402.438194444447</v>
      </c>
      <c r="B5133" s="9">
        <v>269.87</v>
      </c>
      <c r="C5133" s="9">
        <v>269.94</v>
      </c>
      <c r="D5133" s="9">
        <v>269.77</v>
      </c>
      <c r="E5133" s="9">
        <v>269.8</v>
      </c>
      <c r="F5133" s="10">
        <v>415180</v>
      </c>
      <c r="G5133" s="9">
        <v>112029968</v>
      </c>
      <c r="H5133" s="21">
        <v>385.89</v>
      </c>
      <c r="I5133" s="21">
        <v>385.86</v>
      </c>
      <c r="J5133" s="28">
        <v>0.03</v>
      </c>
      <c r="K5133" s="6"/>
      <c r="L5133" s="6"/>
      <c r="M5133" s="6"/>
      <c r="N5133" s="9">
        <v>269.83</v>
      </c>
      <c r="O5133" s="9">
        <v>269.83</v>
      </c>
      <c r="P5133" s="9">
        <v>112026981.45</v>
      </c>
      <c r="Q5133" s="9">
        <v>95030313.950000003</v>
      </c>
      <c r="R5133" s="11">
        <v>-16235989.43</v>
      </c>
      <c r="S5133" s="7"/>
      <c r="T5133" s="7"/>
      <c r="U5133" s="7"/>
      <c r="V5133" s="7"/>
      <c r="W5133" s="7"/>
      <c r="X5133" s="7"/>
    </row>
    <row r="5134" spans="1:24" x14ac:dyDescent="0.2">
      <c r="A5134" s="8">
        <v>43402.438888888886</v>
      </c>
      <c r="B5134" s="9">
        <v>269.8</v>
      </c>
      <c r="C5134" s="9">
        <v>269.88</v>
      </c>
      <c r="D5134" s="9">
        <v>269.51</v>
      </c>
      <c r="E5134" s="9">
        <v>269.70999999999998</v>
      </c>
      <c r="F5134" s="10">
        <v>240780</v>
      </c>
      <c r="G5134" s="9">
        <v>64937916</v>
      </c>
      <c r="H5134" s="21">
        <v>57.99</v>
      </c>
      <c r="I5134" s="21">
        <v>57.96</v>
      </c>
      <c r="J5134" s="28">
        <v>0.03</v>
      </c>
      <c r="K5134" s="6"/>
      <c r="L5134" s="6"/>
      <c r="M5134" s="6"/>
      <c r="N5134" s="9">
        <v>269.7</v>
      </c>
      <c r="O5134" s="9">
        <v>269.7</v>
      </c>
      <c r="P5134" s="9">
        <v>64938967.950000003</v>
      </c>
      <c r="Q5134" s="9">
        <v>95029262</v>
      </c>
      <c r="R5134" s="11">
        <v>-16237041.380000001</v>
      </c>
      <c r="S5134" s="7"/>
      <c r="T5134" s="7"/>
      <c r="U5134" s="7"/>
      <c r="V5134" s="7"/>
      <c r="W5134" s="7"/>
      <c r="X5134" s="7"/>
    </row>
    <row r="5135" spans="1:24" x14ac:dyDescent="0.2">
      <c r="A5135" s="8">
        <v>43402.439583333333</v>
      </c>
      <c r="B5135" s="9">
        <v>269.70999999999998</v>
      </c>
      <c r="C5135" s="9">
        <v>269.87</v>
      </c>
      <c r="D5135" s="9">
        <v>269.67</v>
      </c>
      <c r="E5135" s="9">
        <v>269.77</v>
      </c>
      <c r="F5135" s="10">
        <v>189970</v>
      </c>
      <c r="G5135" s="9">
        <v>51249288</v>
      </c>
      <c r="H5135" s="21">
        <v>78.900000000000006</v>
      </c>
      <c r="I5135" s="21">
        <v>78.92</v>
      </c>
      <c r="J5135" s="28">
        <v>0.02</v>
      </c>
      <c r="K5135" s="6"/>
      <c r="L5135" s="6"/>
      <c r="M5135" s="6"/>
      <c r="N5135" s="9">
        <v>269.77</v>
      </c>
      <c r="O5135" s="9">
        <v>269.77999999999997</v>
      </c>
      <c r="P5135" s="9">
        <v>51248206.899999999</v>
      </c>
      <c r="Q5135" s="9">
        <v>95030343.099999994</v>
      </c>
      <c r="R5135" s="11">
        <v>-16235960.279999999</v>
      </c>
      <c r="S5135" s="7"/>
      <c r="T5135" s="7"/>
      <c r="U5135" s="7"/>
      <c r="V5135" s="7"/>
      <c r="W5135" s="7"/>
      <c r="X5135" s="7"/>
    </row>
    <row r="5136" spans="1:24" x14ac:dyDescent="0.2">
      <c r="A5136" s="8">
        <v>43402.44027777778</v>
      </c>
      <c r="B5136" s="9">
        <v>269.77</v>
      </c>
      <c r="C5136" s="9">
        <v>269.83999999999997</v>
      </c>
      <c r="D5136" s="9">
        <v>269.56</v>
      </c>
      <c r="E5136" s="9">
        <v>269.58</v>
      </c>
      <c r="F5136" s="10">
        <v>135290</v>
      </c>
      <c r="G5136" s="9">
        <v>36481764</v>
      </c>
      <c r="H5136" s="21">
        <v>71.22</v>
      </c>
      <c r="I5136" s="21">
        <v>71.180000000000007</v>
      </c>
      <c r="J5136" s="28">
        <v>0.03</v>
      </c>
      <c r="K5136" s="6"/>
      <c r="L5136" s="6"/>
      <c r="M5136" s="6"/>
      <c r="N5136" s="9">
        <v>269.64</v>
      </c>
      <c r="O5136" s="9">
        <v>269.66000000000003</v>
      </c>
      <c r="P5136" s="9">
        <v>36479595.600000001</v>
      </c>
      <c r="Q5136" s="9">
        <v>95032511.5</v>
      </c>
      <c r="R5136" s="11">
        <v>-16233791.880000001</v>
      </c>
      <c r="S5136" s="7"/>
      <c r="T5136" s="7"/>
      <c r="U5136" s="7"/>
      <c r="V5136" s="7"/>
      <c r="W5136" s="7"/>
      <c r="X5136" s="7"/>
    </row>
    <row r="5137" spans="1:24" x14ac:dyDescent="0.2">
      <c r="A5137" s="8">
        <v>43402.440972222219</v>
      </c>
      <c r="B5137" s="9">
        <v>269.57</v>
      </c>
      <c r="C5137" s="9">
        <v>269.77999999999997</v>
      </c>
      <c r="D5137" s="9">
        <v>269.11</v>
      </c>
      <c r="E5137" s="9">
        <v>269.11</v>
      </c>
      <c r="F5137" s="10">
        <v>374600</v>
      </c>
      <c r="G5137" s="9">
        <v>100892760</v>
      </c>
      <c r="H5137" s="21">
        <v>276.89</v>
      </c>
      <c r="I5137" s="21">
        <v>276.56</v>
      </c>
      <c r="J5137" s="70">
        <v>0.33</v>
      </c>
      <c r="K5137" s="6"/>
      <c r="L5137" s="6"/>
      <c r="M5137" s="6"/>
      <c r="N5137" s="9">
        <v>269.27999999999997</v>
      </c>
      <c r="O5137" s="9">
        <v>269.33</v>
      </c>
      <c r="P5137" s="9">
        <v>100871351.5</v>
      </c>
      <c r="Q5137" s="9">
        <v>95053920</v>
      </c>
      <c r="R5137" s="11">
        <v>-16212383.380000001</v>
      </c>
      <c r="S5137" s="7"/>
      <c r="T5137" s="7"/>
      <c r="U5137" s="7"/>
      <c r="V5137" s="7"/>
      <c r="W5137" s="7"/>
      <c r="X5137" s="7"/>
    </row>
    <row r="5138" spans="1:24" x14ac:dyDescent="0.2">
      <c r="A5138" s="8">
        <v>43402.441666666666</v>
      </c>
      <c r="B5138" s="9">
        <v>269.12</v>
      </c>
      <c r="C5138" s="9">
        <v>269.27999999999997</v>
      </c>
      <c r="D5138" s="9">
        <v>269.08999999999997</v>
      </c>
      <c r="E5138" s="9">
        <v>269.27</v>
      </c>
      <c r="F5138" s="10">
        <v>250190</v>
      </c>
      <c r="G5138" s="9">
        <v>67355296</v>
      </c>
      <c r="H5138" s="21">
        <v>66.790000000000006</v>
      </c>
      <c r="I5138" s="21">
        <v>66.760000000000005</v>
      </c>
      <c r="J5138" s="28">
        <v>0.03</v>
      </c>
      <c r="K5138" s="6"/>
      <c r="L5138" s="6"/>
      <c r="M5138" s="6"/>
      <c r="N5138" s="9">
        <v>269.23</v>
      </c>
      <c r="O5138" s="9">
        <v>269.22000000000003</v>
      </c>
      <c r="P5138" s="9">
        <v>67358028.230000004</v>
      </c>
      <c r="Q5138" s="9">
        <v>95051187.769999996</v>
      </c>
      <c r="R5138" s="11">
        <v>-16215115.6</v>
      </c>
      <c r="S5138" s="7"/>
      <c r="T5138" s="7"/>
      <c r="U5138" s="7"/>
      <c r="V5138" s="7"/>
      <c r="W5138" s="7"/>
      <c r="X5138" s="7"/>
    </row>
    <row r="5139" spans="1:24" x14ac:dyDescent="0.2">
      <c r="A5139" s="8">
        <v>43402.442361111112</v>
      </c>
      <c r="B5139" s="9">
        <v>269.27</v>
      </c>
      <c r="C5139" s="9">
        <v>269.45</v>
      </c>
      <c r="D5139" s="9">
        <v>269.05</v>
      </c>
      <c r="E5139" s="9">
        <v>269.05</v>
      </c>
      <c r="F5139" s="10">
        <v>99600</v>
      </c>
      <c r="G5139" s="9">
        <v>26809942</v>
      </c>
      <c r="H5139" s="21">
        <v>39.81</v>
      </c>
      <c r="I5139" s="21">
        <v>39.799999999999997</v>
      </c>
      <c r="J5139" s="28">
        <v>0.01</v>
      </c>
      <c r="K5139" s="6"/>
      <c r="L5139" s="6"/>
      <c r="M5139" s="6"/>
      <c r="N5139" s="9">
        <v>269.14999999999998</v>
      </c>
      <c r="O5139" s="9">
        <v>269.18</v>
      </c>
      <c r="P5139" s="9">
        <v>26807340</v>
      </c>
      <c r="Q5139" s="9">
        <v>95053789.769999996</v>
      </c>
      <c r="R5139" s="11">
        <v>-16212513.6</v>
      </c>
      <c r="S5139" s="7"/>
      <c r="T5139" s="7"/>
      <c r="U5139" s="7"/>
      <c r="V5139" s="7"/>
      <c r="W5139" s="7"/>
      <c r="X5139" s="7"/>
    </row>
    <row r="5140" spans="1:24" x14ac:dyDescent="0.2">
      <c r="A5140" s="8">
        <v>43402.443055555559</v>
      </c>
      <c r="B5140" s="9">
        <v>269.05</v>
      </c>
      <c r="C5140" s="9">
        <v>269.16000000000003</v>
      </c>
      <c r="D5140" s="9">
        <v>268.89</v>
      </c>
      <c r="E5140" s="9">
        <v>269.01</v>
      </c>
      <c r="F5140" s="10">
        <v>255530</v>
      </c>
      <c r="G5140" s="9">
        <v>68742312</v>
      </c>
      <c r="H5140" s="21">
        <v>256.56</v>
      </c>
      <c r="I5140" s="21">
        <v>256.41000000000003</v>
      </c>
      <c r="J5140" s="33">
        <v>0.15</v>
      </c>
      <c r="K5140" s="6"/>
      <c r="L5140" s="6"/>
      <c r="M5140" s="6"/>
      <c r="N5140" s="9">
        <v>269.02</v>
      </c>
      <c r="O5140" s="9">
        <v>269.02</v>
      </c>
      <c r="P5140" s="9">
        <v>68742041.780000001</v>
      </c>
      <c r="Q5140" s="9">
        <v>95054060</v>
      </c>
      <c r="R5140" s="11">
        <v>-16212243.380000001</v>
      </c>
      <c r="S5140" s="7"/>
      <c r="T5140" s="7"/>
      <c r="U5140" s="7"/>
      <c r="V5140" s="7"/>
      <c r="W5140" s="7"/>
      <c r="X5140" s="7"/>
    </row>
    <row r="5141" spans="1:24" x14ac:dyDescent="0.2">
      <c r="A5141" s="8">
        <v>43402.443749999999</v>
      </c>
      <c r="B5141" s="9">
        <v>269.01</v>
      </c>
      <c r="C5141" s="9">
        <v>269.14</v>
      </c>
      <c r="D5141" s="9">
        <v>268.95999999999998</v>
      </c>
      <c r="E5141" s="9">
        <v>269.06</v>
      </c>
      <c r="F5141" s="10">
        <v>187660</v>
      </c>
      <c r="G5141" s="9">
        <v>50489736</v>
      </c>
      <c r="H5141" s="21">
        <v>73.44</v>
      </c>
      <c r="I5141" s="21">
        <v>73.45</v>
      </c>
      <c r="J5141" s="28">
        <v>0.01</v>
      </c>
      <c r="K5141" s="6"/>
      <c r="L5141" s="6"/>
      <c r="M5141" s="6"/>
      <c r="N5141" s="9">
        <v>269.06</v>
      </c>
      <c r="O5141" s="9">
        <v>269.05</v>
      </c>
      <c r="P5141" s="9">
        <v>50490861.299999997</v>
      </c>
      <c r="Q5141" s="9">
        <v>95052934.700000003</v>
      </c>
      <c r="R5141" s="11">
        <v>-16213368.68</v>
      </c>
      <c r="S5141" s="7"/>
      <c r="T5141" s="7"/>
      <c r="U5141" s="7"/>
      <c r="V5141" s="7"/>
      <c r="W5141" s="7"/>
      <c r="X5141" s="7"/>
    </row>
    <row r="5142" spans="1:24" x14ac:dyDescent="0.2">
      <c r="A5142" s="8">
        <v>43402.444444444445</v>
      </c>
      <c r="B5142" s="9">
        <v>269.06</v>
      </c>
      <c r="C5142" s="9">
        <v>269.14999999999998</v>
      </c>
      <c r="D5142" s="9">
        <v>268.94</v>
      </c>
      <c r="E5142" s="9">
        <v>269</v>
      </c>
      <c r="F5142" s="10">
        <v>124400</v>
      </c>
      <c r="G5142" s="9">
        <v>33467794</v>
      </c>
      <c r="H5142" s="21">
        <v>66.290000000000006</v>
      </c>
      <c r="I5142" s="21">
        <v>66.290000000000006</v>
      </c>
      <c r="J5142" s="28">
        <v>0</v>
      </c>
      <c r="K5142" s="6"/>
      <c r="L5142" s="6"/>
      <c r="M5142" s="6"/>
      <c r="N5142" s="9">
        <v>269.02</v>
      </c>
      <c r="O5142" s="9">
        <v>269.02999999999997</v>
      </c>
      <c r="P5142" s="9">
        <v>33466399</v>
      </c>
      <c r="Q5142" s="9">
        <v>95054329.700000003</v>
      </c>
      <c r="R5142" s="11">
        <v>-16211973.68</v>
      </c>
      <c r="S5142" s="7"/>
      <c r="T5142" s="7"/>
      <c r="U5142" s="7"/>
      <c r="V5142" s="7"/>
      <c r="W5142" s="7"/>
      <c r="X5142" s="7"/>
    </row>
    <row r="5143" spans="1:24" x14ac:dyDescent="0.2">
      <c r="A5143" s="8">
        <v>43402.445138888892</v>
      </c>
      <c r="B5143" s="9">
        <v>269</v>
      </c>
      <c r="C5143" s="9">
        <v>269.06</v>
      </c>
      <c r="D5143" s="9">
        <v>268.93</v>
      </c>
      <c r="E5143" s="9">
        <v>269.05</v>
      </c>
      <c r="F5143" s="10">
        <v>149400</v>
      </c>
      <c r="G5143" s="9">
        <v>40189784</v>
      </c>
      <c r="H5143" s="21">
        <v>120.1</v>
      </c>
      <c r="I5143" s="21">
        <v>120.08</v>
      </c>
      <c r="J5143" s="28">
        <v>0.01</v>
      </c>
      <c r="K5143" s="6"/>
      <c r="L5143" s="6"/>
      <c r="M5143" s="6"/>
      <c r="N5143" s="9">
        <v>269.02</v>
      </c>
      <c r="O5143" s="9">
        <v>269.01</v>
      </c>
      <c r="P5143" s="9">
        <v>40191961.5</v>
      </c>
      <c r="Q5143" s="9">
        <v>95052152.200000003</v>
      </c>
      <c r="R5143" s="11">
        <v>-16214151.18</v>
      </c>
      <c r="S5143" s="7"/>
      <c r="T5143" s="7"/>
      <c r="U5143" s="7"/>
      <c r="V5143" s="7"/>
      <c r="W5143" s="7"/>
      <c r="X5143" s="7"/>
    </row>
    <row r="5144" spans="1:24" x14ac:dyDescent="0.2">
      <c r="A5144" s="8">
        <v>43402.445833333331</v>
      </c>
      <c r="B5144" s="9">
        <v>269.05</v>
      </c>
      <c r="C5144" s="9">
        <v>269.22000000000003</v>
      </c>
      <c r="D5144" s="9">
        <v>269.02</v>
      </c>
      <c r="E5144" s="9">
        <v>269.22000000000003</v>
      </c>
      <c r="F5144" s="10">
        <v>394480</v>
      </c>
      <c r="G5144" s="9">
        <v>106176680</v>
      </c>
      <c r="H5144" s="21">
        <v>264.04000000000002</v>
      </c>
      <c r="I5144" s="21">
        <v>264.19</v>
      </c>
      <c r="J5144" s="33">
        <v>0.15</v>
      </c>
      <c r="K5144" s="6"/>
      <c r="L5144" s="6"/>
      <c r="M5144" s="6"/>
      <c r="N5144" s="9">
        <v>269.17</v>
      </c>
      <c r="O5144" s="9">
        <v>269.16000000000003</v>
      </c>
      <c r="P5144" s="9">
        <v>106182181.59999999</v>
      </c>
      <c r="Q5144" s="9">
        <v>95046650.599999994</v>
      </c>
      <c r="R5144" s="11">
        <v>-16219652.779999999</v>
      </c>
      <c r="S5144" s="7"/>
      <c r="T5144" s="7"/>
      <c r="U5144" s="7"/>
      <c r="V5144" s="7"/>
      <c r="W5144" s="7"/>
      <c r="X5144" s="7"/>
    </row>
    <row r="5145" spans="1:24" x14ac:dyDescent="0.2">
      <c r="A5145" s="8">
        <v>43402.446527777778</v>
      </c>
      <c r="B5145" s="9">
        <v>269.22000000000003</v>
      </c>
      <c r="C5145" s="9">
        <v>269.23</v>
      </c>
      <c r="D5145" s="9">
        <v>269.08</v>
      </c>
      <c r="E5145" s="9">
        <v>269.12</v>
      </c>
      <c r="F5145" s="10">
        <v>96750</v>
      </c>
      <c r="G5145" s="9">
        <v>26038272</v>
      </c>
      <c r="H5145" s="21">
        <v>24.53</v>
      </c>
      <c r="I5145" s="21">
        <v>24.52</v>
      </c>
      <c r="J5145" s="28">
        <v>0</v>
      </c>
      <c r="K5145" s="6"/>
      <c r="L5145" s="6"/>
      <c r="M5145" s="6"/>
      <c r="N5145" s="9">
        <v>269.14</v>
      </c>
      <c r="O5145" s="9">
        <v>269.13</v>
      </c>
      <c r="P5145" s="9">
        <v>26039053.129999999</v>
      </c>
      <c r="Q5145" s="9">
        <v>95045869.469999999</v>
      </c>
      <c r="R5145" s="11">
        <v>-16220433.9</v>
      </c>
      <c r="S5145" s="7"/>
      <c r="T5145" s="7"/>
      <c r="U5145" s="7"/>
      <c r="V5145" s="7"/>
      <c r="W5145" s="7"/>
      <c r="X5145" s="7"/>
    </row>
    <row r="5146" spans="1:24" x14ac:dyDescent="0.2">
      <c r="A5146" s="8">
        <v>43402.447222222225</v>
      </c>
      <c r="B5146" s="9">
        <v>269.10000000000002</v>
      </c>
      <c r="C5146" s="9">
        <v>269.14999999999998</v>
      </c>
      <c r="D5146" s="9">
        <v>268.95</v>
      </c>
      <c r="E5146" s="9">
        <v>269.05</v>
      </c>
      <c r="F5146" s="10">
        <v>69950</v>
      </c>
      <c r="G5146" s="9">
        <v>18820532</v>
      </c>
      <c r="H5146" s="21">
        <v>72.3</v>
      </c>
      <c r="I5146" s="21">
        <v>72.28</v>
      </c>
      <c r="J5146" s="28">
        <v>0.02</v>
      </c>
      <c r="K5146" s="6"/>
      <c r="L5146" s="6"/>
      <c r="M5146" s="6"/>
      <c r="N5146" s="9">
        <v>269.05</v>
      </c>
      <c r="O5146" s="9">
        <v>269.06</v>
      </c>
      <c r="P5146" s="9">
        <v>18820047.5</v>
      </c>
      <c r="Q5146" s="9">
        <v>95046353.969999999</v>
      </c>
      <c r="R5146" s="11">
        <v>-16219949.4</v>
      </c>
      <c r="S5146" s="7"/>
      <c r="T5146" s="7"/>
      <c r="U5146" s="7"/>
      <c r="V5146" s="7"/>
      <c r="W5146" s="7"/>
      <c r="X5146" s="7"/>
    </row>
    <row r="5147" spans="1:24" x14ac:dyDescent="0.2">
      <c r="A5147" s="8">
        <v>43402.447916666664</v>
      </c>
      <c r="B5147" s="9">
        <v>269.04000000000002</v>
      </c>
      <c r="C5147" s="9">
        <v>269.11</v>
      </c>
      <c r="D5147" s="9">
        <v>268.85000000000002</v>
      </c>
      <c r="E5147" s="9">
        <v>268.98</v>
      </c>
      <c r="F5147" s="10">
        <v>154350</v>
      </c>
      <c r="G5147" s="9">
        <v>41516524</v>
      </c>
      <c r="H5147" s="21">
        <v>220.66</v>
      </c>
      <c r="I5147" s="21">
        <v>220.59</v>
      </c>
      <c r="J5147" s="26">
        <v>7.0000000000000007E-2</v>
      </c>
      <c r="K5147" s="6"/>
      <c r="L5147" s="6"/>
      <c r="M5147" s="6"/>
      <c r="N5147" s="9">
        <v>268.98</v>
      </c>
      <c r="O5147" s="9">
        <v>268.98</v>
      </c>
      <c r="P5147" s="9">
        <v>41517063</v>
      </c>
      <c r="Q5147" s="9">
        <v>95045814.969999999</v>
      </c>
      <c r="R5147" s="11">
        <v>-16220488.4</v>
      </c>
      <c r="S5147" s="7"/>
      <c r="T5147" s="7"/>
      <c r="U5147" s="7"/>
      <c r="V5147" s="7"/>
      <c r="W5147" s="7"/>
      <c r="X5147" s="7"/>
    </row>
    <row r="5148" spans="1:24" x14ac:dyDescent="0.2">
      <c r="A5148" s="8">
        <v>43402.448611111111</v>
      </c>
      <c r="B5148" s="9">
        <v>268.97000000000003</v>
      </c>
      <c r="C5148" s="9">
        <v>269.29000000000002</v>
      </c>
      <c r="D5148" s="9">
        <v>268.95</v>
      </c>
      <c r="E5148" s="9">
        <v>269.26</v>
      </c>
      <c r="F5148" s="10">
        <v>193860</v>
      </c>
      <c r="G5148" s="9">
        <v>52179884</v>
      </c>
      <c r="H5148" s="21">
        <v>125.6</v>
      </c>
      <c r="I5148" s="21">
        <v>125.68</v>
      </c>
      <c r="J5148" s="39">
        <v>0.09</v>
      </c>
      <c r="K5148" s="6"/>
      <c r="L5148" s="6"/>
      <c r="M5148" s="6"/>
      <c r="N5148" s="9">
        <v>269.19</v>
      </c>
      <c r="O5148" s="9">
        <v>269.16000000000003</v>
      </c>
      <c r="P5148" s="9">
        <v>52185173.399999999</v>
      </c>
      <c r="Q5148" s="9">
        <v>95040525.569999993</v>
      </c>
      <c r="R5148" s="11">
        <v>-16225777.800000001</v>
      </c>
      <c r="S5148" s="7"/>
      <c r="T5148" s="7"/>
      <c r="U5148" s="7"/>
      <c r="V5148" s="7"/>
      <c r="W5148" s="7"/>
      <c r="X5148" s="7"/>
    </row>
    <row r="5149" spans="1:24" x14ac:dyDescent="0.2">
      <c r="A5149" s="8">
        <v>43402.449305555558</v>
      </c>
      <c r="B5149" s="9">
        <v>269.25</v>
      </c>
      <c r="C5149" s="9">
        <v>269.25</v>
      </c>
      <c r="D5149" s="9">
        <v>268.81</v>
      </c>
      <c r="E5149" s="16">
        <v>268.82</v>
      </c>
      <c r="F5149" s="10">
        <v>128350</v>
      </c>
      <c r="G5149" s="9">
        <v>34522092</v>
      </c>
      <c r="H5149" s="21">
        <v>66.209999999999994</v>
      </c>
      <c r="I5149" s="21">
        <v>66.16</v>
      </c>
      <c r="J5149" s="30">
        <v>0.05</v>
      </c>
      <c r="K5149" s="6"/>
      <c r="L5149" s="6"/>
      <c r="M5149" s="6"/>
      <c r="N5149" s="9">
        <v>268.93</v>
      </c>
      <c r="O5149" s="9">
        <v>268.97000000000003</v>
      </c>
      <c r="P5149" s="9">
        <v>34516523.75</v>
      </c>
      <c r="Q5149" s="9">
        <v>95046093.819999993</v>
      </c>
      <c r="R5149" s="11">
        <v>-16220209.550000001</v>
      </c>
      <c r="S5149" s="7"/>
      <c r="T5149" s="7"/>
      <c r="U5149" s="7"/>
      <c r="V5149" s="7"/>
      <c r="W5149" s="7"/>
      <c r="X5149" s="7"/>
    </row>
    <row r="5150" spans="1:24" x14ac:dyDescent="0.2">
      <c r="A5150" s="8">
        <v>43402.45</v>
      </c>
      <c r="B5150" s="9">
        <v>268.81</v>
      </c>
      <c r="C5150" s="9">
        <v>268.89</v>
      </c>
      <c r="D5150" s="9">
        <v>268.52</v>
      </c>
      <c r="E5150" s="9">
        <v>268.61</v>
      </c>
      <c r="F5150" s="10">
        <v>322830</v>
      </c>
      <c r="G5150" s="9">
        <v>86736672</v>
      </c>
      <c r="H5150" s="21">
        <v>251.52</v>
      </c>
      <c r="I5150" s="21">
        <v>251.25</v>
      </c>
      <c r="J5150" s="23">
        <v>0.27</v>
      </c>
      <c r="K5150" s="6"/>
      <c r="L5150" s="6"/>
      <c r="M5150" s="6"/>
      <c r="N5150" s="9">
        <v>268.66000000000003</v>
      </c>
      <c r="O5150" s="9">
        <v>268.68</v>
      </c>
      <c r="P5150" s="9">
        <v>86730700.730000004</v>
      </c>
      <c r="Q5150" s="9">
        <v>95052065.099999994</v>
      </c>
      <c r="R5150" s="11">
        <v>-16214238.279999999</v>
      </c>
      <c r="S5150" s="7"/>
      <c r="T5150" s="7"/>
      <c r="U5150" s="7"/>
      <c r="V5150" s="7"/>
      <c r="W5150" s="7"/>
      <c r="X5150" s="7"/>
    </row>
    <row r="5151" spans="1:24" x14ac:dyDescent="0.2">
      <c r="A5151" s="8">
        <v>43402.450694444444</v>
      </c>
      <c r="B5151" s="9">
        <v>268.62</v>
      </c>
      <c r="C5151" s="9">
        <v>268.87</v>
      </c>
      <c r="D5151" s="9">
        <v>268.62</v>
      </c>
      <c r="E5151" s="9">
        <v>268.79000000000002</v>
      </c>
      <c r="F5151" s="10">
        <v>119570</v>
      </c>
      <c r="G5151" s="9">
        <v>32136266</v>
      </c>
      <c r="H5151" s="21">
        <v>37.04</v>
      </c>
      <c r="I5151" s="21">
        <v>37.049999999999997</v>
      </c>
      <c r="J5151" s="28">
        <v>0.01</v>
      </c>
      <c r="K5151" s="6"/>
      <c r="L5151" s="6"/>
      <c r="M5151" s="6"/>
      <c r="N5151" s="9">
        <v>268.77</v>
      </c>
      <c r="O5151" s="9">
        <v>268.77</v>
      </c>
      <c r="P5151" s="9">
        <v>32136529.98</v>
      </c>
      <c r="Q5151" s="9">
        <v>95051801.120000005</v>
      </c>
      <c r="R5151" s="11">
        <v>-16214502.25</v>
      </c>
      <c r="S5151" s="7"/>
      <c r="T5151" s="7"/>
      <c r="U5151" s="7"/>
      <c r="V5151" s="7"/>
      <c r="W5151" s="7"/>
      <c r="X5151" s="7"/>
    </row>
    <row r="5152" spans="1:24" x14ac:dyDescent="0.2">
      <c r="A5152" s="8">
        <v>43402.451388888891</v>
      </c>
      <c r="B5152" s="9">
        <v>268.77999999999997</v>
      </c>
      <c r="C5152" s="9">
        <v>269.11</v>
      </c>
      <c r="D5152" s="9">
        <v>268.74</v>
      </c>
      <c r="E5152" s="9">
        <v>269.07</v>
      </c>
      <c r="F5152" s="10">
        <v>220560</v>
      </c>
      <c r="G5152" s="9">
        <v>59324220</v>
      </c>
      <c r="H5152" s="21">
        <v>184.46</v>
      </c>
      <c r="I5152" s="21">
        <v>184.6</v>
      </c>
      <c r="J5152" s="33">
        <v>0.14000000000000001</v>
      </c>
      <c r="K5152" s="6"/>
      <c r="L5152" s="6"/>
      <c r="M5152" s="6"/>
      <c r="N5152" s="9">
        <v>269</v>
      </c>
      <c r="O5152" s="9">
        <v>268.97000000000003</v>
      </c>
      <c r="P5152" s="9">
        <v>59330088.600000001</v>
      </c>
      <c r="Q5152" s="9">
        <v>95045932.519999996</v>
      </c>
      <c r="R5152" s="11">
        <v>-16220370.85</v>
      </c>
      <c r="S5152" s="7"/>
      <c r="T5152" s="7"/>
      <c r="U5152" s="7"/>
      <c r="V5152" s="7"/>
      <c r="W5152" s="7"/>
      <c r="X5152" s="7"/>
    </row>
    <row r="5153" spans="1:24" x14ac:dyDescent="0.2">
      <c r="A5153" s="8">
        <v>43402.45208333333</v>
      </c>
      <c r="B5153" s="9">
        <v>269.06</v>
      </c>
      <c r="C5153" s="9">
        <v>269.20999999999998</v>
      </c>
      <c r="D5153" s="9">
        <v>268.89</v>
      </c>
      <c r="E5153" s="9">
        <v>269.16000000000003</v>
      </c>
      <c r="F5153" s="10">
        <v>183650</v>
      </c>
      <c r="G5153" s="9">
        <v>49417252</v>
      </c>
      <c r="H5153" s="21">
        <v>83.27</v>
      </c>
      <c r="I5153" s="21">
        <v>83.3</v>
      </c>
      <c r="J5153" s="28">
        <v>0.03</v>
      </c>
      <c r="K5153" s="6"/>
      <c r="L5153" s="6"/>
      <c r="M5153" s="6"/>
      <c r="N5153" s="9">
        <v>269.11</v>
      </c>
      <c r="O5153" s="9">
        <v>269.08</v>
      </c>
      <c r="P5153" s="9">
        <v>49421133.25</v>
      </c>
      <c r="Q5153" s="9">
        <v>95042051.269999996</v>
      </c>
      <c r="R5153" s="11">
        <v>-16224252.1</v>
      </c>
      <c r="S5153" s="7"/>
      <c r="T5153" s="7"/>
      <c r="U5153" s="7"/>
      <c r="V5153" s="7"/>
      <c r="W5153" s="7"/>
      <c r="X5153" s="7"/>
    </row>
    <row r="5154" spans="1:24" x14ac:dyDescent="0.2">
      <c r="A5154" s="8">
        <v>43402.452777777777</v>
      </c>
      <c r="B5154" s="9">
        <v>269.16000000000003</v>
      </c>
      <c r="C5154" s="9">
        <v>269.17</v>
      </c>
      <c r="D5154" s="9">
        <v>269</v>
      </c>
      <c r="E5154" s="9">
        <v>269.12</v>
      </c>
      <c r="F5154" s="10">
        <v>91090</v>
      </c>
      <c r="G5154" s="9">
        <v>24511210</v>
      </c>
      <c r="H5154" s="21">
        <v>49.6</v>
      </c>
      <c r="I5154" s="21">
        <v>49.6</v>
      </c>
      <c r="J5154" s="28">
        <v>0</v>
      </c>
      <c r="K5154" s="6"/>
      <c r="L5154" s="6"/>
      <c r="M5154" s="6"/>
      <c r="N5154" s="9">
        <v>269.10000000000002</v>
      </c>
      <c r="O5154" s="9">
        <v>269.08999999999997</v>
      </c>
      <c r="P5154" s="9">
        <v>24512546.73</v>
      </c>
      <c r="Q5154" s="9">
        <v>95040714.549999997</v>
      </c>
      <c r="R5154" s="11">
        <v>-16225588.83</v>
      </c>
      <c r="S5154" s="7"/>
      <c r="T5154" s="7"/>
      <c r="U5154" s="7"/>
      <c r="V5154" s="7"/>
      <c r="W5154" s="7"/>
      <c r="X5154" s="7"/>
    </row>
    <row r="5155" spans="1:24" x14ac:dyDescent="0.2">
      <c r="A5155" s="8">
        <v>43402.453472222223</v>
      </c>
      <c r="B5155" s="9">
        <v>269.11</v>
      </c>
      <c r="C5155" s="9">
        <v>269.43</v>
      </c>
      <c r="D5155" s="9">
        <v>269.08</v>
      </c>
      <c r="E5155" s="9">
        <v>269.32</v>
      </c>
      <c r="F5155" s="10">
        <v>256450</v>
      </c>
      <c r="G5155" s="9">
        <v>69056272</v>
      </c>
      <c r="H5155" s="21">
        <v>281.52999999999997</v>
      </c>
      <c r="I5155" s="21">
        <v>281.73</v>
      </c>
      <c r="J5155" s="36">
        <v>0.2</v>
      </c>
      <c r="K5155" s="6"/>
      <c r="L5155" s="6"/>
      <c r="M5155" s="6"/>
      <c r="N5155" s="9">
        <v>269.29000000000002</v>
      </c>
      <c r="O5155" s="9">
        <v>269.27999999999997</v>
      </c>
      <c r="P5155" s="9">
        <v>69058779.379999995</v>
      </c>
      <c r="Q5155" s="9">
        <v>95038207.170000002</v>
      </c>
      <c r="R5155" s="11">
        <v>-16228096.199999999</v>
      </c>
      <c r="S5155" s="7"/>
      <c r="T5155" s="7"/>
      <c r="U5155" s="7"/>
      <c r="V5155" s="7"/>
      <c r="W5155" s="7"/>
      <c r="X5155" s="7"/>
    </row>
    <row r="5156" spans="1:24" x14ac:dyDescent="0.2">
      <c r="A5156" s="8">
        <v>43402.45416666667</v>
      </c>
      <c r="B5156" s="9">
        <v>269.33</v>
      </c>
      <c r="C5156" s="9">
        <v>269.44</v>
      </c>
      <c r="D5156" s="9">
        <v>269.11</v>
      </c>
      <c r="E5156" s="9">
        <v>269.39999999999998</v>
      </c>
      <c r="F5156" s="10">
        <v>279320</v>
      </c>
      <c r="G5156" s="9">
        <v>75224960</v>
      </c>
      <c r="H5156" s="21">
        <v>108.92</v>
      </c>
      <c r="I5156" s="21">
        <v>108.93</v>
      </c>
      <c r="J5156" s="28">
        <v>0.01</v>
      </c>
      <c r="K5156" s="6"/>
      <c r="L5156" s="6"/>
      <c r="M5156" s="6"/>
      <c r="N5156" s="9">
        <v>269.33999999999997</v>
      </c>
      <c r="O5156" s="9">
        <v>269.31</v>
      </c>
      <c r="P5156" s="9">
        <v>75231350.5</v>
      </c>
      <c r="Q5156" s="9">
        <v>95031816.670000002</v>
      </c>
      <c r="R5156" s="11">
        <v>-16234486.699999999</v>
      </c>
      <c r="S5156" s="7"/>
      <c r="T5156" s="7"/>
      <c r="U5156" s="7"/>
      <c r="V5156" s="7"/>
      <c r="W5156" s="7"/>
      <c r="X5156" s="7"/>
    </row>
    <row r="5157" spans="1:24" x14ac:dyDescent="0.2">
      <c r="A5157" s="8">
        <v>43402.454861111109</v>
      </c>
      <c r="B5157" s="9">
        <v>269.41000000000003</v>
      </c>
      <c r="C5157" s="9">
        <v>269.41000000000003</v>
      </c>
      <c r="D5157" s="9">
        <v>269</v>
      </c>
      <c r="E5157" s="9">
        <v>269.08</v>
      </c>
      <c r="F5157" s="10">
        <v>285850</v>
      </c>
      <c r="G5157" s="9">
        <v>76940608</v>
      </c>
      <c r="H5157" s="21">
        <v>102.34</v>
      </c>
      <c r="I5157" s="21">
        <v>102.28</v>
      </c>
      <c r="J5157" s="26">
        <v>0.06</v>
      </c>
      <c r="K5157" s="6"/>
      <c r="L5157" s="6"/>
      <c r="M5157" s="6"/>
      <c r="N5157" s="9">
        <v>269.14</v>
      </c>
      <c r="O5157" s="9">
        <v>269.16000000000003</v>
      </c>
      <c r="P5157" s="9">
        <v>76934383.629999995</v>
      </c>
      <c r="Q5157" s="9">
        <v>95038041.049999997</v>
      </c>
      <c r="R5157" s="11">
        <v>-16228262.33</v>
      </c>
      <c r="S5157" s="7"/>
      <c r="T5157" s="7"/>
      <c r="U5157" s="7"/>
      <c r="V5157" s="7"/>
      <c r="W5157" s="7"/>
      <c r="X5157" s="7"/>
    </row>
    <row r="5158" spans="1:24" x14ac:dyDescent="0.2">
      <c r="A5158" s="8">
        <v>43402.455555555556</v>
      </c>
      <c r="B5158" s="9">
        <v>269.08</v>
      </c>
      <c r="C5158" s="9">
        <v>269.24</v>
      </c>
      <c r="D5158" s="9">
        <v>269.07</v>
      </c>
      <c r="E5158" s="9">
        <v>269.24</v>
      </c>
      <c r="F5158" s="10">
        <v>350000</v>
      </c>
      <c r="G5158" s="9">
        <v>94216144</v>
      </c>
      <c r="H5158" s="21">
        <v>122.44</v>
      </c>
      <c r="I5158" s="21">
        <v>122.45</v>
      </c>
      <c r="J5158" s="28">
        <v>0.01</v>
      </c>
      <c r="K5158" s="6"/>
      <c r="L5158" s="6"/>
      <c r="M5158" s="6"/>
      <c r="N5158" s="9">
        <v>269.2</v>
      </c>
      <c r="O5158" s="9">
        <v>269.19</v>
      </c>
      <c r="P5158" s="9">
        <v>94219125</v>
      </c>
      <c r="Q5158" s="9">
        <v>95035060.049999997</v>
      </c>
      <c r="R5158" s="11">
        <v>-16231243.33</v>
      </c>
      <c r="S5158" s="7"/>
      <c r="T5158" s="7"/>
      <c r="U5158" s="7"/>
      <c r="V5158" s="7"/>
      <c r="W5158" s="7"/>
      <c r="X5158" s="7"/>
    </row>
    <row r="5159" spans="1:24" x14ac:dyDescent="0.2">
      <c r="A5159" s="8">
        <v>43402.456250000003</v>
      </c>
      <c r="B5159" s="9">
        <v>269.25</v>
      </c>
      <c r="C5159" s="9">
        <v>269.36</v>
      </c>
      <c r="D5159" s="9">
        <v>269.16000000000003</v>
      </c>
      <c r="E5159" s="9">
        <v>269.24</v>
      </c>
      <c r="F5159" s="10">
        <v>111150</v>
      </c>
      <c r="G5159" s="9">
        <v>29927300</v>
      </c>
      <c r="H5159" s="21">
        <v>31.76</v>
      </c>
      <c r="I5159" s="21">
        <v>31.76</v>
      </c>
      <c r="J5159" s="28">
        <v>0.01</v>
      </c>
      <c r="K5159" s="6"/>
      <c r="L5159" s="6"/>
      <c r="M5159" s="6"/>
      <c r="N5159" s="9">
        <v>269.25</v>
      </c>
      <c r="O5159" s="9">
        <v>269.25</v>
      </c>
      <c r="P5159" s="9">
        <v>29927137.5</v>
      </c>
      <c r="Q5159" s="9">
        <v>95035222.549999997</v>
      </c>
      <c r="R5159" s="11">
        <v>-16231080.83</v>
      </c>
      <c r="S5159" s="7"/>
      <c r="T5159" s="7"/>
      <c r="U5159" s="7"/>
      <c r="V5159" s="7"/>
      <c r="W5159" s="7"/>
      <c r="X5159" s="7"/>
    </row>
    <row r="5160" spans="1:24" x14ac:dyDescent="0.2">
      <c r="A5160" s="8">
        <v>43402.456944444442</v>
      </c>
      <c r="B5160" s="9">
        <v>269.25</v>
      </c>
      <c r="C5160" s="9">
        <v>269.32</v>
      </c>
      <c r="D5160" s="9">
        <v>269.23</v>
      </c>
      <c r="E5160" s="9">
        <v>269.27</v>
      </c>
      <c r="F5160" s="10">
        <v>94630</v>
      </c>
      <c r="G5160" s="9">
        <v>25482034</v>
      </c>
      <c r="H5160" s="21">
        <v>85.14</v>
      </c>
      <c r="I5160" s="21">
        <v>85.15</v>
      </c>
      <c r="J5160" s="28">
        <v>0.01</v>
      </c>
      <c r="K5160" s="6"/>
      <c r="L5160" s="6"/>
      <c r="M5160" s="6"/>
      <c r="N5160" s="9">
        <v>269.27</v>
      </c>
      <c r="O5160" s="9">
        <v>269.27999999999997</v>
      </c>
      <c r="P5160" s="9">
        <v>25481256.68</v>
      </c>
      <c r="Q5160" s="9">
        <v>95035999.870000005</v>
      </c>
      <c r="R5160" s="11">
        <v>-16230303.5</v>
      </c>
      <c r="S5160" s="7"/>
      <c r="T5160" s="7"/>
      <c r="U5160" s="7"/>
      <c r="V5160" s="7"/>
      <c r="W5160" s="7"/>
      <c r="X5160" s="7"/>
    </row>
    <row r="5161" spans="1:24" x14ac:dyDescent="0.2">
      <c r="A5161" s="8">
        <v>43402.457638888889</v>
      </c>
      <c r="B5161" s="9">
        <v>269.27</v>
      </c>
      <c r="C5161" s="9">
        <v>269.3</v>
      </c>
      <c r="D5161" s="9">
        <v>268.95</v>
      </c>
      <c r="E5161" s="9">
        <v>269.13</v>
      </c>
      <c r="F5161" s="10">
        <v>151750</v>
      </c>
      <c r="G5161" s="9">
        <v>40839972</v>
      </c>
      <c r="H5161" s="21">
        <v>160.36000000000001</v>
      </c>
      <c r="I5161" s="21">
        <v>160.27000000000001</v>
      </c>
      <c r="J5161" s="29">
        <v>0.09</v>
      </c>
      <c r="K5161" s="6"/>
      <c r="L5161" s="6"/>
      <c r="M5161" s="6"/>
      <c r="N5161" s="9">
        <v>269.13</v>
      </c>
      <c r="O5161" s="9">
        <v>269.13</v>
      </c>
      <c r="P5161" s="9">
        <v>40840098.130000003</v>
      </c>
      <c r="Q5161" s="9">
        <v>95035873.75</v>
      </c>
      <c r="R5161" s="11">
        <v>-16230429.630000001</v>
      </c>
      <c r="S5161" s="7"/>
      <c r="T5161" s="7"/>
      <c r="U5161" s="7"/>
      <c r="V5161" s="7"/>
      <c r="W5161" s="7"/>
      <c r="X5161" s="7"/>
    </row>
    <row r="5162" spans="1:24" x14ac:dyDescent="0.2">
      <c r="A5162" s="8">
        <v>43402.458333333336</v>
      </c>
      <c r="B5162" s="9">
        <v>269.14999999999998</v>
      </c>
      <c r="C5162" s="9">
        <v>269.42</v>
      </c>
      <c r="D5162" s="9">
        <v>269.14999999999998</v>
      </c>
      <c r="E5162" s="9">
        <v>269.39</v>
      </c>
      <c r="F5162" s="10">
        <v>169810</v>
      </c>
      <c r="G5162" s="9">
        <v>45733500</v>
      </c>
      <c r="H5162" s="21">
        <v>111.9</v>
      </c>
      <c r="I5162" s="21">
        <v>111.98</v>
      </c>
      <c r="J5162" s="27">
        <v>0.08</v>
      </c>
      <c r="K5162" s="6"/>
      <c r="L5162" s="6"/>
      <c r="M5162" s="6"/>
      <c r="N5162" s="9">
        <v>269.33999999999997</v>
      </c>
      <c r="O5162" s="9">
        <v>269.32</v>
      </c>
      <c r="P5162" s="9">
        <v>45736200.880000003</v>
      </c>
      <c r="Q5162" s="9">
        <v>95033172.870000005</v>
      </c>
      <c r="R5162" s="11">
        <v>-16233130.5</v>
      </c>
      <c r="S5162" s="7"/>
      <c r="T5162" s="7"/>
      <c r="U5162" s="7"/>
      <c r="V5162" s="7"/>
      <c r="W5162" s="7"/>
      <c r="X5162" s="7"/>
    </row>
    <row r="5163" spans="1:24" x14ac:dyDescent="0.2">
      <c r="A5163" s="8">
        <v>43402.459027777775</v>
      </c>
      <c r="B5163" s="9">
        <v>269.37</v>
      </c>
      <c r="C5163" s="9">
        <v>269.42</v>
      </c>
      <c r="D5163" s="9">
        <v>269.20999999999998</v>
      </c>
      <c r="E5163" s="9">
        <v>269.23</v>
      </c>
      <c r="F5163" s="10">
        <v>135630</v>
      </c>
      <c r="G5163" s="9">
        <v>36522540</v>
      </c>
      <c r="H5163" s="21">
        <v>79.87</v>
      </c>
      <c r="I5163" s="21">
        <v>79.86</v>
      </c>
      <c r="J5163" s="28">
        <v>0.01</v>
      </c>
      <c r="K5163" s="6"/>
      <c r="L5163" s="6"/>
      <c r="M5163" s="6"/>
      <c r="N5163" s="9">
        <v>269.27</v>
      </c>
      <c r="O5163" s="9">
        <v>269.27999999999997</v>
      </c>
      <c r="P5163" s="9">
        <v>36521429.18</v>
      </c>
      <c r="Q5163" s="9">
        <v>95034283.700000003</v>
      </c>
      <c r="R5163" s="11">
        <v>-16232019.68</v>
      </c>
      <c r="S5163" s="7"/>
      <c r="T5163" s="7"/>
      <c r="U5163" s="7"/>
      <c r="V5163" s="7"/>
      <c r="W5163" s="7"/>
      <c r="X5163" s="7"/>
    </row>
    <row r="5164" spans="1:24" x14ac:dyDescent="0.2">
      <c r="A5164" s="8">
        <v>43402.459722222222</v>
      </c>
      <c r="B5164" s="9">
        <v>269.25</v>
      </c>
      <c r="C5164" s="9">
        <v>269.3</v>
      </c>
      <c r="D5164" s="9">
        <v>269.04000000000002</v>
      </c>
      <c r="E5164" s="9">
        <v>269.08</v>
      </c>
      <c r="F5164" s="10">
        <v>110290</v>
      </c>
      <c r="G5164" s="9">
        <v>29682526</v>
      </c>
      <c r="H5164" s="21">
        <v>81.319999999999993</v>
      </c>
      <c r="I5164" s="21">
        <v>81.27</v>
      </c>
      <c r="J5164" s="30">
        <v>0.05</v>
      </c>
      <c r="K5164" s="6"/>
      <c r="L5164" s="6"/>
      <c r="M5164" s="6"/>
      <c r="N5164" s="9">
        <v>269.13</v>
      </c>
      <c r="O5164" s="9">
        <v>269.13</v>
      </c>
      <c r="P5164" s="9">
        <v>29681796.25</v>
      </c>
      <c r="Q5164" s="9">
        <v>95035013.450000003</v>
      </c>
      <c r="R5164" s="11">
        <v>-16231289.93</v>
      </c>
      <c r="S5164" s="7"/>
      <c r="T5164" s="7"/>
      <c r="U5164" s="7"/>
      <c r="V5164" s="7"/>
      <c r="W5164" s="7"/>
      <c r="X5164" s="7"/>
    </row>
    <row r="5165" spans="1:24" x14ac:dyDescent="0.2">
      <c r="A5165" s="8">
        <v>43402.460416666669</v>
      </c>
      <c r="B5165" s="9">
        <v>269.10000000000002</v>
      </c>
      <c r="C5165" s="9">
        <v>269.22000000000003</v>
      </c>
      <c r="D5165" s="9">
        <v>269.08</v>
      </c>
      <c r="E5165" s="9">
        <v>269.08999999999997</v>
      </c>
      <c r="F5165" s="10">
        <v>80060</v>
      </c>
      <c r="G5165" s="9">
        <v>21546566</v>
      </c>
      <c r="H5165" s="21">
        <v>72.59</v>
      </c>
      <c r="I5165" s="21">
        <v>72.59</v>
      </c>
      <c r="J5165" s="28">
        <v>0</v>
      </c>
      <c r="K5165" s="6"/>
      <c r="L5165" s="6"/>
      <c r="M5165" s="6"/>
      <c r="N5165" s="9">
        <v>269.12</v>
      </c>
      <c r="O5165" s="9">
        <v>269.13</v>
      </c>
      <c r="P5165" s="9">
        <v>21545747.199999999</v>
      </c>
      <c r="Q5165" s="9">
        <v>95035832.25</v>
      </c>
      <c r="R5165" s="11">
        <v>-16230471.130000001</v>
      </c>
      <c r="S5165" s="7"/>
      <c r="T5165" s="7"/>
      <c r="U5165" s="7"/>
      <c r="V5165" s="7"/>
      <c r="W5165" s="7"/>
      <c r="X5165" s="7"/>
    </row>
    <row r="5166" spans="1:24" x14ac:dyDescent="0.2">
      <c r="A5166" s="8">
        <v>43402.461111111108</v>
      </c>
      <c r="B5166" s="9">
        <v>269.07</v>
      </c>
      <c r="C5166" s="9">
        <v>269.19</v>
      </c>
      <c r="D5166" s="9">
        <v>268.95</v>
      </c>
      <c r="E5166" s="9">
        <v>268.97000000000003</v>
      </c>
      <c r="F5166" s="10">
        <v>135430</v>
      </c>
      <c r="G5166" s="9">
        <v>36434288</v>
      </c>
      <c r="H5166" s="21">
        <v>169.16</v>
      </c>
      <c r="I5166" s="21">
        <v>169.1</v>
      </c>
      <c r="J5166" s="26">
        <v>7.0000000000000007E-2</v>
      </c>
      <c r="K5166" s="6"/>
      <c r="L5166" s="6"/>
      <c r="M5166" s="6"/>
      <c r="N5166" s="9">
        <v>269.02</v>
      </c>
      <c r="O5166" s="9">
        <v>269.02999999999997</v>
      </c>
      <c r="P5166" s="9">
        <v>36433378.600000001</v>
      </c>
      <c r="Q5166" s="9">
        <v>95036741.650000006</v>
      </c>
      <c r="R5166" s="11">
        <v>-16229561.73</v>
      </c>
      <c r="S5166" s="7"/>
      <c r="T5166" s="7"/>
      <c r="U5166" s="7"/>
      <c r="V5166" s="7"/>
      <c r="W5166" s="7"/>
      <c r="X5166" s="7"/>
    </row>
    <row r="5167" spans="1:24" x14ac:dyDescent="0.2">
      <c r="A5167" s="8">
        <v>43402.461805555555</v>
      </c>
      <c r="B5167" s="9">
        <v>268.99</v>
      </c>
      <c r="C5167" s="9">
        <v>269.22000000000003</v>
      </c>
      <c r="D5167" s="9">
        <v>268.95</v>
      </c>
      <c r="E5167" s="9">
        <v>269.18</v>
      </c>
      <c r="F5167" s="10">
        <v>188640</v>
      </c>
      <c r="G5167" s="9">
        <v>50765632</v>
      </c>
      <c r="H5167" s="21">
        <v>139.29</v>
      </c>
      <c r="I5167" s="21">
        <v>139.33000000000001</v>
      </c>
      <c r="J5167" s="30">
        <v>0.05</v>
      </c>
      <c r="K5167" s="6"/>
      <c r="L5167" s="6"/>
      <c r="M5167" s="6"/>
      <c r="N5167" s="9">
        <v>269.13</v>
      </c>
      <c r="O5167" s="9">
        <v>269.11</v>
      </c>
      <c r="P5167" s="9">
        <v>50769154.799999997</v>
      </c>
      <c r="Q5167" s="9">
        <v>95033218.849999994</v>
      </c>
      <c r="R5167" s="11">
        <v>-16233084.529999999</v>
      </c>
      <c r="S5167" s="7"/>
      <c r="T5167" s="7"/>
      <c r="U5167" s="7"/>
      <c r="V5167" s="7"/>
      <c r="W5167" s="7"/>
      <c r="X5167" s="7"/>
    </row>
    <row r="5168" spans="1:24" x14ac:dyDescent="0.2">
      <c r="A5168" s="8">
        <v>43402.462500000001</v>
      </c>
      <c r="B5168" s="9">
        <v>269.19</v>
      </c>
      <c r="C5168" s="9">
        <v>269.20999999999998</v>
      </c>
      <c r="D5168" s="9">
        <v>269.08</v>
      </c>
      <c r="E5168" s="9">
        <v>269.18</v>
      </c>
      <c r="F5168" s="10">
        <v>77880</v>
      </c>
      <c r="G5168" s="9">
        <v>20962588</v>
      </c>
      <c r="H5168" s="21">
        <v>41.28</v>
      </c>
      <c r="I5168" s="21">
        <v>41.29</v>
      </c>
      <c r="J5168" s="28">
        <v>0.01</v>
      </c>
      <c r="K5168" s="6"/>
      <c r="L5168" s="6"/>
      <c r="M5168" s="6"/>
      <c r="N5168" s="9">
        <v>269.16000000000003</v>
      </c>
      <c r="O5168" s="9">
        <v>269.17</v>
      </c>
      <c r="P5168" s="9">
        <v>20962375.5</v>
      </c>
      <c r="Q5168" s="9">
        <v>95033431.349999994</v>
      </c>
      <c r="R5168" s="11">
        <v>-16232872.029999999</v>
      </c>
      <c r="S5168" s="7"/>
      <c r="T5168" s="7"/>
      <c r="U5168" s="7"/>
      <c r="V5168" s="7"/>
      <c r="W5168" s="7"/>
      <c r="X5168" s="7"/>
    </row>
    <row r="5169" spans="1:24" x14ac:dyDescent="0.2">
      <c r="A5169" s="8">
        <v>43402.463194444441</v>
      </c>
      <c r="B5169" s="9">
        <v>269.18</v>
      </c>
      <c r="C5169" s="9">
        <v>269.35000000000002</v>
      </c>
      <c r="D5169" s="9">
        <v>269.11</v>
      </c>
      <c r="E5169" s="9">
        <v>269.24</v>
      </c>
      <c r="F5169" s="10">
        <v>104580</v>
      </c>
      <c r="G5169" s="9">
        <v>28157226</v>
      </c>
      <c r="H5169" s="21">
        <v>134.28</v>
      </c>
      <c r="I5169" s="21">
        <v>134.32</v>
      </c>
      <c r="J5169" s="28">
        <v>0.04</v>
      </c>
      <c r="K5169" s="6"/>
      <c r="L5169" s="6"/>
      <c r="M5169" s="6"/>
      <c r="N5169" s="9">
        <v>269.24</v>
      </c>
      <c r="O5169" s="9">
        <v>269.24</v>
      </c>
      <c r="P5169" s="9">
        <v>28156596.300000001</v>
      </c>
      <c r="Q5169" s="9">
        <v>95034061.049999997</v>
      </c>
      <c r="R5169" s="11">
        <v>-16232242.33</v>
      </c>
      <c r="S5169" s="7"/>
      <c r="T5169" s="7"/>
      <c r="U5169" s="7"/>
      <c r="V5169" s="7"/>
      <c r="W5169" s="7"/>
      <c r="X5169" s="7"/>
    </row>
    <row r="5170" spans="1:24" x14ac:dyDescent="0.2">
      <c r="A5170" s="8">
        <v>43402.463888888888</v>
      </c>
      <c r="B5170" s="9">
        <v>269.25</v>
      </c>
      <c r="C5170" s="9">
        <v>269.26</v>
      </c>
      <c r="D5170" s="9">
        <v>268.95</v>
      </c>
      <c r="E5170" s="9">
        <v>268.99</v>
      </c>
      <c r="F5170" s="10">
        <v>115150</v>
      </c>
      <c r="G5170" s="9">
        <v>30983836</v>
      </c>
      <c r="H5170" s="21">
        <v>110.11</v>
      </c>
      <c r="I5170" s="21">
        <v>110.04</v>
      </c>
      <c r="J5170" s="32">
        <v>7.0000000000000007E-2</v>
      </c>
      <c r="K5170" s="6"/>
      <c r="L5170" s="6"/>
      <c r="M5170" s="6"/>
      <c r="N5170" s="9">
        <v>269.05</v>
      </c>
      <c r="O5170" s="9">
        <v>269.07</v>
      </c>
      <c r="P5170" s="9">
        <v>30980819.629999999</v>
      </c>
      <c r="Q5170" s="9">
        <v>95037077.420000002</v>
      </c>
      <c r="R5170" s="11">
        <v>-16229225.949999999</v>
      </c>
      <c r="S5170" s="7"/>
      <c r="T5170" s="7"/>
      <c r="U5170" s="7"/>
      <c r="V5170" s="7"/>
      <c r="W5170" s="7"/>
      <c r="X5170" s="7"/>
    </row>
    <row r="5171" spans="1:24" x14ac:dyDescent="0.2">
      <c r="A5171" s="8">
        <v>43402.464583333334</v>
      </c>
      <c r="B5171" s="9">
        <v>268.98</v>
      </c>
      <c r="C5171" s="9">
        <v>268.99</v>
      </c>
      <c r="D5171" s="9">
        <v>268.77</v>
      </c>
      <c r="E5171" s="9">
        <v>268.77999999999997</v>
      </c>
      <c r="F5171" s="10">
        <v>263290</v>
      </c>
      <c r="G5171" s="9">
        <v>70783296</v>
      </c>
      <c r="H5171" s="21">
        <v>228.65</v>
      </c>
      <c r="I5171" s="21">
        <v>228.45</v>
      </c>
      <c r="J5171" s="36">
        <v>0.2</v>
      </c>
      <c r="K5171" s="6"/>
      <c r="L5171" s="6"/>
      <c r="M5171" s="6"/>
      <c r="N5171" s="9">
        <v>268.83</v>
      </c>
      <c r="O5171" s="9">
        <v>268.83999999999997</v>
      </c>
      <c r="P5171" s="9">
        <v>70780250.700000003</v>
      </c>
      <c r="Q5171" s="9">
        <v>95040122.719999999</v>
      </c>
      <c r="R5171" s="11">
        <v>-16226180.65</v>
      </c>
      <c r="S5171" s="7"/>
      <c r="T5171" s="7"/>
      <c r="U5171" s="7"/>
      <c r="V5171" s="7"/>
      <c r="W5171" s="7"/>
      <c r="X5171" s="7"/>
    </row>
    <row r="5172" spans="1:24" x14ac:dyDescent="0.2">
      <c r="A5172" s="8">
        <v>43402.465277777781</v>
      </c>
      <c r="B5172" s="9">
        <v>268.77999999999997</v>
      </c>
      <c r="C5172" s="9">
        <v>268.8</v>
      </c>
      <c r="D5172" s="9">
        <v>268.69</v>
      </c>
      <c r="E5172" s="9">
        <v>268.77</v>
      </c>
      <c r="F5172" s="10">
        <v>233000</v>
      </c>
      <c r="G5172" s="9">
        <v>62618988</v>
      </c>
      <c r="H5172" s="21">
        <v>88.5</v>
      </c>
      <c r="I5172" s="21">
        <v>88.47</v>
      </c>
      <c r="J5172" s="28">
        <v>0.03</v>
      </c>
      <c r="K5172" s="6"/>
      <c r="L5172" s="6"/>
      <c r="M5172" s="6"/>
      <c r="N5172" s="9">
        <v>268.76</v>
      </c>
      <c r="O5172" s="9">
        <v>268.75</v>
      </c>
      <c r="P5172" s="9">
        <v>62620497.5</v>
      </c>
      <c r="Q5172" s="9">
        <v>95038613.219999999</v>
      </c>
      <c r="R5172" s="11">
        <v>-16227690.15</v>
      </c>
      <c r="S5172" s="7"/>
      <c r="T5172" s="7"/>
      <c r="U5172" s="7"/>
      <c r="V5172" s="7"/>
      <c r="W5172" s="7"/>
      <c r="X5172" s="7"/>
    </row>
    <row r="5173" spans="1:24" x14ac:dyDescent="0.2">
      <c r="A5173" s="8">
        <v>43402.46597222222</v>
      </c>
      <c r="B5173" s="9">
        <v>268.77</v>
      </c>
      <c r="C5173" s="9">
        <v>268.77</v>
      </c>
      <c r="D5173" s="9">
        <v>268.69</v>
      </c>
      <c r="E5173" s="9">
        <v>268.76</v>
      </c>
      <c r="F5173" s="10">
        <v>67420</v>
      </c>
      <c r="G5173" s="9">
        <v>18118718</v>
      </c>
      <c r="H5173" s="21">
        <v>28.94</v>
      </c>
      <c r="I5173" s="21">
        <v>28.93</v>
      </c>
      <c r="J5173" s="28">
        <v>0</v>
      </c>
      <c r="K5173" s="6"/>
      <c r="L5173" s="6"/>
      <c r="M5173" s="6"/>
      <c r="N5173" s="9">
        <v>268.75</v>
      </c>
      <c r="O5173" s="9">
        <v>268.74</v>
      </c>
      <c r="P5173" s="9">
        <v>18118787.899999999</v>
      </c>
      <c r="Q5173" s="9">
        <v>95038543.319999993</v>
      </c>
      <c r="R5173" s="11">
        <v>-16227760.050000001</v>
      </c>
      <c r="S5173" s="7"/>
      <c r="T5173" s="7"/>
      <c r="U5173" s="7"/>
      <c r="V5173" s="7"/>
      <c r="W5173" s="7"/>
      <c r="X5173" s="7"/>
    </row>
    <row r="5174" spans="1:24" x14ac:dyDescent="0.2">
      <c r="A5174" s="8">
        <v>43402.466666666667</v>
      </c>
      <c r="B5174" s="9">
        <v>268.77</v>
      </c>
      <c r="C5174" s="9">
        <v>268.8</v>
      </c>
      <c r="D5174" s="9">
        <v>268.25</v>
      </c>
      <c r="E5174" s="9">
        <v>268.27</v>
      </c>
      <c r="F5174" s="10">
        <v>275580</v>
      </c>
      <c r="G5174" s="9">
        <v>73975720</v>
      </c>
      <c r="H5174" s="21">
        <v>408.75</v>
      </c>
      <c r="I5174" s="21">
        <v>408.28</v>
      </c>
      <c r="J5174" s="43">
        <v>0.47</v>
      </c>
      <c r="K5174" s="6"/>
      <c r="L5174" s="6"/>
      <c r="M5174" s="6"/>
      <c r="N5174" s="9">
        <v>268.39999999999998</v>
      </c>
      <c r="O5174" s="9">
        <v>268.44</v>
      </c>
      <c r="P5174" s="9">
        <v>73964983.049999997</v>
      </c>
      <c r="Q5174" s="9">
        <v>95049280.269999996</v>
      </c>
      <c r="R5174" s="11">
        <v>-16217023.1</v>
      </c>
      <c r="S5174" s="7"/>
      <c r="T5174" s="7"/>
      <c r="U5174" s="7"/>
      <c r="V5174" s="7"/>
      <c r="W5174" s="7"/>
      <c r="X5174" s="7"/>
    </row>
    <row r="5175" spans="1:24" x14ac:dyDescent="0.2">
      <c r="A5175" s="8">
        <v>43402.467361111114</v>
      </c>
      <c r="B5175" s="9">
        <v>268.27</v>
      </c>
      <c r="C5175" s="9">
        <v>268.57</v>
      </c>
      <c r="D5175" s="9">
        <v>268.08999999999997</v>
      </c>
      <c r="E5175" s="9">
        <v>268.16000000000003</v>
      </c>
      <c r="F5175" s="10">
        <v>393110</v>
      </c>
      <c r="G5175" s="9">
        <v>105460192</v>
      </c>
      <c r="H5175" s="21">
        <v>142.65</v>
      </c>
      <c r="I5175" s="21">
        <v>142.56</v>
      </c>
      <c r="J5175" s="39">
        <v>0.09</v>
      </c>
      <c r="K5175" s="6"/>
      <c r="L5175" s="6"/>
      <c r="M5175" s="6"/>
      <c r="N5175" s="9">
        <v>268.25</v>
      </c>
      <c r="O5175" s="9">
        <v>268.27</v>
      </c>
      <c r="P5175" s="9">
        <v>105449791.95</v>
      </c>
      <c r="Q5175" s="9">
        <v>95059680.319999993</v>
      </c>
      <c r="R5175" s="11">
        <v>-16206623.050000001</v>
      </c>
      <c r="S5175" s="7"/>
      <c r="T5175" s="7"/>
      <c r="U5175" s="7"/>
      <c r="V5175" s="7"/>
      <c r="W5175" s="7"/>
      <c r="X5175" s="7"/>
    </row>
    <row r="5176" spans="1:24" x14ac:dyDescent="0.2">
      <c r="A5176" s="8">
        <v>43402.468055555553</v>
      </c>
      <c r="B5176" s="9">
        <v>268.14999999999998</v>
      </c>
      <c r="C5176" s="9">
        <v>268.24</v>
      </c>
      <c r="D5176" s="9">
        <v>268.08999999999997</v>
      </c>
      <c r="E5176" s="9">
        <v>268.16000000000003</v>
      </c>
      <c r="F5176" s="10">
        <v>329560</v>
      </c>
      <c r="G5176" s="9">
        <v>88376568</v>
      </c>
      <c r="H5176" s="21">
        <v>83.83</v>
      </c>
      <c r="I5176" s="21">
        <v>83.8</v>
      </c>
      <c r="J5176" s="28">
        <v>0.03</v>
      </c>
      <c r="K5176" s="6"/>
      <c r="L5176" s="6"/>
      <c r="M5176" s="6"/>
      <c r="N5176" s="9">
        <v>268.16000000000003</v>
      </c>
      <c r="O5176" s="9">
        <v>268.17</v>
      </c>
      <c r="P5176" s="9">
        <v>88375633.5</v>
      </c>
      <c r="Q5176" s="9">
        <v>95060614.819999993</v>
      </c>
      <c r="R5176" s="11">
        <v>-16205688.550000001</v>
      </c>
      <c r="S5176" s="7"/>
      <c r="T5176" s="7"/>
      <c r="U5176" s="7"/>
      <c r="V5176" s="7"/>
      <c r="W5176" s="7"/>
      <c r="X5176" s="7"/>
    </row>
    <row r="5177" spans="1:24" x14ac:dyDescent="0.2">
      <c r="A5177" s="8">
        <v>43402.46875</v>
      </c>
      <c r="B5177" s="9">
        <v>268.19</v>
      </c>
      <c r="C5177" s="9">
        <v>268.38</v>
      </c>
      <c r="D5177" s="9">
        <v>268</v>
      </c>
      <c r="E5177" s="9">
        <v>268.01</v>
      </c>
      <c r="F5177" s="10">
        <v>242140</v>
      </c>
      <c r="G5177" s="9">
        <v>64924944</v>
      </c>
      <c r="H5177" s="21">
        <v>73.47</v>
      </c>
      <c r="I5177" s="21">
        <v>73.459999999999994</v>
      </c>
      <c r="J5177" s="28">
        <v>0.01</v>
      </c>
      <c r="K5177" s="6"/>
      <c r="L5177" s="6"/>
      <c r="M5177" s="6"/>
      <c r="N5177" s="9">
        <v>268.10000000000002</v>
      </c>
      <c r="O5177" s="9">
        <v>268.13</v>
      </c>
      <c r="P5177" s="9">
        <v>64917734</v>
      </c>
      <c r="Q5177" s="9">
        <v>95067824.819999993</v>
      </c>
      <c r="R5177" s="11">
        <v>-16198478.550000001</v>
      </c>
      <c r="S5177" s="7"/>
      <c r="T5177" s="7"/>
      <c r="U5177" s="7"/>
      <c r="V5177" s="7"/>
      <c r="W5177" s="7"/>
      <c r="X5177" s="7"/>
    </row>
    <row r="5178" spans="1:24" x14ac:dyDescent="0.2">
      <c r="A5178" s="8">
        <v>43402.469444444447</v>
      </c>
      <c r="B5178" s="9">
        <v>268.02</v>
      </c>
      <c r="C5178" s="9">
        <v>268.3</v>
      </c>
      <c r="D5178" s="9">
        <v>268.01</v>
      </c>
      <c r="E5178" s="9">
        <v>268.25</v>
      </c>
      <c r="F5178" s="10">
        <v>360690</v>
      </c>
      <c r="G5178" s="9">
        <v>96731984</v>
      </c>
      <c r="H5178" s="21">
        <v>148.96</v>
      </c>
      <c r="I5178" s="21">
        <v>148.99</v>
      </c>
      <c r="J5178" s="28">
        <v>0.03</v>
      </c>
      <c r="K5178" s="6"/>
      <c r="L5178" s="6"/>
      <c r="M5178" s="6"/>
      <c r="N5178" s="9">
        <v>268.2</v>
      </c>
      <c r="O5178" s="9">
        <v>268.19</v>
      </c>
      <c r="P5178" s="9">
        <v>96737959.730000004</v>
      </c>
      <c r="Q5178" s="9">
        <v>95061849.099999994</v>
      </c>
      <c r="R5178" s="11">
        <v>-16204454.279999999</v>
      </c>
      <c r="S5178" s="7"/>
      <c r="T5178" s="7"/>
      <c r="U5178" s="7"/>
      <c r="V5178" s="7"/>
      <c r="W5178" s="7"/>
      <c r="X5178" s="7"/>
    </row>
    <row r="5179" spans="1:24" x14ac:dyDescent="0.2">
      <c r="A5179" s="8">
        <v>43402.470138888886</v>
      </c>
      <c r="B5179" s="9">
        <v>268.27</v>
      </c>
      <c r="C5179" s="9">
        <v>268.27</v>
      </c>
      <c r="D5179" s="9">
        <v>267.95999999999998</v>
      </c>
      <c r="E5179" s="9">
        <v>268.05</v>
      </c>
      <c r="F5179" s="10">
        <v>735980</v>
      </c>
      <c r="G5179" s="9">
        <v>197309840</v>
      </c>
      <c r="H5179" s="21">
        <v>204.05</v>
      </c>
      <c r="I5179" s="21">
        <v>203.98</v>
      </c>
      <c r="J5179" s="27">
        <v>7.0000000000000007E-2</v>
      </c>
      <c r="K5179" s="6"/>
      <c r="L5179" s="6"/>
      <c r="M5179" s="6"/>
      <c r="N5179" s="9">
        <v>268.08</v>
      </c>
      <c r="O5179" s="9">
        <v>268.08999999999997</v>
      </c>
      <c r="P5179" s="9">
        <v>197303358.34999999</v>
      </c>
      <c r="Q5179" s="9">
        <v>95068330.75</v>
      </c>
      <c r="R5179" s="11">
        <v>-16197972.630000001</v>
      </c>
      <c r="S5179" s="7"/>
      <c r="T5179" s="7"/>
      <c r="U5179" s="7"/>
      <c r="V5179" s="7"/>
      <c r="W5179" s="7"/>
      <c r="X5179" s="7"/>
    </row>
    <row r="5180" spans="1:24" x14ac:dyDescent="0.2">
      <c r="A5180" s="8">
        <v>43402.470833333333</v>
      </c>
      <c r="B5180" s="9">
        <v>268.04000000000002</v>
      </c>
      <c r="C5180" s="9">
        <v>268.16000000000003</v>
      </c>
      <c r="D5180" s="9">
        <v>267.95999999999998</v>
      </c>
      <c r="E5180" s="9">
        <v>267.98</v>
      </c>
      <c r="F5180" s="10">
        <v>209420</v>
      </c>
      <c r="G5180" s="9">
        <v>56130580</v>
      </c>
      <c r="H5180" s="21">
        <v>28.45</v>
      </c>
      <c r="I5180" s="21">
        <v>28.45</v>
      </c>
      <c r="J5180" s="28">
        <v>0.01</v>
      </c>
      <c r="K5180" s="6"/>
      <c r="L5180" s="6"/>
      <c r="M5180" s="6"/>
      <c r="N5180" s="9">
        <v>268.02</v>
      </c>
      <c r="O5180" s="9">
        <v>268.02999999999997</v>
      </c>
      <c r="P5180" s="9">
        <v>56128748.399999999</v>
      </c>
      <c r="Q5180" s="9">
        <v>95070162.349999994</v>
      </c>
      <c r="R5180" s="11">
        <v>-16196141.029999999</v>
      </c>
      <c r="S5180" s="7"/>
      <c r="T5180" s="7"/>
      <c r="U5180" s="7"/>
      <c r="V5180" s="7"/>
      <c r="W5180" s="7"/>
      <c r="X5180" s="7"/>
    </row>
    <row r="5181" spans="1:24" x14ac:dyDescent="0.2">
      <c r="A5181" s="8">
        <v>43402.47152777778</v>
      </c>
      <c r="B5181" s="9">
        <v>267.95999999999998</v>
      </c>
      <c r="C5181" s="9">
        <v>268.08999999999997</v>
      </c>
      <c r="D5181" s="9">
        <v>267.83</v>
      </c>
      <c r="E5181" s="9">
        <v>267.93</v>
      </c>
      <c r="F5181" s="10">
        <v>261750</v>
      </c>
      <c r="G5181" s="9">
        <v>70134808</v>
      </c>
      <c r="H5181" s="21">
        <v>124.99</v>
      </c>
      <c r="I5181" s="21">
        <v>124.95</v>
      </c>
      <c r="J5181" s="28">
        <v>0.04</v>
      </c>
      <c r="K5181" s="6"/>
      <c r="L5181" s="6"/>
      <c r="M5181" s="6"/>
      <c r="N5181" s="9">
        <v>267.95</v>
      </c>
      <c r="O5181" s="9">
        <v>267.95</v>
      </c>
      <c r="P5181" s="9">
        <v>70134603.75</v>
      </c>
      <c r="Q5181" s="9">
        <v>95070366.599999994</v>
      </c>
      <c r="R5181" s="11">
        <v>-16195936.779999999</v>
      </c>
      <c r="S5181" s="7"/>
      <c r="T5181" s="7"/>
      <c r="U5181" s="7"/>
      <c r="V5181" s="7"/>
      <c r="W5181" s="7"/>
      <c r="X5181" s="7"/>
    </row>
    <row r="5182" spans="1:24" x14ac:dyDescent="0.2">
      <c r="A5182" s="8">
        <v>43402.472222222219</v>
      </c>
      <c r="B5182" s="9">
        <v>267.93</v>
      </c>
      <c r="C5182" s="9">
        <v>267.95</v>
      </c>
      <c r="D5182" s="9">
        <v>267.81</v>
      </c>
      <c r="E5182" s="9">
        <v>267.92</v>
      </c>
      <c r="F5182" s="10">
        <v>214910</v>
      </c>
      <c r="G5182" s="9">
        <v>57574028</v>
      </c>
      <c r="H5182" s="21">
        <v>82.11</v>
      </c>
      <c r="I5182" s="21">
        <v>82.09</v>
      </c>
      <c r="J5182" s="28">
        <v>0.01</v>
      </c>
      <c r="K5182" s="6"/>
      <c r="L5182" s="6"/>
      <c r="M5182" s="6"/>
      <c r="N5182" s="9">
        <v>267.89999999999998</v>
      </c>
      <c r="O5182" s="9">
        <v>267.89999999999998</v>
      </c>
      <c r="P5182" s="9">
        <v>57574389</v>
      </c>
      <c r="Q5182" s="9">
        <v>95070005.599999994</v>
      </c>
      <c r="R5182" s="11">
        <v>-16196297.779999999</v>
      </c>
      <c r="S5182" s="7"/>
      <c r="T5182" s="7"/>
      <c r="U5182" s="7"/>
      <c r="V5182" s="7"/>
      <c r="W5182" s="7"/>
      <c r="X5182" s="7"/>
    </row>
    <row r="5183" spans="1:24" x14ac:dyDescent="0.2">
      <c r="A5183" s="8">
        <v>43402.472916666666</v>
      </c>
      <c r="B5183" s="9">
        <v>267.93</v>
      </c>
      <c r="C5183" s="9">
        <v>268.16000000000003</v>
      </c>
      <c r="D5183" s="9">
        <v>267.93</v>
      </c>
      <c r="E5183" s="9">
        <v>268.10000000000002</v>
      </c>
      <c r="F5183" s="10">
        <v>362350</v>
      </c>
      <c r="G5183" s="9">
        <v>97131376</v>
      </c>
      <c r="H5183" s="21">
        <v>168.61</v>
      </c>
      <c r="I5183" s="21">
        <v>168.71</v>
      </c>
      <c r="J5183" s="29">
        <v>0.1</v>
      </c>
      <c r="K5183" s="6"/>
      <c r="L5183" s="6"/>
      <c r="M5183" s="6"/>
      <c r="N5183" s="9">
        <v>268.07</v>
      </c>
      <c r="O5183" s="9">
        <v>268.06</v>
      </c>
      <c r="P5183" s="9">
        <v>97136070.379999995</v>
      </c>
      <c r="Q5183" s="9">
        <v>95065311.219999999</v>
      </c>
      <c r="R5183" s="11">
        <v>-16200992.15</v>
      </c>
      <c r="S5183" s="7"/>
      <c r="T5183" s="7"/>
      <c r="U5183" s="7"/>
      <c r="V5183" s="7"/>
      <c r="W5183" s="7"/>
      <c r="X5183" s="7"/>
    </row>
    <row r="5184" spans="1:24" x14ac:dyDescent="0.2">
      <c r="A5184" s="8">
        <v>43402.473611111112</v>
      </c>
      <c r="B5184" s="9">
        <v>268.10000000000002</v>
      </c>
      <c r="C5184" s="9">
        <v>268.17</v>
      </c>
      <c r="D5184" s="9">
        <v>268.01</v>
      </c>
      <c r="E5184" s="9">
        <v>268.14</v>
      </c>
      <c r="F5184" s="10">
        <v>257300</v>
      </c>
      <c r="G5184" s="9">
        <v>68982728</v>
      </c>
      <c r="H5184" s="21">
        <v>71.010000000000005</v>
      </c>
      <c r="I5184" s="21">
        <v>71.02</v>
      </c>
      <c r="J5184" s="28">
        <v>0.01</v>
      </c>
      <c r="K5184" s="6"/>
      <c r="L5184" s="6"/>
      <c r="M5184" s="6"/>
      <c r="N5184" s="9">
        <v>268.12</v>
      </c>
      <c r="O5184" s="9">
        <v>268.10000000000002</v>
      </c>
      <c r="P5184" s="9">
        <v>68985989.5</v>
      </c>
      <c r="Q5184" s="9">
        <v>95062049.719999999</v>
      </c>
      <c r="R5184" s="11">
        <v>-16204253.65</v>
      </c>
      <c r="S5184" s="7"/>
      <c r="T5184" s="7"/>
      <c r="U5184" s="7"/>
      <c r="V5184" s="7"/>
      <c r="W5184" s="7"/>
      <c r="X5184" s="7"/>
    </row>
    <row r="5185" spans="1:24" x14ac:dyDescent="0.2">
      <c r="A5185" s="8">
        <v>43402.474305555559</v>
      </c>
      <c r="B5185" s="9">
        <v>268.14</v>
      </c>
      <c r="C5185" s="9">
        <v>268.18</v>
      </c>
      <c r="D5185" s="9">
        <v>267.95999999999998</v>
      </c>
      <c r="E5185" s="9">
        <v>268.10000000000002</v>
      </c>
      <c r="F5185" s="10">
        <v>124630</v>
      </c>
      <c r="G5185" s="9">
        <v>33411188</v>
      </c>
      <c r="H5185" s="21">
        <v>48.44</v>
      </c>
      <c r="I5185" s="21">
        <v>48.43</v>
      </c>
      <c r="J5185" s="28">
        <v>0</v>
      </c>
      <c r="K5185" s="6"/>
      <c r="L5185" s="6"/>
      <c r="M5185" s="6"/>
      <c r="N5185" s="9">
        <v>268.08999999999997</v>
      </c>
      <c r="O5185" s="9">
        <v>268.08</v>
      </c>
      <c r="P5185" s="9">
        <v>33411433.550000001</v>
      </c>
      <c r="Q5185" s="9">
        <v>95061804.170000002</v>
      </c>
      <c r="R5185" s="11">
        <v>-16204499.199999999</v>
      </c>
      <c r="S5185" s="7"/>
      <c r="T5185" s="7"/>
      <c r="U5185" s="7"/>
      <c r="V5185" s="7"/>
      <c r="W5185" s="7"/>
      <c r="X5185" s="7"/>
    </row>
    <row r="5186" spans="1:24" x14ac:dyDescent="0.2">
      <c r="A5186" s="8">
        <v>43402.474999999999</v>
      </c>
      <c r="B5186" s="9">
        <v>268.08999999999997</v>
      </c>
      <c r="C5186" s="9">
        <v>268.14</v>
      </c>
      <c r="D5186" s="9">
        <v>268.02</v>
      </c>
      <c r="E5186" s="9">
        <v>268.11</v>
      </c>
      <c r="F5186" s="10">
        <v>86760</v>
      </c>
      <c r="G5186" s="9">
        <v>23260024</v>
      </c>
      <c r="H5186" s="21">
        <v>69.61</v>
      </c>
      <c r="I5186" s="21">
        <v>69.62</v>
      </c>
      <c r="J5186" s="28">
        <v>0</v>
      </c>
      <c r="K5186" s="6"/>
      <c r="L5186" s="6"/>
      <c r="M5186" s="6"/>
      <c r="N5186" s="9">
        <v>268.10000000000002</v>
      </c>
      <c r="O5186" s="9">
        <v>268.10000000000002</v>
      </c>
      <c r="P5186" s="9">
        <v>23259922.199999999</v>
      </c>
      <c r="Q5186" s="9">
        <v>95061905.969999999</v>
      </c>
      <c r="R5186" s="11">
        <v>-16204397.4</v>
      </c>
      <c r="S5186" s="7"/>
      <c r="T5186" s="7"/>
      <c r="U5186" s="7"/>
      <c r="V5186" s="7"/>
      <c r="W5186" s="7"/>
      <c r="X5186" s="7"/>
    </row>
    <row r="5187" spans="1:24" x14ac:dyDescent="0.2">
      <c r="A5187" s="8">
        <v>43402.475694444445</v>
      </c>
      <c r="B5187" s="9">
        <v>268.11</v>
      </c>
      <c r="C5187" s="9">
        <v>268.32</v>
      </c>
      <c r="D5187" s="9">
        <v>268.04000000000002</v>
      </c>
      <c r="E5187" s="9">
        <v>268.32</v>
      </c>
      <c r="F5187" s="10">
        <v>258200</v>
      </c>
      <c r="G5187" s="9">
        <v>69257024</v>
      </c>
      <c r="H5187" s="21">
        <v>297.60000000000002</v>
      </c>
      <c r="I5187" s="21">
        <v>297.75</v>
      </c>
      <c r="J5187" s="33">
        <v>0.15</v>
      </c>
      <c r="K5187" s="6"/>
      <c r="L5187" s="6"/>
      <c r="M5187" s="6"/>
      <c r="N5187" s="9">
        <v>268.25</v>
      </c>
      <c r="O5187" s="9">
        <v>268.23</v>
      </c>
      <c r="P5187" s="9">
        <v>69262150</v>
      </c>
      <c r="Q5187" s="9">
        <v>95056779.969999999</v>
      </c>
      <c r="R5187" s="11">
        <v>-16209523.4</v>
      </c>
      <c r="S5187" s="7"/>
      <c r="T5187" s="7"/>
      <c r="U5187" s="7"/>
      <c r="V5187" s="7"/>
      <c r="W5187" s="7"/>
      <c r="X5187" s="7"/>
    </row>
    <row r="5188" spans="1:24" x14ac:dyDescent="0.2">
      <c r="A5188" s="8">
        <v>43402.476388888892</v>
      </c>
      <c r="B5188" s="9">
        <v>268.32</v>
      </c>
      <c r="C5188" s="9">
        <v>268.32</v>
      </c>
      <c r="D5188" s="9">
        <v>268.20999999999998</v>
      </c>
      <c r="E5188" s="9">
        <v>268.26</v>
      </c>
      <c r="F5188" s="10">
        <v>106430</v>
      </c>
      <c r="G5188" s="9">
        <v>28551536</v>
      </c>
      <c r="H5188" s="21">
        <v>41.22</v>
      </c>
      <c r="I5188" s="21">
        <v>41.23</v>
      </c>
      <c r="J5188" s="28">
        <v>0.01</v>
      </c>
      <c r="K5188" s="6"/>
      <c r="L5188" s="6"/>
      <c r="M5188" s="6"/>
      <c r="N5188" s="9">
        <v>268.26</v>
      </c>
      <c r="O5188" s="9">
        <v>268.27</v>
      </c>
      <c r="P5188" s="9">
        <v>28551177.879999999</v>
      </c>
      <c r="Q5188" s="9">
        <v>95057138.099999994</v>
      </c>
      <c r="R5188" s="11">
        <v>-16209165.279999999</v>
      </c>
      <c r="S5188" s="7"/>
      <c r="T5188" s="7"/>
      <c r="U5188" s="7"/>
      <c r="V5188" s="7"/>
      <c r="W5188" s="7"/>
      <c r="X5188" s="7"/>
    </row>
    <row r="5189" spans="1:24" x14ac:dyDescent="0.2">
      <c r="A5189" s="8">
        <v>43402.477083333331</v>
      </c>
      <c r="B5189" s="9">
        <v>268.25</v>
      </c>
      <c r="C5189" s="9">
        <v>268.45</v>
      </c>
      <c r="D5189" s="9">
        <v>268.2</v>
      </c>
      <c r="E5189" s="9">
        <v>268.42</v>
      </c>
      <c r="F5189" s="10">
        <v>175600</v>
      </c>
      <c r="G5189" s="9">
        <v>47121556</v>
      </c>
      <c r="H5189" s="21">
        <v>164.99</v>
      </c>
      <c r="I5189" s="21">
        <v>165.04</v>
      </c>
      <c r="J5189" s="30">
        <v>0.05</v>
      </c>
      <c r="K5189" s="6"/>
      <c r="L5189" s="6"/>
      <c r="M5189" s="6"/>
      <c r="N5189" s="9">
        <v>268.37</v>
      </c>
      <c r="O5189" s="9">
        <v>268.35000000000002</v>
      </c>
      <c r="P5189" s="9">
        <v>47126211</v>
      </c>
      <c r="Q5189" s="9">
        <v>95052483.099999994</v>
      </c>
      <c r="R5189" s="11">
        <v>-16213820.279999999</v>
      </c>
      <c r="S5189" s="7"/>
      <c r="T5189" s="7"/>
      <c r="U5189" s="7"/>
      <c r="V5189" s="7"/>
      <c r="W5189" s="7"/>
      <c r="X5189" s="7"/>
    </row>
    <row r="5190" spans="1:24" x14ac:dyDescent="0.2">
      <c r="A5190" s="8">
        <v>43402.477777777778</v>
      </c>
      <c r="B5190" s="9">
        <v>268.42</v>
      </c>
      <c r="C5190" s="9">
        <v>268.45</v>
      </c>
      <c r="D5190" s="9">
        <v>268.26</v>
      </c>
      <c r="E5190" s="9">
        <v>268.33</v>
      </c>
      <c r="F5190" s="10">
        <v>124820</v>
      </c>
      <c r="G5190" s="9">
        <v>33493596</v>
      </c>
      <c r="H5190" s="21">
        <v>71.08</v>
      </c>
      <c r="I5190" s="21">
        <v>71.08</v>
      </c>
      <c r="J5190" s="28">
        <v>0</v>
      </c>
      <c r="K5190" s="6"/>
      <c r="L5190" s="6"/>
      <c r="M5190" s="6"/>
      <c r="N5190" s="9">
        <v>268.33999999999997</v>
      </c>
      <c r="O5190" s="9">
        <v>268.33999999999997</v>
      </c>
      <c r="P5190" s="9">
        <v>33494510.850000001</v>
      </c>
      <c r="Q5190" s="9">
        <v>95051568.25</v>
      </c>
      <c r="R5190" s="11">
        <v>-16214735.130000001</v>
      </c>
      <c r="S5190" s="7"/>
      <c r="T5190" s="7"/>
      <c r="U5190" s="7"/>
      <c r="V5190" s="7"/>
      <c r="W5190" s="7"/>
      <c r="X5190" s="7"/>
    </row>
    <row r="5191" spans="1:24" x14ac:dyDescent="0.2">
      <c r="A5191" s="8">
        <v>43402.478472222225</v>
      </c>
      <c r="B5191" s="9">
        <v>268.33999999999997</v>
      </c>
      <c r="C5191" s="9">
        <v>268.45999999999998</v>
      </c>
      <c r="D5191" s="9">
        <v>268.11</v>
      </c>
      <c r="E5191" s="9">
        <v>268.41000000000003</v>
      </c>
      <c r="F5191" s="10">
        <v>306770</v>
      </c>
      <c r="G5191" s="9">
        <v>82313408</v>
      </c>
      <c r="H5191" s="21">
        <v>245.77</v>
      </c>
      <c r="I5191" s="21">
        <v>245.76</v>
      </c>
      <c r="J5191" s="28">
        <v>0.01</v>
      </c>
      <c r="K5191" s="6"/>
      <c r="L5191" s="6"/>
      <c r="M5191" s="6"/>
      <c r="N5191" s="9">
        <v>268.35000000000002</v>
      </c>
      <c r="O5191" s="9">
        <v>268.32</v>
      </c>
      <c r="P5191" s="9">
        <v>82320962.579999998</v>
      </c>
      <c r="Q5191" s="9">
        <v>95044013.670000002</v>
      </c>
      <c r="R5191" s="11">
        <v>-16222289.699999999</v>
      </c>
      <c r="S5191" s="7"/>
      <c r="T5191" s="7"/>
      <c r="U5191" s="7"/>
      <c r="V5191" s="7"/>
      <c r="W5191" s="7"/>
      <c r="X5191" s="7"/>
    </row>
    <row r="5192" spans="1:24" x14ac:dyDescent="0.2">
      <c r="A5192" s="8">
        <v>43402.479166666664</v>
      </c>
      <c r="B5192" s="9">
        <v>268.42</v>
      </c>
      <c r="C5192" s="9">
        <v>268.49</v>
      </c>
      <c r="D5192" s="9">
        <v>268.31</v>
      </c>
      <c r="E5192" s="9">
        <v>268.39</v>
      </c>
      <c r="F5192" s="10">
        <v>117020</v>
      </c>
      <c r="G5192" s="9">
        <v>31406508</v>
      </c>
      <c r="H5192" s="21">
        <v>38.15</v>
      </c>
      <c r="I5192" s="21">
        <v>38.15</v>
      </c>
      <c r="J5192" s="28">
        <v>0.01</v>
      </c>
      <c r="K5192" s="6"/>
      <c r="L5192" s="6"/>
      <c r="M5192" s="6"/>
      <c r="N5192" s="9">
        <v>268.39999999999998</v>
      </c>
      <c r="O5192" s="9">
        <v>268.39</v>
      </c>
      <c r="P5192" s="9">
        <v>31407582.899999999</v>
      </c>
      <c r="Q5192" s="9">
        <v>95042938.769999996</v>
      </c>
      <c r="R5192" s="11">
        <v>-16223364.6</v>
      </c>
      <c r="S5192" s="7"/>
      <c r="T5192" s="7"/>
      <c r="U5192" s="7"/>
      <c r="V5192" s="7"/>
      <c r="W5192" s="7"/>
      <c r="X5192" s="7"/>
    </row>
    <row r="5193" spans="1:24" x14ac:dyDescent="0.2">
      <c r="A5193" s="8">
        <v>43402.479861111111</v>
      </c>
      <c r="B5193" s="9">
        <v>268.39</v>
      </c>
      <c r="C5193" s="9">
        <v>268.41000000000003</v>
      </c>
      <c r="D5193" s="9">
        <v>268.23</v>
      </c>
      <c r="E5193" s="9">
        <v>268.35000000000002</v>
      </c>
      <c r="F5193" s="10">
        <v>256660</v>
      </c>
      <c r="G5193" s="9">
        <v>68869040</v>
      </c>
      <c r="H5193" s="21">
        <v>219.33</v>
      </c>
      <c r="I5193" s="21">
        <v>219.28</v>
      </c>
      <c r="J5193" s="30">
        <v>0.05</v>
      </c>
      <c r="K5193" s="6"/>
      <c r="L5193" s="6"/>
      <c r="M5193" s="6"/>
      <c r="N5193" s="9">
        <v>268.33999999999997</v>
      </c>
      <c r="O5193" s="9">
        <v>268.33</v>
      </c>
      <c r="P5193" s="9">
        <v>68870861.099999994</v>
      </c>
      <c r="Q5193" s="9">
        <v>95041117.670000002</v>
      </c>
      <c r="R5193" s="11">
        <v>-16225185.699999999</v>
      </c>
      <c r="S5193" s="7"/>
      <c r="T5193" s="7"/>
      <c r="U5193" s="7"/>
      <c r="V5193" s="7"/>
      <c r="W5193" s="7"/>
      <c r="X5193" s="7"/>
    </row>
    <row r="5194" spans="1:24" x14ac:dyDescent="0.2">
      <c r="A5194" s="8">
        <v>43402.480555555558</v>
      </c>
      <c r="B5194" s="9">
        <v>268.35000000000002</v>
      </c>
      <c r="C5194" s="9">
        <v>268.52</v>
      </c>
      <c r="D5194" s="9">
        <v>268.29000000000002</v>
      </c>
      <c r="E5194" s="9">
        <v>268.47000000000003</v>
      </c>
      <c r="F5194" s="10">
        <v>246460</v>
      </c>
      <c r="G5194" s="9">
        <v>66158064</v>
      </c>
      <c r="H5194" s="21">
        <v>96.03</v>
      </c>
      <c r="I5194" s="21">
        <v>96.06</v>
      </c>
      <c r="J5194" s="28">
        <v>0.04</v>
      </c>
      <c r="K5194" s="6"/>
      <c r="L5194" s="6"/>
      <c r="M5194" s="6"/>
      <c r="N5194" s="9">
        <v>268.44</v>
      </c>
      <c r="O5194" s="9">
        <v>268.43</v>
      </c>
      <c r="P5194" s="9">
        <v>66159106.25</v>
      </c>
      <c r="Q5194" s="9">
        <v>95040075.420000002</v>
      </c>
      <c r="R5194" s="11">
        <v>-16226227.949999999</v>
      </c>
      <c r="S5194" s="7"/>
      <c r="T5194" s="7"/>
      <c r="U5194" s="7"/>
      <c r="V5194" s="7"/>
      <c r="W5194" s="7"/>
      <c r="X5194" s="7"/>
    </row>
    <row r="5195" spans="1:24" x14ac:dyDescent="0.2">
      <c r="A5195" s="8">
        <v>43402.481249999997</v>
      </c>
      <c r="B5195" s="9">
        <v>268.47000000000003</v>
      </c>
      <c r="C5195" s="9">
        <v>268.52</v>
      </c>
      <c r="D5195" s="9">
        <v>268.31</v>
      </c>
      <c r="E5195" s="9">
        <v>268.37</v>
      </c>
      <c r="F5195" s="10">
        <v>312460</v>
      </c>
      <c r="G5195" s="9">
        <v>83865560</v>
      </c>
      <c r="H5195" s="21">
        <v>126.78</v>
      </c>
      <c r="I5195" s="21">
        <v>126.77</v>
      </c>
      <c r="J5195" s="28">
        <v>0.01</v>
      </c>
      <c r="K5195" s="6"/>
      <c r="L5195" s="6"/>
      <c r="M5195" s="6"/>
      <c r="N5195" s="9">
        <v>268.39</v>
      </c>
      <c r="O5195" s="9">
        <v>268.39999999999998</v>
      </c>
      <c r="P5195" s="9">
        <v>83861920.549999997</v>
      </c>
      <c r="Q5195" s="9">
        <v>95043714.870000005</v>
      </c>
      <c r="R5195" s="11">
        <v>-16222588.5</v>
      </c>
      <c r="S5195" s="7"/>
      <c r="T5195" s="7"/>
      <c r="U5195" s="7"/>
      <c r="V5195" s="7"/>
      <c r="W5195" s="7"/>
      <c r="X5195" s="7"/>
    </row>
    <row r="5196" spans="1:24" x14ac:dyDescent="0.2">
      <c r="A5196" s="8">
        <v>43402.481944444444</v>
      </c>
      <c r="B5196" s="9">
        <v>268.38</v>
      </c>
      <c r="C5196" s="9">
        <v>268.39</v>
      </c>
      <c r="D5196" s="9">
        <v>268.25</v>
      </c>
      <c r="E5196" s="9">
        <v>268.32</v>
      </c>
      <c r="F5196" s="10">
        <v>87260</v>
      </c>
      <c r="G5196" s="9">
        <v>23413776</v>
      </c>
      <c r="H5196" s="21">
        <v>27.93</v>
      </c>
      <c r="I5196" s="21">
        <v>27.92</v>
      </c>
      <c r="J5196" s="28">
        <v>0.01</v>
      </c>
      <c r="K5196" s="6"/>
      <c r="L5196" s="6"/>
      <c r="M5196" s="6"/>
      <c r="N5196" s="9">
        <v>268.32</v>
      </c>
      <c r="O5196" s="9">
        <v>268.32</v>
      </c>
      <c r="P5196" s="9">
        <v>23413603.199999999</v>
      </c>
      <c r="Q5196" s="9">
        <v>95043887.670000002</v>
      </c>
      <c r="R5196" s="11">
        <v>-16222415.699999999</v>
      </c>
      <c r="S5196" s="7"/>
      <c r="T5196" s="7"/>
      <c r="U5196" s="7"/>
      <c r="V5196" s="7"/>
      <c r="W5196" s="7"/>
      <c r="X5196" s="7"/>
    </row>
    <row r="5197" spans="1:24" x14ac:dyDescent="0.2">
      <c r="A5197" s="8">
        <v>43402.482638888891</v>
      </c>
      <c r="B5197" s="9">
        <v>268.31</v>
      </c>
      <c r="C5197" s="9">
        <v>268.55</v>
      </c>
      <c r="D5197" s="9">
        <v>268.22000000000003</v>
      </c>
      <c r="E5197" s="9">
        <v>268.26</v>
      </c>
      <c r="F5197" s="10">
        <v>158600</v>
      </c>
      <c r="G5197" s="9">
        <v>42560060</v>
      </c>
      <c r="H5197" s="21">
        <v>181.76</v>
      </c>
      <c r="I5197" s="21">
        <v>181.77</v>
      </c>
      <c r="J5197" s="28">
        <v>0.02</v>
      </c>
      <c r="K5197" s="6"/>
      <c r="L5197" s="6"/>
      <c r="M5197" s="6"/>
      <c r="N5197" s="9">
        <v>268.32</v>
      </c>
      <c r="O5197" s="9">
        <v>268.35000000000002</v>
      </c>
      <c r="P5197" s="9">
        <v>42555948.5</v>
      </c>
      <c r="Q5197" s="9">
        <v>95047999.170000002</v>
      </c>
      <c r="R5197" s="11">
        <v>-16218304.199999999</v>
      </c>
      <c r="S5197" s="7"/>
      <c r="T5197" s="7"/>
      <c r="U5197" s="7"/>
      <c r="V5197" s="7"/>
      <c r="W5197" s="7"/>
      <c r="X5197" s="7"/>
    </row>
    <row r="5198" spans="1:24" x14ac:dyDescent="0.2">
      <c r="A5198" s="8">
        <v>43402.48333333333</v>
      </c>
      <c r="B5198" s="9">
        <v>268.27</v>
      </c>
      <c r="C5198" s="9">
        <v>268.38</v>
      </c>
      <c r="D5198" s="9">
        <v>268.01</v>
      </c>
      <c r="E5198" s="9">
        <v>268.07</v>
      </c>
      <c r="F5198" s="10">
        <v>143300</v>
      </c>
      <c r="G5198" s="9">
        <v>38425584</v>
      </c>
      <c r="H5198" s="21">
        <v>90.35</v>
      </c>
      <c r="I5198" s="21">
        <v>90.29</v>
      </c>
      <c r="J5198" s="32">
        <v>7.0000000000000007E-2</v>
      </c>
      <c r="K5198" s="6"/>
      <c r="L5198" s="6"/>
      <c r="M5198" s="6"/>
      <c r="N5198" s="9">
        <v>268.13</v>
      </c>
      <c r="O5198" s="9">
        <v>268.14999999999998</v>
      </c>
      <c r="P5198" s="9">
        <v>38423387.25</v>
      </c>
      <c r="Q5198" s="9">
        <v>95050195.920000002</v>
      </c>
      <c r="R5198" s="11">
        <v>-16216107.449999999</v>
      </c>
      <c r="S5198" s="7"/>
      <c r="T5198" s="7"/>
      <c r="U5198" s="7"/>
      <c r="V5198" s="7"/>
      <c r="W5198" s="7"/>
      <c r="X5198" s="7"/>
    </row>
    <row r="5199" spans="1:24" x14ac:dyDescent="0.2">
      <c r="A5199" s="8">
        <v>43402.484027777777</v>
      </c>
      <c r="B5199" s="9">
        <v>268.07</v>
      </c>
      <c r="C5199" s="9">
        <v>268.36</v>
      </c>
      <c r="D5199" s="9">
        <v>268.05</v>
      </c>
      <c r="E5199" s="9">
        <v>268.26</v>
      </c>
      <c r="F5199" s="10">
        <v>118300</v>
      </c>
      <c r="G5199" s="9">
        <v>31730422</v>
      </c>
      <c r="H5199" s="21">
        <v>82.55</v>
      </c>
      <c r="I5199" s="21">
        <v>82.58</v>
      </c>
      <c r="J5199" s="28">
        <v>0.02</v>
      </c>
      <c r="K5199" s="6"/>
      <c r="L5199" s="6"/>
      <c r="M5199" s="6"/>
      <c r="N5199" s="9">
        <v>268.23</v>
      </c>
      <c r="O5199" s="9">
        <v>268.22000000000003</v>
      </c>
      <c r="P5199" s="9">
        <v>31731904.75</v>
      </c>
      <c r="Q5199" s="9">
        <v>95048713.170000002</v>
      </c>
      <c r="R5199" s="11">
        <v>-16217590.199999999</v>
      </c>
      <c r="S5199" s="7"/>
      <c r="T5199" s="7"/>
      <c r="U5199" s="7"/>
      <c r="V5199" s="7"/>
      <c r="W5199" s="7"/>
      <c r="X5199" s="7"/>
    </row>
    <row r="5200" spans="1:24" x14ac:dyDescent="0.2">
      <c r="A5200" s="8">
        <v>43402.484722222223</v>
      </c>
      <c r="B5200" s="9">
        <v>268.26</v>
      </c>
      <c r="C5200" s="9">
        <v>268.5</v>
      </c>
      <c r="D5200" s="9">
        <v>268.23</v>
      </c>
      <c r="E5200" s="9">
        <v>268.45</v>
      </c>
      <c r="F5200" s="10">
        <v>287490</v>
      </c>
      <c r="G5200" s="9">
        <v>77161744</v>
      </c>
      <c r="H5200" s="21">
        <v>243.02</v>
      </c>
      <c r="I5200" s="21">
        <v>243.18</v>
      </c>
      <c r="J5200" s="38">
        <v>0.16</v>
      </c>
      <c r="K5200" s="6"/>
      <c r="L5200" s="6"/>
      <c r="M5200" s="6"/>
      <c r="N5200" s="9">
        <v>268.41000000000003</v>
      </c>
      <c r="O5200" s="9">
        <v>268.39999999999998</v>
      </c>
      <c r="P5200" s="9">
        <v>77164472.180000007</v>
      </c>
      <c r="Q5200" s="9">
        <v>95045985</v>
      </c>
      <c r="R5200" s="11">
        <v>-16220318.380000001</v>
      </c>
      <c r="S5200" s="7"/>
      <c r="T5200" s="7"/>
      <c r="U5200" s="7"/>
      <c r="V5200" s="7"/>
      <c r="W5200" s="7"/>
      <c r="X5200" s="7"/>
    </row>
    <row r="5201" spans="1:24" x14ac:dyDescent="0.2">
      <c r="A5201" s="8">
        <v>43402.48541666667</v>
      </c>
      <c r="B5201" s="9">
        <v>268.45999999999998</v>
      </c>
      <c r="C5201" s="9">
        <v>268.5</v>
      </c>
      <c r="D5201" s="9">
        <v>268.37</v>
      </c>
      <c r="E5201" s="9">
        <v>268.48</v>
      </c>
      <c r="F5201" s="10">
        <v>75250</v>
      </c>
      <c r="G5201" s="9">
        <v>20200324</v>
      </c>
      <c r="H5201" s="21">
        <v>26.17</v>
      </c>
      <c r="I5201" s="21">
        <v>26.18</v>
      </c>
      <c r="J5201" s="28">
        <v>0</v>
      </c>
      <c r="K5201" s="6"/>
      <c r="L5201" s="6"/>
      <c r="M5201" s="6"/>
      <c r="N5201" s="9">
        <v>268.45999999999998</v>
      </c>
      <c r="O5201" s="9">
        <v>268.44</v>
      </c>
      <c r="P5201" s="9">
        <v>20201426.879999999</v>
      </c>
      <c r="Q5201" s="9">
        <v>95044882.120000005</v>
      </c>
      <c r="R5201" s="11">
        <v>-16221421.25</v>
      </c>
      <c r="S5201" s="7"/>
      <c r="T5201" s="7"/>
      <c r="U5201" s="7"/>
      <c r="V5201" s="7"/>
      <c r="W5201" s="7"/>
      <c r="X5201" s="7"/>
    </row>
    <row r="5202" spans="1:24" x14ac:dyDescent="0.2">
      <c r="A5202" s="8">
        <v>43402.486111111109</v>
      </c>
      <c r="B5202" s="9">
        <v>268.48</v>
      </c>
      <c r="C5202" s="9">
        <v>268.49</v>
      </c>
      <c r="D5202" s="9">
        <v>268.31</v>
      </c>
      <c r="E5202" s="9">
        <v>268.47000000000003</v>
      </c>
      <c r="F5202" s="10">
        <v>112210</v>
      </c>
      <c r="G5202" s="9">
        <v>30120588</v>
      </c>
      <c r="H5202" s="21">
        <v>149.12</v>
      </c>
      <c r="I5202" s="21">
        <v>149.11000000000001</v>
      </c>
      <c r="J5202" s="28">
        <v>0.01</v>
      </c>
      <c r="K5202" s="6"/>
      <c r="L5202" s="6"/>
      <c r="M5202" s="6"/>
      <c r="N5202" s="9">
        <v>268.44</v>
      </c>
      <c r="O5202" s="9">
        <v>268.43</v>
      </c>
      <c r="P5202" s="9">
        <v>30121091.350000001</v>
      </c>
      <c r="Q5202" s="9">
        <v>95044378.769999996</v>
      </c>
      <c r="R5202" s="11">
        <v>-16221924.6</v>
      </c>
      <c r="S5202" s="7"/>
      <c r="T5202" s="7"/>
      <c r="U5202" s="7"/>
      <c r="V5202" s="7"/>
      <c r="W5202" s="7"/>
      <c r="X5202" s="7"/>
    </row>
    <row r="5203" spans="1:24" x14ac:dyDescent="0.2">
      <c r="A5203" s="8">
        <v>43402.486805555556</v>
      </c>
      <c r="B5203" s="9">
        <v>268.47000000000003</v>
      </c>
      <c r="C5203" s="9">
        <v>268.73</v>
      </c>
      <c r="D5203" s="9">
        <v>268.38</v>
      </c>
      <c r="E5203" s="9">
        <v>268.70999999999998</v>
      </c>
      <c r="F5203" s="10">
        <v>439980</v>
      </c>
      <c r="G5203" s="9">
        <v>118179920</v>
      </c>
      <c r="H5203" s="21">
        <v>392.1</v>
      </c>
      <c r="I5203" s="21">
        <v>392.36</v>
      </c>
      <c r="J5203" s="34">
        <v>0.25</v>
      </c>
      <c r="K5203" s="6"/>
      <c r="L5203" s="6"/>
      <c r="M5203" s="6"/>
      <c r="N5203" s="9">
        <v>268.63</v>
      </c>
      <c r="O5203" s="9">
        <v>268.60000000000002</v>
      </c>
      <c r="P5203" s="9">
        <v>118192927.34999999</v>
      </c>
      <c r="Q5203" s="9">
        <v>95031371.420000002</v>
      </c>
      <c r="R5203" s="11">
        <v>-16234931.949999999</v>
      </c>
      <c r="S5203" s="7"/>
      <c r="T5203" s="7"/>
      <c r="U5203" s="7"/>
      <c r="V5203" s="7"/>
      <c r="W5203" s="7"/>
      <c r="X5203" s="7"/>
    </row>
    <row r="5204" spans="1:24" x14ac:dyDescent="0.2">
      <c r="A5204" s="8">
        <v>43402.487500000003</v>
      </c>
      <c r="B5204" s="9">
        <v>268.72000000000003</v>
      </c>
      <c r="C5204" s="9">
        <v>268.72000000000003</v>
      </c>
      <c r="D5204" s="9">
        <v>268.48</v>
      </c>
      <c r="E5204" s="9">
        <v>268.63</v>
      </c>
      <c r="F5204" s="10">
        <v>122290</v>
      </c>
      <c r="G5204" s="9">
        <v>32846770</v>
      </c>
      <c r="H5204" s="21">
        <v>27.79</v>
      </c>
      <c r="I5204" s="21">
        <v>27.79</v>
      </c>
      <c r="J5204" s="28">
        <v>0</v>
      </c>
      <c r="K5204" s="6"/>
      <c r="L5204" s="6"/>
      <c r="M5204" s="6"/>
      <c r="N5204" s="9">
        <v>268.62</v>
      </c>
      <c r="O5204" s="9">
        <v>268.60000000000002</v>
      </c>
      <c r="P5204" s="9">
        <v>32848928.350000001</v>
      </c>
      <c r="Q5204" s="9">
        <v>95029213.069999993</v>
      </c>
      <c r="R5204" s="11">
        <v>-16237090.300000001</v>
      </c>
      <c r="S5204" s="7"/>
      <c r="T5204" s="7"/>
      <c r="U5204" s="7"/>
      <c r="V5204" s="7"/>
      <c r="W5204" s="7"/>
      <c r="X5204" s="7"/>
    </row>
    <row r="5205" spans="1:24" x14ac:dyDescent="0.2">
      <c r="A5205" s="8">
        <v>43402.488194444442</v>
      </c>
      <c r="B5205" s="9">
        <v>268.64</v>
      </c>
      <c r="C5205" s="9">
        <v>268.95</v>
      </c>
      <c r="D5205" s="9">
        <v>268.52</v>
      </c>
      <c r="E5205" s="9">
        <v>268.95</v>
      </c>
      <c r="F5205" s="10">
        <v>141360</v>
      </c>
      <c r="G5205" s="9">
        <v>37998284</v>
      </c>
      <c r="H5205" s="21">
        <v>115.59</v>
      </c>
      <c r="I5205" s="21">
        <v>115.68</v>
      </c>
      <c r="J5205" s="29">
        <v>0.09</v>
      </c>
      <c r="K5205" s="6"/>
      <c r="L5205" s="6"/>
      <c r="M5205" s="6"/>
      <c r="N5205" s="9">
        <v>268.83999999999997</v>
      </c>
      <c r="O5205" s="9">
        <v>268.81</v>
      </c>
      <c r="P5205" s="9">
        <v>38003575.799999997</v>
      </c>
      <c r="Q5205" s="9">
        <v>95023921.269999996</v>
      </c>
      <c r="R5205" s="11">
        <v>-16242382.1</v>
      </c>
      <c r="S5205" s="7"/>
      <c r="T5205" s="7"/>
      <c r="U5205" s="7"/>
      <c r="V5205" s="7"/>
      <c r="W5205" s="7"/>
      <c r="X5205" s="7"/>
    </row>
    <row r="5206" spans="1:24" x14ac:dyDescent="0.2">
      <c r="A5206" s="8">
        <v>43402.488888888889</v>
      </c>
      <c r="B5206" s="9">
        <v>268.94</v>
      </c>
      <c r="C5206" s="9">
        <v>268.94</v>
      </c>
      <c r="D5206" s="9">
        <v>268.60000000000002</v>
      </c>
      <c r="E5206" s="9">
        <v>268.87</v>
      </c>
      <c r="F5206" s="10">
        <v>167220</v>
      </c>
      <c r="G5206" s="9">
        <v>44948240</v>
      </c>
      <c r="H5206" s="21">
        <v>118.29</v>
      </c>
      <c r="I5206" s="21">
        <v>118.29</v>
      </c>
      <c r="J5206" s="28">
        <v>0</v>
      </c>
      <c r="K5206" s="6"/>
      <c r="L5206" s="6"/>
      <c r="M5206" s="6"/>
      <c r="N5206" s="9">
        <v>268.82</v>
      </c>
      <c r="O5206" s="9">
        <v>268.8</v>
      </c>
      <c r="P5206" s="9">
        <v>44952080.399999999</v>
      </c>
      <c r="Q5206" s="9">
        <v>95020080.870000005</v>
      </c>
      <c r="R5206" s="11">
        <v>-16246222.5</v>
      </c>
      <c r="S5206" s="7"/>
      <c r="T5206" s="7"/>
      <c r="U5206" s="7"/>
      <c r="V5206" s="7"/>
      <c r="W5206" s="7"/>
      <c r="X5206" s="7"/>
    </row>
    <row r="5207" spans="1:24" x14ac:dyDescent="0.2">
      <c r="A5207" s="8">
        <v>43402.489583333336</v>
      </c>
      <c r="B5207" s="9">
        <v>268.87</v>
      </c>
      <c r="C5207" s="9">
        <v>268.95</v>
      </c>
      <c r="D5207" s="9">
        <v>268.67</v>
      </c>
      <c r="E5207" s="9">
        <v>268.92</v>
      </c>
      <c r="F5207" s="10">
        <v>79130</v>
      </c>
      <c r="G5207" s="9">
        <v>21274516</v>
      </c>
      <c r="H5207" s="21">
        <v>47.32</v>
      </c>
      <c r="I5207" s="21">
        <v>47.33</v>
      </c>
      <c r="J5207" s="28">
        <v>0.01</v>
      </c>
      <c r="K5207" s="6"/>
      <c r="L5207" s="6"/>
      <c r="M5207" s="6"/>
      <c r="N5207" s="9">
        <v>268.87</v>
      </c>
      <c r="O5207" s="9">
        <v>268.86</v>
      </c>
      <c r="P5207" s="9">
        <v>21275287.449999999</v>
      </c>
      <c r="Q5207" s="9">
        <v>95019309.420000002</v>
      </c>
      <c r="R5207" s="11">
        <v>-16246993.949999999</v>
      </c>
      <c r="S5207" s="7"/>
      <c r="T5207" s="7"/>
      <c r="U5207" s="7"/>
      <c r="V5207" s="7"/>
      <c r="W5207" s="7"/>
      <c r="X5207" s="7"/>
    </row>
    <row r="5208" spans="1:24" x14ac:dyDescent="0.2">
      <c r="A5208" s="8">
        <v>43402.490277777775</v>
      </c>
      <c r="B5208" s="9">
        <v>268.93</v>
      </c>
      <c r="C5208" s="9">
        <v>268.93</v>
      </c>
      <c r="D5208" s="9">
        <v>268.70999999999998</v>
      </c>
      <c r="E5208" s="9">
        <v>268.76</v>
      </c>
      <c r="F5208" s="10">
        <v>66810</v>
      </c>
      <c r="G5208" s="9">
        <v>17957186</v>
      </c>
      <c r="H5208" s="21">
        <v>84.43</v>
      </c>
      <c r="I5208" s="21">
        <v>84.41</v>
      </c>
      <c r="J5208" s="28">
        <v>0.02</v>
      </c>
      <c r="K5208" s="6"/>
      <c r="L5208" s="6"/>
      <c r="M5208" s="6"/>
      <c r="N5208" s="9">
        <v>268.79000000000002</v>
      </c>
      <c r="O5208" s="9">
        <v>268.77999999999997</v>
      </c>
      <c r="P5208" s="9">
        <v>17957859.899999999</v>
      </c>
      <c r="Q5208" s="9">
        <v>95018635.519999996</v>
      </c>
      <c r="R5208" s="11">
        <v>-16247667.85</v>
      </c>
      <c r="S5208" s="7"/>
      <c r="T5208" s="7"/>
      <c r="U5208" s="7"/>
      <c r="V5208" s="7"/>
      <c r="W5208" s="7"/>
      <c r="X5208" s="7"/>
    </row>
    <row r="5209" spans="1:24" x14ac:dyDescent="0.2">
      <c r="A5209" s="8">
        <v>43402.490972222222</v>
      </c>
      <c r="B5209" s="9">
        <v>268.77</v>
      </c>
      <c r="C5209" s="9">
        <v>268.82</v>
      </c>
      <c r="D5209" s="9">
        <v>268.70999999999998</v>
      </c>
      <c r="E5209" s="9">
        <v>268.81</v>
      </c>
      <c r="F5209" s="10">
        <v>80370</v>
      </c>
      <c r="G5209" s="9">
        <v>21602252</v>
      </c>
      <c r="H5209" s="21">
        <v>120.3</v>
      </c>
      <c r="I5209" s="21">
        <v>120.3</v>
      </c>
      <c r="J5209" s="28">
        <v>0</v>
      </c>
      <c r="K5209" s="6"/>
      <c r="L5209" s="6"/>
      <c r="M5209" s="6"/>
      <c r="N5209" s="9">
        <v>268.79000000000002</v>
      </c>
      <c r="O5209" s="9">
        <v>268.79000000000002</v>
      </c>
      <c r="P5209" s="9">
        <v>21602451.379999999</v>
      </c>
      <c r="Q5209" s="9">
        <v>95018436.150000006</v>
      </c>
      <c r="R5209" s="11">
        <v>-16247867.23</v>
      </c>
      <c r="S5209" s="7"/>
      <c r="T5209" s="7"/>
      <c r="U5209" s="7"/>
      <c r="V5209" s="7"/>
      <c r="W5209" s="7"/>
      <c r="X5209" s="7"/>
    </row>
    <row r="5210" spans="1:24" x14ac:dyDescent="0.2">
      <c r="A5210" s="8">
        <v>43402.491666666669</v>
      </c>
      <c r="B5210" s="9">
        <v>268.81</v>
      </c>
      <c r="C5210" s="9">
        <v>268.85000000000002</v>
      </c>
      <c r="D5210" s="9">
        <v>268.72000000000003</v>
      </c>
      <c r="E5210" s="9">
        <v>268.73</v>
      </c>
      <c r="F5210" s="10">
        <v>158420</v>
      </c>
      <c r="G5210" s="9">
        <v>42579096</v>
      </c>
      <c r="H5210" s="21">
        <v>197.11</v>
      </c>
      <c r="I5210" s="21">
        <v>197.1</v>
      </c>
      <c r="J5210" s="28">
        <v>0.01</v>
      </c>
      <c r="K5210" s="6"/>
      <c r="L5210" s="6"/>
      <c r="M5210" s="6"/>
      <c r="N5210" s="9">
        <v>268.76</v>
      </c>
      <c r="O5210" s="9">
        <v>268.77</v>
      </c>
      <c r="P5210" s="9">
        <v>42576563.149999999</v>
      </c>
      <c r="Q5210" s="9">
        <v>95020969</v>
      </c>
      <c r="R5210" s="11">
        <v>-16245334.380000001</v>
      </c>
      <c r="S5210" s="7"/>
      <c r="T5210" s="7"/>
      <c r="U5210" s="7"/>
      <c r="V5210" s="7"/>
      <c r="W5210" s="7"/>
      <c r="X5210" s="7"/>
    </row>
    <row r="5211" spans="1:24" x14ac:dyDescent="0.2">
      <c r="A5211" s="8">
        <v>43402.492361111108</v>
      </c>
      <c r="B5211" s="9">
        <v>268.73</v>
      </c>
      <c r="C5211" s="9">
        <v>268.82</v>
      </c>
      <c r="D5211" s="9">
        <v>268.70999999999998</v>
      </c>
      <c r="E5211" s="9">
        <v>268.73</v>
      </c>
      <c r="F5211" s="10">
        <v>65320</v>
      </c>
      <c r="G5211" s="9">
        <v>17554774</v>
      </c>
      <c r="H5211" s="21">
        <v>41.23</v>
      </c>
      <c r="I5211" s="21">
        <v>41.23</v>
      </c>
      <c r="J5211" s="28">
        <v>0</v>
      </c>
      <c r="K5211" s="6"/>
      <c r="L5211" s="6"/>
      <c r="M5211" s="6"/>
      <c r="N5211" s="9">
        <v>268.75</v>
      </c>
      <c r="O5211" s="9">
        <v>268.75</v>
      </c>
      <c r="P5211" s="9">
        <v>17554586.699999999</v>
      </c>
      <c r="Q5211" s="9">
        <v>95021156.299999997</v>
      </c>
      <c r="R5211" s="11">
        <v>-16245147.08</v>
      </c>
      <c r="S5211" s="7"/>
      <c r="T5211" s="7"/>
      <c r="U5211" s="7"/>
      <c r="V5211" s="7"/>
      <c r="W5211" s="7"/>
      <c r="X5211" s="7"/>
    </row>
    <row r="5212" spans="1:24" x14ac:dyDescent="0.2">
      <c r="A5212" s="8">
        <v>43402.493055555555</v>
      </c>
      <c r="B5212" s="9">
        <v>268.73</v>
      </c>
      <c r="C5212" s="9">
        <v>268.81</v>
      </c>
      <c r="D5212" s="9">
        <v>268.61</v>
      </c>
      <c r="E5212" s="9">
        <v>268.66000000000003</v>
      </c>
      <c r="F5212" s="10">
        <v>107710</v>
      </c>
      <c r="G5212" s="9">
        <v>28942302</v>
      </c>
      <c r="H5212" s="21">
        <v>164.9</v>
      </c>
      <c r="I5212" s="21">
        <v>164.87</v>
      </c>
      <c r="J5212" s="28">
        <v>0.03</v>
      </c>
      <c r="K5212" s="6"/>
      <c r="L5212" s="6"/>
      <c r="M5212" s="6"/>
      <c r="N5212" s="9">
        <v>268.69</v>
      </c>
      <c r="O5212" s="9">
        <v>268.70999999999998</v>
      </c>
      <c r="P5212" s="9">
        <v>28940061.350000001</v>
      </c>
      <c r="Q5212" s="9">
        <v>95023396.950000003</v>
      </c>
      <c r="R5212" s="11">
        <v>-16242906.43</v>
      </c>
      <c r="S5212" s="7"/>
      <c r="T5212" s="7"/>
      <c r="U5212" s="7"/>
      <c r="V5212" s="7"/>
      <c r="W5212" s="7"/>
      <c r="X5212" s="7"/>
    </row>
    <row r="5213" spans="1:24" x14ac:dyDescent="0.2">
      <c r="A5213" s="8">
        <v>43402.493750000001</v>
      </c>
      <c r="B5213" s="9">
        <v>268.66000000000003</v>
      </c>
      <c r="C5213" s="9">
        <v>268.74</v>
      </c>
      <c r="D5213" s="9">
        <v>268.58999999999997</v>
      </c>
      <c r="E5213" s="9">
        <v>268.67</v>
      </c>
      <c r="F5213" s="10">
        <v>131450</v>
      </c>
      <c r="G5213" s="9">
        <v>35316564</v>
      </c>
      <c r="H5213" s="21">
        <v>122.04</v>
      </c>
      <c r="I5213" s="21">
        <v>122.02</v>
      </c>
      <c r="J5213" s="28">
        <v>0.02</v>
      </c>
      <c r="K5213" s="6"/>
      <c r="L5213" s="6"/>
      <c r="M5213" s="6"/>
      <c r="N5213" s="9">
        <v>268.67</v>
      </c>
      <c r="O5213" s="9">
        <v>268.67</v>
      </c>
      <c r="P5213" s="9">
        <v>35316342.880000003</v>
      </c>
      <c r="Q5213" s="9">
        <v>95023618.069999993</v>
      </c>
      <c r="R5213" s="11">
        <v>-16242685.300000001</v>
      </c>
      <c r="S5213" s="7"/>
      <c r="T5213" s="7"/>
      <c r="U5213" s="7"/>
      <c r="V5213" s="7"/>
      <c r="W5213" s="7"/>
      <c r="X5213" s="7"/>
    </row>
    <row r="5214" spans="1:24" x14ac:dyDescent="0.2">
      <c r="A5214" s="8">
        <v>43402.494444444441</v>
      </c>
      <c r="B5214" s="9">
        <v>268.67</v>
      </c>
      <c r="C5214" s="9">
        <v>268.79000000000002</v>
      </c>
      <c r="D5214" s="9">
        <v>268.64999999999998</v>
      </c>
      <c r="E5214" s="9">
        <v>268.64999999999998</v>
      </c>
      <c r="F5214" s="10">
        <v>122640</v>
      </c>
      <c r="G5214" s="9">
        <v>32953702</v>
      </c>
      <c r="H5214" s="21">
        <v>93.3</v>
      </c>
      <c r="I5214" s="21">
        <v>93.31</v>
      </c>
      <c r="J5214" s="28">
        <v>0.01</v>
      </c>
      <c r="K5214" s="6"/>
      <c r="L5214" s="6"/>
      <c r="M5214" s="6"/>
      <c r="N5214" s="9">
        <v>268.69</v>
      </c>
      <c r="O5214" s="9">
        <v>268.7</v>
      </c>
      <c r="P5214" s="9">
        <v>32951528.399999999</v>
      </c>
      <c r="Q5214" s="9">
        <v>95025791.670000002</v>
      </c>
      <c r="R5214" s="11">
        <v>-16240511.699999999</v>
      </c>
      <c r="S5214" s="7"/>
      <c r="T5214" s="7"/>
      <c r="U5214" s="7"/>
      <c r="V5214" s="7"/>
      <c r="W5214" s="7"/>
      <c r="X5214" s="7"/>
    </row>
    <row r="5215" spans="1:24" x14ac:dyDescent="0.2">
      <c r="A5215" s="8">
        <v>43402.495138888888</v>
      </c>
      <c r="B5215" s="9">
        <v>268.66000000000003</v>
      </c>
      <c r="C5215" s="9">
        <v>268.74</v>
      </c>
      <c r="D5215" s="9">
        <v>268.29000000000002</v>
      </c>
      <c r="E5215" s="9">
        <v>268.32</v>
      </c>
      <c r="F5215" s="10">
        <v>125100</v>
      </c>
      <c r="G5215" s="9">
        <v>33582816</v>
      </c>
      <c r="H5215" s="21">
        <v>102.01</v>
      </c>
      <c r="I5215" s="21">
        <v>101.91</v>
      </c>
      <c r="J5215" s="29">
        <v>0.1</v>
      </c>
      <c r="K5215" s="6"/>
      <c r="L5215" s="6"/>
      <c r="M5215" s="6"/>
      <c r="N5215" s="9">
        <v>268.42</v>
      </c>
      <c r="O5215" s="9">
        <v>268.45</v>
      </c>
      <c r="P5215" s="9">
        <v>33579029.25</v>
      </c>
      <c r="Q5215" s="9">
        <v>95029578.420000002</v>
      </c>
      <c r="R5215" s="11">
        <v>-16236724.949999999</v>
      </c>
      <c r="S5215" s="7"/>
      <c r="T5215" s="7"/>
      <c r="U5215" s="7"/>
      <c r="V5215" s="7"/>
      <c r="W5215" s="7"/>
      <c r="X5215" s="7"/>
    </row>
    <row r="5216" spans="1:24" x14ac:dyDescent="0.2">
      <c r="A5216" s="8">
        <v>43402.495833333334</v>
      </c>
      <c r="B5216" s="9">
        <v>268.32</v>
      </c>
      <c r="C5216" s="9">
        <v>268.33999999999997</v>
      </c>
      <c r="D5216" s="9">
        <v>268.08999999999997</v>
      </c>
      <c r="E5216" s="9">
        <v>268.10000000000002</v>
      </c>
      <c r="F5216" s="10">
        <v>79120</v>
      </c>
      <c r="G5216" s="9">
        <v>21219080</v>
      </c>
      <c r="H5216" s="21">
        <v>63.25</v>
      </c>
      <c r="I5216" s="21">
        <v>63.18</v>
      </c>
      <c r="J5216" s="26">
        <v>0.06</v>
      </c>
      <c r="K5216" s="6"/>
      <c r="L5216" s="6"/>
      <c r="M5216" s="6"/>
      <c r="N5216" s="9">
        <v>268.16000000000003</v>
      </c>
      <c r="O5216" s="9">
        <v>268.19</v>
      </c>
      <c r="P5216" s="9">
        <v>21216621.399999999</v>
      </c>
      <c r="Q5216" s="9">
        <v>95032037.019999996</v>
      </c>
      <c r="R5216" s="11">
        <v>-16234266.35</v>
      </c>
      <c r="S5216" s="7"/>
      <c r="T5216" s="7"/>
      <c r="U5216" s="7"/>
      <c r="V5216" s="7"/>
      <c r="W5216" s="7"/>
      <c r="X5216" s="7"/>
    </row>
    <row r="5217" spans="1:24" x14ac:dyDescent="0.2">
      <c r="A5217" s="8">
        <v>43402.496527777781</v>
      </c>
      <c r="B5217" s="9">
        <v>268.10000000000002</v>
      </c>
      <c r="C5217" s="9">
        <v>268.23</v>
      </c>
      <c r="D5217" s="9">
        <v>268.02999999999997</v>
      </c>
      <c r="E5217" s="9">
        <v>268.13</v>
      </c>
      <c r="F5217" s="10">
        <v>224620</v>
      </c>
      <c r="G5217" s="9">
        <v>60228168</v>
      </c>
      <c r="H5217" s="21">
        <v>283.89999999999998</v>
      </c>
      <c r="I5217" s="21">
        <v>283.83999999999997</v>
      </c>
      <c r="J5217" s="26">
        <v>0.06</v>
      </c>
      <c r="K5217" s="6"/>
      <c r="L5217" s="6"/>
      <c r="M5217" s="6"/>
      <c r="N5217" s="9">
        <v>268.13</v>
      </c>
      <c r="O5217" s="9">
        <v>268.13</v>
      </c>
      <c r="P5217" s="9">
        <v>60227360.600000001</v>
      </c>
      <c r="Q5217" s="9">
        <v>95032844.420000002</v>
      </c>
      <c r="R5217" s="11">
        <v>-16233458.949999999</v>
      </c>
      <c r="S5217" s="7"/>
      <c r="T5217" s="7"/>
      <c r="U5217" s="7"/>
      <c r="V5217" s="7"/>
      <c r="W5217" s="7"/>
      <c r="X5217" s="7"/>
    </row>
    <row r="5218" spans="1:24" x14ac:dyDescent="0.2">
      <c r="A5218" s="8">
        <v>43402.49722222222</v>
      </c>
      <c r="B5218" s="9">
        <v>268.13</v>
      </c>
      <c r="C5218" s="9">
        <v>268.27</v>
      </c>
      <c r="D5218" s="9">
        <v>267.70999999999998</v>
      </c>
      <c r="E5218" s="9">
        <v>267.75</v>
      </c>
      <c r="F5218" s="10">
        <v>223090</v>
      </c>
      <c r="G5218" s="9">
        <v>59769380</v>
      </c>
      <c r="H5218" s="21">
        <v>99.32</v>
      </c>
      <c r="I5218" s="21">
        <v>99.24</v>
      </c>
      <c r="J5218" s="27">
        <v>0.08</v>
      </c>
      <c r="K5218" s="6"/>
      <c r="L5218" s="6"/>
      <c r="M5218" s="6"/>
      <c r="N5218" s="9">
        <v>267.87</v>
      </c>
      <c r="O5218" s="9">
        <v>267.92</v>
      </c>
      <c r="P5218" s="9">
        <v>59759118.299999997</v>
      </c>
      <c r="Q5218" s="9">
        <v>95043106.120000005</v>
      </c>
      <c r="R5218" s="11">
        <v>-16223197.25</v>
      </c>
      <c r="S5218" s="7"/>
      <c r="T5218" s="7"/>
      <c r="U5218" s="7"/>
      <c r="V5218" s="7"/>
      <c r="W5218" s="7"/>
      <c r="X5218" s="7"/>
    </row>
    <row r="5219" spans="1:24" x14ac:dyDescent="0.2">
      <c r="A5219" s="8">
        <v>43402.497916666667</v>
      </c>
      <c r="B5219" s="9">
        <v>267.75</v>
      </c>
      <c r="C5219" s="9">
        <v>267.83999999999997</v>
      </c>
      <c r="D5219" s="9">
        <v>267.69</v>
      </c>
      <c r="E5219" s="9">
        <v>267.79000000000002</v>
      </c>
      <c r="F5219" s="10">
        <v>254310</v>
      </c>
      <c r="G5219" s="9">
        <v>68098088</v>
      </c>
      <c r="H5219" s="21">
        <v>113.99</v>
      </c>
      <c r="I5219" s="21">
        <v>113.93</v>
      </c>
      <c r="J5219" s="26">
        <v>0.06</v>
      </c>
      <c r="K5219" s="6"/>
      <c r="L5219" s="6"/>
      <c r="M5219" s="6"/>
      <c r="N5219" s="9">
        <v>267.77999999999997</v>
      </c>
      <c r="O5219" s="9">
        <v>267.77999999999997</v>
      </c>
      <c r="P5219" s="9">
        <v>68098496.030000001</v>
      </c>
      <c r="Q5219" s="9">
        <v>95042698.099999994</v>
      </c>
      <c r="R5219" s="11">
        <v>-16223605.279999999</v>
      </c>
      <c r="S5219" s="7"/>
      <c r="T5219" s="7"/>
      <c r="U5219" s="7"/>
      <c r="V5219" s="7"/>
      <c r="W5219" s="7"/>
      <c r="X5219" s="7"/>
    </row>
    <row r="5220" spans="1:24" x14ac:dyDescent="0.2">
      <c r="A5220" s="8">
        <v>43402.498611111114</v>
      </c>
      <c r="B5220" s="9">
        <v>267.77999999999997</v>
      </c>
      <c r="C5220" s="9">
        <v>267.79000000000002</v>
      </c>
      <c r="D5220" s="9">
        <v>267.44</v>
      </c>
      <c r="E5220" s="9">
        <v>267.47000000000003</v>
      </c>
      <c r="F5220" s="10">
        <v>288320</v>
      </c>
      <c r="G5220" s="9">
        <v>77145600</v>
      </c>
      <c r="H5220" s="21">
        <v>113.37</v>
      </c>
      <c r="I5220" s="21">
        <v>113.29</v>
      </c>
      <c r="J5220" s="39">
        <v>0.09</v>
      </c>
      <c r="K5220" s="6"/>
      <c r="L5220" s="6"/>
      <c r="M5220" s="6"/>
      <c r="N5220" s="9">
        <v>267.54000000000002</v>
      </c>
      <c r="O5220" s="9">
        <v>267.57</v>
      </c>
      <c r="P5220" s="9">
        <v>77137853.599999994</v>
      </c>
      <c r="Q5220" s="9">
        <v>95050444.5</v>
      </c>
      <c r="R5220" s="11">
        <v>-16215858.880000001</v>
      </c>
      <c r="S5220" s="7"/>
      <c r="T5220" s="7"/>
      <c r="U5220" s="7"/>
      <c r="V5220" s="7"/>
      <c r="W5220" s="7"/>
      <c r="X5220" s="7"/>
    </row>
    <row r="5221" spans="1:24" x14ac:dyDescent="0.2">
      <c r="A5221" s="8">
        <v>43402.499305555553</v>
      </c>
      <c r="B5221" s="9">
        <v>267.48</v>
      </c>
      <c r="C5221" s="9">
        <v>267.67</v>
      </c>
      <c r="D5221" s="9">
        <v>267.41000000000003</v>
      </c>
      <c r="E5221" s="9">
        <v>267.42</v>
      </c>
      <c r="F5221" s="10">
        <v>336990</v>
      </c>
      <c r="G5221" s="9">
        <v>90145624</v>
      </c>
      <c r="H5221" s="21">
        <v>116.88</v>
      </c>
      <c r="I5221" s="21">
        <v>116.85</v>
      </c>
      <c r="J5221" s="28">
        <v>0.03</v>
      </c>
      <c r="K5221" s="6"/>
      <c r="L5221" s="6"/>
      <c r="M5221" s="6"/>
      <c r="N5221" s="9">
        <v>267.48</v>
      </c>
      <c r="O5221" s="9">
        <v>267.5</v>
      </c>
      <c r="P5221" s="9">
        <v>90138085.200000003</v>
      </c>
      <c r="Q5221" s="9">
        <v>95057983.299999997</v>
      </c>
      <c r="R5221" s="11">
        <v>-16208320.08</v>
      </c>
      <c r="S5221" s="7"/>
      <c r="T5221" s="7"/>
      <c r="U5221" s="7"/>
      <c r="V5221" s="7"/>
      <c r="W5221" s="7"/>
      <c r="X5221" s="7"/>
    </row>
    <row r="5222" spans="1:24" x14ac:dyDescent="0.2">
      <c r="A5222" s="8">
        <v>43402.5</v>
      </c>
      <c r="B5222" s="9">
        <v>267.42</v>
      </c>
      <c r="C5222" s="9">
        <v>267.66000000000003</v>
      </c>
      <c r="D5222" s="9">
        <v>267.33</v>
      </c>
      <c r="E5222" s="9">
        <v>267.51</v>
      </c>
      <c r="F5222" s="10">
        <v>391630</v>
      </c>
      <c r="G5222" s="9">
        <v>104761096</v>
      </c>
      <c r="H5222" s="21">
        <v>116.21</v>
      </c>
      <c r="I5222" s="21">
        <v>116.21</v>
      </c>
      <c r="J5222" s="28">
        <v>0</v>
      </c>
      <c r="K5222" s="6"/>
      <c r="L5222" s="6"/>
      <c r="M5222" s="6"/>
      <c r="N5222" s="9">
        <v>267.5</v>
      </c>
      <c r="O5222" s="9">
        <v>267.5</v>
      </c>
      <c r="P5222" s="9">
        <v>104762004.08</v>
      </c>
      <c r="Q5222" s="9">
        <v>95057075.219999999</v>
      </c>
      <c r="R5222" s="11">
        <v>-16209228.15</v>
      </c>
      <c r="S5222" s="7"/>
      <c r="T5222" s="7"/>
      <c r="U5222" s="7"/>
      <c r="V5222" s="7"/>
      <c r="W5222" s="7"/>
      <c r="X5222" s="7"/>
    </row>
    <row r="5223" spans="1:24" x14ac:dyDescent="0.2">
      <c r="A5223" s="8">
        <v>43402.500694444447</v>
      </c>
      <c r="B5223" s="9">
        <v>267.5</v>
      </c>
      <c r="C5223" s="9">
        <v>267.61</v>
      </c>
      <c r="D5223" s="9">
        <v>267.33999999999997</v>
      </c>
      <c r="E5223" s="9">
        <v>267.39999999999998</v>
      </c>
      <c r="F5223" s="10">
        <v>293890</v>
      </c>
      <c r="G5223" s="9">
        <v>78599240</v>
      </c>
      <c r="H5223" s="21">
        <v>75.040000000000006</v>
      </c>
      <c r="I5223" s="21">
        <v>75.03</v>
      </c>
      <c r="J5223" s="28">
        <v>0.02</v>
      </c>
      <c r="K5223" s="6"/>
      <c r="L5223" s="6"/>
      <c r="M5223" s="6"/>
      <c r="N5223" s="9">
        <v>267.44</v>
      </c>
      <c r="O5223" s="9">
        <v>267.44</v>
      </c>
      <c r="P5223" s="9">
        <v>78597206.879999995</v>
      </c>
      <c r="Q5223" s="9">
        <v>95059108.349999994</v>
      </c>
      <c r="R5223" s="11">
        <v>-16207195.029999999</v>
      </c>
      <c r="S5223" s="7"/>
      <c r="T5223" s="7"/>
      <c r="U5223" s="7"/>
      <c r="V5223" s="7"/>
      <c r="W5223" s="7"/>
      <c r="X5223" s="7"/>
    </row>
    <row r="5224" spans="1:24" x14ac:dyDescent="0.2">
      <c r="A5224" s="8">
        <v>43402.501388888886</v>
      </c>
      <c r="B5224" s="9">
        <v>267.44</v>
      </c>
      <c r="C5224" s="9">
        <v>267.64</v>
      </c>
      <c r="D5224" s="9">
        <v>267.27999999999997</v>
      </c>
      <c r="E5224" s="9">
        <v>267.33999999999997</v>
      </c>
      <c r="F5224" s="10">
        <v>781540</v>
      </c>
      <c r="G5224" s="9">
        <v>208998064</v>
      </c>
      <c r="H5224" s="21">
        <v>265.93</v>
      </c>
      <c r="I5224" s="21">
        <v>265.89999999999998</v>
      </c>
      <c r="J5224" s="28">
        <v>0.03</v>
      </c>
      <c r="K5224" s="6"/>
      <c r="L5224" s="6"/>
      <c r="M5224" s="6"/>
      <c r="N5224" s="9">
        <v>267.39999999999998</v>
      </c>
      <c r="O5224" s="9">
        <v>267.42</v>
      </c>
      <c r="P5224" s="9">
        <v>208983796</v>
      </c>
      <c r="Q5224" s="9">
        <v>95073376.349999994</v>
      </c>
      <c r="R5224" s="11">
        <v>-16192927.029999999</v>
      </c>
      <c r="S5224" s="7"/>
      <c r="T5224" s="7"/>
      <c r="U5224" s="7"/>
      <c r="V5224" s="7"/>
      <c r="W5224" s="7"/>
      <c r="X5224" s="7"/>
    </row>
    <row r="5225" spans="1:24" x14ac:dyDescent="0.2">
      <c r="A5225" s="8">
        <v>43402.502083333333</v>
      </c>
      <c r="B5225" s="9">
        <v>267.33</v>
      </c>
      <c r="C5225" s="9">
        <v>267.39</v>
      </c>
      <c r="D5225" s="9">
        <v>267.24</v>
      </c>
      <c r="E5225" s="9">
        <v>267.32</v>
      </c>
      <c r="F5225" s="10">
        <v>275540</v>
      </c>
      <c r="G5225" s="9">
        <v>73656976</v>
      </c>
      <c r="H5225" s="21">
        <v>35.26</v>
      </c>
      <c r="I5225" s="21">
        <v>35.24</v>
      </c>
      <c r="J5225" s="28">
        <v>0.01</v>
      </c>
      <c r="K5225" s="6"/>
      <c r="L5225" s="6"/>
      <c r="M5225" s="6"/>
      <c r="N5225" s="9">
        <v>267.32</v>
      </c>
      <c r="O5225" s="9">
        <v>267.32</v>
      </c>
      <c r="P5225" s="9">
        <v>73656663.950000003</v>
      </c>
      <c r="Q5225" s="9">
        <v>95073688.400000006</v>
      </c>
      <c r="R5225" s="11">
        <v>-16192614.98</v>
      </c>
      <c r="S5225" s="7"/>
      <c r="T5225" s="7"/>
      <c r="U5225" s="7"/>
      <c r="V5225" s="7"/>
      <c r="W5225" s="7"/>
      <c r="X5225" s="7"/>
    </row>
    <row r="5226" spans="1:24" x14ac:dyDescent="0.2">
      <c r="A5226" s="8">
        <v>43402.50277777778</v>
      </c>
      <c r="B5226" s="9">
        <v>267.32</v>
      </c>
      <c r="C5226" s="9">
        <v>267.41000000000003</v>
      </c>
      <c r="D5226" s="9">
        <v>267.22000000000003</v>
      </c>
      <c r="E5226" s="9">
        <v>267.39999999999998</v>
      </c>
      <c r="F5226" s="10">
        <v>171760</v>
      </c>
      <c r="G5226" s="9">
        <v>45920232</v>
      </c>
      <c r="H5226" s="21">
        <v>62.34</v>
      </c>
      <c r="I5226" s="21">
        <v>62.34</v>
      </c>
      <c r="J5226" s="28">
        <v>0.01</v>
      </c>
      <c r="K5226" s="6"/>
      <c r="L5226" s="6"/>
      <c r="M5226" s="6"/>
      <c r="N5226" s="9">
        <v>267.36</v>
      </c>
      <c r="O5226" s="9">
        <v>267.35000000000002</v>
      </c>
      <c r="P5226" s="9">
        <v>45921324.200000003</v>
      </c>
      <c r="Q5226" s="9">
        <v>95072596.200000003</v>
      </c>
      <c r="R5226" s="11">
        <v>-16193707.18</v>
      </c>
      <c r="S5226" s="7"/>
      <c r="T5226" s="7"/>
      <c r="U5226" s="7"/>
      <c r="V5226" s="7"/>
      <c r="W5226" s="7"/>
      <c r="X5226" s="7"/>
    </row>
    <row r="5227" spans="1:24" x14ac:dyDescent="0.2">
      <c r="A5227" s="8">
        <v>43402.503472222219</v>
      </c>
      <c r="B5227" s="9">
        <v>267.39999999999998</v>
      </c>
      <c r="C5227" s="9">
        <v>267.41000000000003</v>
      </c>
      <c r="D5227" s="9">
        <v>267.25</v>
      </c>
      <c r="E5227" s="9">
        <v>267.27999999999997</v>
      </c>
      <c r="F5227" s="10">
        <v>140910</v>
      </c>
      <c r="G5227" s="9">
        <v>37666272</v>
      </c>
      <c r="H5227" s="21">
        <v>82.04</v>
      </c>
      <c r="I5227" s="21">
        <v>82.03</v>
      </c>
      <c r="J5227" s="28">
        <v>0.01</v>
      </c>
      <c r="K5227" s="6"/>
      <c r="L5227" s="6"/>
      <c r="M5227" s="6"/>
      <c r="N5227" s="9">
        <v>267.31</v>
      </c>
      <c r="O5227" s="9">
        <v>267.31</v>
      </c>
      <c r="P5227" s="9">
        <v>37665947.549999997</v>
      </c>
      <c r="Q5227" s="9">
        <v>95072920.650000006</v>
      </c>
      <c r="R5227" s="11">
        <v>-16193382.73</v>
      </c>
      <c r="S5227" s="7"/>
      <c r="T5227" s="7"/>
      <c r="U5227" s="7"/>
      <c r="V5227" s="7"/>
      <c r="W5227" s="7"/>
      <c r="X5227" s="7"/>
    </row>
    <row r="5228" spans="1:24" x14ac:dyDescent="0.2">
      <c r="A5228" s="8">
        <v>43402.504166666666</v>
      </c>
      <c r="B5228" s="9">
        <v>267.27</v>
      </c>
      <c r="C5228" s="9">
        <v>267.35000000000002</v>
      </c>
      <c r="D5228" s="9">
        <v>266.95</v>
      </c>
      <c r="E5228" s="9">
        <v>267.04000000000002</v>
      </c>
      <c r="F5228" s="10">
        <v>410340</v>
      </c>
      <c r="G5228" s="9">
        <v>109608240</v>
      </c>
      <c r="H5228" s="21">
        <v>291.20999999999998</v>
      </c>
      <c r="I5228" s="21">
        <v>291</v>
      </c>
      <c r="J5228" s="25">
        <v>0.21</v>
      </c>
      <c r="K5228" s="6"/>
      <c r="L5228" s="6"/>
      <c r="M5228" s="6"/>
      <c r="N5228" s="9">
        <v>267.10000000000002</v>
      </c>
      <c r="O5228" s="9">
        <v>267.12</v>
      </c>
      <c r="P5228" s="9">
        <v>109599762.3</v>
      </c>
      <c r="Q5228" s="9">
        <v>95081398.349999994</v>
      </c>
      <c r="R5228" s="11">
        <v>-16184905.029999999</v>
      </c>
      <c r="S5228" s="7"/>
      <c r="T5228" s="7"/>
      <c r="U5228" s="7"/>
      <c r="V5228" s="7"/>
      <c r="W5228" s="7"/>
      <c r="X5228" s="7"/>
    </row>
    <row r="5229" spans="1:24" x14ac:dyDescent="0.2">
      <c r="A5229" s="8">
        <v>43402.504861111112</v>
      </c>
      <c r="B5229" s="9">
        <v>267.05</v>
      </c>
      <c r="C5229" s="9">
        <v>267.26</v>
      </c>
      <c r="D5229" s="9">
        <v>266.98</v>
      </c>
      <c r="E5229" s="9">
        <v>267.05</v>
      </c>
      <c r="F5229" s="10">
        <v>329420</v>
      </c>
      <c r="G5229" s="9">
        <v>87986792</v>
      </c>
      <c r="H5229" s="21">
        <v>80.28</v>
      </c>
      <c r="I5229" s="21">
        <v>80.27</v>
      </c>
      <c r="J5229" s="28">
        <v>0.01</v>
      </c>
      <c r="K5229" s="6"/>
      <c r="L5229" s="6"/>
      <c r="M5229" s="6"/>
      <c r="N5229" s="9">
        <v>267.08999999999997</v>
      </c>
      <c r="O5229" s="9">
        <v>267.10000000000002</v>
      </c>
      <c r="P5229" s="9">
        <v>87983140.700000003</v>
      </c>
      <c r="Q5229" s="9">
        <v>95085049.650000006</v>
      </c>
      <c r="R5229" s="11">
        <v>-16181253.73</v>
      </c>
      <c r="S5229" s="7"/>
      <c r="T5229" s="7"/>
      <c r="U5229" s="7"/>
      <c r="V5229" s="7"/>
      <c r="W5229" s="7"/>
      <c r="X5229" s="7"/>
    </row>
    <row r="5230" spans="1:24" x14ac:dyDescent="0.2">
      <c r="A5230" s="8">
        <v>43402.505555555559</v>
      </c>
      <c r="B5230" s="9">
        <v>267.04000000000002</v>
      </c>
      <c r="C5230" s="9">
        <v>267.23</v>
      </c>
      <c r="D5230" s="9">
        <v>267</v>
      </c>
      <c r="E5230" s="9">
        <v>267.12</v>
      </c>
      <c r="F5230" s="10">
        <v>186530</v>
      </c>
      <c r="G5230" s="9">
        <v>49825272</v>
      </c>
      <c r="H5230" s="21">
        <v>56.62</v>
      </c>
      <c r="I5230" s="21">
        <v>56.63</v>
      </c>
      <c r="J5230" s="28">
        <v>0</v>
      </c>
      <c r="K5230" s="6"/>
      <c r="L5230" s="6"/>
      <c r="M5230" s="6"/>
      <c r="N5230" s="9">
        <v>267.12</v>
      </c>
      <c r="O5230" s="9">
        <v>267.12</v>
      </c>
      <c r="P5230" s="9">
        <v>49825427.280000001</v>
      </c>
      <c r="Q5230" s="9">
        <v>95084894.370000005</v>
      </c>
      <c r="R5230" s="11">
        <v>-16181409</v>
      </c>
      <c r="S5230" s="7"/>
      <c r="T5230" s="7"/>
      <c r="U5230" s="7"/>
      <c r="V5230" s="7"/>
      <c r="W5230" s="7"/>
      <c r="X5230" s="7"/>
    </row>
    <row r="5231" spans="1:24" x14ac:dyDescent="0.2">
      <c r="A5231" s="8">
        <v>43402.506249999999</v>
      </c>
      <c r="B5231" s="9">
        <v>267.12</v>
      </c>
      <c r="C5231" s="9">
        <v>267.22000000000003</v>
      </c>
      <c r="D5231" s="9">
        <v>266.93</v>
      </c>
      <c r="E5231" s="9">
        <v>266.95999999999998</v>
      </c>
      <c r="F5231" s="10">
        <v>171260</v>
      </c>
      <c r="G5231" s="9">
        <v>45733500</v>
      </c>
      <c r="H5231" s="21">
        <v>91.81</v>
      </c>
      <c r="I5231" s="21">
        <v>91.79</v>
      </c>
      <c r="J5231" s="28">
        <v>0.03</v>
      </c>
      <c r="K5231" s="6"/>
      <c r="L5231" s="6"/>
      <c r="M5231" s="6"/>
      <c r="N5231" s="9">
        <v>267.02</v>
      </c>
      <c r="O5231" s="9">
        <v>267.04000000000002</v>
      </c>
      <c r="P5231" s="9">
        <v>45729417.049999997</v>
      </c>
      <c r="Q5231" s="9">
        <v>95088977.319999993</v>
      </c>
      <c r="R5231" s="11">
        <v>-16177326.050000001</v>
      </c>
      <c r="S5231" s="7"/>
      <c r="T5231" s="7"/>
      <c r="U5231" s="7"/>
      <c r="V5231" s="7"/>
      <c r="W5231" s="7"/>
      <c r="X5231" s="7"/>
    </row>
    <row r="5232" spans="1:24" x14ac:dyDescent="0.2">
      <c r="A5232" s="8">
        <v>43402.506944444445</v>
      </c>
      <c r="B5232" s="9">
        <v>266.95999999999998</v>
      </c>
      <c r="C5232" s="9">
        <v>267.08</v>
      </c>
      <c r="D5232" s="9">
        <v>266.7</v>
      </c>
      <c r="E5232" s="79">
        <v>266.72000000000003</v>
      </c>
      <c r="F5232" s="10">
        <v>321680</v>
      </c>
      <c r="G5232" s="9">
        <v>85834824</v>
      </c>
      <c r="H5232" s="21">
        <v>187.83</v>
      </c>
      <c r="I5232" s="21">
        <v>187.68</v>
      </c>
      <c r="J5232" s="33">
        <v>0.15</v>
      </c>
      <c r="K5232" s="6"/>
      <c r="L5232" s="6"/>
      <c r="M5232" s="6"/>
      <c r="N5232" s="9">
        <v>266.81</v>
      </c>
      <c r="O5232" s="9">
        <v>266.83</v>
      </c>
      <c r="P5232" s="9">
        <v>85825832.400000006</v>
      </c>
      <c r="Q5232" s="9">
        <v>95097968.920000002</v>
      </c>
      <c r="R5232" s="11">
        <v>-16168334.449999999</v>
      </c>
      <c r="S5232" s="7"/>
      <c r="T5232" s="7"/>
      <c r="U5232" s="7"/>
      <c r="V5232" s="7"/>
      <c r="W5232" s="7"/>
      <c r="X5232" s="7"/>
    </row>
    <row r="5233" spans="1:24" x14ac:dyDescent="0.2">
      <c r="A5233" s="8">
        <v>43402.507638888892</v>
      </c>
      <c r="B5233" s="9">
        <v>266.70999999999998</v>
      </c>
      <c r="C5233" s="9">
        <v>266.83999999999997</v>
      </c>
      <c r="D5233" s="9">
        <v>266.7</v>
      </c>
      <c r="E5233" s="9">
        <v>266.75</v>
      </c>
      <c r="F5233" s="10">
        <v>264650</v>
      </c>
      <c r="G5233" s="9">
        <v>70599984</v>
      </c>
      <c r="H5233" s="21">
        <v>82.27</v>
      </c>
      <c r="I5233" s="21">
        <v>82.25</v>
      </c>
      <c r="J5233" s="28">
        <v>0.02</v>
      </c>
      <c r="K5233" s="6"/>
      <c r="L5233" s="6"/>
      <c r="M5233" s="6"/>
      <c r="N5233" s="9">
        <v>266.76</v>
      </c>
      <c r="O5233" s="9">
        <v>266.77</v>
      </c>
      <c r="P5233" s="9">
        <v>70598034</v>
      </c>
      <c r="Q5233" s="9">
        <v>95099918.920000002</v>
      </c>
      <c r="R5233" s="11">
        <v>-16166384.449999999</v>
      </c>
      <c r="S5233" s="7"/>
      <c r="T5233" s="7"/>
      <c r="U5233" s="7"/>
      <c r="V5233" s="7"/>
      <c r="W5233" s="7"/>
      <c r="X5233" s="7"/>
    </row>
    <row r="5234" spans="1:24" x14ac:dyDescent="0.2">
      <c r="A5234" s="8">
        <v>43402.508333333331</v>
      </c>
      <c r="B5234" s="9">
        <v>266.76</v>
      </c>
      <c r="C5234" s="9">
        <v>267.06</v>
      </c>
      <c r="D5234" s="9">
        <v>266.74</v>
      </c>
      <c r="E5234" s="9">
        <v>266.77</v>
      </c>
      <c r="F5234" s="10">
        <v>179800</v>
      </c>
      <c r="G5234" s="9">
        <v>47981356</v>
      </c>
      <c r="H5234" s="21">
        <v>67.94</v>
      </c>
      <c r="I5234" s="21">
        <v>67.959999999999994</v>
      </c>
      <c r="J5234" s="28">
        <v>0.02</v>
      </c>
      <c r="K5234" s="6"/>
      <c r="L5234" s="6"/>
      <c r="M5234" s="6"/>
      <c r="N5234" s="9">
        <v>266.83999999999997</v>
      </c>
      <c r="O5234" s="9">
        <v>266.86</v>
      </c>
      <c r="P5234" s="9">
        <v>47976933</v>
      </c>
      <c r="Q5234" s="9">
        <v>95104341.920000002</v>
      </c>
      <c r="R5234" s="11">
        <v>-16161961.449999999</v>
      </c>
      <c r="S5234" s="7"/>
      <c r="T5234" s="7"/>
      <c r="U5234" s="7"/>
      <c r="V5234" s="7"/>
      <c r="W5234" s="7"/>
      <c r="X5234" s="7"/>
    </row>
    <row r="5235" spans="1:24" x14ac:dyDescent="0.2">
      <c r="A5235" s="8">
        <v>43402.509027777778</v>
      </c>
      <c r="B5235" s="9">
        <v>266.76</v>
      </c>
      <c r="C5235" s="9">
        <v>266.91000000000003</v>
      </c>
      <c r="D5235" s="9">
        <v>266.7</v>
      </c>
      <c r="E5235" s="9">
        <v>266.89</v>
      </c>
      <c r="F5235" s="10">
        <v>259440</v>
      </c>
      <c r="G5235" s="9">
        <v>69226168</v>
      </c>
      <c r="H5235" s="21">
        <v>144.29</v>
      </c>
      <c r="I5235" s="21">
        <v>144.28</v>
      </c>
      <c r="J5235" s="28">
        <v>0.02</v>
      </c>
      <c r="K5235" s="6"/>
      <c r="L5235" s="6"/>
      <c r="M5235" s="6"/>
      <c r="N5235" s="9">
        <v>266.85000000000002</v>
      </c>
      <c r="O5235" s="9">
        <v>266.83</v>
      </c>
      <c r="P5235" s="9">
        <v>69230915.400000006</v>
      </c>
      <c r="Q5235" s="9">
        <v>95099594.519999996</v>
      </c>
      <c r="R5235" s="11">
        <v>-16166708.85</v>
      </c>
      <c r="S5235" s="7"/>
      <c r="T5235" s="7"/>
      <c r="U5235" s="7"/>
      <c r="V5235" s="7"/>
      <c r="W5235" s="7"/>
      <c r="X5235" s="7"/>
    </row>
    <row r="5236" spans="1:24" x14ac:dyDescent="0.2">
      <c r="A5236" s="8">
        <v>43402.509722222225</v>
      </c>
      <c r="B5236" s="9">
        <v>266.89</v>
      </c>
      <c r="C5236" s="9">
        <v>266.98</v>
      </c>
      <c r="D5236" s="9">
        <v>266.72000000000003</v>
      </c>
      <c r="E5236" s="9">
        <v>266.79000000000002</v>
      </c>
      <c r="F5236" s="10">
        <v>1240000</v>
      </c>
      <c r="G5236" s="9">
        <v>330284480</v>
      </c>
      <c r="H5236" s="21">
        <v>477.95</v>
      </c>
      <c r="I5236" s="21">
        <v>477.11</v>
      </c>
      <c r="J5236" s="111">
        <v>0.84</v>
      </c>
      <c r="K5236" s="6"/>
      <c r="L5236" s="6"/>
      <c r="M5236" s="6"/>
      <c r="N5236" s="9">
        <v>266.82</v>
      </c>
      <c r="O5236" s="9">
        <v>266.36</v>
      </c>
      <c r="P5236" s="9">
        <v>330856800</v>
      </c>
      <c r="Q5236" s="9">
        <v>94527274.519999996</v>
      </c>
      <c r="R5236" s="11">
        <v>-16739028.85</v>
      </c>
      <c r="S5236" s="7"/>
      <c r="T5236" s="7"/>
      <c r="U5236" s="7"/>
      <c r="V5236" s="7"/>
      <c r="W5236" s="7"/>
      <c r="X5236" s="7"/>
    </row>
    <row r="5237" spans="1:24" x14ac:dyDescent="0.2">
      <c r="A5237" s="8">
        <v>43402.510416666664</v>
      </c>
      <c r="B5237" s="9">
        <v>266.79000000000002</v>
      </c>
      <c r="C5237" s="9">
        <v>266.92</v>
      </c>
      <c r="D5237" s="9">
        <v>266.70999999999998</v>
      </c>
      <c r="E5237" s="9">
        <v>266.91000000000003</v>
      </c>
      <c r="F5237" s="10">
        <v>198210</v>
      </c>
      <c r="G5237" s="9">
        <v>52890348</v>
      </c>
      <c r="H5237" s="21">
        <v>15.98</v>
      </c>
      <c r="I5237" s="21">
        <v>16.010000000000002</v>
      </c>
      <c r="J5237" s="28">
        <v>0.03</v>
      </c>
      <c r="K5237" s="6"/>
      <c r="L5237" s="6"/>
      <c r="M5237" s="6"/>
      <c r="N5237" s="9">
        <v>266.86</v>
      </c>
      <c r="O5237" s="9">
        <v>266.83999999999997</v>
      </c>
      <c r="P5237" s="9">
        <v>52894816.130000003</v>
      </c>
      <c r="Q5237" s="9">
        <v>94522806.400000006</v>
      </c>
      <c r="R5237" s="11">
        <v>-16743496.98</v>
      </c>
      <c r="S5237" s="7"/>
      <c r="T5237" s="7"/>
      <c r="U5237" s="7"/>
      <c r="V5237" s="7"/>
      <c r="W5237" s="7"/>
      <c r="X5237" s="7"/>
    </row>
    <row r="5238" spans="1:24" x14ac:dyDescent="0.2">
      <c r="A5238" s="8">
        <v>43402.511111111111</v>
      </c>
      <c r="B5238" s="9">
        <v>266.89999999999998</v>
      </c>
      <c r="C5238" s="9">
        <v>267.19</v>
      </c>
      <c r="D5238" s="9">
        <v>266.89</v>
      </c>
      <c r="E5238" s="9">
        <v>267.07</v>
      </c>
      <c r="F5238" s="10">
        <v>351330</v>
      </c>
      <c r="G5238" s="9">
        <v>93823488</v>
      </c>
      <c r="H5238" s="21">
        <v>177.25</v>
      </c>
      <c r="I5238" s="21">
        <v>177.39</v>
      </c>
      <c r="J5238" s="33">
        <v>0.14000000000000001</v>
      </c>
      <c r="K5238" s="6"/>
      <c r="L5238" s="6"/>
      <c r="M5238" s="6"/>
      <c r="N5238" s="9">
        <v>267.06</v>
      </c>
      <c r="O5238" s="9">
        <v>267.05</v>
      </c>
      <c r="P5238" s="9">
        <v>93824433.150000006</v>
      </c>
      <c r="Q5238" s="9">
        <v>94521861.25</v>
      </c>
      <c r="R5238" s="11">
        <v>-16744442.130000001</v>
      </c>
      <c r="S5238" s="7"/>
      <c r="T5238" s="7"/>
      <c r="U5238" s="7"/>
      <c r="V5238" s="7"/>
      <c r="W5238" s="7"/>
      <c r="X5238" s="7"/>
    </row>
    <row r="5239" spans="1:24" x14ac:dyDescent="0.2">
      <c r="A5239" s="8">
        <v>43402.511805555558</v>
      </c>
      <c r="B5239" s="9">
        <v>267.07</v>
      </c>
      <c r="C5239" s="9">
        <v>267.38</v>
      </c>
      <c r="D5239" s="9">
        <v>266.95999999999998</v>
      </c>
      <c r="E5239" s="9">
        <v>267.27</v>
      </c>
      <c r="F5239" s="10">
        <v>397910</v>
      </c>
      <c r="G5239" s="9">
        <v>106321848</v>
      </c>
      <c r="H5239" s="21">
        <v>113.26</v>
      </c>
      <c r="I5239" s="21">
        <v>113.32</v>
      </c>
      <c r="J5239" s="26">
        <v>0.06</v>
      </c>
      <c r="K5239" s="6"/>
      <c r="L5239" s="6"/>
      <c r="M5239" s="6"/>
      <c r="N5239" s="9">
        <v>267.22000000000003</v>
      </c>
      <c r="O5239" s="9">
        <v>267.2</v>
      </c>
      <c r="P5239" s="9">
        <v>106329510.2</v>
      </c>
      <c r="Q5239" s="9">
        <v>94514199.049999997</v>
      </c>
      <c r="R5239" s="11">
        <v>-16752104.33</v>
      </c>
      <c r="S5239" s="7"/>
      <c r="T5239" s="7"/>
      <c r="U5239" s="7"/>
      <c r="V5239" s="7"/>
      <c r="W5239" s="7"/>
      <c r="X5239" s="7"/>
    </row>
    <row r="5240" spans="1:24" x14ac:dyDescent="0.2">
      <c r="A5240" s="8">
        <v>43402.512499999997</v>
      </c>
      <c r="B5240" s="9">
        <v>267.27</v>
      </c>
      <c r="C5240" s="9">
        <v>267.31</v>
      </c>
      <c r="D5240" s="9">
        <v>267.02</v>
      </c>
      <c r="E5240" s="9">
        <v>267.05</v>
      </c>
      <c r="F5240" s="10">
        <v>653860</v>
      </c>
      <c r="G5240" s="9">
        <v>174664496</v>
      </c>
      <c r="H5240" s="21">
        <v>164.32</v>
      </c>
      <c r="I5240" s="21">
        <v>164.28</v>
      </c>
      <c r="J5240" s="30">
        <v>0.04</v>
      </c>
      <c r="K5240" s="6"/>
      <c r="L5240" s="6"/>
      <c r="M5240" s="6"/>
      <c r="N5240" s="9">
        <v>267.11</v>
      </c>
      <c r="O5240" s="9">
        <v>267.13</v>
      </c>
      <c r="P5240" s="9">
        <v>174650909.94999999</v>
      </c>
      <c r="Q5240" s="9">
        <v>94527785.099999994</v>
      </c>
      <c r="R5240" s="11">
        <v>-16738518.279999999</v>
      </c>
      <c r="S5240" s="7"/>
      <c r="T5240" s="7"/>
      <c r="U5240" s="7"/>
      <c r="V5240" s="7"/>
      <c r="W5240" s="7"/>
      <c r="X5240" s="7"/>
    </row>
    <row r="5241" spans="1:24" x14ac:dyDescent="0.2">
      <c r="A5241" s="8">
        <v>43402.513194444444</v>
      </c>
      <c r="B5241" s="9">
        <v>267.04000000000002</v>
      </c>
      <c r="C5241" s="9">
        <v>267.06</v>
      </c>
      <c r="D5241" s="9">
        <v>266.83999999999997</v>
      </c>
      <c r="E5241" s="9">
        <v>266.89</v>
      </c>
      <c r="F5241" s="10">
        <v>178040</v>
      </c>
      <c r="G5241" s="9">
        <v>47525228</v>
      </c>
      <c r="H5241" s="21">
        <v>27.23</v>
      </c>
      <c r="I5241" s="21">
        <v>27.21</v>
      </c>
      <c r="J5241" s="28">
        <v>0.02</v>
      </c>
      <c r="K5241" s="6"/>
      <c r="L5241" s="6"/>
      <c r="M5241" s="6"/>
      <c r="N5241" s="9">
        <v>266.92</v>
      </c>
      <c r="O5241" s="9">
        <v>266.94</v>
      </c>
      <c r="P5241" s="9">
        <v>47522436.799999997</v>
      </c>
      <c r="Q5241" s="9">
        <v>94530576.299999997</v>
      </c>
      <c r="R5241" s="11">
        <v>-16735727.08</v>
      </c>
      <c r="S5241" s="7"/>
      <c r="T5241" s="7"/>
      <c r="U5241" s="7"/>
      <c r="V5241" s="7"/>
      <c r="W5241" s="7"/>
      <c r="X5241" s="7"/>
    </row>
    <row r="5242" spans="1:24" x14ac:dyDescent="0.2">
      <c r="A5242" s="8">
        <v>43402.513888888891</v>
      </c>
      <c r="B5242" s="9">
        <v>266.88</v>
      </c>
      <c r="C5242" s="9">
        <v>267.08999999999997</v>
      </c>
      <c r="D5242" s="9">
        <v>266.77</v>
      </c>
      <c r="E5242" s="9">
        <v>266.83</v>
      </c>
      <c r="F5242" s="10">
        <v>210160</v>
      </c>
      <c r="G5242" s="9">
        <v>56091212</v>
      </c>
      <c r="H5242" s="21">
        <v>118.04</v>
      </c>
      <c r="I5242" s="21">
        <v>118.02</v>
      </c>
      <c r="J5242" s="28">
        <v>0.02</v>
      </c>
      <c r="K5242" s="6"/>
      <c r="L5242" s="6"/>
      <c r="M5242" s="6"/>
      <c r="N5242" s="9">
        <v>266.88</v>
      </c>
      <c r="O5242" s="9">
        <v>266.89999999999998</v>
      </c>
      <c r="P5242" s="9">
        <v>56087500.799999997</v>
      </c>
      <c r="Q5242" s="9">
        <v>94534287.5</v>
      </c>
      <c r="R5242" s="11">
        <v>-16732015.880000001</v>
      </c>
      <c r="S5242" s="7"/>
      <c r="T5242" s="7"/>
      <c r="U5242" s="7"/>
      <c r="V5242" s="7"/>
      <c r="W5242" s="7"/>
      <c r="X5242" s="7"/>
    </row>
    <row r="5243" spans="1:24" x14ac:dyDescent="0.2">
      <c r="A5243" s="8">
        <v>43402.51458333333</v>
      </c>
      <c r="B5243" s="9">
        <v>266.82</v>
      </c>
      <c r="C5243" s="9">
        <v>266.82</v>
      </c>
      <c r="D5243" s="9">
        <v>266.43</v>
      </c>
      <c r="E5243" s="9">
        <v>266.48</v>
      </c>
      <c r="F5243" s="10">
        <v>313800</v>
      </c>
      <c r="G5243" s="9">
        <v>83652288</v>
      </c>
      <c r="H5243" s="21">
        <v>149.31</v>
      </c>
      <c r="I5243" s="21">
        <v>149.13999999999999</v>
      </c>
      <c r="J5243" s="40">
        <v>0.18</v>
      </c>
      <c r="K5243" s="6"/>
      <c r="L5243" s="6"/>
      <c r="M5243" s="6"/>
      <c r="N5243" s="9">
        <v>266.55</v>
      </c>
      <c r="O5243" s="9">
        <v>266.58</v>
      </c>
      <c r="P5243" s="9">
        <v>83644174.5</v>
      </c>
      <c r="Q5243" s="9">
        <v>94542401</v>
      </c>
      <c r="R5243" s="11">
        <v>-16723902.380000001</v>
      </c>
      <c r="S5243" s="7"/>
      <c r="T5243" s="7"/>
      <c r="U5243" s="7"/>
      <c r="V5243" s="7"/>
      <c r="W5243" s="7"/>
      <c r="X5243" s="7"/>
    </row>
    <row r="5244" spans="1:24" x14ac:dyDescent="0.2">
      <c r="A5244" s="8">
        <v>43402.515277777777</v>
      </c>
      <c r="B5244" s="9">
        <v>266.48</v>
      </c>
      <c r="C5244" s="9">
        <v>266.54000000000002</v>
      </c>
      <c r="D5244" s="9">
        <v>266.35000000000002</v>
      </c>
      <c r="E5244" s="9">
        <v>266.39</v>
      </c>
      <c r="F5244" s="10">
        <v>336030</v>
      </c>
      <c r="G5244" s="9">
        <v>89526800</v>
      </c>
      <c r="H5244" s="21">
        <v>107.08</v>
      </c>
      <c r="I5244" s="21">
        <v>107.02</v>
      </c>
      <c r="J5244" s="26">
        <v>0.06</v>
      </c>
      <c r="K5244" s="6"/>
      <c r="L5244" s="6"/>
      <c r="M5244" s="6"/>
      <c r="N5244" s="9">
        <v>266.42</v>
      </c>
      <c r="O5244" s="9">
        <v>266.43</v>
      </c>
      <c r="P5244" s="9">
        <v>89524272.530000001</v>
      </c>
      <c r="Q5244" s="9">
        <v>94544928.469999999</v>
      </c>
      <c r="R5244" s="11">
        <v>-16721374.9</v>
      </c>
      <c r="S5244" s="7"/>
      <c r="T5244" s="7"/>
      <c r="U5244" s="7"/>
      <c r="V5244" s="7"/>
      <c r="W5244" s="7"/>
      <c r="X5244" s="7"/>
    </row>
    <row r="5245" spans="1:24" x14ac:dyDescent="0.2">
      <c r="A5245" s="8">
        <v>43402.515972222223</v>
      </c>
      <c r="B5245" s="9">
        <v>266.39</v>
      </c>
      <c r="C5245" s="9">
        <v>266.39999999999998</v>
      </c>
      <c r="D5245" s="9">
        <v>266.17</v>
      </c>
      <c r="E5245" s="9">
        <v>266.26</v>
      </c>
      <c r="F5245" s="10">
        <v>355340</v>
      </c>
      <c r="G5245" s="9">
        <v>94617952</v>
      </c>
      <c r="H5245" s="21">
        <v>105.75</v>
      </c>
      <c r="I5245" s="21">
        <v>105.69</v>
      </c>
      <c r="J5245" s="26">
        <v>0.06</v>
      </c>
      <c r="K5245" s="6"/>
      <c r="L5245" s="6"/>
      <c r="M5245" s="6"/>
      <c r="N5245" s="9">
        <v>266.27</v>
      </c>
      <c r="O5245" s="9">
        <v>266.27</v>
      </c>
      <c r="P5245" s="9">
        <v>94617270.150000006</v>
      </c>
      <c r="Q5245" s="9">
        <v>94545610.319999993</v>
      </c>
      <c r="R5245" s="11">
        <v>-16720693.050000001</v>
      </c>
      <c r="S5245" s="7"/>
      <c r="T5245" s="7"/>
      <c r="U5245" s="7"/>
      <c r="V5245" s="7"/>
      <c r="W5245" s="7"/>
      <c r="X5245" s="7"/>
    </row>
    <row r="5246" spans="1:24" x14ac:dyDescent="0.2">
      <c r="A5246" s="8">
        <v>43402.51666666667</v>
      </c>
      <c r="B5246" s="9">
        <v>266.26</v>
      </c>
      <c r="C5246" s="9">
        <v>266.56</v>
      </c>
      <c r="D5246" s="9">
        <v>266.23</v>
      </c>
      <c r="E5246" s="9">
        <v>266.54000000000002</v>
      </c>
      <c r="F5246" s="10">
        <v>375260</v>
      </c>
      <c r="G5246" s="9">
        <v>99984200</v>
      </c>
      <c r="H5246" s="21">
        <v>105.61</v>
      </c>
      <c r="I5246" s="21">
        <v>105.67</v>
      </c>
      <c r="J5246" s="26">
        <v>7.0000000000000007E-2</v>
      </c>
      <c r="K5246" s="6"/>
      <c r="L5246" s="6"/>
      <c r="M5246" s="6"/>
      <c r="N5246" s="9">
        <v>266.47000000000003</v>
      </c>
      <c r="O5246" s="9">
        <v>266.44</v>
      </c>
      <c r="P5246" s="9">
        <v>99994594.049999997</v>
      </c>
      <c r="Q5246" s="9">
        <v>94535216.269999996</v>
      </c>
      <c r="R5246" s="11">
        <v>-16731087.1</v>
      </c>
      <c r="S5246" s="7"/>
      <c r="T5246" s="7"/>
      <c r="U5246" s="7"/>
      <c r="V5246" s="7"/>
      <c r="W5246" s="7"/>
      <c r="X5246" s="7"/>
    </row>
    <row r="5247" spans="1:24" x14ac:dyDescent="0.2">
      <c r="A5247" s="8">
        <v>43402.517361111109</v>
      </c>
      <c r="B5247" s="9">
        <v>266.54000000000002</v>
      </c>
      <c r="C5247" s="9">
        <v>266.69</v>
      </c>
      <c r="D5247" s="9">
        <v>266.23</v>
      </c>
      <c r="E5247" s="9">
        <v>266.64</v>
      </c>
      <c r="F5247" s="10">
        <v>855630</v>
      </c>
      <c r="G5247" s="9">
        <v>228043584</v>
      </c>
      <c r="H5247" s="21">
        <v>228.01</v>
      </c>
      <c r="I5247" s="21">
        <v>228.08</v>
      </c>
      <c r="J5247" s="32">
        <v>7.0000000000000007E-2</v>
      </c>
      <c r="K5247" s="6"/>
      <c r="L5247" s="6"/>
      <c r="M5247" s="6"/>
      <c r="N5247" s="9">
        <v>266.55</v>
      </c>
      <c r="O5247" s="9">
        <v>266.52</v>
      </c>
      <c r="P5247" s="9">
        <v>228068176.5</v>
      </c>
      <c r="Q5247" s="9">
        <v>94510623.769999996</v>
      </c>
      <c r="R5247" s="11">
        <v>-16755679.6</v>
      </c>
      <c r="S5247" s="7"/>
      <c r="T5247" s="7"/>
      <c r="U5247" s="7"/>
      <c r="V5247" s="7"/>
      <c r="W5247" s="7"/>
      <c r="X5247" s="7"/>
    </row>
    <row r="5248" spans="1:24" x14ac:dyDescent="0.2">
      <c r="A5248" s="8">
        <v>43402.518055555556</v>
      </c>
      <c r="B5248" s="9">
        <v>266.63</v>
      </c>
      <c r="C5248" s="9">
        <v>266.64999999999998</v>
      </c>
      <c r="D5248" s="9">
        <v>266.49</v>
      </c>
      <c r="E5248" s="9">
        <v>266.55</v>
      </c>
      <c r="F5248" s="10">
        <v>264390</v>
      </c>
      <c r="G5248" s="9">
        <v>70477120</v>
      </c>
      <c r="H5248" s="21">
        <v>30.9</v>
      </c>
      <c r="I5248" s="21">
        <v>30.91</v>
      </c>
      <c r="J5248" s="28">
        <v>0.01</v>
      </c>
      <c r="K5248" s="6"/>
      <c r="L5248" s="6"/>
      <c r="M5248" s="6"/>
      <c r="N5248" s="9">
        <v>266.56</v>
      </c>
      <c r="O5248" s="9">
        <v>266.56</v>
      </c>
      <c r="P5248" s="9">
        <v>70475798.400000006</v>
      </c>
      <c r="Q5248" s="9">
        <v>94511945.370000005</v>
      </c>
      <c r="R5248" s="11">
        <v>-16754358</v>
      </c>
      <c r="S5248" s="7"/>
      <c r="T5248" s="7"/>
      <c r="U5248" s="7"/>
      <c r="V5248" s="7"/>
      <c r="W5248" s="7"/>
      <c r="X5248" s="7"/>
    </row>
    <row r="5249" spans="1:24" x14ac:dyDescent="0.2">
      <c r="A5249" s="8">
        <v>43402.518750000003</v>
      </c>
      <c r="B5249" s="9">
        <v>266.54000000000002</v>
      </c>
      <c r="C5249" s="9">
        <v>266.70999999999998</v>
      </c>
      <c r="D5249" s="9">
        <v>266.52999999999997</v>
      </c>
      <c r="E5249" s="9">
        <v>266.54000000000002</v>
      </c>
      <c r="F5249" s="10">
        <v>291540</v>
      </c>
      <c r="G5249" s="9">
        <v>77721824</v>
      </c>
      <c r="H5249" s="21">
        <v>110.27</v>
      </c>
      <c r="I5249" s="21">
        <v>110.28</v>
      </c>
      <c r="J5249" s="28">
        <v>0.01</v>
      </c>
      <c r="K5249" s="6"/>
      <c r="L5249" s="6"/>
      <c r="M5249" s="6"/>
      <c r="N5249" s="9">
        <v>266.58</v>
      </c>
      <c r="O5249" s="9">
        <v>266.58999999999997</v>
      </c>
      <c r="P5249" s="9">
        <v>77718733.200000003</v>
      </c>
      <c r="Q5249" s="9">
        <v>94515036.170000002</v>
      </c>
      <c r="R5249" s="11">
        <v>-16751267.199999999</v>
      </c>
      <c r="S5249" s="7"/>
      <c r="T5249" s="7"/>
      <c r="U5249" s="7"/>
      <c r="V5249" s="7"/>
      <c r="W5249" s="7"/>
      <c r="X5249" s="7"/>
    </row>
    <row r="5250" spans="1:24" x14ac:dyDescent="0.2">
      <c r="A5250" s="8">
        <v>43402.519444444442</v>
      </c>
      <c r="B5250" s="9">
        <v>266.55</v>
      </c>
      <c r="C5250" s="9">
        <v>266.57</v>
      </c>
      <c r="D5250" s="9">
        <v>266.35000000000002</v>
      </c>
      <c r="E5250" s="9">
        <v>266.45</v>
      </c>
      <c r="F5250" s="10">
        <v>259070</v>
      </c>
      <c r="G5250" s="9">
        <v>69031200</v>
      </c>
      <c r="H5250" s="21">
        <v>88.86</v>
      </c>
      <c r="I5250" s="21">
        <v>88.82</v>
      </c>
      <c r="J5250" s="30">
        <v>0.04</v>
      </c>
      <c r="K5250" s="6"/>
      <c r="L5250" s="6"/>
      <c r="M5250" s="6"/>
      <c r="N5250" s="9">
        <v>266.45999999999998</v>
      </c>
      <c r="O5250" s="9">
        <v>266.45999999999998</v>
      </c>
      <c r="P5250" s="9">
        <v>69030496.849999994</v>
      </c>
      <c r="Q5250" s="9">
        <v>94515739.319999993</v>
      </c>
      <c r="R5250" s="11">
        <v>-16750564.050000001</v>
      </c>
      <c r="S5250" s="7"/>
      <c r="T5250" s="7"/>
      <c r="U5250" s="7"/>
      <c r="V5250" s="7"/>
      <c r="W5250" s="7"/>
      <c r="X5250" s="7"/>
    </row>
    <row r="5251" spans="1:24" x14ac:dyDescent="0.2">
      <c r="A5251" s="8">
        <v>43402.520138888889</v>
      </c>
      <c r="B5251" s="9">
        <v>266.45</v>
      </c>
      <c r="C5251" s="9">
        <v>266.68</v>
      </c>
      <c r="D5251" s="9">
        <v>266.23</v>
      </c>
      <c r="E5251" s="9">
        <v>266.68</v>
      </c>
      <c r="F5251" s="10">
        <v>331780</v>
      </c>
      <c r="G5251" s="9">
        <v>88430120</v>
      </c>
      <c r="H5251" s="21">
        <v>128.07</v>
      </c>
      <c r="I5251" s="21">
        <v>128.1</v>
      </c>
      <c r="J5251" s="28">
        <v>0.04</v>
      </c>
      <c r="K5251" s="6"/>
      <c r="L5251" s="6"/>
      <c r="M5251" s="6"/>
      <c r="N5251" s="9">
        <v>266.57</v>
      </c>
      <c r="O5251" s="9">
        <v>266.52999999999997</v>
      </c>
      <c r="P5251" s="9">
        <v>88441765.150000006</v>
      </c>
      <c r="Q5251" s="9">
        <v>94504094.170000002</v>
      </c>
      <c r="R5251" s="11">
        <v>-16762209.199999999</v>
      </c>
      <c r="S5251" s="7"/>
      <c r="T5251" s="7"/>
      <c r="U5251" s="7"/>
      <c r="V5251" s="7"/>
      <c r="W5251" s="7"/>
      <c r="X5251" s="7"/>
    </row>
    <row r="5252" spans="1:24" x14ac:dyDescent="0.2">
      <c r="A5252" s="8">
        <v>43402.520833333336</v>
      </c>
      <c r="B5252" s="9">
        <v>266.67</v>
      </c>
      <c r="C5252" s="9">
        <v>266.67</v>
      </c>
      <c r="D5252" s="9">
        <v>266.2</v>
      </c>
      <c r="E5252" s="9">
        <v>266.33</v>
      </c>
      <c r="F5252" s="10">
        <v>392150</v>
      </c>
      <c r="G5252" s="9">
        <v>104468488</v>
      </c>
      <c r="H5252" s="21">
        <v>118.2</v>
      </c>
      <c r="I5252" s="21">
        <v>118.14</v>
      </c>
      <c r="J5252" s="26">
        <v>0.06</v>
      </c>
      <c r="K5252" s="6"/>
      <c r="L5252" s="6"/>
      <c r="M5252" s="6"/>
      <c r="N5252" s="9">
        <v>266.38</v>
      </c>
      <c r="O5252" s="9">
        <v>266.39999999999998</v>
      </c>
      <c r="P5252" s="9">
        <v>104461897.38</v>
      </c>
      <c r="Q5252" s="9">
        <v>94510684.799999997</v>
      </c>
      <c r="R5252" s="11">
        <v>-16755618.58</v>
      </c>
      <c r="S5252" s="7"/>
      <c r="T5252" s="7"/>
      <c r="U5252" s="7"/>
      <c r="V5252" s="7"/>
      <c r="W5252" s="7"/>
      <c r="X5252" s="7"/>
    </row>
    <row r="5253" spans="1:24" x14ac:dyDescent="0.2">
      <c r="A5253" s="8">
        <v>43402.521527777775</v>
      </c>
      <c r="B5253" s="9">
        <v>266.32</v>
      </c>
      <c r="C5253" s="9">
        <v>266.85000000000002</v>
      </c>
      <c r="D5253" s="9">
        <v>266.31</v>
      </c>
      <c r="E5253" s="9">
        <v>266.69</v>
      </c>
      <c r="F5253" s="10">
        <v>326230</v>
      </c>
      <c r="G5253" s="9">
        <v>86979424</v>
      </c>
      <c r="H5253" s="21">
        <v>83.19</v>
      </c>
      <c r="I5253" s="21">
        <v>83.26</v>
      </c>
      <c r="J5253" s="32">
        <v>7.0000000000000007E-2</v>
      </c>
      <c r="K5253" s="6"/>
      <c r="L5253" s="6"/>
      <c r="M5253" s="6"/>
      <c r="N5253" s="9">
        <v>266.64</v>
      </c>
      <c r="O5253" s="9">
        <v>266.62</v>
      </c>
      <c r="P5253" s="9">
        <v>86984336.049999997</v>
      </c>
      <c r="Q5253" s="9">
        <v>94505772.75</v>
      </c>
      <c r="R5253" s="11">
        <v>-16760530.630000001</v>
      </c>
      <c r="S5253" s="7"/>
      <c r="T5253" s="7"/>
      <c r="U5253" s="7"/>
      <c r="V5253" s="7"/>
      <c r="W5253" s="7"/>
      <c r="X5253" s="7"/>
    </row>
    <row r="5254" spans="1:24" x14ac:dyDescent="0.2">
      <c r="A5254" s="8">
        <v>43402.522222222222</v>
      </c>
      <c r="B5254" s="9">
        <v>266.69</v>
      </c>
      <c r="C5254" s="9">
        <v>266.69</v>
      </c>
      <c r="D5254" s="9">
        <v>266.54000000000002</v>
      </c>
      <c r="E5254" s="9">
        <v>266.57</v>
      </c>
      <c r="F5254" s="10">
        <v>112110</v>
      </c>
      <c r="G5254" s="9">
        <v>29888794</v>
      </c>
      <c r="H5254" s="21">
        <v>34.369999999999997</v>
      </c>
      <c r="I5254" s="21">
        <v>34.36</v>
      </c>
      <c r="J5254" s="28">
        <v>0</v>
      </c>
      <c r="K5254" s="6"/>
      <c r="L5254" s="6"/>
      <c r="M5254" s="6"/>
      <c r="N5254" s="9">
        <v>266.58999999999997</v>
      </c>
      <c r="O5254" s="9">
        <v>266.60000000000002</v>
      </c>
      <c r="P5254" s="9">
        <v>29887685.18</v>
      </c>
      <c r="Q5254" s="9">
        <v>94506881.569999993</v>
      </c>
      <c r="R5254" s="11">
        <v>-16759421.800000001</v>
      </c>
      <c r="S5254" s="7"/>
      <c r="T5254" s="7"/>
      <c r="U5254" s="7"/>
      <c r="V5254" s="7"/>
      <c r="W5254" s="7"/>
      <c r="X5254" s="7"/>
    </row>
    <row r="5255" spans="1:24" x14ac:dyDescent="0.2">
      <c r="A5255" s="8">
        <v>43402.522916666669</v>
      </c>
      <c r="B5255" s="9">
        <v>266.56</v>
      </c>
      <c r="C5255" s="9">
        <v>266.72000000000003</v>
      </c>
      <c r="D5255" s="9">
        <v>266.49</v>
      </c>
      <c r="E5255" s="9">
        <v>266.62</v>
      </c>
      <c r="F5255" s="10">
        <v>128100</v>
      </c>
      <c r="G5255" s="9">
        <v>34151432</v>
      </c>
      <c r="H5255" s="21">
        <v>114.26</v>
      </c>
      <c r="I5255" s="21">
        <v>114.26</v>
      </c>
      <c r="J5255" s="28">
        <v>0</v>
      </c>
      <c r="K5255" s="6"/>
      <c r="L5255" s="6"/>
      <c r="M5255" s="6"/>
      <c r="N5255" s="9">
        <v>266.61</v>
      </c>
      <c r="O5255" s="9">
        <v>266.60000000000002</v>
      </c>
      <c r="P5255" s="9">
        <v>34153061.25</v>
      </c>
      <c r="Q5255" s="9">
        <v>94505252.319999993</v>
      </c>
      <c r="R5255" s="11">
        <v>-16761051.050000001</v>
      </c>
      <c r="S5255" s="7"/>
      <c r="T5255" s="7"/>
      <c r="U5255" s="7"/>
      <c r="V5255" s="7"/>
      <c r="W5255" s="7"/>
      <c r="X5255" s="7"/>
    </row>
    <row r="5256" spans="1:24" x14ac:dyDescent="0.2">
      <c r="A5256" s="8">
        <v>43402.523611111108</v>
      </c>
      <c r="B5256" s="9">
        <v>266.61</v>
      </c>
      <c r="C5256" s="9">
        <v>266.77</v>
      </c>
      <c r="D5256" s="9">
        <v>266.55</v>
      </c>
      <c r="E5256" s="9">
        <v>266.69</v>
      </c>
      <c r="F5256" s="10">
        <v>155920</v>
      </c>
      <c r="G5256" s="9">
        <v>41579184</v>
      </c>
      <c r="H5256" s="21">
        <v>121.72</v>
      </c>
      <c r="I5256" s="21">
        <v>121.75</v>
      </c>
      <c r="J5256" s="28">
        <v>0.03</v>
      </c>
      <c r="K5256" s="6"/>
      <c r="L5256" s="6"/>
      <c r="M5256" s="6"/>
      <c r="N5256" s="9">
        <v>266.68</v>
      </c>
      <c r="O5256" s="9">
        <v>266.67</v>
      </c>
      <c r="P5256" s="9">
        <v>41579966</v>
      </c>
      <c r="Q5256" s="9">
        <v>94504470.319999993</v>
      </c>
      <c r="R5256" s="11">
        <v>-16761833.050000001</v>
      </c>
      <c r="S5256" s="7"/>
      <c r="T5256" s="7"/>
      <c r="U5256" s="7"/>
      <c r="V5256" s="7"/>
      <c r="W5256" s="7"/>
      <c r="X5256" s="7"/>
    </row>
    <row r="5257" spans="1:24" x14ac:dyDescent="0.2">
      <c r="A5257" s="8">
        <v>43402.524305555555</v>
      </c>
      <c r="B5257" s="9">
        <v>266.67</v>
      </c>
      <c r="C5257" s="9">
        <v>267.10000000000002</v>
      </c>
      <c r="D5257" s="9">
        <v>266.67</v>
      </c>
      <c r="E5257" s="9">
        <v>267.08999999999997</v>
      </c>
      <c r="F5257" s="10">
        <v>513770</v>
      </c>
      <c r="G5257" s="9">
        <v>137153424</v>
      </c>
      <c r="H5257" s="21">
        <v>329.51</v>
      </c>
      <c r="I5257" s="21">
        <v>329.86</v>
      </c>
      <c r="J5257" s="88">
        <v>0.35</v>
      </c>
      <c r="K5257" s="6"/>
      <c r="L5257" s="6"/>
      <c r="M5257" s="6"/>
      <c r="N5257" s="9">
        <v>266.99</v>
      </c>
      <c r="O5257" s="9">
        <v>266.95</v>
      </c>
      <c r="P5257" s="9">
        <v>137170167.88</v>
      </c>
      <c r="Q5257" s="9">
        <v>94487726.450000003</v>
      </c>
      <c r="R5257" s="11">
        <v>-16778576.93</v>
      </c>
      <c r="S5257" s="7"/>
      <c r="T5257" s="7"/>
      <c r="U5257" s="7"/>
      <c r="V5257" s="7"/>
      <c r="W5257" s="7"/>
      <c r="X5257" s="7"/>
    </row>
    <row r="5258" spans="1:24" x14ac:dyDescent="0.2">
      <c r="A5258" s="8">
        <v>43402.525000000001</v>
      </c>
      <c r="B5258" s="9">
        <v>267.08999999999997</v>
      </c>
      <c r="C5258" s="9">
        <v>267.11</v>
      </c>
      <c r="D5258" s="9">
        <v>267</v>
      </c>
      <c r="E5258" s="9">
        <v>267.08999999999997</v>
      </c>
      <c r="F5258" s="10">
        <v>202450</v>
      </c>
      <c r="G5258" s="9">
        <v>54067108</v>
      </c>
      <c r="H5258" s="21">
        <v>39.4</v>
      </c>
      <c r="I5258" s="21">
        <v>39.42</v>
      </c>
      <c r="J5258" s="28">
        <v>0.02</v>
      </c>
      <c r="K5258" s="6"/>
      <c r="L5258" s="6"/>
      <c r="M5258" s="6"/>
      <c r="N5258" s="9">
        <v>267.07</v>
      </c>
      <c r="O5258" s="9">
        <v>267.06</v>
      </c>
      <c r="P5258" s="9">
        <v>54068827.630000003</v>
      </c>
      <c r="Q5258" s="9">
        <v>94486006.819999993</v>
      </c>
      <c r="R5258" s="11">
        <v>-16780296.550000001</v>
      </c>
      <c r="S5258" s="7"/>
      <c r="T5258" s="7"/>
      <c r="U5258" s="7"/>
      <c r="V5258" s="7"/>
      <c r="W5258" s="7"/>
      <c r="X5258" s="7"/>
    </row>
    <row r="5259" spans="1:24" x14ac:dyDescent="0.2">
      <c r="A5259" s="8">
        <v>43402.525694444441</v>
      </c>
      <c r="B5259" s="9">
        <v>267.08999999999997</v>
      </c>
      <c r="C5259" s="9">
        <v>267.16000000000003</v>
      </c>
      <c r="D5259" s="9">
        <v>266.98</v>
      </c>
      <c r="E5259" s="9">
        <v>267</v>
      </c>
      <c r="F5259" s="10">
        <v>329740</v>
      </c>
      <c r="G5259" s="9">
        <v>88056768</v>
      </c>
      <c r="H5259" s="21">
        <v>162.87</v>
      </c>
      <c r="I5259" s="21">
        <v>162.87</v>
      </c>
      <c r="J5259" s="28">
        <v>0.01</v>
      </c>
      <c r="K5259" s="6"/>
      <c r="L5259" s="6"/>
      <c r="M5259" s="6"/>
      <c r="N5259" s="9">
        <v>267.04000000000002</v>
      </c>
      <c r="O5259" s="9">
        <v>267.05</v>
      </c>
      <c r="P5259" s="9">
        <v>88052120.900000006</v>
      </c>
      <c r="Q5259" s="9">
        <v>94490653.920000002</v>
      </c>
      <c r="R5259" s="11">
        <v>-16775649.449999999</v>
      </c>
      <c r="S5259" s="7"/>
      <c r="T5259" s="7"/>
      <c r="U5259" s="7"/>
      <c r="V5259" s="7"/>
      <c r="W5259" s="7"/>
      <c r="X5259" s="7"/>
    </row>
    <row r="5260" spans="1:24" x14ac:dyDescent="0.2">
      <c r="A5260" s="8">
        <v>43402.526388888888</v>
      </c>
      <c r="B5260" s="9">
        <v>267</v>
      </c>
      <c r="C5260" s="9">
        <v>267.07</v>
      </c>
      <c r="D5260" s="9">
        <v>266.77999999999997</v>
      </c>
      <c r="E5260" s="9">
        <v>266.94</v>
      </c>
      <c r="F5260" s="10">
        <v>264450</v>
      </c>
      <c r="G5260" s="9">
        <v>70589904</v>
      </c>
      <c r="H5260" s="21">
        <v>80.2</v>
      </c>
      <c r="I5260" s="21">
        <v>80.16</v>
      </c>
      <c r="J5260" s="28">
        <v>0.04</v>
      </c>
      <c r="K5260" s="6"/>
      <c r="L5260" s="6"/>
      <c r="M5260" s="6"/>
      <c r="N5260" s="9">
        <v>266.93</v>
      </c>
      <c r="O5260" s="9">
        <v>266.93</v>
      </c>
      <c r="P5260" s="9">
        <v>70590299.629999995</v>
      </c>
      <c r="Q5260" s="9">
        <v>94490258.299999997</v>
      </c>
      <c r="R5260" s="11">
        <v>-16776045.08</v>
      </c>
      <c r="S5260" s="7"/>
      <c r="T5260" s="7"/>
      <c r="U5260" s="7"/>
      <c r="V5260" s="7"/>
      <c r="W5260" s="7"/>
      <c r="X5260" s="7"/>
    </row>
    <row r="5261" spans="1:24" x14ac:dyDescent="0.2">
      <c r="A5261" s="8">
        <v>43402.527083333334</v>
      </c>
      <c r="B5261" s="9">
        <v>266.94</v>
      </c>
      <c r="C5261" s="9">
        <v>267.02</v>
      </c>
      <c r="D5261" s="9">
        <v>266.83</v>
      </c>
      <c r="E5261" s="9">
        <v>266.91000000000003</v>
      </c>
      <c r="F5261" s="10">
        <v>127460</v>
      </c>
      <c r="G5261" s="9">
        <v>34020292</v>
      </c>
      <c r="H5261" s="21">
        <v>48.2</v>
      </c>
      <c r="I5261" s="21">
        <v>48.19</v>
      </c>
      <c r="J5261" s="28">
        <v>0</v>
      </c>
      <c r="K5261" s="6"/>
      <c r="L5261" s="6"/>
      <c r="M5261" s="6"/>
      <c r="N5261" s="9">
        <v>266.92</v>
      </c>
      <c r="O5261" s="9">
        <v>266.91000000000003</v>
      </c>
      <c r="P5261" s="9">
        <v>34021304.549999997</v>
      </c>
      <c r="Q5261" s="9">
        <v>94489245.75</v>
      </c>
      <c r="R5261" s="11">
        <v>-16777057.630000001</v>
      </c>
      <c r="S5261" s="7"/>
      <c r="T5261" s="7"/>
      <c r="U5261" s="7"/>
      <c r="V5261" s="7"/>
      <c r="W5261" s="7"/>
      <c r="X5261" s="7"/>
    </row>
    <row r="5262" spans="1:24" x14ac:dyDescent="0.2">
      <c r="A5262" s="8">
        <v>43402.527777777781</v>
      </c>
      <c r="B5262" s="9">
        <v>266.91000000000003</v>
      </c>
      <c r="C5262" s="9">
        <v>267.27</v>
      </c>
      <c r="D5262" s="9">
        <v>266.88</v>
      </c>
      <c r="E5262" s="9">
        <v>267.27</v>
      </c>
      <c r="F5262" s="10">
        <v>351110</v>
      </c>
      <c r="G5262" s="9">
        <v>93795360</v>
      </c>
      <c r="H5262" s="21">
        <v>275.47000000000003</v>
      </c>
      <c r="I5262" s="21">
        <v>275.7</v>
      </c>
      <c r="J5262" s="31">
        <v>0.24</v>
      </c>
      <c r="K5262" s="6"/>
      <c r="L5262" s="6"/>
      <c r="M5262" s="6"/>
      <c r="N5262" s="9">
        <v>267.17</v>
      </c>
      <c r="O5262" s="9">
        <v>267.14</v>
      </c>
      <c r="P5262" s="9">
        <v>93806936.480000004</v>
      </c>
      <c r="Q5262" s="9">
        <v>94477669.269999996</v>
      </c>
      <c r="R5262" s="11">
        <v>-16788634.100000001</v>
      </c>
      <c r="S5262" s="7"/>
      <c r="T5262" s="7"/>
      <c r="U5262" s="7"/>
      <c r="V5262" s="7"/>
      <c r="W5262" s="7"/>
      <c r="X5262" s="7"/>
    </row>
    <row r="5263" spans="1:24" x14ac:dyDescent="0.2">
      <c r="A5263" s="8">
        <v>43402.52847222222</v>
      </c>
      <c r="B5263" s="9">
        <v>267.26</v>
      </c>
      <c r="C5263" s="9">
        <v>267.33</v>
      </c>
      <c r="D5263" s="9">
        <v>267.05</v>
      </c>
      <c r="E5263" s="9">
        <v>267.32</v>
      </c>
      <c r="F5263" s="10">
        <v>199910</v>
      </c>
      <c r="G5263" s="9">
        <v>53422104</v>
      </c>
      <c r="H5263" s="21">
        <v>56.94</v>
      </c>
      <c r="I5263" s="21">
        <v>56.96</v>
      </c>
      <c r="J5263" s="28">
        <v>0.02</v>
      </c>
      <c r="K5263" s="6"/>
      <c r="L5263" s="6"/>
      <c r="M5263" s="6"/>
      <c r="N5263" s="9">
        <v>267.26</v>
      </c>
      <c r="O5263" s="9">
        <v>267.23</v>
      </c>
      <c r="P5263" s="9">
        <v>53426947.049999997</v>
      </c>
      <c r="Q5263" s="9">
        <v>94472826.219999999</v>
      </c>
      <c r="R5263" s="11">
        <v>-16793477.149999999</v>
      </c>
      <c r="S5263" s="7"/>
      <c r="T5263" s="7"/>
      <c r="U5263" s="7"/>
      <c r="V5263" s="7"/>
      <c r="W5263" s="7"/>
      <c r="X5263" s="7"/>
    </row>
    <row r="5264" spans="1:24" x14ac:dyDescent="0.2">
      <c r="A5264" s="8">
        <v>43402.529166666667</v>
      </c>
      <c r="B5264" s="9">
        <v>267.32</v>
      </c>
      <c r="C5264" s="9">
        <v>267.5</v>
      </c>
      <c r="D5264" s="9">
        <v>267.07</v>
      </c>
      <c r="E5264" s="9">
        <v>267.41000000000003</v>
      </c>
      <c r="F5264" s="10">
        <v>193040</v>
      </c>
      <c r="G5264" s="9">
        <v>51604396</v>
      </c>
      <c r="H5264" s="21">
        <v>96.56</v>
      </c>
      <c r="I5264" s="21">
        <v>96.6</v>
      </c>
      <c r="J5264" s="28">
        <v>0.03</v>
      </c>
      <c r="K5264" s="6"/>
      <c r="L5264" s="6"/>
      <c r="M5264" s="6"/>
      <c r="N5264" s="9">
        <v>267.35000000000002</v>
      </c>
      <c r="O5264" s="9">
        <v>267.32</v>
      </c>
      <c r="P5264" s="9">
        <v>51608761.399999999</v>
      </c>
      <c r="Q5264" s="9">
        <v>94468460.819999993</v>
      </c>
      <c r="R5264" s="11">
        <v>-16797842.550000001</v>
      </c>
      <c r="S5264" s="7"/>
      <c r="T5264" s="7"/>
      <c r="U5264" s="7"/>
      <c r="V5264" s="7"/>
      <c r="W5264" s="7"/>
      <c r="X5264" s="7"/>
    </row>
    <row r="5265" spans="1:24" x14ac:dyDescent="0.2">
      <c r="A5265" s="8">
        <v>43402.529861111114</v>
      </c>
      <c r="B5265" s="9">
        <v>267.41000000000003</v>
      </c>
      <c r="C5265" s="9">
        <v>267.58999999999997</v>
      </c>
      <c r="D5265" s="9">
        <v>267.33</v>
      </c>
      <c r="E5265" s="9">
        <v>267.55</v>
      </c>
      <c r="F5265" s="10">
        <v>202860</v>
      </c>
      <c r="G5265" s="9">
        <v>54262752</v>
      </c>
      <c r="H5265" s="21">
        <v>105.09</v>
      </c>
      <c r="I5265" s="21">
        <v>105.15</v>
      </c>
      <c r="J5265" s="26">
        <v>0.06</v>
      </c>
      <c r="K5265" s="6"/>
      <c r="L5265" s="6"/>
      <c r="M5265" s="6"/>
      <c r="N5265" s="9">
        <v>267.51</v>
      </c>
      <c r="O5265" s="9">
        <v>267.49</v>
      </c>
      <c r="P5265" s="9">
        <v>54266064.299999997</v>
      </c>
      <c r="Q5265" s="9">
        <v>94465148.519999996</v>
      </c>
      <c r="R5265" s="11">
        <v>-16801154.850000001</v>
      </c>
      <c r="S5265" s="7"/>
      <c r="T5265" s="7"/>
      <c r="U5265" s="7"/>
      <c r="V5265" s="7"/>
      <c r="W5265" s="7"/>
      <c r="X5265" s="7"/>
    </row>
    <row r="5266" spans="1:24" x14ac:dyDescent="0.2">
      <c r="A5266" s="8">
        <v>43402.530555555553</v>
      </c>
      <c r="B5266" s="9">
        <v>267.56</v>
      </c>
      <c r="C5266" s="9">
        <v>267.58</v>
      </c>
      <c r="D5266" s="9">
        <v>267.29000000000002</v>
      </c>
      <c r="E5266" s="9">
        <v>267.29000000000002</v>
      </c>
      <c r="F5266" s="10">
        <v>250280</v>
      </c>
      <c r="G5266" s="9">
        <v>66920852</v>
      </c>
      <c r="H5266" s="21">
        <v>123.38</v>
      </c>
      <c r="I5266" s="21">
        <v>123.33</v>
      </c>
      <c r="J5266" s="30">
        <v>0.05</v>
      </c>
      <c r="K5266" s="6"/>
      <c r="L5266" s="6"/>
      <c r="M5266" s="6"/>
      <c r="N5266" s="9">
        <v>267.36</v>
      </c>
      <c r="O5266" s="9">
        <v>267.38</v>
      </c>
      <c r="P5266" s="9">
        <v>66915486.5</v>
      </c>
      <c r="Q5266" s="9">
        <v>94470514.019999996</v>
      </c>
      <c r="R5266" s="11">
        <v>-16795789.350000001</v>
      </c>
      <c r="S5266" s="7"/>
      <c r="T5266" s="7"/>
      <c r="U5266" s="7"/>
      <c r="V5266" s="7"/>
      <c r="W5266" s="7"/>
      <c r="X5266" s="7"/>
    </row>
    <row r="5267" spans="1:24" x14ac:dyDescent="0.2">
      <c r="A5267" s="8">
        <v>43402.53125</v>
      </c>
      <c r="B5267" s="9">
        <v>267.27999999999997</v>
      </c>
      <c r="C5267" s="9">
        <v>267.52</v>
      </c>
      <c r="D5267" s="9">
        <v>267.27</v>
      </c>
      <c r="E5267" s="9">
        <v>267.45</v>
      </c>
      <c r="F5267" s="10">
        <v>152570</v>
      </c>
      <c r="G5267" s="9">
        <v>40799796</v>
      </c>
      <c r="H5267" s="21">
        <v>60.96</v>
      </c>
      <c r="I5267" s="21">
        <v>60.97</v>
      </c>
      <c r="J5267" s="28">
        <v>0.01</v>
      </c>
      <c r="K5267" s="6"/>
      <c r="L5267" s="6"/>
      <c r="M5267" s="6"/>
      <c r="N5267" s="9">
        <v>267.42</v>
      </c>
      <c r="O5267" s="9">
        <v>267.42</v>
      </c>
      <c r="P5267" s="9">
        <v>40800650.829999998</v>
      </c>
      <c r="Q5267" s="9">
        <v>94469659.200000003</v>
      </c>
      <c r="R5267" s="11">
        <v>-16796644.18</v>
      </c>
      <c r="S5267" s="7"/>
      <c r="T5267" s="7"/>
      <c r="U5267" s="7"/>
      <c r="V5267" s="7"/>
      <c r="W5267" s="7"/>
      <c r="X5267" s="7"/>
    </row>
    <row r="5268" spans="1:24" x14ac:dyDescent="0.2">
      <c r="A5268" s="8">
        <v>43402.531944444447</v>
      </c>
      <c r="B5268" s="9">
        <v>267.44</v>
      </c>
      <c r="C5268" s="9">
        <v>267.44</v>
      </c>
      <c r="D5268" s="9">
        <v>267.32</v>
      </c>
      <c r="E5268" s="9">
        <v>267.43</v>
      </c>
      <c r="F5268" s="10">
        <v>113340</v>
      </c>
      <c r="G5268" s="9">
        <v>30307196</v>
      </c>
      <c r="H5268" s="21">
        <v>74.290000000000006</v>
      </c>
      <c r="I5268" s="21">
        <v>74.28</v>
      </c>
      <c r="J5268" s="28">
        <v>0</v>
      </c>
      <c r="K5268" s="6"/>
      <c r="L5268" s="6"/>
      <c r="M5268" s="6"/>
      <c r="N5268" s="9">
        <v>267.41000000000003</v>
      </c>
      <c r="O5268" s="9">
        <v>267.39999999999998</v>
      </c>
      <c r="P5268" s="9">
        <v>30307682.699999999</v>
      </c>
      <c r="Q5268" s="9">
        <v>94469172.5</v>
      </c>
      <c r="R5268" s="11">
        <v>-16797130.879999999</v>
      </c>
      <c r="S5268" s="7"/>
      <c r="T5268" s="7"/>
      <c r="U5268" s="7"/>
      <c r="V5268" s="7"/>
      <c r="W5268" s="7"/>
      <c r="X5268" s="7"/>
    </row>
    <row r="5269" spans="1:24" x14ac:dyDescent="0.2">
      <c r="A5269" s="8">
        <v>43402.532638888886</v>
      </c>
      <c r="B5269" s="9">
        <v>267.43</v>
      </c>
      <c r="C5269" s="9">
        <v>267.51</v>
      </c>
      <c r="D5269" s="9">
        <v>267.31</v>
      </c>
      <c r="E5269" s="9">
        <v>267.37</v>
      </c>
      <c r="F5269" s="10">
        <v>245600</v>
      </c>
      <c r="G5269" s="9">
        <v>65672088</v>
      </c>
      <c r="H5269" s="21">
        <v>216.69</v>
      </c>
      <c r="I5269" s="21">
        <v>216.69</v>
      </c>
      <c r="J5269" s="28">
        <v>0.01</v>
      </c>
      <c r="K5269" s="6"/>
      <c r="L5269" s="6"/>
      <c r="M5269" s="6"/>
      <c r="N5269" s="9">
        <v>267.39</v>
      </c>
      <c r="O5269" s="9">
        <v>267.39</v>
      </c>
      <c r="P5269" s="9">
        <v>65670984</v>
      </c>
      <c r="Q5269" s="9">
        <v>94470276.5</v>
      </c>
      <c r="R5269" s="11">
        <v>-16796026.879999999</v>
      </c>
      <c r="S5269" s="7"/>
      <c r="T5269" s="7"/>
      <c r="U5269" s="7"/>
      <c r="V5269" s="7"/>
      <c r="W5269" s="7"/>
      <c r="X5269" s="7"/>
    </row>
    <row r="5270" spans="1:24" x14ac:dyDescent="0.2">
      <c r="A5270" s="8">
        <v>43402.533333333333</v>
      </c>
      <c r="B5270" s="9">
        <v>267.37</v>
      </c>
      <c r="C5270" s="9">
        <v>267.42</v>
      </c>
      <c r="D5270" s="9">
        <v>267.01</v>
      </c>
      <c r="E5270" s="9">
        <v>267.31</v>
      </c>
      <c r="F5270" s="10">
        <v>277170</v>
      </c>
      <c r="G5270" s="9">
        <v>74073784</v>
      </c>
      <c r="H5270" s="21">
        <v>112.85</v>
      </c>
      <c r="I5270" s="21">
        <v>112.79</v>
      </c>
      <c r="J5270" s="26">
        <v>0.06</v>
      </c>
      <c r="K5270" s="6"/>
      <c r="L5270" s="6"/>
      <c r="M5270" s="6"/>
      <c r="N5270" s="9">
        <v>267.26</v>
      </c>
      <c r="O5270" s="9">
        <v>267.25</v>
      </c>
      <c r="P5270" s="9">
        <v>74077147.129999995</v>
      </c>
      <c r="Q5270" s="9">
        <v>94466913.370000005</v>
      </c>
      <c r="R5270" s="11">
        <v>-16799390</v>
      </c>
      <c r="S5270" s="7"/>
      <c r="T5270" s="7"/>
      <c r="U5270" s="7"/>
      <c r="V5270" s="7"/>
      <c r="W5270" s="7"/>
      <c r="X5270" s="7"/>
    </row>
    <row r="5271" spans="1:24" x14ac:dyDescent="0.2">
      <c r="A5271" s="8">
        <v>43402.53402777778</v>
      </c>
      <c r="B5271" s="9">
        <v>267.3</v>
      </c>
      <c r="C5271" s="9">
        <v>267.43</v>
      </c>
      <c r="D5271" s="9">
        <v>266.95</v>
      </c>
      <c r="E5271" s="9">
        <v>266.98</v>
      </c>
      <c r="F5271" s="10">
        <v>152220</v>
      </c>
      <c r="G5271" s="9">
        <v>40660204</v>
      </c>
      <c r="H5271" s="21">
        <v>54.92</v>
      </c>
      <c r="I5271" s="21">
        <v>54.89</v>
      </c>
      <c r="J5271" s="28">
        <v>0.03</v>
      </c>
      <c r="K5271" s="6"/>
      <c r="L5271" s="6"/>
      <c r="M5271" s="6"/>
      <c r="N5271" s="9">
        <v>267.08999999999997</v>
      </c>
      <c r="O5271" s="9">
        <v>267.11</v>
      </c>
      <c r="P5271" s="9">
        <v>40655678.700000003</v>
      </c>
      <c r="Q5271" s="9">
        <v>94471438.670000002</v>
      </c>
      <c r="R5271" s="11">
        <v>-16794864.699999999</v>
      </c>
      <c r="S5271" s="7"/>
      <c r="T5271" s="7"/>
      <c r="U5271" s="7"/>
      <c r="V5271" s="7"/>
      <c r="W5271" s="7"/>
      <c r="X5271" s="7"/>
    </row>
    <row r="5272" spans="1:24" x14ac:dyDescent="0.2">
      <c r="A5272" s="8">
        <v>43402.534722222219</v>
      </c>
      <c r="B5272" s="9">
        <v>266.99</v>
      </c>
      <c r="C5272" s="9">
        <v>267.18</v>
      </c>
      <c r="D5272" s="9">
        <v>266.95</v>
      </c>
      <c r="E5272" s="9">
        <v>267.13</v>
      </c>
      <c r="F5272" s="10">
        <v>207970</v>
      </c>
      <c r="G5272" s="9">
        <v>55546816</v>
      </c>
      <c r="H5272" s="21">
        <v>136.62</v>
      </c>
      <c r="I5272" s="21">
        <v>136.61000000000001</v>
      </c>
      <c r="J5272" s="28">
        <v>0.01</v>
      </c>
      <c r="K5272" s="6"/>
      <c r="L5272" s="6"/>
      <c r="M5272" s="6"/>
      <c r="N5272" s="9">
        <v>267.10000000000002</v>
      </c>
      <c r="O5272" s="9">
        <v>267.08999999999997</v>
      </c>
      <c r="P5272" s="9">
        <v>55548267.079999998</v>
      </c>
      <c r="Q5272" s="9">
        <v>94469987.599999994</v>
      </c>
      <c r="R5272" s="11">
        <v>-16796315.780000001</v>
      </c>
      <c r="S5272" s="7"/>
      <c r="T5272" s="7"/>
      <c r="U5272" s="7"/>
      <c r="V5272" s="7"/>
      <c r="W5272" s="7"/>
      <c r="X5272" s="7"/>
    </row>
    <row r="5273" spans="1:24" x14ac:dyDescent="0.2">
      <c r="A5273" s="8">
        <v>43402.535416666666</v>
      </c>
      <c r="B5273" s="9">
        <v>267.13</v>
      </c>
      <c r="C5273" s="9">
        <v>267.31</v>
      </c>
      <c r="D5273" s="9">
        <v>266.91000000000003</v>
      </c>
      <c r="E5273" s="9">
        <v>266.93</v>
      </c>
      <c r="F5273" s="10">
        <v>140020</v>
      </c>
      <c r="G5273" s="9">
        <v>37393640</v>
      </c>
      <c r="H5273" s="21">
        <v>67.33</v>
      </c>
      <c r="I5273" s="21">
        <v>67.319999999999993</v>
      </c>
      <c r="J5273" s="28">
        <v>0.01</v>
      </c>
      <c r="K5273" s="6"/>
      <c r="L5273" s="6"/>
      <c r="M5273" s="6"/>
      <c r="N5273" s="9">
        <v>267.02</v>
      </c>
      <c r="O5273" s="9">
        <v>267.06</v>
      </c>
      <c r="P5273" s="9">
        <v>37388140.399999999</v>
      </c>
      <c r="Q5273" s="9">
        <v>94475487.200000003</v>
      </c>
      <c r="R5273" s="11">
        <v>-16790816.18</v>
      </c>
      <c r="S5273" s="7"/>
      <c r="T5273" s="7"/>
      <c r="U5273" s="7"/>
      <c r="V5273" s="7"/>
      <c r="W5273" s="7"/>
      <c r="X5273" s="7"/>
    </row>
    <row r="5274" spans="1:24" x14ac:dyDescent="0.2">
      <c r="A5274" s="8">
        <v>43402.536111111112</v>
      </c>
      <c r="B5274" s="9">
        <v>266.94</v>
      </c>
      <c r="C5274" s="9">
        <v>267.10000000000002</v>
      </c>
      <c r="D5274" s="9">
        <v>266.85000000000002</v>
      </c>
      <c r="E5274" s="9">
        <v>266.93</v>
      </c>
      <c r="F5274" s="10">
        <v>147580</v>
      </c>
      <c r="G5274" s="9">
        <v>39398724</v>
      </c>
      <c r="H5274" s="21">
        <v>105.4</v>
      </c>
      <c r="I5274" s="21">
        <v>105.36</v>
      </c>
      <c r="J5274" s="28">
        <v>0.04</v>
      </c>
      <c r="K5274" s="6"/>
      <c r="L5274" s="6"/>
      <c r="M5274" s="6"/>
      <c r="N5274" s="9">
        <v>266.95</v>
      </c>
      <c r="O5274" s="9">
        <v>266.97000000000003</v>
      </c>
      <c r="P5274" s="9">
        <v>39396849.950000003</v>
      </c>
      <c r="Q5274" s="9">
        <v>94477361.25</v>
      </c>
      <c r="R5274" s="11">
        <v>-16788942.129999999</v>
      </c>
      <c r="S5274" s="7"/>
      <c r="T5274" s="7"/>
      <c r="U5274" s="7"/>
      <c r="V5274" s="7"/>
      <c r="W5274" s="7"/>
      <c r="X5274" s="7"/>
    </row>
    <row r="5275" spans="1:24" x14ac:dyDescent="0.2">
      <c r="A5275" s="8">
        <v>43402.536805555559</v>
      </c>
      <c r="B5275" s="9">
        <v>266.92</v>
      </c>
      <c r="C5275" s="9">
        <v>267.07</v>
      </c>
      <c r="D5275" s="9">
        <v>266.89</v>
      </c>
      <c r="E5275" s="9">
        <v>267.02999999999997</v>
      </c>
      <c r="F5275" s="10">
        <v>110400</v>
      </c>
      <c r="G5275" s="9">
        <v>29476966</v>
      </c>
      <c r="H5275" s="21">
        <v>74.81</v>
      </c>
      <c r="I5275" s="21">
        <v>74.819999999999993</v>
      </c>
      <c r="J5275" s="28">
        <v>0.01</v>
      </c>
      <c r="K5275" s="6"/>
      <c r="L5275" s="6"/>
      <c r="M5275" s="6"/>
      <c r="N5275" s="9">
        <v>267.01</v>
      </c>
      <c r="O5275" s="9">
        <v>267</v>
      </c>
      <c r="P5275" s="9">
        <v>29477352</v>
      </c>
      <c r="Q5275" s="9">
        <v>94476975.25</v>
      </c>
      <c r="R5275" s="11">
        <v>-16789328.129999999</v>
      </c>
      <c r="S5275" s="7"/>
      <c r="T5275" s="7"/>
      <c r="U5275" s="7"/>
      <c r="V5275" s="7"/>
      <c r="W5275" s="7"/>
      <c r="X5275" s="7"/>
    </row>
    <row r="5276" spans="1:24" x14ac:dyDescent="0.2">
      <c r="A5276" s="8">
        <v>43402.537499999999</v>
      </c>
      <c r="B5276" s="9">
        <v>267.02</v>
      </c>
      <c r="C5276" s="9">
        <v>267.20999999999998</v>
      </c>
      <c r="D5276" s="9">
        <v>266.85000000000002</v>
      </c>
      <c r="E5276" s="9">
        <v>266.85000000000002</v>
      </c>
      <c r="F5276" s="10">
        <v>139740</v>
      </c>
      <c r="G5276" s="9">
        <v>37307188</v>
      </c>
      <c r="H5276" s="21">
        <v>126.58</v>
      </c>
      <c r="I5276" s="21">
        <v>126.56</v>
      </c>
      <c r="J5276" s="28">
        <v>0.01</v>
      </c>
      <c r="K5276" s="6"/>
      <c r="L5276" s="6"/>
      <c r="M5276" s="6"/>
      <c r="N5276" s="9">
        <v>266.94</v>
      </c>
      <c r="O5276" s="9">
        <v>266.98</v>
      </c>
      <c r="P5276" s="9">
        <v>37302195.600000001</v>
      </c>
      <c r="Q5276" s="9">
        <v>94481967.650000006</v>
      </c>
      <c r="R5276" s="11">
        <v>-16784335.73</v>
      </c>
      <c r="S5276" s="7"/>
      <c r="T5276" s="7"/>
      <c r="U5276" s="7"/>
      <c r="V5276" s="7"/>
      <c r="W5276" s="7"/>
      <c r="X5276" s="7"/>
    </row>
    <row r="5277" spans="1:24" x14ac:dyDescent="0.2">
      <c r="A5277" s="8">
        <v>43402.538194444445</v>
      </c>
      <c r="B5277" s="9">
        <v>266.86</v>
      </c>
      <c r="C5277" s="9">
        <v>266.86</v>
      </c>
      <c r="D5277" s="9">
        <v>266.38</v>
      </c>
      <c r="E5277" s="9">
        <v>266.44</v>
      </c>
      <c r="F5277" s="10">
        <v>315210</v>
      </c>
      <c r="G5277" s="9">
        <v>84022016</v>
      </c>
      <c r="H5277" s="21">
        <v>225.57</v>
      </c>
      <c r="I5277" s="21">
        <v>225.22</v>
      </c>
      <c r="J5277" s="88">
        <v>0.35</v>
      </c>
      <c r="K5277" s="6"/>
      <c r="L5277" s="6"/>
      <c r="M5277" s="6"/>
      <c r="N5277" s="9">
        <v>266.52999999999997</v>
      </c>
      <c r="O5277" s="9">
        <v>266.56</v>
      </c>
      <c r="P5277" s="9">
        <v>84012921.299999997</v>
      </c>
      <c r="Q5277" s="9">
        <v>94491062.349999994</v>
      </c>
      <c r="R5277" s="11">
        <v>-16775241.029999999</v>
      </c>
      <c r="S5277" s="7"/>
      <c r="T5277" s="7"/>
      <c r="U5277" s="7"/>
      <c r="V5277" s="7"/>
      <c r="W5277" s="7"/>
      <c r="X5277" s="7"/>
    </row>
    <row r="5278" spans="1:24" x14ac:dyDescent="0.2">
      <c r="A5278" s="8">
        <v>43402.538888888892</v>
      </c>
      <c r="B5278" s="9">
        <v>266.45</v>
      </c>
      <c r="C5278" s="9">
        <v>266.45999999999998</v>
      </c>
      <c r="D5278" s="9">
        <v>266.29000000000002</v>
      </c>
      <c r="E5278" s="9">
        <v>266.44</v>
      </c>
      <c r="F5278" s="10">
        <v>183380</v>
      </c>
      <c r="G5278" s="9">
        <v>48852088</v>
      </c>
      <c r="H5278" s="21">
        <v>58.18</v>
      </c>
      <c r="I5278" s="21">
        <v>58.14</v>
      </c>
      <c r="J5278" s="28">
        <v>0.04</v>
      </c>
      <c r="K5278" s="6"/>
      <c r="L5278" s="6"/>
      <c r="M5278" s="6"/>
      <c r="N5278" s="9">
        <v>266.41000000000003</v>
      </c>
      <c r="O5278" s="9">
        <v>266.39999999999998</v>
      </c>
      <c r="P5278" s="9">
        <v>48853807.350000001</v>
      </c>
      <c r="Q5278" s="9">
        <v>94489343</v>
      </c>
      <c r="R5278" s="11">
        <v>-16776960.380000001</v>
      </c>
      <c r="S5278" s="7"/>
      <c r="T5278" s="7"/>
      <c r="U5278" s="7"/>
      <c r="V5278" s="7"/>
      <c r="W5278" s="7"/>
      <c r="X5278" s="7"/>
    </row>
    <row r="5279" spans="1:24" x14ac:dyDescent="0.2">
      <c r="A5279" s="8">
        <v>43402.539583333331</v>
      </c>
      <c r="B5279" s="9">
        <v>266.45</v>
      </c>
      <c r="C5279" s="9">
        <v>266.74</v>
      </c>
      <c r="D5279" s="9">
        <v>266.44</v>
      </c>
      <c r="E5279" s="9">
        <v>266.58</v>
      </c>
      <c r="F5279" s="10">
        <v>198230</v>
      </c>
      <c r="G5279" s="9">
        <v>52845208</v>
      </c>
      <c r="H5279" s="21">
        <v>108.1</v>
      </c>
      <c r="I5279" s="21">
        <v>108.17</v>
      </c>
      <c r="J5279" s="27">
        <v>0.08</v>
      </c>
      <c r="K5279" s="6"/>
      <c r="L5279" s="6"/>
      <c r="M5279" s="6"/>
      <c r="N5279" s="9">
        <v>266.58999999999997</v>
      </c>
      <c r="O5279" s="9">
        <v>266.58999999999997</v>
      </c>
      <c r="P5279" s="9">
        <v>52845144.549999997</v>
      </c>
      <c r="Q5279" s="9">
        <v>94489406.450000003</v>
      </c>
      <c r="R5279" s="11">
        <v>-16776896.93</v>
      </c>
      <c r="S5279" s="7"/>
      <c r="T5279" s="7"/>
      <c r="U5279" s="7"/>
      <c r="V5279" s="7"/>
      <c r="W5279" s="7"/>
      <c r="X5279" s="7"/>
    </row>
    <row r="5280" spans="1:24" x14ac:dyDescent="0.2">
      <c r="A5280" s="8">
        <v>43402.540277777778</v>
      </c>
      <c r="B5280" s="9">
        <v>266.58999999999997</v>
      </c>
      <c r="C5280" s="9">
        <v>266.83</v>
      </c>
      <c r="D5280" s="9">
        <v>266.5</v>
      </c>
      <c r="E5280" s="9">
        <v>266.74</v>
      </c>
      <c r="F5280" s="10">
        <v>184560</v>
      </c>
      <c r="G5280" s="9">
        <v>49219236</v>
      </c>
      <c r="H5280" s="21">
        <v>93.1</v>
      </c>
      <c r="I5280" s="21">
        <v>93.14</v>
      </c>
      <c r="J5280" s="28">
        <v>0.03</v>
      </c>
      <c r="K5280" s="6"/>
      <c r="L5280" s="6"/>
      <c r="M5280" s="6"/>
      <c r="N5280" s="9">
        <v>266.7</v>
      </c>
      <c r="O5280" s="9">
        <v>266.68</v>
      </c>
      <c r="P5280" s="9">
        <v>49222613.399999999</v>
      </c>
      <c r="Q5280" s="9">
        <v>94486029.049999997</v>
      </c>
      <c r="R5280" s="11">
        <v>-16780274.329999998</v>
      </c>
      <c r="S5280" s="7"/>
      <c r="T5280" s="7"/>
      <c r="U5280" s="7"/>
      <c r="V5280" s="7"/>
      <c r="W5280" s="7"/>
      <c r="X5280" s="7"/>
    </row>
    <row r="5281" spans="1:24" x14ac:dyDescent="0.2">
      <c r="A5281" s="8">
        <v>43402.540972222225</v>
      </c>
      <c r="B5281" s="9">
        <v>266.74</v>
      </c>
      <c r="C5281" s="9">
        <v>266.83999999999997</v>
      </c>
      <c r="D5281" s="9">
        <v>266.57</v>
      </c>
      <c r="E5281" s="9">
        <v>266.63</v>
      </c>
      <c r="F5281" s="10">
        <v>216450</v>
      </c>
      <c r="G5281" s="9">
        <v>57722624</v>
      </c>
      <c r="H5281" s="21">
        <v>117.28</v>
      </c>
      <c r="I5281" s="21">
        <v>117.28</v>
      </c>
      <c r="J5281" s="28">
        <v>0</v>
      </c>
      <c r="K5281" s="6"/>
      <c r="L5281" s="6"/>
      <c r="M5281" s="6"/>
      <c r="N5281" s="9">
        <v>266.67</v>
      </c>
      <c r="O5281" s="9">
        <v>266.68</v>
      </c>
      <c r="P5281" s="9">
        <v>57720180.380000003</v>
      </c>
      <c r="Q5281" s="9">
        <v>94488472.670000002</v>
      </c>
      <c r="R5281" s="11">
        <v>-16777830.699999999</v>
      </c>
      <c r="S5281" s="7"/>
      <c r="T5281" s="7"/>
      <c r="U5281" s="7"/>
      <c r="V5281" s="7"/>
      <c r="W5281" s="7"/>
      <c r="X5281" s="7"/>
    </row>
    <row r="5282" spans="1:24" x14ac:dyDescent="0.2">
      <c r="A5282" s="8">
        <v>43402.541666666664</v>
      </c>
      <c r="B5282" s="9">
        <v>266.64</v>
      </c>
      <c r="C5282" s="9">
        <v>266.83999999999997</v>
      </c>
      <c r="D5282" s="9">
        <v>266.60000000000002</v>
      </c>
      <c r="E5282" s="9">
        <v>266.83999999999997</v>
      </c>
      <c r="F5282" s="10">
        <v>192970</v>
      </c>
      <c r="G5282" s="9">
        <v>51476412</v>
      </c>
      <c r="H5282" s="21">
        <v>89.15</v>
      </c>
      <c r="I5282" s="21">
        <v>89.18</v>
      </c>
      <c r="J5282" s="28">
        <v>0.03</v>
      </c>
      <c r="K5282" s="6"/>
      <c r="L5282" s="6"/>
      <c r="M5282" s="6"/>
      <c r="N5282" s="9">
        <v>266.77999999999997</v>
      </c>
      <c r="O5282" s="9">
        <v>266.76</v>
      </c>
      <c r="P5282" s="9">
        <v>51480536.600000001</v>
      </c>
      <c r="Q5282" s="9">
        <v>94484348.069999993</v>
      </c>
      <c r="R5282" s="11">
        <v>-16781955.300000001</v>
      </c>
      <c r="S5282" s="7"/>
      <c r="T5282" s="7"/>
      <c r="U5282" s="7"/>
      <c r="V5282" s="7"/>
      <c r="W5282" s="7"/>
      <c r="X5282" s="7"/>
    </row>
    <row r="5283" spans="1:24" x14ac:dyDescent="0.2">
      <c r="A5283" s="8">
        <v>43402.542361111111</v>
      </c>
      <c r="B5283" s="9">
        <v>266.83999999999997</v>
      </c>
      <c r="C5283" s="9">
        <v>267.19</v>
      </c>
      <c r="D5283" s="9">
        <v>266.73</v>
      </c>
      <c r="E5283" s="9">
        <v>267.17</v>
      </c>
      <c r="F5283" s="10">
        <v>330890</v>
      </c>
      <c r="G5283" s="9">
        <v>88356464</v>
      </c>
      <c r="H5283" s="21">
        <v>171.47</v>
      </c>
      <c r="I5283" s="21">
        <v>171.64</v>
      </c>
      <c r="J5283" s="40">
        <v>0.17</v>
      </c>
      <c r="K5283" s="6"/>
      <c r="L5283" s="6"/>
      <c r="M5283" s="6"/>
      <c r="N5283" s="9">
        <v>267.07</v>
      </c>
      <c r="O5283" s="9">
        <v>267.02999999999997</v>
      </c>
      <c r="P5283" s="9">
        <v>88369137.849999994</v>
      </c>
      <c r="Q5283" s="9">
        <v>94471674.219999999</v>
      </c>
      <c r="R5283" s="11">
        <v>-16794629.149999999</v>
      </c>
      <c r="S5283" s="7"/>
      <c r="T5283" s="7"/>
      <c r="U5283" s="7"/>
      <c r="V5283" s="7"/>
      <c r="W5283" s="7"/>
      <c r="X5283" s="7"/>
    </row>
    <row r="5284" spans="1:24" x14ac:dyDescent="0.2">
      <c r="A5284" s="8">
        <v>43402.543055555558</v>
      </c>
      <c r="B5284" s="9">
        <v>267.17</v>
      </c>
      <c r="C5284" s="9">
        <v>267.43</v>
      </c>
      <c r="D5284" s="9">
        <v>267.16000000000003</v>
      </c>
      <c r="E5284" s="9">
        <v>267.2</v>
      </c>
      <c r="F5284" s="10">
        <v>252490</v>
      </c>
      <c r="G5284" s="9">
        <v>67482656</v>
      </c>
      <c r="H5284" s="21">
        <v>76.31</v>
      </c>
      <c r="I5284" s="21">
        <v>76.38</v>
      </c>
      <c r="J5284" s="32">
        <v>7.0000000000000007E-2</v>
      </c>
      <c r="K5284" s="6"/>
      <c r="L5284" s="6"/>
      <c r="M5284" s="6"/>
      <c r="N5284" s="9">
        <v>267.25</v>
      </c>
      <c r="O5284" s="9">
        <v>267.27</v>
      </c>
      <c r="P5284" s="9">
        <v>67477321.280000001</v>
      </c>
      <c r="Q5284" s="9">
        <v>94477008.950000003</v>
      </c>
      <c r="R5284" s="11">
        <v>-16789294.43</v>
      </c>
      <c r="S5284" s="7"/>
      <c r="T5284" s="7"/>
      <c r="U5284" s="7"/>
      <c r="V5284" s="7"/>
      <c r="W5284" s="7"/>
      <c r="X5284" s="7"/>
    </row>
    <row r="5285" spans="1:24" x14ac:dyDescent="0.2">
      <c r="A5285" s="8">
        <v>43402.543749999997</v>
      </c>
      <c r="B5285" s="9">
        <v>267.2</v>
      </c>
      <c r="C5285" s="9">
        <v>267.64</v>
      </c>
      <c r="D5285" s="9">
        <v>267.08</v>
      </c>
      <c r="E5285" s="9">
        <v>267.62</v>
      </c>
      <c r="F5285" s="10">
        <v>727260</v>
      </c>
      <c r="G5285" s="9">
        <v>194504064</v>
      </c>
      <c r="H5285" s="21">
        <v>288.04000000000002</v>
      </c>
      <c r="I5285" s="21">
        <v>288.23</v>
      </c>
      <c r="J5285" s="36">
        <v>0.19</v>
      </c>
      <c r="K5285" s="6"/>
      <c r="L5285" s="6"/>
      <c r="M5285" s="6"/>
      <c r="N5285" s="9">
        <v>267.49</v>
      </c>
      <c r="O5285" s="9">
        <v>267.45</v>
      </c>
      <c r="P5285" s="9">
        <v>194534777.40000001</v>
      </c>
      <c r="Q5285" s="9">
        <v>94446295.549999997</v>
      </c>
      <c r="R5285" s="11">
        <v>-16820007.829999998</v>
      </c>
      <c r="S5285" s="7"/>
      <c r="T5285" s="7"/>
      <c r="U5285" s="7"/>
      <c r="V5285" s="7"/>
      <c r="W5285" s="7"/>
      <c r="X5285" s="7"/>
    </row>
    <row r="5286" spans="1:24" x14ac:dyDescent="0.2">
      <c r="A5286" s="8">
        <v>43402.544444444444</v>
      </c>
      <c r="B5286" s="9">
        <v>267.63</v>
      </c>
      <c r="C5286" s="9">
        <v>267.77999999999997</v>
      </c>
      <c r="D5286" s="9">
        <v>267.58</v>
      </c>
      <c r="E5286" s="9">
        <v>267.68</v>
      </c>
      <c r="F5286" s="10">
        <v>246850</v>
      </c>
      <c r="G5286" s="9">
        <v>66078144</v>
      </c>
      <c r="H5286" s="21">
        <v>33.94</v>
      </c>
      <c r="I5286" s="21">
        <v>33.97</v>
      </c>
      <c r="J5286" s="28">
        <v>0.03</v>
      </c>
      <c r="K5286" s="6"/>
      <c r="L5286" s="6"/>
      <c r="M5286" s="6"/>
      <c r="N5286" s="9">
        <v>267.68</v>
      </c>
      <c r="O5286" s="9">
        <v>267.69</v>
      </c>
      <c r="P5286" s="9">
        <v>66076808</v>
      </c>
      <c r="Q5286" s="9">
        <v>94447631.549999997</v>
      </c>
      <c r="R5286" s="11">
        <v>-16818671.829999998</v>
      </c>
      <c r="S5286" s="7"/>
      <c r="T5286" s="7"/>
      <c r="U5286" s="7"/>
      <c r="V5286" s="7"/>
      <c r="W5286" s="7"/>
      <c r="X5286" s="7"/>
    </row>
    <row r="5287" spans="1:24" x14ac:dyDescent="0.2">
      <c r="A5287" s="8">
        <v>43402.545138888891</v>
      </c>
      <c r="B5287" s="9">
        <v>267.67</v>
      </c>
      <c r="C5287" s="9">
        <v>267.67</v>
      </c>
      <c r="D5287" s="9">
        <v>267.44</v>
      </c>
      <c r="E5287" s="9">
        <v>267.5</v>
      </c>
      <c r="F5287" s="10">
        <v>228670</v>
      </c>
      <c r="G5287" s="9">
        <v>61178140</v>
      </c>
      <c r="H5287" s="21">
        <v>92.64</v>
      </c>
      <c r="I5287" s="21">
        <v>92.58</v>
      </c>
      <c r="J5287" s="30">
        <v>0.05</v>
      </c>
      <c r="K5287" s="6"/>
      <c r="L5287" s="6"/>
      <c r="M5287" s="6"/>
      <c r="N5287" s="9">
        <v>267.52999999999997</v>
      </c>
      <c r="O5287" s="9">
        <v>267.54000000000002</v>
      </c>
      <c r="P5287" s="9">
        <v>61175513.43</v>
      </c>
      <c r="Q5287" s="9">
        <v>94450258.120000005</v>
      </c>
      <c r="R5287" s="11">
        <v>-16816045.25</v>
      </c>
      <c r="S5287" s="7"/>
      <c r="T5287" s="7"/>
      <c r="U5287" s="7"/>
      <c r="V5287" s="7"/>
      <c r="W5287" s="7"/>
      <c r="X5287" s="7"/>
    </row>
    <row r="5288" spans="1:24" x14ac:dyDescent="0.2">
      <c r="A5288" s="8">
        <v>43402.54583333333</v>
      </c>
      <c r="B5288" s="9">
        <v>267.51</v>
      </c>
      <c r="C5288" s="9">
        <v>267.57</v>
      </c>
      <c r="D5288" s="9">
        <v>267.44</v>
      </c>
      <c r="E5288" s="9">
        <v>267.54000000000002</v>
      </c>
      <c r="F5288" s="10">
        <v>94160</v>
      </c>
      <c r="G5288" s="9">
        <v>25189906</v>
      </c>
      <c r="H5288" s="21">
        <v>41.18</v>
      </c>
      <c r="I5288" s="21">
        <v>41.17</v>
      </c>
      <c r="J5288" s="28">
        <v>0</v>
      </c>
      <c r="K5288" s="6"/>
      <c r="L5288" s="6"/>
      <c r="M5288" s="6"/>
      <c r="N5288" s="9">
        <v>267.52</v>
      </c>
      <c r="O5288" s="9">
        <v>267.52</v>
      </c>
      <c r="P5288" s="9">
        <v>25189918.600000001</v>
      </c>
      <c r="Q5288" s="9">
        <v>94450245.519999996</v>
      </c>
      <c r="R5288" s="11">
        <v>-16816057.850000001</v>
      </c>
      <c r="S5288" s="7"/>
      <c r="T5288" s="7"/>
      <c r="U5288" s="7"/>
      <c r="V5288" s="7"/>
      <c r="W5288" s="7"/>
      <c r="X5288" s="7"/>
    </row>
    <row r="5289" spans="1:24" x14ac:dyDescent="0.2">
      <c r="A5289" s="8">
        <v>43402.546527777777</v>
      </c>
      <c r="B5289" s="9">
        <v>267.55</v>
      </c>
      <c r="C5289" s="9">
        <v>267.58999999999997</v>
      </c>
      <c r="D5289" s="9">
        <v>267.39</v>
      </c>
      <c r="E5289" s="9">
        <v>267.5</v>
      </c>
      <c r="F5289" s="10">
        <v>185410</v>
      </c>
      <c r="G5289" s="9">
        <v>49595912</v>
      </c>
      <c r="H5289" s="21">
        <v>196.91</v>
      </c>
      <c r="I5289" s="21">
        <v>196.89</v>
      </c>
      <c r="J5289" s="28">
        <v>0.02</v>
      </c>
      <c r="K5289" s="6"/>
      <c r="L5289" s="6"/>
      <c r="M5289" s="6"/>
      <c r="N5289" s="9">
        <v>267.5</v>
      </c>
      <c r="O5289" s="9">
        <v>267.49</v>
      </c>
      <c r="P5289" s="9">
        <v>49596247.950000003</v>
      </c>
      <c r="Q5289" s="9">
        <v>94449909.569999993</v>
      </c>
      <c r="R5289" s="11">
        <v>-16816393.800000001</v>
      </c>
      <c r="S5289" s="7"/>
      <c r="T5289" s="7"/>
      <c r="U5289" s="7"/>
      <c r="V5289" s="7"/>
      <c r="W5289" s="7"/>
      <c r="X5289" s="7"/>
    </row>
    <row r="5290" spans="1:24" x14ac:dyDescent="0.2">
      <c r="A5290" s="8">
        <v>43402.547222222223</v>
      </c>
      <c r="B5290" s="9">
        <v>267.51</v>
      </c>
      <c r="C5290" s="9">
        <v>267.54000000000002</v>
      </c>
      <c r="D5290" s="9">
        <v>267.42</v>
      </c>
      <c r="E5290" s="9">
        <v>267.54000000000002</v>
      </c>
      <c r="F5290" s="10">
        <v>81160</v>
      </c>
      <c r="G5290" s="9">
        <v>21710836</v>
      </c>
      <c r="H5290" s="21">
        <v>43.77</v>
      </c>
      <c r="I5290" s="21">
        <v>43.78</v>
      </c>
      <c r="J5290" s="28">
        <v>0</v>
      </c>
      <c r="K5290" s="6"/>
      <c r="L5290" s="6"/>
      <c r="M5290" s="6"/>
      <c r="N5290" s="9">
        <v>267.51</v>
      </c>
      <c r="O5290" s="9">
        <v>267.51</v>
      </c>
      <c r="P5290" s="9">
        <v>21711111.600000001</v>
      </c>
      <c r="Q5290" s="9">
        <v>94449633.969999999</v>
      </c>
      <c r="R5290" s="11">
        <v>-16816669.399999999</v>
      </c>
      <c r="S5290" s="7"/>
      <c r="T5290" s="7"/>
      <c r="U5290" s="7"/>
      <c r="V5290" s="7"/>
      <c r="W5290" s="7"/>
      <c r="X5290" s="7"/>
    </row>
    <row r="5291" spans="1:24" x14ac:dyDescent="0.2">
      <c r="A5291" s="8">
        <v>43402.54791666667</v>
      </c>
      <c r="B5291" s="9">
        <v>267.54000000000002</v>
      </c>
      <c r="C5291" s="9">
        <v>267.89</v>
      </c>
      <c r="D5291" s="9">
        <v>267.54000000000002</v>
      </c>
      <c r="E5291" s="9">
        <v>267.87</v>
      </c>
      <c r="F5291" s="10">
        <v>216650</v>
      </c>
      <c r="G5291" s="9">
        <v>58011120</v>
      </c>
      <c r="H5291" s="21">
        <v>266.94</v>
      </c>
      <c r="I5291" s="21">
        <v>267.2</v>
      </c>
      <c r="J5291" s="34">
        <v>0.26</v>
      </c>
      <c r="K5291" s="6"/>
      <c r="L5291" s="6"/>
      <c r="M5291" s="6"/>
      <c r="N5291" s="9">
        <v>267.79000000000002</v>
      </c>
      <c r="O5291" s="9">
        <v>267.76</v>
      </c>
      <c r="P5291" s="9">
        <v>58017245.130000003</v>
      </c>
      <c r="Q5291" s="9">
        <v>94443508.849999994</v>
      </c>
      <c r="R5291" s="11">
        <v>-16822794.530000001</v>
      </c>
      <c r="S5291" s="7"/>
      <c r="T5291" s="7"/>
      <c r="U5291" s="7"/>
      <c r="V5291" s="7"/>
      <c r="W5291" s="7"/>
      <c r="X5291" s="7"/>
    </row>
    <row r="5292" spans="1:24" x14ac:dyDescent="0.2">
      <c r="A5292" s="8">
        <v>43402.548611111109</v>
      </c>
      <c r="B5292" s="9">
        <v>267.88</v>
      </c>
      <c r="C5292" s="9">
        <v>267.88</v>
      </c>
      <c r="D5292" s="9">
        <v>267.47000000000003</v>
      </c>
      <c r="E5292" s="9">
        <v>267.47000000000003</v>
      </c>
      <c r="F5292" s="10">
        <v>213270</v>
      </c>
      <c r="G5292" s="9">
        <v>57073544</v>
      </c>
      <c r="H5292" s="21">
        <v>98.44</v>
      </c>
      <c r="I5292" s="21">
        <v>98.38</v>
      </c>
      <c r="J5292" s="26">
        <v>0.06</v>
      </c>
      <c r="K5292" s="6"/>
      <c r="L5292" s="6"/>
      <c r="M5292" s="6"/>
      <c r="N5292" s="9">
        <v>267.57</v>
      </c>
      <c r="O5292" s="9">
        <v>267.61</v>
      </c>
      <c r="P5292" s="9">
        <v>57065187.079999998</v>
      </c>
      <c r="Q5292" s="9">
        <v>94451865.769999996</v>
      </c>
      <c r="R5292" s="11">
        <v>-16814437.600000001</v>
      </c>
      <c r="S5292" s="7"/>
      <c r="T5292" s="7"/>
      <c r="U5292" s="7"/>
      <c r="V5292" s="7"/>
      <c r="W5292" s="7"/>
      <c r="X5292" s="7"/>
    </row>
    <row r="5293" spans="1:24" x14ac:dyDescent="0.2">
      <c r="A5293" s="8">
        <v>43402.549305555556</v>
      </c>
      <c r="B5293" s="9">
        <v>267.47000000000003</v>
      </c>
      <c r="C5293" s="9">
        <v>267.56</v>
      </c>
      <c r="D5293" s="9">
        <v>267.41000000000003</v>
      </c>
      <c r="E5293" s="9">
        <v>267.56</v>
      </c>
      <c r="F5293" s="10">
        <v>159840</v>
      </c>
      <c r="G5293" s="9">
        <v>42758260</v>
      </c>
      <c r="H5293" s="21">
        <v>74.95</v>
      </c>
      <c r="I5293" s="21">
        <v>74.92</v>
      </c>
      <c r="J5293" s="28">
        <v>0.03</v>
      </c>
      <c r="K5293" s="6"/>
      <c r="L5293" s="6"/>
      <c r="M5293" s="6"/>
      <c r="N5293" s="9">
        <v>267.52</v>
      </c>
      <c r="O5293" s="9">
        <v>267.51</v>
      </c>
      <c r="P5293" s="9">
        <v>42760796.399999999</v>
      </c>
      <c r="Q5293" s="9">
        <v>94449329.370000005</v>
      </c>
      <c r="R5293" s="11">
        <v>-16816974</v>
      </c>
      <c r="S5293" s="7"/>
      <c r="T5293" s="7"/>
      <c r="U5293" s="7"/>
      <c r="V5293" s="7"/>
      <c r="W5293" s="7"/>
      <c r="X5293" s="7"/>
    </row>
    <row r="5294" spans="1:24" x14ac:dyDescent="0.2">
      <c r="A5294" s="8">
        <v>43402.55</v>
      </c>
      <c r="B5294" s="9">
        <v>267.56</v>
      </c>
      <c r="C5294" s="9">
        <v>267.77</v>
      </c>
      <c r="D5294" s="9">
        <v>267.48</v>
      </c>
      <c r="E5294" s="9">
        <v>267.77</v>
      </c>
      <c r="F5294" s="10">
        <v>115070</v>
      </c>
      <c r="G5294" s="9">
        <v>30800100</v>
      </c>
      <c r="H5294" s="21">
        <v>71.989999999999995</v>
      </c>
      <c r="I5294" s="21">
        <v>72.03</v>
      </c>
      <c r="J5294" s="28">
        <v>0.04</v>
      </c>
      <c r="K5294" s="6"/>
      <c r="L5294" s="6"/>
      <c r="M5294" s="6"/>
      <c r="N5294" s="9">
        <v>267.7</v>
      </c>
      <c r="O5294" s="9">
        <v>267.66000000000003</v>
      </c>
      <c r="P5294" s="9">
        <v>30803951.329999998</v>
      </c>
      <c r="Q5294" s="9">
        <v>94445478.049999997</v>
      </c>
      <c r="R5294" s="11">
        <v>-16820825.329999998</v>
      </c>
      <c r="S5294" s="7"/>
      <c r="T5294" s="7"/>
      <c r="U5294" s="7"/>
      <c r="V5294" s="7"/>
      <c r="W5294" s="7"/>
      <c r="X5294" s="7"/>
    </row>
    <row r="5295" spans="1:24" x14ac:dyDescent="0.2">
      <c r="A5295" s="8">
        <v>43402.550694444442</v>
      </c>
      <c r="B5295" s="9">
        <v>267.77</v>
      </c>
      <c r="C5295" s="9">
        <v>267.8</v>
      </c>
      <c r="D5295" s="9">
        <v>267.48</v>
      </c>
      <c r="E5295" s="9">
        <v>267.61</v>
      </c>
      <c r="F5295" s="10">
        <v>74000</v>
      </c>
      <c r="G5295" s="9">
        <v>19804620</v>
      </c>
      <c r="H5295" s="21">
        <v>64.31</v>
      </c>
      <c r="I5295" s="21">
        <v>64.3</v>
      </c>
      <c r="J5295" s="28">
        <v>0.01</v>
      </c>
      <c r="K5295" s="6"/>
      <c r="L5295" s="6"/>
      <c r="M5295" s="6"/>
      <c r="N5295" s="9">
        <v>267.63</v>
      </c>
      <c r="O5295" s="9">
        <v>267.63</v>
      </c>
      <c r="P5295" s="9">
        <v>19804250</v>
      </c>
      <c r="Q5295" s="9">
        <v>94445848.049999997</v>
      </c>
      <c r="R5295" s="11">
        <v>-16820455.329999998</v>
      </c>
      <c r="S5295" s="7"/>
      <c r="T5295" s="7"/>
      <c r="U5295" s="7"/>
      <c r="V5295" s="7"/>
      <c r="W5295" s="7"/>
      <c r="X5295" s="7"/>
    </row>
    <row r="5296" spans="1:24" x14ac:dyDescent="0.2">
      <c r="A5296" s="8">
        <v>43402.551388888889</v>
      </c>
      <c r="B5296" s="9">
        <v>267.61</v>
      </c>
      <c r="C5296" s="9">
        <v>267.63</v>
      </c>
      <c r="D5296" s="9">
        <v>267.52999999999997</v>
      </c>
      <c r="E5296" s="9">
        <v>267.54000000000002</v>
      </c>
      <c r="F5296" s="10">
        <v>94490</v>
      </c>
      <c r="G5296" s="9">
        <v>25282106</v>
      </c>
      <c r="H5296" s="21">
        <v>127.69</v>
      </c>
      <c r="I5296" s="21">
        <v>127.66</v>
      </c>
      <c r="J5296" s="28">
        <v>0.03</v>
      </c>
      <c r="K5296" s="6"/>
      <c r="L5296" s="6"/>
      <c r="M5296" s="6"/>
      <c r="N5296" s="9">
        <v>267.56</v>
      </c>
      <c r="O5296" s="9">
        <v>267.56</v>
      </c>
      <c r="P5296" s="9">
        <v>25281744.399999999</v>
      </c>
      <c r="Q5296" s="9">
        <v>94446209.650000006</v>
      </c>
      <c r="R5296" s="11">
        <v>-16820093.73</v>
      </c>
      <c r="S5296" s="7"/>
      <c r="T5296" s="7"/>
      <c r="U5296" s="7"/>
      <c r="V5296" s="7"/>
      <c r="W5296" s="7"/>
      <c r="X5296" s="7"/>
    </row>
    <row r="5297" spans="1:24" x14ac:dyDescent="0.2">
      <c r="A5297" s="8">
        <v>43402.552083333336</v>
      </c>
      <c r="B5297" s="9">
        <v>267.52</v>
      </c>
      <c r="C5297" s="9">
        <v>267.60000000000002</v>
      </c>
      <c r="D5297" s="9">
        <v>267.26</v>
      </c>
      <c r="E5297" s="9">
        <v>267.52</v>
      </c>
      <c r="F5297" s="10">
        <v>225860</v>
      </c>
      <c r="G5297" s="9">
        <v>60409556</v>
      </c>
      <c r="H5297" s="21">
        <v>239.03</v>
      </c>
      <c r="I5297" s="21">
        <v>238.94</v>
      </c>
      <c r="J5297" s="39">
        <v>0.09</v>
      </c>
      <c r="K5297" s="6"/>
      <c r="L5297" s="6"/>
      <c r="M5297" s="6"/>
      <c r="N5297" s="9">
        <v>267.48</v>
      </c>
      <c r="O5297" s="9">
        <v>267.45999999999998</v>
      </c>
      <c r="P5297" s="9">
        <v>60411903.5</v>
      </c>
      <c r="Q5297" s="9">
        <v>94443862.150000006</v>
      </c>
      <c r="R5297" s="11">
        <v>-16822441.23</v>
      </c>
      <c r="S5297" s="7"/>
      <c r="T5297" s="7"/>
      <c r="U5297" s="7"/>
      <c r="V5297" s="7"/>
      <c r="W5297" s="7"/>
      <c r="X5297" s="7"/>
    </row>
    <row r="5298" spans="1:24" x14ac:dyDescent="0.2">
      <c r="A5298" s="8">
        <v>43402.552777777775</v>
      </c>
      <c r="B5298" s="9">
        <v>267.52</v>
      </c>
      <c r="C5298" s="9">
        <v>267.56</v>
      </c>
      <c r="D5298" s="9">
        <v>267.32</v>
      </c>
      <c r="E5298" s="9">
        <v>267.52</v>
      </c>
      <c r="F5298" s="10">
        <v>83400</v>
      </c>
      <c r="G5298" s="9">
        <v>22307524</v>
      </c>
      <c r="H5298" s="21">
        <v>36.93</v>
      </c>
      <c r="I5298" s="21">
        <v>36.93</v>
      </c>
      <c r="J5298" s="28">
        <v>0</v>
      </c>
      <c r="K5298" s="6"/>
      <c r="L5298" s="6"/>
      <c r="M5298" s="6"/>
      <c r="N5298" s="9">
        <v>267.48</v>
      </c>
      <c r="O5298" s="9">
        <v>267.48</v>
      </c>
      <c r="P5298" s="9">
        <v>22307832</v>
      </c>
      <c r="Q5298" s="9">
        <v>94443554.150000006</v>
      </c>
      <c r="R5298" s="11">
        <v>-16822749.23</v>
      </c>
      <c r="S5298" s="7"/>
      <c r="T5298" s="7"/>
      <c r="U5298" s="7"/>
      <c r="V5298" s="7"/>
      <c r="W5298" s="7"/>
      <c r="X5298" s="7"/>
    </row>
    <row r="5299" spans="1:24" x14ac:dyDescent="0.2">
      <c r="A5299" s="8">
        <v>43402.553472222222</v>
      </c>
      <c r="B5299" s="9">
        <v>267.51</v>
      </c>
      <c r="C5299" s="9">
        <v>267.51</v>
      </c>
      <c r="D5299" s="9">
        <v>267.27</v>
      </c>
      <c r="E5299" s="9">
        <v>267.33999999999997</v>
      </c>
      <c r="F5299" s="10">
        <v>70210</v>
      </c>
      <c r="G5299" s="9">
        <v>18770944</v>
      </c>
      <c r="H5299" s="21">
        <v>84.18</v>
      </c>
      <c r="I5299" s="21">
        <v>84.15</v>
      </c>
      <c r="J5299" s="28">
        <v>0.04</v>
      </c>
      <c r="K5299" s="6"/>
      <c r="L5299" s="6"/>
      <c r="M5299" s="6"/>
      <c r="N5299" s="9">
        <v>267.37</v>
      </c>
      <c r="O5299" s="9">
        <v>267.35000000000002</v>
      </c>
      <c r="P5299" s="9">
        <v>18771696.649999999</v>
      </c>
      <c r="Q5299" s="9">
        <v>94442801.5</v>
      </c>
      <c r="R5299" s="11">
        <v>-16823501.879999999</v>
      </c>
      <c r="S5299" s="7"/>
      <c r="T5299" s="7"/>
      <c r="U5299" s="7"/>
      <c r="V5299" s="7"/>
      <c r="W5299" s="7"/>
      <c r="X5299" s="7"/>
    </row>
    <row r="5300" spans="1:24" x14ac:dyDescent="0.2">
      <c r="A5300" s="8">
        <v>43402.554166666669</v>
      </c>
      <c r="B5300" s="9">
        <v>267.33</v>
      </c>
      <c r="C5300" s="9">
        <v>267.36</v>
      </c>
      <c r="D5300" s="9">
        <v>267.16000000000003</v>
      </c>
      <c r="E5300" s="9">
        <v>267.23</v>
      </c>
      <c r="F5300" s="10">
        <v>121920</v>
      </c>
      <c r="G5300" s="9">
        <v>32582852</v>
      </c>
      <c r="H5300" s="21">
        <v>173.65</v>
      </c>
      <c r="I5300" s="21">
        <v>173.58</v>
      </c>
      <c r="J5300" s="32">
        <v>7.0000000000000007E-2</v>
      </c>
      <c r="K5300" s="6"/>
      <c r="L5300" s="6"/>
      <c r="M5300" s="6"/>
      <c r="N5300" s="9">
        <v>267.25</v>
      </c>
      <c r="O5300" s="9">
        <v>267.25</v>
      </c>
      <c r="P5300" s="9">
        <v>32582510.399999999</v>
      </c>
      <c r="Q5300" s="9">
        <v>94443143.099999994</v>
      </c>
      <c r="R5300" s="11">
        <v>-16823160.280000001</v>
      </c>
      <c r="S5300" s="7"/>
      <c r="T5300" s="7"/>
      <c r="U5300" s="7"/>
      <c r="V5300" s="7"/>
      <c r="W5300" s="7"/>
      <c r="X5300" s="7"/>
    </row>
    <row r="5301" spans="1:24" x14ac:dyDescent="0.2">
      <c r="A5301" s="8">
        <v>43402.554861111108</v>
      </c>
      <c r="B5301" s="9">
        <v>267.23</v>
      </c>
      <c r="C5301" s="9">
        <v>267.35000000000002</v>
      </c>
      <c r="D5301" s="9">
        <v>267.16000000000003</v>
      </c>
      <c r="E5301" s="9">
        <v>267.27999999999997</v>
      </c>
      <c r="F5301" s="10">
        <v>82670</v>
      </c>
      <c r="G5301" s="9">
        <v>22094660</v>
      </c>
      <c r="H5301" s="21">
        <v>67.81</v>
      </c>
      <c r="I5301" s="21">
        <v>67.81</v>
      </c>
      <c r="J5301" s="28">
        <v>0</v>
      </c>
      <c r="K5301" s="6"/>
      <c r="L5301" s="6"/>
      <c r="M5301" s="6"/>
      <c r="N5301" s="9">
        <v>267.27</v>
      </c>
      <c r="O5301" s="9">
        <v>267.26</v>
      </c>
      <c r="P5301" s="9">
        <v>22095004.23</v>
      </c>
      <c r="Q5301" s="9">
        <v>94442798.870000005</v>
      </c>
      <c r="R5301" s="11">
        <v>-16823504.5</v>
      </c>
      <c r="S5301" s="7"/>
      <c r="T5301" s="7"/>
      <c r="U5301" s="7"/>
      <c r="V5301" s="7"/>
      <c r="W5301" s="7"/>
      <c r="X5301" s="7"/>
    </row>
    <row r="5302" spans="1:24" x14ac:dyDescent="0.2">
      <c r="A5302" s="8">
        <v>43402.555555555555</v>
      </c>
      <c r="B5302" s="9">
        <v>267.25</v>
      </c>
      <c r="C5302" s="9">
        <v>267.45</v>
      </c>
      <c r="D5302" s="9">
        <v>267.20999999999998</v>
      </c>
      <c r="E5302" s="9">
        <v>267.36</v>
      </c>
      <c r="F5302" s="10">
        <v>59960</v>
      </c>
      <c r="G5302" s="9">
        <v>16028369</v>
      </c>
      <c r="H5302" s="21">
        <v>72.53</v>
      </c>
      <c r="I5302" s="21">
        <v>72.540000000000006</v>
      </c>
      <c r="J5302" s="28">
        <v>0.01</v>
      </c>
      <c r="K5302" s="6"/>
      <c r="L5302" s="6"/>
      <c r="M5302" s="6"/>
      <c r="N5302" s="9">
        <v>267.35000000000002</v>
      </c>
      <c r="O5302" s="9">
        <v>267.32</v>
      </c>
      <c r="P5302" s="9">
        <v>16030006.199999999</v>
      </c>
      <c r="Q5302" s="9">
        <v>94441161.670000002</v>
      </c>
      <c r="R5302" s="11">
        <v>-16825141.699999999</v>
      </c>
      <c r="S5302" s="7"/>
      <c r="T5302" s="7"/>
      <c r="U5302" s="7"/>
      <c r="V5302" s="7"/>
      <c r="W5302" s="7"/>
      <c r="X5302" s="7"/>
    </row>
    <row r="5303" spans="1:24" x14ac:dyDescent="0.2">
      <c r="A5303" s="8">
        <v>43402.556250000001</v>
      </c>
      <c r="B5303" s="9">
        <v>267.35000000000002</v>
      </c>
      <c r="C5303" s="9">
        <v>267.35000000000002</v>
      </c>
      <c r="D5303" s="9">
        <v>267.17</v>
      </c>
      <c r="E5303" s="9">
        <v>267.29000000000002</v>
      </c>
      <c r="F5303" s="10">
        <v>70380</v>
      </c>
      <c r="G5303" s="9">
        <v>18810998</v>
      </c>
      <c r="H5303" s="21">
        <v>117.38</v>
      </c>
      <c r="I5303" s="21">
        <v>117.36</v>
      </c>
      <c r="J5303" s="28">
        <v>0.02</v>
      </c>
      <c r="K5303" s="6"/>
      <c r="L5303" s="6"/>
      <c r="M5303" s="6"/>
      <c r="N5303" s="9">
        <v>267.27999999999997</v>
      </c>
      <c r="O5303" s="9">
        <v>267.27999999999997</v>
      </c>
      <c r="P5303" s="9">
        <v>18810814.5</v>
      </c>
      <c r="Q5303" s="9">
        <v>94441345.170000002</v>
      </c>
      <c r="R5303" s="11">
        <v>-16824958.199999999</v>
      </c>
      <c r="S5303" s="7"/>
      <c r="T5303" s="7"/>
      <c r="U5303" s="7"/>
      <c r="V5303" s="7"/>
      <c r="W5303" s="7"/>
      <c r="X5303" s="7"/>
    </row>
    <row r="5304" spans="1:24" x14ac:dyDescent="0.2">
      <c r="A5304" s="8">
        <v>43402.556944444441</v>
      </c>
      <c r="B5304" s="9">
        <v>267.29000000000002</v>
      </c>
      <c r="C5304" s="9">
        <v>267.48</v>
      </c>
      <c r="D5304" s="9">
        <v>267.19</v>
      </c>
      <c r="E5304" s="9">
        <v>267.24</v>
      </c>
      <c r="F5304" s="10">
        <v>63910</v>
      </c>
      <c r="G5304" s="9">
        <v>17083892</v>
      </c>
      <c r="H5304" s="21">
        <v>90.81</v>
      </c>
      <c r="I5304" s="21">
        <v>90.82</v>
      </c>
      <c r="J5304" s="28">
        <v>0.01</v>
      </c>
      <c r="K5304" s="6"/>
      <c r="L5304" s="6"/>
      <c r="M5304" s="6"/>
      <c r="N5304" s="9">
        <v>267.29000000000002</v>
      </c>
      <c r="O5304" s="9">
        <v>267.31</v>
      </c>
      <c r="P5304" s="9">
        <v>17082344.129999999</v>
      </c>
      <c r="Q5304" s="9">
        <v>94442893.049999997</v>
      </c>
      <c r="R5304" s="11">
        <v>-16823410.329999998</v>
      </c>
      <c r="S5304" s="7"/>
      <c r="T5304" s="7"/>
      <c r="U5304" s="7"/>
      <c r="V5304" s="7"/>
      <c r="W5304" s="7"/>
      <c r="X5304" s="7"/>
    </row>
    <row r="5305" spans="1:24" x14ac:dyDescent="0.2">
      <c r="A5305" s="8">
        <v>43402.557638888888</v>
      </c>
      <c r="B5305" s="9">
        <v>267.22000000000003</v>
      </c>
      <c r="C5305" s="9">
        <v>267.27999999999997</v>
      </c>
      <c r="D5305" s="9">
        <v>267.11</v>
      </c>
      <c r="E5305" s="9">
        <v>267.16000000000003</v>
      </c>
      <c r="F5305" s="10">
        <v>110920</v>
      </c>
      <c r="G5305" s="9">
        <v>29635978</v>
      </c>
      <c r="H5305" s="21">
        <v>173.56</v>
      </c>
      <c r="I5305" s="21">
        <v>173.47</v>
      </c>
      <c r="J5305" s="27">
        <v>0.08</v>
      </c>
      <c r="K5305" s="6"/>
      <c r="L5305" s="6"/>
      <c r="M5305" s="6"/>
      <c r="N5305" s="9">
        <v>267.18</v>
      </c>
      <c r="O5305" s="9">
        <v>267.18</v>
      </c>
      <c r="P5305" s="9">
        <v>29635328.300000001</v>
      </c>
      <c r="Q5305" s="9">
        <v>94443542.75</v>
      </c>
      <c r="R5305" s="11">
        <v>-16822760.629999999</v>
      </c>
      <c r="S5305" s="7"/>
      <c r="T5305" s="7"/>
      <c r="U5305" s="7"/>
      <c r="V5305" s="7"/>
      <c r="W5305" s="7"/>
      <c r="X5305" s="7"/>
    </row>
    <row r="5306" spans="1:24" x14ac:dyDescent="0.2">
      <c r="A5306" s="8">
        <v>43402.558333333334</v>
      </c>
      <c r="B5306" s="9">
        <v>267.14</v>
      </c>
      <c r="C5306" s="9">
        <v>267.3</v>
      </c>
      <c r="D5306" s="9">
        <v>267.12</v>
      </c>
      <c r="E5306" s="9">
        <v>267.26</v>
      </c>
      <c r="F5306" s="10">
        <v>108290</v>
      </c>
      <c r="G5306" s="9">
        <v>28938776</v>
      </c>
      <c r="H5306" s="21">
        <v>97.63</v>
      </c>
      <c r="I5306" s="21">
        <v>97.65</v>
      </c>
      <c r="J5306" s="28">
        <v>0.02</v>
      </c>
      <c r="K5306" s="6"/>
      <c r="L5306" s="6"/>
      <c r="M5306" s="6"/>
      <c r="N5306" s="9">
        <v>267.24</v>
      </c>
      <c r="O5306" s="9">
        <v>267.23</v>
      </c>
      <c r="P5306" s="9">
        <v>28938878.149999999</v>
      </c>
      <c r="Q5306" s="9">
        <v>94443440.599999994</v>
      </c>
      <c r="R5306" s="11">
        <v>-16822862.780000001</v>
      </c>
      <c r="S5306" s="7"/>
      <c r="T5306" s="7"/>
      <c r="U5306" s="7"/>
      <c r="V5306" s="7"/>
      <c r="W5306" s="7"/>
      <c r="X5306" s="7"/>
    </row>
    <row r="5307" spans="1:24" x14ac:dyDescent="0.2">
      <c r="A5307" s="8">
        <v>43402.559027777781</v>
      </c>
      <c r="B5307" s="9">
        <v>267.25</v>
      </c>
      <c r="C5307" s="9">
        <v>267.25</v>
      </c>
      <c r="D5307" s="9">
        <v>266.83999999999997</v>
      </c>
      <c r="E5307" s="9">
        <v>266.91000000000003</v>
      </c>
      <c r="F5307" s="10">
        <v>202040</v>
      </c>
      <c r="G5307" s="9">
        <v>53945216</v>
      </c>
      <c r="H5307" s="21">
        <v>186.57</v>
      </c>
      <c r="I5307" s="21">
        <v>186.41</v>
      </c>
      <c r="J5307" s="38">
        <v>0.16</v>
      </c>
      <c r="K5307" s="6"/>
      <c r="L5307" s="6"/>
      <c r="M5307" s="6"/>
      <c r="N5307" s="9">
        <v>266.98</v>
      </c>
      <c r="O5307" s="9">
        <v>267</v>
      </c>
      <c r="P5307" s="9">
        <v>53940134.100000001</v>
      </c>
      <c r="Q5307" s="9">
        <v>94448522.5</v>
      </c>
      <c r="R5307" s="11">
        <v>-16817780.879999999</v>
      </c>
      <c r="S5307" s="7"/>
      <c r="T5307" s="7"/>
      <c r="U5307" s="7"/>
      <c r="V5307" s="7"/>
      <c r="W5307" s="7"/>
      <c r="X5307" s="7"/>
    </row>
    <row r="5308" spans="1:24" x14ac:dyDescent="0.2">
      <c r="A5308" s="8">
        <v>43402.55972222222</v>
      </c>
      <c r="B5308" s="9">
        <v>266.93</v>
      </c>
      <c r="C5308" s="9">
        <v>267.10000000000002</v>
      </c>
      <c r="D5308" s="9">
        <v>266.93</v>
      </c>
      <c r="E5308" s="9">
        <v>267.02</v>
      </c>
      <c r="F5308" s="10">
        <v>128500</v>
      </c>
      <c r="G5308" s="9">
        <v>34311912</v>
      </c>
      <c r="H5308" s="21">
        <v>63.6</v>
      </c>
      <c r="I5308" s="21">
        <v>63.61</v>
      </c>
      <c r="J5308" s="28">
        <v>0</v>
      </c>
      <c r="K5308" s="6"/>
      <c r="L5308" s="6"/>
      <c r="M5308" s="6"/>
      <c r="N5308" s="9">
        <v>267.02</v>
      </c>
      <c r="O5308" s="9">
        <v>267.02</v>
      </c>
      <c r="P5308" s="9">
        <v>34311748.75</v>
      </c>
      <c r="Q5308" s="9">
        <v>94448685.75</v>
      </c>
      <c r="R5308" s="11">
        <v>-16817617.629999999</v>
      </c>
      <c r="S5308" s="7"/>
      <c r="T5308" s="7"/>
      <c r="U5308" s="7"/>
      <c r="V5308" s="7"/>
      <c r="W5308" s="7"/>
      <c r="X5308" s="7"/>
    </row>
    <row r="5309" spans="1:24" x14ac:dyDescent="0.2">
      <c r="A5309" s="8">
        <v>43402.560416666667</v>
      </c>
      <c r="B5309" s="9">
        <v>267.02999999999997</v>
      </c>
      <c r="C5309" s="9">
        <v>267.11</v>
      </c>
      <c r="D5309" s="9">
        <v>266.93</v>
      </c>
      <c r="E5309" s="9">
        <v>267</v>
      </c>
      <c r="F5309" s="10">
        <v>106760</v>
      </c>
      <c r="G5309" s="9">
        <v>28506148</v>
      </c>
      <c r="H5309" s="21">
        <v>83.08</v>
      </c>
      <c r="I5309" s="21">
        <v>83.08</v>
      </c>
      <c r="J5309" s="28">
        <v>0</v>
      </c>
      <c r="K5309" s="6"/>
      <c r="L5309" s="6"/>
      <c r="M5309" s="6"/>
      <c r="N5309" s="9">
        <v>267.01</v>
      </c>
      <c r="O5309" s="9">
        <v>267.01</v>
      </c>
      <c r="P5309" s="9">
        <v>28505987.600000001</v>
      </c>
      <c r="Q5309" s="9">
        <v>94448846.150000006</v>
      </c>
      <c r="R5309" s="11">
        <v>-16817457.23</v>
      </c>
      <c r="S5309" s="7"/>
      <c r="T5309" s="7"/>
      <c r="U5309" s="7"/>
      <c r="V5309" s="7"/>
      <c r="W5309" s="7"/>
      <c r="X5309" s="7"/>
    </row>
    <row r="5310" spans="1:24" x14ac:dyDescent="0.2">
      <c r="A5310" s="8">
        <v>43402.561111111114</v>
      </c>
      <c r="B5310" s="9">
        <v>267.02</v>
      </c>
      <c r="C5310" s="9">
        <v>267.06</v>
      </c>
      <c r="D5310" s="9">
        <v>266.82</v>
      </c>
      <c r="E5310" s="9">
        <v>266.85000000000002</v>
      </c>
      <c r="F5310" s="10">
        <v>100590</v>
      </c>
      <c r="G5310" s="9">
        <v>26847944</v>
      </c>
      <c r="H5310" s="21">
        <v>94.22</v>
      </c>
      <c r="I5310" s="21">
        <v>94.18</v>
      </c>
      <c r="J5310" s="28">
        <v>0.04</v>
      </c>
      <c r="K5310" s="6"/>
      <c r="L5310" s="6"/>
      <c r="M5310" s="6"/>
      <c r="N5310" s="9">
        <v>266.89999999999998</v>
      </c>
      <c r="O5310" s="9">
        <v>266.89999999999998</v>
      </c>
      <c r="P5310" s="9">
        <v>26846968.050000001</v>
      </c>
      <c r="Q5310" s="9">
        <v>94449822.099999994</v>
      </c>
      <c r="R5310" s="11">
        <v>-16816481.280000001</v>
      </c>
      <c r="S5310" s="7"/>
      <c r="T5310" s="7"/>
      <c r="U5310" s="7"/>
      <c r="V5310" s="7"/>
      <c r="W5310" s="7"/>
      <c r="X5310" s="7"/>
    </row>
    <row r="5311" spans="1:24" x14ac:dyDescent="0.2">
      <c r="A5311" s="8">
        <v>43402.561805555553</v>
      </c>
      <c r="B5311" s="9">
        <v>266.87</v>
      </c>
      <c r="C5311" s="9">
        <v>266.98</v>
      </c>
      <c r="D5311" s="9">
        <v>266.76</v>
      </c>
      <c r="E5311" s="9">
        <v>266.83999999999997</v>
      </c>
      <c r="F5311" s="10">
        <v>114870</v>
      </c>
      <c r="G5311" s="9">
        <v>30654544</v>
      </c>
      <c r="H5311" s="21">
        <v>114.2</v>
      </c>
      <c r="I5311" s="21">
        <v>114.18</v>
      </c>
      <c r="J5311" s="28">
        <v>0.02</v>
      </c>
      <c r="K5311" s="6"/>
      <c r="L5311" s="6"/>
      <c r="M5311" s="6"/>
      <c r="N5311" s="9">
        <v>266.86</v>
      </c>
      <c r="O5311" s="9">
        <v>266.86</v>
      </c>
      <c r="P5311" s="9">
        <v>30653633.850000001</v>
      </c>
      <c r="Q5311" s="9">
        <v>94450732.25</v>
      </c>
      <c r="R5311" s="11">
        <v>-16815571.129999999</v>
      </c>
      <c r="S5311" s="7"/>
      <c r="T5311" s="7"/>
      <c r="U5311" s="7"/>
      <c r="V5311" s="7"/>
      <c r="W5311" s="7"/>
      <c r="X5311" s="7"/>
    </row>
    <row r="5312" spans="1:24" x14ac:dyDescent="0.2">
      <c r="A5312" s="8">
        <v>43402.5625</v>
      </c>
      <c r="B5312" s="9">
        <v>266.83999999999997</v>
      </c>
      <c r="C5312" s="9">
        <v>266.93</v>
      </c>
      <c r="D5312" s="9">
        <v>266.79000000000002</v>
      </c>
      <c r="E5312" s="9">
        <v>266.83</v>
      </c>
      <c r="F5312" s="10">
        <v>100910</v>
      </c>
      <c r="G5312" s="9">
        <v>26927832</v>
      </c>
      <c r="H5312" s="21">
        <v>87.85</v>
      </c>
      <c r="I5312" s="21">
        <v>87.84</v>
      </c>
      <c r="J5312" s="28">
        <v>0</v>
      </c>
      <c r="K5312" s="6"/>
      <c r="L5312" s="6"/>
      <c r="M5312" s="6"/>
      <c r="N5312" s="9">
        <v>266.85000000000002</v>
      </c>
      <c r="O5312" s="9">
        <v>266.85000000000002</v>
      </c>
      <c r="P5312" s="9">
        <v>26927328.949999999</v>
      </c>
      <c r="Q5312" s="9">
        <v>94451235.299999997</v>
      </c>
      <c r="R5312" s="11">
        <v>-16815068.079999998</v>
      </c>
      <c r="S5312" s="7"/>
      <c r="T5312" s="7"/>
      <c r="U5312" s="7"/>
      <c r="V5312" s="7"/>
      <c r="W5312" s="7"/>
      <c r="X5312" s="7"/>
    </row>
    <row r="5313" spans="1:24" x14ac:dyDescent="0.2">
      <c r="A5313" s="8">
        <v>43402.563194444447</v>
      </c>
      <c r="B5313" s="9">
        <v>266.82</v>
      </c>
      <c r="C5313" s="9">
        <v>267.22000000000003</v>
      </c>
      <c r="D5313" s="9">
        <v>266.76</v>
      </c>
      <c r="E5313" s="9">
        <v>267.19</v>
      </c>
      <c r="F5313" s="10">
        <v>292300</v>
      </c>
      <c r="G5313" s="9">
        <v>78061200</v>
      </c>
      <c r="H5313" s="21">
        <v>289.66000000000003</v>
      </c>
      <c r="I5313" s="21">
        <v>289.89</v>
      </c>
      <c r="J5313" s="31">
        <v>0.23</v>
      </c>
      <c r="K5313" s="6"/>
      <c r="L5313" s="6"/>
      <c r="M5313" s="6"/>
      <c r="N5313" s="9">
        <v>267.08999999999997</v>
      </c>
      <c r="O5313" s="9">
        <v>267.06</v>
      </c>
      <c r="P5313" s="9">
        <v>78070407</v>
      </c>
      <c r="Q5313" s="9">
        <v>94442028.299999997</v>
      </c>
      <c r="R5313" s="11">
        <v>-16824275.079999998</v>
      </c>
      <c r="S5313" s="7"/>
      <c r="T5313" s="7"/>
      <c r="U5313" s="7"/>
      <c r="V5313" s="7"/>
      <c r="W5313" s="7"/>
      <c r="X5313" s="7"/>
    </row>
    <row r="5314" spans="1:24" x14ac:dyDescent="0.2">
      <c r="A5314" s="8">
        <v>43402.563888888886</v>
      </c>
      <c r="B5314" s="9">
        <v>267.17</v>
      </c>
      <c r="C5314" s="9">
        <v>267.47000000000003</v>
      </c>
      <c r="D5314" s="9">
        <v>267.02</v>
      </c>
      <c r="E5314" s="9">
        <v>267.42</v>
      </c>
      <c r="F5314" s="10">
        <v>253070</v>
      </c>
      <c r="G5314" s="9">
        <v>67646304</v>
      </c>
      <c r="H5314" s="21">
        <v>86.58</v>
      </c>
      <c r="I5314" s="21">
        <v>86.66</v>
      </c>
      <c r="J5314" s="27">
        <v>0.08</v>
      </c>
      <c r="K5314" s="6"/>
      <c r="L5314" s="6"/>
      <c r="M5314" s="6"/>
      <c r="N5314" s="9">
        <v>267.33</v>
      </c>
      <c r="O5314" s="9">
        <v>267.3</v>
      </c>
      <c r="P5314" s="9">
        <v>67653835.780000001</v>
      </c>
      <c r="Q5314" s="9">
        <v>94434496.519999996</v>
      </c>
      <c r="R5314" s="11">
        <v>-16831806.850000001</v>
      </c>
      <c r="S5314" s="7"/>
      <c r="T5314" s="7"/>
      <c r="U5314" s="7"/>
      <c r="V5314" s="7"/>
      <c r="W5314" s="7"/>
      <c r="X5314" s="7"/>
    </row>
    <row r="5315" spans="1:24" x14ac:dyDescent="0.2">
      <c r="A5315" s="8">
        <v>43402.564583333333</v>
      </c>
      <c r="B5315" s="9">
        <v>267.41000000000003</v>
      </c>
      <c r="C5315" s="9">
        <v>267.48</v>
      </c>
      <c r="D5315" s="9">
        <v>267.33</v>
      </c>
      <c r="E5315" s="9">
        <v>267.47000000000003</v>
      </c>
      <c r="F5315" s="10">
        <v>133260</v>
      </c>
      <c r="G5315" s="9">
        <v>35636696</v>
      </c>
      <c r="H5315" s="21">
        <v>52.66</v>
      </c>
      <c r="I5315" s="21">
        <v>52.68</v>
      </c>
      <c r="J5315" s="28">
        <v>0.02</v>
      </c>
      <c r="K5315" s="6"/>
      <c r="L5315" s="6"/>
      <c r="M5315" s="6"/>
      <c r="N5315" s="9">
        <v>267.44</v>
      </c>
      <c r="O5315" s="9">
        <v>267.42</v>
      </c>
      <c r="P5315" s="9">
        <v>35638721.25</v>
      </c>
      <c r="Q5315" s="9">
        <v>94432471.269999996</v>
      </c>
      <c r="R5315" s="11">
        <v>-16833832.100000001</v>
      </c>
      <c r="S5315" s="7"/>
      <c r="T5315" s="7"/>
      <c r="U5315" s="7"/>
      <c r="V5315" s="7"/>
      <c r="W5315" s="7"/>
      <c r="X5315" s="7"/>
    </row>
    <row r="5316" spans="1:24" x14ac:dyDescent="0.2">
      <c r="A5316" s="8">
        <v>43402.56527777778</v>
      </c>
      <c r="B5316" s="9">
        <v>267.45999999999998</v>
      </c>
      <c r="C5316" s="9">
        <v>267.68</v>
      </c>
      <c r="D5316" s="9">
        <v>267.45999999999998</v>
      </c>
      <c r="E5316" s="9">
        <v>267.64999999999998</v>
      </c>
      <c r="F5316" s="10">
        <v>171690</v>
      </c>
      <c r="G5316" s="9">
        <v>45943080</v>
      </c>
      <c r="H5316" s="21">
        <v>128.84</v>
      </c>
      <c r="I5316" s="21">
        <v>128.91999999999999</v>
      </c>
      <c r="J5316" s="27">
        <v>0.08</v>
      </c>
      <c r="K5316" s="6"/>
      <c r="L5316" s="6"/>
      <c r="M5316" s="6"/>
      <c r="N5316" s="9">
        <v>267.61</v>
      </c>
      <c r="O5316" s="9">
        <v>267.58999999999997</v>
      </c>
      <c r="P5316" s="9">
        <v>45945960.899999999</v>
      </c>
      <c r="Q5316" s="9">
        <v>94429590.370000005</v>
      </c>
      <c r="R5316" s="11">
        <v>-16836713</v>
      </c>
      <c r="S5316" s="7"/>
      <c r="T5316" s="7"/>
      <c r="U5316" s="7"/>
      <c r="V5316" s="7"/>
      <c r="W5316" s="7"/>
      <c r="X5316" s="7"/>
    </row>
    <row r="5317" spans="1:24" x14ac:dyDescent="0.2">
      <c r="A5317" s="8">
        <v>43402.565972222219</v>
      </c>
      <c r="B5317" s="9">
        <v>267.64</v>
      </c>
      <c r="C5317" s="9">
        <v>267.67</v>
      </c>
      <c r="D5317" s="9">
        <v>267.49</v>
      </c>
      <c r="E5317" s="9">
        <v>267.52</v>
      </c>
      <c r="F5317" s="10">
        <v>124150</v>
      </c>
      <c r="G5317" s="9">
        <v>33217578</v>
      </c>
      <c r="H5317" s="21">
        <v>72.31</v>
      </c>
      <c r="I5317" s="21">
        <v>72.3</v>
      </c>
      <c r="J5317" s="28">
        <v>0.01</v>
      </c>
      <c r="K5317" s="6"/>
      <c r="L5317" s="6"/>
      <c r="M5317" s="6"/>
      <c r="N5317" s="9">
        <v>267.55</v>
      </c>
      <c r="O5317" s="9">
        <v>267.56</v>
      </c>
      <c r="P5317" s="9">
        <v>33216332.5</v>
      </c>
      <c r="Q5317" s="9">
        <v>94430835.870000005</v>
      </c>
      <c r="R5317" s="11">
        <v>-16835467.5</v>
      </c>
      <c r="S5317" s="7"/>
      <c r="T5317" s="7"/>
      <c r="U5317" s="7"/>
      <c r="V5317" s="7"/>
      <c r="W5317" s="7"/>
      <c r="X5317" s="7"/>
    </row>
    <row r="5318" spans="1:24" x14ac:dyDescent="0.2">
      <c r="A5318" s="8">
        <v>43402.566666666666</v>
      </c>
      <c r="B5318" s="9">
        <v>267.52999999999997</v>
      </c>
      <c r="C5318" s="9">
        <v>267.52999999999997</v>
      </c>
      <c r="D5318" s="9">
        <v>267.23</v>
      </c>
      <c r="E5318" s="9">
        <v>267.29000000000002</v>
      </c>
      <c r="F5318" s="10">
        <v>109400</v>
      </c>
      <c r="G5318" s="9">
        <v>29247650</v>
      </c>
      <c r="H5318" s="21">
        <v>88.12</v>
      </c>
      <c r="I5318" s="21">
        <v>88.05</v>
      </c>
      <c r="J5318" s="32">
        <v>7.0000000000000007E-2</v>
      </c>
      <c r="K5318" s="6"/>
      <c r="L5318" s="6"/>
      <c r="M5318" s="6"/>
      <c r="N5318" s="9">
        <v>267.33999999999997</v>
      </c>
      <c r="O5318" s="9">
        <v>267.35000000000002</v>
      </c>
      <c r="P5318" s="9">
        <v>29246449</v>
      </c>
      <c r="Q5318" s="9">
        <v>94432036.870000005</v>
      </c>
      <c r="R5318" s="11">
        <v>-16834266.5</v>
      </c>
      <c r="S5318" s="7"/>
      <c r="T5318" s="7"/>
      <c r="U5318" s="7"/>
      <c r="V5318" s="7"/>
      <c r="W5318" s="7"/>
      <c r="X5318" s="7"/>
    </row>
    <row r="5319" spans="1:24" x14ac:dyDescent="0.2">
      <c r="A5319" s="8">
        <v>43402.567361111112</v>
      </c>
      <c r="B5319" s="9">
        <v>267.29000000000002</v>
      </c>
      <c r="C5319" s="9">
        <v>267.37</v>
      </c>
      <c r="D5319" s="9">
        <v>267.16000000000003</v>
      </c>
      <c r="E5319" s="9">
        <v>267.29000000000002</v>
      </c>
      <c r="F5319" s="10">
        <v>94340</v>
      </c>
      <c r="G5319" s="9">
        <v>25215370</v>
      </c>
      <c r="H5319" s="21">
        <v>86.23</v>
      </c>
      <c r="I5319" s="21">
        <v>86.21</v>
      </c>
      <c r="J5319" s="28">
        <v>0.02</v>
      </c>
      <c r="K5319" s="6"/>
      <c r="L5319" s="6"/>
      <c r="M5319" s="6"/>
      <c r="N5319" s="9">
        <v>267.27999999999997</v>
      </c>
      <c r="O5319" s="9">
        <v>267.27999999999997</v>
      </c>
      <c r="P5319" s="9">
        <v>25214959.350000001</v>
      </c>
      <c r="Q5319" s="9">
        <v>94432447.519999996</v>
      </c>
      <c r="R5319" s="11">
        <v>-16833855.850000001</v>
      </c>
      <c r="S5319" s="7"/>
      <c r="T5319" s="7"/>
      <c r="U5319" s="7"/>
      <c r="V5319" s="7"/>
      <c r="W5319" s="7"/>
      <c r="X5319" s="7"/>
    </row>
    <row r="5320" spans="1:24" x14ac:dyDescent="0.2">
      <c r="A5320" s="8">
        <v>43402.568055555559</v>
      </c>
      <c r="B5320" s="9">
        <v>267.3</v>
      </c>
      <c r="C5320" s="9">
        <v>267.48</v>
      </c>
      <c r="D5320" s="9">
        <v>267.20999999999998</v>
      </c>
      <c r="E5320" s="9">
        <v>267.44</v>
      </c>
      <c r="F5320" s="10">
        <v>77690</v>
      </c>
      <c r="G5320" s="9">
        <v>20773156</v>
      </c>
      <c r="H5320" s="21">
        <v>82.35</v>
      </c>
      <c r="I5320" s="21">
        <v>82.38</v>
      </c>
      <c r="J5320" s="28">
        <v>0.03</v>
      </c>
      <c r="K5320" s="6"/>
      <c r="L5320" s="6"/>
      <c r="M5320" s="6"/>
      <c r="N5320" s="9">
        <v>267.39</v>
      </c>
      <c r="O5320" s="9">
        <v>267.39</v>
      </c>
      <c r="P5320" s="9">
        <v>20773723.329999998</v>
      </c>
      <c r="Q5320" s="9">
        <v>94431880.200000003</v>
      </c>
      <c r="R5320" s="11">
        <v>-16834423.18</v>
      </c>
      <c r="S5320" s="7"/>
      <c r="T5320" s="7"/>
      <c r="U5320" s="7"/>
      <c r="V5320" s="7"/>
      <c r="W5320" s="7"/>
      <c r="X5320" s="7"/>
    </row>
    <row r="5321" spans="1:24" x14ac:dyDescent="0.2">
      <c r="A5321" s="8">
        <v>43402.568749999999</v>
      </c>
      <c r="B5321" s="9">
        <v>267.45999999999998</v>
      </c>
      <c r="C5321" s="9">
        <v>267.52</v>
      </c>
      <c r="D5321" s="9">
        <v>267.31</v>
      </c>
      <c r="E5321" s="9">
        <v>267.37</v>
      </c>
      <c r="F5321" s="10">
        <v>102760</v>
      </c>
      <c r="G5321" s="9">
        <v>27477960</v>
      </c>
      <c r="H5321" s="21">
        <v>132.27000000000001</v>
      </c>
      <c r="I5321" s="21">
        <v>132.28</v>
      </c>
      <c r="J5321" s="28">
        <v>0.01</v>
      </c>
      <c r="K5321" s="6"/>
      <c r="L5321" s="6"/>
      <c r="M5321" s="6"/>
      <c r="N5321" s="9">
        <v>267.39</v>
      </c>
      <c r="O5321" s="9">
        <v>267.39999999999998</v>
      </c>
      <c r="P5321" s="9">
        <v>27477253.300000001</v>
      </c>
      <c r="Q5321" s="9">
        <v>94432586.900000006</v>
      </c>
      <c r="R5321" s="11">
        <v>-16833716.48</v>
      </c>
      <c r="S5321" s="7"/>
      <c r="T5321" s="7"/>
      <c r="U5321" s="7"/>
      <c r="V5321" s="7"/>
      <c r="W5321" s="7"/>
      <c r="X5321" s="7"/>
    </row>
    <row r="5322" spans="1:24" x14ac:dyDescent="0.2">
      <c r="A5322" s="8">
        <v>43402.569444444445</v>
      </c>
      <c r="B5322" s="9">
        <v>267.37</v>
      </c>
      <c r="C5322" s="9">
        <v>267.41000000000003</v>
      </c>
      <c r="D5322" s="9">
        <v>267.06</v>
      </c>
      <c r="E5322" s="9">
        <v>267.08999999999997</v>
      </c>
      <c r="F5322" s="10">
        <v>98000</v>
      </c>
      <c r="G5322" s="9">
        <v>26184024</v>
      </c>
      <c r="H5322" s="21">
        <v>95.37</v>
      </c>
      <c r="I5322" s="21">
        <v>95.29</v>
      </c>
      <c r="J5322" s="27">
        <v>0.08</v>
      </c>
      <c r="K5322" s="6"/>
      <c r="L5322" s="6"/>
      <c r="M5322" s="6"/>
      <c r="N5322" s="9">
        <v>267.16000000000003</v>
      </c>
      <c r="O5322" s="9">
        <v>267.18</v>
      </c>
      <c r="P5322" s="9">
        <v>26181925</v>
      </c>
      <c r="Q5322" s="9">
        <v>94434685.900000006</v>
      </c>
      <c r="R5322" s="11">
        <v>-16831617.48</v>
      </c>
      <c r="S5322" s="7"/>
      <c r="T5322" s="7"/>
      <c r="U5322" s="7"/>
      <c r="V5322" s="7"/>
      <c r="W5322" s="7"/>
      <c r="X5322" s="7"/>
    </row>
    <row r="5323" spans="1:24" x14ac:dyDescent="0.2">
      <c r="A5323" s="8">
        <v>43402.570138888892</v>
      </c>
      <c r="B5323" s="9">
        <v>267.08</v>
      </c>
      <c r="C5323" s="9">
        <v>267.08</v>
      </c>
      <c r="D5323" s="9">
        <v>266.89999999999998</v>
      </c>
      <c r="E5323" s="9">
        <v>266.93</v>
      </c>
      <c r="F5323" s="10">
        <v>110480</v>
      </c>
      <c r="G5323" s="9">
        <v>29494578</v>
      </c>
      <c r="H5323" s="21">
        <v>112.73</v>
      </c>
      <c r="I5323" s="21">
        <v>112.64</v>
      </c>
      <c r="J5323" s="29">
        <v>0.09</v>
      </c>
      <c r="K5323" s="6"/>
      <c r="L5323" s="6"/>
      <c r="M5323" s="6"/>
      <c r="N5323" s="9">
        <v>266.95999999999998</v>
      </c>
      <c r="O5323" s="9">
        <v>266.97000000000003</v>
      </c>
      <c r="P5323" s="9">
        <v>29493740.800000001</v>
      </c>
      <c r="Q5323" s="9">
        <v>94435523.099999994</v>
      </c>
      <c r="R5323" s="11">
        <v>-16830780.280000001</v>
      </c>
      <c r="S5323" s="7"/>
      <c r="T5323" s="7"/>
      <c r="U5323" s="7"/>
      <c r="V5323" s="7"/>
      <c r="W5323" s="7"/>
      <c r="X5323" s="7"/>
    </row>
    <row r="5324" spans="1:24" x14ac:dyDescent="0.2">
      <c r="A5324" s="8">
        <v>43402.570833333331</v>
      </c>
      <c r="B5324" s="9">
        <v>266.93</v>
      </c>
      <c r="C5324" s="9">
        <v>267.14999999999998</v>
      </c>
      <c r="D5324" s="9">
        <v>266.89</v>
      </c>
      <c r="E5324" s="9">
        <v>267.07</v>
      </c>
      <c r="F5324" s="10">
        <v>74310</v>
      </c>
      <c r="G5324" s="9">
        <v>19844564</v>
      </c>
      <c r="H5324" s="21">
        <v>67.260000000000005</v>
      </c>
      <c r="I5324" s="21">
        <v>67.28</v>
      </c>
      <c r="J5324" s="28">
        <v>0.02</v>
      </c>
      <c r="K5324" s="6"/>
      <c r="L5324" s="6"/>
      <c r="M5324" s="6"/>
      <c r="N5324" s="9">
        <v>267.05</v>
      </c>
      <c r="O5324" s="9">
        <v>267.05</v>
      </c>
      <c r="P5324" s="9">
        <v>19844113.949999999</v>
      </c>
      <c r="Q5324" s="9">
        <v>94435973.150000006</v>
      </c>
      <c r="R5324" s="11">
        <v>-16830330.23</v>
      </c>
      <c r="S5324" s="7"/>
      <c r="T5324" s="7"/>
      <c r="U5324" s="7"/>
      <c r="V5324" s="7"/>
      <c r="W5324" s="7"/>
      <c r="X5324" s="7"/>
    </row>
    <row r="5325" spans="1:24" x14ac:dyDescent="0.2">
      <c r="A5325" s="8">
        <v>43402.571527777778</v>
      </c>
      <c r="B5325" s="9">
        <v>267.07</v>
      </c>
      <c r="C5325" s="9">
        <v>267.26</v>
      </c>
      <c r="D5325" s="9">
        <v>267.04000000000002</v>
      </c>
      <c r="E5325" s="9">
        <v>267.14999999999998</v>
      </c>
      <c r="F5325" s="10">
        <v>133080</v>
      </c>
      <c r="G5325" s="9">
        <v>35551792</v>
      </c>
      <c r="H5325" s="21">
        <v>179.09</v>
      </c>
      <c r="I5325" s="21">
        <v>179.15</v>
      </c>
      <c r="J5325" s="26">
        <v>0.06</v>
      </c>
      <c r="K5325" s="6"/>
      <c r="L5325" s="6"/>
      <c r="M5325" s="6"/>
      <c r="N5325" s="9">
        <v>267.14999999999998</v>
      </c>
      <c r="O5325" s="9">
        <v>267.14999999999998</v>
      </c>
      <c r="P5325" s="9">
        <v>35552322</v>
      </c>
      <c r="Q5325" s="9">
        <v>94435443.150000006</v>
      </c>
      <c r="R5325" s="11">
        <v>-16830860.23</v>
      </c>
      <c r="S5325" s="7"/>
      <c r="T5325" s="7"/>
      <c r="U5325" s="7"/>
      <c r="V5325" s="7"/>
      <c r="W5325" s="7"/>
      <c r="X5325" s="7"/>
    </row>
    <row r="5326" spans="1:24" x14ac:dyDescent="0.2">
      <c r="A5326" s="8">
        <v>43402.572222222225</v>
      </c>
      <c r="B5326" s="9">
        <v>267.14999999999998</v>
      </c>
      <c r="C5326" s="9">
        <v>267.52999999999997</v>
      </c>
      <c r="D5326" s="9">
        <v>267.14</v>
      </c>
      <c r="E5326" s="9">
        <v>267.47000000000003</v>
      </c>
      <c r="F5326" s="10">
        <v>214050</v>
      </c>
      <c r="G5326" s="9">
        <v>57232268</v>
      </c>
      <c r="H5326" s="21">
        <v>160.84</v>
      </c>
      <c r="I5326" s="21">
        <v>160.97999999999999</v>
      </c>
      <c r="J5326" s="33">
        <v>0.14000000000000001</v>
      </c>
      <c r="K5326" s="6"/>
      <c r="L5326" s="6"/>
      <c r="M5326" s="6"/>
      <c r="N5326" s="9">
        <v>267.39999999999998</v>
      </c>
      <c r="O5326" s="9">
        <v>267.38</v>
      </c>
      <c r="P5326" s="9">
        <v>57237505.130000003</v>
      </c>
      <c r="Q5326" s="9">
        <v>94430206.019999996</v>
      </c>
      <c r="R5326" s="11">
        <v>-16836097.350000001</v>
      </c>
      <c r="S5326" s="7"/>
      <c r="T5326" s="7"/>
      <c r="U5326" s="7"/>
      <c r="V5326" s="7"/>
      <c r="W5326" s="7"/>
      <c r="X5326" s="7"/>
    </row>
    <row r="5327" spans="1:24" x14ac:dyDescent="0.2">
      <c r="A5327" s="8">
        <v>43402.572916666664</v>
      </c>
      <c r="B5327" s="9">
        <v>267.48</v>
      </c>
      <c r="C5327" s="9">
        <v>267.72000000000003</v>
      </c>
      <c r="D5327" s="9">
        <v>267.39</v>
      </c>
      <c r="E5327" s="9">
        <v>267.66000000000003</v>
      </c>
      <c r="F5327" s="10">
        <v>230330</v>
      </c>
      <c r="G5327" s="9">
        <v>61633200</v>
      </c>
      <c r="H5327" s="21">
        <v>107.61</v>
      </c>
      <c r="I5327" s="21">
        <v>107.69</v>
      </c>
      <c r="J5327" s="27">
        <v>0.08</v>
      </c>
      <c r="K5327" s="6"/>
      <c r="L5327" s="6"/>
      <c r="M5327" s="6"/>
      <c r="N5327" s="9">
        <v>267.61</v>
      </c>
      <c r="O5327" s="9">
        <v>267.58999999999997</v>
      </c>
      <c r="P5327" s="9">
        <v>61638035.479999997</v>
      </c>
      <c r="Q5327" s="9">
        <v>94425370.549999997</v>
      </c>
      <c r="R5327" s="11">
        <v>-16840932.829999998</v>
      </c>
      <c r="S5327" s="7"/>
      <c r="T5327" s="7"/>
      <c r="U5327" s="7"/>
      <c r="V5327" s="7"/>
      <c r="W5327" s="7"/>
      <c r="X5327" s="7"/>
    </row>
    <row r="5328" spans="1:24" x14ac:dyDescent="0.2">
      <c r="A5328" s="8">
        <v>43402.573611111111</v>
      </c>
      <c r="B5328" s="9">
        <v>267.64999999999998</v>
      </c>
      <c r="C5328" s="9">
        <v>267.69</v>
      </c>
      <c r="D5328" s="9">
        <v>267.20999999999998</v>
      </c>
      <c r="E5328" s="9">
        <v>267.27999999999997</v>
      </c>
      <c r="F5328" s="10">
        <v>180710</v>
      </c>
      <c r="G5328" s="9">
        <v>48320920</v>
      </c>
      <c r="H5328" s="21">
        <v>78.459999999999994</v>
      </c>
      <c r="I5328" s="21">
        <v>78.400000000000006</v>
      </c>
      <c r="J5328" s="26">
        <v>0.06</v>
      </c>
      <c r="K5328" s="6"/>
      <c r="L5328" s="6"/>
      <c r="M5328" s="6"/>
      <c r="N5328" s="9">
        <v>267.37</v>
      </c>
      <c r="O5328" s="9">
        <v>267.39</v>
      </c>
      <c r="P5328" s="9">
        <v>48315529.149999999</v>
      </c>
      <c r="Q5328" s="9">
        <v>94430761.400000006</v>
      </c>
      <c r="R5328" s="11">
        <v>-16835541.98</v>
      </c>
      <c r="S5328" s="7"/>
      <c r="T5328" s="7"/>
      <c r="U5328" s="7"/>
      <c r="V5328" s="7"/>
      <c r="W5328" s="7"/>
      <c r="X5328" s="7"/>
    </row>
    <row r="5329" spans="1:24" x14ac:dyDescent="0.2">
      <c r="A5329" s="8">
        <v>43402.574305555558</v>
      </c>
      <c r="B5329" s="9">
        <v>267.29000000000002</v>
      </c>
      <c r="C5329" s="9">
        <v>267.38</v>
      </c>
      <c r="D5329" s="9">
        <v>267.14</v>
      </c>
      <c r="E5329" s="9">
        <v>267.18</v>
      </c>
      <c r="F5329" s="10">
        <v>134350</v>
      </c>
      <c r="G5329" s="9">
        <v>35903784</v>
      </c>
      <c r="H5329" s="21">
        <v>74.349999999999994</v>
      </c>
      <c r="I5329" s="21">
        <v>74.3</v>
      </c>
      <c r="J5329" s="28">
        <v>0.04</v>
      </c>
      <c r="K5329" s="6"/>
      <c r="L5329" s="6"/>
      <c r="M5329" s="6"/>
      <c r="N5329" s="9">
        <v>267.22000000000003</v>
      </c>
      <c r="O5329" s="9">
        <v>267.24</v>
      </c>
      <c r="P5329" s="9">
        <v>35901007</v>
      </c>
      <c r="Q5329" s="9">
        <v>94433538.400000006</v>
      </c>
      <c r="R5329" s="11">
        <v>-16832764.98</v>
      </c>
      <c r="S5329" s="7"/>
      <c r="T5329" s="7"/>
      <c r="U5329" s="7"/>
      <c r="V5329" s="7"/>
      <c r="W5329" s="7"/>
      <c r="X5329" s="7"/>
    </row>
    <row r="5330" spans="1:24" x14ac:dyDescent="0.2">
      <c r="A5330" s="8">
        <v>43402.574999999997</v>
      </c>
      <c r="B5330" s="9">
        <v>267.17</v>
      </c>
      <c r="C5330" s="9">
        <v>267.38</v>
      </c>
      <c r="D5330" s="9">
        <v>266.95999999999998</v>
      </c>
      <c r="E5330" s="9">
        <v>267.13</v>
      </c>
      <c r="F5330" s="10">
        <v>89900</v>
      </c>
      <c r="G5330" s="9">
        <v>24018526</v>
      </c>
      <c r="H5330" s="21">
        <v>66.91</v>
      </c>
      <c r="I5330" s="21">
        <v>66.900000000000006</v>
      </c>
      <c r="J5330" s="28">
        <v>0.02</v>
      </c>
      <c r="K5330" s="6"/>
      <c r="L5330" s="6"/>
      <c r="M5330" s="6"/>
      <c r="N5330" s="9">
        <v>267.14999999999998</v>
      </c>
      <c r="O5330" s="9">
        <v>267.17</v>
      </c>
      <c r="P5330" s="9">
        <v>24016785</v>
      </c>
      <c r="Q5330" s="9">
        <v>94435279.400000006</v>
      </c>
      <c r="R5330" s="11">
        <v>-16831023.98</v>
      </c>
      <c r="S5330" s="7"/>
      <c r="T5330" s="7"/>
      <c r="U5330" s="7"/>
      <c r="V5330" s="7"/>
      <c r="W5330" s="7"/>
      <c r="X5330" s="7"/>
    </row>
    <row r="5331" spans="1:24" x14ac:dyDescent="0.2">
      <c r="A5331" s="8">
        <v>43402.575694444444</v>
      </c>
      <c r="B5331" s="9">
        <v>267.13</v>
      </c>
      <c r="C5331" s="9">
        <v>267.3</v>
      </c>
      <c r="D5331" s="9">
        <v>267</v>
      </c>
      <c r="E5331" s="9">
        <v>267.27</v>
      </c>
      <c r="F5331" s="10">
        <v>153110</v>
      </c>
      <c r="G5331" s="9">
        <v>40909188</v>
      </c>
      <c r="H5331" s="21">
        <v>170.31</v>
      </c>
      <c r="I5331" s="21">
        <v>170.32</v>
      </c>
      <c r="J5331" s="28">
        <v>0.01</v>
      </c>
      <c r="K5331" s="6"/>
      <c r="L5331" s="6"/>
      <c r="M5331" s="6"/>
      <c r="N5331" s="9">
        <v>267.20999999999998</v>
      </c>
      <c r="O5331" s="9">
        <v>267.19</v>
      </c>
      <c r="P5331" s="9">
        <v>40912523.100000001</v>
      </c>
      <c r="Q5331" s="9">
        <v>94431944.299999997</v>
      </c>
      <c r="R5331" s="11">
        <v>-16834359.079999998</v>
      </c>
      <c r="S5331" s="7"/>
      <c r="T5331" s="7"/>
      <c r="U5331" s="7"/>
      <c r="V5331" s="7"/>
      <c r="W5331" s="7"/>
      <c r="X5331" s="7"/>
    </row>
    <row r="5332" spans="1:24" x14ac:dyDescent="0.2">
      <c r="A5332" s="8">
        <v>43402.576388888891</v>
      </c>
      <c r="B5332" s="9">
        <v>267.25</v>
      </c>
      <c r="C5332" s="9">
        <v>267.29000000000002</v>
      </c>
      <c r="D5332" s="9">
        <v>267.18</v>
      </c>
      <c r="E5332" s="9">
        <v>267.24</v>
      </c>
      <c r="F5332" s="10">
        <v>80120</v>
      </c>
      <c r="G5332" s="9">
        <v>21411804</v>
      </c>
      <c r="H5332" s="21">
        <v>52.33</v>
      </c>
      <c r="I5332" s="21">
        <v>52.34</v>
      </c>
      <c r="J5332" s="28">
        <v>0.01</v>
      </c>
      <c r="K5332" s="6"/>
      <c r="L5332" s="6"/>
      <c r="M5332" s="6"/>
      <c r="N5332" s="9">
        <v>267.24</v>
      </c>
      <c r="O5332" s="9">
        <v>267.25</v>
      </c>
      <c r="P5332" s="9">
        <v>21411068.5</v>
      </c>
      <c r="Q5332" s="9">
        <v>94432679.799999997</v>
      </c>
      <c r="R5332" s="11">
        <v>-16833623.579999998</v>
      </c>
      <c r="S5332" s="7"/>
      <c r="T5332" s="7"/>
      <c r="U5332" s="7"/>
      <c r="V5332" s="7"/>
      <c r="W5332" s="7"/>
      <c r="X5332" s="7"/>
    </row>
    <row r="5333" spans="1:24" x14ac:dyDescent="0.2">
      <c r="A5333" s="8">
        <v>43402.57708333333</v>
      </c>
      <c r="B5333" s="9">
        <v>267.20999999999998</v>
      </c>
      <c r="C5333" s="9">
        <v>267.72000000000003</v>
      </c>
      <c r="D5333" s="9">
        <v>267.19</v>
      </c>
      <c r="E5333" s="9">
        <v>267.64999999999998</v>
      </c>
      <c r="F5333" s="10">
        <v>158020</v>
      </c>
      <c r="G5333" s="9">
        <v>42273244</v>
      </c>
      <c r="H5333" s="21">
        <v>197.23</v>
      </c>
      <c r="I5333" s="21">
        <v>197.43</v>
      </c>
      <c r="J5333" s="36">
        <v>0.2</v>
      </c>
      <c r="K5333" s="6"/>
      <c r="L5333" s="6"/>
      <c r="M5333" s="6"/>
      <c r="N5333" s="9">
        <v>267.55</v>
      </c>
      <c r="O5333" s="9">
        <v>267.52</v>
      </c>
      <c r="P5333" s="9">
        <v>42278646.049999997</v>
      </c>
      <c r="Q5333" s="9">
        <v>94427277.75</v>
      </c>
      <c r="R5333" s="11">
        <v>-16839025.629999999</v>
      </c>
      <c r="S5333" s="7"/>
      <c r="T5333" s="7"/>
      <c r="U5333" s="7"/>
      <c r="V5333" s="7"/>
      <c r="W5333" s="7"/>
      <c r="X5333" s="7"/>
    </row>
    <row r="5334" spans="1:24" x14ac:dyDescent="0.2">
      <c r="A5334" s="8">
        <v>43402.577777777777</v>
      </c>
      <c r="B5334" s="9">
        <v>267.66000000000003</v>
      </c>
      <c r="C5334" s="9">
        <v>267.68</v>
      </c>
      <c r="D5334" s="9">
        <v>267.38</v>
      </c>
      <c r="E5334" s="9">
        <v>267.63</v>
      </c>
      <c r="F5334" s="10">
        <v>105810</v>
      </c>
      <c r="G5334" s="9">
        <v>28311326</v>
      </c>
      <c r="H5334" s="21">
        <v>66.959999999999994</v>
      </c>
      <c r="I5334" s="21">
        <v>66.97</v>
      </c>
      <c r="J5334" s="28">
        <v>0.01</v>
      </c>
      <c r="K5334" s="6"/>
      <c r="L5334" s="6"/>
      <c r="M5334" s="6"/>
      <c r="N5334" s="9">
        <v>267.58</v>
      </c>
      <c r="O5334" s="9">
        <v>267.57</v>
      </c>
      <c r="P5334" s="9">
        <v>28312639.800000001</v>
      </c>
      <c r="Q5334" s="9">
        <v>94425963.950000003</v>
      </c>
      <c r="R5334" s="11">
        <v>-16840339.43</v>
      </c>
      <c r="S5334" s="7"/>
      <c r="T5334" s="7"/>
      <c r="U5334" s="7"/>
      <c r="V5334" s="7"/>
      <c r="W5334" s="7"/>
      <c r="X5334" s="7"/>
    </row>
    <row r="5335" spans="1:24" x14ac:dyDescent="0.2">
      <c r="A5335" s="8">
        <v>43402.578472222223</v>
      </c>
      <c r="B5335" s="9">
        <v>267.64</v>
      </c>
      <c r="C5335" s="9">
        <v>267.87</v>
      </c>
      <c r="D5335" s="9">
        <v>267.62</v>
      </c>
      <c r="E5335" s="9">
        <v>267.67</v>
      </c>
      <c r="F5335" s="10">
        <v>366020</v>
      </c>
      <c r="G5335" s="9">
        <v>97990872</v>
      </c>
      <c r="H5335" s="21">
        <v>345.92</v>
      </c>
      <c r="I5335" s="21">
        <v>346.12</v>
      </c>
      <c r="J5335" s="36">
        <v>0.2</v>
      </c>
      <c r="K5335" s="6"/>
      <c r="L5335" s="6"/>
      <c r="M5335" s="6"/>
      <c r="N5335" s="9">
        <v>267.70999999999998</v>
      </c>
      <c r="O5335" s="9">
        <v>267.72000000000003</v>
      </c>
      <c r="P5335" s="9">
        <v>97986299.150000006</v>
      </c>
      <c r="Q5335" s="9">
        <v>94430536.799999997</v>
      </c>
      <c r="R5335" s="11">
        <v>-16835766.579999998</v>
      </c>
      <c r="S5335" s="7"/>
      <c r="T5335" s="7"/>
      <c r="U5335" s="7"/>
      <c r="V5335" s="7"/>
      <c r="W5335" s="7"/>
      <c r="X5335" s="7"/>
    </row>
    <row r="5336" spans="1:24" x14ac:dyDescent="0.2">
      <c r="A5336" s="8">
        <v>43402.57916666667</v>
      </c>
      <c r="B5336" s="9">
        <v>267.67</v>
      </c>
      <c r="C5336" s="9">
        <v>267.69</v>
      </c>
      <c r="D5336" s="9">
        <v>267.33999999999997</v>
      </c>
      <c r="E5336" s="9">
        <v>267.47000000000003</v>
      </c>
      <c r="F5336" s="10">
        <v>183740</v>
      </c>
      <c r="G5336" s="9">
        <v>49151456</v>
      </c>
      <c r="H5336" s="21">
        <v>50.2</v>
      </c>
      <c r="I5336" s="21">
        <v>50.16</v>
      </c>
      <c r="J5336" s="28">
        <v>0.04</v>
      </c>
      <c r="K5336" s="6"/>
      <c r="L5336" s="6"/>
      <c r="M5336" s="6"/>
      <c r="N5336" s="9">
        <v>267.49</v>
      </c>
      <c r="O5336" s="9">
        <v>267.51</v>
      </c>
      <c r="P5336" s="9">
        <v>49149071.950000003</v>
      </c>
      <c r="Q5336" s="9">
        <v>94432920.849999994</v>
      </c>
      <c r="R5336" s="11">
        <v>-16833382.530000001</v>
      </c>
      <c r="S5336" s="7"/>
      <c r="T5336" s="7"/>
      <c r="U5336" s="7"/>
      <c r="V5336" s="7"/>
      <c r="W5336" s="7"/>
      <c r="X5336" s="7"/>
    </row>
    <row r="5337" spans="1:24" x14ac:dyDescent="0.2">
      <c r="A5337" s="8">
        <v>43402.579861111109</v>
      </c>
      <c r="B5337" s="9">
        <v>267.48</v>
      </c>
      <c r="C5337" s="9">
        <v>267.51</v>
      </c>
      <c r="D5337" s="9">
        <v>267.33</v>
      </c>
      <c r="E5337" s="9">
        <v>267.47000000000003</v>
      </c>
      <c r="F5337" s="10">
        <v>71210</v>
      </c>
      <c r="G5337" s="9">
        <v>19043380</v>
      </c>
      <c r="H5337" s="21">
        <v>38.76</v>
      </c>
      <c r="I5337" s="21">
        <v>38.74</v>
      </c>
      <c r="J5337" s="28">
        <v>0.01</v>
      </c>
      <c r="K5337" s="6"/>
      <c r="L5337" s="6"/>
      <c r="M5337" s="6"/>
      <c r="N5337" s="9">
        <v>267.45</v>
      </c>
      <c r="O5337" s="9">
        <v>267.43</v>
      </c>
      <c r="P5337" s="9">
        <v>19044758.449999999</v>
      </c>
      <c r="Q5337" s="9">
        <v>94431542.400000006</v>
      </c>
      <c r="R5337" s="11">
        <v>-16834760.98</v>
      </c>
      <c r="S5337" s="7"/>
      <c r="T5337" s="7"/>
      <c r="U5337" s="7"/>
      <c r="V5337" s="7"/>
      <c r="W5337" s="7"/>
      <c r="X5337" s="7"/>
    </row>
    <row r="5338" spans="1:24" x14ac:dyDescent="0.2">
      <c r="A5338" s="8">
        <v>43402.580555555556</v>
      </c>
      <c r="B5338" s="9">
        <v>267.47000000000003</v>
      </c>
      <c r="C5338" s="9">
        <v>267.63</v>
      </c>
      <c r="D5338" s="9">
        <v>267.27999999999997</v>
      </c>
      <c r="E5338" s="9">
        <v>267.32</v>
      </c>
      <c r="F5338" s="10">
        <v>175700</v>
      </c>
      <c r="G5338" s="9">
        <v>46983408</v>
      </c>
      <c r="H5338" s="21">
        <v>246.74</v>
      </c>
      <c r="I5338" s="21">
        <v>246.72</v>
      </c>
      <c r="J5338" s="28">
        <v>0.02</v>
      </c>
      <c r="K5338" s="6"/>
      <c r="L5338" s="6"/>
      <c r="M5338" s="6"/>
      <c r="N5338" s="9">
        <v>267.39</v>
      </c>
      <c r="O5338" s="9">
        <v>267.41000000000003</v>
      </c>
      <c r="P5338" s="9">
        <v>46979983.75</v>
      </c>
      <c r="Q5338" s="9">
        <v>94434966.650000006</v>
      </c>
      <c r="R5338" s="11">
        <v>-16831336.73</v>
      </c>
      <c r="S5338" s="7"/>
      <c r="T5338" s="7"/>
      <c r="U5338" s="7"/>
      <c r="V5338" s="7"/>
      <c r="W5338" s="7"/>
      <c r="X5338" s="7"/>
    </row>
    <row r="5339" spans="1:24" x14ac:dyDescent="0.2">
      <c r="A5339" s="8">
        <v>43402.581250000003</v>
      </c>
      <c r="B5339" s="9">
        <v>267.32</v>
      </c>
      <c r="C5339" s="9">
        <v>267.43</v>
      </c>
      <c r="D5339" s="9">
        <v>267.29000000000002</v>
      </c>
      <c r="E5339" s="9">
        <v>267.35000000000002</v>
      </c>
      <c r="F5339" s="10">
        <v>53370</v>
      </c>
      <c r="G5339" s="9">
        <v>14268023</v>
      </c>
      <c r="H5339" s="21">
        <v>30.38</v>
      </c>
      <c r="I5339" s="21">
        <v>30.37</v>
      </c>
      <c r="J5339" s="28">
        <v>0.01</v>
      </c>
      <c r="K5339" s="6"/>
      <c r="L5339" s="6"/>
      <c r="M5339" s="6"/>
      <c r="N5339" s="9">
        <v>267.36</v>
      </c>
      <c r="O5339" s="9">
        <v>267.33999999999997</v>
      </c>
      <c r="P5339" s="9">
        <v>14268736.35</v>
      </c>
      <c r="Q5339" s="9">
        <v>94434253.299999997</v>
      </c>
      <c r="R5339" s="11">
        <v>-16832050.079999998</v>
      </c>
      <c r="S5339" s="7"/>
      <c r="T5339" s="7"/>
      <c r="U5339" s="7"/>
      <c r="V5339" s="7"/>
      <c r="W5339" s="7"/>
      <c r="X5339" s="7"/>
    </row>
    <row r="5340" spans="1:24" x14ac:dyDescent="0.2">
      <c r="A5340" s="8">
        <v>43402.581944444442</v>
      </c>
      <c r="B5340" s="9">
        <v>267.36</v>
      </c>
      <c r="C5340" s="9">
        <v>267.56</v>
      </c>
      <c r="D5340" s="9">
        <v>267.17</v>
      </c>
      <c r="E5340" s="9">
        <v>267.2</v>
      </c>
      <c r="F5340" s="10">
        <v>261020</v>
      </c>
      <c r="G5340" s="9">
        <v>69771920</v>
      </c>
      <c r="H5340" s="21">
        <v>489.08</v>
      </c>
      <c r="I5340" s="21">
        <v>489.01</v>
      </c>
      <c r="J5340" s="32">
        <v>7.0000000000000007E-2</v>
      </c>
      <c r="K5340" s="6"/>
      <c r="L5340" s="6"/>
      <c r="M5340" s="6"/>
      <c r="N5340" s="9">
        <v>267.27999999999997</v>
      </c>
      <c r="O5340" s="9">
        <v>267.3</v>
      </c>
      <c r="P5340" s="9">
        <v>69766078.150000006</v>
      </c>
      <c r="Q5340" s="9">
        <v>94440095.150000006</v>
      </c>
      <c r="R5340" s="11">
        <v>-16826208.23</v>
      </c>
      <c r="S5340" s="7"/>
      <c r="T5340" s="7"/>
      <c r="U5340" s="7"/>
      <c r="V5340" s="7"/>
      <c r="W5340" s="7"/>
      <c r="X5340" s="7"/>
    </row>
    <row r="5341" spans="1:24" x14ac:dyDescent="0.2">
      <c r="A5341" s="8">
        <v>43402.582638888889</v>
      </c>
      <c r="B5341" s="9">
        <v>267.2</v>
      </c>
      <c r="C5341" s="9">
        <v>267.25</v>
      </c>
      <c r="D5341" s="9">
        <v>266.98</v>
      </c>
      <c r="E5341" s="9">
        <v>266.99</v>
      </c>
      <c r="F5341" s="10">
        <v>178930</v>
      </c>
      <c r="G5341" s="9">
        <v>47787972</v>
      </c>
      <c r="H5341" s="21">
        <v>68.55</v>
      </c>
      <c r="I5341" s="21">
        <v>68.489999999999995</v>
      </c>
      <c r="J5341" s="26">
        <v>0.06</v>
      </c>
      <c r="K5341" s="6"/>
      <c r="L5341" s="6"/>
      <c r="M5341" s="6"/>
      <c r="N5341" s="9">
        <v>267.05</v>
      </c>
      <c r="O5341" s="9">
        <v>267.08</v>
      </c>
      <c r="P5341" s="9">
        <v>47783703.829999998</v>
      </c>
      <c r="Q5341" s="9">
        <v>94444363.319999993</v>
      </c>
      <c r="R5341" s="11">
        <v>-16821940.050000001</v>
      </c>
      <c r="S5341" s="7"/>
      <c r="T5341" s="7"/>
      <c r="U5341" s="7"/>
      <c r="V5341" s="7"/>
      <c r="W5341" s="7"/>
      <c r="X5341" s="7"/>
    </row>
    <row r="5342" spans="1:24" x14ac:dyDescent="0.2">
      <c r="A5342" s="8">
        <v>43402.583333333336</v>
      </c>
      <c r="B5342" s="9">
        <v>266.99</v>
      </c>
      <c r="C5342" s="9">
        <v>267</v>
      </c>
      <c r="D5342" s="9">
        <v>266.87</v>
      </c>
      <c r="E5342" s="9">
        <v>266.94</v>
      </c>
      <c r="F5342" s="10">
        <v>232300</v>
      </c>
      <c r="G5342" s="9">
        <v>62010724</v>
      </c>
      <c r="H5342" s="21">
        <v>129.83000000000001</v>
      </c>
      <c r="I5342" s="21">
        <v>129.76</v>
      </c>
      <c r="J5342" s="26">
        <v>7.0000000000000007E-2</v>
      </c>
      <c r="K5342" s="6"/>
      <c r="L5342" s="6"/>
      <c r="M5342" s="6"/>
      <c r="N5342" s="9">
        <v>266.94</v>
      </c>
      <c r="O5342" s="9">
        <v>266.94</v>
      </c>
      <c r="P5342" s="9">
        <v>62009581.25</v>
      </c>
      <c r="Q5342" s="9">
        <v>94445506.069999993</v>
      </c>
      <c r="R5342" s="11">
        <v>-16820797.300000001</v>
      </c>
      <c r="S5342" s="7"/>
      <c r="T5342" s="7"/>
      <c r="U5342" s="7"/>
      <c r="V5342" s="7"/>
      <c r="W5342" s="7"/>
      <c r="X5342" s="7"/>
    </row>
    <row r="5343" spans="1:24" x14ac:dyDescent="0.2">
      <c r="A5343" s="8">
        <v>43402.584027777775</v>
      </c>
      <c r="B5343" s="9">
        <v>266.93</v>
      </c>
      <c r="C5343" s="9">
        <v>266.93</v>
      </c>
      <c r="D5343" s="9">
        <v>266.68</v>
      </c>
      <c r="E5343" s="9">
        <v>266.76</v>
      </c>
      <c r="F5343" s="10">
        <v>267180</v>
      </c>
      <c r="G5343" s="9">
        <v>71280376</v>
      </c>
      <c r="H5343" s="21">
        <v>115.02</v>
      </c>
      <c r="I5343" s="21">
        <v>114.95</v>
      </c>
      <c r="J5343" s="32">
        <v>7.0000000000000007E-2</v>
      </c>
      <c r="K5343" s="6"/>
      <c r="L5343" s="6"/>
      <c r="M5343" s="6"/>
      <c r="N5343" s="9">
        <v>266.77999999999997</v>
      </c>
      <c r="O5343" s="9">
        <v>266.79000000000002</v>
      </c>
      <c r="P5343" s="9">
        <v>71278948.349999994</v>
      </c>
      <c r="Q5343" s="9">
        <v>94446933.719999999</v>
      </c>
      <c r="R5343" s="11">
        <v>-16819369.649999999</v>
      </c>
      <c r="S5343" s="7"/>
      <c r="T5343" s="7"/>
      <c r="U5343" s="7"/>
      <c r="V5343" s="7"/>
      <c r="W5343" s="7"/>
      <c r="X5343" s="7"/>
    </row>
    <row r="5344" spans="1:24" x14ac:dyDescent="0.2">
      <c r="A5344" s="8">
        <v>43402.584722222222</v>
      </c>
      <c r="B5344" s="9">
        <v>266.76</v>
      </c>
      <c r="C5344" s="9">
        <v>266.77</v>
      </c>
      <c r="D5344" s="9">
        <v>266.61</v>
      </c>
      <c r="E5344" s="9">
        <v>266.61</v>
      </c>
      <c r="F5344" s="10">
        <v>257550</v>
      </c>
      <c r="G5344" s="9">
        <v>68679672</v>
      </c>
      <c r="H5344" s="21">
        <v>96.4</v>
      </c>
      <c r="I5344" s="21">
        <v>96.35</v>
      </c>
      <c r="J5344" s="30">
        <v>0.04</v>
      </c>
      <c r="K5344" s="6"/>
      <c r="L5344" s="6"/>
      <c r="M5344" s="6"/>
      <c r="N5344" s="9">
        <v>266.64999999999998</v>
      </c>
      <c r="O5344" s="9">
        <v>266.67</v>
      </c>
      <c r="P5344" s="9">
        <v>68675707.5</v>
      </c>
      <c r="Q5344" s="9">
        <v>94450898.219999999</v>
      </c>
      <c r="R5344" s="11">
        <v>-16815405.149999999</v>
      </c>
      <c r="S5344" s="7"/>
      <c r="T5344" s="7"/>
      <c r="U5344" s="7"/>
      <c r="V5344" s="7"/>
      <c r="W5344" s="7"/>
      <c r="X5344" s="7"/>
    </row>
    <row r="5345" spans="1:24" x14ac:dyDescent="0.2">
      <c r="A5345" s="8">
        <v>43402.585416666669</v>
      </c>
      <c r="B5345" s="9">
        <v>266.63</v>
      </c>
      <c r="C5345" s="9">
        <v>266.64</v>
      </c>
      <c r="D5345" s="9">
        <v>266.32</v>
      </c>
      <c r="E5345" s="9">
        <v>266.49</v>
      </c>
      <c r="F5345" s="10">
        <v>507170</v>
      </c>
      <c r="G5345" s="9">
        <v>135153200</v>
      </c>
      <c r="H5345" s="21">
        <v>196.92</v>
      </c>
      <c r="I5345" s="21">
        <v>196.79</v>
      </c>
      <c r="J5345" s="24">
        <v>0.13</v>
      </c>
      <c r="K5345" s="6"/>
      <c r="L5345" s="6"/>
      <c r="M5345" s="6"/>
      <c r="N5345" s="9">
        <v>266.49</v>
      </c>
      <c r="O5345" s="9">
        <v>266.49</v>
      </c>
      <c r="P5345" s="9">
        <v>135153197.44999999</v>
      </c>
      <c r="Q5345" s="9">
        <v>94450900.769999996</v>
      </c>
      <c r="R5345" s="11">
        <v>-16815402.600000001</v>
      </c>
      <c r="S5345" s="7"/>
      <c r="T5345" s="7"/>
      <c r="U5345" s="7"/>
      <c r="V5345" s="7"/>
      <c r="W5345" s="7"/>
      <c r="X5345" s="7"/>
    </row>
    <row r="5346" spans="1:24" x14ac:dyDescent="0.2">
      <c r="A5346" s="8">
        <v>43402.586111111108</v>
      </c>
      <c r="B5346" s="9">
        <v>266.5</v>
      </c>
      <c r="C5346" s="9">
        <v>266.89</v>
      </c>
      <c r="D5346" s="9">
        <v>266.42</v>
      </c>
      <c r="E5346" s="9">
        <v>266.75</v>
      </c>
      <c r="F5346" s="10">
        <v>289630</v>
      </c>
      <c r="G5346" s="9">
        <v>77240248</v>
      </c>
      <c r="H5346" s="21">
        <v>57.11</v>
      </c>
      <c r="I5346" s="21">
        <v>57.15</v>
      </c>
      <c r="J5346" s="28">
        <v>0.04</v>
      </c>
      <c r="K5346" s="6"/>
      <c r="L5346" s="6"/>
      <c r="M5346" s="6"/>
      <c r="N5346" s="9">
        <v>266.7</v>
      </c>
      <c r="O5346" s="9">
        <v>266.69</v>
      </c>
      <c r="P5346" s="9">
        <v>77245045.079999998</v>
      </c>
      <c r="Q5346" s="9">
        <v>94446103.700000003</v>
      </c>
      <c r="R5346" s="11">
        <v>-16820199.68</v>
      </c>
      <c r="S5346" s="7"/>
      <c r="T5346" s="7"/>
      <c r="U5346" s="7"/>
      <c r="V5346" s="7"/>
      <c r="W5346" s="7"/>
      <c r="X5346" s="7"/>
    </row>
    <row r="5347" spans="1:24" x14ac:dyDescent="0.2">
      <c r="A5347" s="8">
        <v>43402.586805555555</v>
      </c>
      <c r="B5347" s="9">
        <v>266.73</v>
      </c>
      <c r="C5347" s="9">
        <v>266.77</v>
      </c>
      <c r="D5347" s="9">
        <v>266.61</v>
      </c>
      <c r="E5347" s="9">
        <v>266.70999999999998</v>
      </c>
      <c r="F5347" s="10">
        <v>146560</v>
      </c>
      <c r="G5347" s="9">
        <v>39087916</v>
      </c>
      <c r="H5347" s="21">
        <v>50.6</v>
      </c>
      <c r="I5347" s="21">
        <v>50.61</v>
      </c>
      <c r="J5347" s="28">
        <v>0</v>
      </c>
      <c r="K5347" s="6"/>
      <c r="L5347" s="6"/>
      <c r="M5347" s="6"/>
      <c r="N5347" s="9">
        <v>266.7</v>
      </c>
      <c r="O5347" s="9">
        <v>266.7</v>
      </c>
      <c r="P5347" s="9">
        <v>39087552</v>
      </c>
      <c r="Q5347" s="9">
        <v>94446467.700000003</v>
      </c>
      <c r="R5347" s="11">
        <v>-16819835.68</v>
      </c>
      <c r="S5347" s="7"/>
      <c r="T5347" s="7"/>
      <c r="U5347" s="7"/>
      <c r="V5347" s="7"/>
      <c r="W5347" s="7"/>
      <c r="X5347" s="7"/>
    </row>
    <row r="5348" spans="1:24" x14ac:dyDescent="0.2">
      <c r="A5348" s="8">
        <v>43402.587500000001</v>
      </c>
      <c r="B5348" s="9">
        <v>266.70999999999998</v>
      </c>
      <c r="C5348" s="9">
        <v>266.86</v>
      </c>
      <c r="D5348" s="9">
        <v>266.61</v>
      </c>
      <c r="E5348" s="9">
        <v>266.75</v>
      </c>
      <c r="F5348" s="10">
        <v>182810</v>
      </c>
      <c r="G5348" s="9">
        <v>48763136</v>
      </c>
      <c r="H5348" s="21">
        <v>124.73</v>
      </c>
      <c r="I5348" s="21">
        <v>124.75</v>
      </c>
      <c r="J5348" s="28">
        <v>0.02</v>
      </c>
      <c r="K5348" s="6"/>
      <c r="L5348" s="6"/>
      <c r="M5348" s="6"/>
      <c r="N5348" s="9">
        <v>266.74</v>
      </c>
      <c r="O5348" s="9">
        <v>266.74</v>
      </c>
      <c r="P5348" s="9">
        <v>48763196.43</v>
      </c>
      <c r="Q5348" s="9">
        <v>94446407.269999996</v>
      </c>
      <c r="R5348" s="11">
        <v>-16819896.100000001</v>
      </c>
      <c r="S5348" s="7"/>
      <c r="T5348" s="7"/>
      <c r="U5348" s="7"/>
      <c r="V5348" s="7"/>
      <c r="W5348" s="7"/>
      <c r="X5348" s="7"/>
    </row>
    <row r="5349" spans="1:24" x14ac:dyDescent="0.2">
      <c r="A5349" s="8">
        <v>43402.588194444441</v>
      </c>
      <c r="B5349" s="9">
        <v>266.75</v>
      </c>
      <c r="C5349" s="9">
        <v>266.8</v>
      </c>
      <c r="D5349" s="9">
        <v>266.54000000000002</v>
      </c>
      <c r="E5349" s="9">
        <v>266.55</v>
      </c>
      <c r="F5349" s="10">
        <v>124380</v>
      </c>
      <c r="G5349" s="9">
        <v>33162698</v>
      </c>
      <c r="H5349" s="21">
        <v>68.040000000000006</v>
      </c>
      <c r="I5349" s="21">
        <v>68.010000000000005</v>
      </c>
      <c r="J5349" s="28">
        <v>0.03</v>
      </c>
      <c r="K5349" s="6"/>
      <c r="L5349" s="6"/>
      <c r="M5349" s="6"/>
      <c r="N5349" s="9">
        <v>266.61</v>
      </c>
      <c r="O5349" s="9">
        <v>266.62</v>
      </c>
      <c r="P5349" s="9">
        <v>33160951.800000001</v>
      </c>
      <c r="Q5349" s="9">
        <v>94448153.469999999</v>
      </c>
      <c r="R5349" s="11">
        <v>-16818149.899999999</v>
      </c>
      <c r="S5349" s="7"/>
      <c r="T5349" s="7"/>
      <c r="U5349" s="7"/>
      <c r="V5349" s="7"/>
      <c r="W5349" s="7"/>
      <c r="X5349" s="7"/>
    </row>
    <row r="5350" spans="1:24" x14ac:dyDescent="0.2">
      <c r="A5350" s="8">
        <v>43402.588888888888</v>
      </c>
      <c r="B5350" s="9">
        <v>266.52</v>
      </c>
      <c r="C5350" s="9">
        <v>266.54000000000002</v>
      </c>
      <c r="D5350" s="9">
        <v>266.38</v>
      </c>
      <c r="E5350" s="9">
        <v>266.47000000000003</v>
      </c>
      <c r="F5350" s="10">
        <v>171710</v>
      </c>
      <c r="G5350" s="9">
        <v>45755572</v>
      </c>
      <c r="H5350" s="21">
        <v>138.05000000000001</v>
      </c>
      <c r="I5350" s="21">
        <v>137.97</v>
      </c>
      <c r="J5350" s="27">
        <v>0.08</v>
      </c>
      <c r="K5350" s="6"/>
      <c r="L5350" s="6"/>
      <c r="M5350" s="6"/>
      <c r="N5350" s="9">
        <v>266.47000000000003</v>
      </c>
      <c r="O5350" s="9">
        <v>266.47000000000003</v>
      </c>
      <c r="P5350" s="9">
        <v>45754705.149999999</v>
      </c>
      <c r="Q5350" s="9">
        <v>94449020.319999993</v>
      </c>
      <c r="R5350" s="11">
        <v>-16817283.050000001</v>
      </c>
      <c r="S5350" s="7"/>
      <c r="T5350" s="7"/>
      <c r="U5350" s="7"/>
      <c r="V5350" s="7"/>
      <c r="W5350" s="7"/>
      <c r="X5350" s="7"/>
    </row>
    <row r="5351" spans="1:24" x14ac:dyDescent="0.2">
      <c r="A5351" s="8">
        <v>43402.589583333334</v>
      </c>
      <c r="B5351" s="9">
        <v>266.45999999999998</v>
      </c>
      <c r="C5351" s="9">
        <v>266.64</v>
      </c>
      <c r="D5351" s="9">
        <v>266.33</v>
      </c>
      <c r="E5351" s="9">
        <v>266.61</v>
      </c>
      <c r="F5351" s="10">
        <v>208390</v>
      </c>
      <c r="G5351" s="9">
        <v>55541172</v>
      </c>
      <c r="H5351" s="21">
        <v>121.36</v>
      </c>
      <c r="I5351" s="21">
        <v>121.39</v>
      </c>
      <c r="J5351" s="28">
        <v>0.03</v>
      </c>
      <c r="K5351" s="6"/>
      <c r="L5351" s="6"/>
      <c r="M5351" s="6"/>
      <c r="N5351" s="9">
        <v>266.55</v>
      </c>
      <c r="O5351" s="9">
        <v>266.52999999999997</v>
      </c>
      <c r="P5351" s="9">
        <v>55545833.530000001</v>
      </c>
      <c r="Q5351" s="9">
        <v>94444358.799999997</v>
      </c>
      <c r="R5351" s="11">
        <v>-16821944.579999998</v>
      </c>
      <c r="S5351" s="7"/>
      <c r="T5351" s="7"/>
      <c r="U5351" s="7"/>
      <c r="V5351" s="7"/>
      <c r="W5351" s="7"/>
      <c r="X5351" s="7"/>
    </row>
    <row r="5352" spans="1:24" x14ac:dyDescent="0.2">
      <c r="A5352" s="8">
        <v>43402.590277777781</v>
      </c>
      <c r="B5352" s="9">
        <v>266.60000000000002</v>
      </c>
      <c r="C5352" s="9">
        <v>266.60000000000002</v>
      </c>
      <c r="D5352" s="9">
        <v>265.58</v>
      </c>
      <c r="E5352" s="9">
        <v>265.94</v>
      </c>
      <c r="F5352" s="10">
        <v>1090000</v>
      </c>
      <c r="G5352" s="9">
        <v>289427328</v>
      </c>
      <c r="H5352" s="21">
        <v>523.05999999999995</v>
      </c>
      <c r="I5352" s="21">
        <v>521.1</v>
      </c>
      <c r="J5352" s="112">
        <v>1.95</v>
      </c>
      <c r="K5352" s="6"/>
      <c r="L5352" s="6"/>
      <c r="M5352" s="6"/>
      <c r="N5352" s="9">
        <v>266.02</v>
      </c>
      <c r="O5352" s="113">
        <v>265.52999999999997</v>
      </c>
      <c r="P5352" s="9">
        <v>289956350</v>
      </c>
      <c r="Q5352" s="9">
        <v>93915336.799999997</v>
      </c>
      <c r="R5352" s="11">
        <v>-17350966.579999998</v>
      </c>
      <c r="S5352" s="7"/>
      <c r="T5352" s="7"/>
      <c r="U5352" s="7"/>
      <c r="V5352" s="7"/>
      <c r="W5352" s="7"/>
      <c r="X5352" s="7"/>
    </row>
    <row r="5353" spans="1:24" x14ac:dyDescent="0.2">
      <c r="A5353" s="8">
        <v>43402.59097222222</v>
      </c>
      <c r="B5353" s="9">
        <v>265.93</v>
      </c>
      <c r="C5353" s="9">
        <v>266.38</v>
      </c>
      <c r="D5353" s="9">
        <v>265.81</v>
      </c>
      <c r="E5353" s="9">
        <v>265.87</v>
      </c>
      <c r="F5353" s="10">
        <v>513270</v>
      </c>
      <c r="G5353" s="9">
        <v>136539008</v>
      </c>
      <c r="H5353" s="21">
        <v>47.09</v>
      </c>
      <c r="I5353" s="21">
        <v>47.18</v>
      </c>
      <c r="J5353" s="27">
        <v>0.09</v>
      </c>
      <c r="K5353" s="6"/>
      <c r="L5353" s="6"/>
      <c r="M5353" s="6"/>
      <c r="N5353" s="9">
        <v>265.98</v>
      </c>
      <c r="O5353" s="9">
        <v>266.02</v>
      </c>
      <c r="P5353" s="9">
        <v>136520837.78</v>
      </c>
      <c r="Q5353" s="9">
        <v>93933507.019999996</v>
      </c>
      <c r="R5353" s="11">
        <v>-17332796.350000001</v>
      </c>
      <c r="S5353" s="7"/>
      <c r="T5353" s="7"/>
      <c r="U5353" s="7"/>
      <c r="V5353" s="7"/>
      <c r="W5353" s="7"/>
      <c r="X5353" s="7"/>
    </row>
    <row r="5354" spans="1:24" x14ac:dyDescent="0.2">
      <c r="A5354" s="8">
        <v>43402.591666666667</v>
      </c>
      <c r="B5354" s="9">
        <v>265.88</v>
      </c>
      <c r="C5354" s="9">
        <v>265.99</v>
      </c>
      <c r="D5354" s="9">
        <v>265.58</v>
      </c>
      <c r="E5354" s="9">
        <v>265.83999999999997</v>
      </c>
      <c r="F5354" s="10">
        <v>617740</v>
      </c>
      <c r="G5354" s="9">
        <v>164196272</v>
      </c>
      <c r="H5354" s="21">
        <v>120.35</v>
      </c>
      <c r="I5354" s="21">
        <v>120.26</v>
      </c>
      <c r="J5354" s="29">
        <v>0.1</v>
      </c>
      <c r="K5354" s="6"/>
      <c r="L5354" s="6"/>
      <c r="M5354" s="6"/>
      <c r="N5354" s="9">
        <v>265.81</v>
      </c>
      <c r="O5354" s="9">
        <v>265.8</v>
      </c>
      <c r="P5354" s="9">
        <v>164203013.75</v>
      </c>
      <c r="Q5354" s="9">
        <v>93926765.269999996</v>
      </c>
      <c r="R5354" s="11">
        <v>-17339538.100000001</v>
      </c>
      <c r="S5354" s="7"/>
      <c r="T5354" s="7"/>
      <c r="U5354" s="7"/>
      <c r="V5354" s="7"/>
      <c r="W5354" s="7"/>
      <c r="X5354" s="7"/>
    </row>
    <row r="5355" spans="1:24" x14ac:dyDescent="0.2">
      <c r="A5355" s="8">
        <v>43402.592361111114</v>
      </c>
      <c r="B5355" s="9">
        <v>265.83999999999997</v>
      </c>
      <c r="C5355" s="9">
        <v>266.10000000000002</v>
      </c>
      <c r="D5355" s="9">
        <v>265.74</v>
      </c>
      <c r="E5355" s="9">
        <v>265.85000000000002</v>
      </c>
      <c r="F5355" s="10">
        <v>465610</v>
      </c>
      <c r="G5355" s="9">
        <v>123802800</v>
      </c>
      <c r="H5355" s="21">
        <v>75.37</v>
      </c>
      <c r="I5355" s="21">
        <v>75.400000000000006</v>
      </c>
      <c r="J5355" s="28">
        <v>0.03</v>
      </c>
      <c r="K5355" s="6"/>
      <c r="L5355" s="6"/>
      <c r="M5355" s="6"/>
      <c r="N5355" s="9">
        <v>265.89</v>
      </c>
      <c r="O5355" s="9">
        <v>265.89</v>
      </c>
      <c r="P5355" s="9">
        <v>123798714.84999999</v>
      </c>
      <c r="Q5355" s="9">
        <v>93930850.420000002</v>
      </c>
      <c r="R5355" s="11">
        <v>-17335452.949999999</v>
      </c>
      <c r="S5355" s="7"/>
      <c r="T5355" s="7"/>
      <c r="U5355" s="7"/>
      <c r="V5355" s="7"/>
      <c r="W5355" s="7"/>
      <c r="X5355" s="7"/>
    </row>
    <row r="5356" spans="1:24" x14ac:dyDescent="0.2">
      <c r="A5356" s="8">
        <v>43402.593055555553</v>
      </c>
      <c r="B5356" s="9">
        <v>265.85000000000002</v>
      </c>
      <c r="C5356" s="9">
        <v>265.86</v>
      </c>
      <c r="D5356" s="9">
        <v>265.54000000000002</v>
      </c>
      <c r="E5356" s="9">
        <v>265.77999999999997</v>
      </c>
      <c r="F5356" s="10">
        <v>544980</v>
      </c>
      <c r="G5356" s="9">
        <v>144816784</v>
      </c>
      <c r="H5356" s="21">
        <v>117.05</v>
      </c>
      <c r="I5356" s="21">
        <v>116.97</v>
      </c>
      <c r="J5356" s="27">
        <v>7.0000000000000007E-2</v>
      </c>
      <c r="K5356" s="6"/>
      <c r="L5356" s="6"/>
      <c r="M5356" s="6"/>
      <c r="N5356" s="9">
        <v>265.74</v>
      </c>
      <c r="O5356" s="9">
        <v>265.73</v>
      </c>
      <c r="P5356" s="9">
        <v>144822985.19999999</v>
      </c>
      <c r="Q5356" s="9">
        <v>93924649.219999999</v>
      </c>
      <c r="R5356" s="11">
        <v>-17341654.149999999</v>
      </c>
      <c r="S5356" s="7"/>
      <c r="T5356" s="7"/>
      <c r="U5356" s="7"/>
      <c r="V5356" s="7"/>
      <c r="W5356" s="7"/>
      <c r="X5356" s="7"/>
    </row>
    <row r="5357" spans="1:24" x14ac:dyDescent="0.2">
      <c r="A5357" s="8">
        <v>43402.59375</v>
      </c>
      <c r="B5357" s="9">
        <v>265.77999999999997</v>
      </c>
      <c r="C5357" s="9">
        <v>265.83</v>
      </c>
      <c r="D5357" s="9">
        <v>265.51</v>
      </c>
      <c r="E5357" s="9">
        <v>265.68</v>
      </c>
      <c r="F5357" s="10">
        <v>623100</v>
      </c>
      <c r="G5357" s="9">
        <v>165541376</v>
      </c>
      <c r="H5357" s="21">
        <v>114.33</v>
      </c>
      <c r="I5357" s="21">
        <v>114.31</v>
      </c>
      <c r="J5357" s="28">
        <v>0.02</v>
      </c>
      <c r="K5357" s="6"/>
      <c r="L5357" s="6"/>
      <c r="M5357" s="6"/>
      <c r="N5357" s="9">
        <v>265.68</v>
      </c>
      <c r="O5357" s="9">
        <v>265.67</v>
      </c>
      <c r="P5357" s="9">
        <v>165542092.5</v>
      </c>
      <c r="Q5357" s="9">
        <v>93923932.719999999</v>
      </c>
      <c r="R5357" s="11">
        <v>-17342370.649999999</v>
      </c>
      <c r="S5357" s="7"/>
      <c r="T5357" s="7"/>
      <c r="U5357" s="7"/>
      <c r="V5357" s="7"/>
      <c r="W5357" s="7"/>
      <c r="X5357" s="7"/>
    </row>
    <row r="5358" spans="1:24" x14ac:dyDescent="0.2">
      <c r="A5358" s="8">
        <v>43402.594444444447</v>
      </c>
      <c r="B5358" s="9">
        <v>265.68</v>
      </c>
      <c r="C5358" s="9">
        <v>265.76</v>
      </c>
      <c r="D5358" s="9">
        <v>265.2</v>
      </c>
      <c r="E5358" s="113">
        <v>265.45999999999998</v>
      </c>
      <c r="F5358" s="10">
        <v>542880</v>
      </c>
      <c r="G5358" s="9">
        <v>144120704</v>
      </c>
      <c r="H5358" s="21">
        <v>87.13</v>
      </c>
      <c r="I5358" s="21">
        <v>87.06</v>
      </c>
      <c r="J5358" s="26">
        <v>7.0000000000000007E-2</v>
      </c>
      <c r="K5358" s="6"/>
      <c r="L5358" s="6"/>
      <c r="M5358" s="6"/>
      <c r="N5358" s="9">
        <v>265.47000000000003</v>
      </c>
      <c r="O5358" s="9">
        <v>265.47000000000003</v>
      </c>
      <c r="P5358" s="9">
        <v>144118353.59999999</v>
      </c>
      <c r="Q5358" s="9">
        <v>93926283.120000005</v>
      </c>
      <c r="R5358" s="11">
        <v>-17340020.25</v>
      </c>
      <c r="S5358" s="7"/>
      <c r="T5358" s="7"/>
      <c r="U5358" s="7"/>
      <c r="V5358" s="7"/>
      <c r="W5358" s="7"/>
      <c r="X5358" s="7"/>
    </row>
    <row r="5359" spans="1:24" x14ac:dyDescent="0.2">
      <c r="A5359" s="8">
        <v>43402.595138888886</v>
      </c>
      <c r="B5359" s="9">
        <v>265.44</v>
      </c>
      <c r="C5359" s="9">
        <v>265.61</v>
      </c>
      <c r="D5359" s="9">
        <v>265.26</v>
      </c>
      <c r="E5359" s="9">
        <v>265.42</v>
      </c>
      <c r="F5359" s="10">
        <v>393560</v>
      </c>
      <c r="G5359" s="9">
        <v>104462640</v>
      </c>
      <c r="H5359" s="21">
        <v>72.489999999999995</v>
      </c>
      <c r="I5359" s="21">
        <v>72.48</v>
      </c>
      <c r="J5359" s="28">
        <v>0.01</v>
      </c>
      <c r="K5359" s="6"/>
      <c r="L5359" s="6"/>
      <c r="M5359" s="6"/>
      <c r="N5359" s="9">
        <v>265.43</v>
      </c>
      <c r="O5359" s="9">
        <v>265.43</v>
      </c>
      <c r="P5359" s="9">
        <v>104461646.90000001</v>
      </c>
      <c r="Q5359" s="9">
        <v>93927276.219999999</v>
      </c>
      <c r="R5359" s="11">
        <v>-17339027.149999999</v>
      </c>
      <c r="S5359" s="7"/>
      <c r="T5359" s="7"/>
      <c r="U5359" s="7"/>
      <c r="V5359" s="7"/>
      <c r="W5359" s="7"/>
      <c r="X5359" s="7"/>
    </row>
    <row r="5360" spans="1:24" x14ac:dyDescent="0.2">
      <c r="A5360" s="8">
        <v>43402.595833333333</v>
      </c>
      <c r="B5360" s="9">
        <v>265.43</v>
      </c>
      <c r="C5360" s="9">
        <v>265.64</v>
      </c>
      <c r="D5360" s="9">
        <v>265.35000000000002</v>
      </c>
      <c r="E5360" s="9">
        <v>265.57</v>
      </c>
      <c r="F5360" s="10">
        <v>302360</v>
      </c>
      <c r="G5360" s="9">
        <v>80283952</v>
      </c>
      <c r="H5360" s="21">
        <v>76.83</v>
      </c>
      <c r="I5360" s="21">
        <v>76.849999999999994</v>
      </c>
      <c r="J5360" s="28">
        <v>0.03</v>
      </c>
      <c r="K5360" s="6"/>
      <c r="L5360" s="6"/>
      <c r="M5360" s="6"/>
      <c r="N5360" s="9">
        <v>265.52999999999997</v>
      </c>
      <c r="O5360" s="9">
        <v>265.52</v>
      </c>
      <c r="P5360" s="9">
        <v>80286406.700000003</v>
      </c>
      <c r="Q5360" s="9">
        <v>93924821.519999996</v>
      </c>
      <c r="R5360" s="11">
        <v>-17341481.850000001</v>
      </c>
      <c r="S5360" s="7"/>
      <c r="T5360" s="7"/>
      <c r="U5360" s="7"/>
      <c r="V5360" s="7"/>
      <c r="W5360" s="7"/>
      <c r="X5360" s="7"/>
    </row>
    <row r="5361" spans="1:24" x14ac:dyDescent="0.2">
      <c r="A5361" s="8">
        <v>43402.59652777778</v>
      </c>
      <c r="B5361" s="9">
        <v>265.58</v>
      </c>
      <c r="C5361" s="9">
        <v>265.76</v>
      </c>
      <c r="D5361" s="9">
        <v>265.39999999999998</v>
      </c>
      <c r="E5361" s="9">
        <v>265.64</v>
      </c>
      <c r="F5361" s="10">
        <v>728380</v>
      </c>
      <c r="G5361" s="9">
        <v>193457168</v>
      </c>
      <c r="H5361" s="21">
        <v>240.9</v>
      </c>
      <c r="I5361" s="21">
        <v>240.97</v>
      </c>
      <c r="J5361" s="32">
        <v>7.0000000000000007E-2</v>
      </c>
      <c r="K5361" s="6"/>
      <c r="L5361" s="6"/>
      <c r="M5361" s="6"/>
      <c r="N5361" s="9">
        <v>265.61</v>
      </c>
      <c r="O5361" s="9">
        <v>265.60000000000002</v>
      </c>
      <c r="P5361" s="9">
        <v>193465011.80000001</v>
      </c>
      <c r="Q5361" s="9">
        <v>93916977.719999999</v>
      </c>
      <c r="R5361" s="11">
        <v>-17349325.649999999</v>
      </c>
      <c r="S5361" s="7"/>
      <c r="T5361" s="7"/>
      <c r="U5361" s="7"/>
      <c r="V5361" s="7"/>
      <c r="W5361" s="7"/>
      <c r="X5361" s="7"/>
    </row>
    <row r="5362" spans="1:24" x14ac:dyDescent="0.2">
      <c r="A5362" s="8">
        <v>43402.597222222219</v>
      </c>
      <c r="B5362" s="9">
        <v>265.63</v>
      </c>
      <c r="C5362" s="9">
        <v>265.8</v>
      </c>
      <c r="D5362" s="9">
        <v>265.60000000000002</v>
      </c>
      <c r="E5362" s="9">
        <v>265.69</v>
      </c>
      <c r="F5362" s="10">
        <v>249820</v>
      </c>
      <c r="G5362" s="9">
        <v>66375556</v>
      </c>
      <c r="H5362" s="21">
        <v>34.299999999999997</v>
      </c>
      <c r="I5362" s="21">
        <v>34.31</v>
      </c>
      <c r="J5362" s="28">
        <v>0.01</v>
      </c>
      <c r="K5362" s="6"/>
      <c r="L5362" s="6"/>
      <c r="M5362" s="6"/>
      <c r="N5362" s="9">
        <v>265.7</v>
      </c>
      <c r="O5362" s="9">
        <v>265.69</v>
      </c>
      <c r="P5362" s="9">
        <v>66375924.899999999</v>
      </c>
      <c r="Q5362" s="9">
        <v>93916608.819999993</v>
      </c>
      <c r="R5362" s="11">
        <v>-17349694.550000001</v>
      </c>
      <c r="S5362" s="7"/>
      <c r="T5362" s="7"/>
      <c r="U5362" s="7"/>
      <c r="V5362" s="7"/>
      <c r="W5362" s="7"/>
      <c r="X5362" s="7"/>
    </row>
    <row r="5363" spans="1:24" x14ac:dyDescent="0.2">
      <c r="A5363" s="8">
        <v>43402.597916666666</v>
      </c>
      <c r="B5363" s="9">
        <v>265.7</v>
      </c>
      <c r="C5363" s="9">
        <v>265.8</v>
      </c>
      <c r="D5363" s="9">
        <v>265.43</v>
      </c>
      <c r="E5363" s="9">
        <v>265.49</v>
      </c>
      <c r="F5363" s="10">
        <v>249360</v>
      </c>
      <c r="G5363" s="9">
        <v>66222304</v>
      </c>
      <c r="H5363" s="21">
        <v>99.82</v>
      </c>
      <c r="I5363" s="21">
        <v>99.77</v>
      </c>
      <c r="J5363" s="30">
        <v>0.05</v>
      </c>
      <c r="K5363" s="6"/>
      <c r="L5363" s="6"/>
      <c r="M5363" s="6"/>
      <c r="N5363" s="9">
        <v>265.55</v>
      </c>
      <c r="O5363" s="9">
        <v>265.57</v>
      </c>
      <c r="P5363" s="9">
        <v>66218171.399999999</v>
      </c>
      <c r="Q5363" s="9">
        <v>93920741.420000002</v>
      </c>
      <c r="R5363" s="11">
        <v>-17345561.949999999</v>
      </c>
      <c r="S5363" s="7"/>
      <c r="T5363" s="7"/>
      <c r="U5363" s="7"/>
      <c r="V5363" s="7"/>
      <c r="W5363" s="7"/>
      <c r="X5363" s="7"/>
    </row>
    <row r="5364" spans="1:24" x14ac:dyDescent="0.2">
      <c r="A5364" s="8">
        <v>43402.598611111112</v>
      </c>
      <c r="B5364" s="9">
        <v>265.49</v>
      </c>
      <c r="C5364" s="9">
        <v>265.64999999999998</v>
      </c>
      <c r="D5364" s="9">
        <v>265.25</v>
      </c>
      <c r="E5364" s="9">
        <v>265.52</v>
      </c>
      <c r="F5364" s="10">
        <v>254890</v>
      </c>
      <c r="G5364" s="9">
        <v>67667304</v>
      </c>
      <c r="H5364" s="21">
        <v>102.22</v>
      </c>
      <c r="I5364" s="21">
        <v>102.18</v>
      </c>
      <c r="J5364" s="28">
        <v>0.04</v>
      </c>
      <c r="K5364" s="6"/>
      <c r="L5364" s="6"/>
      <c r="M5364" s="6"/>
      <c r="N5364" s="9">
        <v>265.49</v>
      </c>
      <c r="O5364" s="9">
        <v>265.48</v>
      </c>
      <c r="P5364" s="9">
        <v>67669471.650000006</v>
      </c>
      <c r="Q5364" s="9">
        <v>93918573.769999996</v>
      </c>
      <c r="R5364" s="11">
        <v>-17347729.600000001</v>
      </c>
      <c r="S5364" s="7"/>
      <c r="T5364" s="7"/>
      <c r="U5364" s="7"/>
      <c r="V5364" s="7"/>
      <c r="W5364" s="7"/>
      <c r="X5364" s="7"/>
    </row>
    <row r="5365" spans="1:24" x14ac:dyDescent="0.2">
      <c r="A5365" s="8">
        <v>43402.599305555559</v>
      </c>
      <c r="B5365" s="9">
        <v>265.52999999999997</v>
      </c>
      <c r="C5365" s="9">
        <v>265.72000000000003</v>
      </c>
      <c r="D5365" s="9">
        <v>265.39</v>
      </c>
      <c r="E5365" s="9">
        <v>265.57</v>
      </c>
      <c r="F5365" s="10">
        <v>182200</v>
      </c>
      <c r="G5365" s="9">
        <v>48384712</v>
      </c>
      <c r="H5365" s="21">
        <v>71.48</v>
      </c>
      <c r="I5365" s="21">
        <v>71.5</v>
      </c>
      <c r="J5365" s="28">
        <v>0.02</v>
      </c>
      <c r="K5365" s="6"/>
      <c r="L5365" s="6"/>
      <c r="M5365" s="6"/>
      <c r="N5365" s="9">
        <v>265.56</v>
      </c>
      <c r="O5365" s="9">
        <v>265.56</v>
      </c>
      <c r="P5365" s="9">
        <v>48385487.5</v>
      </c>
      <c r="Q5365" s="9">
        <v>93917798.269999996</v>
      </c>
      <c r="R5365" s="11">
        <v>-17348505.100000001</v>
      </c>
      <c r="S5365" s="7"/>
      <c r="T5365" s="7"/>
      <c r="U5365" s="7"/>
      <c r="V5365" s="7"/>
      <c r="W5365" s="7"/>
      <c r="X5365" s="7"/>
    </row>
    <row r="5366" spans="1:24" x14ac:dyDescent="0.2">
      <c r="A5366" s="8">
        <v>43402.6</v>
      </c>
      <c r="B5366" s="9">
        <v>265.56</v>
      </c>
      <c r="C5366" s="9">
        <v>265.64999999999998</v>
      </c>
      <c r="D5366" s="9">
        <v>265.45</v>
      </c>
      <c r="E5366" s="9">
        <v>265.52999999999997</v>
      </c>
      <c r="F5366" s="10">
        <v>149020</v>
      </c>
      <c r="G5366" s="9">
        <v>39570736</v>
      </c>
      <c r="H5366" s="21">
        <v>81.790000000000006</v>
      </c>
      <c r="I5366" s="21">
        <v>81.78</v>
      </c>
      <c r="J5366" s="28">
        <v>0.01</v>
      </c>
      <c r="K5366" s="6"/>
      <c r="L5366" s="6"/>
      <c r="M5366" s="6"/>
      <c r="N5366" s="9">
        <v>265.54000000000002</v>
      </c>
      <c r="O5366" s="9">
        <v>265.54000000000002</v>
      </c>
      <c r="P5366" s="9">
        <v>39570770.799999997</v>
      </c>
      <c r="Q5366" s="9">
        <v>93917763.469999999</v>
      </c>
      <c r="R5366" s="11">
        <v>-17348539.899999999</v>
      </c>
      <c r="S5366" s="7"/>
      <c r="T5366" s="7"/>
      <c r="U5366" s="7"/>
      <c r="V5366" s="7"/>
      <c r="W5366" s="7"/>
      <c r="X5366" s="7"/>
    </row>
    <row r="5367" spans="1:24" x14ac:dyDescent="0.2">
      <c r="A5367" s="8">
        <v>43402.600694444445</v>
      </c>
      <c r="B5367" s="9">
        <v>265.52999999999997</v>
      </c>
      <c r="C5367" s="9">
        <v>265.89</v>
      </c>
      <c r="D5367" s="9">
        <v>265.26</v>
      </c>
      <c r="E5367" s="9">
        <v>265.68</v>
      </c>
      <c r="F5367" s="10">
        <v>495590</v>
      </c>
      <c r="G5367" s="9">
        <v>131634464</v>
      </c>
      <c r="H5367" s="21">
        <v>332.57</v>
      </c>
      <c r="I5367" s="21">
        <v>332.66</v>
      </c>
      <c r="J5367" s="29">
        <v>0.09</v>
      </c>
      <c r="K5367" s="6"/>
      <c r="L5367" s="6"/>
      <c r="M5367" s="6"/>
      <c r="N5367" s="9">
        <v>265.63</v>
      </c>
      <c r="O5367" s="9">
        <v>265.61</v>
      </c>
      <c r="P5367" s="9">
        <v>131642332.73</v>
      </c>
      <c r="Q5367" s="9">
        <v>93909894.75</v>
      </c>
      <c r="R5367" s="11">
        <v>-17356408.629999999</v>
      </c>
      <c r="S5367" s="7"/>
      <c r="T5367" s="7"/>
      <c r="U5367" s="7"/>
      <c r="V5367" s="7"/>
      <c r="W5367" s="7"/>
      <c r="X5367" s="7"/>
    </row>
    <row r="5368" spans="1:24" x14ac:dyDescent="0.2">
      <c r="A5368" s="8">
        <v>43402.601388888892</v>
      </c>
      <c r="B5368" s="9">
        <v>265.67</v>
      </c>
      <c r="C5368" s="9">
        <v>265.74</v>
      </c>
      <c r="D5368" s="9">
        <v>265.43</v>
      </c>
      <c r="E5368" s="9">
        <v>265.5</v>
      </c>
      <c r="F5368" s="10">
        <v>195270</v>
      </c>
      <c r="G5368" s="9">
        <v>51854276</v>
      </c>
      <c r="H5368" s="21">
        <v>39.4</v>
      </c>
      <c r="I5368" s="21">
        <v>39.39</v>
      </c>
      <c r="J5368" s="28">
        <v>0.01</v>
      </c>
      <c r="K5368" s="6"/>
      <c r="L5368" s="6"/>
      <c r="M5368" s="6"/>
      <c r="N5368" s="9">
        <v>265.54000000000002</v>
      </c>
      <c r="O5368" s="9">
        <v>265.55</v>
      </c>
      <c r="P5368" s="9">
        <v>51852483.979999997</v>
      </c>
      <c r="Q5368" s="9">
        <v>93911686.769999996</v>
      </c>
      <c r="R5368" s="11">
        <v>-17354616.600000001</v>
      </c>
      <c r="S5368" s="7"/>
      <c r="T5368" s="7"/>
      <c r="U5368" s="7"/>
      <c r="V5368" s="7"/>
      <c r="W5368" s="7"/>
      <c r="X5368" s="7"/>
    </row>
    <row r="5369" spans="1:24" x14ac:dyDescent="0.2">
      <c r="A5369" s="8">
        <v>43402.602083333331</v>
      </c>
      <c r="B5369" s="9">
        <v>265.49</v>
      </c>
      <c r="C5369" s="9">
        <v>265.68</v>
      </c>
      <c r="D5369" s="9">
        <v>265.33999999999997</v>
      </c>
      <c r="E5369" s="9">
        <v>265.64999999999998</v>
      </c>
      <c r="F5369" s="10">
        <v>195650</v>
      </c>
      <c r="G5369" s="9">
        <v>51955368</v>
      </c>
      <c r="H5369" s="21">
        <v>100.19</v>
      </c>
      <c r="I5369" s="21">
        <v>100.19</v>
      </c>
      <c r="J5369" s="28">
        <v>0</v>
      </c>
      <c r="K5369" s="6"/>
      <c r="L5369" s="6"/>
      <c r="M5369" s="6"/>
      <c r="N5369" s="9">
        <v>265.58</v>
      </c>
      <c r="O5369" s="9">
        <v>265.55</v>
      </c>
      <c r="P5369" s="9">
        <v>51960727</v>
      </c>
      <c r="Q5369" s="9">
        <v>93906327.769999996</v>
      </c>
      <c r="R5369" s="11">
        <v>-17359975.600000001</v>
      </c>
      <c r="S5369" s="7"/>
      <c r="T5369" s="7"/>
      <c r="U5369" s="7"/>
      <c r="V5369" s="7"/>
      <c r="W5369" s="7"/>
      <c r="X5369" s="7"/>
    </row>
    <row r="5370" spans="1:24" x14ac:dyDescent="0.2">
      <c r="A5370" s="8">
        <v>43402.602777777778</v>
      </c>
      <c r="B5370" s="9">
        <v>265.66000000000003</v>
      </c>
      <c r="C5370" s="9">
        <v>265.69</v>
      </c>
      <c r="D5370" s="9">
        <v>265.39</v>
      </c>
      <c r="E5370" s="9">
        <v>265.45999999999998</v>
      </c>
      <c r="F5370" s="10">
        <v>149040</v>
      </c>
      <c r="G5370" s="9">
        <v>39570840</v>
      </c>
      <c r="H5370" s="21">
        <v>76.180000000000007</v>
      </c>
      <c r="I5370" s="21">
        <v>76.16</v>
      </c>
      <c r="J5370" s="28">
        <v>0.01</v>
      </c>
      <c r="K5370" s="6"/>
      <c r="L5370" s="6"/>
      <c r="M5370" s="6"/>
      <c r="N5370" s="9">
        <v>265.5</v>
      </c>
      <c r="O5370" s="9">
        <v>265.5</v>
      </c>
      <c r="P5370" s="9">
        <v>39570120</v>
      </c>
      <c r="Q5370" s="9">
        <v>93907047.769999996</v>
      </c>
      <c r="R5370" s="11">
        <v>-17359255.600000001</v>
      </c>
      <c r="S5370" s="7"/>
      <c r="T5370" s="7"/>
      <c r="U5370" s="7"/>
      <c r="V5370" s="7"/>
      <c r="W5370" s="7"/>
      <c r="X5370" s="7"/>
    </row>
    <row r="5371" spans="1:24" x14ac:dyDescent="0.2">
      <c r="A5371" s="8">
        <v>43402.603472222225</v>
      </c>
      <c r="B5371" s="9">
        <v>265.47000000000003</v>
      </c>
      <c r="C5371" s="9">
        <v>265.56</v>
      </c>
      <c r="D5371" s="9">
        <v>265.23</v>
      </c>
      <c r="E5371" s="9">
        <v>265.24</v>
      </c>
      <c r="F5371" s="10">
        <v>248910</v>
      </c>
      <c r="G5371" s="9">
        <v>66046500</v>
      </c>
      <c r="H5371" s="21">
        <v>167.01</v>
      </c>
      <c r="I5371" s="21">
        <v>166.91</v>
      </c>
      <c r="J5371" s="29">
        <v>0.1</v>
      </c>
      <c r="K5371" s="6"/>
      <c r="L5371" s="6"/>
      <c r="M5371" s="6"/>
      <c r="N5371" s="9">
        <v>265.32</v>
      </c>
      <c r="O5371" s="9">
        <v>265.33999999999997</v>
      </c>
      <c r="P5371" s="9">
        <v>66040178.93</v>
      </c>
      <c r="Q5371" s="9">
        <v>93913368.849999994</v>
      </c>
      <c r="R5371" s="11">
        <v>-17352934.530000001</v>
      </c>
      <c r="S5371" s="7"/>
      <c r="T5371" s="7"/>
      <c r="U5371" s="7"/>
      <c r="V5371" s="7"/>
      <c r="W5371" s="7"/>
      <c r="X5371" s="7"/>
    </row>
    <row r="5372" spans="1:24" x14ac:dyDescent="0.2">
      <c r="A5372" s="8">
        <v>43402.604166666664</v>
      </c>
      <c r="B5372" s="9">
        <v>265.26</v>
      </c>
      <c r="C5372" s="9">
        <v>265.37</v>
      </c>
      <c r="D5372" s="9">
        <v>265.01</v>
      </c>
      <c r="E5372" s="9">
        <v>265.19</v>
      </c>
      <c r="F5372" s="10">
        <v>503760</v>
      </c>
      <c r="G5372" s="9">
        <v>133592928</v>
      </c>
      <c r="H5372" s="21">
        <v>202.39</v>
      </c>
      <c r="I5372" s="21">
        <v>202.27</v>
      </c>
      <c r="J5372" s="22">
        <v>0.12</v>
      </c>
      <c r="K5372" s="6"/>
      <c r="L5372" s="6"/>
      <c r="M5372" s="6"/>
      <c r="N5372" s="9">
        <v>265.19</v>
      </c>
      <c r="O5372" s="9">
        <v>265.19</v>
      </c>
      <c r="P5372" s="9">
        <v>133592114.40000001</v>
      </c>
      <c r="Q5372" s="9">
        <v>93914182.450000003</v>
      </c>
      <c r="R5372" s="11">
        <v>-17352120.93</v>
      </c>
      <c r="S5372" s="7"/>
      <c r="T5372" s="7"/>
      <c r="U5372" s="7"/>
      <c r="V5372" s="7"/>
      <c r="W5372" s="7"/>
      <c r="X5372" s="7"/>
    </row>
    <row r="5373" spans="1:24" x14ac:dyDescent="0.2">
      <c r="A5373" s="8">
        <v>43402.604861111111</v>
      </c>
      <c r="B5373" s="9">
        <v>265.19</v>
      </c>
      <c r="C5373" s="9">
        <v>265.37</v>
      </c>
      <c r="D5373" s="9">
        <v>265.06</v>
      </c>
      <c r="E5373" s="9">
        <v>265.14999999999998</v>
      </c>
      <c r="F5373" s="10">
        <v>225790</v>
      </c>
      <c r="G5373" s="9">
        <v>59879328</v>
      </c>
      <c r="H5373" s="21">
        <v>44.82</v>
      </c>
      <c r="I5373" s="21">
        <v>44.82</v>
      </c>
      <c r="J5373" s="28">
        <v>0</v>
      </c>
      <c r="K5373" s="6"/>
      <c r="L5373" s="6"/>
      <c r="M5373" s="6"/>
      <c r="N5373" s="9">
        <v>265.18</v>
      </c>
      <c r="O5373" s="9">
        <v>265.2</v>
      </c>
      <c r="P5373" s="9">
        <v>59875556.68</v>
      </c>
      <c r="Q5373" s="9">
        <v>93917953.769999996</v>
      </c>
      <c r="R5373" s="11">
        <v>-17348349.600000001</v>
      </c>
      <c r="S5373" s="7"/>
      <c r="T5373" s="7"/>
      <c r="U5373" s="7"/>
      <c r="V5373" s="7"/>
      <c r="W5373" s="7"/>
      <c r="X5373" s="7"/>
    </row>
    <row r="5374" spans="1:24" x14ac:dyDescent="0.2">
      <c r="A5374" s="8">
        <v>43402.605555555558</v>
      </c>
      <c r="B5374" s="9">
        <v>265.14999999999998</v>
      </c>
      <c r="C5374" s="9">
        <v>265.3</v>
      </c>
      <c r="D5374" s="9">
        <v>265.04000000000002</v>
      </c>
      <c r="E5374" s="9">
        <v>265.11</v>
      </c>
      <c r="F5374" s="10">
        <v>143400</v>
      </c>
      <c r="G5374" s="9">
        <v>38023448</v>
      </c>
      <c r="H5374" s="21">
        <v>63.51</v>
      </c>
      <c r="I5374" s="21">
        <v>63.5</v>
      </c>
      <c r="J5374" s="28">
        <v>0.01</v>
      </c>
      <c r="K5374" s="6"/>
      <c r="L5374" s="6"/>
      <c r="M5374" s="6"/>
      <c r="N5374" s="9">
        <v>265.14</v>
      </c>
      <c r="O5374" s="9">
        <v>265.16000000000003</v>
      </c>
      <c r="P5374" s="9">
        <v>38021076</v>
      </c>
      <c r="Q5374" s="9">
        <v>93920325.769999996</v>
      </c>
      <c r="R5374" s="11">
        <v>-17345977.600000001</v>
      </c>
      <c r="S5374" s="7"/>
      <c r="T5374" s="7"/>
      <c r="U5374" s="7"/>
      <c r="V5374" s="7"/>
      <c r="W5374" s="7"/>
      <c r="X5374" s="7"/>
    </row>
    <row r="5375" spans="1:24" x14ac:dyDescent="0.2">
      <c r="A5375" s="8">
        <v>43402.606249999997</v>
      </c>
      <c r="B5375" s="9">
        <v>265.10000000000002</v>
      </c>
      <c r="C5375" s="9">
        <v>265.24</v>
      </c>
      <c r="D5375" s="9">
        <v>264.81</v>
      </c>
      <c r="E5375" s="9">
        <v>264.88</v>
      </c>
      <c r="F5375" s="10">
        <v>269230</v>
      </c>
      <c r="G5375" s="9">
        <v>71339632</v>
      </c>
      <c r="H5375" s="21">
        <v>187.75</v>
      </c>
      <c r="I5375" s="21">
        <v>187.62</v>
      </c>
      <c r="J5375" s="24">
        <v>0.13</v>
      </c>
      <c r="K5375" s="6"/>
      <c r="L5375" s="6"/>
      <c r="M5375" s="6"/>
      <c r="N5375" s="9">
        <v>264.95</v>
      </c>
      <c r="O5375" s="9">
        <v>264.98</v>
      </c>
      <c r="P5375" s="9">
        <v>71333161.579999998</v>
      </c>
      <c r="Q5375" s="9">
        <v>93926796.200000003</v>
      </c>
      <c r="R5375" s="11">
        <v>-17339507.18</v>
      </c>
      <c r="S5375" s="7"/>
      <c r="T5375" s="7"/>
      <c r="U5375" s="7"/>
      <c r="V5375" s="7"/>
      <c r="W5375" s="7"/>
      <c r="X5375" s="7"/>
    </row>
    <row r="5376" spans="1:24" x14ac:dyDescent="0.2">
      <c r="A5376" s="8">
        <v>43402.606944444444</v>
      </c>
      <c r="B5376" s="9">
        <v>264.87</v>
      </c>
      <c r="C5376" s="9">
        <v>264.97000000000003</v>
      </c>
      <c r="D5376" s="9">
        <v>264.83</v>
      </c>
      <c r="E5376" s="9">
        <v>264.86</v>
      </c>
      <c r="F5376" s="10">
        <v>292700</v>
      </c>
      <c r="G5376" s="9">
        <v>77532856</v>
      </c>
      <c r="H5376" s="21">
        <v>108.72</v>
      </c>
      <c r="I5376" s="21">
        <v>108.68</v>
      </c>
      <c r="J5376" s="28">
        <v>0.04</v>
      </c>
      <c r="K5376" s="6"/>
      <c r="L5376" s="6"/>
      <c r="M5376" s="6"/>
      <c r="N5376" s="9">
        <v>264.88</v>
      </c>
      <c r="O5376" s="9">
        <v>264.89</v>
      </c>
      <c r="P5376" s="9">
        <v>77530376</v>
      </c>
      <c r="Q5376" s="9">
        <v>93929276.200000003</v>
      </c>
      <c r="R5376" s="11">
        <v>-17337027.18</v>
      </c>
      <c r="S5376" s="7"/>
      <c r="T5376" s="7"/>
      <c r="U5376" s="7"/>
      <c r="V5376" s="7"/>
      <c r="W5376" s="7"/>
      <c r="X5376" s="7"/>
    </row>
    <row r="5377" spans="1:24" x14ac:dyDescent="0.2">
      <c r="A5377" s="8">
        <v>43402.607638888891</v>
      </c>
      <c r="B5377" s="9">
        <v>264.87</v>
      </c>
      <c r="C5377" s="9">
        <v>265.17</v>
      </c>
      <c r="D5377" s="9">
        <v>264.73</v>
      </c>
      <c r="E5377" s="9">
        <v>265.17</v>
      </c>
      <c r="F5377" s="10">
        <v>270800</v>
      </c>
      <c r="G5377" s="9">
        <v>71767792</v>
      </c>
      <c r="H5377" s="21">
        <v>92.52</v>
      </c>
      <c r="I5377" s="21">
        <v>92.56</v>
      </c>
      <c r="J5377" s="30">
        <v>0.05</v>
      </c>
      <c r="K5377" s="6"/>
      <c r="L5377" s="6"/>
      <c r="M5377" s="6"/>
      <c r="N5377" s="9">
        <v>265.06</v>
      </c>
      <c r="O5377" s="9">
        <v>265.02</v>
      </c>
      <c r="P5377" s="9">
        <v>71778248</v>
      </c>
      <c r="Q5377" s="9">
        <v>93918820.200000003</v>
      </c>
      <c r="R5377" s="11">
        <v>-17347483.18</v>
      </c>
      <c r="S5377" s="7"/>
      <c r="T5377" s="7"/>
      <c r="U5377" s="7"/>
      <c r="V5377" s="7"/>
      <c r="W5377" s="7"/>
      <c r="X5377" s="7"/>
    </row>
    <row r="5378" spans="1:24" x14ac:dyDescent="0.2">
      <c r="A5378" s="8">
        <v>43402.60833333333</v>
      </c>
      <c r="B5378" s="9">
        <v>265.18</v>
      </c>
      <c r="C5378" s="9">
        <v>265.39</v>
      </c>
      <c r="D5378" s="9">
        <v>264.97000000000003</v>
      </c>
      <c r="E5378" s="9">
        <v>265.26</v>
      </c>
      <c r="F5378" s="10">
        <v>309440</v>
      </c>
      <c r="G5378" s="9">
        <v>82066240</v>
      </c>
      <c r="H5378" s="21">
        <v>114.27</v>
      </c>
      <c r="I5378" s="21">
        <v>114.35</v>
      </c>
      <c r="J5378" s="27">
        <v>0.08</v>
      </c>
      <c r="K5378" s="6"/>
      <c r="L5378" s="6"/>
      <c r="M5378" s="6"/>
      <c r="N5378" s="9">
        <v>265.22000000000003</v>
      </c>
      <c r="O5378" s="9">
        <v>265.20999999999998</v>
      </c>
      <c r="P5378" s="9">
        <v>82069676.799999997</v>
      </c>
      <c r="Q5378" s="9">
        <v>93915383.400000006</v>
      </c>
      <c r="R5378" s="11">
        <v>-17350919.98</v>
      </c>
      <c r="S5378" s="7"/>
      <c r="T5378" s="7"/>
      <c r="U5378" s="7"/>
      <c r="V5378" s="7"/>
      <c r="W5378" s="7"/>
      <c r="X5378" s="7"/>
    </row>
    <row r="5379" spans="1:24" x14ac:dyDescent="0.2">
      <c r="A5379" s="8">
        <v>43402.609027777777</v>
      </c>
      <c r="B5379" s="9">
        <v>265.26</v>
      </c>
      <c r="C5379" s="9">
        <v>265.31</v>
      </c>
      <c r="D5379" s="9">
        <v>265.04000000000002</v>
      </c>
      <c r="E5379" s="9">
        <v>265.08</v>
      </c>
      <c r="F5379" s="10">
        <v>179990</v>
      </c>
      <c r="G5379" s="9">
        <v>47723476</v>
      </c>
      <c r="H5379" s="21">
        <v>58.17</v>
      </c>
      <c r="I5379" s="21">
        <v>58.15</v>
      </c>
      <c r="J5379" s="28">
        <v>0.01</v>
      </c>
      <c r="K5379" s="6"/>
      <c r="L5379" s="6"/>
      <c r="M5379" s="6"/>
      <c r="N5379" s="9">
        <v>265.13</v>
      </c>
      <c r="O5379" s="9">
        <v>265.14999999999998</v>
      </c>
      <c r="P5379" s="9">
        <v>47720298.729999997</v>
      </c>
      <c r="Q5379" s="9">
        <v>93918560.670000002</v>
      </c>
      <c r="R5379" s="11">
        <v>-17347742.699999999</v>
      </c>
      <c r="S5379" s="7"/>
      <c r="T5379" s="7"/>
      <c r="U5379" s="7"/>
      <c r="V5379" s="7"/>
      <c r="W5379" s="7"/>
      <c r="X5379" s="7"/>
    </row>
    <row r="5380" spans="1:24" x14ac:dyDescent="0.2">
      <c r="A5380" s="8">
        <v>43402.609722222223</v>
      </c>
      <c r="B5380" s="9">
        <v>265.06</v>
      </c>
      <c r="C5380" s="9">
        <v>265.27999999999997</v>
      </c>
      <c r="D5380" s="9">
        <v>265.05</v>
      </c>
      <c r="E5380" s="9">
        <v>265.10000000000002</v>
      </c>
      <c r="F5380" s="10">
        <v>199290</v>
      </c>
      <c r="G5380" s="9">
        <v>52841204</v>
      </c>
      <c r="H5380" s="21">
        <v>110.72</v>
      </c>
      <c r="I5380" s="21">
        <v>110.72</v>
      </c>
      <c r="J5380" s="28">
        <v>0</v>
      </c>
      <c r="K5380" s="6"/>
      <c r="L5380" s="6"/>
      <c r="M5380" s="6"/>
      <c r="N5380" s="9">
        <v>265.13</v>
      </c>
      <c r="O5380" s="9">
        <v>265.14999999999998</v>
      </c>
      <c r="P5380" s="9">
        <v>52838255.93</v>
      </c>
      <c r="Q5380" s="9">
        <v>93921508.75</v>
      </c>
      <c r="R5380" s="11">
        <v>-17344794.629999999</v>
      </c>
      <c r="S5380" s="7"/>
      <c r="T5380" s="7"/>
      <c r="U5380" s="7"/>
      <c r="V5380" s="7"/>
      <c r="W5380" s="7"/>
      <c r="X5380" s="7"/>
    </row>
    <row r="5381" spans="1:24" x14ac:dyDescent="0.2">
      <c r="A5381" s="8">
        <v>43402.61041666667</v>
      </c>
      <c r="B5381" s="9">
        <v>265.08999999999997</v>
      </c>
      <c r="C5381" s="9">
        <v>265.12</v>
      </c>
      <c r="D5381" s="9">
        <v>264.83</v>
      </c>
      <c r="E5381" s="9">
        <v>264.88</v>
      </c>
      <c r="F5381" s="10">
        <v>131220</v>
      </c>
      <c r="G5381" s="9">
        <v>34765600</v>
      </c>
      <c r="H5381" s="21">
        <v>65.84</v>
      </c>
      <c r="I5381" s="21">
        <v>65.790000000000006</v>
      </c>
      <c r="J5381" s="30">
        <v>0.05</v>
      </c>
      <c r="K5381" s="6"/>
      <c r="L5381" s="6"/>
      <c r="M5381" s="6"/>
      <c r="N5381" s="9">
        <v>264.93</v>
      </c>
      <c r="O5381" s="9">
        <v>264.94</v>
      </c>
      <c r="P5381" s="9">
        <v>34763786.549999997</v>
      </c>
      <c r="Q5381" s="9">
        <v>93923322.200000003</v>
      </c>
      <c r="R5381" s="11">
        <v>-17342981.18</v>
      </c>
      <c r="S5381" s="7"/>
      <c r="T5381" s="7"/>
      <c r="U5381" s="7"/>
      <c r="V5381" s="7"/>
      <c r="W5381" s="7"/>
      <c r="X5381" s="7"/>
    </row>
    <row r="5382" spans="1:24" x14ac:dyDescent="0.2">
      <c r="A5382" s="8">
        <v>43402.611111111109</v>
      </c>
      <c r="B5382" s="9">
        <v>264.89</v>
      </c>
      <c r="C5382" s="9">
        <v>265.24</v>
      </c>
      <c r="D5382" s="9">
        <v>264.88</v>
      </c>
      <c r="E5382" s="9">
        <v>265.17</v>
      </c>
      <c r="F5382" s="10">
        <v>241620</v>
      </c>
      <c r="G5382" s="9">
        <v>64052924</v>
      </c>
      <c r="H5382" s="21">
        <v>184.13</v>
      </c>
      <c r="I5382" s="21">
        <v>184.24</v>
      </c>
      <c r="J5382" s="29">
        <v>0.11</v>
      </c>
      <c r="K5382" s="6"/>
      <c r="L5382" s="6"/>
      <c r="M5382" s="6"/>
      <c r="N5382" s="9">
        <v>265.12</v>
      </c>
      <c r="O5382" s="9">
        <v>265.10000000000002</v>
      </c>
      <c r="P5382" s="9">
        <v>64057086.299999997</v>
      </c>
      <c r="Q5382" s="9">
        <v>93919159.900000006</v>
      </c>
      <c r="R5382" s="11">
        <v>-17347143.48</v>
      </c>
      <c r="S5382" s="7"/>
      <c r="T5382" s="7"/>
      <c r="U5382" s="7"/>
      <c r="V5382" s="7"/>
      <c r="W5382" s="7"/>
      <c r="X5382" s="7"/>
    </row>
    <row r="5383" spans="1:24" x14ac:dyDescent="0.2">
      <c r="A5383" s="8">
        <v>43402.611805555556</v>
      </c>
      <c r="B5383" s="9">
        <v>265.16000000000003</v>
      </c>
      <c r="C5383" s="9">
        <v>265.37</v>
      </c>
      <c r="D5383" s="9">
        <v>265.08999999999997</v>
      </c>
      <c r="E5383" s="9">
        <v>265.31</v>
      </c>
      <c r="F5383" s="10">
        <v>143760</v>
      </c>
      <c r="G5383" s="9">
        <v>38134624</v>
      </c>
      <c r="H5383" s="21">
        <v>59.5</v>
      </c>
      <c r="I5383" s="21">
        <v>59.54</v>
      </c>
      <c r="J5383" s="28">
        <v>0.04</v>
      </c>
      <c r="K5383" s="6"/>
      <c r="L5383" s="6"/>
      <c r="M5383" s="6"/>
      <c r="N5383" s="9">
        <v>265.27</v>
      </c>
      <c r="O5383" s="9">
        <v>265.27</v>
      </c>
      <c r="P5383" s="9">
        <v>38135215.200000003</v>
      </c>
      <c r="Q5383" s="9">
        <v>93918568.700000003</v>
      </c>
      <c r="R5383" s="11">
        <v>-17347734.68</v>
      </c>
      <c r="S5383" s="7"/>
      <c r="T5383" s="7"/>
      <c r="U5383" s="7"/>
      <c r="V5383" s="7"/>
      <c r="W5383" s="7"/>
      <c r="X5383" s="7"/>
    </row>
    <row r="5384" spans="1:24" x14ac:dyDescent="0.2">
      <c r="A5384" s="8">
        <v>43402.612500000003</v>
      </c>
      <c r="B5384" s="9">
        <v>265.32</v>
      </c>
      <c r="C5384" s="9">
        <v>265.7</v>
      </c>
      <c r="D5384" s="9">
        <v>265.12</v>
      </c>
      <c r="E5384" s="9">
        <v>265.60000000000002</v>
      </c>
      <c r="F5384" s="10">
        <v>393450</v>
      </c>
      <c r="G5384" s="9">
        <v>104450808</v>
      </c>
      <c r="H5384" s="21">
        <v>273.69</v>
      </c>
      <c r="I5384" s="21">
        <v>273.89999999999998</v>
      </c>
      <c r="J5384" s="25">
        <v>0.21</v>
      </c>
      <c r="K5384" s="6"/>
      <c r="L5384" s="6"/>
      <c r="M5384" s="6"/>
      <c r="N5384" s="9">
        <v>265.51</v>
      </c>
      <c r="O5384" s="9">
        <v>265.47000000000003</v>
      </c>
      <c r="P5384" s="9">
        <v>104462942.25</v>
      </c>
      <c r="Q5384" s="9">
        <v>93906434.450000003</v>
      </c>
      <c r="R5384" s="11">
        <v>-17359868.93</v>
      </c>
      <c r="S5384" s="7"/>
      <c r="T5384" s="7"/>
      <c r="U5384" s="7"/>
      <c r="V5384" s="7"/>
      <c r="W5384" s="7"/>
      <c r="X5384" s="7"/>
    </row>
    <row r="5385" spans="1:24" x14ac:dyDescent="0.2">
      <c r="A5385" s="8">
        <v>43402.613194444442</v>
      </c>
      <c r="B5385" s="9">
        <v>265.60000000000002</v>
      </c>
      <c r="C5385" s="9">
        <v>265.83</v>
      </c>
      <c r="D5385" s="9">
        <v>265.58</v>
      </c>
      <c r="E5385" s="9">
        <v>265.58999999999997</v>
      </c>
      <c r="F5385" s="10">
        <v>440390</v>
      </c>
      <c r="G5385" s="9">
        <v>116997472</v>
      </c>
      <c r="H5385" s="21">
        <v>111.93</v>
      </c>
      <c r="I5385" s="21">
        <v>112.01</v>
      </c>
      <c r="J5385" s="27">
        <v>0.08</v>
      </c>
      <c r="K5385" s="6"/>
      <c r="L5385" s="6"/>
      <c r="M5385" s="6"/>
      <c r="N5385" s="9">
        <v>265.64999999999998</v>
      </c>
      <c r="O5385" s="9">
        <v>265.67</v>
      </c>
      <c r="P5385" s="9">
        <v>116988502.53</v>
      </c>
      <c r="Q5385" s="9">
        <v>93915403.920000002</v>
      </c>
      <c r="R5385" s="11">
        <v>-17350899.449999999</v>
      </c>
      <c r="S5385" s="7"/>
      <c r="T5385" s="7"/>
      <c r="U5385" s="7"/>
      <c r="V5385" s="7"/>
      <c r="W5385" s="7"/>
      <c r="X5385" s="7"/>
    </row>
    <row r="5386" spans="1:24" x14ac:dyDescent="0.2">
      <c r="A5386" s="8">
        <v>43402.613888888889</v>
      </c>
      <c r="B5386" s="9">
        <v>265.58</v>
      </c>
      <c r="C5386" s="9">
        <v>265.72000000000003</v>
      </c>
      <c r="D5386" s="9">
        <v>265.55</v>
      </c>
      <c r="E5386" s="9">
        <v>265.57</v>
      </c>
      <c r="F5386" s="10">
        <v>294270</v>
      </c>
      <c r="G5386" s="9">
        <v>78162568</v>
      </c>
      <c r="H5386" s="21">
        <v>66.819999999999993</v>
      </c>
      <c r="I5386" s="21">
        <v>66.81</v>
      </c>
      <c r="J5386" s="28">
        <v>0.01</v>
      </c>
      <c r="K5386" s="6"/>
      <c r="L5386" s="6"/>
      <c r="M5386" s="6"/>
      <c r="N5386" s="9">
        <v>265.60000000000002</v>
      </c>
      <c r="O5386" s="9">
        <v>265.62</v>
      </c>
      <c r="P5386" s="9">
        <v>78158847.680000007</v>
      </c>
      <c r="Q5386" s="9">
        <v>93919124.25</v>
      </c>
      <c r="R5386" s="11">
        <v>-17347179.129999999</v>
      </c>
      <c r="S5386" s="7"/>
      <c r="T5386" s="7"/>
      <c r="U5386" s="7"/>
      <c r="V5386" s="7"/>
      <c r="W5386" s="7"/>
      <c r="X5386" s="7"/>
    </row>
    <row r="5387" spans="1:24" x14ac:dyDescent="0.2">
      <c r="A5387" s="8">
        <v>43402.614583333336</v>
      </c>
      <c r="B5387" s="9">
        <v>265.57</v>
      </c>
      <c r="C5387" s="9">
        <v>265.77999999999997</v>
      </c>
      <c r="D5387" s="9">
        <v>265.48</v>
      </c>
      <c r="E5387" s="9">
        <v>265.64999999999998</v>
      </c>
      <c r="F5387" s="10">
        <v>127890</v>
      </c>
      <c r="G5387" s="9">
        <v>33972672</v>
      </c>
      <c r="H5387" s="21">
        <v>43.46</v>
      </c>
      <c r="I5387" s="21">
        <v>43.46</v>
      </c>
      <c r="J5387" s="28">
        <v>0</v>
      </c>
      <c r="K5387" s="6"/>
      <c r="L5387" s="6"/>
      <c r="M5387" s="6"/>
      <c r="N5387" s="9">
        <v>265.64</v>
      </c>
      <c r="O5387" s="9">
        <v>265.64</v>
      </c>
      <c r="P5387" s="9">
        <v>33972699.600000001</v>
      </c>
      <c r="Q5387" s="9">
        <v>93919096.650000006</v>
      </c>
      <c r="R5387" s="11">
        <v>-17347206.73</v>
      </c>
      <c r="S5387" s="7"/>
      <c r="T5387" s="7"/>
      <c r="U5387" s="7"/>
      <c r="V5387" s="7"/>
      <c r="W5387" s="7"/>
      <c r="X5387" s="7"/>
    </row>
    <row r="5388" spans="1:24" x14ac:dyDescent="0.2">
      <c r="A5388" s="8">
        <v>43402.615277777775</v>
      </c>
      <c r="B5388" s="9">
        <v>265.64999999999998</v>
      </c>
      <c r="C5388" s="9">
        <v>265.72000000000003</v>
      </c>
      <c r="D5388" s="9">
        <v>265.5</v>
      </c>
      <c r="E5388" s="9">
        <v>265.60000000000002</v>
      </c>
      <c r="F5388" s="10">
        <v>135570</v>
      </c>
      <c r="G5388" s="9">
        <v>36007764</v>
      </c>
      <c r="H5388" s="21">
        <v>106.01</v>
      </c>
      <c r="I5388" s="21">
        <v>105.99</v>
      </c>
      <c r="J5388" s="28">
        <v>0.01</v>
      </c>
      <c r="K5388" s="6"/>
      <c r="L5388" s="6"/>
      <c r="M5388" s="6"/>
      <c r="N5388" s="9">
        <v>265.61</v>
      </c>
      <c r="O5388" s="9">
        <v>265.60000000000002</v>
      </c>
      <c r="P5388" s="9">
        <v>36008069.850000001</v>
      </c>
      <c r="Q5388" s="9">
        <v>93918790.799999997</v>
      </c>
      <c r="R5388" s="11">
        <v>-17347512.579999998</v>
      </c>
      <c r="S5388" s="7"/>
      <c r="T5388" s="7"/>
      <c r="U5388" s="7"/>
      <c r="V5388" s="7"/>
      <c r="W5388" s="7"/>
      <c r="X5388" s="7"/>
    </row>
    <row r="5389" spans="1:24" x14ac:dyDescent="0.2">
      <c r="A5389" s="8">
        <v>43402.615972222222</v>
      </c>
      <c r="B5389" s="9">
        <v>265.60000000000002</v>
      </c>
      <c r="C5389" s="9">
        <v>265.60000000000002</v>
      </c>
      <c r="D5389" s="9">
        <v>265.20999999999998</v>
      </c>
      <c r="E5389" s="9">
        <v>265.25</v>
      </c>
      <c r="F5389" s="10">
        <v>207170</v>
      </c>
      <c r="G5389" s="9">
        <v>54973248</v>
      </c>
      <c r="H5389" s="21">
        <v>152.81</v>
      </c>
      <c r="I5389" s="21">
        <v>152.66999999999999</v>
      </c>
      <c r="J5389" s="33">
        <v>0.14000000000000001</v>
      </c>
      <c r="K5389" s="6"/>
      <c r="L5389" s="6"/>
      <c r="M5389" s="6"/>
      <c r="N5389" s="9">
        <v>265.33</v>
      </c>
      <c r="O5389" s="9">
        <v>265.35000000000002</v>
      </c>
      <c r="P5389" s="9">
        <v>54967898.18</v>
      </c>
      <c r="Q5389" s="9">
        <v>93924140.620000005</v>
      </c>
      <c r="R5389" s="11">
        <v>-17342162.75</v>
      </c>
      <c r="S5389" s="7"/>
      <c r="T5389" s="7"/>
      <c r="U5389" s="7"/>
      <c r="V5389" s="7"/>
      <c r="W5389" s="7"/>
      <c r="X5389" s="7"/>
    </row>
    <row r="5390" spans="1:24" x14ac:dyDescent="0.2">
      <c r="A5390" s="8">
        <v>43402.616666666669</v>
      </c>
      <c r="B5390" s="9">
        <v>265.24</v>
      </c>
      <c r="C5390" s="9">
        <v>265.51</v>
      </c>
      <c r="D5390" s="9">
        <v>264.95999999999998</v>
      </c>
      <c r="E5390" s="9">
        <v>264.97000000000003</v>
      </c>
      <c r="F5390" s="10">
        <v>252390</v>
      </c>
      <c r="G5390" s="9">
        <v>66919044</v>
      </c>
      <c r="H5390" s="21">
        <v>121.83</v>
      </c>
      <c r="I5390" s="21">
        <v>121.73</v>
      </c>
      <c r="J5390" s="29">
        <v>0.1</v>
      </c>
      <c r="K5390" s="6"/>
      <c r="L5390" s="6"/>
      <c r="M5390" s="6"/>
      <c r="N5390" s="9">
        <v>265.10000000000002</v>
      </c>
      <c r="O5390" s="9">
        <v>265.14</v>
      </c>
      <c r="P5390" s="9">
        <v>66909219.979999997</v>
      </c>
      <c r="Q5390" s="9">
        <v>93933964.650000006</v>
      </c>
      <c r="R5390" s="11">
        <v>-17332338.73</v>
      </c>
      <c r="S5390" s="7"/>
      <c r="T5390" s="7"/>
      <c r="U5390" s="7"/>
      <c r="V5390" s="7"/>
      <c r="W5390" s="7"/>
      <c r="X5390" s="7"/>
    </row>
    <row r="5391" spans="1:24" x14ac:dyDescent="0.2">
      <c r="A5391" s="8">
        <v>43402.617361111108</v>
      </c>
      <c r="B5391" s="9">
        <v>264.99</v>
      </c>
      <c r="C5391" s="9">
        <v>265.11</v>
      </c>
      <c r="D5391" s="9">
        <v>264.89</v>
      </c>
      <c r="E5391" s="9">
        <v>264.98</v>
      </c>
      <c r="F5391" s="10">
        <v>267000</v>
      </c>
      <c r="G5391" s="9">
        <v>70753744</v>
      </c>
      <c r="H5391" s="21">
        <v>105.79</v>
      </c>
      <c r="I5391" s="21">
        <v>105.73</v>
      </c>
      <c r="J5391" s="26">
        <v>0.06</v>
      </c>
      <c r="K5391" s="6"/>
      <c r="L5391" s="6"/>
      <c r="M5391" s="6"/>
      <c r="N5391" s="9">
        <v>264.99</v>
      </c>
      <c r="O5391" s="9">
        <v>265</v>
      </c>
      <c r="P5391" s="9">
        <v>70752330</v>
      </c>
      <c r="Q5391" s="9">
        <v>93935378.650000006</v>
      </c>
      <c r="R5391" s="11">
        <v>-17330924.73</v>
      </c>
      <c r="S5391" s="7"/>
      <c r="T5391" s="7"/>
      <c r="U5391" s="7"/>
      <c r="V5391" s="7"/>
      <c r="W5391" s="7"/>
      <c r="X5391" s="7"/>
    </row>
    <row r="5392" spans="1:24" x14ac:dyDescent="0.2">
      <c r="A5392" s="8">
        <v>43402.618055555555</v>
      </c>
      <c r="B5392" s="9">
        <v>264.99</v>
      </c>
      <c r="C5392" s="9">
        <v>265.2</v>
      </c>
      <c r="D5392" s="9">
        <v>264.87</v>
      </c>
      <c r="E5392" s="9">
        <v>264.92</v>
      </c>
      <c r="F5392" s="10">
        <v>232390</v>
      </c>
      <c r="G5392" s="9">
        <v>61582368</v>
      </c>
      <c r="H5392" s="21">
        <v>87.04</v>
      </c>
      <c r="I5392" s="21">
        <v>87.04</v>
      </c>
      <c r="J5392" s="28">
        <v>0</v>
      </c>
      <c r="K5392" s="6"/>
      <c r="L5392" s="6"/>
      <c r="M5392" s="6"/>
      <c r="N5392" s="9">
        <v>264.98</v>
      </c>
      <c r="O5392" s="9">
        <v>265</v>
      </c>
      <c r="P5392" s="9">
        <v>61578121.229999997</v>
      </c>
      <c r="Q5392" s="9">
        <v>93939625.420000002</v>
      </c>
      <c r="R5392" s="11">
        <v>-17326677.949999999</v>
      </c>
      <c r="S5392" s="7"/>
      <c r="T5392" s="7"/>
      <c r="U5392" s="7"/>
      <c r="V5392" s="7"/>
      <c r="W5392" s="7"/>
      <c r="X5392" s="7"/>
    </row>
    <row r="5393" spans="1:24" x14ac:dyDescent="0.2">
      <c r="A5393" s="8">
        <v>43402.618750000001</v>
      </c>
      <c r="B5393" s="9">
        <v>264.91000000000003</v>
      </c>
      <c r="C5393" s="9">
        <v>265.08999999999997</v>
      </c>
      <c r="D5393" s="9">
        <v>264.44</v>
      </c>
      <c r="E5393" s="9">
        <v>264.64</v>
      </c>
      <c r="F5393" s="10">
        <v>483140</v>
      </c>
      <c r="G5393" s="9">
        <v>127899720</v>
      </c>
      <c r="H5393" s="21">
        <v>207.9</v>
      </c>
      <c r="I5393" s="21">
        <v>207.69</v>
      </c>
      <c r="J5393" s="25">
        <v>0.21</v>
      </c>
      <c r="K5393" s="6"/>
      <c r="L5393" s="6"/>
      <c r="M5393" s="6"/>
      <c r="N5393" s="9">
        <v>264.7</v>
      </c>
      <c r="O5393" s="9">
        <v>264.73</v>
      </c>
      <c r="P5393" s="9">
        <v>127888365.84999999</v>
      </c>
      <c r="Q5393" s="9">
        <v>93950979.569999993</v>
      </c>
      <c r="R5393" s="11">
        <v>-17315323.800000001</v>
      </c>
      <c r="S5393" s="7"/>
      <c r="T5393" s="7"/>
      <c r="U5393" s="7"/>
      <c r="V5393" s="7"/>
      <c r="W5393" s="7"/>
      <c r="X5393" s="7"/>
    </row>
    <row r="5394" spans="1:24" x14ac:dyDescent="0.2">
      <c r="A5394" s="8">
        <v>43402.619444444441</v>
      </c>
      <c r="B5394" s="9">
        <v>264.64</v>
      </c>
      <c r="C5394" s="9">
        <v>264.64</v>
      </c>
      <c r="D5394" s="9">
        <v>264.33</v>
      </c>
      <c r="E5394" s="9">
        <v>264.39</v>
      </c>
      <c r="F5394" s="10">
        <v>258410</v>
      </c>
      <c r="G5394" s="9">
        <v>68336544</v>
      </c>
      <c r="H5394" s="21">
        <v>53.49</v>
      </c>
      <c r="I5394" s="21">
        <v>53.43</v>
      </c>
      <c r="J5394" s="26">
        <v>0.06</v>
      </c>
      <c r="K5394" s="6"/>
      <c r="L5394" s="6"/>
      <c r="M5394" s="6"/>
      <c r="N5394" s="9">
        <v>264.44</v>
      </c>
      <c r="O5394" s="9">
        <v>264.45</v>
      </c>
      <c r="P5394" s="9">
        <v>68333294.379999995</v>
      </c>
      <c r="Q5394" s="9">
        <v>93954229.200000003</v>
      </c>
      <c r="R5394" s="11">
        <v>-17312074.18</v>
      </c>
      <c r="S5394" s="7"/>
      <c r="T5394" s="7"/>
      <c r="U5394" s="7"/>
      <c r="V5394" s="7"/>
      <c r="W5394" s="7"/>
      <c r="X5394" s="7"/>
    </row>
    <row r="5395" spans="1:24" x14ac:dyDescent="0.2">
      <c r="A5395" s="8">
        <v>43402.620138888888</v>
      </c>
      <c r="B5395" s="9">
        <v>264.39999999999998</v>
      </c>
      <c r="C5395" s="9">
        <v>264.5</v>
      </c>
      <c r="D5395" s="9">
        <v>264.3</v>
      </c>
      <c r="E5395" s="9">
        <v>264.45</v>
      </c>
      <c r="F5395" s="10">
        <v>252400</v>
      </c>
      <c r="G5395" s="9">
        <v>66739820</v>
      </c>
      <c r="H5395" s="21">
        <v>97.67</v>
      </c>
      <c r="I5395" s="21">
        <v>97.66</v>
      </c>
      <c r="J5395" s="28">
        <v>0.01</v>
      </c>
      <c r="K5395" s="6"/>
      <c r="L5395" s="6"/>
      <c r="M5395" s="6"/>
      <c r="N5395" s="9">
        <v>264.43</v>
      </c>
      <c r="O5395" s="9">
        <v>264.42</v>
      </c>
      <c r="P5395" s="9">
        <v>66740870</v>
      </c>
      <c r="Q5395" s="9">
        <v>93953179.200000003</v>
      </c>
      <c r="R5395" s="11">
        <v>-17313124.18</v>
      </c>
      <c r="S5395" s="7"/>
      <c r="T5395" s="7"/>
      <c r="U5395" s="7"/>
      <c r="V5395" s="7"/>
      <c r="W5395" s="7"/>
      <c r="X5395" s="7"/>
    </row>
    <row r="5396" spans="1:24" x14ac:dyDescent="0.2">
      <c r="A5396" s="8">
        <v>43402.620833333334</v>
      </c>
      <c r="B5396" s="9">
        <v>264.44</v>
      </c>
      <c r="C5396" s="9">
        <v>264.45</v>
      </c>
      <c r="D5396" s="9">
        <v>264.25</v>
      </c>
      <c r="E5396" s="9">
        <v>264.33</v>
      </c>
      <c r="F5396" s="10">
        <v>223510</v>
      </c>
      <c r="G5396" s="9">
        <v>59081848</v>
      </c>
      <c r="H5396" s="21">
        <v>88.55</v>
      </c>
      <c r="I5396" s="21">
        <v>88.53</v>
      </c>
      <c r="J5396" s="28">
        <v>0.03</v>
      </c>
      <c r="K5396" s="6"/>
      <c r="L5396" s="6"/>
      <c r="M5396" s="6"/>
      <c r="N5396" s="9">
        <v>264.33999999999997</v>
      </c>
      <c r="O5396" s="9">
        <v>264.33999999999997</v>
      </c>
      <c r="P5396" s="9">
        <v>59082633.399999999</v>
      </c>
      <c r="Q5396" s="9">
        <v>93952393.799999997</v>
      </c>
      <c r="R5396" s="11">
        <v>-17313909.579999998</v>
      </c>
      <c r="S5396" s="7"/>
      <c r="T5396" s="7"/>
      <c r="U5396" s="7"/>
      <c r="V5396" s="7"/>
      <c r="W5396" s="7"/>
      <c r="X5396" s="7"/>
    </row>
    <row r="5397" spans="1:24" x14ac:dyDescent="0.2">
      <c r="A5397" s="8">
        <v>43402.621527777781</v>
      </c>
      <c r="B5397" s="9">
        <v>264.32</v>
      </c>
      <c r="C5397" s="9">
        <v>264.55</v>
      </c>
      <c r="D5397" s="9">
        <v>264.26</v>
      </c>
      <c r="E5397" s="9">
        <v>264.52</v>
      </c>
      <c r="F5397" s="10">
        <v>373560</v>
      </c>
      <c r="G5397" s="9">
        <v>98785712</v>
      </c>
      <c r="H5397" s="21">
        <v>167.13</v>
      </c>
      <c r="I5397" s="21">
        <v>167.2</v>
      </c>
      <c r="J5397" s="32">
        <v>7.0000000000000007E-2</v>
      </c>
      <c r="K5397" s="6"/>
      <c r="L5397" s="6"/>
      <c r="M5397" s="6"/>
      <c r="N5397" s="9">
        <v>264.45999999999998</v>
      </c>
      <c r="O5397" s="9">
        <v>264.44</v>
      </c>
      <c r="P5397" s="9">
        <v>98792611.5</v>
      </c>
      <c r="Q5397" s="9">
        <v>93945494.299999997</v>
      </c>
      <c r="R5397" s="11">
        <v>-17320809.079999998</v>
      </c>
      <c r="S5397" s="7"/>
      <c r="T5397" s="7"/>
      <c r="U5397" s="7"/>
      <c r="V5397" s="7"/>
      <c r="W5397" s="7"/>
      <c r="X5397" s="7"/>
    </row>
    <row r="5398" spans="1:24" x14ac:dyDescent="0.2">
      <c r="A5398" s="8">
        <v>43402.62222222222</v>
      </c>
      <c r="B5398" s="9">
        <v>264.52</v>
      </c>
      <c r="C5398" s="9">
        <v>264.92</v>
      </c>
      <c r="D5398" s="9">
        <v>264.45999999999998</v>
      </c>
      <c r="E5398" s="9">
        <v>264.86</v>
      </c>
      <c r="F5398" s="10">
        <v>452330</v>
      </c>
      <c r="G5398" s="9">
        <v>119752072</v>
      </c>
      <c r="H5398" s="21">
        <v>121.09</v>
      </c>
      <c r="I5398" s="21">
        <v>121.22</v>
      </c>
      <c r="J5398" s="33">
        <v>0.14000000000000001</v>
      </c>
      <c r="K5398" s="6"/>
      <c r="L5398" s="6"/>
      <c r="M5398" s="6"/>
      <c r="N5398" s="9">
        <v>264.77999999999997</v>
      </c>
      <c r="O5398" s="9">
        <v>264.74</v>
      </c>
      <c r="P5398" s="9">
        <v>119765675.75</v>
      </c>
      <c r="Q5398" s="9">
        <v>93931890.549999997</v>
      </c>
      <c r="R5398" s="11">
        <v>-17334412.829999998</v>
      </c>
      <c r="S5398" s="7"/>
      <c r="T5398" s="7"/>
      <c r="U5398" s="7"/>
      <c r="V5398" s="7"/>
      <c r="W5398" s="7"/>
      <c r="X5398" s="7"/>
    </row>
    <row r="5399" spans="1:24" x14ac:dyDescent="0.2">
      <c r="A5399" s="8">
        <v>43402.622916666667</v>
      </c>
      <c r="B5399" s="9">
        <v>264.86</v>
      </c>
      <c r="C5399" s="9">
        <v>264.89999999999998</v>
      </c>
      <c r="D5399" s="9">
        <v>264.55</v>
      </c>
      <c r="E5399" s="9">
        <v>264.68</v>
      </c>
      <c r="F5399" s="10">
        <v>314150</v>
      </c>
      <c r="G5399" s="9">
        <v>83159152</v>
      </c>
      <c r="H5399" s="21">
        <v>69.45</v>
      </c>
      <c r="I5399" s="21">
        <v>69.44</v>
      </c>
      <c r="J5399" s="28">
        <v>0.01</v>
      </c>
      <c r="K5399" s="6"/>
      <c r="L5399" s="6"/>
      <c r="M5399" s="6"/>
      <c r="N5399" s="9">
        <v>264.7</v>
      </c>
      <c r="O5399" s="9">
        <v>264.70999999999998</v>
      </c>
      <c r="P5399" s="9">
        <v>83156290.379999995</v>
      </c>
      <c r="Q5399" s="9">
        <v>93934752.170000002</v>
      </c>
      <c r="R5399" s="11">
        <v>-17331551.199999999</v>
      </c>
      <c r="S5399" s="7"/>
      <c r="T5399" s="7"/>
      <c r="U5399" s="7"/>
      <c r="V5399" s="7"/>
      <c r="W5399" s="7"/>
      <c r="X5399" s="7"/>
    </row>
    <row r="5400" spans="1:24" x14ac:dyDescent="0.2">
      <c r="A5400" s="8">
        <v>43402.623611111114</v>
      </c>
      <c r="B5400" s="9">
        <v>264.67</v>
      </c>
      <c r="C5400" s="9">
        <v>264.7</v>
      </c>
      <c r="D5400" s="9">
        <v>264.44</v>
      </c>
      <c r="E5400" s="9">
        <v>264.47000000000003</v>
      </c>
      <c r="F5400" s="10">
        <v>293850</v>
      </c>
      <c r="G5400" s="9">
        <v>77735152</v>
      </c>
      <c r="H5400" s="21">
        <v>93.54</v>
      </c>
      <c r="I5400" s="21">
        <v>93.48</v>
      </c>
      <c r="J5400" s="26">
        <v>0.06</v>
      </c>
      <c r="K5400" s="6"/>
      <c r="L5400" s="6"/>
      <c r="M5400" s="6"/>
      <c r="N5400" s="9">
        <v>264.52</v>
      </c>
      <c r="O5400" s="9">
        <v>264.54000000000002</v>
      </c>
      <c r="P5400" s="9">
        <v>77729202</v>
      </c>
      <c r="Q5400" s="9">
        <v>93940702.170000002</v>
      </c>
      <c r="R5400" s="11">
        <v>-17325601.199999999</v>
      </c>
      <c r="S5400" s="7"/>
      <c r="T5400" s="7"/>
      <c r="U5400" s="7"/>
      <c r="V5400" s="7"/>
      <c r="W5400" s="7"/>
      <c r="X5400" s="7"/>
    </row>
    <row r="5401" spans="1:24" x14ac:dyDescent="0.2">
      <c r="A5401" s="8">
        <v>43402.624305555553</v>
      </c>
      <c r="B5401" s="9">
        <v>264.48</v>
      </c>
      <c r="C5401" s="9">
        <v>264.58</v>
      </c>
      <c r="D5401" s="9">
        <v>264.26</v>
      </c>
      <c r="E5401" s="9">
        <v>264.55</v>
      </c>
      <c r="F5401" s="10">
        <v>207910</v>
      </c>
      <c r="G5401" s="9">
        <v>54985360</v>
      </c>
      <c r="H5401" s="21">
        <v>70.75</v>
      </c>
      <c r="I5401" s="21">
        <v>70.73</v>
      </c>
      <c r="J5401" s="28">
        <v>0.02</v>
      </c>
      <c r="K5401" s="6"/>
      <c r="L5401" s="6"/>
      <c r="M5401" s="6"/>
      <c r="N5401" s="9">
        <v>264.49</v>
      </c>
      <c r="O5401" s="9">
        <v>264.47000000000003</v>
      </c>
      <c r="P5401" s="9">
        <v>54989076.350000001</v>
      </c>
      <c r="Q5401" s="9">
        <v>93936985.819999993</v>
      </c>
      <c r="R5401" s="11">
        <v>-17329317.550000001</v>
      </c>
      <c r="S5401" s="7"/>
      <c r="T5401" s="7"/>
      <c r="U5401" s="7"/>
      <c r="V5401" s="7"/>
      <c r="W5401" s="7"/>
      <c r="X5401" s="7"/>
    </row>
    <row r="5402" spans="1:24" x14ac:dyDescent="0.2">
      <c r="A5402" s="8">
        <v>43402.625</v>
      </c>
      <c r="B5402" s="9">
        <v>264.55</v>
      </c>
      <c r="C5402" s="9">
        <v>264.62</v>
      </c>
      <c r="D5402" s="9">
        <v>264.05</v>
      </c>
      <c r="E5402" s="9">
        <v>264.12</v>
      </c>
      <c r="F5402" s="10">
        <v>253510</v>
      </c>
      <c r="G5402" s="9">
        <v>66994712</v>
      </c>
      <c r="H5402" s="21">
        <v>121.93</v>
      </c>
      <c r="I5402" s="21">
        <v>121.84</v>
      </c>
      <c r="J5402" s="29">
        <v>0.09</v>
      </c>
      <c r="K5402" s="6"/>
      <c r="L5402" s="6"/>
      <c r="M5402" s="6"/>
      <c r="N5402" s="9">
        <v>264.23</v>
      </c>
      <c r="O5402" s="9">
        <v>264.27</v>
      </c>
      <c r="P5402" s="9">
        <v>66984313.530000001</v>
      </c>
      <c r="Q5402" s="9">
        <v>93947384.299999997</v>
      </c>
      <c r="R5402" s="11">
        <v>-17318919.079999998</v>
      </c>
      <c r="S5402" s="7"/>
      <c r="T5402" s="7"/>
      <c r="U5402" s="7"/>
      <c r="V5402" s="7"/>
      <c r="W5402" s="7"/>
      <c r="X5402" s="7"/>
    </row>
    <row r="5403" spans="1:24" x14ac:dyDescent="0.2">
      <c r="A5403" s="8">
        <v>43402.625694444447</v>
      </c>
      <c r="B5403" s="9">
        <v>264.14999999999998</v>
      </c>
      <c r="C5403" s="9">
        <v>264.33</v>
      </c>
      <c r="D5403" s="9">
        <v>263.89999999999998</v>
      </c>
      <c r="E5403" s="9">
        <v>264.14999999999998</v>
      </c>
      <c r="F5403" s="10">
        <v>366830</v>
      </c>
      <c r="G5403" s="9">
        <v>96888800</v>
      </c>
      <c r="H5403" s="21">
        <v>144.69999999999999</v>
      </c>
      <c r="I5403" s="21">
        <v>144.62</v>
      </c>
      <c r="J5403" s="27">
        <v>0.08</v>
      </c>
      <c r="K5403" s="6"/>
      <c r="L5403" s="6"/>
      <c r="M5403" s="6"/>
      <c r="N5403" s="9">
        <v>264.13</v>
      </c>
      <c r="O5403" s="9">
        <v>264.12</v>
      </c>
      <c r="P5403" s="9">
        <v>96891724.980000004</v>
      </c>
      <c r="Q5403" s="9">
        <v>93944459.319999993</v>
      </c>
      <c r="R5403" s="11">
        <v>-17321844.050000001</v>
      </c>
      <c r="S5403" s="7"/>
      <c r="T5403" s="7"/>
      <c r="U5403" s="7"/>
      <c r="V5403" s="7"/>
      <c r="W5403" s="7"/>
      <c r="X5403" s="7"/>
    </row>
    <row r="5404" spans="1:24" x14ac:dyDescent="0.2">
      <c r="A5404" s="8">
        <v>43402.626388888886</v>
      </c>
      <c r="B5404" s="9">
        <v>264.14</v>
      </c>
      <c r="C5404" s="9">
        <v>264.27999999999997</v>
      </c>
      <c r="D5404" s="9">
        <v>264</v>
      </c>
      <c r="E5404" s="9">
        <v>264.07</v>
      </c>
      <c r="F5404" s="10">
        <v>264580</v>
      </c>
      <c r="G5404" s="9">
        <v>69879192</v>
      </c>
      <c r="H5404" s="21">
        <v>72.13</v>
      </c>
      <c r="I5404" s="21">
        <v>72.12</v>
      </c>
      <c r="J5404" s="28">
        <v>0</v>
      </c>
      <c r="K5404" s="6"/>
      <c r="L5404" s="6"/>
      <c r="M5404" s="6"/>
      <c r="N5404" s="9">
        <v>264.11</v>
      </c>
      <c r="O5404" s="9">
        <v>264.11</v>
      </c>
      <c r="P5404" s="9">
        <v>69876900.900000006</v>
      </c>
      <c r="Q5404" s="9">
        <v>93946750.420000002</v>
      </c>
      <c r="R5404" s="11">
        <v>-17319552.949999999</v>
      </c>
      <c r="S5404" s="7"/>
      <c r="T5404" s="7"/>
      <c r="U5404" s="7"/>
      <c r="V5404" s="7"/>
      <c r="W5404" s="7"/>
      <c r="X5404" s="7"/>
    </row>
    <row r="5405" spans="1:24" x14ac:dyDescent="0.2">
      <c r="A5405" s="8">
        <v>43402.627083333333</v>
      </c>
      <c r="B5405" s="9">
        <v>264.07</v>
      </c>
      <c r="C5405" s="9">
        <v>264.23</v>
      </c>
      <c r="D5405" s="9">
        <v>263.68</v>
      </c>
      <c r="E5405" s="9">
        <v>263.74</v>
      </c>
      <c r="F5405" s="10">
        <v>452570</v>
      </c>
      <c r="G5405" s="9">
        <v>119426208</v>
      </c>
      <c r="H5405" s="21">
        <v>171.05</v>
      </c>
      <c r="I5405" s="21">
        <v>170.9</v>
      </c>
      <c r="J5405" s="33">
        <v>0.15</v>
      </c>
      <c r="K5405" s="6"/>
      <c r="L5405" s="6"/>
      <c r="M5405" s="6"/>
      <c r="N5405" s="9">
        <v>263.85000000000002</v>
      </c>
      <c r="O5405" s="9">
        <v>263.88</v>
      </c>
      <c r="P5405" s="9">
        <v>119409463.08</v>
      </c>
      <c r="Q5405" s="9">
        <v>93963495.349999994</v>
      </c>
      <c r="R5405" s="11">
        <v>-17302808.030000001</v>
      </c>
      <c r="S5405" s="7"/>
      <c r="T5405" s="7"/>
      <c r="U5405" s="7"/>
      <c r="V5405" s="7"/>
      <c r="W5405" s="7"/>
      <c r="X5405" s="7"/>
    </row>
    <row r="5406" spans="1:24" x14ac:dyDescent="0.2">
      <c r="A5406" s="8">
        <v>43402.62777777778</v>
      </c>
      <c r="B5406" s="9">
        <v>263.74</v>
      </c>
      <c r="C5406" s="9">
        <v>263.89</v>
      </c>
      <c r="D5406" s="9">
        <v>263.68</v>
      </c>
      <c r="E5406" s="9">
        <v>263.76</v>
      </c>
      <c r="F5406" s="10">
        <v>415500</v>
      </c>
      <c r="G5406" s="9">
        <v>109600264</v>
      </c>
      <c r="H5406" s="21">
        <v>91.81</v>
      </c>
      <c r="I5406" s="21">
        <v>91.77</v>
      </c>
      <c r="J5406" s="28">
        <v>0.04</v>
      </c>
      <c r="K5406" s="6"/>
      <c r="L5406" s="6"/>
      <c r="M5406" s="6"/>
      <c r="N5406" s="9">
        <v>263.77</v>
      </c>
      <c r="O5406" s="9">
        <v>263.77999999999997</v>
      </c>
      <c r="P5406" s="9">
        <v>109597473.75</v>
      </c>
      <c r="Q5406" s="9">
        <v>93966285.599999994</v>
      </c>
      <c r="R5406" s="11">
        <v>-17300017.780000001</v>
      </c>
      <c r="S5406" s="7"/>
      <c r="T5406" s="7"/>
      <c r="U5406" s="7"/>
      <c r="V5406" s="7"/>
      <c r="W5406" s="7"/>
      <c r="X5406" s="7"/>
    </row>
    <row r="5407" spans="1:24" x14ac:dyDescent="0.2">
      <c r="A5407" s="8">
        <v>43402.628472222219</v>
      </c>
      <c r="B5407" s="9">
        <v>263.75</v>
      </c>
      <c r="C5407" s="9">
        <v>263.94</v>
      </c>
      <c r="D5407" s="9">
        <v>263.5</v>
      </c>
      <c r="E5407" s="9">
        <v>263.54000000000002</v>
      </c>
      <c r="F5407" s="10">
        <v>286580</v>
      </c>
      <c r="G5407" s="9">
        <v>75560360</v>
      </c>
      <c r="H5407" s="21">
        <v>68.97</v>
      </c>
      <c r="I5407" s="21">
        <v>68.94</v>
      </c>
      <c r="J5407" s="28">
        <v>0.03</v>
      </c>
      <c r="K5407" s="6"/>
      <c r="L5407" s="6"/>
      <c r="M5407" s="6"/>
      <c r="N5407" s="9">
        <v>263.63</v>
      </c>
      <c r="O5407" s="9">
        <v>263.66000000000003</v>
      </c>
      <c r="P5407" s="9">
        <v>75551085.400000006</v>
      </c>
      <c r="Q5407" s="9">
        <v>93975560.200000003</v>
      </c>
      <c r="R5407" s="11">
        <v>-17290743.18</v>
      </c>
      <c r="S5407" s="7"/>
      <c r="T5407" s="7"/>
      <c r="U5407" s="7"/>
      <c r="V5407" s="7"/>
      <c r="W5407" s="7"/>
      <c r="X5407" s="7"/>
    </row>
    <row r="5408" spans="1:24" x14ac:dyDescent="0.2">
      <c r="A5408" s="8">
        <v>43402.629166666666</v>
      </c>
      <c r="B5408" s="9">
        <v>263.54000000000002</v>
      </c>
      <c r="C5408" s="9">
        <v>263.73</v>
      </c>
      <c r="D5408" s="9">
        <v>263.27999999999997</v>
      </c>
      <c r="E5408" s="9">
        <v>263.36</v>
      </c>
      <c r="F5408" s="10">
        <v>368680</v>
      </c>
      <c r="G5408" s="9">
        <v>97130456</v>
      </c>
      <c r="H5408" s="21">
        <v>128.65</v>
      </c>
      <c r="I5408" s="21">
        <v>128.55000000000001</v>
      </c>
      <c r="J5408" s="29">
        <v>0.1</v>
      </c>
      <c r="K5408" s="6"/>
      <c r="L5408" s="6"/>
      <c r="M5408" s="6"/>
      <c r="N5408" s="9">
        <v>263.43</v>
      </c>
      <c r="O5408" s="9">
        <v>263.45</v>
      </c>
      <c r="P5408" s="9">
        <v>97122294.099999994</v>
      </c>
      <c r="Q5408" s="9">
        <v>93983722.099999994</v>
      </c>
      <c r="R5408" s="11">
        <v>-17282581.280000001</v>
      </c>
      <c r="S5408" s="7"/>
      <c r="T5408" s="7"/>
      <c r="U5408" s="7"/>
      <c r="V5408" s="7"/>
      <c r="W5408" s="7"/>
      <c r="X5408" s="7"/>
    </row>
    <row r="5409" spans="1:24" x14ac:dyDescent="0.2">
      <c r="A5409" s="8">
        <v>43402.629861111112</v>
      </c>
      <c r="B5409" s="9">
        <v>263.35000000000002</v>
      </c>
      <c r="C5409" s="9">
        <v>263.64</v>
      </c>
      <c r="D5409" s="9">
        <v>263.29000000000002</v>
      </c>
      <c r="E5409" s="9">
        <v>263.52</v>
      </c>
      <c r="F5409" s="10">
        <v>429910</v>
      </c>
      <c r="G5409" s="9">
        <v>113273944</v>
      </c>
      <c r="H5409" s="21">
        <v>116.61</v>
      </c>
      <c r="I5409" s="21">
        <v>116.62</v>
      </c>
      <c r="J5409" s="28">
        <v>0.01</v>
      </c>
      <c r="K5409" s="6"/>
      <c r="L5409" s="6"/>
      <c r="M5409" s="6"/>
      <c r="N5409" s="9">
        <v>263.49</v>
      </c>
      <c r="O5409" s="9">
        <v>263.48</v>
      </c>
      <c r="P5409" s="9">
        <v>113278060.68000001</v>
      </c>
      <c r="Q5409" s="9">
        <v>93979605.420000002</v>
      </c>
      <c r="R5409" s="11">
        <v>-17286697.949999999</v>
      </c>
      <c r="S5409" s="7"/>
      <c r="T5409" s="7"/>
      <c r="U5409" s="7"/>
      <c r="V5409" s="7"/>
      <c r="W5409" s="7"/>
      <c r="X5409" s="7"/>
    </row>
    <row r="5410" spans="1:24" x14ac:dyDescent="0.2">
      <c r="A5410" s="8">
        <v>43402.630555555559</v>
      </c>
      <c r="B5410" s="9">
        <v>263.51</v>
      </c>
      <c r="C5410" s="9">
        <v>263.60000000000002</v>
      </c>
      <c r="D5410" s="9">
        <v>263.17</v>
      </c>
      <c r="E5410" s="9">
        <v>263.17</v>
      </c>
      <c r="F5410" s="10">
        <v>472260</v>
      </c>
      <c r="G5410" s="9">
        <v>124353416</v>
      </c>
      <c r="H5410" s="21">
        <v>109.85</v>
      </c>
      <c r="I5410" s="21">
        <v>109.78</v>
      </c>
      <c r="J5410" s="32">
        <v>7.0000000000000007E-2</v>
      </c>
      <c r="K5410" s="6"/>
      <c r="L5410" s="6"/>
      <c r="M5410" s="6"/>
      <c r="N5410" s="9">
        <v>263.27999999999997</v>
      </c>
      <c r="O5410" s="9">
        <v>263.32</v>
      </c>
      <c r="P5410" s="9">
        <v>124335432.15000001</v>
      </c>
      <c r="Q5410" s="9">
        <v>93997589.269999996</v>
      </c>
      <c r="R5410" s="11">
        <v>-17268714.100000001</v>
      </c>
      <c r="S5410" s="7"/>
      <c r="T5410" s="7"/>
      <c r="U5410" s="7"/>
      <c r="V5410" s="7"/>
      <c r="W5410" s="7"/>
      <c r="X5410" s="7"/>
    </row>
    <row r="5411" spans="1:24" x14ac:dyDescent="0.2">
      <c r="A5411" s="8">
        <v>43402.631249999999</v>
      </c>
      <c r="B5411" s="9">
        <v>263.17</v>
      </c>
      <c r="C5411" s="9">
        <v>263.45999999999998</v>
      </c>
      <c r="D5411" s="9">
        <v>263.16000000000003</v>
      </c>
      <c r="E5411" s="9">
        <v>263.38</v>
      </c>
      <c r="F5411" s="10">
        <v>280130</v>
      </c>
      <c r="G5411" s="9">
        <v>73768480</v>
      </c>
      <c r="H5411" s="21">
        <v>59.32</v>
      </c>
      <c r="I5411" s="21">
        <v>59.32</v>
      </c>
      <c r="J5411" s="28">
        <v>0</v>
      </c>
      <c r="K5411" s="6"/>
      <c r="L5411" s="6"/>
      <c r="M5411" s="6"/>
      <c r="N5411" s="9">
        <v>263.35000000000002</v>
      </c>
      <c r="O5411" s="9">
        <v>263.33999999999997</v>
      </c>
      <c r="P5411" s="9">
        <v>73770834.849999994</v>
      </c>
      <c r="Q5411" s="9">
        <v>93995234.420000002</v>
      </c>
      <c r="R5411" s="11">
        <v>-17271068.949999999</v>
      </c>
      <c r="S5411" s="7"/>
      <c r="T5411" s="7"/>
      <c r="U5411" s="7"/>
      <c r="V5411" s="7"/>
      <c r="W5411" s="7"/>
      <c r="X5411" s="7"/>
    </row>
    <row r="5412" spans="1:24" x14ac:dyDescent="0.2">
      <c r="A5412" s="8">
        <v>43402.631944444445</v>
      </c>
      <c r="B5412" s="9">
        <v>263.38</v>
      </c>
      <c r="C5412" s="9">
        <v>263.58999999999997</v>
      </c>
      <c r="D5412" s="9">
        <v>263.13</v>
      </c>
      <c r="E5412" s="9">
        <v>263.17</v>
      </c>
      <c r="F5412" s="10">
        <v>502940</v>
      </c>
      <c r="G5412" s="9">
        <v>132423592</v>
      </c>
      <c r="H5412" s="21">
        <v>179.54</v>
      </c>
      <c r="I5412" s="21">
        <v>179.51</v>
      </c>
      <c r="J5412" s="28">
        <v>0.03</v>
      </c>
      <c r="K5412" s="6"/>
      <c r="L5412" s="6"/>
      <c r="M5412" s="6"/>
      <c r="N5412" s="9">
        <v>263.27</v>
      </c>
      <c r="O5412" s="9">
        <v>263.3</v>
      </c>
      <c r="P5412" s="9">
        <v>132406499.09999999</v>
      </c>
      <c r="Q5412" s="9">
        <v>94012327.319999993</v>
      </c>
      <c r="R5412" s="11">
        <v>-17253976.050000001</v>
      </c>
      <c r="S5412" s="7"/>
      <c r="T5412" s="7"/>
      <c r="U5412" s="7"/>
      <c r="V5412" s="7"/>
      <c r="W5412" s="7"/>
      <c r="X5412" s="7"/>
    </row>
    <row r="5413" spans="1:24" x14ac:dyDescent="0.2">
      <c r="A5413" s="8">
        <v>43402.632638888892</v>
      </c>
      <c r="B5413" s="9">
        <v>263.17</v>
      </c>
      <c r="C5413" s="9">
        <v>263.42</v>
      </c>
      <c r="D5413" s="9">
        <v>263.10000000000002</v>
      </c>
      <c r="E5413" s="9">
        <v>263.22000000000003</v>
      </c>
      <c r="F5413" s="10">
        <v>368950</v>
      </c>
      <c r="G5413" s="9">
        <v>97124864</v>
      </c>
      <c r="H5413" s="21">
        <v>73.36</v>
      </c>
      <c r="I5413" s="21">
        <v>73.34</v>
      </c>
      <c r="J5413" s="28">
        <v>0.01</v>
      </c>
      <c r="K5413" s="6"/>
      <c r="L5413" s="6"/>
      <c r="M5413" s="6"/>
      <c r="N5413" s="9">
        <v>263.24</v>
      </c>
      <c r="O5413" s="9">
        <v>263.25</v>
      </c>
      <c r="P5413" s="9">
        <v>97122398</v>
      </c>
      <c r="Q5413" s="9">
        <v>94014793.319999993</v>
      </c>
      <c r="R5413" s="11">
        <v>-17251510.050000001</v>
      </c>
      <c r="S5413" s="7"/>
      <c r="T5413" s="7"/>
      <c r="U5413" s="7"/>
      <c r="V5413" s="7"/>
      <c r="W5413" s="7"/>
      <c r="X5413" s="7"/>
    </row>
    <row r="5414" spans="1:24" x14ac:dyDescent="0.2">
      <c r="A5414" s="8">
        <v>43402.633333333331</v>
      </c>
      <c r="B5414" s="9">
        <v>263.23</v>
      </c>
      <c r="C5414" s="9">
        <v>263.32</v>
      </c>
      <c r="D5414" s="9">
        <v>263.02</v>
      </c>
      <c r="E5414" s="9">
        <v>263.12</v>
      </c>
      <c r="F5414" s="10">
        <v>393170</v>
      </c>
      <c r="G5414" s="9">
        <v>103464256</v>
      </c>
      <c r="H5414" s="21">
        <v>106.56</v>
      </c>
      <c r="I5414" s="21">
        <v>106.53</v>
      </c>
      <c r="J5414" s="28">
        <v>0.04</v>
      </c>
      <c r="K5414" s="6"/>
      <c r="L5414" s="6"/>
      <c r="M5414" s="6"/>
      <c r="N5414" s="9">
        <v>263.14999999999998</v>
      </c>
      <c r="O5414" s="9">
        <v>263.14999999999998</v>
      </c>
      <c r="P5414" s="9">
        <v>103460719.65000001</v>
      </c>
      <c r="Q5414" s="9">
        <v>94018329.670000002</v>
      </c>
      <c r="R5414" s="11">
        <v>-17247973.699999999</v>
      </c>
      <c r="S5414" s="7"/>
      <c r="T5414" s="7"/>
      <c r="U5414" s="7"/>
      <c r="V5414" s="7"/>
      <c r="W5414" s="7"/>
      <c r="X5414" s="7"/>
    </row>
    <row r="5415" spans="1:24" x14ac:dyDescent="0.2">
      <c r="A5415" s="8">
        <v>43402.634027777778</v>
      </c>
      <c r="B5415" s="9">
        <v>263.10000000000002</v>
      </c>
      <c r="C5415" s="9">
        <v>263.20999999999998</v>
      </c>
      <c r="D5415" s="9">
        <v>262.58</v>
      </c>
      <c r="E5415" s="9">
        <v>262.64999999999998</v>
      </c>
      <c r="F5415" s="10">
        <v>761630</v>
      </c>
      <c r="G5415" s="9">
        <v>200166864</v>
      </c>
      <c r="H5415" s="21">
        <v>193.72</v>
      </c>
      <c r="I5415" s="21">
        <v>193.46</v>
      </c>
      <c r="J5415" s="105">
        <v>0.25</v>
      </c>
      <c r="K5415" s="6"/>
      <c r="L5415" s="6"/>
      <c r="M5415" s="6"/>
      <c r="N5415" s="9">
        <v>262.77</v>
      </c>
      <c r="O5415" s="9">
        <v>262.81</v>
      </c>
      <c r="P5415" s="9">
        <v>200135419.18000001</v>
      </c>
      <c r="Q5415" s="9">
        <v>94049774.5</v>
      </c>
      <c r="R5415" s="11">
        <v>-17216528.879999999</v>
      </c>
      <c r="S5415" s="7"/>
      <c r="T5415" s="7"/>
      <c r="U5415" s="7"/>
      <c r="V5415" s="7"/>
      <c r="W5415" s="7"/>
      <c r="X5415" s="7"/>
    </row>
    <row r="5416" spans="1:24" x14ac:dyDescent="0.2">
      <c r="A5416" s="8">
        <v>43402.634722222225</v>
      </c>
      <c r="B5416" s="9">
        <v>262.67</v>
      </c>
      <c r="C5416" s="9">
        <v>262.83</v>
      </c>
      <c r="D5416" s="9">
        <v>262.45</v>
      </c>
      <c r="E5416" s="9">
        <v>262.58</v>
      </c>
      <c r="F5416" s="10">
        <v>559100</v>
      </c>
      <c r="G5416" s="9">
        <v>146830576</v>
      </c>
      <c r="H5416" s="21">
        <v>73.41</v>
      </c>
      <c r="I5416" s="21">
        <v>73.349999999999994</v>
      </c>
      <c r="J5416" s="26">
        <v>0.05</v>
      </c>
      <c r="K5416" s="6"/>
      <c r="L5416" s="6"/>
      <c r="M5416" s="6"/>
      <c r="N5416" s="9">
        <v>262.61</v>
      </c>
      <c r="O5416" s="9">
        <v>262.62</v>
      </c>
      <c r="P5416" s="9">
        <v>146825251</v>
      </c>
      <c r="Q5416" s="9">
        <v>94055099.5</v>
      </c>
      <c r="R5416" s="11">
        <v>-17211203.879999999</v>
      </c>
      <c r="S5416" s="7"/>
      <c r="T5416" s="7"/>
      <c r="U5416" s="7"/>
      <c r="V5416" s="7"/>
      <c r="W5416" s="7"/>
      <c r="X5416" s="7"/>
    </row>
    <row r="5417" spans="1:24" x14ac:dyDescent="0.2">
      <c r="A5417" s="8">
        <v>43402.635416666664</v>
      </c>
      <c r="B5417" s="9">
        <v>262.58</v>
      </c>
      <c r="C5417" s="9">
        <v>262.58</v>
      </c>
      <c r="D5417" s="9">
        <v>262.02</v>
      </c>
      <c r="E5417" s="9">
        <v>262.20999999999998</v>
      </c>
      <c r="F5417" s="10">
        <v>751080</v>
      </c>
      <c r="G5417" s="9">
        <v>196984960</v>
      </c>
      <c r="H5417" s="21">
        <v>134.34</v>
      </c>
      <c r="I5417" s="21">
        <v>134.16</v>
      </c>
      <c r="J5417" s="40">
        <v>0.18</v>
      </c>
      <c r="K5417" s="6"/>
      <c r="L5417" s="6"/>
      <c r="M5417" s="6"/>
      <c r="N5417" s="9">
        <v>262.26</v>
      </c>
      <c r="O5417" s="9">
        <v>262.27</v>
      </c>
      <c r="P5417" s="9">
        <v>196974485.40000001</v>
      </c>
      <c r="Q5417" s="9">
        <v>94065574.099999994</v>
      </c>
      <c r="R5417" s="11">
        <v>-17200729.280000001</v>
      </c>
      <c r="S5417" s="7"/>
      <c r="T5417" s="7"/>
      <c r="U5417" s="7"/>
      <c r="V5417" s="7"/>
      <c r="W5417" s="7"/>
      <c r="X5417" s="7"/>
    </row>
    <row r="5418" spans="1:24" x14ac:dyDescent="0.2">
      <c r="A5418" s="8">
        <v>43402.636111111111</v>
      </c>
      <c r="B5418" s="9">
        <v>262.12</v>
      </c>
      <c r="C5418" s="9">
        <v>262.52</v>
      </c>
      <c r="D5418" s="9">
        <v>262.10000000000002</v>
      </c>
      <c r="E5418" s="9">
        <v>262.52</v>
      </c>
      <c r="F5418" s="10">
        <v>681620</v>
      </c>
      <c r="G5418" s="9">
        <v>178843728</v>
      </c>
      <c r="H5418" s="21">
        <v>90.75</v>
      </c>
      <c r="I5418" s="21">
        <v>90.79</v>
      </c>
      <c r="J5418" s="28">
        <v>0.04</v>
      </c>
      <c r="K5418" s="6"/>
      <c r="L5418" s="6"/>
      <c r="M5418" s="6"/>
      <c r="N5418" s="9">
        <v>262.42</v>
      </c>
      <c r="O5418" s="9">
        <v>262.38</v>
      </c>
      <c r="P5418" s="9">
        <v>178867312.30000001</v>
      </c>
      <c r="Q5418" s="9">
        <v>94041989.799999997</v>
      </c>
      <c r="R5418" s="11">
        <v>-17224313.579999998</v>
      </c>
      <c r="S5418" s="7"/>
      <c r="T5418" s="7"/>
      <c r="U5418" s="7"/>
      <c r="V5418" s="7"/>
      <c r="W5418" s="7"/>
      <c r="X5418" s="7"/>
    </row>
    <row r="5419" spans="1:24" x14ac:dyDescent="0.2">
      <c r="A5419" s="8">
        <v>43402.636805555558</v>
      </c>
      <c r="B5419" s="9">
        <v>262.52</v>
      </c>
      <c r="C5419" s="9">
        <v>263.04000000000002</v>
      </c>
      <c r="D5419" s="9">
        <v>262.29000000000002</v>
      </c>
      <c r="E5419" s="9">
        <v>263.02</v>
      </c>
      <c r="F5419" s="10">
        <v>811330</v>
      </c>
      <c r="G5419" s="9">
        <v>213205072</v>
      </c>
      <c r="H5419" s="21">
        <v>119.03</v>
      </c>
      <c r="I5419" s="21">
        <v>119.21</v>
      </c>
      <c r="J5419" s="69">
        <v>0.18</v>
      </c>
      <c r="K5419" s="6"/>
      <c r="L5419" s="6"/>
      <c r="M5419" s="6"/>
      <c r="N5419" s="9">
        <v>262.83999999999997</v>
      </c>
      <c r="O5419" s="9">
        <v>262.77999999999997</v>
      </c>
      <c r="P5419" s="9">
        <v>213252005.53</v>
      </c>
      <c r="Q5419" s="9">
        <v>93995056.269999996</v>
      </c>
      <c r="R5419" s="11">
        <v>-17271247.100000001</v>
      </c>
      <c r="S5419" s="7"/>
      <c r="T5419" s="7"/>
      <c r="U5419" s="7"/>
      <c r="V5419" s="7"/>
      <c r="W5419" s="7"/>
      <c r="X5419" s="7"/>
    </row>
    <row r="5420" spans="1:24" x14ac:dyDescent="0.2">
      <c r="A5420" s="8">
        <v>43402.637499999997</v>
      </c>
      <c r="B5420" s="9">
        <v>263.02999999999997</v>
      </c>
      <c r="C5420" s="9">
        <v>263.04000000000002</v>
      </c>
      <c r="D5420" s="9">
        <v>262.66000000000003</v>
      </c>
      <c r="E5420" s="9">
        <v>262.99</v>
      </c>
      <c r="F5420" s="10">
        <v>518630</v>
      </c>
      <c r="G5420" s="9">
        <v>136346368</v>
      </c>
      <c r="H5420" s="21">
        <v>63.92</v>
      </c>
      <c r="I5420" s="21">
        <v>63.95</v>
      </c>
      <c r="J5420" s="28">
        <v>0.03</v>
      </c>
      <c r="K5420" s="6"/>
      <c r="L5420" s="6"/>
      <c r="M5420" s="6"/>
      <c r="N5420" s="9">
        <v>262.92</v>
      </c>
      <c r="O5420" s="9">
        <v>262.89999999999998</v>
      </c>
      <c r="P5420" s="9">
        <v>136358199.59999999</v>
      </c>
      <c r="Q5420" s="9">
        <v>93983224.670000002</v>
      </c>
      <c r="R5420" s="11">
        <v>-17283078.699999999</v>
      </c>
      <c r="S5420" s="7"/>
      <c r="T5420" s="7"/>
      <c r="U5420" s="7"/>
      <c r="V5420" s="7"/>
      <c r="W5420" s="7"/>
      <c r="X5420" s="7"/>
    </row>
    <row r="5421" spans="1:24" x14ac:dyDescent="0.2">
      <c r="A5421" s="8">
        <v>43402.638194444444</v>
      </c>
      <c r="B5421" s="9">
        <v>263.01</v>
      </c>
      <c r="C5421" s="9">
        <v>263.08999999999997</v>
      </c>
      <c r="D5421" s="9">
        <v>262.8</v>
      </c>
      <c r="E5421" s="9">
        <v>262.95999999999998</v>
      </c>
      <c r="F5421" s="10">
        <v>548190</v>
      </c>
      <c r="G5421" s="9">
        <v>144147344</v>
      </c>
      <c r="H5421" s="21">
        <v>105.7</v>
      </c>
      <c r="I5421" s="21">
        <v>105.72</v>
      </c>
      <c r="J5421" s="28">
        <v>0.02</v>
      </c>
      <c r="K5421" s="6"/>
      <c r="L5421" s="6"/>
      <c r="M5421" s="6"/>
      <c r="N5421" s="9">
        <v>262.95</v>
      </c>
      <c r="O5421" s="9">
        <v>262.95</v>
      </c>
      <c r="P5421" s="9">
        <v>144147930.97999999</v>
      </c>
      <c r="Q5421" s="9">
        <v>93982637.700000003</v>
      </c>
      <c r="R5421" s="11">
        <v>-17283665.68</v>
      </c>
      <c r="S5421" s="7"/>
      <c r="T5421" s="7"/>
      <c r="U5421" s="7"/>
      <c r="V5421" s="7"/>
      <c r="W5421" s="7"/>
      <c r="X5421" s="7"/>
    </row>
    <row r="5422" spans="1:24" x14ac:dyDescent="0.2">
      <c r="A5422" s="8">
        <v>43402.638888888891</v>
      </c>
      <c r="B5422" s="9">
        <v>262.98</v>
      </c>
      <c r="C5422" s="9">
        <v>263</v>
      </c>
      <c r="D5422" s="9">
        <v>262.49</v>
      </c>
      <c r="E5422" s="9">
        <v>262.62</v>
      </c>
      <c r="F5422" s="10">
        <v>616000</v>
      </c>
      <c r="G5422" s="9">
        <v>161824208</v>
      </c>
      <c r="H5422" s="21">
        <v>112.37</v>
      </c>
      <c r="I5422" s="21">
        <v>112.26</v>
      </c>
      <c r="J5422" s="29">
        <v>0.11</v>
      </c>
      <c r="K5422" s="6"/>
      <c r="L5422" s="6"/>
      <c r="M5422" s="6"/>
      <c r="N5422" s="9">
        <v>262.68</v>
      </c>
      <c r="O5422" s="9">
        <v>262.7</v>
      </c>
      <c r="P5422" s="9">
        <v>161812420</v>
      </c>
      <c r="Q5422" s="9">
        <v>93994425.700000003</v>
      </c>
      <c r="R5422" s="11">
        <v>-17271877.68</v>
      </c>
      <c r="S5422" s="7"/>
      <c r="T5422" s="7"/>
      <c r="U5422" s="7"/>
      <c r="V5422" s="7"/>
      <c r="W5422" s="7"/>
      <c r="X5422" s="7"/>
    </row>
    <row r="5423" spans="1:24" x14ac:dyDescent="0.2">
      <c r="A5423" s="8">
        <v>43402.63958333333</v>
      </c>
      <c r="B5423" s="9">
        <v>262.62</v>
      </c>
      <c r="C5423" s="9">
        <v>262.77999999999997</v>
      </c>
      <c r="D5423" s="9">
        <v>262.12</v>
      </c>
      <c r="E5423" s="9">
        <v>262.39999999999998</v>
      </c>
      <c r="F5423" s="10">
        <v>545690</v>
      </c>
      <c r="G5423" s="9">
        <v>143206768</v>
      </c>
      <c r="H5423" s="21">
        <v>88.59</v>
      </c>
      <c r="I5423" s="21">
        <v>88.5</v>
      </c>
      <c r="J5423" s="29">
        <v>0.09</v>
      </c>
      <c r="K5423" s="6"/>
      <c r="L5423" s="6"/>
      <c r="M5423" s="6"/>
      <c r="N5423" s="9">
        <v>262.43</v>
      </c>
      <c r="O5423" s="9">
        <v>262.43</v>
      </c>
      <c r="P5423" s="9">
        <v>143202698.25</v>
      </c>
      <c r="Q5423" s="9">
        <v>93998495.450000003</v>
      </c>
      <c r="R5423" s="11">
        <v>-17267807.93</v>
      </c>
      <c r="S5423" s="7"/>
      <c r="T5423" s="7"/>
      <c r="U5423" s="7"/>
      <c r="V5423" s="7"/>
      <c r="W5423" s="7"/>
      <c r="X5423" s="7"/>
    </row>
    <row r="5424" spans="1:24" x14ac:dyDescent="0.2">
      <c r="A5424" s="8">
        <v>43402.640277777777</v>
      </c>
      <c r="B5424" s="9">
        <v>262.39999999999998</v>
      </c>
      <c r="C5424" s="9">
        <v>262.99</v>
      </c>
      <c r="D5424" s="9">
        <v>262.36</v>
      </c>
      <c r="E5424" s="9">
        <v>262.76</v>
      </c>
      <c r="F5424" s="10">
        <v>499940</v>
      </c>
      <c r="G5424" s="9">
        <v>131336432</v>
      </c>
      <c r="H5424" s="21">
        <v>91.62</v>
      </c>
      <c r="I5424" s="21">
        <v>91.71</v>
      </c>
      <c r="J5424" s="29">
        <v>0.09</v>
      </c>
      <c r="K5424" s="6"/>
      <c r="L5424" s="6"/>
      <c r="M5424" s="6"/>
      <c r="N5424" s="9">
        <v>262.72000000000003</v>
      </c>
      <c r="O5424" s="9">
        <v>262.7</v>
      </c>
      <c r="P5424" s="9">
        <v>131342986.95</v>
      </c>
      <c r="Q5424" s="9">
        <v>93991940.5</v>
      </c>
      <c r="R5424" s="11">
        <v>-17274362.879999999</v>
      </c>
      <c r="S5424" s="7"/>
      <c r="T5424" s="7"/>
      <c r="U5424" s="7"/>
      <c r="V5424" s="7"/>
      <c r="W5424" s="7"/>
      <c r="X5424" s="7"/>
    </row>
    <row r="5425" spans="1:24" x14ac:dyDescent="0.2">
      <c r="A5425" s="8">
        <v>43402.640972222223</v>
      </c>
      <c r="B5425" s="9">
        <v>262.76</v>
      </c>
      <c r="C5425" s="9">
        <v>262.89</v>
      </c>
      <c r="D5425" s="9">
        <v>262.54000000000002</v>
      </c>
      <c r="E5425" s="9">
        <v>262.89</v>
      </c>
      <c r="F5425" s="10">
        <v>312330</v>
      </c>
      <c r="G5425" s="9">
        <v>82072264</v>
      </c>
      <c r="H5425" s="21">
        <v>62.47</v>
      </c>
      <c r="I5425" s="21">
        <v>62.49</v>
      </c>
      <c r="J5425" s="28">
        <v>0.02</v>
      </c>
      <c r="K5425" s="6"/>
      <c r="L5425" s="6"/>
      <c r="M5425" s="6"/>
      <c r="N5425" s="9">
        <v>262.8</v>
      </c>
      <c r="O5425" s="9">
        <v>262.77</v>
      </c>
      <c r="P5425" s="9">
        <v>82081104.829999998</v>
      </c>
      <c r="Q5425" s="9">
        <v>93983099.670000002</v>
      </c>
      <c r="R5425" s="11">
        <v>-17283203.699999999</v>
      </c>
      <c r="S5425" s="7"/>
      <c r="T5425" s="7"/>
      <c r="U5425" s="7"/>
      <c r="V5425" s="7"/>
      <c r="W5425" s="7"/>
      <c r="X5425" s="7"/>
    </row>
    <row r="5426" spans="1:24" x14ac:dyDescent="0.2">
      <c r="A5426" s="8">
        <v>43402.64166666667</v>
      </c>
      <c r="B5426" s="9">
        <v>262.88</v>
      </c>
      <c r="C5426" s="9">
        <v>263.07</v>
      </c>
      <c r="D5426" s="9">
        <v>262.67</v>
      </c>
      <c r="E5426" s="9">
        <v>262.89999999999998</v>
      </c>
      <c r="F5426" s="10">
        <v>623070</v>
      </c>
      <c r="G5426" s="9">
        <v>163792912</v>
      </c>
      <c r="H5426" s="21">
        <v>199.49</v>
      </c>
      <c r="I5426" s="21">
        <v>199.57</v>
      </c>
      <c r="J5426" s="27">
        <v>0.08</v>
      </c>
      <c r="K5426" s="6"/>
      <c r="L5426" s="6"/>
      <c r="M5426" s="6"/>
      <c r="N5426" s="9">
        <v>262.89</v>
      </c>
      <c r="O5426" s="9">
        <v>262.88</v>
      </c>
      <c r="P5426" s="9">
        <v>163795756.94999999</v>
      </c>
      <c r="Q5426" s="9">
        <v>93980254.719999999</v>
      </c>
      <c r="R5426" s="11">
        <v>-17286048.649999999</v>
      </c>
      <c r="S5426" s="7"/>
      <c r="T5426" s="7"/>
      <c r="U5426" s="7"/>
      <c r="V5426" s="7"/>
      <c r="W5426" s="7"/>
      <c r="X5426" s="7"/>
    </row>
    <row r="5427" spans="1:24" x14ac:dyDescent="0.2">
      <c r="A5427" s="8">
        <v>43402.642361111109</v>
      </c>
      <c r="B5427" s="9">
        <v>262.89</v>
      </c>
      <c r="C5427" s="9">
        <v>263.17</v>
      </c>
      <c r="D5427" s="9">
        <v>262.69</v>
      </c>
      <c r="E5427" s="9">
        <v>262.94</v>
      </c>
      <c r="F5427" s="10">
        <v>530350</v>
      </c>
      <c r="G5427" s="9">
        <v>139447472</v>
      </c>
      <c r="H5427" s="21">
        <v>85.12</v>
      </c>
      <c r="I5427" s="21">
        <v>85.14</v>
      </c>
      <c r="J5427" s="28">
        <v>0.02</v>
      </c>
      <c r="K5427" s="6"/>
      <c r="L5427" s="6"/>
      <c r="M5427" s="6"/>
      <c r="N5427" s="9">
        <v>262.94</v>
      </c>
      <c r="O5427" s="9">
        <v>262.93</v>
      </c>
      <c r="P5427" s="9">
        <v>139447577.25</v>
      </c>
      <c r="Q5427" s="9">
        <v>93980149.469999999</v>
      </c>
      <c r="R5427" s="11">
        <v>-17286153.899999999</v>
      </c>
      <c r="S5427" s="7"/>
      <c r="T5427" s="7"/>
      <c r="U5427" s="7"/>
      <c r="V5427" s="7"/>
      <c r="W5427" s="7"/>
      <c r="X5427" s="7"/>
    </row>
    <row r="5428" spans="1:24" x14ac:dyDescent="0.2">
      <c r="A5428" s="8">
        <v>43402.643055555556</v>
      </c>
      <c r="B5428" s="9">
        <v>262.93</v>
      </c>
      <c r="C5428" s="9">
        <v>263.17</v>
      </c>
      <c r="D5428" s="9">
        <v>262.83999999999997</v>
      </c>
      <c r="E5428" s="9">
        <v>263.07</v>
      </c>
      <c r="F5428" s="10">
        <v>443290</v>
      </c>
      <c r="G5428" s="9">
        <v>116597408</v>
      </c>
      <c r="H5428" s="21">
        <v>83.58</v>
      </c>
      <c r="I5428" s="21">
        <v>83.61</v>
      </c>
      <c r="J5428" s="28">
        <v>0.03</v>
      </c>
      <c r="K5428" s="6"/>
      <c r="L5428" s="6"/>
      <c r="M5428" s="6"/>
      <c r="N5428" s="9">
        <v>263.04000000000002</v>
      </c>
      <c r="O5428" s="9">
        <v>263.02999999999997</v>
      </c>
      <c r="P5428" s="9">
        <v>116601893.38</v>
      </c>
      <c r="Q5428" s="9">
        <v>93975664.099999994</v>
      </c>
      <c r="R5428" s="11">
        <v>-17290639.280000001</v>
      </c>
      <c r="S5428" s="7"/>
      <c r="T5428" s="7"/>
      <c r="U5428" s="7"/>
      <c r="V5428" s="7"/>
      <c r="W5428" s="7"/>
      <c r="X5428" s="7"/>
    </row>
    <row r="5429" spans="1:24" x14ac:dyDescent="0.2">
      <c r="A5429" s="8">
        <v>43402.643750000003</v>
      </c>
      <c r="B5429" s="9">
        <v>263.07</v>
      </c>
      <c r="C5429" s="9">
        <v>263.10000000000002</v>
      </c>
      <c r="D5429" s="9">
        <v>262.49</v>
      </c>
      <c r="E5429" s="9">
        <v>262.52</v>
      </c>
      <c r="F5429" s="10">
        <v>617310</v>
      </c>
      <c r="G5429" s="9">
        <v>162169920</v>
      </c>
      <c r="H5429" s="21">
        <v>139.26</v>
      </c>
      <c r="I5429" s="21">
        <v>139.09</v>
      </c>
      <c r="J5429" s="40">
        <v>0.17</v>
      </c>
      <c r="K5429" s="6"/>
      <c r="L5429" s="6"/>
      <c r="M5429" s="6"/>
      <c r="N5429" s="9">
        <v>262.66000000000003</v>
      </c>
      <c r="O5429" s="9">
        <v>262.7</v>
      </c>
      <c r="P5429" s="9">
        <v>162141101.33000001</v>
      </c>
      <c r="Q5429" s="9">
        <v>94004482.769999996</v>
      </c>
      <c r="R5429" s="11">
        <v>-17261820.600000001</v>
      </c>
      <c r="S5429" s="7"/>
      <c r="T5429" s="7"/>
      <c r="U5429" s="7"/>
      <c r="V5429" s="7"/>
      <c r="W5429" s="7"/>
      <c r="X5429" s="7"/>
    </row>
    <row r="5430" spans="1:24" x14ac:dyDescent="0.2">
      <c r="A5430" s="8">
        <v>43402.644444444442</v>
      </c>
      <c r="B5430" s="9">
        <v>262.5</v>
      </c>
      <c r="C5430" s="9">
        <v>262.85000000000002</v>
      </c>
      <c r="D5430" s="9">
        <v>262.38</v>
      </c>
      <c r="E5430" s="9">
        <v>262.69</v>
      </c>
      <c r="F5430" s="10">
        <v>419170</v>
      </c>
      <c r="G5430" s="9">
        <v>110091592</v>
      </c>
      <c r="H5430" s="21">
        <v>67.900000000000006</v>
      </c>
      <c r="I5430" s="21">
        <v>67.89</v>
      </c>
      <c r="J5430" s="28">
        <v>0.02</v>
      </c>
      <c r="K5430" s="6"/>
      <c r="L5430" s="6"/>
      <c r="M5430" s="6"/>
      <c r="N5430" s="9">
        <v>262.64999999999998</v>
      </c>
      <c r="O5430" s="9">
        <v>262.64</v>
      </c>
      <c r="P5430" s="9">
        <v>110096048.43000001</v>
      </c>
      <c r="Q5430" s="9">
        <v>94000026.349999994</v>
      </c>
      <c r="R5430" s="11">
        <v>-17266277.030000001</v>
      </c>
      <c r="S5430" s="7"/>
      <c r="T5430" s="7"/>
      <c r="U5430" s="7"/>
      <c r="V5430" s="7"/>
      <c r="W5430" s="7"/>
      <c r="X5430" s="7"/>
    </row>
    <row r="5431" spans="1:24" x14ac:dyDescent="0.2">
      <c r="A5431" s="8">
        <v>43402.645138888889</v>
      </c>
      <c r="B5431" s="9">
        <v>262.7</v>
      </c>
      <c r="C5431" s="9">
        <v>262.73</v>
      </c>
      <c r="D5431" s="9">
        <v>262.39</v>
      </c>
      <c r="E5431" s="9">
        <v>262.49</v>
      </c>
      <c r="F5431" s="10">
        <v>279510</v>
      </c>
      <c r="G5431" s="9">
        <v>73382144</v>
      </c>
      <c r="H5431" s="21">
        <v>66.680000000000007</v>
      </c>
      <c r="I5431" s="21">
        <v>66.66</v>
      </c>
      <c r="J5431" s="28">
        <v>0.03</v>
      </c>
      <c r="K5431" s="6"/>
      <c r="L5431" s="6"/>
      <c r="M5431" s="6"/>
      <c r="N5431" s="9">
        <v>262.52999999999997</v>
      </c>
      <c r="O5431" s="9">
        <v>262.54000000000002</v>
      </c>
      <c r="P5431" s="9">
        <v>73378362.75</v>
      </c>
      <c r="Q5431" s="9">
        <v>94003807.599999994</v>
      </c>
      <c r="R5431" s="11">
        <v>-17262495.780000001</v>
      </c>
      <c r="S5431" s="7"/>
      <c r="T5431" s="7"/>
      <c r="U5431" s="7"/>
      <c r="V5431" s="7"/>
      <c r="W5431" s="7"/>
      <c r="X5431" s="7"/>
    </row>
    <row r="5432" spans="1:24" x14ac:dyDescent="0.2">
      <c r="A5432" s="8">
        <v>43402.645833333336</v>
      </c>
      <c r="B5432" s="9">
        <v>262.49</v>
      </c>
      <c r="C5432" s="9">
        <v>262.68</v>
      </c>
      <c r="D5432" s="9">
        <v>262.2</v>
      </c>
      <c r="E5432" s="9">
        <v>262.32</v>
      </c>
      <c r="F5432" s="10">
        <v>569930</v>
      </c>
      <c r="G5432" s="9">
        <v>149550672</v>
      </c>
      <c r="H5432" s="21">
        <v>203.9</v>
      </c>
      <c r="I5432" s="21">
        <v>203.8</v>
      </c>
      <c r="J5432" s="29">
        <v>0.11</v>
      </c>
      <c r="K5432" s="6"/>
      <c r="L5432" s="6"/>
      <c r="M5432" s="6"/>
      <c r="N5432" s="9">
        <v>262.38</v>
      </c>
      <c r="O5432" s="9">
        <v>262.39999999999998</v>
      </c>
      <c r="P5432" s="9">
        <v>149538233.40000001</v>
      </c>
      <c r="Q5432" s="9">
        <v>94016246.200000003</v>
      </c>
      <c r="R5432" s="11">
        <v>-17250057.18</v>
      </c>
      <c r="S5432" s="7"/>
      <c r="T5432" s="7"/>
      <c r="U5432" s="7"/>
      <c r="V5432" s="7"/>
      <c r="W5432" s="7"/>
      <c r="X5432" s="7"/>
    </row>
    <row r="5433" spans="1:24" x14ac:dyDescent="0.2">
      <c r="A5433" s="8">
        <v>43402.646527777775</v>
      </c>
      <c r="B5433" s="9">
        <v>262.31</v>
      </c>
      <c r="C5433" s="9">
        <v>262.44</v>
      </c>
      <c r="D5433" s="9">
        <v>261.85000000000002</v>
      </c>
      <c r="E5433" s="9">
        <v>261.93</v>
      </c>
      <c r="F5433" s="10">
        <v>978630</v>
      </c>
      <c r="G5433" s="9">
        <v>256471184</v>
      </c>
      <c r="H5433" s="21">
        <v>171.71</v>
      </c>
      <c r="I5433" s="21">
        <v>171.49</v>
      </c>
      <c r="J5433" s="25">
        <v>0.22</v>
      </c>
      <c r="K5433" s="6"/>
      <c r="L5433" s="6"/>
      <c r="M5433" s="6"/>
      <c r="N5433" s="9">
        <v>262.04000000000002</v>
      </c>
      <c r="O5433" s="9">
        <v>262.07</v>
      </c>
      <c r="P5433" s="9">
        <v>256437758.63</v>
      </c>
      <c r="Q5433" s="9">
        <v>94049671.569999993</v>
      </c>
      <c r="R5433" s="11">
        <v>-17216631.800000001</v>
      </c>
      <c r="S5433" s="7"/>
      <c r="T5433" s="7"/>
      <c r="U5433" s="7"/>
      <c r="V5433" s="7"/>
      <c r="W5433" s="7"/>
      <c r="X5433" s="7"/>
    </row>
    <row r="5434" spans="1:24" x14ac:dyDescent="0.2">
      <c r="A5434" s="8">
        <v>43402.647222222222</v>
      </c>
      <c r="B5434" s="9">
        <v>261.92</v>
      </c>
      <c r="C5434" s="9">
        <v>262.32</v>
      </c>
      <c r="D5434" s="9">
        <v>261.69</v>
      </c>
      <c r="E5434" s="9">
        <v>261.87</v>
      </c>
      <c r="F5434" s="10">
        <v>1020000</v>
      </c>
      <c r="G5434" s="9">
        <v>266945376</v>
      </c>
      <c r="H5434" s="21">
        <v>104.23</v>
      </c>
      <c r="I5434" s="21">
        <v>104.08</v>
      </c>
      <c r="J5434" s="33">
        <v>0.14000000000000001</v>
      </c>
      <c r="K5434" s="6"/>
      <c r="L5434" s="6"/>
      <c r="M5434" s="6"/>
      <c r="N5434" s="9">
        <v>261.94</v>
      </c>
      <c r="O5434" s="9">
        <v>261.70999999999998</v>
      </c>
      <c r="P5434" s="9">
        <v>267176250</v>
      </c>
      <c r="Q5434" s="9">
        <v>93818797.569999993</v>
      </c>
      <c r="R5434" s="11">
        <v>-17447505.800000001</v>
      </c>
      <c r="S5434" s="7"/>
      <c r="T5434" s="7"/>
      <c r="U5434" s="7"/>
      <c r="V5434" s="7"/>
      <c r="W5434" s="7"/>
      <c r="X5434" s="7"/>
    </row>
    <row r="5435" spans="1:24" x14ac:dyDescent="0.2">
      <c r="A5435" s="8">
        <v>43402.647916666669</v>
      </c>
      <c r="B5435" s="9">
        <v>261.88</v>
      </c>
      <c r="C5435" s="9">
        <v>262.43</v>
      </c>
      <c r="D5435" s="9">
        <v>261.86</v>
      </c>
      <c r="E5435" s="9">
        <v>261.94</v>
      </c>
      <c r="F5435" s="10">
        <v>732410</v>
      </c>
      <c r="G5435" s="9">
        <v>191947312</v>
      </c>
      <c r="H5435" s="21">
        <v>71.8</v>
      </c>
      <c r="I5435" s="21">
        <v>71.91</v>
      </c>
      <c r="J5435" s="29">
        <v>0.1</v>
      </c>
      <c r="K5435" s="6"/>
      <c r="L5435" s="6"/>
      <c r="M5435" s="6"/>
      <c r="N5435" s="9">
        <v>262.04000000000002</v>
      </c>
      <c r="O5435" s="9">
        <v>262.08</v>
      </c>
      <c r="P5435" s="9">
        <v>191922547.43000001</v>
      </c>
      <c r="Q5435" s="9">
        <v>93843562.150000006</v>
      </c>
      <c r="R5435" s="11">
        <v>-17422741.23</v>
      </c>
      <c r="S5435" s="7"/>
      <c r="T5435" s="7"/>
      <c r="U5435" s="7"/>
      <c r="V5435" s="7"/>
      <c r="W5435" s="7"/>
      <c r="X5435" s="7"/>
    </row>
    <row r="5436" spans="1:24" x14ac:dyDescent="0.2">
      <c r="A5436" s="8">
        <v>43402.648611111108</v>
      </c>
      <c r="B5436" s="9">
        <v>261.95</v>
      </c>
      <c r="C5436" s="9">
        <v>262.23</v>
      </c>
      <c r="D5436" s="9">
        <v>261.69</v>
      </c>
      <c r="E5436" s="9">
        <v>262.18</v>
      </c>
      <c r="F5436" s="10">
        <v>421940</v>
      </c>
      <c r="G5436" s="9">
        <v>110562880</v>
      </c>
      <c r="H5436" s="21">
        <v>57.61</v>
      </c>
      <c r="I5436" s="21">
        <v>57.6</v>
      </c>
      <c r="J5436" s="28">
        <v>0.01</v>
      </c>
      <c r="K5436" s="6"/>
      <c r="L5436" s="6"/>
      <c r="M5436" s="6"/>
      <c r="N5436" s="9">
        <v>262.07</v>
      </c>
      <c r="O5436" s="9">
        <v>262.02999999999997</v>
      </c>
      <c r="P5436" s="9">
        <v>110577815.8</v>
      </c>
      <c r="Q5436" s="9">
        <v>93828626.349999994</v>
      </c>
      <c r="R5436" s="11">
        <v>-17437677.030000001</v>
      </c>
      <c r="S5436" s="7"/>
      <c r="T5436" s="7"/>
      <c r="U5436" s="7"/>
      <c r="V5436" s="7"/>
      <c r="W5436" s="7"/>
      <c r="X5436" s="7"/>
    </row>
    <row r="5437" spans="1:24" x14ac:dyDescent="0.2">
      <c r="A5437" s="8">
        <v>43402.649305555555</v>
      </c>
      <c r="B5437" s="9">
        <v>262.18</v>
      </c>
      <c r="C5437" s="9">
        <v>262.25</v>
      </c>
      <c r="D5437" s="9">
        <v>261.76</v>
      </c>
      <c r="E5437" s="9">
        <v>261.79000000000002</v>
      </c>
      <c r="F5437" s="10">
        <v>498880</v>
      </c>
      <c r="G5437" s="9">
        <v>130672432</v>
      </c>
      <c r="H5437" s="21">
        <v>118.23</v>
      </c>
      <c r="I5437" s="21">
        <v>118.19</v>
      </c>
      <c r="J5437" s="30">
        <v>0.05</v>
      </c>
      <c r="K5437" s="6"/>
      <c r="L5437" s="6"/>
      <c r="M5437" s="6"/>
      <c r="N5437" s="9">
        <v>261.89999999999998</v>
      </c>
      <c r="O5437" s="9">
        <v>261.93</v>
      </c>
      <c r="P5437" s="9">
        <v>130655424.8</v>
      </c>
      <c r="Q5437" s="9">
        <v>93845633.549999997</v>
      </c>
      <c r="R5437" s="11">
        <v>-17420669.829999998</v>
      </c>
      <c r="S5437" s="7"/>
      <c r="T5437" s="7"/>
      <c r="U5437" s="7"/>
      <c r="V5437" s="7"/>
      <c r="W5437" s="7"/>
      <c r="X5437" s="7"/>
    </row>
    <row r="5438" spans="1:24" x14ac:dyDescent="0.2">
      <c r="A5438" s="8">
        <v>43402.65</v>
      </c>
      <c r="B5438" s="9">
        <v>261.79000000000002</v>
      </c>
      <c r="C5438" s="9">
        <v>261.93</v>
      </c>
      <c r="D5438" s="9">
        <v>261.67</v>
      </c>
      <c r="E5438" s="9">
        <v>261.83999999999997</v>
      </c>
      <c r="F5438" s="10">
        <v>455240</v>
      </c>
      <c r="G5438" s="9">
        <v>119186848</v>
      </c>
      <c r="H5438" s="21">
        <v>91.25</v>
      </c>
      <c r="I5438" s="21">
        <v>91.21</v>
      </c>
      <c r="J5438" s="28">
        <v>0.04</v>
      </c>
      <c r="K5438" s="6"/>
      <c r="L5438" s="6"/>
      <c r="M5438" s="6"/>
      <c r="N5438" s="9">
        <v>261.82</v>
      </c>
      <c r="O5438" s="9">
        <v>261.81</v>
      </c>
      <c r="P5438" s="9">
        <v>119190936.8</v>
      </c>
      <c r="Q5438" s="9">
        <v>93841544.75</v>
      </c>
      <c r="R5438" s="11">
        <v>-17424758.629999999</v>
      </c>
      <c r="S5438" s="7"/>
      <c r="T5438" s="7"/>
      <c r="U5438" s="7"/>
      <c r="V5438" s="7"/>
      <c r="W5438" s="7"/>
      <c r="X5438" s="7"/>
    </row>
    <row r="5439" spans="1:24" x14ac:dyDescent="0.2">
      <c r="A5439" s="8">
        <v>43402.650694444441</v>
      </c>
      <c r="B5439" s="9">
        <v>261.85000000000002</v>
      </c>
      <c r="C5439" s="9">
        <v>261.94</v>
      </c>
      <c r="D5439" s="9">
        <v>261.42</v>
      </c>
      <c r="E5439" s="9">
        <v>261.52</v>
      </c>
      <c r="F5439" s="10">
        <v>576820</v>
      </c>
      <c r="G5439" s="9">
        <v>150910640</v>
      </c>
      <c r="H5439" s="21">
        <v>126.71</v>
      </c>
      <c r="I5439" s="21">
        <v>126.62</v>
      </c>
      <c r="J5439" s="29">
        <v>0.09</v>
      </c>
      <c r="K5439" s="6"/>
      <c r="L5439" s="6"/>
      <c r="M5439" s="6"/>
      <c r="N5439" s="9">
        <v>261.60000000000002</v>
      </c>
      <c r="O5439" s="9">
        <v>261.63</v>
      </c>
      <c r="P5439" s="9">
        <v>150896112</v>
      </c>
      <c r="Q5439" s="9">
        <v>93856072.75</v>
      </c>
      <c r="R5439" s="11">
        <v>-17410230.629999999</v>
      </c>
      <c r="S5439" s="7"/>
      <c r="T5439" s="7"/>
      <c r="U5439" s="7"/>
      <c r="V5439" s="7"/>
      <c r="W5439" s="7"/>
      <c r="X5439" s="7"/>
    </row>
    <row r="5440" spans="1:24" x14ac:dyDescent="0.2">
      <c r="A5440" s="8">
        <v>43402.651388888888</v>
      </c>
      <c r="B5440" s="9">
        <v>261.52</v>
      </c>
      <c r="C5440" s="9">
        <v>261.81</v>
      </c>
      <c r="D5440" s="9">
        <v>261.48</v>
      </c>
      <c r="E5440" s="9">
        <v>261.58999999999997</v>
      </c>
      <c r="F5440" s="10">
        <v>502100</v>
      </c>
      <c r="G5440" s="9">
        <v>131362232</v>
      </c>
      <c r="H5440" s="21">
        <v>87.05</v>
      </c>
      <c r="I5440" s="21">
        <v>87.05</v>
      </c>
      <c r="J5440" s="28">
        <v>0</v>
      </c>
      <c r="K5440" s="6"/>
      <c r="L5440" s="6"/>
      <c r="M5440" s="6"/>
      <c r="N5440" s="9">
        <v>261.62</v>
      </c>
      <c r="O5440" s="9">
        <v>261.63</v>
      </c>
      <c r="P5440" s="9">
        <v>131358146.75</v>
      </c>
      <c r="Q5440" s="9">
        <v>93860158</v>
      </c>
      <c r="R5440" s="11">
        <v>-17406145.379999999</v>
      </c>
      <c r="S5440" s="7"/>
      <c r="T5440" s="7"/>
      <c r="U5440" s="7"/>
      <c r="V5440" s="7"/>
      <c r="W5440" s="7"/>
      <c r="X5440" s="7"/>
    </row>
    <row r="5441" spans="1:24" x14ac:dyDescent="0.2">
      <c r="A5441" s="8">
        <v>43402.652083333334</v>
      </c>
      <c r="B5441" s="9">
        <v>261.58</v>
      </c>
      <c r="C5441" s="9">
        <v>261.77999999999997</v>
      </c>
      <c r="D5441" s="9">
        <v>261.44</v>
      </c>
      <c r="E5441" s="9">
        <v>261.67</v>
      </c>
      <c r="F5441" s="10">
        <v>576830</v>
      </c>
      <c r="G5441" s="9">
        <v>150915776</v>
      </c>
      <c r="H5441" s="21">
        <v>114.88</v>
      </c>
      <c r="I5441" s="21">
        <v>114.89</v>
      </c>
      <c r="J5441" s="28">
        <v>0</v>
      </c>
      <c r="K5441" s="6"/>
      <c r="L5441" s="6"/>
      <c r="M5441" s="6"/>
      <c r="N5441" s="9">
        <v>261.64</v>
      </c>
      <c r="O5441" s="9">
        <v>261.63</v>
      </c>
      <c r="P5441" s="9">
        <v>150921801.19999999</v>
      </c>
      <c r="Q5441" s="9">
        <v>93854132.799999997</v>
      </c>
      <c r="R5441" s="11">
        <v>-17412170.579999998</v>
      </c>
      <c r="S5441" s="7"/>
      <c r="T5441" s="7"/>
      <c r="U5441" s="7"/>
      <c r="V5441" s="7"/>
      <c r="W5441" s="7"/>
      <c r="X5441" s="7"/>
    </row>
    <row r="5442" spans="1:24" x14ac:dyDescent="0.2">
      <c r="A5442" s="8">
        <v>43402.652777777781</v>
      </c>
      <c r="B5442" s="9">
        <v>261.68</v>
      </c>
      <c r="C5442" s="9">
        <v>261.7</v>
      </c>
      <c r="D5442" s="9">
        <v>261.14999999999998</v>
      </c>
      <c r="E5442" s="9">
        <v>261.23</v>
      </c>
      <c r="F5442" s="10">
        <v>919450</v>
      </c>
      <c r="G5442" s="9">
        <v>240306416</v>
      </c>
      <c r="H5442" s="21">
        <v>159.4</v>
      </c>
      <c r="I5442" s="21">
        <v>159.22999999999999</v>
      </c>
      <c r="J5442" s="38">
        <v>0.16</v>
      </c>
      <c r="K5442" s="6"/>
      <c r="L5442" s="6"/>
      <c r="M5442" s="6"/>
      <c r="N5442" s="9">
        <v>261.33</v>
      </c>
      <c r="O5442" s="9">
        <v>261.36</v>
      </c>
      <c r="P5442" s="9">
        <v>240277569.88</v>
      </c>
      <c r="Q5442" s="9">
        <v>93882978.920000002</v>
      </c>
      <c r="R5442" s="11">
        <v>-17383324.449999999</v>
      </c>
      <c r="S5442" s="7"/>
      <c r="T5442" s="7"/>
      <c r="U5442" s="7"/>
      <c r="V5442" s="7"/>
      <c r="W5442" s="7"/>
      <c r="X5442" s="7"/>
    </row>
    <row r="5443" spans="1:24" x14ac:dyDescent="0.2">
      <c r="A5443" s="8">
        <v>43402.65347222222</v>
      </c>
      <c r="B5443" s="9">
        <v>261.23</v>
      </c>
      <c r="C5443" s="9">
        <v>261.25</v>
      </c>
      <c r="D5443" s="9">
        <v>260.82</v>
      </c>
      <c r="E5443" s="9">
        <v>260.88</v>
      </c>
      <c r="F5443" s="10">
        <v>1190000</v>
      </c>
      <c r="G5443" s="9">
        <v>310568608</v>
      </c>
      <c r="H5443" s="21">
        <v>129.43</v>
      </c>
      <c r="I5443" s="21">
        <v>129.24</v>
      </c>
      <c r="J5443" s="36">
        <v>0.19</v>
      </c>
      <c r="K5443" s="6"/>
      <c r="L5443" s="6"/>
      <c r="M5443" s="6"/>
      <c r="N5443" s="9">
        <v>260.95999999999998</v>
      </c>
      <c r="O5443" s="9">
        <v>260.98</v>
      </c>
      <c r="P5443" s="9">
        <v>310539425</v>
      </c>
      <c r="Q5443" s="9">
        <v>93912161.920000002</v>
      </c>
      <c r="R5443" s="11">
        <v>-17354141.449999999</v>
      </c>
      <c r="S5443" s="7"/>
      <c r="T5443" s="7"/>
      <c r="U5443" s="7"/>
      <c r="V5443" s="7"/>
      <c r="W5443" s="7"/>
      <c r="X5443" s="7"/>
    </row>
    <row r="5444" spans="1:24" x14ac:dyDescent="0.2">
      <c r="A5444" s="8">
        <v>43402.654166666667</v>
      </c>
      <c r="B5444" s="9">
        <v>260.88</v>
      </c>
      <c r="C5444" s="9">
        <v>260.95</v>
      </c>
      <c r="D5444" s="9">
        <v>260.41000000000003</v>
      </c>
      <c r="E5444" s="9">
        <v>260.41000000000003</v>
      </c>
      <c r="F5444" s="10">
        <v>987580</v>
      </c>
      <c r="G5444" s="9">
        <v>257353728</v>
      </c>
      <c r="H5444" s="21">
        <v>82.99</v>
      </c>
      <c r="I5444" s="21">
        <v>82.87</v>
      </c>
      <c r="J5444" s="24">
        <v>0.12</v>
      </c>
      <c r="K5444" s="6"/>
      <c r="L5444" s="6"/>
      <c r="M5444" s="6"/>
      <c r="N5444" s="9">
        <v>260.55</v>
      </c>
      <c r="O5444" s="9">
        <v>260.58999999999997</v>
      </c>
      <c r="P5444" s="9">
        <v>257309031.09999999</v>
      </c>
      <c r="Q5444" s="9">
        <v>93956858.819999993</v>
      </c>
      <c r="R5444" s="11">
        <v>-17309444.550000001</v>
      </c>
      <c r="S5444" s="7"/>
      <c r="T5444" s="7"/>
      <c r="U5444" s="7"/>
      <c r="V5444" s="7"/>
      <c r="W5444" s="7"/>
      <c r="X5444" s="7"/>
    </row>
    <row r="5445" spans="1:24" x14ac:dyDescent="0.2">
      <c r="A5445" s="8">
        <v>43402.654861111114</v>
      </c>
      <c r="B5445" s="9">
        <v>260.42</v>
      </c>
      <c r="C5445" s="9">
        <v>260.99</v>
      </c>
      <c r="D5445" s="9">
        <v>260.24</v>
      </c>
      <c r="E5445" s="9">
        <v>260.27</v>
      </c>
      <c r="F5445" s="10">
        <v>1470000</v>
      </c>
      <c r="G5445" s="9">
        <v>383198784</v>
      </c>
      <c r="H5445" s="21">
        <v>148.85</v>
      </c>
      <c r="I5445" s="21">
        <v>148.9</v>
      </c>
      <c r="J5445" s="30">
        <v>0.05</v>
      </c>
      <c r="K5445" s="6"/>
      <c r="L5445" s="6"/>
      <c r="M5445" s="6"/>
      <c r="N5445" s="9">
        <v>260.44</v>
      </c>
      <c r="O5445" s="9">
        <v>260.68</v>
      </c>
      <c r="P5445" s="9">
        <v>382850475</v>
      </c>
      <c r="Q5445" s="9">
        <v>94305167.819999993</v>
      </c>
      <c r="R5445" s="11">
        <v>-16961135.550000001</v>
      </c>
      <c r="S5445" s="7"/>
      <c r="T5445" s="7"/>
      <c r="U5445" s="7"/>
      <c r="V5445" s="7"/>
      <c r="W5445" s="7"/>
      <c r="X5445" s="7"/>
    </row>
    <row r="5446" spans="1:24" x14ac:dyDescent="0.2">
      <c r="A5446" s="8">
        <v>43402.655555555553</v>
      </c>
      <c r="B5446" s="9">
        <v>260.27</v>
      </c>
      <c r="C5446" s="9">
        <v>260.35000000000002</v>
      </c>
      <c r="D5446" s="9">
        <v>259.91000000000003</v>
      </c>
      <c r="E5446" s="9">
        <v>260.23</v>
      </c>
      <c r="F5446" s="10">
        <v>1540000</v>
      </c>
      <c r="G5446" s="9">
        <v>401053728</v>
      </c>
      <c r="H5446" s="21">
        <v>104.76</v>
      </c>
      <c r="I5446" s="21">
        <v>104.66</v>
      </c>
      <c r="J5446" s="29">
        <v>0.1</v>
      </c>
      <c r="K5446" s="6"/>
      <c r="L5446" s="6"/>
      <c r="M5446" s="6"/>
      <c r="N5446" s="9">
        <v>260.18</v>
      </c>
      <c r="O5446" s="9">
        <v>260.42</v>
      </c>
      <c r="P5446" s="9">
        <v>400677200</v>
      </c>
      <c r="Q5446" s="9">
        <v>94681695.819999993</v>
      </c>
      <c r="R5446" s="11">
        <v>-16584607.550000001</v>
      </c>
      <c r="S5446" s="7"/>
      <c r="T5446" s="7"/>
      <c r="U5446" s="7"/>
      <c r="V5446" s="7"/>
      <c r="W5446" s="7"/>
      <c r="X5446" s="7"/>
    </row>
    <row r="5447" spans="1:24" x14ac:dyDescent="0.2">
      <c r="A5447" s="8">
        <v>43402.65625</v>
      </c>
      <c r="B5447" s="9">
        <v>260.22000000000003</v>
      </c>
      <c r="C5447" s="9">
        <v>261.05</v>
      </c>
      <c r="D5447" s="9">
        <v>259.85000000000002</v>
      </c>
      <c r="E5447" s="9">
        <v>261.02999999999997</v>
      </c>
      <c r="F5447" s="10">
        <v>652940</v>
      </c>
      <c r="G5447" s="9">
        <v>170184784</v>
      </c>
      <c r="H5447" s="21">
        <v>42.4</v>
      </c>
      <c r="I5447" s="21">
        <v>42.43</v>
      </c>
      <c r="J5447" s="28">
        <v>0.04</v>
      </c>
      <c r="K5447" s="6"/>
      <c r="L5447" s="6"/>
      <c r="M5447" s="6"/>
      <c r="N5447" s="9">
        <v>260.74</v>
      </c>
      <c r="O5447" s="9">
        <v>260.64</v>
      </c>
      <c r="P5447" s="9">
        <v>170247575.59999999</v>
      </c>
      <c r="Q5447" s="9">
        <v>94618904.219999999</v>
      </c>
      <c r="R5447" s="11">
        <v>-16647399.15</v>
      </c>
      <c r="S5447" s="7"/>
      <c r="T5447" s="7"/>
      <c r="U5447" s="7"/>
      <c r="V5447" s="7"/>
      <c r="W5447" s="7"/>
      <c r="X5447" s="7"/>
    </row>
    <row r="5448" spans="1:24" x14ac:dyDescent="0.2">
      <c r="A5448" s="8">
        <v>43402.656944444447</v>
      </c>
      <c r="B5448" s="9">
        <v>261.05</v>
      </c>
      <c r="C5448" s="9">
        <v>261.45</v>
      </c>
      <c r="D5448" s="9">
        <v>261.04000000000002</v>
      </c>
      <c r="E5448" s="9">
        <v>261.36</v>
      </c>
      <c r="F5448" s="10">
        <v>538580</v>
      </c>
      <c r="G5448" s="9">
        <v>140721168</v>
      </c>
      <c r="H5448" s="21">
        <v>82.49</v>
      </c>
      <c r="I5448" s="21">
        <v>82.69</v>
      </c>
      <c r="J5448" s="36">
        <v>0.2</v>
      </c>
      <c r="K5448" s="6"/>
      <c r="L5448" s="6"/>
      <c r="M5448" s="6"/>
      <c r="N5448" s="9">
        <v>261.3</v>
      </c>
      <c r="O5448" s="9">
        <v>261.27999999999997</v>
      </c>
      <c r="P5448" s="9">
        <v>140732300.44999999</v>
      </c>
      <c r="Q5448" s="9">
        <v>94607771.769999996</v>
      </c>
      <c r="R5448" s="11">
        <v>-16658531.6</v>
      </c>
      <c r="S5448" s="7"/>
      <c r="T5448" s="7"/>
      <c r="U5448" s="7"/>
      <c r="V5448" s="7"/>
      <c r="W5448" s="7"/>
      <c r="X5448" s="7"/>
    </row>
    <row r="5449" spans="1:24" x14ac:dyDescent="0.2">
      <c r="A5449" s="8">
        <v>43402.657638888886</v>
      </c>
      <c r="B5449" s="9">
        <v>261.36</v>
      </c>
      <c r="C5449" s="9">
        <v>261.91000000000003</v>
      </c>
      <c r="D5449" s="9">
        <v>261.35000000000002</v>
      </c>
      <c r="E5449" s="9">
        <v>261.45999999999998</v>
      </c>
      <c r="F5449" s="10">
        <v>468470</v>
      </c>
      <c r="G5449" s="9">
        <v>122538216</v>
      </c>
      <c r="H5449" s="21">
        <v>86.98</v>
      </c>
      <c r="I5449" s="21">
        <v>87.08</v>
      </c>
      <c r="J5449" s="29">
        <v>0.1</v>
      </c>
      <c r="K5449" s="6"/>
      <c r="L5449" s="6"/>
      <c r="M5449" s="6"/>
      <c r="N5449" s="9">
        <v>261.55</v>
      </c>
      <c r="O5449" s="9">
        <v>261.57</v>
      </c>
      <c r="P5449" s="9">
        <v>122525986.15000001</v>
      </c>
      <c r="Q5449" s="9">
        <v>94620001.620000005</v>
      </c>
      <c r="R5449" s="11">
        <v>-16646301.75</v>
      </c>
      <c r="S5449" s="7"/>
      <c r="T5449" s="7"/>
      <c r="U5449" s="7"/>
      <c r="V5449" s="7"/>
      <c r="W5449" s="7"/>
      <c r="X5449" s="7"/>
    </row>
    <row r="5450" spans="1:24" x14ac:dyDescent="0.2">
      <c r="A5450" s="8">
        <v>43402.658333333333</v>
      </c>
      <c r="B5450" s="9">
        <v>261.45999999999998</v>
      </c>
      <c r="C5450" s="9">
        <v>262.31</v>
      </c>
      <c r="D5450" s="9">
        <v>261.41000000000003</v>
      </c>
      <c r="E5450" s="9">
        <v>262.24</v>
      </c>
      <c r="F5450" s="10">
        <v>816670</v>
      </c>
      <c r="G5450" s="9">
        <v>213956128</v>
      </c>
      <c r="H5450" s="21">
        <v>174.33</v>
      </c>
      <c r="I5450" s="21">
        <v>174.6</v>
      </c>
      <c r="J5450" s="23">
        <v>0.28000000000000003</v>
      </c>
      <c r="K5450" s="6"/>
      <c r="L5450" s="6"/>
      <c r="M5450" s="6"/>
      <c r="N5450" s="9">
        <v>262.05</v>
      </c>
      <c r="O5450" s="9">
        <v>261.99</v>
      </c>
      <c r="P5450" s="9">
        <v>214008373.5</v>
      </c>
      <c r="Q5450" s="9">
        <v>94567756.120000005</v>
      </c>
      <c r="R5450" s="11">
        <v>-16698547.25</v>
      </c>
      <c r="S5450" s="7"/>
      <c r="T5450" s="7"/>
      <c r="U5450" s="7"/>
      <c r="V5450" s="7"/>
      <c r="W5450" s="7"/>
      <c r="X5450" s="7"/>
    </row>
    <row r="5451" spans="1:24" x14ac:dyDescent="0.2">
      <c r="A5451" s="8">
        <v>43402.65902777778</v>
      </c>
      <c r="B5451" s="9">
        <v>262.24</v>
      </c>
      <c r="C5451" s="9">
        <v>262.74</v>
      </c>
      <c r="D5451" s="9">
        <v>262.22000000000003</v>
      </c>
      <c r="E5451" s="9">
        <v>262.3</v>
      </c>
      <c r="F5451" s="10">
        <v>622200</v>
      </c>
      <c r="G5451" s="9">
        <v>163276400</v>
      </c>
      <c r="H5451" s="21">
        <v>76.19</v>
      </c>
      <c r="I5451" s="21">
        <v>76.31</v>
      </c>
      <c r="J5451" s="24">
        <v>0.13</v>
      </c>
      <c r="K5451" s="6"/>
      <c r="L5451" s="6"/>
      <c r="M5451" s="6"/>
      <c r="N5451" s="9">
        <v>262.39</v>
      </c>
      <c r="O5451" s="9">
        <v>262.42</v>
      </c>
      <c r="P5451" s="9">
        <v>163259058</v>
      </c>
      <c r="Q5451" s="9">
        <v>94585098.120000005</v>
      </c>
      <c r="R5451" s="11">
        <v>-16681205.25</v>
      </c>
      <c r="S5451" s="7"/>
      <c r="T5451" s="7"/>
      <c r="U5451" s="7"/>
      <c r="V5451" s="7"/>
      <c r="W5451" s="7"/>
      <c r="X5451" s="7"/>
    </row>
    <row r="5452" spans="1:24" x14ac:dyDescent="0.2">
      <c r="A5452" s="8">
        <v>43402.659722222219</v>
      </c>
      <c r="B5452" s="9">
        <v>262.3</v>
      </c>
      <c r="C5452" s="9">
        <v>263.06</v>
      </c>
      <c r="D5452" s="9">
        <v>262.19</v>
      </c>
      <c r="E5452" s="9">
        <v>262.89</v>
      </c>
      <c r="F5452" s="10">
        <v>1130000</v>
      </c>
      <c r="G5452" s="9">
        <v>297290368</v>
      </c>
      <c r="H5452" s="21">
        <v>181.61</v>
      </c>
      <c r="I5452" s="21">
        <v>182.08</v>
      </c>
      <c r="J5452" s="114">
        <v>0.46</v>
      </c>
      <c r="K5452" s="6"/>
      <c r="L5452" s="6"/>
      <c r="M5452" s="6"/>
      <c r="N5452" s="9">
        <v>262.76</v>
      </c>
      <c r="O5452" s="113">
        <v>263.08999999999997</v>
      </c>
      <c r="P5452" s="9">
        <v>296915975</v>
      </c>
      <c r="Q5452" s="9">
        <v>94959491.120000005</v>
      </c>
      <c r="R5452" s="11">
        <v>-16306812.25</v>
      </c>
      <c r="S5452" s="7"/>
      <c r="T5452" s="7"/>
      <c r="U5452" s="7"/>
      <c r="V5452" s="7"/>
      <c r="W5452" s="7"/>
      <c r="X5452" s="7"/>
    </row>
    <row r="5453" spans="1:24" x14ac:dyDescent="0.2">
      <c r="A5453" s="8">
        <v>43402.660416666666</v>
      </c>
      <c r="B5453" s="9">
        <v>262.89</v>
      </c>
      <c r="C5453" s="9">
        <v>262.89</v>
      </c>
      <c r="D5453" s="9">
        <v>262.31</v>
      </c>
      <c r="E5453" s="9">
        <v>262.51</v>
      </c>
      <c r="F5453" s="10">
        <v>1180000</v>
      </c>
      <c r="G5453" s="9">
        <v>310572704</v>
      </c>
      <c r="H5453" s="21">
        <v>104.42</v>
      </c>
      <c r="I5453" s="21">
        <v>104.47</v>
      </c>
      <c r="J5453" s="28">
        <v>0.04</v>
      </c>
      <c r="K5453" s="6"/>
      <c r="L5453" s="6"/>
      <c r="M5453" s="6"/>
      <c r="N5453" s="9">
        <v>262.56</v>
      </c>
      <c r="O5453" s="9">
        <v>263.2</v>
      </c>
      <c r="P5453" s="9">
        <v>309814900</v>
      </c>
      <c r="Q5453" s="9">
        <v>95717295.120000005</v>
      </c>
      <c r="R5453" s="11">
        <v>-15549008.25</v>
      </c>
      <c r="S5453" s="7"/>
      <c r="T5453" s="7"/>
      <c r="U5453" s="7"/>
      <c r="V5453" s="7"/>
      <c r="W5453" s="7"/>
      <c r="X5453" s="7"/>
    </row>
    <row r="5454" spans="1:24" x14ac:dyDescent="0.2">
      <c r="A5454" s="8">
        <v>43402.661111111112</v>
      </c>
      <c r="B5454" s="9">
        <v>262.75</v>
      </c>
      <c r="C5454" s="9">
        <v>263.06</v>
      </c>
      <c r="D5454" s="9">
        <v>262.43</v>
      </c>
      <c r="E5454" s="9">
        <v>262.93</v>
      </c>
      <c r="F5454" s="10">
        <v>928340</v>
      </c>
      <c r="G5454" s="9">
        <v>243973152</v>
      </c>
      <c r="H5454" s="21">
        <v>78.67</v>
      </c>
      <c r="I5454" s="21">
        <v>78.56</v>
      </c>
      <c r="J5454" s="22">
        <v>0.12</v>
      </c>
      <c r="K5454" s="6"/>
      <c r="L5454" s="6"/>
      <c r="M5454" s="6"/>
      <c r="N5454" s="9">
        <v>262.83999999999997</v>
      </c>
      <c r="O5454" s="9">
        <v>262.81</v>
      </c>
      <c r="P5454" s="9">
        <v>244002564.75</v>
      </c>
      <c r="Q5454" s="9">
        <v>95687882.370000005</v>
      </c>
      <c r="R5454" s="11">
        <v>-15578421</v>
      </c>
      <c r="S5454" s="7"/>
      <c r="T5454" s="7"/>
      <c r="U5454" s="7"/>
      <c r="V5454" s="7"/>
      <c r="W5454" s="7"/>
      <c r="X5454" s="7"/>
    </row>
    <row r="5455" spans="1:24" x14ac:dyDescent="0.2">
      <c r="A5455" s="8">
        <v>43402.661805555559</v>
      </c>
      <c r="B5455" s="9">
        <v>262.95</v>
      </c>
      <c r="C5455" s="9">
        <v>263.26</v>
      </c>
      <c r="D5455" s="9">
        <v>262.88</v>
      </c>
      <c r="E5455" s="9">
        <v>262.89</v>
      </c>
      <c r="F5455" s="10">
        <v>675410</v>
      </c>
      <c r="G5455" s="9">
        <v>177637664</v>
      </c>
      <c r="H5455" s="21">
        <v>72.75</v>
      </c>
      <c r="I5455" s="21">
        <v>72.81</v>
      </c>
      <c r="J5455" s="26">
        <v>0.06</v>
      </c>
      <c r="K5455" s="6"/>
      <c r="L5455" s="6"/>
      <c r="M5455" s="6"/>
      <c r="N5455" s="9">
        <v>262.98</v>
      </c>
      <c r="O5455" s="9">
        <v>263.01</v>
      </c>
      <c r="P5455" s="9">
        <v>177619321.80000001</v>
      </c>
      <c r="Q5455" s="9">
        <v>95706224.569999993</v>
      </c>
      <c r="R5455" s="11">
        <v>-15560078.800000001</v>
      </c>
      <c r="S5455" s="7"/>
      <c r="T5455" s="7"/>
      <c r="U5455" s="7"/>
      <c r="V5455" s="7"/>
      <c r="W5455" s="7"/>
      <c r="X5455" s="7"/>
    </row>
    <row r="5456" spans="1:24" x14ac:dyDescent="0.2">
      <c r="A5456" s="8">
        <v>43402.662499999999</v>
      </c>
      <c r="B5456" s="9">
        <v>262.89999999999998</v>
      </c>
      <c r="C5456" s="9">
        <v>263.26</v>
      </c>
      <c r="D5456" s="9">
        <v>262.63</v>
      </c>
      <c r="E5456" s="113">
        <v>263.26</v>
      </c>
      <c r="F5456" s="10">
        <v>480260</v>
      </c>
      <c r="G5456" s="9">
        <v>126331840</v>
      </c>
      <c r="H5456" s="21">
        <v>71.11</v>
      </c>
      <c r="I5456" s="21">
        <v>71.12</v>
      </c>
      <c r="J5456" s="28">
        <v>0.01</v>
      </c>
      <c r="K5456" s="6"/>
      <c r="L5456" s="6"/>
      <c r="M5456" s="6"/>
      <c r="N5456" s="9">
        <v>263.10000000000002</v>
      </c>
      <c r="O5456" s="9">
        <v>263.05</v>
      </c>
      <c r="P5456" s="9">
        <v>126357606.65000001</v>
      </c>
      <c r="Q5456" s="9">
        <v>95680457.920000002</v>
      </c>
      <c r="R5456" s="11">
        <v>-15585845.449999999</v>
      </c>
      <c r="S5456" s="7"/>
      <c r="T5456" s="7"/>
      <c r="U5456" s="7"/>
      <c r="V5456" s="7"/>
      <c r="W5456" s="7"/>
      <c r="X5456" s="7"/>
    </row>
    <row r="5457" spans="1:24" x14ac:dyDescent="0.2">
      <c r="A5457" s="8">
        <v>43402.663194444445</v>
      </c>
      <c r="B5457" s="9">
        <v>263.20999999999998</v>
      </c>
      <c r="C5457" s="9">
        <v>263.27</v>
      </c>
      <c r="D5457" s="9">
        <v>262.64</v>
      </c>
      <c r="E5457" s="9">
        <v>262.86</v>
      </c>
      <c r="F5457" s="10">
        <v>1050000</v>
      </c>
      <c r="G5457" s="9">
        <v>276488416</v>
      </c>
      <c r="H5457" s="21">
        <v>218.63</v>
      </c>
      <c r="I5457" s="21">
        <v>218.86</v>
      </c>
      <c r="J5457" s="31">
        <v>0.23</v>
      </c>
      <c r="K5457" s="6"/>
      <c r="L5457" s="6"/>
      <c r="M5457" s="6"/>
      <c r="N5457" s="9">
        <v>262.91000000000003</v>
      </c>
      <c r="O5457" s="9">
        <v>263.32</v>
      </c>
      <c r="P5457" s="9">
        <v>276052875</v>
      </c>
      <c r="Q5457" s="9">
        <v>96115998.920000002</v>
      </c>
      <c r="R5457" s="11">
        <v>-15150304.449999999</v>
      </c>
      <c r="S5457" s="7"/>
      <c r="T5457" s="7"/>
      <c r="U5457" s="7"/>
      <c r="V5457" s="7"/>
      <c r="W5457" s="7"/>
      <c r="X5457" s="7"/>
    </row>
    <row r="5458" spans="1:24" x14ac:dyDescent="0.2">
      <c r="A5458" s="8">
        <v>43402.663888888892</v>
      </c>
      <c r="B5458" s="9">
        <v>262.85000000000002</v>
      </c>
      <c r="C5458" s="9">
        <v>263.73</v>
      </c>
      <c r="D5458" s="9">
        <v>262.70999999999998</v>
      </c>
      <c r="E5458" s="9">
        <v>263.58999999999997</v>
      </c>
      <c r="F5458" s="10">
        <v>969800</v>
      </c>
      <c r="G5458" s="9">
        <v>255391168</v>
      </c>
      <c r="H5458" s="21">
        <v>92.36</v>
      </c>
      <c r="I5458" s="21">
        <v>92.37</v>
      </c>
      <c r="J5458" s="28">
        <v>0.01</v>
      </c>
      <c r="K5458" s="6"/>
      <c r="L5458" s="6"/>
      <c r="M5458" s="6"/>
      <c r="N5458" s="9">
        <v>263.41000000000003</v>
      </c>
      <c r="O5458" s="9">
        <v>263.33999999999997</v>
      </c>
      <c r="P5458" s="9">
        <v>255450169</v>
      </c>
      <c r="Q5458" s="9">
        <v>96056997.920000002</v>
      </c>
      <c r="R5458" s="11">
        <v>-15209305.449999999</v>
      </c>
      <c r="S5458" s="7"/>
      <c r="T5458" s="7"/>
      <c r="U5458" s="7"/>
      <c r="V5458" s="7"/>
      <c r="W5458" s="7"/>
      <c r="X5458" s="7"/>
    </row>
    <row r="5459" spans="1:24" x14ac:dyDescent="0.2">
      <c r="A5459" s="8">
        <v>43402.664583333331</v>
      </c>
      <c r="B5459" s="9">
        <v>263.61</v>
      </c>
      <c r="C5459" s="9">
        <v>263.82</v>
      </c>
      <c r="D5459" s="9">
        <v>263.05</v>
      </c>
      <c r="E5459" s="9">
        <v>263.52</v>
      </c>
      <c r="F5459" s="10">
        <v>1120000</v>
      </c>
      <c r="G5459" s="9">
        <v>295818016</v>
      </c>
      <c r="H5459" s="21">
        <v>115.49</v>
      </c>
      <c r="I5459" s="21">
        <v>115.83</v>
      </c>
      <c r="J5459" s="81">
        <v>0.34</v>
      </c>
      <c r="K5459" s="6"/>
      <c r="L5459" s="6"/>
      <c r="M5459" s="6"/>
      <c r="N5459" s="9">
        <v>263.48</v>
      </c>
      <c r="O5459" s="9">
        <v>264.12</v>
      </c>
      <c r="P5459" s="9">
        <v>295094800</v>
      </c>
      <c r="Q5459" s="9">
        <v>96780213.920000002</v>
      </c>
      <c r="R5459" s="11">
        <v>-14486089.449999999</v>
      </c>
      <c r="S5459" s="7"/>
      <c r="T5459" s="7"/>
      <c r="U5459" s="7"/>
      <c r="V5459" s="7"/>
      <c r="W5459" s="7"/>
      <c r="X5459" s="7"/>
    </row>
    <row r="5460" spans="1:24" x14ac:dyDescent="0.2">
      <c r="A5460" s="8">
        <v>43402.665277777778</v>
      </c>
      <c r="B5460" s="9">
        <v>263.52</v>
      </c>
      <c r="C5460" s="9">
        <v>263.54000000000002</v>
      </c>
      <c r="D5460" s="9">
        <v>263.27</v>
      </c>
      <c r="E5460" s="9">
        <v>263.38</v>
      </c>
      <c r="F5460" s="10">
        <v>1010000</v>
      </c>
      <c r="G5460" s="9">
        <v>266524768</v>
      </c>
      <c r="H5460" s="21">
        <v>90.18</v>
      </c>
      <c r="I5460" s="21">
        <v>90.1</v>
      </c>
      <c r="J5460" s="27">
        <v>0.08</v>
      </c>
      <c r="K5460" s="6"/>
      <c r="L5460" s="6"/>
      <c r="M5460" s="6"/>
      <c r="N5460" s="9">
        <v>263.39</v>
      </c>
      <c r="O5460" s="9">
        <v>263.89</v>
      </c>
      <c r="P5460" s="9">
        <v>266026425</v>
      </c>
      <c r="Q5460" s="9">
        <v>97278556.920000002</v>
      </c>
      <c r="R5460" s="11">
        <v>-13987746.449999999</v>
      </c>
      <c r="S5460" s="7"/>
      <c r="T5460" s="7"/>
      <c r="U5460" s="7"/>
      <c r="V5460" s="7"/>
      <c r="W5460" s="7"/>
      <c r="X5460" s="7"/>
    </row>
    <row r="5461" spans="1:24" x14ac:dyDescent="0.2">
      <c r="A5461" s="8">
        <v>43402.665972222225</v>
      </c>
      <c r="B5461" s="9">
        <v>263.37</v>
      </c>
      <c r="C5461" s="9">
        <v>263.83999999999997</v>
      </c>
      <c r="D5461" s="9">
        <v>263.37</v>
      </c>
      <c r="E5461" s="9">
        <v>263.8</v>
      </c>
      <c r="F5461" s="10">
        <v>2590000</v>
      </c>
      <c r="G5461" s="9">
        <v>683632192</v>
      </c>
      <c r="H5461" s="21">
        <v>256.44</v>
      </c>
      <c r="I5461" s="21">
        <v>256.5</v>
      </c>
      <c r="J5461" s="26">
        <v>0.06</v>
      </c>
      <c r="K5461" s="6"/>
      <c r="L5461" s="6"/>
      <c r="M5461" s="6"/>
      <c r="N5461" s="9">
        <v>263.7</v>
      </c>
      <c r="O5461" s="9">
        <v>263.95</v>
      </c>
      <c r="P5461" s="9">
        <v>682989475</v>
      </c>
      <c r="Q5461" s="9">
        <v>97921273.920000002</v>
      </c>
      <c r="R5461" s="11">
        <v>-13345029.449999999</v>
      </c>
      <c r="S5461" s="7"/>
      <c r="T5461" s="7"/>
      <c r="U5461" s="7"/>
      <c r="V5461" s="7"/>
      <c r="W5461" s="7"/>
      <c r="X5461" s="7"/>
    </row>
    <row r="5462" spans="1:24" x14ac:dyDescent="0.2">
      <c r="A5462" s="8">
        <v>43403.395833333336</v>
      </c>
      <c r="B5462" s="9">
        <v>263.67</v>
      </c>
      <c r="C5462" s="9">
        <v>263.73</v>
      </c>
      <c r="D5462" s="9">
        <v>263.12</v>
      </c>
      <c r="E5462" s="9">
        <v>263.27</v>
      </c>
      <c r="F5462" s="10">
        <v>913270</v>
      </c>
      <c r="G5462" s="9">
        <v>240530224</v>
      </c>
      <c r="H5462" s="21">
        <v>35.26</v>
      </c>
      <c r="I5462" s="21">
        <v>35.18</v>
      </c>
      <c r="J5462" s="27">
        <v>0.08</v>
      </c>
      <c r="K5462" s="6"/>
      <c r="L5462" s="6"/>
      <c r="M5462" s="6"/>
      <c r="N5462" s="9">
        <v>263.35000000000002</v>
      </c>
      <c r="O5462" s="9">
        <v>263.37</v>
      </c>
      <c r="P5462" s="9">
        <v>240507371.33000001</v>
      </c>
      <c r="Q5462" s="9">
        <v>97944126.599999994</v>
      </c>
      <c r="R5462" s="11">
        <v>-13322176.779999999</v>
      </c>
      <c r="S5462" s="7"/>
      <c r="T5462" s="7"/>
      <c r="U5462" s="7"/>
      <c r="V5462" s="7"/>
      <c r="W5462" s="7"/>
      <c r="X5462" s="7"/>
    </row>
    <row r="5463" spans="1:24" x14ac:dyDescent="0.2">
      <c r="A5463" s="8">
        <v>43403.396527777775</v>
      </c>
      <c r="B5463" s="9">
        <v>263.27999999999997</v>
      </c>
      <c r="C5463" s="9">
        <v>263.83999999999997</v>
      </c>
      <c r="D5463" s="9">
        <v>263.27</v>
      </c>
      <c r="E5463" s="9">
        <v>263.61</v>
      </c>
      <c r="F5463" s="10">
        <v>733760</v>
      </c>
      <c r="G5463" s="9">
        <v>193400624</v>
      </c>
      <c r="H5463" s="21">
        <v>80.34</v>
      </c>
      <c r="I5463" s="21">
        <v>80.41</v>
      </c>
      <c r="J5463" s="26">
        <v>0.06</v>
      </c>
      <c r="K5463" s="6"/>
      <c r="L5463" s="6"/>
      <c r="M5463" s="6"/>
      <c r="N5463" s="9">
        <v>263.58</v>
      </c>
      <c r="O5463" s="9">
        <v>263.57</v>
      </c>
      <c r="P5463" s="9">
        <v>193406295.19999999</v>
      </c>
      <c r="Q5463" s="9">
        <v>97938455.400000006</v>
      </c>
      <c r="R5463" s="11">
        <v>-13327847.98</v>
      </c>
      <c r="S5463" s="7"/>
      <c r="T5463" s="7"/>
      <c r="U5463" s="7"/>
      <c r="V5463" s="7"/>
      <c r="W5463" s="7"/>
      <c r="X5463" s="7"/>
    </row>
    <row r="5464" spans="1:24" x14ac:dyDescent="0.2">
      <c r="A5464" s="8">
        <v>43403.397222222222</v>
      </c>
      <c r="B5464" s="9">
        <v>263.60000000000002</v>
      </c>
      <c r="C5464" s="9">
        <v>264.14999999999998</v>
      </c>
      <c r="D5464" s="9">
        <v>263.5</v>
      </c>
      <c r="E5464" s="9">
        <v>264.02</v>
      </c>
      <c r="F5464" s="10">
        <v>568800</v>
      </c>
      <c r="G5464" s="9">
        <v>150100384</v>
      </c>
      <c r="H5464" s="21">
        <v>77.52</v>
      </c>
      <c r="I5464" s="21">
        <v>77.61</v>
      </c>
      <c r="J5464" s="29">
        <v>0.09</v>
      </c>
      <c r="K5464" s="6"/>
      <c r="L5464" s="6"/>
      <c r="M5464" s="6"/>
      <c r="N5464" s="9">
        <v>263.92</v>
      </c>
      <c r="O5464" s="9">
        <v>263.89</v>
      </c>
      <c r="P5464" s="9">
        <v>150119118</v>
      </c>
      <c r="Q5464" s="9">
        <v>97919721.400000006</v>
      </c>
      <c r="R5464" s="11">
        <v>-13346581.98</v>
      </c>
      <c r="S5464" s="7"/>
      <c r="T5464" s="7"/>
      <c r="U5464" s="7"/>
      <c r="V5464" s="7"/>
      <c r="W5464" s="7"/>
      <c r="X5464" s="7"/>
    </row>
    <row r="5465" spans="1:24" x14ac:dyDescent="0.2">
      <c r="A5465" s="8">
        <v>43403.397916666669</v>
      </c>
      <c r="B5465" s="9">
        <v>264.02</v>
      </c>
      <c r="C5465" s="9">
        <v>264.18</v>
      </c>
      <c r="D5465" s="9">
        <v>263.77999999999997</v>
      </c>
      <c r="E5465" s="9">
        <v>263.97000000000003</v>
      </c>
      <c r="F5465" s="10">
        <v>693290</v>
      </c>
      <c r="G5465" s="9">
        <v>183012896</v>
      </c>
      <c r="H5465" s="21">
        <v>121.89</v>
      </c>
      <c r="I5465" s="21">
        <v>121.93</v>
      </c>
      <c r="J5465" s="28">
        <v>0.04</v>
      </c>
      <c r="K5465" s="6"/>
      <c r="L5465" s="6"/>
      <c r="M5465" s="6"/>
      <c r="N5465" s="9">
        <v>263.98</v>
      </c>
      <c r="O5465" s="9">
        <v>263.98</v>
      </c>
      <c r="P5465" s="9">
        <v>183011227.75</v>
      </c>
      <c r="Q5465" s="9">
        <v>97921389.650000006</v>
      </c>
      <c r="R5465" s="11">
        <v>-13344913.73</v>
      </c>
      <c r="S5465" s="7"/>
      <c r="T5465" s="7"/>
      <c r="U5465" s="7"/>
      <c r="V5465" s="7"/>
      <c r="W5465" s="7"/>
      <c r="X5465" s="7"/>
    </row>
    <row r="5466" spans="1:24" x14ac:dyDescent="0.2">
      <c r="A5466" s="8">
        <v>43403.398611111108</v>
      </c>
      <c r="B5466" s="9">
        <v>263.97000000000003</v>
      </c>
      <c r="C5466" s="9">
        <v>263.98</v>
      </c>
      <c r="D5466" s="9">
        <v>263.54000000000002</v>
      </c>
      <c r="E5466" s="9">
        <v>263.93</v>
      </c>
      <c r="F5466" s="10">
        <v>561660</v>
      </c>
      <c r="G5466" s="9">
        <v>148176064</v>
      </c>
      <c r="H5466" s="21">
        <v>81.010000000000005</v>
      </c>
      <c r="I5466" s="21">
        <v>80.959999999999994</v>
      </c>
      <c r="J5466" s="30">
        <v>0.05</v>
      </c>
      <c r="K5466" s="6"/>
      <c r="L5466" s="6"/>
      <c r="M5466" s="6"/>
      <c r="N5466" s="9">
        <v>263.85000000000002</v>
      </c>
      <c r="O5466" s="9">
        <v>263.82</v>
      </c>
      <c r="P5466" s="9">
        <v>148191182.69999999</v>
      </c>
      <c r="Q5466" s="9">
        <v>97906270.950000003</v>
      </c>
      <c r="R5466" s="11">
        <v>-13360032.43</v>
      </c>
      <c r="S5466" s="7"/>
      <c r="T5466" s="7"/>
      <c r="U5466" s="7"/>
      <c r="V5466" s="7"/>
      <c r="W5466" s="7"/>
      <c r="X5466" s="7"/>
    </row>
    <row r="5467" spans="1:24" x14ac:dyDescent="0.2">
      <c r="A5467" s="8">
        <v>43403.399305555555</v>
      </c>
      <c r="B5467" s="9">
        <v>263.94</v>
      </c>
      <c r="C5467" s="9">
        <v>264.31</v>
      </c>
      <c r="D5467" s="9">
        <v>263.83999999999997</v>
      </c>
      <c r="E5467" s="9">
        <v>263.87</v>
      </c>
      <c r="F5467" s="10">
        <v>846630</v>
      </c>
      <c r="G5467" s="9">
        <v>223514928</v>
      </c>
      <c r="H5467" s="21">
        <v>150.74</v>
      </c>
      <c r="I5467" s="21">
        <v>150.84</v>
      </c>
      <c r="J5467" s="29">
        <v>0.11</v>
      </c>
      <c r="K5467" s="6"/>
      <c r="L5467" s="6"/>
      <c r="M5467" s="6"/>
      <c r="N5467" s="9">
        <v>263.97000000000003</v>
      </c>
      <c r="O5467" s="9">
        <v>264.01</v>
      </c>
      <c r="P5467" s="9">
        <v>223487037.68000001</v>
      </c>
      <c r="Q5467" s="9">
        <v>97934161.269999996</v>
      </c>
      <c r="R5467" s="11">
        <v>-13332142.1</v>
      </c>
      <c r="S5467" s="7"/>
      <c r="T5467" s="7"/>
      <c r="U5467" s="7"/>
      <c r="V5467" s="7"/>
      <c r="W5467" s="7"/>
      <c r="X5467" s="7"/>
    </row>
    <row r="5468" spans="1:24" x14ac:dyDescent="0.2">
      <c r="A5468" s="8">
        <v>43403.4</v>
      </c>
      <c r="B5468" s="9">
        <v>263.87</v>
      </c>
      <c r="C5468" s="9">
        <v>264.01</v>
      </c>
      <c r="D5468" s="9">
        <v>263.64</v>
      </c>
      <c r="E5468" s="9">
        <v>263.79000000000002</v>
      </c>
      <c r="F5468" s="10">
        <v>741010</v>
      </c>
      <c r="G5468" s="9">
        <v>195487536</v>
      </c>
      <c r="H5468" s="21">
        <v>87.52</v>
      </c>
      <c r="I5468" s="21">
        <v>87.46</v>
      </c>
      <c r="J5468" s="26">
        <v>0.06</v>
      </c>
      <c r="K5468" s="6"/>
      <c r="L5468" s="6"/>
      <c r="M5468" s="6"/>
      <c r="N5468" s="9">
        <v>263.81</v>
      </c>
      <c r="O5468" s="9">
        <v>263.81</v>
      </c>
      <c r="P5468" s="9">
        <v>195483995.58000001</v>
      </c>
      <c r="Q5468" s="9">
        <v>97937701.700000003</v>
      </c>
      <c r="R5468" s="11">
        <v>-13328601.68</v>
      </c>
      <c r="S5468" s="7"/>
      <c r="T5468" s="7"/>
      <c r="U5468" s="7"/>
      <c r="V5468" s="7"/>
      <c r="W5468" s="7"/>
      <c r="X5468" s="7"/>
    </row>
    <row r="5469" spans="1:24" x14ac:dyDescent="0.2">
      <c r="A5469" s="8">
        <v>43403.400694444441</v>
      </c>
      <c r="B5469" s="9">
        <v>263.77</v>
      </c>
      <c r="C5469" s="9">
        <v>263.92</v>
      </c>
      <c r="D5469" s="9">
        <v>263.22000000000003</v>
      </c>
      <c r="E5469" s="9">
        <v>263.87</v>
      </c>
      <c r="F5469" s="10">
        <v>384210</v>
      </c>
      <c r="G5469" s="9">
        <v>101305816</v>
      </c>
      <c r="H5469" s="21">
        <v>51.85</v>
      </c>
      <c r="I5469" s="21">
        <v>51.82</v>
      </c>
      <c r="J5469" s="28">
        <v>0.03</v>
      </c>
      <c r="K5469" s="6"/>
      <c r="L5469" s="6"/>
      <c r="M5469" s="6"/>
      <c r="N5469" s="9">
        <v>263.72000000000003</v>
      </c>
      <c r="O5469" s="9">
        <v>263.67</v>
      </c>
      <c r="P5469" s="9">
        <v>101323861.2</v>
      </c>
      <c r="Q5469" s="9">
        <v>97919656.5</v>
      </c>
      <c r="R5469" s="11">
        <v>-13346646.880000001</v>
      </c>
      <c r="S5469" s="7"/>
      <c r="T5469" s="7"/>
      <c r="U5469" s="7"/>
      <c r="V5469" s="7"/>
      <c r="W5469" s="7"/>
      <c r="X5469" s="7"/>
    </row>
    <row r="5470" spans="1:24" x14ac:dyDescent="0.2">
      <c r="A5470" s="8">
        <v>43403.401388888888</v>
      </c>
      <c r="B5470" s="9">
        <v>263.86</v>
      </c>
      <c r="C5470" s="9">
        <v>264.24</v>
      </c>
      <c r="D5470" s="9">
        <v>263.67</v>
      </c>
      <c r="E5470" s="9">
        <v>264.2</v>
      </c>
      <c r="F5470" s="10">
        <v>537070</v>
      </c>
      <c r="G5470" s="9">
        <v>141805648</v>
      </c>
      <c r="H5470" s="21">
        <v>139.79</v>
      </c>
      <c r="I5470" s="21">
        <v>139.97999999999999</v>
      </c>
      <c r="J5470" s="36">
        <v>0.19</v>
      </c>
      <c r="K5470" s="6"/>
      <c r="L5470" s="6"/>
      <c r="M5470" s="6"/>
      <c r="N5470" s="9">
        <v>264.08</v>
      </c>
      <c r="O5470" s="9">
        <v>264.04000000000002</v>
      </c>
      <c r="P5470" s="9">
        <v>141828102.93000001</v>
      </c>
      <c r="Q5470" s="9">
        <v>97897201.569999993</v>
      </c>
      <c r="R5470" s="11">
        <v>-13369101.800000001</v>
      </c>
      <c r="S5470" s="7"/>
      <c r="T5470" s="7"/>
      <c r="U5470" s="7"/>
      <c r="V5470" s="7"/>
      <c r="W5470" s="7"/>
      <c r="X5470" s="7"/>
    </row>
    <row r="5471" spans="1:24" x14ac:dyDescent="0.2">
      <c r="A5471" s="8">
        <v>43403.402083333334</v>
      </c>
      <c r="B5471" s="9">
        <v>264.20999999999998</v>
      </c>
      <c r="C5471" s="9">
        <v>264.20999999999998</v>
      </c>
      <c r="D5471" s="9">
        <v>263.73</v>
      </c>
      <c r="E5471" s="9">
        <v>264.06</v>
      </c>
      <c r="F5471" s="10">
        <v>586890</v>
      </c>
      <c r="G5471" s="9">
        <v>154939744</v>
      </c>
      <c r="H5471" s="21">
        <v>109.28</v>
      </c>
      <c r="I5471" s="21">
        <v>109.26</v>
      </c>
      <c r="J5471" s="28">
        <v>0.01</v>
      </c>
      <c r="K5471" s="6"/>
      <c r="L5471" s="6"/>
      <c r="M5471" s="6"/>
      <c r="N5471" s="9">
        <v>264.02</v>
      </c>
      <c r="O5471" s="9">
        <v>264</v>
      </c>
      <c r="P5471" s="9">
        <v>154947763.34999999</v>
      </c>
      <c r="Q5471" s="9">
        <v>97889182.219999999</v>
      </c>
      <c r="R5471" s="11">
        <v>-13377121.15</v>
      </c>
      <c r="S5471" s="7"/>
      <c r="T5471" s="7"/>
      <c r="U5471" s="7"/>
      <c r="V5471" s="7"/>
      <c r="W5471" s="7"/>
      <c r="X5471" s="7"/>
    </row>
    <row r="5472" spans="1:24" x14ac:dyDescent="0.2">
      <c r="A5472" s="8">
        <v>43403.402777777781</v>
      </c>
      <c r="B5472" s="9">
        <v>264.05</v>
      </c>
      <c r="C5472" s="9">
        <v>264.62</v>
      </c>
      <c r="D5472" s="9">
        <v>263.91000000000003</v>
      </c>
      <c r="E5472" s="9">
        <v>264.58</v>
      </c>
      <c r="F5472" s="10">
        <v>501310</v>
      </c>
      <c r="G5472" s="9">
        <v>132531736</v>
      </c>
      <c r="H5472" s="21">
        <v>85.42</v>
      </c>
      <c r="I5472" s="21">
        <v>85.54</v>
      </c>
      <c r="J5472" s="22">
        <v>0.12</v>
      </c>
      <c r="K5472" s="6"/>
      <c r="L5472" s="6"/>
      <c r="M5472" s="6"/>
      <c r="N5472" s="9">
        <v>264.42</v>
      </c>
      <c r="O5472" s="9">
        <v>264.37</v>
      </c>
      <c r="P5472" s="9">
        <v>132557643.48</v>
      </c>
      <c r="Q5472" s="9">
        <v>97863274.75</v>
      </c>
      <c r="R5472" s="11">
        <v>-13403028.630000001</v>
      </c>
      <c r="S5472" s="7"/>
      <c r="T5472" s="7"/>
      <c r="U5472" s="7"/>
      <c r="V5472" s="7"/>
      <c r="W5472" s="7"/>
      <c r="X5472" s="7"/>
    </row>
    <row r="5473" spans="1:24" x14ac:dyDescent="0.2">
      <c r="A5473" s="8">
        <v>43403.40347222222</v>
      </c>
      <c r="B5473" s="9">
        <v>264.58</v>
      </c>
      <c r="C5473" s="9">
        <v>265.18</v>
      </c>
      <c r="D5473" s="9">
        <v>264.51</v>
      </c>
      <c r="E5473" s="9">
        <v>265.01</v>
      </c>
      <c r="F5473" s="10">
        <v>738940</v>
      </c>
      <c r="G5473" s="9">
        <v>195744144</v>
      </c>
      <c r="H5473" s="21">
        <v>147.4</v>
      </c>
      <c r="I5473" s="21">
        <v>147.69999999999999</v>
      </c>
      <c r="J5473" s="37">
        <v>0.28999999999999998</v>
      </c>
      <c r="K5473" s="6"/>
      <c r="L5473" s="6"/>
      <c r="M5473" s="6"/>
      <c r="N5473" s="9">
        <v>264.93</v>
      </c>
      <c r="O5473" s="9">
        <v>264.89999999999998</v>
      </c>
      <c r="P5473" s="9">
        <v>195765526.84999999</v>
      </c>
      <c r="Q5473" s="9">
        <v>97841891.900000006</v>
      </c>
      <c r="R5473" s="11">
        <v>-13424411.48</v>
      </c>
      <c r="S5473" s="7"/>
      <c r="T5473" s="7"/>
      <c r="U5473" s="7"/>
      <c r="V5473" s="7"/>
      <c r="W5473" s="7"/>
      <c r="X5473" s="7"/>
    </row>
    <row r="5474" spans="1:24" x14ac:dyDescent="0.2">
      <c r="A5474" s="8">
        <v>43403.404166666667</v>
      </c>
      <c r="B5474" s="9">
        <v>265</v>
      </c>
      <c r="C5474" s="9">
        <v>265</v>
      </c>
      <c r="D5474" s="9">
        <v>264.72000000000003</v>
      </c>
      <c r="E5474" s="9">
        <v>264.83</v>
      </c>
      <c r="F5474" s="10">
        <v>336620</v>
      </c>
      <c r="G5474" s="9">
        <v>89153272</v>
      </c>
      <c r="H5474" s="21">
        <v>45.55</v>
      </c>
      <c r="I5474" s="21">
        <v>45.55</v>
      </c>
      <c r="J5474" s="28">
        <v>0.01</v>
      </c>
      <c r="K5474" s="6"/>
      <c r="L5474" s="6"/>
      <c r="M5474" s="6"/>
      <c r="N5474" s="9">
        <v>264.85000000000002</v>
      </c>
      <c r="O5474" s="9">
        <v>264.85000000000002</v>
      </c>
      <c r="P5474" s="9">
        <v>89152123.900000006</v>
      </c>
      <c r="Q5474" s="9">
        <v>97843040</v>
      </c>
      <c r="R5474" s="11">
        <v>-13423263.380000001</v>
      </c>
      <c r="S5474" s="7"/>
      <c r="T5474" s="7"/>
      <c r="U5474" s="7"/>
      <c r="V5474" s="7"/>
      <c r="W5474" s="7"/>
      <c r="X5474" s="7"/>
    </row>
    <row r="5475" spans="1:24" x14ac:dyDescent="0.2">
      <c r="A5475" s="8">
        <v>43403.404861111114</v>
      </c>
      <c r="B5475" s="9">
        <v>264.83</v>
      </c>
      <c r="C5475" s="9">
        <v>265.06</v>
      </c>
      <c r="D5475" s="9">
        <v>264.68</v>
      </c>
      <c r="E5475" s="9">
        <v>264.73</v>
      </c>
      <c r="F5475" s="10">
        <v>371310</v>
      </c>
      <c r="G5475" s="9">
        <v>98330496</v>
      </c>
      <c r="H5475" s="21">
        <v>110.31</v>
      </c>
      <c r="I5475" s="21">
        <v>110.29</v>
      </c>
      <c r="J5475" s="28">
        <v>0.01</v>
      </c>
      <c r="K5475" s="6"/>
      <c r="L5475" s="6"/>
      <c r="M5475" s="6"/>
      <c r="N5475" s="9">
        <v>264.8</v>
      </c>
      <c r="O5475" s="9">
        <v>264.82</v>
      </c>
      <c r="P5475" s="9">
        <v>98322888</v>
      </c>
      <c r="Q5475" s="9">
        <v>97850648</v>
      </c>
      <c r="R5475" s="11">
        <v>-13415655.380000001</v>
      </c>
      <c r="S5475" s="7"/>
      <c r="T5475" s="7"/>
      <c r="U5475" s="7"/>
      <c r="V5475" s="7"/>
      <c r="W5475" s="7"/>
      <c r="X5475" s="7"/>
    </row>
    <row r="5476" spans="1:24" x14ac:dyDescent="0.2">
      <c r="A5476" s="8">
        <v>43403.405555555553</v>
      </c>
      <c r="B5476" s="9">
        <v>264.73</v>
      </c>
      <c r="C5476" s="9">
        <v>265.02999999999997</v>
      </c>
      <c r="D5476" s="9">
        <v>264.57</v>
      </c>
      <c r="E5476" s="9">
        <v>264.95</v>
      </c>
      <c r="F5476" s="10">
        <v>325960</v>
      </c>
      <c r="G5476" s="9">
        <v>86329712</v>
      </c>
      <c r="H5476" s="21">
        <v>87.79</v>
      </c>
      <c r="I5476" s="21">
        <v>87.8</v>
      </c>
      <c r="J5476" s="28">
        <v>0.01</v>
      </c>
      <c r="K5476" s="6"/>
      <c r="L5476" s="6"/>
      <c r="M5476" s="6"/>
      <c r="N5476" s="9">
        <v>264.88</v>
      </c>
      <c r="O5476" s="9">
        <v>264.85000000000002</v>
      </c>
      <c r="P5476" s="9">
        <v>86338655</v>
      </c>
      <c r="Q5476" s="9">
        <v>97841705</v>
      </c>
      <c r="R5476" s="11">
        <v>-13424598.380000001</v>
      </c>
      <c r="S5476" s="7"/>
      <c r="T5476" s="7"/>
      <c r="U5476" s="7"/>
      <c r="V5476" s="7"/>
      <c r="W5476" s="7"/>
      <c r="X5476" s="7"/>
    </row>
    <row r="5477" spans="1:24" x14ac:dyDescent="0.2">
      <c r="A5477" s="8">
        <v>43403.40625</v>
      </c>
      <c r="B5477" s="9">
        <v>264.95999999999998</v>
      </c>
      <c r="C5477" s="9">
        <v>264.97000000000003</v>
      </c>
      <c r="D5477" s="9">
        <v>264.44</v>
      </c>
      <c r="E5477" s="9">
        <v>264.88</v>
      </c>
      <c r="F5477" s="10">
        <v>474930</v>
      </c>
      <c r="G5477" s="9">
        <v>125745376</v>
      </c>
      <c r="H5477" s="21">
        <v>145.69999999999999</v>
      </c>
      <c r="I5477" s="21">
        <v>145.66</v>
      </c>
      <c r="J5477" s="30">
        <v>0.04</v>
      </c>
      <c r="K5477" s="6"/>
      <c r="L5477" s="6"/>
      <c r="M5477" s="6"/>
      <c r="N5477" s="9">
        <v>264.79000000000002</v>
      </c>
      <c r="O5477" s="9">
        <v>264.77</v>
      </c>
      <c r="P5477" s="9">
        <v>125757902.03</v>
      </c>
      <c r="Q5477" s="9">
        <v>97829178.969999999</v>
      </c>
      <c r="R5477" s="11">
        <v>-13437124.4</v>
      </c>
      <c r="S5477" s="7"/>
      <c r="T5477" s="7"/>
      <c r="U5477" s="7"/>
      <c r="V5477" s="7"/>
      <c r="W5477" s="7"/>
      <c r="X5477" s="7"/>
    </row>
    <row r="5478" spans="1:24" x14ac:dyDescent="0.2">
      <c r="A5478" s="8">
        <v>43403.406944444447</v>
      </c>
      <c r="B5478" s="9">
        <v>264.86</v>
      </c>
      <c r="C5478" s="9">
        <v>264.87</v>
      </c>
      <c r="D5478" s="9">
        <v>264.55</v>
      </c>
      <c r="E5478" s="9">
        <v>264.55</v>
      </c>
      <c r="F5478" s="10">
        <v>275490</v>
      </c>
      <c r="G5478" s="9">
        <v>72911584</v>
      </c>
      <c r="H5478" s="21">
        <v>58.01</v>
      </c>
      <c r="I5478" s="21">
        <v>57.98</v>
      </c>
      <c r="J5478" s="28">
        <v>0.02</v>
      </c>
      <c r="K5478" s="6"/>
      <c r="L5478" s="6"/>
      <c r="M5478" s="6"/>
      <c r="N5478" s="9">
        <v>264.63</v>
      </c>
      <c r="O5478" s="9">
        <v>264.66000000000003</v>
      </c>
      <c r="P5478" s="9">
        <v>72902918.700000003</v>
      </c>
      <c r="Q5478" s="9">
        <v>97837844.269999996</v>
      </c>
      <c r="R5478" s="11">
        <v>-13428459.1</v>
      </c>
      <c r="S5478" s="7"/>
      <c r="T5478" s="7"/>
      <c r="U5478" s="7"/>
      <c r="V5478" s="7"/>
      <c r="W5478" s="7"/>
      <c r="X5478" s="7"/>
    </row>
    <row r="5479" spans="1:24" x14ac:dyDescent="0.2">
      <c r="A5479" s="8">
        <v>43403.407638888886</v>
      </c>
      <c r="B5479" s="9">
        <v>264.52999999999997</v>
      </c>
      <c r="C5479" s="9">
        <v>264.82</v>
      </c>
      <c r="D5479" s="9">
        <v>264.37</v>
      </c>
      <c r="E5479" s="9">
        <v>264.72000000000003</v>
      </c>
      <c r="F5479" s="10">
        <v>276290</v>
      </c>
      <c r="G5479" s="9">
        <v>73117264</v>
      </c>
      <c r="H5479" s="21">
        <v>100.29</v>
      </c>
      <c r="I5479" s="21">
        <v>100.28</v>
      </c>
      <c r="J5479" s="28">
        <v>0.01</v>
      </c>
      <c r="K5479" s="6"/>
      <c r="L5479" s="6"/>
      <c r="M5479" s="6"/>
      <c r="N5479" s="9">
        <v>264.66000000000003</v>
      </c>
      <c r="O5479" s="9">
        <v>264.64</v>
      </c>
      <c r="P5479" s="9">
        <v>73122220.680000007</v>
      </c>
      <c r="Q5479" s="9">
        <v>97832887.599999994</v>
      </c>
      <c r="R5479" s="11">
        <v>-13433415.779999999</v>
      </c>
      <c r="S5479" s="7"/>
      <c r="T5479" s="7"/>
      <c r="U5479" s="7"/>
      <c r="V5479" s="7"/>
      <c r="W5479" s="7"/>
      <c r="X5479" s="7"/>
    </row>
    <row r="5480" spans="1:24" x14ac:dyDescent="0.2">
      <c r="A5480" s="8">
        <v>43403.408333333333</v>
      </c>
      <c r="B5480" s="9">
        <v>264.72000000000003</v>
      </c>
      <c r="C5480" s="9">
        <v>265.04000000000002</v>
      </c>
      <c r="D5480" s="9">
        <v>264.7</v>
      </c>
      <c r="E5480" s="9">
        <v>265.04000000000002</v>
      </c>
      <c r="F5480" s="10">
        <v>369790</v>
      </c>
      <c r="G5480" s="9">
        <v>97967760</v>
      </c>
      <c r="H5480" s="21">
        <v>133.84</v>
      </c>
      <c r="I5480" s="21">
        <v>133.99</v>
      </c>
      <c r="J5480" s="33">
        <v>0.15</v>
      </c>
      <c r="K5480" s="6"/>
      <c r="L5480" s="6"/>
      <c r="M5480" s="6"/>
      <c r="N5480" s="9">
        <v>264.95999999999998</v>
      </c>
      <c r="O5480" s="9">
        <v>264.93</v>
      </c>
      <c r="P5480" s="9">
        <v>97977709.450000003</v>
      </c>
      <c r="Q5480" s="9">
        <v>97822938.150000006</v>
      </c>
      <c r="R5480" s="11">
        <v>-13443365.23</v>
      </c>
      <c r="S5480" s="7"/>
      <c r="T5480" s="7"/>
      <c r="U5480" s="7"/>
      <c r="V5480" s="7"/>
      <c r="W5480" s="7"/>
      <c r="X5480" s="7"/>
    </row>
    <row r="5481" spans="1:24" x14ac:dyDescent="0.2">
      <c r="A5481" s="8">
        <v>43403.40902777778</v>
      </c>
      <c r="B5481" s="9">
        <v>265.04000000000002</v>
      </c>
      <c r="C5481" s="9">
        <v>265.13</v>
      </c>
      <c r="D5481" s="9">
        <v>264.75</v>
      </c>
      <c r="E5481" s="9">
        <v>265.11</v>
      </c>
      <c r="F5481" s="10">
        <v>344670</v>
      </c>
      <c r="G5481" s="9">
        <v>91337464</v>
      </c>
      <c r="H5481" s="21">
        <v>93.21</v>
      </c>
      <c r="I5481" s="21">
        <v>93.23</v>
      </c>
      <c r="J5481" s="28">
        <v>0.03</v>
      </c>
      <c r="K5481" s="6"/>
      <c r="L5481" s="6"/>
      <c r="M5481" s="6"/>
      <c r="N5481" s="9">
        <v>265.02999999999997</v>
      </c>
      <c r="O5481" s="9">
        <v>265</v>
      </c>
      <c r="P5481" s="9">
        <v>91346166.75</v>
      </c>
      <c r="Q5481" s="9">
        <v>97814235.400000006</v>
      </c>
      <c r="R5481" s="11">
        <v>-13452067.98</v>
      </c>
      <c r="S5481" s="7"/>
      <c r="T5481" s="7"/>
      <c r="U5481" s="7"/>
      <c r="V5481" s="7"/>
      <c r="W5481" s="7"/>
      <c r="X5481" s="7"/>
    </row>
    <row r="5482" spans="1:24" x14ac:dyDescent="0.2">
      <c r="A5482" s="8">
        <v>43403.409722222219</v>
      </c>
      <c r="B5482" s="9">
        <v>265.10000000000002</v>
      </c>
      <c r="C5482" s="9">
        <v>265.43</v>
      </c>
      <c r="D5482" s="9">
        <v>264.98</v>
      </c>
      <c r="E5482" s="9">
        <v>265.41000000000003</v>
      </c>
      <c r="F5482" s="10">
        <v>516350</v>
      </c>
      <c r="G5482" s="9">
        <v>136974160</v>
      </c>
      <c r="H5482" s="21">
        <v>149.81</v>
      </c>
      <c r="I5482" s="21">
        <v>149.96</v>
      </c>
      <c r="J5482" s="45">
        <v>0.15</v>
      </c>
      <c r="K5482" s="6"/>
      <c r="L5482" s="6"/>
      <c r="M5482" s="6"/>
      <c r="N5482" s="9">
        <v>265.31</v>
      </c>
      <c r="O5482" s="9">
        <v>265.27</v>
      </c>
      <c r="P5482" s="9">
        <v>136991527.63</v>
      </c>
      <c r="Q5482" s="9">
        <v>97796867.769999996</v>
      </c>
      <c r="R5482" s="11">
        <v>-13469435.6</v>
      </c>
      <c r="S5482" s="7"/>
      <c r="T5482" s="7"/>
      <c r="U5482" s="7"/>
      <c r="V5482" s="7"/>
      <c r="W5482" s="7"/>
      <c r="X5482" s="7"/>
    </row>
    <row r="5483" spans="1:24" x14ac:dyDescent="0.2">
      <c r="A5483" s="8">
        <v>43403.410416666666</v>
      </c>
      <c r="B5483" s="9">
        <v>265.41000000000003</v>
      </c>
      <c r="C5483" s="9">
        <v>265.58</v>
      </c>
      <c r="D5483" s="9">
        <v>265.27</v>
      </c>
      <c r="E5483" s="9">
        <v>265.45</v>
      </c>
      <c r="F5483" s="10">
        <v>520780</v>
      </c>
      <c r="G5483" s="9">
        <v>138231568</v>
      </c>
      <c r="H5483" s="21">
        <v>100.86</v>
      </c>
      <c r="I5483" s="21">
        <v>100.92</v>
      </c>
      <c r="J5483" s="26">
        <v>0.06</v>
      </c>
      <c r="K5483" s="6"/>
      <c r="L5483" s="6"/>
      <c r="M5483" s="6"/>
      <c r="N5483" s="9">
        <v>265.44</v>
      </c>
      <c r="O5483" s="9">
        <v>265.43</v>
      </c>
      <c r="P5483" s="9">
        <v>138234541.25</v>
      </c>
      <c r="Q5483" s="9">
        <v>97793894.519999996</v>
      </c>
      <c r="R5483" s="11">
        <v>-13472408.85</v>
      </c>
      <c r="S5483" s="7"/>
      <c r="T5483" s="7"/>
      <c r="U5483" s="7"/>
      <c r="V5483" s="7"/>
      <c r="W5483" s="7"/>
      <c r="X5483" s="7"/>
    </row>
    <row r="5484" spans="1:24" x14ac:dyDescent="0.2">
      <c r="A5484" s="8">
        <v>43403.411111111112</v>
      </c>
      <c r="B5484" s="9">
        <v>265.45</v>
      </c>
      <c r="C5484" s="9">
        <v>265.48</v>
      </c>
      <c r="D5484" s="9">
        <v>265.26</v>
      </c>
      <c r="E5484" s="9">
        <v>265.38</v>
      </c>
      <c r="F5484" s="10">
        <v>284560</v>
      </c>
      <c r="G5484" s="9">
        <v>75514784</v>
      </c>
      <c r="H5484" s="21">
        <v>54.64</v>
      </c>
      <c r="I5484" s="21">
        <v>54.63</v>
      </c>
      <c r="J5484" s="28">
        <v>0.01</v>
      </c>
      <c r="K5484" s="6"/>
      <c r="L5484" s="6"/>
      <c r="M5484" s="6"/>
      <c r="N5484" s="9">
        <v>265.38</v>
      </c>
      <c r="O5484" s="9">
        <v>265.37</v>
      </c>
      <c r="P5484" s="9">
        <v>75515110</v>
      </c>
      <c r="Q5484" s="9">
        <v>97793568.519999996</v>
      </c>
      <c r="R5484" s="11">
        <v>-13472734.85</v>
      </c>
      <c r="S5484" s="7"/>
      <c r="T5484" s="7"/>
      <c r="U5484" s="7"/>
      <c r="V5484" s="7"/>
      <c r="W5484" s="7"/>
      <c r="X5484" s="7"/>
    </row>
    <row r="5485" spans="1:24" x14ac:dyDescent="0.2">
      <c r="A5485" s="8">
        <v>43403.411805555559</v>
      </c>
      <c r="B5485" s="9">
        <v>265.39999999999998</v>
      </c>
      <c r="C5485" s="9">
        <v>265.98</v>
      </c>
      <c r="D5485" s="9">
        <v>265.35000000000002</v>
      </c>
      <c r="E5485" s="9">
        <v>265.97000000000003</v>
      </c>
      <c r="F5485" s="10">
        <v>570480</v>
      </c>
      <c r="G5485" s="9">
        <v>151614848</v>
      </c>
      <c r="H5485" s="21">
        <v>200.48</v>
      </c>
      <c r="I5485" s="21">
        <v>200.78</v>
      </c>
      <c r="J5485" s="37">
        <v>0.3</v>
      </c>
      <c r="K5485" s="6"/>
      <c r="L5485" s="6"/>
      <c r="M5485" s="6"/>
      <c r="N5485" s="9">
        <v>265.82</v>
      </c>
      <c r="O5485" s="9">
        <v>265.77</v>
      </c>
      <c r="P5485" s="9">
        <v>151643567.40000001</v>
      </c>
      <c r="Q5485" s="9">
        <v>97764849.120000005</v>
      </c>
      <c r="R5485" s="11">
        <v>-13501454.25</v>
      </c>
      <c r="S5485" s="7"/>
      <c r="T5485" s="7"/>
      <c r="U5485" s="7"/>
      <c r="V5485" s="7"/>
      <c r="W5485" s="7"/>
      <c r="X5485" s="7"/>
    </row>
    <row r="5486" spans="1:24" x14ac:dyDescent="0.2">
      <c r="A5486" s="8">
        <v>43403.412499999999</v>
      </c>
      <c r="B5486" s="9">
        <v>265.95999999999998</v>
      </c>
      <c r="C5486" s="9">
        <v>266.29000000000002</v>
      </c>
      <c r="D5486" s="9">
        <v>265.83</v>
      </c>
      <c r="E5486" s="9">
        <v>266.18</v>
      </c>
      <c r="F5486" s="10">
        <v>780750</v>
      </c>
      <c r="G5486" s="9">
        <v>207756032</v>
      </c>
      <c r="H5486" s="21">
        <v>136.86000000000001</v>
      </c>
      <c r="I5486" s="21">
        <v>137.03</v>
      </c>
      <c r="J5486" s="40">
        <v>0.17</v>
      </c>
      <c r="K5486" s="6"/>
      <c r="L5486" s="6"/>
      <c r="M5486" s="6"/>
      <c r="N5486" s="9">
        <v>266.12</v>
      </c>
      <c r="O5486" s="9">
        <v>266.10000000000002</v>
      </c>
      <c r="P5486" s="9">
        <v>207773190</v>
      </c>
      <c r="Q5486" s="9">
        <v>97747691.120000005</v>
      </c>
      <c r="R5486" s="11">
        <v>-13518612.25</v>
      </c>
      <c r="S5486" s="7"/>
      <c r="T5486" s="7"/>
      <c r="U5486" s="7"/>
      <c r="V5486" s="7"/>
      <c r="W5486" s="7"/>
      <c r="X5486" s="7"/>
    </row>
    <row r="5487" spans="1:24" x14ac:dyDescent="0.2">
      <c r="A5487" s="8">
        <v>43403.413194444445</v>
      </c>
      <c r="B5487" s="9">
        <v>266.18</v>
      </c>
      <c r="C5487" s="9">
        <v>266.22000000000003</v>
      </c>
      <c r="D5487" s="9">
        <v>265.92</v>
      </c>
      <c r="E5487" s="9">
        <v>266.11</v>
      </c>
      <c r="F5487" s="10">
        <v>448630</v>
      </c>
      <c r="G5487" s="9">
        <v>119372984</v>
      </c>
      <c r="H5487" s="21">
        <v>57.46</v>
      </c>
      <c r="I5487" s="21">
        <v>57.46</v>
      </c>
      <c r="J5487" s="28">
        <v>0</v>
      </c>
      <c r="K5487" s="6"/>
      <c r="L5487" s="6"/>
      <c r="M5487" s="6"/>
      <c r="N5487" s="9">
        <v>266.08999999999997</v>
      </c>
      <c r="O5487" s="9">
        <v>266.08</v>
      </c>
      <c r="P5487" s="9">
        <v>119375956.7</v>
      </c>
      <c r="Q5487" s="9">
        <v>97744718.420000002</v>
      </c>
      <c r="R5487" s="11">
        <v>-13521584.949999999</v>
      </c>
      <c r="S5487" s="7"/>
      <c r="T5487" s="7"/>
      <c r="U5487" s="7"/>
      <c r="V5487" s="7"/>
      <c r="W5487" s="7"/>
      <c r="X5487" s="7"/>
    </row>
    <row r="5488" spans="1:24" x14ac:dyDescent="0.2">
      <c r="A5488" s="8">
        <v>43403.413888888892</v>
      </c>
      <c r="B5488" s="9">
        <v>266.11</v>
      </c>
      <c r="C5488" s="9">
        <v>266.43</v>
      </c>
      <c r="D5488" s="9">
        <v>266.02999999999997</v>
      </c>
      <c r="E5488" s="9">
        <v>266.42</v>
      </c>
      <c r="F5488" s="10">
        <v>396510</v>
      </c>
      <c r="G5488" s="9">
        <v>105588240</v>
      </c>
      <c r="H5488" s="21">
        <v>88.38</v>
      </c>
      <c r="I5488" s="21">
        <v>88.45</v>
      </c>
      <c r="J5488" s="32">
        <v>7.0000000000000007E-2</v>
      </c>
      <c r="K5488" s="6"/>
      <c r="L5488" s="6"/>
      <c r="M5488" s="6"/>
      <c r="N5488" s="9">
        <v>266.33</v>
      </c>
      <c r="O5488" s="9">
        <v>266.29000000000002</v>
      </c>
      <c r="P5488" s="9">
        <v>105600525.75</v>
      </c>
      <c r="Q5488" s="9">
        <v>97732432.670000002</v>
      </c>
      <c r="R5488" s="11">
        <v>-13533870.699999999</v>
      </c>
      <c r="S5488" s="7"/>
      <c r="T5488" s="7"/>
      <c r="U5488" s="7"/>
      <c r="V5488" s="7"/>
      <c r="W5488" s="7"/>
      <c r="X5488" s="7"/>
    </row>
    <row r="5489" spans="1:24" x14ac:dyDescent="0.2">
      <c r="A5489" s="8">
        <v>43403.414583333331</v>
      </c>
      <c r="B5489" s="9">
        <v>266.42</v>
      </c>
      <c r="C5489" s="9">
        <v>266.57</v>
      </c>
      <c r="D5489" s="9">
        <v>266.42</v>
      </c>
      <c r="E5489" s="9">
        <v>266.54000000000002</v>
      </c>
      <c r="F5489" s="10">
        <v>366080</v>
      </c>
      <c r="G5489" s="9">
        <v>97563640</v>
      </c>
      <c r="H5489" s="21">
        <v>92.33</v>
      </c>
      <c r="I5489" s="21">
        <v>92.4</v>
      </c>
      <c r="J5489" s="27">
        <v>7.0000000000000007E-2</v>
      </c>
      <c r="K5489" s="6"/>
      <c r="L5489" s="6"/>
      <c r="M5489" s="6"/>
      <c r="N5489" s="9">
        <v>266.52</v>
      </c>
      <c r="O5489" s="9">
        <v>266.51</v>
      </c>
      <c r="P5489" s="9">
        <v>97566726.400000006</v>
      </c>
      <c r="Q5489" s="9">
        <v>97729346.269999996</v>
      </c>
      <c r="R5489" s="11">
        <v>-13536957.1</v>
      </c>
      <c r="S5489" s="7"/>
      <c r="T5489" s="7"/>
      <c r="U5489" s="7"/>
      <c r="V5489" s="7"/>
      <c r="W5489" s="7"/>
      <c r="X5489" s="7"/>
    </row>
    <row r="5490" spans="1:24" x14ac:dyDescent="0.2">
      <c r="A5490" s="8">
        <v>43403.415277777778</v>
      </c>
      <c r="B5490" s="9">
        <v>266.54000000000002</v>
      </c>
      <c r="C5490" s="9">
        <v>267.02</v>
      </c>
      <c r="D5490" s="9">
        <v>266.52999999999997</v>
      </c>
      <c r="E5490" s="9">
        <v>266.89999999999998</v>
      </c>
      <c r="F5490" s="10">
        <v>546780</v>
      </c>
      <c r="G5490" s="9">
        <v>145891072</v>
      </c>
      <c r="H5490" s="21">
        <v>149.36000000000001</v>
      </c>
      <c r="I5490" s="21">
        <v>149.53</v>
      </c>
      <c r="J5490" s="40">
        <v>0.17</v>
      </c>
      <c r="K5490" s="6"/>
      <c r="L5490" s="6"/>
      <c r="M5490" s="6"/>
      <c r="N5490" s="9">
        <v>266.83999999999997</v>
      </c>
      <c r="O5490" s="9">
        <v>266.82</v>
      </c>
      <c r="P5490" s="9">
        <v>145901408.25</v>
      </c>
      <c r="Q5490" s="9">
        <v>97719010.019999996</v>
      </c>
      <c r="R5490" s="11">
        <v>-13547293.35</v>
      </c>
      <c r="S5490" s="7"/>
      <c r="T5490" s="7"/>
      <c r="U5490" s="7"/>
      <c r="V5490" s="7"/>
      <c r="W5490" s="7"/>
      <c r="X5490" s="7"/>
    </row>
    <row r="5491" spans="1:24" x14ac:dyDescent="0.2">
      <c r="A5491" s="8">
        <v>43403.415972222225</v>
      </c>
      <c r="B5491" s="9">
        <v>266.89999999999998</v>
      </c>
      <c r="C5491" s="9">
        <v>266.95999999999998</v>
      </c>
      <c r="D5491" s="9">
        <v>266.66000000000003</v>
      </c>
      <c r="E5491" s="9">
        <v>266.68</v>
      </c>
      <c r="F5491" s="10">
        <v>530980</v>
      </c>
      <c r="G5491" s="9">
        <v>141647760</v>
      </c>
      <c r="H5491" s="21">
        <v>97.11</v>
      </c>
      <c r="I5491" s="21">
        <v>97.09</v>
      </c>
      <c r="J5491" s="28">
        <v>0.02</v>
      </c>
      <c r="K5491" s="6"/>
      <c r="L5491" s="6"/>
      <c r="M5491" s="6"/>
      <c r="N5491" s="9">
        <v>266.75</v>
      </c>
      <c r="O5491" s="9">
        <v>266.77</v>
      </c>
      <c r="P5491" s="9">
        <v>141636260.09999999</v>
      </c>
      <c r="Q5491" s="9">
        <v>97730509.920000002</v>
      </c>
      <c r="R5491" s="11">
        <v>-13535793.449999999</v>
      </c>
      <c r="S5491" s="7"/>
      <c r="T5491" s="7"/>
      <c r="U5491" s="7"/>
      <c r="V5491" s="7"/>
      <c r="W5491" s="7"/>
      <c r="X5491" s="7"/>
    </row>
    <row r="5492" spans="1:24" x14ac:dyDescent="0.2">
      <c r="A5492" s="8">
        <v>43403.416666666664</v>
      </c>
      <c r="B5492" s="9">
        <v>266.7</v>
      </c>
      <c r="C5492" s="9">
        <v>266.92</v>
      </c>
      <c r="D5492" s="9">
        <v>266.52999999999997</v>
      </c>
      <c r="E5492" s="9">
        <v>266.77999999999997</v>
      </c>
      <c r="F5492" s="10">
        <v>394500</v>
      </c>
      <c r="G5492" s="9">
        <v>105230784</v>
      </c>
      <c r="H5492" s="21">
        <v>74.3</v>
      </c>
      <c r="I5492" s="21">
        <v>74.290000000000006</v>
      </c>
      <c r="J5492" s="28">
        <v>0.01</v>
      </c>
      <c r="K5492" s="6"/>
      <c r="L5492" s="6"/>
      <c r="M5492" s="6"/>
      <c r="N5492" s="9">
        <v>266.75</v>
      </c>
      <c r="O5492" s="9">
        <v>266.74</v>
      </c>
      <c r="P5492" s="9">
        <v>105233861.25</v>
      </c>
      <c r="Q5492" s="9">
        <v>97727432.670000002</v>
      </c>
      <c r="R5492" s="11">
        <v>-13538870.699999999</v>
      </c>
      <c r="S5492" s="7"/>
      <c r="T5492" s="7"/>
      <c r="U5492" s="7"/>
      <c r="V5492" s="7"/>
      <c r="W5492" s="7"/>
      <c r="X5492" s="7"/>
    </row>
    <row r="5493" spans="1:24" x14ac:dyDescent="0.2">
      <c r="A5493" s="8">
        <v>43403.417361111111</v>
      </c>
      <c r="B5493" s="9">
        <v>266.77999999999997</v>
      </c>
      <c r="C5493" s="9">
        <v>266.79000000000002</v>
      </c>
      <c r="D5493" s="9">
        <v>266.13</v>
      </c>
      <c r="E5493" s="9">
        <v>266.24</v>
      </c>
      <c r="F5493" s="10">
        <v>410910</v>
      </c>
      <c r="G5493" s="9">
        <v>109461224</v>
      </c>
      <c r="H5493" s="21">
        <v>104.16</v>
      </c>
      <c r="I5493" s="21">
        <v>104.02</v>
      </c>
      <c r="J5493" s="33">
        <v>0.14000000000000001</v>
      </c>
      <c r="K5493" s="6"/>
      <c r="L5493" s="6"/>
      <c r="M5493" s="6"/>
      <c r="N5493" s="9">
        <v>266.35000000000002</v>
      </c>
      <c r="O5493" s="9">
        <v>266.39</v>
      </c>
      <c r="P5493" s="9">
        <v>109445878.5</v>
      </c>
      <c r="Q5493" s="9">
        <v>97742778.170000002</v>
      </c>
      <c r="R5493" s="11">
        <v>-13523525.199999999</v>
      </c>
      <c r="S5493" s="7"/>
      <c r="T5493" s="7"/>
      <c r="U5493" s="7"/>
      <c r="V5493" s="7"/>
      <c r="W5493" s="7"/>
      <c r="X5493" s="7"/>
    </row>
    <row r="5494" spans="1:24" x14ac:dyDescent="0.2">
      <c r="A5494" s="8">
        <v>43403.418055555558</v>
      </c>
      <c r="B5494" s="9">
        <v>266.23</v>
      </c>
      <c r="C5494" s="9">
        <v>266.39999999999998</v>
      </c>
      <c r="D5494" s="9">
        <v>266.16000000000003</v>
      </c>
      <c r="E5494" s="9">
        <v>266.18</v>
      </c>
      <c r="F5494" s="10">
        <v>868910</v>
      </c>
      <c r="G5494" s="9">
        <v>231345456</v>
      </c>
      <c r="H5494" s="21">
        <v>211.46</v>
      </c>
      <c r="I5494" s="21">
        <v>211.35</v>
      </c>
      <c r="J5494" s="29">
        <v>0.11</v>
      </c>
      <c r="K5494" s="6"/>
      <c r="L5494" s="6"/>
      <c r="M5494" s="6"/>
      <c r="N5494" s="9">
        <v>266.23</v>
      </c>
      <c r="O5494" s="9">
        <v>266.25</v>
      </c>
      <c r="P5494" s="9">
        <v>231329909.30000001</v>
      </c>
      <c r="Q5494" s="9">
        <v>97758324.870000005</v>
      </c>
      <c r="R5494" s="11">
        <v>-13507978.5</v>
      </c>
      <c r="S5494" s="7"/>
      <c r="T5494" s="7"/>
      <c r="U5494" s="7"/>
      <c r="V5494" s="7"/>
      <c r="W5494" s="7"/>
      <c r="X5494" s="7"/>
    </row>
    <row r="5495" spans="1:24" x14ac:dyDescent="0.2">
      <c r="A5495" s="8">
        <v>43403.418749999997</v>
      </c>
      <c r="B5495" s="9">
        <v>266.19</v>
      </c>
      <c r="C5495" s="9">
        <v>266.5</v>
      </c>
      <c r="D5495" s="9">
        <v>266.12</v>
      </c>
      <c r="E5495" s="9">
        <v>266.18</v>
      </c>
      <c r="F5495" s="10">
        <v>255090</v>
      </c>
      <c r="G5495" s="9">
        <v>67921600</v>
      </c>
      <c r="H5495" s="21">
        <v>29.36</v>
      </c>
      <c r="I5495" s="21">
        <v>29.36</v>
      </c>
      <c r="J5495" s="28">
        <v>0</v>
      </c>
      <c r="K5495" s="6"/>
      <c r="L5495" s="6"/>
      <c r="M5495" s="6"/>
      <c r="N5495" s="9">
        <v>266.25</v>
      </c>
      <c r="O5495" s="9">
        <v>266.27</v>
      </c>
      <c r="P5495" s="9">
        <v>67916437.049999997</v>
      </c>
      <c r="Q5495" s="9">
        <v>97763487.819999993</v>
      </c>
      <c r="R5495" s="11">
        <v>-13502815.550000001</v>
      </c>
      <c r="S5495" s="7"/>
      <c r="T5495" s="7"/>
      <c r="U5495" s="7"/>
      <c r="V5495" s="7"/>
      <c r="W5495" s="7"/>
      <c r="X5495" s="7"/>
    </row>
    <row r="5496" spans="1:24" x14ac:dyDescent="0.2">
      <c r="A5496" s="8">
        <v>43403.419444444444</v>
      </c>
      <c r="B5496" s="9">
        <v>266.16000000000003</v>
      </c>
      <c r="C5496" s="9">
        <v>266.42</v>
      </c>
      <c r="D5496" s="9">
        <v>266.16000000000003</v>
      </c>
      <c r="E5496" s="9">
        <v>266.25</v>
      </c>
      <c r="F5496" s="10">
        <v>442880</v>
      </c>
      <c r="G5496" s="9">
        <v>117929408</v>
      </c>
      <c r="H5496" s="21">
        <v>173.62</v>
      </c>
      <c r="I5496" s="21">
        <v>173.63</v>
      </c>
      <c r="J5496" s="28">
        <v>0.01</v>
      </c>
      <c r="K5496" s="6"/>
      <c r="L5496" s="6"/>
      <c r="M5496" s="6"/>
      <c r="N5496" s="9">
        <v>266.27</v>
      </c>
      <c r="O5496" s="9">
        <v>266.27999999999997</v>
      </c>
      <c r="P5496" s="9">
        <v>117925657.59999999</v>
      </c>
      <c r="Q5496" s="9">
        <v>97767238.219999999</v>
      </c>
      <c r="R5496" s="11">
        <v>-13499065.15</v>
      </c>
      <c r="S5496" s="7"/>
      <c r="T5496" s="7"/>
      <c r="U5496" s="7"/>
      <c r="V5496" s="7"/>
      <c r="W5496" s="7"/>
      <c r="X5496" s="7"/>
    </row>
    <row r="5497" spans="1:24" x14ac:dyDescent="0.2">
      <c r="A5497" s="8">
        <v>43403.420138888891</v>
      </c>
      <c r="B5497" s="9">
        <v>266.24</v>
      </c>
      <c r="C5497" s="9">
        <v>266.32</v>
      </c>
      <c r="D5497" s="9">
        <v>266.13</v>
      </c>
      <c r="E5497" s="9">
        <v>266.24</v>
      </c>
      <c r="F5497" s="10">
        <v>452200</v>
      </c>
      <c r="G5497" s="9">
        <v>120389480</v>
      </c>
      <c r="H5497" s="21">
        <v>102.1</v>
      </c>
      <c r="I5497" s="21">
        <v>102.09</v>
      </c>
      <c r="J5497" s="28">
        <v>0.02</v>
      </c>
      <c r="K5497" s="6"/>
      <c r="L5497" s="6"/>
      <c r="M5497" s="6"/>
      <c r="N5497" s="9">
        <v>266.23</v>
      </c>
      <c r="O5497" s="9">
        <v>266.23</v>
      </c>
      <c r="P5497" s="9">
        <v>120390336.5</v>
      </c>
      <c r="Q5497" s="9">
        <v>97766381.719999999</v>
      </c>
      <c r="R5497" s="11">
        <v>-13499921.65</v>
      </c>
      <c r="S5497" s="7"/>
      <c r="T5497" s="7"/>
      <c r="U5497" s="7"/>
      <c r="V5497" s="7"/>
      <c r="W5497" s="7"/>
      <c r="X5497" s="7"/>
    </row>
    <row r="5498" spans="1:24" x14ac:dyDescent="0.2">
      <c r="A5498" s="8">
        <v>43403.42083333333</v>
      </c>
      <c r="B5498" s="9">
        <v>266.24</v>
      </c>
      <c r="C5498" s="9">
        <v>266.32</v>
      </c>
      <c r="D5498" s="9">
        <v>266.04000000000002</v>
      </c>
      <c r="E5498" s="9">
        <v>266.24</v>
      </c>
      <c r="F5498" s="10">
        <v>577370</v>
      </c>
      <c r="G5498" s="9">
        <v>153697168</v>
      </c>
      <c r="H5498" s="21">
        <v>127.68</v>
      </c>
      <c r="I5498" s="21">
        <v>127.67</v>
      </c>
      <c r="J5498" s="28">
        <v>0.01</v>
      </c>
      <c r="K5498" s="6"/>
      <c r="L5498" s="6"/>
      <c r="M5498" s="6"/>
      <c r="N5498" s="9">
        <v>266.20999999999998</v>
      </c>
      <c r="O5498" s="9">
        <v>266.2</v>
      </c>
      <c r="P5498" s="9">
        <v>153701667.69999999</v>
      </c>
      <c r="Q5498" s="9">
        <v>97761882.019999996</v>
      </c>
      <c r="R5498" s="11">
        <v>-13504421.35</v>
      </c>
      <c r="S5498" s="7"/>
      <c r="T5498" s="7"/>
      <c r="U5498" s="7"/>
      <c r="V5498" s="7"/>
      <c r="W5498" s="7"/>
      <c r="X5498" s="7"/>
    </row>
    <row r="5499" spans="1:24" x14ac:dyDescent="0.2">
      <c r="A5499" s="8">
        <v>43403.421527777777</v>
      </c>
      <c r="B5499" s="9">
        <v>266.24</v>
      </c>
      <c r="C5499" s="9">
        <v>266.58</v>
      </c>
      <c r="D5499" s="9">
        <v>266.22000000000003</v>
      </c>
      <c r="E5499" s="9">
        <v>266.5</v>
      </c>
      <c r="F5499" s="10">
        <v>627540</v>
      </c>
      <c r="G5499" s="9">
        <v>167196768</v>
      </c>
      <c r="H5499" s="21">
        <v>108.69</v>
      </c>
      <c r="I5499" s="21">
        <v>108.78</v>
      </c>
      <c r="J5499" s="29">
        <v>0.09</v>
      </c>
      <c r="K5499" s="6"/>
      <c r="L5499" s="6"/>
      <c r="M5499" s="6"/>
      <c r="N5499" s="9">
        <v>266.45</v>
      </c>
      <c r="O5499" s="9">
        <v>266.43</v>
      </c>
      <c r="P5499" s="9">
        <v>167208033</v>
      </c>
      <c r="Q5499" s="9">
        <v>97750617.019999996</v>
      </c>
      <c r="R5499" s="11">
        <v>-13515686.35</v>
      </c>
      <c r="S5499" s="7"/>
      <c r="T5499" s="7"/>
      <c r="U5499" s="7"/>
      <c r="V5499" s="7"/>
      <c r="W5499" s="7"/>
      <c r="X5499" s="7"/>
    </row>
    <row r="5500" spans="1:24" x14ac:dyDescent="0.2">
      <c r="A5500" s="8">
        <v>43403.422222222223</v>
      </c>
      <c r="B5500" s="9">
        <v>266.51</v>
      </c>
      <c r="C5500" s="9">
        <v>266.54000000000002</v>
      </c>
      <c r="D5500" s="9">
        <v>266.16000000000003</v>
      </c>
      <c r="E5500" s="9">
        <v>266.23</v>
      </c>
      <c r="F5500" s="10">
        <v>382910</v>
      </c>
      <c r="G5500" s="9">
        <v>101973568</v>
      </c>
      <c r="H5500" s="21">
        <v>61.02</v>
      </c>
      <c r="I5500" s="21">
        <v>60.99</v>
      </c>
      <c r="J5500" s="28">
        <v>0.03</v>
      </c>
      <c r="K5500" s="6"/>
      <c r="L5500" s="6"/>
      <c r="M5500" s="6"/>
      <c r="N5500" s="9">
        <v>266.29000000000002</v>
      </c>
      <c r="O5500" s="9">
        <v>266.31</v>
      </c>
      <c r="P5500" s="9">
        <v>101965103.90000001</v>
      </c>
      <c r="Q5500" s="9">
        <v>97759081.120000005</v>
      </c>
      <c r="R5500" s="11">
        <v>-13507222.25</v>
      </c>
      <c r="S5500" s="7"/>
      <c r="T5500" s="7"/>
      <c r="U5500" s="7"/>
      <c r="V5500" s="7"/>
      <c r="W5500" s="7"/>
      <c r="X5500" s="7"/>
    </row>
    <row r="5501" spans="1:24" x14ac:dyDescent="0.2">
      <c r="A5501" s="8">
        <v>43403.42291666667</v>
      </c>
      <c r="B5501" s="9">
        <v>266.20999999999998</v>
      </c>
      <c r="C5501" s="9">
        <v>266.24</v>
      </c>
      <c r="D5501" s="9">
        <v>265.91000000000003</v>
      </c>
      <c r="E5501" s="9">
        <v>265.95999999999998</v>
      </c>
      <c r="F5501" s="10">
        <v>401320</v>
      </c>
      <c r="G5501" s="9">
        <v>106765296</v>
      </c>
      <c r="H5501" s="21">
        <v>104.81</v>
      </c>
      <c r="I5501" s="21">
        <v>104.7</v>
      </c>
      <c r="J5501" s="29">
        <v>0.11</v>
      </c>
      <c r="K5501" s="6"/>
      <c r="L5501" s="6"/>
      <c r="M5501" s="6"/>
      <c r="N5501" s="9">
        <v>266.02</v>
      </c>
      <c r="O5501" s="9">
        <v>266.04000000000002</v>
      </c>
      <c r="P5501" s="9">
        <v>106758143.09999999</v>
      </c>
      <c r="Q5501" s="9">
        <v>97766234.019999996</v>
      </c>
      <c r="R5501" s="11">
        <v>-13500069.35</v>
      </c>
      <c r="S5501" s="7"/>
      <c r="T5501" s="7"/>
      <c r="U5501" s="7"/>
      <c r="V5501" s="7"/>
      <c r="W5501" s="7"/>
      <c r="X5501" s="7"/>
    </row>
    <row r="5502" spans="1:24" x14ac:dyDescent="0.2">
      <c r="A5502" s="8">
        <v>43403.423611111109</v>
      </c>
      <c r="B5502" s="9">
        <v>265.95999999999998</v>
      </c>
      <c r="C5502" s="9">
        <v>266.19</v>
      </c>
      <c r="D5502" s="9">
        <v>265.76</v>
      </c>
      <c r="E5502" s="9">
        <v>265.77</v>
      </c>
      <c r="F5502" s="10">
        <v>567410</v>
      </c>
      <c r="G5502" s="9">
        <v>150875824</v>
      </c>
      <c r="H5502" s="21">
        <v>141.38999999999999</v>
      </c>
      <c r="I5502" s="21">
        <v>141.32</v>
      </c>
      <c r="J5502" s="32">
        <v>7.0000000000000007E-2</v>
      </c>
      <c r="K5502" s="6"/>
      <c r="L5502" s="6"/>
      <c r="M5502" s="6"/>
      <c r="N5502" s="9">
        <v>265.87</v>
      </c>
      <c r="O5502" s="9">
        <v>265.89999999999998</v>
      </c>
      <c r="P5502" s="9">
        <v>150858715.22999999</v>
      </c>
      <c r="Q5502" s="9">
        <v>97783342.799999997</v>
      </c>
      <c r="R5502" s="11">
        <v>-13482960.58</v>
      </c>
      <c r="S5502" s="7"/>
      <c r="T5502" s="7"/>
      <c r="U5502" s="7"/>
      <c r="V5502" s="7"/>
      <c r="W5502" s="7"/>
      <c r="X5502" s="7"/>
    </row>
    <row r="5503" spans="1:24" x14ac:dyDescent="0.2">
      <c r="A5503" s="8">
        <v>43403.424305555556</v>
      </c>
      <c r="B5503" s="9">
        <v>265.77999999999997</v>
      </c>
      <c r="C5503" s="9">
        <v>265.88</v>
      </c>
      <c r="D5503" s="9">
        <v>265.64999999999998</v>
      </c>
      <c r="E5503" s="9">
        <v>265.83999999999997</v>
      </c>
      <c r="F5503" s="10">
        <v>350840</v>
      </c>
      <c r="G5503" s="9">
        <v>93250296</v>
      </c>
      <c r="H5503" s="21">
        <v>61.83</v>
      </c>
      <c r="I5503" s="21">
        <v>61.81</v>
      </c>
      <c r="J5503" s="28">
        <v>0.03</v>
      </c>
      <c r="K5503" s="6"/>
      <c r="L5503" s="6"/>
      <c r="M5503" s="6"/>
      <c r="N5503" s="9">
        <v>265.8</v>
      </c>
      <c r="O5503" s="9">
        <v>265.79000000000002</v>
      </c>
      <c r="P5503" s="9">
        <v>93254149.099999994</v>
      </c>
      <c r="Q5503" s="9">
        <v>97779489.700000003</v>
      </c>
      <c r="R5503" s="11">
        <v>-13486813.68</v>
      </c>
      <c r="S5503" s="7"/>
      <c r="T5503" s="7"/>
      <c r="U5503" s="7"/>
      <c r="V5503" s="7"/>
      <c r="W5503" s="7"/>
      <c r="X5503" s="7"/>
    </row>
    <row r="5504" spans="1:24" x14ac:dyDescent="0.2">
      <c r="A5504" s="8">
        <v>43403.425000000003</v>
      </c>
      <c r="B5504" s="9">
        <v>265.83999999999997</v>
      </c>
      <c r="C5504" s="9">
        <v>265.94</v>
      </c>
      <c r="D5504" s="9">
        <v>265.64999999999998</v>
      </c>
      <c r="E5504" s="9">
        <v>265.67</v>
      </c>
      <c r="F5504" s="10">
        <v>357220</v>
      </c>
      <c r="G5504" s="9">
        <v>94932136</v>
      </c>
      <c r="H5504" s="21">
        <v>101.82</v>
      </c>
      <c r="I5504" s="21">
        <v>101.8</v>
      </c>
      <c r="J5504" s="28">
        <v>0.01</v>
      </c>
      <c r="K5504" s="6"/>
      <c r="L5504" s="6"/>
      <c r="M5504" s="6"/>
      <c r="N5504" s="9">
        <v>265.73</v>
      </c>
      <c r="O5504" s="9">
        <v>265.75</v>
      </c>
      <c r="P5504" s="9">
        <v>94924963.650000006</v>
      </c>
      <c r="Q5504" s="9">
        <v>97786662.049999997</v>
      </c>
      <c r="R5504" s="11">
        <v>-13479641.33</v>
      </c>
      <c r="S5504" s="7"/>
      <c r="T5504" s="7"/>
      <c r="U5504" s="7"/>
      <c r="V5504" s="7"/>
      <c r="W5504" s="7"/>
      <c r="X5504" s="7"/>
    </row>
    <row r="5505" spans="1:24" x14ac:dyDescent="0.2">
      <c r="A5505" s="8">
        <v>43403.425694444442</v>
      </c>
      <c r="B5505" s="9">
        <v>265.66000000000003</v>
      </c>
      <c r="C5505" s="9">
        <v>265.94</v>
      </c>
      <c r="D5505" s="9">
        <v>265.60000000000002</v>
      </c>
      <c r="E5505" s="9">
        <v>265.8</v>
      </c>
      <c r="F5505" s="10">
        <v>225190</v>
      </c>
      <c r="G5505" s="9">
        <v>59852232</v>
      </c>
      <c r="H5505" s="21">
        <v>63.04</v>
      </c>
      <c r="I5505" s="21">
        <v>63.05</v>
      </c>
      <c r="J5505" s="28">
        <v>0.01</v>
      </c>
      <c r="K5505" s="6"/>
      <c r="L5505" s="6"/>
      <c r="M5505" s="6"/>
      <c r="N5505" s="9">
        <v>265.79000000000002</v>
      </c>
      <c r="O5505" s="9">
        <v>265.79000000000002</v>
      </c>
      <c r="P5505" s="9">
        <v>59852124.149999999</v>
      </c>
      <c r="Q5505" s="9">
        <v>97786769.900000006</v>
      </c>
      <c r="R5505" s="11">
        <v>-13479533.48</v>
      </c>
      <c r="S5505" s="7"/>
      <c r="T5505" s="7"/>
      <c r="U5505" s="7"/>
      <c r="V5505" s="7"/>
      <c r="W5505" s="7"/>
      <c r="X5505" s="7"/>
    </row>
    <row r="5506" spans="1:24" x14ac:dyDescent="0.2">
      <c r="A5506" s="8">
        <v>43403.426388888889</v>
      </c>
      <c r="B5506" s="9">
        <v>265.8</v>
      </c>
      <c r="C5506" s="9">
        <v>266.19</v>
      </c>
      <c r="D5506" s="9">
        <v>265.72000000000003</v>
      </c>
      <c r="E5506" s="9">
        <v>266.18</v>
      </c>
      <c r="F5506" s="10">
        <v>277530</v>
      </c>
      <c r="G5506" s="9">
        <v>73832368</v>
      </c>
      <c r="H5506" s="21">
        <v>123.24</v>
      </c>
      <c r="I5506" s="21">
        <v>123.36</v>
      </c>
      <c r="J5506" s="22">
        <v>0.12</v>
      </c>
      <c r="K5506" s="6"/>
      <c r="L5506" s="6"/>
      <c r="M5506" s="6"/>
      <c r="N5506" s="9">
        <v>266.07</v>
      </c>
      <c r="O5506" s="9">
        <v>266.02999999999997</v>
      </c>
      <c r="P5506" s="9">
        <v>73841713.280000001</v>
      </c>
      <c r="Q5506" s="9">
        <v>97777424.620000005</v>
      </c>
      <c r="R5506" s="11">
        <v>-13488878.75</v>
      </c>
      <c r="S5506" s="7"/>
      <c r="T5506" s="7"/>
      <c r="U5506" s="7"/>
      <c r="V5506" s="7"/>
      <c r="W5506" s="7"/>
      <c r="X5506" s="7"/>
    </row>
    <row r="5507" spans="1:24" x14ac:dyDescent="0.2">
      <c r="A5507" s="8">
        <v>43403.427083333336</v>
      </c>
      <c r="B5507" s="9">
        <v>266.18</v>
      </c>
      <c r="C5507" s="9">
        <v>266.33999999999997</v>
      </c>
      <c r="D5507" s="9">
        <v>265.87</v>
      </c>
      <c r="E5507" s="9">
        <v>266.25</v>
      </c>
      <c r="F5507" s="10">
        <v>449890</v>
      </c>
      <c r="G5507" s="9">
        <v>119739720</v>
      </c>
      <c r="H5507" s="21">
        <v>162.1</v>
      </c>
      <c r="I5507" s="21">
        <v>162.18</v>
      </c>
      <c r="J5507" s="27">
        <v>7.0000000000000007E-2</v>
      </c>
      <c r="K5507" s="6"/>
      <c r="L5507" s="6"/>
      <c r="M5507" s="6"/>
      <c r="N5507" s="9">
        <v>266.18</v>
      </c>
      <c r="O5507" s="9">
        <v>266.14999999999998</v>
      </c>
      <c r="P5507" s="9">
        <v>119750595.48</v>
      </c>
      <c r="Q5507" s="9">
        <v>97766549.150000006</v>
      </c>
      <c r="R5507" s="11">
        <v>-13499754.23</v>
      </c>
      <c r="S5507" s="7"/>
      <c r="T5507" s="7"/>
      <c r="U5507" s="7"/>
      <c r="V5507" s="7"/>
      <c r="W5507" s="7"/>
      <c r="X5507" s="7"/>
    </row>
    <row r="5508" spans="1:24" x14ac:dyDescent="0.2">
      <c r="A5508" s="8">
        <v>43403.427777777775</v>
      </c>
      <c r="B5508" s="9">
        <v>266.26</v>
      </c>
      <c r="C5508" s="9">
        <v>266.32</v>
      </c>
      <c r="D5508" s="9">
        <v>266.02999999999997</v>
      </c>
      <c r="E5508" s="9">
        <v>266.08</v>
      </c>
      <c r="F5508" s="10">
        <v>294930</v>
      </c>
      <c r="G5508" s="9">
        <v>78492584</v>
      </c>
      <c r="H5508" s="21">
        <v>65.56</v>
      </c>
      <c r="I5508" s="21">
        <v>65.55</v>
      </c>
      <c r="J5508" s="28">
        <v>0</v>
      </c>
      <c r="K5508" s="6"/>
      <c r="L5508" s="6"/>
      <c r="M5508" s="6"/>
      <c r="N5508" s="9">
        <v>266.13</v>
      </c>
      <c r="O5508" s="9">
        <v>266.14</v>
      </c>
      <c r="P5508" s="9">
        <v>78488983.579999998</v>
      </c>
      <c r="Q5508" s="9">
        <v>97770149.569999993</v>
      </c>
      <c r="R5508" s="11">
        <v>-13496153.800000001</v>
      </c>
      <c r="S5508" s="7"/>
      <c r="T5508" s="7"/>
      <c r="U5508" s="7"/>
      <c r="V5508" s="7"/>
      <c r="W5508" s="7"/>
      <c r="X5508" s="7"/>
    </row>
    <row r="5509" spans="1:24" x14ac:dyDescent="0.2">
      <c r="A5509" s="8">
        <v>43403.428472222222</v>
      </c>
      <c r="B5509" s="9">
        <v>266.08</v>
      </c>
      <c r="C5509" s="9">
        <v>266.62</v>
      </c>
      <c r="D5509" s="9">
        <v>265.93</v>
      </c>
      <c r="E5509" s="9">
        <v>266.12</v>
      </c>
      <c r="F5509" s="10">
        <v>797100</v>
      </c>
      <c r="G5509" s="9">
        <v>212206080</v>
      </c>
      <c r="H5509" s="21">
        <v>270.27</v>
      </c>
      <c r="I5509" s="21">
        <v>270.35000000000002</v>
      </c>
      <c r="J5509" s="27">
        <v>0.08</v>
      </c>
      <c r="K5509" s="6"/>
      <c r="L5509" s="6"/>
      <c r="M5509" s="6"/>
      <c r="N5509" s="9">
        <v>266.2</v>
      </c>
      <c r="O5509" s="9">
        <v>266.22000000000003</v>
      </c>
      <c r="P5509" s="9">
        <v>212186027.25</v>
      </c>
      <c r="Q5509" s="9">
        <v>97790202.319999993</v>
      </c>
      <c r="R5509" s="11">
        <v>-13476101.050000001</v>
      </c>
      <c r="S5509" s="7"/>
      <c r="T5509" s="7"/>
      <c r="U5509" s="7"/>
      <c r="V5509" s="7"/>
      <c r="W5509" s="7"/>
      <c r="X5509" s="7"/>
    </row>
    <row r="5510" spans="1:24" x14ac:dyDescent="0.2">
      <c r="A5510" s="8">
        <v>43403.429166666669</v>
      </c>
      <c r="B5510" s="9">
        <v>266.12</v>
      </c>
      <c r="C5510" s="9">
        <v>266.20999999999998</v>
      </c>
      <c r="D5510" s="9">
        <v>266</v>
      </c>
      <c r="E5510" s="9">
        <v>266.18</v>
      </c>
      <c r="F5510" s="10">
        <v>194670</v>
      </c>
      <c r="G5510" s="9">
        <v>51806988</v>
      </c>
      <c r="H5510" s="21">
        <v>24.42</v>
      </c>
      <c r="I5510" s="21">
        <v>24.41</v>
      </c>
      <c r="J5510" s="28">
        <v>0.01</v>
      </c>
      <c r="K5510" s="6"/>
      <c r="L5510" s="6"/>
      <c r="M5510" s="6"/>
      <c r="N5510" s="9">
        <v>266.14</v>
      </c>
      <c r="O5510" s="9">
        <v>266.13</v>
      </c>
      <c r="P5510" s="9">
        <v>51809960.479999997</v>
      </c>
      <c r="Q5510" s="9">
        <v>97787229.849999994</v>
      </c>
      <c r="R5510" s="11">
        <v>-13479073.529999999</v>
      </c>
      <c r="S5510" s="7"/>
      <c r="T5510" s="7"/>
      <c r="U5510" s="7"/>
      <c r="V5510" s="7"/>
      <c r="W5510" s="7"/>
      <c r="X5510" s="7"/>
    </row>
    <row r="5511" spans="1:24" x14ac:dyDescent="0.2">
      <c r="A5511" s="8">
        <v>43403.429861111108</v>
      </c>
      <c r="B5511" s="9">
        <v>266.18</v>
      </c>
      <c r="C5511" s="9">
        <v>266.23</v>
      </c>
      <c r="D5511" s="9">
        <v>266.02999999999997</v>
      </c>
      <c r="E5511" s="9">
        <v>266.20999999999998</v>
      </c>
      <c r="F5511" s="10">
        <v>143660</v>
      </c>
      <c r="G5511" s="9">
        <v>38236164</v>
      </c>
      <c r="H5511" s="21">
        <v>73.8</v>
      </c>
      <c r="I5511" s="21">
        <v>73.81</v>
      </c>
      <c r="J5511" s="28">
        <v>0.01</v>
      </c>
      <c r="K5511" s="6"/>
      <c r="L5511" s="6"/>
      <c r="M5511" s="6"/>
      <c r="N5511" s="9">
        <v>266.17</v>
      </c>
      <c r="O5511" s="9">
        <v>266.16000000000003</v>
      </c>
      <c r="P5511" s="9">
        <v>38237982.200000003</v>
      </c>
      <c r="Q5511" s="9">
        <v>97785411.650000006</v>
      </c>
      <c r="R5511" s="11">
        <v>-13480891.73</v>
      </c>
      <c r="S5511" s="7"/>
      <c r="T5511" s="7"/>
      <c r="U5511" s="7"/>
      <c r="V5511" s="7"/>
      <c r="W5511" s="7"/>
      <c r="X5511" s="7"/>
    </row>
    <row r="5512" spans="1:24" x14ac:dyDescent="0.2">
      <c r="A5512" s="8">
        <v>43403.430555555555</v>
      </c>
      <c r="B5512" s="9">
        <v>266.23</v>
      </c>
      <c r="C5512" s="9">
        <v>266.7</v>
      </c>
      <c r="D5512" s="9">
        <v>266.10000000000002</v>
      </c>
      <c r="E5512" s="9">
        <v>266.47000000000003</v>
      </c>
      <c r="F5512" s="10">
        <v>414260</v>
      </c>
      <c r="G5512" s="9">
        <v>110368664</v>
      </c>
      <c r="H5512" s="21">
        <v>288.36</v>
      </c>
      <c r="I5512" s="21">
        <v>288.64999999999998</v>
      </c>
      <c r="J5512" s="54">
        <v>0.28999999999999998</v>
      </c>
      <c r="K5512" s="6"/>
      <c r="L5512" s="6"/>
      <c r="M5512" s="6"/>
      <c r="N5512" s="9">
        <v>266.44</v>
      </c>
      <c r="O5512" s="9">
        <v>266.42</v>
      </c>
      <c r="P5512" s="9">
        <v>110373363.09999999</v>
      </c>
      <c r="Q5512" s="9">
        <v>97780712.549999997</v>
      </c>
      <c r="R5512" s="11">
        <v>-13485590.83</v>
      </c>
      <c r="S5512" s="7"/>
      <c r="T5512" s="7"/>
      <c r="U5512" s="7"/>
      <c r="V5512" s="7"/>
      <c r="W5512" s="7"/>
      <c r="X5512" s="7"/>
    </row>
    <row r="5513" spans="1:24" x14ac:dyDescent="0.2">
      <c r="A5513" s="8">
        <v>43403.431250000001</v>
      </c>
      <c r="B5513" s="9">
        <v>266.47000000000003</v>
      </c>
      <c r="C5513" s="9">
        <v>266.52999999999997</v>
      </c>
      <c r="D5513" s="9">
        <v>266.27</v>
      </c>
      <c r="E5513" s="9">
        <v>266.36</v>
      </c>
      <c r="F5513" s="10">
        <v>383800</v>
      </c>
      <c r="G5513" s="9">
        <v>102238400</v>
      </c>
      <c r="H5513" s="21">
        <v>92.65</v>
      </c>
      <c r="I5513" s="21">
        <v>92.63</v>
      </c>
      <c r="J5513" s="28">
        <v>0.01</v>
      </c>
      <c r="K5513" s="6"/>
      <c r="L5513" s="6"/>
      <c r="M5513" s="6"/>
      <c r="N5513" s="9">
        <v>266.38</v>
      </c>
      <c r="O5513" s="9">
        <v>266.38</v>
      </c>
      <c r="P5513" s="9">
        <v>102236644</v>
      </c>
      <c r="Q5513" s="9">
        <v>97782468.549999997</v>
      </c>
      <c r="R5513" s="11">
        <v>-13483834.83</v>
      </c>
      <c r="S5513" s="7"/>
      <c r="T5513" s="7"/>
      <c r="U5513" s="7"/>
      <c r="V5513" s="7"/>
      <c r="W5513" s="7"/>
      <c r="X5513" s="7"/>
    </row>
    <row r="5514" spans="1:24" x14ac:dyDescent="0.2">
      <c r="A5514" s="8">
        <v>43403.431944444441</v>
      </c>
      <c r="B5514" s="9">
        <v>266.36</v>
      </c>
      <c r="C5514" s="9">
        <v>266.42</v>
      </c>
      <c r="D5514" s="9">
        <v>266.10000000000002</v>
      </c>
      <c r="E5514" s="9">
        <v>266.23</v>
      </c>
      <c r="F5514" s="10">
        <v>266360</v>
      </c>
      <c r="G5514" s="9">
        <v>70917816</v>
      </c>
      <c r="H5514" s="21">
        <v>69.400000000000006</v>
      </c>
      <c r="I5514" s="21">
        <v>69.37</v>
      </c>
      <c r="J5514" s="28">
        <v>0.04</v>
      </c>
      <c r="K5514" s="6"/>
      <c r="L5514" s="6"/>
      <c r="M5514" s="6"/>
      <c r="N5514" s="9">
        <v>266.25</v>
      </c>
      <c r="O5514" s="9">
        <v>266.25</v>
      </c>
      <c r="P5514" s="9">
        <v>70917018.200000003</v>
      </c>
      <c r="Q5514" s="9">
        <v>97783266.349999994</v>
      </c>
      <c r="R5514" s="11">
        <v>-13483037.029999999</v>
      </c>
      <c r="S5514" s="7"/>
      <c r="T5514" s="7"/>
      <c r="U5514" s="7"/>
      <c r="V5514" s="7"/>
      <c r="W5514" s="7"/>
      <c r="X5514" s="7"/>
    </row>
    <row r="5515" spans="1:24" x14ac:dyDescent="0.2">
      <c r="A5515" s="8">
        <v>43403.432638888888</v>
      </c>
      <c r="B5515" s="9">
        <v>266.22000000000003</v>
      </c>
      <c r="C5515" s="9">
        <v>266.52999999999997</v>
      </c>
      <c r="D5515" s="9">
        <v>266.18</v>
      </c>
      <c r="E5515" s="9">
        <v>266.41000000000003</v>
      </c>
      <c r="F5515" s="10">
        <v>350580</v>
      </c>
      <c r="G5515" s="9">
        <v>93384848</v>
      </c>
      <c r="H5515" s="21">
        <v>131.62</v>
      </c>
      <c r="I5515" s="21">
        <v>131.68</v>
      </c>
      <c r="J5515" s="26">
        <v>0.06</v>
      </c>
      <c r="K5515" s="6"/>
      <c r="L5515" s="6"/>
      <c r="M5515" s="6"/>
      <c r="N5515" s="9">
        <v>266.38</v>
      </c>
      <c r="O5515" s="9">
        <v>266.37</v>
      </c>
      <c r="P5515" s="9">
        <v>93388376.849999994</v>
      </c>
      <c r="Q5515" s="9">
        <v>97779737.5</v>
      </c>
      <c r="R5515" s="11">
        <v>-13486565.880000001</v>
      </c>
      <c r="S5515" s="7"/>
      <c r="T5515" s="7"/>
      <c r="U5515" s="7"/>
      <c r="V5515" s="7"/>
      <c r="W5515" s="7"/>
      <c r="X5515" s="7"/>
    </row>
    <row r="5516" spans="1:24" x14ac:dyDescent="0.2">
      <c r="A5516" s="8">
        <v>43403.433333333334</v>
      </c>
      <c r="B5516" s="9">
        <v>266.39999999999998</v>
      </c>
      <c r="C5516" s="9">
        <v>266.48</v>
      </c>
      <c r="D5516" s="9">
        <v>266.25</v>
      </c>
      <c r="E5516" s="9">
        <v>266.31</v>
      </c>
      <c r="F5516" s="10">
        <v>214290</v>
      </c>
      <c r="G5516" s="9">
        <v>57076224</v>
      </c>
      <c r="H5516" s="21">
        <v>61.12</v>
      </c>
      <c r="I5516" s="21">
        <v>61.12</v>
      </c>
      <c r="J5516" s="28">
        <v>0.01</v>
      </c>
      <c r="K5516" s="6"/>
      <c r="L5516" s="6"/>
      <c r="M5516" s="6"/>
      <c r="N5516" s="9">
        <v>266.33999999999997</v>
      </c>
      <c r="O5516" s="9">
        <v>266.35000000000002</v>
      </c>
      <c r="P5516" s="9">
        <v>57073462.880000003</v>
      </c>
      <c r="Q5516" s="9">
        <v>97782498.620000005</v>
      </c>
      <c r="R5516" s="11">
        <v>-13483804.75</v>
      </c>
      <c r="S5516" s="7"/>
      <c r="T5516" s="7"/>
      <c r="U5516" s="7"/>
      <c r="V5516" s="7"/>
      <c r="W5516" s="7"/>
      <c r="X5516" s="7"/>
    </row>
    <row r="5517" spans="1:24" x14ac:dyDescent="0.2">
      <c r="A5517" s="8">
        <v>43403.434027777781</v>
      </c>
      <c r="B5517" s="9">
        <v>266.3</v>
      </c>
      <c r="C5517" s="9">
        <v>266.45999999999998</v>
      </c>
      <c r="D5517" s="9">
        <v>266.27</v>
      </c>
      <c r="E5517" s="9">
        <v>266.36</v>
      </c>
      <c r="F5517" s="10">
        <v>214150</v>
      </c>
      <c r="G5517" s="9">
        <v>57040372</v>
      </c>
      <c r="H5517" s="21">
        <v>99.93</v>
      </c>
      <c r="I5517" s="21">
        <v>99.94</v>
      </c>
      <c r="J5517" s="28">
        <v>0</v>
      </c>
      <c r="K5517" s="6"/>
      <c r="L5517" s="6"/>
      <c r="M5517" s="6"/>
      <c r="N5517" s="9">
        <v>266.36</v>
      </c>
      <c r="O5517" s="9">
        <v>266.36</v>
      </c>
      <c r="P5517" s="9">
        <v>57041529.380000003</v>
      </c>
      <c r="Q5517" s="9">
        <v>97781341.25</v>
      </c>
      <c r="R5517" s="11">
        <v>-13484962.130000001</v>
      </c>
      <c r="S5517" s="7"/>
      <c r="T5517" s="7"/>
      <c r="U5517" s="7"/>
      <c r="V5517" s="7"/>
      <c r="W5517" s="7"/>
      <c r="X5517" s="7"/>
    </row>
    <row r="5518" spans="1:24" x14ac:dyDescent="0.2">
      <c r="A5518" s="8">
        <v>43403.43472222222</v>
      </c>
      <c r="B5518" s="9">
        <v>266.35000000000002</v>
      </c>
      <c r="C5518" s="9">
        <v>266.35000000000002</v>
      </c>
      <c r="D5518" s="9">
        <v>266</v>
      </c>
      <c r="E5518" s="9">
        <v>266.02999999999997</v>
      </c>
      <c r="F5518" s="10">
        <v>363570</v>
      </c>
      <c r="G5518" s="9">
        <v>96755144</v>
      </c>
      <c r="H5518" s="21">
        <v>169.77</v>
      </c>
      <c r="I5518" s="21">
        <v>169.63</v>
      </c>
      <c r="J5518" s="33">
        <v>0.15</v>
      </c>
      <c r="K5518" s="6"/>
      <c r="L5518" s="6"/>
      <c r="M5518" s="6"/>
      <c r="N5518" s="9">
        <v>266.10000000000002</v>
      </c>
      <c r="O5518" s="9">
        <v>266.13</v>
      </c>
      <c r="P5518" s="9">
        <v>96746885.930000007</v>
      </c>
      <c r="Q5518" s="9">
        <v>97789599.319999993</v>
      </c>
      <c r="R5518" s="11">
        <v>-13476704.050000001</v>
      </c>
      <c r="S5518" s="7"/>
      <c r="T5518" s="7"/>
      <c r="U5518" s="7"/>
      <c r="V5518" s="7"/>
      <c r="W5518" s="7"/>
      <c r="X5518" s="7"/>
    </row>
    <row r="5519" spans="1:24" x14ac:dyDescent="0.2">
      <c r="A5519" s="8">
        <v>43403.435416666667</v>
      </c>
      <c r="B5519" s="9">
        <v>266.05</v>
      </c>
      <c r="C5519" s="9">
        <v>266.25</v>
      </c>
      <c r="D5519" s="9">
        <v>265.72000000000003</v>
      </c>
      <c r="E5519" s="9">
        <v>265.75</v>
      </c>
      <c r="F5519" s="10">
        <v>299210</v>
      </c>
      <c r="G5519" s="9">
        <v>79562920</v>
      </c>
      <c r="H5519" s="21">
        <v>82.3</v>
      </c>
      <c r="I5519" s="21">
        <v>82.23</v>
      </c>
      <c r="J5519" s="32">
        <v>7.0000000000000007E-2</v>
      </c>
      <c r="K5519" s="6"/>
      <c r="L5519" s="6"/>
      <c r="M5519" s="6"/>
      <c r="N5519" s="9">
        <v>265.87</v>
      </c>
      <c r="O5519" s="9">
        <v>265.91000000000003</v>
      </c>
      <c r="P5519" s="9">
        <v>79550214.680000007</v>
      </c>
      <c r="Q5519" s="9">
        <v>97802304.650000006</v>
      </c>
      <c r="R5519" s="11">
        <v>-13463998.73</v>
      </c>
      <c r="S5519" s="7"/>
      <c r="T5519" s="7"/>
      <c r="U5519" s="7"/>
      <c r="V5519" s="7"/>
      <c r="W5519" s="7"/>
      <c r="X5519" s="7"/>
    </row>
    <row r="5520" spans="1:24" x14ac:dyDescent="0.2">
      <c r="A5520" s="8">
        <v>43403.436111111114</v>
      </c>
      <c r="B5520" s="9">
        <v>265.74</v>
      </c>
      <c r="C5520" s="9">
        <v>266.01</v>
      </c>
      <c r="D5520" s="9">
        <v>265.69</v>
      </c>
      <c r="E5520" s="9">
        <v>266</v>
      </c>
      <c r="F5520" s="10">
        <v>267050</v>
      </c>
      <c r="G5520" s="9">
        <v>71007792</v>
      </c>
      <c r="H5520" s="21">
        <v>89.25</v>
      </c>
      <c r="I5520" s="21">
        <v>89.25</v>
      </c>
      <c r="J5520" s="28">
        <v>0</v>
      </c>
      <c r="K5520" s="6"/>
      <c r="L5520" s="6"/>
      <c r="M5520" s="6"/>
      <c r="N5520" s="9">
        <v>265.93</v>
      </c>
      <c r="O5520" s="9">
        <v>265.89999999999998</v>
      </c>
      <c r="P5520" s="9">
        <v>71015271.25</v>
      </c>
      <c r="Q5520" s="9">
        <v>97794825.400000006</v>
      </c>
      <c r="R5520" s="11">
        <v>-13471477.98</v>
      </c>
      <c r="S5520" s="7"/>
      <c r="T5520" s="7"/>
      <c r="U5520" s="7"/>
      <c r="V5520" s="7"/>
      <c r="W5520" s="7"/>
      <c r="X5520" s="7"/>
    </row>
    <row r="5521" spans="1:24" x14ac:dyDescent="0.2">
      <c r="A5521" s="8">
        <v>43403.436805555553</v>
      </c>
      <c r="B5521" s="9">
        <v>266</v>
      </c>
      <c r="C5521" s="9">
        <v>266.01</v>
      </c>
      <c r="D5521" s="9">
        <v>265.76</v>
      </c>
      <c r="E5521" s="9">
        <v>265.86</v>
      </c>
      <c r="F5521" s="10">
        <v>232680</v>
      </c>
      <c r="G5521" s="9">
        <v>61864184</v>
      </c>
      <c r="H5521" s="21">
        <v>87.13</v>
      </c>
      <c r="I5521" s="21">
        <v>87.12</v>
      </c>
      <c r="J5521" s="28">
        <v>0.01</v>
      </c>
      <c r="K5521" s="6"/>
      <c r="L5521" s="6"/>
      <c r="M5521" s="6"/>
      <c r="N5521" s="9">
        <v>265.87</v>
      </c>
      <c r="O5521" s="9">
        <v>265.88</v>
      </c>
      <c r="P5521" s="9">
        <v>61863213.299999997</v>
      </c>
      <c r="Q5521" s="9">
        <v>97795796.099999994</v>
      </c>
      <c r="R5521" s="11">
        <v>-13470507.279999999</v>
      </c>
      <c r="S5521" s="7"/>
      <c r="T5521" s="7"/>
      <c r="U5521" s="7"/>
      <c r="V5521" s="7"/>
      <c r="W5521" s="7"/>
      <c r="X5521" s="7"/>
    </row>
    <row r="5522" spans="1:24" x14ac:dyDescent="0.2">
      <c r="A5522" s="8">
        <v>43403.4375</v>
      </c>
      <c r="B5522" s="9">
        <v>265.88</v>
      </c>
      <c r="C5522" s="9">
        <v>266.12</v>
      </c>
      <c r="D5522" s="9">
        <v>265.66000000000003</v>
      </c>
      <c r="E5522" s="9">
        <v>265.91000000000003</v>
      </c>
      <c r="F5522" s="10">
        <v>493740</v>
      </c>
      <c r="G5522" s="9">
        <v>131283968</v>
      </c>
      <c r="H5522" s="21">
        <v>212.2</v>
      </c>
      <c r="I5522" s="21">
        <v>212.21</v>
      </c>
      <c r="J5522" s="28">
        <v>0.02</v>
      </c>
      <c r="K5522" s="6"/>
      <c r="L5522" s="6"/>
      <c r="M5522" s="6"/>
      <c r="N5522" s="9">
        <v>265.89999999999998</v>
      </c>
      <c r="O5522" s="9">
        <v>265.89999999999998</v>
      </c>
      <c r="P5522" s="9">
        <v>131285466</v>
      </c>
      <c r="Q5522" s="9">
        <v>97794298.099999994</v>
      </c>
      <c r="R5522" s="11">
        <v>-13472005.279999999</v>
      </c>
      <c r="S5522" s="7"/>
      <c r="T5522" s="7"/>
      <c r="U5522" s="7"/>
      <c r="V5522" s="7"/>
      <c r="W5522" s="7"/>
      <c r="X5522" s="7"/>
    </row>
    <row r="5523" spans="1:24" x14ac:dyDescent="0.2">
      <c r="A5523" s="8">
        <v>43403.438194444447</v>
      </c>
      <c r="B5523" s="9">
        <v>265.92</v>
      </c>
      <c r="C5523" s="9">
        <v>265.95999999999998</v>
      </c>
      <c r="D5523" s="9">
        <v>265.63</v>
      </c>
      <c r="E5523" s="9">
        <v>265.67</v>
      </c>
      <c r="F5523" s="10">
        <v>315500</v>
      </c>
      <c r="G5523" s="9">
        <v>83845968</v>
      </c>
      <c r="H5523" s="21">
        <v>63.9</v>
      </c>
      <c r="I5523" s="21">
        <v>63.87</v>
      </c>
      <c r="J5523" s="28">
        <v>0.03</v>
      </c>
      <c r="K5523" s="6"/>
      <c r="L5523" s="6"/>
      <c r="M5523" s="6"/>
      <c r="N5523" s="9">
        <v>265.73</v>
      </c>
      <c r="O5523" s="9">
        <v>265.76</v>
      </c>
      <c r="P5523" s="9">
        <v>83838603.75</v>
      </c>
      <c r="Q5523" s="9">
        <v>97801662.349999994</v>
      </c>
      <c r="R5523" s="11">
        <v>-13464641.029999999</v>
      </c>
      <c r="S5523" s="7"/>
      <c r="T5523" s="7"/>
      <c r="U5523" s="7"/>
      <c r="V5523" s="7"/>
      <c r="W5523" s="7"/>
      <c r="X5523" s="7"/>
    </row>
    <row r="5524" spans="1:24" x14ac:dyDescent="0.2">
      <c r="A5524" s="8">
        <v>43403.438888888886</v>
      </c>
      <c r="B5524" s="9">
        <v>265.68</v>
      </c>
      <c r="C5524" s="9">
        <v>265.87</v>
      </c>
      <c r="D5524" s="9">
        <v>265.63</v>
      </c>
      <c r="E5524" s="9">
        <v>265.81</v>
      </c>
      <c r="F5524" s="10">
        <v>205310</v>
      </c>
      <c r="G5524" s="9">
        <v>54564440</v>
      </c>
      <c r="H5524" s="21">
        <v>65.069999999999993</v>
      </c>
      <c r="I5524" s="21">
        <v>65.08</v>
      </c>
      <c r="J5524" s="28">
        <v>0</v>
      </c>
      <c r="K5524" s="6"/>
      <c r="L5524" s="6"/>
      <c r="M5524" s="6"/>
      <c r="N5524" s="9">
        <v>265.77999999999997</v>
      </c>
      <c r="O5524" s="9">
        <v>265.77</v>
      </c>
      <c r="P5524" s="9">
        <v>54567291.799999997</v>
      </c>
      <c r="Q5524" s="9">
        <v>97798810.549999997</v>
      </c>
      <c r="R5524" s="11">
        <v>-13467492.83</v>
      </c>
      <c r="S5524" s="7"/>
      <c r="T5524" s="7"/>
      <c r="U5524" s="7"/>
      <c r="V5524" s="7"/>
      <c r="W5524" s="7"/>
      <c r="X5524" s="7"/>
    </row>
    <row r="5525" spans="1:24" x14ac:dyDescent="0.2">
      <c r="A5525" s="8">
        <v>43403.439583333333</v>
      </c>
      <c r="B5525" s="9">
        <v>265.81</v>
      </c>
      <c r="C5525" s="9">
        <v>266.14</v>
      </c>
      <c r="D5525" s="9">
        <v>265.74</v>
      </c>
      <c r="E5525" s="9">
        <v>266.08999999999997</v>
      </c>
      <c r="F5525" s="10">
        <v>265370</v>
      </c>
      <c r="G5525" s="9">
        <v>70586920</v>
      </c>
      <c r="H5525" s="21">
        <v>129.25</v>
      </c>
      <c r="I5525" s="21">
        <v>129.36000000000001</v>
      </c>
      <c r="J5525" s="29">
        <v>0.11</v>
      </c>
      <c r="K5525" s="6"/>
      <c r="L5525" s="6"/>
      <c r="M5525" s="6"/>
      <c r="N5525" s="9">
        <v>266.02</v>
      </c>
      <c r="O5525" s="9">
        <v>265.99</v>
      </c>
      <c r="P5525" s="9">
        <v>70592400.549999997</v>
      </c>
      <c r="Q5525" s="9">
        <v>97793330</v>
      </c>
      <c r="R5525" s="11">
        <v>-13472973.380000001</v>
      </c>
      <c r="S5525" s="7"/>
      <c r="T5525" s="7"/>
      <c r="U5525" s="7"/>
      <c r="V5525" s="7"/>
      <c r="W5525" s="7"/>
      <c r="X5525" s="7"/>
    </row>
    <row r="5526" spans="1:24" x14ac:dyDescent="0.2">
      <c r="A5526" s="8">
        <v>43403.44027777778</v>
      </c>
      <c r="B5526" s="9">
        <v>266.08999999999997</v>
      </c>
      <c r="C5526" s="9">
        <v>266.17</v>
      </c>
      <c r="D5526" s="9">
        <v>265.83</v>
      </c>
      <c r="E5526" s="9">
        <v>265.85000000000002</v>
      </c>
      <c r="F5526" s="10">
        <v>202750</v>
      </c>
      <c r="G5526" s="9">
        <v>53922156</v>
      </c>
      <c r="H5526" s="21">
        <v>76.400000000000006</v>
      </c>
      <c r="I5526" s="21">
        <v>76.39</v>
      </c>
      <c r="J5526" s="28">
        <v>0.01</v>
      </c>
      <c r="K5526" s="6"/>
      <c r="L5526" s="6"/>
      <c r="M5526" s="6"/>
      <c r="N5526" s="9">
        <v>265.93</v>
      </c>
      <c r="O5526" s="9">
        <v>265.95</v>
      </c>
      <c r="P5526" s="9">
        <v>53916293.75</v>
      </c>
      <c r="Q5526" s="9">
        <v>97799192.25</v>
      </c>
      <c r="R5526" s="11">
        <v>-13467111.130000001</v>
      </c>
      <c r="S5526" s="7"/>
      <c r="T5526" s="7"/>
      <c r="U5526" s="7"/>
      <c r="V5526" s="7"/>
      <c r="W5526" s="7"/>
      <c r="X5526" s="7"/>
    </row>
    <row r="5527" spans="1:24" x14ac:dyDescent="0.2">
      <c r="A5527" s="8">
        <v>43403.440972222219</v>
      </c>
      <c r="B5527" s="9">
        <v>265.85000000000002</v>
      </c>
      <c r="C5527" s="9">
        <v>265.85000000000002</v>
      </c>
      <c r="D5527" s="9">
        <v>265.12</v>
      </c>
      <c r="E5527" s="9">
        <v>265.12</v>
      </c>
      <c r="F5527" s="10">
        <v>707050</v>
      </c>
      <c r="G5527" s="9">
        <v>187625920</v>
      </c>
      <c r="H5527" s="21">
        <v>348.73</v>
      </c>
      <c r="I5527" s="21">
        <v>347.96</v>
      </c>
      <c r="J5527" s="115">
        <v>0.77</v>
      </c>
      <c r="K5527" s="6"/>
      <c r="L5527" s="6"/>
      <c r="M5527" s="6"/>
      <c r="N5527" s="9">
        <v>265.3</v>
      </c>
      <c r="O5527" s="9">
        <v>265.36</v>
      </c>
      <c r="P5527" s="9">
        <v>187582132.63</v>
      </c>
      <c r="Q5527" s="9">
        <v>97842979.620000005</v>
      </c>
      <c r="R5527" s="11">
        <v>-13423323.75</v>
      </c>
      <c r="S5527" s="7"/>
      <c r="T5527" s="7"/>
      <c r="U5527" s="7"/>
      <c r="V5527" s="7"/>
      <c r="W5527" s="7"/>
      <c r="X5527" s="7"/>
    </row>
    <row r="5528" spans="1:24" x14ac:dyDescent="0.2">
      <c r="A5528" s="8">
        <v>43403.441666666666</v>
      </c>
      <c r="B5528" s="9">
        <v>265.12</v>
      </c>
      <c r="C5528" s="9">
        <v>265.3</v>
      </c>
      <c r="D5528" s="9">
        <v>264.85000000000002</v>
      </c>
      <c r="E5528" s="9">
        <v>264.92</v>
      </c>
      <c r="F5528" s="10">
        <v>385180</v>
      </c>
      <c r="G5528" s="9">
        <v>102081960</v>
      </c>
      <c r="H5528" s="21">
        <v>54.48</v>
      </c>
      <c r="I5528" s="21">
        <v>54.41</v>
      </c>
      <c r="J5528" s="32">
        <v>7.0000000000000007E-2</v>
      </c>
      <c r="K5528" s="6"/>
      <c r="L5528" s="6"/>
      <c r="M5528" s="6"/>
      <c r="N5528" s="9">
        <v>265</v>
      </c>
      <c r="O5528" s="9">
        <v>265.02</v>
      </c>
      <c r="P5528" s="9">
        <v>102071737.05</v>
      </c>
      <c r="Q5528" s="9">
        <v>97853202.569999993</v>
      </c>
      <c r="R5528" s="11">
        <v>-13413100.800000001</v>
      </c>
      <c r="S5528" s="7"/>
      <c r="T5528" s="7"/>
      <c r="U5528" s="7"/>
      <c r="V5528" s="7"/>
      <c r="W5528" s="7"/>
      <c r="X5528" s="7"/>
    </row>
    <row r="5529" spans="1:24" x14ac:dyDescent="0.2">
      <c r="A5529" s="8">
        <v>43403.442361111112</v>
      </c>
      <c r="B5529" s="9">
        <v>264.92</v>
      </c>
      <c r="C5529" s="9">
        <v>264.95</v>
      </c>
      <c r="D5529" s="9">
        <v>264.70999999999998</v>
      </c>
      <c r="E5529" s="9">
        <v>264.75</v>
      </c>
      <c r="F5529" s="10">
        <v>300830</v>
      </c>
      <c r="G5529" s="9">
        <v>79659992</v>
      </c>
      <c r="H5529" s="21">
        <v>78.099999999999994</v>
      </c>
      <c r="I5529" s="21">
        <v>78.040000000000006</v>
      </c>
      <c r="J5529" s="26">
        <v>7.0000000000000007E-2</v>
      </c>
      <c r="K5529" s="6"/>
      <c r="L5529" s="6"/>
      <c r="M5529" s="6"/>
      <c r="N5529" s="9">
        <v>264.79000000000002</v>
      </c>
      <c r="O5529" s="9">
        <v>264.8</v>
      </c>
      <c r="P5529" s="9">
        <v>79656775.700000003</v>
      </c>
      <c r="Q5529" s="9">
        <v>97856418.870000005</v>
      </c>
      <c r="R5529" s="11">
        <v>-13409884.5</v>
      </c>
      <c r="S5529" s="7"/>
      <c r="T5529" s="7"/>
      <c r="U5529" s="7"/>
      <c r="V5529" s="7"/>
      <c r="W5529" s="7"/>
      <c r="X5529" s="7"/>
    </row>
    <row r="5530" spans="1:24" x14ac:dyDescent="0.2">
      <c r="A5530" s="8">
        <v>43403.443055555559</v>
      </c>
      <c r="B5530" s="9">
        <v>264.75</v>
      </c>
      <c r="C5530" s="9">
        <v>264.97000000000003</v>
      </c>
      <c r="D5530" s="9">
        <v>264.67</v>
      </c>
      <c r="E5530" s="9">
        <v>264.92</v>
      </c>
      <c r="F5530" s="10">
        <v>478930</v>
      </c>
      <c r="G5530" s="9">
        <v>126845944</v>
      </c>
      <c r="H5530" s="21">
        <v>159.19999999999999</v>
      </c>
      <c r="I5530" s="21">
        <v>159.22999999999999</v>
      </c>
      <c r="J5530" s="28">
        <v>0.03</v>
      </c>
      <c r="K5530" s="6"/>
      <c r="L5530" s="6"/>
      <c r="M5530" s="6"/>
      <c r="N5530" s="9">
        <v>264.87</v>
      </c>
      <c r="O5530" s="9">
        <v>264.85000000000002</v>
      </c>
      <c r="P5530" s="9">
        <v>126854189.09999999</v>
      </c>
      <c r="Q5530" s="9">
        <v>97848173.769999996</v>
      </c>
      <c r="R5530" s="11">
        <v>-13418129.6</v>
      </c>
      <c r="S5530" s="7"/>
      <c r="T5530" s="7"/>
      <c r="U5530" s="7"/>
      <c r="V5530" s="7"/>
      <c r="W5530" s="7"/>
      <c r="X5530" s="7"/>
    </row>
    <row r="5531" spans="1:24" x14ac:dyDescent="0.2">
      <c r="A5531" s="8">
        <v>43403.443749999999</v>
      </c>
      <c r="B5531" s="9">
        <v>264.91000000000003</v>
      </c>
      <c r="C5531" s="9">
        <v>264.99</v>
      </c>
      <c r="D5531" s="9">
        <v>264.77999999999997</v>
      </c>
      <c r="E5531" s="9">
        <v>264.94</v>
      </c>
      <c r="F5531" s="10">
        <v>181050</v>
      </c>
      <c r="G5531" s="9">
        <v>47960220</v>
      </c>
      <c r="H5531" s="21">
        <v>37.799999999999997</v>
      </c>
      <c r="I5531" s="21">
        <v>37.81</v>
      </c>
      <c r="J5531" s="28">
        <v>0.01</v>
      </c>
      <c r="K5531" s="6"/>
      <c r="L5531" s="6"/>
      <c r="M5531" s="6"/>
      <c r="N5531" s="9">
        <v>264.91000000000003</v>
      </c>
      <c r="O5531" s="9">
        <v>264.89999999999998</v>
      </c>
      <c r="P5531" s="9">
        <v>47962408.130000003</v>
      </c>
      <c r="Q5531" s="9">
        <v>97845985.650000006</v>
      </c>
      <c r="R5531" s="11">
        <v>-13420317.73</v>
      </c>
      <c r="S5531" s="7"/>
      <c r="T5531" s="7"/>
      <c r="U5531" s="7"/>
      <c r="V5531" s="7"/>
      <c r="W5531" s="7"/>
      <c r="X5531" s="7"/>
    </row>
    <row r="5532" spans="1:24" x14ac:dyDescent="0.2">
      <c r="A5532" s="8">
        <v>43403.444444444445</v>
      </c>
      <c r="B5532" s="9">
        <v>264.95</v>
      </c>
      <c r="C5532" s="9">
        <v>264.95</v>
      </c>
      <c r="D5532" s="9">
        <v>264.7</v>
      </c>
      <c r="E5532" s="9">
        <v>264.7</v>
      </c>
      <c r="F5532" s="10">
        <v>282470</v>
      </c>
      <c r="G5532" s="9">
        <v>74793352</v>
      </c>
      <c r="H5532" s="21">
        <v>156.02000000000001</v>
      </c>
      <c r="I5532" s="21">
        <v>155.94999999999999</v>
      </c>
      <c r="J5532" s="32">
        <v>7.0000000000000007E-2</v>
      </c>
      <c r="K5532" s="6"/>
      <c r="L5532" s="6"/>
      <c r="M5532" s="6"/>
      <c r="N5532" s="9">
        <v>264.76</v>
      </c>
      <c r="O5532" s="9">
        <v>264.77999999999997</v>
      </c>
      <c r="P5532" s="9">
        <v>74787463.379999995</v>
      </c>
      <c r="Q5532" s="9">
        <v>97851874.269999996</v>
      </c>
      <c r="R5532" s="11">
        <v>-13414429.1</v>
      </c>
      <c r="S5532" s="7"/>
      <c r="T5532" s="7"/>
      <c r="U5532" s="7"/>
      <c r="V5532" s="7"/>
      <c r="W5532" s="7"/>
      <c r="X5532" s="7"/>
    </row>
    <row r="5533" spans="1:24" x14ac:dyDescent="0.2">
      <c r="A5533" s="8">
        <v>43403.445138888892</v>
      </c>
      <c r="B5533" s="9">
        <v>264.7</v>
      </c>
      <c r="C5533" s="9">
        <v>264.94</v>
      </c>
      <c r="D5533" s="9">
        <v>264.64</v>
      </c>
      <c r="E5533" s="9">
        <v>264.92</v>
      </c>
      <c r="F5533" s="10">
        <v>270640</v>
      </c>
      <c r="G5533" s="9">
        <v>71673968</v>
      </c>
      <c r="H5533" s="21">
        <v>95.81</v>
      </c>
      <c r="I5533" s="21">
        <v>95.83</v>
      </c>
      <c r="J5533" s="28">
        <v>0.02</v>
      </c>
      <c r="K5533" s="6"/>
      <c r="L5533" s="6"/>
      <c r="M5533" s="6"/>
      <c r="N5533" s="9">
        <v>264.86</v>
      </c>
      <c r="O5533" s="9">
        <v>264.83</v>
      </c>
      <c r="P5533" s="9">
        <v>71680357.200000003</v>
      </c>
      <c r="Q5533" s="9">
        <v>97845485.069999993</v>
      </c>
      <c r="R5533" s="11">
        <v>-13420818.300000001</v>
      </c>
      <c r="S5533" s="7"/>
      <c r="T5533" s="7"/>
      <c r="U5533" s="7"/>
      <c r="V5533" s="7"/>
      <c r="W5533" s="7"/>
      <c r="X5533" s="7"/>
    </row>
    <row r="5534" spans="1:24" x14ac:dyDescent="0.2">
      <c r="A5534" s="8">
        <v>43403.445833333331</v>
      </c>
      <c r="B5534" s="9">
        <v>264.92</v>
      </c>
      <c r="C5534" s="9">
        <v>264.95</v>
      </c>
      <c r="D5534" s="9">
        <v>264.67</v>
      </c>
      <c r="E5534" s="9">
        <v>264.82</v>
      </c>
      <c r="F5534" s="10">
        <v>272930</v>
      </c>
      <c r="G5534" s="9">
        <v>72276560</v>
      </c>
      <c r="H5534" s="21">
        <v>100.85</v>
      </c>
      <c r="I5534" s="21">
        <v>100.84</v>
      </c>
      <c r="J5534" s="28">
        <v>0.01</v>
      </c>
      <c r="K5534" s="6"/>
      <c r="L5534" s="6"/>
      <c r="M5534" s="6"/>
      <c r="N5534" s="9">
        <v>264.82</v>
      </c>
      <c r="O5534" s="9">
        <v>264.82</v>
      </c>
      <c r="P5534" s="9">
        <v>72275957.950000003</v>
      </c>
      <c r="Q5534" s="9">
        <v>97846087.120000005</v>
      </c>
      <c r="R5534" s="11">
        <v>-13420216.25</v>
      </c>
      <c r="S5534" s="7"/>
      <c r="T5534" s="7"/>
      <c r="U5534" s="7"/>
      <c r="V5534" s="7"/>
      <c r="W5534" s="7"/>
      <c r="X5534" s="7"/>
    </row>
    <row r="5535" spans="1:24" x14ac:dyDescent="0.2">
      <c r="A5535" s="8">
        <v>43403.446527777778</v>
      </c>
      <c r="B5535" s="9">
        <v>264.82</v>
      </c>
      <c r="C5535" s="9">
        <v>264.83999999999997</v>
      </c>
      <c r="D5535" s="9">
        <v>264.45999999999998</v>
      </c>
      <c r="E5535" s="9">
        <v>264.58</v>
      </c>
      <c r="F5535" s="10">
        <v>339510</v>
      </c>
      <c r="G5535" s="9">
        <v>89842344</v>
      </c>
      <c r="H5535" s="21">
        <v>124.39</v>
      </c>
      <c r="I5535" s="21">
        <v>124.3</v>
      </c>
      <c r="J5535" s="29">
        <v>0.09</v>
      </c>
      <c r="K5535" s="6"/>
      <c r="L5535" s="6"/>
      <c r="M5535" s="6"/>
      <c r="N5535" s="9">
        <v>264.62</v>
      </c>
      <c r="O5535" s="9">
        <v>264.62</v>
      </c>
      <c r="P5535" s="9">
        <v>89839438.650000006</v>
      </c>
      <c r="Q5535" s="9">
        <v>97848992.469999999</v>
      </c>
      <c r="R5535" s="11">
        <v>-13417310.9</v>
      </c>
      <c r="S5535" s="7"/>
      <c r="T5535" s="7"/>
      <c r="U5535" s="7"/>
      <c r="V5535" s="7"/>
      <c r="W5535" s="7"/>
      <c r="X5535" s="7"/>
    </row>
    <row r="5536" spans="1:24" x14ac:dyDescent="0.2">
      <c r="A5536" s="8">
        <v>43403.447222222225</v>
      </c>
      <c r="B5536" s="9">
        <v>264.58</v>
      </c>
      <c r="C5536" s="9">
        <v>264.60000000000002</v>
      </c>
      <c r="D5536" s="9">
        <v>264.18</v>
      </c>
      <c r="E5536" s="9">
        <v>264.20999999999998</v>
      </c>
      <c r="F5536" s="10">
        <v>445940</v>
      </c>
      <c r="G5536" s="9">
        <v>117875840</v>
      </c>
      <c r="H5536" s="21">
        <v>131.35</v>
      </c>
      <c r="I5536" s="21">
        <v>131.19999999999999</v>
      </c>
      <c r="J5536" s="33">
        <v>0.15</v>
      </c>
      <c r="K5536" s="6"/>
      <c r="L5536" s="6"/>
      <c r="M5536" s="6"/>
      <c r="N5536" s="9">
        <v>264.3</v>
      </c>
      <c r="O5536" s="9">
        <v>264.33</v>
      </c>
      <c r="P5536" s="9">
        <v>117861942</v>
      </c>
      <c r="Q5536" s="9">
        <v>97862890.469999999</v>
      </c>
      <c r="R5536" s="11">
        <v>-13403412.9</v>
      </c>
      <c r="S5536" s="7"/>
      <c r="T5536" s="7"/>
      <c r="U5536" s="7"/>
      <c r="V5536" s="7"/>
      <c r="W5536" s="7"/>
      <c r="X5536" s="7"/>
    </row>
    <row r="5537" spans="1:24" x14ac:dyDescent="0.2">
      <c r="A5537" s="8">
        <v>43403.447916666664</v>
      </c>
      <c r="B5537" s="9">
        <v>264.20999999999998</v>
      </c>
      <c r="C5537" s="9">
        <v>264.55</v>
      </c>
      <c r="D5537" s="9">
        <v>264.18</v>
      </c>
      <c r="E5537" s="9">
        <v>264.44</v>
      </c>
      <c r="F5537" s="10">
        <v>442490</v>
      </c>
      <c r="G5537" s="9">
        <v>116991728</v>
      </c>
      <c r="H5537" s="21">
        <v>99.23</v>
      </c>
      <c r="I5537" s="21">
        <v>99.25</v>
      </c>
      <c r="J5537" s="28">
        <v>0.02</v>
      </c>
      <c r="K5537" s="6"/>
      <c r="L5537" s="6"/>
      <c r="M5537" s="6"/>
      <c r="N5537" s="9">
        <v>264.39999999999998</v>
      </c>
      <c r="O5537" s="9">
        <v>264.39</v>
      </c>
      <c r="P5537" s="9">
        <v>116995462.23</v>
      </c>
      <c r="Q5537" s="9">
        <v>97859156.25</v>
      </c>
      <c r="R5537" s="11">
        <v>-13407147.130000001</v>
      </c>
      <c r="S5537" s="7"/>
      <c r="T5537" s="7"/>
      <c r="U5537" s="7"/>
      <c r="V5537" s="7"/>
      <c r="W5537" s="7"/>
      <c r="X5537" s="7"/>
    </row>
    <row r="5538" spans="1:24" x14ac:dyDescent="0.2">
      <c r="A5538" s="8">
        <v>43403.448611111111</v>
      </c>
      <c r="B5538" s="9">
        <v>264.44</v>
      </c>
      <c r="C5538" s="9">
        <v>264.45999999999998</v>
      </c>
      <c r="D5538" s="9">
        <v>264.27</v>
      </c>
      <c r="E5538" s="9">
        <v>264.37</v>
      </c>
      <c r="F5538" s="10">
        <v>259570</v>
      </c>
      <c r="G5538" s="9">
        <v>68622712</v>
      </c>
      <c r="H5538" s="21">
        <v>58.66</v>
      </c>
      <c r="I5538" s="21">
        <v>58.66</v>
      </c>
      <c r="J5538" s="28">
        <v>0.01</v>
      </c>
      <c r="K5538" s="6"/>
      <c r="L5538" s="6"/>
      <c r="M5538" s="6"/>
      <c r="N5538" s="9">
        <v>264.37</v>
      </c>
      <c r="O5538" s="9">
        <v>264.37</v>
      </c>
      <c r="P5538" s="9">
        <v>68621871.980000004</v>
      </c>
      <c r="Q5538" s="9">
        <v>97859996.269999996</v>
      </c>
      <c r="R5538" s="11">
        <v>-13406307.1</v>
      </c>
      <c r="S5538" s="7"/>
      <c r="T5538" s="7"/>
      <c r="U5538" s="7"/>
      <c r="V5538" s="7"/>
      <c r="W5538" s="7"/>
      <c r="X5538" s="7"/>
    </row>
    <row r="5539" spans="1:24" x14ac:dyDescent="0.2">
      <c r="A5539" s="8">
        <v>43403.449305555558</v>
      </c>
      <c r="B5539" s="9">
        <v>264.38</v>
      </c>
      <c r="C5539" s="9">
        <v>264.74</v>
      </c>
      <c r="D5539" s="9">
        <v>264.36</v>
      </c>
      <c r="E5539" s="9">
        <v>264.69</v>
      </c>
      <c r="F5539" s="10">
        <v>305920</v>
      </c>
      <c r="G5539" s="9">
        <v>80944080</v>
      </c>
      <c r="H5539" s="21">
        <v>117.86</v>
      </c>
      <c r="I5539" s="21">
        <v>117.96</v>
      </c>
      <c r="J5539" s="29">
        <v>0.1</v>
      </c>
      <c r="K5539" s="6"/>
      <c r="L5539" s="6"/>
      <c r="M5539" s="6"/>
      <c r="N5539" s="9">
        <v>264.62</v>
      </c>
      <c r="O5539" s="9">
        <v>264.58999999999997</v>
      </c>
      <c r="P5539" s="9">
        <v>80952550.400000006</v>
      </c>
      <c r="Q5539" s="9">
        <v>97851525.870000005</v>
      </c>
      <c r="R5539" s="11">
        <v>-13414777.5</v>
      </c>
      <c r="S5539" s="7"/>
      <c r="T5539" s="7"/>
      <c r="U5539" s="7"/>
      <c r="V5539" s="7"/>
      <c r="W5539" s="7"/>
      <c r="X5539" s="7"/>
    </row>
    <row r="5540" spans="1:24" x14ac:dyDescent="0.2">
      <c r="A5540" s="8">
        <v>43403.45</v>
      </c>
      <c r="B5540" s="9">
        <v>264.69</v>
      </c>
      <c r="C5540" s="9">
        <v>265</v>
      </c>
      <c r="D5540" s="9">
        <v>264.66000000000003</v>
      </c>
      <c r="E5540" s="9">
        <v>264.89</v>
      </c>
      <c r="F5540" s="10">
        <v>434710</v>
      </c>
      <c r="G5540" s="9">
        <v>115132152</v>
      </c>
      <c r="H5540" s="21">
        <v>142.1</v>
      </c>
      <c r="I5540" s="21">
        <v>142.24</v>
      </c>
      <c r="J5540" s="33">
        <v>0.14000000000000001</v>
      </c>
      <c r="K5540" s="6"/>
      <c r="L5540" s="6"/>
      <c r="M5540" s="6"/>
      <c r="N5540" s="9">
        <v>264.86</v>
      </c>
      <c r="O5540" s="9">
        <v>264.85000000000002</v>
      </c>
      <c r="P5540" s="9">
        <v>115137290.59999999</v>
      </c>
      <c r="Q5540" s="9">
        <v>97846387.269999996</v>
      </c>
      <c r="R5540" s="11">
        <v>-13419916.1</v>
      </c>
      <c r="S5540" s="7"/>
      <c r="T5540" s="7"/>
      <c r="U5540" s="7"/>
      <c r="V5540" s="7"/>
      <c r="W5540" s="7"/>
      <c r="X5540" s="7"/>
    </row>
    <row r="5541" spans="1:24" x14ac:dyDescent="0.2">
      <c r="A5541" s="8">
        <v>43403.450694444444</v>
      </c>
      <c r="B5541" s="9">
        <v>264.89</v>
      </c>
      <c r="C5541" s="9">
        <v>265.01</v>
      </c>
      <c r="D5541" s="9">
        <v>264.56</v>
      </c>
      <c r="E5541" s="9">
        <v>264.88</v>
      </c>
      <c r="F5541" s="10">
        <v>330300</v>
      </c>
      <c r="G5541" s="9">
        <v>87470456</v>
      </c>
      <c r="H5541" s="21">
        <v>75.98</v>
      </c>
      <c r="I5541" s="21">
        <v>75.97</v>
      </c>
      <c r="J5541" s="28">
        <v>0.01</v>
      </c>
      <c r="K5541" s="6"/>
      <c r="L5541" s="6"/>
      <c r="M5541" s="6"/>
      <c r="N5541" s="9">
        <v>264.83</v>
      </c>
      <c r="O5541" s="9">
        <v>264.82</v>
      </c>
      <c r="P5541" s="9">
        <v>87474174.75</v>
      </c>
      <c r="Q5541" s="9">
        <v>97842668.519999996</v>
      </c>
      <c r="R5541" s="11">
        <v>-13423634.85</v>
      </c>
      <c r="S5541" s="7"/>
      <c r="T5541" s="7"/>
      <c r="U5541" s="7"/>
      <c r="V5541" s="7"/>
      <c r="W5541" s="7"/>
      <c r="X5541" s="7"/>
    </row>
    <row r="5542" spans="1:24" x14ac:dyDescent="0.2">
      <c r="A5542" s="8">
        <v>43403.451388888891</v>
      </c>
      <c r="B5542" s="9">
        <v>264.88</v>
      </c>
      <c r="C5542" s="9">
        <v>265.18</v>
      </c>
      <c r="D5542" s="9">
        <v>264.86</v>
      </c>
      <c r="E5542" s="9">
        <v>264.89</v>
      </c>
      <c r="F5542" s="10">
        <v>354660</v>
      </c>
      <c r="G5542" s="9">
        <v>93976088</v>
      </c>
      <c r="H5542" s="21">
        <v>107.38</v>
      </c>
      <c r="I5542" s="21">
        <v>107.44</v>
      </c>
      <c r="J5542" s="26">
        <v>0.06</v>
      </c>
      <c r="K5542" s="6"/>
      <c r="L5542" s="6"/>
      <c r="M5542" s="6"/>
      <c r="N5542" s="9">
        <v>264.95999999999998</v>
      </c>
      <c r="O5542" s="9">
        <v>264.98</v>
      </c>
      <c r="P5542" s="9">
        <v>93968940.299999997</v>
      </c>
      <c r="Q5542" s="9">
        <v>97849816.219999999</v>
      </c>
      <c r="R5542" s="11">
        <v>-13416487.15</v>
      </c>
      <c r="S5542" s="7"/>
      <c r="T5542" s="7"/>
      <c r="U5542" s="7"/>
      <c r="V5542" s="7"/>
      <c r="W5542" s="7"/>
      <c r="X5542" s="7"/>
    </row>
    <row r="5543" spans="1:24" x14ac:dyDescent="0.2">
      <c r="A5543" s="8">
        <v>43403.45208333333</v>
      </c>
      <c r="B5543" s="9">
        <v>264.89</v>
      </c>
      <c r="C5543" s="9">
        <v>265.12</v>
      </c>
      <c r="D5543" s="9">
        <v>264.87</v>
      </c>
      <c r="E5543" s="9">
        <v>265</v>
      </c>
      <c r="F5543" s="10">
        <v>382800</v>
      </c>
      <c r="G5543" s="9">
        <v>101441656</v>
      </c>
      <c r="H5543" s="21">
        <v>107.93</v>
      </c>
      <c r="I5543" s="21">
        <v>107.94</v>
      </c>
      <c r="J5543" s="28">
        <v>0.01</v>
      </c>
      <c r="K5543" s="6"/>
      <c r="L5543" s="6"/>
      <c r="M5543" s="6"/>
      <c r="N5543" s="9">
        <v>265</v>
      </c>
      <c r="O5543" s="9">
        <v>265</v>
      </c>
      <c r="P5543" s="9">
        <v>101441043</v>
      </c>
      <c r="Q5543" s="9">
        <v>97850429.219999999</v>
      </c>
      <c r="R5543" s="11">
        <v>-13415874.15</v>
      </c>
      <c r="S5543" s="7"/>
      <c r="T5543" s="7"/>
      <c r="U5543" s="7"/>
      <c r="V5543" s="7"/>
      <c r="W5543" s="7"/>
      <c r="X5543" s="7"/>
    </row>
    <row r="5544" spans="1:24" x14ac:dyDescent="0.2">
      <c r="A5544" s="8">
        <v>43403.452777777777</v>
      </c>
      <c r="B5544" s="9">
        <v>264.99</v>
      </c>
      <c r="C5544" s="9">
        <v>264.99</v>
      </c>
      <c r="D5544" s="9">
        <v>264.60000000000002</v>
      </c>
      <c r="E5544" s="9">
        <v>264.64999999999998</v>
      </c>
      <c r="F5544" s="10">
        <v>379490</v>
      </c>
      <c r="G5544" s="9">
        <v>100467552</v>
      </c>
      <c r="H5544" s="21">
        <v>99.14</v>
      </c>
      <c r="I5544" s="21">
        <v>99.04</v>
      </c>
      <c r="J5544" s="29">
        <v>0.1</v>
      </c>
      <c r="K5544" s="6"/>
      <c r="L5544" s="6"/>
      <c r="M5544" s="6"/>
      <c r="N5544" s="9">
        <v>264.72000000000003</v>
      </c>
      <c r="O5544" s="9">
        <v>264.74</v>
      </c>
      <c r="P5544" s="9">
        <v>100459541.53</v>
      </c>
      <c r="Q5544" s="9">
        <v>97858439.700000003</v>
      </c>
      <c r="R5544" s="11">
        <v>-13407863.68</v>
      </c>
      <c r="S5544" s="7"/>
      <c r="T5544" s="7"/>
      <c r="U5544" s="7"/>
      <c r="V5544" s="7"/>
      <c r="W5544" s="7"/>
      <c r="X5544" s="7"/>
    </row>
    <row r="5545" spans="1:24" x14ac:dyDescent="0.2">
      <c r="A5545" s="8">
        <v>43403.453472222223</v>
      </c>
      <c r="B5545" s="9">
        <v>264.64999999999998</v>
      </c>
      <c r="C5545" s="9">
        <v>264.82</v>
      </c>
      <c r="D5545" s="9">
        <v>264.61</v>
      </c>
      <c r="E5545" s="9">
        <v>264.70999999999998</v>
      </c>
      <c r="F5545" s="10">
        <v>141780</v>
      </c>
      <c r="G5545" s="9">
        <v>37530000</v>
      </c>
      <c r="H5545" s="21">
        <v>37.36</v>
      </c>
      <c r="I5545" s="21">
        <v>37.36</v>
      </c>
      <c r="J5545" s="28">
        <v>0.01</v>
      </c>
      <c r="K5545" s="6"/>
      <c r="L5545" s="6"/>
      <c r="M5545" s="6"/>
      <c r="N5545" s="9">
        <v>264.70999999999998</v>
      </c>
      <c r="O5545" s="9">
        <v>264.70999999999998</v>
      </c>
      <c r="P5545" s="9">
        <v>37530938.25</v>
      </c>
      <c r="Q5545" s="9">
        <v>97857501.450000003</v>
      </c>
      <c r="R5545" s="11">
        <v>-13408801.93</v>
      </c>
      <c r="S5545" s="7"/>
      <c r="T5545" s="7"/>
      <c r="U5545" s="7"/>
      <c r="V5545" s="7"/>
      <c r="W5545" s="7"/>
      <c r="X5545" s="7"/>
    </row>
    <row r="5546" spans="1:24" x14ac:dyDescent="0.2">
      <c r="A5546" s="8">
        <v>43403.45416666667</v>
      </c>
      <c r="B5546" s="9">
        <v>264.74</v>
      </c>
      <c r="C5546" s="9">
        <v>264.86</v>
      </c>
      <c r="D5546" s="9">
        <v>264.20999999999998</v>
      </c>
      <c r="E5546" s="9">
        <v>264.27999999999997</v>
      </c>
      <c r="F5546" s="10">
        <v>260730</v>
      </c>
      <c r="G5546" s="9">
        <v>68950792</v>
      </c>
      <c r="H5546" s="21">
        <v>183.9</v>
      </c>
      <c r="I5546" s="21">
        <v>183.72</v>
      </c>
      <c r="J5546" s="40">
        <v>0.18</v>
      </c>
      <c r="K5546" s="6"/>
      <c r="L5546" s="6"/>
      <c r="M5546" s="6"/>
      <c r="N5546" s="9">
        <v>264.41000000000003</v>
      </c>
      <c r="O5546" s="9">
        <v>264.45</v>
      </c>
      <c r="P5546" s="9">
        <v>68938967.480000004</v>
      </c>
      <c r="Q5546" s="9">
        <v>97869325.969999999</v>
      </c>
      <c r="R5546" s="11">
        <v>-13396977.4</v>
      </c>
      <c r="S5546" s="7"/>
      <c r="T5546" s="7"/>
      <c r="U5546" s="7"/>
      <c r="V5546" s="7"/>
      <c r="W5546" s="7"/>
      <c r="X5546" s="7"/>
    </row>
    <row r="5547" spans="1:24" x14ac:dyDescent="0.2">
      <c r="A5547" s="8">
        <v>43403.454861111109</v>
      </c>
      <c r="B5547" s="9">
        <v>264.27</v>
      </c>
      <c r="C5547" s="9">
        <v>264.58999999999997</v>
      </c>
      <c r="D5547" s="9">
        <v>264.26</v>
      </c>
      <c r="E5547" s="9">
        <v>264.31</v>
      </c>
      <c r="F5547" s="10">
        <v>210400</v>
      </c>
      <c r="G5547" s="9">
        <v>55626952</v>
      </c>
      <c r="H5547" s="21">
        <v>80.7</v>
      </c>
      <c r="I5547" s="21">
        <v>80.680000000000007</v>
      </c>
      <c r="J5547" s="28">
        <v>0.02</v>
      </c>
      <c r="K5547" s="6"/>
      <c r="L5547" s="6"/>
      <c r="M5547" s="6"/>
      <c r="N5547" s="9">
        <v>264.37</v>
      </c>
      <c r="O5547" s="9">
        <v>264.39</v>
      </c>
      <c r="P5547" s="9">
        <v>55622922</v>
      </c>
      <c r="Q5547" s="9">
        <v>97873355.969999999</v>
      </c>
      <c r="R5547" s="11">
        <v>-13392947.4</v>
      </c>
      <c r="S5547" s="7"/>
      <c r="T5547" s="7"/>
      <c r="U5547" s="7"/>
      <c r="V5547" s="7"/>
      <c r="W5547" s="7"/>
      <c r="X5547" s="7"/>
    </row>
    <row r="5548" spans="1:24" x14ac:dyDescent="0.2">
      <c r="A5548" s="8">
        <v>43403.455555555556</v>
      </c>
      <c r="B5548" s="9">
        <v>264.31</v>
      </c>
      <c r="C5548" s="9">
        <v>264.52999999999997</v>
      </c>
      <c r="D5548" s="9">
        <v>264.24</v>
      </c>
      <c r="E5548" s="9">
        <v>264.49</v>
      </c>
      <c r="F5548" s="10">
        <v>383290</v>
      </c>
      <c r="G5548" s="9">
        <v>101348224</v>
      </c>
      <c r="H5548" s="21">
        <v>182.17</v>
      </c>
      <c r="I5548" s="21">
        <v>182.19</v>
      </c>
      <c r="J5548" s="28">
        <v>0.02</v>
      </c>
      <c r="K5548" s="6"/>
      <c r="L5548" s="6"/>
      <c r="M5548" s="6"/>
      <c r="N5548" s="9">
        <v>264.44</v>
      </c>
      <c r="O5548" s="9">
        <v>264.42</v>
      </c>
      <c r="P5548" s="9">
        <v>101356249.38</v>
      </c>
      <c r="Q5548" s="9">
        <v>97865330.599999994</v>
      </c>
      <c r="R5548" s="11">
        <v>-13400972.779999999</v>
      </c>
      <c r="S5548" s="7"/>
      <c r="T5548" s="7"/>
      <c r="U5548" s="7"/>
      <c r="V5548" s="7"/>
      <c r="W5548" s="7"/>
      <c r="X5548" s="7"/>
    </row>
    <row r="5549" spans="1:24" x14ac:dyDescent="0.2">
      <c r="A5549" s="8">
        <v>43403.456250000003</v>
      </c>
      <c r="B5549" s="9">
        <v>264.5</v>
      </c>
      <c r="C5549" s="9">
        <v>264.95</v>
      </c>
      <c r="D5549" s="9">
        <v>264.5</v>
      </c>
      <c r="E5549" s="9">
        <v>264.72000000000003</v>
      </c>
      <c r="F5549" s="10">
        <v>240970</v>
      </c>
      <c r="G5549" s="9">
        <v>63791448</v>
      </c>
      <c r="H5549" s="21">
        <v>62.87</v>
      </c>
      <c r="I5549" s="21">
        <v>62.94</v>
      </c>
      <c r="J5549" s="27">
        <v>7.0000000000000007E-2</v>
      </c>
      <c r="K5549" s="6"/>
      <c r="L5549" s="6"/>
      <c r="M5549" s="6"/>
      <c r="N5549" s="9">
        <v>264.72000000000003</v>
      </c>
      <c r="O5549" s="9">
        <v>264.73</v>
      </c>
      <c r="P5549" s="9">
        <v>63790180.829999998</v>
      </c>
      <c r="Q5549" s="9">
        <v>97866597.769999996</v>
      </c>
      <c r="R5549" s="11">
        <v>-13399705.6</v>
      </c>
      <c r="S5549" s="7"/>
      <c r="T5549" s="7"/>
      <c r="U5549" s="7"/>
      <c r="V5549" s="7"/>
      <c r="W5549" s="7"/>
      <c r="X5549" s="7"/>
    </row>
    <row r="5550" spans="1:24" x14ac:dyDescent="0.2">
      <c r="A5550" s="8">
        <v>43403.456944444442</v>
      </c>
      <c r="B5550" s="9">
        <v>264.72000000000003</v>
      </c>
      <c r="C5550" s="9">
        <v>264.85000000000002</v>
      </c>
      <c r="D5550" s="9">
        <v>264.41000000000003</v>
      </c>
      <c r="E5550" s="9">
        <v>264.43</v>
      </c>
      <c r="F5550" s="10">
        <v>253410</v>
      </c>
      <c r="G5550" s="9">
        <v>67042728</v>
      </c>
      <c r="H5550" s="21">
        <v>105.16</v>
      </c>
      <c r="I5550" s="21">
        <v>105.1</v>
      </c>
      <c r="J5550" s="26">
        <v>7.0000000000000007E-2</v>
      </c>
      <c r="K5550" s="6"/>
      <c r="L5550" s="6"/>
      <c r="M5550" s="6"/>
      <c r="N5550" s="9">
        <v>264.52999999999997</v>
      </c>
      <c r="O5550" s="9">
        <v>264.56</v>
      </c>
      <c r="P5550" s="9">
        <v>67034547.299999997</v>
      </c>
      <c r="Q5550" s="9">
        <v>97874778.469999999</v>
      </c>
      <c r="R5550" s="11">
        <v>-13391524.9</v>
      </c>
      <c r="S5550" s="7"/>
      <c r="T5550" s="7"/>
      <c r="U5550" s="7"/>
      <c r="V5550" s="7"/>
      <c r="W5550" s="7"/>
      <c r="X5550" s="7"/>
    </row>
    <row r="5551" spans="1:24" x14ac:dyDescent="0.2">
      <c r="A5551" s="8">
        <v>43403.457638888889</v>
      </c>
      <c r="B5551" s="9">
        <v>264.44</v>
      </c>
      <c r="C5551" s="9">
        <v>264.58999999999997</v>
      </c>
      <c r="D5551" s="9">
        <v>264.3</v>
      </c>
      <c r="E5551" s="9">
        <v>264.58999999999997</v>
      </c>
      <c r="F5551" s="10">
        <v>162860</v>
      </c>
      <c r="G5551" s="9">
        <v>43076440</v>
      </c>
      <c r="H5551" s="21">
        <v>64.27</v>
      </c>
      <c r="I5551" s="21">
        <v>64.25</v>
      </c>
      <c r="J5551" s="28">
        <v>0.02</v>
      </c>
      <c r="K5551" s="6"/>
      <c r="L5551" s="6"/>
      <c r="M5551" s="6"/>
      <c r="N5551" s="9">
        <v>264.52</v>
      </c>
      <c r="O5551" s="9">
        <v>264.5</v>
      </c>
      <c r="P5551" s="9">
        <v>43079320.049999997</v>
      </c>
      <c r="Q5551" s="9">
        <v>97871898.420000002</v>
      </c>
      <c r="R5551" s="11">
        <v>-13394404.949999999</v>
      </c>
      <c r="S5551" s="7"/>
      <c r="T5551" s="7"/>
      <c r="U5551" s="7"/>
      <c r="V5551" s="7"/>
      <c r="W5551" s="7"/>
      <c r="X5551" s="7"/>
    </row>
    <row r="5552" spans="1:24" x14ac:dyDescent="0.2">
      <c r="A5552" s="8">
        <v>43403.458333333336</v>
      </c>
      <c r="B5552" s="9">
        <v>264.60000000000002</v>
      </c>
      <c r="C5552" s="9">
        <v>264.77</v>
      </c>
      <c r="D5552" s="9">
        <v>264.31</v>
      </c>
      <c r="E5552" s="9">
        <v>264.55</v>
      </c>
      <c r="F5552" s="10">
        <v>199100</v>
      </c>
      <c r="G5552" s="9">
        <v>52671896</v>
      </c>
      <c r="H5552" s="21">
        <v>122.25</v>
      </c>
      <c r="I5552" s="21">
        <v>122.28</v>
      </c>
      <c r="J5552" s="28">
        <v>0.02</v>
      </c>
      <c r="K5552" s="6"/>
      <c r="L5552" s="6"/>
      <c r="M5552" s="6"/>
      <c r="N5552" s="9">
        <v>264.55</v>
      </c>
      <c r="O5552" s="9">
        <v>264.55</v>
      </c>
      <c r="P5552" s="9">
        <v>52670909.5</v>
      </c>
      <c r="Q5552" s="9">
        <v>97872884.920000002</v>
      </c>
      <c r="R5552" s="11">
        <v>-13393418.449999999</v>
      </c>
      <c r="S5552" s="7"/>
      <c r="T5552" s="7"/>
      <c r="U5552" s="7"/>
      <c r="V5552" s="7"/>
      <c r="W5552" s="7"/>
      <c r="X5552" s="7"/>
    </row>
    <row r="5553" spans="1:24" x14ac:dyDescent="0.2">
      <c r="A5553" s="8">
        <v>43403.459027777775</v>
      </c>
      <c r="B5553" s="9">
        <v>264.55</v>
      </c>
      <c r="C5553" s="9">
        <v>264.64</v>
      </c>
      <c r="D5553" s="9">
        <v>264.08999999999997</v>
      </c>
      <c r="E5553" s="9">
        <v>264.38</v>
      </c>
      <c r="F5553" s="10">
        <v>367260</v>
      </c>
      <c r="G5553" s="9">
        <v>97091240</v>
      </c>
      <c r="H5553" s="21">
        <v>184.46</v>
      </c>
      <c r="I5553" s="21">
        <v>184.33</v>
      </c>
      <c r="J5553" s="24">
        <v>0.13</v>
      </c>
      <c r="K5553" s="6"/>
      <c r="L5553" s="6"/>
      <c r="M5553" s="6"/>
      <c r="N5553" s="9">
        <v>264.37</v>
      </c>
      <c r="O5553" s="9">
        <v>264.37</v>
      </c>
      <c r="P5553" s="9">
        <v>97093444.349999994</v>
      </c>
      <c r="Q5553" s="9">
        <v>97870680.569999993</v>
      </c>
      <c r="R5553" s="11">
        <v>-13395622.800000001</v>
      </c>
      <c r="S5553" s="7"/>
      <c r="T5553" s="7"/>
      <c r="U5553" s="7"/>
      <c r="V5553" s="7"/>
      <c r="W5553" s="7"/>
      <c r="X5553" s="7"/>
    </row>
    <row r="5554" spans="1:24" x14ac:dyDescent="0.2">
      <c r="A5554" s="8">
        <v>43403.459722222222</v>
      </c>
      <c r="B5554" s="9">
        <v>264.38</v>
      </c>
      <c r="C5554" s="9">
        <v>264.95</v>
      </c>
      <c r="D5554" s="9">
        <v>264.33</v>
      </c>
      <c r="E5554" s="9">
        <v>264.85000000000002</v>
      </c>
      <c r="F5554" s="10">
        <v>274750</v>
      </c>
      <c r="G5554" s="9">
        <v>72729336</v>
      </c>
      <c r="H5554" s="21">
        <v>74.81</v>
      </c>
      <c r="I5554" s="21">
        <v>74.91</v>
      </c>
      <c r="J5554" s="29">
        <v>0.1</v>
      </c>
      <c r="K5554" s="6"/>
      <c r="L5554" s="6"/>
      <c r="M5554" s="6"/>
      <c r="N5554" s="9">
        <v>264.75</v>
      </c>
      <c r="O5554" s="9">
        <v>264.70999999999998</v>
      </c>
      <c r="P5554" s="9">
        <v>72738688.75</v>
      </c>
      <c r="Q5554" s="9">
        <v>97861327.819999993</v>
      </c>
      <c r="R5554" s="11">
        <v>-13404975.550000001</v>
      </c>
      <c r="S5554" s="7"/>
      <c r="T5554" s="7"/>
      <c r="U5554" s="7"/>
      <c r="V5554" s="7"/>
      <c r="W5554" s="7"/>
      <c r="X5554" s="7"/>
    </row>
    <row r="5555" spans="1:24" x14ac:dyDescent="0.2">
      <c r="A5555" s="8">
        <v>43403.460416666669</v>
      </c>
      <c r="B5555" s="9">
        <v>264.85000000000002</v>
      </c>
      <c r="C5555" s="9">
        <v>264.91000000000003</v>
      </c>
      <c r="D5555" s="9">
        <v>264.54000000000002</v>
      </c>
      <c r="E5555" s="9">
        <v>264.75</v>
      </c>
      <c r="F5555" s="10">
        <v>396650</v>
      </c>
      <c r="G5555" s="9">
        <v>105006248</v>
      </c>
      <c r="H5555" s="21">
        <v>144.37</v>
      </c>
      <c r="I5555" s="21">
        <v>144.38</v>
      </c>
      <c r="J5555" s="28">
        <v>0.01</v>
      </c>
      <c r="K5555" s="6"/>
      <c r="L5555" s="6"/>
      <c r="M5555" s="6"/>
      <c r="N5555" s="9">
        <v>264.74</v>
      </c>
      <c r="O5555" s="9">
        <v>264.73</v>
      </c>
      <c r="P5555" s="9">
        <v>105008129.38</v>
      </c>
      <c r="Q5555" s="9">
        <v>97859446.450000003</v>
      </c>
      <c r="R5555" s="11">
        <v>-13406856.93</v>
      </c>
      <c r="S5555" s="7"/>
      <c r="T5555" s="7"/>
      <c r="U5555" s="7"/>
      <c r="V5555" s="7"/>
      <c r="W5555" s="7"/>
      <c r="X5555" s="7"/>
    </row>
    <row r="5556" spans="1:24" x14ac:dyDescent="0.2">
      <c r="A5556" s="8">
        <v>43403.461111111108</v>
      </c>
      <c r="B5556" s="9">
        <v>264.72000000000003</v>
      </c>
      <c r="C5556" s="9">
        <v>264.87</v>
      </c>
      <c r="D5556" s="9">
        <v>264.45999999999998</v>
      </c>
      <c r="E5556" s="9">
        <v>264.60000000000002</v>
      </c>
      <c r="F5556" s="10">
        <v>227520</v>
      </c>
      <c r="G5556" s="9">
        <v>60211116</v>
      </c>
      <c r="H5556" s="21">
        <v>57.36</v>
      </c>
      <c r="I5556" s="21">
        <v>57.34</v>
      </c>
      <c r="J5556" s="28">
        <v>0.02</v>
      </c>
      <c r="K5556" s="6"/>
      <c r="L5556" s="6"/>
      <c r="M5556" s="6"/>
      <c r="N5556" s="9">
        <v>264.63</v>
      </c>
      <c r="O5556" s="9">
        <v>264.64</v>
      </c>
      <c r="P5556" s="9">
        <v>60209186.399999999</v>
      </c>
      <c r="Q5556" s="9">
        <v>97861376.049999997</v>
      </c>
      <c r="R5556" s="11">
        <v>-13404927.33</v>
      </c>
      <c r="S5556" s="7"/>
      <c r="T5556" s="7"/>
      <c r="U5556" s="7"/>
      <c r="V5556" s="7"/>
      <c r="W5556" s="7"/>
      <c r="X5556" s="7"/>
    </row>
    <row r="5557" spans="1:24" x14ac:dyDescent="0.2">
      <c r="A5557" s="8">
        <v>43403.461805555555</v>
      </c>
      <c r="B5557" s="9">
        <v>264.58</v>
      </c>
      <c r="C5557" s="9">
        <v>264.83</v>
      </c>
      <c r="D5557" s="9">
        <v>264.52</v>
      </c>
      <c r="E5557" s="9">
        <v>264.83</v>
      </c>
      <c r="F5557" s="10">
        <v>130220</v>
      </c>
      <c r="G5557" s="9">
        <v>34473236</v>
      </c>
      <c r="H5557" s="21">
        <v>57.23</v>
      </c>
      <c r="I5557" s="21">
        <v>57.25</v>
      </c>
      <c r="J5557" s="28">
        <v>0.02</v>
      </c>
      <c r="K5557" s="6"/>
      <c r="L5557" s="6"/>
      <c r="M5557" s="6"/>
      <c r="N5557" s="9">
        <v>264.75</v>
      </c>
      <c r="O5557" s="9">
        <v>264.73</v>
      </c>
      <c r="P5557" s="9">
        <v>34476070.549999997</v>
      </c>
      <c r="Q5557" s="9">
        <v>97858541.5</v>
      </c>
      <c r="R5557" s="11">
        <v>-13407761.880000001</v>
      </c>
      <c r="S5557" s="7"/>
      <c r="T5557" s="7"/>
      <c r="U5557" s="7"/>
      <c r="V5557" s="7"/>
      <c r="W5557" s="7"/>
      <c r="X5557" s="7"/>
    </row>
    <row r="5558" spans="1:24" x14ac:dyDescent="0.2">
      <c r="A5558" s="8">
        <v>43403.462500000001</v>
      </c>
      <c r="B5558" s="9">
        <v>264.85000000000002</v>
      </c>
      <c r="C5558" s="9">
        <v>265.42</v>
      </c>
      <c r="D5558" s="9">
        <v>264.83999999999997</v>
      </c>
      <c r="E5558" s="9">
        <v>265.42</v>
      </c>
      <c r="F5558" s="10">
        <v>508800</v>
      </c>
      <c r="G5558" s="9">
        <v>134946768</v>
      </c>
      <c r="H5558" s="21">
        <v>390.72</v>
      </c>
      <c r="I5558" s="21">
        <v>391.45</v>
      </c>
      <c r="J5558" s="116">
        <v>0.73</v>
      </c>
      <c r="K5558" s="6"/>
      <c r="L5558" s="6"/>
      <c r="M5558" s="6"/>
      <c r="N5558" s="9">
        <v>265.27999999999997</v>
      </c>
      <c r="O5558" s="113">
        <v>265.23</v>
      </c>
      <c r="P5558" s="9">
        <v>134971920</v>
      </c>
      <c r="Q5558" s="9">
        <v>97833389.5</v>
      </c>
      <c r="R5558" s="11">
        <v>-13432913.880000001</v>
      </c>
      <c r="S5558" s="7"/>
      <c r="T5558" s="7"/>
      <c r="U5558" s="7"/>
      <c r="V5558" s="7"/>
      <c r="W5558" s="7"/>
      <c r="X5558" s="7"/>
    </row>
    <row r="5559" spans="1:24" x14ac:dyDescent="0.2">
      <c r="A5559" s="8">
        <v>43403.463194444441</v>
      </c>
      <c r="B5559" s="9">
        <v>265.41000000000003</v>
      </c>
      <c r="C5559" s="9">
        <v>265.41000000000003</v>
      </c>
      <c r="D5559" s="9">
        <v>265.13</v>
      </c>
      <c r="E5559" s="9">
        <v>265.27</v>
      </c>
      <c r="F5559" s="10">
        <v>229860</v>
      </c>
      <c r="G5559" s="9">
        <v>60974436</v>
      </c>
      <c r="H5559" s="21">
        <v>45.18</v>
      </c>
      <c r="I5559" s="21">
        <v>45.18</v>
      </c>
      <c r="J5559" s="28">
        <v>0.01</v>
      </c>
      <c r="K5559" s="6"/>
      <c r="L5559" s="6"/>
      <c r="M5559" s="6"/>
      <c r="N5559" s="9">
        <v>265.27</v>
      </c>
      <c r="O5559" s="9">
        <v>265.27</v>
      </c>
      <c r="P5559" s="9">
        <v>60974962.200000003</v>
      </c>
      <c r="Q5559" s="9">
        <v>97832863.299999997</v>
      </c>
      <c r="R5559" s="11">
        <v>-13433440.08</v>
      </c>
      <c r="S5559" s="7"/>
      <c r="T5559" s="7"/>
      <c r="U5559" s="7"/>
      <c r="V5559" s="7"/>
      <c r="W5559" s="7"/>
      <c r="X5559" s="7"/>
    </row>
    <row r="5560" spans="1:24" x14ac:dyDescent="0.2">
      <c r="A5560" s="8">
        <v>43403.463888888888</v>
      </c>
      <c r="B5560" s="9">
        <v>265.25</v>
      </c>
      <c r="C5560" s="9">
        <v>265.47000000000003</v>
      </c>
      <c r="D5560" s="9">
        <v>265.22000000000003</v>
      </c>
      <c r="E5560" s="9">
        <v>265.35000000000002</v>
      </c>
      <c r="F5560" s="10">
        <v>392400</v>
      </c>
      <c r="G5560" s="9">
        <v>104122568</v>
      </c>
      <c r="H5560" s="21">
        <v>170.71</v>
      </c>
      <c r="I5560" s="21">
        <v>170.76</v>
      </c>
      <c r="J5560" s="30">
        <v>0.05</v>
      </c>
      <c r="K5560" s="6"/>
      <c r="L5560" s="6"/>
      <c r="M5560" s="6"/>
      <c r="N5560" s="9">
        <v>265.35000000000002</v>
      </c>
      <c r="O5560" s="9">
        <v>265.35000000000002</v>
      </c>
      <c r="P5560" s="9">
        <v>104122359</v>
      </c>
      <c r="Q5560" s="9">
        <v>97833072.299999997</v>
      </c>
      <c r="R5560" s="11">
        <v>-13433231.08</v>
      </c>
      <c r="S5560" s="7"/>
      <c r="T5560" s="7"/>
      <c r="U5560" s="7"/>
      <c r="V5560" s="7"/>
      <c r="W5560" s="7"/>
      <c r="X5560" s="7"/>
    </row>
    <row r="5561" spans="1:24" x14ac:dyDescent="0.2">
      <c r="A5561" s="8">
        <v>43403.464583333334</v>
      </c>
      <c r="B5561" s="9">
        <v>265.33999999999997</v>
      </c>
      <c r="C5561" s="9">
        <v>265.48</v>
      </c>
      <c r="D5561" s="9">
        <v>265.29000000000002</v>
      </c>
      <c r="E5561" s="9">
        <v>265.33999999999997</v>
      </c>
      <c r="F5561" s="10">
        <v>150890</v>
      </c>
      <c r="G5561" s="9">
        <v>40042740</v>
      </c>
      <c r="H5561" s="21">
        <v>38.450000000000003</v>
      </c>
      <c r="I5561" s="21">
        <v>38.46</v>
      </c>
      <c r="J5561" s="28">
        <v>0</v>
      </c>
      <c r="K5561" s="6"/>
      <c r="L5561" s="6"/>
      <c r="M5561" s="6"/>
      <c r="N5561" s="9">
        <v>265.36</v>
      </c>
      <c r="O5561" s="9">
        <v>265.38</v>
      </c>
      <c r="P5561" s="9">
        <v>40040547.630000003</v>
      </c>
      <c r="Q5561" s="9">
        <v>97835264.670000002</v>
      </c>
      <c r="R5561" s="11">
        <v>-13431038.699999999</v>
      </c>
      <c r="S5561" s="7"/>
      <c r="T5561" s="7"/>
      <c r="U5561" s="7"/>
      <c r="V5561" s="7"/>
      <c r="W5561" s="7"/>
      <c r="X5561" s="7"/>
    </row>
    <row r="5562" spans="1:24" x14ac:dyDescent="0.2">
      <c r="A5562" s="8">
        <v>43403.465277777781</v>
      </c>
      <c r="B5562" s="9">
        <v>265.33999999999997</v>
      </c>
      <c r="C5562" s="9">
        <v>265.33999999999997</v>
      </c>
      <c r="D5562" s="9">
        <v>265.14999999999998</v>
      </c>
      <c r="E5562" s="113">
        <v>265.17</v>
      </c>
      <c r="F5562" s="10">
        <v>146920</v>
      </c>
      <c r="G5562" s="9">
        <v>38965592</v>
      </c>
      <c r="H5562" s="21">
        <v>97.37</v>
      </c>
      <c r="I5562" s="21">
        <v>97.31</v>
      </c>
      <c r="J5562" s="26">
        <v>0.06</v>
      </c>
      <c r="K5562" s="6"/>
      <c r="L5562" s="6"/>
      <c r="M5562" s="6"/>
      <c r="N5562" s="9">
        <v>265.20999999999998</v>
      </c>
      <c r="O5562" s="9">
        <v>265.22000000000003</v>
      </c>
      <c r="P5562" s="9">
        <v>38964285.899999999</v>
      </c>
      <c r="Q5562" s="9">
        <v>97836570.769999996</v>
      </c>
      <c r="R5562" s="11">
        <v>-13429732.6</v>
      </c>
      <c r="S5562" s="7"/>
      <c r="T5562" s="7"/>
      <c r="U5562" s="7"/>
      <c r="V5562" s="7"/>
      <c r="W5562" s="7"/>
      <c r="X5562" s="7"/>
    </row>
    <row r="5563" spans="1:24" x14ac:dyDescent="0.2">
      <c r="A5563" s="8">
        <v>43403.46597222222</v>
      </c>
      <c r="B5563" s="9">
        <v>265.17</v>
      </c>
      <c r="C5563" s="9">
        <v>265.20999999999998</v>
      </c>
      <c r="D5563" s="9">
        <v>265.11</v>
      </c>
      <c r="E5563" s="9">
        <v>265.14999999999998</v>
      </c>
      <c r="F5563" s="10">
        <v>187680</v>
      </c>
      <c r="G5563" s="9">
        <v>49765660</v>
      </c>
      <c r="H5563" s="21">
        <v>127.74</v>
      </c>
      <c r="I5563" s="21">
        <v>127.72</v>
      </c>
      <c r="J5563" s="28">
        <v>0.03</v>
      </c>
      <c r="K5563" s="6"/>
      <c r="L5563" s="6"/>
      <c r="M5563" s="6"/>
      <c r="N5563" s="9">
        <v>265.16000000000003</v>
      </c>
      <c r="O5563" s="9">
        <v>265.16000000000003</v>
      </c>
      <c r="P5563" s="9">
        <v>49764290.399999999</v>
      </c>
      <c r="Q5563" s="9">
        <v>97837940.370000005</v>
      </c>
      <c r="R5563" s="11">
        <v>-13428363</v>
      </c>
      <c r="S5563" s="7"/>
      <c r="T5563" s="7"/>
      <c r="U5563" s="7"/>
      <c r="V5563" s="7"/>
      <c r="W5563" s="7"/>
      <c r="X5563" s="7"/>
    </row>
    <row r="5564" spans="1:24" x14ac:dyDescent="0.2">
      <c r="A5564" s="8">
        <v>43403.466666666667</v>
      </c>
      <c r="B5564" s="9">
        <v>265.17</v>
      </c>
      <c r="C5564" s="9">
        <v>265.22000000000003</v>
      </c>
      <c r="D5564" s="9">
        <v>264.64999999999998</v>
      </c>
      <c r="E5564" s="9">
        <v>264.68</v>
      </c>
      <c r="F5564" s="10">
        <v>354210</v>
      </c>
      <c r="G5564" s="9">
        <v>93811464</v>
      </c>
      <c r="H5564" s="21">
        <v>188.73</v>
      </c>
      <c r="I5564" s="21">
        <v>188.51</v>
      </c>
      <c r="J5564" s="55">
        <v>0.22</v>
      </c>
      <c r="K5564" s="6"/>
      <c r="L5564" s="6"/>
      <c r="M5564" s="6"/>
      <c r="N5564" s="9">
        <v>264.81</v>
      </c>
      <c r="O5564" s="9">
        <v>264.85000000000002</v>
      </c>
      <c r="P5564" s="9">
        <v>93797464.579999998</v>
      </c>
      <c r="Q5564" s="9">
        <v>97851939.799999997</v>
      </c>
      <c r="R5564" s="11">
        <v>-13414363.58</v>
      </c>
      <c r="S5564" s="7"/>
      <c r="T5564" s="7"/>
      <c r="U5564" s="7"/>
      <c r="V5564" s="7"/>
      <c r="W5564" s="7"/>
      <c r="X5564" s="7"/>
    </row>
    <row r="5565" spans="1:24" x14ac:dyDescent="0.2">
      <c r="A5565" s="8">
        <v>43403.467361111114</v>
      </c>
      <c r="B5565" s="9">
        <v>264.68</v>
      </c>
      <c r="C5565" s="9">
        <v>265.07</v>
      </c>
      <c r="D5565" s="9">
        <v>264.68</v>
      </c>
      <c r="E5565" s="9">
        <v>264.85000000000002</v>
      </c>
      <c r="F5565" s="10">
        <v>226240</v>
      </c>
      <c r="G5565" s="9">
        <v>59924208</v>
      </c>
      <c r="H5565" s="21">
        <v>63.87</v>
      </c>
      <c r="I5565" s="21">
        <v>63.88</v>
      </c>
      <c r="J5565" s="28">
        <v>0.01</v>
      </c>
      <c r="K5565" s="6"/>
      <c r="L5565" s="6"/>
      <c r="M5565" s="6"/>
      <c r="N5565" s="9">
        <v>264.86</v>
      </c>
      <c r="O5565" s="9">
        <v>264.87</v>
      </c>
      <c r="P5565" s="9">
        <v>59922492</v>
      </c>
      <c r="Q5565" s="9">
        <v>97853655.799999997</v>
      </c>
      <c r="R5565" s="11">
        <v>-13412647.58</v>
      </c>
      <c r="S5565" s="7"/>
      <c r="T5565" s="7"/>
      <c r="U5565" s="7"/>
      <c r="V5565" s="7"/>
      <c r="W5565" s="7"/>
      <c r="X5565" s="7"/>
    </row>
    <row r="5566" spans="1:24" x14ac:dyDescent="0.2">
      <c r="A5566" s="8">
        <v>43403.468055555553</v>
      </c>
      <c r="B5566" s="9">
        <v>264.83999999999997</v>
      </c>
      <c r="C5566" s="9">
        <v>264.83999999999997</v>
      </c>
      <c r="D5566" s="9">
        <v>264.49</v>
      </c>
      <c r="E5566" s="9">
        <v>264.58999999999997</v>
      </c>
      <c r="F5566" s="10">
        <v>299190</v>
      </c>
      <c r="G5566" s="9">
        <v>79178696</v>
      </c>
      <c r="H5566" s="21">
        <v>132.24</v>
      </c>
      <c r="I5566" s="21">
        <v>132.13</v>
      </c>
      <c r="J5566" s="22">
        <v>0.11</v>
      </c>
      <c r="K5566" s="6"/>
      <c r="L5566" s="6"/>
      <c r="M5566" s="6"/>
      <c r="N5566" s="9">
        <v>264.63</v>
      </c>
      <c r="O5566" s="9">
        <v>264.64</v>
      </c>
      <c r="P5566" s="9">
        <v>79173901.730000004</v>
      </c>
      <c r="Q5566" s="9">
        <v>97858450.069999993</v>
      </c>
      <c r="R5566" s="11">
        <v>-13407853.300000001</v>
      </c>
      <c r="S5566" s="7"/>
      <c r="T5566" s="7"/>
      <c r="U5566" s="7"/>
      <c r="V5566" s="7"/>
      <c r="W5566" s="7"/>
      <c r="X5566" s="7"/>
    </row>
    <row r="5567" spans="1:24" x14ac:dyDescent="0.2">
      <c r="A5567" s="8">
        <v>43403.46875</v>
      </c>
      <c r="B5567" s="9">
        <v>264.58999999999997</v>
      </c>
      <c r="C5567" s="9">
        <v>264.58999999999997</v>
      </c>
      <c r="D5567" s="9">
        <v>264.3</v>
      </c>
      <c r="E5567" s="9">
        <v>264.38</v>
      </c>
      <c r="F5567" s="10">
        <v>299410</v>
      </c>
      <c r="G5567" s="9">
        <v>79170728</v>
      </c>
      <c r="H5567" s="21">
        <v>100.07</v>
      </c>
      <c r="I5567" s="21">
        <v>99.99</v>
      </c>
      <c r="J5567" s="27">
        <v>0.08</v>
      </c>
      <c r="K5567" s="6"/>
      <c r="L5567" s="6"/>
      <c r="M5567" s="6"/>
      <c r="N5567" s="9">
        <v>264.41000000000003</v>
      </c>
      <c r="O5567" s="9">
        <v>264.42</v>
      </c>
      <c r="P5567" s="9">
        <v>79167746.629999995</v>
      </c>
      <c r="Q5567" s="9">
        <v>97861431.450000003</v>
      </c>
      <c r="R5567" s="11">
        <v>-13404871.93</v>
      </c>
      <c r="S5567" s="7"/>
      <c r="T5567" s="7"/>
      <c r="U5567" s="7"/>
      <c r="V5567" s="7"/>
      <c r="W5567" s="7"/>
      <c r="X5567" s="7"/>
    </row>
    <row r="5568" spans="1:24" x14ac:dyDescent="0.2">
      <c r="A5568" s="8">
        <v>43403.469444444447</v>
      </c>
      <c r="B5568" s="9">
        <v>264.38</v>
      </c>
      <c r="C5568" s="9">
        <v>264.73</v>
      </c>
      <c r="D5568" s="9">
        <v>264.32</v>
      </c>
      <c r="E5568" s="9">
        <v>264.73</v>
      </c>
      <c r="F5568" s="10">
        <v>294580</v>
      </c>
      <c r="G5568" s="9">
        <v>77945456</v>
      </c>
      <c r="H5568" s="21">
        <v>98.39</v>
      </c>
      <c r="I5568" s="21">
        <v>98.45</v>
      </c>
      <c r="J5568" s="26">
        <v>7.0000000000000007E-2</v>
      </c>
      <c r="K5568" s="6"/>
      <c r="L5568" s="6"/>
      <c r="M5568" s="6"/>
      <c r="N5568" s="9">
        <v>264.63</v>
      </c>
      <c r="O5568" s="9">
        <v>264.60000000000002</v>
      </c>
      <c r="P5568" s="9">
        <v>77953968.950000003</v>
      </c>
      <c r="Q5568" s="9">
        <v>97852918.5</v>
      </c>
      <c r="R5568" s="11">
        <v>-13413384.880000001</v>
      </c>
      <c r="S5568" s="7"/>
      <c r="T5568" s="7"/>
      <c r="U5568" s="7"/>
      <c r="V5568" s="7"/>
      <c r="W5568" s="7"/>
      <c r="X5568" s="7"/>
    </row>
    <row r="5569" spans="1:24" x14ac:dyDescent="0.2">
      <c r="A5569" s="8">
        <v>43403.470138888886</v>
      </c>
      <c r="B5569" s="9">
        <v>264.74</v>
      </c>
      <c r="C5569" s="9">
        <v>264.85000000000002</v>
      </c>
      <c r="D5569" s="9">
        <v>264.45</v>
      </c>
      <c r="E5569" s="9">
        <v>264.45</v>
      </c>
      <c r="F5569" s="10">
        <v>197640</v>
      </c>
      <c r="G5569" s="9">
        <v>52293312</v>
      </c>
      <c r="H5569" s="21">
        <v>67.09</v>
      </c>
      <c r="I5569" s="21">
        <v>67.09</v>
      </c>
      <c r="J5569" s="28">
        <v>0</v>
      </c>
      <c r="K5569" s="6"/>
      <c r="L5569" s="6"/>
      <c r="M5569" s="6"/>
      <c r="N5569" s="9">
        <v>264.55</v>
      </c>
      <c r="O5569" s="9">
        <v>264.58999999999997</v>
      </c>
      <c r="P5569" s="9">
        <v>52285662</v>
      </c>
      <c r="Q5569" s="9">
        <v>97860568.5</v>
      </c>
      <c r="R5569" s="11">
        <v>-13405734.880000001</v>
      </c>
      <c r="S5569" s="7"/>
      <c r="T5569" s="7"/>
      <c r="U5569" s="7"/>
      <c r="V5569" s="7"/>
      <c r="W5569" s="7"/>
      <c r="X5569" s="7"/>
    </row>
    <row r="5570" spans="1:24" x14ac:dyDescent="0.2">
      <c r="A5570" s="8">
        <v>43403.470833333333</v>
      </c>
      <c r="B5570" s="9">
        <v>264.45999999999998</v>
      </c>
      <c r="C5570" s="9">
        <v>264.89999999999998</v>
      </c>
      <c r="D5570" s="9">
        <v>264.45</v>
      </c>
      <c r="E5570" s="9">
        <v>264.83</v>
      </c>
      <c r="F5570" s="10">
        <v>168590</v>
      </c>
      <c r="G5570" s="9">
        <v>44629196</v>
      </c>
      <c r="H5570" s="21">
        <v>85.3</v>
      </c>
      <c r="I5570" s="21">
        <v>85.34</v>
      </c>
      <c r="J5570" s="28">
        <v>0.04</v>
      </c>
      <c r="K5570" s="6"/>
      <c r="L5570" s="6"/>
      <c r="M5570" s="6"/>
      <c r="N5570" s="9">
        <v>264.75</v>
      </c>
      <c r="O5570" s="9">
        <v>264.72000000000003</v>
      </c>
      <c r="P5570" s="9">
        <v>44634623.979999997</v>
      </c>
      <c r="Q5570" s="9">
        <v>97855140.519999996</v>
      </c>
      <c r="R5570" s="11">
        <v>-13411162.85</v>
      </c>
      <c r="S5570" s="7"/>
      <c r="T5570" s="7"/>
      <c r="U5570" s="7"/>
      <c r="V5570" s="7"/>
      <c r="W5570" s="7"/>
      <c r="X5570" s="7"/>
    </row>
    <row r="5571" spans="1:24" x14ac:dyDescent="0.2">
      <c r="A5571" s="8">
        <v>43403.47152777778</v>
      </c>
      <c r="B5571" s="9">
        <v>264.82</v>
      </c>
      <c r="C5571" s="9">
        <v>264.99</v>
      </c>
      <c r="D5571" s="9">
        <v>264.66000000000003</v>
      </c>
      <c r="E5571" s="9">
        <v>264.94</v>
      </c>
      <c r="F5571" s="10">
        <v>351970</v>
      </c>
      <c r="G5571" s="9">
        <v>93223152</v>
      </c>
      <c r="H5571" s="21">
        <v>208.77</v>
      </c>
      <c r="I5571" s="21">
        <v>208.88</v>
      </c>
      <c r="J5571" s="29">
        <v>0.11</v>
      </c>
      <c r="K5571" s="6"/>
      <c r="L5571" s="6"/>
      <c r="M5571" s="6"/>
      <c r="N5571" s="9">
        <v>264.88</v>
      </c>
      <c r="O5571" s="9">
        <v>264.86</v>
      </c>
      <c r="P5571" s="9">
        <v>93230693.530000001</v>
      </c>
      <c r="Q5571" s="9">
        <v>97847599</v>
      </c>
      <c r="R5571" s="11">
        <v>-13418704.380000001</v>
      </c>
      <c r="S5571" s="7"/>
      <c r="T5571" s="7"/>
      <c r="U5571" s="7"/>
      <c r="V5571" s="7"/>
      <c r="W5571" s="7"/>
      <c r="X5571" s="7"/>
    </row>
    <row r="5572" spans="1:24" x14ac:dyDescent="0.2">
      <c r="A5572" s="8">
        <v>43403.472222222219</v>
      </c>
      <c r="B5572" s="9">
        <v>264.94</v>
      </c>
      <c r="C5572" s="9">
        <v>265.33999999999997</v>
      </c>
      <c r="D5572" s="9">
        <v>264.89999999999998</v>
      </c>
      <c r="E5572" s="9">
        <v>264.99</v>
      </c>
      <c r="F5572" s="10">
        <v>480530</v>
      </c>
      <c r="G5572" s="9">
        <v>127378080</v>
      </c>
      <c r="H5572" s="21">
        <v>136.53</v>
      </c>
      <c r="I5572" s="21">
        <v>136.63999999999999</v>
      </c>
      <c r="J5572" s="22">
        <v>0.11</v>
      </c>
      <c r="K5572" s="6"/>
      <c r="L5572" s="6"/>
      <c r="M5572" s="6"/>
      <c r="N5572" s="9">
        <v>265.06</v>
      </c>
      <c r="O5572" s="9">
        <v>265.08</v>
      </c>
      <c r="P5572" s="9">
        <v>127366879.15000001</v>
      </c>
      <c r="Q5572" s="9">
        <v>97858799.849999994</v>
      </c>
      <c r="R5572" s="11">
        <v>-13407503.529999999</v>
      </c>
      <c r="S5572" s="7"/>
      <c r="T5572" s="7"/>
      <c r="U5572" s="7"/>
      <c r="V5572" s="7"/>
      <c r="W5572" s="7"/>
      <c r="X5572" s="7"/>
    </row>
    <row r="5573" spans="1:24" x14ac:dyDescent="0.2">
      <c r="A5573" s="8">
        <v>43403.472916666666</v>
      </c>
      <c r="B5573" s="9">
        <v>264.99</v>
      </c>
      <c r="C5573" s="9">
        <v>264.99</v>
      </c>
      <c r="D5573" s="9">
        <v>264.58999999999997</v>
      </c>
      <c r="E5573" s="9">
        <v>264.73</v>
      </c>
      <c r="F5573" s="10">
        <v>285310</v>
      </c>
      <c r="G5573" s="9">
        <v>75541264</v>
      </c>
      <c r="H5573" s="21">
        <v>59.37</v>
      </c>
      <c r="I5573" s="21">
        <v>59.3</v>
      </c>
      <c r="J5573" s="32">
        <v>7.0000000000000007E-2</v>
      </c>
      <c r="K5573" s="6"/>
      <c r="L5573" s="6"/>
      <c r="M5573" s="6"/>
      <c r="N5573" s="9">
        <v>264.76</v>
      </c>
      <c r="O5573" s="9">
        <v>264.77</v>
      </c>
      <c r="P5573" s="9">
        <v>75538675.599999994</v>
      </c>
      <c r="Q5573" s="9">
        <v>97861388.25</v>
      </c>
      <c r="R5573" s="11">
        <v>-13404915.130000001</v>
      </c>
      <c r="S5573" s="7"/>
      <c r="T5573" s="7"/>
      <c r="U5573" s="7"/>
      <c r="V5573" s="7"/>
      <c r="W5573" s="7"/>
      <c r="X5573" s="7"/>
    </row>
    <row r="5574" spans="1:24" x14ac:dyDescent="0.2">
      <c r="A5574" s="8">
        <v>43403.473611111112</v>
      </c>
      <c r="B5574" s="9">
        <v>264.74</v>
      </c>
      <c r="C5574" s="9">
        <v>264.94</v>
      </c>
      <c r="D5574" s="9">
        <v>264.61</v>
      </c>
      <c r="E5574" s="9">
        <v>264.88</v>
      </c>
      <c r="F5574" s="10">
        <v>154390</v>
      </c>
      <c r="G5574" s="9">
        <v>40884016</v>
      </c>
      <c r="H5574" s="21">
        <v>54.11</v>
      </c>
      <c r="I5574" s="21">
        <v>54.12</v>
      </c>
      <c r="J5574" s="28">
        <v>0.01</v>
      </c>
      <c r="K5574" s="6"/>
      <c r="L5574" s="6"/>
      <c r="M5574" s="6"/>
      <c r="N5574" s="9">
        <v>264.83</v>
      </c>
      <c r="O5574" s="9">
        <v>264.81</v>
      </c>
      <c r="P5574" s="9">
        <v>40886717.729999997</v>
      </c>
      <c r="Q5574" s="9">
        <v>97858686.519999996</v>
      </c>
      <c r="R5574" s="11">
        <v>-13407616.85</v>
      </c>
      <c r="S5574" s="7"/>
      <c r="T5574" s="7"/>
      <c r="U5574" s="7"/>
      <c r="V5574" s="7"/>
      <c r="W5574" s="7"/>
      <c r="X5574" s="7"/>
    </row>
    <row r="5575" spans="1:24" x14ac:dyDescent="0.2">
      <c r="A5575" s="8">
        <v>43403.474305555559</v>
      </c>
      <c r="B5575" s="9">
        <v>264.89</v>
      </c>
      <c r="C5575" s="9">
        <v>265.19</v>
      </c>
      <c r="D5575" s="9">
        <v>264.8</v>
      </c>
      <c r="E5575" s="9">
        <v>264.99</v>
      </c>
      <c r="F5575" s="10">
        <v>323970</v>
      </c>
      <c r="G5575" s="9">
        <v>85850336</v>
      </c>
      <c r="H5575" s="21">
        <v>209.84</v>
      </c>
      <c r="I5575" s="21">
        <v>209.99</v>
      </c>
      <c r="J5575" s="33">
        <v>0.15</v>
      </c>
      <c r="K5575" s="6"/>
      <c r="L5575" s="6"/>
      <c r="M5575" s="6"/>
      <c r="N5575" s="9">
        <v>264.99</v>
      </c>
      <c r="O5575" s="9">
        <v>264.99</v>
      </c>
      <c r="P5575" s="9">
        <v>85849620.230000004</v>
      </c>
      <c r="Q5575" s="9">
        <v>97859402.299999997</v>
      </c>
      <c r="R5575" s="11">
        <v>-13406901.08</v>
      </c>
      <c r="S5575" s="7"/>
      <c r="T5575" s="7"/>
      <c r="U5575" s="7"/>
      <c r="V5575" s="7"/>
      <c r="W5575" s="7"/>
      <c r="X5575" s="7"/>
    </row>
    <row r="5576" spans="1:24" x14ac:dyDescent="0.2">
      <c r="A5576" s="8">
        <v>43403.474999999999</v>
      </c>
      <c r="B5576" s="9">
        <v>264.97000000000003</v>
      </c>
      <c r="C5576" s="9">
        <v>265.12</v>
      </c>
      <c r="D5576" s="9">
        <v>264.77999999999997</v>
      </c>
      <c r="E5576" s="9">
        <v>264.85000000000002</v>
      </c>
      <c r="F5576" s="10">
        <v>177430</v>
      </c>
      <c r="G5576" s="9">
        <v>47003104</v>
      </c>
      <c r="H5576" s="21">
        <v>54.77</v>
      </c>
      <c r="I5576" s="21">
        <v>54.75</v>
      </c>
      <c r="J5576" s="28">
        <v>0.02</v>
      </c>
      <c r="K5576" s="6"/>
      <c r="L5576" s="6"/>
      <c r="M5576" s="6"/>
      <c r="N5576" s="9">
        <v>264.89999999999998</v>
      </c>
      <c r="O5576" s="9">
        <v>264.91000000000003</v>
      </c>
      <c r="P5576" s="9">
        <v>47001207</v>
      </c>
      <c r="Q5576" s="9">
        <v>97861299.299999997</v>
      </c>
      <c r="R5576" s="11">
        <v>-13405004.08</v>
      </c>
      <c r="S5576" s="7"/>
      <c r="T5576" s="7"/>
      <c r="U5576" s="7"/>
      <c r="V5576" s="7"/>
      <c r="W5576" s="7"/>
      <c r="X5576" s="7"/>
    </row>
    <row r="5577" spans="1:24" x14ac:dyDescent="0.2">
      <c r="A5577" s="8">
        <v>43403.475694444445</v>
      </c>
      <c r="B5577" s="9">
        <v>264.86</v>
      </c>
      <c r="C5577" s="9">
        <v>265.36</v>
      </c>
      <c r="D5577" s="9">
        <v>264.86</v>
      </c>
      <c r="E5577" s="9">
        <v>265.24</v>
      </c>
      <c r="F5577" s="10">
        <v>377390</v>
      </c>
      <c r="G5577" s="9">
        <v>100065416</v>
      </c>
      <c r="H5577" s="21">
        <v>212.7</v>
      </c>
      <c r="I5577" s="21">
        <v>212.89</v>
      </c>
      <c r="J5577" s="36">
        <v>0.19</v>
      </c>
      <c r="K5577" s="6"/>
      <c r="L5577" s="6"/>
      <c r="M5577" s="6"/>
      <c r="N5577" s="9">
        <v>265.18</v>
      </c>
      <c r="O5577" s="9">
        <v>265.14999999999998</v>
      </c>
      <c r="P5577" s="9">
        <v>100074393.25</v>
      </c>
      <c r="Q5577" s="9">
        <v>97852322.049999997</v>
      </c>
      <c r="R5577" s="11">
        <v>-13413981.33</v>
      </c>
      <c r="S5577" s="7"/>
      <c r="T5577" s="7"/>
      <c r="U5577" s="7"/>
      <c r="V5577" s="7"/>
      <c r="W5577" s="7"/>
      <c r="X5577" s="7"/>
    </row>
    <row r="5578" spans="1:24" x14ac:dyDescent="0.2">
      <c r="A5578" s="8">
        <v>43403.476388888892</v>
      </c>
      <c r="B5578" s="9">
        <v>265.25</v>
      </c>
      <c r="C5578" s="9">
        <v>265.33999999999997</v>
      </c>
      <c r="D5578" s="9">
        <v>265.06</v>
      </c>
      <c r="E5578" s="9">
        <v>265.14999999999998</v>
      </c>
      <c r="F5578" s="10">
        <v>220040</v>
      </c>
      <c r="G5578" s="9">
        <v>58349620</v>
      </c>
      <c r="H5578" s="21">
        <v>58.31</v>
      </c>
      <c r="I5578" s="21">
        <v>58.31</v>
      </c>
      <c r="J5578" s="28">
        <v>0.01</v>
      </c>
      <c r="K5578" s="6"/>
      <c r="L5578" s="6"/>
      <c r="M5578" s="6"/>
      <c r="N5578" s="9">
        <v>265.18</v>
      </c>
      <c r="O5578" s="9">
        <v>265.18</v>
      </c>
      <c r="P5578" s="9">
        <v>58349107</v>
      </c>
      <c r="Q5578" s="9">
        <v>97852835.049999997</v>
      </c>
      <c r="R5578" s="11">
        <v>-13413468.33</v>
      </c>
      <c r="S5578" s="7"/>
      <c r="T5578" s="7"/>
      <c r="U5578" s="7"/>
      <c r="V5578" s="7"/>
      <c r="W5578" s="7"/>
      <c r="X5578" s="7"/>
    </row>
    <row r="5579" spans="1:24" x14ac:dyDescent="0.2">
      <c r="A5579" s="8">
        <v>43403.477083333331</v>
      </c>
      <c r="B5579" s="9">
        <v>265.16000000000003</v>
      </c>
      <c r="C5579" s="9">
        <v>265.58999999999997</v>
      </c>
      <c r="D5579" s="9">
        <v>265.07</v>
      </c>
      <c r="E5579" s="9">
        <v>265.52</v>
      </c>
      <c r="F5579" s="10">
        <v>247900</v>
      </c>
      <c r="G5579" s="9">
        <v>65790440</v>
      </c>
      <c r="H5579" s="21">
        <v>112.66</v>
      </c>
      <c r="I5579" s="21">
        <v>112.75</v>
      </c>
      <c r="J5579" s="29">
        <v>0.09</v>
      </c>
      <c r="K5579" s="6"/>
      <c r="L5579" s="6"/>
      <c r="M5579" s="6"/>
      <c r="N5579" s="9">
        <v>265.43</v>
      </c>
      <c r="O5579" s="9">
        <v>265.39</v>
      </c>
      <c r="P5579" s="9">
        <v>65798857.5</v>
      </c>
      <c r="Q5579" s="9">
        <v>97844417.549999997</v>
      </c>
      <c r="R5579" s="11">
        <v>-13421885.83</v>
      </c>
      <c r="S5579" s="7"/>
      <c r="T5579" s="7"/>
      <c r="U5579" s="7"/>
      <c r="V5579" s="7"/>
      <c r="W5579" s="7"/>
      <c r="X5579" s="7"/>
    </row>
    <row r="5580" spans="1:24" x14ac:dyDescent="0.2">
      <c r="A5580" s="8">
        <v>43403.477777777778</v>
      </c>
      <c r="B5580" s="9">
        <v>265.52</v>
      </c>
      <c r="C5580" s="9">
        <v>265.66000000000003</v>
      </c>
      <c r="D5580" s="9">
        <v>265.23</v>
      </c>
      <c r="E5580" s="9">
        <v>265.63</v>
      </c>
      <c r="F5580" s="10">
        <v>380980</v>
      </c>
      <c r="G5580" s="9">
        <v>101151112</v>
      </c>
      <c r="H5580" s="21">
        <v>153.68</v>
      </c>
      <c r="I5580" s="21">
        <v>153.75</v>
      </c>
      <c r="J5580" s="26">
        <v>0.06</v>
      </c>
      <c r="K5580" s="6"/>
      <c r="L5580" s="6"/>
      <c r="M5580" s="6"/>
      <c r="N5580" s="9">
        <v>265.54000000000002</v>
      </c>
      <c r="O5580" s="9">
        <v>265.5</v>
      </c>
      <c r="P5580" s="9">
        <v>101164476.75</v>
      </c>
      <c r="Q5580" s="9">
        <v>97831052.799999997</v>
      </c>
      <c r="R5580" s="11">
        <v>-13435250.58</v>
      </c>
      <c r="S5580" s="7"/>
      <c r="T5580" s="7"/>
      <c r="U5580" s="7"/>
      <c r="V5580" s="7"/>
      <c r="W5580" s="7"/>
      <c r="X5580" s="7"/>
    </row>
    <row r="5581" spans="1:24" x14ac:dyDescent="0.2">
      <c r="A5581" s="8">
        <v>43403.478472222225</v>
      </c>
      <c r="B5581" s="9">
        <v>265.64</v>
      </c>
      <c r="C5581" s="9">
        <v>265.99</v>
      </c>
      <c r="D5581" s="9">
        <v>265.56</v>
      </c>
      <c r="E5581" s="9">
        <v>265.85000000000002</v>
      </c>
      <c r="F5581" s="10">
        <v>672660</v>
      </c>
      <c r="G5581" s="9">
        <v>178792656</v>
      </c>
      <c r="H5581" s="21">
        <v>176.56</v>
      </c>
      <c r="I5581" s="21">
        <v>176.76</v>
      </c>
      <c r="J5581" s="36">
        <v>0.2</v>
      </c>
      <c r="K5581" s="6"/>
      <c r="L5581" s="6"/>
      <c r="M5581" s="6"/>
      <c r="N5581" s="9">
        <v>265.81</v>
      </c>
      <c r="O5581" s="9">
        <v>265.8</v>
      </c>
      <c r="P5581" s="9">
        <v>178801436.25</v>
      </c>
      <c r="Q5581" s="9">
        <v>97822272.549999997</v>
      </c>
      <c r="R5581" s="11">
        <v>-13444030.83</v>
      </c>
      <c r="S5581" s="7"/>
      <c r="T5581" s="7"/>
      <c r="U5581" s="7"/>
      <c r="V5581" s="7"/>
      <c r="W5581" s="7"/>
      <c r="X5581" s="7"/>
    </row>
    <row r="5582" spans="1:24" x14ac:dyDescent="0.2">
      <c r="A5582" s="8">
        <v>43403.479166666664</v>
      </c>
      <c r="B5582" s="9">
        <v>265.86</v>
      </c>
      <c r="C5582" s="9">
        <v>265.93</v>
      </c>
      <c r="D5582" s="9">
        <v>265.62</v>
      </c>
      <c r="E5582" s="9">
        <v>265.75</v>
      </c>
      <c r="F5582" s="10">
        <v>327380</v>
      </c>
      <c r="G5582" s="9">
        <v>87006952</v>
      </c>
      <c r="H5582" s="21">
        <v>48.67</v>
      </c>
      <c r="I5582" s="21">
        <v>48.66</v>
      </c>
      <c r="J5582" s="28">
        <v>0.01</v>
      </c>
      <c r="K5582" s="6"/>
      <c r="L5582" s="6"/>
      <c r="M5582" s="6"/>
      <c r="N5582" s="9">
        <v>265.76</v>
      </c>
      <c r="O5582" s="9">
        <v>265.77</v>
      </c>
      <c r="P5582" s="9">
        <v>87005327.25</v>
      </c>
      <c r="Q5582" s="9">
        <v>97823897.299999997</v>
      </c>
      <c r="R5582" s="11">
        <v>-13442406.08</v>
      </c>
      <c r="S5582" s="7"/>
      <c r="T5582" s="7"/>
      <c r="U5582" s="7"/>
      <c r="V5582" s="7"/>
      <c r="W5582" s="7"/>
      <c r="X5582" s="7"/>
    </row>
    <row r="5583" spans="1:24" x14ac:dyDescent="0.2">
      <c r="A5583" s="8">
        <v>43403.479861111111</v>
      </c>
      <c r="B5583" s="9">
        <v>265.75</v>
      </c>
      <c r="C5583" s="9">
        <v>265.88</v>
      </c>
      <c r="D5583" s="9">
        <v>265.68</v>
      </c>
      <c r="E5583" s="9">
        <v>265.85000000000002</v>
      </c>
      <c r="F5583" s="10">
        <v>317060</v>
      </c>
      <c r="G5583" s="9">
        <v>84274808</v>
      </c>
      <c r="H5583" s="21">
        <v>96.85</v>
      </c>
      <c r="I5583" s="21">
        <v>96.86</v>
      </c>
      <c r="J5583" s="28">
        <v>0.01</v>
      </c>
      <c r="K5583" s="6"/>
      <c r="L5583" s="6"/>
      <c r="M5583" s="6"/>
      <c r="N5583" s="9">
        <v>265.82</v>
      </c>
      <c r="O5583" s="9">
        <v>265.8</v>
      </c>
      <c r="P5583" s="9">
        <v>84279303.900000006</v>
      </c>
      <c r="Q5583" s="9">
        <v>97819401.400000006</v>
      </c>
      <c r="R5583" s="11">
        <v>-13446901.98</v>
      </c>
      <c r="S5583" s="7"/>
      <c r="T5583" s="7"/>
      <c r="U5583" s="7"/>
      <c r="V5583" s="7"/>
      <c r="W5583" s="7"/>
      <c r="X5583" s="7"/>
    </row>
    <row r="5584" spans="1:24" x14ac:dyDescent="0.2">
      <c r="A5584" s="8">
        <v>43403.480555555558</v>
      </c>
      <c r="B5584" s="9">
        <v>265.83999999999997</v>
      </c>
      <c r="C5584" s="9">
        <v>266.16000000000003</v>
      </c>
      <c r="D5584" s="9">
        <v>265.7</v>
      </c>
      <c r="E5584" s="9">
        <v>266.10000000000002</v>
      </c>
      <c r="F5584" s="10">
        <v>323480</v>
      </c>
      <c r="G5584" s="9">
        <v>86041680</v>
      </c>
      <c r="H5584" s="21">
        <v>102.02</v>
      </c>
      <c r="I5584" s="21">
        <v>102.1</v>
      </c>
      <c r="J5584" s="27">
        <v>7.0000000000000007E-2</v>
      </c>
      <c r="K5584" s="6"/>
      <c r="L5584" s="6"/>
      <c r="M5584" s="6"/>
      <c r="N5584" s="9">
        <v>266.02</v>
      </c>
      <c r="O5584" s="9">
        <v>265.99</v>
      </c>
      <c r="P5584" s="9">
        <v>86050532.200000003</v>
      </c>
      <c r="Q5584" s="9">
        <v>97810549.200000003</v>
      </c>
      <c r="R5584" s="11">
        <v>-13455754.18</v>
      </c>
      <c r="S5584" s="7"/>
      <c r="T5584" s="7"/>
      <c r="U5584" s="7"/>
      <c r="V5584" s="7"/>
      <c r="W5584" s="7"/>
      <c r="X5584" s="7"/>
    </row>
    <row r="5585" spans="1:24" x14ac:dyDescent="0.2">
      <c r="A5585" s="8">
        <v>43403.481249999997</v>
      </c>
      <c r="B5585" s="9">
        <v>266.08999999999997</v>
      </c>
      <c r="C5585" s="9">
        <v>266.12</v>
      </c>
      <c r="D5585" s="9">
        <v>265.85000000000002</v>
      </c>
      <c r="E5585" s="9">
        <v>265.99</v>
      </c>
      <c r="F5585" s="10">
        <v>331930</v>
      </c>
      <c r="G5585" s="9">
        <v>88288016</v>
      </c>
      <c r="H5585" s="21">
        <v>102.61</v>
      </c>
      <c r="I5585" s="21">
        <v>102.61</v>
      </c>
      <c r="J5585" s="28">
        <v>0</v>
      </c>
      <c r="K5585" s="6"/>
      <c r="L5585" s="6"/>
      <c r="M5585" s="6"/>
      <c r="N5585" s="9">
        <v>265.99</v>
      </c>
      <c r="O5585" s="9">
        <v>265.98</v>
      </c>
      <c r="P5585" s="9">
        <v>88289230.879999995</v>
      </c>
      <c r="Q5585" s="9">
        <v>97809334.319999993</v>
      </c>
      <c r="R5585" s="11">
        <v>-13456969.050000001</v>
      </c>
      <c r="S5585" s="7"/>
      <c r="T5585" s="7"/>
      <c r="U5585" s="7"/>
      <c r="V5585" s="7"/>
      <c r="W5585" s="7"/>
      <c r="X5585" s="7"/>
    </row>
    <row r="5586" spans="1:24" x14ac:dyDescent="0.2">
      <c r="A5586" s="8">
        <v>43403.481944444444</v>
      </c>
      <c r="B5586" s="9">
        <v>265.98</v>
      </c>
      <c r="C5586" s="9">
        <v>266.04000000000002</v>
      </c>
      <c r="D5586" s="9">
        <v>265.85000000000002</v>
      </c>
      <c r="E5586" s="9">
        <v>265.95999999999998</v>
      </c>
      <c r="F5586" s="10">
        <v>275070</v>
      </c>
      <c r="G5586" s="9">
        <v>73154592</v>
      </c>
      <c r="H5586" s="21">
        <v>82.87</v>
      </c>
      <c r="I5586" s="21">
        <v>82.86</v>
      </c>
      <c r="J5586" s="28">
        <v>0.01</v>
      </c>
      <c r="K5586" s="6"/>
      <c r="L5586" s="6"/>
      <c r="M5586" s="6"/>
      <c r="N5586" s="9">
        <v>265.95</v>
      </c>
      <c r="O5586" s="9">
        <v>265.95</v>
      </c>
      <c r="P5586" s="9">
        <v>73155554.180000007</v>
      </c>
      <c r="Q5586" s="9">
        <v>97808372.150000006</v>
      </c>
      <c r="R5586" s="11">
        <v>-13457931.23</v>
      </c>
      <c r="S5586" s="7"/>
      <c r="T5586" s="7"/>
      <c r="U5586" s="7"/>
      <c r="V5586" s="7"/>
      <c r="W5586" s="7"/>
      <c r="X5586" s="7"/>
    </row>
    <row r="5587" spans="1:24" x14ac:dyDescent="0.2">
      <c r="A5587" s="8">
        <v>43403.482638888891</v>
      </c>
      <c r="B5587" s="9">
        <v>265.97000000000003</v>
      </c>
      <c r="C5587" s="9">
        <v>266.06</v>
      </c>
      <c r="D5587" s="9">
        <v>265.86</v>
      </c>
      <c r="E5587" s="9">
        <v>265.95999999999998</v>
      </c>
      <c r="F5587" s="10">
        <v>167850</v>
      </c>
      <c r="G5587" s="9">
        <v>44640056</v>
      </c>
      <c r="H5587" s="21">
        <v>61.02</v>
      </c>
      <c r="I5587" s="21">
        <v>61.02</v>
      </c>
      <c r="J5587" s="28">
        <v>0</v>
      </c>
      <c r="K5587" s="6"/>
      <c r="L5587" s="6"/>
      <c r="M5587" s="6"/>
      <c r="N5587" s="9">
        <v>265.95999999999998</v>
      </c>
      <c r="O5587" s="9">
        <v>265.95</v>
      </c>
      <c r="P5587" s="9">
        <v>44641386</v>
      </c>
      <c r="Q5587" s="9">
        <v>97807042.150000006</v>
      </c>
      <c r="R5587" s="11">
        <v>-13459261.23</v>
      </c>
      <c r="S5587" s="7"/>
      <c r="T5587" s="7"/>
      <c r="U5587" s="7"/>
      <c r="V5587" s="7"/>
      <c r="W5587" s="7"/>
      <c r="X5587" s="7"/>
    </row>
    <row r="5588" spans="1:24" x14ac:dyDescent="0.2">
      <c r="A5588" s="8">
        <v>43403.48333333333</v>
      </c>
      <c r="B5588" s="9">
        <v>265.97000000000003</v>
      </c>
      <c r="C5588" s="9">
        <v>266.32</v>
      </c>
      <c r="D5588" s="9">
        <v>265.95999999999998</v>
      </c>
      <c r="E5588" s="9">
        <v>266.27999999999997</v>
      </c>
      <c r="F5588" s="10">
        <v>325910</v>
      </c>
      <c r="G5588" s="9">
        <v>86752896</v>
      </c>
      <c r="H5588" s="21">
        <v>194.17</v>
      </c>
      <c r="I5588" s="21">
        <v>194.34</v>
      </c>
      <c r="J5588" s="40">
        <v>0.17</v>
      </c>
      <c r="K5588" s="6"/>
      <c r="L5588" s="6"/>
      <c r="M5588" s="6"/>
      <c r="N5588" s="9">
        <v>266.20999999999998</v>
      </c>
      <c r="O5588" s="9">
        <v>266.19</v>
      </c>
      <c r="P5588" s="9">
        <v>86760501.099999994</v>
      </c>
      <c r="Q5588" s="9">
        <v>97799437.049999997</v>
      </c>
      <c r="R5588" s="11">
        <v>-13466866.33</v>
      </c>
      <c r="S5588" s="7"/>
      <c r="T5588" s="7"/>
      <c r="U5588" s="7"/>
      <c r="V5588" s="7"/>
      <c r="W5588" s="7"/>
      <c r="X5588" s="7"/>
    </row>
    <row r="5589" spans="1:24" x14ac:dyDescent="0.2">
      <c r="A5589" s="8">
        <v>43403.484027777777</v>
      </c>
      <c r="B5589" s="9">
        <v>266.29000000000002</v>
      </c>
      <c r="C5589" s="9">
        <v>266.42</v>
      </c>
      <c r="D5589" s="9">
        <v>266.13</v>
      </c>
      <c r="E5589" s="9">
        <v>266.13</v>
      </c>
      <c r="F5589" s="10">
        <v>265580</v>
      </c>
      <c r="G5589" s="9">
        <v>70704752</v>
      </c>
      <c r="H5589" s="21">
        <v>81.489999999999995</v>
      </c>
      <c r="I5589" s="21">
        <v>81.5</v>
      </c>
      <c r="J5589" s="28">
        <v>0.01</v>
      </c>
      <c r="K5589" s="6"/>
      <c r="L5589" s="6"/>
      <c r="M5589" s="6"/>
      <c r="N5589" s="9">
        <v>266.2</v>
      </c>
      <c r="O5589" s="9">
        <v>266.23</v>
      </c>
      <c r="P5589" s="9">
        <v>70698059.950000003</v>
      </c>
      <c r="Q5589" s="9">
        <v>97806129.099999994</v>
      </c>
      <c r="R5589" s="11">
        <v>-13460174.279999999</v>
      </c>
      <c r="S5589" s="7"/>
      <c r="T5589" s="7"/>
      <c r="U5589" s="7"/>
      <c r="V5589" s="7"/>
      <c r="W5589" s="7"/>
      <c r="X5589" s="7"/>
    </row>
    <row r="5590" spans="1:24" x14ac:dyDescent="0.2">
      <c r="A5590" s="8">
        <v>43403.484722222223</v>
      </c>
      <c r="B5590" s="9">
        <v>266.14999999999998</v>
      </c>
      <c r="C5590" s="9">
        <v>266.17</v>
      </c>
      <c r="D5590" s="9">
        <v>265.93</v>
      </c>
      <c r="E5590" s="9">
        <v>265.97000000000003</v>
      </c>
      <c r="F5590" s="10">
        <v>234400</v>
      </c>
      <c r="G5590" s="9">
        <v>62355972</v>
      </c>
      <c r="H5590" s="21">
        <v>88.26</v>
      </c>
      <c r="I5590" s="21">
        <v>88.19</v>
      </c>
      <c r="J5590" s="32">
        <v>7.0000000000000007E-2</v>
      </c>
      <c r="K5590" s="6"/>
      <c r="L5590" s="6"/>
      <c r="M5590" s="6"/>
      <c r="N5590" s="9">
        <v>266.01</v>
      </c>
      <c r="O5590" s="9">
        <v>266.02</v>
      </c>
      <c r="P5590" s="9">
        <v>62352744</v>
      </c>
      <c r="Q5590" s="9">
        <v>97809357.099999994</v>
      </c>
      <c r="R5590" s="11">
        <v>-13456946.279999999</v>
      </c>
      <c r="S5590" s="7"/>
      <c r="T5590" s="7"/>
      <c r="U5590" s="7"/>
      <c r="V5590" s="7"/>
      <c r="W5590" s="7"/>
      <c r="X5590" s="7"/>
    </row>
    <row r="5591" spans="1:24" x14ac:dyDescent="0.2">
      <c r="A5591" s="8">
        <v>43403.48541666667</v>
      </c>
      <c r="B5591" s="9">
        <v>265.95999999999998</v>
      </c>
      <c r="C5591" s="9">
        <v>266.2</v>
      </c>
      <c r="D5591" s="9">
        <v>265.95999999999998</v>
      </c>
      <c r="E5591" s="9">
        <v>266.12</v>
      </c>
      <c r="F5591" s="10">
        <v>243770</v>
      </c>
      <c r="G5591" s="9">
        <v>64864476</v>
      </c>
      <c r="H5591" s="21">
        <v>104</v>
      </c>
      <c r="I5591" s="21">
        <v>104.02</v>
      </c>
      <c r="J5591" s="28">
        <v>0.03</v>
      </c>
      <c r="K5591" s="6"/>
      <c r="L5591" s="6"/>
      <c r="M5591" s="6"/>
      <c r="N5591" s="9">
        <v>266.10000000000002</v>
      </c>
      <c r="O5591" s="9">
        <v>266.08999999999997</v>
      </c>
      <c r="P5591" s="9">
        <v>64867197</v>
      </c>
      <c r="Q5591" s="9">
        <v>97806636.099999994</v>
      </c>
      <c r="R5591" s="11">
        <v>-13459667.279999999</v>
      </c>
      <c r="S5591" s="7"/>
      <c r="T5591" s="7"/>
      <c r="U5591" s="7"/>
      <c r="V5591" s="7"/>
      <c r="W5591" s="7"/>
      <c r="X5591" s="7"/>
    </row>
    <row r="5592" spans="1:24" x14ac:dyDescent="0.2">
      <c r="A5592" s="8">
        <v>43403.486111111109</v>
      </c>
      <c r="B5592" s="9">
        <v>266.12</v>
      </c>
      <c r="C5592" s="9">
        <v>266.2</v>
      </c>
      <c r="D5592" s="9">
        <v>265.77</v>
      </c>
      <c r="E5592" s="9">
        <v>265.87</v>
      </c>
      <c r="F5592" s="10">
        <v>311730</v>
      </c>
      <c r="G5592" s="9">
        <v>82902488</v>
      </c>
      <c r="H5592" s="21">
        <v>127.88</v>
      </c>
      <c r="I5592" s="21">
        <v>127.81</v>
      </c>
      <c r="J5592" s="32">
        <v>7.0000000000000007E-2</v>
      </c>
      <c r="K5592" s="6"/>
      <c r="L5592" s="6"/>
      <c r="M5592" s="6"/>
      <c r="N5592" s="9">
        <v>265.93</v>
      </c>
      <c r="O5592" s="9">
        <v>265.94</v>
      </c>
      <c r="P5592" s="9">
        <v>82897579.579999998</v>
      </c>
      <c r="Q5592" s="9">
        <v>97811544.519999996</v>
      </c>
      <c r="R5592" s="11">
        <v>-13454758.85</v>
      </c>
      <c r="S5592" s="7"/>
      <c r="T5592" s="7"/>
      <c r="U5592" s="7"/>
      <c r="V5592" s="7"/>
      <c r="W5592" s="7"/>
      <c r="X5592" s="7"/>
    </row>
    <row r="5593" spans="1:24" x14ac:dyDescent="0.2">
      <c r="A5593" s="8">
        <v>43403.486805555556</v>
      </c>
      <c r="B5593" s="9">
        <v>265.87</v>
      </c>
      <c r="C5593" s="9">
        <v>266.20999999999998</v>
      </c>
      <c r="D5593" s="9">
        <v>265.81</v>
      </c>
      <c r="E5593" s="9">
        <v>266.19</v>
      </c>
      <c r="F5593" s="10">
        <v>136010</v>
      </c>
      <c r="G5593" s="9">
        <v>36188760</v>
      </c>
      <c r="H5593" s="21">
        <v>43.63</v>
      </c>
      <c r="I5593" s="21">
        <v>43.65</v>
      </c>
      <c r="J5593" s="28">
        <v>0.02</v>
      </c>
      <c r="K5593" s="6"/>
      <c r="L5593" s="6"/>
      <c r="M5593" s="6"/>
      <c r="N5593" s="9">
        <v>266.10000000000002</v>
      </c>
      <c r="O5593" s="9">
        <v>266.07</v>
      </c>
      <c r="P5593" s="9">
        <v>36192261</v>
      </c>
      <c r="Q5593" s="9">
        <v>97808043.519999996</v>
      </c>
      <c r="R5593" s="11">
        <v>-13458259.85</v>
      </c>
      <c r="S5593" s="7"/>
      <c r="T5593" s="7"/>
      <c r="U5593" s="7"/>
      <c r="V5593" s="7"/>
      <c r="W5593" s="7"/>
      <c r="X5593" s="7"/>
    </row>
    <row r="5594" spans="1:24" x14ac:dyDescent="0.2">
      <c r="A5594" s="8">
        <v>43403.487500000003</v>
      </c>
      <c r="B5594" s="9">
        <v>266.19</v>
      </c>
      <c r="C5594" s="9">
        <v>266.24</v>
      </c>
      <c r="D5594" s="9">
        <v>266.05</v>
      </c>
      <c r="E5594" s="9">
        <v>266.12</v>
      </c>
      <c r="F5594" s="10">
        <v>145440</v>
      </c>
      <c r="G5594" s="9">
        <v>38707180</v>
      </c>
      <c r="H5594" s="21">
        <v>106.93</v>
      </c>
      <c r="I5594" s="21">
        <v>106.96</v>
      </c>
      <c r="J5594" s="28">
        <v>0.03</v>
      </c>
      <c r="K5594" s="6"/>
      <c r="L5594" s="6"/>
      <c r="M5594" s="6"/>
      <c r="N5594" s="9">
        <v>266.13</v>
      </c>
      <c r="O5594" s="9">
        <v>266.14</v>
      </c>
      <c r="P5594" s="9">
        <v>38706310.799999997</v>
      </c>
      <c r="Q5594" s="9">
        <v>97808912.719999999</v>
      </c>
      <c r="R5594" s="11">
        <v>-13457390.65</v>
      </c>
      <c r="S5594" s="7"/>
      <c r="T5594" s="7"/>
      <c r="U5594" s="7"/>
      <c r="V5594" s="7"/>
      <c r="W5594" s="7"/>
      <c r="X5594" s="7"/>
    </row>
    <row r="5595" spans="1:24" x14ac:dyDescent="0.2">
      <c r="A5595" s="8">
        <v>43403.488194444442</v>
      </c>
      <c r="B5595" s="9">
        <v>266.13</v>
      </c>
      <c r="C5595" s="9">
        <v>266.24</v>
      </c>
      <c r="D5595" s="9">
        <v>266.02999999999997</v>
      </c>
      <c r="E5595" s="9">
        <v>266.05</v>
      </c>
      <c r="F5595" s="10">
        <v>242250</v>
      </c>
      <c r="G5595" s="9">
        <v>64465432</v>
      </c>
      <c r="H5595" s="21">
        <v>166.56</v>
      </c>
      <c r="I5595" s="21">
        <v>166.55</v>
      </c>
      <c r="J5595" s="28">
        <v>0.02</v>
      </c>
      <c r="K5595" s="6"/>
      <c r="L5595" s="6"/>
      <c r="M5595" s="6"/>
      <c r="N5595" s="9">
        <v>266.08999999999997</v>
      </c>
      <c r="O5595" s="9">
        <v>266.11</v>
      </c>
      <c r="P5595" s="9">
        <v>64460908.130000003</v>
      </c>
      <c r="Q5595" s="9">
        <v>97813436.599999994</v>
      </c>
      <c r="R5595" s="11">
        <v>-13452866.779999999</v>
      </c>
      <c r="S5595" s="7"/>
      <c r="T5595" s="7"/>
      <c r="U5595" s="7"/>
      <c r="V5595" s="7"/>
      <c r="W5595" s="7"/>
      <c r="X5595" s="7"/>
    </row>
    <row r="5596" spans="1:24" x14ac:dyDescent="0.2">
      <c r="A5596" s="8">
        <v>43403.488888888889</v>
      </c>
      <c r="B5596" s="9">
        <v>266.06</v>
      </c>
      <c r="C5596" s="9">
        <v>266.13</v>
      </c>
      <c r="D5596" s="9">
        <v>265.95</v>
      </c>
      <c r="E5596" s="9">
        <v>266.08</v>
      </c>
      <c r="F5596" s="10">
        <v>139150</v>
      </c>
      <c r="G5596" s="9">
        <v>37019992</v>
      </c>
      <c r="H5596" s="21">
        <v>57.44</v>
      </c>
      <c r="I5596" s="21">
        <v>57.43</v>
      </c>
      <c r="J5596" s="28">
        <v>0.01</v>
      </c>
      <c r="K5596" s="6"/>
      <c r="L5596" s="6"/>
      <c r="M5596" s="6"/>
      <c r="N5596" s="9">
        <v>266.06</v>
      </c>
      <c r="O5596" s="9">
        <v>266.04000000000002</v>
      </c>
      <c r="P5596" s="9">
        <v>37022249</v>
      </c>
      <c r="Q5596" s="9">
        <v>97811179.599999994</v>
      </c>
      <c r="R5596" s="11">
        <v>-13455123.779999999</v>
      </c>
      <c r="S5596" s="7"/>
      <c r="T5596" s="7"/>
      <c r="U5596" s="7"/>
      <c r="V5596" s="7"/>
      <c r="W5596" s="7"/>
      <c r="X5596" s="7"/>
    </row>
    <row r="5597" spans="1:24" x14ac:dyDescent="0.2">
      <c r="A5597" s="8">
        <v>43403.489583333336</v>
      </c>
      <c r="B5597" s="9">
        <v>266.08</v>
      </c>
      <c r="C5597" s="9">
        <v>266.19</v>
      </c>
      <c r="D5597" s="9">
        <v>265.94</v>
      </c>
      <c r="E5597" s="9">
        <v>266.05</v>
      </c>
      <c r="F5597" s="10">
        <v>146220</v>
      </c>
      <c r="G5597" s="9">
        <v>38902228</v>
      </c>
      <c r="H5597" s="21">
        <v>105.08</v>
      </c>
      <c r="I5597" s="21">
        <v>105.08</v>
      </c>
      <c r="J5597" s="28">
        <v>0</v>
      </c>
      <c r="K5597" s="6"/>
      <c r="L5597" s="6"/>
      <c r="M5597" s="6"/>
      <c r="N5597" s="9">
        <v>266.06</v>
      </c>
      <c r="O5597" s="9">
        <v>266.05</v>
      </c>
      <c r="P5597" s="9">
        <v>38902927.649999999</v>
      </c>
      <c r="Q5597" s="9">
        <v>97810479.950000003</v>
      </c>
      <c r="R5597" s="11">
        <v>-13455823.43</v>
      </c>
      <c r="S5597" s="7"/>
      <c r="T5597" s="7"/>
      <c r="U5597" s="7"/>
      <c r="V5597" s="7"/>
      <c r="W5597" s="7"/>
      <c r="X5597" s="7"/>
    </row>
    <row r="5598" spans="1:24" x14ac:dyDescent="0.2">
      <c r="A5598" s="8">
        <v>43403.490277777775</v>
      </c>
      <c r="B5598" s="9">
        <v>266.06</v>
      </c>
      <c r="C5598" s="9">
        <v>266.20999999999998</v>
      </c>
      <c r="D5598" s="9">
        <v>266</v>
      </c>
      <c r="E5598" s="9">
        <v>266.05</v>
      </c>
      <c r="F5598" s="10">
        <v>171680</v>
      </c>
      <c r="G5598" s="9">
        <v>45681104</v>
      </c>
      <c r="H5598" s="21">
        <v>117.41</v>
      </c>
      <c r="I5598" s="21">
        <v>117.43</v>
      </c>
      <c r="J5598" s="28">
        <v>0.01</v>
      </c>
      <c r="K5598" s="6"/>
      <c r="L5598" s="6"/>
      <c r="M5598" s="6"/>
      <c r="N5598" s="9">
        <v>266.08</v>
      </c>
      <c r="O5598" s="9">
        <v>266.08</v>
      </c>
      <c r="P5598" s="9">
        <v>45680185.200000003</v>
      </c>
      <c r="Q5598" s="9">
        <v>97811398.75</v>
      </c>
      <c r="R5598" s="11">
        <v>-13454904.630000001</v>
      </c>
      <c r="S5598" s="7"/>
      <c r="T5598" s="7"/>
      <c r="U5598" s="7"/>
      <c r="V5598" s="7"/>
      <c r="W5598" s="7"/>
      <c r="X5598" s="7"/>
    </row>
    <row r="5599" spans="1:24" x14ac:dyDescent="0.2">
      <c r="A5599" s="8">
        <v>43403.490972222222</v>
      </c>
      <c r="B5599" s="9">
        <v>266.06</v>
      </c>
      <c r="C5599" s="9">
        <v>266.29000000000002</v>
      </c>
      <c r="D5599" s="9">
        <v>266.04000000000002</v>
      </c>
      <c r="E5599" s="9">
        <v>266.26</v>
      </c>
      <c r="F5599" s="10">
        <v>289210</v>
      </c>
      <c r="G5599" s="9">
        <v>76987320</v>
      </c>
      <c r="H5599" s="21">
        <v>168.46</v>
      </c>
      <c r="I5599" s="21">
        <v>168.53</v>
      </c>
      <c r="J5599" s="27">
        <v>7.0000000000000007E-2</v>
      </c>
      <c r="K5599" s="6"/>
      <c r="L5599" s="6"/>
      <c r="M5599" s="6"/>
      <c r="N5599" s="9">
        <v>266.20999999999998</v>
      </c>
      <c r="O5599" s="9">
        <v>266.2</v>
      </c>
      <c r="P5599" s="9">
        <v>76991317.129999995</v>
      </c>
      <c r="Q5599" s="9">
        <v>97807401.620000005</v>
      </c>
      <c r="R5599" s="11">
        <v>-13458901.75</v>
      </c>
      <c r="S5599" s="7"/>
      <c r="T5599" s="7"/>
      <c r="U5599" s="7"/>
      <c r="V5599" s="7"/>
      <c r="W5599" s="7"/>
      <c r="X5599" s="7"/>
    </row>
    <row r="5600" spans="1:24" x14ac:dyDescent="0.2">
      <c r="A5600" s="8">
        <v>43403.491666666669</v>
      </c>
      <c r="B5600" s="9">
        <v>266.24</v>
      </c>
      <c r="C5600" s="9">
        <v>266.47000000000003</v>
      </c>
      <c r="D5600" s="9">
        <v>266.08999999999997</v>
      </c>
      <c r="E5600" s="9">
        <v>266.44</v>
      </c>
      <c r="F5600" s="10">
        <v>327720</v>
      </c>
      <c r="G5600" s="9">
        <v>87284272</v>
      </c>
      <c r="H5600" s="21">
        <v>113.32</v>
      </c>
      <c r="I5600" s="21">
        <v>113.37</v>
      </c>
      <c r="J5600" s="26">
        <v>0.06</v>
      </c>
      <c r="K5600" s="6"/>
      <c r="L5600" s="6"/>
      <c r="M5600" s="6"/>
      <c r="N5600" s="9">
        <v>266.36</v>
      </c>
      <c r="O5600" s="9">
        <v>266.33999999999997</v>
      </c>
      <c r="P5600" s="9">
        <v>87291499.200000003</v>
      </c>
      <c r="Q5600" s="9">
        <v>97800174.420000002</v>
      </c>
      <c r="R5600" s="11">
        <v>-13466128.949999999</v>
      </c>
      <c r="S5600" s="7"/>
      <c r="T5600" s="7"/>
      <c r="U5600" s="7"/>
      <c r="V5600" s="7"/>
      <c r="W5600" s="7"/>
      <c r="X5600" s="7"/>
    </row>
    <row r="5601" spans="1:24" x14ac:dyDescent="0.2">
      <c r="A5601" s="8">
        <v>43403.492361111108</v>
      </c>
      <c r="B5601" s="9">
        <v>266.44</v>
      </c>
      <c r="C5601" s="9">
        <v>266.88</v>
      </c>
      <c r="D5601" s="9">
        <v>266.41000000000003</v>
      </c>
      <c r="E5601" s="9">
        <v>266.74</v>
      </c>
      <c r="F5601" s="10">
        <v>549100</v>
      </c>
      <c r="G5601" s="9">
        <v>146432688</v>
      </c>
      <c r="H5601" s="21">
        <v>167.55</v>
      </c>
      <c r="I5601" s="21">
        <v>167.77</v>
      </c>
      <c r="J5601" s="25">
        <v>0.21</v>
      </c>
      <c r="K5601" s="6"/>
      <c r="L5601" s="6"/>
      <c r="M5601" s="6"/>
      <c r="N5601" s="9">
        <v>266.69</v>
      </c>
      <c r="O5601" s="9">
        <v>266.68</v>
      </c>
      <c r="P5601" s="9">
        <v>146440851.75</v>
      </c>
      <c r="Q5601" s="9">
        <v>97792010.670000002</v>
      </c>
      <c r="R5601" s="11">
        <v>-13474292.699999999</v>
      </c>
      <c r="S5601" s="7"/>
      <c r="T5601" s="7"/>
      <c r="U5601" s="7"/>
      <c r="V5601" s="7"/>
      <c r="W5601" s="7"/>
      <c r="X5601" s="7"/>
    </row>
    <row r="5602" spans="1:24" x14ac:dyDescent="0.2">
      <c r="A5602" s="8">
        <v>43403.493055555555</v>
      </c>
      <c r="B5602" s="9">
        <v>266.74</v>
      </c>
      <c r="C5602" s="9">
        <v>266.81</v>
      </c>
      <c r="D5602" s="9">
        <v>266.48</v>
      </c>
      <c r="E5602" s="9">
        <v>266.77</v>
      </c>
      <c r="F5602" s="10">
        <v>317670</v>
      </c>
      <c r="G5602" s="9">
        <v>84718776</v>
      </c>
      <c r="H5602" s="21">
        <v>57.85</v>
      </c>
      <c r="I5602" s="21">
        <v>57.86</v>
      </c>
      <c r="J5602" s="28">
        <v>0</v>
      </c>
      <c r="K5602" s="6"/>
      <c r="L5602" s="6"/>
      <c r="M5602" s="6"/>
      <c r="N5602" s="9">
        <v>266.70999999999998</v>
      </c>
      <c r="O5602" s="9">
        <v>266.69</v>
      </c>
      <c r="P5602" s="9">
        <v>84724971.530000001</v>
      </c>
      <c r="Q5602" s="9">
        <v>97785815.150000006</v>
      </c>
      <c r="R5602" s="11">
        <v>-13480488.23</v>
      </c>
      <c r="S5602" s="7"/>
      <c r="T5602" s="7"/>
      <c r="U5602" s="7"/>
      <c r="V5602" s="7"/>
      <c r="W5602" s="7"/>
      <c r="X5602" s="7"/>
    </row>
    <row r="5603" spans="1:24" x14ac:dyDescent="0.2">
      <c r="A5603" s="8">
        <v>43403.493750000001</v>
      </c>
      <c r="B5603" s="9">
        <v>266.76</v>
      </c>
      <c r="C5603" s="9">
        <v>266.76</v>
      </c>
      <c r="D5603" s="9">
        <v>266.38</v>
      </c>
      <c r="E5603" s="9">
        <v>266.43</v>
      </c>
      <c r="F5603" s="10">
        <v>221130</v>
      </c>
      <c r="G5603" s="9">
        <v>58936040</v>
      </c>
      <c r="H5603" s="21">
        <v>69.61</v>
      </c>
      <c r="I5603" s="21">
        <v>69.569999999999993</v>
      </c>
      <c r="J5603" s="28">
        <v>0.04</v>
      </c>
      <c r="K5603" s="6"/>
      <c r="L5603" s="6"/>
      <c r="M5603" s="6"/>
      <c r="N5603" s="9">
        <v>266.5</v>
      </c>
      <c r="O5603" s="9">
        <v>266.52</v>
      </c>
      <c r="P5603" s="9">
        <v>58931145</v>
      </c>
      <c r="Q5603" s="9">
        <v>97790710.150000006</v>
      </c>
      <c r="R5603" s="11">
        <v>-13475593.23</v>
      </c>
      <c r="S5603" s="7"/>
      <c r="T5603" s="7"/>
      <c r="U5603" s="7"/>
      <c r="V5603" s="7"/>
      <c r="W5603" s="7"/>
      <c r="X5603" s="7"/>
    </row>
    <row r="5604" spans="1:24" x14ac:dyDescent="0.2">
      <c r="A5604" s="8">
        <v>43403.494444444441</v>
      </c>
      <c r="B5604" s="9">
        <v>266.43</v>
      </c>
      <c r="C5604" s="9">
        <v>266.49</v>
      </c>
      <c r="D5604" s="9">
        <v>266.33999999999997</v>
      </c>
      <c r="E5604" s="9">
        <v>266.33999999999997</v>
      </c>
      <c r="F5604" s="10">
        <v>274680</v>
      </c>
      <c r="G5604" s="9">
        <v>73172536</v>
      </c>
      <c r="H5604" s="21">
        <v>124.22</v>
      </c>
      <c r="I5604" s="21">
        <v>124.16</v>
      </c>
      <c r="J5604" s="26">
        <v>0.06</v>
      </c>
      <c r="K5604" s="6"/>
      <c r="L5604" s="6"/>
      <c r="M5604" s="6"/>
      <c r="N5604" s="9">
        <v>266.38</v>
      </c>
      <c r="O5604" s="9">
        <v>266.39</v>
      </c>
      <c r="P5604" s="9">
        <v>73168571.700000003</v>
      </c>
      <c r="Q5604" s="9">
        <v>97794674.450000003</v>
      </c>
      <c r="R5604" s="11">
        <v>-13471628.93</v>
      </c>
      <c r="S5604" s="7"/>
      <c r="T5604" s="7"/>
      <c r="U5604" s="7"/>
      <c r="V5604" s="7"/>
      <c r="W5604" s="7"/>
      <c r="X5604" s="7"/>
    </row>
    <row r="5605" spans="1:24" x14ac:dyDescent="0.2">
      <c r="A5605" s="8">
        <v>43403.495138888888</v>
      </c>
      <c r="B5605" s="9">
        <v>266.35000000000002</v>
      </c>
      <c r="C5605" s="9">
        <v>266.35000000000002</v>
      </c>
      <c r="D5605" s="9">
        <v>266.05</v>
      </c>
      <c r="E5605" s="9">
        <v>266.22000000000003</v>
      </c>
      <c r="F5605" s="10">
        <v>236920</v>
      </c>
      <c r="G5605" s="9">
        <v>63070748</v>
      </c>
      <c r="H5605" s="21">
        <v>86.25</v>
      </c>
      <c r="I5605" s="21">
        <v>86.19</v>
      </c>
      <c r="J5605" s="26">
        <v>0.06</v>
      </c>
      <c r="K5605" s="6"/>
      <c r="L5605" s="6"/>
      <c r="M5605" s="6"/>
      <c r="N5605" s="9">
        <v>266.20999999999998</v>
      </c>
      <c r="O5605" s="9">
        <v>266.20999999999998</v>
      </c>
      <c r="P5605" s="9">
        <v>63070473.200000003</v>
      </c>
      <c r="Q5605" s="9">
        <v>97794949.25</v>
      </c>
      <c r="R5605" s="11">
        <v>-13471354.130000001</v>
      </c>
      <c r="S5605" s="7"/>
      <c r="T5605" s="7"/>
      <c r="U5605" s="7"/>
      <c r="V5605" s="7"/>
      <c r="W5605" s="7"/>
      <c r="X5605" s="7"/>
    </row>
    <row r="5606" spans="1:24" x14ac:dyDescent="0.2">
      <c r="A5606" s="8">
        <v>43403.495833333334</v>
      </c>
      <c r="B5606" s="9">
        <v>266.22000000000003</v>
      </c>
      <c r="C5606" s="9">
        <v>266.27999999999997</v>
      </c>
      <c r="D5606" s="9">
        <v>265.93</v>
      </c>
      <c r="E5606" s="9">
        <v>265.99</v>
      </c>
      <c r="F5606" s="10">
        <v>300400</v>
      </c>
      <c r="G5606" s="9">
        <v>79926928</v>
      </c>
      <c r="H5606" s="21">
        <v>126.79</v>
      </c>
      <c r="I5606" s="21">
        <v>126.73</v>
      </c>
      <c r="J5606" s="32">
        <v>7.0000000000000007E-2</v>
      </c>
      <c r="K5606" s="6"/>
      <c r="L5606" s="6"/>
      <c r="M5606" s="6"/>
      <c r="N5606" s="9">
        <v>266.05</v>
      </c>
      <c r="O5606" s="9">
        <v>266.07</v>
      </c>
      <c r="P5606" s="9">
        <v>79920669</v>
      </c>
      <c r="Q5606" s="9">
        <v>97801208.25</v>
      </c>
      <c r="R5606" s="11">
        <v>-13465095.130000001</v>
      </c>
      <c r="S5606" s="7"/>
      <c r="T5606" s="7"/>
      <c r="U5606" s="7"/>
      <c r="V5606" s="7"/>
      <c r="W5606" s="7"/>
      <c r="X5606" s="7"/>
    </row>
    <row r="5607" spans="1:24" x14ac:dyDescent="0.2">
      <c r="A5607" s="8">
        <v>43403.496527777781</v>
      </c>
      <c r="B5607" s="9">
        <v>265.99</v>
      </c>
      <c r="C5607" s="9">
        <v>266.01</v>
      </c>
      <c r="D5607" s="9">
        <v>265.74</v>
      </c>
      <c r="E5607" s="9">
        <v>265.83999999999997</v>
      </c>
      <c r="F5607" s="10">
        <v>237040</v>
      </c>
      <c r="G5607" s="9">
        <v>63019780</v>
      </c>
      <c r="H5607" s="21">
        <v>78.91</v>
      </c>
      <c r="I5607" s="21">
        <v>78.849999999999994</v>
      </c>
      <c r="J5607" s="26">
        <v>0.06</v>
      </c>
      <c r="K5607" s="6"/>
      <c r="L5607" s="6"/>
      <c r="M5607" s="6"/>
      <c r="N5607" s="9">
        <v>265.86</v>
      </c>
      <c r="O5607" s="9">
        <v>265.86</v>
      </c>
      <c r="P5607" s="9">
        <v>63018861.799999997</v>
      </c>
      <c r="Q5607" s="9">
        <v>97802126.450000003</v>
      </c>
      <c r="R5607" s="11">
        <v>-13464176.93</v>
      </c>
      <c r="S5607" s="7"/>
      <c r="T5607" s="7"/>
      <c r="U5607" s="7"/>
      <c r="V5607" s="7"/>
      <c r="W5607" s="7"/>
      <c r="X5607" s="7"/>
    </row>
    <row r="5608" spans="1:24" x14ac:dyDescent="0.2">
      <c r="A5608" s="8">
        <v>43403.49722222222</v>
      </c>
      <c r="B5608" s="9">
        <v>265.85000000000002</v>
      </c>
      <c r="C5608" s="9">
        <v>265.92</v>
      </c>
      <c r="D5608" s="9">
        <v>265.67</v>
      </c>
      <c r="E5608" s="9">
        <v>265.74</v>
      </c>
      <c r="F5608" s="10">
        <v>286770</v>
      </c>
      <c r="G5608" s="9">
        <v>76216248</v>
      </c>
      <c r="H5608" s="21">
        <v>120.98</v>
      </c>
      <c r="I5608" s="21">
        <v>120.94</v>
      </c>
      <c r="J5608" s="28">
        <v>0.04</v>
      </c>
      <c r="K5608" s="6"/>
      <c r="L5608" s="6"/>
      <c r="M5608" s="6"/>
      <c r="N5608" s="9">
        <v>265.77</v>
      </c>
      <c r="O5608" s="9">
        <v>265.77</v>
      </c>
      <c r="P5608" s="9">
        <v>76214145.980000004</v>
      </c>
      <c r="Q5608" s="9">
        <v>97804228.469999999</v>
      </c>
      <c r="R5608" s="11">
        <v>-13462074.9</v>
      </c>
      <c r="S5608" s="7"/>
      <c r="T5608" s="7"/>
      <c r="U5608" s="7"/>
      <c r="V5608" s="7"/>
      <c r="W5608" s="7"/>
      <c r="X5608" s="7"/>
    </row>
    <row r="5609" spans="1:24" x14ac:dyDescent="0.2">
      <c r="A5609" s="8">
        <v>43403.497916666667</v>
      </c>
      <c r="B5609" s="9">
        <v>265.75</v>
      </c>
      <c r="C5609" s="9">
        <v>265.98</v>
      </c>
      <c r="D5609" s="9">
        <v>265.72000000000003</v>
      </c>
      <c r="E5609" s="9">
        <v>265.95</v>
      </c>
      <c r="F5609" s="10">
        <v>176350</v>
      </c>
      <c r="G5609" s="9">
        <v>46887728</v>
      </c>
      <c r="H5609" s="21">
        <v>61.5</v>
      </c>
      <c r="I5609" s="21">
        <v>61.52</v>
      </c>
      <c r="J5609" s="28">
        <v>0.02</v>
      </c>
      <c r="K5609" s="6"/>
      <c r="L5609" s="6"/>
      <c r="M5609" s="6"/>
      <c r="N5609" s="9">
        <v>265.89999999999998</v>
      </c>
      <c r="O5609" s="9">
        <v>265.88</v>
      </c>
      <c r="P5609" s="9">
        <v>46891465</v>
      </c>
      <c r="Q5609" s="9">
        <v>97800491.469999999</v>
      </c>
      <c r="R5609" s="11">
        <v>-13465811.9</v>
      </c>
      <c r="S5609" s="7"/>
      <c r="T5609" s="7"/>
      <c r="U5609" s="7"/>
      <c r="V5609" s="7"/>
      <c r="W5609" s="7"/>
      <c r="X5609" s="7"/>
    </row>
    <row r="5610" spans="1:24" x14ac:dyDescent="0.2">
      <c r="A5610" s="8">
        <v>43403.498611111114</v>
      </c>
      <c r="B5610" s="9">
        <v>265.95</v>
      </c>
      <c r="C5610" s="9">
        <v>266.04000000000002</v>
      </c>
      <c r="D5610" s="9">
        <v>265.74</v>
      </c>
      <c r="E5610" s="9">
        <v>265.83</v>
      </c>
      <c r="F5610" s="10">
        <v>187020</v>
      </c>
      <c r="G5610" s="9">
        <v>49722292</v>
      </c>
      <c r="H5610" s="21">
        <v>106.05</v>
      </c>
      <c r="I5610" s="21">
        <v>106.05</v>
      </c>
      <c r="J5610" s="28">
        <v>0.01</v>
      </c>
      <c r="K5610" s="6"/>
      <c r="L5610" s="6"/>
      <c r="M5610" s="6"/>
      <c r="N5610" s="9">
        <v>265.86</v>
      </c>
      <c r="O5610" s="9">
        <v>265.87</v>
      </c>
      <c r="P5610" s="9">
        <v>49721137.200000003</v>
      </c>
      <c r="Q5610" s="9">
        <v>97801646.269999996</v>
      </c>
      <c r="R5610" s="11">
        <v>-13464657.1</v>
      </c>
      <c r="S5610" s="7"/>
      <c r="T5610" s="7"/>
      <c r="U5610" s="7"/>
      <c r="V5610" s="7"/>
      <c r="W5610" s="7"/>
      <c r="X5610" s="7"/>
    </row>
    <row r="5611" spans="1:24" x14ac:dyDescent="0.2">
      <c r="A5611" s="8">
        <v>43403.499305555553</v>
      </c>
      <c r="B5611" s="9">
        <v>265.83</v>
      </c>
      <c r="C5611" s="9">
        <v>265.89</v>
      </c>
      <c r="D5611" s="9">
        <v>265.45</v>
      </c>
      <c r="E5611" s="9">
        <v>265.57</v>
      </c>
      <c r="F5611" s="10">
        <v>391150</v>
      </c>
      <c r="G5611" s="9">
        <v>103903224</v>
      </c>
      <c r="H5611" s="21">
        <v>209.15</v>
      </c>
      <c r="I5611" s="21">
        <v>208.97</v>
      </c>
      <c r="J5611" s="69">
        <v>0.18</v>
      </c>
      <c r="K5611" s="6"/>
      <c r="L5611" s="6"/>
      <c r="M5611" s="6"/>
      <c r="N5611" s="9">
        <v>265.62</v>
      </c>
      <c r="O5611" s="9">
        <v>265.64</v>
      </c>
      <c r="P5611" s="9">
        <v>103897263</v>
      </c>
      <c r="Q5611" s="9">
        <v>97807607.269999996</v>
      </c>
      <c r="R5611" s="11">
        <v>-13458696.1</v>
      </c>
      <c r="S5611" s="7"/>
      <c r="T5611" s="7"/>
      <c r="U5611" s="7"/>
      <c r="V5611" s="7"/>
      <c r="W5611" s="7"/>
      <c r="X5611" s="7"/>
    </row>
    <row r="5612" spans="1:24" x14ac:dyDescent="0.2">
      <c r="A5612" s="8">
        <v>43403.5</v>
      </c>
      <c r="B5612" s="9">
        <v>265.58</v>
      </c>
      <c r="C5612" s="9">
        <v>265.76</v>
      </c>
      <c r="D5612" s="9">
        <v>265.57</v>
      </c>
      <c r="E5612" s="9">
        <v>265.63</v>
      </c>
      <c r="F5612" s="10">
        <v>123710</v>
      </c>
      <c r="G5612" s="9">
        <v>32863976</v>
      </c>
      <c r="H5612" s="21">
        <v>31.63</v>
      </c>
      <c r="I5612" s="21">
        <v>31.63</v>
      </c>
      <c r="J5612" s="28">
        <v>0</v>
      </c>
      <c r="K5612" s="6"/>
      <c r="L5612" s="6"/>
      <c r="M5612" s="6"/>
      <c r="N5612" s="9">
        <v>265.64999999999998</v>
      </c>
      <c r="O5612" s="9">
        <v>265.64999999999998</v>
      </c>
      <c r="P5612" s="9">
        <v>32863252.23</v>
      </c>
      <c r="Q5612" s="9">
        <v>97808331.049999997</v>
      </c>
      <c r="R5612" s="11">
        <v>-13457972.33</v>
      </c>
      <c r="S5612" s="7"/>
      <c r="T5612" s="7"/>
      <c r="U5612" s="7"/>
      <c r="V5612" s="7"/>
      <c r="W5612" s="7"/>
      <c r="X5612" s="7"/>
    </row>
    <row r="5613" spans="1:24" x14ac:dyDescent="0.2">
      <c r="A5613" s="8">
        <v>43403.500694444447</v>
      </c>
      <c r="B5613" s="9">
        <v>265.64</v>
      </c>
      <c r="C5613" s="9">
        <v>265.77</v>
      </c>
      <c r="D5613" s="9">
        <v>265.56</v>
      </c>
      <c r="E5613" s="9">
        <v>265.66000000000003</v>
      </c>
      <c r="F5613" s="10">
        <v>104350</v>
      </c>
      <c r="G5613" s="9">
        <v>27721968</v>
      </c>
      <c r="H5613" s="21">
        <v>84.35</v>
      </c>
      <c r="I5613" s="21">
        <v>84.35</v>
      </c>
      <c r="J5613" s="28">
        <v>0</v>
      </c>
      <c r="K5613" s="6"/>
      <c r="L5613" s="6"/>
      <c r="M5613" s="6"/>
      <c r="N5613" s="9">
        <v>265.66000000000003</v>
      </c>
      <c r="O5613" s="9">
        <v>265.66000000000003</v>
      </c>
      <c r="P5613" s="9">
        <v>27721881.879999999</v>
      </c>
      <c r="Q5613" s="9">
        <v>97808417.170000002</v>
      </c>
      <c r="R5613" s="11">
        <v>-13457886.199999999</v>
      </c>
      <c r="S5613" s="7"/>
      <c r="T5613" s="7"/>
      <c r="U5613" s="7"/>
      <c r="V5613" s="7"/>
      <c r="W5613" s="7"/>
      <c r="X5613" s="7"/>
    </row>
    <row r="5614" spans="1:24" x14ac:dyDescent="0.2">
      <c r="A5614" s="8">
        <v>43403.501388888886</v>
      </c>
      <c r="B5614" s="9">
        <v>265.67</v>
      </c>
      <c r="C5614" s="9">
        <v>265.95</v>
      </c>
      <c r="D5614" s="9">
        <v>265.37</v>
      </c>
      <c r="E5614" s="9">
        <v>265.42</v>
      </c>
      <c r="F5614" s="10">
        <v>367640</v>
      </c>
      <c r="G5614" s="9">
        <v>97637560</v>
      </c>
      <c r="H5614" s="21">
        <v>352.31</v>
      </c>
      <c r="I5614" s="21">
        <v>352.2</v>
      </c>
      <c r="J5614" s="29">
        <v>0.11</v>
      </c>
      <c r="K5614" s="6"/>
      <c r="L5614" s="6"/>
      <c r="M5614" s="6"/>
      <c r="N5614" s="9">
        <v>265.54000000000002</v>
      </c>
      <c r="O5614" s="9">
        <v>265.58</v>
      </c>
      <c r="P5614" s="9">
        <v>97623125.599999994</v>
      </c>
      <c r="Q5614" s="9">
        <v>97822851.569999993</v>
      </c>
      <c r="R5614" s="11">
        <v>-13443451.800000001</v>
      </c>
      <c r="S5614" s="7"/>
      <c r="T5614" s="7"/>
      <c r="U5614" s="7"/>
      <c r="V5614" s="7"/>
      <c r="W5614" s="7"/>
      <c r="X5614" s="7"/>
    </row>
    <row r="5615" spans="1:24" x14ac:dyDescent="0.2">
      <c r="A5615" s="8">
        <v>43403.502083333333</v>
      </c>
      <c r="B5615" s="9">
        <v>265.42</v>
      </c>
      <c r="C5615" s="9">
        <v>265.72000000000003</v>
      </c>
      <c r="D5615" s="9">
        <v>265.41000000000003</v>
      </c>
      <c r="E5615" s="9">
        <v>265.70999999999998</v>
      </c>
      <c r="F5615" s="10">
        <v>150050</v>
      </c>
      <c r="G5615" s="9">
        <v>39854400</v>
      </c>
      <c r="H5615" s="21">
        <v>40.81</v>
      </c>
      <c r="I5615" s="21">
        <v>40.82</v>
      </c>
      <c r="J5615" s="28">
        <v>0</v>
      </c>
      <c r="K5615" s="6"/>
      <c r="L5615" s="6"/>
      <c r="M5615" s="6"/>
      <c r="N5615" s="9">
        <v>265.64</v>
      </c>
      <c r="O5615" s="9">
        <v>265.61</v>
      </c>
      <c r="P5615" s="9">
        <v>39858906.880000003</v>
      </c>
      <c r="Q5615" s="9">
        <v>97818344.700000003</v>
      </c>
      <c r="R5615" s="11">
        <v>-13447958.68</v>
      </c>
      <c r="S5615" s="7"/>
      <c r="T5615" s="7"/>
      <c r="U5615" s="7"/>
      <c r="V5615" s="7"/>
      <c r="W5615" s="7"/>
      <c r="X5615" s="7"/>
    </row>
    <row r="5616" spans="1:24" x14ac:dyDescent="0.2">
      <c r="A5616" s="8">
        <v>43403.50277777778</v>
      </c>
      <c r="B5616" s="9">
        <v>265.70999999999998</v>
      </c>
      <c r="C5616" s="9">
        <v>265.89999999999998</v>
      </c>
      <c r="D5616" s="9">
        <v>265.64999999999998</v>
      </c>
      <c r="E5616" s="9">
        <v>265.77</v>
      </c>
      <c r="F5616" s="10">
        <v>98540</v>
      </c>
      <c r="G5616" s="9">
        <v>26188936</v>
      </c>
      <c r="H5616" s="21">
        <v>65.67</v>
      </c>
      <c r="I5616" s="21">
        <v>65.709999999999994</v>
      </c>
      <c r="J5616" s="28">
        <v>0.04</v>
      </c>
      <c r="K5616" s="6"/>
      <c r="L5616" s="6"/>
      <c r="M5616" s="6"/>
      <c r="N5616" s="9">
        <v>265.77</v>
      </c>
      <c r="O5616" s="9">
        <v>265.77</v>
      </c>
      <c r="P5616" s="9">
        <v>26189222.149999999</v>
      </c>
      <c r="Q5616" s="9">
        <v>97818058.549999997</v>
      </c>
      <c r="R5616" s="11">
        <v>-13448244.83</v>
      </c>
      <c r="S5616" s="7"/>
      <c r="T5616" s="7"/>
      <c r="U5616" s="7"/>
      <c r="V5616" s="7"/>
      <c r="W5616" s="7"/>
      <c r="X5616" s="7"/>
    </row>
    <row r="5617" spans="1:24" x14ac:dyDescent="0.2">
      <c r="A5617" s="8">
        <v>43403.503472222219</v>
      </c>
      <c r="B5617" s="9">
        <v>265.77999999999997</v>
      </c>
      <c r="C5617" s="9">
        <v>266.13</v>
      </c>
      <c r="D5617" s="9">
        <v>265.66000000000003</v>
      </c>
      <c r="E5617" s="9">
        <v>266.13</v>
      </c>
      <c r="F5617" s="10">
        <v>154410</v>
      </c>
      <c r="G5617" s="9">
        <v>41068296</v>
      </c>
      <c r="H5617" s="21">
        <v>156.69999999999999</v>
      </c>
      <c r="I5617" s="21">
        <v>156.82</v>
      </c>
      <c r="J5617" s="22">
        <v>0.12</v>
      </c>
      <c r="K5617" s="6"/>
      <c r="L5617" s="6"/>
      <c r="M5617" s="6"/>
      <c r="N5617" s="9">
        <v>266.01</v>
      </c>
      <c r="O5617" s="9">
        <v>265.97000000000003</v>
      </c>
      <c r="P5617" s="9">
        <v>41074990.130000003</v>
      </c>
      <c r="Q5617" s="9">
        <v>97811364.420000002</v>
      </c>
      <c r="R5617" s="11">
        <v>-13454938.949999999</v>
      </c>
      <c r="S5617" s="7"/>
      <c r="T5617" s="7"/>
      <c r="U5617" s="7"/>
      <c r="V5617" s="7"/>
      <c r="W5617" s="7"/>
      <c r="X5617" s="7"/>
    </row>
    <row r="5618" spans="1:24" x14ac:dyDescent="0.2">
      <c r="A5618" s="8">
        <v>43403.504166666666</v>
      </c>
      <c r="B5618" s="9">
        <v>266.13</v>
      </c>
      <c r="C5618" s="9">
        <v>266.31</v>
      </c>
      <c r="D5618" s="9">
        <v>266.02999999999997</v>
      </c>
      <c r="E5618" s="9">
        <v>266.2</v>
      </c>
      <c r="F5618" s="10">
        <v>261750</v>
      </c>
      <c r="G5618" s="9">
        <v>69671816</v>
      </c>
      <c r="H5618" s="21">
        <v>169.52</v>
      </c>
      <c r="I5618" s="21">
        <v>169.65</v>
      </c>
      <c r="J5618" s="24">
        <v>0.13</v>
      </c>
      <c r="K5618" s="6"/>
      <c r="L5618" s="6"/>
      <c r="M5618" s="6"/>
      <c r="N5618" s="9">
        <v>266.19</v>
      </c>
      <c r="O5618" s="9">
        <v>266.18</v>
      </c>
      <c r="P5618" s="9">
        <v>69673923.75</v>
      </c>
      <c r="Q5618" s="9">
        <v>97809256.670000002</v>
      </c>
      <c r="R5618" s="11">
        <v>-13457046.699999999</v>
      </c>
      <c r="S5618" s="7"/>
      <c r="T5618" s="7"/>
      <c r="U5618" s="7"/>
      <c r="V5618" s="7"/>
      <c r="W5618" s="7"/>
      <c r="X5618" s="7"/>
    </row>
    <row r="5619" spans="1:24" x14ac:dyDescent="0.2">
      <c r="A5619" s="8">
        <v>43403.504861111112</v>
      </c>
      <c r="B5619" s="9">
        <v>266.19</v>
      </c>
      <c r="C5619" s="9">
        <v>266.23</v>
      </c>
      <c r="D5619" s="9">
        <v>265.99</v>
      </c>
      <c r="E5619" s="9">
        <v>266.05</v>
      </c>
      <c r="F5619" s="10">
        <v>149480</v>
      </c>
      <c r="G5619" s="9">
        <v>39774868</v>
      </c>
      <c r="H5619" s="21">
        <v>57.11</v>
      </c>
      <c r="I5619" s="21">
        <v>57.09</v>
      </c>
      <c r="J5619" s="28">
        <v>0.02</v>
      </c>
      <c r="K5619" s="6"/>
      <c r="L5619" s="6"/>
      <c r="M5619" s="6"/>
      <c r="N5619" s="9">
        <v>266.08</v>
      </c>
      <c r="O5619" s="9">
        <v>266.08999999999997</v>
      </c>
      <c r="P5619" s="9">
        <v>39773638.399999999</v>
      </c>
      <c r="Q5619" s="9">
        <v>97810486.269999996</v>
      </c>
      <c r="R5619" s="11">
        <v>-13455817.1</v>
      </c>
      <c r="S5619" s="7"/>
      <c r="T5619" s="7"/>
      <c r="U5619" s="7"/>
      <c r="V5619" s="7"/>
      <c r="W5619" s="7"/>
      <c r="X5619" s="7"/>
    </row>
    <row r="5620" spans="1:24" x14ac:dyDescent="0.2">
      <c r="A5620" s="8">
        <v>43403.505555555559</v>
      </c>
      <c r="B5620" s="9">
        <v>266.05</v>
      </c>
      <c r="C5620" s="9">
        <v>266.17</v>
      </c>
      <c r="D5620" s="9">
        <v>265.79000000000002</v>
      </c>
      <c r="E5620" s="9">
        <v>266.11</v>
      </c>
      <c r="F5620" s="10">
        <v>122640</v>
      </c>
      <c r="G5620" s="9">
        <v>32623770</v>
      </c>
      <c r="H5620" s="21">
        <v>82.04</v>
      </c>
      <c r="I5620" s="21">
        <v>82.02</v>
      </c>
      <c r="J5620" s="28">
        <v>0.02</v>
      </c>
      <c r="K5620" s="6"/>
      <c r="L5620" s="6"/>
      <c r="M5620" s="6"/>
      <c r="N5620" s="9">
        <v>266.05</v>
      </c>
      <c r="O5620" s="9">
        <v>266.01</v>
      </c>
      <c r="P5620" s="9">
        <v>32627758.800000001</v>
      </c>
      <c r="Q5620" s="9">
        <v>97806497.469999999</v>
      </c>
      <c r="R5620" s="11">
        <v>-13459805.9</v>
      </c>
      <c r="S5620" s="7"/>
      <c r="T5620" s="7"/>
      <c r="U5620" s="7"/>
      <c r="V5620" s="7"/>
      <c r="W5620" s="7"/>
      <c r="X5620" s="7"/>
    </row>
    <row r="5621" spans="1:24" x14ac:dyDescent="0.2">
      <c r="A5621" s="8">
        <v>43403.506249999999</v>
      </c>
      <c r="B5621" s="9">
        <v>266.11</v>
      </c>
      <c r="C5621" s="9">
        <v>266.11</v>
      </c>
      <c r="D5621" s="9">
        <v>265.70999999999998</v>
      </c>
      <c r="E5621" s="9">
        <v>265.88</v>
      </c>
      <c r="F5621" s="10">
        <v>268430</v>
      </c>
      <c r="G5621" s="9">
        <v>71376336</v>
      </c>
      <c r="H5621" s="21">
        <v>218.88</v>
      </c>
      <c r="I5621" s="21">
        <v>218.79</v>
      </c>
      <c r="J5621" s="29">
        <v>0.09</v>
      </c>
      <c r="K5621" s="6"/>
      <c r="L5621" s="6"/>
      <c r="M5621" s="6"/>
      <c r="N5621" s="9">
        <v>265.89999999999998</v>
      </c>
      <c r="O5621" s="9">
        <v>265.89999999999998</v>
      </c>
      <c r="P5621" s="9">
        <v>71374194.849999994</v>
      </c>
      <c r="Q5621" s="9">
        <v>97808638.620000005</v>
      </c>
      <c r="R5621" s="11">
        <v>-13457664.75</v>
      </c>
      <c r="S5621" s="7"/>
      <c r="T5621" s="7"/>
      <c r="U5621" s="7"/>
      <c r="V5621" s="7"/>
      <c r="W5621" s="7"/>
      <c r="X5621" s="7"/>
    </row>
    <row r="5622" spans="1:24" x14ac:dyDescent="0.2">
      <c r="A5622" s="8">
        <v>43403.506944444445</v>
      </c>
      <c r="B5622" s="9">
        <v>265.89</v>
      </c>
      <c r="C5622" s="9">
        <v>266.06</v>
      </c>
      <c r="D5622" s="9">
        <v>265.88</v>
      </c>
      <c r="E5622" s="9">
        <v>265.97000000000003</v>
      </c>
      <c r="F5622" s="10">
        <v>218510</v>
      </c>
      <c r="G5622" s="9">
        <v>58118436</v>
      </c>
      <c r="H5622" s="21">
        <v>81.400000000000006</v>
      </c>
      <c r="I5622" s="21">
        <v>81.430000000000007</v>
      </c>
      <c r="J5622" s="28">
        <v>0.02</v>
      </c>
      <c r="K5622" s="6"/>
      <c r="L5622" s="6"/>
      <c r="M5622" s="6"/>
      <c r="N5622" s="9">
        <v>265.97000000000003</v>
      </c>
      <c r="O5622" s="9">
        <v>265.98</v>
      </c>
      <c r="P5622" s="9">
        <v>58117104.700000003</v>
      </c>
      <c r="Q5622" s="9">
        <v>97809969.920000002</v>
      </c>
      <c r="R5622" s="11">
        <v>-13456333.449999999</v>
      </c>
      <c r="S5622" s="7"/>
      <c r="T5622" s="7"/>
      <c r="U5622" s="7"/>
      <c r="V5622" s="7"/>
      <c r="W5622" s="7"/>
      <c r="X5622" s="7"/>
    </row>
    <row r="5623" spans="1:24" x14ac:dyDescent="0.2">
      <c r="A5623" s="8">
        <v>43403.507638888892</v>
      </c>
      <c r="B5623" s="9">
        <v>265.98</v>
      </c>
      <c r="C5623" s="9">
        <v>266.13</v>
      </c>
      <c r="D5623" s="9">
        <v>265.85000000000002</v>
      </c>
      <c r="E5623" s="9">
        <v>265.98</v>
      </c>
      <c r="F5623" s="10">
        <v>150870</v>
      </c>
      <c r="G5623" s="9">
        <v>40130472</v>
      </c>
      <c r="H5623" s="21">
        <v>69.040000000000006</v>
      </c>
      <c r="I5623" s="21">
        <v>69.05</v>
      </c>
      <c r="J5623" s="28">
        <v>0</v>
      </c>
      <c r="K5623" s="6"/>
      <c r="L5623" s="6"/>
      <c r="M5623" s="6"/>
      <c r="N5623" s="9">
        <v>265.99</v>
      </c>
      <c r="O5623" s="9">
        <v>265.99</v>
      </c>
      <c r="P5623" s="9">
        <v>40129156.950000003</v>
      </c>
      <c r="Q5623" s="9">
        <v>97811284.969999999</v>
      </c>
      <c r="R5623" s="11">
        <v>-13455018.4</v>
      </c>
      <c r="S5623" s="7"/>
      <c r="T5623" s="7"/>
      <c r="U5623" s="7"/>
      <c r="V5623" s="7"/>
      <c r="W5623" s="7"/>
      <c r="X5623" s="7"/>
    </row>
    <row r="5624" spans="1:24" x14ac:dyDescent="0.2">
      <c r="A5624" s="8">
        <v>43403.508333333331</v>
      </c>
      <c r="B5624" s="9">
        <v>265.97000000000003</v>
      </c>
      <c r="C5624" s="9">
        <v>266.04000000000002</v>
      </c>
      <c r="D5624" s="9">
        <v>265.64999999999998</v>
      </c>
      <c r="E5624" s="9">
        <v>265.82</v>
      </c>
      <c r="F5624" s="10">
        <v>168910</v>
      </c>
      <c r="G5624" s="9">
        <v>44902224</v>
      </c>
      <c r="H5624" s="21">
        <v>111.96</v>
      </c>
      <c r="I5624" s="21">
        <v>111.89</v>
      </c>
      <c r="J5624" s="32">
        <v>7.0000000000000007E-2</v>
      </c>
      <c r="K5624" s="6"/>
      <c r="L5624" s="6"/>
      <c r="M5624" s="6"/>
      <c r="N5624" s="9">
        <v>265.83</v>
      </c>
      <c r="O5624" s="9">
        <v>265.83999999999997</v>
      </c>
      <c r="P5624" s="9">
        <v>44901767.579999998</v>
      </c>
      <c r="Q5624" s="9">
        <v>97811741.400000006</v>
      </c>
      <c r="R5624" s="11">
        <v>-13454561.98</v>
      </c>
      <c r="S5624" s="7"/>
      <c r="T5624" s="7"/>
      <c r="U5624" s="7"/>
      <c r="V5624" s="7"/>
      <c r="W5624" s="7"/>
      <c r="X5624" s="7"/>
    </row>
    <row r="5625" spans="1:24" x14ac:dyDescent="0.2">
      <c r="A5625" s="8">
        <v>43403.509027777778</v>
      </c>
      <c r="B5625" s="9">
        <v>265.81</v>
      </c>
      <c r="C5625" s="9">
        <v>266.06</v>
      </c>
      <c r="D5625" s="9">
        <v>265.58</v>
      </c>
      <c r="E5625" s="9">
        <v>265.8</v>
      </c>
      <c r="F5625" s="10">
        <v>302350</v>
      </c>
      <c r="G5625" s="9">
        <v>80368392</v>
      </c>
      <c r="H5625" s="21">
        <v>179</v>
      </c>
      <c r="I5625" s="21">
        <v>178.99</v>
      </c>
      <c r="J5625" s="28">
        <v>0.02</v>
      </c>
      <c r="K5625" s="6"/>
      <c r="L5625" s="6"/>
      <c r="M5625" s="6"/>
      <c r="N5625" s="9">
        <v>265.81</v>
      </c>
      <c r="O5625" s="9">
        <v>265.81</v>
      </c>
      <c r="P5625" s="9">
        <v>80367653.5</v>
      </c>
      <c r="Q5625" s="9">
        <v>97812479.900000006</v>
      </c>
      <c r="R5625" s="11">
        <v>-13453823.48</v>
      </c>
      <c r="S5625" s="7"/>
      <c r="T5625" s="7"/>
      <c r="U5625" s="7"/>
      <c r="V5625" s="7"/>
      <c r="W5625" s="7"/>
      <c r="X5625" s="7"/>
    </row>
    <row r="5626" spans="1:24" x14ac:dyDescent="0.2">
      <c r="A5626" s="8">
        <v>43403.509722222225</v>
      </c>
      <c r="B5626" s="9">
        <v>265.81</v>
      </c>
      <c r="C5626" s="9">
        <v>265.83999999999997</v>
      </c>
      <c r="D5626" s="9">
        <v>265.26</v>
      </c>
      <c r="E5626" s="9">
        <v>265.54000000000002</v>
      </c>
      <c r="F5626" s="10">
        <v>515380</v>
      </c>
      <c r="G5626" s="9">
        <v>136856064</v>
      </c>
      <c r="H5626" s="21">
        <v>170.46</v>
      </c>
      <c r="I5626" s="21">
        <v>170.29</v>
      </c>
      <c r="J5626" s="40">
        <v>0.17</v>
      </c>
      <c r="K5626" s="6"/>
      <c r="L5626" s="6"/>
      <c r="M5626" s="6"/>
      <c r="N5626" s="9">
        <v>265.55</v>
      </c>
      <c r="O5626" s="9">
        <v>265.54000000000002</v>
      </c>
      <c r="P5626" s="9">
        <v>136856582.09999999</v>
      </c>
      <c r="Q5626" s="9">
        <v>97811961.799999997</v>
      </c>
      <c r="R5626" s="11">
        <v>-13454341.58</v>
      </c>
      <c r="S5626" s="7"/>
      <c r="T5626" s="7"/>
      <c r="U5626" s="7"/>
      <c r="V5626" s="7"/>
      <c r="W5626" s="7"/>
      <c r="X5626" s="7"/>
    </row>
    <row r="5627" spans="1:24" x14ac:dyDescent="0.2">
      <c r="A5627" s="8">
        <v>43403.510416666664</v>
      </c>
      <c r="B5627" s="9">
        <v>265.54000000000002</v>
      </c>
      <c r="C5627" s="9">
        <v>265.83999999999997</v>
      </c>
      <c r="D5627" s="9">
        <v>265.49</v>
      </c>
      <c r="E5627" s="9">
        <v>265.77999999999997</v>
      </c>
      <c r="F5627" s="10">
        <v>398000</v>
      </c>
      <c r="G5627" s="9">
        <v>105750992</v>
      </c>
      <c r="H5627" s="21">
        <v>77.22</v>
      </c>
      <c r="I5627" s="21">
        <v>77.27</v>
      </c>
      <c r="J5627" s="30">
        <v>0.05</v>
      </c>
      <c r="K5627" s="6"/>
      <c r="L5627" s="6"/>
      <c r="M5627" s="6"/>
      <c r="N5627" s="9">
        <v>265.72000000000003</v>
      </c>
      <c r="O5627" s="9">
        <v>265.70999999999998</v>
      </c>
      <c r="P5627" s="9">
        <v>105757555</v>
      </c>
      <c r="Q5627" s="9">
        <v>97805398.799999997</v>
      </c>
      <c r="R5627" s="11">
        <v>-13460904.58</v>
      </c>
      <c r="S5627" s="7"/>
      <c r="T5627" s="7"/>
      <c r="U5627" s="7"/>
      <c r="V5627" s="7"/>
      <c r="W5627" s="7"/>
      <c r="X5627" s="7"/>
    </row>
    <row r="5628" spans="1:24" x14ac:dyDescent="0.2">
      <c r="A5628" s="8">
        <v>43403.511111111111</v>
      </c>
      <c r="B5628" s="9">
        <v>265.77999999999997</v>
      </c>
      <c r="C5628" s="9">
        <v>265.77999999999997</v>
      </c>
      <c r="D5628" s="9">
        <v>265.27999999999997</v>
      </c>
      <c r="E5628" s="9">
        <v>265.35000000000002</v>
      </c>
      <c r="F5628" s="10">
        <v>386000</v>
      </c>
      <c r="G5628" s="9">
        <v>102470360</v>
      </c>
      <c r="H5628" s="21">
        <v>96.98</v>
      </c>
      <c r="I5628" s="21">
        <v>96.9</v>
      </c>
      <c r="J5628" s="39">
        <v>0.09</v>
      </c>
      <c r="K5628" s="6"/>
      <c r="L5628" s="6"/>
      <c r="M5628" s="6"/>
      <c r="N5628" s="9">
        <v>265.44</v>
      </c>
      <c r="O5628" s="9">
        <v>265.47000000000003</v>
      </c>
      <c r="P5628" s="9">
        <v>102459840</v>
      </c>
      <c r="Q5628" s="9">
        <v>97815918.799999997</v>
      </c>
      <c r="R5628" s="11">
        <v>-13450384.58</v>
      </c>
      <c r="S5628" s="7"/>
      <c r="T5628" s="7"/>
      <c r="U5628" s="7"/>
      <c r="V5628" s="7"/>
      <c r="W5628" s="7"/>
      <c r="X5628" s="7"/>
    </row>
    <row r="5629" spans="1:24" x14ac:dyDescent="0.2">
      <c r="A5629" s="8">
        <v>43403.511805555558</v>
      </c>
      <c r="B5629" s="9">
        <v>265.36</v>
      </c>
      <c r="C5629" s="9">
        <v>265.56</v>
      </c>
      <c r="D5629" s="9">
        <v>265.35000000000002</v>
      </c>
      <c r="E5629" s="9">
        <v>265.45999999999998</v>
      </c>
      <c r="F5629" s="10">
        <v>126410</v>
      </c>
      <c r="G5629" s="9">
        <v>33557440</v>
      </c>
      <c r="H5629" s="21">
        <v>32.75</v>
      </c>
      <c r="I5629" s="21">
        <v>32.75</v>
      </c>
      <c r="J5629" s="28">
        <v>0</v>
      </c>
      <c r="K5629" s="6"/>
      <c r="L5629" s="6"/>
      <c r="M5629" s="6"/>
      <c r="N5629" s="9">
        <v>265.45999999999998</v>
      </c>
      <c r="O5629" s="9">
        <v>265.47000000000003</v>
      </c>
      <c r="P5629" s="9">
        <v>33556482.579999998</v>
      </c>
      <c r="Q5629" s="9">
        <v>97816876.219999999</v>
      </c>
      <c r="R5629" s="11">
        <v>-13449427.15</v>
      </c>
      <c r="S5629" s="7"/>
      <c r="T5629" s="7"/>
      <c r="U5629" s="7"/>
      <c r="V5629" s="7"/>
      <c r="W5629" s="7"/>
      <c r="X5629" s="7"/>
    </row>
    <row r="5630" spans="1:24" x14ac:dyDescent="0.2">
      <c r="A5630" s="8">
        <v>43403.512499999997</v>
      </c>
      <c r="B5630" s="9">
        <v>265.44</v>
      </c>
      <c r="C5630" s="9">
        <v>265.64999999999998</v>
      </c>
      <c r="D5630" s="9">
        <v>265.23</v>
      </c>
      <c r="E5630" s="9">
        <v>265.48</v>
      </c>
      <c r="F5630" s="10">
        <v>232200</v>
      </c>
      <c r="G5630" s="9">
        <v>61637260</v>
      </c>
      <c r="H5630" s="21">
        <v>183.69</v>
      </c>
      <c r="I5630" s="21">
        <v>183.68</v>
      </c>
      <c r="J5630" s="28">
        <v>0.01</v>
      </c>
      <c r="K5630" s="6"/>
      <c r="L5630" s="6"/>
      <c r="M5630" s="6"/>
      <c r="N5630" s="9">
        <v>265.45999999999998</v>
      </c>
      <c r="O5630" s="9">
        <v>265.45</v>
      </c>
      <c r="P5630" s="9">
        <v>61639812</v>
      </c>
      <c r="Q5630" s="9">
        <v>97814324.219999999</v>
      </c>
      <c r="R5630" s="11">
        <v>-13451979.15</v>
      </c>
      <c r="S5630" s="7"/>
      <c r="T5630" s="7"/>
      <c r="U5630" s="7"/>
      <c r="V5630" s="7"/>
      <c r="W5630" s="7"/>
      <c r="X5630" s="7"/>
    </row>
    <row r="5631" spans="1:24" x14ac:dyDescent="0.2">
      <c r="A5631" s="8">
        <v>43403.513194444444</v>
      </c>
      <c r="B5631" s="9">
        <v>265.48</v>
      </c>
      <c r="C5631" s="9">
        <v>265.73</v>
      </c>
      <c r="D5631" s="9">
        <v>265.45999999999998</v>
      </c>
      <c r="E5631" s="9">
        <v>265.57</v>
      </c>
      <c r="F5631" s="10">
        <v>230650</v>
      </c>
      <c r="G5631" s="9">
        <v>61256504</v>
      </c>
      <c r="H5631" s="21">
        <v>99.33</v>
      </c>
      <c r="I5631" s="21">
        <v>99.38</v>
      </c>
      <c r="J5631" s="30">
        <v>0.05</v>
      </c>
      <c r="K5631" s="6"/>
      <c r="L5631" s="6"/>
      <c r="M5631" s="6"/>
      <c r="N5631" s="9">
        <v>265.58</v>
      </c>
      <c r="O5631" s="9">
        <v>265.58</v>
      </c>
      <c r="P5631" s="9">
        <v>61256603.630000003</v>
      </c>
      <c r="Q5631" s="9">
        <v>97814224.599999994</v>
      </c>
      <c r="R5631" s="11">
        <v>-13452078.779999999</v>
      </c>
      <c r="S5631" s="7"/>
      <c r="T5631" s="7"/>
      <c r="U5631" s="7"/>
      <c r="V5631" s="7"/>
      <c r="W5631" s="7"/>
      <c r="X5631" s="7"/>
    </row>
    <row r="5632" spans="1:24" x14ac:dyDescent="0.2">
      <c r="A5632" s="8">
        <v>43403.513888888891</v>
      </c>
      <c r="B5632" s="9">
        <v>265.56</v>
      </c>
      <c r="C5632" s="9">
        <v>265.7</v>
      </c>
      <c r="D5632" s="9">
        <v>265.52</v>
      </c>
      <c r="E5632" s="9">
        <v>265.58999999999997</v>
      </c>
      <c r="F5632" s="10">
        <v>113650</v>
      </c>
      <c r="G5632" s="9">
        <v>30186346</v>
      </c>
      <c r="H5632" s="21">
        <v>49.27</v>
      </c>
      <c r="I5632" s="21">
        <v>49.28</v>
      </c>
      <c r="J5632" s="28">
        <v>0</v>
      </c>
      <c r="K5632" s="6"/>
      <c r="L5632" s="6"/>
      <c r="M5632" s="6"/>
      <c r="N5632" s="9">
        <v>265.60000000000002</v>
      </c>
      <c r="O5632" s="9">
        <v>265.61</v>
      </c>
      <c r="P5632" s="9">
        <v>30185440</v>
      </c>
      <c r="Q5632" s="9">
        <v>97815130.599999994</v>
      </c>
      <c r="R5632" s="11">
        <v>-13451172.779999999</v>
      </c>
      <c r="S5632" s="7"/>
      <c r="T5632" s="7"/>
      <c r="U5632" s="7"/>
      <c r="V5632" s="7"/>
      <c r="W5632" s="7"/>
      <c r="X5632" s="7"/>
    </row>
    <row r="5633" spans="1:24" x14ac:dyDescent="0.2">
      <c r="A5633" s="8">
        <v>43403.51458333333</v>
      </c>
      <c r="B5633" s="9">
        <v>265.57</v>
      </c>
      <c r="C5633" s="9">
        <v>265.60000000000002</v>
      </c>
      <c r="D5633" s="9">
        <v>265.38</v>
      </c>
      <c r="E5633" s="9">
        <v>265.39999999999998</v>
      </c>
      <c r="F5633" s="10">
        <v>158660</v>
      </c>
      <c r="G5633" s="9">
        <v>42117084</v>
      </c>
      <c r="H5633" s="21">
        <v>139.6</v>
      </c>
      <c r="I5633" s="21">
        <v>139.52000000000001</v>
      </c>
      <c r="J5633" s="27">
        <v>0.08</v>
      </c>
      <c r="K5633" s="6"/>
      <c r="L5633" s="6"/>
      <c r="M5633" s="6"/>
      <c r="N5633" s="9">
        <v>265.45</v>
      </c>
      <c r="O5633" s="9">
        <v>265.45</v>
      </c>
      <c r="P5633" s="9">
        <v>42115503.700000003</v>
      </c>
      <c r="Q5633" s="9">
        <v>97816710.900000006</v>
      </c>
      <c r="R5633" s="11">
        <v>-13449592.48</v>
      </c>
      <c r="S5633" s="7"/>
      <c r="T5633" s="7"/>
      <c r="U5633" s="7"/>
      <c r="V5633" s="7"/>
      <c r="W5633" s="7"/>
      <c r="X5633" s="7"/>
    </row>
    <row r="5634" spans="1:24" x14ac:dyDescent="0.2">
      <c r="A5634" s="8">
        <v>43403.515277777777</v>
      </c>
      <c r="B5634" s="9">
        <v>265.41000000000003</v>
      </c>
      <c r="C5634" s="9">
        <v>265.73</v>
      </c>
      <c r="D5634" s="9">
        <v>265.39</v>
      </c>
      <c r="E5634" s="9">
        <v>265.58999999999997</v>
      </c>
      <c r="F5634" s="10">
        <v>252350</v>
      </c>
      <c r="G5634" s="9">
        <v>67016584</v>
      </c>
      <c r="H5634" s="21">
        <v>159.05000000000001</v>
      </c>
      <c r="I5634" s="21">
        <v>159.12</v>
      </c>
      <c r="J5634" s="32">
        <v>7.0000000000000007E-2</v>
      </c>
      <c r="K5634" s="6"/>
      <c r="L5634" s="6"/>
      <c r="M5634" s="6"/>
      <c r="N5634" s="9">
        <v>265.58</v>
      </c>
      <c r="O5634" s="9">
        <v>265.57</v>
      </c>
      <c r="P5634" s="9">
        <v>67017851.25</v>
      </c>
      <c r="Q5634" s="9">
        <v>97815443.650000006</v>
      </c>
      <c r="R5634" s="11">
        <v>-13450859.73</v>
      </c>
      <c r="S5634" s="7"/>
      <c r="T5634" s="7"/>
      <c r="U5634" s="7"/>
      <c r="V5634" s="7"/>
      <c r="W5634" s="7"/>
      <c r="X5634" s="7"/>
    </row>
    <row r="5635" spans="1:24" x14ac:dyDescent="0.2">
      <c r="A5635" s="8">
        <v>43403.515972222223</v>
      </c>
      <c r="B5635" s="9">
        <v>265.58</v>
      </c>
      <c r="C5635" s="9">
        <v>265.64999999999998</v>
      </c>
      <c r="D5635" s="9">
        <v>265.41000000000003</v>
      </c>
      <c r="E5635" s="9">
        <v>265.56</v>
      </c>
      <c r="F5635" s="10">
        <v>332080</v>
      </c>
      <c r="G5635" s="9">
        <v>88180264</v>
      </c>
      <c r="H5635" s="21">
        <v>131.6</v>
      </c>
      <c r="I5635" s="21">
        <v>131.58000000000001</v>
      </c>
      <c r="J5635" s="28">
        <v>0.02</v>
      </c>
      <c r="K5635" s="6"/>
      <c r="L5635" s="6"/>
      <c r="M5635" s="6"/>
      <c r="N5635" s="9">
        <v>265.55</v>
      </c>
      <c r="O5635" s="9">
        <v>265.54000000000002</v>
      </c>
      <c r="P5635" s="9">
        <v>88182183.599999994</v>
      </c>
      <c r="Q5635" s="9">
        <v>97813524.049999997</v>
      </c>
      <c r="R5635" s="11">
        <v>-13452779.33</v>
      </c>
      <c r="S5635" s="7"/>
      <c r="T5635" s="7"/>
      <c r="U5635" s="7"/>
      <c r="V5635" s="7"/>
      <c r="W5635" s="7"/>
      <c r="X5635" s="7"/>
    </row>
    <row r="5636" spans="1:24" x14ac:dyDescent="0.2">
      <c r="A5636" s="8">
        <v>43403.51666666667</v>
      </c>
      <c r="B5636" s="9">
        <v>265.56</v>
      </c>
      <c r="C5636" s="9">
        <v>265.73</v>
      </c>
      <c r="D5636" s="9">
        <v>265.51</v>
      </c>
      <c r="E5636" s="9">
        <v>265.63</v>
      </c>
      <c r="F5636" s="10">
        <v>159620</v>
      </c>
      <c r="G5636" s="9">
        <v>42397996</v>
      </c>
      <c r="H5636" s="21">
        <v>48.07</v>
      </c>
      <c r="I5636" s="21">
        <v>48.08</v>
      </c>
      <c r="J5636" s="28">
        <v>0.01</v>
      </c>
      <c r="K5636" s="6"/>
      <c r="L5636" s="6"/>
      <c r="M5636" s="6"/>
      <c r="N5636" s="9">
        <v>265.63</v>
      </c>
      <c r="O5636" s="9">
        <v>265.62</v>
      </c>
      <c r="P5636" s="9">
        <v>42399062.5</v>
      </c>
      <c r="Q5636" s="9">
        <v>97812457.549999997</v>
      </c>
      <c r="R5636" s="11">
        <v>-13453845.83</v>
      </c>
      <c r="S5636" s="7"/>
      <c r="T5636" s="7"/>
      <c r="U5636" s="7"/>
      <c r="V5636" s="7"/>
      <c r="W5636" s="7"/>
      <c r="X5636" s="7"/>
    </row>
    <row r="5637" spans="1:24" x14ac:dyDescent="0.2">
      <c r="A5637" s="8">
        <v>43403.517361111109</v>
      </c>
      <c r="B5637" s="9">
        <v>265.62</v>
      </c>
      <c r="C5637" s="9">
        <v>265.95</v>
      </c>
      <c r="D5637" s="9">
        <v>265.58</v>
      </c>
      <c r="E5637" s="9">
        <v>265.89999999999998</v>
      </c>
      <c r="F5637" s="10">
        <v>226220</v>
      </c>
      <c r="G5637" s="9">
        <v>60131964</v>
      </c>
      <c r="H5637" s="21">
        <v>141.72</v>
      </c>
      <c r="I5637" s="21">
        <v>141.83000000000001</v>
      </c>
      <c r="J5637" s="29">
        <v>0.1</v>
      </c>
      <c r="K5637" s="6"/>
      <c r="L5637" s="6"/>
      <c r="M5637" s="6"/>
      <c r="N5637" s="9">
        <v>265.83</v>
      </c>
      <c r="O5637" s="9">
        <v>265.81</v>
      </c>
      <c r="P5637" s="9">
        <v>60136628.149999999</v>
      </c>
      <c r="Q5637" s="9">
        <v>97807793.400000006</v>
      </c>
      <c r="R5637" s="11">
        <v>-13458509.98</v>
      </c>
      <c r="S5637" s="7"/>
      <c r="T5637" s="7"/>
      <c r="U5637" s="7"/>
      <c r="V5637" s="7"/>
      <c r="W5637" s="7"/>
      <c r="X5637" s="7"/>
    </row>
    <row r="5638" spans="1:24" x14ac:dyDescent="0.2">
      <c r="A5638" s="8">
        <v>43403.518055555556</v>
      </c>
      <c r="B5638" s="9">
        <v>265.89</v>
      </c>
      <c r="C5638" s="9">
        <v>265.97000000000003</v>
      </c>
      <c r="D5638" s="9">
        <v>265.73</v>
      </c>
      <c r="E5638" s="9">
        <v>265.81</v>
      </c>
      <c r="F5638" s="10">
        <v>161450</v>
      </c>
      <c r="G5638" s="9">
        <v>42918268</v>
      </c>
      <c r="H5638" s="21">
        <v>71.37</v>
      </c>
      <c r="I5638" s="21">
        <v>71.37</v>
      </c>
      <c r="J5638" s="28">
        <v>0</v>
      </c>
      <c r="K5638" s="6"/>
      <c r="L5638" s="6"/>
      <c r="M5638" s="6"/>
      <c r="N5638" s="9">
        <v>265.83</v>
      </c>
      <c r="O5638" s="9">
        <v>265.83</v>
      </c>
      <c r="P5638" s="9">
        <v>42918253.5</v>
      </c>
      <c r="Q5638" s="9">
        <v>97807807.900000006</v>
      </c>
      <c r="R5638" s="11">
        <v>-13458495.48</v>
      </c>
      <c r="S5638" s="7"/>
      <c r="T5638" s="7"/>
      <c r="U5638" s="7"/>
      <c r="V5638" s="7"/>
      <c r="W5638" s="7"/>
      <c r="X5638" s="7"/>
    </row>
    <row r="5639" spans="1:24" x14ac:dyDescent="0.2">
      <c r="A5639" s="8">
        <v>43403.518750000003</v>
      </c>
      <c r="B5639" s="9">
        <v>265.82</v>
      </c>
      <c r="C5639" s="9">
        <v>265.94</v>
      </c>
      <c r="D5639" s="9">
        <v>265.74</v>
      </c>
      <c r="E5639" s="9">
        <v>265.82</v>
      </c>
      <c r="F5639" s="10">
        <v>56310</v>
      </c>
      <c r="G5639" s="9">
        <v>14968012</v>
      </c>
      <c r="H5639" s="21">
        <v>34.880000000000003</v>
      </c>
      <c r="I5639" s="21">
        <v>34.880000000000003</v>
      </c>
      <c r="J5639" s="28">
        <v>0</v>
      </c>
      <c r="K5639" s="6"/>
      <c r="L5639" s="6"/>
      <c r="M5639" s="6"/>
      <c r="N5639" s="9">
        <v>265.83</v>
      </c>
      <c r="O5639" s="9">
        <v>265.81</v>
      </c>
      <c r="P5639" s="9">
        <v>14968887.300000001</v>
      </c>
      <c r="Q5639" s="9">
        <v>97806932.599999994</v>
      </c>
      <c r="R5639" s="11">
        <v>-13459370.779999999</v>
      </c>
      <c r="S5639" s="7"/>
      <c r="T5639" s="7"/>
      <c r="U5639" s="7"/>
      <c r="V5639" s="7"/>
      <c r="W5639" s="7"/>
      <c r="X5639" s="7"/>
    </row>
    <row r="5640" spans="1:24" x14ac:dyDescent="0.2">
      <c r="A5640" s="8">
        <v>43403.519444444442</v>
      </c>
      <c r="B5640" s="9">
        <v>265.82</v>
      </c>
      <c r="C5640" s="9">
        <v>265.94</v>
      </c>
      <c r="D5640" s="9">
        <v>265.73</v>
      </c>
      <c r="E5640" s="9">
        <v>265.79000000000002</v>
      </c>
      <c r="F5640" s="10">
        <v>140660</v>
      </c>
      <c r="G5640" s="9">
        <v>37389980</v>
      </c>
      <c r="H5640" s="21">
        <v>249.8</v>
      </c>
      <c r="I5640" s="21">
        <v>249.8</v>
      </c>
      <c r="J5640" s="28">
        <v>0</v>
      </c>
      <c r="K5640" s="6"/>
      <c r="L5640" s="6"/>
      <c r="M5640" s="6"/>
      <c r="N5640" s="9">
        <v>265.81</v>
      </c>
      <c r="O5640" s="9">
        <v>265.82</v>
      </c>
      <c r="P5640" s="9">
        <v>37389186.25</v>
      </c>
      <c r="Q5640" s="9">
        <v>97807726.349999994</v>
      </c>
      <c r="R5640" s="11">
        <v>-13458577.029999999</v>
      </c>
      <c r="S5640" s="7"/>
      <c r="T5640" s="7"/>
      <c r="U5640" s="7"/>
      <c r="V5640" s="7"/>
      <c r="W5640" s="7"/>
      <c r="X5640" s="7"/>
    </row>
    <row r="5641" spans="1:24" x14ac:dyDescent="0.2">
      <c r="A5641" s="8">
        <v>43403.520138888889</v>
      </c>
      <c r="B5641" s="9">
        <v>265.77999999999997</v>
      </c>
      <c r="C5641" s="9">
        <v>265.92</v>
      </c>
      <c r="D5641" s="9">
        <v>265.76</v>
      </c>
      <c r="E5641" s="9">
        <v>265.83</v>
      </c>
      <c r="F5641" s="10">
        <v>87270</v>
      </c>
      <c r="G5641" s="9">
        <v>23199034</v>
      </c>
      <c r="H5641" s="21">
        <v>62.04</v>
      </c>
      <c r="I5641" s="21">
        <v>62.05</v>
      </c>
      <c r="J5641" s="28">
        <v>0</v>
      </c>
      <c r="K5641" s="6"/>
      <c r="L5641" s="6"/>
      <c r="M5641" s="6"/>
      <c r="N5641" s="9">
        <v>265.83999999999997</v>
      </c>
      <c r="O5641" s="9">
        <v>265.83</v>
      </c>
      <c r="P5641" s="9">
        <v>23199420.449999999</v>
      </c>
      <c r="Q5641" s="9">
        <v>97807339.900000006</v>
      </c>
      <c r="R5641" s="11">
        <v>-13458963.48</v>
      </c>
      <c r="S5641" s="7"/>
      <c r="T5641" s="7"/>
      <c r="U5641" s="7"/>
      <c r="V5641" s="7"/>
      <c r="W5641" s="7"/>
      <c r="X5641" s="7"/>
    </row>
    <row r="5642" spans="1:24" x14ac:dyDescent="0.2">
      <c r="A5642" s="8">
        <v>43403.520833333336</v>
      </c>
      <c r="B5642" s="9">
        <v>265.82</v>
      </c>
      <c r="C5642" s="9">
        <v>265.83999999999997</v>
      </c>
      <c r="D5642" s="9">
        <v>265.42</v>
      </c>
      <c r="E5642" s="9">
        <v>265.45</v>
      </c>
      <c r="F5642" s="10">
        <v>169860</v>
      </c>
      <c r="G5642" s="9">
        <v>45108924</v>
      </c>
      <c r="H5642" s="21">
        <v>194.64</v>
      </c>
      <c r="I5642" s="21">
        <v>194.44</v>
      </c>
      <c r="J5642" s="36">
        <v>0.19</v>
      </c>
      <c r="K5642" s="6"/>
      <c r="L5642" s="6"/>
      <c r="M5642" s="6"/>
      <c r="N5642" s="9">
        <v>265.54000000000002</v>
      </c>
      <c r="O5642" s="9">
        <v>265.57</v>
      </c>
      <c r="P5642" s="9">
        <v>45104624.399999999</v>
      </c>
      <c r="Q5642" s="9">
        <v>97811639.5</v>
      </c>
      <c r="R5642" s="11">
        <v>-13454663.880000001</v>
      </c>
      <c r="S5642" s="7"/>
      <c r="T5642" s="7"/>
      <c r="U5642" s="7"/>
      <c r="V5642" s="7"/>
      <c r="W5642" s="7"/>
      <c r="X5642" s="7"/>
    </row>
    <row r="5643" spans="1:24" x14ac:dyDescent="0.2">
      <c r="A5643" s="8">
        <v>43403.521527777775</v>
      </c>
      <c r="B5643" s="9">
        <v>265.45999999999998</v>
      </c>
      <c r="C5643" s="9">
        <v>265.64999999999998</v>
      </c>
      <c r="D5643" s="9">
        <v>265.3</v>
      </c>
      <c r="E5643" s="9">
        <v>265.32</v>
      </c>
      <c r="F5643" s="10">
        <v>147770</v>
      </c>
      <c r="G5643" s="9">
        <v>39222336</v>
      </c>
      <c r="H5643" s="21">
        <v>87</v>
      </c>
      <c r="I5643" s="21">
        <v>86.95</v>
      </c>
      <c r="J5643" s="30">
        <v>0.04</v>
      </c>
      <c r="K5643" s="6"/>
      <c r="L5643" s="6"/>
      <c r="M5643" s="6"/>
      <c r="N5643" s="9">
        <v>265.39999999999998</v>
      </c>
      <c r="O5643" s="9">
        <v>265.43</v>
      </c>
      <c r="P5643" s="9">
        <v>39217788.579999998</v>
      </c>
      <c r="Q5643" s="9">
        <v>97816186.920000002</v>
      </c>
      <c r="R5643" s="11">
        <v>-13450116.449999999</v>
      </c>
      <c r="S5643" s="7"/>
      <c r="T5643" s="7"/>
      <c r="U5643" s="7"/>
      <c r="V5643" s="7"/>
      <c r="W5643" s="7"/>
      <c r="X5643" s="7"/>
    </row>
    <row r="5644" spans="1:24" x14ac:dyDescent="0.2">
      <c r="A5644" s="8">
        <v>43403.522222222222</v>
      </c>
      <c r="B5644" s="9">
        <v>265.32</v>
      </c>
      <c r="C5644" s="9">
        <v>265.58999999999997</v>
      </c>
      <c r="D5644" s="9">
        <v>265.23</v>
      </c>
      <c r="E5644" s="9">
        <v>265.39999999999998</v>
      </c>
      <c r="F5644" s="10">
        <v>158330</v>
      </c>
      <c r="G5644" s="9">
        <v>42022752</v>
      </c>
      <c r="H5644" s="21">
        <v>107.15</v>
      </c>
      <c r="I5644" s="21">
        <v>107.14</v>
      </c>
      <c r="J5644" s="28">
        <v>0.01</v>
      </c>
      <c r="K5644" s="6"/>
      <c r="L5644" s="6"/>
      <c r="M5644" s="6"/>
      <c r="N5644" s="9">
        <v>265.41000000000003</v>
      </c>
      <c r="O5644" s="9">
        <v>265.41000000000003</v>
      </c>
      <c r="P5644" s="9">
        <v>42021573.649999999</v>
      </c>
      <c r="Q5644" s="9">
        <v>97817365.269999996</v>
      </c>
      <c r="R5644" s="11">
        <v>-13448938.1</v>
      </c>
      <c r="S5644" s="7"/>
      <c r="T5644" s="7"/>
      <c r="U5644" s="7"/>
      <c r="V5644" s="7"/>
      <c r="W5644" s="7"/>
      <c r="X5644" s="7"/>
    </row>
    <row r="5645" spans="1:24" x14ac:dyDescent="0.2">
      <c r="A5645" s="8">
        <v>43403.522916666669</v>
      </c>
      <c r="B5645" s="9">
        <v>265.41000000000003</v>
      </c>
      <c r="C5645" s="9">
        <v>265.45</v>
      </c>
      <c r="D5645" s="9">
        <v>265.08999999999997</v>
      </c>
      <c r="E5645" s="9">
        <v>265.18</v>
      </c>
      <c r="F5645" s="10">
        <v>364300</v>
      </c>
      <c r="G5645" s="9">
        <v>96626144</v>
      </c>
      <c r="H5645" s="21">
        <v>230.09</v>
      </c>
      <c r="I5645" s="21">
        <v>229.94</v>
      </c>
      <c r="J5645" s="33">
        <v>0.15</v>
      </c>
      <c r="K5645" s="6"/>
      <c r="L5645" s="6"/>
      <c r="M5645" s="6"/>
      <c r="N5645" s="9">
        <v>265.23</v>
      </c>
      <c r="O5645" s="9">
        <v>265.24</v>
      </c>
      <c r="P5645" s="9">
        <v>96621467.5</v>
      </c>
      <c r="Q5645" s="9">
        <v>97822041.769999996</v>
      </c>
      <c r="R5645" s="11">
        <v>-13444261.6</v>
      </c>
      <c r="S5645" s="7"/>
      <c r="T5645" s="7"/>
      <c r="U5645" s="7"/>
      <c r="V5645" s="7"/>
      <c r="W5645" s="7"/>
      <c r="X5645" s="7"/>
    </row>
    <row r="5646" spans="1:24" x14ac:dyDescent="0.2">
      <c r="A5646" s="8">
        <v>43403.523611111108</v>
      </c>
      <c r="B5646" s="9">
        <v>265.17</v>
      </c>
      <c r="C5646" s="9">
        <v>265.38</v>
      </c>
      <c r="D5646" s="9">
        <v>265.08</v>
      </c>
      <c r="E5646" s="9">
        <v>265.17</v>
      </c>
      <c r="F5646" s="10">
        <v>177080</v>
      </c>
      <c r="G5646" s="9">
        <v>46963960</v>
      </c>
      <c r="H5646" s="21">
        <v>48.61</v>
      </c>
      <c r="I5646" s="21">
        <v>48.6</v>
      </c>
      <c r="J5646" s="28">
        <v>0</v>
      </c>
      <c r="K5646" s="6"/>
      <c r="L5646" s="6"/>
      <c r="M5646" s="6"/>
      <c r="N5646" s="9">
        <v>265.2</v>
      </c>
      <c r="O5646" s="9">
        <v>265.20999999999998</v>
      </c>
      <c r="P5646" s="9">
        <v>46961616</v>
      </c>
      <c r="Q5646" s="9">
        <v>97824385.769999996</v>
      </c>
      <c r="R5646" s="11">
        <v>-13441917.6</v>
      </c>
      <c r="S5646" s="7"/>
      <c r="T5646" s="7"/>
      <c r="U5646" s="7"/>
      <c r="V5646" s="7"/>
      <c r="W5646" s="7"/>
      <c r="X5646" s="7"/>
    </row>
    <row r="5647" spans="1:24" x14ac:dyDescent="0.2">
      <c r="A5647" s="8">
        <v>43403.524305555555</v>
      </c>
      <c r="B5647" s="9">
        <v>265.16000000000003</v>
      </c>
      <c r="C5647" s="9">
        <v>265.58999999999997</v>
      </c>
      <c r="D5647" s="9">
        <v>265.14</v>
      </c>
      <c r="E5647" s="9">
        <v>265.52</v>
      </c>
      <c r="F5647" s="10">
        <v>289080</v>
      </c>
      <c r="G5647" s="9">
        <v>76725584</v>
      </c>
      <c r="H5647" s="21">
        <v>163.25</v>
      </c>
      <c r="I5647" s="21">
        <v>163.37</v>
      </c>
      <c r="J5647" s="24">
        <v>0.12</v>
      </c>
      <c r="K5647" s="6"/>
      <c r="L5647" s="6"/>
      <c r="M5647" s="6"/>
      <c r="N5647" s="9">
        <v>265.44</v>
      </c>
      <c r="O5647" s="9">
        <v>265.41000000000003</v>
      </c>
      <c r="P5647" s="9">
        <v>76734117.900000006</v>
      </c>
      <c r="Q5647" s="9">
        <v>97815851.870000005</v>
      </c>
      <c r="R5647" s="11">
        <v>-13450451.5</v>
      </c>
      <c r="S5647" s="7"/>
      <c r="T5647" s="7"/>
      <c r="U5647" s="7"/>
      <c r="V5647" s="7"/>
      <c r="W5647" s="7"/>
      <c r="X5647" s="7"/>
    </row>
    <row r="5648" spans="1:24" x14ac:dyDescent="0.2">
      <c r="A5648" s="8">
        <v>43403.525000000001</v>
      </c>
      <c r="B5648" s="9">
        <v>265.52</v>
      </c>
      <c r="C5648" s="9">
        <v>265.52999999999997</v>
      </c>
      <c r="D5648" s="9">
        <v>265.3</v>
      </c>
      <c r="E5648" s="9">
        <v>265.42</v>
      </c>
      <c r="F5648" s="10">
        <v>158070</v>
      </c>
      <c r="G5648" s="9">
        <v>41954940</v>
      </c>
      <c r="H5648" s="21">
        <v>54.68</v>
      </c>
      <c r="I5648" s="21">
        <v>54.68</v>
      </c>
      <c r="J5648" s="28">
        <v>0</v>
      </c>
      <c r="K5648" s="6"/>
      <c r="L5648" s="6"/>
      <c r="M5648" s="6"/>
      <c r="N5648" s="9">
        <v>265.42</v>
      </c>
      <c r="O5648" s="9">
        <v>265.42</v>
      </c>
      <c r="P5648" s="9">
        <v>41954544.229999997</v>
      </c>
      <c r="Q5648" s="9">
        <v>97816247.650000006</v>
      </c>
      <c r="R5648" s="11">
        <v>-13450055.73</v>
      </c>
      <c r="S5648" s="7"/>
      <c r="T5648" s="7"/>
      <c r="U5648" s="7"/>
      <c r="V5648" s="7"/>
      <c r="W5648" s="7"/>
      <c r="X5648" s="7"/>
    </row>
    <row r="5649" spans="1:24" x14ac:dyDescent="0.2">
      <c r="A5649" s="8">
        <v>43403.525694444441</v>
      </c>
      <c r="B5649" s="9">
        <v>265.42</v>
      </c>
      <c r="C5649" s="9">
        <v>265.47000000000003</v>
      </c>
      <c r="D5649" s="9">
        <v>265.31</v>
      </c>
      <c r="E5649" s="9">
        <v>265.45999999999998</v>
      </c>
      <c r="F5649" s="10">
        <v>92690</v>
      </c>
      <c r="G5649" s="9">
        <v>24601162</v>
      </c>
      <c r="H5649" s="21">
        <v>58.64</v>
      </c>
      <c r="I5649" s="21">
        <v>58.64</v>
      </c>
      <c r="J5649" s="28">
        <v>0</v>
      </c>
      <c r="K5649" s="6"/>
      <c r="L5649" s="6"/>
      <c r="M5649" s="6"/>
      <c r="N5649" s="9">
        <v>265.43</v>
      </c>
      <c r="O5649" s="9">
        <v>265.41000000000003</v>
      </c>
      <c r="P5649" s="9">
        <v>24602243.25</v>
      </c>
      <c r="Q5649" s="9">
        <v>97815166.400000006</v>
      </c>
      <c r="R5649" s="11">
        <v>-13451136.98</v>
      </c>
      <c r="S5649" s="7"/>
      <c r="T5649" s="7"/>
      <c r="U5649" s="7"/>
      <c r="V5649" s="7"/>
      <c r="W5649" s="7"/>
      <c r="X5649" s="7"/>
    </row>
    <row r="5650" spans="1:24" x14ac:dyDescent="0.2">
      <c r="A5650" s="8">
        <v>43403.526388888888</v>
      </c>
      <c r="B5650" s="9">
        <v>265.45999999999998</v>
      </c>
      <c r="C5650" s="9">
        <v>265.64</v>
      </c>
      <c r="D5650" s="9">
        <v>265.41000000000003</v>
      </c>
      <c r="E5650" s="9">
        <v>265.60000000000002</v>
      </c>
      <c r="F5650" s="10">
        <v>194540</v>
      </c>
      <c r="G5650" s="9">
        <v>51659892</v>
      </c>
      <c r="H5650" s="21">
        <v>209.88</v>
      </c>
      <c r="I5650" s="21">
        <v>209.99</v>
      </c>
      <c r="J5650" s="29">
        <v>0.11</v>
      </c>
      <c r="K5650" s="6"/>
      <c r="L5650" s="6"/>
      <c r="M5650" s="6"/>
      <c r="N5650" s="9">
        <v>265.56</v>
      </c>
      <c r="O5650" s="9">
        <v>265.55</v>
      </c>
      <c r="P5650" s="9">
        <v>51662528.75</v>
      </c>
      <c r="Q5650" s="9">
        <v>97812529.650000006</v>
      </c>
      <c r="R5650" s="11">
        <v>-13453773.73</v>
      </c>
      <c r="S5650" s="7"/>
      <c r="T5650" s="7"/>
      <c r="U5650" s="7"/>
      <c r="V5650" s="7"/>
      <c r="W5650" s="7"/>
      <c r="X5650" s="7"/>
    </row>
    <row r="5651" spans="1:24" x14ac:dyDescent="0.2">
      <c r="A5651" s="8">
        <v>43403.527083333334</v>
      </c>
      <c r="B5651" s="9">
        <v>265.60000000000002</v>
      </c>
      <c r="C5651" s="9">
        <v>265.74</v>
      </c>
      <c r="D5651" s="9">
        <v>265.49</v>
      </c>
      <c r="E5651" s="9">
        <v>265.61</v>
      </c>
      <c r="F5651" s="10">
        <v>158490</v>
      </c>
      <c r="G5651" s="9">
        <v>42095864</v>
      </c>
      <c r="H5651" s="21">
        <v>81.47</v>
      </c>
      <c r="I5651" s="21">
        <v>81.489999999999995</v>
      </c>
      <c r="J5651" s="28">
        <v>0.02</v>
      </c>
      <c r="K5651" s="6"/>
      <c r="L5651" s="6"/>
      <c r="M5651" s="6"/>
      <c r="N5651" s="9">
        <v>265.61</v>
      </c>
      <c r="O5651" s="9">
        <v>265.61</v>
      </c>
      <c r="P5651" s="9">
        <v>42096925.130000003</v>
      </c>
      <c r="Q5651" s="9">
        <v>97811468.519999996</v>
      </c>
      <c r="R5651" s="11">
        <v>-13454834.85</v>
      </c>
      <c r="S5651" s="7"/>
      <c r="T5651" s="7"/>
      <c r="U5651" s="7"/>
      <c r="V5651" s="7"/>
      <c r="W5651" s="7"/>
      <c r="X5651" s="7"/>
    </row>
    <row r="5652" spans="1:24" x14ac:dyDescent="0.2">
      <c r="A5652" s="8">
        <v>43403.527777777781</v>
      </c>
      <c r="B5652" s="9">
        <v>265.61</v>
      </c>
      <c r="C5652" s="9">
        <v>265.74</v>
      </c>
      <c r="D5652" s="9">
        <v>265.45</v>
      </c>
      <c r="E5652" s="9">
        <v>265.48</v>
      </c>
      <c r="F5652" s="10">
        <v>142310</v>
      </c>
      <c r="G5652" s="9">
        <v>37792432</v>
      </c>
      <c r="H5652" s="21">
        <v>89.79</v>
      </c>
      <c r="I5652" s="21">
        <v>89.78</v>
      </c>
      <c r="J5652" s="28">
        <v>0.01</v>
      </c>
      <c r="K5652" s="6"/>
      <c r="L5652" s="6"/>
      <c r="M5652" s="6"/>
      <c r="N5652" s="9">
        <v>265.54000000000002</v>
      </c>
      <c r="O5652" s="9">
        <v>265.56</v>
      </c>
      <c r="P5652" s="9">
        <v>37788641.630000003</v>
      </c>
      <c r="Q5652" s="9">
        <v>97815258.900000006</v>
      </c>
      <c r="R5652" s="11">
        <v>-13451044.48</v>
      </c>
      <c r="S5652" s="7"/>
      <c r="T5652" s="7"/>
      <c r="U5652" s="7"/>
      <c r="V5652" s="7"/>
      <c r="W5652" s="7"/>
      <c r="X5652" s="7"/>
    </row>
    <row r="5653" spans="1:24" x14ac:dyDescent="0.2">
      <c r="A5653" s="8">
        <v>43403.52847222222</v>
      </c>
      <c r="B5653" s="9">
        <v>265.48</v>
      </c>
      <c r="C5653" s="9">
        <v>265.74</v>
      </c>
      <c r="D5653" s="9">
        <v>265.39</v>
      </c>
      <c r="E5653" s="9">
        <v>265.66000000000003</v>
      </c>
      <c r="F5653" s="10">
        <v>135800</v>
      </c>
      <c r="G5653" s="9">
        <v>36068560</v>
      </c>
      <c r="H5653" s="21">
        <v>95.43</v>
      </c>
      <c r="I5653" s="21">
        <v>95.44</v>
      </c>
      <c r="J5653" s="28">
        <v>0.01</v>
      </c>
      <c r="K5653" s="6"/>
      <c r="L5653" s="6"/>
      <c r="M5653" s="6"/>
      <c r="N5653" s="9">
        <v>265.61</v>
      </c>
      <c r="O5653" s="9">
        <v>265.60000000000002</v>
      </c>
      <c r="P5653" s="9">
        <v>36070177.5</v>
      </c>
      <c r="Q5653" s="9">
        <v>97813641.400000006</v>
      </c>
      <c r="R5653" s="11">
        <v>-13452661.98</v>
      </c>
      <c r="S5653" s="7"/>
      <c r="T5653" s="7"/>
      <c r="U5653" s="7"/>
      <c r="V5653" s="7"/>
      <c r="W5653" s="7"/>
      <c r="X5653" s="7"/>
    </row>
    <row r="5654" spans="1:24" x14ac:dyDescent="0.2">
      <c r="A5654" s="8">
        <v>43403.529166666667</v>
      </c>
      <c r="B5654" s="9">
        <v>265.68</v>
      </c>
      <c r="C5654" s="9">
        <v>265.7</v>
      </c>
      <c r="D5654" s="9">
        <v>265.48</v>
      </c>
      <c r="E5654" s="9">
        <v>265.58999999999997</v>
      </c>
      <c r="F5654" s="10">
        <v>79190</v>
      </c>
      <c r="G5654" s="9">
        <v>21032602</v>
      </c>
      <c r="H5654" s="21">
        <v>58.31</v>
      </c>
      <c r="I5654" s="21">
        <v>58.31</v>
      </c>
      <c r="J5654" s="28">
        <v>0</v>
      </c>
      <c r="K5654" s="6"/>
      <c r="L5654" s="6"/>
      <c r="M5654" s="6"/>
      <c r="N5654" s="9">
        <v>265.58999999999997</v>
      </c>
      <c r="O5654" s="9">
        <v>265.60000000000002</v>
      </c>
      <c r="P5654" s="9">
        <v>21032072.100000001</v>
      </c>
      <c r="Q5654" s="9">
        <v>97814171.299999997</v>
      </c>
      <c r="R5654" s="11">
        <v>-13452132.08</v>
      </c>
      <c r="S5654" s="7"/>
      <c r="T5654" s="7"/>
      <c r="U5654" s="7"/>
      <c r="V5654" s="7"/>
      <c r="W5654" s="7"/>
      <c r="X5654" s="7"/>
    </row>
    <row r="5655" spans="1:24" x14ac:dyDescent="0.2">
      <c r="A5655" s="8">
        <v>43403.529861111114</v>
      </c>
      <c r="B5655" s="9">
        <v>265.58999999999997</v>
      </c>
      <c r="C5655" s="9">
        <v>265.58999999999997</v>
      </c>
      <c r="D5655" s="9">
        <v>265.38</v>
      </c>
      <c r="E5655" s="9">
        <v>265.49</v>
      </c>
      <c r="F5655" s="10">
        <v>80050</v>
      </c>
      <c r="G5655" s="9">
        <v>21253270</v>
      </c>
      <c r="H5655" s="21">
        <v>101.09</v>
      </c>
      <c r="I5655" s="21">
        <v>101.05</v>
      </c>
      <c r="J5655" s="28">
        <v>0.04</v>
      </c>
      <c r="K5655" s="6"/>
      <c r="L5655" s="6"/>
      <c r="M5655" s="6"/>
      <c r="N5655" s="9">
        <v>265.49</v>
      </c>
      <c r="O5655" s="9">
        <v>265.5</v>
      </c>
      <c r="P5655" s="9">
        <v>21252274.379999999</v>
      </c>
      <c r="Q5655" s="9">
        <v>97815166.920000002</v>
      </c>
      <c r="R5655" s="11">
        <v>-13451136.449999999</v>
      </c>
      <c r="S5655" s="7"/>
      <c r="T5655" s="7"/>
      <c r="U5655" s="7"/>
      <c r="V5655" s="7"/>
      <c r="W5655" s="7"/>
      <c r="X5655" s="7"/>
    </row>
    <row r="5656" spans="1:24" x14ac:dyDescent="0.2">
      <c r="A5656" s="8">
        <v>43403.530555555553</v>
      </c>
      <c r="B5656" s="9">
        <v>265.48</v>
      </c>
      <c r="C5656" s="9">
        <v>265.51</v>
      </c>
      <c r="D5656" s="9">
        <v>265.27999999999997</v>
      </c>
      <c r="E5656" s="9">
        <v>265.39</v>
      </c>
      <c r="F5656" s="10">
        <v>112200</v>
      </c>
      <c r="G5656" s="9">
        <v>29777664</v>
      </c>
      <c r="H5656" s="21">
        <v>140.16</v>
      </c>
      <c r="I5656" s="21">
        <v>140.11000000000001</v>
      </c>
      <c r="J5656" s="30">
        <v>0.05</v>
      </c>
      <c r="K5656" s="6"/>
      <c r="L5656" s="6"/>
      <c r="M5656" s="6"/>
      <c r="N5656" s="9">
        <v>265.39</v>
      </c>
      <c r="O5656" s="9">
        <v>265.39999999999998</v>
      </c>
      <c r="P5656" s="9">
        <v>29777038.5</v>
      </c>
      <c r="Q5656" s="9">
        <v>97815792.420000002</v>
      </c>
      <c r="R5656" s="11">
        <v>-13450510.949999999</v>
      </c>
      <c r="S5656" s="7"/>
      <c r="T5656" s="7"/>
      <c r="U5656" s="7"/>
      <c r="V5656" s="7"/>
      <c r="W5656" s="7"/>
      <c r="X5656" s="7"/>
    </row>
    <row r="5657" spans="1:24" x14ac:dyDescent="0.2">
      <c r="A5657" s="8">
        <v>43403.53125</v>
      </c>
      <c r="B5657" s="9">
        <v>265.38</v>
      </c>
      <c r="C5657" s="9">
        <v>265.52</v>
      </c>
      <c r="D5657" s="9">
        <v>265.27999999999997</v>
      </c>
      <c r="E5657" s="9">
        <v>265.48</v>
      </c>
      <c r="F5657" s="10">
        <v>129430</v>
      </c>
      <c r="G5657" s="9">
        <v>34354232</v>
      </c>
      <c r="H5657" s="21">
        <v>115.36</v>
      </c>
      <c r="I5657" s="21">
        <v>115.37</v>
      </c>
      <c r="J5657" s="28">
        <v>0.01</v>
      </c>
      <c r="K5657" s="6"/>
      <c r="L5657" s="6"/>
      <c r="M5657" s="6"/>
      <c r="N5657" s="9">
        <v>265.44</v>
      </c>
      <c r="O5657" s="9">
        <v>265.43</v>
      </c>
      <c r="P5657" s="9">
        <v>34355899.200000003</v>
      </c>
      <c r="Q5657" s="9">
        <v>97814125.219999999</v>
      </c>
      <c r="R5657" s="11">
        <v>-13452178.15</v>
      </c>
      <c r="S5657" s="7"/>
      <c r="T5657" s="7"/>
      <c r="U5657" s="7"/>
      <c r="V5657" s="7"/>
      <c r="W5657" s="7"/>
      <c r="X5657" s="7"/>
    </row>
    <row r="5658" spans="1:24" x14ac:dyDescent="0.2">
      <c r="A5658" s="8">
        <v>43403.531944444447</v>
      </c>
      <c r="B5658" s="9">
        <v>265.36</v>
      </c>
      <c r="C5658" s="9">
        <v>265.62</v>
      </c>
      <c r="D5658" s="9">
        <v>265.33999999999997</v>
      </c>
      <c r="E5658" s="9">
        <v>265.55</v>
      </c>
      <c r="F5658" s="10">
        <v>151900</v>
      </c>
      <c r="G5658" s="9">
        <v>40330752</v>
      </c>
      <c r="H5658" s="21">
        <v>117.36</v>
      </c>
      <c r="I5658" s="21">
        <v>117.4</v>
      </c>
      <c r="J5658" s="28">
        <v>0.04</v>
      </c>
      <c r="K5658" s="6"/>
      <c r="L5658" s="6"/>
      <c r="M5658" s="6"/>
      <c r="N5658" s="9">
        <v>265.52</v>
      </c>
      <c r="O5658" s="9">
        <v>265.51</v>
      </c>
      <c r="P5658" s="9">
        <v>40331728.5</v>
      </c>
      <c r="Q5658" s="9">
        <v>97813148.719999999</v>
      </c>
      <c r="R5658" s="11">
        <v>-13453154.65</v>
      </c>
      <c r="S5658" s="7"/>
      <c r="T5658" s="7"/>
      <c r="U5658" s="7"/>
      <c r="V5658" s="7"/>
      <c r="W5658" s="7"/>
      <c r="X5658" s="7"/>
    </row>
    <row r="5659" spans="1:24" x14ac:dyDescent="0.2">
      <c r="A5659" s="8">
        <v>43403.532638888886</v>
      </c>
      <c r="B5659" s="9">
        <v>265.55</v>
      </c>
      <c r="C5659" s="9">
        <v>265.94</v>
      </c>
      <c r="D5659" s="9">
        <v>265.52</v>
      </c>
      <c r="E5659" s="9">
        <v>265.85000000000002</v>
      </c>
      <c r="F5659" s="10">
        <v>173480</v>
      </c>
      <c r="G5659" s="9">
        <v>46105572</v>
      </c>
      <c r="H5659" s="21">
        <v>114.21</v>
      </c>
      <c r="I5659" s="21">
        <v>114.32</v>
      </c>
      <c r="J5659" s="22">
        <v>0.11</v>
      </c>
      <c r="K5659" s="6"/>
      <c r="L5659" s="6"/>
      <c r="M5659" s="6"/>
      <c r="N5659" s="9">
        <v>265.79000000000002</v>
      </c>
      <c r="O5659" s="9">
        <v>265.77</v>
      </c>
      <c r="P5659" s="9">
        <v>46109249.200000003</v>
      </c>
      <c r="Q5659" s="9">
        <v>97809471.519999996</v>
      </c>
      <c r="R5659" s="11">
        <v>-13456831.85</v>
      </c>
      <c r="S5659" s="7"/>
      <c r="T5659" s="7"/>
      <c r="U5659" s="7"/>
      <c r="V5659" s="7"/>
      <c r="W5659" s="7"/>
      <c r="X5659" s="7"/>
    </row>
    <row r="5660" spans="1:24" x14ac:dyDescent="0.2">
      <c r="A5660" s="8">
        <v>43403.533333333333</v>
      </c>
      <c r="B5660" s="9">
        <v>265.86</v>
      </c>
      <c r="C5660" s="9">
        <v>265.95</v>
      </c>
      <c r="D5660" s="9">
        <v>265.79000000000002</v>
      </c>
      <c r="E5660" s="9">
        <v>265.88</v>
      </c>
      <c r="F5660" s="10">
        <v>235490</v>
      </c>
      <c r="G5660" s="9">
        <v>62609712</v>
      </c>
      <c r="H5660" s="21">
        <v>135.74</v>
      </c>
      <c r="I5660" s="21">
        <v>135.80000000000001</v>
      </c>
      <c r="J5660" s="30">
        <v>0.05</v>
      </c>
      <c r="K5660" s="6"/>
      <c r="L5660" s="6"/>
      <c r="M5660" s="6"/>
      <c r="N5660" s="9">
        <v>265.88</v>
      </c>
      <c r="O5660" s="9">
        <v>265.87</v>
      </c>
      <c r="P5660" s="9">
        <v>62610903.75</v>
      </c>
      <c r="Q5660" s="9">
        <v>97808279.769999996</v>
      </c>
      <c r="R5660" s="11">
        <v>-13458023.6</v>
      </c>
      <c r="S5660" s="7"/>
      <c r="T5660" s="7"/>
      <c r="U5660" s="7"/>
      <c r="V5660" s="7"/>
      <c r="W5660" s="7"/>
      <c r="X5660" s="7"/>
    </row>
    <row r="5661" spans="1:24" x14ac:dyDescent="0.2">
      <c r="A5661" s="8">
        <v>43403.53402777778</v>
      </c>
      <c r="B5661" s="9">
        <v>265.87</v>
      </c>
      <c r="C5661" s="9">
        <v>265.95999999999998</v>
      </c>
      <c r="D5661" s="9">
        <v>265.82</v>
      </c>
      <c r="E5661" s="9">
        <v>265.88</v>
      </c>
      <c r="F5661" s="10">
        <v>132330</v>
      </c>
      <c r="G5661" s="9">
        <v>35184252</v>
      </c>
      <c r="H5661" s="21">
        <v>56.19</v>
      </c>
      <c r="I5661" s="21">
        <v>56.2</v>
      </c>
      <c r="J5661" s="28">
        <v>0</v>
      </c>
      <c r="K5661" s="6"/>
      <c r="L5661" s="6"/>
      <c r="M5661" s="6"/>
      <c r="N5661" s="9">
        <v>265.89</v>
      </c>
      <c r="O5661" s="9">
        <v>265.88</v>
      </c>
      <c r="P5661" s="9">
        <v>35184562.049999997</v>
      </c>
      <c r="Q5661" s="9">
        <v>97807969.719999999</v>
      </c>
      <c r="R5661" s="11">
        <v>-13458333.65</v>
      </c>
      <c r="S5661" s="7"/>
      <c r="T5661" s="7"/>
      <c r="U5661" s="7"/>
      <c r="V5661" s="7"/>
      <c r="W5661" s="7"/>
      <c r="X5661" s="7"/>
    </row>
    <row r="5662" spans="1:24" x14ac:dyDescent="0.2">
      <c r="A5662" s="8">
        <v>43403.534722222219</v>
      </c>
      <c r="B5662" s="9">
        <v>265.87</v>
      </c>
      <c r="C5662" s="9">
        <v>265.91000000000003</v>
      </c>
      <c r="D5662" s="9">
        <v>265.8</v>
      </c>
      <c r="E5662" s="9">
        <v>265.89999999999998</v>
      </c>
      <c r="F5662" s="10">
        <v>77490</v>
      </c>
      <c r="G5662" s="9">
        <v>20602532</v>
      </c>
      <c r="H5662" s="21">
        <v>58.56</v>
      </c>
      <c r="I5662" s="21">
        <v>58.56</v>
      </c>
      <c r="J5662" s="28">
        <v>0</v>
      </c>
      <c r="K5662" s="6"/>
      <c r="L5662" s="6"/>
      <c r="M5662" s="6"/>
      <c r="N5662" s="9">
        <v>265.88</v>
      </c>
      <c r="O5662" s="9">
        <v>265.87</v>
      </c>
      <c r="P5662" s="9">
        <v>20602847.48</v>
      </c>
      <c r="Q5662" s="9">
        <v>97807654.25</v>
      </c>
      <c r="R5662" s="11">
        <v>-13458649.130000001</v>
      </c>
      <c r="S5662" s="7"/>
      <c r="T5662" s="7"/>
      <c r="U5662" s="7"/>
      <c r="V5662" s="7"/>
      <c r="W5662" s="7"/>
      <c r="X5662" s="7"/>
    </row>
    <row r="5663" spans="1:24" x14ac:dyDescent="0.2">
      <c r="A5663" s="8">
        <v>43403.535416666666</v>
      </c>
      <c r="B5663" s="9">
        <v>265.89999999999998</v>
      </c>
      <c r="C5663" s="9">
        <v>265.92</v>
      </c>
      <c r="D5663" s="9">
        <v>265.73</v>
      </c>
      <c r="E5663" s="9">
        <v>265.83999999999997</v>
      </c>
      <c r="F5663" s="10">
        <v>103710</v>
      </c>
      <c r="G5663" s="9">
        <v>27570026</v>
      </c>
      <c r="H5663" s="21">
        <v>133.84</v>
      </c>
      <c r="I5663" s="21">
        <v>133.82</v>
      </c>
      <c r="J5663" s="28">
        <v>0.02</v>
      </c>
      <c r="K5663" s="6"/>
      <c r="L5663" s="6"/>
      <c r="M5663" s="6"/>
      <c r="N5663" s="9">
        <v>265.83</v>
      </c>
      <c r="O5663" s="9">
        <v>265.83999999999997</v>
      </c>
      <c r="P5663" s="9">
        <v>27569488.579999998</v>
      </c>
      <c r="Q5663" s="9">
        <v>97808191.670000002</v>
      </c>
      <c r="R5663" s="11">
        <v>-13458111.699999999</v>
      </c>
      <c r="S5663" s="7"/>
      <c r="T5663" s="7"/>
      <c r="U5663" s="7"/>
      <c r="V5663" s="7"/>
      <c r="W5663" s="7"/>
      <c r="X5663" s="7"/>
    </row>
    <row r="5664" spans="1:24" x14ac:dyDescent="0.2">
      <c r="A5664" s="8">
        <v>43403.536111111112</v>
      </c>
      <c r="B5664" s="9">
        <v>265.83999999999997</v>
      </c>
      <c r="C5664" s="9">
        <v>265.94</v>
      </c>
      <c r="D5664" s="9">
        <v>265.75</v>
      </c>
      <c r="E5664" s="9">
        <v>265.81</v>
      </c>
      <c r="F5664" s="10">
        <v>148640</v>
      </c>
      <c r="G5664" s="9">
        <v>39513736</v>
      </c>
      <c r="H5664" s="21">
        <v>143.32</v>
      </c>
      <c r="I5664" s="21">
        <v>143.32</v>
      </c>
      <c r="J5664" s="28">
        <v>0</v>
      </c>
      <c r="K5664" s="6"/>
      <c r="L5664" s="6"/>
      <c r="M5664" s="6"/>
      <c r="N5664" s="9">
        <v>265.83</v>
      </c>
      <c r="O5664" s="9">
        <v>265.83999999999997</v>
      </c>
      <c r="P5664" s="9">
        <v>39512599.600000001</v>
      </c>
      <c r="Q5664" s="9">
        <v>97809328.069999993</v>
      </c>
      <c r="R5664" s="11">
        <v>-13456975.300000001</v>
      </c>
      <c r="S5664" s="7"/>
      <c r="T5664" s="7"/>
      <c r="U5664" s="7"/>
      <c r="V5664" s="7"/>
      <c r="W5664" s="7"/>
      <c r="X5664" s="7"/>
    </row>
    <row r="5665" spans="1:24" x14ac:dyDescent="0.2">
      <c r="A5665" s="8">
        <v>43403.536805555559</v>
      </c>
      <c r="B5665" s="9">
        <v>265.8</v>
      </c>
      <c r="C5665" s="9">
        <v>265.86</v>
      </c>
      <c r="D5665" s="9">
        <v>265.66000000000003</v>
      </c>
      <c r="E5665" s="9">
        <v>265.73</v>
      </c>
      <c r="F5665" s="10">
        <v>74840</v>
      </c>
      <c r="G5665" s="9">
        <v>19889758</v>
      </c>
      <c r="H5665" s="21">
        <v>50.35</v>
      </c>
      <c r="I5665" s="21">
        <v>50.34</v>
      </c>
      <c r="J5665" s="28">
        <v>0.01</v>
      </c>
      <c r="K5665" s="6"/>
      <c r="L5665" s="6"/>
      <c r="M5665" s="6"/>
      <c r="N5665" s="9">
        <v>265.75</v>
      </c>
      <c r="O5665" s="9">
        <v>265.76</v>
      </c>
      <c r="P5665" s="9">
        <v>19888355.800000001</v>
      </c>
      <c r="Q5665" s="9">
        <v>97810730.269999996</v>
      </c>
      <c r="R5665" s="11">
        <v>-13455573.1</v>
      </c>
      <c r="S5665" s="7"/>
      <c r="T5665" s="7"/>
      <c r="U5665" s="7"/>
      <c r="V5665" s="7"/>
      <c r="W5665" s="7"/>
      <c r="X5665" s="7"/>
    </row>
    <row r="5666" spans="1:24" x14ac:dyDescent="0.2">
      <c r="A5666" s="8">
        <v>43403.537499999999</v>
      </c>
      <c r="B5666" s="9">
        <v>265.72000000000003</v>
      </c>
      <c r="C5666" s="9">
        <v>265.86</v>
      </c>
      <c r="D5666" s="9">
        <v>265.48</v>
      </c>
      <c r="E5666" s="9">
        <v>265.57</v>
      </c>
      <c r="F5666" s="10">
        <v>290680</v>
      </c>
      <c r="G5666" s="9">
        <v>77215848</v>
      </c>
      <c r="H5666" s="21">
        <v>388.4</v>
      </c>
      <c r="I5666" s="21">
        <v>388.22</v>
      </c>
      <c r="J5666" s="69">
        <v>0.18</v>
      </c>
      <c r="K5666" s="6"/>
      <c r="L5666" s="6"/>
      <c r="M5666" s="6"/>
      <c r="N5666" s="9">
        <v>265.62</v>
      </c>
      <c r="O5666" s="9">
        <v>265.64</v>
      </c>
      <c r="P5666" s="9">
        <v>77210421.599999994</v>
      </c>
      <c r="Q5666" s="9">
        <v>97816156.670000002</v>
      </c>
      <c r="R5666" s="11">
        <v>-13450146.699999999</v>
      </c>
      <c r="S5666" s="7"/>
      <c r="T5666" s="7"/>
      <c r="U5666" s="7"/>
      <c r="V5666" s="7"/>
      <c r="W5666" s="7"/>
      <c r="X5666" s="7"/>
    </row>
    <row r="5667" spans="1:24" x14ac:dyDescent="0.2">
      <c r="A5667" s="8">
        <v>43403.538194444445</v>
      </c>
      <c r="B5667" s="9">
        <v>265.57</v>
      </c>
      <c r="C5667" s="9">
        <v>265.72000000000003</v>
      </c>
      <c r="D5667" s="9">
        <v>265.14</v>
      </c>
      <c r="E5667" s="9">
        <v>265.18</v>
      </c>
      <c r="F5667" s="10">
        <v>417710</v>
      </c>
      <c r="G5667" s="9">
        <v>110839800</v>
      </c>
      <c r="H5667" s="21">
        <v>143.69999999999999</v>
      </c>
      <c r="I5667" s="21">
        <v>143.55000000000001</v>
      </c>
      <c r="J5667" s="45">
        <v>0.16</v>
      </c>
      <c r="K5667" s="6"/>
      <c r="L5667" s="6"/>
      <c r="M5667" s="6"/>
      <c r="N5667" s="9">
        <v>265.31</v>
      </c>
      <c r="O5667" s="9">
        <v>265.35000000000002</v>
      </c>
      <c r="P5667" s="9">
        <v>110820551.55</v>
      </c>
      <c r="Q5667" s="9">
        <v>97835405.120000005</v>
      </c>
      <c r="R5667" s="11">
        <v>-13430898.25</v>
      </c>
      <c r="S5667" s="7"/>
      <c r="T5667" s="7"/>
      <c r="U5667" s="7"/>
      <c r="V5667" s="7"/>
      <c r="W5667" s="7"/>
      <c r="X5667" s="7"/>
    </row>
    <row r="5668" spans="1:24" x14ac:dyDescent="0.2">
      <c r="A5668" s="8">
        <v>43403.538888888892</v>
      </c>
      <c r="B5668" s="9">
        <v>265.17</v>
      </c>
      <c r="C5668" s="9">
        <v>265.3</v>
      </c>
      <c r="D5668" s="9">
        <v>265.08</v>
      </c>
      <c r="E5668" s="9">
        <v>265.14999999999998</v>
      </c>
      <c r="F5668" s="10">
        <v>135800</v>
      </c>
      <c r="G5668" s="9">
        <v>36011788</v>
      </c>
      <c r="H5668" s="21">
        <v>32.51</v>
      </c>
      <c r="I5668" s="21">
        <v>32.49</v>
      </c>
      <c r="J5668" s="28">
        <v>0.02</v>
      </c>
      <c r="K5668" s="6"/>
      <c r="L5668" s="6"/>
      <c r="M5668" s="6"/>
      <c r="N5668" s="9">
        <v>265.17</v>
      </c>
      <c r="O5668" s="9">
        <v>265.18</v>
      </c>
      <c r="P5668" s="9">
        <v>36010086</v>
      </c>
      <c r="Q5668" s="9">
        <v>97837107.120000005</v>
      </c>
      <c r="R5668" s="11">
        <v>-13429196.25</v>
      </c>
      <c r="S5668" s="7"/>
      <c r="T5668" s="7"/>
      <c r="U5668" s="7"/>
      <c r="V5668" s="7"/>
      <c r="W5668" s="7"/>
      <c r="X5668" s="7"/>
    </row>
    <row r="5669" spans="1:24" x14ac:dyDescent="0.2">
      <c r="A5669" s="8">
        <v>43403.539583333331</v>
      </c>
      <c r="B5669" s="9">
        <v>265.13</v>
      </c>
      <c r="C5669" s="9">
        <v>265.2</v>
      </c>
      <c r="D5669" s="9">
        <v>264.86</v>
      </c>
      <c r="E5669" s="9">
        <v>265.02</v>
      </c>
      <c r="F5669" s="10">
        <v>545940</v>
      </c>
      <c r="G5669" s="9">
        <v>144689376</v>
      </c>
      <c r="H5669" s="21">
        <v>402.02</v>
      </c>
      <c r="I5669" s="21">
        <v>401.78</v>
      </c>
      <c r="J5669" s="31">
        <v>0.23</v>
      </c>
      <c r="K5669" s="6"/>
      <c r="L5669" s="6"/>
      <c r="M5669" s="6"/>
      <c r="N5669" s="9">
        <v>265.02999999999997</v>
      </c>
      <c r="O5669" s="9">
        <v>265.02999999999997</v>
      </c>
      <c r="P5669" s="9">
        <v>144687748.5</v>
      </c>
      <c r="Q5669" s="9">
        <v>97838734.620000005</v>
      </c>
      <c r="R5669" s="11">
        <v>-13427568.75</v>
      </c>
      <c r="S5669" s="7"/>
      <c r="T5669" s="7"/>
      <c r="U5669" s="7"/>
      <c r="V5669" s="7"/>
      <c r="W5669" s="7"/>
      <c r="X5669" s="7"/>
    </row>
    <row r="5670" spans="1:24" x14ac:dyDescent="0.2">
      <c r="A5670" s="8">
        <v>43403.540277777778</v>
      </c>
      <c r="B5670" s="9">
        <v>265.01</v>
      </c>
      <c r="C5670" s="9">
        <v>265.01</v>
      </c>
      <c r="D5670" s="9">
        <v>264.67</v>
      </c>
      <c r="E5670" s="9">
        <v>264.76</v>
      </c>
      <c r="F5670" s="10">
        <v>357800</v>
      </c>
      <c r="G5670" s="9">
        <v>94751256</v>
      </c>
      <c r="H5670" s="21">
        <v>65.540000000000006</v>
      </c>
      <c r="I5670" s="21">
        <v>65.489999999999995</v>
      </c>
      <c r="J5670" s="30">
        <v>0.05</v>
      </c>
      <c r="K5670" s="6"/>
      <c r="L5670" s="6"/>
      <c r="M5670" s="6"/>
      <c r="N5670" s="9">
        <v>264.8</v>
      </c>
      <c r="O5670" s="9">
        <v>264.82</v>
      </c>
      <c r="P5670" s="9">
        <v>94745440</v>
      </c>
      <c r="Q5670" s="9">
        <v>97844550.620000005</v>
      </c>
      <c r="R5670" s="11">
        <v>-13421752.75</v>
      </c>
      <c r="S5670" s="7"/>
      <c r="T5670" s="7"/>
      <c r="U5670" s="7"/>
      <c r="V5670" s="7"/>
      <c r="W5670" s="7"/>
      <c r="X5670" s="7"/>
    </row>
    <row r="5671" spans="1:24" x14ac:dyDescent="0.2">
      <c r="A5671" s="8">
        <v>43403.540972222225</v>
      </c>
      <c r="B5671" s="9">
        <v>264.75</v>
      </c>
      <c r="C5671" s="9">
        <v>264.83</v>
      </c>
      <c r="D5671" s="9">
        <v>264.66000000000003</v>
      </c>
      <c r="E5671" s="9">
        <v>264.69</v>
      </c>
      <c r="F5671" s="10">
        <v>161930</v>
      </c>
      <c r="G5671" s="9">
        <v>42866128</v>
      </c>
      <c r="H5671" s="21">
        <v>45.26</v>
      </c>
      <c r="I5671" s="21">
        <v>45.24</v>
      </c>
      <c r="J5671" s="28">
        <v>0.02</v>
      </c>
      <c r="K5671" s="6"/>
      <c r="L5671" s="6"/>
      <c r="M5671" s="6"/>
      <c r="N5671" s="9">
        <v>264.72000000000003</v>
      </c>
      <c r="O5671" s="9">
        <v>264.72000000000003</v>
      </c>
      <c r="P5671" s="9">
        <v>42865704.780000001</v>
      </c>
      <c r="Q5671" s="9">
        <v>97844973.849999994</v>
      </c>
      <c r="R5671" s="11">
        <v>-13421329.529999999</v>
      </c>
      <c r="S5671" s="7"/>
      <c r="T5671" s="7"/>
      <c r="U5671" s="7"/>
      <c r="V5671" s="7"/>
      <c r="W5671" s="7"/>
      <c r="X5671" s="7"/>
    </row>
    <row r="5672" spans="1:24" x14ac:dyDescent="0.2">
      <c r="A5672" s="8">
        <v>43403.541666666664</v>
      </c>
      <c r="B5672" s="9">
        <v>264.69</v>
      </c>
      <c r="C5672" s="9">
        <v>264.7</v>
      </c>
      <c r="D5672" s="9">
        <v>264.41000000000003</v>
      </c>
      <c r="E5672" s="9">
        <v>264.61</v>
      </c>
      <c r="F5672" s="10">
        <v>296660</v>
      </c>
      <c r="G5672" s="9">
        <v>78489120</v>
      </c>
      <c r="H5672" s="21">
        <v>183.2</v>
      </c>
      <c r="I5672" s="21">
        <v>183.1</v>
      </c>
      <c r="J5672" s="29">
        <v>0.1</v>
      </c>
      <c r="K5672" s="6"/>
      <c r="L5672" s="6"/>
      <c r="M5672" s="6"/>
      <c r="N5672" s="9">
        <v>264.58</v>
      </c>
      <c r="O5672" s="9">
        <v>264.58</v>
      </c>
      <c r="P5672" s="9">
        <v>78491044.450000003</v>
      </c>
      <c r="Q5672" s="9">
        <v>97843049.400000006</v>
      </c>
      <c r="R5672" s="11">
        <v>-13423253.98</v>
      </c>
      <c r="S5672" s="7"/>
      <c r="T5672" s="7"/>
      <c r="U5672" s="7"/>
      <c r="V5672" s="7"/>
      <c r="W5672" s="7"/>
      <c r="X5672" s="7"/>
    </row>
    <row r="5673" spans="1:24" x14ac:dyDescent="0.2">
      <c r="A5673" s="8">
        <v>43403.542361111111</v>
      </c>
      <c r="B5673" s="9">
        <v>264.60000000000002</v>
      </c>
      <c r="C5673" s="9">
        <v>264.8</v>
      </c>
      <c r="D5673" s="9">
        <v>264.44</v>
      </c>
      <c r="E5673" s="9">
        <v>264.54000000000002</v>
      </c>
      <c r="F5673" s="10">
        <v>263960</v>
      </c>
      <c r="G5673" s="9">
        <v>69841784</v>
      </c>
      <c r="H5673" s="21">
        <v>88.98</v>
      </c>
      <c r="I5673" s="21">
        <v>88.98</v>
      </c>
      <c r="J5673" s="28">
        <v>0.01</v>
      </c>
      <c r="K5673" s="6"/>
      <c r="L5673" s="6"/>
      <c r="M5673" s="6"/>
      <c r="N5673" s="9">
        <v>264.58</v>
      </c>
      <c r="O5673" s="9">
        <v>264.58999999999997</v>
      </c>
      <c r="P5673" s="9">
        <v>69838536.799999997</v>
      </c>
      <c r="Q5673" s="9">
        <v>97846296.599999994</v>
      </c>
      <c r="R5673" s="11">
        <v>-13420006.779999999</v>
      </c>
      <c r="S5673" s="7"/>
      <c r="T5673" s="7"/>
      <c r="U5673" s="7"/>
      <c r="V5673" s="7"/>
      <c r="W5673" s="7"/>
      <c r="X5673" s="7"/>
    </row>
    <row r="5674" spans="1:24" x14ac:dyDescent="0.2">
      <c r="A5674" s="8">
        <v>43403.543055555558</v>
      </c>
      <c r="B5674" s="9">
        <v>264.54000000000002</v>
      </c>
      <c r="C5674" s="9">
        <v>264.89999999999998</v>
      </c>
      <c r="D5674" s="9">
        <v>264.51</v>
      </c>
      <c r="E5674" s="9">
        <v>264.86</v>
      </c>
      <c r="F5674" s="10">
        <v>309550</v>
      </c>
      <c r="G5674" s="9">
        <v>81954104</v>
      </c>
      <c r="H5674" s="21">
        <v>117.27</v>
      </c>
      <c r="I5674" s="21">
        <v>117.34</v>
      </c>
      <c r="J5674" s="27">
        <v>7.0000000000000007E-2</v>
      </c>
      <c r="K5674" s="6"/>
      <c r="L5674" s="6"/>
      <c r="M5674" s="6"/>
      <c r="N5674" s="9">
        <v>264.77999999999997</v>
      </c>
      <c r="O5674" s="9">
        <v>264.75</v>
      </c>
      <c r="P5674" s="9">
        <v>81963422.879999995</v>
      </c>
      <c r="Q5674" s="9">
        <v>97836977.719999999</v>
      </c>
      <c r="R5674" s="11">
        <v>-13429325.65</v>
      </c>
      <c r="S5674" s="7"/>
      <c r="T5674" s="7"/>
      <c r="U5674" s="7"/>
      <c r="V5674" s="7"/>
      <c r="W5674" s="7"/>
      <c r="X5674" s="7"/>
    </row>
    <row r="5675" spans="1:24" x14ac:dyDescent="0.2">
      <c r="A5675" s="8">
        <v>43403.543749999997</v>
      </c>
      <c r="B5675" s="9">
        <v>264.86</v>
      </c>
      <c r="C5675" s="9">
        <v>264.86</v>
      </c>
      <c r="D5675" s="9">
        <v>264.66000000000003</v>
      </c>
      <c r="E5675" s="9">
        <v>264.77</v>
      </c>
      <c r="F5675" s="10">
        <v>166880</v>
      </c>
      <c r="G5675" s="9">
        <v>44182584</v>
      </c>
      <c r="H5675" s="21">
        <v>53.91</v>
      </c>
      <c r="I5675" s="21">
        <v>53.91</v>
      </c>
      <c r="J5675" s="28">
        <v>0</v>
      </c>
      <c r="K5675" s="6"/>
      <c r="L5675" s="6"/>
      <c r="M5675" s="6"/>
      <c r="N5675" s="9">
        <v>264.77</v>
      </c>
      <c r="O5675" s="9">
        <v>264.76</v>
      </c>
      <c r="P5675" s="9">
        <v>44183983.200000003</v>
      </c>
      <c r="Q5675" s="9">
        <v>97835578.519999996</v>
      </c>
      <c r="R5675" s="11">
        <v>-13430724.85</v>
      </c>
      <c r="S5675" s="7"/>
      <c r="T5675" s="7"/>
      <c r="U5675" s="7"/>
      <c r="V5675" s="7"/>
      <c r="W5675" s="7"/>
      <c r="X5675" s="7"/>
    </row>
    <row r="5676" spans="1:24" x14ac:dyDescent="0.2">
      <c r="A5676" s="8">
        <v>43403.544444444444</v>
      </c>
      <c r="B5676" s="9">
        <v>264.77</v>
      </c>
      <c r="C5676" s="9">
        <v>264.77</v>
      </c>
      <c r="D5676" s="9">
        <v>264.62</v>
      </c>
      <c r="E5676" s="9">
        <v>264.67</v>
      </c>
      <c r="F5676" s="10">
        <v>83460</v>
      </c>
      <c r="G5676" s="9">
        <v>22091808</v>
      </c>
      <c r="H5676" s="21">
        <v>50.01</v>
      </c>
      <c r="I5676" s="21">
        <v>50</v>
      </c>
      <c r="J5676" s="28">
        <v>0.01</v>
      </c>
      <c r="K5676" s="6"/>
      <c r="L5676" s="6"/>
      <c r="M5676" s="6"/>
      <c r="N5676" s="9">
        <v>264.68</v>
      </c>
      <c r="O5676" s="9">
        <v>264.7</v>
      </c>
      <c r="P5676" s="9">
        <v>22090401.449999999</v>
      </c>
      <c r="Q5676" s="9">
        <v>97836985.069999993</v>
      </c>
      <c r="R5676" s="11">
        <v>-13429318.300000001</v>
      </c>
      <c r="S5676" s="7"/>
      <c r="T5676" s="7"/>
      <c r="U5676" s="7"/>
      <c r="V5676" s="7"/>
      <c r="W5676" s="7"/>
      <c r="X5676" s="7"/>
    </row>
    <row r="5677" spans="1:24" x14ac:dyDescent="0.2">
      <c r="A5677" s="8">
        <v>43403.545138888891</v>
      </c>
      <c r="B5677" s="9">
        <v>264.66000000000003</v>
      </c>
      <c r="C5677" s="9">
        <v>264.87</v>
      </c>
      <c r="D5677" s="9">
        <v>264.64</v>
      </c>
      <c r="E5677" s="9">
        <v>264.75</v>
      </c>
      <c r="F5677" s="10">
        <v>213990</v>
      </c>
      <c r="G5677" s="9">
        <v>56655636</v>
      </c>
      <c r="H5677" s="21">
        <v>256.39999999999998</v>
      </c>
      <c r="I5677" s="21">
        <v>256.45999999999998</v>
      </c>
      <c r="J5677" s="26">
        <v>0.06</v>
      </c>
      <c r="K5677" s="6"/>
      <c r="L5677" s="6"/>
      <c r="M5677" s="6"/>
      <c r="N5677" s="9">
        <v>264.75</v>
      </c>
      <c r="O5677" s="9">
        <v>264.76</v>
      </c>
      <c r="P5677" s="9">
        <v>56654387.479999997</v>
      </c>
      <c r="Q5677" s="9">
        <v>97838233.599999994</v>
      </c>
      <c r="R5677" s="11">
        <v>-13428069.779999999</v>
      </c>
      <c r="S5677" s="7"/>
      <c r="T5677" s="7"/>
      <c r="U5677" s="7"/>
      <c r="V5677" s="7"/>
      <c r="W5677" s="7"/>
      <c r="X5677" s="7"/>
    </row>
    <row r="5678" spans="1:24" x14ac:dyDescent="0.2">
      <c r="A5678" s="8">
        <v>43403.54583333333</v>
      </c>
      <c r="B5678" s="9">
        <v>264.73</v>
      </c>
      <c r="C5678" s="9">
        <v>264.89</v>
      </c>
      <c r="D5678" s="9">
        <v>264.67</v>
      </c>
      <c r="E5678" s="9">
        <v>264.76</v>
      </c>
      <c r="F5678" s="10">
        <v>172680</v>
      </c>
      <c r="G5678" s="9">
        <v>45720268</v>
      </c>
      <c r="H5678" s="21">
        <v>80.7</v>
      </c>
      <c r="I5678" s="21">
        <v>80.7</v>
      </c>
      <c r="J5678" s="28">
        <v>0</v>
      </c>
      <c r="K5678" s="6"/>
      <c r="L5678" s="6"/>
      <c r="M5678" s="6"/>
      <c r="N5678" s="9">
        <v>264.77</v>
      </c>
      <c r="O5678" s="9">
        <v>264.77</v>
      </c>
      <c r="P5678" s="9">
        <v>45720483.600000001</v>
      </c>
      <c r="Q5678" s="9">
        <v>97838018</v>
      </c>
      <c r="R5678" s="11">
        <v>-13428285.380000001</v>
      </c>
      <c r="S5678" s="7"/>
      <c r="T5678" s="7"/>
      <c r="U5678" s="7"/>
      <c r="V5678" s="7"/>
      <c r="W5678" s="7"/>
      <c r="X5678" s="7"/>
    </row>
    <row r="5679" spans="1:24" x14ac:dyDescent="0.2">
      <c r="A5679" s="8">
        <v>43403.546527777777</v>
      </c>
      <c r="B5679" s="9">
        <v>264.76</v>
      </c>
      <c r="C5679" s="9">
        <v>264.89999999999998</v>
      </c>
      <c r="D5679" s="9">
        <v>264.76</v>
      </c>
      <c r="E5679" s="9">
        <v>264.85000000000002</v>
      </c>
      <c r="F5679" s="10">
        <v>135020</v>
      </c>
      <c r="G5679" s="9">
        <v>35758776</v>
      </c>
      <c r="H5679" s="21">
        <v>78.19</v>
      </c>
      <c r="I5679" s="21">
        <v>78.209999999999994</v>
      </c>
      <c r="J5679" s="28">
        <v>0.02</v>
      </c>
      <c r="K5679" s="6"/>
      <c r="L5679" s="6"/>
      <c r="M5679" s="6"/>
      <c r="N5679" s="9">
        <v>264.83999999999997</v>
      </c>
      <c r="O5679" s="9">
        <v>264.83999999999997</v>
      </c>
      <c r="P5679" s="9">
        <v>35758696.799999997</v>
      </c>
      <c r="Q5679" s="9">
        <v>97838097.200000003</v>
      </c>
      <c r="R5679" s="11">
        <v>-13428206.18</v>
      </c>
      <c r="S5679" s="7"/>
      <c r="T5679" s="7"/>
      <c r="U5679" s="7"/>
      <c r="V5679" s="7"/>
      <c r="W5679" s="7"/>
      <c r="X5679" s="7"/>
    </row>
    <row r="5680" spans="1:24" x14ac:dyDescent="0.2">
      <c r="A5680" s="8">
        <v>43403.547222222223</v>
      </c>
      <c r="B5680" s="9">
        <v>264.83999999999997</v>
      </c>
      <c r="C5680" s="9">
        <v>264.89999999999998</v>
      </c>
      <c r="D5680" s="9">
        <v>264.70999999999998</v>
      </c>
      <c r="E5680" s="9">
        <v>264.82</v>
      </c>
      <c r="F5680" s="10">
        <v>148040</v>
      </c>
      <c r="G5680" s="9">
        <v>39201148</v>
      </c>
      <c r="H5680" s="21">
        <v>109.64</v>
      </c>
      <c r="I5680" s="21">
        <v>109.63</v>
      </c>
      <c r="J5680" s="28">
        <v>0.02</v>
      </c>
      <c r="K5680" s="6"/>
      <c r="L5680" s="6"/>
      <c r="M5680" s="6"/>
      <c r="N5680" s="9">
        <v>264.81</v>
      </c>
      <c r="O5680" s="9">
        <v>264.8</v>
      </c>
      <c r="P5680" s="9">
        <v>39202842.5</v>
      </c>
      <c r="Q5680" s="9">
        <v>97836402.700000003</v>
      </c>
      <c r="R5680" s="11">
        <v>-13429900.68</v>
      </c>
      <c r="S5680" s="7"/>
      <c r="T5680" s="7"/>
      <c r="U5680" s="7"/>
      <c r="V5680" s="7"/>
      <c r="W5680" s="7"/>
      <c r="X5680" s="7"/>
    </row>
    <row r="5681" spans="1:24" x14ac:dyDescent="0.2">
      <c r="A5681" s="8">
        <v>43403.54791666667</v>
      </c>
      <c r="B5681" s="9">
        <v>264.81</v>
      </c>
      <c r="C5681" s="9">
        <v>264.86</v>
      </c>
      <c r="D5681" s="9">
        <v>264.69</v>
      </c>
      <c r="E5681" s="9">
        <v>264.77</v>
      </c>
      <c r="F5681" s="10">
        <v>280960</v>
      </c>
      <c r="G5681" s="9">
        <v>74391768</v>
      </c>
      <c r="H5681" s="21">
        <v>189.79</v>
      </c>
      <c r="I5681" s="21">
        <v>189.77</v>
      </c>
      <c r="J5681" s="28">
        <v>0.02</v>
      </c>
      <c r="K5681" s="6"/>
      <c r="L5681" s="6"/>
      <c r="M5681" s="6"/>
      <c r="N5681" s="9">
        <v>264.77</v>
      </c>
      <c r="O5681" s="9">
        <v>264.77999999999997</v>
      </c>
      <c r="P5681" s="9">
        <v>74390481.599999994</v>
      </c>
      <c r="Q5681" s="9">
        <v>97837689.099999994</v>
      </c>
      <c r="R5681" s="11">
        <v>-13428614.279999999</v>
      </c>
      <c r="S5681" s="7"/>
      <c r="T5681" s="7"/>
      <c r="U5681" s="7"/>
      <c r="V5681" s="7"/>
      <c r="W5681" s="7"/>
      <c r="X5681" s="7"/>
    </row>
    <row r="5682" spans="1:24" x14ac:dyDescent="0.2">
      <c r="A5682" s="8">
        <v>43403.548611111109</v>
      </c>
      <c r="B5682" s="9">
        <v>264.77</v>
      </c>
      <c r="C5682" s="9">
        <v>264.77</v>
      </c>
      <c r="D5682" s="9">
        <v>264.56</v>
      </c>
      <c r="E5682" s="9">
        <v>264.62</v>
      </c>
      <c r="F5682" s="10">
        <v>151970</v>
      </c>
      <c r="G5682" s="9">
        <v>40218860</v>
      </c>
      <c r="H5682" s="21">
        <v>54.09</v>
      </c>
      <c r="I5682" s="21">
        <v>54.06</v>
      </c>
      <c r="J5682" s="28">
        <v>0.03</v>
      </c>
      <c r="K5682" s="6"/>
      <c r="L5682" s="6"/>
      <c r="M5682" s="6"/>
      <c r="N5682" s="9">
        <v>264.64</v>
      </c>
      <c r="O5682" s="9">
        <v>264.64999999999998</v>
      </c>
      <c r="P5682" s="9">
        <v>40217720.729999997</v>
      </c>
      <c r="Q5682" s="9">
        <v>97838828.370000005</v>
      </c>
      <c r="R5682" s="11">
        <v>-13427475</v>
      </c>
      <c r="S5682" s="7"/>
      <c r="T5682" s="7"/>
      <c r="U5682" s="7"/>
      <c r="V5682" s="7"/>
      <c r="W5682" s="7"/>
      <c r="X5682" s="7"/>
    </row>
    <row r="5683" spans="1:24" x14ac:dyDescent="0.2">
      <c r="A5683" s="8">
        <v>43403.549305555556</v>
      </c>
      <c r="B5683" s="9">
        <v>264.63</v>
      </c>
      <c r="C5683" s="9">
        <v>264.63</v>
      </c>
      <c r="D5683" s="9">
        <v>264.24</v>
      </c>
      <c r="E5683" s="9">
        <v>264.35000000000002</v>
      </c>
      <c r="F5683" s="10">
        <v>464900</v>
      </c>
      <c r="G5683" s="9">
        <v>122922648</v>
      </c>
      <c r="H5683" s="21">
        <v>305.92</v>
      </c>
      <c r="I5683" s="21">
        <v>305.63</v>
      </c>
      <c r="J5683" s="23">
        <v>0.28000000000000003</v>
      </c>
      <c r="K5683" s="6"/>
      <c r="L5683" s="6"/>
      <c r="M5683" s="6"/>
      <c r="N5683" s="9">
        <v>264.39</v>
      </c>
      <c r="O5683" s="9">
        <v>264.41000000000003</v>
      </c>
      <c r="P5683" s="9">
        <v>122916073.25</v>
      </c>
      <c r="Q5683" s="9">
        <v>97845403.120000005</v>
      </c>
      <c r="R5683" s="11">
        <v>-13420900.25</v>
      </c>
      <c r="S5683" s="7"/>
      <c r="T5683" s="7"/>
      <c r="U5683" s="7"/>
      <c r="V5683" s="7"/>
      <c r="W5683" s="7"/>
      <c r="X5683" s="7"/>
    </row>
    <row r="5684" spans="1:24" x14ac:dyDescent="0.2">
      <c r="A5684" s="8">
        <v>43403.55</v>
      </c>
      <c r="B5684" s="9">
        <v>264.36</v>
      </c>
      <c r="C5684" s="9">
        <v>264.42</v>
      </c>
      <c r="D5684" s="9">
        <v>264.24</v>
      </c>
      <c r="E5684" s="9">
        <v>264.35000000000002</v>
      </c>
      <c r="F5684" s="10">
        <v>362270</v>
      </c>
      <c r="G5684" s="9">
        <v>95761784</v>
      </c>
      <c r="H5684" s="21">
        <v>77.92</v>
      </c>
      <c r="I5684" s="21">
        <v>77.900000000000006</v>
      </c>
      <c r="J5684" s="28">
        <v>0.02</v>
      </c>
      <c r="K5684" s="6"/>
      <c r="L5684" s="6"/>
      <c r="M5684" s="6"/>
      <c r="N5684" s="9">
        <v>264.33999999999997</v>
      </c>
      <c r="O5684" s="9">
        <v>264.33999999999997</v>
      </c>
      <c r="P5684" s="9">
        <v>95762451.799999997</v>
      </c>
      <c r="Q5684" s="9">
        <v>97844735.319999993</v>
      </c>
      <c r="R5684" s="11">
        <v>-13421568.050000001</v>
      </c>
      <c r="S5684" s="7"/>
      <c r="T5684" s="7"/>
      <c r="U5684" s="7"/>
      <c r="V5684" s="7"/>
      <c r="W5684" s="7"/>
      <c r="X5684" s="7"/>
    </row>
    <row r="5685" spans="1:24" x14ac:dyDescent="0.2">
      <c r="A5685" s="8">
        <v>43403.550694444442</v>
      </c>
      <c r="B5685" s="9">
        <v>264.37</v>
      </c>
      <c r="C5685" s="9">
        <v>264.37</v>
      </c>
      <c r="D5685" s="9">
        <v>264.16000000000003</v>
      </c>
      <c r="E5685" s="9">
        <v>264.20999999999998</v>
      </c>
      <c r="F5685" s="10">
        <v>230220</v>
      </c>
      <c r="G5685" s="9">
        <v>60835928</v>
      </c>
      <c r="H5685" s="21">
        <v>63.55</v>
      </c>
      <c r="I5685" s="21">
        <v>63.53</v>
      </c>
      <c r="J5685" s="28">
        <v>0.02</v>
      </c>
      <c r="K5685" s="6"/>
      <c r="L5685" s="6"/>
      <c r="M5685" s="6"/>
      <c r="N5685" s="9">
        <v>264.24</v>
      </c>
      <c r="O5685" s="9">
        <v>264.25</v>
      </c>
      <c r="P5685" s="9">
        <v>60832757.25</v>
      </c>
      <c r="Q5685" s="9">
        <v>97847906.069999993</v>
      </c>
      <c r="R5685" s="11">
        <v>-13418397.300000001</v>
      </c>
      <c r="S5685" s="7"/>
      <c r="T5685" s="7"/>
      <c r="U5685" s="7"/>
      <c r="V5685" s="7"/>
      <c r="W5685" s="7"/>
      <c r="X5685" s="7"/>
    </row>
    <row r="5686" spans="1:24" x14ac:dyDescent="0.2">
      <c r="A5686" s="8">
        <v>43403.551388888889</v>
      </c>
      <c r="B5686" s="9">
        <v>264.20999999999998</v>
      </c>
      <c r="C5686" s="9">
        <v>264.20999999999998</v>
      </c>
      <c r="D5686" s="9">
        <v>263.94</v>
      </c>
      <c r="E5686" s="9">
        <v>263.98</v>
      </c>
      <c r="F5686" s="10">
        <v>402640</v>
      </c>
      <c r="G5686" s="9">
        <v>106313880</v>
      </c>
      <c r="H5686" s="21">
        <v>174.89</v>
      </c>
      <c r="I5686" s="21">
        <v>174.76</v>
      </c>
      <c r="J5686" s="33">
        <v>0.14000000000000001</v>
      </c>
      <c r="K5686" s="6"/>
      <c r="L5686" s="6"/>
      <c r="M5686" s="6"/>
      <c r="N5686" s="9">
        <v>264.02999999999997</v>
      </c>
      <c r="O5686" s="9">
        <v>264.04000000000002</v>
      </c>
      <c r="P5686" s="9">
        <v>106308032.59999999</v>
      </c>
      <c r="Q5686" s="9">
        <v>97853753.469999999</v>
      </c>
      <c r="R5686" s="11">
        <v>-13412549.9</v>
      </c>
      <c r="S5686" s="7"/>
      <c r="T5686" s="7"/>
      <c r="U5686" s="7"/>
      <c r="V5686" s="7"/>
      <c r="W5686" s="7"/>
      <c r="X5686" s="7"/>
    </row>
    <row r="5687" spans="1:24" x14ac:dyDescent="0.2">
      <c r="A5687" s="8">
        <v>43403.552083333336</v>
      </c>
      <c r="B5687" s="9">
        <v>263.98</v>
      </c>
      <c r="C5687" s="9">
        <v>264.39</v>
      </c>
      <c r="D5687" s="9">
        <v>263.98</v>
      </c>
      <c r="E5687" s="9">
        <v>264.35000000000002</v>
      </c>
      <c r="F5687" s="10">
        <v>252420</v>
      </c>
      <c r="G5687" s="9">
        <v>66699460</v>
      </c>
      <c r="H5687" s="21">
        <v>62.69</v>
      </c>
      <c r="I5687" s="21">
        <v>62.74</v>
      </c>
      <c r="J5687" s="30">
        <v>0.05</v>
      </c>
      <c r="K5687" s="6"/>
      <c r="L5687" s="6"/>
      <c r="M5687" s="6"/>
      <c r="N5687" s="9">
        <v>264.27</v>
      </c>
      <c r="O5687" s="9">
        <v>264.24</v>
      </c>
      <c r="P5687" s="9">
        <v>66706402.350000001</v>
      </c>
      <c r="Q5687" s="9">
        <v>97846811.120000005</v>
      </c>
      <c r="R5687" s="11">
        <v>-13419492.25</v>
      </c>
      <c r="S5687" s="7"/>
      <c r="T5687" s="7"/>
      <c r="U5687" s="7"/>
      <c r="V5687" s="7"/>
      <c r="W5687" s="7"/>
      <c r="X5687" s="7"/>
    </row>
    <row r="5688" spans="1:24" x14ac:dyDescent="0.2">
      <c r="A5688" s="8">
        <v>43403.552777777775</v>
      </c>
      <c r="B5688" s="9">
        <v>264.37</v>
      </c>
      <c r="C5688" s="9">
        <v>264.37</v>
      </c>
      <c r="D5688" s="9">
        <v>264.2</v>
      </c>
      <c r="E5688" s="9">
        <v>264.33999999999997</v>
      </c>
      <c r="F5688" s="10">
        <v>195780</v>
      </c>
      <c r="G5688" s="9">
        <v>51745044</v>
      </c>
      <c r="H5688" s="21">
        <v>77.56</v>
      </c>
      <c r="I5688" s="21">
        <v>77.58</v>
      </c>
      <c r="J5688" s="28">
        <v>0.02</v>
      </c>
      <c r="K5688" s="6"/>
      <c r="L5688" s="6"/>
      <c r="M5688" s="6"/>
      <c r="N5688" s="9">
        <v>264.31</v>
      </c>
      <c r="O5688" s="9">
        <v>264.3</v>
      </c>
      <c r="P5688" s="9">
        <v>51747101.25</v>
      </c>
      <c r="Q5688" s="9">
        <v>97844753.870000005</v>
      </c>
      <c r="R5688" s="11">
        <v>-13421549.5</v>
      </c>
      <c r="S5688" s="7"/>
      <c r="T5688" s="7"/>
      <c r="U5688" s="7"/>
      <c r="V5688" s="7"/>
      <c r="W5688" s="7"/>
      <c r="X5688" s="7"/>
    </row>
    <row r="5689" spans="1:24" x14ac:dyDescent="0.2">
      <c r="A5689" s="8">
        <v>43403.553472222222</v>
      </c>
      <c r="B5689" s="9">
        <v>264.33</v>
      </c>
      <c r="C5689" s="9">
        <v>264.7</v>
      </c>
      <c r="D5689" s="9">
        <v>264.2</v>
      </c>
      <c r="E5689" s="9">
        <v>264.68</v>
      </c>
      <c r="F5689" s="10">
        <v>204630</v>
      </c>
      <c r="G5689" s="9">
        <v>54130852</v>
      </c>
      <c r="H5689" s="21">
        <v>104.52</v>
      </c>
      <c r="I5689" s="21">
        <v>104.61</v>
      </c>
      <c r="J5689" s="29">
        <v>0.09</v>
      </c>
      <c r="K5689" s="6"/>
      <c r="L5689" s="6"/>
      <c r="M5689" s="6"/>
      <c r="N5689" s="9">
        <v>264.57</v>
      </c>
      <c r="O5689" s="9">
        <v>264.52999999999997</v>
      </c>
      <c r="P5689" s="9">
        <v>54137935.950000003</v>
      </c>
      <c r="Q5689" s="9">
        <v>97837669.920000002</v>
      </c>
      <c r="R5689" s="11">
        <v>-13428633.449999999</v>
      </c>
      <c r="S5689" s="7"/>
      <c r="T5689" s="7"/>
      <c r="U5689" s="7"/>
      <c r="V5689" s="7"/>
      <c r="W5689" s="7"/>
      <c r="X5689" s="7"/>
    </row>
    <row r="5690" spans="1:24" x14ac:dyDescent="0.2">
      <c r="A5690" s="8">
        <v>43403.554166666669</v>
      </c>
      <c r="B5690" s="9">
        <v>264.68</v>
      </c>
      <c r="C5690" s="9">
        <v>264.95</v>
      </c>
      <c r="D5690" s="9">
        <v>264.52999999999997</v>
      </c>
      <c r="E5690" s="9">
        <v>264.79000000000002</v>
      </c>
      <c r="F5690" s="10">
        <v>230740</v>
      </c>
      <c r="G5690" s="9">
        <v>61088900</v>
      </c>
      <c r="H5690" s="21">
        <v>112.76</v>
      </c>
      <c r="I5690" s="21">
        <v>112.85</v>
      </c>
      <c r="J5690" s="29">
        <v>0.09</v>
      </c>
      <c r="K5690" s="6"/>
      <c r="L5690" s="6"/>
      <c r="M5690" s="6"/>
      <c r="N5690" s="9">
        <v>264.77</v>
      </c>
      <c r="O5690" s="9">
        <v>264.75</v>
      </c>
      <c r="P5690" s="9">
        <v>61091876.100000001</v>
      </c>
      <c r="Q5690" s="9">
        <v>97834693.819999993</v>
      </c>
      <c r="R5690" s="11">
        <v>-13431609.550000001</v>
      </c>
      <c r="S5690" s="7"/>
      <c r="T5690" s="7"/>
      <c r="U5690" s="7"/>
      <c r="V5690" s="7"/>
      <c r="W5690" s="7"/>
      <c r="X5690" s="7"/>
    </row>
    <row r="5691" spans="1:24" x14ac:dyDescent="0.2">
      <c r="A5691" s="8">
        <v>43403.554861111108</v>
      </c>
      <c r="B5691" s="9">
        <v>264.75</v>
      </c>
      <c r="C5691" s="9">
        <v>264.85000000000002</v>
      </c>
      <c r="D5691" s="9">
        <v>264.64</v>
      </c>
      <c r="E5691" s="9">
        <v>264.66000000000003</v>
      </c>
      <c r="F5691" s="10">
        <v>127580</v>
      </c>
      <c r="G5691" s="9">
        <v>33773084</v>
      </c>
      <c r="H5691" s="21">
        <v>55.29</v>
      </c>
      <c r="I5691" s="21">
        <v>55.29</v>
      </c>
      <c r="J5691" s="28">
        <v>0.01</v>
      </c>
      <c r="K5691" s="6"/>
      <c r="L5691" s="6"/>
      <c r="M5691" s="6"/>
      <c r="N5691" s="9">
        <v>264.7</v>
      </c>
      <c r="O5691" s="9">
        <v>264.72000000000003</v>
      </c>
      <c r="P5691" s="9">
        <v>33770744.950000003</v>
      </c>
      <c r="Q5691" s="9">
        <v>97837032.870000005</v>
      </c>
      <c r="R5691" s="11">
        <v>-13429270.5</v>
      </c>
      <c r="S5691" s="7"/>
      <c r="T5691" s="7"/>
      <c r="U5691" s="7"/>
      <c r="V5691" s="7"/>
      <c r="W5691" s="7"/>
      <c r="X5691" s="7"/>
    </row>
    <row r="5692" spans="1:24" x14ac:dyDescent="0.2">
      <c r="A5692" s="8">
        <v>43403.555555555555</v>
      </c>
      <c r="B5692" s="9">
        <v>264.66000000000003</v>
      </c>
      <c r="C5692" s="9">
        <v>265.10000000000002</v>
      </c>
      <c r="D5692" s="9">
        <v>264.60000000000002</v>
      </c>
      <c r="E5692" s="9">
        <v>265.06</v>
      </c>
      <c r="F5692" s="10">
        <v>279280</v>
      </c>
      <c r="G5692" s="9">
        <v>73986064</v>
      </c>
      <c r="H5692" s="21">
        <v>218.91</v>
      </c>
      <c r="I5692" s="21">
        <v>219.07</v>
      </c>
      <c r="J5692" s="38">
        <v>0.16</v>
      </c>
      <c r="K5692" s="6"/>
      <c r="L5692" s="6"/>
      <c r="M5692" s="6"/>
      <c r="N5692" s="9">
        <v>264.95999999999998</v>
      </c>
      <c r="O5692" s="9">
        <v>264.92</v>
      </c>
      <c r="P5692" s="9">
        <v>73996632.400000006</v>
      </c>
      <c r="Q5692" s="9">
        <v>97826464.469999999</v>
      </c>
      <c r="R5692" s="11">
        <v>-13439838.9</v>
      </c>
      <c r="S5692" s="7"/>
      <c r="T5692" s="7"/>
      <c r="U5692" s="7"/>
      <c r="V5692" s="7"/>
      <c r="W5692" s="7"/>
      <c r="X5692" s="7"/>
    </row>
    <row r="5693" spans="1:24" x14ac:dyDescent="0.2">
      <c r="A5693" s="8">
        <v>43403.556250000001</v>
      </c>
      <c r="B5693" s="9">
        <v>265.05</v>
      </c>
      <c r="C5693" s="9">
        <v>265.08999999999997</v>
      </c>
      <c r="D5693" s="9">
        <v>264.73</v>
      </c>
      <c r="E5693" s="9">
        <v>264.8</v>
      </c>
      <c r="F5693" s="10">
        <v>174620</v>
      </c>
      <c r="G5693" s="9">
        <v>46253500</v>
      </c>
      <c r="H5693" s="21">
        <v>62.53</v>
      </c>
      <c r="I5693" s="21">
        <v>62.52</v>
      </c>
      <c r="J5693" s="28">
        <v>0.01</v>
      </c>
      <c r="K5693" s="6"/>
      <c r="L5693" s="6"/>
      <c r="M5693" s="6"/>
      <c r="N5693" s="9">
        <v>264.86</v>
      </c>
      <c r="O5693" s="9">
        <v>264.88</v>
      </c>
      <c r="P5693" s="9">
        <v>46248980.100000001</v>
      </c>
      <c r="Q5693" s="9">
        <v>97830984.370000005</v>
      </c>
      <c r="R5693" s="11">
        <v>-13435319</v>
      </c>
      <c r="S5693" s="7"/>
      <c r="T5693" s="7"/>
      <c r="U5693" s="7"/>
      <c r="V5693" s="7"/>
      <c r="W5693" s="7"/>
      <c r="X5693" s="7"/>
    </row>
    <row r="5694" spans="1:24" x14ac:dyDescent="0.2">
      <c r="A5694" s="8">
        <v>43403.556944444441</v>
      </c>
      <c r="B5694" s="9">
        <v>264.79000000000002</v>
      </c>
      <c r="C5694" s="9">
        <v>264.83999999999997</v>
      </c>
      <c r="D5694" s="9">
        <v>264.63</v>
      </c>
      <c r="E5694" s="9">
        <v>264.74</v>
      </c>
      <c r="F5694" s="10">
        <v>231040</v>
      </c>
      <c r="G5694" s="9">
        <v>61164760</v>
      </c>
      <c r="H5694" s="21">
        <v>132.31</v>
      </c>
      <c r="I5694" s="21">
        <v>132.24</v>
      </c>
      <c r="J5694" s="27">
        <v>7.0000000000000007E-2</v>
      </c>
      <c r="K5694" s="6"/>
      <c r="L5694" s="6"/>
      <c r="M5694" s="6"/>
      <c r="N5694" s="9">
        <v>264.74</v>
      </c>
      <c r="O5694" s="9">
        <v>264.74</v>
      </c>
      <c r="P5694" s="9">
        <v>61164952</v>
      </c>
      <c r="Q5694" s="9">
        <v>97830792.370000005</v>
      </c>
      <c r="R5694" s="11">
        <v>-13435511</v>
      </c>
      <c r="S5694" s="7"/>
      <c r="T5694" s="7"/>
      <c r="U5694" s="7"/>
      <c r="V5694" s="7"/>
      <c r="W5694" s="7"/>
      <c r="X5694" s="7"/>
    </row>
    <row r="5695" spans="1:24" x14ac:dyDescent="0.2">
      <c r="A5695" s="8">
        <v>43403.557638888888</v>
      </c>
      <c r="B5695" s="9">
        <v>264.73</v>
      </c>
      <c r="C5695" s="9">
        <v>264.75</v>
      </c>
      <c r="D5695" s="9">
        <v>264.42</v>
      </c>
      <c r="E5695" s="9">
        <v>264.52</v>
      </c>
      <c r="F5695" s="10">
        <v>260640</v>
      </c>
      <c r="G5695" s="9">
        <v>68955320</v>
      </c>
      <c r="H5695" s="21">
        <v>112.81</v>
      </c>
      <c r="I5695" s="21">
        <v>112.74</v>
      </c>
      <c r="J5695" s="27">
        <v>7.0000000000000007E-2</v>
      </c>
      <c r="K5695" s="6"/>
      <c r="L5695" s="6"/>
      <c r="M5695" s="6"/>
      <c r="N5695" s="9">
        <v>264.55</v>
      </c>
      <c r="O5695" s="9">
        <v>264.56</v>
      </c>
      <c r="P5695" s="9">
        <v>68952963.599999994</v>
      </c>
      <c r="Q5695" s="9">
        <v>97833148.769999996</v>
      </c>
      <c r="R5695" s="11">
        <v>-13433154.6</v>
      </c>
      <c r="S5695" s="7"/>
      <c r="T5695" s="7"/>
      <c r="U5695" s="7"/>
      <c r="V5695" s="7"/>
      <c r="W5695" s="7"/>
      <c r="X5695" s="7"/>
    </row>
    <row r="5696" spans="1:24" x14ac:dyDescent="0.2">
      <c r="A5696" s="8">
        <v>43403.558333333334</v>
      </c>
      <c r="B5696" s="9">
        <v>264.51</v>
      </c>
      <c r="C5696" s="9">
        <v>264.68</v>
      </c>
      <c r="D5696" s="9">
        <v>264.35000000000002</v>
      </c>
      <c r="E5696" s="9">
        <v>264.57</v>
      </c>
      <c r="F5696" s="10">
        <v>228690</v>
      </c>
      <c r="G5696" s="9">
        <v>60495076</v>
      </c>
      <c r="H5696" s="21">
        <v>87.74</v>
      </c>
      <c r="I5696" s="21">
        <v>87.73</v>
      </c>
      <c r="J5696" s="28">
        <v>0.01</v>
      </c>
      <c r="K5696" s="6"/>
      <c r="L5696" s="6"/>
      <c r="M5696" s="6"/>
      <c r="N5696" s="9">
        <v>264.54000000000002</v>
      </c>
      <c r="O5696" s="9">
        <v>264.52999999999997</v>
      </c>
      <c r="P5696" s="9">
        <v>60498224.329999998</v>
      </c>
      <c r="Q5696" s="9">
        <v>97830000.450000003</v>
      </c>
      <c r="R5696" s="11">
        <v>-13436302.93</v>
      </c>
      <c r="S5696" s="7"/>
      <c r="T5696" s="7"/>
      <c r="U5696" s="7"/>
      <c r="V5696" s="7"/>
      <c r="W5696" s="7"/>
      <c r="X5696" s="7"/>
    </row>
    <row r="5697" spans="1:24" x14ac:dyDescent="0.2">
      <c r="A5697" s="8">
        <v>43403.559027777781</v>
      </c>
      <c r="B5697" s="9">
        <v>264.56</v>
      </c>
      <c r="C5697" s="9">
        <v>264.7</v>
      </c>
      <c r="D5697" s="9">
        <v>264.24</v>
      </c>
      <c r="E5697" s="9">
        <v>264.38</v>
      </c>
      <c r="F5697" s="10">
        <v>126100</v>
      </c>
      <c r="G5697" s="9">
        <v>33344922</v>
      </c>
      <c r="H5697" s="21">
        <v>55.14</v>
      </c>
      <c r="I5697" s="21">
        <v>55.12</v>
      </c>
      <c r="J5697" s="28">
        <v>0.02</v>
      </c>
      <c r="K5697" s="6"/>
      <c r="L5697" s="6"/>
      <c r="M5697" s="6"/>
      <c r="N5697" s="9">
        <v>264.43</v>
      </c>
      <c r="O5697" s="9">
        <v>264.43</v>
      </c>
      <c r="P5697" s="9">
        <v>33343992.5</v>
      </c>
      <c r="Q5697" s="9">
        <v>97830929.950000003</v>
      </c>
      <c r="R5697" s="11">
        <v>-13435373.43</v>
      </c>
      <c r="S5697" s="7"/>
      <c r="T5697" s="7"/>
      <c r="U5697" s="7"/>
      <c r="V5697" s="7"/>
      <c r="W5697" s="7"/>
      <c r="X5697" s="7"/>
    </row>
    <row r="5698" spans="1:24" x14ac:dyDescent="0.2">
      <c r="A5698" s="8">
        <v>43403.55972222222</v>
      </c>
      <c r="B5698" s="9">
        <v>264.38</v>
      </c>
      <c r="C5698" s="9">
        <v>264.51</v>
      </c>
      <c r="D5698" s="9">
        <v>264.17</v>
      </c>
      <c r="E5698" s="9">
        <v>264.41000000000003</v>
      </c>
      <c r="F5698" s="10">
        <v>691930</v>
      </c>
      <c r="G5698" s="9">
        <v>182920864</v>
      </c>
      <c r="H5698" s="21">
        <v>548.72</v>
      </c>
      <c r="I5698" s="21">
        <v>548.57000000000005</v>
      </c>
      <c r="J5698" s="33">
        <v>0.14000000000000001</v>
      </c>
      <c r="K5698" s="6"/>
      <c r="L5698" s="6"/>
      <c r="M5698" s="6"/>
      <c r="N5698" s="9">
        <v>264.38</v>
      </c>
      <c r="O5698" s="9">
        <v>264.36</v>
      </c>
      <c r="P5698" s="9">
        <v>182928993.75</v>
      </c>
      <c r="Q5698" s="9">
        <v>97822800.200000003</v>
      </c>
      <c r="R5698" s="11">
        <v>-13443503.18</v>
      </c>
      <c r="S5698" s="7"/>
      <c r="T5698" s="7"/>
      <c r="U5698" s="7"/>
      <c r="V5698" s="7"/>
      <c r="W5698" s="7"/>
      <c r="X5698" s="7"/>
    </row>
    <row r="5699" spans="1:24" x14ac:dyDescent="0.2">
      <c r="A5699" s="8">
        <v>43403.560416666667</v>
      </c>
      <c r="B5699" s="9">
        <v>264.39</v>
      </c>
      <c r="C5699" s="9">
        <v>264.43</v>
      </c>
      <c r="D5699" s="9">
        <v>264.11</v>
      </c>
      <c r="E5699" s="9">
        <v>264.38</v>
      </c>
      <c r="F5699" s="10">
        <v>201300</v>
      </c>
      <c r="G5699" s="9">
        <v>53205008</v>
      </c>
      <c r="H5699" s="21">
        <v>29.09</v>
      </c>
      <c r="I5699" s="21">
        <v>29.09</v>
      </c>
      <c r="J5699" s="28">
        <v>0.01</v>
      </c>
      <c r="K5699" s="6"/>
      <c r="L5699" s="6"/>
      <c r="M5699" s="6"/>
      <c r="N5699" s="9">
        <v>264.33</v>
      </c>
      <c r="O5699" s="9">
        <v>264.31</v>
      </c>
      <c r="P5699" s="9">
        <v>53208622.5</v>
      </c>
      <c r="Q5699" s="9">
        <v>97819185.700000003</v>
      </c>
      <c r="R5699" s="11">
        <v>-13447117.68</v>
      </c>
      <c r="S5699" s="7"/>
      <c r="T5699" s="7"/>
      <c r="U5699" s="7"/>
      <c r="V5699" s="7"/>
      <c r="W5699" s="7"/>
      <c r="X5699" s="7"/>
    </row>
    <row r="5700" spans="1:24" x14ac:dyDescent="0.2">
      <c r="A5700" s="8">
        <v>43403.561111111114</v>
      </c>
      <c r="B5700" s="9">
        <v>264.41000000000003</v>
      </c>
      <c r="C5700" s="9">
        <v>264.58</v>
      </c>
      <c r="D5700" s="9">
        <v>264.20999999999998</v>
      </c>
      <c r="E5700" s="9">
        <v>264.27</v>
      </c>
      <c r="F5700" s="10">
        <v>257110</v>
      </c>
      <c r="G5700" s="9">
        <v>67968672</v>
      </c>
      <c r="H5700" s="21">
        <v>127.72</v>
      </c>
      <c r="I5700" s="21">
        <v>127.75</v>
      </c>
      <c r="J5700" s="28">
        <v>0.02</v>
      </c>
      <c r="K5700" s="6"/>
      <c r="L5700" s="6"/>
      <c r="M5700" s="6"/>
      <c r="N5700" s="9">
        <v>264.33</v>
      </c>
      <c r="O5700" s="9">
        <v>264.36</v>
      </c>
      <c r="P5700" s="9">
        <v>67962529.079999998</v>
      </c>
      <c r="Q5700" s="9">
        <v>97825328.620000005</v>
      </c>
      <c r="R5700" s="11">
        <v>-13440974.75</v>
      </c>
      <c r="S5700" s="7"/>
      <c r="T5700" s="7"/>
      <c r="U5700" s="7"/>
      <c r="V5700" s="7"/>
      <c r="W5700" s="7"/>
      <c r="X5700" s="7"/>
    </row>
    <row r="5701" spans="1:24" x14ac:dyDescent="0.2">
      <c r="A5701" s="8">
        <v>43403.561805555553</v>
      </c>
      <c r="B5701" s="9">
        <v>264.27</v>
      </c>
      <c r="C5701" s="9">
        <v>264.27999999999997</v>
      </c>
      <c r="D5701" s="9">
        <v>264.06</v>
      </c>
      <c r="E5701" s="9">
        <v>264.14999999999998</v>
      </c>
      <c r="F5701" s="10">
        <v>194750</v>
      </c>
      <c r="G5701" s="9">
        <v>51444752</v>
      </c>
      <c r="H5701" s="21">
        <v>75.75</v>
      </c>
      <c r="I5701" s="21">
        <v>75.69</v>
      </c>
      <c r="J5701" s="26">
        <v>0.06</v>
      </c>
      <c r="K5701" s="6"/>
      <c r="L5701" s="6"/>
      <c r="M5701" s="6"/>
      <c r="N5701" s="9">
        <v>264.16000000000003</v>
      </c>
      <c r="O5701" s="9">
        <v>264.16000000000003</v>
      </c>
      <c r="P5701" s="9">
        <v>51445160</v>
      </c>
      <c r="Q5701" s="9">
        <v>97824920.620000005</v>
      </c>
      <c r="R5701" s="11">
        <v>-13441382.75</v>
      </c>
      <c r="S5701" s="7"/>
      <c r="T5701" s="7"/>
      <c r="U5701" s="7"/>
      <c r="V5701" s="7"/>
      <c r="W5701" s="7"/>
      <c r="X5701" s="7"/>
    </row>
    <row r="5702" spans="1:24" x14ac:dyDescent="0.2">
      <c r="A5702" s="8">
        <v>43403.5625</v>
      </c>
      <c r="B5702" s="9">
        <v>264.13</v>
      </c>
      <c r="C5702" s="9">
        <v>264.25</v>
      </c>
      <c r="D5702" s="9">
        <v>263.89999999999998</v>
      </c>
      <c r="E5702" s="9">
        <v>264.14999999999998</v>
      </c>
      <c r="F5702" s="10">
        <v>248740</v>
      </c>
      <c r="G5702" s="9">
        <v>65691444</v>
      </c>
      <c r="H5702" s="21">
        <v>127.72</v>
      </c>
      <c r="I5702" s="21">
        <v>127.69</v>
      </c>
      <c r="J5702" s="28">
        <v>0.03</v>
      </c>
      <c r="K5702" s="6"/>
      <c r="L5702" s="6"/>
      <c r="M5702" s="6"/>
      <c r="N5702" s="9">
        <v>264.11</v>
      </c>
      <c r="O5702" s="9">
        <v>264.10000000000002</v>
      </c>
      <c r="P5702" s="9">
        <v>65695343.25</v>
      </c>
      <c r="Q5702" s="9">
        <v>97821021.370000005</v>
      </c>
      <c r="R5702" s="11">
        <v>-13445282</v>
      </c>
      <c r="S5702" s="7"/>
      <c r="T5702" s="7"/>
      <c r="U5702" s="7"/>
      <c r="V5702" s="7"/>
      <c r="W5702" s="7"/>
      <c r="X5702" s="7"/>
    </row>
    <row r="5703" spans="1:24" x14ac:dyDescent="0.2">
      <c r="A5703" s="8">
        <v>43403.563194444447</v>
      </c>
      <c r="B5703" s="9">
        <v>264.13</v>
      </c>
      <c r="C5703" s="9">
        <v>264.3</v>
      </c>
      <c r="D5703" s="9">
        <v>264.05</v>
      </c>
      <c r="E5703" s="9">
        <v>264.11</v>
      </c>
      <c r="F5703" s="10">
        <v>253570</v>
      </c>
      <c r="G5703" s="9">
        <v>66981092</v>
      </c>
      <c r="H5703" s="21">
        <v>101.94</v>
      </c>
      <c r="I5703" s="21">
        <v>101.96</v>
      </c>
      <c r="J5703" s="28">
        <v>0.02</v>
      </c>
      <c r="K5703" s="6"/>
      <c r="L5703" s="6"/>
      <c r="M5703" s="6"/>
      <c r="N5703" s="9">
        <v>264.14</v>
      </c>
      <c r="O5703" s="9">
        <v>264.14999999999998</v>
      </c>
      <c r="P5703" s="9">
        <v>66978613.729999997</v>
      </c>
      <c r="Q5703" s="9">
        <v>97823499.650000006</v>
      </c>
      <c r="R5703" s="11">
        <v>-13442803.73</v>
      </c>
      <c r="S5703" s="7"/>
      <c r="T5703" s="7"/>
      <c r="U5703" s="7"/>
      <c r="V5703" s="7"/>
      <c r="W5703" s="7"/>
      <c r="X5703" s="7"/>
    </row>
    <row r="5704" spans="1:24" x14ac:dyDescent="0.2">
      <c r="A5704" s="8">
        <v>43403.563888888886</v>
      </c>
      <c r="B5704" s="9">
        <v>264.11</v>
      </c>
      <c r="C5704" s="9">
        <v>264.17</v>
      </c>
      <c r="D5704" s="9">
        <v>263.58999999999997</v>
      </c>
      <c r="E5704" s="9">
        <v>263.63</v>
      </c>
      <c r="F5704" s="10">
        <v>588760</v>
      </c>
      <c r="G5704" s="9">
        <v>155313120</v>
      </c>
      <c r="H5704" s="21">
        <v>232.19</v>
      </c>
      <c r="I5704" s="21">
        <v>231.88</v>
      </c>
      <c r="J5704" s="37">
        <v>0.31</v>
      </c>
      <c r="K5704" s="6"/>
      <c r="L5704" s="6"/>
      <c r="M5704" s="6"/>
      <c r="N5704" s="9">
        <v>263.76</v>
      </c>
      <c r="O5704" s="9">
        <v>263.8</v>
      </c>
      <c r="P5704" s="9">
        <v>155288393.80000001</v>
      </c>
      <c r="Q5704" s="9">
        <v>97848225.849999994</v>
      </c>
      <c r="R5704" s="11">
        <v>-13418077.529999999</v>
      </c>
      <c r="S5704" s="7"/>
      <c r="T5704" s="7"/>
      <c r="U5704" s="7"/>
      <c r="V5704" s="7"/>
      <c r="W5704" s="7"/>
      <c r="X5704" s="7"/>
    </row>
    <row r="5705" spans="1:24" x14ac:dyDescent="0.2">
      <c r="A5705" s="8">
        <v>43403.564583333333</v>
      </c>
      <c r="B5705" s="9">
        <v>263.62</v>
      </c>
      <c r="C5705" s="9">
        <v>263.99</v>
      </c>
      <c r="D5705" s="9">
        <v>263.60000000000002</v>
      </c>
      <c r="E5705" s="9">
        <v>263.75</v>
      </c>
      <c r="F5705" s="10">
        <v>325240</v>
      </c>
      <c r="G5705" s="9">
        <v>85793072</v>
      </c>
      <c r="H5705" s="21">
        <v>55.24</v>
      </c>
      <c r="I5705" s="21">
        <v>55.24</v>
      </c>
      <c r="J5705" s="28">
        <v>0</v>
      </c>
      <c r="K5705" s="6"/>
      <c r="L5705" s="6"/>
      <c r="M5705" s="6"/>
      <c r="N5705" s="9">
        <v>263.77</v>
      </c>
      <c r="O5705" s="9">
        <v>263.77999999999997</v>
      </c>
      <c r="P5705" s="9">
        <v>85789367.900000006</v>
      </c>
      <c r="Q5705" s="9">
        <v>97851929.950000003</v>
      </c>
      <c r="R5705" s="11">
        <v>-13414373.43</v>
      </c>
      <c r="S5705" s="7"/>
      <c r="T5705" s="7"/>
      <c r="U5705" s="7"/>
      <c r="V5705" s="7"/>
      <c r="W5705" s="7"/>
      <c r="X5705" s="7"/>
    </row>
    <row r="5706" spans="1:24" x14ac:dyDescent="0.2">
      <c r="A5706" s="8">
        <v>43403.56527777778</v>
      </c>
      <c r="B5706" s="9">
        <v>263.73</v>
      </c>
      <c r="C5706" s="9">
        <v>263.82</v>
      </c>
      <c r="D5706" s="9">
        <v>263.58999999999997</v>
      </c>
      <c r="E5706" s="9">
        <v>263.70999999999998</v>
      </c>
      <c r="F5706" s="10">
        <v>182480</v>
      </c>
      <c r="G5706" s="9">
        <v>48120928</v>
      </c>
      <c r="H5706" s="21">
        <v>56.11</v>
      </c>
      <c r="I5706" s="21">
        <v>56.09</v>
      </c>
      <c r="J5706" s="28">
        <v>0.02</v>
      </c>
      <c r="K5706" s="6"/>
      <c r="L5706" s="6"/>
      <c r="M5706" s="6"/>
      <c r="N5706" s="9">
        <v>263.70999999999998</v>
      </c>
      <c r="O5706" s="9">
        <v>263.70999999999998</v>
      </c>
      <c r="P5706" s="9">
        <v>48121344.600000001</v>
      </c>
      <c r="Q5706" s="9">
        <v>97851513.349999994</v>
      </c>
      <c r="R5706" s="11">
        <v>-13414790.029999999</v>
      </c>
      <c r="S5706" s="7"/>
      <c r="T5706" s="7"/>
      <c r="U5706" s="7"/>
      <c r="V5706" s="7"/>
      <c r="W5706" s="7"/>
      <c r="X5706" s="7"/>
    </row>
    <row r="5707" spans="1:24" x14ac:dyDescent="0.2">
      <c r="A5707" s="8">
        <v>43403.565972222219</v>
      </c>
      <c r="B5707" s="9">
        <v>263.70999999999998</v>
      </c>
      <c r="C5707" s="9">
        <v>263.89999999999998</v>
      </c>
      <c r="D5707" s="9">
        <v>263.58</v>
      </c>
      <c r="E5707" s="9">
        <v>263.89</v>
      </c>
      <c r="F5707" s="10">
        <v>352720</v>
      </c>
      <c r="G5707" s="9">
        <v>93043960</v>
      </c>
      <c r="H5707" s="21">
        <v>193.29</v>
      </c>
      <c r="I5707" s="21">
        <v>193.35</v>
      </c>
      <c r="J5707" s="26">
        <v>0.06</v>
      </c>
      <c r="K5707" s="6"/>
      <c r="L5707" s="6"/>
      <c r="M5707" s="6"/>
      <c r="N5707" s="9">
        <v>263.82</v>
      </c>
      <c r="O5707" s="9">
        <v>263.79000000000002</v>
      </c>
      <c r="P5707" s="9">
        <v>93052826.799999997</v>
      </c>
      <c r="Q5707" s="9">
        <v>97842646.549999997</v>
      </c>
      <c r="R5707" s="11">
        <v>-13423656.83</v>
      </c>
      <c r="S5707" s="7"/>
      <c r="T5707" s="7"/>
      <c r="U5707" s="7"/>
      <c r="V5707" s="7"/>
      <c r="W5707" s="7"/>
      <c r="X5707" s="7"/>
    </row>
    <row r="5708" spans="1:24" x14ac:dyDescent="0.2">
      <c r="A5708" s="8">
        <v>43403.566666666666</v>
      </c>
      <c r="B5708" s="9">
        <v>263.89</v>
      </c>
      <c r="C5708" s="9">
        <v>264.10000000000002</v>
      </c>
      <c r="D5708" s="9">
        <v>263.68</v>
      </c>
      <c r="E5708" s="9">
        <v>264</v>
      </c>
      <c r="F5708" s="10">
        <v>285450</v>
      </c>
      <c r="G5708" s="9">
        <v>75338656</v>
      </c>
      <c r="H5708" s="21">
        <v>80.930000000000007</v>
      </c>
      <c r="I5708" s="21">
        <v>80.97</v>
      </c>
      <c r="J5708" s="28">
        <v>0.04</v>
      </c>
      <c r="K5708" s="6"/>
      <c r="L5708" s="6"/>
      <c r="M5708" s="6"/>
      <c r="N5708" s="9">
        <v>263.95</v>
      </c>
      <c r="O5708" s="9">
        <v>263.93</v>
      </c>
      <c r="P5708" s="9">
        <v>75343100.25</v>
      </c>
      <c r="Q5708" s="9">
        <v>97838202.299999997</v>
      </c>
      <c r="R5708" s="11">
        <v>-13428101.08</v>
      </c>
      <c r="S5708" s="7"/>
      <c r="T5708" s="7"/>
      <c r="U5708" s="7"/>
      <c r="V5708" s="7"/>
      <c r="W5708" s="7"/>
      <c r="X5708" s="7"/>
    </row>
    <row r="5709" spans="1:24" x14ac:dyDescent="0.2">
      <c r="A5709" s="8">
        <v>43403.567361111112</v>
      </c>
      <c r="B5709" s="9">
        <v>264.01</v>
      </c>
      <c r="C5709" s="9">
        <v>264.06</v>
      </c>
      <c r="D5709" s="9">
        <v>263.79000000000002</v>
      </c>
      <c r="E5709" s="9">
        <v>263.79000000000002</v>
      </c>
      <c r="F5709" s="10">
        <v>172700</v>
      </c>
      <c r="G5709" s="9">
        <v>45572604</v>
      </c>
      <c r="H5709" s="21">
        <v>60.5</v>
      </c>
      <c r="I5709" s="21">
        <v>60.49</v>
      </c>
      <c r="J5709" s="28">
        <v>0.01</v>
      </c>
      <c r="K5709" s="6"/>
      <c r="L5709" s="6"/>
      <c r="M5709" s="6"/>
      <c r="N5709" s="9">
        <v>263.86</v>
      </c>
      <c r="O5709" s="9">
        <v>263.88</v>
      </c>
      <c r="P5709" s="9">
        <v>45568190.25</v>
      </c>
      <c r="Q5709" s="9">
        <v>97842616.049999997</v>
      </c>
      <c r="R5709" s="11">
        <v>-13423687.33</v>
      </c>
      <c r="S5709" s="7"/>
      <c r="T5709" s="7"/>
      <c r="U5709" s="7"/>
      <c r="V5709" s="7"/>
      <c r="W5709" s="7"/>
      <c r="X5709" s="7"/>
    </row>
    <row r="5710" spans="1:24" x14ac:dyDescent="0.2">
      <c r="A5710" s="8">
        <v>43403.568055555559</v>
      </c>
      <c r="B5710" s="9">
        <v>263.79000000000002</v>
      </c>
      <c r="C5710" s="9">
        <v>263.93</v>
      </c>
      <c r="D5710" s="9">
        <v>263.70999999999998</v>
      </c>
      <c r="E5710" s="9">
        <v>263.86</v>
      </c>
      <c r="F5710" s="10">
        <v>129260</v>
      </c>
      <c r="G5710" s="9">
        <v>34102572</v>
      </c>
      <c r="H5710" s="21">
        <v>74.849999999999994</v>
      </c>
      <c r="I5710" s="21">
        <v>74.83</v>
      </c>
      <c r="J5710" s="28">
        <v>0.02</v>
      </c>
      <c r="K5710" s="6"/>
      <c r="L5710" s="6"/>
      <c r="M5710" s="6"/>
      <c r="N5710" s="9">
        <v>263.83999999999997</v>
      </c>
      <c r="O5710" s="9">
        <v>263.83</v>
      </c>
      <c r="P5710" s="9">
        <v>34103958.399999999</v>
      </c>
      <c r="Q5710" s="9">
        <v>97841229.650000006</v>
      </c>
      <c r="R5710" s="11">
        <v>-13425073.73</v>
      </c>
      <c r="S5710" s="7"/>
      <c r="T5710" s="7"/>
      <c r="U5710" s="7"/>
      <c r="V5710" s="7"/>
      <c r="W5710" s="7"/>
      <c r="X5710" s="7"/>
    </row>
    <row r="5711" spans="1:24" x14ac:dyDescent="0.2">
      <c r="A5711" s="8">
        <v>43403.568749999999</v>
      </c>
      <c r="B5711" s="9">
        <v>263.86</v>
      </c>
      <c r="C5711" s="9">
        <v>264.11</v>
      </c>
      <c r="D5711" s="9">
        <v>263.81</v>
      </c>
      <c r="E5711" s="9">
        <v>264.11</v>
      </c>
      <c r="F5711" s="10">
        <v>178040</v>
      </c>
      <c r="G5711" s="9">
        <v>47003052</v>
      </c>
      <c r="H5711" s="21">
        <v>137.74</v>
      </c>
      <c r="I5711" s="21">
        <v>137.83000000000001</v>
      </c>
      <c r="J5711" s="29">
        <v>0.09</v>
      </c>
      <c r="K5711" s="6"/>
      <c r="L5711" s="6"/>
      <c r="M5711" s="6"/>
      <c r="N5711" s="9">
        <v>264.04000000000002</v>
      </c>
      <c r="O5711" s="9">
        <v>264</v>
      </c>
      <c r="P5711" s="9">
        <v>47008791.399999999</v>
      </c>
      <c r="Q5711" s="9">
        <v>97835490.25</v>
      </c>
      <c r="R5711" s="11">
        <v>-13430813.130000001</v>
      </c>
      <c r="S5711" s="7"/>
      <c r="T5711" s="7"/>
      <c r="U5711" s="7"/>
      <c r="V5711" s="7"/>
      <c r="W5711" s="7"/>
      <c r="X5711" s="7"/>
    </row>
    <row r="5712" spans="1:24" x14ac:dyDescent="0.2">
      <c r="A5712" s="8">
        <v>43403.569444444445</v>
      </c>
      <c r="B5712" s="9">
        <v>264.06</v>
      </c>
      <c r="C5712" s="9">
        <v>264.39999999999998</v>
      </c>
      <c r="D5712" s="9">
        <v>264.02999999999997</v>
      </c>
      <c r="E5712" s="9">
        <v>264.36</v>
      </c>
      <c r="F5712" s="10">
        <v>307490</v>
      </c>
      <c r="G5712" s="9">
        <v>81258072</v>
      </c>
      <c r="H5712" s="21">
        <v>172.71</v>
      </c>
      <c r="I5712" s="21">
        <v>172.88</v>
      </c>
      <c r="J5712" s="40">
        <v>0.17</v>
      </c>
      <c r="K5712" s="6"/>
      <c r="L5712" s="6"/>
      <c r="M5712" s="6"/>
      <c r="N5712" s="9">
        <v>264.29000000000002</v>
      </c>
      <c r="O5712" s="9">
        <v>264.26</v>
      </c>
      <c r="P5712" s="9">
        <v>81265763.379999995</v>
      </c>
      <c r="Q5712" s="9">
        <v>97827798.870000005</v>
      </c>
      <c r="R5712" s="11">
        <v>-13438504.5</v>
      </c>
      <c r="S5712" s="7"/>
      <c r="T5712" s="7"/>
      <c r="U5712" s="7"/>
      <c r="V5712" s="7"/>
      <c r="W5712" s="7"/>
      <c r="X5712" s="7"/>
    </row>
    <row r="5713" spans="1:24" x14ac:dyDescent="0.2">
      <c r="A5713" s="8">
        <v>43403.570138888892</v>
      </c>
      <c r="B5713" s="9">
        <v>264.36</v>
      </c>
      <c r="C5713" s="9">
        <v>264.38</v>
      </c>
      <c r="D5713" s="9">
        <v>264.23</v>
      </c>
      <c r="E5713" s="9">
        <v>264.31</v>
      </c>
      <c r="F5713" s="10">
        <v>237330</v>
      </c>
      <c r="G5713" s="9">
        <v>62727372</v>
      </c>
      <c r="H5713" s="21">
        <v>77.180000000000007</v>
      </c>
      <c r="I5713" s="21">
        <v>77.2</v>
      </c>
      <c r="J5713" s="28">
        <v>0.01</v>
      </c>
      <c r="K5713" s="6"/>
      <c r="L5713" s="6"/>
      <c r="M5713" s="6"/>
      <c r="N5713" s="9">
        <v>264.31</v>
      </c>
      <c r="O5713" s="9">
        <v>264.3</v>
      </c>
      <c r="P5713" s="9">
        <v>62728098.979999997</v>
      </c>
      <c r="Q5713" s="9">
        <v>97827071.900000006</v>
      </c>
      <c r="R5713" s="11">
        <v>-13439231.48</v>
      </c>
      <c r="S5713" s="7"/>
      <c r="T5713" s="7"/>
      <c r="U5713" s="7"/>
      <c r="V5713" s="7"/>
      <c r="W5713" s="7"/>
      <c r="X5713" s="7"/>
    </row>
    <row r="5714" spans="1:24" x14ac:dyDescent="0.2">
      <c r="A5714" s="8">
        <v>43403.570833333331</v>
      </c>
      <c r="B5714" s="9">
        <v>264.32</v>
      </c>
      <c r="C5714" s="9">
        <v>264.62</v>
      </c>
      <c r="D5714" s="9">
        <v>264.17</v>
      </c>
      <c r="E5714" s="9">
        <v>264.61</v>
      </c>
      <c r="F5714" s="10">
        <v>235680</v>
      </c>
      <c r="G5714" s="9">
        <v>62330036</v>
      </c>
      <c r="H5714" s="21">
        <v>99.3</v>
      </c>
      <c r="I5714" s="21">
        <v>99.37</v>
      </c>
      <c r="J5714" s="26">
        <v>0.06</v>
      </c>
      <c r="K5714" s="6"/>
      <c r="L5714" s="6"/>
      <c r="M5714" s="6"/>
      <c r="N5714" s="9">
        <v>264.5</v>
      </c>
      <c r="O5714" s="9">
        <v>264.47000000000003</v>
      </c>
      <c r="P5714" s="9">
        <v>62337949.200000003</v>
      </c>
      <c r="Q5714" s="9">
        <v>97819158.700000003</v>
      </c>
      <c r="R5714" s="11">
        <v>-13447144.68</v>
      </c>
      <c r="S5714" s="7"/>
      <c r="T5714" s="7"/>
      <c r="U5714" s="7"/>
      <c r="V5714" s="7"/>
      <c r="W5714" s="7"/>
      <c r="X5714" s="7"/>
    </row>
    <row r="5715" spans="1:24" x14ac:dyDescent="0.2">
      <c r="A5715" s="8">
        <v>43403.571527777778</v>
      </c>
      <c r="B5715" s="9">
        <v>264.61</v>
      </c>
      <c r="C5715" s="9">
        <v>264.68</v>
      </c>
      <c r="D5715" s="9">
        <v>264.45999999999998</v>
      </c>
      <c r="E5715" s="9">
        <v>264.66000000000003</v>
      </c>
      <c r="F5715" s="10">
        <v>136370</v>
      </c>
      <c r="G5715" s="9">
        <v>36083240</v>
      </c>
      <c r="H5715" s="21">
        <v>57.86</v>
      </c>
      <c r="I5715" s="21">
        <v>57.89</v>
      </c>
      <c r="J5715" s="28">
        <v>0.03</v>
      </c>
      <c r="K5715" s="6"/>
      <c r="L5715" s="6"/>
      <c r="M5715" s="6"/>
      <c r="N5715" s="9">
        <v>264.62</v>
      </c>
      <c r="O5715" s="9">
        <v>264.60000000000002</v>
      </c>
      <c r="P5715" s="9">
        <v>36085547.549999997</v>
      </c>
      <c r="Q5715" s="9">
        <v>97816851.150000006</v>
      </c>
      <c r="R5715" s="11">
        <v>-13449452.23</v>
      </c>
      <c r="S5715" s="7"/>
      <c r="T5715" s="7"/>
      <c r="U5715" s="7"/>
      <c r="V5715" s="7"/>
      <c r="W5715" s="7"/>
      <c r="X5715" s="7"/>
    </row>
    <row r="5716" spans="1:24" x14ac:dyDescent="0.2">
      <c r="A5716" s="8">
        <v>43403.572222222225</v>
      </c>
      <c r="B5716" s="9">
        <v>264.66000000000003</v>
      </c>
      <c r="C5716" s="9">
        <v>264.89999999999998</v>
      </c>
      <c r="D5716" s="9">
        <v>264.54000000000002</v>
      </c>
      <c r="E5716" s="9">
        <v>264.8</v>
      </c>
      <c r="F5716" s="10">
        <v>280560</v>
      </c>
      <c r="G5716" s="9">
        <v>74277776</v>
      </c>
      <c r="H5716" s="21">
        <v>205.73</v>
      </c>
      <c r="I5716" s="21">
        <v>205.85</v>
      </c>
      <c r="J5716" s="22">
        <v>0.12</v>
      </c>
      <c r="K5716" s="6"/>
      <c r="L5716" s="6"/>
      <c r="M5716" s="6"/>
      <c r="N5716" s="9">
        <v>264.76</v>
      </c>
      <c r="O5716" s="9">
        <v>264.75</v>
      </c>
      <c r="P5716" s="9">
        <v>74281065.599999994</v>
      </c>
      <c r="Q5716" s="9">
        <v>97813561.549999997</v>
      </c>
      <c r="R5716" s="11">
        <v>-13452741.83</v>
      </c>
      <c r="S5716" s="7"/>
      <c r="T5716" s="7"/>
      <c r="U5716" s="7"/>
      <c r="V5716" s="7"/>
      <c r="W5716" s="7"/>
      <c r="X5716" s="7"/>
    </row>
    <row r="5717" spans="1:24" x14ac:dyDescent="0.2">
      <c r="A5717" s="8">
        <v>43403.572916666664</v>
      </c>
      <c r="B5717" s="9">
        <v>264.81</v>
      </c>
      <c r="C5717" s="9">
        <v>264.97000000000003</v>
      </c>
      <c r="D5717" s="9">
        <v>264.67</v>
      </c>
      <c r="E5717" s="9">
        <v>264.74</v>
      </c>
      <c r="F5717" s="10">
        <v>245820</v>
      </c>
      <c r="G5717" s="9">
        <v>65092556</v>
      </c>
      <c r="H5717" s="21">
        <v>87.62</v>
      </c>
      <c r="I5717" s="21">
        <v>87.63</v>
      </c>
      <c r="J5717" s="28">
        <v>0.02</v>
      </c>
      <c r="K5717" s="6"/>
      <c r="L5717" s="6"/>
      <c r="M5717" s="6"/>
      <c r="N5717" s="9">
        <v>264.77999999999997</v>
      </c>
      <c r="O5717" s="9">
        <v>264.8</v>
      </c>
      <c r="P5717" s="9">
        <v>65088219.600000001</v>
      </c>
      <c r="Q5717" s="9">
        <v>97817897.950000003</v>
      </c>
      <c r="R5717" s="11">
        <v>-13448405.43</v>
      </c>
      <c r="S5717" s="7"/>
      <c r="T5717" s="7"/>
      <c r="U5717" s="7"/>
      <c r="V5717" s="7"/>
      <c r="W5717" s="7"/>
      <c r="X5717" s="7"/>
    </row>
    <row r="5718" spans="1:24" x14ac:dyDescent="0.2">
      <c r="A5718" s="8">
        <v>43403.573611111111</v>
      </c>
      <c r="B5718" s="9">
        <v>264.75</v>
      </c>
      <c r="C5718" s="9">
        <v>264.8</v>
      </c>
      <c r="D5718" s="9">
        <v>264.62</v>
      </c>
      <c r="E5718" s="9">
        <v>264.70999999999998</v>
      </c>
      <c r="F5718" s="10">
        <v>136130</v>
      </c>
      <c r="G5718" s="9">
        <v>36036128</v>
      </c>
      <c r="H5718" s="21">
        <v>55.38</v>
      </c>
      <c r="I5718" s="21">
        <v>55.36</v>
      </c>
      <c r="J5718" s="28">
        <v>0.02</v>
      </c>
      <c r="K5718" s="6"/>
      <c r="L5718" s="6"/>
      <c r="M5718" s="6"/>
      <c r="N5718" s="9">
        <v>264.70999999999998</v>
      </c>
      <c r="O5718" s="9">
        <v>264.72000000000003</v>
      </c>
      <c r="P5718" s="9">
        <v>36034972.299999997</v>
      </c>
      <c r="Q5718" s="9">
        <v>97819053.650000006</v>
      </c>
      <c r="R5718" s="11">
        <v>-13447249.73</v>
      </c>
      <c r="S5718" s="7"/>
      <c r="T5718" s="7"/>
      <c r="U5718" s="7"/>
      <c r="V5718" s="7"/>
      <c r="W5718" s="7"/>
      <c r="X5718" s="7"/>
    </row>
    <row r="5719" spans="1:24" x14ac:dyDescent="0.2">
      <c r="A5719" s="8">
        <v>43403.574305555558</v>
      </c>
      <c r="B5719" s="9">
        <v>264.7</v>
      </c>
      <c r="C5719" s="9">
        <v>264.8</v>
      </c>
      <c r="D5719" s="9">
        <v>264.54000000000002</v>
      </c>
      <c r="E5719" s="9">
        <v>264.73</v>
      </c>
      <c r="F5719" s="10">
        <v>97620</v>
      </c>
      <c r="G5719" s="9">
        <v>25838240</v>
      </c>
      <c r="H5719" s="21">
        <v>71.709999999999994</v>
      </c>
      <c r="I5719" s="21">
        <v>71.7</v>
      </c>
      <c r="J5719" s="28">
        <v>0.01</v>
      </c>
      <c r="K5719" s="6"/>
      <c r="L5719" s="6"/>
      <c r="M5719" s="6"/>
      <c r="N5719" s="9">
        <v>264.7</v>
      </c>
      <c r="O5719" s="9">
        <v>264.68</v>
      </c>
      <c r="P5719" s="9">
        <v>25840014</v>
      </c>
      <c r="Q5719" s="9">
        <v>97817279.650000006</v>
      </c>
      <c r="R5719" s="11">
        <v>-13449023.73</v>
      </c>
      <c r="S5719" s="7"/>
      <c r="T5719" s="7"/>
      <c r="U5719" s="7"/>
      <c r="V5719" s="7"/>
      <c r="W5719" s="7"/>
      <c r="X5719" s="7"/>
    </row>
    <row r="5720" spans="1:24" x14ac:dyDescent="0.2">
      <c r="A5720" s="8">
        <v>43403.574999999997</v>
      </c>
      <c r="B5720" s="9">
        <v>264.73</v>
      </c>
      <c r="C5720" s="9">
        <v>264.88</v>
      </c>
      <c r="D5720" s="9">
        <v>264.67</v>
      </c>
      <c r="E5720" s="9">
        <v>264.77999999999997</v>
      </c>
      <c r="F5720" s="10">
        <v>119880</v>
      </c>
      <c r="G5720" s="9">
        <v>31741960</v>
      </c>
      <c r="H5720" s="21">
        <v>122.8</v>
      </c>
      <c r="I5720" s="21">
        <v>122.85</v>
      </c>
      <c r="J5720" s="30">
        <v>0.05</v>
      </c>
      <c r="K5720" s="6"/>
      <c r="L5720" s="6"/>
      <c r="M5720" s="6"/>
      <c r="N5720" s="9">
        <v>264.77999999999997</v>
      </c>
      <c r="O5720" s="9">
        <v>264.77999999999997</v>
      </c>
      <c r="P5720" s="9">
        <v>31741526.699999999</v>
      </c>
      <c r="Q5720" s="9">
        <v>97817712.950000003</v>
      </c>
      <c r="R5720" s="11">
        <v>-13448590.43</v>
      </c>
      <c r="S5720" s="7"/>
      <c r="T5720" s="7"/>
      <c r="U5720" s="7"/>
      <c r="V5720" s="7"/>
      <c r="W5720" s="7"/>
      <c r="X5720" s="7"/>
    </row>
    <row r="5721" spans="1:24" x14ac:dyDescent="0.2">
      <c r="A5721" s="8">
        <v>43403.575694444444</v>
      </c>
      <c r="B5721" s="9">
        <v>264.79000000000002</v>
      </c>
      <c r="C5721" s="9">
        <v>265.10000000000002</v>
      </c>
      <c r="D5721" s="9">
        <v>264.79000000000002</v>
      </c>
      <c r="E5721" s="9">
        <v>265.06</v>
      </c>
      <c r="F5721" s="10">
        <v>226950</v>
      </c>
      <c r="G5721" s="9">
        <v>60138500</v>
      </c>
      <c r="H5721" s="21">
        <v>189.31</v>
      </c>
      <c r="I5721" s="21">
        <v>189.46</v>
      </c>
      <c r="J5721" s="33">
        <v>0.15</v>
      </c>
      <c r="K5721" s="6"/>
      <c r="L5721" s="6"/>
      <c r="M5721" s="6"/>
      <c r="N5721" s="9">
        <v>265</v>
      </c>
      <c r="O5721" s="9">
        <v>264.99</v>
      </c>
      <c r="P5721" s="9">
        <v>60142317.380000003</v>
      </c>
      <c r="Q5721" s="9">
        <v>97813895.569999993</v>
      </c>
      <c r="R5721" s="11">
        <v>-13452407.800000001</v>
      </c>
      <c r="S5721" s="7"/>
      <c r="T5721" s="7"/>
      <c r="U5721" s="7"/>
      <c r="V5721" s="7"/>
      <c r="W5721" s="7"/>
      <c r="X5721" s="7"/>
    </row>
    <row r="5722" spans="1:24" x14ac:dyDescent="0.2">
      <c r="A5722" s="8">
        <v>43403.576388888891</v>
      </c>
      <c r="B5722" s="9">
        <v>265.02999999999997</v>
      </c>
      <c r="C5722" s="9">
        <v>265.05</v>
      </c>
      <c r="D5722" s="9">
        <v>264.72000000000003</v>
      </c>
      <c r="E5722" s="9">
        <v>264.76</v>
      </c>
      <c r="F5722" s="10">
        <v>137210</v>
      </c>
      <c r="G5722" s="9">
        <v>36337832</v>
      </c>
      <c r="H5722" s="21">
        <v>60.46</v>
      </c>
      <c r="I5722" s="21">
        <v>60.42</v>
      </c>
      <c r="J5722" s="28">
        <v>0.03</v>
      </c>
      <c r="K5722" s="6"/>
      <c r="L5722" s="6"/>
      <c r="M5722" s="6"/>
      <c r="N5722" s="9">
        <v>264.82</v>
      </c>
      <c r="O5722" s="9">
        <v>264.83</v>
      </c>
      <c r="P5722" s="9">
        <v>36336295.229999997</v>
      </c>
      <c r="Q5722" s="9">
        <v>97815432.349999994</v>
      </c>
      <c r="R5722" s="11">
        <v>-13450871.029999999</v>
      </c>
      <c r="S5722" s="7"/>
      <c r="T5722" s="7"/>
      <c r="U5722" s="7"/>
      <c r="V5722" s="7"/>
      <c r="W5722" s="7"/>
      <c r="X5722" s="7"/>
    </row>
    <row r="5723" spans="1:24" x14ac:dyDescent="0.2">
      <c r="A5723" s="8">
        <v>43403.57708333333</v>
      </c>
      <c r="B5723" s="9">
        <v>264.77</v>
      </c>
      <c r="C5723" s="9">
        <v>264.85000000000002</v>
      </c>
      <c r="D5723" s="9">
        <v>264.70999999999998</v>
      </c>
      <c r="E5723" s="9">
        <v>264.83</v>
      </c>
      <c r="F5723" s="10">
        <v>101070</v>
      </c>
      <c r="G5723" s="9">
        <v>26762204</v>
      </c>
      <c r="H5723" s="21">
        <v>73.66</v>
      </c>
      <c r="I5723" s="21">
        <v>73.650000000000006</v>
      </c>
      <c r="J5723" s="28">
        <v>0.01</v>
      </c>
      <c r="K5723" s="6"/>
      <c r="L5723" s="6"/>
      <c r="M5723" s="6"/>
      <c r="N5723" s="9">
        <v>264.81</v>
      </c>
      <c r="O5723" s="9">
        <v>264.79000000000002</v>
      </c>
      <c r="P5723" s="9">
        <v>26763841.350000001</v>
      </c>
      <c r="Q5723" s="9">
        <v>97813795</v>
      </c>
      <c r="R5723" s="11">
        <v>-13452508.380000001</v>
      </c>
      <c r="S5723" s="7"/>
      <c r="T5723" s="7"/>
      <c r="U5723" s="7"/>
      <c r="V5723" s="7"/>
      <c r="W5723" s="7"/>
      <c r="X5723" s="7"/>
    </row>
    <row r="5724" spans="1:24" x14ac:dyDescent="0.2">
      <c r="A5724" s="8">
        <v>43403.577777777777</v>
      </c>
      <c r="B5724" s="9">
        <v>264.85000000000002</v>
      </c>
      <c r="C5724" s="9">
        <v>265.06</v>
      </c>
      <c r="D5724" s="9">
        <v>264.83999999999997</v>
      </c>
      <c r="E5724" s="9">
        <v>264.89</v>
      </c>
      <c r="F5724" s="10">
        <v>115610</v>
      </c>
      <c r="G5724" s="9">
        <v>30629082</v>
      </c>
      <c r="H5724" s="21">
        <v>114.39</v>
      </c>
      <c r="I5724" s="21">
        <v>114.45</v>
      </c>
      <c r="J5724" s="26">
        <v>0.06</v>
      </c>
      <c r="K5724" s="6"/>
      <c r="L5724" s="6"/>
      <c r="M5724" s="6"/>
      <c r="N5724" s="9">
        <v>264.92</v>
      </c>
      <c r="O5724" s="9">
        <v>264.93</v>
      </c>
      <c r="P5724" s="9">
        <v>30627401.199999999</v>
      </c>
      <c r="Q5724" s="9">
        <v>97815475.799999997</v>
      </c>
      <c r="R5724" s="11">
        <v>-13450827.58</v>
      </c>
      <c r="S5724" s="7"/>
      <c r="T5724" s="7"/>
      <c r="U5724" s="7"/>
      <c r="V5724" s="7"/>
      <c r="W5724" s="7"/>
      <c r="X5724" s="7"/>
    </row>
    <row r="5725" spans="1:24" x14ac:dyDescent="0.2">
      <c r="A5725" s="8">
        <v>43403.578472222223</v>
      </c>
      <c r="B5725" s="9">
        <v>264.89</v>
      </c>
      <c r="C5725" s="9">
        <v>264.91000000000003</v>
      </c>
      <c r="D5725" s="9">
        <v>264.67</v>
      </c>
      <c r="E5725" s="9">
        <v>264.67</v>
      </c>
      <c r="F5725" s="10">
        <v>81250</v>
      </c>
      <c r="G5725" s="9">
        <v>21511596</v>
      </c>
      <c r="H5725" s="21">
        <v>70.28</v>
      </c>
      <c r="I5725" s="21">
        <v>70.23</v>
      </c>
      <c r="J5725" s="30">
        <v>0.05</v>
      </c>
      <c r="K5725" s="6"/>
      <c r="L5725" s="6"/>
      <c r="M5725" s="6"/>
      <c r="N5725" s="9">
        <v>264.73</v>
      </c>
      <c r="O5725" s="9">
        <v>264.76</v>
      </c>
      <c r="P5725" s="9">
        <v>21509312.5</v>
      </c>
      <c r="Q5725" s="9">
        <v>97817759.299999997</v>
      </c>
      <c r="R5725" s="11">
        <v>-13448544.08</v>
      </c>
      <c r="S5725" s="7"/>
      <c r="T5725" s="7"/>
      <c r="U5725" s="7"/>
      <c r="V5725" s="7"/>
      <c r="W5725" s="7"/>
      <c r="X5725" s="7"/>
    </row>
    <row r="5726" spans="1:24" x14ac:dyDescent="0.2">
      <c r="A5726" s="8">
        <v>43403.57916666667</v>
      </c>
      <c r="B5726" s="9">
        <v>264.66000000000003</v>
      </c>
      <c r="C5726" s="9">
        <v>264.89999999999998</v>
      </c>
      <c r="D5726" s="9">
        <v>264.62</v>
      </c>
      <c r="E5726" s="9">
        <v>264.73</v>
      </c>
      <c r="F5726" s="10">
        <v>84670</v>
      </c>
      <c r="G5726" s="9">
        <v>22416838</v>
      </c>
      <c r="H5726" s="21">
        <v>104.21</v>
      </c>
      <c r="I5726" s="21">
        <v>104.21</v>
      </c>
      <c r="J5726" s="28">
        <v>0</v>
      </c>
      <c r="K5726" s="6"/>
      <c r="L5726" s="6"/>
      <c r="M5726" s="6"/>
      <c r="N5726" s="9">
        <v>264.75</v>
      </c>
      <c r="O5726" s="9">
        <v>264.76</v>
      </c>
      <c r="P5726" s="9">
        <v>22415959.149999999</v>
      </c>
      <c r="Q5726" s="9">
        <v>97818638.150000006</v>
      </c>
      <c r="R5726" s="11">
        <v>-13447665.23</v>
      </c>
      <c r="S5726" s="7"/>
      <c r="T5726" s="7"/>
      <c r="U5726" s="7"/>
      <c r="V5726" s="7"/>
      <c r="W5726" s="7"/>
      <c r="X5726" s="7"/>
    </row>
    <row r="5727" spans="1:24" x14ac:dyDescent="0.2">
      <c r="A5727" s="8">
        <v>43403.579861111109</v>
      </c>
      <c r="B5727" s="9">
        <v>264.70999999999998</v>
      </c>
      <c r="C5727" s="9">
        <v>265</v>
      </c>
      <c r="D5727" s="9">
        <v>264.69</v>
      </c>
      <c r="E5727" s="9">
        <v>264.75</v>
      </c>
      <c r="F5727" s="10">
        <v>145160</v>
      </c>
      <c r="G5727" s="9">
        <v>38439508</v>
      </c>
      <c r="H5727" s="21">
        <v>171.44</v>
      </c>
      <c r="I5727" s="21">
        <v>171.48</v>
      </c>
      <c r="J5727" s="28">
        <v>0.03</v>
      </c>
      <c r="K5727" s="6"/>
      <c r="L5727" s="6"/>
      <c r="M5727" s="6"/>
      <c r="N5727" s="9">
        <v>264.8</v>
      </c>
      <c r="O5727" s="9">
        <v>264.81</v>
      </c>
      <c r="P5727" s="9">
        <v>38438005.100000001</v>
      </c>
      <c r="Q5727" s="9">
        <v>97820141.049999997</v>
      </c>
      <c r="R5727" s="11">
        <v>-13446162.33</v>
      </c>
      <c r="S5727" s="7"/>
      <c r="T5727" s="7"/>
      <c r="U5727" s="7"/>
      <c r="V5727" s="7"/>
      <c r="W5727" s="7"/>
      <c r="X5727" s="7"/>
    </row>
    <row r="5728" spans="1:24" x14ac:dyDescent="0.2">
      <c r="A5728" s="8">
        <v>43403.580555555556</v>
      </c>
      <c r="B5728" s="9">
        <v>264.76</v>
      </c>
      <c r="C5728" s="9">
        <v>264.89</v>
      </c>
      <c r="D5728" s="9">
        <v>264.74</v>
      </c>
      <c r="E5728" s="9">
        <v>264.86</v>
      </c>
      <c r="F5728" s="10">
        <v>97900</v>
      </c>
      <c r="G5728" s="9">
        <v>25926636</v>
      </c>
      <c r="H5728" s="21">
        <v>67.44</v>
      </c>
      <c r="I5728" s="21">
        <v>67.45</v>
      </c>
      <c r="J5728" s="28">
        <v>0.01</v>
      </c>
      <c r="K5728" s="6"/>
      <c r="L5728" s="6"/>
      <c r="M5728" s="6"/>
      <c r="N5728" s="9">
        <v>264.83999999999997</v>
      </c>
      <c r="O5728" s="9">
        <v>264.83</v>
      </c>
      <c r="P5728" s="9">
        <v>25927591.25</v>
      </c>
      <c r="Q5728" s="9">
        <v>97819185.799999997</v>
      </c>
      <c r="R5728" s="11">
        <v>-13447117.58</v>
      </c>
      <c r="S5728" s="7"/>
      <c r="T5728" s="7"/>
      <c r="U5728" s="7"/>
      <c r="V5728" s="7"/>
      <c r="W5728" s="7"/>
      <c r="X5728" s="7"/>
    </row>
    <row r="5729" spans="1:24" x14ac:dyDescent="0.2">
      <c r="A5729" s="8">
        <v>43403.581250000003</v>
      </c>
      <c r="B5729" s="9">
        <v>264.86</v>
      </c>
      <c r="C5729" s="9">
        <v>264.92</v>
      </c>
      <c r="D5729" s="9">
        <v>264.77</v>
      </c>
      <c r="E5729" s="9">
        <v>264.85000000000002</v>
      </c>
      <c r="F5729" s="10">
        <v>99780</v>
      </c>
      <c r="G5729" s="9">
        <v>26426500</v>
      </c>
      <c r="H5729" s="21">
        <v>101.92</v>
      </c>
      <c r="I5729" s="21">
        <v>101.93</v>
      </c>
      <c r="J5729" s="28">
        <v>0.01</v>
      </c>
      <c r="K5729" s="6"/>
      <c r="L5729" s="6"/>
      <c r="M5729" s="6"/>
      <c r="N5729" s="9">
        <v>264.85000000000002</v>
      </c>
      <c r="O5729" s="9">
        <v>264.85000000000002</v>
      </c>
      <c r="P5729" s="9">
        <v>26426483.550000001</v>
      </c>
      <c r="Q5729" s="9">
        <v>97819202.25</v>
      </c>
      <c r="R5729" s="11">
        <v>-13447101.130000001</v>
      </c>
      <c r="S5729" s="7"/>
      <c r="T5729" s="7"/>
      <c r="U5729" s="7"/>
      <c r="V5729" s="7"/>
      <c r="W5729" s="7"/>
      <c r="X5729" s="7"/>
    </row>
    <row r="5730" spans="1:24" x14ac:dyDescent="0.2">
      <c r="A5730" s="8">
        <v>43403.581944444442</v>
      </c>
      <c r="B5730" s="9">
        <v>264.83</v>
      </c>
      <c r="C5730" s="9">
        <v>264.97000000000003</v>
      </c>
      <c r="D5730" s="9">
        <v>264.72000000000003</v>
      </c>
      <c r="E5730" s="9">
        <v>264.94</v>
      </c>
      <c r="F5730" s="10">
        <v>146900</v>
      </c>
      <c r="G5730" s="9">
        <v>38909856</v>
      </c>
      <c r="H5730" s="21">
        <v>147.22</v>
      </c>
      <c r="I5730" s="21">
        <v>147.24</v>
      </c>
      <c r="J5730" s="28">
        <v>0.01</v>
      </c>
      <c r="K5730" s="6"/>
      <c r="L5730" s="6"/>
      <c r="M5730" s="6"/>
      <c r="N5730" s="9">
        <v>264.89</v>
      </c>
      <c r="O5730" s="9">
        <v>264.87</v>
      </c>
      <c r="P5730" s="9">
        <v>38912708.25</v>
      </c>
      <c r="Q5730" s="9">
        <v>97816350</v>
      </c>
      <c r="R5730" s="11">
        <v>-13449953.380000001</v>
      </c>
      <c r="S5730" s="7"/>
      <c r="T5730" s="7"/>
      <c r="U5730" s="7"/>
      <c r="V5730" s="7"/>
      <c r="W5730" s="7"/>
      <c r="X5730" s="7"/>
    </row>
    <row r="5731" spans="1:24" x14ac:dyDescent="0.2">
      <c r="A5731" s="8">
        <v>43403.582638888889</v>
      </c>
      <c r="B5731" s="9">
        <v>264.95</v>
      </c>
      <c r="C5731" s="9">
        <v>265.45999999999998</v>
      </c>
      <c r="D5731" s="9">
        <v>264.89</v>
      </c>
      <c r="E5731" s="9">
        <v>265.33</v>
      </c>
      <c r="F5731" s="10">
        <v>389730</v>
      </c>
      <c r="G5731" s="9">
        <v>103366256</v>
      </c>
      <c r="H5731" s="21">
        <v>265.3</v>
      </c>
      <c r="I5731" s="21">
        <v>265.66000000000003</v>
      </c>
      <c r="J5731" s="88">
        <v>0.35</v>
      </c>
      <c r="K5731" s="6"/>
      <c r="L5731" s="6"/>
      <c r="M5731" s="6"/>
      <c r="N5731" s="9">
        <v>265.25</v>
      </c>
      <c r="O5731" s="9">
        <v>265.23</v>
      </c>
      <c r="P5731" s="9">
        <v>103376856.83</v>
      </c>
      <c r="Q5731" s="9">
        <v>97805749.170000002</v>
      </c>
      <c r="R5731" s="11">
        <v>-13460554.199999999</v>
      </c>
      <c r="S5731" s="7"/>
      <c r="T5731" s="7"/>
      <c r="U5731" s="7"/>
      <c r="V5731" s="7"/>
      <c r="W5731" s="7"/>
      <c r="X5731" s="7"/>
    </row>
    <row r="5732" spans="1:24" x14ac:dyDescent="0.2">
      <c r="A5732" s="8">
        <v>43403.583333333336</v>
      </c>
      <c r="B5732" s="9">
        <v>265.33999999999997</v>
      </c>
      <c r="C5732" s="9">
        <v>265.58</v>
      </c>
      <c r="D5732" s="9">
        <v>265.17</v>
      </c>
      <c r="E5732" s="9">
        <v>265.45999999999998</v>
      </c>
      <c r="F5732" s="10">
        <v>385890</v>
      </c>
      <c r="G5732" s="9">
        <v>102416416</v>
      </c>
      <c r="H5732" s="21">
        <v>99.01</v>
      </c>
      <c r="I5732" s="21">
        <v>99.08</v>
      </c>
      <c r="J5732" s="26">
        <v>7.0000000000000007E-2</v>
      </c>
      <c r="K5732" s="6"/>
      <c r="L5732" s="6"/>
      <c r="M5732" s="6"/>
      <c r="N5732" s="9">
        <v>265.42</v>
      </c>
      <c r="O5732" s="9">
        <v>265.39999999999998</v>
      </c>
      <c r="P5732" s="9">
        <v>102421959.08</v>
      </c>
      <c r="Q5732" s="9">
        <v>97800206.099999994</v>
      </c>
      <c r="R5732" s="11">
        <v>-13466097.279999999</v>
      </c>
      <c r="S5732" s="7"/>
      <c r="T5732" s="7"/>
      <c r="U5732" s="7"/>
      <c r="V5732" s="7"/>
      <c r="W5732" s="7"/>
      <c r="X5732" s="7"/>
    </row>
    <row r="5733" spans="1:24" x14ac:dyDescent="0.2">
      <c r="A5733" s="8">
        <v>43403.584027777775</v>
      </c>
      <c r="B5733" s="9">
        <v>265.47000000000003</v>
      </c>
      <c r="C5733" s="9">
        <v>265.56</v>
      </c>
      <c r="D5733" s="9">
        <v>265.17</v>
      </c>
      <c r="E5733" s="9">
        <v>265.27</v>
      </c>
      <c r="F5733" s="10">
        <v>379700</v>
      </c>
      <c r="G5733" s="9">
        <v>100748112</v>
      </c>
      <c r="H5733" s="21">
        <v>98.4</v>
      </c>
      <c r="I5733" s="21">
        <v>98.37</v>
      </c>
      <c r="J5733" s="28">
        <v>0.02</v>
      </c>
      <c r="K5733" s="6"/>
      <c r="L5733" s="6"/>
      <c r="M5733" s="6"/>
      <c r="N5733" s="9">
        <v>265.32</v>
      </c>
      <c r="O5733" s="9">
        <v>265.33999999999997</v>
      </c>
      <c r="P5733" s="9">
        <v>100741054.75</v>
      </c>
      <c r="Q5733" s="9">
        <v>97807263.349999994</v>
      </c>
      <c r="R5733" s="11">
        <v>-13459040.029999999</v>
      </c>
      <c r="S5733" s="7"/>
      <c r="T5733" s="7"/>
      <c r="U5733" s="7"/>
      <c r="V5733" s="7"/>
      <c r="W5733" s="7"/>
      <c r="X5733" s="7"/>
    </row>
    <row r="5734" spans="1:24" x14ac:dyDescent="0.2">
      <c r="A5734" s="8">
        <v>43403.584722222222</v>
      </c>
      <c r="B5734" s="9">
        <v>265.27</v>
      </c>
      <c r="C5734" s="9">
        <v>265.27999999999997</v>
      </c>
      <c r="D5734" s="9">
        <v>265.02</v>
      </c>
      <c r="E5734" s="9">
        <v>265.04000000000002</v>
      </c>
      <c r="F5734" s="10">
        <v>576010</v>
      </c>
      <c r="G5734" s="9">
        <v>152706864</v>
      </c>
      <c r="H5734" s="21">
        <v>151.69999999999999</v>
      </c>
      <c r="I5734" s="21">
        <v>151.57</v>
      </c>
      <c r="J5734" s="24">
        <v>0.13</v>
      </c>
      <c r="K5734" s="6"/>
      <c r="L5734" s="6"/>
      <c r="M5734" s="6"/>
      <c r="N5734" s="9">
        <v>265.10000000000002</v>
      </c>
      <c r="O5734" s="9">
        <v>265.11</v>
      </c>
      <c r="P5734" s="9">
        <v>152697370.94999999</v>
      </c>
      <c r="Q5734" s="9">
        <v>97816756.400000006</v>
      </c>
      <c r="R5734" s="11">
        <v>-13449546.98</v>
      </c>
      <c r="S5734" s="7"/>
      <c r="T5734" s="7"/>
      <c r="U5734" s="7"/>
      <c r="V5734" s="7"/>
      <c r="W5734" s="7"/>
      <c r="X5734" s="7"/>
    </row>
    <row r="5735" spans="1:24" x14ac:dyDescent="0.2">
      <c r="A5735" s="8">
        <v>43403.585416666669</v>
      </c>
      <c r="B5735" s="9">
        <v>265.04000000000002</v>
      </c>
      <c r="C5735" s="9">
        <v>265.25</v>
      </c>
      <c r="D5735" s="9">
        <v>264.72000000000003</v>
      </c>
      <c r="E5735" s="9">
        <v>264.75</v>
      </c>
      <c r="F5735" s="10">
        <v>453780</v>
      </c>
      <c r="G5735" s="9">
        <v>120209384</v>
      </c>
      <c r="H5735" s="21">
        <v>78.78</v>
      </c>
      <c r="I5735" s="21">
        <v>78.72</v>
      </c>
      <c r="J5735" s="26">
        <v>0.06</v>
      </c>
      <c r="K5735" s="6"/>
      <c r="L5735" s="6"/>
      <c r="M5735" s="6"/>
      <c r="N5735" s="9">
        <v>264.87</v>
      </c>
      <c r="O5735" s="9">
        <v>264.91000000000003</v>
      </c>
      <c r="P5735" s="9">
        <v>120191574.15000001</v>
      </c>
      <c r="Q5735" s="9">
        <v>97834566.25</v>
      </c>
      <c r="R5735" s="11">
        <v>-13431737.130000001</v>
      </c>
      <c r="S5735" s="7"/>
      <c r="T5735" s="7"/>
      <c r="U5735" s="7"/>
      <c r="V5735" s="7"/>
      <c r="W5735" s="7"/>
      <c r="X5735" s="7"/>
    </row>
    <row r="5736" spans="1:24" x14ac:dyDescent="0.2">
      <c r="A5736" s="8">
        <v>43403.586111111108</v>
      </c>
      <c r="B5736" s="9">
        <v>264.77</v>
      </c>
      <c r="C5736" s="9">
        <v>264.95</v>
      </c>
      <c r="D5736" s="9">
        <v>264.76</v>
      </c>
      <c r="E5736" s="9">
        <v>264.87</v>
      </c>
      <c r="F5736" s="10">
        <v>191920</v>
      </c>
      <c r="G5736" s="9">
        <v>50831640</v>
      </c>
      <c r="H5736" s="21">
        <v>42.29</v>
      </c>
      <c r="I5736" s="21">
        <v>42.29</v>
      </c>
      <c r="J5736" s="28">
        <v>0.01</v>
      </c>
      <c r="K5736" s="6"/>
      <c r="L5736" s="6"/>
      <c r="M5736" s="6"/>
      <c r="N5736" s="9">
        <v>264.86</v>
      </c>
      <c r="O5736" s="9">
        <v>264.86</v>
      </c>
      <c r="P5736" s="9">
        <v>50832411</v>
      </c>
      <c r="Q5736" s="9">
        <v>97833795.25</v>
      </c>
      <c r="R5736" s="11">
        <v>-13432508.130000001</v>
      </c>
      <c r="S5736" s="7"/>
      <c r="T5736" s="7"/>
      <c r="U5736" s="7"/>
      <c r="V5736" s="7"/>
      <c r="W5736" s="7"/>
      <c r="X5736" s="7"/>
    </row>
    <row r="5737" spans="1:24" x14ac:dyDescent="0.2">
      <c r="A5737" s="8">
        <v>43403.586805555555</v>
      </c>
      <c r="B5737" s="9">
        <v>264.86</v>
      </c>
      <c r="C5737" s="9">
        <v>265.02999999999997</v>
      </c>
      <c r="D5737" s="9">
        <v>264.8</v>
      </c>
      <c r="E5737" s="9">
        <v>264.87</v>
      </c>
      <c r="F5737" s="10">
        <v>132160</v>
      </c>
      <c r="G5737" s="9">
        <v>35009184</v>
      </c>
      <c r="H5737" s="21">
        <v>68.86</v>
      </c>
      <c r="I5737" s="21">
        <v>68.87</v>
      </c>
      <c r="J5737" s="28">
        <v>0.01</v>
      </c>
      <c r="K5737" s="6"/>
      <c r="L5737" s="6"/>
      <c r="M5737" s="6"/>
      <c r="N5737" s="9">
        <v>264.89</v>
      </c>
      <c r="O5737" s="9">
        <v>264.89999999999998</v>
      </c>
      <c r="P5737" s="9">
        <v>35008192.799999997</v>
      </c>
      <c r="Q5737" s="9">
        <v>97834786.450000003</v>
      </c>
      <c r="R5737" s="11">
        <v>-13431516.93</v>
      </c>
      <c r="S5737" s="7"/>
      <c r="T5737" s="7"/>
      <c r="U5737" s="7"/>
      <c r="V5737" s="7"/>
      <c r="W5737" s="7"/>
      <c r="X5737" s="7"/>
    </row>
    <row r="5738" spans="1:24" x14ac:dyDescent="0.2">
      <c r="A5738" s="8">
        <v>43403.587500000001</v>
      </c>
      <c r="B5738" s="9">
        <v>264.88</v>
      </c>
      <c r="C5738" s="9">
        <v>265.06</v>
      </c>
      <c r="D5738" s="9">
        <v>264.79000000000002</v>
      </c>
      <c r="E5738" s="9">
        <v>264.8</v>
      </c>
      <c r="F5738" s="10">
        <v>83010</v>
      </c>
      <c r="G5738" s="9">
        <v>21988996</v>
      </c>
      <c r="H5738" s="21">
        <v>62.81</v>
      </c>
      <c r="I5738" s="21">
        <v>62.81</v>
      </c>
      <c r="J5738" s="28">
        <v>0</v>
      </c>
      <c r="K5738" s="6"/>
      <c r="L5738" s="6"/>
      <c r="M5738" s="6"/>
      <c r="N5738" s="9">
        <v>264.86</v>
      </c>
      <c r="O5738" s="9">
        <v>264.89999999999998</v>
      </c>
      <c r="P5738" s="9">
        <v>21986236.129999999</v>
      </c>
      <c r="Q5738" s="9">
        <v>97837546.319999993</v>
      </c>
      <c r="R5738" s="11">
        <v>-13428757.050000001</v>
      </c>
      <c r="S5738" s="7"/>
      <c r="T5738" s="7"/>
      <c r="U5738" s="7"/>
      <c r="V5738" s="7"/>
      <c r="W5738" s="7"/>
      <c r="X5738" s="7"/>
    </row>
    <row r="5739" spans="1:24" x14ac:dyDescent="0.2">
      <c r="A5739" s="8">
        <v>43403.588194444441</v>
      </c>
      <c r="B5739" s="9">
        <v>264.8</v>
      </c>
      <c r="C5739" s="9">
        <v>264.95</v>
      </c>
      <c r="D5739" s="9">
        <v>264.47000000000003</v>
      </c>
      <c r="E5739" s="9">
        <v>264.55</v>
      </c>
      <c r="F5739" s="10">
        <v>458720</v>
      </c>
      <c r="G5739" s="9">
        <v>121404368</v>
      </c>
      <c r="H5739" s="21">
        <v>552.61</v>
      </c>
      <c r="I5739" s="21">
        <v>552.11</v>
      </c>
      <c r="J5739" s="86">
        <v>0.49</v>
      </c>
      <c r="K5739" s="6"/>
      <c r="L5739" s="6"/>
      <c r="M5739" s="6"/>
      <c r="N5739" s="9">
        <v>264.63</v>
      </c>
      <c r="O5739" s="9">
        <v>264.66000000000003</v>
      </c>
      <c r="P5739" s="9">
        <v>121391073.59999999</v>
      </c>
      <c r="Q5739" s="9">
        <v>97850840.719999999</v>
      </c>
      <c r="R5739" s="11">
        <v>-13415462.65</v>
      </c>
      <c r="S5739" s="7"/>
      <c r="T5739" s="7"/>
      <c r="U5739" s="7"/>
      <c r="V5739" s="7"/>
      <c r="W5739" s="7"/>
      <c r="X5739" s="7"/>
    </row>
    <row r="5740" spans="1:24" x14ac:dyDescent="0.2">
      <c r="A5740" s="8">
        <v>43403.588888888888</v>
      </c>
      <c r="B5740" s="9">
        <v>264.55</v>
      </c>
      <c r="C5740" s="9">
        <v>264.63</v>
      </c>
      <c r="D5740" s="9">
        <v>264.3</v>
      </c>
      <c r="E5740" s="9">
        <v>264.43</v>
      </c>
      <c r="F5740" s="10">
        <v>443630</v>
      </c>
      <c r="G5740" s="9">
        <v>117320240</v>
      </c>
      <c r="H5740" s="21">
        <v>96.71</v>
      </c>
      <c r="I5740" s="21">
        <v>96.64</v>
      </c>
      <c r="J5740" s="27">
        <v>7.0000000000000007E-2</v>
      </c>
      <c r="K5740" s="6"/>
      <c r="L5740" s="6"/>
      <c r="M5740" s="6"/>
      <c r="N5740" s="9">
        <v>264.45</v>
      </c>
      <c r="O5740" s="9">
        <v>264.45999999999998</v>
      </c>
      <c r="P5740" s="9">
        <v>117316844.43000001</v>
      </c>
      <c r="Q5740" s="9">
        <v>97854236.299999997</v>
      </c>
      <c r="R5740" s="11">
        <v>-13412067.08</v>
      </c>
      <c r="S5740" s="7"/>
      <c r="T5740" s="7"/>
      <c r="U5740" s="7"/>
      <c r="V5740" s="7"/>
      <c r="W5740" s="7"/>
      <c r="X5740" s="7"/>
    </row>
    <row r="5741" spans="1:24" x14ac:dyDescent="0.2">
      <c r="A5741" s="8">
        <v>43403.589583333334</v>
      </c>
      <c r="B5741" s="9">
        <v>264.43</v>
      </c>
      <c r="C5741" s="9">
        <v>264.52999999999997</v>
      </c>
      <c r="D5741" s="9">
        <v>264.27999999999997</v>
      </c>
      <c r="E5741" s="9">
        <v>264.3</v>
      </c>
      <c r="F5741" s="10">
        <v>209510</v>
      </c>
      <c r="G5741" s="9">
        <v>55386836</v>
      </c>
      <c r="H5741" s="21">
        <v>47.23</v>
      </c>
      <c r="I5741" s="21">
        <v>47.21</v>
      </c>
      <c r="J5741" s="28">
        <v>0.02</v>
      </c>
      <c r="K5741" s="6"/>
      <c r="L5741" s="6"/>
      <c r="M5741" s="6"/>
      <c r="N5741" s="9">
        <v>264.35000000000002</v>
      </c>
      <c r="O5741" s="9">
        <v>264.36</v>
      </c>
      <c r="P5741" s="9">
        <v>55384492.280000001</v>
      </c>
      <c r="Q5741" s="9">
        <v>97856580.019999996</v>
      </c>
      <c r="R5741" s="11">
        <v>-13409723.35</v>
      </c>
      <c r="S5741" s="7"/>
      <c r="T5741" s="7"/>
      <c r="U5741" s="7"/>
      <c r="V5741" s="7"/>
      <c r="W5741" s="7"/>
      <c r="X5741" s="7"/>
    </row>
    <row r="5742" spans="1:24" x14ac:dyDescent="0.2">
      <c r="A5742" s="8">
        <v>43403.590277777781</v>
      </c>
      <c r="B5742" s="9">
        <v>264.31</v>
      </c>
      <c r="C5742" s="9">
        <v>264.36</v>
      </c>
      <c r="D5742" s="9">
        <v>264.12</v>
      </c>
      <c r="E5742" s="9">
        <v>264.33</v>
      </c>
      <c r="F5742" s="10">
        <v>181470</v>
      </c>
      <c r="G5742" s="9">
        <v>47956316</v>
      </c>
      <c r="H5742" s="21">
        <v>86.62</v>
      </c>
      <c r="I5742" s="21">
        <v>86.58</v>
      </c>
      <c r="J5742" s="28">
        <v>0.03</v>
      </c>
      <c r="K5742" s="6"/>
      <c r="L5742" s="6"/>
      <c r="M5742" s="6"/>
      <c r="N5742" s="9">
        <v>264.29000000000002</v>
      </c>
      <c r="O5742" s="9">
        <v>264.27</v>
      </c>
      <c r="P5742" s="9">
        <v>47959798.950000003</v>
      </c>
      <c r="Q5742" s="9">
        <v>97853097.069999993</v>
      </c>
      <c r="R5742" s="11">
        <v>-13413206.300000001</v>
      </c>
      <c r="S5742" s="7"/>
      <c r="T5742" s="7"/>
      <c r="U5742" s="7"/>
      <c r="V5742" s="7"/>
      <c r="W5742" s="7"/>
      <c r="X5742" s="7"/>
    </row>
    <row r="5743" spans="1:24" x14ac:dyDescent="0.2">
      <c r="A5743" s="8">
        <v>43403.59097222222</v>
      </c>
      <c r="B5743" s="9">
        <v>264.33999999999997</v>
      </c>
      <c r="C5743" s="9">
        <v>264.58999999999997</v>
      </c>
      <c r="D5743" s="9">
        <v>264.12</v>
      </c>
      <c r="E5743" s="9">
        <v>264.52</v>
      </c>
      <c r="F5743" s="10">
        <v>197830</v>
      </c>
      <c r="G5743" s="9">
        <v>52308760</v>
      </c>
      <c r="H5743" s="21">
        <v>109.02</v>
      </c>
      <c r="I5743" s="21">
        <v>109.08</v>
      </c>
      <c r="J5743" s="26">
        <v>0.06</v>
      </c>
      <c r="K5743" s="6"/>
      <c r="L5743" s="6"/>
      <c r="M5743" s="6"/>
      <c r="N5743" s="9">
        <v>264.44</v>
      </c>
      <c r="O5743" s="9">
        <v>264.41000000000003</v>
      </c>
      <c r="P5743" s="9">
        <v>52313670.630000003</v>
      </c>
      <c r="Q5743" s="9">
        <v>97848186.450000003</v>
      </c>
      <c r="R5743" s="11">
        <v>-13418116.93</v>
      </c>
      <c r="S5743" s="7"/>
      <c r="T5743" s="7"/>
      <c r="U5743" s="7"/>
      <c r="V5743" s="7"/>
      <c r="W5743" s="7"/>
      <c r="X5743" s="7"/>
    </row>
    <row r="5744" spans="1:24" x14ac:dyDescent="0.2">
      <c r="A5744" s="8">
        <v>43403.591666666667</v>
      </c>
      <c r="B5744" s="9">
        <v>264.52999999999997</v>
      </c>
      <c r="C5744" s="9">
        <v>264.77</v>
      </c>
      <c r="D5744" s="9">
        <v>264.49</v>
      </c>
      <c r="E5744" s="9">
        <v>264.58999999999997</v>
      </c>
      <c r="F5744" s="10">
        <v>287380</v>
      </c>
      <c r="G5744" s="9">
        <v>76045272</v>
      </c>
      <c r="H5744" s="21">
        <v>145.27000000000001</v>
      </c>
      <c r="I5744" s="21">
        <v>145.38</v>
      </c>
      <c r="J5744" s="29">
        <v>0.11</v>
      </c>
      <c r="K5744" s="6"/>
      <c r="L5744" s="6"/>
      <c r="M5744" s="6"/>
      <c r="N5744" s="9">
        <v>264.61</v>
      </c>
      <c r="O5744" s="9">
        <v>264.62</v>
      </c>
      <c r="P5744" s="9">
        <v>76043621.799999997</v>
      </c>
      <c r="Q5744" s="9">
        <v>97849836.650000006</v>
      </c>
      <c r="R5744" s="11">
        <v>-13416466.73</v>
      </c>
      <c r="S5744" s="7"/>
      <c r="T5744" s="7"/>
      <c r="U5744" s="7"/>
      <c r="V5744" s="7"/>
      <c r="W5744" s="7"/>
      <c r="X5744" s="7"/>
    </row>
    <row r="5745" spans="1:24" x14ac:dyDescent="0.2">
      <c r="A5745" s="8">
        <v>43403.592361111114</v>
      </c>
      <c r="B5745" s="9">
        <v>264.58</v>
      </c>
      <c r="C5745" s="9">
        <v>264.62</v>
      </c>
      <c r="D5745" s="9">
        <v>264.43</v>
      </c>
      <c r="E5745" s="9">
        <v>264.57</v>
      </c>
      <c r="F5745" s="10">
        <v>95880</v>
      </c>
      <c r="G5745" s="9">
        <v>25363936</v>
      </c>
      <c r="H5745" s="21">
        <v>33.36</v>
      </c>
      <c r="I5745" s="21">
        <v>33.35</v>
      </c>
      <c r="J5745" s="28">
        <v>0.01</v>
      </c>
      <c r="K5745" s="6"/>
      <c r="L5745" s="6"/>
      <c r="M5745" s="6"/>
      <c r="N5745" s="9">
        <v>264.55</v>
      </c>
      <c r="O5745" s="9">
        <v>264.54000000000002</v>
      </c>
      <c r="P5745" s="9">
        <v>25364814.300000001</v>
      </c>
      <c r="Q5745" s="9">
        <v>97848958.349999994</v>
      </c>
      <c r="R5745" s="11">
        <v>-13417345.029999999</v>
      </c>
      <c r="S5745" s="7"/>
      <c r="T5745" s="7"/>
      <c r="U5745" s="7"/>
      <c r="V5745" s="7"/>
      <c r="W5745" s="7"/>
      <c r="X5745" s="7"/>
    </row>
    <row r="5746" spans="1:24" x14ac:dyDescent="0.2">
      <c r="A5746" s="8">
        <v>43403.593055555553</v>
      </c>
      <c r="B5746" s="9">
        <v>264.57</v>
      </c>
      <c r="C5746" s="9">
        <v>264.66000000000003</v>
      </c>
      <c r="D5746" s="9">
        <v>264.44</v>
      </c>
      <c r="E5746" s="9">
        <v>264.56</v>
      </c>
      <c r="F5746" s="10">
        <v>81060</v>
      </c>
      <c r="G5746" s="9">
        <v>21445350</v>
      </c>
      <c r="H5746" s="21">
        <v>84.54</v>
      </c>
      <c r="I5746" s="21">
        <v>84.55</v>
      </c>
      <c r="J5746" s="28">
        <v>0.01</v>
      </c>
      <c r="K5746" s="6"/>
      <c r="L5746" s="6"/>
      <c r="M5746" s="6"/>
      <c r="N5746" s="9">
        <v>264.56</v>
      </c>
      <c r="O5746" s="9">
        <v>264.56</v>
      </c>
      <c r="P5746" s="9">
        <v>21444828.300000001</v>
      </c>
      <c r="Q5746" s="9">
        <v>97849480.049999997</v>
      </c>
      <c r="R5746" s="11">
        <v>-13416823.33</v>
      </c>
      <c r="S5746" s="7"/>
      <c r="T5746" s="7"/>
      <c r="U5746" s="7"/>
      <c r="V5746" s="7"/>
      <c r="W5746" s="7"/>
      <c r="X5746" s="7"/>
    </row>
    <row r="5747" spans="1:24" x14ac:dyDescent="0.2">
      <c r="A5747" s="8">
        <v>43403.59375</v>
      </c>
      <c r="B5747" s="9">
        <v>264.55</v>
      </c>
      <c r="C5747" s="9">
        <v>264.66000000000003</v>
      </c>
      <c r="D5747" s="9">
        <v>264.31</v>
      </c>
      <c r="E5747" s="9">
        <v>264.47000000000003</v>
      </c>
      <c r="F5747" s="10">
        <v>172680</v>
      </c>
      <c r="G5747" s="9">
        <v>45669876</v>
      </c>
      <c r="H5747" s="21">
        <v>213.03</v>
      </c>
      <c r="I5747" s="21">
        <v>212.96</v>
      </c>
      <c r="J5747" s="32">
        <v>7.0000000000000007E-2</v>
      </c>
      <c r="K5747" s="6"/>
      <c r="L5747" s="6"/>
      <c r="M5747" s="6"/>
      <c r="N5747" s="9">
        <v>264.48</v>
      </c>
      <c r="O5747" s="9">
        <v>264.48</v>
      </c>
      <c r="P5747" s="9">
        <v>45669974.700000003</v>
      </c>
      <c r="Q5747" s="9">
        <v>97849381.349999994</v>
      </c>
      <c r="R5747" s="11">
        <v>-13416922.029999999</v>
      </c>
      <c r="S5747" s="7"/>
      <c r="T5747" s="7"/>
      <c r="U5747" s="7"/>
      <c r="V5747" s="7"/>
      <c r="W5747" s="7"/>
      <c r="X5747" s="7"/>
    </row>
    <row r="5748" spans="1:24" x14ac:dyDescent="0.2">
      <c r="A5748" s="8">
        <v>43403.594444444447</v>
      </c>
      <c r="B5748" s="9">
        <v>264.45999999999998</v>
      </c>
      <c r="C5748" s="9">
        <v>264.45999999999998</v>
      </c>
      <c r="D5748" s="9">
        <v>264.14</v>
      </c>
      <c r="E5748" s="9">
        <v>264.43</v>
      </c>
      <c r="F5748" s="10">
        <v>191070</v>
      </c>
      <c r="G5748" s="9">
        <v>50508200</v>
      </c>
      <c r="H5748" s="21">
        <v>110.65</v>
      </c>
      <c r="I5748" s="21">
        <v>110.59</v>
      </c>
      <c r="J5748" s="26">
        <v>0.06</v>
      </c>
      <c r="K5748" s="6"/>
      <c r="L5748" s="6"/>
      <c r="M5748" s="6"/>
      <c r="N5748" s="9">
        <v>264.37</v>
      </c>
      <c r="O5748" s="9">
        <v>264.33999999999997</v>
      </c>
      <c r="P5748" s="9">
        <v>50512220.549999997</v>
      </c>
      <c r="Q5748" s="9">
        <v>97845360.799999997</v>
      </c>
      <c r="R5748" s="11">
        <v>-13420942.58</v>
      </c>
      <c r="S5748" s="7"/>
      <c r="T5748" s="7"/>
      <c r="U5748" s="7"/>
      <c r="V5748" s="7"/>
      <c r="W5748" s="7"/>
      <c r="X5748" s="7"/>
    </row>
    <row r="5749" spans="1:24" x14ac:dyDescent="0.2">
      <c r="A5749" s="8">
        <v>43403.595138888886</v>
      </c>
      <c r="B5749" s="9">
        <v>264.45</v>
      </c>
      <c r="C5749" s="9">
        <v>264.66000000000003</v>
      </c>
      <c r="D5749" s="9">
        <v>264.27</v>
      </c>
      <c r="E5749" s="9">
        <v>264.52999999999997</v>
      </c>
      <c r="F5749" s="10">
        <v>220740</v>
      </c>
      <c r="G5749" s="9">
        <v>58381992</v>
      </c>
      <c r="H5749" s="21">
        <v>115.53</v>
      </c>
      <c r="I5749" s="21">
        <v>115.59</v>
      </c>
      <c r="J5749" s="26">
        <v>0.06</v>
      </c>
      <c r="K5749" s="6"/>
      <c r="L5749" s="6"/>
      <c r="M5749" s="6"/>
      <c r="N5749" s="9">
        <v>264.5</v>
      </c>
      <c r="O5749" s="9">
        <v>264.48</v>
      </c>
      <c r="P5749" s="9">
        <v>58385178.149999999</v>
      </c>
      <c r="Q5749" s="9">
        <v>97842174.650000006</v>
      </c>
      <c r="R5749" s="11">
        <v>-13424128.73</v>
      </c>
      <c r="S5749" s="7"/>
      <c r="T5749" s="7"/>
      <c r="U5749" s="7"/>
      <c r="V5749" s="7"/>
      <c r="W5749" s="7"/>
      <c r="X5749" s="7"/>
    </row>
    <row r="5750" spans="1:24" x14ac:dyDescent="0.2">
      <c r="A5750" s="8">
        <v>43403.595833333333</v>
      </c>
      <c r="B5750" s="9">
        <v>264.52999999999997</v>
      </c>
      <c r="C5750" s="9">
        <v>264.54000000000002</v>
      </c>
      <c r="D5750" s="9">
        <v>264.32</v>
      </c>
      <c r="E5750" s="9">
        <v>264.39</v>
      </c>
      <c r="F5750" s="10">
        <v>139500</v>
      </c>
      <c r="G5750" s="9">
        <v>36886916</v>
      </c>
      <c r="H5750" s="21">
        <v>63.2</v>
      </c>
      <c r="I5750" s="21">
        <v>63.18</v>
      </c>
      <c r="J5750" s="28">
        <v>0.01</v>
      </c>
      <c r="K5750" s="6"/>
      <c r="L5750" s="6"/>
      <c r="M5750" s="6"/>
      <c r="N5750" s="9">
        <v>264.41000000000003</v>
      </c>
      <c r="O5750" s="9">
        <v>264.42</v>
      </c>
      <c r="P5750" s="9">
        <v>36885195</v>
      </c>
      <c r="Q5750" s="9">
        <v>97843895.650000006</v>
      </c>
      <c r="R5750" s="11">
        <v>-13422407.73</v>
      </c>
      <c r="S5750" s="7"/>
      <c r="T5750" s="7"/>
      <c r="U5750" s="7"/>
      <c r="V5750" s="7"/>
      <c r="W5750" s="7"/>
      <c r="X5750" s="7"/>
    </row>
    <row r="5751" spans="1:24" x14ac:dyDescent="0.2">
      <c r="A5751" s="8">
        <v>43403.59652777778</v>
      </c>
      <c r="B5751" s="9">
        <v>264.38</v>
      </c>
      <c r="C5751" s="9">
        <v>264.57</v>
      </c>
      <c r="D5751" s="9">
        <v>264.33999999999997</v>
      </c>
      <c r="E5751" s="9">
        <v>264.39999999999998</v>
      </c>
      <c r="F5751" s="10">
        <v>107000</v>
      </c>
      <c r="G5751" s="9">
        <v>28295610</v>
      </c>
      <c r="H5751" s="21">
        <v>76.7</v>
      </c>
      <c r="I5751" s="21">
        <v>76.709999999999994</v>
      </c>
      <c r="J5751" s="28">
        <v>0.01</v>
      </c>
      <c r="K5751" s="6"/>
      <c r="L5751" s="6"/>
      <c r="M5751" s="6"/>
      <c r="N5751" s="9">
        <v>264.43</v>
      </c>
      <c r="O5751" s="9">
        <v>264.44</v>
      </c>
      <c r="P5751" s="9">
        <v>28293742.5</v>
      </c>
      <c r="Q5751" s="9">
        <v>97845763.150000006</v>
      </c>
      <c r="R5751" s="11">
        <v>-13420540.23</v>
      </c>
      <c r="S5751" s="7"/>
      <c r="T5751" s="7"/>
      <c r="U5751" s="7"/>
      <c r="V5751" s="7"/>
      <c r="W5751" s="7"/>
      <c r="X5751" s="7"/>
    </row>
    <row r="5752" spans="1:24" x14ac:dyDescent="0.2">
      <c r="A5752" s="8">
        <v>43403.597222222219</v>
      </c>
      <c r="B5752" s="9">
        <v>264.42</v>
      </c>
      <c r="C5752" s="9">
        <v>264.64999999999998</v>
      </c>
      <c r="D5752" s="9">
        <v>264.42</v>
      </c>
      <c r="E5752" s="9">
        <v>264.58999999999997</v>
      </c>
      <c r="F5752" s="10">
        <v>191650</v>
      </c>
      <c r="G5752" s="9">
        <v>50700592</v>
      </c>
      <c r="H5752" s="21">
        <v>179.11</v>
      </c>
      <c r="I5752" s="21">
        <v>179.18</v>
      </c>
      <c r="J5752" s="32">
        <v>7.0000000000000007E-2</v>
      </c>
      <c r="K5752" s="6"/>
      <c r="L5752" s="6"/>
      <c r="M5752" s="6"/>
      <c r="N5752" s="9">
        <v>264.56</v>
      </c>
      <c r="O5752" s="9">
        <v>264.55</v>
      </c>
      <c r="P5752" s="9">
        <v>50703403.130000003</v>
      </c>
      <c r="Q5752" s="9">
        <v>97842952.019999996</v>
      </c>
      <c r="R5752" s="11">
        <v>-13423351.35</v>
      </c>
      <c r="S5752" s="7"/>
      <c r="T5752" s="7"/>
      <c r="U5752" s="7"/>
      <c r="V5752" s="7"/>
      <c r="W5752" s="7"/>
      <c r="X5752" s="7"/>
    </row>
    <row r="5753" spans="1:24" x14ac:dyDescent="0.2">
      <c r="A5753" s="8">
        <v>43403.597916666666</v>
      </c>
      <c r="B5753" s="9">
        <v>264.58999999999997</v>
      </c>
      <c r="C5753" s="9">
        <v>265.06</v>
      </c>
      <c r="D5753" s="9">
        <v>264.39999999999998</v>
      </c>
      <c r="E5753" s="9">
        <v>264.87</v>
      </c>
      <c r="F5753" s="10">
        <v>246530</v>
      </c>
      <c r="G5753" s="9">
        <v>65276444</v>
      </c>
      <c r="H5753" s="21">
        <v>128.63999999999999</v>
      </c>
      <c r="I5753" s="21">
        <v>128.75</v>
      </c>
      <c r="J5753" s="22">
        <v>0.11</v>
      </c>
      <c r="K5753" s="6"/>
      <c r="L5753" s="6"/>
      <c r="M5753" s="6"/>
      <c r="N5753" s="9">
        <v>264.8</v>
      </c>
      <c r="O5753" s="9">
        <v>264.77999999999997</v>
      </c>
      <c r="P5753" s="9">
        <v>65281144</v>
      </c>
      <c r="Q5753" s="9">
        <v>97838252.019999996</v>
      </c>
      <c r="R5753" s="11">
        <v>-13428051.35</v>
      </c>
      <c r="S5753" s="7"/>
      <c r="T5753" s="7"/>
      <c r="U5753" s="7"/>
      <c r="V5753" s="7"/>
      <c r="W5753" s="7"/>
      <c r="X5753" s="7"/>
    </row>
    <row r="5754" spans="1:24" x14ac:dyDescent="0.2">
      <c r="A5754" s="8">
        <v>43403.598611111112</v>
      </c>
      <c r="B5754" s="9">
        <v>264.87</v>
      </c>
      <c r="C5754" s="9">
        <v>264.99</v>
      </c>
      <c r="D5754" s="9">
        <v>264.58999999999997</v>
      </c>
      <c r="E5754" s="9">
        <v>264.91000000000003</v>
      </c>
      <c r="F5754" s="10">
        <v>129550</v>
      </c>
      <c r="G5754" s="9">
        <v>34308508</v>
      </c>
      <c r="H5754" s="21">
        <v>52.55</v>
      </c>
      <c r="I5754" s="21">
        <v>52.56</v>
      </c>
      <c r="J5754" s="28">
        <v>0.01</v>
      </c>
      <c r="K5754" s="6"/>
      <c r="L5754" s="6"/>
      <c r="M5754" s="6"/>
      <c r="N5754" s="9">
        <v>264.85000000000002</v>
      </c>
      <c r="O5754" s="9">
        <v>264.83</v>
      </c>
      <c r="P5754" s="9">
        <v>34311317.5</v>
      </c>
      <c r="Q5754" s="9">
        <v>97835442.519999996</v>
      </c>
      <c r="R5754" s="11">
        <v>-13430860.85</v>
      </c>
      <c r="S5754" s="7"/>
      <c r="T5754" s="7"/>
      <c r="U5754" s="7"/>
      <c r="V5754" s="7"/>
      <c r="W5754" s="7"/>
      <c r="X5754" s="7"/>
    </row>
    <row r="5755" spans="1:24" x14ac:dyDescent="0.2">
      <c r="A5755" s="8">
        <v>43403.599305555559</v>
      </c>
      <c r="B5755" s="9">
        <v>264.91000000000003</v>
      </c>
      <c r="C5755" s="9">
        <v>265.19</v>
      </c>
      <c r="D5755" s="9">
        <v>264.75</v>
      </c>
      <c r="E5755" s="9">
        <v>265.10000000000002</v>
      </c>
      <c r="F5755" s="10">
        <v>223530</v>
      </c>
      <c r="G5755" s="9">
        <v>59238772</v>
      </c>
      <c r="H5755" s="21">
        <v>172.54</v>
      </c>
      <c r="I5755" s="21">
        <v>172.66</v>
      </c>
      <c r="J5755" s="24">
        <v>0.12</v>
      </c>
      <c r="K5755" s="6"/>
      <c r="L5755" s="6"/>
      <c r="M5755" s="6"/>
      <c r="N5755" s="9">
        <v>265.04000000000002</v>
      </c>
      <c r="O5755" s="9">
        <v>265.01</v>
      </c>
      <c r="P5755" s="9">
        <v>59243273.549999997</v>
      </c>
      <c r="Q5755" s="9">
        <v>97830940.969999999</v>
      </c>
      <c r="R5755" s="11">
        <v>-13435362.4</v>
      </c>
      <c r="S5755" s="7"/>
      <c r="T5755" s="7"/>
      <c r="U5755" s="7"/>
      <c r="V5755" s="7"/>
      <c r="W5755" s="7"/>
      <c r="X5755" s="7"/>
    </row>
    <row r="5756" spans="1:24" x14ac:dyDescent="0.2">
      <c r="A5756" s="8">
        <v>43403.6</v>
      </c>
      <c r="B5756" s="9">
        <v>265.10000000000002</v>
      </c>
      <c r="C5756" s="9">
        <v>265.11</v>
      </c>
      <c r="D5756" s="9">
        <v>264.89</v>
      </c>
      <c r="E5756" s="9">
        <v>264.95999999999998</v>
      </c>
      <c r="F5756" s="10">
        <v>122960</v>
      </c>
      <c r="G5756" s="9">
        <v>32583556</v>
      </c>
      <c r="H5756" s="21">
        <v>55.01</v>
      </c>
      <c r="I5756" s="21">
        <v>55</v>
      </c>
      <c r="J5756" s="28">
        <v>0</v>
      </c>
      <c r="K5756" s="6"/>
      <c r="L5756" s="6"/>
      <c r="M5756" s="6"/>
      <c r="N5756" s="9">
        <v>264.98</v>
      </c>
      <c r="O5756" s="9">
        <v>264.99</v>
      </c>
      <c r="P5756" s="9">
        <v>32581940.800000001</v>
      </c>
      <c r="Q5756" s="9">
        <v>97832556.170000002</v>
      </c>
      <c r="R5756" s="11">
        <v>-13433747.199999999</v>
      </c>
      <c r="S5756" s="7"/>
      <c r="T5756" s="7"/>
      <c r="U5756" s="7"/>
      <c r="V5756" s="7"/>
      <c r="W5756" s="7"/>
      <c r="X5756" s="7"/>
    </row>
    <row r="5757" spans="1:24" x14ac:dyDescent="0.2">
      <c r="A5757" s="8">
        <v>43403.600694444445</v>
      </c>
      <c r="B5757" s="9">
        <v>264.97000000000003</v>
      </c>
      <c r="C5757" s="9">
        <v>265.01</v>
      </c>
      <c r="D5757" s="9">
        <v>264.66000000000003</v>
      </c>
      <c r="E5757" s="9">
        <v>264.73</v>
      </c>
      <c r="F5757" s="10">
        <v>318630</v>
      </c>
      <c r="G5757" s="9">
        <v>84374416</v>
      </c>
      <c r="H5757" s="21">
        <v>259.13</v>
      </c>
      <c r="I5757" s="21">
        <v>258.95</v>
      </c>
      <c r="J5757" s="69">
        <v>0.19</v>
      </c>
      <c r="K5757" s="6"/>
      <c r="L5757" s="6"/>
      <c r="M5757" s="6"/>
      <c r="N5757" s="9">
        <v>264.77999999999997</v>
      </c>
      <c r="O5757" s="9">
        <v>264.8</v>
      </c>
      <c r="P5757" s="9">
        <v>84367647.980000004</v>
      </c>
      <c r="Q5757" s="9">
        <v>97839324.200000003</v>
      </c>
      <c r="R5757" s="11">
        <v>-13426979.18</v>
      </c>
      <c r="S5757" s="7"/>
      <c r="T5757" s="7"/>
      <c r="U5757" s="7"/>
      <c r="V5757" s="7"/>
      <c r="W5757" s="7"/>
      <c r="X5757" s="7"/>
    </row>
    <row r="5758" spans="1:24" x14ac:dyDescent="0.2">
      <c r="A5758" s="8">
        <v>43403.601388888892</v>
      </c>
      <c r="B5758" s="9">
        <v>264.73</v>
      </c>
      <c r="C5758" s="9">
        <v>264.98</v>
      </c>
      <c r="D5758" s="9">
        <v>264.70999999999998</v>
      </c>
      <c r="E5758" s="9">
        <v>264.88</v>
      </c>
      <c r="F5758" s="10">
        <v>133320</v>
      </c>
      <c r="G5758" s="9">
        <v>35312016</v>
      </c>
      <c r="H5758" s="21">
        <v>41.84</v>
      </c>
      <c r="I5758" s="21">
        <v>41.85</v>
      </c>
      <c r="J5758" s="28">
        <v>0.01</v>
      </c>
      <c r="K5758" s="6"/>
      <c r="L5758" s="6"/>
      <c r="M5758" s="6"/>
      <c r="N5758" s="9">
        <v>264.86</v>
      </c>
      <c r="O5758" s="9">
        <v>264.87</v>
      </c>
      <c r="P5758" s="9">
        <v>35311468.5</v>
      </c>
      <c r="Q5758" s="9">
        <v>97839871.700000003</v>
      </c>
      <c r="R5758" s="11">
        <v>-13426431.68</v>
      </c>
      <c r="S5758" s="7"/>
      <c r="T5758" s="7"/>
      <c r="U5758" s="7"/>
      <c r="V5758" s="7"/>
      <c r="W5758" s="7"/>
      <c r="X5758" s="7"/>
    </row>
    <row r="5759" spans="1:24" x14ac:dyDescent="0.2">
      <c r="A5759" s="8">
        <v>43403.602083333331</v>
      </c>
      <c r="B5759" s="9">
        <v>264.88</v>
      </c>
      <c r="C5759" s="9">
        <v>265.16000000000003</v>
      </c>
      <c r="D5759" s="9">
        <v>264.83</v>
      </c>
      <c r="E5759" s="9">
        <v>265.07</v>
      </c>
      <c r="F5759" s="10">
        <v>120520</v>
      </c>
      <c r="G5759" s="9">
        <v>31939414</v>
      </c>
      <c r="H5759" s="21">
        <v>90.4</v>
      </c>
      <c r="I5759" s="21">
        <v>90.45</v>
      </c>
      <c r="J5759" s="30">
        <v>0.05</v>
      </c>
      <c r="K5759" s="6"/>
      <c r="L5759" s="6"/>
      <c r="M5759" s="6"/>
      <c r="N5759" s="9">
        <v>265.02999999999997</v>
      </c>
      <c r="O5759" s="9">
        <v>265.01</v>
      </c>
      <c r="P5759" s="9">
        <v>31941716.899999999</v>
      </c>
      <c r="Q5759" s="9">
        <v>97837568.799999997</v>
      </c>
      <c r="R5759" s="11">
        <v>-13428734.58</v>
      </c>
      <c r="S5759" s="7"/>
      <c r="T5759" s="7"/>
      <c r="U5759" s="7"/>
      <c r="V5759" s="7"/>
      <c r="W5759" s="7"/>
      <c r="X5759" s="7"/>
    </row>
    <row r="5760" spans="1:24" x14ac:dyDescent="0.2">
      <c r="A5760" s="8">
        <v>43403.602777777778</v>
      </c>
      <c r="B5760" s="9">
        <v>265.06</v>
      </c>
      <c r="C5760" s="9">
        <v>265.11</v>
      </c>
      <c r="D5760" s="9">
        <v>264.54000000000002</v>
      </c>
      <c r="E5760" s="9">
        <v>264.55</v>
      </c>
      <c r="F5760" s="10">
        <v>334850</v>
      </c>
      <c r="G5760" s="9">
        <v>88647016</v>
      </c>
      <c r="H5760" s="21">
        <v>277.83999999999997</v>
      </c>
      <c r="I5760" s="21">
        <v>277.55</v>
      </c>
      <c r="J5760" s="54">
        <v>0.28999999999999998</v>
      </c>
      <c r="K5760" s="6"/>
      <c r="L5760" s="6"/>
      <c r="M5760" s="6"/>
      <c r="N5760" s="9">
        <v>264.69</v>
      </c>
      <c r="O5760" s="9">
        <v>264.74</v>
      </c>
      <c r="P5760" s="9">
        <v>88630609.379999995</v>
      </c>
      <c r="Q5760" s="9">
        <v>97853975.420000002</v>
      </c>
      <c r="R5760" s="11">
        <v>-13412327.949999999</v>
      </c>
      <c r="S5760" s="7"/>
      <c r="T5760" s="7"/>
      <c r="U5760" s="7"/>
      <c r="V5760" s="7"/>
      <c r="W5760" s="7"/>
      <c r="X5760" s="7"/>
    </row>
    <row r="5761" spans="1:24" x14ac:dyDescent="0.2">
      <c r="A5761" s="8">
        <v>43403.603472222225</v>
      </c>
      <c r="B5761" s="9">
        <v>264.55</v>
      </c>
      <c r="C5761" s="9">
        <v>264.7</v>
      </c>
      <c r="D5761" s="9">
        <v>264.39999999999998</v>
      </c>
      <c r="E5761" s="9">
        <v>264.7</v>
      </c>
      <c r="F5761" s="10">
        <v>240130</v>
      </c>
      <c r="G5761" s="9">
        <v>63538780</v>
      </c>
      <c r="H5761" s="21">
        <v>71.709999999999994</v>
      </c>
      <c r="I5761" s="21">
        <v>71.680000000000007</v>
      </c>
      <c r="J5761" s="28">
        <v>0.04</v>
      </c>
      <c r="K5761" s="6"/>
      <c r="L5761" s="6"/>
      <c r="M5761" s="6"/>
      <c r="N5761" s="9">
        <v>264.63</v>
      </c>
      <c r="O5761" s="9">
        <v>264.60000000000002</v>
      </c>
      <c r="P5761" s="9">
        <v>63544401.25</v>
      </c>
      <c r="Q5761" s="9">
        <v>97848354.170000002</v>
      </c>
      <c r="R5761" s="11">
        <v>-13417949.199999999</v>
      </c>
      <c r="S5761" s="7"/>
      <c r="T5761" s="7"/>
      <c r="U5761" s="7"/>
      <c r="V5761" s="7"/>
      <c r="W5761" s="7"/>
      <c r="X5761" s="7"/>
    </row>
    <row r="5762" spans="1:24" x14ac:dyDescent="0.2">
      <c r="A5762" s="8">
        <v>43403.604166666664</v>
      </c>
      <c r="B5762" s="9">
        <v>264.7</v>
      </c>
      <c r="C5762" s="9">
        <v>264.7</v>
      </c>
      <c r="D5762" s="9">
        <v>264.25</v>
      </c>
      <c r="E5762" s="9">
        <v>264.38</v>
      </c>
      <c r="F5762" s="10">
        <v>316630</v>
      </c>
      <c r="G5762" s="9">
        <v>83730952</v>
      </c>
      <c r="H5762" s="21">
        <v>131.86000000000001</v>
      </c>
      <c r="I5762" s="21">
        <v>131.78</v>
      </c>
      <c r="J5762" s="27">
        <v>0.08</v>
      </c>
      <c r="K5762" s="6"/>
      <c r="L5762" s="6"/>
      <c r="M5762" s="6"/>
      <c r="N5762" s="9">
        <v>264.43</v>
      </c>
      <c r="O5762" s="9">
        <v>264.44</v>
      </c>
      <c r="P5762" s="9">
        <v>83725679.329999998</v>
      </c>
      <c r="Q5762" s="9">
        <v>97853626.849999994</v>
      </c>
      <c r="R5762" s="11">
        <v>-13412676.529999999</v>
      </c>
      <c r="S5762" s="7"/>
      <c r="T5762" s="7"/>
      <c r="U5762" s="7"/>
      <c r="V5762" s="7"/>
      <c r="W5762" s="7"/>
      <c r="X5762" s="7"/>
    </row>
    <row r="5763" spans="1:24" x14ac:dyDescent="0.2">
      <c r="A5763" s="8">
        <v>43403.604861111111</v>
      </c>
      <c r="B5763" s="9">
        <v>264.38</v>
      </c>
      <c r="C5763" s="9">
        <v>264.89999999999998</v>
      </c>
      <c r="D5763" s="9">
        <v>264.37</v>
      </c>
      <c r="E5763" s="9">
        <v>264.89999999999998</v>
      </c>
      <c r="F5763" s="10">
        <v>424660</v>
      </c>
      <c r="G5763" s="9">
        <v>112418480</v>
      </c>
      <c r="H5763" s="21">
        <v>134.12</v>
      </c>
      <c r="I5763" s="21">
        <v>134.26</v>
      </c>
      <c r="J5763" s="33">
        <v>0.14000000000000001</v>
      </c>
      <c r="K5763" s="6"/>
      <c r="L5763" s="6"/>
      <c r="M5763" s="6"/>
      <c r="N5763" s="9">
        <v>264.77</v>
      </c>
      <c r="O5763" s="9">
        <v>264.73</v>
      </c>
      <c r="P5763" s="9">
        <v>112436166.55</v>
      </c>
      <c r="Q5763" s="9">
        <v>97835940.299999997</v>
      </c>
      <c r="R5763" s="11">
        <v>-13430363.08</v>
      </c>
      <c r="S5763" s="7"/>
      <c r="T5763" s="7"/>
      <c r="U5763" s="7"/>
      <c r="V5763" s="7"/>
      <c r="W5763" s="7"/>
      <c r="X5763" s="7"/>
    </row>
    <row r="5764" spans="1:24" x14ac:dyDescent="0.2">
      <c r="A5764" s="8">
        <v>43403.605555555558</v>
      </c>
      <c r="B5764" s="9">
        <v>264.89999999999998</v>
      </c>
      <c r="C5764" s="9">
        <v>265.06</v>
      </c>
      <c r="D5764" s="9">
        <v>264.69</v>
      </c>
      <c r="E5764" s="9">
        <v>264.93</v>
      </c>
      <c r="F5764" s="10">
        <v>495070</v>
      </c>
      <c r="G5764" s="9">
        <v>131139624</v>
      </c>
      <c r="H5764" s="21">
        <v>116.58</v>
      </c>
      <c r="I5764" s="21">
        <v>116.65</v>
      </c>
      <c r="J5764" s="27">
        <v>7.0000000000000007E-2</v>
      </c>
      <c r="K5764" s="6"/>
      <c r="L5764" s="6"/>
      <c r="M5764" s="6"/>
      <c r="N5764" s="9">
        <v>264.89999999999998</v>
      </c>
      <c r="O5764" s="9">
        <v>264.89</v>
      </c>
      <c r="P5764" s="9">
        <v>131145280.68000001</v>
      </c>
      <c r="Q5764" s="9">
        <v>97830283.620000005</v>
      </c>
      <c r="R5764" s="11">
        <v>-13436019.75</v>
      </c>
      <c r="S5764" s="7"/>
      <c r="T5764" s="7"/>
      <c r="U5764" s="7"/>
      <c r="V5764" s="7"/>
      <c r="W5764" s="7"/>
      <c r="X5764" s="7"/>
    </row>
    <row r="5765" spans="1:24" x14ac:dyDescent="0.2">
      <c r="A5765" s="8">
        <v>43403.606249999997</v>
      </c>
      <c r="B5765" s="9">
        <v>264.93</v>
      </c>
      <c r="C5765" s="9">
        <v>265.14</v>
      </c>
      <c r="D5765" s="9">
        <v>264.92</v>
      </c>
      <c r="E5765" s="9">
        <v>264.99</v>
      </c>
      <c r="F5765" s="10">
        <v>181350</v>
      </c>
      <c r="G5765" s="9">
        <v>48059716</v>
      </c>
      <c r="H5765" s="21">
        <v>36.630000000000003</v>
      </c>
      <c r="I5765" s="21">
        <v>36.65</v>
      </c>
      <c r="J5765" s="28">
        <v>0.02</v>
      </c>
      <c r="K5765" s="6"/>
      <c r="L5765" s="6"/>
      <c r="M5765" s="6"/>
      <c r="N5765" s="9">
        <v>265.01</v>
      </c>
      <c r="O5765" s="9">
        <v>265.01</v>
      </c>
      <c r="P5765" s="9">
        <v>48059563.5</v>
      </c>
      <c r="Q5765" s="9">
        <v>97830436.120000005</v>
      </c>
      <c r="R5765" s="11">
        <v>-13435867.25</v>
      </c>
      <c r="S5765" s="7"/>
      <c r="T5765" s="7"/>
      <c r="U5765" s="7"/>
      <c r="V5765" s="7"/>
      <c r="W5765" s="7"/>
      <c r="X5765" s="7"/>
    </row>
    <row r="5766" spans="1:24" x14ac:dyDescent="0.2">
      <c r="A5766" s="8">
        <v>43403.606944444444</v>
      </c>
      <c r="B5766" s="9">
        <v>264.99</v>
      </c>
      <c r="C5766" s="9">
        <v>265.25</v>
      </c>
      <c r="D5766" s="9">
        <v>264.8</v>
      </c>
      <c r="E5766" s="9">
        <v>265.11</v>
      </c>
      <c r="F5766" s="10">
        <v>176200</v>
      </c>
      <c r="G5766" s="9">
        <v>46701332</v>
      </c>
      <c r="H5766" s="21">
        <v>97.16</v>
      </c>
      <c r="I5766" s="21">
        <v>97.17</v>
      </c>
      <c r="J5766" s="28">
        <v>0.01</v>
      </c>
      <c r="K5766" s="6"/>
      <c r="L5766" s="6"/>
      <c r="M5766" s="6"/>
      <c r="N5766" s="9">
        <v>265.07</v>
      </c>
      <c r="O5766" s="9">
        <v>265.05</v>
      </c>
      <c r="P5766" s="9">
        <v>46704893.5</v>
      </c>
      <c r="Q5766" s="9">
        <v>97826874.620000005</v>
      </c>
      <c r="R5766" s="11">
        <v>-13439428.75</v>
      </c>
      <c r="S5766" s="7"/>
      <c r="T5766" s="7"/>
      <c r="U5766" s="7"/>
      <c r="V5766" s="7"/>
      <c r="W5766" s="7"/>
      <c r="X5766" s="7"/>
    </row>
    <row r="5767" spans="1:24" x14ac:dyDescent="0.2">
      <c r="A5767" s="8">
        <v>43403.607638888891</v>
      </c>
      <c r="B5767" s="9">
        <v>265.11</v>
      </c>
      <c r="C5767" s="9">
        <v>265.18</v>
      </c>
      <c r="D5767" s="9">
        <v>264.89</v>
      </c>
      <c r="E5767" s="9">
        <v>264.94</v>
      </c>
      <c r="F5767" s="10">
        <v>323920</v>
      </c>
      <c r="G5767" s="9">
        <v>85839856</v>
      </c>
      <c r="H5767" s="21">
        <v>183.84</v>
      </c>
      <c r="I5767" s="21">
        <v>183.81</v>
      </c>
      <c r="J5767" s="28">
        <v>0.03</v>
      </c>
      <c r="K5767" s="6"/>
      <c r="L5767" s="6"/>
      <c r="M5767" s="6"/>
      <c r="N5767" s="9">
        <v>264.99</v>
      </c>
      <c r="O5767" s="9">
        <v>265</v>
      </c>
      <c r="P5767" s="9">
        <v>85834751</v>
      </c>
      <c r="Q5767" s="9">
        <v>97831979.620000005</v>
      </c>
      <c r="R5767" s="11">
        <v>-13434323.75</v>
      </c>
      <c r="S5767" s="7"/>
      <c r="T5767" s="7"/>
      <c r="U5767" s="7"/>
      <c r="V5767" s="7"/>
      <c r="W5767" s="7"/>
      <c r="X5767" s="7"/>
    </row>
    <row r="5768" spans="1:24" x14ac:dyDescent="0.2">
      <c r="A5768" s="8">
        <v>43403.60833333333</v>
      </c>
      <c r="B5768" s="9">
        <v>264.95</v>
      </c>
      <c r="C5768" s="9">
        <v>265.27999999999997</v>
      </c>
      <c r="D5768" s="9">
        <v>264.83999999999997</v>
      </c>
      <c r="E5768" s="9">
        <v>265.05</v>
      </c>
      <c r="F5768" s="10">
        <v>348450</v>
      </c>
      <c r="G5768" s="9">
        <v>92358200</v>
      </c>
      <c r="H5768" s="21">
        <v>107.57</v>
      </c>
      <c r="I5768" s="21">
        <v>107.59</v>
      </c>
      <c r="J5768" s="28">
        <v>0.02</v>
      </c>
      <c r="K5768" s="6"/>
      <c r="L5768" s="6"/>
      <c r="M5768" s="6"/>
      <c r="N5768" s="9">
        <v>265.06</v>
      </c>
      <c r="O5768" s="9">
        <v>265.05</v>
      </c>
      <c r="P5768" s="9">
        <v>92358414.75</v>
      </c>
      <c r="Q5768" s="9">
        <v>97831764.870000005</v>
      </c>
      <c r="R5768" s="11">
        <v>-13434538.5</v>
      </c>
      <c r="S5768" s="7"/>
      <c r="T5768" s="7"/>
      <c r="U5768" s="7"/>
      <c r="V5768" s="7"/>
      <c r="W5768" s="7"/>
      <c r="X5768" s="7"/>
    </row>
    <row r="5769" spans="1:24" x14ac:dyDescent="0.2">
      <c r="A5769" s="8">
        <v>43403.609027777777</v>
      </c>
      <c r="B5769" s="9">
        <v>265.07</v>
      </c>
      <c r="C5769" s="9">
        <v>265.18</v>
      </c>
      <c r="D5769" s="9">
        <v>264.94</v>
      </c>
      <c r="E5769" s="9">
        <v>265.07</v>
      </c>
      <c r="F5769" s="10">
        <v>247110</v>
      </c>
      <c r="G5769" s="9">
        <v>65499268</v>
      </c>
      <c r="H5769" s="21">
        <v>70.92</v>
      </c>
      <c r="I5769" s="21">
        <v>70.92</v>
      </c>
      <c r="J5769" s="28">
        <v>0</v>
      </c>
      <c r="K5769" s="6"/>
      <c r="L5769" s="6"/>
      <c r="M5769" s="6"/>
      <c r="N5769" s="9">
        <v>265.07</v>
      </c>
      <c r="O5769" s="9">
        <v>265.06</v>
      </c>
      <c r="P5769" s="9">
        <v>65500212.149999999</v>
      </c>
      <c r="Q5769" s="9">
        <v>97830820.719999999</v>
      </c>
      <c r="R5769" s="11">
        <v>-13435482.65</v>
      </c>
      <c r="S5769" s="7"/>
      <c r="T5769" s="7"/>
      <c r="U5769" s="7"/>
      <c r="V5769" s="7"/>
      <c r="W5769" s="7"/>
      <c r="X5769" s="7"/>
    </row>
    <row r="5770" spans="1:24" x14ac:dyDescent="0.2">
      <c r="A5770" s="8">
        <v>43403.609722222223</v>
      </c>
      <c r="B5770" s="9">
        <v>265.08</v>
      </c>
      <c r="C5770" s="9">
        <v>265.10000000000002</v>
      </c>
      <c r="D5770" s="9">
        <v>264.70999999999998</v>
      </c>
      <c r="E5770" s="9">
        <v>264.73</v>
      </c>
      <c r="F5770" s="10">
        <v>323900</v>
      </c>
      <c r="G5770" s="9">
        <v>85784104</v>
      </c>
      <c r="H5770" s="21">
        <v>131.08000000000001</v>
      </c>
      <c r="I5770" s="21">
        <v>130.97</v>
      </c>
      <c r="J5770" s="29">
        <v>0.11</v>
      </c>
      <c r="K5770" s="6"/>
      <c r="L5770" s="6"/>
      <c r="M5770" s="6"/>
      <c r="N5770" s="9">
        <v>264.82</v>
      </c>
      <c r="O5770" s="9">
        <v>264.85000000000002</v>
      </c>
      <c r="P5770" s="9">
        <v>85774388.25</v>
      </c>
      <c r="Q5770" s="9">
        <v>97840536.469999999</v>
      </c>
      <c r="R5770" s="11">
        <v>-13425766.9</v>
      </c>
      <c r="S5770" s="7"/>
      <c r="T5770" s="7"/>
      <c r="U5770" s="7"/>
      <c r="V5770" s="7"/>
      <c r="W5770" s="7"/>
      <c r="X5770" s="7"/>
    </row>
    <row r="5771" spans="1:24" x14ac:dyDescent="0.2">
      <c r="A5771" s="8">
        <v>43403.61041666667</v>
      </c>
      <c r="B5771" s="9">
        <v>264.76</v>
      </c>
      <c r="C5771" s="9">
        <v>265.01</v>
      </c>
      <c r="D5771" s="9">
        <v>264.74</v>
      </c>
      <c r="E5771" s="9">
        <v>264.89</v>
      </c>
      <c r="F5771" s="10">
        <v>147290</v>
      </c>
      <c r="G5771" s="9">
        <v>39014464</v>
      </c>
      <c r="H5771" s="21">
        <v>45.47</v>
      </c>
      <c r="I5771" s="21">
        <v>45.48</v>
      </c>
      <c r="J5771" s="28">
        <v>0.01</v>
      </c>
      <c r="K5771" s="6"/>
      <c r="L5771" s="6"/>
      <c r="M5771" s="6"/>
      <c r="N5771" s="9">
        <v>264.88</v>
      </c>
      <c r="O5771" s="9">
        <v>264.88</v>
      </c>
      <c r="P5771" s="9">
        <v>39014543.43</v>
      </c>
      <c r="Q5771" s="9">
        <v>97840457.049999997</v>
      </c>
      <c r="R5771" s="11">
        <v>-13425846.33</v>
      </c>
      <c r="S5771" s="7"/>
      <c r="T5771" s="7"/>
      <c r="U5771" s="7"/>
      <c r="V5771" s="7"/>
      <c r="W5771" s="7"/>
      <c r="X5771" s="7"/>
    </row>
    <row r="5772" spans="1:24" x14ac:dyDescent="0.2">
      <c r="A5772" s="8">
        <v>43403.611111111109</v>
      </c>
      <c r="B5772" s="9">
        <v>264.89</v>
      </c>
      <c r="C5772" s="9">
        <v>265.02999999999997</v>
      </c>
      <c r="D5772" s="9">
        <v>264.79000000000002</v>
      </c>
      <c r="E5772" s="9">
        <v>264.98</v>
      </c>
      <c r="F5772" s="10">
        <v>153040</v>
      </c>
      <c r="G5772" s="9">
        <v>40544076</v>
      </c>
      <c r="H5772" s="21">
        <v>103.9</v>
      </c>
      <c r="I5772" s="21">
        <v>103.92</v>
      </c>
      <c r="J5772" s="28">
        <v>0.02</v>
      </c>
      <c r="K5772" s="6"/>
      <c r="L5772" s="6"/>
      <c r="M5772" s="6"/>
      <c r="N5772" s="9">
        <v>264.95</v>
      </c>
      <c r="O5772" s="9">
        <v>264.92</v>
      </c>
      <c r="P5772" s="9">
        <v>40547182.799999997</v>
      </c>
      <c r="Q5772" s="9">
        <v>97837350.25</v>
      </c>
      <c r="R5772" s="11">
        <v>-13428953.130000001</v>
      </c>
      <c r="S5772" s="7"/>
      <c r="T5772" s="7"/>
      <c r="U5772" s="7"/>
      <c r="V5772" s="7"/>
      <c r="W5772" s="7"/>
      <c r="X5772" s="7"/>
    </row>
    <row r="5773" spans="1:24" x14ac:dyDescent="0.2">
      <c r="A5773" s="8">
        <v>43403.611805555556</v>
      </c>
      <c r="B5773" s="9">
        <v>264.97000000000003</v>
      </c>
      <c r="C5773" s="9">
        <v>265.02</v>
      </c>
      <c r="D5773" s="9">
        <v>264.77999999999997</v>
      </c>
      <c r="E5773" s="9">
        <v>264.85000000000002</v>
      </c>
      <c r="F5773" s="10">
        <v>103340</v>
      </c>
      <c r="G5773" s="9">
        <v>27372514</v>
      </c>
      <c r="H5773" s="21">
        <v>67.52</v>
      </c>
      <c r="I5773" s="21">
        <v>67.510000000000005</v>
      </c>
      <c r="J5773" s="28">
        <v>0.01</v>
      </c>
      <c r="K5773" s="6"/>
      <c r="L5773" s="6"/>
      <c r="M5773" s="6"/>
      <c r="N5773" s="9">
        <v>264.88</v>
      </c>
      <c r="O5773" s="9">
        <v>264.88</v>
      </c>
      <c r="P5773" s="9">
        <v>27372182.5</v>
      </c>
      <c r="Q5773" s="9">
        <v>97837681.75</v>
      </c>
      <c r="R5773" s="11">
        <v>-13428621.630000001</v>
      </c>
      <c r="S5773" s="7"/>
      <c r="T5773" s="7"/>
      <c r="U5773" s="7"/>
      <c r="V5773" s="7"/>
      <c r="W5773" s="7"/>
      <c r="X5773" s="7"/>
    </row>
    <row r="5774" spans="1:24" x14ac:dyDescent="0.2">
      <c r="A5774" s="8">
        <v>43403.612500000003</v>
      </c>
      <c r="B5774" s="9">
        <v>264.86</v>
      </c>
      <c r="C5774" s="9">
        <v>265.08</v>
      </c>
      <c r="D5774" s="9">
        <v>264.63</v>
      </c>
      <c r="E5774" s="9">
        <v>264.64999999999998</v>
      </c>
      <c r="F5774" s="10">
        <v>332790</v>
      </c>
      <c r="G5774" s="9">
        <v>88118640</v>
      </c>
      <c r="H5774" s="21">
        <v>322.02999999999997</v>
      </c>
      <c r="I5774" s="21">
        <v>321.92</v>
      </c>
      <c r="J5774" s="29">
        <v>0.11</v>
      </c>
      <c r="K5774" s="6"/>
      <c r="L5774" s="6"/>
      <c r="M5774" s="6"/>
      <c r="N5774" s="9">
        <v>264.75</v>
      </c>
      <c r="O5774" s="9">
        <v>264.79000000000002</v>
      </c>
      <c r="P5774" s="9">
        <v>88106984.480000004</v>
      </c>
      <c r="Q5774" s="9">
        <v>97849337.269999996</v>
      </c>
      <c r="R5774" s="11">
        <v>-13416966.1</v>
      </c>
      <c r="S5774" s="7"/>
      <c r="T5774" s="7"/>
      <c r="U5774" s="7"/>
      <c r="V5774" s="7"/>
      <c r="W5774" s="7"/>
      <c r="X5774" s="7"/>
    </row>
    <row r="5775" spans="1:24" x14ac:dyDescent="0.2">
      <c r="A5775" s="8">
        <v>43403.613194444442</v>
      </c>
      <c r="B5775" s="9">
        <v>264.64</v>
      </c>
      <c r="C5775" s="9">
        <v>264.86</v>
      </c>
      <c r="D5775" s="9">
        <v>264.58</v>
      </c>
      <c r="E5775" s="9">
        <v>264.76</v>
      </c>
      <c r="F5775" s="10">
        <v>140670</v>
      </c>
      <c r="G5775" s="9">
        <v>37240208</v>
      </c>
      <c r="H5775" s="21">
        <v>42.27</v>
      </c>
      <c r="I5775" s="21">
        <v>42.26</v>
      </c>
      <c r="J5775" s="28">
        <v>0.01</v>
      </c>
      <c r="K5775" s="6"/>
      <c r="L5775" s="6"/>
      <c r="M5775" s="6"/>
      <c r="N5775" s="9">
        <v>264.74</v>
      </c>
      <c r="O5775" s="9">
        <v>264.73</v>
      </c>
      <c r="P5775" s="9">
        <v>37240975.799999997</v>
      </c>
      <c r="Q5775" s="9">
        <v>97848569.469999999</v>
      </c>
      <c r="R5775" s="11">
        <v>-13417733.9</v>
      </c>
      <c r="S5775" s="7"/>
      <c r="T5775" s="7"/>
      <c r="U5775" s="7"/>
      <c r="V5775" s="7"/>
      <c r="W5775" s="7"/>
      <c r="X5775" s="7"/>
    </row>
    <row r="5776" spans="1:24" x14ac:dyDescent="0.2">
      <c r="A5776" s="8">
        <v>43403.613888888889</v>
      </c>
      <c r="B5776" s="9">
        <v>264.75</v>
      </c>
      <c r="C5776" s="9">
        <v>265.12</v>
      </c>
      <c r="D5776" s="9">
        <v>264.64999999999998</v>
      </c>
      <c r="E5776" s="9">
        <v>264.99</v>
      </c>
      <c r="F5776" s="10">
        <v>241670</v>
      </c>
      <c r="G5776" s="9">
        <v>64023884</v>
      </c>
      <c r="H5776" s="21">
        <v>171.8</v>
      </c>
      <c r="I5776" s="21">
        <v>171.92</v>
      </c>
      <c r="J5776" s="24">
        <v>0.12</v>
      </c>
      <c r="K5776" s="6"/>
      <c r="L5776" s="6"/>
      <c r="M5776" s="6"/>
      <c r="N5776" s="9">
        <v>264.94</v>
      </c>
      <c r="O5776" s="9">
        <v>264.92</v>
      </c>
      <c r="P5776" s="9">
        <v>64027445.630000003</v>
      </c>
      <c r="Q5776" s="9">
        <v>97845007.849999994</v>
      </c>
      <c r="R5776" s="11">
        <v>-13421295.529999999</v>
      </c>
      <c r="S5776" s="7"/>
      <c r="T5776" s="7"/>
      <c r="U5776" s="7"/>
      <c r="V5776" s="7"/>
      <c r="W5776" s="7"/>
      <c r="X5776" s="7"/>
    </row>
    <row r="5777" spans="1:24" x14ac:dyDescent="0.2">
      <c r="A5777" s="8">
        <v>43403.614583333336</v>
      </c>
      <c r="B5777" s="9">
        <v>265</v>
      </c>
      <c r="C5777" s="9">
        <v>265.04000000000002</v>
      </c>
      <c r="D5777" s="9">
        <v>264.85000000000002</v>
      </c>
      <c r="E5777" s="9">
        <v>264.93</v>
      </c>
      <c r="F5777" s="10">
        <v>154680</v>
      </c>
      <c r="G5777" s="9">
        <v>40982244</v>
      </c>
      <c r="H5777" s="21">
        <v>64</v>
      </c>
      <c r="I5777" s="21">
        <v>64.010000000000005</v>
      </c>
      <c r="J5777" s="28">
        <v>0.01</v>
      </c>
      <c r="K5777" s="6"/>
      <c r="L5777" s="6"/>
      <c r="M5777" s="6"/>
      <c r="N5777" s="9">
        <v>264.94</v>
      </c>
      <c r="O5777" s="9">
        <v>264.95</v>
      </c>
      <c r="P5777" s="9">
        <v>40980532.5</v>
      </c>
      <c r="Q5777" s="9">
        <v>97846719.349999994</v>
      </c>
      <c r="R5777" s="11">
        <v>-13419584.029999999</v>
      </c>
      <c r="S5777" s="7"/>
      <c r="T5777" s="7"/>
      <c r="U5777" s="7"/>
      <c r="V5777" s="7"/>
      <c r="W5777" s="7"/>
      <c r="X5777" s="7"/>
    </row>
    <row r="5778" spans="1:24" x14ac:dyDescent="0.2">
      <c r="A5778" s="8">
        <v>43403.615277777775</v>
      </c>
      <c r="B5778" s="9">
        <v>264.93</v>
      </c>
      <c r="C5778" s="9">
        <v>264.98</v>
      </c>
      <c r="D5778" s="9">
        <v>264.8</v>
      </c>
      <c r="E5778" s="9">
        <v>264.89999999999998</v>
      </c>
      <c r="F5778" s="10">
        <v>136800</v>
      </c>
      <c r="G5778" s="9">
        <v>36238384</v>
      </c>
      <c r="H5778" s="21">
        <v>88.44</v>
      </c>
      <c r="I5778" s="21">
        <v>88.42</v>
      </c>
      <c r="J5778" s="28">
        <v>0.02</v>
      </c>
      <c r="K5778" s="6"/>
      <c r="L5778" s="6"/>
      <c r="M5778" s="6"/>
      <c r="N5778" s="9">
        <v>264.89999999999998</v>
      </c>
      <c r="O5778" s="9">
        <v>264.89999999999998</v>
      </c>
      <c r="P5778" s="9">
        <v>36237636</v>
      </c>
      <c r="Q5778" s="9">
        <v>97847467.349999994</v>
      </c>
      <c r="R5778" s="11">
        <v>-13418836.029999999</v>
      </c>
      <c r="S5778" s="7"/>
      <c r="T5778" s="7"/>
      <c r="U5778" s="7"/>
      <c r="V5778" s="7"/>
      <c r="W5778" s="7"/>
      <c r="X5778" s="7"/>
    </row>
    <row r="5779" spans="1:24" x14ac:dyDescent="0.2">
      <c r="A5779" s="8">
        <v>43403.615972222222</v>
      </c>
      <c r="B5779" s="9">
        <v>264.89999999999998</v>
      </c>
      <c r="C5779" s="9">
        <v>265.02999999999997</v>
      </c>
      <c r="D5779" s="9">
        <v>264.79000000000002</v>
      </c>
      <c r="E5779" s="9">
        <v>265.02999999999997</v>
      </c>
      <c r="F5779" s="10">
        <v>101040</v>
      </c>
      <c r="G5779" s="9">
        <v>26769752</v>
      </c>
      <c r="H5779" s="21">
        <v>73.86</v>
      </c>
      <c r="I5779" s="21">
        <v>73.87</v>
      </c>
      <c r="J5779" s="28">
        <v>0.01</v>
      </c>
      <c r="K5779" s="6"/>
      <c r="L5779" s="6"/>
      <c r="M5779" s="6"/>
      <c r="N5779" s="9">
        <v>264.97000000000003</v>
      </c>
      <c r="O5779" s="9">
        <v>264.94</v>
      </c>
      <c r="P5779" s="9">
        <v>26772568.800000001</v>
      </c>
      <c r="Q5779" s="9">
        <v>97844650.549999997</v>
      </c>
      <c r="R5779" s="11">
        <v>-13421652.83</v>
      </c>
      <c r="S5779" s="7"/>
      <c r="T5779" s="7"/>
      <c r="U5779" s="7"/>
      <c r="V5779" s="7"/>
      <c r="W5779" s="7"/>
      <c r="X5779" s="7"/>
    </row>
    <row r="5780" spans="1:24" x14ac:dyDescent="0.2">
      <c r="A5780" s="8">
        <v>43403.616666666669</v>
      </c>
      <c r="B5780" s="9">
        <v>265.01</v>
      </c>
      <c r="C5780" s="9">
        <v>265.08</v>
      </c>
      <c r="D5780" s="9">
        <v>264.83999999999997</v>
      </c>
      <c r="E5780" s="9">
        <v>264.89999999999998</v>
      </c>
      <c r="F5780" s="10">
        <v>188440</v>
      </c>
      <c r="G5780" s="9">
        <v>49925288</v>
      </c>
      <c r="H5780" s="21">
        <v>186.5</v>
      </c>
      <c r="I5780" s="21">
        <v>186.5</v>
      </c>
      <c r="J5780" s="28">
        <v>0</v>
      </c>
      <c r="K5780" s="6"/>
      <c r="L5780" s="6"/>
      <c r="M5780" s="6"/>
      <c r="N5780" s="9">
        <v>264.93</v>
      </c>
      <c r="O5780" s="9">
        <v>264.94</v>
      </c>
      <c r="P5780" s="9">
        <v>49923409.200000003</v>
      </c>
      <c r="Q5780" s="9">
        <v>97846529.349999994</v>
      </c>
      <c r="R5780" s="11">
        <v>-13419774.029999999</v>
      </c>
      <c r="S5780" s="7"/>
      <c r="T5780" s="7"/>
      <c r="U5780" s="7"/>
      <c r="V5780" s="7"/>
      <c r="W5780" s="7"/>
      <c r="X5780" s="7"/>
    </row>
    <row r="5781" spans="1:24" x14ac:dyDescent="0.2">
      <c r="A5781" s="8">
        <v>43403.617361111108</v>
      </c>
      <c r="B5781" s="9">
        <v>264.91000000000003</v>
      </c>
      <c r="C5781" s="9">
        <v>265.11</v>
      </c>
      <c r="D5781" s="9">
        <v>264.83</v>
      </c>
      <c r="E5781" s="9">
        <v>265.08999999999997</v>
      </c>
      <c r="F5781" s="10">
        <v>307240</v>
      </c>
      <c r="G5781" s="9">
        <v>81422992</v>
      </c>
      <c r="H5781" s="21">
        <v>163.04</v>
      </c>
      <c r="I5781" s="21">
        <v>163.09</v>
      </c>
      <c r="J5781" s="30">
        <v>0.05</v>
      </c>
      <c r="K5781" s="6"/>
      <c r="L5781" s="6"/>
      <c r="M5781" s="6"/>
      <c r="N5781" s="9">
        <v>265.02999999999997</v>
      </c>
      <c r="O5781" s="9">
        <v>265.01</v>
      </c>
      <c r="P5781" s="9">
        <v>81427817.200000003</v>
      </c>
      <c r="Q5781" s="9">
        <v>97841704.150000006</v>
      </c>
      <c r="R5781" s="11">
        <v>-13424599.23</v>
      </c>
      <c r="S5781" s="7"/>
      <c r="T5781" s="7"/>
      <c r="U5781" s="7"/>
      <c r="V5781" s="7"/>
      <c r="W5781" s="7"/>
      <c r="X5781" s="7"/>
    </row>
    <row r="5782" spans="1:24" x14ac:dyDescent="0.2">
      <c r="A5782" s="8">
        <v>43403.618055555555</v>
      </c>
      <c r="B5782" s="9">
        <v>265.08999999999997</v>
      </c>
      <c r="C5782" s="9">
        <v>265.83999999999997</v>
      </c>
      <c r="D5782" s="9">
        <v>264.94</v>
      </c>
      <c r="E5782" s="9">
        <v>265.77999999999997</v>
      </c>
      <c r="F5782" s="10">
        <v>775170</v>
      </c>
      <c r="G5782" s="9">
        <v>205821792</v>
      </c>
      <c r="H5782" s="21">
        <v>252.3</v>
      </c>
      <c r="I5782" s="21">
        <v>252.78</v>
      </c>
      <c r="J5782" s="117">
        <v>0.48</v>
      </c>
      <c r="K5782" s="6"/>
      <c r="L5782" s="6"/>
      <c r="M5782" s="6"/>
      <c r="N5782" s="9">
        <v>265.58999999999997</v>
      </c>
      <c r="O5782" s="118">
        <v>265.52</v>
      </c>
      <c r="P5782" s="9">
        <v>205873524.44999999</v>
      </c>
      <c r="Q5782" s="9">
        <v>97789971.700000003</v>
      </c>
      <c r="R5782" s="11">
        <v>-13476331.68</v>
      </c>
      <c r="S5782" s="7"/>
      <c r="T5782" s="7"/>
      <c r="U5782" s="7"/>
      <c r="V5782" s="7"/>
      <c r="W5782" s="7"/>
      <c r="X5782" s="7"/>
    </row>
    <row r="5783" spans="1:24" x14ac:dyDescent="0.2">
      <c r="A5783" s="8">
        <v>43403.618750000001</v>
      </c>
      <c r="B5783" s="9">
        <v>265.77999999999997</v>
      </c>
      <c r="C5783" s="9">
        <v>265.82</v>
      </c>
      <c r="D5783" s="9">
        <v>265.58999999999997</v>
      </c>
      <c r="E5783" s="9">
        <v>265.77999999999997</v>
      </c>
      <c r="F5783" s="10">
        <v>452190</v>
      </c>
      <c r="G5783" s="9">
        <v>120161520</v>
      </c>
      <c r="H5783" s="21">
        <v>58.33</v>
      </c>
      <c r="I5783" s="21">
        <v>58.38</v>
      </c>
      <c r="J5783" s="30">
        <v>0.05</v>
      </c>
      <c r="K5783" s="6"/>
      <c r="L5783" s="6"/>
      <c r="M5783" s="6"/>
      <c r="N5783" s="9">
        <v>265.74</v>
      </c>
      <c r="O5783" s="9">
        <v>265.73</v>
      </c>
      <c r="P5783" s="9">
        <v>120166101.08</v>
      </c>
      <c r="Q5783" s="9">
        <v>97785390.620000005</v>
      </c>
      <c r="R5783" s="11">
        <v>-13480912.75</v>
      </c>
      <c r="S5783" s="7"/>
      <c r="T5783" s="7"/>
      <c r="U5783" s="7"/>
      <c r="V5783" s="7"/>
      <c r="W5783" s="7"/>
      <c r="X5783" s="7"/>
    </row>
    <row r="5784" spans="1:24" x14ac:dyDescent="0.2">
      <c r="A5784" s="8">
        <v>43403.619444444441</v>
      </c>
      <c r="B5784" s="9">
        <v>265.77</v>
      </c>
      <c r="C5784" s="9">
        <v>266.05</v>
      </c>
      <c r="D5784" s="9">
        <v>265.77</v>
      </c>
      <c r="E5784" s="9">
        <v>265.87</v>
      </c>
      <c r="F5784" s="10">
        <v>572960</v>
      </c>
      <c r="G5784" s="9">
        <v>152347600</v>
      </c>
      <c r="H5784" s="21">
        <v>126.71</v>
      </c>
      <c r="I5784" s="21">
        <v>126.79</v>
      </c>
      <c r="J5784" s="27">
        <v>0.08</v>
      </c>
      <c r="K5784" s="6"/>
      <c r="L5784" s="6"/>
      <c r="M5784" s="6"/>
      <c r="N5784" s="9">
        <v>265.89</v>
      </c>
      <c r="O5784" s="9">
        <v>265.89999999999998</v>
      </c>
      <c r="P5784" s="9">
        <v>152344334.40000001</v>
      </c>
      <c r="Q5784" s="9">
        <v>97788656.219999999</v>
      </c>
      <c r="R5784" s="11">
        <v>-13477647.15</v>
      </c>
      <c r="S5784" s="7"/>
      <c r="T5784" s="7"/>
      <c r="U5784" s="7"/>
      <c r="V5784" s="7"/>
      <c r="W5784" s="7"/>
      <c r="X5784" s="7"/>
    </row>
    <row r="5785" spans="1:24" x14ac:dyDescent="0.2">
      <c r="A5785" s="8">
        <v>43403.620138888888</v>
      </c>
      <c r="B5785" s="9">
        <v>265.88</v>
      </c>
      <c r="C5785" s="9">
        <v>266.17</v>
      </c>
      <c r="D5785" s="9">
        <v>265.82</v>
      </c>
      <c r="E5785" s="9">
        <v>265.88</v>
      </c>
      <c r="F5785" s="10">
        <v>394090</v>
      </c>
      <c r="G5785" s="9">
        <v>104811928</v>
      </c>
      <c r="H5785" s="21">
        <v>68.78</v>
      </c>
      <c r="I5785" s="21">
        <v>68.8</v>
      </c>
      <c r="J5785" s="28">
        <v>0.02</v>
      </c>
      <c r="K5785" s="6"/>
      <c r="L5785" s="6"/>
      <c r="M5785" s="6"/>
      <c r="N5785" s="9">
        <v>265.94</v>
      </c>
      <c r="O5785" s="9">
        <v>265.95999999999998</v>
      </c>
      <c r="P5785" s="9">
        <v>104803309.38</v>
      </c>
      <c r="Q5785" s="9">
        <v>97797274.849999994</v>
      </c>
      <c r="R5785" s="11">
        <v>-13469028.529999999</v>
      </c>
      <c r="S5785" s="7"/>
      <c r="T5785" s="7"/>
      <c r="U5785" s="7"/>
      <c r="V5785" s="7"/>
      <c r="W5785" s="7"/>
      <c r="X5785" s="7"/>
    </row>
    <row r="5786" spans="1:24" x14ac:dyDescent="0.2">
      <c r="A5786" s="8">
        <v>43403.620833333334</v>
      </c>
      <c r="B5786" s="9">
        <v>265.88</v>
      </c>
      <c r="C5786" s="9">
        <v>265.94</v>
      </c>
      <c r="D5786" s="9">
        <v>265.62</v>
      </c>
      <c r="E5786" s="9">
        <v>265.79000000000002</v>
      </c>
      <c r="F5786" s="10">
        <v>206650</v>
      </c>
      <c r="G5786" s="9">
        <v>54923124</v>
      </c>
      <c r="H5786" s="21">
        <v>52.44</v>
      </c>
      <c r="I5786" s="21">
        <v>52.4</v>
      </c>
      <c r="J5786" s="28">
        <v>0.04</v>
      </c>
      <c r="K5786" s="6"/>
      <c r="L5786" s="6"/>
      <c r="M5786" s="6"/>
      <c r="N5786" s="9">
        <v>265.79000000000002</v>
      </c>
      <c r="O5786" s="9">
        <v>265.77999999999997</v>
      </c>
      <c r="P5786" s="9">
        <v>54924470.25</v>
      </c>
      <c r="Q5786" s="9">
        <v>97795928.599999994</v>
      </c>
      <c r="R5786" s="11">
        <v>-13470374.779999999</v>
      </c>
      <c r="S5786" s="7"/>
      <c r="T5786" s="7"/>
      <c r="U5786" s="7"/>
      <c r="V5786" s="7"/>
      <c r="W5786" s="7"/>
      <c r="X5786" s="7"/>
    </row>
    <row r="5787" spans="1:24" x14ac:dyDescent="0.2">
      <c r="A5787" s="8">
        <v>43403.621527777781</v>
      </c>
      <c r="B5787" s="9">
        <v>265.77999999999997</v>
      </c>
      <c r="C5787" s="9">
        <v>265.88</v>
      </c>
      <c r="D5787" s="9">
        <v>265.69</v>
      </c>
      <c r="E5787" s="9">
        <v>265.73</v>
      </c>
      <c r="F5787" s="10">
        <v>212420</v>
      </c>
      <c r="G5787" s="9">
        <v>56453096</v>
      </c>
      <c r="H5787" s="21">
        <v>102.79</v>
      </c>
      <c r="I5787" s="21">
        <v>102.79</v>
      </c>
      <c r="J5787" s="28">
        <v>0.01</v>
      </c>
      <c r="K5787" s="6"/>
      <c r="L5787" s="6"/>
      <c r="M5787" s="6"/>
      <c r="N5787" s="9">
        <v>265.76</v>
      </c>
      <c r="O5787" s="9">
        <v>265.76</v>
      </c>
      <c r="P5787" s="9">
        <v>56452208.149999999</v>
      </c>
      <c r="Q5787" s="9">
        <v>97796816.450000003</v>
      </c>
      <c r="R5787" s="11">
        <v>-13469486.93</v>
      </c>
      <c r="S5787" s="7"/>
      <c r="T5787" s="7"/>
      <c r="U5787" s="7"/>
      <c r="V5787" s="7"/>
      <c r="W5787" s="7"/>
      <c r="X5787" s="7"/>
    </row>
    <row r="5788" spans="1:24" x14ac:dyDescent="0.2">
      <c r="A5788" s="8">
        <v>43403.62222222222</v>
      </c>
      <c r="B5788" s="9">
        <v>265.74</v>
      </c>
      <c r="C5788" s="9">
        <v>265.95</v>
      </c>
      <c r="D5788" s="9">
        <v>265.72000000000003</v>
      </c>
      <c r="E5788" s="9">
        <v>265.95</v>
      </c>
      <c r="F5788" s="10">
        <v>152300</v>
      </c>
      <c r="G5788" s="9">
        <v>40493788</v>
      </c>
      <c r="H5788" s="21">
        <v>71.7</v>
      </c>
      <c r="I5788" s="21">
        <v>71.73</v>
      </c>
      <c r="J5788" s="28">
        <v>0.03</v>
      </c>
      <c r="K5788" s="6"/>
      <c r="L5788" s="6"/>
      <c r="M5788" s="6"/>
      <c r="N5788" s="9">
        <v>265.89</v>
      </c>
      <c r="O5788" s="9">
        <v>265.88</v>
      </c>
      <c r="P5788" s="9">
        <v>40495427.75</v>
      </c>
      <c r="Q5788" s="9">
        <v>97795176.700000003</v>
      </c>
      <c r="R5788" s="11">
        <v>-13471126.68</v>
      </c>
      <c r="S5788" s="7"/>
      <c r="T5788" s="7"/>
      <c r="U5788" s="7"/>
      <c r="V5788" s="7"/>
      <c r="W5788" s="7"/>
      <c r="X5788" s="7"/>
    </row>
    <row r="5789" spans="1:24" x14ac:dyDescent="0.2">
      <c r="A5789" s="8">
        <v>43403.622916666667</v>
      </c>
      <c r="B5789" s="9">
        <v>265.94</v>
      </c>
      <c r="C5789" s="9">
        <v>266.39</v>
      </c>
      <c r="D5789" s="9">
        <v>265.89999999999998</v>
      </c>
      <c r="E5789" s="9">
        <v>266.35000000000002</v>
      </c>
      <c r="F5789" s="10">
        <v>435400</v>
      </c>
      <c r="G5789" s="9">
        <v>115908360</v>
      </c>
      <c r="H5789" s="21">
        <v>285.88</v>
      </c>
      <c r="I5789" s="21">
        <v>286.24</v>
      </c>
      <c r="J5789" s="88">
        <v>0.35</v>
      </c>
      <c r="K5789" s="6"/>
      <c r="L5789" s="6"/>
      <c r="M5789" s="6"/>
      <c r="N5789" s="9">
        <v>266.25</v>
      </c>
      <c r="O5789" s="9">
        <v>266.20999999999998</v>
      </c>
      <c r="P5789" s="9">
        <v>115924161.5</v>
      </c>
      <c r="Q5789" s="9">
        <v>97779375.200000003</v>
      </c>
      <c r="R5789" s="11">
        <v>-13486928.18</v>
      </c>
      <c r="S5789" s="7"/>
      <c r="T5789" s="7"/>
      <c r="U5789" s="7"/>
      <c r="V5789" s="7"/>
      <c r="W5789" s="7"/>
      <c r="X5789" s="7"/>
    </row>
    <row r="5790" spans="1:24" x14ac:dyDescent="0.2">
      <c r="A5790" s="8">
        <v>43403.623611111114</v>
      </c>
      <c r="B5790" s="9">
        <v>266.37</v>
      </c>
      <c r="C5790" s="9">
        <v>266.52</v>
      </c>
      <c r="D5790" s="9">
        <v>266.18</v>
      </c>
      <c r="E5790" s="9">
        <v>266.49</v>
      </c>
      <c r="F5790" s="10">
        <v>584970</v>
      </c>
      <c r="G5790" s="9">
        <v>155833504</v>
      </c>
      <c r="H5790" s="21">
        <v>134.35</v>
      </c>
      <c r="I5790" s="21">
        <v>134.44999999999999</v>
      </c>
      <c r="J5790" s="29">
        <v>0.09</v>
      </c>
      <c r="K5790" s="6"/>
      <c r="L5790" s="6"/>
      <c r="M5790" s="6"/>
      <c r="N5790" s="9">
        <v>266.42</v>
      </c>
      <c r="O5790" s="9">
        <v>266.39999999999998</v>
      </c>
      <c r="P5790" s="9">
        <v>155847707.40000001</v>
      </c>
      <c r="Q5790" s="9">
        <v>97765171.799999997</v>
      </c>
      <c r="R5790" s="11">
        <v>-13501131.58</v>
      </c>
      <c r="S5790" s="7"/>
      <c r="T5790" s="7"/>
      <c r="U5790" s="7"/>
      <c r="V5790" s="7"/>
      <c r="W5790" s="7"/>
      <c r="X5790" s="7"/>
    </row>
    <row r="5791" spans="1:24" x14ac:dyDescent="0.2">
      <c r="A5791" s="8">
        <v>43403.624305555553</v>
      </c>
      <c r="B5791" s="9">
        <v>266.49</v>
      </c>
      <c r="C5791" s="9">
        <v>266.61</v>
      </c>
      <c r="D5791" s="9">
        <v>266.2</v>
      </c>
      <c r="E5791" s="9">
        <v>266.29000000000002</v>
      </c>
      <c r="F5791" s="10">
        <v>367800</v>
      </c>
      <c r="G5791" s="9">
        <v>97969664</v>
      </c>
      <c r="H5791" s="21">
        <v>62.88</v>
      </c>
      <c r="I5791" s="21">
        <v>62.87</v>
      </c>
      <c r="J5791" s="28">
        <v>0.01</v>
      </c>
      <c r="K5791" s="6"/>
      <c r="L5791" s="6"/>
      <c r="M5791" s="6"/>
      <c r="N5791" s="9">
        <v>266.35000000000002</v>
      </c>
      <c r="O5791" s="9">
        <v>266.37</v>
      </c>
      <c r="P5791" s="9">
        <v>97962610.5</v>
      </c>
      <c r="Q5791" s="9">
        <v>97772225.299999997</v>
      </c>
      <c r="R5791" s="11">
        <v>-13494078.08</v>
      </c>
      <c r="S5791" s="7"/>
      <c r="T5791" s="7"/>
      <c r="U5791" s="7"/>
      <c r="V5791" s="7"/>
      <c r="W5791" s="7"/>
      <c r="X5791" s="7"/>
    </row>
    <row r="5792" spans="1:24" x14ac:dyDescent="0.2">
      <c r="A5792" s="8">
        <v>43403.625</v>
      </c>
      <c r="B5792" s="9">
        <v>266.27999999999997</v>
      </c>
      <c r="C5792" s="9">
        <v>266.42</v>
      </c>
      <c r="D5792" s="9">
        <v>265.95999999999998</v>
      </c>
      <c r="E5792" s="9">
        <v>265.99</v>
      </c>
      <c r="F5792" s="10">
        <v>569120</v>
      </c>
      <c r="G5792" s="9">
        <v>151456112</v>
      </c>
      <c r="H5792" s="21">
        <v>154.74</v>
      </c>
      <c r="I5792" s="21">
        <v>154.59</v>
      </c>
      <c r="J5792" s="33">
        <v>0.14000000000000001</v>
      </c>
      <c r="K5792" s="6"/>
      <c r="L5792" s="6"/>
      <c r="M5792" s="6"/>
      <c r="N5792" s="9">
        <v>266.08999999999997</v>
      </c>
      <c r="O5792" s="9">
        <v>266.12</v>
      </c>
      <c r="P5792" s="9">
        <v>151437140.80000001</v>
      </c>
      <c r="Q5792" s="9">
        <v>97791196.5</v>
      </c>
      <c r="R5792" s="11">
        <v>-13475106.880000001</v>
      </c>
      <c r="S5792" s="7"/>
      <c r="T5792" s="7"/>
      <c r="U5792" s="7"/>
      <c r="V5792" s="7"/>
      <c r="W5792" s="7"/>
      <c r="X5792" s="7"/>
    </row>
    <row r="5793" spans="1:24" x14ac:dyDescent="0.2">
      <c r="A5793" s="8">
        <v>43403.625694444447</v>
      </c>
      <c r="B5793" s="9">
        <v>265.99</v>
      </c>
      <c r="C5793" s="9">
        <v>266.22000000000003</v>
      </c>
      <c r="D5793" s="9">
        <v>265.76</v>
      </c>
      <c r="E5793" s="9">
        <v>265.86</v>
      </c>
      <c r="F5793" s="10">
        <v>453320</v>
      </c>
      <c r="G5793" s="9">
        <v>120558760</v>
      </c>
      <c r="H5793" s="21">
        <v>79.650000000000006</v>
      </c>
      <c r="I5793" s="21">
        <v>79.599999999999994</v>
      </c>
      <c r="J5793" s="30">
        <v>0.05</v>
      </c>
      <c r="K5793" s="6"/>
      <c r="L5793" s="6"/>
      <c r="M5793" s="6"/>
      <c r="N5793" s="9">
        <v>265.93</v>
      </c>
      <c r="O5793" s="9">
        <v>265.95</v>
      </c>
      <c r="P5793" s="9">
        <v>120549121</v>
      </c>
      <c r="Q5793" s="9">
        <v>97800835.5</v>
      </c>
      <c r="R5793" s="11">
        <v>-13465467.880000001</v>
      </c>
      <c r="S5793" s="7"/>
      <c r="T5793" s="7"/>
      <c r="U5793" s="7"/>
      <c r="V5793" s="7"/>
      <c r="W5793" s="7"/>
      <c r="X5793" s="7"/>
    </row>
    <row r="5794" spans="1:24" x14ac:dyDescent="0.2">
      <c r="A5794" s="8">
        <v>43403.626388888886</v>
      </c>
      <c r="B5794" s="9">
        <v>265.86</v>
      </c>
      <c r="C5794" s="9">
        <v>265.86</v>
      </c>
      <c r="D5794" s="9">
        <v>265.44</v>
      </c>
      <c r="E5794" s="9">
        <v>265.63</v>
      </c>
      <c r="F5794" s="10">
        <v>648350</v>
      </c>
      <c r="G5794" s="9">
        <v>172230656</v>
      </c>
      <c r="H5794" s="21">
        <v>143.02000000000001</v>
      </c>
      <c r="I5794" s="21">
        <v>142.86000000000001</v>
      </c>
      <c r="J5794" s="38">
        <v>0.16</v>
      </c>
      <c r="K5794" s="6"/>
      <c r="L5794" s="6"/>
      <c r="M5794" s="6"/>
      <c r="N5794" s="9">
        <v>265.64</v>
      </c>
      <c r="O5794" s="9">
        <v>265.64</v>
      </c>
      <c r="P5794" s="9">
        <v>172227694</v>
      </c>
      <c r="Q5794" s="9">
        <v>97803797.5</v>
      </c>
      <c r="R5794" s="11">
        <v>-13462505.880000001</v>
      </c>
      <c r="S5794" s="7"/>
      <c r="T5794" s="7"/>
      <c r="U5794" s="7"/>
      <c r="V5794" s="7"/>
      <c r="W5794" s="7"/>
      <c r="X5794" s="7"/>
    </row>
    <row r="5795" spans="1:24" x14ac:dyDescent="0.2">
      <c r="A5795" s="8">
        <v>43403.627083333333</v>
      </c>
      <c r="B5795" s="9">
        <v>265.62</v>
      </c>
      <c r="C5795" s="9">
        <v>265.64999999999998</v>
      </c>
      <c r="D5795" s="118">
        <v>265.49</v>
      </c>
      <c r="E5795" s="118">
        <v>265.55</v>
      </c>
      <c r="F5795" s="10">
        <v>329670</v>
      </c>
      <c r="G5795" s="9">
        <v>87547992</v>
      </c>
      <c r="H5795" s="21">
        <v>50.85</v>
      </c>
      <c r="I5795" s="21">
        <v>50.83</v>
      </c>
      <c r="J5795" s="28">
        <v>0.02</v>
      </c>
      <c r="K5795" s="6"/>
      <c r="L5795" s="6"/>
      <c r="M5795" s="6"/>
      <c r="N5795" s="9">
        <v>265.56</v>
      </c>
      <c r="O5795" s="9">
        <v>265.56</v>
      </c>
      <c r="P5795" s="9">
        <v>87547165.200000003</v>
      </c>
      <c r="Q5795" s="9">
        <v>97804624.299999997</v>
      </c>
      <c r="R5795" s="11">
        <v>-13461679.08</v>
      </c>
      <c r="S5795" s="7"/>
      <c r="T5795" s="7"/>
      <c r="U5795" s="7"/>
      <c r="V5795" s="7"/>
      <c r="W5795" s="7"/>
      <c r="X5795" s="7"/>
    </row>
    <row r="5796" spans="1:24" x14ac:dyDescent="0.2">
      <c r="A5796" s="8">
        <v>43403.62777777778</v>
      </c>
      <c r="B5796" s="9">
        <v>265.55</v>
      </c>
      <c r="C5796" s="9">
        <v>265.93</v>
      </c>
      <c r="D5796" s="9">
        <v>265.55</v>
      </c>
      <c r="E5796" s="9">
        <v>265.83999999999997</v>
      </c>
      <c r="F5796" s="10">
        <v>268350</v>
      </c>
      <c r="G5796" s="9">
        <v>71320536</v>
      </c>
      <c r="H5796" s="21">
        <v>81.400000000000006</v>
      </c>
      <c r="I5796" s="21">
        <v>81.459999999999994</v>
      </c>
      <c r="J5796" s="26">
        <v>0.06</v>
      </c>
      <c r="K5796" s="6"/>
      <c r="L5796" s="6"/>
      <c r="M5796" s="6"/>
      <c r="N5796" s="9">
        <v>265.79000000000002</v>
      </c>
      <c r="O5796" s="9">
        <v>265.77</v>
      </c>
      <c r="P5796" s="9">
        <v>71324746.5</v>
      </c>
      <c r="Q5796" s="9">
        <v>97800413.799999997</v>
      </c>
      <c r="R5796" s="11">
        <v>-13465889.58</v>
      </c>
      <c r="S5796" s="7"/>
      <c r="T5796" s="7"/>
      <c r="U5796" s="7"/>
      <c r="V5796" s="7"/>
      <c r="W5796" s="7"/>
      <c r="X5796" s="7"/>
    </row>
    <row r="5797" spans="1:24" x14ac:dyDescent="0.2">
      <c r="A5797" s="8">
        <v>43403.628472222219</v>
      </c>
      <c r="B5797" s="9">
        <v>265.86</v>
      </c>
      <c r="C5797" s="9">
        <v>265.89999999999998</v>
      </c>
      <c r="D5797" s="9">
        <v>265.74</v>
      </c>
      <c r="E5797" s="9">
        <v>265.77999999999997</v>
      </c>
      <c r="F5797" s="10">
        <v>190670</v>
      </c>
      <c r="G5797" s="9">
        <v>50682208</v>
      </c>
      <c r="H5797" s="21">
        <v>71.05</v>
      </c>
      <c r="I5797" s="21">
        <v>71.06</v>
      </c>
      <c r="J5797" s="28">
        <v>0.01</v>
      </c>
      <c r="K5797" s="6"/>
      <c r="L5797" s="6"/>
      <c r="M5797" s="6"/>
      <c r="N5797" s="9">
        <v>265.8</v>
      </c>
      <c r="O5797" s="9">
        <v>265.81</v>
      </c>
      <c r="P5797" s="9">
        <v>50680086</v>
      </c>
      <c r="Q5797" s="9">
        <v>97802535.799999997</v>
      </c>
      <c r="R5797" s="11">
        <v>-13463767.58</v>
      </c>
      <c r="S5797" s="7"/>
      <c r="T5797" s="7"/>
      <c r="U5797" s="7"/>
      <c r="V5797" s="7"/>
      <c r="W5797" s="7"/>
      <c r="X5797" s="7"/>
    </row>
    <row r="5798" spans="1:24" x14ac:dyDescent="0.2">
      <c r="A5798" s="8">
        <v>43403.629166666666</v>
      </c>
      <c r="B5798" s="9">
        <v>265.77999999999997</v>
      </c>
      <c r="C5798" s="9">
        <v>266.07</v>
      </c>
      <c r="D5798" s="9">
        <v>265.73</v>
      </c>
      <c r="E5798" s="9">
        <v>265.85000000000002</v>
      </c>
      <c r="F5798" s="10">
        <v>184300</v>
      </c>
      <c r="G5798" s="9">
        <v>49001120</v>
      </c>
      <c r="H5798" s="21">
        <v>96.66</v>
      </c>
      <c r="I5798" s="21">
        <v>96.68</v>
      </c>
      <c r="J5798" s="28">
        <v>0.02</v>
      </c>
      <c r="K5798" s="6"/>
      <c r="L5798" s="6"/>
      <c r="M5798" s="6"/>
      <c r="N5798" s="9">
        <v>265.88</v>
      </c>
      <c r="O5798" s="9">
        <v>265.88</v>
      </c>
      <c r="P5798" s="9">
        <v>49000762.5</v>
      </c>
      <c r="Q5798" s="9">
        <v>97802893.299999997</v>
      </c>
      <c r="R5798" s="11">
        <v>-13463410.08</v>
      </c>
      <c r="S5798" s="7"/>
      <c r="T5798" s="7"/>
      <c r="U5798" s="7"/>
      <c r="V5798" s="7"/>
      <c r="W5798" s="7"/>
      <c r="X5798" s="7"/>
    </row>
    <row r="5799" spans="1:24" x14ac:dyDescent="0.2">
      <c r="A5799" s="8">
        <v>43403.629861111112</v>
      </c>
      <c r="B5799" s="9">
        <v>265.83999999999997</v>
      </c>
      <c r="C5799" s="9">
        <v>266.24</v>
      </c>
      <c r="D5799" s="9">
        <v>265.73</v>
      </c>
      <c r="E5799" s="9">
        <v>266.2</v>
      </c>
      <c r="F5799" s="10">
        <v>569600</v>
      </c>
      <c r="G5799" s="9">
        <v>151546672</v>
      </c>
      <c r="H5799" s="21">
        <v>309.06</v>
      </c>
      <c r="I5799" s="21">
        <v>309.27</v>
      </c>
      <c r="J5799" s="25">
        <v>0.21</v>
      </c>
      <c r="K5799" s="6"/>
      <c r="L5799" s="6"/>
      <c r="M5799" s="6"/>
      <c r="N5799" s="9">
        <v>266.08999999999997</v>
      </c>
      <c r="O5799" s="9">
        <v>266.06</v>
      </c>
      <c r="P5799" s="9">
        <v>151566288</v>
      </c>
      <c r="Q5799" s="9">
        <v>97783277.299999997</v>
      </c>
      <c r="R5799" s="11">
        <v>-13483026.08</v>
      </c>
      <c r="S5799" s="7"/>
      <c r="T5799" s="7"/>
      <c r="U5799" s="7"/>
      <c r="V5799" s="7"/>
      <c r="W5799" s="7"/>
      <c r="X5799" s="7"/>
    </row>
    <row r="5800" spans="1:24" x14ac:dyDescent="0.2">
      <c r="A5800" s="8">
        <v>43403.630555555559</v>
      </c>
      <c r="B5800" s="9">
        <v>266.20999999999998</v>
      </c>
      <c r="C5800" s="9">
        <v>266.25</v>
      </c>
      <c r="D5800" s="9">
        <v>265.95</v>
      </c>
      <c r="E5800" s="9">
        <v>266.14</v>
      </c>
      <c r="F5800" s="10">
        <v>322970</v>
      </c>
      <c r="G5800" s="9">
        <v>85947344</v>
      </c>
      <c r="H5800" s="21">
        <v>56.7</v>
      </c>
      <c r="I5800" s="21">
        <v>56.71</v>
      </c>
      <c r="J5800" s="28">
        <v>0.01</v>
      </c>
      <c r="K5800" s="6"/>
      <c r="L5800" s="6"/>
      <c r="M5800" s="6"/>
      <c r="N5800" s="9">
        <v>266.12</v>
      </c>
      <c r="O5800" s="9">
        <v>266.12</v>
      </c>
      <c r="P5800" s="9">
        <v>85948776.400000006</v>
      </c>
      <c r="Q5800" s="9">
        <v>97781844.900000006</v>
      </c>
      <c r="R5800" s="11">
        <v>-13484458.48</v>
      </c>
      <c r="S5800" s="7"/>
      <c r="T5800" s="7"/>
      <c r="U5800" s="7"/>
      <c r="V5800" s="7"/>
      <c r="W5800" s="7"/>
      <c r="X5800" s="7"/>
    </row>
    <row r="5801" spans="1:24" x14ac:dyDescent="0.2">
      <c r="A5801" s="8">
        <v>43403.631249999999</v>
      </c>
      <c r="B5801" s="9">
        <v>266.12</v>
      </c>
      <c r="C5801" s="9">
        <v>266.29000000000002</v>
      </c>
      <c r="D5801" s="9">
        <v>265.91000000000003</v>
      </c>
      <c r="E5801" s="9">
        <v>266.2</v>
      </c>
      <c r="F5801" s="10">
        <v>465930</v>
      </c>
      <c r="G5801" s="9">
        <v>124000032</v>
      </c>
      <c r="H5801" s="21">
        <v>144.26</v>
      </c>
      <c r="I5801" s="21">
        <v>144.27000000000001</v>
      </c>
      <c r="J5801" s="28">
        <v>0.01</v>
      </c>
      <c r="K5801" s="6"/>
      <c r="L5801" s="6"/>
      <c r="M5801" s="6"/>
      <c r="N5801" s="9">
        <v>266.14999999999998</v>
      </c>
      <c r="O5801" s="9">
        <v>266.13</v>
      </c>
      <c r="P5801" s="9">
        <v>124007269.5</v>
      </c>
      <c r="Q5801" s="9">
        <v>97774607.400000006</v>
      </c>
      <c r="R5801" s="11">
        <v>-13491695.98</v>
      </c>
      <c r="S5801" s="7"/>
      <c r="T5801" s="7"/>
      <c r="U5801" s="7"/>
      <c r="V5801" s="7"/>
      <c r="W5801" s="7"/>
      <c r="X5801" s="7"/>
    </row>
    <row r="5802" spans="1:24" x14ac:dyDescent="0.2">
      <c r="A5802" s="8">
        <v>43403.631944444445</v>
      </c>
      <c r="B5802" s="9">
        <v>266.19</v>
      </c>
      <c r="C5802" s="9">
        <v>266.69</v>
      </c>
      <c r="D5802" s="9">
        <v>266.14</v>
      </c>
      <c r="E5802" s="9">
        <v>266.58</v>
      </c>
      <c r="F5802" s="10">
        <v>810120</v>
      </c>
      <c r="G5802" s="9">
        <v>215872144</v>
      </c>
      <c r="H5802" s="21">
        <v>173.87</v>
      </c>
      <c r="I5802" s="21">
        <v>174.09</v>
      </c>
      <c r="J5802" s="92">
        <v>0.22</v>
      </c>
      <c r="K5802" s="6"/>
      <c r="L5802" s="6"/>
      <c r="M5802" s="6"/>
      <c r="N5802" s="9">
        <v>266.5</v>
      </c>
      <c r="O5802" s="9">
        <v>266.47000000000003</v>
      </c>
      <c r="P5802" s="9">
        <v>215894954.69999999</v>
      </c>
      <c r="Q5802" s="9">
        <v>97751796.700000003</v>
      </c>
      <c r="R5802" s="11">
        <v>-13514506.68</v>
      </c>
      <c r="S5802" s="7"/>
      <c r="T5802" s="7"/>
      <c r="U5802" s="7"/>
      <c r="V5802" s="7"/>
      <c r="W5802" s="7"/>
      <c r="X5802" s="7"/>
    </row>
    <row r="5803" spans="1:24" x14ac:dyDescent="0.2">
      <c r="A5803" s="8">
        <v>43403.632638888892</v>
      </c>
      <c r="B5803" s="9">
        <v>266.58</v>
      </c>
      <c r="C5803" s="9">
        <v>266.83</v>
      </c>
      <c r="D5803" s="9">
        <v>266.52</v>
      </c>
      <c r="E5803" s="9">
        <v>266.79000000000002</v>
      </c>
      <c r="F5803" s="10">
        <v>672260</v>
      </c>
      <c r="G5803" s="9">
        <v>179300656</v>
      </c>
      <c r="H5803" s="21">
        <v>82.98</v>
      </c>
      <c r="I5803" s="21">
        <v>83.06</v>
      </c>
      <c r="J5803" s="27">
        <v>0.08</v>
      </c>
      <c r="K5803" s="6"/>
      <c r="L5803" s="6"/>
      <c r="M5803" s="6"/>
      <c r="N5803" s="9">
        <v>266.73</v>
      </c>
      <c r="O5803" s="9">
        <v>266.70999999999998</v>
      </c>
      <c r="P5803" s="9">
        <v>179313590.44999999</v>
      </c>
      <c r="Q5803" s="9">
        <v>97738862.25</v>
      </c>
      <c r="R5803" s="11">
        <v>-13527441.130000001</v>
      </c>
      <c r="S5803" s="7"/>
      <c r="T5803" s="7"/>
      <c r="U5803" s="7"/>
      <c r="V5803" s="7"/>
      <c r="W5803" s="7"/>
      <c r="X5803" s="7"/>
    </row>
    <row r="5804" spans="1:24" x14ac:dyDescent="0.2">
      <c r="A5804" s="8">
        <v>43403.633333333331</v>
      </c>
      <c r="B5804" s="9">
        <v>266.77999999999997</v>
      </c>
      <c r="C5804" s="9">
        <v>266.95999999999998</v>
      </c>
      <c r="D5804" s="9">
        <v>266.70999999999998</v>
      </c>
      <c r="E5804" s="9">
        <v>266.95</v>
      </c>
      <c r="F5804" s="10">
        <v>433240</v>
      </c>
      <c r="G5804" s="9">
        <v>115620728</v>
      </c>
      <c r="H5804" s="21">
        <v>64.45</v>
      </c>
      <c r="I5804" s="21">
        <v>64.48</v>
      </c>
      <c r="J5804" s="28">
        <v>0.04</v>
      </c>
      <c r="K5804" s="6"/>
      <c r="L5804" s="6"/>
      <c r="M5804" s="6"/>
      <c r="N5804" s="9">
        <v>266.89</v>
      </c>
      <c r="O5804" s="9">
        <v>266.87</v>
      </c>
      <c r="P5804" s="9">
        <v>115628506.7</v>
      </c>
      <c r="Q5804" s="9">
        <v>97731083.549999997</v>
      </c>
      <c r="R5804" s="11">
        <v>-13535219.83</v>
      </c>
      <c r="S5804" s="7"/>
      <c r="T5804" s="7"/>
      <c r="U5804" s="7"/>
      <c r="V5804" s="7"/>
      <c r="W5804" s="7"/>
      <c r="X5804" s="7"/>
    </row>
    <row r="5805" spans="1:24" x14ac:dyDescent="0.2">
      <c r="A5805" s="8">
        <v>43403.634027777778</v>
      </c>
      <c r="B5805" s="9">
        <v>266.95999999999998</v>
      </c>
      <c r="C5805" s="9">
        <v>267.08999999999997</v>
      </c>
      <c r="D5805" s="9">
        <v>266.82</v>
      </c>
      <c r="E5805" s="9">
        <v>266.89</v>
      </c>
      <c r="F5805" s="10">
        <v>597960</v>
      </c>
      <c r="G5805" s="9">
        <v>159616000</v>
      </c>
      <c r="H5805" s="21">
        <v>138.02000000000001</v>
      </c>
      <c r="I5805" s="21">
        <v>138.05000000000001</v>
      </c>
      <c r="J5805" s="28">
        <v>0.03</v>
      </c>
      <c r="K5805" s="6"/>
      <c r="L5805" s="6"/>
      <c r="M5805" s="6"/>
      <c r="N5805" s="9">
        <v>266.92</v>
      </c>
      <c r="O5805" s="9">
        <v>266.93</v>
      </c>
      <c r="P5805" s="9">
        <v>159608978.09999999</v>
      </c>
      <c r="Q5805" s="9">
        <v>97738105.450000003</v>
      </c>
      <c r="R5805" s="11">
        <v>-13528197.93</v>
      </c>
      <c r="S5805" s="7"/>
      <c r="T5805" s="7"/>
      <c r="U5805" s="7"/>
      <c r="V5805" s="7"/>
      <c r="W5805" s="7"/>
      <c r="X5805" s="7"/>
    </row>
    <row r="5806" spans="1:24" x14ac:dyDescent="0.2">
      <c r="A5806" s="8">
        <v>43403.634722222225</v>
      </c>
      <c r="B5806" s="9">
        <v>266.89</v>
      </c>
      <c r="C5806" s="9">
        <v>266.91000000000003</v>
      </c>
      <c r="D5806" s="9">
        <v>266.5</v>
      </c>
      <c r="E5806" s="9">
        <v>266.64</v>
      </c>
      <c r="F5806" s="10">
        <v>353250</v>
      </c>
      <c r="G5806" s="9">
        <v>94205896</v>
      </c>
      <c r="H5806" s="21">
        <v>59.08</v>
      </c>
      <c r="I5806" s="21">
        <v>59.02</v>
      </c>
      <c r="J5806" s="26">
        <v>0.06</v>
      </c>
      <c r="K5806" s="6"/>
      <c r="L5806" s="6"/>
      <c r="M5806" s="6"/>
      <c r="N5806" s="9">
        <v>266.67</v>
      </c>
      <c r="O5806" s="9">
        <v>266.68</v>
      </c>
      <c r="P5806" s="9">
        <v>94202060.629999995</v>
      </c>
      <c r="Q5806" s="9">
        <v>97741940.819999993</v>
      </c>
      <c r="R5806" s="11">
        <v>-13524362.550000001</v>
      </c>
      <c r="S5806" s="7"/>
      <c r="T5806" s="7"/>
      <c r="U5806" s="7"/>
      <c r="V5806" s="7"/>
      <c r="W5806" s="7"/>
      <c r="X5806" s="7"/>
    </row>
    <row r="5807" spans="1:24" x14ac:dyDescent="0.2">
      <c r="A5807" s="8">
        <v>43403.635416666664</v>
      </c>
      <c r="B5807" s="9">
        <v>266.64</v>
      </c>
      <c r="C5807" s="9">
        <v>266.87</v>
      </c>
      <c r="D5807" s="9">
        <v>266.61</v>
      </c>
      <c r="E5807" s="9">
        <v>266.85000000000002</v>
      </c>
      <c r="F5807" s="10">
        <v>265350</v>
      </c>
      <c r="G5807" s="9">
        <v>70787848</v>
      </c>
      <c r="H5807" s="21">
        <v>75.12</v>
      </c>
      <c r="I5807" s="21">
        <v>75.14</v>
      </c>
      <c r="J5807" s="28">
        <v>0.02</v>
      </c>
      <c r="K5807" s="6"/>
      <c r="L5807" s="6"/>
      <c r="M5807" s="6"/>
      <c r="N5807" s="9">
        <v>266.8</v>
      </c>
      <c r="O5807" s="9">
        <v>266.77</v>
      </c>
      <c r="P5807" s="9">
        <v>70794053.25</v>
      </c>
      <c r="Q5807" s="9">
        <v>97735735.569999993</v>
      </c>
      <c r="R5807" s="11">
        <v>-13530567.800000001</v>
      </c>
      <c r="S5807" s="7"/>
      <c r="T5807" s="7"/>
      <c r="U5807" s="7"/>
      <c r="V5807" s="7"/>
      <c r="W5807" s="7"/>
      <c r="X5807" s="7"/>
    </row>
    <row r="5808" spans="1:24" x14ac:dyDescent="0.2">
      <c r="A5808" s="8">
        <v>43403.636111111111</v>
      </c>
      <c r="B5808" s="9">
        <v>266.83999999999997</v>
      </c>
      <c r="C5808" s="9">
        <v>267</v>
      </c>
      <c r="D5808" s="9">
        <v>266.68</v>
      </c>
      <c r="E5808" s="9">
        <v>266.98</v>
      </c>
      <c r="F5808" s="10">
        <v>301990</v>
      </c>
      <c r="G5808" s="9">
        <v>80598448</v>
      </c>
      <c r="H5808" s="21">
        <v>113.81</v>
      </c>
      <c r="I5808" s="21">
        <v>113.86</v>
      </c>
      <c r="J5808" s="30">
        <v>0.05</v>
      </c>
      <c r="K5808" s="6"/>
      <c r="L5808" s="6"/>
      <c r="M5808" s="6"/>
      <c r="N5808" s="9">
        <v>266.91000000000003</v>
      </c>
      <c r="O5808" s="9">
        <v>266.89</v>
      </c>
      <c r="P5808" s="9">
        <v>80604150.900000006</v>
      </c>
      <c r="Q5808" s="9">
        <v>97730032.670000002</v>
      </c>
      <c r="R5808" s="11">
        <v>-13536270.699999999</v>
      </c>
      <c r="S5808" s="7"/>
      <c r="T5808" s="7"/>
      <c r="U5808" s="7"/>
      <c r="V5808" s="7"/>
      <c r="W5808" s="7"/>
      <c r="X5808" s="7"/>
    </row>
    <row r="5809" spans="1:24" x14ac:dyDescent="0.2">
      <c r="A5809" s="8">
        <v>43403.636805555558</v>
      </c>
      <c r="B5809" s="9">
        <v>266.99</v>
      </c>
      <c r="C5809" s="9">
        <v>267</v>
      </c>
      <c r="D5809" s="9">
        <v>266.27</v>
      </c>
      <c r="E5809" s="9">
        <v>266.39</v>
      </c>
      <c r="F5809" s="10">
        <v>597900</v>
      </c>
      <c r="G5809" s="9">
        <v>159372784</v>
      </c>
      <c r="H5809" s="21">
        <v>197.99</v>
      </c>
      <c r="I5809" s="21">
        <v>197.74</v>
      </c>
      <c r="J5809" s="105">
        <v>0.25</v>
      </c>
      <c r="K5809" s="6"/>
      <c r="L5809" s="6"/>
      <c r="M5809" s="6"/>
      <c r="N5809" s="9">
        <v>266.51</v>
      </c>
      <c r="O5809" s="9">
        <v>266.55</v>
      </c>
      <c r="P5809" s="9">
        <v>159347823.75</v>
      </c>
      <c r="Q5809" s="9">
        <v>97754992.920000002</v>
      </c>
      <c r="R5809" s="11">
        <v>-13511310.449999999</v>
      </c>
      <c r="S5809" s="7"/>
      <c r="T5809" s="7"/>
      <c r="U5809" s="7"/>
      <c r="V5809" s="7"/>
      <c r="W5809" s="7"/>
      <c r="X5809" s="7"/>
    </row>
    <row r="5810" spans="1:24" x14ac:dyDescent="0.2">
      <c r="A5810" s="8">
        <v>43403.637499999997</v>
      </c>
      <c r="B5810" s="9">
        <v>266.39</v>
      </c>
      <c r="C5810" s="9">
        <v>266.68</v>
      </c>
      <c r="D5810" s="9">
        <v>266.36</v>
      </c>
      <c r="E5810" s="9">
        <v>266.58999999999997</v>
      </c>
      <c r="F5810" s="10">
        <v>302190</v>
      </c>
      <c r="G5810" s="9">
        <v>80545952</v>
      </c>
      <c r="H5810" s="21">
        <v>50.54</v>
      </c>
      <c r="I5810" s="21">
        <v>50.54</v>
      </c>
      <c r="J5810" s="28">
        <v>0</v>
      </c>
      <c r="K5810" s="6"/>
      <c r="L5810" s="6"/>
      <c r="M5810" s="6"/>
      <c r="N5810" s="9">
        <v>266.56</v>
      </c>
      <c r="O5810" s="9">
        <v>266.54000000000002</v>
      </c>
      <c r="P5810" s="9">
        <v>80550255.450000003</v>
      </c>
      <c r="Q5810" s="9">
        <v>97750689.469999999</v>
      </c>
      <c r="R5810" s="11">
        <v>-13515613.9</v>
      </c>
      <c r="S5810" s="7"/>
      <c r="T5810" s="7"/>
      <c r="U5810" s="7"/>
      <c r="V5810" s="7"/>
      <c r="W5810" s="7"/>
      <c r="X5810" s="7"/>
    </row>
    <row r="5811" spans="1:24" x14ac:dyDescent="0.2">
      <c r="A5811" s="8">
        <v>43403.638194444444</v>
      </c>
      <c r="B5811" s="9">
        <v>266.58999999999997</v>
      </c>
      <c r="C5811" s="9">
        <v>266.77999999999997</v>
      </c>
      <c r="D5811" s="9">
        <v>266.5</v>
      </c>
      <c r="E5811" s="9">
        <v>266.60000000000002</v>
      </c>
      <c r="F5811" s="10">
        <v>183730</v>
      </c>
      <c r="G5811" s="9">
        <v>48988644</v>
      </c>
      <c r="H5811" s="21">
        <v>60.8</v>
      </c>
      <c r="I5811" s="21">
        <v>60.82</v>
      </c>
      <c r="J5811" s="28">
        <v>0.02</v>
      </c>
      <c r="K5811" s="6"/>
      <c r="L5811" s="6"/>
      <c r="M5811" s="6"/>
      <c r="N5811" s="9">
        <v>266.62</v>
      </c>
      <c r="O5811" s="9">
        <v>266.63</v>
      </c>
      <c r="P5811" s="9">
        <v>48986092.600000001</v>
      </c>
      <c r="Q5811" s="9">
        <v>97753240.870000005</v>
      </c>
      <c r="R5811" s="11">
        <v>-13513062.5</v>
      </c>
      <c r="S5811" s="7"/>
      <c r="T5811" s="7"/>
      <c r="U5811" s="7"/>
      <c r="V5811" s="7"/>
      <c r="W5811" s="7"/>
      <c r="X5811" s="7"/>
    </row>
    <row r="5812" spans="1:24" x14ac:dyDescent="0.2">
      <c r="A5812" s="8">
        <v>43403.638888888891</v>
      </c>
      <c r="B5812" s="9">
        <v>266.58999999999997</v>
      </c>
      <c r="C5812" s="9">
        <v>266.60000000000002</v>
      </c>
      <c r="D5812" s="9">
        <v>266.13</v>
      </c>
      <c r="E5812" s="9">
        <v>266.45999999999998</v>
      </c>
      <c r="F5812" s="10">
        <v>484740</v>
      </c>
      <c r="G5812" s="9">
        <v>129133376</v>
      </c>
      <c r="H5812" s="21">
        <v>263.83</v>
      </c>
      <c r="I5812" s="21">
        <v>263.60000000000002</v>
      </c>
      <c r="J5812" s="31">
        <v>0.23</v>
      </c>
      <c r="K5812" s="6"/>
      <c r="L5812" s="6"/>
      <c r="M5812" s="6"/>
      <c r="N5812" s="9">
        <v>266.41000000000003</v>
      </c>
      <c r="O5812" s="9">
        <v>266.39999999999998</v>
      </c>
      <c r="P5812" s="9">
        <v>129140795.25</v>
      </c>
      <c r="Q5812" s="9">
        <v>97745821.620000005</v>
      </c>
      <c r="R5812" s="11">
        <v>-13520481.75</v>
      </c>
      <c r="S5812" s="7"/>
      <c r="T5812" s="7"/>
      <c r="U5812" s="7"/>
      <c r="V5812" s="7"/>
      <c r="W5812" s="7"/>
      <c r="X5812" s="7"/>
    </row>
    <row r="5813" spans="1:24" x14ac:dyDescent="0.2">
      <c r="A5813" s="8">
        <v>43403.63958333333</v>
      </c>
      <c r="B5813" s="9">
        <v>266.45999999999998</v>
      </c>
      <c r="C5813" s="9">
        <v>266.52999999999997</v>
      </c>
      <c r="D5813" s="9">
        <v>266.31</v>
      </c>
      <c r="E5813" s="9">
        <v>266.45999999999998</v>
      </c>
      <c r="F5813" s="10">
        <v>315540</v>
      </c>
      <c r="G5813" s="9">
        <v>84069840</v>
      </c>
      <c r="H5813" s="21">
        <v>65.09</v>
      </c>
      <c r="I5813" s="21">
        <v>65.099999999999994</v>
      </c>
      <c r="J5813" s="28">
        <v>0.01</v>
      </c>
      <c r="K5813" s="6"/>
      <c r="L5813" s="6"/>
      <c r="M5813" s="6"/>
      <c r="N5813" s="9">
        <v>266.44</v>
      </c>
      <c r="O5813" s="9">
        <v>266.43</v>
      </c>
      <c r="P5813" s="9">
        <v>84072477.599999994</v>
      </c>
      <c r="Q5813" s="9">
        <v>97743184.019999996</v>
      </c>
      <c r="R5813" s="11">
        <v>-13523119.35</v>
      </c>
      <c r="S5813" s="7"/>
      <c r="T5813" s="7"/>
      <c r="U5813" s="7"/>
      <c r="V5813" s="7"/>
      <c r="W5813" s="7"/>
      <c r="X5813" s="7"/>
    </row>
    <row r="5814" spans="1:24" x14ac:dyDescent="0.2">
      <c r="A5814" s="8">
        <v>43403.640277777777</v>
      </c>
      <c r="B5814" s="9">
        <v>266.45</v>
      </c>
      <c r="C5814" s="9">
        <v>266.66000000000003</v>
      </c>
      <c r="D5814" s="9">
        <v>266.39999999999998</v>
      </c>
      <c r="E5814" s="9">
        <v>266.41000000000003</v>
      </c>
      <c r="F5814" s="10">
        <v>266030</v>
      </c>
      <c r="G5814" s="9">
        <v>70894064</v>
      </c>
      <c r="H5814" s="21">
        <v>84.31</v>
      </c>
      <c r="I5814" s="21">
        <v>84.33</v>
      </c>
      <c r="J5814" s="28">
        <v>0.02</v>
      </c>
      <c r="K5814" s="6"/>
      <c r="L5814" s="6"/>
      <c r="M5814" s="6"/>
      <c r="N5814" s="9">
        <v>266.47000000000003</v>
      </c>
      <c r="O5814" s="9">
        <v>266.49</v>
      </c>
      <c r="P5814" s="9">
        <v>70889014.099999994</v>
      </c>
      <c r="Q5814" s="9">
        <v>97748233.920000002</v>
      </c>
      <c r="R5814" s="11">
        <v>-13518069.449999999</v>
      </c>
      <c r="S5814" s="7"/>
      <c r="T5814" s="7"/>
      <c r="U5814" s="7"/>
      <c r="V5814" s="7"/>
      <c r="W5814" s="7"/>
      <c r="X5814" s="7"/>
    </row>
    <row r="5815" spans="1:24" x14ac:dyDescent="0.2">
      <c r="A5815" s="8">
        <v>43403.640972222223</v>
      </c>
      <c r="B5815" s="9">
        <v>266.41000000000003</v>
      </c>
      <c r="C5815" s="9">
        <v>266.60000000000002</v>
      </c>
      <c r="D5815" s="9">
        <v>266.35000000000002</v>
      </c>
      <c r="E5815" s="9">
        <v>266.44</v>
      </c>
      <c r="F5815" s="10">
        <v>299230</v>
      </c>
      <c r="G5815" s="9">
        <v>79733296</v>
      </c>
      <c r="H5815" s="21">
        <v>112.48</v>
      </c>
      <c r="I5815" s="21">
        <v>112.47</v>
      </c>
      <c r="J5815" s="28">
        <v>0.01</v>
      </c>
      <c r="K5815" s="6"/>
      <c r="L5815" s="6"/>
      <c r="M5815" s="6"/>
      <c r="N5815" s="9">
        <v>266.45999999999998</v>
      </c>
      <c r="O5815" s="9">
        <v>266.45999999999998</v>
      </c>
      <c r="P5815" s="9">
        <v>79732077.730000004</v>
      </c>
      <c r="Q5815" s="9">
        <v>97749452.200000003</v>
      </c>
      <c r="R5815" s="11">
        <v>-13516851.18</v>
      </c>
      <c r="S5815" s="7"/>
      <c r="T5815" s="7"/>
      <c r="U5815" s="7"/>
      <c r="V5815" s="7"/>
      <c r="W5815" s="7"/>
      <c r="X5815" s="7"/>
    </row>
    <row r="5816" spans="1:24" x14ac:dyDescent="0.2">
      <c r="A5816" s="8">
        <v>43403.64166666667</v>
      </c>
      <c r="B5816" s="9">
        <v>266.44</v>
      </c>
      <c r="C5816" s="9">
        <v>266.58999999999997</v>
      </c>
      <c r="D5816" s="9">
        <v>266.32</v>
      </c>
      <c r="E5816" s="9">
        <v>266.52999999999997</v>
      </c>
      <c r="F5816" s="10">
        <v>390430</v>
      </c>
      <c r="G5816" s="9">
        <v>104042856</v>
      </c>
      <c r="H5816" s="21">
        <v>130.47999999999999</v>
      </c>
      <c r="I5816" s="21">
        <v>130.49</v>
      </c>
      <c r="J5816" s="28">
        <v>0.01</v>
      </c>
      <c r="K5816" s="6"/>
      <c r="L5816" s="6"/>
      <c r="M5816" s="6"/>
      <c r="N5816" s="9">
        <v>266.49</v>
      </c>
      <c r="O5816" s="9">
        <v>266.48</v>
      </c>
      <c r="P5816" s="9">
        <v>104046666.78</v>
      </c>
      <c r="Q5816" s="9">
        <v>97745641.420000002</v>
      </c>
      <c r="R5816" s="11">
        <v>-13520661.949999999</v>
      </c>
      <c r="S5816" s="7"/>
      <c r="T5816" s="7"/>
      <c r="U5816" s="7"/>
      <c r="V5816" s="7"/>
      <c r="W5816" s="7"/>
      <c r="X5816" s="7"/>
    </row>
    <row r="5817" spans="1:24" x14ac:dyDescent="0.2">
      <c r="A5817" s="8">
        <v>43403.642361111109</v>
      </c>
      <c r="B5817" s="9">
        <v>266.52</v>
      </c>
      <c r="C5817" s="9">
        <v>266.82</v>
      </c>
      <c r="D5817" s="9">
        <v>266.42</v>
      </c>
      <c r="E5817" s="9">
        <v>266.70999999999998</v>
      </c>
      <c r="F5817" s="10">
        <v>300100</v>
      </c>
      <c r="G5817" s="9">
        <v>80020328</v>
      </c>
      <c r="H5817" s="21">
        <v>76.86</v>
      </c>
      <c r="I5817" s="21">
        <v>76.91</v>
      </c>
      <c r="J5817" s="30">
        <v>0.05</v>
      </c>
      <c r="K5817" s="6"/>
      <c r="L5817" s="6"/>
      <c r="M5817" s="6"/>
      <c r="N5817" s="9">
        <v>266.67</v>
      </c>
      <c r="O5817" s="9">
        <v>266.64999999999998</v>
      </c>
      <c r="P5817" s="9">
        <v>80026166.5</v>
      </c>
      <c r="Q5817" s="9">
        <v>97739802.920000002</v>
      </c>
      <c r="R5817" s="11">
        <v>-13526500.449999999</v>
      </c>
      <c r="S5817" s="7"/>
      <c r="T5817" s="7"/>
      <c r="U5817" s="7"/>
      <c r="V5817" s="7"/>
      <c r="W5817" s="7"/>
      <c r="X5817" s="7"/>
    </row>
    <row r="5818" spans="1:24" x14ac:dyDescent="0.2">
      <c r="A5818" s="8">
        <v>43403.643055555556</v>
      </c>
      <c r="B5818" s="9">
        <v>266.69</v>
      </c>
      <c r="C5818" s="9">
        <v>266.95999999999998</v>
      </c>
      <c r="D5818" s="9">
        <v>266.66000000000003</v>
      </c>
      <c r="E5818" s="9">
        <v>266.75</v>
      </c>
      <c r="F5818" s="10">
        <v>206220</v>
      </c>
      <c r="G5818" s="9">
        <v>55016388</v>
      </c>
      <c r="H5818" s="21">
        <v>68.72</v>
      </c>
      <c r="I5818" s="21">
        <v>68.75</v>
      </c>
      <c r="J5818" s="28">
        <v>0.04</v>
      </c>
      <c r="K5818" s="6"/>
      <c r="L5818" s="6"/>
      <c r="M5818" s="6"/>
      <c r="N5818" s="9">
        <v>266.77999999999997</v>
      </c>
      <c r="O5818" s="9">
        <v>266.77999999999997</v>
      </c>
      <c r="P5818" s="9">
        <v>55015371.600000001</v>
      </c>
      <c r="Q5818" s="9">
        <v>97740819.319999993</v>
      </c>
      <c r="R5818" s="11">
        <v>-13525484.050000001</v>
      </c>
      <c r="S5818" s="7"/>
      <c r="T5818" s="7"/>
      <c r="U5818" s="7"/>
      <c r="V5818" s="7"/>
      <c r="W5818" s="7"/>
      <c r="X5818" s="7"/>
    </row>
    <row r="5819" spans="1:24" x14ac:dyDescent="0.2">
      <c r="A5819" s="8">
        <v>43403.643750000003</v>
      </c>
      <c r="B5819" s="9">
        <v>266.76</v>
      </c>
      <c r="C5819" s="9">
        <v>267.08</v>
      </c>
      <c r="D5819" s="9">
        <v>266.57</v>
      </c>
      <c r="E5819" s="9">
        <v>267.04000000000002</v>
      </c>
      <c r="F5819" s="10">
        <v>466270</v>
      </c>
      <c r="G5819" s="9">
        <v>124447968</v>
      </c>
      <c r="H5819" s="21">
        <v>226.1</v>
      </c>
      <c r="I5819" s="21">
        <v>226.2</v>
      </c>
      <c r="J5819" s="29">
        <v>0.1</v>
      </c>
      <c r="K5819" s="6"/>
      <c r="L5819" s="6"/>
      <c r="M5819" s="6"/>
      <c r="N5819" s="9">
        <v>266.93</v>
      </c>
      <c r="O5819" s="9">
        <v>266.89999999999998</v>
      </c>
      <c r="P5819" s="9">
        <v>124462616.78</v>
      </c>
      <c r="Q5819" s="9">
        <v>97726170.549999997</v>
      </c>
      <c r="R5819" s="11">
        <v>-13540132.83</v>
      </c>
      <c r="S5819" s="7"/>
      <c r="T5819" s="7"/>
      <c r="U5819" s="7"/>
      <c r="V5819" s="7"/>
      <c r="W5819" s="7"/>
      <c r="X5819" s="7"/>
    </row>
    <row r="5820" spans="1:24" x14ac:dyDescent="0.2">
      <c r="A5820" s="8">
        <v>43403.644444444442</v>
      </c>
      <c r="B5820" s="9">
        <v>267.06</v>
      </c>
      <c r="C5820" s="9">
        <v>267.39999999999998</v>
      </c>
      <c r="D5820" s="9">
        <v>266.89</v>
      </c>
      <c r="E5820" s="9">
        <v>267.25</v>
      </c>
      <c r="F5820" s="10">
        <v>830150</v>
      </c>
      <c r="G5820" s="9">
        <v>221799104</v>
      </c>
      <c r="H5820" s="21">
        <v>178.04</v>
      </c>
      <c r="I5820" s="21">
        <v>178.23</v>
      </c>
      <c r="J5820" s="36">
        <v>0.19</v>
      </c>
      <c r="K5820" s="6"/>
      <c r="L5820" s="6"/>
      <c r="M5820" s="6"/>
      <c r="N5820" s="9">
        <v>267.2</v>
      </c>
      <c r="O5820" s="9">
        <v>267.18</v>
      </c>
      <c r="P5820" s="9">
        <v>221814004.63</v>
      </c>
      <c r="Q5820" s="9">
        <v>97711269.920000002</v>
      </c>
      <c r="R5820" s="11">
        <v>-13555033.449999999</v>
      </c>
      <c r="S5820" s="7"/>
      <c r="T5820" s="7"/>
      <c r="U5820" s="7"/>
      <c r="V5820" s="7"/>
      <c r="W5820" s="7"/>
      <c r="X5820" s="7"/>
    </row>
    <row r="5821" spans="1:24" x14ac:dyDescent="0.2">
      <c r="A5821" s="8">
        <v>43403.645138888889</v>
      </c>
      <c r="B5821" s="9">
        <v>267.26</v>
      </c>
      <c r="C5821" s="9">
        <v>267.32</v>
      </c>
      <c r="D5821" s="9">
        <v>266.98</v>
      </c>
      <c r="E5821" s="9">
        <v>267.11</v>
      </c>
      <c r="F5821" s="10">
        <v>519460</v>
      </c>
      <c r="G5821" s="9">
        <v>138767024</v>
      </c>
      <c r="H5821" s="21">
        <v>62.57</v>
      </c>
      <c r="I5821" s="21">
        <v>62.56</v>
      </c>
      <c r="J5821" s="28">
        <v>0.01</v>
      </c>
      <c r="K5821" s="6"/>
      <c r="L5821" s="6"/>
      <c r="M5821" s="6"/>
      <c r="N5821" s="9">
        <v>267.13</v>
      </c>
      <c r="O5821" s="9">
        <v>267.14</v>
      </c>
      <c r="P5821" s="9">
        <v>138763349.80000001</v>
      </c>
      <c r="Q5821" s="9">
        <v>97714944.120000005</v>
      </c>
      <c r="R5821" s="11">
        <v>-13551359.25</v>
      </c>
      <c r="S5821" s="7"/>
      <c r="T5821" s="7"/>
      <c r="U5821" s="7"/>
      <c r="V5821" s="7"/>
      <c r="W5821" s="7"/>
      <c r="X5821" s="7"/>
    </row>
    <row r="5822" spans="1:24" x14ac:dyDescent="0.2">
      <c r="A5822" s="8">
        <v>43403.645833333336</v>
      </c>
      <c r="B5822" s="9">
        <v>267.11</v>
      </c>
      <c r="C5822" s="9">
        <v>267.39999999999998</v>
      </c>
      <c r="D5822" s="9">
        <v>266.98</v>
      </c>
      <c r="E5822" s="9">
        <v>267.02</v>
      </c>
      <c r="F5822" s="10">
        <v>638690</v>
      </c>
      <c r="G5822" s="9">
        <v>170615392</v>
      </c>
      <c r="H5822" s="21">
        <v>122.95</v>
      </c>
      <c r="I5822" s="21">
        <v>122.95</v>
      </c>
      <c r="J5822" s="28">
        <v>0</v>
      </c>
      <c r="K5822" s="6"/>
      <c r="L5822" s="6"/>
      <c r="M5822" s="6"/>
      <c r="N5822" s="9">
        <v>267.11</v>
      </c>
      <c r="O5822" s="9">
        <v>267.13</v>
      </c>
      <c r="P5822" s="9">
        <v>170597292.44999999</v>
      </c>
      <c r="Q5822" s="9">
        <v>97733043.670000002</v>
      </c>
      <c r="R5822" s="11">
        <v>-13533259.699999999</v>
      </c>
      <c r="S5822" s="7"/>
      <c r="T5822" s="7"/>
      <c r="U5822" s="7"/>
      <c r="V5822" s="7"/>
      <c r="W5822" s="7"/>
      <c r="X5822" s="7"/>
    </row>
    <row r="5823" spans="1:24" x14ac:dyDescent="0.2">
      <c r="A5823" s="8">
        <v>43403.646527777775</v>
      </c>
      <c r="B5823" s="9">
        <v>267.02999999999997</v>
      </c>
      <c r="C5823" s="9">
        <v>267.14999999999998</v>
      </c>
      <c r="D5823" s="9">
        <v>266.8</v>
      </c>
      <c r="E5823" s="9">
        <v>267.10000000000002</v>
      </c>
      <c r="F5823" s="10">
        <v>601560</v>
      </c>
      <c r="G5823" s="9">
        <v>160626800</v>
      </c>
      <c r="H5823" s="21">
        <v>94.19</v>
      </c>
      <c r="I5823" s="21">
        <v>94.15</v>
      </c>
      <c r="J5823" s="28">
        <v>0.04</v>
      </c>
      <c r="K5823" s="6"/>
      <c r="L5823" s="6"/>
      <c r="M5823" s="6"/>
      <c r="N5823" s="9">
        <v>267.04000000000002</v>
      </c>
      <c r="O5823" s="9">
        <v>267.02</v>
      </c>
      <c r="P5823" s="9">
        <v>160639078.5</v>
      </c>
      <c r="Q5823" s="9">
        <v>97720765.170000002</v>
      </c>
      <c r="R5823" s="11">
        <v>-13545538.199999999</v>
      </c>
      <c r="S5823" s="7"/>
      <c r="T5823" s="7"/>
      <c r="U5823" s="7"/>
      <c r="V5823" s="7"/>
      <c r="W5823" s="7"/>
      <c r="X5823" s="7"/>
    </row>
    <row r="5824" spans="1:24" x14ac:dyDescent="0.2">
      <c r="A5824" s="8">
        <v>43403.647222222222</v>
      </c>
      <c r="B5824" s="9">
        <v>267.11</v>
      </c>
      <c r="C5824" s="9">
        <v>267.27999999999997</v>
      </c>
      <c r="D5824" s="9">
        <v>266.85000000000002</v>
      </c>
      <c r="E5824" s="9">
        <v>267.06</v>
      </c>
      <c r="F5824" s="10">
        <v>490580</v>
      </c>
      <c r="G5824" s="9">
        <v>131016456</v>
      </c>
      <c r="H5824" s="21">
        <v>81.55</v>
      </c>
      <c r="I5824" s="21">
        <v>81.569999999999993</v>
      </c>
      <c r="J5824" s="28">
        <v>0.01</v>
      </c>
      <c r="K5824" s="6"/>
      <c r="L5824" s="6"/>
      <c r="M5824" s="6"/>
      <c r="N5824" s="9">
        <v>267.06</v>
      </c>
      <c r="O5824" s="9">
        <v>267.06</v>
      </c>
      <c r="P5824" s="9">
        <v>131015521.25</v>
      </c>
      <c r="Q5824" s="9">
        <v>97721699.920000002</v>
      </c>
      <c r="R5824" s="11">
        <v>-13544603.449999999</v>
      </c>
      <c r="S5824" s="7"/>
      <c r="T5824" s="7"/>
      <c r="U5824" s="7"/>
      <c r="V5824" s="7"/>
      <c r="W5824" s="7"/>
      <c r="X5824" s="7"/>
    </row>
    <row r="5825" spans="1:24" x14ac:dyDescent="0.2">
      <c r="A5825" s="8">
        <v>43403.647916666669</v>
      </c>
      <c r="B5825" s="9">
        <v>267.07</v>
      </c>
      <c r="C5825" s="9">
        <v>267.18</v>
      </c>
      <c r="D5825" s="9">
        <v>266.89</v>
      </c>
      <c r="E5825" s="9">
        <v>267.12</v>
      </c>
      <c r="F5825" s="10">
        <v>509080</v>
      </c>
      <c r="G5825" s="9">
        <v>135956064</v>
      </c>
      <c r="H5825" s="21">
        <v>103.77</v>
      </c>
      <c r="I5825" s="21">
        <v>103.77</v>
      </c>
      <c r="J5825" s="28">
        <v>0</v>
      </c>
      <c r="K5825" s="6"/>
      <c r="L5825" s="6"/>
      <c r="M5825" s="6"/>
      <c r="N5825" s="9">
        <v>267.08</v>
      </c>
      <c r="O5825" s="9">
        <v>267.06</v>
      </c>
      <c r="P5825" s="9">
        <v>135963813.69999999</v>
      </c>
      <c r="Q5825" s="9">
        <v>97713950.219999999</v>
      </c>
      <c r="R5825" s="11">
        <v>-13552353.15</v>
      </c>
      <c r="S5825" s="7"/>
      <c r="T5825" s="7"/>
      <c r="U5825" s="7"/>
      <c r="V5825" s="7"/>
      <c r="W5825" s="7"/>
      <c r="X5825" s="7"/>
    </row>
    <row r="5826" spans="1:24" x14ac:dyDescent="0.2">
      <c r="A5826" s="8">
        <v>43403.648611111108</v>
      </c>
      <c r="B5826" s="9">
        <v>267.13</v>
      </c>
      <c r="C5826" s="9">
        <v>267.45999999999998</v>
      </c>
      <c r="D5826" s="9">
        <v>267.05</v>
      </c>
      <c r="E5826" s="9">
        <v>267.31</v>
      </c>
      <c r="F5826" s="10">
        <v>391590</v>
      </c>
      <c r="G5826" s="9">
        <v>104661840</v>
      </c>
      <c r="H5826" s="21">
        <v>76.92</v>
      </c>
      <c r="I5826" s="21">
        <v>76.98</v>
      </c>
      <c r="J5826" s="26">
        <v>0.06</v>
      </c>
      <c r="K5826" s="6"/>
      <c r="L5826" s="6"/>
      <c r="M5826" s="6"/>
      <c r="N5826" s="9">
        <v>267.27999999999997</v>
      </c>
      <c r="O5826" s="9">
        <v>267.27</v>
      </c>
      <c r="P5826" s="9">
        <v>104665154.18000001</v>
      </c>
      <c r="Q5826" s="9">
        <v>97710636.049999997</v>
      </c>
      <c r="R5826" s="11">
        <v>-13555667.33</v>
      </c>
      <c r="S5826" s="7"/>
      <c r="T5826" s="7"/>
      <c r="U5826" s="7"/>
      <c r="V5826" s="7"/>
      <c r="W5826" s="7"/>
      <c r="X5826" s="7"/>
    </row>
    <row r="5827" spans="1:24" x14ac:dyDescent="0.2">
      <c r="A5827" s="8">
        <v>43403.649305555555</v>
      </c>
      <c r="B5827" s="9">
        <v>267.31</v>
      </c>
      <c r="C5827" s="9">
        <v>267.35000000000002</v>
      </c>
      <c r="D5827" s="9">
        <v>267.04000000000002</v>
      </c>
      <c r="E5827" s="9">
        <v>267.2</v>
      </c>
      <c r="F5827" s="10">
        <v>300700</v>
      </c>
      <c r="G5827" s="9">
        <v>80344704</v>
      </c>
      <c r="H5827" s="21">
        <v>76.790000000000006</v>
      </c>
      <c r="I5827" s="21">
        <v>76.77</v>
      </c>
      <c r="J5827" s="28">
        <v>0.02</v>
      </c>
      <c r="K5827" s="6"/>
      <c r="L5827" s="6"/>
      <c r="M5827" s="6"/>
      <c r="N5827" s="9">
        <v>267.2</v>
      </c>
      <c r="O5827" s="9">
        <v>267.19</v>
      </c>
      <c r="P5827" s="9">
        <v>80346288.25</v>
      </c>
      <c r="Q5827" s="9">
        <v>97709051.799999997</v>
      </c>
      <c r="R5827" s="11">
        <v>-13557251.58</v>
      </c>
      <c r="S5827" s="7"/>
      <c r="T5827" s="7"/>
      <c r="U5827" s="7"/>
      <c r="V5827" s="7"/>
      <c r="W5827" s="7"/>
      <c r="X5827" s="7"/>
    </row>
    <row r="5828" spans="1:24" x14ac:dyDescent="0.2">
      <c r="A5828" s="8">
        <v>43403.65</v>
      </c>
      <c r="B5828" s="9">
        <v>267.2</v>
      </c>
      <c r="C5828" s="9">
        <v>267.37</v>
      </c>
      <c r="D5828" s="9">
        <v>267.10000000000002</v>
      </c>
      <c r="E5828" s="9">
        <v>267.36</v>
      </c>
      <c r="F5828" s="10">
        <v>203790</v>
      </c>
      <c r="G5828" s="9">
        <v>54468840</v>
      </c>
      <c r="H5828" s="21">
        <v>67.77</v>
      </c>
      <c r="I5828" s="21">
        <v>67.790000000000006</v>
      </c>
      <c r="J5828" s="28">
        <v>0.02</v>
      </c>
      <c r="K5828" s="6"/>
      <c r="L5828" s="6"/>
      <c r="M5828" s="6"/>
      <c r="N5828" s="9">
        <v>267.3</v>
      </c>
      <c r="O5828" s="9">
        <v>267.27999999999997</v>
      </c>
      <c r="P5828" s="9">
        <v>54472557.530000001</v>
      </c>
      <c r="Q5828" s="9">
        <v>97705334.269999996</v>
      </c>
      <c r="R5828" s="11">
        <v>-13560969.1</v>
      </c>
      <c r="S5828" s="7"/>
      <c r="T5828" s="7"/>
      <c r="U5828" s="7"/>
      <c r="V5828" s="7"/>
      <c r="W5828" s="7"/>
      <c r="X5828" s="7"/>
    </row>
    <row r="5829" spans="1:24" x14ac:dyDescent="0.2">
      <c r="A5829" s="8">
        <v>43403.650694444441</v>
      </c>
      <c r="B5829" s="9">
        <v>267.36</v>
      </c>
      <c r="C5829" s="9">
        <v>267.39</v>
      </c>
      <c r="D5829" s="9">
        <v>267.17</v>
      </c>
      <c r="E5829" s="9">
        <v>267.17</v>
      </c>
      <c r="F5829" s="10">
        <v>491140</v>
      </c>
      <c r="G5829" s="9">
        <v>131253376</v>
      </c>
      <c r="H5829" s="21">
        <v>241</v>
      </c>
      <c r="I5829" s="21">
        <v>240.97</v>
      </c>
      <c r="J5829" s="28">
        <v>0.03</v>
      </c>
      <c r="K5829" s="6"/>
      <c r="L5829" s="6"/>
      <c r="M5829" s="6"/>
      <c r="N5829" s="9">
        <v>267.23</v>
      </c>
      <c r="O5829" s="9">
        <v>267.24</v>
      </c>
      <c r="P5829" s="9">
        <v>131244886.5</v>
      </c>
      <c r="Q5829" s="9">
        <v>97713823.769999996</v>
      </c>
      <c r="R5829" s="11">
        <v>-13552479.6</v>
      </c>
      <c r="S5829" s="7"/>
      <c r="T5829" s="7"/>
      <c r="U5829" s="7"/>
      <c r="V5829" s="7"/>
      <c r="W5829" s="7"/>
      <c r="X5829" s="7"/>
    </row>
    <row r="5830" spans="1:24" x14ac:dyDescent="0.2">
      <c r="A5830" s="8">
        <v>43403.651388888888</v>
      </c>
      <c r="B5830" s="9">
        <v>267.17</v>
      </c>
      <c r="C5830" s="9">
        <v>267.24</v>
      </c>
      <c r="D5830" s="9">
        <v>267.02</v>
      </c>
      <c r="E5830" s="9">
        <v>267.10000000000002</v>
      </c>
      <c r="F5830" s="10">
        <v>460160</v>
      </c>
      <c r="G5830" s="9">
        <v>122916872</v>
      </c>
      <c r="H5830" s="21">
        <v>93.69</v>
      </c>
      <c r="I5830" s="21">
        <v>93.65</v>
      </c>
      <c r="J5830" s="28">
        <v>0.04</v>
      </c>
      <c r="K5830" s="6"/>
      <c r="L5830" s="6"/>
      <c r="M5830" s="6"/>
      <c r="N5830" s="9">
        <v>267.12</v>
      </c>
      <c r="O5830" s="9">
        <v>267.12</v>
      </c>
      <c r="P5830" s="9">
        <v>122915638.40000001</v>
      </c>
      <c r="Q5830" s="9">
        <v>97715057.370000005</v>
      </c>
      <c r="R5830" s="11">
        <v>-13551246</v>
      </c>
      <c r="S5830" s="7"/>
      <c r="T5830" s="7"/>
      <c r="U5830" s="7"/>
      <c r="V5830" s="7"/>
      <c r="W5830" s="7"/>
      <c r="X5830" s="7"/>
    </row>
    <row r="5831" spans="1:24" x14ac:dyDescent="0.2">
      <c r="A5831" s="8">
        <v>43403.652083333334</v>
      </c>
      <c r="B5831" s="9">
        <v>267.08999999999997</v>
      </c>
      <c r="C5831" s="9">
        <v>267.20999999999998</v>
      </c>
      <c r="D5831" s="9">
        <v>266.76</v>
      </c>
      <c r="E5831" s="9">
        <v>266.81</v>
      </c>
      <c r="F5831" s="10">
        <v>778370</v>
      </c>
      <c r="G5831" s="9">
        <v>207767936</v>
      </c>
      <c r="H5831" s="21">
        <v>169.15</v>
      </c>
      <c r="I5831" s="21">
        <v>169.03</v>
      </c>
      <c r="J5831" s="24">
        <v>0.12</v>
      </c>
      <c r="K5831" s="6"/>
      <c r="L5831" s="6"/>
      <c r="M5831" s="6"/>
      <c r="N5831" s="9">
        <v>266.89999999999998</v>
      </c>
      <c r="O5831" s="9">
        <v>266.93</v>
      </c>
      <c r="P5831" s="9">
        <v>207745007.08000001</v>
      </c>
      <c r="Q5831" s="9">
        <v>97737986.299999997</v>
      </c>
      <c r="R5831" s="11">
        <v>-13528317.08</v>
      </c>
      <c r="S5831" s="7"/>
      <c r="T5831" s="7"/>
      <c r="U5831" s="7"/>
      <c r="V5831" s="7"/>
      <c r="W5831" s="7"/>
      <c r="X5831" s="7"/>
    </row>
    <row r="5832" spans="1:24" x14ac:dyDescent="0.2">
      <c r="A5832" s="8">
        <v>43403.652777777781</v>
      </c>
      <c r="B5832" s="9">
        <v>266.8</v>
      </c>
      <c r="C5832" s="9">
        <v>267.13</v>
      </c>
      <c r="D5832" s="9">
        <v>266.8</v>
      </c>
      <c r="E5832" s="9">
        <v>267.07</v>
      </c>
      <c r="F5832" s="10">
        <v>572640</v>
      </c>
      <c r="G5832" s="9">
        <v>152893136</v>
      </c>
      <c r="H5832" s="21">
        <v>73.569999999999993</v>
      </c>
      <c r="I5832" s="21">
        <v>73.59</v>
      </c>
      <c r="J5832" s="28">
        <v>0.02</v>
      </c>
      <c r="K5832" s="6"/>
      <c r="L5832" s="6"/>
      <c r="M5832" s="6"/>
      <c r="N5832" s="9">
        <v>267.02</v>
      </c>
      <c r="O5832" s="9">
        <v>267</v>
      </c>
      <c r="P5832" s="9">
        <v>152904901.19999999</v>
      </c>
      <c r="Q5832" s="9">
        <v>97726221.099999994</v>
      </c>
      <c r="R5832" s="11">
        <v>-13540082.279999999</v>
      </c>
      <c r="S5832" s="7"/>
      <c r="T5832" s="7"/>
      <c r="U5832" s="7"/>
      <c r="V5832" s="7"/>
      <c r="W5832" s="7"/>
      <c r="X5832" s="7"/>
    </row>
    <row r="5833" spans="1:24" x14ac:dyDescent="0.2">
      <c r="A5833" s="8">
        <v>43403.65347222222</v>
      </c>
      <c r="B5833" s="9">
        <v>267.06</v>
      </c>
      <c r="C5833" s="9">
        <v>267.2</v>
      </c>
      <c r="D5833" s="9">
        <v>266.91000000000003</v>
      </c>
      <c r="E5833" s="9">
        <v>267.08</v>
      </c>
      <c r="F5833" s="10">
        <v>374370</v>
      </c>
      <c r="G5833" s="9">
        <v>99979800</v>
      </c>
      <c r="H5833" s="21">
        <v>65.38</v>
      </c>
      <c r="I5833" s="21">
        <v>65.39</v>
      </c>
      <c r="J5833" s="28">
        <v>0.02</v>
      </c>
      <c r="K5833" s="6"/>
      <c r="L5833" s="6"/>
      <c r="M5833" s="6"/>
      <c r="N5833" s="9">
        <v>267.07</v>
      </c>
      <c r="O5833" s="9">
        <v>267.06</v>
      </c>
      <c r="P5833" s="9">
        <v>99982059.980000004</v>
      </c>
      <c r="Q5833" s="9">
        <v>97723961.120000005</v>
      </c>
      <c r="R5833" s="11">
        <v>-13542342.25</v>
      </c>
      <c r="S5833" s="7"/>
      <c r="T5833" s="7"/>
      <c r="U5833" s="7"/>
      <c r="V5833" s="7"/>
      <c r="W5833" s="7"/>
      <c r="X5833" s="7"/>
    </row>
    <row r="5834" spans="1:24" x14ac:dyDescent="0.2">
      <c r="A5834" s="8">
        <v>43403.654166666667</v>
      </c>
      <c r="B5834" s="9">
        <v>267.07</v>
      </c>
      <c r="C5834" s="9">
        <v>267.27</v>
      </c>
      <c r="D5834" s="9">
        <v>267.06</v>
      </c>
      <c r="E5834" s="9">
        <v>267.19</v>
      </c>
      <c r="F5834" s="10">
        <v>252390</v>
      </c>
      <c r="G5834" s="9">
        <v>67432672</v>
      </c>
      <c r="H5834" s="21">
        <v>67.42</v>
      </c>
      <c r="I5834" s="21">
        <v>67.45</v>
      </c>
      <c r="J5834" s="28">
        <v>0.03</v>
      </c>
      <c r="K5834" s="6"/>
      <c r="L5834" s="6"/>
      <c r="M5834" s="6"/>
      <c r="N5834" s="9">
        <v>267.18</v>
      </c>
      <c r="O5834" s="9">
        <v>267.18</v>
      </c>
      <c r="P5834" s="9">
        <v>67432929.230000004</v>
      </c>
      <c r="Q5834" s="9">
        <v>97723703.900000006</v>
      </c>
      <c r="R5834" s="11">
        <v>-13542599.48</v>
      </c>
      <c r="S5834" s="7"/>
      <c r="T5834" s="7"/>
      <c r="U5834" s="7"/>
      <c r="V5834" s="7"/>
      <c r="W5834" s="7"/>
      <c r="X5834" s="7"/>
    </row>
    <row r="5835" spans="1:24" x14ac:dyDescent="0.2">
      <c r="A5835" s="8">
        <v>43403.654861111114</v>
      </c>
      <c r="B5835" s="9">
        <v>267.19</v>
      </c>
      <c r="C5835" s="9">
        <v>267.3</v>
      </c>
      <c r="D5835" s="9">
        <v>266.93</v>
      </c>
      <c r="E5835" s="9">
        <v>267.05</v>
      </c>
      <c r="F5835" s="10">
        <v>824320</v>
      </c>
      <c r="G5835" s="9">
        <v>220169808</v>
      </c>
      <c r="H5835" s="21">
        <v>326.61</v>
      </c>
      <c r="I5835" s="21">
        <v>326.5</v>
      </c>
      <c r="J5835" s="29">
        <v>0.1</v>
      </c>
      <c r="K5835" s="6"/>
      <c r="L5835" s="6"/>
      <c r="M5835" s="6"/>
      <c r="N5835" s="9">
        <v>267.08</v>
      </c>
      <c r="O5835" s="9">
        <v>267.08999999999997</v>
      </c>
      <c r="P5835" s="9">
        <v>220161446.40000001</v>
      </c>
      <c r="Q5835" s="9">
        <v>97732065.5</v>
      </c>
      <c r="R5835" s="11">
        <v>-13534237.880000001</v>
      </c>
      <c r="S5835" s="7"/>
      <c r="T5835" s="7"/>
      <c r="U5835" s="7"/>
      <c r="V5835" s="7"/>
      <c r="W5835" s="7"/>
      <c r="X5835" s="7"/>
    </row>
    <row r="5836" spans="1:24" x14ac:dyDescent="0.2">
      <c r="A5836" s="8">
        <v>43403.655555555553</v>
      </c>
      <c r="B5836" s="9">
        <v>267.05</v>
      </c>
      <c r="C5836" s="9">
        <v>267.16000000000003</v>
      </c>
      <c r="D5836" s="9">
        <v>266.83999999999997</v>
      </c>
      <c r="E5836" s="9">
        <v>267.14</v>
      </c>
      <c r="F5836" s="10">
        <v>782790</v>
      </c>
      <c r="G5836" s="9">
        <v>209042784</v>
      </c>
      <c r="H5836" s="21">
        <v>94.96</v>
      </c>
      <c r="I5836" s="21">
        <v>94.95</v>
      </c>
      <c r="J5836" s="28">
        <v>0.02</v>
      </c>
      <c r="K5836" s="6"/>
      <c r="L5836" s="6"/>
      <c r="M5836" s="6"/>
      <c r="N5836" s="9">
        <v>267.07</v>
      </c>
      <c r="O5836" s="9">
        <v>267.05</v>
      </c>
      <c r="P5836" s="9">
        <v>209059725.30000001</v>
      </c>
      <c r="Q5836" s="9">
        <v>97715124.200000003</v>
      </c>
      <c r="R5836" s="11">
        <v>-13551179.18</v>
      </c>
      <c r="S5836" s="7"/>
      <c r="T5836" s="7"/>
      <c r="U5836" s="7"/>
      <c r="V5836" s="7"/>
      <c r="W5836" s="7"/>
      <c r="X5836" s="7"/>
    </row>
    <row r="5837" spans="1:24" x14ac:dyDescent="0.2">
      <c r="A5837" s="8">
        <v>43403.65625</v>
      </c>
      <c r="B5837" s="9">
        <v>267.14</v>
      </c>
      <c r="C5837" s="9">
        <v>267.14</v>
      </c>
      <c r="D5837" s="9">
        <v>266.85000000000002</v>
      </c>
      <c r="E5837" s="9">
        <v>267.01</v>
      </c>
      <c r="F5837" s="10">
        <v>493550</v>
      </c>
      <c r="G5837" s="9">
        <v>131778648</v>
      </c>
      <c r="H5837" s="21">
        <v>63.05</v>
      </c>
      <c r="I5837" s="21">
        <v>63.04</v>
      </c>
      <c r="J5837" s="28">
        <v>0.01</v>
      </c>
      <c r="K5837" s="6"/>
      <c r="L5837" s="6"/>
      <c r="M5837" s="6"/>
      <c r="N5837" s="9">
        <v>267</v>
      </c>
      <c r="O5837" s="9">
        <v>267</v>
      </c>
      <c r="P5837" s="9">
        <v>131779083.88</v>
      </c>
      <c r="Q5837" s="9">
        <v>97714688.319999993</v>
      </c>
      <c r="R5837" s="11">
        <v>-13551615.050000001</v>
      </c>
      <c r="S5837" s="7"/>
      <c r="T5837" s="7"/>
      <c r="U5837" s="7"/>
      <c r="V5837" s="7"/>
      <c r="W5837" s="7"/>
      <c r="X5837" s="7"/>
    </row>
    <row r="5838" spans="1:24" x14ac:dyDescent="0.2">
      <c r="A5838" s="8">
        <v>43403.656944444447</v>
      </c>
      <c r="B5838" s="9">
        <v>267.01</v>
      </c>
      <c r="C5838" s="9">
        <v>267.14999999999998</v>
      </c>
      <c r="D5838" s="9">
        <v>267.01</v>
      </c>
      <c r="E5838" s="9">
        <v>267.10000000000002</v>
      </c>
      <c r="F5838" s="10">
        <v>370940</v>
      </c>
      <c r="G5838" s="9">
        <v>99072592</v>
      </c>
      <c r="H5838" s="21">
        <v>75.16</v>
      </c>
      <c r="I5838" s="21">
        <v>75.180000000000007</v>
      </c>
      <c r="J5838" s="28">
        <v>0.02</v>
      </c>
      <c r="K5838" s="6"/>
      <c r="L5838" s="6"/>
      <c r="M5838" s="6"/>
      <c r="N5838" s="9">
        <v>267.08999999999997</v>
      </c>
      <c r="O5838" s="9">
        <v>267.08999999999997</v>
      </c>
      <c r="P5838" s="9">
        <v>99074364.599999994</v>
      </c>
      <c r="Q5838" s="9">
        <v>97712915.719999999</v>
      </c>
      <c r="R5838" s="11">
        <v>-13553387.65</v>
      </c>
      <c r="S5838" s="7"/>
      <c r="T5838" s="7"/>
      <c r="U5838" s="7"/>
      <c r="V5838" s="7"/>
      <c r="W5838" s="7"/>
      <c r="X5838" s="7"/>
    </row>
    <row r="5839" spans="1:24" x14ac:dyDescent="0.2">
      <c r="A5839" s="8">
        <v>43403.657638888886</v>
      </c>
      <c r="B5839" s="9">
        <v>267.13</v>
      </c>
      <c r="C5839" s="9">
        <v>267.27</v>
      </c>
      <c r="D5839" s="9">
        <v>267.07</v>
      </c>
      <c r="E5839" s="9">
        <v>267.24</v>
      </c>
      <c r="F5839" s="10">
        <v>333970</v>
      </c>
      <c r="G5839" s="9">
        <v>89235360</v>
      </c>
      <c r="H5839" s="21">
        <v>90.03</v>
      </c>
      <c r="I5839" s="21">
        <v>90.07</v>
      </c>
      <c r="J5839" s="28">
        <v>0.04</v>
      </c>
      <c r="K5839" s="6"/>
      <c r="L5839" s="6"/>
      <c r="M5839" s="6"/>
      <c r="N5839" s="9">
        <v>267.20999999999998</v>
      </c>
      <c r="O5839" s="9">
        <v>267.2</v>
      </c>
      <c r="P5839" s="9">
        <v>89238453.849999994</v>
      </c>
      <c r="Q5839" s="9">
        <v>97709821.870000005</v>
      </c>
      <c r="R5839" s="11">
        <v>-13556481.5</v>
      </c>
      <c r="S5839" s="7"/>
      <c r="T5839" s="7"/>
      <c r="U5839" s="7"/>
      <c r="V5839" s="7"/>
      <c r="W5839" s="7"/>
      <c r="X5839" s="7"/>
    </row>
    <row r="5840" spans="1:24" x14ac:dyDescent="0.2">
      <c r="A5840" s="8">
        <v>43403.658333333333</v>
      </c>
      <c r="B5840" s="9">
        <v>267.24</v>
      </c>
      <c r="C5840" s="9">
        <v>267.47000000000003</v>
      </c>
      <c r="D5840" s="9">
        <v>267.05</v>
      </c>
      <c r="E5840" s="9">
        <v>267.39</v>
      </c>
      <c r="F5840" s="10">
        <v>609440</v>
      </c>
      <c r="G5840" s="9">
        <v>162906192</v>
      </c>
      <c r="H5840" s="21">
        <v>182.48</v>
      </c>
      <c r="I5840" s="21">
        <v>182.56</v>
      </c>
      <c r="J5840" s="27">
        <v>7.0000000000000007E-2</v>
      </c>
      <c r="K5840" s="6"/>
      <c r="L5840" s="6"/>
      <c r="M5840" s="6"/>
      <c r="N5840" s="9">
        <v>267.33</v>
      </c>
      <c r="O5840" s="9">
        <v>267.3</v>
      </c>
      <c r="P5840" s="9">
        <v>162918548</v>
      </c>
      <c r="Q5840" s="9">
        <v>97697465.870000005</v>
      </c>
      <c r="R5840" s="11">
        <v>-13568837.5</v>
      </c>
      <c r="S5840" s="7"/>
      <c r="T5840" s="7"/>
      <c r="U5840" s="7"/>
      <c r="V5840" s="7"/>
      <c r="W5840" s="7"/>
      <c r="X5840" s="7"/>
    </row>
    <row r="5841" spans="1:24" x14ac:dyDescent="0.2">
      <c r="A5841" s="8">
        <v>43403.65902777778</v>
      </c>
      <c r="B5841" s="9">
        <v>267.39999999999998</v>
      </c>
      <c r="C5841" s="9">
        <v>267.47000000000003</v>
      </c>
      <c r="D5841" s="9">
        <v>267.26</v>
      </c>
      <c r="E5841" s="9">
        <v>267.33999999999997</v>
      </c>
      <c r="F5841" s="10">
        <v>627270</v>
      </c>
      <c r="G5841" s="9">
        <v>167704832</v>
      </c>
      <c r="H5841" s="21">
        <v>102.93</v>
      </c>
      <c r="I5841" s="21">
        <v>102.95</v>
      </c>
      <c r="J5841" s="28">
        <v>0.02</v>
      </c>
      <c r="K5841" s="6"/>
      <c r="L5841" s="6"/>
      <c r="M5841" s="6"/>
      <c r="N5841" s="9">
        <v>267.35000000000002</v>
      </c>
      <c r="O5841" s="9">
        <v>267.36</v>
      </c>
      <c r="P5841" s="9">
        <v>167702202.68000001</v>
      </c>
      <c r="Q5841" s="9">
        <v>97700095.200000003</v>
      </c>
      <c r="R5841" s="11">
        <v>-13566208.18</v>
      </c>
      <c r="S5841" s="7"/>
      <c r="T5841" s="7"/>
      <c r="U5841" s="7"/>
      <c r="V5841" s="7"/>
      <c r="W5841" s="7"/>
      <c r="X5841" s="7"/>
    </row>
    <row r="5842" spans="1:24" x14ac:dyDescent="0.2">
      <c r="A5842" s="8">
        <v>43403.659722222219</v>
      </c>
      <c r="B5842" s="9">
        <v>267.33</v>
      </c>
      <c r="C5842" s="9">
        <v>267.82</v>
      </c>
      <c r="D5842" s="9">
        <v>267.31</v>
      </c>
      <c r="E5842" s="9">
        <v>267.81</v>
      </c>
      <c r="F5842" s="10">
        <v>892530</v>
      </c>
      <c r="G5842" s="9">
        <v>238881616</v>
      </c>
      <c r="H5842" s="21">
        <v>142.29</v>
      </c>
      <c r="I5842" s="21">
        <v>142.44</v>
      </c>
      <c r="J5842" s="45">
        <v>0.15</v>
      </c>
      <c r="K5842" s="6"/>
      <c r="L5842" s="6"/>
      <c r="M5842" s="6"/>
      <c r="N5842" s="9">
        <v>267.69</v>
      </c>
      <c r="O5842" s="9">
        <v>267.64999999999998</v>
      </c>
      <c r="P5842" s="9">
        <v>238919124.38</v>
      </c>
      <c r="Q5842" s="9">
        <v>97662586.819999993</v>
      </c>
      <c r="R5842" s="11">
        <v>-13603716.550000001</v>
      </c>
      <c r="S5842" s="7"/>
      <c r="T5842" s="7"/>
      <c r="U5842" s="7"/>
      <c r="V5842" s="7"/>
      <c r="W5842" s="7"/>
      <c r="X5842" s="7"/>
    </row>
    <row r="5843" spans="1:24" x14ac:dyDescent="0.2">
      <c r="A5843" s="8">
        <v>43403.660416666666</v>
      </c>
      <c r="B5843" s="9">
        <v>267.8</v>
      </c>
      <c r="C5843" s="9">
        <v>267.93</v>
      </c>
      <c r="D5843" s="9">
        <v>267.67</v>
      </c>
      <c r="E5843" s="9">
        <v>267.77</v>
      </c>
      <c r="F5843" s="10">
        <v>935150</v>
      </c>
      <c r="G5843" s="9">
        <v>250422480</v>
      </c>
      <c r="H5843" s="21">
        <v>104.78</v>
      </c>
      <c r="I5843" s="21">
        <v>104.83</v>
      </c>
      <c r="J5843" s="26">
        <v>0.06</v>
      </c>
      <c r="K5843" s="6"/>
      <c r="L5843" s="6"/>
      <c r="M5843" s="6"/>
      <c r="N5843" s="9">
        <v>267.79000000000002</v>
      </c>
      <c r="O5843" s="9">
        <v>267.79000000000002</v>
      </c>
      <c r="P5843" s="9">
        <v>250419142.75</v>
      </c>
      <c r="Q5843" s="9">
        <v>97665924.069999993</v>
      </c>
      <c r="R5843" s="11">
        <v>-13600379.300000001</v>
      </c>
      <c r="S5843" s="7"/>
      <c r="T5843" s="7"/>
      <c r="U5843" s="7"/>
      <c r="V5843" s="7"/>
      <c r="W5843" s="7"/>
      <c r="X5843" s="7"/>
    </row>
    <row r="5844" spans="1:24" x14ac:dyDescent="0.2">
      <c r="A5844" s="8">
        <v>43403.661111111112</v>
      </c>
      <c r="B5844" s="9">
        <v>267.77</v>
      </c>
      <c r="C5844" s="9">
        <v>267.89</v>
      </c>
      <c r="D5844" s="9">
        <v>267.61</v>
      </c>
      <c r="E5844" s="9">
        <v>267.86</v>
      </c>
      <c r="F5844" s="10">
        <v>598160</v>
      </c>
      <c r="G5844" s="9">
        <v>160179664</v>
      </c>
      <c r="H5844" s="21">
        <v>63.96</v>
      </c>
      <c r="I5844" s="21">
        <v>63.96</v>
      </c>
      <c r="J5844" s="28">
        <v>0</v>
      </c>
      <c r="K5844" s="6"/>
      <c r="L5844" s="6"/>
      <c r="M5844" s="6"/>
      <c r="N5844" s="9">
        <v>267.81</v>
      </c>
      <c r="O5844" s="9">
        <v>267.79000000000002</v>
      </c>
      <c r="P5844" s="9">
        <v>160190238.80000001</v>
      </c>
      <c r="Q5844" s="9">
        <v>97655349.269999996</v>
      </c>
      <c r="R5844" s="11">
        <v>-13610954.1</v>
      </c>
      <c r="S5844" s="7"/>
      <c r="T5844" s="7"/>
      <c r="U5844" s="7"/>
      <c r="V5844" s="7"/>
      <c r="W5844" s="7"/>
      <c r="X5844" s="7"/>
    </row>
    <row r="5845" spans="1:24" x14ac:dyDescent="0.2">
      <c r="A5845" s="8">
        <v>43403.661805555559</v>
      </c>
      <c r="B5845" s="9">
        <v>267.87</v>
      </c>
      <c r="C5845" s="9">
        <v>267.92</v>
      </c>
      <c r="D5845" s="9">
        <v>267.72000000000003</v>
      </c>
      <c r="E5845" s="9">
        <v>267.91000000000003</v>
      </c>
      <c r="F5845" s="10">
        <v>556670</v>
      </c>
      <c r="G5845" s="9">
        <v>149105008</v>
      </c>
      <c r="H5845" s="21">
        <v>93.06</v>
      </c>
      <c r="I5845" s="21">
        <v>93.09</v>
      </c>
      <c r="J5845" s="28">
        <v>0.02</v>
      </c>
      <c r="K5845" s="6"/>
      <c r="L5845" s="6"/>
      <c r="M5845" s="6"/>
      <c r="N5845" s="9">
        <v>267.87</v>
      </c>
      <c r="O5845" s="9">
        <v>267.85000000000002</v>
      </c>
      <c r="P5845" s="9">
        <v>149112409.55000001</v>
      </c>
      <c r="Q5845" s="9">
        <v>97647947.719999999</v>
      </c>
      <c r="R5845" s="11">
        <v>-13618355.65</v>
      </c>
      <c r="S5845" s="7"/>
      <c r="T5845" s="7"/>
      <c r="U5845" s="7"/>
      <c r="V5845" s="7"/>
      <c r="W5845" s="7"/>
      <c r="X5845" s="7"/>
    </row>
    <row r="5846" spans="1:24" x14ac:dyDescent="0.2">
      <c r="A5846" s="8">
        <v>43403.662499999999</v>
      </c>
      <c r="B5846" s="9">
        <v>267.91000000000003</v>
      </c>
      <c r="C5846" s="9">
        <v>267.95999999999998</v>
      </c>
      <c r="D5846" s="9">
        <v>267.85000000000002</v>
      </c>
      <c r="E5846" s="9">
        <v>267.91000000000003</v>
      </c>
      <c r="F5846" s="10">
        <v>469140</v>
      </c>
      <c r="G5846" s="9">
        <v>125684920</v>
      </c>
      <c r="H5846" s="21">
        <v>84.28</v>
      </c>
      <c r="I5846" s="21">
        <v>84.29</v>
      </c>
      <c r="J5846" s="28">
        <v>0.02</v>
      </c>
      <c r="K5846" s="6"/>
      <c r="L5846" s="6"/>
      <c r="M5846" s="6"/>
      <c r="N5846" s="9">
        <v>267.91000000000003</v>
      </c>
      <c r="O5846" s="9">
        <v>267.89999999999998</v>
      </c>
      <c r="P5846" s="9">
        <v>125686124.55</v>
      </c>
      <c r="Q5846" s="9">
        <v>97646743.170000002</v>
      </c>
      <c r="R5846" s="11">
        <v>-13619560.199999999</v>
      </c>
      <c r="S5846" s="7"/>
      <c r="T5846" s="7"/>
      <c r="U5846" s="7"/>
      <c r="V5846" s="7"/>
      <c r="W5846" s="7"/>
      <c r="X5846" s="7"/>
    </row>
    <row r="5847" spans="1:24" x14ac:dyDescent="0.2">
      <c r="A5847" s="8">
        <v>43403.663194444445</v>
      </c>
      <c r="B5847" s="9">
        <v>267.91000000000003</v>
      </c>
      <c r="C5847" s="9">
        <v>267.91000000000003</v>
      </c>
      <c r="D5847" s="9">
        <v>267.62</v>
      </c>
      <c r="E5847" s="9">
        <v>267.70999999999998</v>
      </c>
      <c r="F5847" s="10">
        <v>884080</v>
      </c>
      <c r="G5847" s="9">
        <v>236711712</v>
      </c>
      <c r="H5847" s="21">
        <v>188.45</v>
      </c>
      <c r="I5847" s="21">
        <v>188.34</v>
      </c>
      <c r="J5847" s="29">
        <v>0.11</v>
      </c>
      <c r="K5847" s="6"/>
      <c r="L5847" s="6"/>
      <c r="M5847" s="6"/>
      <c r="N5847" s="9">
        <v>267.74</v>
      </c>
      <c r="O5847" s="9">
        <v>267.75</v>
      </c>
      <c r="P5847" s="9">
        <v>236701369</v>
      </c>
      <c r="Q5847" s="9">
        <v>97657086.170000002</v>
      </c>
      <c r="R5847" s="11">
        <v>-13609217.199999999</v>
      </c>
      <c r="S5847" s="7"/>
      <c r="T5847" s="7"/>
      <c r="U5847" s="7"/>
      <c r="V5847" s="7"/>
      <c r="W5847" s="7"/>
      <c r="X5847" s="7"/>
    </row>
    <row r="5848" spans="1:24" x14ac:dyDescent="0.2">
      <c r="A5848" s="8">
        <v>43403.663888888892</v>
      </c>
      <c r="B5848" s="9">
        <v>267.72000000000003</v>
      </c>
      <c r="C5848" s="9">
        <v>267.91000000000003</v>
      </c>
      <c r="D5848" s="9">
        <v>267.63</v>
      </c>
      <c r="E5848" s="9">
        <v>267.77999999999997</v>
      </c>
      <c r="F5848" s="10">
        <v>876750</v>
      </c>
      <c r="G5848" s="9">
        <v>234770544</v>
      </c>
      <c r="H5848" s="21">
        <v>99.17</v>
      </c>
      <c r="I5848" s="21">
        <v>99.18</v>
      </c>
      <c r="J5848" s="28">
        <v>0.01</v>
      </c>
      <c r="K5848" s="6"/>
      <c r="L5848" s="6"/>
      <c r="M5848" s="6"/>
      <c r="N5848" s="9">
        <v>267.77999999999997</v>
      </c>
      <c r="O5848" s="9">
        <v>267.77</v>
      </c>
      <c r="P5848" s="9">
        <v>234771731.25</v>
      </c>
      <c r="Q5848" s="9">
        <v>97655898.920000002</v>
      </c>
      <c r="R5848" s="11">
        <v>-13610404.449999999</v>
      </c>
      <c r="S5848" s="7"/>
      <c r="T5848" s="7"/>
      <c r="U5848" s="7"/>
      <c r="V5848" s="7"/>
      <c r="W5848" s="7"/>
      <c r="X5848" s="7"/>
    </row>
    <row r="5849" spans="1:24" x14ac:dyDescent="0.2">
      <c r="A5849" s="8">
        <v>43403.664583333331</v>
      </c>
      <c r="B5849" s="9">
        <v>267.77999999999997</v>
      </c>
      <c r="C5849" s="9">
        <v>267.95</v>
      </c>
      <c r="D5849" s="9">
        <v>267.76</v>
      </c>
      <c r="E5849" s="9">
        <v>267.93</v>
      </c>
      <c r="F5849" s="10">
        <v>727720</v>
      </c>
      <c r="G5849" s="9">
        <v>194942144</v>
      </c>
      <c r="H5849" s="21">
        <v>83</v>
      </c>
      <c r="I5849" s="21">
        <v>83.04</v>
      </c>
      <c r="J5849" s="28">
        <v>0.03</v>
      </c>
      <c r="K5849" s="6"/>
      <c r="L5849" s="6"/>
      <c r="M5849" s="6"/>
      <c r="N5849" s="9">
        <v>267.89</v>
      </c>
      <c r="O5849" s="9">
        <v>267.88</v>
      </c>
      <c r="P5849" s="9">
        <v>194950730.09999999</v>
      </c>
      <c r="Q5849" s="9">
        <v>97647312.819999993</v>
      </c>
      <c r="R5849" s="11">
        <v>-13618990.550000001</v>
      </c>
      <c r="S5849" s="7"/>
      <c r="T5849" s="7"/>
      <c r="U5849" s="7"/>
      <c r="V5849" s="7"/>
      <c r="W5849" s="7"/>
      <c r="X5849" s="7"/>
    </row>
    <row r="5850" spans="1:24" x14ac:dyDescent="0.2">
      <c r="A5850" s="8">
        <v>43403.665277777778</v>
      </c>
      <c r="B5850" s="9">
        <v>267.93</v>
      </c>
      <c r="C5850" s="9">
        <v>268.12</v>
      </c>
      <c r="D5850" s="9">
        <v>267.83999999999997</v>
      </c>
      <c r="E5850" s="9">
        <v>267.98</v>
      </c>
      <c r="F5850" s="10">
        <v>1470000</v>
      </c>
      <c r="G5850" s="9">
        <v>394726272</v>
      </c>
      <c r="H5850" s="21">
        <v>202</v>
      </c>
      <c r="I5850" s="21">
        <v>202.48</v>
      </c>
      <c r="J5850" s="119">
        <v>0.48</v>
      </c>
      <c r="K5850" s="6"/>
      <c r="L5850" s="6"/>
      <c r="M5850" s="6"/>
      <c r="N5850" s="9">
        <v>267.98</v>
      </c>
      <c r="O5850" s="113">
        <v>268.52</v>
      </c>
      <c r="P5850" s="9">
        <v>393930600</v>
      </c>
      <c r="Q5850" s="9">
        <v>98442984.819999993</v>
      </c>
      <c r="R5850" s="11">
        <v>-12823318.550000001</v>
      </c>
      <c r="S5850" s="7"/>
      <c r="T5850" s="7"/>
      <c r="U5850" s="7"/>
      <c r="V5850" s="7"/>
      <c r="W5850" s="7"/>
      <c r="X5850" s="7"/>
    </row>
    <row r="5851" spans="1:24" x14ac:dyDescent="0.2">
      <c r="A5851" s="8">
        <v>43403.665972222225</v>
      </c>
      <c r="B5851" s="9">
        <v>267.99</v>
      </c>
      <c r="C5851" s="9">
        <v>267.99</v>
      </c>
      <c r="D5851" s="9">
        <v>267.67</v>
      </c>
      <c r="E5851" s="9">
        <v>267.77</v>
      </c>
      <c r="F5851" s="10">
        <v>3100000</v>
      </c>
      <c r="G5851" s="9">
        <v>829008064</v>
      </c>
      <c r="H5851" s="21">
        <v>210.88</v>
      </c>
      <c r="I5851" s="21">
        <v>210.02</v>
      </c>
      <c r="J5851" s="120">
        <v>0.86</v>
      </c>
      <c r="K5851" s="6"/>
      <c r="L5851" s="6"/>
      <c r="M5851" s="6"/>
      <c r="N5851" s="9">
        <v>267.8</v>
      </c>
      <c r="O5851" s="113">
        <v>267.42</v>
      </c>
      <c r="P5851" s="9">
        <v>830180000</v>
      </c>
      <c r="Q5851" s="9">
        <v>97271048.819999993</v>
      </c>
      <c r="R5851" s="11">
        <v>-13995254.550000001</v>
      </c>
      <c r="S5851" s="7"/>
      <c r="T5851" s="7"/>
      <c r="U5851" s="7"/>
      <c r="V5851" s="7"/>
      <c r="W5851" s="7"/>
      <c r="X5851" s="7"/>
    </row>
    <row r="5852" spans="1:24" x14ac:dyDescent="0.2">
      <c r="A5852" s="8">
        <v>43404.395833333336</v>
      </c>
      <c r="B5852" s="9">
        <v>270.64999999999998</v>
      </c>
      <c r="C5852" s="9">
        <v>270.77</v>
      </c>
      <c r="D5852" s="9">
        <v>270.51</v>
      </c>
      <c r="E5852" s="9">
        <v>270.55</v>
      </c>
      <c r="F5852" s="10">
        <v>858880</v>
      </c>
      <c r="G5852" s="9">
        <v>232420896</v>
      </c>
      <c r="H5852" s="21">
        <v>27.71</v>
      </c>
      <c r="I5852" s="21">
        <v>28.04</v>
      </c>
      <c r="J5852" s="70">
        <v>0.33</v>
      </c>
      <c r="K5852" s="6"/>
      <c r="L5852" s="6"/>
      <c r="M5852" s="6"/>
      <c r="N5852" s="9">
        <v>270.60000000000002</v>
      </c>
      <c r="O5852" s="9">
        <v>270.61</v>
      </c>
      <c r="P5852" s="9">
        <v>232408633.59999999</v>
      </c>
      <c r="Q5852" s="9">
        <v>97283311.219999999</v>
      </c>
      <c r="R5852" s="11">
        <v>-13982992.15</v>
      </c>
      <c r="S5852" s="7"/>
      <c r="T5852" s="7"/>
      <c r="U5852" s="7"/>
      <c r="V5852" s="7"/>
      <c r="W5852" s="7"/>
      <c r="X5852" s="7"/>
    </row>
    <row r="5853" spans="1:24" x14ac:dyDescent="0.2">
      <c r="A5853" s="8">
        <v>43404.396527777775</v>
      </c>
      <c r="B5853" s="9">
        <v>270.56</v>
      </c>
      <c r="C5853" s="9">
        <v>270.82</v>
      </c>
      <c r="D5853" s="9">
        <v>270.56</v>
      </c>
      <c r="E5853" s="9">
        <v>270.77999999999997</v>
      </c>
      <c r="F5853" s="10">
        <v>486590</v>
      </c>
      <c r="G5853" s="9">
        <v>131728560</v>
      </c>
      <c r="H5853" s="21">
        <v>56.65</v>
      </c>
      <c r="I5853" s="21">
        <v>56.68</v>
      </c>
      <c r="J5853" s="28">
        <v>0.02</v>
      </c>
      <c r="K5853" s="6"/>
      <c r="L5853" s="6"/>
      <c r="M5853" s="6"/>
      <c r="N5853" s="9">
        <v>270.74</v>
      </c>
      <c r="O5853" s="9">
        <v>270.72000000000003</v>
      </c>
      <c r="P5853" s="9">
        <v>131736943.65000001</v>
      </c>
      <c r="Q5853" s="9">
        <v>97274927.569999993</v>
      </c>
      <c r="R5853" s="11">
        <v>-13991375.800000001</v>
      </c>
      <c r="S5853" s="7"/>
      <c r="T5853" s="7"/>
      <c r="U5853" s="7"/>
      <c r="V5853" s="7"/>
      <c r="W5853" s="7"/>
      <c r="X5853" s="7"/>
    </row>
    <row r="5854" spans="1:24" x14ac:dyDescent="0.2">
      <c r="A5854" s="8">
        <v>43404.397222222222</v>
      </c>
      <c r="B5854" s="9">
        <v>270.77</v>
      </c>
      <c r="C5854" s="9">
        <v>270.92</v>
      </c>
      <c r="D5854" s="9">
        <v>270.73</v>
      </c>
      <c r="E5854" s="9">
        <v>270.83</v>
      </c>
      <c r="F5854" s="10">
        <v>417630</v>
      </c>
      <c r="G5854" s="9">
        <v>113105336</v>
      </c>
      <c r="H5854" s="21">
        <v>85.83</v>
      </c>
      <c r="I5854" s="21">
        <v>85.86</v>
      </c>
      <c r="J5854" s="28">
        <v>0.03</v>
      </c>
      <c r="K5854" s="6"/>
      <c r="L5854" s="6"/>
      <c r="M5854" s="6"/>
      <c r="N5854" s="9">
        <v>270.83</v>
      </c>
      <c r="O5854" s="9">
        <v>270.83</v>
      </c>
      <c r="P5854" s="9">
        <v>113105688.83</v>
      </c>
      <c r="Q5854" s="9">
        <v>97274574.75</v>
      </c>
      <c r="R5854" s="11">
        <v>-13991728.630000001</v>
      </c>
      <c r="S5854" s="7"/>
      <c r="T5854" s="7"/>
      <c r="U5854" s="7"/>
      <c r="V5854" s="7"/>
      <c r="W5854" s="7"/>
      <c r="X5854" s="7"/>
    </row>
    <row r="5855" spans="1:24" x14ac:dyDescent="0.2">
      <c r="A5855" s="8">
        <v>43404.397916666669</v>
      </c>
      <c r="B5855" s="9">
        <v>270.83999999999997</v>
      </c>
      <c r="C5855" s="9">
        <v>270.95999999999998</v>
      </c>
      <c r="D5855" s="9">
        <v>270.43</v>
      </c>
      <c r="E5855" s="9">
        <v>270.5</v>
      </c>
      <c r="F5855" s="10">
        <v>558210</v>
      </c>
      <c r="G5855" s="9">
        <v>151068368</v>
      </c>
      <c r="H5855" s="21">
        <v>133.66</v>
      </c>
      <c r="I5855" s="21">
        <v>133.56</v>
      </c>
      <c r="J5855" s="29">
        <v>0.1</v>
      </c>
      <c r="K5855" s="6"/>
      <c r="L5855" s="6"/>
      <c r="M5855" s="6"/>
      <c r="N5855" s="9">
        <v>270.60000000000002</v>
      </c>
      <c r="O5855" s="9">
        <v>270.63</v>
      </c>
      <c r="P5855" s="9">
        <v>151050230.47999999</v>
      </c>
      <c r="Q5855" s="9">
        <v>97292712.269999996</v>
      </c>
      <c r="R5855" s="11">
        <v>-13973591.1</v>
      </c>
      <c r="S5855" s="7"/>
      <c r="T5855" s="7"/>
      <c r="U5855" s="7"/>
      <c r="V5855" s="7"/>
      <c r="W5855" s="7"/>
      <c r="X5855" s="7"/>
    </row>
    <row r="5856" spans="1:24" x14ac:dyDescent="0.2">
      <c r="A5856" s="8">
        <v>43404.398611111108</v>
      </c>
      <c r="B5856" s="9">
        <v>270.5</v>
      </c>
      <c r="C5856" s="9">
        <v>270.74</v>
      </c>
      <c r="D5856" s="9">
        <v>270.48</v>
      </c>
      <c r="E5856" s="9">
        <v>270.69</v>
      </c>
      <c r="F5856" s="10">
        <v>229420</v>
      </c>
      <c r="G5856" s="9">
        <v>62088652</v>
      </c>
      <c r="H5856" s="21">
        <v>41.1</v>
      </c>
      <c r="I5856" s="21">
        <v>41.1</v>
      </c>
      <c r="J5856" s="28">
        <v>0</v>
      </c>
      <c r="K5856" s="6"/>
      <c r="L5856" s="6"/>
      <c r="M5856" s="6"/>
      <c r="N5856" s="9">
        <v>270.64999999999998</v>
      </c>
      <c r="O5856" s="9">
        <v>270.63</v>
      </c>
      <c r="P5856" s="9">
        <v>62092523</v>
      </c>
      <c r="Q5856" s="9">
        <v>97288841.269999996</v>
      </c>
      <c r="R5856" s="11">
        <v>-13977462.1</v>
      </c>
      <c r="S5856" s="7"/>
      <c r="T5856" s="7"/>
      <c r="U5856" s="7"/>
      <c r="V5856" s="7"/>
      <c r="W5856" s="7"/>
      <c r="X5856" s="7"/>
    </row>
    <row r="5857" spans="1:24" x14ac:dyDescent="0.2">
      <c r="A5857" s="8">
        <v>43404.399305555555</v>
      </c>
      <c r="B5857" s="9">
        <v>270.68</v>
      </c>
      <c r="C5857" s="9">
        <v>270.92</v>
      </c>
      <c r="D5857" s="9">
        <v>270.43</v>
      </c>
      <c r="E5857" s="9">
        <v>270.44</v>
      </c>
      <c r="F5857" s="10">
        <v>541050</v>
      </c>
      <c r="G5857" s="9">
        <v>146405504</v>
      </c>
      <c r="H5857" s="21">
        <v>235.83</v>
      </c>
      <c r="I5857" s="21">
        <v>235.8</v>
      </c>
      <c r="J5857" s="28">
        <v>0.03</v>
      </c>
      <c r="K5857" s="6"/>
      <c r="L5857" s="6"/>
      <c r="M5857" s="6"/>
      <c r="N5857" s="9">
        <v>270.56</v>
      </c>
      <c r="O5857" s="9">
        <v>270.60000000000002</v>
      </c>
      <c r="P5857" s="9">
        <v>146385135.38</v>
      </c>
      <c r="Q5857" s="9">
        <v>97309209.900000006</v>
      </c>
      <c r="R5857" s="11">
        <v>-13957093.48</v>
      </c>
      <c r="S5857" s="7"/>
      <c r="T5857" s="7"/>
      <c r="U5857" s="7"/>
      <c r="V5857" s="7"/>
      <c r="W5857" s="7"/>
      <c r="X5857" s="7"/>
    </row>
    <row r="5858" spans="1:24" x14ac:dyDescent="0.2">
      <c r="A5858" s="8">
        <v>43404.4</v>
      </c>
      <c r="B5858" s="9">
        <v>270.43</v>
      </c>
      <c r="C5858" s="9">
        <v>270.52999999999997</v>
      </c>
      <c r="D5858" s="9">
        <v>270.12</v>
      </c>
      <c r="E5858" s="9">
        <v>270.24</v>
      </c>
      <c r="F5858" s="10">
        <v>695080</v>
      </c>
      <c r="G5858" s="9">
        <v>187878080</v>
      </c>
      <c r="H5858" s="21">
        <v>128.47</v>
      </c>
      <c r="I5858" s="21">
        <v>128.33000000000001</v>
      </c>
      <c r="J5858" s="33">
        <v>0.14000000000000001</v>
      </c>
      <c r="K5858" s="6"/>
      <c r="L5858" s="6"/>
      <c r="M5858" s="6"/>
      <c r="N5858" s="9">
        <v>270.27999999999997</v>
      </c>
      <c r="O5858" s="9">
        <v>270.3</v>
      </c>
      <c r="P5858" s="9">
        <v>187867960.09999999</v>
      </c>
      <c r="Q5858" s="9">
        <v>97319329.799999997</v>
      </c>
      <c r="R5858" s="11">
        <v>-13946973.58</v>
      </c>
      <c r="S5858" s="7"/>
      <c r="T5858" s="7"/>
      <c r="U5858" s="7"/>
      <c r="V5858" s="7"/>
      <c r="W5858" s="7"/>
      <c r="X5858" s="7"/>
    </row>
    <row r="5859" spans="1:24" x14ac:dyDescent="0.2">
      <c r="A5859" s="8">
        <v>43404.400694444441</v>
      </c>
      <c r="B5859" s="9">
        <v>270.23</v>
      </c>
      <c r="C5859" s="9">
        <v>270.5</v>
      </c>
      <c r="D5859" s="9">
        <v>270.23</v>
      </c>
      <c r="E5859" s="9">
        <v>270.37</v>
      </c>
      <c r="F5859" s="10">
        <v>221350</v>
      </c>
      <c r="G5859" s="9">
        <v>59847012</v>
      </c>
      <c r="H5859" s="21">
        <v>31.85</v>
      </c>
      <c r="I5859" s="21">
        <v>31.85</v>
      </c>
      <c r="J5859" s="28">
        <v>0.01</v>
      </c>
      <c r="K5859" s="6"/>
      <c r="L5859" s="6"/>
      <c r="M5859" s="6"/>
      <c r="N5859" s="9">
        <v>270.37</v>
      </c>
      <c r="O5859" s="9">
        <v>270.37</v>
      </c>
      <c r="P5859" s="9">
        <v>59845846.130000003</v>
      </c>
      <c r="Q5859" s="9">
        <v>97320495.670000002</v>
      </c>
      <c r="R5859" s="11">
        <v>-13945807.699999999</v>
      </c>
      <c r="S5859" s="7"/>
      <c r="T5859" s="7"/>
      <c r="U5859" s="7"/>
      <c r="V5859" s="7"/>
      <c r="W5859" s="7"/>
      <c r="X5859" s="7"/>
    </row>
    <row r="5860" spans="1:24" x14ac:dyDescent="0.2">
      <c r="A5860" s="8">
        <v>43404.401388888888</v>
      </c>
      <c r="B5860" s="9">
        <v>270.37</v>
      </c>
      <c r="C5860" s="9">
        <v>270.60000000000002</v>
      </c>
      <c r="D5860" s="9">
        <v>270.37</v>
      </c>
      <c r="E5860" s="9">
        <v>270.58</v>
      </c>
      <c r="F5860" s="10">
        <v>455170</v>
      </c>
      <c r="G5860" s="9">
        <v>123130344</v>
      </c>
      <c r="H5860" s="21">
        <v>205.63</v>
      </c>
      <c r="I5860" s="21">
        <v>205.74</v>
      </c>
      <c r="J5860" s="29">
        <v>0.11</v>
      </c>
      <c r="K5860" s="6"/>
      <c r="L5860" s="6"/>
      <c r="M5860" s="6"/>
      <c r="N5860" s="9">
        <v>270.52999999999997</v>
      </c>
      <c r="O5860" s="9">
        <v>270.52</v>
      </c>
      <c r="P5860" s="9">
        <v>123138278.03</v>
      </c>
      <c r="Q5860" s="9">
        <v>97312561.650000006</v>
      </c>
      <c r="R5860" s="11">
        <v>-13953741.73</v>
      </c>
      <c r="S5860" s="7"/>
      <c r="T5860" s="7"/>
      <c r="U5860" s="7"/>
      <c r="V5860" s="7"/>
      <c r="W5860" s="7"/>
      <c r="X5860" s="7"/>
    </row>
    <row r="5861" spans="1:24" x14ac:dyDescent="0.2">
      <c r="A5861" s="8">
        <v>43404.402083333334</v>
      </c>
      <c r="B5861" s="9">
        <v>270.57</v>
      </c>
      <c r="C5861" s="9">
        <v>270.8</v>
      </c>
      <c r="D5861" s="9">
        <v>270.45999999999998</v>
      </c>
      <c r="E5861" s="9">
        <v>270.73</v>
      </c>
      <c r="F5861" s="10">
        <v>294300</v>
      </c>
      <c r="G5861" s="9">
        <v>79657128</v>
      </c>
      <c r="H5861" s="21">
        <v>64.66</v>
      </c>
      <c r="I5861" s="21">
        <v>64.69</v>
      </c>
      <c r="J5861" s="28">
        <v>0.04</v>
      </c>
      <c r="K5861" s="6"/>
      <c r="L5861" s="6"/>
      <c r="M5861" s="6"/>
      <c r="N5861" s="9">
        <v>270.68</v>
      </c>
      <c r="O5861" s="9">
        <v>270.67</v>
      </c>
      <c r="P5861" s="9">
        <v>79661124</v>
      </c>
      <c r="Q5861" s="9">
        <v>97308565.650000006</v>
      </c>
      <c r="R5861" s="11">
        <v>-13957737.73</v>
      </c>
      <c r="S5861" s="7"/>
      <c r="T5861" s="7"/>
      <c r="U5861" s="7"/>
      <c r="V5861" s="7"/>
      <c r="W5861" s="7"/>
      <c r="X5861" s="7"/>
    </row>
    <row r="5862" spans="1:24" x14ac:dyDescent="0.2">
      <c r="A5862" s="8">
        <v>43404.402777777781</v>
      </c>
      <c r="B5862" s="9">
        <v>270.74</v>
      </c>
      <c r="C5862" s="9">
        <v>270.85000000000002</v>
      </c>
      <c r="D5862" s="9">
        <v>270.72000000000003</v>
      </c>
      <c r="E5862" s="9">
        <v>270.83999999999997</v>
      </c>
      <c r="F5862" s="10">
        <v>282540</v>
      </c>
      <c r="G5862" s="9">
        <v>76510952</v>
      </c>
      <c r="H5862" s="21">
        <v>96</v>
      </c>
      <c r="I5862" s="21">
        <v>96.05</v>
      </c>
      <c r="J5862" s="30">
        <v>0.05</v>
      </c>
      <c r="K5862" s="6"/>
      <c r="L5862" s="6"/>
      <c r="M5862" s="6"/>
      <c r="N5862" s="9">
        <v>270.81</v>
      </c>
      <c r="O5862" s="9">
        <v>270.8</v>
      </c>
      <c r="P5862" s="9">
        <v>76515363.75</v>
      </c>
      <c r="Q5862" s="9">
        <v>97304153.900000006</v>
      </c>
      <c r="R5862" s="11">
        <v>-13962149.48</v>
      </c>
      <c r="S5862" s="7"/>
      <c r="T5862" s="7"/>
      <c r="U5862" s="7"/>
      <c r="V5862" s="7"/>
      <c r="W5862" s="7"/>
      <c r="X5862" s="7"/>
    </row>
    <row r="5863" spans="1:24" x14ac:dyDescent="0.2">
      <c r="A5863" s="8">
        <v>43404.40347222222</v>
      </c>
      <c r="B5863" s="9">
        <v>270.83</v>
      </c>
      <c r="C5863" s="9">
        <v>271.05</v>
      </c>
      <c r="D5863" s="9">
        <v>270.83</v>
      </c>
      <c r="E5863" s="9">
        <v>270.97000000000003</v>
      </c>
      <c r="F5863" s="10">
        <v>361130</v>
      </c>
      <c r="G5863" s="9">
        <v>97848712</v>
      </c>
      <c r="H5863" s="21">
        <v>127.82</v>
      </c>
      <c r="I5863" s="21">
        <v>127.89</v>
      </c>
      <c r="J5863" s="27">
        <v>7.0000000000000007E-2</v>
      </c>
      <c r="K5863" s="6"/>
      <c r="L5863" s="6"/>
      <c r="M5863" s="6"/>
      <c r="N5863" s="9">
        <v>270.95999999999998</v>
      </c>
      <c r="O5863" s="9">
        <v>270.95</v>
      </c>
      <c r="P5863" s="9">
        <v>97849979.150000006</v>
      </c>
      <c r="Q5863" s="9">
        <v>97302886.75</v>
      </c>
      <c r="R5863" s="11">
        <v>-13963416.630000001</v>
      </c>
      <c r="S5863" s="7"/>
      <c r="T5863" s="7"/>
      <c r="U5863" s="7"/>
      <c r="V5863" s="7"/>
      <c r="W5863" s="7"/>
      <c r="X5863" s="7"/>
    </row>
    <row r="5864" spans="1:24" x14ac:dyDescent="0.2">
      <c r="A5864" s="8">
        <v>43404.404166666667</v>
      </c>
      <c r="B5864" s="9">
        <v>270.97000000000003</v>
      </c>
      <c r="C5864" s="9">
        <v>271.25</v>
      </c>
      <c r="D5864" s="9">
        <v>270.91000000000003</v>
      </c>
      <c r="E5864" s="9">
        <v>271.18</v>
      </c>
      <c r="F5864" s="10">
        <v>333260</v>
      </c>
      <c r="G5864" s="9">
        <v>90350744</v>
      </c>
      <c r="H5864" s="21">
        <v>92.28</v>
      </c>
      <c r="I5864" s="21">
        <v>92.34</v>
      </c>
      <c r="J5864" s="26">
        <v>0.05</v>
      </c>
      <c r="K5864" s="6"/>
      <c r="L5864" s="6"/>
      <c r="M5864" s="6"/>
      <c r="N5864" s="9">
        <v>271.13</v>
      </c>
      <c r="O5864" s="9">
        <v>271.11</v>
      </c>
      <c r="P5864" s="9">
        <v>90356783.799999997</v>
      </c>
      <c r="Q5864" s="9">
        <v>97296846.950000003</v>
      </c>
      <c r="R5864" s="11">
        <v>-13969456.43</v>
      </c>
      <c r="S5864" s="7"/>
      <c r="T5864" s="7"/>
      <c r="U5864" s="7"/>
      <c r="V5864" s="7"/>
      <c r="W5864" s="7"/>
      <c r="X5864" s="7"/>
    </row>
    <row r="5865" spans="1:24" x14ac:dyDescent="0.2">
      <c r="A5865" s="8">
        <v>43404.404861111114</v>
      </c>
      <c r="B5865" s="9">
        <v>271.16000000000003</v>
      </c>
      <c r="C5865" s="9">
        <v>271.25</v>
      </c>
      <c r="D5865" s="9">
        <v>271.08999999999997</v>
      </c>
      <c r="E5865" s="9">
        <v>271.14999999999998</v>
      </c>
      <c r="F5865" s="10">
        <v>407610</v>
      </c>
      <c r="G5865" s="9">
        <v>110529968</v>
      </c>
      <c r="H5865" s="21">
        <v>122.31</v>
      </c>
      <c r="I5865" s="21">
        <v>122.33</v>
      </c>
      <c r="J5865" s="28">
        <v>0.02</v>
      </c>
      <c r="K5865" s="6"/>
      <c r="L5865" s="6"/>
      <c r="M5865" s="6"/>
      <c r="N5865" s="9">
        <v>271.16000000000003</v>
      </c>
      <c r="O5865" s="9">
        <v>271.17</v>
      </c>
      <c r="P5865" s="9">
        <v>110527527.59999999</v>
      </c>
      <c r="Q5865" s="9">
        <v>97299287.349999994</v>
      </c>
      <c r="R5865" s="11">
        <v>-13967016.029999999</v>
      </c>
      <c r="S5865" s="7"/>
      <c r="T5865" s="7"/>
      <c r="U5865" s="7"/>
      <c r="V5865" s="7"/>
      <c r="W5865" s="7"/>
      <c r="X5865" s="7"/>
    </row>
    <row r="5866" spans="1:24" x14ac:dyDescent="0.2">
      <c r="A5866" s="8">
        <v>43404.405555555553</v>
      </c>
      <c r="B5866" s="9">
        <v>271.16000000000003</v>
      </c>
      <c r="C5866" s="9">
        <v>271.23</v>
      </c>
      <c r="D5866" s="9">
        <v>271.08999999999997</v>
      </c>
      <c r="E5866" s="9">
        <v>271.14999999999998</v>
      </c>
      <c r="F5866" s="10">
        <v>254590</v>
      </c>
      <c r="G5866" s="9">
        <v>69034400</v>
      </c>
      <c r="H5866" s="21">
        <v>62.46</v>
      </c>
      <c r="I5866" s="21">
        <v>62.46</v>
      </c>
      <c r="J5866" s="28">
        <v>0</v>
      </c>
      <c r="K5866" s="6"/>
      <c r="L5866" s="6"/>
      <c r="M5866" s="6"/>
      <c r="N5866" s="9">
        <v>271.16000000000003</v>
      </c>
      <c r="O5866" s="9">
        <v>271.16000000000003</v>
      </c>
      <c r="P5866" s="9">
        <v>69033351.450000003</v>
      </c>
      <c r="Q5866" s="9">
        <v>97300335.900000006</v>
      </c>
      <c r="R5866" s="11">
        <v>-13965967.48</v>
      </c>
      <c r="S5866" s="7"/>
      <c r="T5866" s="7"/>
      <c r="U5866" s="7"/>
      <c r="V5866" s="7"/>
      <c r="W5866" s="7"/>
      <c r="X5866" s="7"/>
    </row>
    <row r="5867" spans="1:24" x14ac:dyDescent="0.2">
      <c r="A5867" s="8">
        <v>43404.40625</v>
      </c>
      <c r="B5867" s="9">
        <v>271.14999999999998</v>
      </c>
      <c r="C5867" s="9">
        <v>271.38</v>
      </c>
      <c r="D5867" s="9">
        <v>271.11</v>
      </c>
      <c r="E5867" s="9">
        <v>271.27</v>
      </c>
      <c r="F5867" s="10">
        <v>489360</v>
      </c>
      <c r="G5867" s="9">
        <v>132741888</v>
      </c>
      <c r="H5867" s="21">
        <v>192.21</v>
      </c>
      <c r="I5867" s="21">
        <v>192.28</v>
      </c>
      <c r="J5867" s="32">
        <v>7.0000000000000007E-2</v>
      </c>
      <c r="K5867" s="6"/>
      <c r="L5867" s="6"/>
      <c r="M5867" s="6"/>
      <c r="N5867" s="9">
        <v>271.26</v>
      </c>
      <c r="O5867" s="9">
        <v>271.26</v>
      </c>
      <c r="P5867" s="9">
        <v>132742570.2</v>
      </c>
      <c r="Q5867" s="9">
        <v>97299653.700000003</v>
      </c>
      <c r="R5867" s="11">
        <v>-13966649.68</v>
      </c>
      <c r="S5867" s="7"/>
      <c r="T5867" s="7"/>
      <c r="U5867" s="7"/>
      <c r="V5867" s="7"/>
      <c r="W5867" s="7"/>
      <c r="X5867" s="7"/>
    </row>
    <row r="5868" spans="1:24" x14ac:dyDescent="0.2">
      <c r="A5868" s="8">
        <v>43404.406944444447</v>
      </c>
      <c r="B5868" s="9">
        <v>271.27</v>
      </c>
      <c r="C5868" s="9">
        <v>271.32</v>
      </c>
      <c r="D5868" s="9">
        <v>271.17</v>
      </c>
      <c r="E5868" s="9">
        <v>271.19</v>
      </c>
      <c r="F5868" s="10">
        <v>140840</v>
      </c>
      <c r="G5868" s="9">
        <v>38199020</v>
      </c>
      <c r="H5868" s="21">
        <v>28.78</v>
      </c>
      <c r="I5868" s="21">
        <v>28.78</v>
      </c>
      <c r="J5868" s="28">
        <v>0</v>
      </c>
      <c r="K5868" s="6"/>
      <c r="L5868" s="6"/>
      <c r="M5868" s="6"/>
      <c r="N5868" s="9">
        <v>271.22000000000003</v>
      </c>
      <c r="O5868" s="9">
        <v>271.22000000000003</v>
      </c>
      <c r="P5868" s="9">
        <v>38198272.700000003</v>
      </c>
      <c r="Q5868" s="9">
        <v>97300401</v>
      </c>
      <c r="R5868" s="11">
        <v>-13965902.380000001</v>
      </c>
      <c r="S5868" s="7"/>
      <c r="T5868" s="7"/>
      <c r="U5868" s="7"/>
      <c r="V5868" s="7"/>
      <c r="W5868" s="7"/>
      <c r="X5868" s="7"/>
    </row>
    <row r="5869" spans="1:24" x14ac:dyDescent="0.2">
      <c r="A5869" s="8">
        <v>43404.407638888886</v>
      </c>
      <c r="B5869" s="9">
        <v>271.18</v>
      </c>
      <c r="C5869" s="9">
        <v>271.32</v>
      </c>
      <c r="D5869" s="9">
        <v>271.02999999999997</v>
      </c>
      <c r="E5869" s="9">
        <v>271.13</v>
      </c>
      <c r="F5869" s="10">
        <v>500520</v>
      </c>
      <c r="G5869" s="9">
        <v>135721280</v>
      </c>
      <c r="H5869" s="21">
        <v>355.38</v>
      </c>
      <c r="I5869" s="21">
        <v>355.3</v>
      </c>
      <c r="J5869" s="27">
        <v>0.08</v>
      </c>
      <c r="K5869" s="6"/>
      <c r="L5869" s="6"/>
      <c r="M5869" s="6"/>
      <c r="N5869" s="9">
        <v>271.14999999999998</v>
      </c>
      <c r="O5869" s="9">
        <v>271.16000000000003</v>
      </c>
      <c r="P5869" s="9">
        <v>135717249.30000001</v>
      </c>
      <c r="Q5869" s="9">
        <v>97304431.700000003</v>
      </c>
      <c r="R5869" s="11">
        <v>-13961871.68</v>
      </c>
      <c r="S5869" s="7"/>
      <c r="T5869" s="7"/>
      <c r="U5869" s="7"/>
      <c r="V5869" s="7"/>
      <c r="W5869" s="7"/>
      <c r="X5869" s="7"/>
    </row>
    <row r="5870" spans="1:24" x14ac:dyDescent="0.2">
      <c r="A5870" s="8">
        <v>43404.408333333333</v>
      </c>
      <c r="B5870" s="9">
        <v>271.14</v>
      </c>
      <c r="C5870" s="9">
        <v>271.22000000000003</v>
      </c>
      <c r="D5870" s="9">
        <v>270.91000000000003</v>
      </c>
      <c r="E5870" s="9">
        <v>270.91000000000003</v>
      </c>
      <c r="F5870" s="10">
        <v>678820</v>
      </c>
      <c r="G5870" s="9">
        <v>183970352</v>
      </c>
      <c r="H5870" s="21">
        <v>135.62</v>
      </c>
      <c r="I5870" s="21">
        <v>135.55000000000001</v>
      </c>
      <c r="J5870" s="27">
        <v>7.0000000000000007E-2</v>
      </c>
      <c r="K5870" s="6"/>
      <c r="L5870" s="6"/>
      <c r="M5870" s="6"/>
      <c r="N5870" s="9">
        <v>270.99</v>
      </c>
      <c r="O5870" s="9">
        <v>271.01</v>
      </c>
      <c r="P5870" s="9">
        <v>183951734.75</v>
      </c>
      <c r="Q5870" s="9">
        <v>97323048.950000003</v>
      </c>
      <c r="R5870" s="11">
        <v>-13943254.43</v>
      </c>
      <c r="S5870" s="7"/>
      <c r="T5870" s="7"/>
      <c r="U5870" s="7"/>
      <c r="V5870" s="7"/>
      <c r="W5870" s="7"/>
      <c r="X5870" s="7"/>
    </row>
    <row r="5871" spans="1:24" x14ac:dyDescent="0.2">
      <c r="A5871" s="8">
        <v>43404.40902777778</v>
      </c>
      <c r="B5871" s="9">
        <v>270.92</v>
      </c>
      <c r="C5871" s="9">
        <v>271.12</v>
      </c>
      <c r="D5871" s="9">
        <v>270.92</v>
      </c>
      <c r="E5871" s="9">
        <v>271.02999999999997</v>
      </c>
      <c r="F5871" s="10">
        <v>315430</v>
      </c>
      <c r="G5871" s="9">
        <v>85489456</v>
      </c>
      <c r="H5871" s="21">
        <v>46.47</v>
      </c>
      <c r="I5871" s="21">
        <v>46.47</v>
      </c>
      <c r="J5871" s="28">
        <v>0</v>
      </c>
      <c r="K5871" s="6"/>
      <c r="L5871" s="6"/>
      <c r="M5871" s="6"/>
      <c r="N5871" s="9">
        <v>271.02999999999997</v>
      </c>
      <c r="O5871" s="9">
        <v>271.02999999999997</v>
      </c>
      <c r="P5871" s="9">
        <v>85489415.75</v>
      </c>
      <c r="Q5871" s="9">
        <v>97323089.200000003</v>
      </c>
      <c r="R5871" s="11">
        <v>-13943214.18</v>
      </c>
      <c r="S5871" s="7"/>
      <c r="T5871" s="7"/>
      <c r="U5871" s="7"/>
      <c r="V5871" s="7"/>
      <c r="W5871" s="7"/>
      <c r="X5871" s="7"/>
    </row>
    <row r="5872" spans="1:24" x14ac:dyDescent="0.2">
      <c r="A5872" s="8">
        <v>43404.409722222219</v>
      </c>
      <c r="B5872" s="9">
        <v>271.02</v>
      </c>
      <c r="C5872" s="9">
        <v>271.20999999999998</v>
      </c>
      <c r="D5872" s="9">
        <v>271.02</v>
      </c>
      <c r="E5872" s="9">
        <v>271.17</v>
      </c>
      <c r="F5872" s="10">
        <v>233700</v>
      </c>
      <c r="G5872" s="9">
        <v>63363316</v>
      </c>
      <c r="H5872" s="21">
        <v>74.09</v>
      </c>
      <c r="I5872" s="21">
        <v>74.12</v>
      </c>
      <c r="J5872" s="28">
        <v>0.03</v>
      </c>
      <c r="K5872" s="6"/>
      <c r="L5872" s="6"/>
      <c r="M5872" s="6"/>
      <c r="N5872" s="9">
        <v>271.14</v>
      </c>
      <c r="O5872" s="9">
        <v>271.13</v>
      </c>
      <c r="P5872" s="9">
        <v>63366002.25</v>
      </c>
      <c r="Q5872" s="9">
        <v>97320402.950000003</v>
      </c>
      <c r="R5872" s="11">
        <v>-13945900.43</v>
      </c>
      <c r="S5872" s="7"/>
      <c r="T5872" s="7"/>
      <c r="U5872" s="7"/>
      <c r="V5872" s="7"/>
      <c r="W5872" s="7"/>
      <c r="X5872" s="7"/>
    </row>
    <row r="5873" spans="1:24" x14ac:dyDescent="0.2">
      <c r="A5873" s="8">
        <v>43404.410416666666</v>
      </c>
      <c r="B5873" s="9">
        <v>271.18</v>
      </c>
      <c r="C5873" s="9">
        <v>271.25</v>
      </c>
      <c r="D5873" s="9">
        <v>271</v>
      </c>
      <c r="E5873" s="9">
        <v>271.17</v>
      </c>
      <c r="F5873" s="10">
        <v>247580</v>
      </c>
      <c r="G5873" s="9">
        <v>67128576</v>
      </c>
      <c r="H5873" s="21">
        <v>105.94</v>
      </c>
      <c r="I5873" s="21">
        <v>105.94</v>
      </c>
      <c r="J5873" s="28">
        <v>0</v>
      </c>
      <c r="K5873" s="6"/>
      <c r="L5873" s="6"/>
      <c r="M5873" s="6"/>
      <c r="N5873" s="9">
        <v>271.14999999999998</v>
      </c>
      <c r="O5873" s="9">
        <v>271.14</v>
      </c>
      <c r="P5873" s="9">
        <v>67130698.049999997</v>
      </c>
      <c r="Q5873" s="9">
        <v>97318280.900000006</v>
      </c>
      <c r="R5873" s="11">
        <v>-13948022.48</v>
      </c>
      <c r="S5873" s="7"/>
      <c r="T5873" s="7"/>
      <c r="U5873" s="7"/>
      <c r="V5873" s="7"/>
      <c r="W5873" s="7"/>
      <c r="X5873" s="7"/>
    </row>
    <row r="5874" spans="1:24" x14ac:dyDescent="0.2">
      <c r="A5874" s="8">
        <v>43404.411111111112</v>
      </c>
      <c r="B5874" s="9">
        <v>271.17</v>
      </c>
      <c r="C5874" s="9">
        <v>271.23</v>
      </c>
      <c r="D5874" s="9">
        <v>270.95999999999998</v>
      </c>
      <c r="E5874" s="9">
        <v>271.01</v>
      </c>
      <c r="F5874" s="10">
        <v>339080</v>
      </c>
      <c r="G5874" s="9">
        <v>91912584</v>
      </c>
      <c r="H5874" s="21">
        <v>136.96</v>
      </c>
      <c r="I5874" s="21">
        <v>136.91999999999999</v>
      </c>
      <c r="J5874" s="28">
        <v>0.04</v>
      </c>
      <c r="K5874" s="6"/>
      <c r="L5874" s="6"/>
      <c r="M5874" s="6"/>
      <c r="N5874" s="9">
        <v>271.05</v>
      </c>
      <c r="O5874" s="9">
        <v>271.06</v>
      </c>
      <c r="P5874" s="9">
        <v>91908481.700000003</v>
      </c>
      <c r="Q5874" s="9">
        <v>97322383.200000003</v>
      </c>
      <c r="R5874" s="11">
        <v>-13943920.18</v>
      </c>
      <c r="S5874" s="7"/>
      <c r="T5874" s="7"/>
      <c r="U5874" s="7"/>
      <c r="V5874" s="7"/>
      <c r="W5874" s="7"/>
      <c r="X5874" s="7"/>
    </row>
    <row r="5875" spans="1:24" x14ac:dyDescent="0.2">
      <c r="A5875" s="8">
        <v>43404.411805555559</v>
      </c>
      <c r="B5875" s="9">
        <v>271.01</v>
      </c>
      <c r="C5875" s="9">
        <v>271.17</v>
      </c>
      <c r="D5875" s="9">
        <v>270.99</v>
      </c>
      <c r="E5875" s="9">
        <v>271.08</v>
      </c>
      <c r="F5875" s="10">
        <v>94710</v>
      </c>
      <c r="G5875" s="9">
        <v>25672902</v>
      </c>
      <c r="H5875" s="21">
        <v>27.93</v>
      </c>
      <c r="I5875" s="21">
        <v>27.93</v>
      </c>
      <c r="J5875" s="28">
        <v>0</v>
      </c>
      <c r="K5875" s="6"/>
      <c r="L5875" s="6"/>
      <c r="M5875" s="6"/>
      <c r="N5875" s="9">
        <v>271.08</v>
      </c>
      <c r="O5875" s="9">
        <v>271.07</v>
      </c>
      <c r="P5875" s="9">
        <v>25673986.800000001</v>
      </c>
      <c r="Q5875" s="9">
        <v>97321298.400000006</v>
      </c>
      <c r="R5875" s="11">
        <v>-13945004.98</v>
      </c>
      <c r="S5875" s="7"/>
      <c r="T5875" s="7"/>
      <c r="U5875" s="7"/>
      <c r="V5875" s="7"/>
      <c r="W5875" s="7"/>
      <c r="X5875" s="7"/>
    </row>
    <row r="5876" spans="1:24" x14ac:dyDescent="0.2">
      <c r="A5876" s="8">
        <v>43404.412499999999</v>
      </c>
      <c r="B5876" s="9">
        <v>271.08999999999997</v>
      </c>
      <c r="C5876" s="9">
        <v>271.29000000000002</v>
      </c>
      <c r="D5876" s="9">
        <v>271.08</v>
      </c>
      <c r="E5876" s="9">
        <v>271.26</v>
      </c>
      <c r="F5876" s="10">
        <v>252280</v>
      </c>
      <c r="G5876" s="9">
        <v>68420312</v>
      </c>
      <c r="H5876" s="21">
        <v>266.37</v>
      </c>
      <c r="I5876" s="21">
        <v>266.51</v>
      </c>
      <c r="J5876" s="33">
        <v>0.14000000000000001</v>
      </c>
      <c r="K5876" s="6"/>
      <c r="L5876" s="6"/>
      <c r="M5876" s="6"/>
      <c r="N5876" s="9">
        <v>271.22000000000003</v>
      </c>
      <c r="O5876" s="9">
        <v>271.20999999999998</v>
      </c>
      <c r="P5876" s="9">
        <v>68424012.299999997</v>
      </c>
      <c r="Q5876" s="9">
        <v>97317598.099999994</v>
      </c>
      <c r="R5876" s="11">
        <v>-13948705.279999999</v>
      </c>
      <c r="S5876" s="7"/>
      <c r="T5876" s="7"/>
      <c r="U5876" s="7"/>
      <c r="V5876" s="7"/>
      <c r="W5876" s="7"/>
      <c r="X5876" s="7"/>
    </row>
    <row r="5877" spans="1:24" x14ac:dyDescent="0.2">
      <c r="A5877" s="8">
        <v>43404.413194444445</v>
      </c>
      <c r="B5877" s="9">
        <v>271.27</v>
      </c>
      <c r="C5877" s="9">
        <v>271.39</v>
      </c>
      <c r="D5877" s="9">
        <v>271.18</v>
      </c>
      <c r="E5877" s="9">
        <v>271.25</v>
      </c>
      <c r="F5877" s="10">
        <v>231520</v>
      </c>
      <c r="G5877" s="9">
        <v>62805476</v>
      </c>
      <c r="H5877" s="21">
        <v>91.77</v>
      </c>
      <c r="I5877" s="21">
        <v>91.79</v>
      </c>
      <c r="J5877" s="28">
        <v>0.02</v>
      </c>
      <c r="K5877" s="6"/>
      <c r="L5877" s="6"/>
      <c r="M5877" s="6"/>
      <c r="N5877" s="9">
        <v>271.27</v>
      </c>
      <c r="O5877" s="9">
        <v>271.27</v>
      </c>
      <c r="P5877" s="9">
        <v>62803851.600000001</v>
      </c>
      <c r="Q5877" s="9">
        <v>97319222.5</v>
      </c>
      <c r="R5877" s="11">
        <v>-13947080.880000001</v>
      </c>
      <c r="S5877" s="7"/>
      <c r="T5877" s="7"/>
      <c r="U5877" s="7"/>
      <c r="V5877" s="7"/>
      <c r="W5877" s="7"/>
      <c r="X5877" s="7"/>
    </row>
    <row r="5878" spans="1:24" x14ac:dyDescent="0.2">
      <c r="A5878" s="8">
        <v>43404.413888888892</v>
      </c>
      <c r="B5878" s="9">
        <v>271.24</v>
      </c>
      <c r="C5878" s="9">
        <v>271.32</v>
      </c>
      <c r="D5878" s="9">
        <v>271.11</v>
      </c>
      <c r="E5878" s="9">
        <v>271.18</v>
      </c>
      <c r="F5878" s="10">
        <v>177790</v>
      </c>
      <c r="G5878" s="9">
        <v>48217240</v>
      </c>
      <c r="H5878" s="21">
        <v>76.790000000000006</v>
      </c>
      <c r="I5878" s="21">
        <v>76.77</v>
      </c>
      <c r="J5878" s="28">
        <v>0.02</v>
      </c>
      <c r="K5878" s="6"/>
      <c r="L5878" s="6"/>
      <c r="M5878" s="6"/>
      <c r="N5878" s="9">
        <v>271.2</v>
      </c>
      <c r="O5878" s="9">
        <v>271.2</v>
      </c>
      <c r="P5878" s="9">
        <v>48216203.530000001</v>
      </c>
      <c r="Q5878" s="9">
        <v>97320258.969999999</v>
      </c>
      <c r="R5878" s="11">
        <v>-13946044.4</v>
      </c>
      <c r="S5878" s="7"/>
      <c r="T5878" s="7"/>
      <c r="U5878" s="7"/>
      <c r="V5878" s="7"/>
      <c r="W5878" s="7"/>
      <c r="X5878" s="7"/>
    </row>
    <row r="5879" spans="1:24" x14ac:dyDescent="0.2">
      <c r="A5879" s="8">
        <v>43404.414583333331</v>
      </c>
      <c r="B5879" s="9">
        <v>271.18</v>
      </c>
      <c r="C5879" s="9">
        <v>271.45999999999998</v>
      </c>
      <c r="D5879" s="9">
        <v>271.12</v>
      </c>
      <c r="E5879" s="9">
        <v>271.41000000000003</v>
      </c>
      <c r="F5879" s="10">
        <v>282380</v>
      </c>
      <c r="G5879" s="9">
        <v>76619320</v>
      </c>
      <c r="H5879" s="21">
        <v>158.83000000000001</v>
      </c>
      <c r="I5879" s="21">
        <v>158.9</v>
      </c>
      <c r="J5879" s="27">
        <v>0.08</v>
      </c>
      <c r="K5879" s="6"/>
      <c r="L5879" s="6"/>
      <c r="M5879" s="6"/>
      <c r="N5879" s="9">
        <v>271.35000000000002</v>
      </c>
      <c r="O5879" s="9">
        <v>271.33</v>
      </c>
      <c r="P5879" s="9">
        <v>76623813</v>
      </c>
      <c r="Q5879" s="9">
        <v>97315765.969999999</v>
      </c>
      <c r="R5879" s="11">
        <v>-13950537.4</v>
      </c>
      <c r="S5879" s="7"/>
      <c r="T5879" s="7"/>
      <c r="U5879" s="7"/>
      <c r="V5879" s="7"/>
      <c r="W5879" s="7"/>
      <c r="X5879" s="7"/>
    </row>
    <row r="5880" spans="1:24" x14ac:dyDescent="0.2">
      <c r="A5880" s="8">
        <v>43404.415277777778</v>
      </c>
      <c r="B5880" s="9">
        <v>271.41000000000003</v>
      </c>
      <c r="C5880" s="9">
        <v>271.64999999999998</v>
      </c>
      <c r="D5880" s="9">
        <v>271.39999999999998</v>
      </c>
      <c r="E5880" s="9">
        <v>271.55</v>
      </c>
      <c r="F5880" s="10">
        <v>374750</v>
      </c>
      <c r="G5880" s="9">
        <v>101757784</v>
      </c>
      <c r="H5880" s="21">
        <v>132.71</v>
      </c>
      <c r="I5880" s="21">
        <v>132.81</v>
      </c>
      <c r="J5880" s="29">
        <v>0.1</v>
      </c>
      <c r="K5880" s="6"/>
      <c r="L5880" s="6"/>
      <c r="M5880" s="6"/>
      <c r="N5880" s="9">
        <v>271.54000000000002</v>
      </c>
      <c r="O5880" s="9">
        <v>271.54000000000002</v>
      </c>
      <c r="P5880" s="9">
        <v>101758678.13</v>
      </c>
      <c r="Q5880" s="9">
        <v>97314871.849999994</v>
      </c>
      <c r="R5880" s="11">
        <v>-13951431.529999999</v>
      </c>
      <c r="S5880" s="7"/>
      <c r="T5880" s="7"/>
      <c r="U5880" s="7"/>
      <c r="V5880" s="7"/>
      <c r="W5880" s="7"/>
      <c r="X5880" s="7"/>
    </row>
    <row r="5881" spans="1:24" x14ac:dyDescent="0.2">
      <c r="A5881" s="8">
        <v>43404.415972222225</v>
      </c>
      <c r="B5881" s="9">
        <v>271.56</v>
      </c>
      <c r="C5881" s="9">
        <v>271.61</v>
      </c>
      <c r="D5881" s="9">
        <v>271.49</v>
      </c>
      <c r="E5881" s="9">
        <v>271.51</v>
      </c>
      <c r="F5881" s="10">
        <v>223450</v>
      </c>
      <c r="G5881" s="9">
        <v>60674052</v>
      </c>
      <c r="H5881" s="21">
        <v>59.63</v>
      </c>
      <c r="I5881" s="21">
        <v>59.63</v>
      </c>
      <c r="J5881" s="28">
        <v>0</v>
      </c>
      <c r="K5881" s="6"/>
      <c r="L5881" s="6"/>
      <c r="M5881" s="6"/>
      <c r="N5881" s="9">
        <v>271.52999999999997</v>
      </c>
      <c r="O5881" s="9">
        <v>271.52999999999997</v>
      </c>
      <c r="P5881" s="9">
        <v>60673378.5</v>
      </c>
      <c r="Q5881" s="9">
        <v>97315545.349999994</v>
      </c>
      <c r="R5881" s="11">
        <v>-13950758.029999999</v>
      </c>
      <c r="S5881" s="7"/>
      <c r="T5881" s="7"/>
      <c r="U5881" s="7"/>
      <c r="V5881" s="7"/>
      <c r="W5881" s="7"/>
      <c r="X5881" s="7"/>
    </row>
    <row r="5882" spans="1:24" x14ac:dyDescent="0.2">
      <c r="A5882" s="8">
        <v>43404.416666666664</v>
      </c>
      <c r="B5882" s="9">
        <v>271.51</v>
      </c>
      <c r="C5882" s="9">
        <v>271.60000000000002</v>
      </c>
      <c r="D5882" s="9">
        <v>271.33999999999997</v>
      </c>
      <c r="E5882" s="9">
        <v>271.39</v>
      </c>
      <c r="F5882" s="10">
        <v>189530</v>
      </c>
      <c r="G5882" s="9">
        <v>51447196</v>
      </c>
      <c r="H5882" s="21">
        <v>84.82</v>
      </c>
      <c r="I5882" s="21">
        <v>84.79</v>
      </c>
      <c r="J5882" s="28">
        <v>0.03</v>
      </c>
      <c r="K5882" s="6"/>
      <c r="L5882" s="6"/>
      <c r="M5882" s="6"/>
      <c r="N5882" s="9">
        <v>271.43</v>
      </c>
      <c r="O5882" s="9">
        <v>271.45</v>
      </c>
      <c r="P5882" s="9">
        <v>51444127.899999999</v>
      </c>
      <c r="Q5882" s="9">
        <v>97318613.450000003</v>
      </c>
      <c r="R5882" s="11">
        <v>-13947689.93</v>
      </c>
      <c r="S5882" s="7"/>
      <c r="T5882" s="7"/>
      <c r="U5882" s="7"/>
      <c r="V5882" s="7"/>
      <c r="W5882" s="7"/>
      <c r="X5882" s="7"/>
    </row>
    <row r="5883" spans="1:24" x14ac:dyDescent="0.2">
      <c r="A5883" s="8">
        <v>43404.417361111111</v>
      </c>
      <c r="B5883" s="9">
        <v>271.38</v>
      </c>
      <c r="C5883" s="9">
        <v>271.56</v>
      </c>
      <c r="D5883" s="9">
        <v>271.36</v>
      </c>
      <c r="E5883" s="9">
        <v>271.49</v>
      </c>
      <c r="F5883" s="10">
        <v>149640</v>
      </c>
      <c r="G5883" s="9">
        <v>40622748</v>
      </c>
      <c r="H5883" s="21">
        <v>78.95</v>
      </c>
      <c r="I5883" s="21">
        <v>78.959999999999994</v>
      </c>
      <c r="J5883" s="28">
        <v>0.01</v>
      </c>
      <c r="K5883" s="6"/>
      <c r="L5883" s="6"/>
      <c r="M5883" s="6"/>
      <c r="N5883" s="9">
        <v>271.48</v>
      </c>
      <c r="O5883" s="9">
        <v>271.47000000000003</v>
      </c>
      <c r="P5883" s="9">
        <v>40623519</v>
      </c>
      <c r="Q5883" s="9">
        <v>97317842.450000003</v>
      </c>
      <c r="R5883" s="11">
        <v>-13948460.93</v>
      </c>
      <c r="S5883" s="7"/>
      <c r="T5883" s="7"/>
      <c r="U5883" s="7"/>
      <c r="V5883" s="7"/>
      <c r="W5883" s="7"/>
      <c r="X5883" s="7"/>
    </row>
    <row r="5884" spans="1:24" x14ac:dyDescent="0.2">
      <c r="A5884" s="8">
        <v>43404.418055555558</v>
      </c>
      <c r="B5884" s="9">
        <v>271.5</v>
      </c>
      <c r="C5884" s="9">
        <v>271.58999999999997</v>
      </c>
      <c r="D5884" s="9">
        <v>271.45999999999998</v>
      </c>
      <c r="E5884" s="9">
        <v>271.58</v>
      </c>
      <c r="F5884" s="10">
        <v>208030</v>
      </c>
      <c r="G5884" s="9">
        <v>56489432</v>
      </c>
      <c r="H5884" s="21">
        <v>139.02000000000001</v>
      </c>
      <c r="I5884" s="21">
        <v>139.06</v>
      </c>
      <c r="J5884" s="28">
        <v>0.04</v>
      </c>
      <c r="K5884" s="6"/>
      <c r="L5884" s="6"/>
      <c r="M5884" s="6"/>
      <c r="N5884" s="9">
        <v>271.55</v>
      </c>
      <c r="O5884" s="9">
        <v>271.54000000000002</v>
      </c>
      <c r="P5884" s="9">
        <v>56491066.579999998</v>
      </c>
      <c r="Q5884" s="9">
        <v>97316207.870000005</v>
      </c>
      <c r="R5884" s="11">
        <v>-13950095.5</v>
      </c>
      <c r="S5884" s="7"/>
      <c r="T5884" s="7"/>
      <c r="U5884" s="7"/>
      <c r="V5884" s="7"/>
      <c r="W5884" s="7"/>
      <c r="X5884" s="7"/>
    </row>
    <row r="5885" spans="1:24" x14ac:dyDescent="0.2">
      <c r="A5885" s="8">
        <v>43404.418749999997</v>
      </c>
      <c r="B5885" s="9">
        <v>271.58</v>
      </c>
      <c r="C5885" s="9">
        <v>271.72000000000003</v>
      </c>
      <c r="D5885" s="9">
        <v>271.5</v>
      </c>
      <c r="E5885" s="9">
        <v>271.60000000000002</v>
      </c>
      <c r="F5885" s="10">
        <v>319800</v>
      </c>
      <c r="G5885" s="9">
        <v>86859560</v>
      </c>
      <c r="H5885" s="21">
        <v>153.72999999999999</v>
      </c>
      <c r="I5885" s="21">
        <v>153.76</v>
      </c>
      <c r="J5885" s="28">
        <v>0.03</v>
      </c>
      <c r="K5885" s="6"/>
      <c r="L5885" s="6"/>
      <c r="M5885" s="6"/>
      <c r="N5885" s="9">
        <v>271.61</v>
      </c>
      <c r="O5885" s="9">
        <v>271.61</v>
      </c>
      <c r="P5885" s="9">
        <v>86859279</v>
      </c>
      <c r="Q5885" s="9">
        <v>97316488.870000005</v>
      </c>
      <c r="R5885" s="11">
        <v>-13949814.5</v>
      </c>
      <c r="S5885" s="7"/>
      <c r="T5885" s="7"/>
      <c r="U5885" s="7"/>
      <c r="V5885" s="7"/>
      <c r="W5885" s="7"/>
      <c r="X5885" s="7"/>
    </row>
    <row r="5886" spans="1:24" x14ac:dyDescent="0.2">
      <c r="A5886" s="8">
        <v>43404.419444444444</v>
      </c>
      <c r="B5886" s="9">
        <v>271.58999999999997</v>
      </c>
      <c r="C5886" s="9">
        <v>271.62</v>
      </c>
      <c r="D5886" s="9">
        <v>271.44</v>
      </c>
      <c r="E5886" s="9">
        <v>271.45999999999998</v>
      </c>
      <c r="F5886" s="10">
        <v>244510</v>
      </c>
      <c r="G5886" s="9">
        <v>66385556</v>
      </c>
      <c r="H5886" s="21">
        <v>76.459999999999994</v>
      </c>
      <c r="I5886" s="21">
        <v>76.430000000000007</v>
      </c>
      <c r="J5886" s="28">
        <v>0.03</v>
      </c>
      <c r="K5886" s="6"/>
      <c r="L5886" s="6"/>
      <c r="M5886" s="6"/>
      <c r="N5886" s="9">
        <v>271.5</v>
      </c>
      <c r="O5886" s="9">
        <v>271.5</v>
      </c>
      <c r="P5886" s="9">
        <v>66383242.450000003</v>
      </c>
      <c r="Q5886" s="9">
        <v>97318802.420000002</v>
      </c>
      <c r="R5886" s="11">
        <v>-13947500.949999999</v>
      </c>
      <c r="S5886" s="7"/>
      <c r="T5886" s="7"/>
      <c r="U5886" s="7"/>
      <c r="V5886" s="7"/>
      <c r="W5886" s="7"/>
      <c r="X5886" s="7"/>
    </row>
    <row r="5887" spans="1:24" x14ac:dyDescent="0.2">
      <c r="A5887" s="8">
        <v>43404.420138888891</v>
      </c>
      <c r="B5887" s="9">
        <v>271.45999999999998</v>
      </c>
      <c r="C5887" s="9">
        <v>271.52</v>
      </c>
      <c r="D5887" s="9">
        <v>271.38</v>
      </c>
      <c r="E5887" s="9">
        <v>271.41000000000003</v>
      </c>
      <c r="F5887" s="10">
        <v>176880</v>
      </c>
      <c r="G5887" s="9">
        <v>48011720</v>
      </c>
      <c r="H5887" s="21">
        <v>72.34</v>
      </c>
      <c r="I5887" s="21">
        <v>72.319999999999993</v>
      </c>
      <c r="J5887" s="28">
        <v>0.02</v>
      </c>
      <c r="K5887" s="6"/>
      <c r="L5887" s="6"/>
      <c r="M5887" s="6"/>
      <c r="N5887" s="9">
        <v>271.43</v>
      </c>
      <c r="O5887" s="9">
        <v>271.44</v>
      </c>
      <c r="P5887" s="9">
        <v>48010538.399999999</v>
      </c>
      <c r="Q5887" s="9">
        <v>97319984.019999996</v>
      </c>
      <c r="R5887" s="11">
        <v>-13946319.35</v>
      </c>
      <c r="S5887" s="7"/>
      <c r="T5887" s="7"/>
      <c r="U5887" s="7"/>
      <c r="V5887" s="7"/>
      <c r="W5887" s="7"/>
      <c r="X5887" s="7"/>
    </row>
    <row r="5888" spans="1:24" x14ac:dyDescent="0.2">
      <c r="A5888" s="8">
        <v>43404.42083333333</v>
      </c>
      <c r="B5888" s="9">
        <v>271.41000000000003</v>
      </c>
      <c r="C5888" s="9">
        <v>271.5</v>
      </c>
      <c r="D5888" s="9">
        <v>271.25</v>
      </c>
      <c r="E5888" s="9">
        <v>271.25</v>
      </c>
      <c r="F5888" s="10">
        <v>246400</v>
      </c>
      <c r="G5888" s="9">
        <v>66857892</v>
      </c>
      <c r="H5888" s="21">
        <v>139.30000000000001</v>
      </c>
      <c r="I5888" s="21">
        <v>139.25</v>
      </c>
      <c r="J5888" s="30">
        <v>0.05</v>
      </c>
      <c r="K5888" s="6"/>
      <c r="L5888" s="6"/>
      <c r="M5888" s="6"/>
      <c r="N5888" s="9">
        <v>271.31</v>
      </c>
      <c r="O5888" s="9">
        <v>271.33999999999997</v>
      </c>
      <c r="P5888" s="9">
        <v>66851400</v>
      </c>
      <c r="Q5888" s="9">
        <v>97326476.019999996</v>
      </c>
      <c r="R5888" s="11">
        <v>-13939827.35</v>
      </c>
      <c r="S5888" s="7"/>
      <c r="T5888" s="7"/>
      <c r="U5888" s="7"/>
      <c r="V5888" s="7"/>
      <c r="W5888" s="7"/>
      <c r="X5888" s="7"/>
    </row>
    <row r="5889" spans="1:24" x14ac:dyDescent="0.2">
      <c r="A5889" s="8">
        <v>43404.421527777777</v>
      </c>
      <c r="B5889" s="9">
        <v>271.27</v>
      </c>
      <c r="C5889" s="9">
        <v>271.49</v>
      </c>
      <c r="D5889" s="9">
        <v>271.22000000000003</v>
      </c>
      <c r="E5889" s="9">
        <v>271.3</v>
      </c>
      <c r="F5889" s="10">
        <v>250060</v>
      </c>
      <c r="G5889" s="9">
        <v>67850576</v>
      </c>
      <c r="H5889" s="21">
        <v>101.49</v>
      </c>
      <c r="I5889" s="21">
        <v>101.48</v>
      </c>
      <c r="J5889" s="28">
        <v>0</v>
      </c>
      <c r="K5889" s="6"/>
      <c r="L5889" s="6"/>
      <c r="M5889" s="6"/>
      <c r="N5889" s="9">
        <v>271.33</v>
      </c>
      <c r="O5889" s="9">
        <v>271.33999999999997</v>
      </c>
      <c r="P5889" s="9">
        <v>67848154.650000006</v>
      </c>
      <c r="Q5889" s="9">
        <v>97328897.370000005</v>
      </c>
      <c r="R5889" s="11">
        <v>-13937406</v>
      </c>
      <c r="S5889" s="7"/>
      <c r="T5889" s="7"/>
      <c r="U5889" s="7"/>
      <c r="V5889" s="7"/>
      <c r="W5889" s="7"/>
      <c r="X5889" s="7"/>
    </row>
    <row r="5890" spans="1:24" x14ac:dyDescent="0.2">
      <c r="A5890" s="8">
        <v>43404.422222222223</v>
      </c>
      <c r="B5890" s="9">
        <v>271.31</v>
      </c>
      <c r="C5890" s="9">
        <v>271.43</v>
      </c>
      <c r="D5890" s="9">
        <v>271.22000000000003</v>
      </c>
      <c r="E5890" s="9">
        <v>271.41000000000003</v>
      </c>
      <c r="F5890" s="10">
        <v>166920</v>
      </c>
      <c r="G5890" s="9">
        <v>45294032</v>
      </c>
      <c r="H5890" s="21">
        <v>66.75</v>
      </c>
      <c r="I5890" s="21">
        <v>66.760000000000005</v>
      </c>
      <c r="J5890" s="28">
        <v>0</v>
      </c>
      <c r="K5890" s="6"/>
      <c r="L5890" s="6"/>
      <c r="M5890" s="6"/>
      <c r="N5890" s="9">
        <v>271.37</v>
      </c>
      <c r="O5890" s="9">
        <v>271.35000000000002</v>
      </c>
      <c r="P5890" s="9">
        <v>45296663.100000001</v>
      </c>
      <c r="Q5890" s="9">
        <v>97326266.269999996</v>
      </c>
      <c r="R5890" s="11">
        <v>-13940037.1</v>
      </c>
      <c r="S5890" s="7"/>
      <c r="T5890" s="7"/>
      <c r="U5890" s="7"/>
      <c r="V5890" s="7"/>
      <c r="W5890" s="7"/>
      <c r="X5890" s="7"/>
    </row>
    <row r="5891" spans="1:24" x14ac:dyDescent="0.2">
      <c r="A5891" s="8">
        <v>43404.42291666667</v>
      </c>
      <c r="B5891" s="9">
        <v>271.42</v>
      </c>
      <c r="C5891" s="9">
        <v>271.43</v>
      </c>
      <c r="D5891" s="9">
        <v>271.22000000000003</v>
      </c>
      <c r="E5891" s="9">
        <v>271.27999999999997</v>
      </c>
      <c r="F5891" s="10">
        <v>208790</v>
      </c>
      <c r="G5891" s="9">
        <v>56646280</v>
      </c>
      <c r="H5891" s="21">
        <v>125.08</v>
      </c>
      <c r="I5891" s="21">
        <v>125.06</v>
      </c>
      <c r="J5891" s="28">
        <v>0.02</v>
      </c>
      <c r="K5891" s="6"/>
      <c r="L5891" s="6"/>
      <c r="M5891" s="6"/>
      <c r="N5891" s="9">
        <v>271.3</v>
      </c>
      <c r="O5891" s="9">
        <v>271.31</v>
      </c>
      <c r="P5891" s="9">
        <v>56645248.979999997</v>
      </c>
      <c r="Q5891" s="9">
        <v>97327297.299999997</v>
      </c>
      <c r="R5891" s="11">
        <v>-13939006.08</v>
      </c>
      <c r="S5891" s="7"/>
      <c r="T5891" s="7"/>
      <c r="U5891" s="7"/>
      <c r="V5891" s="7"/>
      <c r="W5891" s="7"/>
      <c r="X5891" s="7"/>
    </row>
    <row r="5892" spans="1:24" x14ac:dyDescent="0.2">
      <c r="A5892" s="8">
        <v>43404.423611111109</v>
      </c>
      <c r="B5892" s="9">
        <v>271.26</v>
      </c>
      <c r="C5892" s="9">
        <v>271.39999999999998</v>
      </c>
      <c r="D5892" s="9">
        <v>271.23</v>
      </c>
      <c r="E5892" s="9">
        <v>271.32</v>
      </c>
      <c r="F5892" s="10">
        <v>126320</v>
      </c>
      <c r="G5892" s="9">
        <v>34273808</v>
      </c>
      <c r="H5892" s="21">
        <v>60.5</v>
      </c>
      <c r="I5892" s="21">
        <v>60.5</v>
      </c>
      <c r="J5892" s="28">
        <v>0</v>
      </c>
      <c r="K5892" s="6"/>
      <c r="L5892" s="6"/>
      <c r="M5892" s="6"/>
      <c r="N5892" s="9">
        <v>271.32</v>
      </c>
      <c r="O5892" s="9">
        <v>271.33</v>
      </c>
      <c r="P5892" s="9">
        <v>34272826.600000001</v>
      </c>
      <c r="Q5892" s="9">
        <v>97328278.700000003</v>
      </c>
      <c r="R5892" s="11">
        <v>-13938024.68</v>
      </c>
      <c r="S5892" s="7"/>
      <c r="T5892" s="7"/>
      <c r="U5892" s="7"/>
      <c r="V5892" s="7"/>
      <c r="W5892" s="7"/>
      <c r="X5892" s="7"/>
    </row>
    <row r="5893" spans="1:24" x14ac:dyDescent="0.2">
      <c r="A5893" s="8">
        <v>43404.424305555556</v>
      </c>
      <c r="B5893" s="9">
        <v>271.32</v>
      </c>
      <c r="C5893" s="9">
        <v>271.39</v>
      </c>
      <c r="D5893" s="9">
        <v>271.3</v>
      </c>
      <c r="E5893" s="9">
        <v>271.38</v>
      </c>
      <c r="F5893" s="10">
        <v>173570</v>
      </c>
      <c r="G5893" s="9">
        <v>47100188</v>
      </c>
      <c r="H5893" s="21">
        <v>137.41</v>
      </c>
      <c r="I5893" s="21">
        <v>137.41999999999999</v>
      </c>
      <c r="J5893" s="28">
        <v>0.02</v>
      </c>
      <c r="K5893" s="6"/>
      <c r="L5893" s="6"/>
      <c r="M5893" s="6"/>
      <c r="N5893" s="9">
        <v>271.36</v>
      </c>
      <c r="O5893" s="9">
        <v>271.36</v>
      </c>
      <c r="P5893" s="9">
        <v>47100389.130000003</v>
      </c>
      <c r="Q5893" s="9">
        <v>97328077.569999993</v>
      </c>
      <c r="R5893" s="11">
        <v>-13938225.800000001</v>
      </c>
      <c r="S5893" s="7"/>
      <c r="T5893" s="7"/>
      <c r="U5893" s="7"/>
      <c r="V5893" s="7"/>
      <c r="W5893" s="7"/>
      <c r="X5893" s="7"/>
    </row>
    <row r="5894" spans="1:24" x14ac:dyDescent="0.2">
      <c r="A5894" s="8">
        <v>43404.425000000003</v>
      </c>
      <c r="B5894" s="9">
        <v>271.39</v>
      </c>
      <c r="C5894" s="9">
        <v>271.39</v>
      </c>
      <c r="D5894" s="9">
        <v>271.10000000000002</v>
      </c>
      <c r="E5894" s="9">
        <v>271.12</v>
      </c>
      <c r="F5894" s="10">
        <v>218020</v>
      </c>
      <c r="G5894" s="9">
        <v>59127840</v>
      </c>
      <c r="H5894" s="21">
        <v>125.61</v>
      </c>
      <c r="I5894" s="21">
        <v>125.54</v>
      </c>
      <c r="J5894" s="27">
        <v>7.0000000000000007E-2</v>
      </c>
      <c r="K5894" s="6"/>
      <c r="L5894" s="6"/>
      <c r="M5894" s="6"/>
      <c r="N5894" s="9">
        <v>271.18</v>
      </c>
      <c r="O5894" s="9">
        <v>271.2</v>
      </c>
      <c r="P5894" s="9">
        <v>59123208.649999999</v>
      </c>
      <c r="Q5894" s="9">
        <v>97332708.920000002</v>
      </c>
      <c r="R5894" s="11">
        <v>-13933594.449999999</v>
      </c>
      <c r="S5894" s="7"/>
      <c r="T5894" s="7"/>
      <c r="U5894" s="7"/>
      <c r="V5894" s="7"/>
      <c r="W5894" s="7"/>
      <c r="X5894" s="7"/>
    </row>
    <row r="5895" spans="1:24" x14ac:dyDescent="0.2">
      <c r="A5895" s="8">
        <v>43404.425694444442</v>
      </c>
      <c r="B5895" s="9">
        <v>271.12</v>
      </c>
      <c r="C5895" s="9">
        <v>271.27999999999997</v>
      </c>
      <c r="D5895" s="9">
        <v>271.08</v>
      </c>
      <c r="E5895" s="9">
        <v>271.08</v>
      </c>
      <c r="F5895" s="10">
        <v>206040</v>
      </c>
      <c r="G5895" s="9">
        <v>55866568</v>
      </c>
      <c r="H5895" s="21">
        <v>94.51</v>
      </c>
      <c r="I5895" s="21">
        <v>94.48</v>
      </c>
      <c r="J5895" s="28">
        <v>0.02</v>
      </c>
      <c r="K5895" s="6"/>
      <c r="L5895" s="6"/>
      <c r="M5895" s="6"/>
      <c r="N5895" s="9">
        <v>271.13</v>
      </c>
      <c r="O5895" s="9">
        <v>271.14</v>
      </c>
      <c r="P5895" s="9">
        <v>55863625.200000003</v>
      </c>
      <c r="Q5895" s="9">
        <v>97335651.719999999</v>
      </c>
      <c r="R5895" s="11">
        <v>-13930651.65</v>
      </c>
      <c r="S5895" s="7"/>
      <c r="T5895" s="7"/>
      <c r="U5895" s="7"/>
      <c r="V5895" s="7"/>
      <c r="W5895" s="7"/>
      <c r="X5895" s="7"/>
    </row>
    <row r="5896" spans="1:24" x14ac:dyDescent="0.2">
      <c r="A5896" s="8">
        <v>43404.426388888889</v>
      </c>
      <c r="B5896" s="9">
        <v>271.08999999999997</v>
      </c>
      <c r="C5896" s="9">
        <v>271.24</v>
      </c>
      <c r="D5896" s="9">
        <v>271.06</v>
      </c>
      <c r="E5896" s="9">
        <v>271.17</v>
      </c>
      <c r="F5896" s="10">
        <v>180690</v>
      </c>
      <c r="G5896" s="9">
        <v>48995296</v>
      </c>
      <c r="H5896" s="21">
        <v>87.7</v>
      </c>
      <c r="I5896" s="21">
        <v>87.7</v>
      </c>
      <c r="J5896" s="28">
        <v>0</v>
      </c>
      <c r="K5896" s="6"/>
      <c r="L5896" s="6"/>
      <c r="M5896" s="6"/>
      <c r="N5896" s="9">
        <v>271.16000000000003</v>
      </c>
      <c r="O5896" s="9">
        <v>271.16000000000003</v>
      </c>
      <c r="P5896" s="9">
        <v>48995900.399999999</v>
      </c>
      <c r="Q5896" s="9">
        <v>97335047.319999993</v>
      </c>
      <c r="R5896" s="11">
        <v>-13931256.050000001</v>
      </c>
      <c r="S5896" s="7"/>
      <c r="T5896" s="7"/>
      <c r="U5896" s="7"/>
      <c r="V5896" s="7"/>
      <c r="W5896" s="7"/>
      <c r="X5896" s="7"/>
    </row>
    <row r="5897" spans="1:24" x14ac:dyDescent="0.2">
      <c r="A5897" s="8">
        <v>43404.427083333336</v>
      </c>
      <c r="B5897" s="9">
        <v>271.17</v>
      </c>
      <c r="C5897" s="9">
        <v>271.32</v>
      </c>
      <c r="D5897" s="9">
        <v>271.17</v>
      </c>
      <c r="E5897" s="9">
        <v>271.31</v>
      </c>
      <c r="F5897" s="10">
        <v>222110</v>
      </c>
      <c r="G5897" s="9">
        <v>60250496</v>
      </c>
      <c r="H5897" s="21">
        <v>122.92</v>
      </c>
      <c r="I5897" s="21">
        <v>122.97</v>
      </c>
      <c r="J5897" s="30">
        <v>0.05</v>
      </c>
      <c r="K5897" s="6"/>
      <c r="L5897" s="6"/>
      <c r="M5897" s="6"/>
      <c r="N5897" s="9">
        <v>271.27999999999997</v>
      </c>
      <c r="O5897" s="9">
        <v>271.26</v>
      </c>
      <c r="P5897" s="9">
        <v>60253445.530000001</v>
      </c>
      <c r="Q5897" s="9">
        <v>97332097.799999997</v>
      </c>
      <c r="R5897" s="11">
        <v>-13934205.58</v>
      </c>
      <c r="S5897" s="7"/>
      <c r="T5897" s="7"/>
      <c r="U5897" s="7"/>
      <c r="V5897" s="7"/>
      <c r="W5897" s="7"/>
      <c r="X5897" s="7"/>
    </row>
    <row r="5898" spans="1:24" x14ac:dyDescent="0.2">
      <c r="A5898" s="8">
        <v>43404.427777777775</v>
      </c>
      <c r="B5898" s="9">
        <v>271.32</v>
      </c>
      <c r="C5898" s="9">
        <v>271.54000000000002</v>
      </c>
      <c r="D5898" s="9">
        <v>271.31</v>
      </c>
      <c r="E5898" s="9">
        <v>271.52999999999997</v>
      </c>
      <c r="F5898" s="10">
        <v>250870</v>
      </c>
      <c r="G5898" s="9">
        <v>68100624</v>
      </c>
      <c r="H5898" s="21">
        <v>112.95</v>
      </c>
      <c r="I5898" s="21">
        <v>113.03</v>
      </c>
      <c r="J5898" s="27">
        <v>0.08</v>
      </c>
      <c r="K5898" s="6"/>
      <c r="L5898" s="6"/>
      <c r="M5898" s="6"/>
      <c r="N5898" s="9">
        <v>271.48</v>
      </c>
      <c r="O5898" s="9">
        <v>271.45999999999998</v>
      </c>
      <c r="P5898" s="9">
        <v>68105560.430000007</v>
      </c>
      <c r="Q5898" s="9">
        <v>97327161.370000005</v>
      </c>
      <c r="R5898" s="11">
        <v>-13939142</v>
      </c>
      <c r="S5898" s="7"/>
      <c r="T5898" s="7"/>
      <c r="U5898" s="7"/>
      <c r="V5898" s="7"/>
      <c r="W5898" s="7"/>
      <c r="X5898" s="7"/>
    </row>
    <row r="5899" spans="1:24" x14ac:dyDescent="0.2">
      <c r="A5899" s="8">
        <v>43404.428472222222</v>
      </c>
      <c r="B5899" s="9">
        <v>271.52999999999997</v>
      </c>
      <c r="C5899" s="9">
        <v>271.69</v>
      </c>
      <c r="D5899" s="9">
        <v>271.52999999999997</v>
      </c>
      <c r="E5899" s="9">
        <v>271.66000000000003</v>
      </c>
      <c r="F5899" s="10">
        <v>250130</v>
      </c>
      <c r="G5899" s="9">
        <v>67941096</v>
      </c>
      <c r="H5899" s="21">
        <v>99.71</v>
      </c>
      <c r="I5899" s="21">
        <v>99.77</v>
      </c>
      <c r="J5899" s="26">
        <v>0.06</v>
      </c>
      <c r="K5899" s="6"/>
      <c r="L5899" s="6"/>
      <c r="M5899" s="6"/>
      <c r="N5899" s="9">
        <v>271.64</v>
      </c>
      <c r="O5899" s="9">
        <v>271.62</v>
      </c>
      <c r="P5899" s="9">
        <v>67944062.549999997</v>
      </c>
      <c r="Q5899" s="9">
        <v>97324194.819999993</v>
      </c>
      <c r="R5899" s="11">
        <v>-13942108.550000001</v>
      </c>
      <c r="S5899" s="7"/>
      <c r="T5899" s="7"/>
      <c r="U5899" s="7"/>
      <c r="V5899" s="7"/>
      <c r="W5899" s="7"/>
      <c r="X5899" s="7"/>
    </row>
    <row r="5900" spans="1:24" x14ac:dyDescent="0.2">
      <c r="A5900" s="8">
        <v>43404.429166666669</v>
      </c>
      <c r="B5900" s="9">
        <v>271.66000000000003</v>
      </c>
      <c r="C5900" s="9">
        <v>271.77</v>
      </c>
      <c r="D5900" s="9">
        <v>271.58</v>
      </c>
      <c r="E5900" s="9">
        <v>271.74</v>
      </c>
      <c r="F5900" s="10">
        <v>277630</v>
      </c>
      <c r="G5900" s="9">
        <v>75430872</v>
      </c>
      <c r="H5900" s="21">
        <v>110.99</v>
      </c>
      <c r="I5900" s="21">
        <v>111.02</v>
      </c>
      <c r="J5900" s="28">
        <v>0.03</v>
      </c>
      <c r="K5900" s="6"/>
      <c r="L5900" s="6"/>
      <c r="M5900" s="6"/>
      <c r="N5900" s="9">
        <v>271.70999999999998</v>
      </c>
      <c r="O5900" s="9">
        <v>271.7</v>
      </c>
      <c r="P5900" s="9">
        <v>75434153.230000004</v>
      </c>
      <c r="Q5900" s="9">
        <v>97320913.599999994</v>
      </c>
      <c r="R5900" s="11">
        <v>-13945389.779999999</v>
      </c>
      <c r="S5900" s="7"/>
      <c r="T5900" s="7"/>
      <c r="U5900" s="7"/>
      <c r="V5900" s="7"/>
      <c r="W5900" s="7"/>
      <c r="X5900" s="7"/>
    </row>
    <row r="5901" spans="1:24" x14ac:dyDescent="0.2">
      <c r="A5901" s="8">
        <v>43404.429861111108</v>
      </c>
      <c r="B5901" s="9">
        <v>271.74</v>
      </c>
      <c r="C5901" s="9">
        <v>271.74</v>
      </c>
      <c r="D5901" s="9">
        <v>271.64</v>
      </c>
      <c r="E5901" s="9">
        <v>271.69</v>
      </c>
      <c r="F5901" s="10">
        <v>105710</v>
      </c>
      <c r="G5901" s="9">
        <v>28718992</v>
      </c>
      <c r="H5901" s="21">
        <v>38.08</v>
      </c>
      <c r="I5901" s="21">
        <v>38.07</v>
      </c>
      <c r="J5901" s="28">
        <v>0</v>
      </c>
      <c r="K5901" s="6"/>
      <c r="L5901" s="6"/>
      <c r="M5901" s="6"/>
      <c r="N5901" s="9">
        <v>271.69</v>
      </c>
      <c r="O5901" s="9">
        <v>271.68</v>
      </c>
      <c r="P5901" s="9">
        <v>28720349.899999999</v>
      </c>
      <c r="Q5901" s="9">
        <v>97319555.700000003</v>
      </c>
      <c r="R5901" s="11">
        <v>-13946747.68</v>
      </c>
      <c r="S5901" s="7"/>
      <c r="T5901" s="7"/>
      <c r="U5901" s="7"/>
      <c r="V5901" s="7"/>
      <c r="W5901" s="7"/>
      <c r="X5901" s="7"/>
    </row>
    <row r="5902" spans="1:24" x14ac:dyDescent="0.2">
      <c r="A5902" s="8">
        <v>43404.430555555555</v>
      </c>
      <c r="B5902" s="9">
        <v>271.70999999999998</v>
      </c>
      <c r="C5902" s="9">
        <v>271.75</v>
      </c>
      <c r="D5902" s="9">
        <v>271.68</v>
      </c>
      <c r="E5902" s="9">
        <v>271.7</v>
      </c>
      <c r="F5902" s="10">
        <v>189800</v>
      </c>
      <c r="G5902" s="9">
        <v>51570284</v>
      </c>
      <c r="H5902" s="21">
        <v>179.55</v>
      </c>
      <c r="I5902" s="21">
        <v>179.57</v>
      </c>
      <c r="J5902" s="28">
        <v>0.02</v>
      </c>
      <c r="K5902" s="6"/>
      <c r="L5902" s="6"/>
      <c r="M5902" s="6"/>
      <c r="N5902" s="9">
        <v>271.70999999999998</v>
      </c>
      <c r="O5902" s="9">
        <v>271.70999999999998</v>
      </c>
      <c r="P5902" s="9">
        <v>51570083.5</v>
      </c>
      <c r="Q5902" s="9">
        <v>97319756.200000003</v>
      </c>
      <c r="R5902" s="11">
        <v>-13946547.18</v>
      </c>
      <c r="S5902" s="7"/>
      <c r="T5902" s="7"/>
      <c r="U5902" s="7"/>
      <c r="V5902" s="7"/>
      <c r="W5902" s="7"/>
      <c r="X5902" s="7"/>
    </row>
    <row r="5903" spans="1:24" x14ac:dyDescent="0.2">
      <c r="A5903" s="8">
        <v>43404.431250000001</v>
      </c>
      <c r="B5903" s="9">
        <v>271.7</v>
      </c>
      <c r="C5903" s="9">
        <v>271.79000000000002</v>
      </c>
      <c r="D5903" s="9">
        <v>271.64</v>
      </c>
      <c r="E5903" s="9">
        <v>271.77999999999997</v>
      </c>
      <c r="F5903" s="10">
        <v>126810</v>
      </c>
      <c r="G5903" s="9">
        <v>34459952</v>
      </c>
      <c r="H5903" s="21">
        <v>66.81</v>
      </c>
      <c r="I5903" s="21">
        <v>66.819999999999993</v>
      </c>
      <c r="J5903" s="28">
        <v>0.01</v>
      </c>
      <c r="K5903" s="6"/>
      <c r="L5903" s="6"/>
      <c r="M5903" s="6"/>
      <c r="N5903" s="9">
        <v>271.75</v>
      </c>
      <c r="O5903" s="9">
        <v>271.74</v>
      </c>
      <c r="P5903" s="9">
        <v>34460300.479999997</v>
      </c>
      <c r="Q5903" s="9">
        <v>97319407.719999999</v>
      </c>
      <c r="R5903" s="11">
        <v>-13946895.65</v>
      </c>
      <c r="S5903" s="7"/>
      <c r="T5903" s="7"/>
      <c r="U5903" s="7"/>
      <c r="V5903" s="7"/>
      <c r="W5903" s="7"/>
      <c r="X5903" s="7"/>
    </row>
    <row r="5904" spans="1:24" x14ac:dyDescent="0.2">
      <c r="A5904" s="8">
        <v>43404.431944444441</v>
      </c>
      <c r="B5904" s="9">
        <v>271.77</v>
      </c>
      <c r="C5904" s="9">
        <v>271.85000000000002</v>
      </c>
      <c r="D5904" s="9">
        <v>271.7</v>
      </c>
      <c r="E5904" s="9">
        <v>271.77999999999997</v>
      </c>
      <c r="F5904" s="10">
        <v>206950</v>
      </c>
      <c r="G5904" s="9">
        <v>56244112</v>
      </c>
      <c r="H5904" s="21">
        <v>163.19999999999999</v>
      </c>
      <c r="I5904" s="21">
        <v>163.22</v>
      </c>
      <c r="J5904" s="28">
        <v>0.02</v>
      </c>
      <c r="K5904" s="6"/>
      <c r="L5904" s="6"/>
      <c r="M5904" s="6"/>
      <c r="N5904" s="9">
        <v>271.77999999999997</v>
      </c>
      <c r="O5904" s="9">
        <v>271.77999999999997</v>
      </c>
      <c r="P5904" s="9">
        <v>56244353.630000003</v>
      </c>
      <c r="Q5904" s="9">
        <v>97319166.099999994</v>
      </c>
      <c r="R5904" s="11">
        <v>-13947137.279999999</v>
      </c>
      <c r="S5904" s="7"/>
      <c r="T5904" s="7"/>
      <c r="U5904" s="7"/>
      <c r="V5904" s="7"/>
      <c r="W5904" s="7"/>
      <c r="X5904" s="7"/>
    </row>
    <row r="5905" spans="1:24" x14ac:dyDescent="0.2">
      <c r="A5905" s="8">
        <v>43404.432638888888</v>
      </c>
      <c r="B5905" s="9">
        <v>271.77999999999997</v>
      </c>
      <c r="C5905" s="9">
        <v>271.86</v>
      </c>
      <c r="D5905" s="9">
        <v>271.75</v>
      </c>
      <c r="E5905" s="9">
        <v>271.83</v>
      </c>
      <c r="F5905" s="10">
        <v>236770</v>
      </c>
      <c r="G5905" s="9">
        <v>64357932</v>
      </c>
      <c r="H5905" s="21">
        <v>114.41</v>
      </c>
      <c r="I5905" s="21">
        <v>114.43</v>
      </c>
      <c r="J5905" s="28">
        <v>0.02</v>
      </c>
      <c r="K5905" s="6"/>
      <c r="L5905" s="6"/>
      <c r="M5905" s="6"/>
      <c r="N5905" s="9">
        <v>271.82</v>
      </c>
      <c r="O5905" s="9">
        <v>271.82</v>
      </c>
      <c r="P5905" s="9">
        <v>64358229.479999997</v>
      </c>
      <c r="Q5905" s="9">
        <v>97318868.620000005</v>
      </c>
      <c r="R5905" s="11">
        <v>-13947434.75</v>
      </c>
      <c r="S5905" s="7"/>
      <c r="T5905" s="7"/>
      <c r="U5905" s="7"/>
      <c r="V5905" s="7"/>
      <c r="W5905" s="7"/>
      <c r="X5905" s="7"/>
    </row>
    <row r="5906" spans="1:24" x14ac:dyDescent="0.2">
      <c r="A5906" s="8">
        <v>43404.433333333334</v>
      </c>
      <c r="B5906" s="9">
        <v>271.83</v>
      </c>
      <c r="C5906" s="9">
        <v>272.24</v>
      </c>
      <c r="D5906" s="9">
        <v>271.72000000000003</v>
      </c>
      <c r="E5906" s="9">
        <v>272.10000000000002</v>
      </c>
      <c r="F5906" s="10">
        <v>599720</v>
      </c>
      <c r="G5906" s="9">
        <v>163138080</v>
      </c>
      <c r="H5906" s="21">
        <v>253.29</v>
      </c>
      <c r="I5906" s="21">
        <v>253.49</v>
      </c>
      <c r="J5906" s="36">
        <v>0.19</v>
      </c>
      <c r="K5906" s="6"/>
      <c r="L5906" s="6"/>
      <c r="M5906" s="6"/>
      <c r="N5906" s="9">
        <v>272.04000000000002</v>
      </c>
      <c r="O5906" s="9">
        <v>272.02</v>
      </c>
      <c r="P5906" s="9">
        <v>163147828.80000001</v>
      </c>
      <c r="Q5906" s="9">
        <v>97309119.819999993</v>
      </c>
      <c r="R5906" s="11">
        <v>-13957183.550000001</v>
      </c>
      <c r="S5906" s="7"/>
      <c r="T5906" s="7"/>
      <c r="U5906" s="7"/>
      <c r="V5906" s="7"/>
      <c r="W5906" s="7"/>
      <c r="X5906" s="7"/>
    </row>
    <row r="5907" spans="1:24" x14ac:dyDescent="0.2">
      <c r="A5907" s="8">
        <v>43404.434027777781</v>
      </c>
      <c r="B5907" s="9">
        <v>272.10000000000002</v>
      </c>
      <c r="C5907" s="9">
        <v>272.14999999999998</v>
      </c>
      <c r="D5907" s="9">
        <v>272.06</v>
      </c>
      <c r="E5907" s="9">
        <v>272.13</v>
      </c>
      <c r="F5907" s="10">
        <v>348810</v>
      </c>
      <c r="G5907" s="9">
        <v>94916120</v>
      </c>
      <c r="H5907" s="21">
        <v>58.16</v>
      </c>
      <c r="I5907" s="21">
        <v>58.18</v>
      </c>
      <c r="J5907" s="28">
        <v>0.02</v>
      </c>
      <c r="K5907" s="6"/>
      <c r="L5907" s="6"/>
      <c r="M5907" s="6"/>
      <c r="N5907" s="9">
        <v>272.12</v>
      </c>
      <c r="O5907" s="9">
        <v>272.11</v>
      </c>
      <c r="P5907" s="9">
        <v>94917305.180000007</v>
      </c>
      <c r="Q5907" s="9">
        <v>97307934.650000006</v>
      </c>
      <c r="R5907" s="11">
        <v>-13958368.73</v>
      </c>
      <c r="S5907" s="7"/>
      <c r="T5907" s="7"/>
      <c r="U5907" s="7"/>
      <c r="V5907" s="7"/>
      <c r="W5907" s="7"/>
      <c r="X5907" s="7"/>
    </row>
    <row r="5908" spans="1:24" x14ac:dyDescent="0.2">
      <c r="A5908" s="8">
        <v>43404.43472222222</v>
      </c>
      <c r="B5908" s="9">
        <v>272.13</v>
      </c>
      <c r="C5908" s="9">
        <v>272.17</v>
      </c>
      <c r="D5908" s="9">
        <v>272.07</v>
      </c>
      <c r="E5908" s="9">
        <v>272.11</v>
      </c>
      <c r="F5908" s="10">
        <v>222630</v>
      </c>
      <c r="G5908" s="9">
        <v>60579988</v>
      </c>
      <c r="H5908" s="21">
        <v>63.83</v>
      </c>
      <c r="I5908" s="21">
        <v>63.82</v>
      </c>
      <c r="J5908" s="28">
        <v>0</v>
      </c>
      <c r="K5908" s="6"/>
      <c r="L5908" s="6"/>
      <c r="M5908" s="6"/>
      <c r="N5908" s="9">
        <v>272.12</v>
      </c>
      <c r="O5908" s="9">
        <v>272.11</v>
      </c>
      <c r="P5908" s="9">
        <v>60580962.450000003</v>
      </c>
      <c r="Q5908" s="9">
        <v>97306960.200000003</v>
      </c>
      <c r="R5908" s="11">
        <v>-13959343.18</v>
      </c>
      <c r="S5908" s="7"/>
      <c r="T5908" s="7"/>
      <c r="U5908" s="7"/>
      <c r="V5908" s="7"/>
      <c r="W5908" s="7"/>
      <c r="X5908" s="7"/>
    </row>
    <row r="5909" spans="1:24" x14ac:dyDescent="0.2">
      <c r="A5909" s="8">
        <v>43404.435416666667</v>
      </c>
      <c r="B5909" s="9">
        <v>272.10000000000002</v>
      </c>
      <c r="C5909" s="9">
        <v>272.19</v>
      </c>
      <c r="D5909" s="9">
        <v>272.10000000000002</v>
      </c>
      <c r="E5909" s="9">
        <v>272.13</v>
      </c>
      <c r="F5909" s="10">
        <v>133790</v>
      </c>
      <c r="G5909" s="9">
        <v>36410228</v>
      </c>
      <c r="H5909" s="21">
        <v>60.1</v>
      </c>
      <c r="I5909" s="21">
        <v>60.1</v>
      </c>
      <c r="J5909" s="28">
        <v>0.01</v>
      </c>
      <c r="K5909" s="6"/>
      <c r="L5909" s="6"/>
      <c r="M5909" s="6"/>
      <c r="N5909" s="9">
        <v>272.14</v>
      </c>
      <c r="O5909" s="9">
        <v>272.14</v>
      </c>
      <c r="P5909" s="9">
        <v>36409276.130000003</v>
      </c>
      <c r="Q5909" s="9">
        <v>97307912.069999993</v>
      </c>
      <c r="R5909" s="11">
        <v>-13958391.300000001</v>
      </c>
      <c r="S5909" s="7"/>
      <c r="T5909" s="7"/>
      <c r="U5909" s="7"/>
      <c r="V5909" s="7"/>
      <c r="W5909" s="7"/>
      <c r="X5909" s="7"/>
    </row>
    <row r="5910" spans="1:24" x14ac:dyDescent="0.2">
      <c r="A5910" s="8">
        <v>43404.436111111114</v>
      </c>
      <c r="B5910" s="9">
        <v>272.14</v>
      </c>
      <c r="C5910" s="9">
        <v>272.14999999999998</v>
      </c>
      <c r="D5910" s="9">
        <v>272</v>
      </c>
      <c r="E5910" s="9">
        <v>272.01</v>
      </c>
      <c r="F5910" s="10">
        <v>277480</v>
      </c>
      <c r="G5910" s="9">
        <v>75489096</v>
      </c>
      <c r="H5910" s="21">
        <v>207.4</v>
      </c>
      <c r="I5910" s="21">
        <v>207.33</v>
      </c>
      <c r="J5910" s="32">
        <v>7.0000000000000007E-2</v>
      </c>
      <c r="K5910" s="6"/>
      <c r="L5910" s="6"/>
      <c r="M5910" s="6"/>
      <c r="N5910" s="9">
        <v>272.04000000000002</v>
      </c>
      <c r="O5910" s="9">
        <v>272.05</v>
      </c>
      <c r="P5910" s="9">
        <v>75486352.900000006</v>
      </c>
      <c r="Q5910" s="9">
        <v>97310655.170000002</v>
      </c>
      <c r="R5910" s="11">
        <v>-13955648.199999999</v>
      </c>
      <c r="S5910" s="7"/>
      <c r="T5910" s="7"/>
      <c r="U5910" s="7"/>
      <c r="V5910" s="7"/>
      <c r="W5910" s="7"/>
      <c r="X5910" s="7"/>
    </row>
    <row r="5911" spans="1:24" x14ac:dyDescent="0.2">
      <c r="A5911" s="8">
        <v>43404.436805555553</v>
      </c>
      <c r="B5911" s="9">
        <v>272.02</v>
      </c>
      <c r="C5911" s="9">
        <v>272.08999999999997</v>
      </c>
      <c r="D5911" s="9">
        <v>271.95999999999998</v>
      </c>
      <c r="E5911" s="9">
        <v>271.98</v>
      </c>
      <c r="F5911" s="10">
        <v>187130</v>
      </c>
      <c r="G5911" s="9">
        <v>50902592</v>
      </c>
      <c r="H5911" s="21">
        <v>67.44</v>
      </c>
      <c r="I5911" s="21">
        <v>67.430000000000007</v>
      </c>
      <c r="J5911" s="28">
        <v>0.01</v>
      </c>
      <c r="K5911" s="6"/>
      <c r="L5911" s="6"/>
      <c r="M5911" s="6"/>
      <c r="N5911" s="9">
        <v>272</v>
      </c>
      <c r="O5911" s="9">
        <v>272.02</v>
      </c>
      <c r="P5911" s="9">
        <v>50899827.829999998</v>
      </c>
      <c r="Q5911" s="9">
        <v>97313419.349999994</v>
      </c>
      <c r="R5911" s="11">
        <v>-13952884.029999999</v>
      </c>
      <c r="S5911" s="7"/>
      <c r="T5911" s="7"/>
      <c r="U5911" s="7"/>
      <c r="V5911" s="7"/>
      <c r="W5911" s="7"/>
      <c r="X5911" s="7"/>
    </row>
    <row r="5912" spans="1:24" x14ac:dyDescent="0.2">
      <c r="A5912" s="8">
        <v>43404.4375</v>
      </c>
      <c r="B5912" s="9">
        <v>271.99</v>
      </c>
      <c r="C5912" s="9">
        <v>272.19</v>
      </c>
      <c r="D5912" s="9">
        <v>271.99</v>
      </c>
      <c r="E5912" s="9">
        <v>272.11</v>
      </c>
      <c r="F5912" s="10">
        <v>200760</v>
      </c>
      <c r="G5912" s="9">
        <v>54625308</v>
      </c>
      <c r="H5912" s="21">
        <v>107.28</v>
      </c>
      <c r="I5912" s="21">
        <v>107.31</v>
      </c>
      <c r="J5912" s="28">
        <v>0.03</v>
      </c>
      <c r="K5912" s="6"/>
      <c r="L5912" s="6"/>
      <c r="M5912" s="6"/>
      <c r="N5912" s="9">
        <v>272.10000000000002</v>
      </c>
      <c r="O5912" s="9">
        <v>272.08999999999997</v>
      </c>
      <c r="P5912" s="9">
        <v>54626796</v>
      </c>
      <c r="Q5912" s="9">
        <v>97311931.349999994</v>
      </c>
      <c r="R5912" s="11">
        <v>-13954372.029999999</v>
      </c>
      <c r="S5912" s="7"/>
      <c r="T5912" s="7"/>
      <c r="U5912" s="7"/>
      <c r="V5912" s="7"/>
      <c r="W5912" s="7"/>
      <c r="X5912" s="7"/>
    </row>
    <row r="5913" spans="1:24" x14ac:dyDescent="0.2">
      <c r="A5913" s="8">
        <v>43404.438194444447</v>
      </c>
      <c r="B5913" s="9">
        <v>272.10000000000002</v>
      </c>
      <c r="C5913" s="9">
        <v>272.2</v>
      </c>
      <c r="D5913" s="9">
        <v>272.05</v>
      </c>
      <c r="E5913" s="9">
        <v>272.14</v>
      </c>
      <c r="F5913" s="10">
        <v>213940</v>
      </c>
      <c r="G5913" s="9">
        <v>58219728</v>
      </c>
      <c r="H5913" s="21">
        <v>106.57</v>
      </c>
      <c r="I5913" s="21">
        <v>106.58</v>
      </c>
      <c r="J5913" s="28">
        <v>0.02</v>
      </c>
      <c r="K5913" s="6"/>
      <c r="L5913" s="6"/>
      <c r="M5913" s="6"/>
      <c r="N5913" s="9">
        <v>272.13</v>
      </c>
      <c r="O5913" s="9">
        <v>272.13</v>
      </c>
      <c r="P5913" s="9">
        <v>58220027.049999997</v>
      </c>
      <c r="Q5913" s="9">
        <v>97311632.299999997</v>
      </c>
      <c r="R5913" s="11">
        <v>-13954671.08</v>
      </c>
      <c r="S5913" s="7"/>
      <c r="T5913" s="7"/>
      <c r="U5913" s="7"/>
      <c r="V5913" s="7"/>
      <c r="W5913" s="7"/>
      <c r="X5913" s="7"/>
    </row>
    <row r="5914" spans="1:24" x14ac:dyDescent="0.2">
      <c r="A5914" s="8">
        <v>43404.438888888886</v>
      </c>
      <c r="B5914" s="9">
        <v>272.14</v>
      </c>
      <c r="C5914" s="9">
        <v>272.2</v>
      </c>
      <c r="D5914" s="9">
        <v>272.04000000000002</v>
      </c>
      <c r="E5914" s="9">
        <v>272.08</v>
      </c>
      <c r="F5914" s="10">
        <v>249750</v>
      </c>
      <c r="G5914" s="9">
        <v>67957552</v>
      </c>
      <c r="H5914" s="21">
        <v>116.74</v>
      </c>
      <c r="I5914" s="21">
        <v>116.73</v>
      </c>
      <c r="J5914" s="28">
        <v>0.01</v>
      </c>
      <c r="K5914" s="6"/>
      <c r="L5914" s="6"/>
      <c r="M5914" s="6"/>
      <c r="N5914" s="9">
        <v>272.10000000000002</v>
      </c>
      <c r="O5914" s="9">
        <v>272.10000000000002</v>
      </c>
      <c r="P5914" s="9">
        <v>67956975</v>
      </c>
      <c r="Q5914" s="9">
        <v>97312209.299999997</v>
      </c>
      <c r="R5914" s="11">
        <v>-13954094.08</v>
      </c>
      <c r="S5914" s="7"/>
      <c r="T5914" s="7"/>
      <c r="U5914" s="7"/>
      <c r="V5914" s="7"/>
      <c r="W5914" s="7"/>
      <c r="X5914" s="7"/>
    </row>
    <row r="5915" spans="1:24" x14ac:dyDescent="0.2">
      <c r="A5915" s="8">
        <v>43404.439583333333</v>
      </c>
      <c r="B5915" s="9">
        <v>272.08</v>
      </c>
      <c r="C5915" s="9">
        <v>272.3</v>
      </c>
      <c r="D5915" s="9">
        <v>272.08</v>
      </c>
      <c r="E5915" s="9">
        <v>272.24</v>
      </c>
      <c r="F5915" s="10">
        <v>338370</v>
      </c>
      <c r="G5915" s="9">
        <v>92105184</v>
      </c>
      <c r="H5915" s="21">
        <v>135.47999999999999</v>
      </c>
      <c r="I5915" s="21">
        <v>135.53</v>
      </c>
      <c r="J5915" s="30">
        <v>0.05</v>
      </c>
      <c r="K5915" s="6"/>
      <c r="L5915" s="6"/>
      <c r="M5915" s="6"/>
      <c r="N5915" s="9">
        <v>272.22000000000003</v>
      </c>
      <c r="O5915" s="9">
        <v>272.2</v>
      </c>
      <c r="P5915" s="9">
        <v>92109389.549999997</v>
      </c>
      <c r="Q5915" s="9">
        <v>97308003.75</v>
      </c>
      <c r="R5915" s="11">
        <v>-13958299.630000001</v>
      </c>
      <c r="S5915" s="7"/>
      <c r="T5915" s="7"/>
      <c r="U5915" s="7"/>
      <c r="V5915" s="7"/>
      <c r="W5915" s="7"/>
      <c r="X5915" s="7"/>
    </row>
    <row r="5916" spans="1:24" x14ac:dyDescent="0.2">
      <c r="A5916" s="8">
        <v>43404.44027777778</v>
      </c>
      <c r="B5916" s="9">
        <v>272.24</v>
      </c>
      <c r="C5916" s="9">
        <v>272.43</v>
      </c>
      <c r="D5916" s="9">
        <v>272.24</v>
      </c>
      <c r="E5916" s="9">
        <v>272.38</v>
      </c>
      <c r="F5916" s="10">
        <v>271250</v>
      </c>
      <c r="G5916" s="9">
        <v>73874392</v>
      </c>
      <c r="H5916" s="21">
        <v>80.16</v>
      </c>
      <c r="I5916" s="21">
        <v>80.209999999999994</v>
      </c>
      <c r="J5916" s="28">
        <v>0.04</v>
      </c>
      <c r="K5916" s="6"/>
      <c r="L5916" s="6"/>
      <c r="M5916" s="6"/>
      <c r="N5916" s="9">
        <v>272.36</v>
      </c>
      <c r="O5916" s="9">
        <v>272.35000000000002</v>
      </c>
      <c r="P5916" s="9">
        <v>73876971.879999995</v>
      </c>
      <c r="Q5916" s="9">
        <v>97305423.870000005</v>
      </c>
      <c r="R5916" s="11">
        <v>-13960879.5</v>
      </c>
      <c r="S5916" s="7"/>
      <c r="T5916" s="7"/>
      <c r="U5916" s="7"/>
      <c r="V5916" s="7"/>
      <c r="W5916" s="7"/>
      <c r="X5916" s="7"/>
    </row>
    <row r="5917" spans="1:24" x14ac:dyDescent="0.2">
      <c r="A5917" s="8">
        <v>43404.440972222219</v>
      </c>
      <c r="B5917" s="9">
        <v>272.38</v>
      </c>
      <c r="C5917" s="9">
        <v>272.45</v>
      </c>
      <c r="D5917" s="9">
        <v>272.31</v>
      </c>
      <c r="E5917" s="9">
        <v>272.39999999999998</v>
      </c>
      <c r="F5917" s="10">
        <v>226330</v>
      </c>
      <c r="G5917" s="9">
        <v>61648188</v>
      </c>
      <c r="H5917" s="21">
        <v>83.44</v>
      </c>
      <c r="I5917" s="21">
        <v>83.45</v>
      </c>
      <c r="J5917" s="28">
        <v>0.01</v>
      </c>
      <c r="K5917" s="6"/>
      <c r="L5917" s="6"/>
      <c r="M5917" s="6"/>
      <c r="N5917" s="9">
        <v>272.39</v>
      </c>
      <c r="O5917" s="9">
        <v>272.38</v>
      </c>
      <c r="P5917" s="9">
        <v>61650028.700000003</v>
      </c>
      <c r="Q5917" s="9">
        <v>97303583.170000002</v>
      </c>
      <c r="R5917" s="11">
        <v>-13962720.199999999</v>
      </c>
      <c r="S5917" s="7"/>
      <c r="T5917" s="7"/>
      <c r="U5917" s="7"/>
      <c r="V5917" s="7"/>
      <c r="W5917" s="7"/>
      <c r="X5917" s="7"/>
    </row>
    <row r="5918" spans="1:24" x14ac:dyDescent="0.2">
      <c r="A5918" s="8">
        <v>43404.441666666666</v>
      </c>
      <c r="B5918" s="9">
        <v>272.39</v>
      </c>
      <c r="C5918" s="9">
        <v>272.41000000000003</v>
      </c>
      <c r="D5918" s="9">
        <v>272.2</v>
      </c>
      <c r="E5918" s="9">
        <v>272.27</v>
      </c>
      <c r="F5918" s="10">
        <v>246930</v>
      </c>
      <c r="G5918" s="9">
        <v>67236848</v>
      </c>
      <c r="H5918" s="21">
        <v>109.1</v>
      </c>
      <c r="I5918" s="21">
        <v>109.07</v>
      </c>
      <c r="J5918" s="28">
        <v>0.04</v>
      </c>
      <c r="K5918" s="6"/>
      <c r="L5918" s="6"/>
      <c r="M5918" s="6"/>
      <c r="N5918" s="9">
        <v>272.29000000000002</v>
      </c>
      <c r="O5918" s="9">
        <v>272.29000000000002</v>
      </c>
      <c r="P5918" s="9">
        <v>67235952.379999995</v>
      </c>
      <c r="Q5918" s="9">
        <v>97304478.799999997</v>
      </c>
      <c r="R5918" s="11">
        <v>-13961824.58</v>
      </c>
      <c r="S5918" s="7"/>
      <c r="T5918" s="7"/>
      <c r="U5918" s="7"/>
      <c r="V5918" s="7"/>
      <c r="W5918" s="7"/>
      <c r="X5918" s="7"/>
    </row>
    <row r="5919" spans="1:24" x14ac:dyDescent="0.2">
      <c r="A5919" s="8">
        <v>43404.442361111112</v>
      </c>
      <c r="B5919" s="9">
        <v>272.27</v>
      </c>
      <c r="C5919" s="9">
        <v>272.29000000000002</v>
      </c>
      <c r="D5919" s="9">
        <v>272.17</v>
      </c>
      <c r="E5919" s="9">
        <v>272.23</v>
      </c>
      <c r="F5919" s="10">
        <v>201310</v>
      </c>
      <c r="G5919" s="9">
        <v>54802564</v>
      </c>
      <c r="H5919" s="21">
        <v>81.53</v>
      </c>
      <c r="I5919" s="21">
        <v>81.510000000000005</v>
      </c>
      <c r="J5919" s="28">
        <v>0.02</v>
      </c>
      <c r="K5919" s="6"/>
      <c r="L5919" s="6"/>
      <c r="M5919" s="6"/>
      <c r="N5919" s="9">
        <v>272.23</v>
      </c>
      <c r="O5919" s="9">
        <v>272.23</v>
      </c>
      <c r="P5919" s="9">
        <v>54802621.299999997</v>
      </c>
      <c r="Q5919" s="9">
        <v>97304421.5</v>
      </c>
      <c r="R5919" s="11">
        <v>-13961881.880000001</v>
      </c>
      <c r="S5919" s="7"/>
      <c r="T5919" s="7"/>
      <c r="U5919" s="7"/>
      <c r="V5919" s="7"/>
      <c r="W5919" s="7"/>
      <c r="X5919" s="7"/>
    </row>
    <row r="5920" spans="1:24" x14ac:dyDescent="0.2">
      <c r="A5920" s="8">
        <v>43404.443055555559</v>
      </c>
      <c r="B5920" s="9">
        <v>272.22000000000003</v>
      </c>
      <c r="C5920" s="9">
        <v>272.3</v>
      </c>
      <c r="D5920" s="9">
        <v>272.17</v>
      </c>
      <c r="E5920" s="9">
        <v>272.29000000000002</v>
      </c>
      <c r="F5920" s="10">
        <v>170820</v>
      </c>
      <c r="G5920" s="9">
        <v>46505768</v>
      </c>
      <c r="H5920" s="21">
        <v>84.85</v>
      </c>
      <c r="I5920" s="21">
        <v>84.86</v>
      </c>
      <c r="J5920" s="28">
        <v>0.01</v>
      </c>
      <c r="K5920" s="6"/>
      <c r="L5920" s="6"/>
      <c r="M5920" s="6"/>
      <c r="N5920" s="9">
        <v>272.26</v>
      </c>
      <c r="O5920" s="9">
        <v>272.25</v>
      </c>
      <c r="P5920" s="9">
        <v>46507880.25</v>
      </c>
      <c r="Q5920" s="9">
        <v>97302309.25</v>
      </c>
      <c r="R5920" s="11">
        <v>-13963994.130000001</v>
      </c>
      <c r="S5920" s="7"/>
      <c r="T5920" s="7"/>
      <c r="U5920" s="7"/>
      <c r="V5920" s="7"/>
      <c r="W5920" s="7"/>
      <c r="X5920" s="7"/>
    </row>
    <row r="5921" spans="1:24" x14ac:dyDescent="0.2">
      <c r="A5921" s="8">
        <v>43404.443749999999</v>
      </c>
      <c r="B5921" s="9">
        <v>272.27999999999997</v>
      </c>
      <c r="C5921" s="9">
        <v>272.37</v>
      </c>
      <c r="D5921" s="9">
        <v>272.19</v>
      </c>
      <c r="E5921" s="9">
        <v>272.22000000000003</v>
      </c>
      <c r="F5921" s="10">
        <v>158590</v>
      </c>
      <c r="G5921" s="9">
        <v>43176900</v>
      </c>
      <c r="H5921" s="21">
        <v>92.84</v>
      </c>
      <c r="I5921" s="21">
        <v>92.84</v>
      </c>
      <c r="J5921" s="28">
        <v>0</v>
      </c>
      <c r="K5921" s="6"/>
      <c r="L5921" s="6"/>
      <c r="M5921" s="6"/>
      <c r="N5921" s="9">
        <v>272.25</v>
      </c>
      <c r="O5921" s="9">
        <v>272.25</v>
      </c>
      <c r="P5921" s="9">
        <v>43176127.5</v>
      </c>
      <c r="Q5921" s="9">
        <v>97303081.75</v>
      </c>
      <c r="R5921" s="11">
        <v>-13963221.630000001</v>
      </c>
      <c r="S5921" s="7"/>
      <c r="T5921" s="7"/>
      <c r="U5921" s="7"/>
      <c r="V5921" s="7"/>
      <c r="W5921" s="7"/>
      <c r="X5921" s="7"/>
    </row>
    <row r="5922" spans="1:24" x14ac:dyDescent="0.2">
      <c r="A5922" s="8">
        <v>43404.444444444445</v>
      </c>
      <c r="B5922" s="9">
        <v>272.22000000000003</v>
      </c>
      <c r="C5922" s="9">
        <v>272.36</v>
      </c>
      <c r="D5922" s="9">
        <v>272.18</v>
      </c>
      <c r="E5922" s="9">
        <v>272.33999999999997</v>
      </c>
      <c r="F5922" s="10">
        <v>212540</v>
      </c>
      <c r="G5922" s="9">
        <v>57873224</v>
      </c>
      <c r="H5922" s="21">
        <v>134.02000000000001</v>
      </c>
      <c r="I5922" s="21">
        <v>134.04</v>
      </c>
      <c r="J5922" s="28">
        <v>0.02</v>
      </c>
      <c r="K5922" s="6"/>
      <c r="L5922" s="6"/>
      <c r="M5922" s="6"/>
      <c r="N5922" s="9">
        <v>272.31</v>
      </c>
      <c r="O5922" s="9">
        <v>272.29000000000002</v>
      </c>
      <c r="P5922" s="9">
        <v>57875704.700000003</v>
      </c>
      <c r="Q5922" s="9">
        <v>97300601.049999997</v>
      </c>
      <c r="R5922" s="11">
        <v>-13965702.33</v>
      </c>
      <c r="S5922" s="7"/>
      <c r="T5922" s="7"/>
      <c r="U5922" s="7"/>
      <c r="V5922" s="7"/>
      <c r="W5922" s="7"/>
      <c r="X5922" s="7"/>
    </row>
    <row r="5923" spans="1:24" x14ac:dyDescent="0.2">
      <c r="A5923" s="8">
        <v>43404.445138888892</v>
      </c>
      <c r="B5923" s="9">
        <v>272.33</v>
      </c>
      <c r="C5923" s="9">
        <v>272.35000000000002</v>
      </c>
      <c r="D5923" s="9">
        <v>272.24</v>
      </c>
      <c r="E5923" s="9">
        <v>272.25</v>
      </c>
      <c r="F5923" s="10">
        <v>92750</v>
      </c>
      <c r="G5923" s="9">
        <v>25253426</v>
      </c>
      <c r="H5923" s="21">
        <v>43.64</v>
      </c>
      <c r="I5923" s="21">
        <v>43.64</v>
      </c>
      <c r="J5923" s="28">
        <v>0</v>
      </c>
      <c r="K5923" s="6"/>
      <c r="L5923" s="6"/>
      <c r="M5923" s="6"/>
      <c r="N5923" s="9">
        <v>272.27</v>
      </c>
      <c r="O5923" s="9">
        <v>272.27</v>
      </c>
      <c r="P5923" s="9">
        <v>25253274.379999999</v>
      </c>
      <c r="Q5923" s="9">
        <v>97300752.670000002</v>
      </c>
      <c r="R5923" s="11">
        <v>-13965550.699999999</v>
      </c>
      <c r="S5923" s="7"/>
      <c r="T5923" s="7"/>
      <c r="U5923" s="7"/>
      <c r="V5923" s="7"/>
      <c r="W5923" s="7"/>
      <c r="X5923" s="7"/>
    </row>
    <row r="5924" spans="1:24" x14ac:dyDescent="0.2">
      <c r="A5924" s="8">
        <v>43404.445833333331</v>
      </c>
      <c r="B5924" s="9">
        <v>272.26</v>
      </c>
      <c r="C5924" s="9">
        <v>272.35000000000002</v>
      </c>
      <c r="D5924" s="9">
        <v>272.26</v>
      </c>
      <c r="E5924" s="9">
        <v>272.31</v>
      </c>
      <c r="F5924" s="10">
        <v>144100</v>
      </c>
      <c r="G5924" s="9">
        <v>39239392</v>
      </c>
      <c r="H5924" s="21">
        <v>155.36000000000001</v>
      </c>
      <c r="I5924" s="21">
        <v>155.38</v>
      </c>
      <c r="J5924" s="28">
        <v>0.02</v>
      </c>
      <c r="K5924" s="6"/>
      <c r="L5924" s="6"/>
      <c r="M5924" s="6"/>
      <c r="N5924" s="9">
        <v>272.31</v>
      </c>
      <c r="O5924" s="9">
        <v>272.31</v>
      </c>
      <c r="P5924" s="9">
        <v>39239510.75</v>
      </c>
      <c r="Q5924" s="9">
        <v>97300633.920000002</v>
      </c>
      <c r="R5924" s="11">
        <v>-13965669.449999999</v>
      </c>
      <c r="S5924" s="7"/>
      <c r="T5924" s="7"/>
      <c r="U5924" s="7"/>
      <c r="V5924" s="7"/>
      <c r="W5924" s="7"/>
      <c r="X5924" s="7"/>
    </row>
    <row r="5925" spans="1:24" x14ac:dyDescent="0.2">
      <c r="A5925" s="8">
        <v>43404.446527777778</v>
      </c>
      <c r="B5925" s="9">
        <v>272.32</v>
      </c>
      <c r="C5925" s="9">
        <v>272.36</v>
      </c>
      <c r="D5925" s="9">
        <v>272.18</v>
      </c>
      <c r="E5925" s="9">
        <v>272.18</v>
      </c>
      <c r="F5925" s="10">
        <v>153940</v>
      </c>
      <c r="G5925" s="9">
        <v>41907980</v>
      </c>
      <c r="H5925" s="21">
        <v>106.83</v>
      </c>
      <c r="I5925" s="21">
        <v>106.8</v>
      </c>
      <c r="J5925" s="28">
        <v>0.03</v>
      </c>
      <c r="K5925" s="6"/>
      <c r="L5925" s="6"/>
      <c r="M5925" s="6"/>
      <c r="N5925" s="9">
        <v>272.23</v>
      </c>
      <c r="O5925" s="9">
        <v>272.24</v>
      </c>
      <c r="P5925" s="9">
        <v>41906316.5</v>
      </c>
      <c r="Q5925" s="9">
        <v>97302297.420000002</v>
      </c>
      <c r="R5925" s="11">
        <v>-13964005.949999999</v>
      </c>
      <c r="S5925" s="7"/>
      <c r="T5925" s="7"/>
      <c r="U5925" s="7"/>
      <c r="V5925" s="7"/>
      <c r="W5925" s="7"/>
      <c r="X5925" s="7"/>
    </row>
    <row r="5926" spans="1:24" x14ac:dyDescent="0.2">
      <c r="A5926" s="8">
        <v>43404.447222222225</v>
      </c>
      <c r="B5926" s="9">
        <v>272.19</v>
      </c>
      <c r="C5926" s="9">
        <v>272.35000000000002</v>
      </c>
      <c r="D5926" s="9">
        <v>272.19</v>
      </c>
      <c r="E5926" s="9">
        <v>272.27</v>
      </c>
      <c r="F5926" s="10">
        <v>229050</v>
      </c>
      <c r="G5926" s="9">
        <v>62362904</v>
      </c>
      <c r="H5926" s="21">
        <v>148.79</v>
      </c>
      <c r="I5926" s="21">
        <v>148.81</v>
      </c>
      <c r="J5926" s="28">
        <v>0.02</v>
      </c>
      <c r="K5926" s="6"/>
      <c r="L5926" s="6"/>
      <c r="M5926" s="6"/>
      <c r="N5926" s="9">
        <v>272.27</v>
      </c>
      <c r="O5926" s="9">
        <v>272.27</v>
      </c>
      <c r="P5926" s="9">
        <v>62363443.5</v>
      </c>
      <c r="Q5926" s="9">
        <v>97301757.920000002</v>
      </c>
      <c r="R5926" s="11">
        <v>-13964545.449999999</v>
      </c>
      <c r="S5926" s="7"/>
      <c r="T5926" s="7"/>
      <c r="U5926" s="7"/>
      <c r="V5926" s="7"/>
      <c r="W5926" s="7"/>
      <c r="X5926" s="7"/>
    </row>
    <row r="5927" spans="1:24" x14ac:dyDescent="0.2">
      <c r="A5927" s="8">
        <v>43404.447916666664</v>
      </c>
      <c r="B5927" s="9">
        <v>272.26</v>
      </c>
      <c r="C5927" s="9">
        <v>272.44</v>
      </c>
      <c r="D5927" s="9">
        <v>272.24</v>
      </c>
      <c r="E5927" s="9">
        <v>272.25</v>
      </c>
      <c r="F5927" s="10">
        <v>179510</v>
      </c>
      <c r="G5927" s="9">
        <v>48882912</v>
      </c>
      <c r="H5927" s="21">
        <v>78.37</v>
      </c>
      <c r="I5927" s="21">
        <v>78.38</v>
      </c>
      <c r="J5927" s="28">
        <v>0.01</v>
      </c>
      <c r="K5927" s="6"/>
      <c r="L5927" s="6"/>
      <c r="M5927" s="6"/>
      <c r="N5927" s="9">
        <v>272.3</v>
      </c>
      <c r="O5927" s="9">
        <v>272.31</v>
      </c>
      <c r="P5927" s="9">
        <v>48879675.450000003</v>
      </c>
      <c r="Q5927" s="9">
        <v>97304994.469999999</v>
      </c>
      <c r="R5927" s="11">
        <v>-13961308.9</v>
      </c>
      <c r="S5927" s="7"/>
      <c r="T5927" s="7"/>
      <c r="U5927" s="7"/>
      <c r="V5927" s="7"/>
      <c r="W5927" s="7"/>
      <c r="X5927" s="7"/>
    </row>
    <row r="5928" spans="1:24" x14ac:dyDescent="0.2">
      <c r="A5928" s="8">
        <v>43404.448611111111</v>
      </c>
      <c r="B5928" s="9">
        <v>272.25</v>
      </c>
      <c r="C5928" s="9">
        <v>272.25</v>
      </c>
      <c r="D5928" s="9">
        <v>272.02999999999997</v>
      </c>
      <c r="E5928" s="9">
        <v>272.06</v>
      </c>
      <c r="F5928" s="10">
        <v>363640</v>
      </c>
      <c r="G5928" s="9">
        <v>98952384</v>
      </c>
      <c r="H5928" s="21">
        <v>202.57</v>
      </c>
      <c r="I5928" s="21">
        <v>202.43</v>
      </c>
      <c r="J5928" s="33">
        <v>0.15</v>
      </c>
      <c r="K5928" s="6"/>
      <c r="L5928" s="6"/>
      <c r="M5928" s="6"/>
      <c r="N5928" s="9">
        <v>272.10000000000002</v>
      </c>
      <c r="O5928" s="9">
        <v>272.12</v>
      </c>
      <c r="P5928" s="9">
        <v>98946444</v>
      </c>
      <c r="Q5928" s="9">
        <v>97310934.469999999</v>
      </c>
      <c r="R5928" s="11">
        <v>-13955368.9</v>
      </c>
      <c r="S5928" s="7"/>
      <c r="T5928" s="7"/>
      <c r="U5928" s="7"/>
      <c r="V5928" s="7"/>
      <c r="W5928" s="7"/>
      <c r="X5928" s="7"/>
    </row>
    <row r="5929" spans="1:24" x14ac:dyDescent="0.2">
      <c r="A5929" s="8">
        <v>43404.449305555558</v>
      </c>
      <c r="B5929" s="9">
        <v>272.06</v>
      </c>
      <c r="C5929" s="9">
        <v>272.14</v>
      </c>
      <c r="D5929" s="9">
        <v>271.95</v>
      </c>
      <c r="E5929" s="9">
        <v>271.99</v>
      </c>
      <c r="F5929" s="10">
        <v>431550</v>
      </c>
      <c r="G5929" s="9">
        <v>117392024</v>
      </c>
      <c r="H5929" s="21">
        <v>118.68</v>
      </c>
      <c r="I5929" s="21">
        <v>118.63</v>
      </c>
      <c r="J5929" s="28">
        <v>0.04</v>
      </c>
      <c r="K5929" s="6"/>
      <c r="L5929" s="6"/>
      <c r="M5929" s="6"/>
      <c r="N5929" s="9">
        <v>272.02</v>
      </c>
      <c r="O5929" s="9">
        <v>272.02</v>
      </c>
      <c r="P5929" s="9">
        <v>117389152.13</v>
      </c>
      <c r="Q5929" s="9">
        <v>97313806.349999994</v>
      </c>
      <c r="R5929" s="11">
        <v>-13952497.029999999</v>
      </c>
      <c r="S5929" s="7"/>
      <c r="T5929" s="7"/>
      <c r="U5929" s="7"/>
      <c r="V5929" s="7"/>
      <c r="W5929" s="7"/>
      <c r="X5929" s="7"/>
    </row>
    <row r="5930" spans="1:24" x14ac:dyDescent="0.2">
      <c r="A5930" s="8">
        <v>43404.45</v>
      </c>
      <c r="B5930" s="9">
        <v>271.99</v>
      </c>
      <c r="C5930" s="9">
        <v>272.10000000000002</v>
      </c>
      <c r="D5930" s="9">
        <v>271.76</v>
      </c>
      <c r="E5930" s="9">
        <v>271.83</v>
      </c>
      <c r="F5930" s="10">
        <v>393420</v>
      </c>
      <c r="G5930" s="9">
        <v>106968456</v>
      </c>
      <c r="H5930" s="21">
        <v>91.16</v>
      </c>
      <c r="I5930" s="21">
        <v>91.12</v>
      </c>
      <c r="J5930" s="28">
        <v>0.04</v>
      </c>
      <c r="K5930" s="6"/>
      <c r="L5930" s="6"/>
      <c r="M5930" s="6"/>
      <c r="N5930" s="9">
        <v>271.88</v>
      </c>
      <c r="O5930" s="9">
        <v>271.89</v>
      </c>
      <c r="P5930" s="9">
        <v>106963029.59999999</v>
      </c>
      <c r="Q5930" s="9">
        <v>97319232.75</v>
      </c>
      <c r="R5930" s="11">
        <v>-13947070.630000001</v>
      </c>
      <c r="S5930" s="7"/>
      <c r="T5930" s="7"/>
      <c r="U5930" s="7"/>
      <c r="V5930" s="7"/>
      <c r="W5930" s="7"/>
      <c r="X5930" s="7"/>
    </row>
    <row r="5931" spans="1:24" x14ac:dyDescent="0.2">
      <c r="A5931" s="8">
        <v>43404.450694444444</v>
      </c>
      <c r="B5931" s="9">
        <v>271.83999999999997</v>
      </c>
      <c r="C5931" s="9">
        <v>271.85000000000002</v>
      </c>
      <c r="D5931" s="9">
        <v>271.62</v>
      </c>
      <c r="E5931" s="9">
        <v>271.67</v>
      </c>
      <c r="F5931" s="10">
        <v>679240</v>
      </c>
      <c r="G5931" s="9">
        <v>184559392</v>
      </c>
      <c r="H5931" s="21">
        <v>172.65</v>
      </c>
      <c r="I5931" s="21">
        <v>172.54</v>
      </c>
      <c r="J5931" s="22">
        <v>0.11</v>
      </c>
      <c r="K5931" s="6"/>
      <c r="L5931" s="6"/>
      <c r="M5931" s="6"/>
      <c r="N5931" s="9">
        <v>271.7</v>
      </c>
      <c r="O5931" s="9">
        <v>271.70999999999998</v>
      </c>
      <c r="P5931" s="9">
        <v>184551206.09999999</v>
      </c>
      <c r="Q5931" s="9">
        <v>97327418.650000006</v>
      </c>
      <c r="R5931" s="11">
        <v>-13938884.73</v>
      </c>
      <c r="S5931" s="7"/>
      <c r="T5931" s="7"/>
      <c r="U5931" s="7"/>
      <c r="V5931" s="7"/>
      <c r="W5931" s="7"/>
      <c r="X5931" s="7"/>
    </row>
    <row r="5932" spans="1:24" x14ac:dyDescent="0.2">
      <c r="A5932" s="8">
        <v>43404.451388888891</v>
      </c>
      <c r="B5932" s="9">
        <v>271.68</v>
      </c>
      <c r="C5932" s="9">
        <v>271.81</v>
      </c>
      <c r="D5932" s="9">
        <v>271.68</v>
      </c>
      <c r="E5932" s="9">
        <v>271.8</v>
      </c>
      <c r="F5932" s="10">
        <v>162200</v>
      </c>
      <c r="G5932" s="9">
        <v>44080284</v>
      </c>
      <c r="H5932" s="21">
        <v>23.88</v>
      </c>
      <c r="I5932" s="21">
        <v>23.88</v>
      </c>
      <c r="J5932" s="28">
        <v>0</v>
      </c>
      <c r="K5932" s="6"/>
      <c r="L5932" s="6"/>
      <c r="M5932" s="6"/>
      <c r="N5932" s="9">
        <v>271.77</v>
      </c>
      <c r="O5932" s="9">
        <v>271.77</v>
      </c>
      <c r="P5932" s="9">
        <v>44081499.5</v>
      </c>
      <c r="Q5932" s="9">
        <v>97326203.150000006</v>
      </c>
      <c r="R5932" s="11">
        <v>-13940100.23</v>
      </c>
      <c r="S5932" s="7"/>
      <c r="T5932" s="7"/>
      <c r="U5932" s="7"/>
      <c r="V5932" s="7"/>
      <c r="W5932" s="7"/>
      <c r="X5932" s="7"/>
    </row>
    <row r="5933" spans="1:24" x14ac:dyDescent="0.2">
      <c r="A5933" s="8">
        <v>43404.45208333333</v>
      </c>
      <c r="B5933" s="9">
        <v>271.79000000000002</v>
      </c>
      <c r="C5933" s="9">
        <v>271.98</v>
      </c>
      <c r="D5933" s="9">
        <v>271.5</v>
      </c>
      <c r="E5933" s="9">
        <v>271.56</v>
      </c>
      <c r="F5933" s="10">
        <v>339650</v>
      </c>
      <c r="G5933" s="9">
        <v>92275840</v>
      </c>
      <c r="H5933" s="21">
        <v>209.4</v>
      </c>
      <c r="I5933" s="21">
        <v>209.34</v>
      </c>
      <c r="J5933" s="26">
        <v>7.0000000000000007E-2</v>
      </c>
      <c r="K5933" s="6"/>
      <c r="L5933" s="6"/>
      <c r="M5933" s="6"/>
      <c r="N5933" s="9">
        <v>271.64999999999998</v>
      </c>
      <c r="O5933" s="9">
        <v>271.68</v>
      </c>
      <c r="P5933" s="9">
        <v>92265922.5</v>
      </c>
      <c r="Q5933" s="9">
        <v>97336120.650000006</v>
      </c>
      <c r="R5933" s="11">
        <v>-13930182.73</v>
      </c>
      <c r="S5933" s="7"/>
      <c r="T5933" s="7"/>
      <c r="U5933" s="7"/>
      <c r="V5933" s="7"/>
      <c r="W5933" s="7"/>
      <c r="X5933" s="7"/>
    </row>
    <row r="5934" spans="1:24" x14ac:dyDescent="0.2">
      <c r="A5934" s="8">
        <v>43404.452777777777</v>
      </c>
      <c r="B5934" s="9">
        <v>271.55</v>
      </c>
      <c r="C5934" s="9">
        <v>271.58999999999997</v>
      </c>
      <c r="D5934" s="9">
        <v>271.41000000000003</v>
      </c>
      <c r="E5934" s="9">
        <v>271.55</v>
      </c>
      <c r="F5934" s="10">
        <v>251340</v>
      </c>
      <c r="G5934" s="9">
        <v>68241912</v>
      </c>
      <c r="H5934" s="21">
        <v>74</v>
      </c>
      <c r="I5934" s="21">
        <v>73.95</v>
      </c>
      <c r="J5934" s="30">
        <v>0.05</v>
      </c>
      <c r="K5934" s="6"/>
      <c r="L5934" s="6"/>
      <c r="M5934" s="6"/>
      <c r="N5934" s="9">
        <v>271.52999999999997</v>
      </c>
      <c r="O5934" s="9">
        <v>271.51</v>
      </c>
      <c r="P5934" s="9">
        <v>68245093.5</v>
      </c>
      <c r="Q5934" s="9">
        <v>97332939.150000006</v>
      </c>
      <c r="R5934" s="11">
        <v>-13933364.23</v>
      </c>
      <c r="S5934" s="7"/>
      <c r="T5934" s="7"/>
      <c r="U5934" s="7"/>
      <c r="V5934" s="7"/>
      <c r="W5934" s="7"/>
      <c r="X5934" s="7"/>
    </row>
    <row r="5935" spans="1:24" x14ac:dyDescent="0.2">
      <c r="A5935" s="8">
        <v>43404.453472222223</v>
      </c>
      <c r="B5935" s="9">
        <v>271.55</v>
      </c>
      <c r="C5935" s="9">
        <v>271.63</v>
      </c>
      <c r="D5935" s="9">
        <v>271.44</v>
      </c>
      <c r="E5935" s="9">
        <v>271.51</v>
      </c>
      <c r="F5935" s="10">
        <v>156590</v>
      </c>
      <c r="G5935" s="9">
        <v>42518904</v>
      </c>
      <c r="H5935" s="21">
        <v>62.3</v>
      </c>
      <c r="I5935" s="21">
        <v>62.31</v>
      </c>
      <c r="J5935" s="28">
        <v>0</v>
      </c>
      <c r="K5935" s="6"/>
      <c r="L5935" s="6"/>
      <c r="M5935" s="6"/>
      <c r="N5935" s="9">
        <v>271.52</v>
      </c>
      <c r="O5935" s="9">
        <v>271.52999999999997</v>
      </c>
      <c r="P5935" s="9">
        <v>42517708.280000001</v>
      </c>
      <c r="Q5935" s="9">
        <v>97334134.870000005</v>
      </c>
      <c r="R5935" s="11">
        <v>-13932168.5</v>
      </c>
      <c r="S5935" s="7"/>
      <c r="T5935" s="7"/>
      <c r="U5935" s="7"/>
      <c r="V5935" s="7"/>
      <c r="W5935" s="7"/>
      <c r="X5935" s="7"/>
    </row>
    <row r="5936" spans="1:24" x14ac:dyDescent="0.2">
      <c r="A5936" s="8">
        <v>43404.45416666667</v>
      </c>
      <c r="B5936" s="9">
        <v>271.51</v>
      </c>
      <c r="C5936" s="9">
        <v>271.64</v>
      </c>
      <c r="D5936" s="9">
        <v>271.49</v>
      </c>
      <c r="E5936" s="9">
        <v>271.61</v>
      </c>
      <c r="F5936" s="10">
        <v>114560</v>
      </c>
      <c r="G5936" s="9">
        <v>31111116</v>
      </c>
      <c r="H5936" s="21">
        <v>73.16</v>
      </c>
      <c r="I5936" s="21">
        <v>73.17</v>
      </c>
      <c r="J5936" s="28">
        <v>0.01</v>
      </c>
      <c r="K5936" s="6"/>
      <c r="L5936" s="6"/>
      <c r="M5936" s="6"/>
      <c r="N5936" s="9">
        <v>271.58999999999997</v>
      </c>
      <c r="O5936" s="9">
        <v>271.57</v>
      </c>
      <c r="P5936" s="9">
        <v>31113064</v>
      </c>
      <c r="Q5936" s="9">
        <v>97332186.870000005</v>
      </c>
      <c r="R5936" s="11">
        <v>-13934116.5</v>
      </c>
      <c r="S5936" s="7"/>
      <c r="T5936" s="7"/>
      <c r="U5936" s="7"/>
      <c r="V5936" s="7"/>
      <c r="W5936" s="7"/>
      <c r="X5936" s="7"/>
    </row>
    <row r="5937" spans="1:24" x14ac:dyDescent="0.2">
      <c r="A5937" s="8">
        <v>43404.454861111109</v>
      </c>
      <c r="B5937" s="9">
        <v>271.62</v>
      </c>
      <c r="C5937" s="9">
        <v>271.74</v>
      </c>
      <c r="D5937" s="9">
        <v>271.60000000000002</v>
      </c>
      <c r="E5937" s="9">
        <v>271.67</v>
      </c>
      <c r="F5937" s="10">
        <v>156560</v>
      </c>
      <c r="G5937" s="9">
        <v>42531572</v>
      </c>
      <c r="H5937" s="21">
        <v>136.66</v>
      </c>
      <c r="I5937" s="21">
        <v>136.71</v>
      </c>
      <c r="J5937" s="30">
        <v>0.05</v>
      </c>
      <c r="K5937" s="6"/>
      <c r="L5937" s="6"/>
      <c r="M5937" s="6"/>
      <c r="N5937" s="9">
        <v>271.67</v>
      </c>
      <c r="O5937" s="9">
        <v>271.66000000000003</v>
      </c>
      <c r="P5937" s="9">
        <v>42532655.200000003</v>
      </c>
      <c r="Q5937" s="9">
        <v>97331103.670000002</v>
      </c>
      <c r="R5937" s="11">
        <v>-13935199.699999999</v>
      </c>
      <c r="S5937" s="7"/>
      <c r="T5937" s="7"/>
      <c r="U5937" s="7"/>
      <c r="V5937" s="7"/>
      <c r="W5937" s="7"/>
      <c r="X5937" s="7"/>
    </row>
    <row r="5938" spans="1:24" x14ac:dyDescent="0.2">
      <c r="A5938" s="8">
        <v>43404.455555555556</v>
      </c>
      <c r="B5938" s="9">
        <v>271.68</v>
      </c>
      <c r="C5938" s="9">
        <v>271.70999999999998</v>
      </c>
      <c r="D5938" s="9">
        <v>271.52999999999997</v>
      </c>
      <c r="E5938" s="9">
        <v>271.64</v>
      </c>
      <c r="F5938" s="10">
        <v>119390</v>
      </c>
      <c r="G5938" s="9">
        <v>32428422</v>
      </c>
      <c r="H5938" s="21">
        <v>76.260000000000005</v>
      </c>
      <c r="I5938" s="21">
        <v>76.25</v>
      </c>
      <c r="J5938" s="28">
        <v>0.01</v>
      </c>
      <c r="K5938" s="6"/>
      <c r="L5938" s="6"/>
      <c r="M5938" s="6"/>
      <c r="N5938" s="9">
        <v>271.63</v>
      </c>
      <c r="O5938" s="9">
        <v>271.62</v>
      </c>
      <c r="P5938" s="9">
        <v>32429905.699999999</v>
      </c>
      <c r="Q5938" s="9">
        <v>97329619.969999999</v>
      </c>
      <c r="R5938" s="11">
        <v>-13936683.4</v>
      </c>
      <c r="S5938" s="7"/>
      <c r="T5938" s="7"/>
      <c r="U5938" s="7"/>
      <c r="V5938" s="7"/>
      <c r="W5938" s="7"/>
      <c r="X5938" s="7"/>
    </row>
    <row r="5939" spans="1:24" x14ac:dyDescent="0.2">
      <c r="A5939" s="8">
        <v>43404.456250000003</v>
      </c>
      <c r="B5939" s="9">
        <v>271.64</v>
      </c>
      <c r="C5939" s="9">
        <v>271.77</v>
      </c>
      <c r="D5939" s="9">
        <v>271.63</v>
      </c>
      <c r="E5939" s="9">
        <v>271.68</v>
      </c>
      <c r="F5939" s="10">
        <v>131570</v>
      </c>
      <c r="G5939" s="9">
        <v>35746192</v>
      </c>
      <c r="H5939" s="21">
        <v>110.2</v>
      </c>
      <c r="I5939" s="21">
        <v>110.23</v>
      </c>
      <c r="J5939" s="28">
        <v>0.03</v>
      </c>
      <c r="K5939" s="6"/>
      <c r="L5939" s="6"/>
      <c r="M5939" s="6"/>
      <c r="N5939" s="9">
        <v>271.69</v>
      </c>
      <c r="O5939" s="9">
        <v>271.69</v>
      </c>
      <c r="P5939" s="9">
        <v>35746253.299999997</v>
      </c>
      <c r="Q5939" s="9">
        <v>97329558.670000002</v>
      </c>
      <c r="R5939" s="11">
        <v>-13936744.699999999</v>
      </c>
      <c r="S5939" s="7"/>
      <c r="T5939" s="7"/>
      <c r="U5939" s="7"/>
      <c r="V5939" s="7"/>
      <c r="W5939" s="7"/>
      <c r="X5939" s="7"/>
    </row>
    <row r="5940" spans="1:24" x14ac:dyDescent="0.2">
      <c r="A5940" s="8">
        <v>43404.456944444442</v>
      </c>
      <c r="B5940" s="9">
        <v>271.68</v>
      </c>
      <c r="C5940" s="9">
        <v>271.73</v>
      </c>
      <c r="D5940" s="9">
        <v>271.42</v>
      </c>
      <c r="E5940" s="9">
        <v>271.58</v>
      </c>
      <c r="F5940" s="10">
        <v>166480</v>
      </c>
      <c r="G5940" s="9">
        <v>45212508</v>
      </c>
      <c r="H5940" s="21">
        <v>126.53</v>
      </c>
      <c r="I5940" s="21">
        <v>126.48</v>
      </c>
      <c r="J5940" s="30">
        <v>0.05</v>
      </c>
      <c r="K5940" s="6"/>
      <c r="L5940" s="6"/>
      <c r="M5940" s="6"/>
      <c r="N5940" s="9">
        <v>271.58</v>
      </c>
      <c r="O5940" s="9">
        <v>271.58</v>
      </c>
      <c r="P5940" s="9">
        <v>45212222.200000003</v>
      </c>
      <c r="Q5940" s="9">
        <v>97329844.469999999</v>
      </c>
      <c r="R5940" s="11">
        <v>-13936458.9</v>
      </c>
      <c r="S5940" s="7"/>
      <c r="T5940" s="7"/>
      <c r="U5940" s="7"/>
      <c r="V5940" s="7"/>
      <c r="W5940" s="7"/>
      <c r="X5940" s="7"/>
    </row>
    <row r="5941" spans="1:24" x14ac:dyDescent="0.2">
      <c r="A5941" s="8">
        <v>43404.457638888889</v>
      </c>
      <c r="B5941" s="9">
        <v>271.58</v>
      </c>
      <c r="C5941" s="9">
        <v>271.58</v>
      </c>
      <c r="D5941" s="9">
        <v>271.45</v>
      </c>
      <c r="E5941" s="9">
        <v>271.45999999999998</v>
      </c>
      <c r="F5941" s="10">
        <v>126380</v>
      </c>
      <c r="G5941" s="9">
        <v>34310936</v>
      </c>
      <c r="H5941" s="21">
        <v>75.91</v>
      </c>
      <c r="I5941" s="21">
        <v>75.89</v>
      </c>
      <c r="J5941" s="28">
        <v>0.02</v>
      </c>
      <c r="K5941" s="6"/>
      <c r="L5941" s="6"/>
      <c r="M5941" s="6"/>
      <c r="N5941" s="9">
        <v>271.49</v>
      </c>
      <c r="O5941" s="9">
        <v>271.49</v>
      </c>
      <c r="P5941" s="9">
        <v>34310590.25</v>
      </c>
      <c r="Q5941" s="9">
        <v>97330190.219999999</v>
      </c>
      <c r="R5941" s="11">
        <v>-13936113.15</v>
      </c>
      <c r="S5941" s="7"/>
      <c r="T5941" s="7"/>
      <c r="U5941" s="7"/>
      <c r="V5941" s="7"/>
      <c r="W5941" s="7"/>
      <c r="X5941" s="7"/>
    </row>
    <row r="5942" spans="1:24" x14ac:dyDescent="0.2">
      <c r="A5942" s="8">
        <v>43404.458333333336</v>
      </c>
      <c r="B5942" s="9">
        <v>271.48</v>
      </c>
      <c r="C5942" s="9">
        <v>271.69</v>
      </c>
      <c r="D5942" s="9">
        <v>271.45</v>
      </c>
      <c r="E5942" s="9">
        <v>271.55</v>
      </c>
      <c r="F5942" s="10">
        <v>128050</v>
      </c>
      <c r="G5942" s="9">
        <v>34772812</v>
      </c>
      <c r="H5942" s="21">
        <v>101.32</v>
      </c>
      <c r="I5942" s="21">
        <v>101.35</v>
      </c>
      <c r="J5942" s="28">
        <v>0.02</v>
      </c>
      <c r="K5942" s="6"/>
      <c r="L5942" s="6"/>
      <c r="M5942" s="6"/>
      <c r="N5942" s="9">
        <v>271.56</v>
      </c>
      <c r="O5942" s="9">
        <v>271.56</v>
      </c>
      <c r="P5942" s="9">
        <v>34773258</v>
      </c>
      <c r="Q5942" s="9">
        <v>97329744.219999999</v>
      </c>
      <c r="R5942" s="11">
        <v>-13936559.15</v>
      </c>
      <c r="S5942" s="7"/>
      <c r="T5942" s="7"/>
      <c r="U5942" s="7"/>
      <c r="V5942" s="7"/>
      <c r="W5942" s="7"/>
      <c r="X5942" s="7"/>
    </row>
    <row r="5943" spans="1:24" x14ac:dyDescent="0.2">
      <c r="A5943" s="8">
        <v>43404.459027777775</v>
      </c>
      <c r="B5943" s="9">
        <v>271.56</v>
      </c>
      <c r="C5943" s="9">
        <v>271.70999999999998</v>
      </c>
      <c r="D5943" s="9">
        <v>271.48</v>
      </c>
      <c r="E5943" s="9">
        <v>271.70999999999998</v>
      </c>
      <c r="F5943" s="10">
        <v>148830</v>
      </c>
      <c r="G5943" s="9">
        <v>40428004</v>
      </c>
      <c r="H5943" s="21">
        <v>116.23</v>
      </c>
      <c r="I5943" s="21">
        <v>116.26</v>
      </c>
      <c r="J5943" s="28">
        <v>0.04</v>
      </c>
      <c r="K5943" s="6"/>
      <c r="L5943" s="6"/>
      <c r="M5943" s="6"/>
      <c r="N5943" s="9">
        <v>271.64999999999998</v>
      </c>
      <c r="O5943" s="9">
        <v>271.64</v>
      </c>
      <c r="P5943" s="9">
        <v>40430041.579999998</v>
      </c>
      <c r="Q5943" s="9">
        <v>97327706.650000006</v>
      </c>
      <c r="R5943" s="11">
        <v>-13938596.73</v>
      </c>
      <c r="S5943" s="7"/>
      <c r="T5943" s="7"/>
      <c r="U5943" s="7"/>
      <c r="V5943" s="7"/>
      <c r="W5943" s="7"/>
      <c r="X5943" s="7"/>
    </row>
    <row r="5944" spans="1:24" x14ac:dyDescent="0.2">
      <c r="A5944" s="8">
        <v>43404.459722222222</v>
      </c>
      <c r="B5944" s="9">
        <v>271.70999999999998</v>
      </c>
      <c r="C5944" s="9">
        <v>271.75</v>
      </c>
      <c r="D5944" s="9">
        <v>271.3</v>
      </c>
      <c r="E5944" s="9">
        <v>271.31</v>
      </c>
      <c r="F5944" s="10">
        <v>413610</v>
      </c>
      <c r="G5944" s="9">
        <v>112276160</v>
      </c>
      <c r="H5944" s="21">
        <v>277.91000000000003</v>
      </c>
      <c r="I5944" s="21">
        <v>277.72000000000003</v>
      </c>
      <c r="J5944" s="36">
        <v>0.19</v>
      </c>
      <c r="K5944" s="6"/>
      <c r="L5944" s="6"/>
      <c r="M5944" s="6"/>
      <c r="N5944" s="9">
        <v>271.42</v>
      </c>
      <c r="O5944" s="9">
        <v>271.45</v>
      </c>
      <c r="P5944" s="9">
        <v>112260992.18000001</v>
      </c>
      <c r="Q5944" s="9">
        <v>97342874.469999999</v>
      </c>
      <c r="R5944" s="11">
        <v>-13923428.9</v>
      </c>
      <c r="S5944" s="7"/>
      <c r="T5944" s="7"/>
      <c r="U5944" s="7"/>
      <c r="V5944" s="7"/>
      <c r="W5944" s="7"/>
      <c r="X5944" s="7"/>
    </row>
    <row r="5945" spans="1:24" x14ac:dyDescent="0.2">
      <c r="A5945" s="8">
        <v>43404.460416666669</v>
      </c>
      <c r="B5945" s="9">
        <v>271.31</v>
      </c>
      <c r="C5945" s="9">
        <v>271.44</v>
      </c>
      <c r="D5945" s="9">
        <v>271.18</v>
      </c>
      <c r="E5945" s="9">
        <v>271.24</v>
      </c>
      <c r="F5945" s="10">
        <v>250920</v>
      </c>
      <c r="G5945" s="9">
        <v>68072064</v>
      </c>
      <c r="H5945" s="21">
        <v>60.67</v>
      </c>
      <c r="I5945" s="21">
        <v>60.63</v>
      </c>
      <c r="J5945" s="28">
        <v>0.04</v>
      </c>
      <c r="K5945" s="6"/>
      <c r="L5945" s="6"/>
      <c r="M5945" s="6"/>
      <c r="N5945" s="9">
        <v>271.27999999999997</v>
      </c>
      <c r="O5945" s="9">
        <v>271.29000000000002</v>
      </c>
      <c r="P5945" s="9">
        <v>68068323</v>
      </c>
      <c r="Q5945" s="9">
        <v>97346615.469999999</v>
      </c>
      <c r="R5945" s="11">
        <v>-13919687.9</v>
      </c>
      <c r="S5945" s="7"/>
      <c r="T5945" s="7"/>
      <c r="U5945" s="7"/>
      <c r="V5945" s="7"/>
      <c r="W5945" s="7"/>
      <c r="X5945" s="7"/>
    </row>
    <row r="5946" spans="1:24" x14ac:dyDescent="0.2">
      <c r="A5946" s="8">
        <v>43404.461111111108</v>
      </c>
      <c r="B5946" s="9">
        <v>271.24</v>
      </c>
      <c r="C5946" s="9">
        <v>271.27999999999997</v>
      </c>
      <c r="D5946" s="9">
        <v>270.99</v>
      </c>
      <c r="E5946" s="9">
        <v>271.06</v>
      </c>
      <c r="F5946" s="10">
        <v>278560</v>
      </c>
      <c r="G5946" s="9">
        <v>75520952</v>
      </c>
      <c r="H5946" s="21">
        <v>111.02</v>
      </c>
      <c r="I5946" s="21">
        <v>110.94</v>
      </c>
      <c r="J5946" s="27">
        <v>7.0000000000000007E-2</v>
      </c>
      <c r="K5946" s="6"/>
      <c r="L5946" s="6"/>
      <c r="M5946" s="6"/>
      <c r="N5946" s="9">
        <v>271.10000000000002</v>
      </c>
      <c r="O5946" s="9">
        <v>271.11</v>
      </c>
      <c r="P5946" s="9">
        <v>75516919.599999994</v>
      </c>
      <c r="Q5946" s="9">
        <v>97350647.870000005</v>
      </c>
      <c r="R5946" s="11">
        <v>-13915655.5</v>
      </c>
      <c r="S5946" s="7"/>
      <c r="T5946" s="7"/>
      <c r="U5946" s="7"/>
      <c r="V5946" s="7"/>
      <c r="W5946" s="7"/>
      <c r="X5946" s="7"/>
    </row>
    <row r="5947" spans="1:24" x14ac:dyDescent="0.2">
      <c r="A5947" s="8">
        <v>43404.461805555555</v>
      </c>
      <c r="B5947" s="9">
        <v>271.07</v>
      </c>
      <c r="C5947" s="9">
        <v>271.2</v>
      </c>
      <c r="D5947" s="9">
        <v>271.06</v>
      </c>
      <c r="E5947" s="9">
        <v>271.14</v>
      </c>
      <c r="F5947" s="10">
        <v>167700</v>
      </c>
      <c r="G5947" s="9">
        <v>45469060</v>
      </c>
      <c r="H5947" s="21">
        <v>60.2</v>
      </c>
      <c r="I5947" s="21">
        <v>60.21</v>
      </c>
      <c r="J5947" s="28">
        <v>0</v>
      </c>
      <c r="K5947" s="6"/>
      <c r="L5947" s="6"/>
      <c r="M5947" s="6"/>
      <c r="N5947" s="9">
        <v>271.14</v>
      </c>
      <c r="O5947" s="9">
        <v>271.13</v>
      </c>
      <c r="P5947" s="9">
        <v>45469339.5</v>
      </c>
      <c r="Q5947" s="9">
        <v>97350368.370000005</v>
      </c>
      <c r="R5947" s="11">
        <v>-13915935</v>
      </c>
      <c r="S5947" s="7"/>
      <c r="T5947" s="7"/>
      <c r="U5947" s="7"/>
      <c r="V5947" s="7"/>
      <c r="W5947" s="7"/>
      <c r="X5947" s="7"/>
    </row>
    <row r="5948" spans="1:24" x14ac:dyDescent="0.2">
      <c r="A5948" s="8">
        <v>43404.462500000001</v>
      </c>
      <c r="B5948" s="9">
        <v>271.13</v>
      </c>
      <c r="C5948" s="9">
        <v>271.36</v>
      </c>
      <c r="D5948" s="9">
        <v>271.13</v>
      </c>
      <c r="E5948" s="9">
        <v>271.27</v>
      </c>
      <c r="F5948" s="10">
        <v>219840</v>
      </c>
      <c r="G5948" s="9">
        <v>59632144</v>
      </c>
      <c r="H5948" s="21">
        <v>131.09</v>
      </c>
      <c r="I5948" s="21">
        <v>131.15</v>
      </c>
      <c r="J5948" s="26">
        <v>0.06</v>
      </c>
      <c r="K5948" s="6"/>
      <c r="L5948" s="6"/>
      <c r="M5948" s="6"/>
      <c r="N5948" s="9">
        <v>271.26</v>
      </c>
      <c r="O5948" s="9">
        <v>271.25</v>
      </c>
      <c r="P5948" s="9">
        <v>59633248.799999997</v>
      </c>
      <c r="Q5948" s="9">
        <v>97349263.569999993</v>
      </c>
      <c r="R5948" s="11">
        <v>-13917039.800000001</v>
      </c>
      <c r="S5948" s="7"/>
      <c r="T5948" s="7"/>
      <c r="U5948" s="7"/>
      <c r="V5948" s="7"/>
      <c r="W5948" s="7"/>
      <c r="X5948" s="7"/>
    </row>
    <row r="5949" spans="1:24" x14ac:dyDescent="0.2">
      <c r="A5949" s="8">
        <v>43404.463194444441</v>
      </c>
      <c r="B5949" s="9">
        <v>271.27</v>
      </c>
      <c r="C5949" s="9">
        <v>271.33</v>
      </c>
      <c r="D5949" s="9">
        <v>271.23</v>
      </c>
      <c r="E5949" s="9">
        <v>271.27999999999997</v>
      </c>
      <c r="F5949" s="10">
        <v>162420</v>
      </c>
      <c r="G5949" s="9">
        <v>44060484</v>
      </c>
      <c r="H5949" s="21">
        <v>73.88</v>
      </c>
      <c r="I5949" s="21">
        <v>73.89</v>
      </c>
      <c r="J5949" s="28">
        <v>0.01</v>
      </c>
      <c r="K5949" s="6"/>
      <c r="L5949" s="6"/>
      <c r="M5949" s="6"/>
      <c r="N5949" s="9">
        <v>271.27999999999997</v>
      </c>
      <c r="O5949" s="9">
        <v>271.27</v>
      </c>
      <c r="P5949" s="9">
        <v>44061297.600000001</v>
      </c>
      <c r="Q5949" s="9">
        <v>97348449.969999999</v>
      </c>
      <c r="R5949" s="11">
        <v>-13917853.4</v>
      </c>
      <c r="S5949" s="7"/>
      <c r="T5949" s="7"/>
      <c r="U5949" s="7"/>
      <c r="V5949" s="7"/>
      <c r="W5949" s="7"/>
      <c r="X5949" s="7"/>
    </row>
    <row r="5950" spans="1:24" x14ac:dyDescent="0.2">
      <c r="A5950" s="8">
        <v>43404.463888888888</v>
      </c>
      <c r="B5950" s="9">
        <v>271.27999999999997</v>
      </c>
      <c r="C5950" s="9">
        <v>271.41000000000003</v>
      </c>
      <c r="D5950" s="9">
        <v>271.24</v>
      </c>
      <c r="E5950" s="9">
        <v>271.37</v>
      </c>
      <c r="F5950" s="10">
        <v>150910</v>
      </c>
      <c r="G5950" s="9">
        <v>40949276</v>
      </c>
      <c r="H5950" s="21">
        <v>92.91</v>
      </c>
      <c r="I5950" s="21">
        <v>92.94</v>
      </c>
      <c r="J5950" s="28">
        <v>0.03</v>
      </c>
      <c r="K5950" s="6"/>
      <c r="L5950" s="6"/>
      <c r="M5950" s="6"/>
      <c r="N5950" s="9">
        <v>271.35000000000002</v>
      </c>
      <c r="O5950" s="9">
        <v>271.35000000000002</v>
      </c>
      <c r="P5950" s="9">
        <v>40949051.229999997</v>
      </c>
      <c r="Q5950" s="9">
        <v>97348674.75</v>
      </c>
      <c r="R5950" s="11">
        <v>-13917628.630000001</v>
      </c>
      <c r="S5950" s="7"/>
      <c r="T5950" s="7"/>
      <c r="U5950" s="7"/>
      <c r="V5950" s="7"/>
      <c r="W5950" s="7"/>
      <c r="X5950" s="7"/>
    </row>
    <row r="5951" spans="1:24" x14ac:dyDescent="0.2">
      <c r="A5951" s="8">
        <v>43404.464583333334</v>
      </c>
      <c r="B5951" s="9">
        <v>271.38</v>
      </c>
      <c r="C5951" s="9">
        <v>271.48</v>
      </c>
      <c r="D5951" s="9">
        <v>271.20999999999998</v>
      </c>
      <c r="E5951" s="9">
        <v>271.26</v>
      </c>
      <c r="F5951" s="10">
        <v>209110</v>
      </c>
      <c r="G5951" s="9">
        <v>56735032</v>
      </c>
      <c r="H5951" s="21">
        <v>138.57</v>
      </c>
      <c r="I5951" s="21">
        <v>138.55000000000001</v>
      </c>
      <c r="J5951" s="28">
        <v>0.02</v>
      </c>
      <c r="K5951" s="6"/>
      <c r="L5951" s="6"/>
      <c r="M5951" s="6"/>
      <c r="N5951" s="9">
        <v>271.3</v>
      </c>
      <c r="O5951" s="9">
        <v>271.32</v>
      </c>
      <c r="P5951" s="9">
        <v>56732065.780000001</v>
      </c>
      <c r="Q5951" s="9">
        <v>97351640.969999999</v>
      </c>
      <c r="R5951" s="11">
        <v>-13914662.4</v>
      </c>
      <c r="S5951" s="7"/>
      <c r="T5951" s="7"/>
      <c r="U5951" s="7"/>
      <c r="V5951" s="7"/>
      <c r="W5951" s="7"/>
      <c r="X5951" s="7"/>
    </row>
    <row r="5952" spans="1:24" x14ac:dyDescent="0.2">
      <c r="A5952" s="8">
        <v>43404.465277777781</v>
      </c>
      <c r="B5952" s="9">
        <v>271.27</v>
      </c>
      <c r="C5952" s="9">
        <v>271.45999999999998</v>
      </c>
      <c r="D5952" s="9">
        <v>271.14999999999998</v>
      </c>
      <c r="E5952" s="9">
        <v>271.45</v>
      </c>
      <c r="F5952" s="10">
        <v>153090</v>
      </c>
      <c r="G5952" s="9">
        <v>41542568</v>
      </c>
      <c r="H5952" s="21">
        <v>73.209999999999994</v>
      </c>
      <c r="I5952" s="21">
        <v>73.22</v>
      </c>
      <c r="J5952" s="28">
        <v>0.01</v>
      </c>
      <c r="K5952" s="6"/>
      <c r="L5952" s="6"/>
      <c r="M5952" s="6"/>
      <c r="N5952" s="9">
        <v>271.38</v>
      </c>
      <c r="O5952" s="9">
        <v>271.36</v>
      </c>
      <c r="P5952" s="9">
        <v>41545181.479999997</v>
      </c>
      <c r="Q5952" s="9">
        <v>97349027.5</v>
      </c>
      <c r="R5952" s="11">
        <v>-13917275.880000001</v>
      </c>
      <c r="S5952" s="7"/>
      <c r="T5952" s="7"/>
      <c r="U5952" s="7"/>
      <c r="V5952" s="7"/>
      <c r="W5952" s="7"/>
      <c r="X5952" s="7"/>
    </row>
    <row r="5953" spans="1:24" x14ac:dyDescent="0.2">
      <c r="A5953" s="8">
        <v>43404.46597222222</v>
      </c>
      <c r="B5953" s="9">
        <v>271.45</v>
      </c>
      <c r="C5953" s="9">
        <v>271.54000000000002</v>
      </c>
      <c r="D5953" s="9">
        <v>271.42</v>
      </c>
      <c r="E5953" s="9">
        <v>271.45999999999998</v>
      </c>
      <c r="F5953" s="10">
        <v>165860</v>
      </c>
      <c r="G5953" s="9">
        <v>45027116</v>
      </c>
      <c r="H5953" s="21">
        <v>108.34</v>
      </c>
      <c r="I5953" s="21">
        <v>108.39</v>
      </c>
      <c r="J5953" s="30">
        <v>0.05</v>
      </c>
      <c r="K5953" s="6"/>
      <c r="L5953" s="6"/>
      <c r="M5953" s="6"/>
      <c r="N5953" s="9">
        <v>271.47000000000003</v>
      </c>
      <c r="O5953" s="9">
        <v>271.48</v>
      </c>
      <c r="P5953" s="9">
        <v>45026014.200000003</v>
      </c>
      <c r="Q5953" s="9">
        <v>97350129.299999997</v>
      </c>
      <c r="R5953" s="11">
        <v>-13916174.08</v>
      </c>
      <c r="S5953" s="7"/>
      <c r="T5953" s="7"/>
      <c r="U5953" s="7"/>
      <c r="V5953" s="7"/>
      <c r="W5953" s="7"/>
      <c r="X5953" s="7"/>
    </row>
    <row r="5954" spans="1:24" x14ac:dyDescent="0.2">
      <c r="A5954" s="8">
        <v>43404.466666666667</v>
      </c>
      <c r="B5954" s="9">
        <v>271.45999999999998</v>
      </c>
      <c r="C5954" s="9">
        <v>271.45999999999998</v>
      </c>
      <c r="D5954" s="9">
        <v>271.16000000000003</v>
      </c>
      <c r="E5954" s="9">
        <v>271.22000000000003</v>
      </c>
      <c r="F5954" s="10">
        <v>152410</v>
      </c>
      <c r="G5954" s="9">
        <v>41346208</v>
      </c>
      <c r="H5954" s="21">
        <v>91.89</v>
      </c>
      <c r="I5954" s="21">
        <v>91.83</v>
      </c>
      <c r="J5954" s="26">
        <v>7.0000000000000007E-2</v>
      </c>
      <c r="K5954" s="6"/>
      <c r="L5954" s="6"/>
      <c r="M5954" s="6"/>
      <c r="N5954" s="9">
        <v>271.27</v>
      </c>
      <c r="O5954" s="9">
        <v>271.27999999999997</v>
      </c>
      <c r="P5954" s="9">
        <v>41343498.649999999</v>
      </c>
      <c r="Q5954" s="9">
        <v>97352838.650000006</v>
      </c>
      <c r="R5954" s="11">
        <v>-13913464.73</v>
      </c>
      <c r="S5954" s="7"/>
      <c r="T5954" s="7"/>
      <c r="U5954" s="7"/>
      <c r="V5954" s="7"/>
      <c r="W5954" s="7"/>
      <c r="X5954" s="7"/>
    </row>
    <row r="5955" spans="1:24" x14ac:dyDescent="0.2">
      <c r="A5955" s="8">
        <v>43404.467361111114</v>
      </c>
      <c r="B5955" s="9">
        <v>271.23</v>
      </c>
      <c r="C5955" s="9">
        <v>271.23</v>
      </c>
      <c r="D5955" s="9">
        <v>270.92</v>
      </c>
      <c r="E5955" s="9">
        <v>270.97000000000003</v>
      </c>
      <c r="F5955" s="10">
        <v>285280</v>
      </c>
      <c r="G5955" s="9">
        <v>77322568</v>
      </c>
      <c r="H5955" s="21">
        <v>187.18</v>
      </c>
      <c r="I5955" s="21">
        <v>187.01</v>
      </c>
      <c r="J5955" s="38">
        <v>0.17</v>
      </c>
      <c r="K5955" s="6"/>
      <c r="L5955" s="6"/>
      <c r="M5955" s="6"/>
      <c r="N5955" s="9">
        <v>271.02</v>
      </c>
      <c r="O5955" s="9">
        <v>271.04000000000002</v>
      </c>
      <c r="P5955" s="9">
        <v>77317298.799999997</v>
      </c>
      <c r="Q5955" s="9">
        <v>97358107.849999994</v>
      </c>
      <c r="R5955" s="11">
        <v>-13908195.529999999</v>
      </c>
      <c r="S5955" s="7"/>
      <c r="T5955" s="7"/>
      <c r="U5955" s="7"/>
      <c r="V5955" s="7"/>
      <c r="W5955" s="7"/>
      <c r="X5955" s="7"/>
    </row>
    <row r="5956" spans="1:24" x14ac:dyDescent="0.2">
      <c r="A5956" s="8">
        <v>43404.468055555553</v>
      </c>
      <c r="B5956" s="9">
        <v>270.95999999999998</v>
      </c>
      <c r="C5956" s="9">
        <v>271.18</v>
      </c>
      <c r="D5956" s="9">
        <v>270.95</v>
      </c>
      <c r="E5956" s="9">
        <v>271.14</v>
      </c>
      <c r="F5956" s="10">
        <v>270050</v>
      </c>
      <c r="G5956" s="9">
        <v>73208128</v>
      </c>
      <c r="H5956" s="21">
        <v>94.66</v>
      </c>
      <c r="I5956" s="21">
        <v>94.68</v>
      </c>
      <c r="J5956" s="28">
        <v>0.02</v>
      </c>
      <c r="K5956" s="6"/>
      <c r="L5956" s="6"/>
      <c r="M5956" s="6"/>
      <c r="N5956" s="9">
        <v>271.10000000000002</v>
      </c>
      <c r="O5956" s="9">
        <v>271.08999999999997</v>
      </c>
      <c r="P5956" s="9">
        <v>73211230.129999995</v>
      </c>
      <c r="Q5956" s="9">
        <v>97355005.719999999</v>
      </c>
      <c r="R5956" s="11">
        <v>-13911297.65</v>
      </c>
      <c r="S5956" s="7"/>
      <c r="T5956" s="7"/>
      <c r="U5956" s="7"/>
      <c r="V5956" s="7"/>
      <c r="W5956" s="7"/>
      <c r="X5956" s="7"/>
    </row>
    <row r="5957" spans="1:24" x14ac:dyDescent="0.2">
      <c r="A5957" s="8">
        <v>43404.46875</v>
      </c>
      <c r="B5957" s="9">
        <v>271.12</v>
      </c>
      <c r="C5957" s="9">
        <v>271.17</v>
      </c>
      <c r="D5957" s="9">
        <v>271.02</v>
      </c>
      <c r="E5957" s="9">
        <v>271.17</v>
      </c>
      <c r="F5957" s="10">
        <v>78940</v>
      </c>
      <c r="G5957" s="9">
        <v>21401942</v>
      </c>
      <c r="H5957" s="21">
        <v>29.23</v>
      </c>
      <c r="I5957" s="21">
        <v>29.23</v>
      </c>
      <c r="J5957" s="28">
        <v>0</v>
      </c>
      <c r="K5957" s="6"/>
      <c r="L5957" s="6"/>
      <c r="M5957" s="6"/>
      <c r="N5957" s="9">
        <v>271.13</v>
      </c>
      <c r="O5957" s="9">
        <v>271.12</v>
      </c>
      <c r="P5957" s="9">
        <v>21403199.550000001</v>
      </c>
      <c r="Q5957" s="9">
        <v>97353748.170000002</v>
      </c>
      <c r="R5957" s="11">
        <v>-13912555.199999999</v>
      </c>
      <c r="S5957" s="7"/>
      <c r="T5957" s="7"/>
      <c r="U5957" s="7"/>
      <c r="V5957" s="7"/>
      <c r="W5957" s="7"/>
      <c r="X5957" s="7"/>
    </row>
    <row r="5958" spans="1:24" x14ac:dyDescent="0.2">
      <c r="A5958" s="8">
        <v>43404.469444444447</v>
      </c>
      <c r="B5958" s="9">
        <v>271.16000000000003</v>
      </c>
      <c r="C5958" s="9">
        <v>271.33999999999997</v>
      </c>
      <c r="D5958" s="9">
        <v>271.07</v>
      </c>
      <c r="E5958" s="9">
        <v>271.27</v>
      </c>
      <c r="F5958" s="10">
        <v>132520</v>
      </c>
      <c r="G5958" s="9">
        <v>35942612</v>
      </c>
      <c r="H5958" s="21">
        <v>167.87</v>
      </c>
      <c r="I5958" s="21">
        <v>167.94</v>
      </c>
      <c r="J5958" s="32">
        <v>7.0000000000000007E-2</v>
      </c>
      <c r="K5958" s="6"/>
      <c r="L5958" s="6"/>
      <c r="M5958" s="6"/>
      <c r="N5958" s="9">
        <v>271.24</v>
      </c>
      <c r="O5958" s="9">
        <v>271.22000000000003</v>
      </c>
      <c r="P5958" s="9">
        <v>35944393.5</v>
      </c>
      <c r="Q5958" s="9">
        <v>97351966.670000002</v>
      </c>
      <c r="R5958" s="11">
        <v>-13914336.699999999</v>
      </c>
      <c r="S5958" s="7"/>
      <c r="T5958" s="7"/>
      <c r="U5958" s="7"/>
      <c r="V5958" s="7"/>
      <c r="W5958" s="7"/>
      <c r="X5958" s="7"/>
    </row>
    <row r="5959" spans="1:24" x14ac:dyDescent="0.2">
      <c r="A5959" s="8">
        <v>43404.470138888886</v>
      </c>
      <c r="B5959" s="9">
        <v>271.27999999999997</v>
      </c>
      <c r="C5959" s="9">
        <v>271.32</v>
      </c>
      <c r="D5959" s="9">
        <v>271.17</v>
      </c>
      <c r="E5959" s="9">
        <v>271.2</v>
      </c>
      <c r="F5959" s="10">
        <v>159900</v>
      </c>
      <c r="G5959" s="9">
        <v>43368324</v>
      </c>
      <c r="H5959" s="21">
        <v>120.66</v>
      </c>
      <c r="I5959" s="21">
        <v>120.66</v>
      </c>
      <c r="J5959" s="28">
        <v>0</v>
      </c>
      <c r="K5959" s="6"/>
      <c r="L5959" s="6"/>
      <c r="M5959" s="6"/>
      <c r="N5959" s="9">
        <v>271.22000000000003</v>
      </c>
      <c r="O5959" s="9">
        <v>271.22000000000003</v>
      </c>
      <c r="P5959" s="9">
        <v>43368477.75</v>
      </c>
      <c r="Q5959" s="9">
        <v>97351812.920000002</v>
      </c>
      <c r="R5959" s="11">
        <v>-13914490.449999999</v>
      </c>
      <c r="S5959" s="7"/>
      <c r="T5959" s="7"/>
      <c r="U5959" s="7"/>
      <c r="V5959" s="7"/>
      <c r="W5959" s="7"/>
      <c r="X5959" s="7"/>
    </row>
    <row r="5960" spans="1:24" x14ac:dyDescent="0.2">
      <c r="A5960" s="8">
        <v>43404.470833333333</v>
      </c>
      <c r="B5960" s="9">
        <v>271.19</v>
      </c>
      <c r="C5960" s="9">
        <v>271.19</v>
      </c>
      <c r="D5960" s="9">
        <v>271.06</v>
      </c>
      <c r="E5960" s="9">
        <v>271.16000000000003</v>
      </c>
      <c r="F5960" s="10">
        <v>85750</v>
      </c>
      <c r="G5960" s="9">
        <v>23250784</v>
      </c>
      <c r="H5960" s="21">
        <v>53.63</v>
      </c>
      <c r="I5960" s="21">
        <v>53.61</v>
      </c>
      <c r="J5960" s="28">
        <v>0.01</v>
      </c>
      <c r="K5960" s="6"/>
      <c r="L5960" s="6"/>
      <c r="M5960" s="6"/>
      <c r="N5960" s="9">
        <v>271.14</v>
      </c>
      <c r="O5960" s="9">
        <v>271.14999999999998</v>
      </c>
      <c r="P5960" s="9">
        <v>23250469.379999999</v>
      </c>
      <c r="Q5960" s="9">
        <v>97352127.549999997</v>
      </c>
      <c r="R5960" s="11">
        <v>-13914175.83</v>
      </c>
      <c r="S5960" s="7"/>
      <c r="T5960" s="7"/>
      <c r="U5960" s="7"/>
      <c r="V5960" s="7"/>
      <c r="W5960" s="7"/>
      <c r="X5960" s="7"/>
    </row>
    <row r="5961" spans="1:24" x14ac:dyDescent="0.2">
      <c r="A5961" s="8">
        <v>43404.47152777778</v>
      </c>
      <c r="B5961" s="9">
        <v>271.14999999999998</v>
      </c>
      <c r="C5961" s="9">
        <v>271.32</v>
      </c>
      <c r="D5961" s="9">
        <v>271.11</v>
      </c>
      <c r="E5961" s="9">
        <v>271.20999999999998</v>
      </c>
      <c r="F5961" s="10">
        <v>165610</v>
      </c>
      <c r="G5961" s="9">
        <v>44916456</v>
      </c>
      <c r="H5961" s="21">
        <v>193.13</v>
      </c>
      <c r="I5961" s="21">
        <v>193.18</v>
      </c>
      <c r="J5961" s="30">
        <v>0.05</v>
      </c>
      <c r="K5961" s="6"/>
      <c r="L5961" s="6"/>
      <c r="M5961" s="6"/>
      <c r="N5961" s="9">
        <v>271.20999999999998</v>
      </c>
      <c r="O5961" s="9">
        <v>271.22000000000003</v>
      </c>
      <c r="P5961" s="9">
        <v>44915502.130000003</v>
      </c>
      <c r="Q5961" s="9">
        <v>97353081.420000002</v>
      </c>
      <c r="R5961" s="11">
        <v>-13913221.949999999</v>
      </c>
      <c r="S5961" s="7"/>
      <c r="T5961" s="7"/>
      <c r="U5961" s="7"/>
      <c r="V5961" s="7"/>
      <c r="W5961" s="7"/>
      <c r="X5961" s="7"/>
    </row>
    <row r="5962" spans="1:24" x14ac:dyDescent="0.2">
      <c r="A5962" s="8">
        <v>43404.472222222219</v>
      </c>
      <c r="B5962" s="9">
        <v>271.22000000000003</v>
      </c>
      <c r="C5962" s="9">
        <v>271.44</v>
      </c>
      <c r="D5962" s="9">
        <v>271.19</v>
      </c>
      <c r="E5962" s="9">
        <v>271.41000000000003</v>
      </c>
      <c r="F5962" s="10">
        <v>152700</v>
      </c>
      <c r="G5962" s="9">
        <v>41434644</v>
      </c>
      <c r="H5962" s="21">
        <v>92.2</v>
      </c>
      <c r="I5962" s="21">
        <v>92.25</v>
      </c>
      <c r="J5962" s="28">
        <v>0.04</v>
      </c>
      <c r="K5962" s="6"/>
      <c r="L5962" s="6"/>
      <c r="M5962" s="6"/>
      <c r="N5962" s="9">
        <v>271.36</v>
      </c>
      <c r="O5962" s="9">
        <v>271.35000000000002</v>
      </c>
      <c r="P5962" s="9">
        <v>41437053.75</v>
      </c>
      <c r="Q5962" s="9">
        <v>97350671.670000002</v>
      </c>
      <c r="R5962" s="11">
        <v>-13915631.699999999</v>
      </c>
      <c r="S5962" s="7"/>
      <c r="T5962" s="7"/>
      <c r="U5962" s="7"/>
      <c r="V5962" s="7"/>
      <c r="W5962" s="7"/>
      <c r="X5962" s="7"/>
    </row>
    <row r="5963" spans="1:24" x14ac:dyDescent="0.2">
      <c r="A5963" s="8">
        <v>43404.472916666666</v>
      </c>
      <c r="B5963" s="9">
        <v>271.43</v>
      </c>
      <c r="C5963" s="9">
        <v>271.44</v>
      </c>
      <c r="D5963" s="9">
        <v>271.29000000000002</v>
      </c>
      <c r="E5963" s="9">
        <v>271.35000000000002</v>
      </c>
      <c r="F5963" s="10">
        <v>79720</v>
      </c>
      <c r="G5963" s="9">
        <v>21631598</v>
      </c>
      <c r="H5963" s="21">
        <v>52.21</v>
      </c>
      <c r="I5963" s="21">
        <v>52.21</v>
      </c>
      <c r="J5963" s="28">
        <v>0</v>
      </c>
      <c r="K5963" s="6"/>
      <c r="L5963" s="6"/>
      <c r="M5963" s="6"/>
      <c r="N5963" s="9">
        <v>271.36</v>
      </c>
      <c r="O5963" s="9">
        <v>271.33999999999997</v>
      </c>
      <c r="P5963" s="9">
        <v>21632619.899999999</v>
      </c>
      <c r="Q5963" s="9">
        <v>97349649.769999996</v>
      </c>
      <c r="R5963" s="11">
        <v>-13916653.6</v>
      </c>
      <c r="S5963" s="7"/>
      <c r="T5963" s="7"/>
      <c r="U5963" s="7"/>
      <c r="V5963" s="7"/>
      <c r="W5963" s="7"/>
      <c r="X5963" s="7"/>
    </row>
    <row r="5964" spans="1:24" x14ac:dyDescent="0.2">
      <c r="A5964" s="8">
        <v>43404.473611111112</v>
      </c>
      <c r="B5964" s="9">
        <v>271.36</v>
      </c>
      <c r="C5964" s="9">
        <v>271.62</v>
      </c>
      <c r="D5964" s="9">
        <v>271.33</v>
      </c>
      <c r="E5964" s="9">
        <v>271.62</v>
      </c>
      <c r="F5964" s="10">
        <v>157790</v>
      </c>
      <c r="G5964" s="9">
        <v>42844208</v>
      </c>
      <c r="H5964" s="21">
        <v>197.93</v>
      </c>
      <c r="I5964" s="21">
        <v>198.06</v>
      </c>
      <c r="J5964" s="24">
        <v>0.13</v>
      </c>
      <c r="K5964" s="6"/>
      <c r="L5964" s="6"/>
      <c r="M5964" s="6"/>
      <c r="N5964" s="9">
        <v>271.55</v>
      </c>
      <c r="O5964" s="9">
        <v>271.52999999999997</v>
      </c>
      <c r="P5964" s="9">
        <v>42847480.030000001</v>
      </c>
      <c r="Q5964" s="9">
        <v>97346377.75</v>
      </c>
      <c r="R5964" s="11">
        <v>-13919925.630000001</v>
      </c>
      <c r="S5964" s="7"/>
      <c r="T5964" s="7"/>
      <c r="U5964" s="7"/>
      <c r="V5964" s="7"/>
      <c r="W5964" s="7"/>
      <c r="X5964" s="7"/>
    </row>
    <row r="5965" spans="1:24" x14ac:dyDescent="0.2">
      <c r="A5965" s="8">
        <v>43404.474305555559</v>
      </c>
      <c r="B5965" s="9">
        <v>271.61</v>
      </c>
      <c r="C5965" s="9">
        <v>271.72000000000003</v>
      </c>
      <c r="D5965" s="9">
        <v>271.57</v>
      </c>
      <c r="E5965" s="9">
        <v>271.68</v>
      </c>
      <c r="F5965" s="10">
        <v>190590</v>
      </c>
      <c r="G5965" s="9">
        <v>51773688</v>
      </c>
      <c r="H5965" s="21">
        <v>120.79</v>
      </c>
      <c r="I5965" s="21">
        <v>120.84</v>
      </c>
      <c r="J5965" s="26">
        <v>0.05</v>
      </c>
      <c r="K5965" s="6"/>
      <c r="L5965" s="6"/>
      <c r="M5965" s="6"/>
      <c r="N5965" s="9">
        <v>271.66000000000003</v>
      </c>
      <c r="O5965" s="9">
        <v>271.64999999999998</v>
      </c>
      <c r="P5965" s="9">
        <v>51776155.880000003</v>
      </c>
      <c r="Q5965" s="9">
        <v>97343909.870000005</v>
      </c>
      <c r="R5965" s="11">
        <v>-13922393.5</v>
      </c>
      <c r="S5965" s="7"/>
      <c r="T5965" s="7"/>
      <c r="U5965" s="7"/>
      <c r="V5965" s="7"/>
      <c r="W5965" s="7"/>
      <c r="X5965" s="7"/>
    </row>
    <row r="5966" spans="1:24" x14ac:dyDescent="0.2">
      <c r="A5966" s="8">
        <v>43404.474999999999</v>
      </c>
      <c r="B5966" s="9">
        <v>271.68</v>
      </c>
      <c r="C5966" s="9">
        <v>271.8</v>
      </c>
      <c r="D5966" s="9">
        <v>271.64999999999998</v>
      </c>
      <c r="E5966" s="9">
        <v>271.76</v>
      </c>
      <c r="F5966" s="10">
        <v>197070</v>
      </c>
      <c r="G5966" s="9">
        <v>53550712</v>
      </c>
      <c r="H5966" s="21">
        <v>103.4</v>
      </c>
      <c r="I5966" s="21">
        <v>103.43</v>
      </c>
      <c r="J5966" s="28">
        <v>0.03</v>
      </c>
      <c r="K5966" s="6"/>
      <c r="L5966" s="6"/>
      <c r="M5966" s="6"/>
      <c r="N5966" s="9">
        <v>271.74</v>
      </c>
      <c r="O5966" s="9">
        <v>271.73</v>
      </c>
      <c r="P5966" s="9">
        <v>53552294.479999997</v>
      </c>
      <c r="Q5966" s="9">
        <v>97342327.400000006</v>
      </c>
      <c r="R5966" s="11">
        <v>-13923975.98</v>
      </c>
      <c r="S5966" s="7"/>
      <c r="T5966" s="7"/>
      <c r="U5966" s="7"/>
      <c r="V5966" s="7"/>
      <c r="W5966" s="7"/>
      <c r="X5966" s="7"/>
    </row>
    <row r="5967" spans="1:24" x14ac:dyDescent="0.2">
      <c r="A5967" s="8">
        <v>43404.475694444445</v>
      </c>
      <c r="B5967" s="9">
        <v>271.76</v>
      </c>
      <c r="C5967" s="9">
        <v>271.77</v>
      </c>
      <c r="D5967" s="9">
        <v>271.64999999999998</v>
      </c>
      <c r="E5967" s="9">
        <v>271.76</v>
      </c>
      <c r="F5967" s="10">
        <v>276140</v>
      </c>
      <c r="G5967" s="9">
        <v>75034872</v>
      </c>
      <c r="H5967" s="21">
        <v>140.12</v>
      </c>
      <c r="I5967" s="21">
        <v>140.12</v>
      </c>
      <c r="J5967" s="28">
        <v>0</v>
      </c>
      <c r="K5967" s="6"/>
      <c r="L5967" s="6"/>
      <c r="M5967" s="6"/>
      <c r="N5967" s="9">
        <v>271.74</v>
      </c>
      <c r="O5967" s="9">
        <v>271.73</v>
      </c>
      <c r="P5967" s="9">
        <v>75036902.900000006</v>
      </c>
      <c r="Q5967" s="9">
        <v>97340296.5</v>
      </c>
      <c r="R5967" s="11">
        <v>-13926006.880000001</v>
      </c>
      <c r="S5967" s="7"/>
      <c r="T5967" s="7"/>
      <c r="U5967" s="7"/>
      <c r="V5967" s="7"/>
      <c r="W5967" s="7"/>
      <c r="X5967" s="7"/>
    </row>
    <row r="5968" spans="1:24" x14ac:dyDescent="0.2">
      <c r="A5968" s="8">
        <v>43404.476388888892</v>
      </c>
      <c r="B5968" s="9">
        <v>271.77</v>
      </c>
      <c r="C5968" s="9">
        <v>271.83999999999997</v>
      </c>
      <c r="D5968" s="9">
        <v>271.64999999999998</v>
      </c>
      <c r="E5968" s="9">
        <v>271.79000000000002</v>
      </c>
      <c r="F5968" s="10">
        <v>278150</v>
      </c>
      <c r="G5968" s="9">
        <v>75588960</v>
      </c>
      <c r="H5968" s="21">
        <v>100.73</v>
      </c>
      <c r="I5968" s="21">
        <v>100.74</v>
      </c>
      <c r="J5968" s="28">
        <v>0.01</v>
      </c>
      <c r="K5968" s="6"/>
      <c r="L5968" s="6"/>
      <c r="M5968" s="6"/>
      <c r="N5968" s="9">
        <v>271.77</v>
      </c>
      <c r="O5968" s="9">
        <v>271.76</v>
      </c>
      <c r="P5968" s="9">
        <v>75592130.129999995</v>
      </c>
      <c r="Q5968" s="9">
        <v>97337126.370000005</v>
      </c>
      <c r="R5968" s="11">
        <v>-13929177</v>
      </c>
      <c r="S5968" s="7"/>
      <c r="T5968" s="7"/>
      <c r="U5968" s="7"/>
      <c r="V5968" s="7"/>
      <c r="W5968" s="7"/>
      <c r="X5968" s="7"/>
    </row>
    <row r="5969" spans="1:24" x14ac:dyDescent="0.2">
      <c r="A5969" s="8">
        <v>43404.477083333331</v>
      </c>
      <c r="B5969" s="9">
        <v>271.79000000000002</v>
      </c>
      <c r="C5969" s="9">
        <v>271.88</v>
      </c>
      <c r="D5969" s="9">
        <v>271.73</v>
      </c>
      <c r="E5969" s="9">
        <v>271.77</v>
      </c>
      <c r="F5969" s="10">
        <v>198600</v>
      </c>
      <c r="G5969" s="9">
        <v>53977068</v>
      </c>
      <c r="H5969" s="21">
        <v>71.400000000000006</v>
      </c>
      <c r="I5969" s="21">
        <v>71.41</v>
      </c>
      <c r="J5969" s="28">
        <v>0.01</v>
      </c>
      <c r="K5969" s="6"/>
      <c r="L5969" s="6"/>
      <c r="M5969" s="6"/>
      <c r="N5969" s="9">
        <v>271.79000000000002</v>
      </c>
      <c r="O5969" s="9">
        <v>271.79000000000002</v>
      </c>
      <c r="P5969" s="9">
        <v>53976997.5</v>
      </c>
      <c r="Q5969" s="9">
        <v>97337196.870000005</v>
      </c>
      <c r="R5969" s="11">
        <v>-13929106.5</v>
      </c>
      <c r="S5969" s="7"/>
      <c r="T5969" s="7"/>
      <c r="U5969" s="7"/>
      <c r="V5969" s="7"/>
      <c r="W5969" s="7"/>
      <c r="X5969" s="7"/>
    </row>
    <row r="5970" spans="1:24" x14ac:dyDescent="0.2">
      <c r="A5970" s="8">
        <v>43404.477777777778</v>
      </c>
      <c r="B5970" s="9">
        <v>271.77</v>
      </c>
      <c r="C5970" s="9">
        <v>271.97000000000003</v>
      </c>
      <c r="D5970" s="9">
        <v>271.77</v>
      </c>
      <c r="E5970" s="9">
        <v>271.94</v>
      </c>
      <c r="F5970" s="10">
        <v>215870</v>
      </c>
      <c r="G5970" s="9">
        <v>58693616</v>
      </c>
      <c r="H5970" s="21">
        <v>108.7</v>
      </c>
      <c r="I5970" s="21">
        <v>108.74</v>
      </c>
      <c r="J5970" s="28">
        <v>0.04</v>
      </c>
      <c r="K5970" s="6"/>
      <c r="L5970" s="6"/>
      <c r="M5970" s="6"/>
      <c r="N5970" s="9">
        <v>271.91000000000003</v>
      </c>
      <c r="O5970" s="9">
        <v>271.89</v>
      </c>
      <c r="P5970" s="9">
        <v>58696132.350000001</v>
      </c>
      <c r="Q5970" s="9">
        <v>97334680.519999996</v>
      </c>
      <c r="R5970" s="11">
        <v>-13931622.85</v>
      </c>
      <c r="S5970" s="7"/>
      <c r="T5970" s="7"/>
      <c r="U5970" s="7"/>
      <c r="V5970" s="7"/>
      <c r="W5970" s="7"/>
      <c r="X5970" s="7"/>
    </row>
    <row r="5971" spans="1:24" x14ac:dyDescent="0.2">
      <c r="A5971" s="8">
        <v>43404.478472222225</v>
      </c>
      <c r="B5971" s="9">
        <v>271.93</v>
      </c>
      <c r="C5971" s="9">
        <v>272</v>
      </c>
      <c r="D5971" s="9">
        <v>271.8</v>
      </c>
      <c r="E5971" s="9">
        <v>271.82</v>
      </c>
      <c r="F5971" s="10">
        <v>398250</v>
      </c>
      <c r="G5971" s="9">
        <v>108273280</v>
      </c>
      <c r="H5971" s="21">
        <v>184.49</v>
      </c>
      <c r="I5971" s="21">
        <v>184.47</v>
      </c>
      <c r="J5971" s="28">
        <v>0.01</v>
      </c>
      <c r="K5971" s="6"/>
      <c r="L5971" s="6"/>
      <c r="M5971" s="6"/>
      <c r="N5971" s="9">
        <v>271.86</v>
      </c>
      <c r="O5971" s="9">
        <v>271.87</v>
      </c>
      <c r="P5971" s="9">
        <v>108268245</v>
      </c>
      <c r="Q5971" s="9">
        <v>97339715.519999996</v>
      </c>
      <c r="R5971" s="11">
        <v>-13926587.85</v>
      </c>
      <c r="S5971" s="7"/>
      <c r="T5971" s="7"/>
      <c r="U5971" s="7"/>
      <c r="V5971" s="7"/>
      <c r="W5971" s="7"/>
      <c r="X5971" s="7"/>
    </row>
    <row r="5972" spans="1:24" x14ac:dyDescent="0.2">
      <c r="A5972" s="8">
        <v>43404.479166666664</v>
      </c>
      <c r="B5972" s="9">
        <v>271.82</v>
      </c>
      <c r="C5972" s="9">
        <v>271.89999999999998</v>
      </c>
      <c r="D5972" s="9">
        <v>271.76</v>
      </c>
      <c r="E5972" s="9">
        <v>271.8</v>
      </c>
      <c r="F5972" s="10">
        <v>190200</v>
      </c>
      <c r="G5972" s="9">
        <v>51700980</v>
      </c>
      <c r="H5972" s="21">
        <v>47.76</v>
      </c>
      <c r="I5972" s="21">
        <v>47.75</v>
      </c>
      <c r="J5972" s="28">
        <v>0.01</v>
      </c>
      <c r="K5972" s="6"/>
      <c r="L5972" s="6"/>
      <c r="M5972" s="6"/>
      <c r="N5972" s="9">
        <v>271.82</v>
      </c>
      <c r="O5972" s="9">
        <v>271.82</v>
      </c>
      <c r="P5972" s="9">
        <v>51699213</v>
      </c>
      <c r="Q5972" s="9">
        <v>97341482.519999996</v>
      </c>
      <c r="R5972" s="11">
        <v>-13924820.85</v>
      </c>
      <c r="S5972" s="7"/>
      <c r="T5972" s="7"/>
      <c r="U5972" s="7"/>
      <c r="V5972" s="7"/>
      <c r="W5972" s="7"/>
      <c r="X5972" s="7"/>
    </row>
    <row r="5973" spans="1:24" x14ac:dyDescent="0.2">
      <c r="A5973" s="8">
        <v>43404.479861111111</v>
      </c>
      <c r="B5973" s="9">
        <v>271.79000000000002</v>
      </c>
      <c r="C5973" s="9">
        <v>271.92</v>
      </c>
      <c r="D5973" s="9">
        <v>271.64999999999998</v>
      </c>
      <c r="E5973" s="9">
        <v>271.91000000000003</v>
      </c>
      <c r="F5973" s="10">
        <v>112980</v>
      </c>
      <c r="G5973" s="9">
        <v>30709888</v>
      </c>
      <c r="H5973" s="21">
        <v>59.4</v>
      </c>
      <c r="I5973" s="21">
        <v>59.4</v>
      </c>
      <c r="J5973" s="28">
        <v>0</v>
      </c>
      <c r="K5973" s="6"/>
      <c r="L5973" s="6"/>
      <c r="M5973" s="6"/>
      <c r="N5973" s="9">
        <v>271.85000000000002</v>
      </c>
      <c r="O5973" s="9">
        <v>271.82</v>
      </c>
      <c r="P5973" s="9">
        <v>30713330.550000001</v>
      </c>
      <c r="Q5973" s="9">
        <v>97338039.969999999</v>
      </c>
      <c r="R5973" s="11">
        <v>-13928263.4</v>
      </c>
      <c r="S5973" s="7"/>
      <c r="T5973" s="7"/>
      <c r="U5973" s="7"/>
      <c r="V5973" s="7"/>
      <c r="W5973" s="7"/>
      <c r="X5973" s="7"/>
    </row>
    <row r="5974" spans="1:24" x14ac:dyDescent="0.2">
      <c r="A5974" s="8">
        <v>43404.480555555558</v>
      </c>
      <c r="B5974" s="9">
        <v>271.89999999999998</v>
      </c>
      <c r="C5974" s="9">
        <v>271.91000000000003</v>
      </c>
      <c r="D5974" s="9">
        <v>271.70999999999998</v>
      </c>
      <c r="E5974" s="9">
        <v>271.77999999999997</v>
      </c>
      <c r="F5974" s="10">
        <v>271460</v>
      </c>
      <c r="G5974" s="9">
        <v>73783104</v>
      </c>
      <c r="H5974" s="21">
        <v>240.27</v>
      </c>
      <c r="I5974" s="21">
        <v>240.26</v>
      </c>
      <c r="J5974" s="28">
        <v>0.01</v>
      </c>
      <c r="K5974" s="6"/>
      <c r="L5974" s="6"/>
      <c r="M5974" s="6"/>
      <c r="N5974" s="9">
        <v>271.8</v>
      </c>
      <c r="O5974" s="9">
        <v>271.8</v>
      </c>
      <c r="P5974" s="9">
        <v>73781470.700000003</v>
      </c>
      <c r="Q5974" s="9">
        <v>97339673.269999996</v>
      </c>
      <c r="R5974" s="11">
        <v>-13926630.1</v>
      </c>
      <c r="S5974" s="7"/>
      <c r="T5974" s="7"/>
      <c r="U5974" s="7"/>
      <c r="V5974" s="7"/>
      <c r="W5974" s="7"/>
      <c r="X5974" s="7"/>
    </row>
    <row r="5975" spans="1:24" x14ac:dyDescent="0.2">
      <c r="A5975" s="8">
        <v>43404.481249999997</v>
      </c>
      <c r="B5975" s="9">
        <v>271.77</v>
      </c>
      <c r="C5975" s="9">
        <v>271.81</v>
      </c>
      <c r="D5975" s="9">
        <v>271.7</v>
      </c>
      <c r="E5975" s="9">
        <v>271.73</v>
      </c>
      <c r="F5975" s="10">
        <v>175890</v>
      </c>
      <c r="G5975" s="9">
        <v>47796708</v>
      </c>
      <c r="H5975" s="21">
        <v>64.790000000000006</v>
      </c>
      <c r="I5975" s="21">
        <v>64.78</v>
      </c>
      <c r="J5975" s="28">
        <v>0.01</v>
      </c>
      <c r="K5975" s="6"/>
      <c r="L5975" s="6"/>
      <c r="M5975" s="6"/>
      <c r="N5975" s="9">
        <v>271.74</v>
      </c>
      <c r="O5975" s="9">
        <v>271.74</v>
      </c>
      <c r="P5975" s="9">
        <v>47796788.329999998</v>
      </c>
      <c r="Q5975" s="9">
        <v>97339592.950000003</v>
      </c>
      <c r="R5975" s="11">
        <v>-13926710.43</v>
      </c>
      <c r="S5975" s="7"/>
      <c r="T5975" s="7"/>
      <c r="U5975" s="7"/>
      <c r="V5975" s="7"/>
      <c r="W5975" s="7"/>
      <c r="X5975" s="7"/>
    </row>
    <row r="5976" spans="1:24" x14ac:dyDescent="0.2">
      <c r="A5976" s="8">
        <v>43404.481944444444</v>
      </c>
      <c r="B5976" s="9">
        <v>271.73</v>
      </c>
      <c r="C5976" s="9">
        <v>271.74</v>
      </c>
      <c r="D5976" s="9">
        <v>271.36</v>
      </c>
      <c r="E5976" s="9">
        <v>271.39999999999998</v>
      </c>
      <c r="F5976" s="10">
        <v>232880</v>
      </c>
      <c r="G5976" s="9">
        <v>63226648</v>
      </c>
      <c r="H5976" s="21">
        <v>132.4</v>
      </c>
      <c r="I5976" s="21">
        <v>132.28</v>
      </c>
      <c r="J5976" s="22">
        <v>0.12</v>
      </c>
      <c r="K5976" s="6"/>
      <c r="L5976" s="6"/>
      <c r="M5976" s="6"/>
      <c r="N5976" s="9">
        <v>271.48</v>
      </c>
      <c r="O5976" s="9">
        <v>271.5</v>
      </c>
      <c r="P5976" s="9">
        <v>63221098</v>
      </c>
      <c r="Q5976" s="9">
        <v>97345142.950000003</v>
      </c>
      <c r="R5976" s="11">
        <v>-13921160.43</v>
      </c>
      <c r="S5976" s="7"/>
      <c r="T5976" s="7"/>
      <c r="U5976" s="7"/>
      <c r="V5976" s="7"/>
      <c r="W5976" s="7"/>
      <c r="X5976" s="7"/>
    </row>
    <row r="5977" spans="1:24" x14ac:dyDescent="0.2">
      <c r="A5977" s="8">
        <v>43404.482638888891</v>
      </c>
      <c r="B5977" s="9">
        <v>271.39999999999998</v>
      </c>
      <c r="C5977" s="9">
        <v>271.5</v>
      </c>
      <c r="D5977" s="9">
        <v>271.38</v>
      </c>
      <c r="E5977" s="9">
        <v>271.45</v>
      </c>
      <c r="F5977" s="10">
        <v>120400</v>
      </c>
      <c r="G5977" s="9">
        <v>32682862</v>
      </c>
      <c r="H5977" s="21">
        <v>51.7</v>
      </c>
      <c r="I5977" s="21">
        <v>51.69</v>
      </c>
      <c r="J5977" s="28">
        <v>0.01</v>
      </c>
      <c r="K5977" s="6"/>
      <c r="L5977" s="6"/>
      <c r="M5977" s="6"/>
      <c r="N5977" s="9">
        <v>271.45</v>
      </c>
      <c r="O5977" s="9">
        <v>271.45</v>
      </c>
      <c r="P5977" s="9">
        <v>32681978</v>
      </c>
      <c r="Q5977" s="9">
        <v>97346026.950000003</v>
      </c>
      <c r="R5977" s="11">
        <v>-13920276.43</v>
      </c>
      <c r="S5977" s="7"/>
      <c r="T5977" s="7"/>
      <c r="U5977" s="7"/>
      <c r="V5977" s="7"/>
      <c r="W5977" s="7"/>
      <c r="X5977" s="7"/>
    </row>
    <row r="5978" spans="1:24" x14ac:dyDescent="0.2">
      <c r="A5978" s="8">
        <v>43404.48333333333</v>
      </c>
      <c r="B5978" s="9">
        <v>271.45999999999998</v>
      </c>
      <c r="C5978" s="9">
        <v>271.45999999999998</v>
      </c>
      <c r="D5978" s="9">
        <v>271.2</v>
      </c>
      <c r="E5978" s="9">
        <v>271.23</v>
      </c>
      <c r="F5978" s="10">
        <v>151740</v>
      </c>
      <c r="G5978" s="9">
        <v>41165996</v>
      </c>
      <c r="H5978" s="21">
        <v>126.03</v>
      </c>
      <c r="I5978" s="21">
        <v>125.96</v>
      </c>
      <c r="J5978" s="27">
        <v>7.0000000000000007E-2</v>
      </c>
      <c r="K5978" s="6"/>
      <c r="L5978" s="6"/>
      <c r="M5978" s="6"/>
      <c r="N5978" s="9">
        <v>271.27999999999997</v>
      </c>
      <c r="O5978" s="9">
        <v>271.29000000000002</v>
      </c>
      <c r="P5978" s="9">
        <v>41164027.200000003</v>
      </c>
      <c r="Q5978" s="9">
        <v>97347995.75</v>
      </c>
      <c r="R5978" s="11">
        <v>-13918307.630000001</v>
      </c>
      <c r="S5978" s="7"/>
      <c r="T5978" s="7"/>
      <c r="U5978" s="7"/>
      <c r="V5978" s="7"/>
      <c r="W5978" s="7"/>
      <c r="X5978" s="7"/>
    </row>
    <row r="5979" spans="1:24" x14ac:dyDescent="0.2">
      <c r="A5979" s="8">
        <v>43404.484027777777</v>
      </c>
      <c r="B5979" s="9">
        <v>271.24</v>
      </c>
      <c r="C5979" s="9">
        <v>271.41000000000003</v>
      </c>
      <c r="D5979" s="9">
        <v>271.24</v>
      </c>
      <c r="E5979" s="9">
        <v>271.39</v>
      </c>
      <c r="F5979" s="10">
        <v>125010</v>
      </c>
      <c r="G5979" s="9">
        <v>33920568</v>
      </c>
      <c r="H5979" s="21">
        <v>82.38</v>
      </c>
      <c r="I5979" s="21">
        <v>82.4</v>
      </c>
      <c r="J5979" s="28">
        <v>0.02</v>
      </c>
      <c r="K5979" s="6"/>
      <c r="L5979" s="6"/>
      <c r="M5979" s="6"/>
      <c r="N5979" s="9">
        <v>271.36</v>
      </c>
      <c r="O5979" s="9">
        <v>271.33999999999997</v>
      </c>
      <c r="P5979" s="9">
        <v>33922401.079999998</v>
      </c>
      <c r="Q5979" s="9">
        <v>97346162.670000002</v>
      </c>
      <c r="R5979" s="11">
        <v>-13920140.699999999</v>
      </c>
      <c r="S5979" s="7"/>
      <c r="T5979" s="7"/>
      <c r="U5979" s="7"/>
      <c r="V5979" s="7"/>
      <c r="W5979" s="7"/>
      <c r="X5979" s="7"/>
    </row>
    <row r="5980" spans="1:24" x14ac:dyDescent="0.2">
      <c r="A5980" s="8">
        <v>43404.484722222223</v>
      </c>
      <c r="B5980" s="9">
        <v>271.39</v>
      </c>
      <c r="C5980" s="9">
        <v>271.47000000000003</v>
      </c>
      <c r="D5980" s="9">
        <v>271.33</v>
      </c>
      <c r="E5980" s="9">
        <v>271.41000000000003</v>
      </c>
      <c r="F5980" s="10">
        <v>174590</v>
      </c>
      <c r="G5980" s="9">
        <v>47384040</v>
      </c>
      <c r="H5980" s="21">
        <v>139.66</v>
      </c>
      <c r="I5980" s="21">
        <v>139.69</v>
      </c>
      <c r="J5980" s="28">
        <v>0.03</v>
      </c>
      <c r="K5980" s="6"/>
      <c r="L5980" s="6"/>
      <c r="M5980" s="6"/>
      <c r="N5980" s="9">
        <v>271.41000000000003</v>
      </c>
      <c r="O5980" s="9">
        <v>271.39999999999998</v>
      </c>
      <c r="P5980" s="9">
        <v>47384598.950000003</v>
      </c>
      <c r="Q5980" s="9">
        <v>97345603.719999999</v>
      </c>
      <c r="R5980" s="11">
        <v>-13920699.65</v>
      </c>
      <c r="S5980" s="7"/>
      <c r="T5980" s="7"/>
      <c r="U5980" s="7"/>
      <c r="V5980" s="7"/>
      <c r="W5980" s="7"/>
      <c r="X5980" s="7"/>
    </row>
    <row r="5981" spans="1:24" x14ac:dyDescent="0.2">
      <c r="A5981" s="8">
        <v>43404.48541666667</v>
      </c>
      <c r="B5981" s="9">
        <v>271.41000000000003</v>
      </c>
      <c r="C5981" s="9">
        <v>271.62</v>
      </c>
      <c r="D5981" s="9">
        <v>271.41000000000003</v>
      </c>
      <c r="E5981" s="9">
        <v>271.62</v>
      </c>
      <c r="F5981" s="10">
        <v>91730</v>
      </c>
      <c r="G5981" s="9">
        <v>24908468</v>
      </c>
      <c r="H5981" s="21">
        <v>52.54</v>
      </c>
      <c r="I5981" s="21">
        <v>52.57</v>
      </c>
      <c r="J5981" s="28">
        <v>0.03</v>
      </c>
      <c r="K5981" s="6"/>
      <c r="L5981" s="6"/>
      <c r="M5981" s="6"/>
      <c r="N5981" s="9">
        <v>271.57</v>
      </c>
      <c r="O5981" s="9">
        <v>271.54000000000002</v>
      </c>
      <c r="P5981" s="9">
        <v>24910886.780000001</v>
      </c>
      <c r="Q5981" s="9">
        <v>97343184.950000003</v>
      </c>
      <c r="R5981" s="11">
        <v>-13923118.43</v>
      </c>
      <c r="S5981" s="7"/>
      <c r="T5981" s="7"/>
      <c r="U5981" s="7"/>
      <c r="V5981" s="7"/>
      <c r="W5981" s="7"/>
      <c r="X5981" s="7"/>
    </row>
    <row r="5982" spans="1:24" x14ac:dyDescent="0.2">
      <c r="A5982" s="8">
        <v>43404.486111111109</v>
      </c>
      <c r="B5982" s="9">
        <v>271.62</v>
      </c>
      <c r="C5982" s="9">
        <v>271.77999999999997</v>
      </c>
      <c r="D5982" s="9">
        <v>271.26</v>
      </c>
      <c r="E5982" s="9">
        <v>271.3</v>
      </c>
      <c r="F5982" s="10">
        <v>199490</v>
      </c>
      <c r="G5982" s="9">
        <v>54151712</v>
      </c>
      <c r="H5982" s="21">
        <v>217.48</v>
      </c>
      <c r="I5982" s="21">
        <v>217.4</v>
      </c>
      <c r="J5982" s="27">
        <v>7.0000000000000007E-2</v>
      </c>
      <c r="K5982" s="6"/>
      <c r="L5982" s="6"/>
      <c r="M5982" s="6"/>
      <c r="N5982" s="9">
        <v>271.41000000000003</v>
      </c>
      <c r="O5982" s="9">
        <v>271.45</v>
      </c>
      <c r="P5982" s="9">
        <v>54143580.899999999</v>
      </c>
      <c r="Q5982" s="9">
        <v>97351316.049999997</v>
      </c>
      <c r="R5982" s="11">
        <v>-13914987.33</v>
      </c>
      <c r="S5982" s="7"/>
      <c r="T5982" s="7"/>
      <c r="U5982" s="7"/>
      <c r="V5982" s="7"/>
      <c r="W5982" s="7"/>
      <c r="X5982" s="7"/>
    </row>
    <row r="5983" spans="1:24" x14ac:dyDescent="0.2">
      <c r="A5983" s="8">
        <v>43404.486805555556</v>
      </c>
      <c r="B5983" s="9">
        <v>271.3</v>
      </c>
      <c r="C5983" s="9">
        <v>271.48</v>
      </c>
      <c r="D5983" s="9">
        <v>271.14999999999998</v>
      </c>
      <c r="E5983" s="9">
        <v>271.18</v>
      </c>
      <c r="F5983" s="10">
        <v>239890</v>
      </c>
      <c r="G5983" s="9">
        <v>65075736</v>
      </c>
      <c r="H5983" s="21">
        <v>120.25</v>
      </c>
      <c r="I5983" s="21">
        <v>120.17</v>
      </c>
      <c r="J5983" s="27">
        <v>0.08</v>
      </c>
      <c r="K5983" s="6"/>
      <c r="L5983" s="6"/>
      <c r="M5983" s="6"/>
      <c r="N5983" s="9">
        <v>271.25</v>
      </c>
      <c r="O5983" s="9">
        <v>271.27</v>
      </c>
      <c r="P5983" s="9">
        <v>65069562.780000001</v>
      </c>
      <c r="Q5983" s="9">
        <v>97357489.269999996</v>
      </c>
      <c r="R5983" s="11">
        <v>-13908814.1</v>
      </c>
      <c r="S5983" s="7"/>
      <c r="T5983" s="7"/>
      <c r="U5983" s="7"/>
      <c r="V5983" s="7"/>
      <c r="W5983" s="7"/>
      <c r="X5983" s="7"/>
    </row>
    <row r="5984" spans="1:24" x14ac:dyDescent="0.2">
      <c r="A5984" s="8">
        <v>43404.487500000003</v>
      </c>
      <c r="B5984" s="9">
        <v>271.17</v>
      </c>
      <c r="C5984" s="9">
        <v>271.27</v>
      </c>
      <c r="D5984" s="9">
        <v>271.11</v>
      </c>
      <c r="E5984" s="9">
        <v>271.24</v>
      </c>
      <c r="F5984" s="10">
        <v>106020</v>
      </c>
      <c r="G5984" s="9">
        <v>28753602</v>
      </c>
      <c r="H5984" s="21">
        <v>44.2</v>
      </c>
      <c r="I5984" s="21">
        <v>44.18</v>
      </c>
      <c r="J5984" s="28">
        <v>0.01</v>
      </c>
      <c r="K5984" s="6"/>
      <c r="L5984" s="6"/>
      <c r="M5984" s="6"/>
      <c r="N5984" s="9">
        <v>271.22000000000003</v>
      </c>
      <c r="O5984" s="9">
        <v>271.20999999999998</v>
      </c>
      <c r="P5984" s="9">
        <v>28754214.300000001</v>
      </c>
      <c r="Q5984" s="9">
        <v>97356876.969999999</v>
      </c>
      <c r="R5984" s="11">
        <v>-13909426.4</v>
      </c>
      <c r="S5984" s="7"/>
      <c r="T5984" s="7"/>
      <c r="U5984" s="7"/>
      <c r="V5984" s="7"/>
      <c r="W5984" s="7"/>
      <c r="X5984" s="7"/>
    </row>
    <row r="5985" spans="1:24" x14ac:dyDescent="0.2">
      <c r="A5985" s="8">
        <v>43404.488194444442</v>
      </c>
      <c r="B5985" s="9">
        <v>271.24</v>
      </c>
      <c r="C5985" s="9">
        <v>271.27999999999997</v>
      </c>
      <c r="D5985" s="9">
        <v>271.02999999999997</v>
      </c>
      <c r="E5985" s="9">
        <v>271.11</v>
      </c>
      <c r="F5985" s="10">
        <v>179630</v>
      </c>
      <c r="G5985" s="9">
        <v>48705688</v>
      </c>
      <c r="H5985" s="21">
        <v>169.43</v>
      </c>
      <c r="I5985" s="21">
        <v>169.39</v>
      </c>
      <c r="J5985" s="28">
        <v>0.04</v>
      </c>
      <c r="K5985" s="6"/>
      <c r="L5985" s="6"/>
      <c r="M5985" s="6"/>
      <c r="N5985" s="9">
        <v>271.13</v>
      </c>
      <c r="O5985" s="9">
        <v>271.14</v>
      </c>
      <c r="P5985" s="9">
        <v>48703530.979999997</v>
      </c>
      <c r="Q5985" s="9">
        <v>97359034</v>
      </c>
      <c r="R5985" s="11">
        <v>-13907269.380000001</v>
      </c>
      <c r="S5985" s="7"/>
      <c r="T5985" s="7"/>
      <c r="U5985" s="7"/>
      <c r="V5985" s="7"/>
      <c r="W5985" s="7"/>
      <c r="X5985" s="7"/>
    </row>
    <row r="5986" spans="1:24" x14ac:dyDescent="0.2">
      <c r="A5986" s="8">
        <v>43404.488888888889</v>
      </c>
      <c r="B5986" s="9">
        <v>271.11</v>
      </c>
      <c r="C5986" s="9">
        <v>271.13</v>
      </c>
      <c r="D5986" s="9">
        <v>270.82</v>
      </c>
      <c r="E5986" s="9">
        <v>270.83999999999997</v>
      </c>
      <c r="F5986" s="10">
        <v>323520</v>
      </c>
      <c r="G5986" s="9">
        <v>87652096</v>
      </c>
      <c r="H5986" s="21">
        <v>180.1</v>
      </c>
      <c r="I5986" s="21">
        <v>179.96</v>
      </c>
      <c r="J5986" s="33">
        <v>0.14000000000000001</v>
      </c>
      <c r="K5986" s="6"/>
      <c r="L5986" s="6"/>
      <c r="M5986" s="6"/>
      <c r="N5986" s="9">
        <v>270.91000000000003</v>
      </c>
      <c r="O5986" s="9">
        <v>270.93</v>
      </c>
      <c r="P5986" s="9">
        <v>87643994.400000006</v>
      </c>
      <c r="Q5986" s="9">
        <v>97367135.599999994</v>
      </c>
      <c r="R5986" s="11">
        <v>-13899167.779999999</v>
      </c>
      <c r="S5986" s="7"/>
      <c r="T5986" s="7"/>
      <c r="U5986" s="7"/>
      <c r="V5986" s="7"/>
      <c r="W5986" s="7"/>
      <c r="X5986" s="7"/>
    </row>
    <row r="5987" spans="1:24" x14ac:dyDescent="0.2">
      <c r="A5987" s="8">
        <v>43404.489583333336</v>
      </c>
      <c r="B5987" s="9">
        <v>270.83</v>
      </c>
      <c r="C5987" s="9">
        <v>271.11</v>
      </c>
      <c r="D5987" s="9">
        <v>270.8</v>
      </c>
      <c r="E5987" s="9">
        <v>271.08</v>
      </c>
      <c r="F5987" s="10">
        <v>117440</v>
      </c>
      <c r="G5987" s="9">
        <v>31825308</v>
      </c>
      <c r="H5987" s="21">
        <v>36.299999999999997</v>
      </c>
      <c r="I5987" s="21">
        <v>36.31</v>
      </c>
      <c r="J5987" s="28">
        <v>0.01</v>
      </c>
      <c r="K5987" s="6"/>
      <c r="L5987" s="6"/>
      <c r="M5987" s="6"/>
      <c r="N5987" s="9">
        <v>271.02</v>
      </c>
      <c r="O5987" s="9">
        <v>270.99</v>
      </c>
      <c r="P5987" s="9">
        <v>31828295.199999999</v>
      </c>
      <c r="Q5987" s="9">
        <v>97364148.400000006</v>
      </c>
      <c r="R5987" s="11">
        <v>-13902154.98</v>
      </c>
      <c r="S5987" s="7"/>
      <c r="T5987" s="7"/>
      <c r="U5987" s="7"/>
      <c r="V5987" s="7"/>
      <c r="W5987" s="7"/>
      <c r="X5987" s="7"/>
    </row>
    <row r="5988" spans="1:24" x14ac:dyDescent="0.2">
      <c r="A5988" s="8">
        <v>43404.490277777775</v>
      </c>
      <c r="B5988" s="9">
        <v>271.07</v>
      </c>
      <c r="C5988" s="9">
        <v>271.23</v>
      </c>
      <c r="D5988" s="9">
        <v>271.07</v>
      </c>
      <c r="E5988" s="9">
        <v>271.19</v>
      </c>
      <c r="F5988" s="10">
        <v>144330</v>
      </c>
      <c r="G5988" s="9">
        <v>39136736</v>
      </c>
      <c r="H5988" s="21">
        <v>122.9</v>
      </c>
      <c r="I5988" s="21">
        <v>122.97</v>
      </c>
      <c r="J5988" s="27">
        <v>0.08</v>
      </c>
      <c r="K5988" s="6"/>
      <c r="L5988" s="6"/>
      <c r="M5988" s="6"/>
      <c r="N5988" s="9">
        <v>271.17</v>
      </c>
      <c r="O5988" s="9">
        <v>271.16000000000003</v>
      </c>
      <c r="P5988" s="9">
        <v>39137966.100000001</v>
      </c>
      <c r="Q5988" s="9">
        <v>97362918.299999997</v>
      </c>
      <c r="R5988" s="11">
        <v>-13903385.08</v>
      </c>
      <c r="S5988" s="7"/>
      <c r="T5988" s="7"/>
      <c r="U5988" s="7"/>
      <c r="V5988" s="7"/>
      <c r="W5988" s="7"/>
      <c r="X5988" s="7"/>
    </row>
    <row r="5989" spans="1:24" x14ac:dyDescent="0.2">
      <c r="A5989" s="8">
        <v>43404.490972222222</v>
      </c>
      <c r="B5989" s="9">
        <v>271.19</v>
      </c>
      <c r="C5989" s="9">
        <v>271.20999999999998</v>
      </c>
      <c r="D5989" s="9">
        <v>270.98</v>
      </c>
      <c r="E5989" s="9">
        <v>271.05</v>
      </c>
      <c r="F5989" s="10">
        <v>139110</v>
      </c>
      <c r="G5989" s="9">
        <v>37710884</v>
      </c>
      <c r="H5989" s="21">
        <v>96.38</v>
      </c>
      <c r="I5989" s="21">
        <v>96.36</v>
      </c>
      <c r="J5989" s="28">
        <v>0.03</v>
      </c>
      <c r="K5989" s="6"/>
      <c r="L5989" s="6"/>
      <c r="M5989" s="6"/>
      <c r="N5989" s="9">
        <v>271.07</v>
      </c>
      <c r="O5989" s="9">
        <v>271.08999999999997</v>
      </c>
      <c r="P5989" s="9">
        <v>37708895.479999997</v>
      </c>
      <c r="Q5989" s="9">
        <v>97364906.819999993</v>
      </c>
      <c r="R5989" s="11">
        <v>-13901396.550000001</v>
      </c>
      <c r="S5989" s="7"/>
      <c r="T5989" s="7"/>
      <c r="U5989" s="7"/>
      <c r="V5989" s="7"/>
      <c r="W5989" s="7"/>
      <c r="X5989" s="7"/>
    </row>
    <row r="5990" spans="1:24" x14ac:dyDescent="0.2">
      <c r="A5990" s="8">
        <v>43404.491666666669</v>
      </c>
      <c r="B5990" s="9">
        <v>271.05</v>
      </c>
      <c r="C5990" s="9">
        <v>271.2</v>
      </c>
      <c r="D5990" s="9">
        <v>271.01</v>
      </c>
      <c r="E5990" s="9">
        <v>271.01</v>
      </c>
      <c r="F5990" s="10">
        <v>64190</v>
      </c>
      <c r="G5990" s="9">
        <v>17400198</v>
      </c>
      <c r="H5990" s="21">
        <v>46.14</v>
      </c>
      <c r="I5990" s="21">
        <v>46.14</v>
      </c>
      <c r="J5990" s="28">
        <v>0</v>
      </c>
      <c r="K5990" s="6"/>
      <c r="L5990" s="6"/>
      <c r="M5990" s="6"/>
      <c r="N5990" s="9">
        <v>271.06</v>
      </c>
      <c r="O5990" s="9">
        <v>271.07</v>
      </c>
      <c r="P5990" s="9">
        <v>17399180.93</v>
      </c>
      <c r="Q5990" s="9">
        <v>97365923.900000006</v>
      </c>
      <c r="R5990" s="11">
        <v>-13900379.48</v>
      </c>
      <c r="S5990" s="7"/>
      <c r="T5990" s="7"/>
      <c r="U5990" s="7"/>
      <c r="V5990" s="7"/>
      <c r="W5990" s="7"/>
      <c r="X5990" s="7"/>
    </row>
    <row r="5991" spans="1:24" x14ac:dyDescent="0.2">
      <c r="A5991" s="8">
        <v>43404.492361111108</v>
      </c>
      <c r="B5991" s="9">
        <v>271.01</v>
      </c>
      <c r="C5991" s="9">
        <v>271.16000000000003</v>
      </c>
      <c r="D5991" s="9">
        <v>270.88</v>
      </c>
      <c r="E5991" s="9">
        <v>270.94</v>
      </c>
      <c r="F5991" s="10">
        <v>141980</v>
      </c>
      <c r="G5991" s="9">
        <v>38474552</v>
      </c>
      <c r="H5991" s="21">
        <v>221.19</v>
      </c>
      <c r="I5991" s="21">
        <v>221.12</v>
      </c>
      <c r="J5991" s="27">
        <v>7.0000000000000007E-2</v>
      </c>
      <c r="K5991" s="6"/>
      <c r="L5991" s="6"/>
      <c r="M5991" s="6"/>
      <c r="N5991" s="9">
        <v>270.98</v>
      </c>
      <c r="O5991" s="9">
        <v>270.99</v>
      </c>
      <c r="P5991" s="9">
        <v>38473740.399999999</v>
      </c>
      <c r="Q5991" s="9">
        <v>97366735.5</v>
      </c>
      <c r="R5991" s="11">
        <v>-13899567.880000001</v>
      </c>
      <c r="S5991" s="7"/>
      <c r="T5991" s="7"/>
      <c r="U5991" s="7"/>
      <c r="V5991" s="7"/>
      <c r="W5991" s="7"/>
      <c r="X5991" s="7"/>
    </row>
    <row r="5992" spans="1:24" x14ac:dyDescent="0.2">
      <c r="A5992" s="8">
        <v>43404.493055555555</v>
      </c>
      <c r="B5992" s="9">
        <v>270.95</v>
      </c>
      <c r="C5992" s="9">
        <v>271.22000000000003</v>
      </c>
      <c r="D5992" s="9">
        <v>270.91000000000003</v>
      </c>
      <c r="E5992" s="9">
        <v>271.17</v>
      </c>
      <c r="F5992" s="10">
        <v>112510</v>
      </c>
      <c r="G5992" s="9">
        <v>30500920</v>
      </c>
      <c r="H5992" s="21">
        <v>79.239999999999995</v>
      </c>
      <c r="I5992" s="21">
        <v>79.28</v>
      </c>
      <c r="J5992" s="28">
        <v>0.03</v>
      </c>
      <c r="K5992" s="6"/>
      <c r="L5992" s="6"/>
      <c r="M5992" s="6"/>
      <c r="N5992" s="9">
        <v>271.12</v>
      </c>
      <c r="O5992" s="9">
        <v>271.10000000000002</v>
      </c>
      <c r="P5992" s="9">
        <v>30503429.93</v>
      </c>
      <c r="Q5992" s="9">
        <v>97364225.569999993</v>
      </c>
      <c r="R5992" s="11">
        <v>-13902077.800000001</v>
      </c>
      <c r="S5992" s="7"/>
      <c r="T5992" s="7"/>
      <c r="U5992" s="7"/>
      <c r="V5992" s="7"/>
      <c r="W5992" s="7"/>
      <c r="X5992" s="7"/>
    </row>
    <row r="5993" spans="1:24" x14ac:dyDescent="0.2">
      <c r="A5993" s="8">
        <v>43404.493750000001</v>
      </c>
      <c r="B5993" s="9">
        <v>271.16000000000003</v>
      </c>
      <c r="C5993" s="9">
        <v>271.18</v>
      </c>
      <c r="D5993" s="9">
        <v>271.01</v>
      </c>
      <c r="E5993" s="9">
        <v>271.14999999999998</v>
      </c>
      <c r="F5993" s="10">
        <v>204960</v>
      </c>
      <c r="G5993" s="9">
        <v>55567656</v>
      </c>
      <c r="H5993" s="21">
        <v>182.17</v>
      </c>
      <c r="I5993" s="21">
        <v>182.18</v>
      </c>
      <c r="J5993" s="28">
        <v>0.01</v>
      </c>
      <c r="K5993" s="6"/>
      <c r="L5993" s="6"/>
      <c r="M5993" s="6"/>
      <c r="N5993" s="9">
        <v>271.12</v>
      </c>
      <c r="O5993" s="9">
        <v>271.11</v>
      </c>
      <c r="P5993" s="9">
        <v>55569267.600000001</v>
      </c>
      <c r="Q5993" s="9">
        <v>97362613.969999999</v>
      </c>
      <c r="R5993" s="11">
        <v>-13903689.4</v>
      </c>
      <c r="S5993" s="7"/>
      <c r="T5993" s="7"/>
      <c r="U5993" s="7"/>
      <c r="V5993" s="7"/>
      <c r="W5993" s="7"/>
      <c r="X5993" s="7"/>
    </row>
    <row r="5994" spans="1:24" x14ac:dyDescent="0.2">
      <c r="A5994" s="8">
        <v>43404.494444444441</v>
      </c>
      <c r="B5994" s="9">
        <v>271.14</v>
      </c>
      <c r="C5994" s="9">
        <v>271.33999999999997</v>
      </c>
      <c r="D5994" s="9">
        <v>271.14</v>
      </c>
      <c r="E5994" s="9">
        <v>271.33</v>
      </c>
      <c r="F5994" s="10">
        <v>117630</v>
      </c>
      <c r="G5994" s="9">
        <v>31908674</v>
      </c>
      <c r="H5994" s="21">
        <v>57.39</v>
      </c>
      <c r="I5994" s="21">
        <v>57.42</v>
      </c>
      <c r="J5994" s="28">
        <v>0.03</v>
      </c>
      <c r="K5994" s="6"/>
      <c r="L5994" s="6"/>
      <c r="M5994" s="6"/>
      <c r="N5994" s="9">
        <v>271.29000000000002</v>
      </c>
      <c r="O5994" s="9">
        <v>271.26</v>
      </c>
      <c r="P5994" s="9">
        <v>31911254.550000001</v>
      </c>
      <c r="Q5994" s="9">
        <v>97360033.420000002</v>
      </c>
      <c r="R5994" s="11">
        <v>-13906269.949999999</v>
      </c>
      <c r="S5994" s="7"/>
      <c r="T5994" s="7"/>
      <c r="U5994" s="7"/>
      <c r="V5994" s="7"/>
      <c r="W5994" s="7"/>
      <c r="X5994" s="7"/>
    </row>
    <row r="5995" spans="1:24" x14ac:dyDescent="0.2">
      <c r="A5995" s="8">
        <v>43404.495138888888</v>
      </c>
      <c r="B5995" s="9">
        <v>271.33</v>
      </c>
      <c r="C5995" s="9">
        <v>271.49</v>
      </c>
      <c r="D5995" s="9">
        <v>271.3</v>
      </c>
      <c r="E5995" s="9">
        <v>271.38</v>
      </c>
      <c r="F5995" s="10">
        <v>201650</v>
      </c>
      <c r="G5995" s="9">
        <v>54724432</v>
      </c>
      <c r="H5995" s="21">
        <v>171.43</v>
      </c>
      <c r="I5995" s="21">
        <v>171.5</v>
      </c>
      <c r="J5995" s="27">
        <v>0.08</v>
      </c>
      <c r="K5995" s="6"/>
      <c r="L5995" s="6"/>
      <c r="M5995" s="6"/>
      <c r="N5995" s="9">
        <v>271.39</v>
      </c>
      <c r="O5995" s="9">
        <v>271.38</v>
      </c>
      <c r="P5995" s="9">
        <v>54725289.380000003</v>
      </c>
      <c r="Q5995" s="9">
        <v>97359176.049999997</v>
      </c>
      <c r="R5995" s="11">
        <v>-13907127.33</v>
      </c>
      <c r="S5995" s="7"/>
      <c r="T5995" s="7"/>
      <c r="U5995" s="7"/>
      <c r="V5995" s="7"/>
      <c r="W5995" s="7"/>
      <c r="X5995" s="7"/>
    </row>
    <row r="5996" spans="1:24" x14ac:dyDescent="0.2">
      <c r="A5996" s="8">
        <v>43404.495833333334</v>
      </c>
      <c r="B5996" s="9">
        <v>271.39</v>
      </c>
      <c r="C5996" s="9">
        <v>271.47000000000003</v>
      </c>
      <c r="D5996" s="9">
        <v>271.27</v>
      </c>
      <c r="E5996" s="9">
        <v>271.27999999999997</v>
      </c>
      <c r="F5996" s="10">
        <v>101830</v>
      </c>
      <c r="G5996" s="9">
        <v>27631094</v>
      </c>
      <c r="H5996" s="21">
        <v>50.5</v>
      </c>
      <c r="I5996" s="21">
        <v>50.49</v>
      </c>
      <c r="J5996" s="28">
        <v>0.01</v>
      </c>
      <c r="K5996" s="6"/>
      <c r="L5996" s="6"/>
      <c r="M5996" s="6"/>
      <c r="N5996" s="9">
        <v>271.33</v>
      </c>
      <c r="O5996" s="9">
        <v>271.35000000000002</v>
      </c>
      <c r="P5996" s="9">
        <v>27629024.75</v>
      </c>
      <c r="Q5996" s="9">
        <v>97361245.299999997</v>
      </c>
      <c r="R5996" s="11">
        <v>-13905058.08</v>
      </c>
      <c r="S5996" s="7"/>
      <c r="T5996" s="7"/>
      <c r="U5996" s="7"/>
      <c r="V5996" s="7"/>
      <c r="W5996" s="7"/>
      <c r="X5996" s="7"/>
    </row>
    <row r="5997" spans="1:24" x14ac:dyDescent="0.2">
      <c r="A5997" s="8">
        <v>43404.496527777781</v>
      </c>
      <c r="B5997" s="9">
        <v>271.27999999999997</v>
      </c>
      <c r="C5997" s="9">
        <v>271.33999999999997</v>
      </c>
      <c r="D5997" s="9">
        <v>270.95999999999998</v>
      </c>
      <c r="E5997" s="9">
        <v>271</v>
      </c>
      <c r="F5997" s="10">
        <v>160110</v>
      </c>
      <c r="G5997" s="9">
        <v>43405000</v>
      </c>
      <c r="H5997" s="21">
        <v>157.22999999999999</v>
      </c>
      <c r="I5997" s="21">
        <v>157.09</v>
      </c>
      <c r="J5997" s="33">
        <v>0.15</v>
      </c>
      <c r="K5997" s="6"/>
      <c r="L5997" s="6"/>
      <c r="M5997" s="6"/>
      <c r="N5997" s="9">
        <v>271.08</v>
      </c>
      <c r="O5997" s="9">
        <v>271.08999999999997</v>
      </c>
      <c r="P5997" s="9">
        <v>43401818.25</v>
      </c>
      <c r="Q5997" s="9">
        <v>97364427.049999997</v>
      </c>
      <c r="R5997" s="11">
        <v>-13901876.33</v>
      </c>
      <c r="S5997" s="7"/>
      <c r="T5997" s="7"/>
      <c r="U5997" s="7"/>
      <c r="V5997" s="7"/>
      <c r="W5997" s="7"/>
      <c r="X5997" s="7"/>
    </row>
    <row r="5998" spans="1:24" x14ac:dyDescent="0.2">
      <c r="A5998" s="8">
        <v>43404.49722222222</v>
      </c>
      <c r="B5998" s="9">
        <v>270.99</v>
      </c>
      <c r="C5998" s="9">
        <v>271.20999999999998</v>
      </c>
      <c r="D5998" s="9">
        <v>270.89999999999998</v>
      </c>
      <c r="E5998" s="9">
        <v>270.99</v>
      </c>
      <c r="F5998" s="10">
        <v>287900</v>
      </c>
      <c r="G5998" s="9">
        <v>78030496</v>
      </c>
      <c r="H5998" s="21">
        <v>179.81</v>
      </c>
      <c r="I5998" s="21">
        <v>179.77</v>
      </c>
      <c r="J5998" s="28">
        <v>0.04</v>
      </c>
      <c r="K5998" s="6"/>
      <c r="L5998" s="6"/>
      <c r="M5998" s="6"/>
      <c r="N5998" s="9">
        <v>271.02</v>
      </c>
      <c r="O5998" s="9">
        <v>271.02999999999997</v>
      </c>
      <c r="P5998" s="9">
        <v>78027377.75</v>
      </c>
      <c r="Q5998" s="9">
        <v>97367545.299999997</v>
      </c>
      <c r="R5998" s="11">
        <v>-13898758.08</v>
      </c>
      <c r="S5998" s="7"/>
      <c r="T5998" s="7"/>
      <c r="U5998" s="7"/>
      <c r="V5998" s="7"/>
      <c r="W5998" s="7"/>
      <c r="X5998" s="7"/>
    </row>
    <row r="5999" spans="1:24" x14ac:dyDescent="0.2">
      <c r="A5999" s="8">
        <v>43404.497916666667</v>
      </c>
      <c r="B5999" s="9">
        <v>270.99</v>
      </c>
      <c r="C5999" s="9">
        <v>271.16000000000003</v>
      </c>
      <c r="D5999" s="9">
        <v>270.91000000000003</v>
      </c>
      <c r="E5999" s="9">
        <v>270.99</v>
      </c>
      <c r="F5999" s="10">
        <v>153760</v>
      </c>
      <c r="G5999" s="9">
        <v>41671220</v>
      </c>
      <c r="H5999" s="21">
        <v>53.41</v>
      </c>
      <c r="I5999" s="21">
        <v>53.4</v>
      </c>
      <c r="J5999" s="28">
        <v>0</v>
      </c>
      <c r="K5999" s="6"/>
      <c r="L5999" s="6"/>
      <c r="M5999" s="6"/>
      <c r="N5999" s="9">
        <v>271.01</v>
      </c>
      <c r="O5999" s="9">
        <v>271.01</v>
      </c>
      <c r="P5999" s="9">
        <v>41670882</v>
      </c>
      <c r="Q5999" s="9">
        <v>97367883.299999997</v>
      </c>
      <c r="R5999" s="11">
        <v>-13898420.08</v>
      </c>
      <c r="S5999" s="7"/>
      <c r="T5999" s="7"/>
      <c r="U5999" s="7"/>
      <c r="V5999" s="7"/>
      <c r="W5999" s="7"/>
      <c r="X5999" s="7"/>
    </row>
    <row r="6000" spans="1:24" x14ac:dyDescent="0.2">
      <c r="A6000" s="8">
        <v>43404.498611111114</v>
      </c>
      <c r="B6000" s="9">
        <v>270.99</v>
      </c>
      <c r="C6000" s="9">
        <v>271.24</v>
      </c>
      <c r="D6000" s="9">
        <v>270.95</v>
      </c>
      <c r="E6000" s="9">
        <v>271.13</v>
      </c>
      <c r="F6000" s="10">
        <v>117860</v>
      </c>
      <c r="G6000" s="9">
        <v>31953444</v>
      </c>
      <c r="H6000" s="21">
        <v>76.650000000000006</v>
      </c>
      <c r="I6000" s="21">
        <v>76.680000000000007</v>
      </c>
      <c r="J6000" s="28">
        <v>0.03</v>
      </c>
      <c r="K6000" s="6"/>
      <c r="L6000" s="6"/>
      <c r="M6000" s="6"/>
      <c r="N6000" s="9">
        <v>271.11</v>
      </c>
      <c r="O6000" s="9">
        <v>271.11</v>
      </c>
      <c r="P6000" s="9">
        <v>31953319.25</v>
      </c>
      <c r="Q6000" s="9">
        <v>97368008.049999997</v>
      </c>
      <c r="R6000" s="11">
        <v>-13898295.33</v>
      </c>
      <c r="S6000" s="7"/>
      <c r="T6000" s="7"/>
      <c r="U6000" s="7"/>
      <c r="V6000" s="7"/>
      <c r="W6000" s="7"/>
      <c r="X6000" s="7"/>
    </row>
    <row r="6001" spans="1:24" x14ac:dyDescent="0.2">
      <c r="A6001" s="8">
        <v>43404.499305555553</v>
      </c>
      <c r="B6001" s="9">
        <v>271.14999999999998</v>
      </c>
      <c r="C6001" s="9">
        <v>271.37</v>
      </c>
      <c r="D6001" s="9">
        <v>271.10000000000002</v>
      </c>
      <c r="E6001" s="9">
        <v>271.23</v>
      </c>
      <c r="F6001" s="10">
        <v>144400</v>
      </c>
      <c r="G6001" s="9">
        <v>39165276</v>
      </c>
      <c r="H6001" s="21">
        <v>122.52</v>
      </c>
      <c r="I6001" s="21">
        <v>122.57</v>
      </c>
      <c r="J6001" s="30">
        <v>0.05</v>
      </c>
      <c r="K6001" s="6"/>
      <c r="L6001" s="6"/>
      <c r="M6001" s="6"/>
      <c r="N6001" s="9">
        <v>271.23</v>
      </c>
      <c r="O6001" s="9">
        <v>271.23</v>
      </c>
      <c r="P6001" s="9">
        <v>39165973</v>
      </c>
      <c r="Q6001" s="9">
        <v>97367311.049999997</v>
      </c>
      <c r="R6001" s="11">
        <v>-13898992.33</v>
      </c>
      <c r="S6001" s="7"/>
      <c r="T6001" s="7"/>
      <c r="U6001" s="7"/>
      <c r="V6001" s="7"/>
      <c r="W6001" s="7"/>
      <c r="X6001" s="7"/>
    </row>
    <row r="6002" spans="1:24" x14ac:dyDescent="0.2">
      <c r="A6002" s="8">
        <v>43404.5</v>
      </c>
      <c r="B6002" s="9">
        <v>271.25</v>
      </c>
      <c r="C6002" s="9">
        <v>271.39999999999998</v>
      </c>
      <c r="D6002" s="9">
        <v>271.17</v>
      </c>
      <c r="E6002" s="9">
        <v>271.22000000000003</v>
      </c>
      <c r="F6002" s="10">
        <v>110090</v>
      </c>
      <c r="G6002" s="9">
        <v>29862838</v>
      </c>
      <c r="H6002" s="21">
        <v>76.239999999999995</v>
      </c>
      <c r="I6002" s="21">
        <v>76.25</v>
      </c>
      <c r="J6002" s="28">
        <v>0.01</v>
      </c>
      <c r="K6002" s="6"/>
      <c r="L6002" s="6"/>
      <c r="M6002" s="6"/>
      <c r="N6002" s="9">
        <v>271.25</v>
      </c>
      <c r="O6002" s="9">
        <v>271.26</v>
      </c>
      <c r="P6002" s="9">
        <v>29862187.73</v>
      </c>
      <c r="Q6002" s="9">
        <v>97367961.319999993</v>
      </c>
      <c r="R6002" s="11">
        <v>-13898342.050000001</v>
      </c>
      <c r="S6002" s="7"/>
      <c r="T6002" s="7"/>
      <c r="U6002" s="7"/>
      <c r="V6002" s="7"/>
      <c r="W6002" s="7"/>
      <c r="X6002" s="7"/>
    </row>
    <row r="6003" spans="1:24" x14ac:dyDescent="0.2">
      <c r="A6003" s="8">
        <v>43404.500694444447</v>
      </c>
      <c r="B6003" s="9">
        <v>271.23</v>
      </c>
      <c r="C6003" s="9">
        <v>271.43</v>
      </c>
      <c r="D6003" s="9">
        <v>271.02999999999997</v>
      </c>
      <c r="E6003" s="9">
        <v>271.07</v>
      </c>
      <c r="F6003" s="10">
        <v>78590</v>
      </c>
      <c r="G6003" s="9">
        <v>21312578</v>
      </c>
      <c r="H6003" s="21">
        <v>71.39</v>
      </c>
      <c r="I6003" s="21">
        <v>71.37</v>
      </c>
      <c r="J6003" s="28">
        <v>0.02</v>
      </c>
      <c r="K6003" s="6"/>
      <c r="L6003" s="6"/>
      <c r="M6003" s="6"/>
      <c r="N6003" s="9">
        <v>271.14999999999998</v>
      </c>
      <c r="O6003" s="9">
        <v>271.19</v>
      </c>
      <c r="P6003" s="9">
        <v>21309678.5</v>
      </c>
      <c r="Q6003" s="9">
        <v>97370860.819999993</v>
      </c>
      <c r="R6003" s="11">
        <v>-13895442.550000001</v>
      </c>
      <c r="S6003" s="7"/>
      <c r="T6003" s="7"/>
      <c r="U6003" s="7"/>
      <c r="V6003" s="7"/>
      <c r="W6003" s="7"/>
      <c r="X6003" s="7"/>
    </row>
    <row r="6004" spans="1:24" x14ac:dyDescent="0.2">
      <c r="A6004" s="8">
        <v>43404.501388888886</v>
      </c>
      <c r="B6004" s="9">
        <v>271.08</v>
      </c>
      <c r="C6004" s="9">
        <v>271.11</v>
      </c>
      <c r="D6004" s="9">
        <v>270.63</v>
      </c>
      <c r="E6004" s="9">
        <v>270.66000000000003</v>
      </c>
      <c r="F6004" s="10">
        <v>213670</v>
      </c>
      <c r="G6004" s="9">
        <v>57862924</v>
      </c>
      <c r="H6004" s="21">
        <v>271.88</v>
      </c>
      <c r="I6004" s="21">
        <v>271.5</v>
      </c>
      <c r="J6004" s="42">
        <v>0.38</v>
      </c>
      <c r="K6004" s="6"/>
      <c r="L6004" s="6"/>
      <c r="M6004" s="6"/>
      <c r="N6004" s="9">
        <v>270.77</v>
      </c>
      <c r="O6004" s="9">
        <v>270.81</v>
      </c>
      <c r="P6004" s="9">
        <v>57854357.549999997</v>
      </c>
      <c r="Q6004" s="9">
        <v>97379427.269999996</v>
      </c>
      <c r="R6004" s="11">
        <v>-13886876.1</v>
      </c>
      <c r="S6004" s="7"/>
      <c r="T6004" s="7"/>
      <c r="U6004" s="7"/>
      <c r="V6004" s="7"/>
      <c r="W6004" s="7"/>
      <c r="X6004" s="7"/>
    </row>
    <row r="6005" spans="1:24" x14ac:dyDescent="0.2">
      <c r="A6005" s="8">
        <v>43404.502083333333</v>
      </c>
      <c r="B6005" s="9">
        <v>270.66000000000003</v>
      </c>
      <c r="C6005" s="9">
        <v>270.82</v>
      </c>
      <c r="D6005" s="9">
        <v>270.63</v>
      </c>
      <c r="E6005" s="9">
        <v>270.73</v>
      </c>
      <c r="F6005" s="10">
        <v>192540</v>
      </c>
      <c r="G6005" s="9">
        <v>52125204</v>
      </c>
      <c r="H6005" s="21">
        <v>90.11</v>
      </c>
      <c r="I6005" s="21">
        <v>90.08</v>
      </c>
      <c r="J6005" s="28">
        <v>0.03</v>
      </c>
      <c r="K6005" s="6"/>
      <c r="L6005" s="6"/>
      <c r="M6005" s="6"/>
      <c r="N6005" s="9">
        <v>270.73</v>
      </c>
      <c r="O6005" s="9">
        <v>270.72000000000003</v>
      </c>
      <c r="P6005" s="9">
        <v>52125872.850000001</v>
      </c>
      <c r="Q6005" s="9">
        <v>97378758.420000002</v>
      </c>
      <c r="R6005" s="11">
        <v>-13887544.949999999</v>
      </c>
      <c r="S6005" s="7"/>
      <c r="T6005" s="7"/>
      <c r="U6005" s="7"/>
      <c r="V6005" s="7"/>
      <c r="W6005" s="7"/>
      <c r="X6005" s="7"/>
    </row>
    <row r="6006" spans="1:24" x14ac:dyDescent="0.2">
      <c r="A6006" s="8">
        <v>43404.50277777778</v>
      </c>
      <c r="B6006" s="9">
        <v>270.74</v>
      </c>
      <c r="C6006" s="9">
        <v>270.75</v>
      </c>
      <c r="D6006" s="9">
        <v>270.51</v>
      </c>
      <c r="E6006" s="9">
        <v>270.58</v>
      </c>
      <c r="F6006" s="10">
        <v>229050</v>
      </c>
      <c r="G6006" s="9">
        <v>61984792</v>
      </c>
      <c r="H6006" s="21">
        <v>118.96</v>
      </c>
      <c r="I6006" s="21">
        <v>118.92</v>
      </c>
      <c r="J6006" s="30">
        <v>0.05</v>
      </c>
      <c r="K6006" s="6"/>
      <c r="L6006" s="6"/>
      <c r="M6006" s="6"/>
      <c r="N6006" s="9">
        <v>270.61</v>
      </c>
      <c r="O6006" s="9">
        <v>270.62</v>
      </c>
      <c r="P6006" s="9">
        <v>61982075.25</v>
      </c>
      <c r="Q6006" s="9">
        <v>97381475.170000002</v>
      </c>
      <c r="R6006" s="11">
        <v>-13884828.199999999</v>
      </c>
      <c r="S6006" s="7"/>
      <c r="T6006" s="7"/>
      <c r="U6006" s="7"/>
      <c r="V6006" s="7"/>
      <c r="W6006" s="7"/>
      <c r="X6006" s="7"/>
    </row>
    <row r="6007" spans="1:24" x14ac:dyDescent="0.2">
      <c r="A6007" s="8">
        <v>43404.503472222219</v>
      </c>
      <c r="B6007" s="9">
        <v>270.58</v>
      </c>
      <c r="C6007" s="9">
        <v>270.61</v>
      </c>
      <c r="D6007" s="9">
        <v>270.36</v>
      </c>
      <c r="E6007" s="9">
        <v>270.42</v>
      </c>
      <c r="F6007" s="10">
        <v>181990</v>
      </c>
      <c r="G6007" s="9">
        <v>49223308</v>
      </c>
      <c r="H6007" s="21">
        <v>79.45</v>
      </c>
      <c r="I6007" s="21">
        <v>79.41</v>
      </c>
      <c r="J6007" s="28">
        <v>0.04</v>
      </c>
      <c r="K6007" s="6"/>
      <c r="L6007" s="6"/>
      <c r="M6007" s="6"/>
      <c r="N6007" s="9">
        <v>270.45</v>
      </c>
      <c r="O6007" s="9">
        <v>270.47000000000003</v>
      </c>
      <c r="P6007" s="9">
        <v>49219650.479999997</v>
      </c>
      <c r="Q6007" s="9">
        <v>97385132.700000003</v>
      </c>
      <c r="R6007" s="11">
        <v>-13881170.68</v>
      </c>
      <c r="S6007" s="7"/>
      <c r="T6007" s="7"/>
      <c r="U6007" s="7"/>
      <c r="V6007" s="7"/>
      <c r="W6007" s="7"/>
      <c r="X6007" s="7"/>
    </row>
    <row r="6008" spans="1:24" x14ac:dyDescent="0.2">
      <c r="A6008" s="8">
        <v>43404.504166666666</v>
      </c>
      <c r="B6008" s="9">
        <v>270.43</v>
      </c>
      <c r="C6008" s="9">
        <v>270.55</v>
      </c>
      <c r="D6008" s="9">
        <v>270.42</v>
      </c>
      <c r="E6008" s="9">
        <v>270.5</v>
      </c>
      <c r="F6008" s="10">
        <v>157390</v>
      </c>
      <c r="G6008" s="9">
        <v>42573224</v>
      </c>
      <c r="H6008" s="21">
        <v>86.48</v>
      </c>
      <c r="I6008" s="21">
        <v>86.49</v>
      </c>
      <c r="J6008" s="28">
        <v>0.01</v>
      </c>
      <c r="K6008" s="6"/>
      <c r="L6008" s="6"/>
      <c r="M6008" s="6"/>
      <c r="N6008" s="9">
        <v>270.49</v>
      </c>
      <c r="O6008" s="9">
        <v>270.5</v>
      </c>
      <c r="P6008" s="9">
        <v>42572814.579999998</v>
      </c>
      <c r="Q6008" s="9">
        <v>97385542.120000005</v>
      </c>
      <c r="R6008" s="11">
        <v>-13880761.25</v>
      </c>
      <c r="S6008" s="7"/>
      <c r="T6008" s="7"/>
      <c r="U6008" s="7"/>
      <c r="V6008" s="7"/>
      <c r="W6008" s="7"/>
      <c r="X6008" s="7"/>
    </row>
    <row r="6009" spans="1:24" x14ac:dyDescent="0.2">
      <c r="A6009" s="8">
        <v>43404.504861111112</v>
      </c>
      <c r="B6009" s="9">
        <v>270.5</v>
      </c>
      <c r="C6009" s="9">
        <v>270.66000000000003</v>
      </c>
      <c r="D6009" s="9">
        <v>270.45999999999998</v>
      </c>
      <c r="E6009" s="9">
        <v>270.45999999999998</v>
      </c>
      <c r="F6009" s="10">
        <v>209620</v>
      </c>
      <c r="G6009" s="9">
        <v>56708876</v>
      </c>
      <c r="H6009" s="21">
        <v>133.19</v>
      </c>
      <c r="I6009" s="21">
        <v>133.19999999999999</v>
      </c>
      <c r="J6009" s="28">
        <v>0.02</v>
      </c>
      <c r="K6009" s="6"/>
      <c r="L6009" s="6"/>
      <c r="M6009" s="6"/>
      <c r="N6009" s="9">
        <v>270.51</v>
      </c>
      <c r="O6009" s="9">
        <v>270.52999999999997</v>
      </c>
      <c r="P6009" s="9">
        <v>56704306.200000003</v>
      </c>
      <c r="Q6009" s="9">
        <v>97390111.920000002</v>
      </c>
      <c r="R6009" s="11">
        <v>-13876191.449999999</v>
      </c>
      <c r="S6009" s="7"/>
      <c r="T6009" s="7"/>
      <c r="U6009" s="7"/>
      <c r="V6009" s="7"/>
      <c r="W6009" s="7"/>
      <c r="X6009" s="7"/>
    </row>
    <row r="6010" spans="1:24" x14ac:dyDescent="0.2">
      <c r="A6010" s="8">
        <v>43404.505555555559</v>
      </c>
      <c r="B6010" s="9">
        <v>270.44</v>
      </c>
      <c r="C6010" s="9">
        <v>270.66000000000003</v>
      </c>
      <c r="D6010" s="9">
        <v>270.39</v>
      </c>
      <c r="E6010" s="9">
        <v>270.66000000000003</v>
      </c>
      <c r="F6010" s="10">
        <v>120180</v>
      </c>
      <c r="G6010" s="9">
        <v>32517918</v>
      </c>
      <c r="H6010" s="21">
        <v>57.33</v>
      </c>
      <c r="I6010" s="21">
        <v>57.34</v>
      </c>
      <c r="J6010" s="28">
        <v>0.01</v>
      </c>
      <c r="K6010" s="6"/>
      <c r="L6010" s="6"/>
      <c r="M6010" s="6"/>
      <c r="N6010" s="9">
        <v>270.58999999999997</v>
      </c>
      <c r="O6010" s="9">
        <v>270.58</v>
      </c>
      <c r="P6010" s="9">
        <v>32519806.649999999</v>
      </c>
      <c r="Q6010" s="9">
        <v>97388223.269999996</v>
      </c>
      <c r="R6010" s="11">
        <v>-13878080.1</v>
      </c>
      <c r="S6010" s="7"/>
      <c r="T6010" s="7"/>
      <c r="U6010" s="7"/>
      <c r="V6010" s="7"/>
      <c r="W6010" s="7"/>
      <c r="X6010" s="7"/>
    </row>
    <row r="6011" spans="1:24" x14ac:dyDescent="0.2">
      <c r="A6011" s="8">
        <v>43404.506249999999</v>
      </c>
      <c r="B6011" s="9">
        <v>270.64999999999998</v>
      </c>
      <c r="C6011" s="9">
        <v>270.77</v>
      </c>
      <c r="D6011" s="9">
        <v>270.60000000000002</v>
      </c>
      <c r="E6011" s="9">
        <v>270.7</v>
      </c>
      <c r="F6011" s="10">
        <v>238880</v>
      </c>
      <c r="G6011" s="9">
        <v>64662428</v>
      </c>
      <c r="H6011" s="21">
        <v>198.77</v>
      </c>
      <c r="I6011" s="21">
        <v>198.85</v>
      </c>
      <c r="J6011" s="27">
        <v>0.08</v>
      </c>
      <c r="K6011" s="6"/>
      <c r="L6011" s="6"/>
      <c r="M6011" s="6"/>
      <c r="N6011" s="9">
        <v>270.69</v>
      </c>
      <c r="O6011" s="9">
        <v>270.69</v>
      </c>
      <c r="P6011" s="9">
        <v>64663024.399999999</v>
      </c>
      <c r="Q6011" s="9">
        <v>97387626.870000005</v>
      </c>
      <c r="R6011" s="11">
        <v>-13878676.5</v>
      </c>
      <c r="S6011" s="7"/>
      <c r="T6011" s="7"/>
      <c r="U6011" s="7"/>
      <c r="V6011" s="7"/>
      <c r="W6011" s="7"/>
      <c r="X6011" s="7"/>
    </row>
    <row r="6012" spans="1:24" x14ac:dyDescent="0.2">
      <c r="A6012" s="8">
        <v>43404.506944444445</v>
      </c>
      <c r="B6012" s="9">
        <v>270.69</v>
      </c>
      <c r="C6012" s="9">
        <v>270.83</v>
      </c>
      <c r="D6012" s="9">
        <v>270.68</v>
      </c>
      <c r="E6012" s="9">
        <v>270.77999999999997</v>
      </c>
      <c r="F6012" s="10">
        <v>66560</v>
      </c>
      <c r="G6012" s="9">
        <v>18021036</v>
      </c>
      <c r="H6012" s="21">
        <v>27.86</v>
      </c>
      <c r="I6012" s="21">
        <v>27.87</v>
      </c>
      <c r="J6012" s="28">
        <v>0.01</v>
      </c>
      <c r="K6012" s="6"/>
      <c r="L6012" s="6"/>
      <c r="M6012" s="6"/>
      <c r="N6012" s="9">
        <v>270.77</v>
      </c>
      <c r="O6012" s="9">
        <v>270.75</v>
      </c>
      <c r="P6012" s="9">
        <v>18022284.800000001</v>
      </c>
      <c r="Q6012" s="9">
        <v>97386378.069999993</v>
      </c>
      <c r="R6012" s="11">
        <v>-13879925.300000001</v>
      </c>
      <c r="S6012" s="7"/>
      <c r="T6012" s="7"/>
      <c r="U6012" s="7"/>
      <c r="V6012" s="7"/>
      <c r="W6012" s="7"/>
      <c r="X6012" s="7"/>
    </row>
    <row r="6013" spans="1:24" x14ac:dyDescent="0.2">
      <c r="A6013" s="8">
        <v>43404.507638888892</v>
      </c>
      <c r="B6013" s="9">
        <v>270.77999999999997</v>
      </c>
      <c r="C6013" s="9">
        <v>270.8</v>
      </c>
      <c r="D6013" s="9">
        <v>270.66000000000003</v>
      </c>
      <c r="E6013" s="9">
        <v>270.77999999999997</v>
      </c>
      <c r="F6013" s="10">
        <v>255490</v>
      </c>
      <c r="G6013" s="9">
        <v>69172256</v>
      </c>
      <c r="H6013" s="21">
        <v>383.85</v>
      </c>
      <c r="I6013" s="21">
        <v>383.84</v>
      </c>
      <c r="J6013" s="28">
        <v>0.01</v>
      </c>
      <c r="K6013" s="6"/>
      <c r="L6013" s="6"/>
      <c r="M6013" s="6"/>
      <c r="N6013" s="9">
        <v>270.76</v>
      </c>
      <c r="O6013" s="9">
        <v>270.74</v>
      </c>
      <c r="P6013" s="9">
        <v>69175194.950000003</v>
      </c>
      <c r="Q6013" s="9">
        <v>97383439.120000005</v>
      </c>
      <c r="R6013" s="11">
        <v>-13882864.25</v>
      </c>
      <c r="S6013" s="7"/>
      <c r="T6013" s="7"/>
      <c r="U6013" s="7"/>
      <c r="V6013" s="7"/>
      <c r="W6013" s="7"/>
      <c r="X6013" s="7"/>
    </row>
    <row r="6014" spans="1:24" x14ac:dyDescent="0.2">
      <c r="A6014" s="8">
        <v>43404.508333333331</v>
      </c>
      <c r="B6014" s="9">
        <v>270.77999999999997</v>
      </c>
      <c r="C6014" s="9">
        <v>270.83999999999997</v>
      </c>
      <c r="D6014" s="9">
        <v>270.64999999999998</v>
      </c>
      <c r="E6014" s="9">
        <v>270.77</v>
      </c>
      <c r="F6014" s="10">
        <v>133780</v>
      </c>
      <c r="G6014" s="9">
        <v>36221856</v>
      </c>
      <c r="H6014" s="21">
        <v>52.36</v>
      </c>
      <c r="I6014" s="21">
        <v>52.36</v>
      </c>
      <c r="J6014" s="28">
        <v>0</v>
      </c>
      <c r="K6014" s="6"/>
      <c r="L6014" s="6"/>
      <c r="M6014" s="6"/>
      <c r="N6014" s="9">
        <v>270.76</v>
      </c>
      <c r="O6014" s="9">
        <v>270.76</v>
      </c>
      <c r="P6014" s="9">
        <v>36221938.350000001</v>
      </c>
      <c r="Q6014" s="9">
        <v>97383356.769999996</v>
      </c>
      <c r="R6014" s="11">
        <v>-13882946.6</v>
      </c>
      <c r="S6014" s="7"/>
      <c r="T6014" s="7"/>
      <c r="U6014" s="7"/>
      <c r="V6014" s="7"/>
      <c r="W6014" s="7"/>
      <c r="X6014" s="7"/>
    </row>
    <row r="6015" spans="1:24" x14ac:dyDescent="0.2">
      <c r="A6015" s="8">
        <v>43404.509027777778</v>
      </c>
      <c r="B6015" s="9">
        <v>270.76</v>
      </c>
      <c r="C6015" s="9">
        <v>270.94</v>
      </c>
      <c r="D6015" s="9">
        <v>270.67</v>
      </c>
      <c r="E6015" s="9">
        <v>270.87</v>
      </c>
      <c r="F6015" s="10">
        <v>133640</v>
      </c>
      <c r="G6015" s="9">
        <v>36193392</v>
      </c>
      <c r="H6015" s="21">
        <v>99.9</v>
      </c>
      <c r="I6015" s="21">
        <v>99.92</v>
      </c>
      <c r="J6015" s="28">
        <v>0.03</v>
      </c>
      <c r="K6015" s="6"/>
      <c r="L6015" s="6"/>
      <c r="M6015" s="6"/>
      <c r="N6015" s="9">
        <v>270.83999999999997</v>
      </c>
      <c r="O6015" s="9">
        <v>270.83</v>
      </c>
      <c r="P6015" s="9">
        <v>36194723.5</v>
      </c>
      <c r="Q6015" s="9">
        <v>97382025.269999996</v>
      </c>
      <c r="R6015" s="11">
        <v>-13884278.1</v>
      </c>
      <c r="S6015" s="7"/>
      <c r="T6015" s="7"/>
      <c r="U6015" s="7"/>
      <c r="V6015" s="7"/>
      <c r="W6015" s="7"/>
      <c r="X6015" s="7"/>
    </row>
    <row r="6016" spans="1:24" x14ac:dyDescent="0.2">
      <c r="A6016" s="8">
        <v>43404.509722222225</v>
      </c>
      <c r="B6016" s="9">
        <v>270.89</v>
      </c>
      <c r="C6016" s="9">
        <v>271.04000000000002</v>
      </c>
      <c r="D6016" s="9">
        <v>270.77</v>
      </c>
      <c r="E6016" s="9">
        <v>270.98</v>
      </c>
      <c r="F6016" s="10">
        <v>157740</v>
      </c>
      <c r="G6016" s="9">
        <v>42737856</v>
      </c>
      <c r="H6016" s="21">
        <v>118.03</v>
      </c>
      <c r="I6016" s="21">
        <v>118.08</v>
      </c>
      <c r="J6016" s="30">
        <v>0.05</v>
      </c>
      <c r="K6016" s="6"/>
      <c r="L6016" s="6"/>
      <c r="M6016" s="6"/>
      <c r="N6016" s="9">
        <v>270.94</v>
      </c>
      <c r="O6016" s="9">
        <v>270.94</v>
      </c>
      <c r="P6016" s="9">
        <v>42738469.950000003</v>
      </c>
      <c r="Q6016" s="9">
        <v>97381411.319999993</v>
      </c>
      <c r="R6016" s="11">
        <v>-13884892.050000001</v>
      </c>
      <c r="S6016" s="7"/>
      <c r="T6016" s="7"/>
      <c r="U6016" s="7"/>
      <c r="V6016" s="7"/>
      <c r="W6016" s="7"/>
      <c r="X6016" s="7"/>
    </row>
    <row r="6017" spans="1:24" x14ac:dyDescent="0.2">
      <c r="A6017" s="8">
        <v>43404.510416666664</v>
      </c>
      <c r="B6017" s="9">
        <v>270.98</v>
      </c>
      <c r="C6017" s="9">
        <v>271.02999999999997</v>
      </c>
      <c r="D6017" s="9">
        <v>270.82</v>
      </c>
      <c r="E6017" s="9">
        <v>270.83</v>
      </c>
      <c r="F6017" s="10">
        <v>90940</v>
      </c>
      <c r="G6017" s="9">
        <v>24633954</v>
      </c>
      <c r="H6017" s="21">
        <v>57.65</v>
      </c>
      <c r="I6017" s="21">
        <v>57.64</v>
      </c>
      <c r="J6017" s="28">
        <v>0.01</v>
      </c>
      <c r="K6017" s="6"/>
      <c r="L6017" s="6"/>
      <c r="M6017" s="6"/>
      <c r="N6017" s="9">
        <v>270.88</v>
      </c>
      <c r="O6017" s="9">
        <v>270.88</v>
      </c>
      <c r="P6017" s="9">
        <v>24633599.850000001</v>
      </c>
      <c r="Q6017" s="9">
        <v>97381765.469999999</v>
      </c>
      <c r="R6017" s="11">
        <v>-13884537.9</v>
      </c>
      <c r="S6017" s="7"/>
      <c r="T6017" s="7"/>
      <c r="U6017" s="7"/>
      <c r="V6017" s="7"/>
      <c r="W6017" s="7"/>
      <c r="X6017" s="7"/>
    </row>
    <row r="6018" spans="1:24" x14ac:dyDescent="0.2">
      <c r="A6018" s="8">
        <v>43404.511111111111</v>
      </c>
      <c r="B6018" s="9">
        <v>270.83</v>
      </c>
      <c r="C6018" s="9">
        <v>270.87</v>
      </c>
      <c r="D6018" s="9">
        <v>270.73</v>
      </c>
      <c r="E6018" s="9">
        <v>270.75</v>
      </c>
      <c r="F6018" s="10">
        <v>108760</v>
      </c>
      <c r="G6018" s="9">
        <v>29451018</v>
      </c>
      <c r="H6018" s="21">
        <v>119.6</v>
      </c>
      <c r="I6018" s="21">
        <v>119.55</v>
      </c>
      <c r="J6018" s="28">
        <v>0.04</v>
      </c>
      <c r="K6018" s="6"/>
      <c r="L6018" s="6"/>
      <c r="M6018" s="6"/>
      <c r="N6018" s="9">
        <v>270.77999999999997</v>
      </c>
      <c r="O6018" s="9">
        <v>270.79000000000002</v>
      </c>
      <c r="P6018" s="9">
        <v>29449489</v>
      </c>
      <c r="Q6018" s="9">
        <v>97383294.469999999</v>
      </c>
      <c r="R6018" s="11">
        <v>-13883008.9</v>
      </c>
      <c r="S6018" s="7"/>
      <c r="T6018" s="7"/>
      <c r="U6018" s="7"/>
      <c r="V6018" s="7"/>
      <c r="W6018" s="7"/>
      <c r="X6018" s="7"/>
    </row>
    <row r="6019" spans="1:24" x14ac:dyDescent="0.2">
      <c r="A6019" s="8">
        <v>43404.511805555558</v>
      </c>
      <c r="B6019" s="9">
        <v>270.76</v>
      </c>
      <c r="C6019" s="9">
        <v>270.92</v>
      </c>
      <c r="D6019" s="9">
        <v>270.76</v>
      </c>
      <c r="E6019" s="9">
        <v>270.89</v>
      </c>
      <c r="F6019" s="10">
        <v>57580</v>
      </c>
      <c r="G6019" s="9">
        <v>15596565</v>
      </c>
      <c r="H6019" s="21">
        <v>52.94</v>
      </c>
      <c r="I6019" s="21">
        <v>52.96</v>
      </c>
      <c r="J6019" s="28">
        <v>0.02</v>
      </c>
      <c r="K6019" s="6"/>
      <c r="L6019" s="6"/>
      <c r="M6019" s="6"/>
      <c r="N6019" s="9">
        <v>270.87</v>
      </c>
      <c r="O6019" s="9">
        <v>270.87</v>
      </c>
      <c r="P6019" s="9">
        <v>15596406.699999999</v>
      </c>
      <c r="Q6019" s="9">
        <v>97383452.769999996</v>
      </c>
      <c r="R6019" s="11">
        <v>-13882850.6</v>
      </c>
      <c r="S6019" s="7"/>
      <c r="T6019" s="7"/>
      <c r="U6019" s="7"/>
      <c r="V6019" s="7"/>
      <c r="W6019" s="7"/>
      <c r="X6019" s="7"/>
    </row>
    <row r="6020" spans="1:24" x14ac:dyDescent="0.2">
      <c r="A6020" s="8">
        <v>43404.512499999997</v>
      </c>
      <c r="B6020" s="9">
        <v>270.89999999999998</v>
      </c>
      <c r="C6020" s="9">
        <v>270.89999999999998</v>
      </c>
      <c r="D6020" s="9">
        <v>270.56</v>
      </c>
      <c r="E6020" s="9">
        <v>270.73</v>
      </c>
      <c r="F6020" s="10">
        <v>161130</v>
      </c>
      <c r="G6020" s="9">
        <v>43621908</v>
      </c>
      <c r="H6020" s="21">
        <v>279.83999999999997</v>
      </c>
      <c r="I6020" s="21">
        <v>279.69</v>
      </c>
      <c r="J6020" s="33">
        <v>0.15</v>
      </c>
      <c r="K6020" s="6"/>
      <c r="L6020" s="6"/>
      <c r="M6020" s="6"/>
      <c r="N6020" s="9">
        <v>270.73</v>
      </c>
      <c r="O6020" s="9">
        <v>270.72000000000003</v>
      </c>
      <c r="P6020" s="9">
        <v>43622724.899999999</v>
      </c>
      <c r="Q6020" s="9">
        <v>97382635.870000005</v>
      </c>
      <c r="R6020" s="11">
        <v>-13883667.5</v>
      </c>
      <c r="S6020" s="7"/>
      <c r="T6020" s="7"/>
      <c r="U6020" s="7"/>
      <c r="V6020" s="7"/>
      <c r="W6020" s="7"/>
      <c r="X6020" s="7"/>
    </row>
    <row r="6021" spans="1:24" x14ac:dyDescent="0.2">
      <c r="A6021" s="8">
        <v>43404.513194444444</v>
      </c>
      <c r="B6021" s="9">
        <v>270.76</v>
      </c>
      <c r="C6021" s="9">
        <v>271.05</v>
      </c>
      <c r="D6021" s="9">
        <v>270.76</v>
      </c>
      <c r="E6021" s="9">
        <v>270.95999999999998</v>
      </c>
      <c r="F6021" s="10">
        <v>207380</v>
      </c>
      <c r="G6021" s="9">
        <v>56183812</v>
      </c>
      <c r="H6021" s="21">
        <v>128.69999999999999</v>
      </c>
      <c r="I6021" s="21">
        <v>128.80000000000001</v>
      </c>
      <c r="J6021" s="29">
        <v>0.09</v>
      </c>
      <c r="K6021" s="6"/>
      <c r="L6021" s="6"/>
      <c r="M6021" s="6"/>
      <c r="N6021" s="9">
        <v>270.93</v>
      </c>
      <c r="O6021" s="9">
        <v>270.92</v>
      </c>
      <c r="P6021" s="9">
        <v>56185981.850000001</v>
      </c>
      <c r="Q6021" s="9">
        <v>97380466.019999996</v>
      </c>
      <c r="R6021" s="11">
        <v>-13885837.35</v>
      </c>
      <c r="S6021" s="7"/>
      <c r="T6021" s="7"/>
      <c r="U6021" s="7"/>
      <c r="V6021" s="7"/>
      <c r="W6021" s="7"/>
      <c r="X6021" s="7"/>
    </row>
    <row r="6022" spans="1:24" x14ac:dyDescent="0.2">
      <c r="A6022" s="8">
        <v>43404.513888888891</v>
      </c>
      <c r="B6022" s="9">
        <v>270.95999999999998</v>
      </c>
      <c r="C6022" s="9">
        <v>270.98</v>
      </c>
      <c r="D6022" s="9">
        <v>270.8</v>
      </c>
      <c r="E6022" s="9">
        <v>270.85000000000002</v>
      </c>
      <c r="F6022" s="10">
        <v>122190</v>
      </c>
      <c r="G6022" s="9">
        <v>33097880</v>
      </c>
      <c r="H6022" s="21">
        <v>58.92</v>
      </c>
      <c r="I6022" s="21">
        <v>58.91</v>
      </c>
      <c r="J6022" s="28">
        <v>0.01</v>
      </c>
      <c r="K6022" s="6"/>
      <c r="L6022" s="6"/>
      <c r="M6022" s="6"/>
      <c r="N6022" s="9">
        <v>270.87</v>
      </c>
      <c r="O6022" s="9">
        <v>270.87</v>
      </c>
      <c r="P6022" s="9">
        <v>33097605.300000001</v>
      </c>
      <c r="Q6022" s="9">
        <v>97380740.719999999</v>
      </c>
      <c r="R6022" s="11">
        <v>-13885562.65</v>
      </c>
      <c r="S6022" s="7"/>
      <c r="T6022" s="7"/>
      <c r="U6022" s="7"/>
      <c r="V6022" s="7"/>
      <c r="W6022" s="7"/>
      <c r="X6022" s="7"/>
    </row>
    <row r="6023" spans="1:24" x14ac:dyDescent="0.2">
      <c r="A6023" s="8">
        <v>43404.51458333333</v>
      </c>
      <c r="B6023" s="9">
        <v>270.87</v>
      </c>
      <c r="C6023" s="9">
        <v>271</v>
      </c>
      <c r="D6023" s="9">
        <v>270.83</v>
      </c>
      <c r="E6023" s="9">
        <v>270.95</v>
      </c>
      <c r="F6023" s="10">
        <v>122100</v>
      </c>
      <c r="G6023" s="9">
        <v>33079604</v>
      </c>
      <c r="H6023" s="21">
        <v>99.93</v>
      </c>
      <c r="I6023" s="21">
        <v>99.94</v>
      </c>
      <c r="J6023" s="28">
        <v>0.02</v>
      </c>
      <c r="K6023" s="6"/>
      <c r="L6023" s="6"/>
      <c r="M6023" s="6"/>
      <c r="N6023" s="9">
        <v>270.93</v>
      </c>
      <c r="O6023" s="9">
        <v>270.92</v>
      </c>
      <c r="P6023" s="9">
        <v>33080858.25</v>
      </c>
      <c r="Q6023" s="9">
        <v>97379486.469999999</v>
      </c>
      <c r="R6023" s="11">
        <v>-13886816.9</v>
      </c>
      <c r="S6023" s="7"/>
      <c r="T6023" s="7"/>
      <c r="U6023" s="7"/>
      <c r="V6023" s="7"/>
      <c r="W6023" s="7"/>
      <c r="X6023" s="7"/>
    </row>
    <row r="6024" spans="1:24" x14ac:dyDescent="0.2">
      <c r="A6024" s="8">
        <v>43404.515277777777</v>
      </c>
      <c r="B6024" s="9">
        <v>270.95</v>
      </c>
      <c r="C6024" s="9">
        <v>271.22000000000003</v>
      </c>
      <c r="D6024" s="9">
        <v>270.93</v>
      </c>
      <c r="E6024" s="9">
        <v>271.2</v>
      </c>
      <c r="F6024" s="10">
        <v>170090</v>
      </c>
      <c r="G6024" s="9">
        <v>46115048</v>
      </c>
      <c r="H6024" s="21">
        <v>139.30000000000001</v>
      </c>
      <c r="I6024" s="21">
        <v>139.41</v>
      </c>
      <c r="J6024" s="29">
        <v>0.1</v>
      </c>
      <c r="K6024" s="6"/>
      <c r="L6024" s="6"/>
      <c r="M6024" s="6"/>
      <c r="N6024" s="9">
        <v>271.14</v>
      </c>
      <c r="O6024" s="9">
        <v>271.12</v>
      </c>
      <c r="P6024" s="9">
        <v>46117777.380000003</v>
      </c>
      <c r="Q6024" s="9">
        <v>97376757.099999994</v>
      </c>
      <c r="R6024" s="11">
        <v>-13889546.279999999</v>
      </c>
      <c r="S6024" s="7"/>
      <c r="T6024" s="7"/>
      <c r="U6024" s="7"/>
      <c r="V6024" s="7"/>
      <c r="W6024" s="7"/>
      <c r="X6024" s="7"/>
    </row>
    <row r="6025" spans="1:24" x14ac:dyDescent="0.2">
      <c r="A6025" s="8">
        <v>43404.515972222223</v>
      </c>
      <c r="B6025" s="9">
        <v>271.20999999999998</v>
      </c>
      <c r="C6025" s="9">
        <v>271.24</v>
      </c>
      <c r="D6025" s="9">
        <v>271.12</v>
      </c>
      <c r="E6025" s="9">
        <v>271.14999999999998</v>
      </c>
      <c r="F6025" s="10">
        <v>114130</v>
      </c>
      <c r="G6025" s="9">
        <v>30948362</v>
      </c>
      <c r="H6025" s="21">
        <v>67.099999999999994</v>
      </c>
      <c r="I6025" s="21">
        <v>67.11</v>
      </c>
      <c r="J6025" s="28">
        <v>0.01</v>
      </c>
      <c r="K6025" s="6"/>
      <c r="L6025" s="6"/>
      <c r="M6025" s="6"/>
      <c r="N6025" s="9">
        <v>271.17</v>
      </c>
      <c r="O6025" s="9">
        <v>271.17</v>
      </c>
      <c r="P6025" s="9">
        <v>30948061.449999999</v>
      </c>
      <c r="Q6025" s="9">
        <v>97377057.650000006</v>
      </c>
      <c r="R6025" s="11">
        <v>-13889245.73</v>
      </c>
      <c r="S6025" s="7"/>
      <c r="T6025" s="7"/>
      <c r="U6025" s="7"/>
      <c r="V6025" s="7"/>
      <c r="W6025" s="7"/>
      <c r="X6025" s="7"/>
    </row>
    <row r="6026" spans="1:24" x14ac:dyDescent="0.2">
      <c r="A6026" s="8">
        <v>43404.51666666667</v>
      </c>
      <c r="B6026" s="9">
        <v>271.14</v>
      </c>
      <c r="C6026" s="9">
        <v>271.3</v>
      </c>
      <c r="D6026" s="9">
        <v>271</v>
      </c>
      <c r="E6026" s="9">
        <v>271.25</v>
      </c>
      <c r="F6026" s="10">
        <v>172430</v>
      </c>
      <c r="G6026" s="9">
        <v>46758640</v>
      </c>
      <c r="H6026" s="21">
        <v>151.08000000000001</v>
      </c>
      <c r="I6026" s="21">
        <v>151.09</v>
      </c>
      <c r="J6026" s="28">
        <v>0</v>
      </c>
      <c r="K6026" s="6"/>
      <c r="L6026" s="6"/>
      <c r="M6026" s="6"/>
      <c r="N6026" s="9">
        <v>271.2</v>
      </c>
      <c r="O6026" s="9">
        <v>271.17</v>
      </c>
      <c r="P6026" s="9">
        <v>46763016</v>
      </c>
      <c r="Q6026" s="9">
        <v>97372681.650000006</v>
      </c>
      <c r="R6026" s="11">
        <v>-13893621.73</v>
      </c>
      <c r="S6026" s="7"/>
      <c r="T6026" s="7"/>
      <c r="U6026" s="7"/>
      <c r="V6026" s="7"/>
      <c r="W6026" s="7"/>
      <c r="X6026" s="7"/>
    </row>
    <row r="6027" spans="1:24" x14ac:dyDescent="0.2">
      <c r="A6027" s="8">
        <v>43404.517361111109</v>
      </c>
      <c r="B6027" s="9">
        <v>271.25</v>
      </c>
      <c r="C6027" s="9">
        <v>271.25</v>
      </c>
      <c r="D6027" s="9">
        <v>271.17</v>
      </c>
      <c r="E6027" s="9">
        <v>271.23</v>
      </c>
      <c r="F6027" s="10">
        <v>74400</v>
      </c>
      <c r="G6027" s="9">
        <v>20178396</v>
      </c>
      <c r="H6027" s="21">
        <v>43.15</v>
      </c>
      <c r="I6027" s="21">
        <v>43.15</v>
      </c>
      <c r="J6027" s="28">
        <v>0.01</v>
      </c>
      <c r="K6027" s="6"/>
      <c r="L6027" s="6"/>
      <c r="M6027" s="6"/>
      <c r="N6027" s="9">
        <v>271.22000000000003</v>
      </c>
      <c r="O6027" s="9">
        <v>271.22000000000003</v>
      </c>
      <c r="P6027" s="9">
        <v>20178768</v>
      </c>
      <c r="Q6027" s="9">
        <v>97372309.650000006</v>
      </c>
      <c r="R6027" s="11">
        <v>-13893993.73</v>
      </c>
      <c r="S6027" s="7"/>
      <c r="T6027" s="7"/>
      <c r="U6027" s="7"/>
      <c r="V6027" s="7"/>
      <c r="W6027" s="7"/>
      <c r="X6027" s="7"/>
    </row>
    <row r="6028" spans="1:24" x14ac:dyDescent="0.2">
      <c r="A6028" s="8">
        <v>43404.518055555556</v>
      </c>
      <c r="B6028" s="9">
        <v>271.22000000000003</v>
      </c>
      <c r="C6028" s="9">
        <v>271.29000000000002</v>
      </c>
      <c r="D6028" s="9">
        <v>271.12</v>
      </c>
      <c r="E6028" s="9">
        <v>271.29000000000002</v>
      </c>
      <c r="F6028" s="10">
        <v>67890</v>
      </c>
      <c r="G6028" s="9">
        <v>18414034</v>
      </c>
      <c r="H6028" s="21">
        <v>91.25</v>
      </c>
      <c r="I6028" s="21">
        <v>91.26</v>
      </c>
      <c r="J6028" s="28">
        <v>0.01</v>
      </c>
      <c r="K6028" s="6"/>
      <c r="L6028" s="6"/>
      <c r="M6028" s="6"/>
      <c r="N6028" s="9">
        <v>271.25</v>
      </c>
      <c r="O6028" s="9">
        <v>271.23</v>
      </c>
      <c r="P6028" s="9">
        <v>18414992.780000001</v>
      </c>
      <c r="Q6028" s="9">
        <v>97371350.870000005</v>
      </c>
      <c r="R6028" s="11">
        <v>-13894952.5</v>
      </c>
      <c r="S6028" s="7"/>
      <c r="T6028" s="7"/>
      <c r="U6028" s="7"/>
      <c r="V6028" s="7"/>
      <c r="W6028" s="7"/>
      <c r="X6028" s="7"/>
    </row>
    <row r="6029" spans="1:24" x14ac:dyDescent="0.2">
      <c r="A6029" s="8">
        <v>43404.518750000003</v>
      </c>
      <c r="B6029" s="9">
        <v>271.3</v>
      </c>
      <c r="C6029" s="9">
        <v>271.44</v>
      </c>
      <c r="D6029" s="9">
        <v>271.3</v>
      </c>
      <c r="E6029" s="9">
        <v>271.41000000000003</v>
      </c>
      <c r="F6029" s="10">
        <v>188620</v>
      </c>
      <c r="G6029" s="9">
        <v>51189100</v>
      </c>
      <c r="H6029" s="21">
        <v>277.83</v>
      </c>
      <c r="I6029" s="21">
        <v>277.99</v>
      </c>
      <c r="J6029" s="38">
        <v>0.16</v>
      </c>
      <c r="K6029" s="6"/>
      <c r="L6029" s="6"/>
      <c r="M6029" s="6"/>
      <c r="N6029" s="9">
        <v>271.39</v>
      </c>
      <c r="O6029" s="9">
        <v>271.39</v>
      </c>
      <c r="P6029" s="9">
        <v>51189581.799999997</v>
      </c>
      <c r="Q6029" s="9">
        <v>97370869.069999993</v>
      </c>
      <c r="R6029" s="11">
        <v>-13895434.300000001</v>
      </c>
      <c r="S6029" s="7"/>
      <c r="T6029" s="7"/>
      <c r="U6029" s="7"/>
      <c r="V6029" s="7"/>
      <c r="W6029" s="7"/>
      <c r="X6029" s="7"/>
    </row>
    <row r="6030" spans="1:24" x14ac:dyDescent="0.2">
      <c r="A6030" s="8">
        <v>43404.519444444442</v>
      </c>
      <c r="B6030" s="9">
        <v>271.42</v>
      </c>
      <c r="C6030" s="9">
        <v>271.42</v>
      </c>
      <c r="D6030" s="9">
        <v>271.24</v>
      </c>
      <c r="E6030" s="9">
        <v>271.27999999999997</v>
      </c>
      <c r="F6030" s="10">
        <v>98240</v>
      </c>
      <c r="G6030" s="9">
        <v>26652738</v>
      </c>
      <c r="H6030" s="21">
        <v>52.08</v>
      </c>
      <c r="I6030" s="21">
        <v>52.07</v>
      </c>
      <c r="J6030" s="28">
        <v>0.02</v>
      </c>
      <c r="K6030" s="6"/>
      <c r="L6030" s="6"/>
      <c r="M6030" s="6"/>
      <c r="N6030" s="9">
        <v>271.31</v>
      </c>
      <c r="O6030" s="9">
        <v>271.3</v>
      </c>
      <c r="P6030" s="9">
        <v>26653003.199999999</v>
      </c>
      <c r="Q6030" s="9">
        <v>97370603.870000005</v>
      </c>
      <c r="R6030" s="11">
        <v>-13895699.5</v>
      </c>
      <c r="S6030" s="7"/>
      <c r="T6030" s="7"/>
      <c r="U6030" s="7"/>
      <c r="V6030" s="7"/>
      <c r="W6030" s="7"/>
      <c r="X6030" s="7"/>
    </row>
    <row r="6031" spans="1:24" x14ac:dyDescent="0.2">
      <c r="A6031" s="8">
        <v>43404.520138888889</v>
      </c>
      <c r="B6031" s="9">
        <v>271.27999999999997</v>
      </c>
      <c r="C6031" s="9">
        <v>271.29000000000002</v>
      </c>
      <c r="D6031" s="9">
        <v>271.08999999999997</v>
      </c>
      <c r="E6031" s="9">
        <v>271.12</v>
      </c>
      <c r="F6031" s="10">
        <v>141320</v>
      </c>
      <c r="G6031" s="9">
        <v>38321272</v>
      </c>
      <c r="H6031" s="21">
        <v>143.85</v>
      </c>
      <c r="I6031" s="21">
        <v>143.78</v>
      </c>
      <c r="J6031" s="27">
        <v>7.0000000000000007E-2</v>
      </c>
      <c r="K6031" s="6"/>
      <c r="L6031" s="6"/>
      <c r="M6031" s="6"/>
      <c r="N6031" s="9">
        <v>271.16000000000003</v>
      </c>
      <c r="O6031" s="9">
        <v>271.17</v>
      </c>
      <c r="P6031" s="9">
        <v>38319624.600000001</v>
      </c>
      <c r="Q6031" s="9">
        <v>97372251.269999996</v>
      </c>
      <c r="R6031" s="11">
        <v>-13894052.1</v>
      </c>
      <c r="S6031" s="7"/>
      <c r="T6031" s="7"/>
      <c r="U6031" s="7"/>
      <c r="V6031" s="7"/>
      <c r="W6031" s="7"/>
      <c r="X6031" s="7"/>
    </row>
    <row r="6032" spans="1:24" x14ac:dyDescent="0.2">
      <c r="A6032" s="8">
        <v>43404.520833333336</v>
      </c>
      <c r="B6032" s="9">
        <v>271.13</v>
      </c>
      <c r="C6032" s="9">
        <v>271.23</v>
      </c>
      <c r="D6032" s="9">
        <v>271.04000000000002</v>
      </c>
      <c r="E6032" s="9">
        <v>271.07</v>
      </c>
      <c r="F6032" s="10">
        <v>168310</v>
      </c>
      <c r="G6032" s="9">
        <v>45631088</v>
      </c>
      <c r="H6032" s="21">
        <v>119.1</v>
      </c>
      <c r="I6032" s="21">
        <v>119.08</v>
      </c>
      <c r="J6032" s="28">
        <v>0.02</v>
      </c>
      <c r="K6032" s="6"/>
      <c r="L6032" s="6"/>
      <c r="M6032" s="6"/>
      <c r="N6032" s="9">
        <v>271.10000000000002</v>
      </c>
      <c r="O6032" s="9">
        <v>271.11</v>
      </c>
      <c r="P6032" s="9">
        <v>45629261.780000001</v>
      </c>
      <c r="Q6032" s="9">
        <v>97374077.5</v>
      </c>
      <c r="R6032" s="11">
        <v>-13892225.880000001</v>
      </c>
      <c r="S6032" s="7"/>
      <c r="T6032" s="7"/>
      <c r="U6032" s="7"/>
      <c r="V6032" s="7"/>
      <c r="W6032" s="7"/>
      <c r="X6032" s="7"/>
    </row>
    <row r="6033" spans="1:24" x14ac:dyDescent="0.2">
      <c r="A6033" s="8">
        <v>43404.521527777775</v>
      </c>
      <c r="B6033" s="9">
        <v>271.08</v>
      </c>
      <c r="C6033" s="9">
        <v>271.16000000000003</v>
      </c>
      <c r="D6033" s="9">
        <v>270.98</v>
      </c>
      <c r="E6033" s="9">
        <v>271.13</v>
      </c>
      <c r="F6033" s="10">
        <v>127820</v>
      </c>
      <c r="G6033" s="9">
        <v>34649760</v>
      </c>
      <c r="H6033" s="21">
        <v>75.94</v>
      </c>
      <c r="I6033" s="21">
        <v>75.930000000000007</v>
      </c>
      <c r="J6033" s="28">
        <v>0.01</v>
      </c>
      <c r="K6033" s="6"/>
      <c r="L6033" s="6"/>
      <c r="M6033" s="6"/>
      <c r="N6033" s="9">
        <v>271.10000000000002</v>
      </c>
      <c r="O6033" s="9">
        <v>271.08</v>
      </c>
      <c r="P6033" s="9">
        <v>34652002</v>
      </c>
      <c r="Q6033" s="9">
        <v>97371835.5</v>
      </c>
      <c r="R6033" s="11">
        <v>-13894467.880000001</v>
      </c>
      <c r="S6033" s="7"/>
      <c r="T6033" s="7"/>
      <c r="U6033" s="7"/>
      <c r="V6033" s="7"/>
      <c r="W6033" s="7"/>
      <c r="X6033" s="7"/>
    </row>
    <row r="6034" spans="1:24" x14ac:dyDescent="0.2">
      <c r="A6034" s="8">
        <v>43404.522222222222</v>
      </c>
      <c r="B6034" s="9">
        <v>271.12</v>
      </c>
      <c r="C6034" s="9">
        <v>271.27</v>
      </c>
      <c r="D6034" s="9">
        <v>271.05</v>
      </c>
      <c r="E6034" s="9">
        <v>271.08999999999997</v>
      </c>
      <c r="F6034" s="10">
        <v>162350</v>
      </c>
      <c r="G6034" s="9">
        <v>44019824</v>
      </c>
      <c r="H6034" s="21">
        <v>127.01</v>
      </c>
      <c r="I6034" s="21">
        <v>127.04</v>
      </c>
      <c r="J6034" s="28">
        <v>0.03</v>
      </c>
      <c r="K6034" s="6"/>
      <c r="L6034" s="6"/>
      <c r="M6034" s="6"/>
      <c r="N6034" s="9">
        <v>271.13</v>
      </c>
      <c r="O6034" s="9">
        <v>271.14</v>
      </c>
      <c r="P6034" s="9">
        <v>44017143.75</v>
      </c>
      <c r="Q6034" s="9">
        <v>97374515.75</v>
      </c>
      <c r="R6034" s="11">
        <v>-13891787.630000001</v>
      </c>
      <c r="S6034" s="7"/>
      <c r="T6034" s="7"/>
      <c r="U6034" s="7"/>
      <c r="V6034" s="7"/>
      <c r="W6034" s="7"/>
      <c r="X6034" s="7"/>
    </row>
    <row r="6035" spans="1:24" x14ac:dyDescent="0.2">
      <c r="A6035" s="8">
        <v>43404.522916666669</v>
      </c>
      <c r="B6035" s="9">
        <v>271.08</v>
      </c>
      <c r="C6035" s="9">
        <v>271.20999999999998</v>
      </c>
      <c r="D6035" s="9">
        <v>270.95</v>
      </c>
      <c r="E6035" s="9">
        <v>271.14</v>
      </c>
      <c r="F6035" s="10">
        <v>145450</v>
      </c>
      <c r="G6035" s="9">
        <v>39431828</v>
      </c>
      <c r="H6035" s="21">
        <v>89.59</v>
      </c>
      <c r="I6035" s="21">
        <v>89.58</v>
      </c>
      <c r="J6035" s="28">
        <v>0.01</v>
      </c>
      <c r="K6035" s="6"/>
      <c r="L6035" s="6"/>
      <c r="M6035" s="6"/>
      <c r="N6035" s="9">
        <v>271.11</v>
      </c>
      <c r="O6035" s="9">
        <v>271.10000000000002</v>
      </c>
      <c r="P6035" s="9">
        <v>39432949.5</v>
      </c>
      <c r="Q6035" s="9">
        <v>97373394.25</v>
      </c>
      <c r="R6035" s="11">
        <v>-13892909.130000001</v>
      </c>
      <c r="S6035" s="7"/>
      <c r="T6035" s="7"/>
      <c r="U6035" s="7"/>
      <c r="V6035" s="7"/>
      <c r="W6035" s="7"/>
      <c r="X6035" s="7"/>
    </row>
    <row r="6036" spans="1:24" x14ac:dyDescent="0.2">
      <c r="A6036" s="8">
        <v>43404.523611111108</v>
      </c>
      <c r="B6036" s="9">
        <v>271.14</v>
      </c>
      <c r="C6036" s="9">
        <v>271.25</v>
      </c>
      <c r="D6036" s="9">
        <v>271.10000000000002</v>
      </c>
      <c r="E6036" s="9">
        <v>271.20999999999998</v>
      </c>
      <c r="F6036" s="10">
        <v>163220</v>
      </c>
      <c r="G6036" s="9">
        <v>44262272</v>
      </c>
      <c r="H6036" s="21">
        <v>112.22</v>
      </c>
      <c r="I6036" s="21">
        <v>112.25</v>
      </c>
      <c r="J6036" s="28">
        <v>0.03</v>
      </c>
      <c r="K6036" s="6"/>
      <c r="L6036" s="6"/>
      <c r="M6036" s="6"/>
      <c r="N6036" s="9">
        <v>271.19</v>
      </c>
      <c r="O6036" s="9">
        <v>271.18</v>
      </c>
      <c r="P6036" s="9">
        <v>44264039.850000001</v>
      </c>
      <c r="Q6036" s="9">
        <v>97371626.400000006</v>
      </c>
      <c r="R6036" s="11">
        <v>-13894676.98</v>
      </c>
      <c r="S6036" s="7"/>
      <c r="T6036" s="7"/>
      <c r="U6036" s="7"/>
      <c r="V6036" s="7"/>
      <c r="W6036" s="7"/>
      <c r="X6036" s="7"/>
    </row>
    <row r="6037" spans="1:24" x14ac:dyDescent="0.2">
      <c r="A6037" s="8">
        <v>43404.524305555555</v>
      </c>
      <c r="B6037" s="9">
        <v>271.20999999999998</v>
      </c>
      <c r="C6037" s="9">
        <v>271.42</v>
      </c>
      <c r="D6037" s="9">
        <v>271.14</v>
      </c>
      <c r="E6037" s="9">
        <v>271.36</v>
      </c>
      <c r="F6037" s="10">
        <v>311060</v>
      </c>
      <c r="G6037" s="9">
        <v>84392144</v>
      </c>
      <c r="H6037" s="21">
        <v>190.58</v>
      </c>
      <c r="I6037" s="21">
        <v>190.66</v>
      </c>
      <c r="J6037" s="27">
        <v>0.09</v>
      </c>
      <c r="K6037" s="6"/>
      <c r="L6037" s="6"/>
      <c r="M6037" s="6"/>
      <c r="N6037" s="9">
        <v>271.32</v>
      </c>
      <c r="O6037" s="9">
        <v>271.31</v>
      </c>
      <c r="P6037" s="9">
        <v>84396799.200000003</v>
      </c>
      <c r="Q6037" s="9">
        <v>97366971.200000003</v>
      </c>
      <c r="R6037" s="11">
        <v>-13899332.18</v>
      </c>
      <c r="S6037" s="7"/>
      <c r="T6037" s="7"/>
      <c r="U6037" s="7"/>
      <c r="V6037" s="7"/>
      <c r="W6037" s="7"/>
      <c r="X6037" s="7"/>
    </row>
    <row r="6038" spans="1:24" x14ac:dyDescent="0.2">
      <c r="A6038" s="8">
        <v>43404.525000000001</v>
      </c>
      <c r="B6038" s="9">
        <v>271.36</v>
      </c>
      <c r="C6038" s="9">
        <v>271.48</v>
      </c>
      <c r="D6038" s="9">
        <v>271.31</v>
      </c>
      <c r="E6038" s="9">
        <v>271.43</v>
      </c>
      <c r="F6038" s="10">
        <v>252080</v>
      </c>
      <c r="G6038" s="9">
        <v>68416464</v>
      </c>
      <c r="H6038" s="21">
        <v>81.040000000000006</v>
      </c>
      <c r="I6038" s="21">
        <v>81.069999999999993</v>
      </c>
      <c r="J6038" s="28">
        <v>0.03</v>
      </c>
      <c r="K6038" s="6"/>
      <c r="L6038" s="6"/>
      <c r="M6038" s="6"/>
      <c r="N6038" s="9">
        <v>271.41000000000003</v>
      </c>
      <c r="O6038" s="9">
        <v>271.41000000000003</v>
      </c>
      <c r="P6038" s="9">
        <v>68417663</v>
      </c>
      <c r="Q6038" s="9">
        <v>97365772.200000003</v>
      </c>
      <c r="R6038" s="11">
        <v>-13900531.18</v>
      </c>
      <c r="S6038" s="7"/>
      <c r="T6038" s="7"/>
      <c r="U6038" s="7"/>
      <c r="V6038" s="7"/>
      <c r="W6038" s="7"/>
      <c r="X6038" s="7"/>
    </row>
    <row r="6039" spans="1:24" x14ac:dyDescent="0.2">
      <c r="A6039" s="8">
        <v>43404.525694444441</v>
      </c>
      <c r="B6039" s="9">
        <v>271.43</v>
      </c>
      <c r="C6039" s="9">
        <v>271.47000000000003</v>
      </c>
      <c r="D6039" s="9">
        <v>271.39</v>
      </c>
      <c r="E6039" s="9">
        <v>271.42</v>
      </c>
      <c r="F6039" s="10">
        <v>159260</v>
      </c>
      <c r="G6039" s="9">
        <v>43228496</v>
      </c>
      <c r="H6039" s="21">
        <v>63.18</v>
      </c>
      <c r="I6039" s="21">
        <v>63.18</v>
      </c>
      <c r="J6039" s="28">
        <v>0.01</v>
      </c>
      <c r="K6039" s="6"/>
      <c r="L6039" s="6"/>
      <c r="M6039" s="6"/>
      <c r="N6039" s="9">
        <v>271.43</v>
      </c>
      <c r="O6039" s="9">
        <v>271.43</v>
      </c>
      <c r="P6039" s="9">
        <v>43227145.5</v>
      </c>
      <c r="Q6039" s="9">
        <v>97367122.700000003</v>
      </c>
      <c r="R6039" s="11">
        <v>-13899180.68</v>
      </c>
      <c r="S6039" s="7"/>
      <c r="T6039" s="7"/>
      <c r="U6039" s="7"/>
      <c r="V6039" s="7"/>
      <c r="W6039" s="7"/>
      <c r="X6039" s="7"/>
    </row>
    <row r="6040" spans="1:24" x14ac:dyDescent="0.2">
      <c r="A6040" s="8">
        <v>43404.526388888888</v>
      </c>
      <c r="B6040" s="9">
        <v>271.42</v>
      </c>
      <c r="C6040" s="9">
        <v>271.57</v>
      </c>
      <c r="D6040" s="9">
        <v>271.41000000000003</v>
      </c>
      <c r="E6040" s="9">
        <v>271.54000000000002</v>
      </c>
      <c r="F6040" s="10">
        <v>268830</v>
      </c>
      <c r="G6040" s="9">
        <v>72988328</v>
      </c>
      <c r="H6040" s="21">
        <v>168.8</v>
      </c>
      <c r="I6040" s="21">
        <v>168.84</v>
      </c>
      <c r="J6040" s="28">
        <v>0.04</v>
      </c>
      <c r="K6040" s="6"/>
      <c r="L6040" s="6"/>
      <c r="M6040" s="6"/>
      <c r="N6040" s="9">
        <v>271.52</v>
      </c>
      <c r="O6040" s="9">
        <v>271.5</v>
      </c>
      <c r="P6040" s="9">
        <v>72991377.450000003</v>
      </c>
      <c r="Q6040" s="9">
        <v>97364073.25</v>
      </c>
      <c r="R6040" s="11">
        <v>-13902230.130000001</v>
      </c>
      <c r="S6040" s="7"/>
      <c r="T6040" s="7"/>
      <c r="U6040" s="7"/>
      <c r="V6040" s="7"/>
      <c r="W6040" s="7"/>
      <c r="X6040" s="7"/>
    </row>
    <row r="6041" spans="1:24" x14ac:dyDescent="0.2">
      <c r="A6041" s="8">
        <v>43404.527083333334</v>
      </c>
      <c r="B6041" s="9">
        <v>271.52999999999997</v>
      </c>
      <c r="C6041" s="9">
        <v>271.58999999999997</v>
      </c>
      <c r="D6041" s="9">
        <v>271.49</v>
      </c>
      <c r="E6041" s="9">
        <v>271.58</v>
      </c>
      <c r="F6041" s="10">
        <v>130350</v>
      </c>
      <c r="G6041" s="9">
        <v>35398444</v>
      </c>
      <c r="H6041" s="21">
        <v>48.49</v>
      </c>
      <c r="I6041" s="21">
        <v>48.5</v>
      </c>
      <c r="J6041" s="28">
        <v>0.01</v>
      </c>
      <c r="K6041" s="6"/>
      <c r="L6041" s="6"/>
      <c r="M6041" s="6"/>
      <c r="N6041" s="9">
        <v>271.56</v>
      </c>
      <c r="O6041" s="9">
        <v>271.56</v>
      </c>
      <c r="P6041" s="9">
        <v>35397846</v>
      </c>
      <c r="Q6041" s="9">
        <v>97364671.25</v>
      </c>
      <c r="R6041" s="11">
        <v>-13901632.130000001</v>
      </c>
      <c r="S6041" s="7"/>
      <c r="T6041" s="7"/>
      <c r="U6041" s="7"/>
      <c r="V6041" s="7"/>
      <c r="W6041" s="7"/>
      <c r="X6041" s="7"/>
    </row>
    <row r="6042" spans="1:24" x14ac:dyDescent="0.2">
      <c r="A6042" s="8">
        <v>43404.527777777781</v>
      </c>
      <c r="B6042" s="9">
        <v>271.58999999999997</v>
      </c>
      <c r="C6042" s="9">
        <v>271.63</v>
      </c>
      <c r="D6042" s="9">
        <v>271.37</v>
      </c>
      <c r="E6042" s="9">
        <v>271.39</v>
      </c>
      <c r="F6042" s="10">
        <v>181100</v>
      </c>
      <c r="G6042" s="9">
        <v>49163368</v>
      </c>
      <c r="H6042" s="21">
        <v>138.93</v>
      </c>
      <c r="I6042" s="21">
        <v>138.88999999999999</v>
      </c>
      <c r="J6042" s="30">
        <v>0.05</v>
      </c>
      <c r="K6042" s="6"/>
      <c r="L6042" s="6"/>
      <c r="M6042" s="6"/>
      <c r="N6042" s="9">
        <v>271.45</v>
      </c>
      <c r="O6042" s="9">
        <v>271.47000000000003</v>
      </c>
      <c r="P6042" s="9">
        <v>49158689.5</v>
      </c>
      <c r="Q6042" s="9">
        <v>97369349.75</v>
      </c>
      <c r="R6042" s="11">
        <v>-13896953.630000001</v>
      </c>
      <c r="S6042" s="7"/>
      <c r="T6042" s="7"/>
      <c r="U6042" s="7"/>
      <c r="V6042" s="7"/>
      <c r="W6042" s="7"/>
      <c r="X6042" s="7"/>
    </row>
    <row r="6043" spans="1:24" x14ac:dyDescent="0.2">
      <c r="A6043" s="8">
        <v>43404.52847222222</v>
      </c>
      <c r="B6043" s="9">
        <v>271.39</v>
      </c>
      <c r="C6043" s="9">
        <v>271.45999999999998</v>
      </c>
      <c r="D6043" s="9">
        <v>271.35000000000002</v>
      </c>
      <c r="E6043" s="9">
        <v>271.45999999999998</v>
      </c>
      <c r="F6043" s="10">
        <v>86460</v>
      </c>
      <c r="G6043" s="9">
        <v>23467804</v>
      </c>
      <c r="H6043" s="21">
        <v>47.74</v>
      </c>
      <c r="I6043" s="21">
        <v>47.73</v>
      </c>
      <c r="J6043" s="28">
        <v>0.01</v>
      </c>
      <c r="K6043" s="6"/>
      <c r="L6043" s="6"/>
      <c r="M6043" s="6"/>
      <c r="N6043" s="9">
        <v>271.43</v>
      </c>
      <c r="O6043" s="9">
        <v>271.43</v>
      </c>
      <c r="P6043" s="9">
        <v>23468053.949999999</v>
      </c>
      <c r="Q6043" s="9">
        <v>97369099.799999997</v>
      </c>
      <c r="R6043" s="11">
        <v>-13897203.58</v>
      </c>
      <c r="S6043" s="7"/>
      <c r="T6043" s="7"/>
      <c r="U6043" s="7"/>
      <c r="V6043" s="7"/>
      <c r="W6043" s="7"/>
      <c r="X6043" s="7"/>
    </row>
    <row r="6044" spans="1:24" x14ac:dyDescent="0.2">
      <c r="A6044" s="8">
        <v>43404.529166666667</v>
      </c>
      <c r="B6044" s="9">
        <v>271.44</v>
      </c>
      <c r="C6044" s="9">
        <v>271.54000000000002</v>
      </c>
      <c r="D6044" s="9">
        <v>271.43</v>
      </c>
      <c r="E6044" s="9">
        <v>271.51</v>
      </c>
      <c r="F6044" s="10">
        <v>128580</v>
      </c>
      <c r="G6044" s="9">
        <v>34909500</v>
      </c>
      <c r="H6044" s="21">
        <v>148.72</v>
      </c>
      <c r="I6044" s="21">
        <v>148.75</v>
      </c>
      <c r="J6044" s="28">
        <v>0.04</v>
      </c>
      <c r="K6044" s="6"/>
      <c r="L6044" s="6"/>
      <c r="M6044" s="6"/>
      <c r="N6044" s="9">
        <v>271.5</v>
      </c>
      <c r="O6044" s="9">
        <v>271.5</v>
      </c>
      <c r="P6044" s="9">
        <v>34909148.549999997</v>
      </c>
      <c r="Q6044" s="9">
        <v>97369451.25</v>
      </c>
      <c r="R6044" s="11">
        <v>-13896852.130000001</v>
      </c>
      <c r="S6044" s="7"/>
      <c r="T6044" s="7"/>
      <c r="U6044" s="7"/>
      <c r="V6044" s="7"/>
      <c r="W6044" s="7"/>
      <c r="X6044" s="7"/>
    </row>
    <row r="6045" spans="1:24" x14ac:dyDescent="0.2">
      <c r="A6045" s="8">
        <v>43404.529861111114</v>
      </c>
      <c r="B6045" s="9">
        <v>271.5</v>
      </c>
      <c r="C6045" s="9">
        <v>271.86</v>
      </c>
      <c r="D6045" s="9">
        <v>271.49</v>
      </c>
      <c r="E6045" s="9">
        <v>271.81</v>
      </c>
      <c r="F6045" s="10">
        <v>332810</v>
      </c>
      <c r="G6045" s="9">
        <v>90430864</v>
      </c>
      <c r="H6045" s="21">
        <v>258.83</v>
      </c>
      <c r="I6045" s="21">
        <v>259.04000000000002</v>
      </c>
      <c r="J6045" s="25">
        <v>0.21</v>
      </c>
      <c r="K6045" s="6"/>
      <c r="L6045" s="6"/>
      <c r="M6045" s="6"/>
      <c r="N6045" s="9">
        <v>271.74</v>
      </c>
      <c r="O6045" s="9">
        <v>271.72000000000003</v>
      </c>
      <c r="P6045" s="9">
        <v>90438621.430000007</v>
      </c>
      <c r="Q6045" s="9">
        <v>97361693.819999993</v>
      </c>
      <c r="R6045" s="11">
        <v>-13904609.550000001</v>
      </c>
      <c r="S6045" s="7"/>
      <c r="T6045" s="7"/>
      <c r="U6045" s="7"/>
      <c r="V6045" s="7"/>
      <c r="W6045" s="7"/>
      <c r="X6045" s="7"/>
    </row>
    <row r="6046" spans="1:24" x14ac:dyDescent="0.2">
      <c r="A6046" s="8">
        <v>43404.530555555553</v>
      </c>
      <c r="B6046" s="9">
        <v>271.82</v>
      </c>
      <c r="C6046" s="9">
        <v>271.82</v>
      </c>
      <c r="D6046" s="9">
        <v>271.64999999999998</v>
      </c>
      <c r="E6046" s="9">
        <v>271.73</v>
      </c>
      <c r="F6046" s="10">
        <v>108850</v>
      </c>
      <c r="G6046" s="9">
        <v>29577538</v>
      </c>
      <c r="H6046" s="21">
        <v>32.71</v>
      </c>
      <c r="I6046" s="21">
        <v>32.71</v>
      </c>
      <c r="J6046" s="28">
        <v>0</v>
      </c>
      <c r="K6046" s="6"/>
      <c r="L6046" s="6"/>
      <c r="M6046" s="6"/>
      <c r="N6046" s="9">
        <v>271.73</v>
      </c>
      <c r="O6046" s="9">
        <v>271.73</v>
      </c>
      <c r="P6046" s="9">
        <v>29578082.629999999</v>
      </c>
      <c r="Q6046" s="9">
        <v>97361149.200000003</v>
      </c>
      <c r="R6046" s="11">
        <v>-13905154.18</v>
      </c>
      <c r="S6046" s="7"/>
      <c r="T6046" s="7"/>
      <c r="U6046" s="7"/>
      <c r="V6046" s="7"/>
      <c r="W6046" s="7"/>
      <c r="X6046" s="7"/>
    </row>
    <row r="6047" spans="1:24" x14ac:dyDescent="0.2">
      <c r="A6047" s="8">
        <v>43404.53125</v>
      </c>
      <c r="B6047" s="9">
        <v>271.74</v>
      </c>
      <c r="C6047" s="9">
        <v>271.77999999999997</v>
      </c>
      <c r="D6047" s="9">
        <v>271.61</v>
      </c>
      <c r="E6047" s="9">
        <v>271.72000000000003</v>
      </c>
      <c r="F6047" s="10">
        <v>123810</v>
      </c>
      <c r="G6047" s="9">
        <v>33639592</v>
      </c>
      <c r="H6047" s="21">
        <v>113.74</v>
      </c>
      <c r="I6047" s="21">
        <v>113.73</v>
      </c>
      <c r="J6047" s="28">
        <v>0.01</v>
      </c>
      <c r="K6047" s="6"/>
      <c r="L6047" s="6"/>
      <c r="M6047" s="6"/>
      <c r="N6047" s="9">
        <v>271.70999999999998</v>
      </c>
      <c r="O6047" s="9">
        <v>271.7</v>
      </c>
      <c r="P6047" s="9">
        <v>33640105.579999998</v>
      </c>
      <c r="Q6047" s="9">
        <v>97360635.620000005</v>
      </c>
      <c r="R6047" s="11">
        <v>-13905667.75</v>
      </c>
      <c r="S6047" s="7"/>
      <c r="T6047" s="7"/>
      <c r="U6047" s="7"/>
      <c r="V6047" s="7"/>
      <c r="W6047" s="7"/>
      <c r="X6047" s="7"/>
    </row>
    <row r="6048" spans="1:24" x14ac:dyDescent="0.2">
      <c r="A6048" s="8">
        <v>43404.531944444447</v>
      </c>
      <c r="B6048" s="9">
        <v>271.72000000000003</v>
      </c>
      <c r="C6048" s="9">
        <v>271.85000000000002</v>
      </c>
      <c r="D6048" s="9">
        <v>271.70999999999998</v>
      </c>
      <c r="E6048" s="9">
        <v>271.81</v>
      </c>
      <c r="F6048" s="10">
        <v>154670</v>
      </c>
      <c r="G6048" s="9">
        <v>42036672</v>
      </c>
      <c r="H6048" s="21">
        <v>124.93</v>
      </c>
      <c r="I6048" s="21">
        <v>124.96</v>
      </c>
      <c r="J6048" s="28">
        <v>0.04</v>
      </c>
      <c r="K6048" s="6"/>
      <c r="L6048" s="6"/>
      <c r="M6048" s="6"/>
      <c r="N6048" s="9">
        <v>271.8</v>
      </c>
      <c r="O6048" s="9">
        <v>271.77999999999997</v>
      </c>
      <c r="P6048" s="9">
        <v>42038532.649999999</v>
      </c>
      <c r="Q6048" s="9">
        <v>97358774.969999999</v>
      </c>
      <c r="R6048" s="11">
        <v>-13907528.4</v>
      </c>
      <c r="S6048" s="7"/>
      <c r="T6048" s="7"/>
      <c r="U6048" s="7"/>
      <c r="V6048" s="7"/>
      <c r="W6048" s="7"/>
      <c r="X6048" s="7"/>
    </row>
    <row r="6049" spans="1:24" x14ac:dyDescent="0.2">
      <c r="A6049" s="8">
        <v>43404.532638888886</v>
      </c>
      <c r="B6049" s="9">
        <v>271.81</v>
      </c>
      <c r="C6049" s="9">
        <v>271.88</v>
      </c>
      <c r="D6049" s="9">
        <v>271.77999999999997</v>
      </c>
      <c r="E6049" s="9">
        <v>271.79000000000002</v>
      </c>
      <c r="F6049" s="10">
        <v>131860</v>
      </c>
      <c r="G6049" s="9">
        <v>35841748</v>
      </c>
      <c r="H6049" s="21">
        <v>85.25</v>
      </c>
      <c r="I6049" s="21">
        <v>85.26</v>
      </c>
      <c r="J6049" s="28">
        <v>0.01</v>
      </c>
      <c r="K6049" s="6"/>
      <c r="L6049" s="6"/>
      <c r="M6049" s="6"/>
      <c r="N6049" s="9">
        <v>271.81</v>
      </c>
      <c r="O6049" s="9">
        <v>271.82</v>
      </c>
      <c r="P6049" s="9">
        <v>35840866.600000001</v>
      </c>
      <c r="Q6049" s="9">
        <v>97359656.370000005</v>
      </c>
      <c r="R6049" s="11">
        <v>-13906647</v>
      </c>
      <c r="S6049" s="7"/>
      <c r="T6049" s="7"/>
      <c r="U6049" s="7"/>
      <c r="V6049" s="7"/>
      <c r="W6049" s="7"/>
      <c r="X6049" s="7"/>
    </row>
    <row r="6050" spans="1:24" x14ac:dyDescent="0.2">
      <c r="A6050" s="8">
        <v>43404.533333333333</v>
      </c>
      <c r="B6050" s="9">
        <v>271.79000000000002</v>
      </c>
      <c r="C6050" s="9">
        <v>271.82</v>
      </c>
      <c r="D6050" s="9">
        <v>271.69</v>
      </c>
      <c r="E6050" s="9">
        <v>271.73</v>
      </c>
      <c r="F6050" s="10">
        <v>91560</v>
      </c>
      <c r="G6050" s="9">
        <v>24880582</v>
      </c>
      <c r="H6050" s="21">
        <v>69.44</v>
      </c>
      <c r="I6050" s="21">
        <v>69.42</v>
      </c>
      <c r="J6050" s="28">
        <v>0.02</v>
      </c>
      <c r="K6050" s="6"/>
      <c r="L6050" s="6"/>
      <c r="M6050" s="6"/>
      <c r="N6050" s="9">
        <v>271.74</v>
      </c>
      <c r="O6050" s="9">
        <v>271.74</v>
      </c>
      <c r="P6050" s="9">
        <v>24880743.300000001</v>
      </c>
      <c r="Q6050" s="9">
        <v>97359495.069999993</v>
      </c>
      <c r="R6050" s="11">
        <v>-13906808.300000001</v>
      </c>
      <c r="S6050" s="7"/>
      <c r="T6050" s="7"/>
      <c r="U6050" s="7"/>
      <c r="V6050" s="7"/>
      <c r="W6050" s="7"/>
      <c r="X6050" s="7"/>
    </row>
    <row r="6051" spans="1:24" x14ac:dyDescent="0.2">
      <c r="A6051" s="8">
        <v>43404.53402777778</v>
      </c>
      <c r="B6051" s="9">
        <v>271.73</v>
      </c>
      <c r="C6051" s="9">
        <v>271.76</v>
      </c>
      <c r="D6051" s="9">
        <v>271.64</v>
      </c>
      <c r="E6051" s="9">
        <v>271.75</v>
      </c>
      <c r="F6051" s="10">
        <v>100370</v>
      </c>
      <c r="G6051" s="9">
        <v>27272362</v>
      </c>
      <c r="H6051" s="21">
        <v>109.62</v>
      </c>
      <c r="I6051" s="21">
        <v>109.61</v>
      </c>
      <c r="J6051" s="28">
        <v>0.01</v>
      </c>
      <c r="K6051" s="6"/>
      <c r="L6051" s="6"/>
      <c r="M6051" s="6"/>
      <c r="N6051" s="9">
        <v>271.73</v>
      </c>
      <c r="O6051" s="9">
        <v>271.72000000000003</v>
      </c>
      <c r="P6051" s="9">
        <v>27273038.25</v>
      </c>
      <c r="Q6051" s="9">
        <v>97358818.819999993</v>
      </c>
      <c r="R6051" s="11">
        <v>-13907484.550000001</v>
      </c>
      <c r="S6051" s="7"/>
      <c r="T6051" s="7"/>
      <c r="U6051" s="7"/>
      <c r="V6051" s="7"/>
      <c r="W6051" s="7"/>
      <c r="X6051" s="7"/>
    </row>
    <row r="6052" spans="1:24" x14ac:dyDescent="0.2">
      <c r="A6052" s="8">
        <v>43404.534722222219</v>
      </c>
      <c r="B6052" s="9">
        <v>271.73</v>
      </c>
      <c r="C6052" s="9">
        <v>271.75</v>
      </c>
      <c r="D6052" s="9">
        <v>271.58999999999997</v>
      </c>
      <c r="E6052" s="9">
        <v>271.68</v>
      </c>
      <c r="F6052" s="10">
        <v>204520</v>
      </c>
      <c r="G6052" s="9">
        <v>55561552</v>
      </c>
      <c r="H6052" s="21">
        <v>203.77</v>
      </c>
      <c r="I6052" s="21">
        <v>203.73</v>
      </c>
      <c r="J6052" s="28">
        <v>0.04</v>
      </c>
      <c r="K6052" s="6"/>
      <c r="L6052" s="6"/>
      <c r="M6052" s="6"/>
      <c r="N6052" s="9">
        <v>271.68</v>
      </c>
      <c r="O6052" s="9">
        <v>271.67</v>
      </c>
      <c r="P6052" s="9">
        <v>55562971</v>
      </c>
      <c r="Q6052" s="9">
        <v>97357399.819999993</v>
      </c>
      <c r="R6052" s="11">
        <v>-13908903.550000001</v>
      </c>
      <c r="S6052" s="7"/>
      <c r="T6052" s="7"/>
      <c r="U6052" s="7"/>
      <c r="V6052" s="7"/>
      <c r="W6052" s="7"/>
      <c r="X6052" s="7"/>
    </row>
    <row r="6053" spans="1:24" x14ac:dyDescent="0.2">
      <c r="A6053" s="8">
        <v>43404.535416666666</v>
      </c>
      <c r="B6053" s="9">
        <v>271.69</v>
      </c>
      <c r="C6053" s="9">
        <v>271.82</v>
      </c>
      <c r="D6053" s="9">
        <v>271.66000000000003</v>
      </c>
      <c r="E6053" s="9">
        <v>271.74</v>
      </c>
      <c r="F6053" s="10">
        <v>51330</v>
      </c>
      <c r="G6053" s="9">
        <v>13948142</v>
      </c>
      <c r="H6053" s="21">
        <v>25.1</v>
      </c>
      <c r="I6053" s="21">
        <v>25.1</v>
      </c>
      <c r="J6053" s="28">
        <v>0.01</v>
      </c>
      <c r="K6053" s="6"/>
      <c r="L6053" s="6"/>
      <c r="M6053" s="6"/>
      <c r="N6053" s="9">
        <v>271.74</v>
      </c>
      <c r="O6053" s="9">
        <v>271.73</v>
      </c>
      <c r="P6053" s="9">
        <v>13948414.199999999</v>
      </c>
      <c r="Q6053" s="9">
        <v>97357127.620000005</v>
      </c>
      <c r="R6053" s="11">
        <v>-13909175.75</v>
      </c>
      <c r="S6053" s="7"/>
      <c r="T6053" s="7"/>
      <c r="U6053" s="7"/>
      <c r="V6053" s="7"/>
      <c r="W6053" s="7"/>
      <c r="X6053" s="7"/>
    </row>
    <row r="6054" spans="1:24" x14ac:dyDescent="0.2">
      <c r="A6054" s="8">
        <v>43404.536111111112</v>
      </c>
      <c r="B6054" s="9">
        <v>271.75</v>
      </c>
      <c r="C6054" s="9">
        <v>271.77</v>
      </c>
      <c r="D6054" s="9">
        <v>271.58999999999997</v>
      </c>
      <c r="E6054" s="9">
        <v>271.63</v>
      </c>
      <c r="F6054" s="10">
        <v>131620</v>
      </c>
      <c r="G6054" s="9">
        <v>35756056</v>
      </c>
      <c r="H6054" s="21">
        <v>256.42</v>
      </c>
      <c r="I6054" s="21">
        <v>256.35000000000002</v>
      </c>
      <c r="J6054" s="32">
        <v>7.0000000000000007E-2</v>
      </c>
      <c r="K6054" s="6"/>
      <c r="L6054" s="6"/>
      <c r="M6054" s="6"/>
      <c r="N6054" s="9">
        <v>271.66000000000003</v>
      </c>
      <c r="O6054" s="9">
        <v>271.66000000000003</v>
      </c>
      <c r="P6054" s="9">
        <v>35755231.100000001</v>
      </c>
      <c r="Q6054" s="9">
        <v>97357952.519999996</v>
      </c>
      <c r="R6054" s="11">
        <v>-13908350.85</v>
      </c>
      <c r="S6054" s="7"/>
      <c r="T6054" s="7"/>
      <c r="U6054" s="7"/>
      <c r="V6054" s="7"/>
      <c r="W6054" s="7"/>
      <c r="X6054" s="7"/>
    </row>
    <row r="6055" spans="1:24" x14ac:dyDescent="0.2">
      <c r="A6055" s="8">
        <v>43404.536805555559</v>
      </c>
      <c r="B6055" s="9">
        <v>271.63</v>
      </c>
      <c r="C6055" s="9">
        <v>271.83</v>
      </c>
      <c r="D6055" s="9">
        <v>271.63</v>
      </c>
      <c r="E6055" s="9">
        <v>271.81</v>
      </c>
      <c r="F6055" s="10">
        <v>114390</v>
      </c>
      <c r="G6055" s="9">
        <v>31086516</v>
      </c>
      <c r="H6055" s="21">
        <v>86.91</v>
      </c>
      <c r="I6055" s="21">
        <v>86.94</v>
      </c>
      <c r="J6055" s="28">
        <v>0.03</v>
      </c>
      <c r="K6055" s="6"/>
      <c r="L6055" s="6"/>
      <c r="M6055" s="6"/>
      <c r="N6055" s="9">
        <v>271.77</v>
      </c>
      <c r="O6055" s="9">
        <v>271.76</v>
      </c>
      <c r="P6055" s="9">
        <v>31087770.300000001</v>
      </c>
      <c r="Q6055" s="9">
        <v>97356698.219999999</v>
      </c>
      <c r="R6055" s="11">
        <v>-13909605.15</v>
      </c>
      <c r="S6055" s="7"/>
      <c r="T6055" s="7"/>
      <c r="U6055" s="7"/>
      <c r="V6055" s="7"/>
      <c r="W6055" s="7"/>
      <c r="X6055" s="7"/>
    </row>
    <row r="6056" spans="1:24" x14ac:dyDescent="0.2">
      <c r="A6056" s="8">
        <v>43404.537499999999</v>
      </c>
      <c r="B6056" s="9">
        <v>271.82</v>
      </c>
      <c r="C6056" s="9">
        <v>271.91000000000003</v>
      </c>
      <c r="D6056" s="9">
        <v>271.76</v>
      </c>
      <c r="E6056" s="9">
        <v>271.87</v>
      </c>
      <c r="F6056" s="10">
        <v>124810</v>
      </c>
      <c r="G6056" s="9">
        <v>33930272</v>
      </c>
      <c r="H6056" s="21">
        <v>109.11</v>
      </c>
      <c r="I6056" s="21">
        <v>109.15</v>
      </c>
      <c r="J6056" s="28">
        <v>0.04</v>
      </c>
      <c r="K6056" s="6"/>
      <c r="L6056" s="6"/>
      <c r="M6056" s="6"/>
      <c r="N6056" s="9">
        <v>271.85000000000002</v>
      </c>
      <c r="O6056" s="9">
        <v>271.86</v>
      </c>
      <c r="P6056" s="9">
        <v>33929910.530000001</v>
      </c>
      <c r="Q6056" s="9">
        <v>97357059.700000003</v>
      </c>
      <c r="R6056" s="11">
        <v>-13909243.68</v>
      </c>
      <c r="S6056" s="7"/>
      <c r="T6056" s="7"/>
      <c r="U6056" s="7"/>
      <c r="V6056" s="7"/>
      <c r="W6056" s="7"/>
      <c r="X6056" s="7"/>
    </row>
    <row r="6057" spans="1:24" x14ac:dyDescent="0.2">
      <c r="A6057" s="8">
        <v>43404.538194444445</v>
      </c>
      <c r="B6057" s="9">
        <v>271.87</v>
      </c>
      <c r="C6057" s="9">
        <v>272.02</v>
      </c>
      <c r="D6057" s="9">
        <v>271.75</v>
      </c>
      <c r="E6057" s="9">
        <v>272</v>
      </c>
      <c r="F6057" s="10">
        <v>363940</v>
      </c>
      <c r="G6057" s="9">
        <v>98963176</v>
      </c>
      <c r="H6057" s="21">
        <v>291.60000000000002</v>
      </c>
      <c r="I6057" s="21">
        <v>291.67</v>
      </c>
      <c r="J6057" s="27">
        <v>7.0000000000000007E-2</v>
      </c>
      <c r="K6057" s="6"/>
      <c r="L6057" s="6"/>
      <c r="M6057" s="6"/>
      <c r="N6057" s="9">
        <v>271.94</v>
      </c>
      <c r="O6057" s="9">
        <v>271.92</v>
      </c>
      <c r="P6057" s="9">
        <v>98970753.450000003</v>
      </c>
      <c r="Q6057" s="9">
        <v>97349482.25</v>
      </c>
      <c r="R6057" s="11">
        <v>-13916821.130000001</v>
      </c>
      <c r="S6057" s="7"/>
      <c r="T6057" s="7"/>
      <c r="U6057" s="7"/>
      <c r="V6057" s="7"/>
      <c r="W6057" s="7"/>
      <c r="X6057" s="7"/>
    </row>
    <row r="6058" spans="1:24" x14ac:dyDescent="0.2">
      <c r="A6058" s="8">
        <v>43404.538888888892</v>
      </c>
      <c r="B6058" s="9">
        <v>272</v>
      </c>
      <c r="C6058" s="9">
        <v>272.19</v>
      </c>
      <c r="D6058" s="9">
        <v>271.99</v>
      </c>
      <c r="E6058" s="9">
        <v>272.16000000000003</v>
      </c>
      <c r="F6058" s="10">
        <v>282200</v>
      </c>
      <c r="G6058" s="9">
        <v>76790376</v>
      </c>
      <c r="H6058" s="21">
        <v>77.540000000000006</v>
      </c>
      <c r="I6058" s="21">
        <v>77.59</v>
      </c>
      <c r="J6058" s="26">
        <v>0.05</v>
      </c>
      <c r="K6058" s="6"/>
      <c r="L6058" s="6"/>
      <c r="M6058" s="6"/>
      <c r="N6058" s="9">
        <v>272.13</v>
      </c>
      <c r="O6058" s="9">
        <v>272.11</v>
      </c>
      <c r="P6058" s="9">
        <v>76793675</v>
      </c>
      <c r="Q6058" s="9">
        <v>97346183.25</v>
      </c>
      <c r="R6058" s="11">
        <v>-13920120.130000001</v>
      </c>
      <c r="S6058" s="7"/>
      <c r="T6058" s="7"/>
      <c r="U6058" s="7"/>
      <c r="V6058" s="7"/>
      <c r="W6058" s="7"/>
      <c r="X6058" s="7"/>
    </row>
    <row r="6059" spans="1:24" x14ac:dyDescent="0.2">
      <c r="A6059" s="8">
        <v>43404.539583333331</v>
      </c>
      <c r="B6059" s="9">
        <v>272.16000000000003</v>
      </c>
      <c r="C6059" s="9">
        <v>272.24</v>
      </c>
      <c r="D6059" s="9">
        <v>272.11</v>
      </c>
      <c r="E6059" s="9">
        <v>272.2</v>
      </c>
      <c r="F6059" s="10">
        <v>97060</v>
      </c>
      <c r="G6059" s="9">
        <v>26417250</v>
      </c>
      <c r="H6059" s="21">
        <v>34.39</v>
      </c>
      <c r="I6059" s="21">
        <v>34.4</v>
      </c>
      <c r="J6059" s="28">
        <v>0.01</v>
      </c>
      <c r="K6059" s="6"/>
      <c r="L6059" s="6"/>
      <c r="M6059" s="6"/>
      <c r="N6059" s="9">
        <v>272.19</v>
      </c>
      <c r="O6059" s="9">
        <v>272.17</v>
      </c>
      <c r="P6059" s="9">
        <v>26418518.75</v>
      </c>
      <c r="Q6059" s="9">
        <v>97344914.5</v>
      </c>
      <c r="R6059" s="11">
        <v>-13921388.880000001</v>
      </c>
      <c r="S6059" s="7"/>
      <c r="T6059" s="7"/>
      <c r="U6059" s="7"/>
      <c r="V6059" s="7"/>
      <c r="W6059" s="7"/>
      <c r="X6059" s="7"/>
    </row>
    <row r="6060" spans="1:24" x14ac:dyDescent="0.2">
      <c r="A6060" s="8">
        <v>43404.540277777778</v>
      </c>
      <c r="B6060" s="9">
        <v>272.19</v>
      </c>
      <c r="C6060" s="9">
        <v>272.2</v>
      </c>
      <c r="D6060" s="9">
        <v>272.07</v>
      </c>
      <c r="E6060" s="9">
        <v>272.08999999999997</v>
      </c>
      <c r="F6060" s="10">
        <v>88220</v>
      </c>
      <c r="G6060" s="9">
        <v>24006426</v>
      </c>
      <c r="H6060" s="21">
        <v>90.89</v>
      </c>
      <c r="I6060" s="21">
        <v>90.87</v>
      </c>
      <c r="J6060" s="28">
        <v>0.02</v>
      </c>
      <c r="K6060" s="6"/>
      <c r="L6060" s="6"/>
      <c r="M6060" s="6"/>
      <c r="N6060" s="9">
        <v>272.11</v>
      </c>
      <c r="O6060" s="9">
        <v>272.12</v>
      </c>
      <c r="P6060" s="9">
        <v>24005764.75</v>
      </c>
      <c r="Q6060" s="9">
        <v>97345575.75</v>
      </c>
      <c r="R6060" s="11">
        <v>-13920727.630000001</v>
      </c>
      <c r="S6060" s="7"/>
      <c r="T6060" s="7"/>
      <c r="U6060" s="7"/>
      <c r="V6060" s="7"/>
      <c r="W6060" s="7"/>
      <c r="X6060" s="7"/>
    </row>
    <row r="6061" spans="1:24" x14ac:dyDescent="0.2">
      <c r="A6061" s="8">
        <v>43404.540972222225</v>
      </c>
      <c r="B6061" s="9">
        <v>272.10000000000002</v>
      </c>
      <c r="C6061" s="9">
        <v>272.14999999999998</v>
      </c>
      <c r="D6061" s="9">
        <v>272.01</v>
      </c>
      <c r="E6061" s="9">
        <v>272.01</v>
      </c>
      <c r="F6061" s="10">
        <v>68380</v>
      </c>
      <c r="G6061" s="9">
        <v>18602964</v>
      </c>
      <c r="H6061" s="21">
        <v>77.510000000000005</v>
      </c>
      <c r="I6061" s="21">
        <v>77.489999999999995</v>
      </c>
      <c r="J6061" s="28">
        <v>0.02</v>
      </c>
      <c r="K6061" s="6"/>
      <c r="L6061" s="6"/>
      <c r="M6061" s="6"/>
      <c r="N6061" s="9">
        <v>272.05</v>
      </c>
      <c r="O6061" s="9">
        <v>272.05</v>
      </c>
      <c r="P6061" s="9">
        <v>18602437.100000001</v>
      </c>
      <c r="Q6061" s="9">
        <v>97346102.650000006</v>
      </c>
      <c r="R6061" s="11">
        <v>-13920200.73</v>
      </c>
      <c r="S6061" s="7"/>
      <c r="T6061" s="7"/>
      <c r="U6061" s="7"/>
      <c r="V6061" s="7"/>
      <c r="W6061" s="7"/>
      <c r="X6061" s="7"/>
    </row>
    <row r="6062" spans="1:24" x14ac:dyDescent="0.2">
      <c r="A6062" s="8">
        <v>43404.541666666664</v>
      </c>
      <c r="B6062" s="9">
        <v>272.02</v>
      </c>
      <c r="C6062" s="9">
        <v>272.13</v>
      </c>
      <c r="D6062" s="9">
        <v>271.95999999999998</v>
      </c>
      <c r="E6062" s="9">
        <v>271.95999999999998</v>
      </c>
      <c r="F6062" s="10">
        <v>152590</v>
      </c>
      <c r="G6062" s="9">
        <v>41507300</v>
      </c>
      <c r="H6062" s="21">
        <v>223.15</v>
      </c>
      <c r="I6062" s="21">
        <v>223.12</v>
      </c>
      <c r="J6062" s="28">
        <v>0.03</v>
      </c>
      <c r="K6062" s="6"/>
      <c r="L6062" s="6"/>
      <c r="M6062" s="6"/>
      <c r="N6062" s="9">
        <v>272</v>
      </c>
      <c r="O6062" s="9">
        <v>272.02</v>
      </c>
      <c r="P6062" s="9">
        <v>41504861.479999997</v>
      </c>
      <c r="Q6062" s="9">
        <v>97348541.170000002</v>
      </c>
      <c r="R6062" s="11">
        <v>-13917762.199999999</v>
      </c>
      <c r="S6062" s="7"/>
      <c r="T6062" s="7"/>
      <c r="U6062" s="7"/>
      <c r="V6062" s="7"/>
      <c r="W6062" s="7"/>
      <c r="X6062" s="7"/>
    </row>
    <row r="6063" spans="1:24" x14ac:dyDescent="0.2">
      <c r="A6063" s="8">
        <v>43404.542361111111</v>
      </c>
      <c r="B6063" s="9">
        <v>271.97000000000003</v>
      </c>
      <c r="C6063" s="9">
        <v>272.08999999999997</v>
      </c>
      <c r="D6063" s="9">
        <v>271.95999999999998</v>
      </c>
      <c r="E6063" s="9">
        <v>272.05</v>
      </c>
      <c r="F6063" s="10">
        <v>136030</v>
      </c>
      <c r="G6063" s="9">
        <v>37004920</v>
      </c>
      <c r="H6063" s="21">
        <v>89.15</v>
      </c>
      <c r="I6063" s="21">
        <v>89.15</v>
      </c>
      <c r="J6063" s="28">
        <v>0.01</v>
      </c>
      <c r="K6063" s="6"/>
      <c r="L6063" s="6"/>
      <c r="M6063" s="6"/>
      <c r="N6063" s="9">
        <v>272.04000000000002</v>
      </c>
      <c r="O6063" s="9">
        <v>272.02999999999997</v>
      </c>
      <c r="P6063" s="9">
        <v>37005261.130000003</v>
      </c>
      <c r="Q6063" s="9">
        <v>97348200.049999997</v>
      </c>
      <c r="R6063" s="11">
        <v>-13918103.33</v>
      </c>
      <c r="S6063" s="7"/>
      <c r="T6063" s="7"/>
      <c r="U6063" s="7"/>
      <c r="V6063" s="7"/>
      <c r="W6063" s="7"/>
      <c r="X6063" s="7"/>
    </row>
    <row r="6064" spans="1:24" x14ac:dyDescent="0.2">
      <c r="A6064" s="8">
        <v>43404.543055555558</v>
      </c>
      <c r="B6064" s="9">
        <v>272.06</v>
      </c>
      <c r="C6064" s="9">
        <v>272.10000000000002</v>
      </c>
      <c r="D6064" s="9">
        <v>272.02999999999997</v>
      </c>
      <c r="E6064" s="9">
        <v>272.08999999999997</v>
      </c>
      <c r="F6064" s="10">
        <v>124840</v>
      </c>
      <c r="G6064" s="9">
        <v>33965908</v>
      </c>
      <c r="H6064" s="21">
        <v>91.77</v>
      </c>
      <c r="I6064" s="21">
        <v>91.79</v>
      </c>
      <c r="J6064" s="28">
        <v>0.01</v>
      </c>
      <c r="K6064" s="6"/>
      <c r="L6064" s="6"/>
      <c r="M6064" s="6"/>
      <c r="N6064" s="9">
        <v>272.08</v>
      </c>
      <c r="O6064" s="9">
        <v>272.08</v>
      </c>
      <c r="P6064" s="9">
        <v>33966155.100000001</v>
      </c>
      <c r="Q6064" s="9">
        <v>97347952.950000003</v>
      </c>
      <c r="R6064" s="11">
        <v>-13918350.43</v>
      </c>
      <c r="S6064" s="7"/>
      <c r="T6064" s="7"/>
      <c r="U6064" s="7"/>
      <c r="V6064" s="7"/>
      <c r="W6064" s="7"/>
      <c r="X6064" s="7"/>
    </row>
    <row r="6065" spans="1:24" x14ac:dyDescent="0.2">
      <c r="A6065" s="8">
        <v>43404.543749999997</v>
      </c>
      <c r="B6065" s="9">
        <v>272.08999999999997</v>
      </c>
      <c r="C6065" s="9">
        <v>272.08999999999997</v>
      </c>
      <c r="D6065" s="9">
        <v>271.94</v>
      </c>
      <c r="E6065" s="9">
        <v>271.95</v>
      </c>
      <c r="F6065" s="10">
        <v>96860</v>
      </c>
      <c r="G6065" s="9">
        <v>26345792</v>
      </c>
      <c r="H6065" s="21">
        <v>77.59</v>
      </c>
      <c r="I6065" s="21">
        <v>77.569999999999993</v>
      </c>
      <c r="J6065" s="28">
        <v>0.02</v>
      </c>
      <c r="K6065" s="6"/>
      <c r="L6065" s="6"/>
      <c r="M6065" s="6"/>
      <c r="N6065" s="9">
        <v>271.98</v>
      </c>
      <c r="O6065" s="9">
        <v>272</v>
      </c>
      <c r="P6065" s="9">
        <v>26344224.949999999</v>
      </c>
      <c r="Q6065" s="9">
        <v>97349520</v>
      </c>
      <c r="R6065" s="11">
        <v>-13916783.380000001</v>
      </c>
      <c r="S6065" s="7"/>
      <c r="T6065" s="7"/>
      <c r="U6065" s="7"/>
      <c r="V6065" s="7"/>
      <c r="W6065" s="7"/>
      <c r="X6065" s="7"/>
    </row>
    <row r="6066" spans="1:24" x14ac:dyDescent="0.2">
      <c r="A6066" s="8">
        <v>43404.544444444444</v>
      </c>
      <c r="B6066" s="9">
        <v>271.95</v>
      </c>
      <c r="C6066" s="9">
        <v>272.02999999999997</v>
      </c>
      <c r="D6066" s="9">
        <v>271.89</v>
      </c>
      <c r="E6066" s="9">
        <v>271.97000000000003</v>
      </c>
      <c r="F6066" s="10">
        <v>141890</v>
      </c>
      <c r="G6066" s="9">
        <v>38589488</v>
      </c>
      <c r="H6066" s="21">
        <v>146.49</v>
      </c>
      <c r="I6066" s="21">
        <v>146.47</v>
      </c>
      <c r="J6066" s="28">
        <v>0.02</v>
      </c>
      <c r="K6066" s="6"/>
      <c r="L6066" s="6"/>
      <c r="M6066" s="6"/>
      <c r="N6066" s="9">
        <v>271.97000000000003</v>
      </c>
      <c r="O6066" s="9">
        <v>271.97000000000003</v>
      </c>
      <c r="P6066" s="9">
        <v>38589113.850000001</v>
      </c>
      <c r="Q6066" s="9">
        <v>97349894.150000006</v>
      </c>
      <c r="R6066" s="11">
        <v>-13916409.23</v>
      </c>
      <c r="S6066" s="7"/>
      <c r="T6066" s="7"/>
      <c r="U6066" s="7"/>
      <c r="V6066" s="7"/>
      <c r="W6066" s="7"/>
      <c r="X6066" s="7"/>
    </row>
    <row r="6067" spans="1:24" x14ac:dyDescent="0.2">
      <c r="A6067" s="8">
        <v>43404.545138888891</v>
      </c>
      <c r="B6067" s="9">
        <v>271.97000000000003</v>
      </c>
      <c r="C6067" s="9">
        <v>272.07</v>
      </c>
      <c r="D6067" s="9">
        <v>271.95999999999998</v>
      </c>
      <c r="E6067" s="9">
        <v>272.06</v>
      </c>
      <c r="F6067" s="10">
        <v>112280</v>
      </c>
      <c r="G6067" s="9">
        <v>30544616</v>
      </c>
      <c r="H6067" s="21">
        <v>79.13</v>
      </c>
      <c r="I6067" s="21">
        <v>79.150000000000006</v>
      </c>
      <c r="J6067" s="28">
        <v>0.02</v>
      </c>
      <c r="K6067" s="6"/>
      <c r="L6067" s="6"/>
      <c r="M6067" s="6"/>
      <c r="N6067" s="9">
        <v>272.04000000000002</v>
      </c>
      <c r="O6067" s="9">
        <v>272.04000000000002</v>
      </c>
      <c r="P6067" s="9">
        <v>30544370.5</v>
      </c>
      <c r="Q6067" s="9">
        <v>97350139.650000006</v>
      </c>
      <c r="R6067" s="11">
        <v>-13916163.73</v>
      </c>
      <c r="S6067" s="7"/>
      <c r="T6067" s="7"/>
      <c r="U6067" s="7"/>
      <c r="V6067" s="7"/>
      <c r="W6067" s="7"/>
      <c r="X6067" s="7"/>
    </row>
    <row r="6068" spans="1:24" x14ac:dyDescent="0.2">
      <c r="A6068" s="8">
        <v>43404.54583333333</v>
      </c>
      <c r="B6068" s="9">
        <v>272.07</v>
      </c>
      <c r="C6068" s="9">
        <v>272.10000000000002</v>
      </c>
      <c r="D6068" s="9">
        <v>272.02</v>
      </c>
      <c r="E6068" s="9">
        <v>272.08</v>
      </c>
      <c r="F6068" s="10">
        <v>156750</v>
      </c>
      <c r="G6068" s="9">
        <v>42646448</v>
      </c>
      <c r="H6068" s="21">
        <v>139.61000000000001</v>
      </c>
      <c r="I6068" s="21">
        <v>139.62</v>
      </c>
      <c r="J6068" s="28">
        <v>0.01</v>
      </c>
      <c r="K6068" s="6"/>
      <c r="L6068" s="6"/>
      <c r="M6068" s="6"/>
      <c r="N6068" s="9">
        <v>272.07</v>
      </c>
      <c r="O6068" s="9">
        <v>272.07</v>
      </c>
      <c r="P6068" s="9">
        <v>42646972.5</v>
      </c>
      <c r="Q6068" s="9">
        <v>97349615.150000006</v>
      </c>
      <c r="R6068" s="11">
        <v>-13916688.23</v>
      </c>
      <c r="S6068" s="7"/>
      <c r="T6068" s="7"/>
      <c r="U6068" s="7"/>
      <c r="V6068" s="7"/>
      <c r="W6068" s="7"/>
      <c r="X6068" s="7"/>
    </row>
    <row r="6069" spans="1:24" x14ac:dyDescent="0.2">
      <c r="A6069" s="8">
        <v>43404.546527777777</v>
      </c>
      <c r="B6069" s="9">
        <v>272.08</v>
      </c>
      <c r="C6069" s="9">
        <v>272.12</v>
      </c>
      <c r="D6069" s="9">
        <v>271.98</v>
      </c>
      <c r="E6069" s="9">
        <v>272.02999999999997</v>
      </c>
      <c r="F6069" s="10">
        <v>251360</v>
      </c>
      <c r="G6069" s="9">
        <v>68381912</v>
      </c>
      <c r="H6069" s="21">
        <v>160.36000000000001</v>
      </c>
      <c r="I6069" s="21">
        <v>160.35</v>
      </c>
      <c r="J6069" s="28">
        <v>0.01</v>
      </c>
      <c r="K6069" s="6"/>
      <c r="L6069" s="6"/>
      <c r="M6069" s="6"/>
      <c r="N6069" s="9">
        <v>272.04000000000002</v>
      </c>
      <c r="O6069" s="9">
        <v>272.05</v>
      </c>
      <c r="P6069" s="9">
        <v>68379974.400000006</v>
      </c>
      <c r="Q6069" s="9">
        <v>97351552.75</v>
      </c>
      <c r="R6069" s="11">
        <v>-13914750.630000001</v>
      </c>
      <c r="S6069" s="7"/>
      <c r="T6069" s="7"/>
      <c r="U6069" s="7"/>
      <c r="V6069" s="7"/>
      <c r="W6069" s="7"/>
      <c r="X6069" s="7"/>
    </row>
    <row r="6070" spans="1:24" x14ac:dyDescent="0.2">
      <c r="A6070" s="8">
        <v>43404.547222222223</v>
      </c>
      <c r="B6070" s="9">
        <v>272.04000000000002</v>
      </c>
      <c r="C6070" s="9">
        <v>272.14</v>
      </c>
      <c r="D6070" s="9">
        <v>272</v>
      </c>
      <c r="E6070" s="9">
        <v>272.08</v>
      </c>
      <c r="F6070" s="10">
        <v>113260</v>
      </c>
      <c r="G6070" s="9">
        <v>30816386</v>
      </c>
      <c r="H6070" s="21">
        <v>45.06</v>
      </c>
      <c r="I6070" s="21">
        <v>45.07</v>
      </c>
      <c r="J6070" s="28">
        <v>0.01</v>
      </c>
      <c r="K6070" s="6"/>
      <c r="L6070" s="6"/>
      <c r="M6070" s="6"/>
      <c r="N6070" s="9">
        <v>272.08</v>
      </c>
      <c r="O6070" s="9">
        <v>272.08999999999997</v>
      </c>
      <c r="P6070" s="9">
        <v>30815214.5</v>
      </c>
      <c r="Q6070" s="9">
        <v>97352724.25</v>
      </c>
      <c r="R6070" s="11">
        <v>-13913579.130000001</v>
      </c>
      <c r="S6070" s="7"/>
      <c r="T6070" s="7"/>
      <c r="U6070" s="7"/>
      <c r="V6070" s="7"/>
      <c r="W6070" s="7"/>
      <c r="X6070" s="7"/>
    </row>
    <row r="6071" spans="1:24" x14ac:dyDescent="0.2">
      <c r="A6071" s="8">
        <v>43404.54791666667</v>
      </c>
      <c r="B6071" s="9">
        <v>272.08999999999997</v>
      </c>
      <c r="C6071" s="9">
        <v>272.13</v>
      </c>
      <c r="D6071" s="9">
        <v>272.02999999999997</v>
      </c>
      <c r="E6071" s="9">
        <v>272.13</v>
      </c>
      <c r="F6071" s="10">
        <v>134060</v>
      </c>
      <c r="G6071" s="9">
        <v>36476380</v>
      </c>
      <c r="H6071" s="21">
        <v>118.36</v>
      </c>
      <c r="I6071" s="21">
        <v>118.37</v>
      </c>
      <c r="J6071" s="28">
        <v>0</v>
      </c>
      <c r="K6071" s="6"/>
      <c r="L6071" s="6"/>
      <c r="M6071" s="6"/>
      <c r="N6071" s="9">
        <v>272.11</v>
      </c>
      <c r="O6071" s="9">
        <v>272.08999999999997</v>
      </c>
      <c r="P6071" s="9">
        <v>36478396.299999997</v>
      </c>
      <c r="Q6071" s="9">
        <v>97350707.950000003</v>
      </c>
      <c r="R6071" s="11">
        <v>-13915595.43</v>
      </c>
      <c r="S6071" s="7"/>
      <c r="T6071" s="7"/>
      <c r="U6071" s="7"/>
      <c r="V6071" s="7"/>
      <c r="W6071" s="7"/>
      <c r="X6071" s="7"/>
    </row>
    <row r="6072" spans="1:24" x14ac:dyDescent="0.2">
      <c r="A6072" s="8">
        <v>43404.548611111109</v>
      </c>
      <c r="B6072" s="9">
        <v>272.13</v>
      </c>
      <c r="C6072" s="9">
        <v>272.39</v>
      </c>
      <c r="D6072" s="9">
        <v>272.08</v>
      </c>
      <c r="E6072" s="9">
        <v>272.35000000000002</v>
      </c>
      <c r="F6072" s="10">
        <v>215700</v>
      </c>
      <c r="G6072" s="9">
        <v>58730284</v>
      </c>
      <c r="H6072" s="21">
        <v>160.9</v>
      </c>
      <c r="I6072" s="21">
        <v>161.01</v>
      </c>
      <c r="J6072" s="29">
        <v>0.11</v>
      </c>
      <c r="K6072" s="6"/>
      <c r="L6072" s="6"/>
      <c r="M6072" s="6"/>
      <c r="N6072" s="9">
        <v>272.29000000000002</v>
      </c>
      <c r="O6072" s="9">
        <v>272.27999999999997</v>
      </c>
      <c r="P6072" s="9">
        <v>58733492.25</v>
      </c>
      <c r="Q6072" s="9">
        <v>97347499.700000003</v>
      </c>
      <c r="R6072" s="11">
        <v>-13918803.68</v>
      </c>
      <c r="S6072" s="7"/>
      <c r="T6072" s="7"/>
      <c r="U6072" s="7"/>
      <c r="V6072" s="7"/>
      <c r="W6072" s="7"/>
      <c r="X6072" s="7"/>
    </row>
    <row r="6073" spans="1:24" x14ac:dyDescent="0.2">
      <c r="A6073" s="8">
        <v>43404.549305555556</v>
      </c>
      <c r="B6073" s="9">
        <v>272.33999999999997</v>
      </c>
      <c r="C6073" s="9">
        <v>272.49</v>
      </c>
      <c r="D6073" s="9">
        <v>272.32</v>
      </c>
      <c r="E6073" s="9">
        <v>272.49</v>
      </c>
      <c r="F6073" s="10">
        <v>212380</v>
      </c>
      <c r="G6073" s="9">
        <v>57859388</v>
      </c>
      <c r="H6073" s="21">
        <v>98.46</v>
      </c>
      <c r="I6073" s="21">
        <v>98.52</v>
      </c>
      <c r="J6073" s="26">
        <v>0.06</v>
      </c>
      <c r="K6073" s="6"/>
      <c r="L6073" s="6"/>
      <c r="M6073" s="6"/>
      <c r="N6073" s="9">
        <v>272.45</v>
      </c>
      <c r="O6073" s="9">
        <v>272.43</v>
      </c>
      <c r="P6073" s="9">
        <v>57862400.049999997</v>
      </c>
      <c r="Q6073" s="9">
        <v>97344487.650000006</v>
      </c>
      <c r="R6073" s="11">
        <v>-13921815.73</v>
      </c>
      <c r="S6073" s="7"/>
      <c r="T6073" s="7"/>
      <c r="U6073" s="7"/>
      <c r="V6073" s="7"/>
      <c r="W6073" s="7"/>
      <c r="X6073" s="7"/>
    </row>
    <row r="6074" spans="1:24" x14ac:dyDescent="0.2">
      <c r="A6074" s="8">
        <v>43404.55</v>
      </c>
      <c r="B6074" s="9">
        <v>272.49</v>
      </c>
      <c r="C6074" s="9">
        <v>272.66000000000003</v>
      </c>
      <c r="D6074" s="9">
        <v>272.45</v>
      </c>
      <c r="E6074" s="9">
        <v>272.63</v>
      </c>
      <c r="F6074" s="10">
        <v>478670</v>
      </c>
      <c r="G6074" s="9">
        <v>130474496</v>
      </c>
      <c r="H6074" s="21">
        <v>225.38</v>
      </c>
      <c r="I6074" s="21">
        <v>225.5</v>
      </c>
      <c r="J6074" s="22">
        <v>0.12</v>
      </c>
      <c r="K6074" s="6"/>
      <c r="L6074" s="6"/>
      <c r="M6074" s="6"/>
      <c r="N6074" s="9">
        <v>272.58999999999997</v>
      </c>
      <c r="O6074" s="9">
        <v>272.58</v>
      </c>
      <c r="P6074" s="9">
        <v>130481851.98</v>
      </c>
      <c r="Q6074" s="9">
        <v>97337131.670000002</v>
      </c>
      <c r="R6074" s="11">
        <v>-13929171.699999999</v>
      </c>
      <c r="S6074" s="7"/>
      <c r="T6074" s="7"/>
      <c r="U6074" s="7"/>
      <c r="V6074" s="7"/>
      <c r="W6074" s="7"/>
      <c r="X6074" s="7"/>
    </row>
    <row r="6075" spans="1:24" x14ac:dyDescent="0.2">
      <c r="A6075" s="8">
        <v>43404.550694444442</v>
      </c>
      <c r="B6075" s="9">
        <v>272.64</v>
      </c>
      <c r="C6075" s="9">
        <v>272.67</v>
      </c>
      <c r="D6075" s="9">
        <v>272.42</v>
      </c>
      <c r="E6075" s="9">
        <v>272.48</v>
      </c>
      <c r="F6075" s="10">
        <v>147720</v>
      </c>
      <c r="G6075" s="9">
        <v>40256740</v>
      </c>
      <c r="H6075" s="21">
        <v>30.86</v>
      </c>
      <c r="I6075" s="21">
        <v>30.85</v>
      </c>
      <c r="J6075" s="28">
        <v>0.01</v>
      </c>
      <c r="K6075" s="6"/>
      <c r="L6075" s="6"/>
      <c r="M6075" s="6"/>
      <c r="N6075" s="9">
        <v>272.51</v>
      </c>
      <c r="O6075" s="9">
        <v>272.52</v>
      </c>
      <c r="P6075" s="9">
        <v>40255546.5</v>
      </c>
      <c r="Q6075" s="9">
        <v>97338325.170000002</v>
      </c>
      <c r="R6075" s="11">
        <v>-13927978.199999999</v>
      </c>
      <c r="S6075" s="7"/>
      <c r="T6075" s="7"/>
      <c r="U6075" s="7"/>
      <c r="V6075" s="7"/>
      <c r="W6075" s="7"/>
      <c r="X6075" s="7"/>
    </row>
    <row r="6076" spans="1:24" x14ac:dyDescent="0.2">
      <c r="A6076" s="8">
        <v>43404.551388888889</v>
      </c>
      <c r="B6076" s="9">
        <v>272.48</v>
      </c>
      <c r="C6076" s="9">
        <v>272.51</v>
      </c>
      <c r="D6076" s="9">
        <v>272.41000000000003</v>
      </c>
      <c r="E6076" s="9">
        <v>272.45</v>
      </c>
      <c r="F6076" s="10">
        <v>134500</v>
      </c>
      <c r="G6076" s="9">
        <v>36645972</v>
      </c>
      <c r="H6076" s="21">
        <v>91.05</v>
      </c>
      <c r="I6076" s="21">
        <v>91.03</v>
      </c>
      <c r="J6076" s="28">
        <v>0.02</v>
      </c>
      <c r="K6076" s="6"/>
      <c r="L6076" s="6"/>
      <c r="M6076" s="6"/>
      <c r="N6076" s="9">
        <v>272.45999999999998</v>
      </c>
      <c r="O6076" s="9">
        <v>272.45999999999998</v>
      </c>
      <c r="P6076" s="9">
        <v>36645197.5</v>
      </c>
      <c r="Q6076" s="9">
        <v>97339099.670000002</v>
      </c>
      <c r="R6076" s="11">
        <v>-13927203.699999999</v>
      </c>
      <c r="S6076" s="7"/>
      <c r="T6076" s="7"/>
      <c r="U6076" s="7"/>
      <c r="V6076" s="7"/>
      <c r="W6076" s="7"/>
      <c r="X6076" s="7"/>
    </row>
    <row r="6077" spans="1:24" x14ac:dyDescent="0.2">
      <c r="A6077" s="8">
        <v>43404.552083333336</v>
      </c>
      <c r="B6077" s="9">
        <v>272.45</v>
      </c>
      <c r="C6077" s="9">
        <v>272.56</v>
      </c>
      <c r="D6077" s="9">
        <v>272.42</v>
      </c>
      <c r="E6077" s="9">
        <v>272.49</v>
      </c>
      <c r="F6077" s="10">
        <v>172290</v>
      </c>
      <c r="G6077" s="9">
        <v>46947284</v>
      </c>
      <c r="H6077" s="21">
        <v>128.1</v>
      </c>
      <c r="I6077" s="21">
        <v>128.11000000000001</v>
      </c>
      <c r="J6077" s="28">
        <v>0.01</v>
      </c>
      <c r="K6077" s="6"/>
      <c r="L6077" s="6"/>
      <c r="M6077" s="6"/>
      <c r="N6077" s="9">
        <v>272.49</v>
      </c>
      <c r="O6077" s="9">
        <v>272.49</v>
      </c>
      <c r="P6077" s="9">
        <v>46947302.100000001</v>
      </c>
      <c r="Q6077" s="9">
        <v>97339081.569999993</v>
      </c>
      <c r="R6077" s="11">
        <v>-13927221.800000001</v>
      </c>
      <c r="S6077" s="7"/>
      <c r="T6077" s="7"/>
      <c r="U6077" s="7"/>
      <c r="V6077" s="7"/>
      <c r="W6077" s="7"/>
      <c r="X6077" s="7"/>
    </row>
    <row r="6078" spans="1:24" x14ac:dyDescent="0.2">
      <c r="A6078" s="8">
        <v>43404.552777777775</v>
      </c>
      <c r="B6078" s="9">
        <v>272.49</v>
      </c>
      <c r="C6078" s="9">
        <v>272.54000000000002</v>
      </c>
      <c r="D6078" s="9">
        <v>272.45</v>
      </c>
      <c r="E6078" s="9">
        <v>272.5</v>
      </c>
      <c r="F6078" s="10">
        <v>85060</v>
      </c>
      <c r="G6078" s="9">
        <v>23178660</v>
      </c>
      <c r="H6078" s="21">
        <v>49.37</v>
      </c>
      <c r="I6078" s="21">
        <v>49.37</v>
      </c>
      <c r="J6078" s="28">
        <v>0</v>
      </c>
      <c r="K6078" s="6"/>
      <c r="L6078" s="6"/>
      <c r="M6078" s="6"/>
      <c r="N6078" s="9">
        <v>272.5</v>
      </c>
      <c r="O6078" s="9">
        <v>272.5</v>
      </c>
      <c r="P6078" s="9">
        <v>23178637.350000001</v>
      </c>
      <c r="Q6078" s="9">
        <v>97339104.219999999</v>
      </c>
      <c r="R6078" s="11">
        <v>-13927199.15</v>
      </c>
      <c r="S6078" s="7"/>
      <c r="T6078" s="7"/>
      <c r="U6078" s="7"/>
      <c r="V6078" s="7"/>
      <c r="W6078" s="7"/>
      <c r="X6078" s="7"/>
    </row>
    <row r="6079" spans="1:24" x14ac:dyDescent="0.2">
      <c r="A6079" s="8">
        <v>43404.553472222222</v>
      </c>
      <c r="B6079" s="9">
        <v>272.5</v>
      </c>
      <c r="C6079" s="9">
        <v>272.57</v>
      </c>
      <c r="D6079" s="9">
        <v>272.42</v>
      </c>
      <c r="E6079" s="9">
        <v>272.57</v>
      </c>
      <c r="F6079" s="10">
        <v>185420</v>
      </c>
      <c r="G6079" s="9">
        <v>50531224</v>
      </c>
      <c r="H6079" s="21">
        <v>217.99</v>
      </c>
      <c r="I6079" s="21">
        <v>218.01</v>
      </c>
      <c r="J6079" s="28">
        <v>0.02</v>
      </c>
      <c r="K6079" s="6"/>
      <c r="L6079" s="6"/>
      <c r="M6079" s="6"/>
      <c r="N6079" s="9">
        <v>272.52999999999997</v>
      </c>
      <c r="O6079" s="9">
        <v>272.52</v>
      </c>
      <c r="P6079" s="9">
        <v>50532976.149999999</v>
      </c>
      <c r="Q6079" s="9">
        <v>97337352.069999993</v>
      </c>
      <c r="R6079" s="11">
        <v>-13928951.300000001</v>
      </c>
      <c r="S6079" s="7"/>
      <c r="T6079" s="7"/>
      <c r="U6079" s="7"/>
      <c r="V6079" s="7"/>
      <c r="W6079" s="7"/>
      <c r="X6079" s="7"/>
    </row>
    <row r="6080" spans="1:24" x14ac:dyDescent="0.2">
      <c r="A6080" s="8">
        <v>43404.554166666669</v>
      </c>
      <c r="B6080" s="9">
        <v>272.57</v>
      </c>
      <c r="C6080" s="9">
        <v>272.64999999999998</v>
      </c>
      <c r="D6080" s="9">
        <v>272.49</v>
      </c>
      <c r="E6080" s="9">
        <v>272.58999999999997</v>
      </c>
      <c r="F6080" s="10">
        <v>116690</v>
      </c>
      <c r="G6080" s="9">
        <v>31807130</v>
      </c>
      <c r="H6080" s="21">
        <v>62.93</v>
      </c>
      <c r="I6080" s="21">
        <v>62.95</v>
      </c>
      <c r="J6080" s="28">
        <v>0.01</v>
      </c>
      <c r="K6080" s="6"/>
      <c r="L6080" s="6"/>
      <c r="M6080" s="6"/>
      <c r="N6080" s="9">
        <v>272.58</v>
      </c>
      <c r="O6080" s="9">
        <v>272.58</v>
      </c>
      <c r="P6080" s="9">
        <v>31807360.199999999</v>
      </c>
      <c r="Q6080" s="9">
        <v>97337121.870000005</v>
      </c>
      <c r="R6080" s="11">
        <v>-13929181.5</v>
      </c>
      <c r="S6080" s="7"/>
      <c r="T6080" s="7"/>
      <c r="U6080" s="7"/>
      <c r="V6080" s="7"/>
      <c r="W6080" s="7"/>
      <c r="X6080" s="7"/>
    </row>
    <row r="6081" spans="1:24" x14ac:dyDescent="0.2">
      <c r="A6081" s="8">
        <v>43404.554861111108</v>
      </c>
      <c r="B6081" s="9">
        <v>272.60000000000002</v>
      </c>
      <c r="C6081" s="9">
        <v>272.60000000000002</v>
      </c>
      <c r="D6081" s="9">
        <v>272.49</v>
      </c>
      <c r="E6081" s="9">
        <v>272.5</v>
      </c>
      <c r="F6081" s="10">
        <v>119050</v>
      </c>
      <c r="G6081" s="9">
        <v>32445514</v>
      </c>
      <c r="H6081" s="21">
        <v>102.02</v>
      </c>
      <c r="I6081" s="21">
        <v>102.01</v>
      </c>
      <c r="J6081" s="28">
        <v>0.02</v>
      </c>
      <c r="K6081" s="6"/>
      <c r="L6081" s="6"/>
      <c r="M6081" s="6"/>
      <c r="N6081" s="9">
        <v>272.52</v>
      </c>
      <c r="O6081" s="9">
        <v>272.54000000000002</v>
      </c>
      <c r="P6081" s="9">
        <v>32443803.629999999</v>
      </c>
      <c r="Q6081" s="9">
        <v>97338832.25</v>
      </c>
      <c r="R6081" s="11">
        <v>-13927471.130000001</v>
      </c>
      <c r="S6081" s="7"/>
      <c r="T6081" s="7"/>
      <c r="U6081" s="7"/>
      <c r="V6081" s="7"/>
      <c r="W6081" s="7"/>
      <c r="X6081" s="7"/>
    </row>
    <row r="6082" spans="1:24" x14ac:dyDescent="0.2">
      <c r="A6082" s="8">
        <v>43404.555555555555</v>
      </c>
      <c r="B6082" s="9">
        <v>272.5</v>
      </c>
      <c r="C6082" s="9">
        <v>272.72000000000003</v>
      </c>
      <c r="D6082" s="9">
        <v>272.49</v>
      </c>
      <c r="E6082" s="9">
        <v>272.62</v>
      </c>
      <c r="F6082" s="10">
        <v>183500</v>
      </c>
      <c r="G6082" s="9">
        <v>50023660</v>
      </c>
      <c r="H6082" s="21">
        <v>154.13999999999999</v>
      </c>
      <c r="I6082" s="21">
        <v>154.18</v>
      </c>
      <c r="J6082" s="28">
        <v>0.04</v>
      </c>
      <c r="K6082" s="6"/>
      <c r="L6082" s="6"/>
      <c r="M6082" s="6"/>
      <c r="N6082" s="9">
        <v>272.61</v>
      </c>
      <c r="O6082" s="9">
        <v>272.61</v>
      </c>
      <c r="P6082" s="9">
        <v>50024393.75</v>
      </c>
      <c r="Q6082" s="9">
        <v>97338098.5</v>
      </c>
      <c r="R6082" s="11">
        <v>-13928204.880000001</v>
      </c>
      <c r="S6082" s="7"/>
      <c r="T6082" s="7"/>
      <c r="U6082" s="7"/>
      <c r="V6082" s="7"/>
      <c r="W6082" s="7"/>
      <c r="X6082" s="7"/>
    </row>
    <row r="6083" spans="1:24" x14ac:dyDescent="0.2">
      <c r="A6083" s="8">
        <v>43404.556250000001</v>
      </c>
      <c r="B6083" s="9">
        <v>272.61</v>
      </c>
      <c r="C6083" s="9">
        <v>272.7</v>
      </c>
      <c r="D6083" s="9">
        <v>272.57</v>
      </c>
      <c r="E6083" s="9">
        <v>272.62</v>
      </c>
      <c r="F6083" s="10">
        <v>99530</v>
      </c>
      <c r="G6083" s="9">
        <v>27133774</v>
      </c>
      <c r="H6083" s="21">
        <v>54.24</v>
      </c>
      <c r="I6083" s="21">
        <v>54.24</v>
      </c>
      <c r="J6083" s="28">
        <v>0</v>
      </c>
      <c r="K6083" s="6"/>
      <c r="L6083" s="6"/>
      <c r="M6083" s="6"/>
      <c r="N6083" s="9">
        <v>272.63</v>
      </c>
      <c r="O6083" s="9">
        <v>272.62</v>
      </c>
      <c r="P6083" s="9">
        <v>27134615.079999998</v>
      </c>
      <c r="Q6083" s="9">
        <v>97337257.420000002</v>
      </c>
      <c r="R6083" s="11">
        <v>-13929045.949999999</v>
      </c>
      <c r="S6083" s="7"/>
      <c r="T6083" s="7"/>
      <c r="U6083" s="7"/>
      <c r="V6083" s="7"/>
      <c r="W6083" s="7"/>
      <c r="X6083" s="7"/>
    </row>
    <row r="6084" spans="1:24" x14ac:dyDescent="0.2">
      <c r="A6084" s="8">
        <v>43404.556944444441</v>
      </c>
      <c r="B6084" s="9">
        <v>272.62</v>
      </c>
      <c r="C6084" s="9">
        <v>272.63</v>
      </c>
      <c r="D6084" s="9">
        <v>272.47000000000003</v>
      </c>
      <c r="E6084" s="9">
        <v>272.48</v>
      </c>
      <c r="F6084" s="10">
        <v>192260</v>
      </c>
      <c r="G6084" s="9">
        <v>52397656</v>
      </c>
      <c r="H6084" s="21">
        <v>193.17</v>
      </c>
      <c r="I6084" s="21">
        <v>193.11</v>
      </c>
      <c r="J6084" s="26">
        <v>0.06</v>
      </c>
      <c r="K6084" s="6"/>
      <c r="L6084" s="6"/>
      <c r="M6084" s="6"/>
      <c r="N6084" s="9">
        <v>272.52</v>
      </c>
      <c r="O6084" s="9">
        <v>272.54000000000002</v>
      </c>
      <c r="P6084" s="9">
        <v>52393733.899999999</v>
      </c>
      <c r="Q6084" s="9">
        <v>97341179.519999996</v>
      </c>
      <c r="R6084" s="11">
        <v>-13925123.85</v>
      </c>
      <c r="S6084" s="7"/>
      <c r="T6084" s="7"/>
      <c r="U6084" s="7"/>
      <c r="V6084" s="7"/>
      <c r="W6084" s="7"/>
      <c r="X6084" s="7"/>
    </row>
    <row r="6085" spans="1:24" x14ac:dyDescent="0.2">
      <c r="A6085" s="8">
        <v>43404.557638888888</v>
      </c>
      <c r="B6085" s="9">
        <v>272.49</v>
      </c>
      <c r="C6085" s="9">
        <v>272.57</v>
      </c>
      <c r="D6085" s="9">
        <v>272.48</v>
      </c>
      <c r="E6085" s="9">
        <v>272.5</v>
      </c>
      <c r="F6085" s="10">
        <v>51810</v>
      </c>
      <c r="G6085" s="9">
        <v>14119441</v>
      </c>
      <c r="H6085" s="21">
        <v>26.95</v>
      </c>
      <c r="I6085" s="21">
        <v>26.95</v>
      </c>
      <c r="J6085" s="28">
        <v>0</v>
      </c>
      <c r="K6085" s="6"/>
      <c r="L6085" s="6"/>
      <c r="M6085" s="6"/>
      <c r="N6085" s="9">
        <v>272.51</v>
      </c>
      <c r="O6085" s="9">
        <v>272.52</v>
      </c>
      <c r="P6085" s="9">
        <v>14118872.630000001</v>
      </c>
      <c r="Q6085" s="9">
        <v>97341747.900000006</v>
      </c>
      <c r="R6085" s="11">
        <v>-13924555.48</v>
      </c>
      <c r="S6085" s="7"/>
      <c r="T6085" s="7"/>
      <c r="U6085" s="7"/>
      <c r="V6085" s="7"/>
      <c r="W6085" s="7"/>
      <c r="X6085" s="7"/>
    </row>
    <row r="6086" spans="1:24" x14ac:dyDescent="0.2">
      <c r="A6086" s="8">
        <v>43404.558333333334</v>
      </c>
      <c r="B6086" s="9">
        <v>272.5</v>
      </c>
      <c r="C6086" s="9">
        <v>272.56</v>
      </c>
      <c r="D6086" s="9">
        <v>272.38</v>
      </c>
      <c r="E6086" s="9">
        <v>272.47000000000003</v>
      </c>
      <c r="F6086" s="10">
        <v>230760</v>
      </c>
      <c r="G6086" s="9">
        <v>62873800</v>
      </c>
      <c r="H6086" s="21">
        <v>445.4</v>
      </c>
      <c r="I6086" s="21">
        <v>445.3</v>
      </c>
      <c r="J6086" s="29">
        <v>0.1</v>
      </c>
      <c r="K6086" s="6"/>
      <c r="L6086" s="6"/>
      <c r="M6086" s="6"/>
      <c r="N6086" s="9">
        <v>272.47000000000003</v>
      </c>
      <c r="O6086" s="9">
        <v>272.45999999999998</v>
      </c>
      <c r="P6086" s="9">
        <v>62875177.200000003</v>
      </c>
      <c r="Q6086" s="9">
        <v>97340370.700000003</v>
      </c>
      <c r="R6086" s="11">
        <v>-13925932.68</v>
      </c>
      <c r="S6086" s="7"/>
      <c r="T6086" s="7"/>
      <c r="U6086" s="7"/>
      <c r="V6086" s="7"/>
      <c r="W6086" s="7"/>
      <c r="X6086" s="7"/>
    </row>
    <row r="6087" spans="1:24" x14ac:dyDescent="0.2">
      <c r="A6087" s="8">
        <v>43404.559027777781</v>
      </c>
      <c r="B6087" s="9">
        <v>272.47000000000003</v>
      </c>
      <c r="C6087" s="9">
        <v>272.52999999999997</v>
      </c>
      <c r="D6087" s="9">
        <v>272.33</v>
      </c>
      <c r="E6087" s="9">
        <v>272.41000000000003</v>
      </c>
      <c r="F6087" s="10">
        <v>146030</v>
      </c>
      <c r="G6087" s="9">
        <v>39781980</v>
      </c>
      <c r="H6087" s="21">
        <v>63.28</v>
      </c>
      <c r="I6087" s="21">
        <v>63.27</v>
      </c>
      <c r="J6087" s="28">
        <v>0.01</v>
      </c>
      <c r="K6087" s="6"/>
      <c r="L6087" s="6"/>
      <c r="M6087" s="6"/>
      <c r="N6087" s="9">
        <v>272.42</v>
      </c>
      <c r="O6087" s="9">
        <v>272.42</v>
      </c>
      <c r="P6087" s="9">
        <v>39781492.600000001</v>
      </c>
      <c r="Q6087" s="9">
        <v>97340858.099999994</v>
      </c>
      <c r="R6087" s="11">
        <v>-13925445.279999999</v>
      </c>
      <c r="S6087" s="7"/>
      <c r="T6087" s="7"/>
      <c r="U6087" s="7"/>
      <c r="V6087" s="7"/>
      <c r="W6087" s="7"/>
      <c r="X6087" s="7"/>
    </row>
    <row r="6088" spans="1:24" x14ac:dyDescent="0.2">
      <c r="A6088" s="8">
        <v>43404.55972222222</v>
      </c>
      <c r="B6088" s="9">
        <v>272.42</v>
      </c>
      <c r="C6088" s="9">
        <v>272.43</v>
      </c>
      <c r="D6088" s="9">
        <v>272.29000000000002</v>
      </c>
      <c r="E6088" s="9">
        <v>272.31</v>
      </c>
      <c r="F6088" s="10">
        <v>196600</v>
      </c>
      <c r="G6088" s="9">
        <v>53541880</v>
      </c>
      <c r="H6088" s="21">
        <v>134.63</v>
      </c>
      <c r="I6088" s="21">
        <v>134.59</v>
      </c>
      <c r="J6088" s="28">
        <v>0.04</v>
      </c>
      <c r="K6088" s="6"/>
      <c r="L6088" s="6"/>
      <c r="M6088" s="6"/>
      <c r="N6088" s="9">
        <v>272.33999999999997</v>
      </c>
      <c r="O6088" s="9">
        <v>272.33999999999997</v>
      </c>
      <c r="P6088" s="9">
        <v>53541061</v>
      </c>
      <c r="Q6088" s="9">
        <v>97341677.099999994</v>
      </c>
      <c r="R6088" s="11">
        <v>-13924626.279999999</v>
      </c>
      <c r="S6088" s="7"/>
      <c r="T6088" s="7"/>
      <c r="U6088" s="7"/>
      <c r="V6088" s="7"/>
      <c r="W6088" s="7"/>
      <c r="X6088" s="7"/>
    </row>
    <row r="6089" spans="1:24" x14ac:dyDescent="0.2">
      <c r="A6089" s="8">
        <v>43404.560416666667</v>
      </c>
      <c r="B6089" s="9">
        <v>272.32</v>
      </c>
      <c r="C6089" s="9">
        <v>272.49</v>
      </c>
      <c r="D6089" s="9">
        <v>272.3</v>
      </c>
      <c r="E6089" s="9">
        <v>272.38</v>
      </c>
      <c r="F6089" s="10">
        <v>98710</v>
      </c>
      <c r="G6089" s="9">
        <v>26888346</v>
      </c>
      <c r="H6089" s="21">
        <v>50.21</v>
      </c>
      <c r="I6089" s="21">
        <v>50.22</v>
      </c>
      <c r="J6089" s="28">
        <v>0.01</v>
      </c>
      <c r="K6089" s="6"/>
      <c r="L6089" s="6"/>
      <c r="M6089" s="6"/>
      <c r="N6089" s="9">
        <v>272.39</v>
      </c>
      <c r="O6089" s="9">
        <v>272.39999999999998</v>
      </c>
      <c r="P6089" s="9">
        <v>26887370.129999999</v>
      </c>
      <c r="Q6089" s="9">
        <v>97342652.969999999</v>
      </c>
      <c r="R6089" s="11">
        <v>-13923650.4</v>
      </c>
      <c r="S6089" s="7"/>
      <c r="T6089" s="7"/>
      <c r="U6089" s="7"/>
      <c r="V6089" s="7"/>
      <c r="W6089" s="7"/>
      <c r="X6089" s="7"/>
    </row>
    <row r="6090" spans="1:24" x14ac:dyDescent="0.2">
      <c r="A6090" s="8">
        <v>43404.561111111114</v>
      </c>
      <c r="B6090" s="9">
        <v>272.38</v>
      </c>
      <c r="C6090" s="9">
        <v>272.41000000000003</v>
      </c>
      <c r="D6090" s="9">
        <v>272.31</v>
      </c>
      <c r="E6090" s="9">
        <v>272.33</v>
      </c>
      <c r="F6090" s="10">
        <v>127980</v>
      </c>
      <c r="G6090" s="9">
        <v>34854320</v>
      </c>
      <c r="H6090" s="21">
        <v>129.65</v>
      </c>
      <c r="I6090" s="21">
        <v>129.63</v>
      </c>
      <c r="J6090" s="28">
        <v>0.03</v>
      </c>
      <c r="K6090" s="6"/>
      <c r="L6090" s="6"/>
      <c r="M6090" s="6"/>
      <c r="N6090" s="9">
        <v>272.35000000000002</v>
      </c>
      <c r="O6090" s="9">
        <v>272.33999999999997</v>
      </c>
      <c r="P6090" s="9">
        <v>34854713.100000001</v>
      </c>
      <c r="Q6090" s="9">
        <v>97342259.870000005</v>
      </c>
      <c r="R6090" s="11">
        <v>-13924043.5</v>
      </c>
      <c r="S6090" s="7"/>
      <c r="T6090" s="7"/>
      <c r="U6090" s="7"/>
      <c r="V6090" s="7"/>
      <c r="W6090" s="7"/>
      <c r="X6090" s="7"/>
    </row>
    <row r="6091" spans="1:24" x14ac:dyDescent="0.2">
      <c r="A6091" s="8">
        <v>43404.561805555553</v>
      </c>
      <c r="B6091" s="9">
        <v>272.33</v>
      </c>
      <c r="C6091" s="9">
        <v>272.37</v>
      </c>
      <c r="D6091" s="9">
        <v>272.17</v>
      </c>
      <c r="E6091" s="9">
        <v>272.23</v>
      </c>
      <c r="F6091" s="10">
        <v>167520</v>
      </c>
      <c r="G6091" s="9">
        <v>45609984</v>
      </c>
      <c r="H6091" s="21">
        <v>130.9</v>
      </c>
      <c r="I6091" s="21">
        <v>130.86000000000001</v>
      </c>
      <c r="J6091" s="28">
        <v>0.04</v>
      </c>
      <c r="K6091" s="6"/>
      <c r="L6091" s="6"/>
      <c r="M6091" s="6"/>
      <c r="N6091" s="9">
        <v>272.25</v>
      </c>
      <c r="O6091" s="9">
        <v>272.27</v>
      </c>
      <c r="P6091" s="9">
        <v>45607320</v>
      </c>
      <c r="Q6091" s="9">
        <v>97344923.870000005</v>
      </c>
      <c r="R6091" s="11">
        <v>-13921379.5</v>
      </c>
      <c r="S6091" s="7"/>
      <c r="T6091" s="7"/>
      <c r="U6091" s="7"/>
      <c r="V6091" s="7"/>
      <c r="W6091" s="7"/>
      <c r="X6091" s="7"/>
    </row>
    <row r="6092" spans="1:24" x14ac:dyDescent="0.2">
      <c r="A6092" s="8">
        <v>43404.5625</v>
      </c>
      <c r="B6092" s="9">
        <v>272.24</v>
      </c>
      <c r="C6092" s="9">
        <v>272.27999999999997</v>
      </c>
      <c r="D6092" s="9">
        <v>272.14</v>
      </c>
      <c r="E6092" s="9">
        <v>272.25</v>
      </c>
      <c r="F6092" s="10">
        <v>126520</v>
      </c>
      <c r="G6092" s="9">
        <v>34441428</v>
      </c>
      <c r="H6092" s="21">
        <v>75.53</v>
      </c>
      <c r="I6092" s="21">
        <v>75.510000000000005</v>
      </c>
      <c r="J6092" s="28">
        <v>0.01</v>
      </c>
      <c r="K6092" s="6"/>
      <c r="L6092" s="6"/>
      <c r="M6092" s="6"/>
      <c r="N6092" s="9">
        <v>272.23</v>
      </c>
      <c r="O6092" s="9">
        <v>272.22000000000003</v>
      </c>
      <c r="P6092" s="9">
        <v>34442539.600000001</v>
      </c>
      <c r="Q6092" s="9">
        <v>97343812.269999996</v>
      </c>
      <c r="R6092" s="11">
        <v>-13922491.1</v>
      </c>
      <c r="S6092" s="7"/>
      <c r="T6092" s="7"/>
      <c r="U6092" s="7"/>
      <c r="V6092" s="7"/>
      <c r="W6092" s="7"/>
      <c r="X6092" s="7"/>
    </row>
    <row r="6093" spans="1:24" x14ac:dyDescent="0.2">
      <c r="A6093" s="8">
        <v>43404.563194444447</v>
      </c>
      <c r="B6093" s="9">
        <v>272.25</v>
      </c>
      <c r="C6093" s="9">
        <v>272.29000000000002</v>
      </c>
      <c r="D6093" s="9">
        <v>272.18</v>
      </c>
      <c r="E6093" s="9">
        <v>272.23</v>
      </c>
      <c r="F6093" s="10">
        <v>59890</v>
      </c>
      <c r="G6093" s="9">
        <v>16302825</v>
      </c>
      <c r="H6093" s="21">
        <v>47.34</v>
      </c>
      <c r="I6093" s="21">
        <v>47.33</v>
      </c>
      <c r="J6093" s="28">
        <v>0</v>
      </c>
      <c r="K6093" s="6"/>
      <c r="L6093" s="6"/>
      <c r="M6093" s="6"/>
      <c r="N6093" s="9">
        <v>272.23</v>
      </c>
      <c r="O6093" s="9">
        <v>272.20999999999998</v>
      </c>
      <c r="P6093" s="9">
        <v>16304004.43</v>
      </c>
      <c r="Q6093" s="9">
        <v>97342632.849999994</v>
      </c>
      <c r="R6093" s="11">
        <v>-13923670.529999999</v>
      </c>
      <c r="S6093" s="7"/>
      <c r="T6093" s="7"/>
      <c r="U6093" s="7"/>
      <c r="V6093" s="7"/>
      <c r="W6093" s="7"/>
      <c r="X6093" s="7"/>
    </row>
    <row r="6094" spans="1:24" x14ac:dyDescent="0.2">
      <c r="A6094" s="8">
        <v>43404.563888888886</v>
      </c>
      <c r="B6094" s="9">
        <v>272.22000000000003</v>
      </c>
      <c r="C6094" s="9">
        <v>272.26</v>
      </c>
      <c r="D6094" s="9">
        <v>272.08</v>
      </c>
      <c r="E6094" s="9">
        <v>272.10000000000002</v>
      </c>
      <c r="F6094" s="10">
        <v>148750</v>
      </c>
      <c r="G6094" s="9">
        <v>40481076</v>
      </c>
      <c r="H6094" s="21">
        <v>248.37</v>
      </c>
      <c r="I6094" s="21">
        <v>248.31</v>
      </c>
      <c r="J6094" s="26">
        <v>0.06</v>
      </c>
      <c r="K6094" s="6"/>
      <c r="L6094" s="6"/>
      <c r="M6094" s="6"/>
      <c r="N6094" s="9">
        <v>272.14</v>
      </c>
      <c r="O6094" s="9">
        <v>272.14</v>
      </c>
      <c r="P6094" s="9">
        <v>40480081.25</v>
      </c>
      <c r="Q6094" s="9">
        <v>97343627.599999994</v>
      </c>
      <c r="R6094" s="11">
        <v>-13922675.779999999</v>
      </c>
      <c r="S6094" s="7"/>
      <c r="T6094" s="7"/>
      <c r="U6094" s="7"/>
      <c r="V6094" s="7"/>
      <c r="W6094" s="7"/>
      <c r="X6094" s="7"/>
    </row>
    <row r="6095" spans="1:24" x14ac:dyDescent="0.2">
      <c r="A6095" s="8">
        <v>43404.564583333333</v>
      </c>
      <c r="B6095" s="9">
        <v>272.12</v>
      </c>
      <c r="C6095" s="9">
        <v>272.19</v>
      </c>
      <c r="D6095" s="9">
        <v>272.07</v>
      </c>
      <c r="E6095" s="9">
        <v>272.18</v>
      </c>
      <c r="F6095" s="10">
        <v>140470</v>
      </c>
      <c r="G6095" s="9">
        <v>38228600</v>
      </c>
      <c r="H6095" s="21">
        <v>94.43</v>
      </c>
      <c r="I6095" s="21">
        <v>94.44</v>
      </c>
      <c r="J6095" s="28">
        <v>0</v>
      </c>
      <c r="K6095" s="6"/>
      <c r="L6095" s="6"/>
      <c r="M6095" s="6"/>
      <c r="N6095" s="9">
        <v>272.16000000000003</v>
      </c>
      <c r="O6095" s="9">
        <v>272.14999999999998</v>
      </c>
      <c r="P6095" s="9">
        <v>38229612.850000001</v>
      </c>
      <c r="Q6095" s="9">
        <v>97342614.75</v>
      </c>
      <c r="R6095" s="11">
        <v>-13923688.630000001</v>
      </c>
      <c r="S6095" s="7"/>
      <c r="T6095" s="7"/>
      <c r="U6095" s="7"/>
      <c r="V6095" s="7"/>
      <c r="W6095" s="7"/>
      <c r="X6095" s="7"/>
    </row>
    <row r="6096" spans="1:24" x14ac:dyDescent="0.2">
      <c r="A6096" s="8">
        <v>43404.56527777778</v>
      </c>
      <c r="B6096" s="9">
        <v>272.19</v>
      </c>
      <c r="C6096" s="9">
        <v>272.2</v>
      </c>
      <c r="D6096" s="9">
        <v>272.08</v>
      </c>
      <c r="E6096" s="9">
        <v>272.14999999999998</v>
      </c>
      <c r="F6096" s="10">
        <v>84270</v>
      </c>
      <c r="G6096" s="9">
        <v>22933520</v>
      </c>
      <c r="H6096" s="21">
        <v>59.99</v>
      </c>
      <c r="I6096" s="21">
        <v>59.99</v>
      </c>
      <c r="J6096" s="28">
        <v>0</v>
      </c>
      <c r="K6096" s="6"/>
      <c r="L6096" s="6"/>
      <c r="M6096" s="6"/>
      <c r="N6096" s="9">
        <v>272.14999999999998</v>
      </c>
      <c r="O6096" s="9">
        <v>272.14</v>
      </c>
      <c r="P6096" s="9">
        <v>22933659.149999999</v>
      </c>
      <c r="Q6096" s="9">
        <v>97342475.599999994</v>
      </c>
      <c r="R6096" s="11">
        <v>-13923827.779999999</v>
      </c>
      <c r="S6096" s="7"/>
      <c r="T6096" s="7"/>
      <c r="U6096" s="7"/>
      <c r="V6096" s="7"/>
      <c r="W6096" s="7"/>
      <c r="X6096" s="7"/>
    </row>
    <row r="6097" spans="1:24" x14ac:dyDescent="0.2">
      <c r="A6097" s="8">
        <v>43404.565972222219</v>
      </c>
      <c r="B6097" s="9">
        <v>272.14999999999998</v>
      </c>
      <c r="C6097" s="9">
        <v>272.16000000000003</v>
      </c>
      <c r="D6097" s="9">
        <v>272.05</v>
      </c>
      <c r="E6097" s="9">
        <v>272.14</v>
      </c>
      <c r="F6097" s="10">
        <v>141830</v>
      </c>
      <c r="G6097" s="9">
        <v>38594036</v>
      </c>
      <c r="H6097" s="21">
        <v>168.3</v>
      </c>
      <c r="I6097" s="21">
        <v>168.29</v>
      </c>
      <c r="J6097" s="28">
        <v>0.02</v>
      </c>
      <c r="K6097" s="6"/>
      <c r="L6097" s="6"/>
      <c r="M6097" s="6"/>
      <c r="N6097" s="9">
        <v>272.12</v>
      </c>
      <c r="O6097" s="9">
        <v>272.11</v>
      </c>
      <c r="P6097" s="9">
        <v>38595134.18</v>
      </c>
      <c r="Q6097" s="9">
        <v>97341377.420000002</v>
      </c>
      <c r="R6097" s="11">
        <v>-13924925.949999999</v>
      </c>
      <c r="S6097" s="7"/>
      <c r="T6097" s="7"/>
      <c r="U6097" s="7"/>
      <c r="V6097" s="7"/>
      <c r="W6097" s="7"/>
      <c r="X6097" s="7"/>
    </row>
    <row r="6098" spans="1:24" x14ac:dyDescent="0.2">
      <c r="A6098" s="8">
        <v>43404.566666666666</v>
      </c>
      <c r="B6098" s="9">
        <v>272.13</v>
      </c>
      <c r="C6098" s="9">
        <v>272.17</v>
      </c>
      <c r="D6098" s="9">
        <v>271.81</v>
      </c>
      <c r="E6098" s="9">
        <v>271.89</v>
      </c>
      <c r="F6098" s="10">
        <v>275070</v>
      </c>
      <c r="G6098" s="9">
        <v>74806032</v>
      </c>
      <c r="H6098" s="21">
        <v>193.94</v>
      </c>
      <c r="I6098" s="21">
        <v>193.83</v>
      </c>
      <c r="J6098" s="22">
        <v>0.12</v>
      </c>
      <c r="K6098" s="6"/>
      <c r="L6098" s="6"/>
      <c r="M6098" s="6"/>
      <c r="N6098" s="9">
        <v>271.94</v>
      </c>
      <c r="O6098" s="9">
        <v>271.95</v>
      </c>
      <c r="P6098" s="9">
        <v>74802535.799999997</v>
      </c>
      <c r="Q6098" s="9">
        <v>97344873.620000005</v>
      </c>
      <c r="R6098" s="11">
        <v>-13921429.75</v>
      </c>
      <c r="S6098" s="7"/>
      <c r="T6098" s="7"/>
      <c r="U6098" s="7"/>
      <c r="V6098" s="7"/>
      <c r="W6098" s="7"/>
      <c r="X6098" s="7"/>
    </row>
    <row r="6099" spans="1:24" x14ac:dyDescent="0.2">
      <c r="A6099" s="8">
        <v>43404.567361111112</v>
      </c>
      <c r="B6099" s="9">
        <v>271.89</v>
      </c>
      <c r="C6099" s="9">
        <v>272.04000000000002</v>
      </c>
      <c r="D6099" s="9">
        <v>271.86</v>
      </c>
      <c r="E6099" s="9">
        <v>271.95999999999998</v>
      </c>
      <c r="F6099" s="10">
        <v>227230</v>
      </c>
      <c r="G6099" s="9">
        <v>61796252</v>
      </c>
      <c r="H6099" s="21">
        <v>82.61</v>
      </c>
      <c r="I6099" s="21">
        <v>82.61</v>
      </c>
      <c r="J6099" s="28">
        <v>0</v>
      </c>
      <c r="K6099" s="6"/>
      <c r="L6099" s="6"/>
      <c r="M6099" s="6"/>
      <c r="N6099" s="9">
        <v>271.95999999999998</v>
      </c>
      <c r="O6099" s="9">
        <v>271.95</v>
      </c>
      <c r="P6099" s="9">
        <v>61796334.649999999</v>
      </c>
      <c r="Q6099" s="9">
        <v>97344790.969999999</v>
      </c>
      <c r="R6099" s="11">
        <v>-13921512.4</v>
      </c>
      <c r="S6099" s="7"/>
      <c r="T6099" s="7"/>
      <c r="U6099" s="7"/>
      <c r="V6099" s="7"/>
      <c r="W6099" s="7"/>
      <c r="X6099" s="7"/>
    </row>
    <row r="6100" spans="1:24" x14ac:dyDescent="0.2">
      <c r="A6100" s="8">
        <v>43404.568055555559</v>
      </c>
      <c r="B6100" s="9">
        <v>271.99</v>
      </c>
      <c r="C6100" s="9">
        <v>272.02</v>
      </c>
      <c r="D6100" s="9">
        <v>271.93</v>
      </c>
      <c r="E6100" s="9">
        <v>271.95999999999998</v>
      </c>
      <c r="F6100" s="10">
        <v>119000</v>
      </c>
      <c r="G6100" s="9">
        <v>32365786</v>
      </c>
      <c r="H6100" s="21">
        <v>52.37</v>
      </c>
      <c r="I6100" s="21">
        <v>52.37</v>
      </c>
      <c r="J6100" s="28">
        <v>0.01</v>
      </c>
      <c r="K6100" s="6"/>
      <c r="L6100" s="6"/>
      <c r="M6100" s="6"/>
      <c r="N6100" s="9">
        <v>271.97000000000003</v>
      </c>
      <c r="O6100" s="9">
        <v>271.98</v>
      </c>
      <c r="P6100" s="9">
        <v>32364132.5</v>
      </c>
      <c r="Q6100" s="9">
        <v>97346444.469999999</v>
      </c>
      <c r="R6100" s="11">
        <v>-13919858.9</v>
      </c>
      <c r="S6100" s="7"/>
      <c r="T6100" s="7"/>
      <c r="U6100" s="7"/>
      <c r="V6100" s="7"/>
      <c r="W6100" s="7"/>
      <c r="X6100" s="7"/>
    </row>
    <row r="6101" spans="1:24" x14ac:dyDescent="0.2">
      <c r="A6101" s="8">
        <v>43404.568749999999</v>
      </c>
      <c r="B6101" s="9">
        <v>271.95999999999998</v>
      </c>
      <c r="C6101" s="9">
        <v>272.08</v>
      </c>
      <c r="D6101" s="9">
        <v>271.95999999999998</v>
      </c>
      <c r="E6101" s="9">
        <v>272.04000000000002</v>
      </c>
      <c r="F6101" s="10">
        <v>113500</v>
      </c>
      <c r="G6101" s="9">
        <v>30874752</v>
      </c>
      <c r="H6101" s="21">
        <v>95.38</v>
      </c>
      <c r="I6101" s="21">
        <v>95.39</v>
      </c>
      <c r="J6101" s="28">
        <v>0.02</v>
      </c>
      <c r="K6101" s="6"/>
      <c r="L6101" s="6"/>
      <c r="M6101" s="6"/>
      <c r="N6101" s="9">
        <v>272.02999999999997</v>
      </c>
      <c r="O6101" s="9">
        <v>272.02</v>
      </c>
      <c r="P6101" s="9">
        <v>30875405</v>
      </c>
      <c r="Q6101" s="9">
        <v>97345791.469999999</v>
      </c>
      <c r="R6101" s="11">
        <v>-13920511.9</v>
      </c>
      <c r="S6101" s="7"/>
      <c r="T6101" s="7"/>
      <c r="U6101" s="7"/>
      <c r="V6101" s="7"/>
      <c r="W6101" s="7"/>
      <c r="X6101" s="7"/>
    </row>
    <row r="6102" spans="1:24" x14ac:dyDescent="0.2">
      <c r="A6102" s="8">
        <v>43404.569444444445</v>
      </c>
      <c r="B6102" s="9">
        <v>272.04000000000002</v>
      </c>
      <c r="C6102" s="9">
        <v>272.07</v>
      </c>
      <c r="D6102" s="9">
        <v>271.93</v>
      </c>
      <c r="E6102" s="9">
        <v>272.04000000000002</v>
      </c>
      <c r="F6102" s="10">
        <v>109220</v>
      </c>
      <c r="G6102" s="9">
        <v>29708208</v>
      </c>
      <c r="H6102" s="21">
        <v>96.23</v>
      </c>
      <c r="I6102" s="21">
        <v>96.22</v>
      </c>
      <c r="J6102" s="28">
        <v>0.01</v>
      </c>
      <c r="K6102" s="6"/>
      <c r="L6102" s="6"/>
      <c r="M6102" s="6"/>
      <c r="N6102" s="9">
        <v>272.02</v>
      </c>
      <c r="O6102" s="9">
        <v>272</v>
      </c>
      <c r="P6102" s="9">
        <v>29710024.399999999</v>
      </c>
      <c r="Q6102" s="9">
        <v>97343975.069999993</v>
      </c>
      <c r="R6102" s="11">
        <v>-13922328.300000001</v>
      </c>
      <c r="S6102" s="7"/>
      <c r="T6102" s="7"/>
      <c r="U6102" s="7"/>
      <c r="V6102" s="7"/>
      <c r="W6102" s="7"/>
      <c r="X6102" s="7"/>
    </row>
    <row r="6103" spans="1:24" x14ac:dyDescent="0.2">
      <c r="A6103" s="8">
        <v>43404.570138888892</v>
      </c>
      <c r="B6103" s="9">
        <v>272.04000000000002</v>
      </c>
      <c r="C6103" s="9">
        <v>272.27</v>
      </c>
      <c r="D6103" s="9">
        <v>271.95999999999998</v>
      </c>
      <c r="E6103" s="9">
        <v>272.19</v>
      </c>
      <c r="F6103" s="10">
        <v>187040</v>
      </c>
      <c r="G6103" s="9">
        <v>50902400</v>
      </c>
      <c r="H6103" s="21">
        <v>171.25</v>
      </c>
      <c r="I6103" s="21">
        <v>171.34</v>
      </c>
      <c r="J6103" s="29">
        <v>0.09</v>
      </c>
      <c r="K6103" s="6"/>
      <c r="L6103" s="6"/>
      <c r="M6103" s="6"/>
      <c r="N6103" s="9">
        <v>272.14999999999998</v>
      </c>
      <c r="O6103" s="9">
        <v>272.14999999999998</v>
      </c>
      <c r="P6103" s="9">
        <v>50903403.600000001</v>
      </c>
      <c r="Q6103" s="9">
        <v>97342971.469999999</v>
      </c>
      <c r="R6103" s="11">
        <v>-13923331.9</v>
      </c>
      <c r="S6103" s="7"/>
      <c r="T6103" s="7"/>
      <c r="U6103" s="7"/>
      <c r="V6103" s="7"/>
      <c r="W6103" s="7"/>
      <c r="X6103" s="7"/>
    </row>
    <row r="6104" spans="1:24" x14ac:dyDescent="0.2">
      <c r="A6104" s="8">
        <v>43404.570833333331</v>
      </c>
      <c r="B6104" s="9">
        <v>272.19</v>
      </c>
      <c r="C6104" s="9">
        <v>272.27</v>
      </c>
      <c r="D6104" s="9">
        <v>272.02999999999997</v>
      </c>
      <c r="E6104" s="9">
        <v>272.23</v>
      </c>
      <c r="F6104" s="10">
        <v>54190</v>
      </c>
      <c r="G6104" s="9">
        <v>14748128</v>
      </c>
      <c r="H6104" s="21">
        <v>28.97</v>
      </c>
      <c r="I6104" s="21">
        <v>28.97</v>
      </c>
      <c r="J6104" s="28">
        <v>0</v>
      </c>
      <c r="K6104" s="6"/>
      <c r="L6104" s="6"/>
      <c r="M6104" s="6"/>
      <c r="N6104" s="9">
        <v>272.19</v>
      </c>
      <c r="O6104" s="9">
        <v>272.16000000000003</v>
      </c>
      <c r="P6104" s="9">
        <v>14749976.1</v>
      </c>
      <c r="Q6104" s="9">
        <v>97341123.370000005</v>
      </c>
      <c r="R6104" s="11">
        <v>-13925180</v>
      </c>
      <c r="S6104" s="7"/>
      <c r="T6104" s="7"/>
      <c r="U6104" s="7"/>
      <c r="V6104" s="7"/>
      <c r="W6104" s="7"/>
      <c r="X6104" s="7"/>
    </row>
    <row r="6105" spans="1:24" x14ac:dyDescent="0.2">
      <c r="A6105" s="8">
        <v>43404.571527777778</v>
      </c>
      <c r="B6105" s="9">
        <v>272.22000000000003</v>
      </c>
      <c r="C6105" s="9">
        <v>272.5</v>
      </c>
      <c r="D6105" s="9">
        <v>272.12</v>
      </c>
      <c r="E6105" s="9">
        <v>272.5</v>
      </c>
      <c r="F6105" s="10">
        <v>114070</v>
      </c>
      <c r="G6105" s="9">
        <v>31069468</v>
      </c>
      <c r="H6105" s="21">
        <v>210.5</v>
      </c>
      <c r="I6105" s="21">
        <v>210.67</v>
      </c>
      <c r="J6105" s="38">
        <v>0.17</v>
      </c>
      <c r="K6105" s="6"/>
      <c r="L6105" s="6"/>
      <c r="M6105" s="6"/>
      <c r="N6105" s="9">
        <v>272.41000000000003</v>
      </c>
      <c r="O6105" s="9">
        <v>272.37</v>
      </c>
      <c r="P6105" s="9">
        <v>31073238.350000001</v>
      </c>
      <c r="Q6105" s="9">
        <v>97337353.019999996</v>
      </c>
      <c r="R6105" s="11">
        <v>-13928950.35</v>
      </c>
      <c r="S6105" s="7"/>
      <c r="T6105" s="7"/>
      <c r="U6105" s="7"/>
      <c r="V6105" s="7"/>
      <c r="W6105" s="7"/>
      <c r="X6105" s="7"/>
    </row>
    <row r="6106" spans="1:24" x14ac:dyDescent="0.2">
      <c r="A6106" s="8">
        <v>43404.572222222225</v>
      </c>
      <c r="B6106" s="9">
        <v>272.49</v>
      </c>
      <c r="C6106" s="9">
        <v>272.61</v>
      </c>
      <c r="D6106" s="9">
        <v>272.29000000000002</v>
      </c>
      <c r="E6106" s="9">
        <v>272.58999999999997</v>
      </c>
      <c r="F6106" s="10">
        <v>94010</v>
      </c>
      <c r="G6106" s="9">
        <v>25616982</v>
      </c>
      <c r="H6106" s="21">
        <v>82.41</v>
      </c>
      <c r="I6106" s="21">
        <v>82.45</v>
      </c>
      <c r="J6106" s="28">
        <v>0.04</v>
      </c>
      <c r="K6106" s="6"/>
      <c r="L6106" s="6"/>
      <c r="M6106" s="6"/>
      <c r="N6106" s="9">
        <v>272.52</v>
      </c>
      <c r="O6106" s="9">
        <v>272.49</v>
      </c>
      <c r="P6106" s="9">
        <v>25619605.199999999</v>
      </c>
      <c r="Q6106" s="9">
        <v>97334729.819999993</v>
      </c>
      <c r="R6106" s="11">
        <v>-13931573.550000001</v>
      </c>
      <c r="S6106" s="7"/>
      <c r="T6106" s="7"/>
      <c r="U6106" s="7"/>
      <c r="V6106" s="7"/>
      <c r="W6106" s="7"/>
      <c r="X6106" s="7"/>
    </row>
    <row r="6107" spans="1:24" x14ac:dyDescent="0.2">
      <c r="A6107" s="8">
        <v>43404.572916666664</v>
      </c>
      <c r="B6107" s="9">
        <v>272.58</v>
      </c>
      <c r="C6107" s="9">
        <v>272.77</v>
      </c>
      <c r="D6107" s="9">
        <v>272.39</v>
      </c>
      <c r="E6107" s="9">
        <v>272.7</v>
      </c>
      <c r="F6107" s="10">
        <v>167990</v>
      </c>
      <c r="G6107" s="9">
        <v>45796432</v>
      </c>
      <c r="H6107" s="21">
        <v>178.69</v>
      </c>
      <c r="I6107" s="21">
        <v>178.77</v>
      </c>
      <c r="J6107" s="27">
        <v>0.08</v>
      </c>
      <c r="K6107" s="6"/>
      <c r="L6107" s="6"/>
      <c r="M6107" s="6"/>
      <c r="N6107" s="9">
        <v>272.64</v>
      </c>
      <c r="O6107" s="9">
        <v>272.61</v>
      </c>
      <c r="P6107" s="9">
        <v>45800793.600000001</v>
      </c>
      <c r="Q6107" s="9">
        <v>97330368.219999999</v>
      </c>
      <c r="R6107" s="11">
        <v>-13935935.15</v>
      </c>
      <c r="S6107" s="7"/>
      <c r="T6107" s="7"/>
      <c r="U6107" s="7"/>
      <c r="V6107" s="7"/>
      <c r="W6107" s="7"/>
      <c r="X6107" s="7"/>
    </row>
    <row r="6108" spans="1:24" x14ac:dyDescent="0.2">
      <c r="A6108" s="8">
        <v>43404.573611111111</v>
      </c>
      <c r="B6108" s="9">
        <v>272.68</v>
      </c>
      <c r="C6108" s="9">
        <v>272.7</v>
      </c>
      <c r="D6108" s="9">
        <v>272.45</v>
      </c>
      <c r="E6108" s="9">
        <v>272.47000000000003</v>
      </c>
      <c r="F6108" s="10">
        <v>128540</v>
      </c>
      <c r="G6108" s="9">
        <v>35033036</v>
      </c>
      <c r="H6108" s="21">
        <v>76.52</v>
      </c>
      <c r="I6108" s="21">
        <v>76.5</v>
      </c>
      <c r="J6108" s="28">
        <v>0.02</v>
      </c>
      <c r="K6108" s="6"/>
      <c r="L6108" s="6"/>
      <c r="M6108" s="6"/>
      <c r="N6108" s="9">
        <v>272.52</v>
      </c>
      <c r="O6108" s="9">
        <v>272.55</v>
      </c>
      <c r="P6108" s="9">
        <v>35030042.149999999</v>
      </c>
      <c r="Q6108" s="9">
        <v>97333362.069999993</v>
      </c>
      <c r="R6108" s="11">
        <v>-13932941.300000001</v>
      </c>
      <c r="S6108" s="7"/>
      <c r="T6108" s="7"/>
      <c r="U6108" s="7"/>
      <c r="V6108" s="7"/>
      <c r="W6108" s="7"/>
      <c r="X6108" s="7"/>
    </row>
    <row r="6109" spans="1:24" x14ac:dyDescent="0.2">
      <c r="A6109" s="8">
        <v>43404.574305555558</v>
      </c>
      <c r="B6109" s="9">
        <v>272.48</v>
      </c>
      <c r="C6109" s="9">
        <v>272.52999999999997</v>
      </c>
      <c r="D6109" s="9">
        <v>272.42</v>
      </c>
      <c r="E6109" s="9">
        <v>272.43</v>
      </c>
      <c r="F6109" s="10">
        <v>83340</v>
      </c>
      <c r="G6109" s="9">
        <v>22707920</v>
      </c>
      <c r="H6109" s="21">
        <v>64.84</v>
      </c>
      <c r="I6109" s="21">
        <v>64.819999999999993</v>
      </c>
      <c r="J6109" s="28">
        <v>0.02</v>
      </c>
      <c r="K6109" s="6"/>
      <c r="L6109" s="6"/>
      <c r="M6109" s="6"/>
      <c r="N6109" s="9">
        <v>272.45</v>
      </c>
      <c r="O6109" s="9">
        <v>272.47000000000003</v>
      </c>
      <c r="P6109" s="9">
        <v>22706191.350000001</v>
      </c>
      <c r="Q6109" s="9">
        <v>97335090.719999999</v>
      </c>
      <c r="R6109" s="11">
        <v>-13931212.65</v>
      </c>
      <c r="S6109" s="7"/>
      <c r="T6109" s="7"/>
      <c r="U6109" s="7"/>
      <c r="V6109" s="7"/>
      <c r="W6109" s="7"/>
      <c r="X6109" s="7"/>
    </row>
    <row r="6110" spans="1:24" x14ac:dyDescent="0.2">
      <c r="A6110" s="8">
        <v>43404.574999999997</v>
      </c>
      <c r="B6110" s="9">
        <v>272.42</v>
      </c>
      <c r="C6110" s="9">
        <v>272.56</v>
      </c>
      <c r="D6110" s="9">
        <v>272.38</v>
      </c>
      <c r="E6110" s="9">
        <v>272.54000000000002</v>
      </c>
      <c r="F6110" s="10">
        <v>135320</v>
      </c>
      <c r="G6110" s="9">
        <v>36873236</v>
      </c>
      <c r="H6110" s="21">
        <v>162.37</v>
      </c>
      <c r="I6110" s="21">
        <v>162.38</v>
      </c>
      <c r="J6110" s="28">
        <v>0.01</v>
      </c>
      <c r="K6110" s="6"/>
      <c r="L6110" s="6"/>
      <c r="M6110" s="6"/>
      <c r="N6110" s="9">
        <v>272.51</v>
      </c>
      <c r="O6110" s="9">
        <v>272.49</v>
      </c>
      <c r="P6110" s="9">
        <v>36875376.600000001</v>
      </c>
      <c r="Q6110" s="9">
        <v>97332950.120000005</v>
      </c>
      <c r="R6110" s="11">
        <v>-13933353.25</v>
      </c>
      <c r="S6110" s="7"/>
      <c r="T6110" s="7"/>
      <c r="U6110" s="7"/>
      <c r="V6110" s="7"/>
      <c r="W6110" s="7"/>
      <c r="X6110" s="7"/>
    </row>
    <row r="6111" spans="1:24" x14ac:dyDescent="0.2">
      <c r="A6111" s="8">
        <v>43404.575694444444</v>
      </c>
      <c r="B6111" s="9">
        <v>272.54000000000002</v>
      </c>
      <c r="C6111" s="9">
        <v>272.57</v>
      </c>
      <c r="D6111" s="9">
        <v>272.38</v>
      </c>
      <c r="E6111" s="9">
        <v>272.56</v>
      </c>
      <c r="F6111" s="10">
        <v>144640</v>
      </c>
      <c r="G6111" s="9">
        <v>39414608</v>
      </c>
      <c r="H6111" s="21">
        <v>106.89</v>
      </c>
      <c r="I6111" s="21">
        <v>106.89</v>
      </c>
      <c r="J6111" s="28">
        <v>0</v>
      </c>
      <c r="K6111" s="6"/>
      <c r="L6111" s="6"/>
      <c r="M6111" s="6"/>
      <c r="N6111" s="9">
        <v>272.52</v>
      </c>
      <c r="O6111" s="9">
        <v>272.5</v>
      </c>
      <c r="P6111" s="9">
        <v>39416931.200000003</v>
      </c>
      <c r="Q6111" s="9">
        <v>97330626.920000002</v>
      </c>
      <c r="R6111" s="11">
        <v>-13935676.449999999</v>
      </c>
      <c r="S6111" s="7"/>
      <c r="T6111" s="7"/>
      <c r="U6111" s="7"/>
      <c r="V6111" s="7"/>
      <c r="W6111" s="7"/>
      <c r="X6111" s="7"/>
    </row>
    <row r="6112" spans="1:24" x14ac:dyDescent="0.2">
      <c r="A6112" s="8">
        <v>43404.576388888891</v>
      </c>
      <c r="B6112" s="9">
        <v>272.56</v>
      </c>
      <c r="C6112" s="9">
        <v>272.56</v>
      </c>
      <c r="D6112" s="9">
        <v>272.36</v>
      </c>
      <c r="E6112" s="9">
        <v>272.42</v>
      </c>
      <c r="F6112" s="10">
        <v>80220</v>
      </c>
      <c r="G6112" s="9">
        <v>21856216</v>
      </c>
      <c r="H6112" s="21">
        <v>55.46</v>
      </c>
      <c r="I6112" s="21">
        <v>55.45</v>
      </c>
      <c r="J6112" s="28">
        <v>0.01</v>
      </c>
      <c r="K6112" s="6"/>
      <c r="L6112" s="6"/>
      <c r="M6112" s="6"/>
      <c r="N6112" s="9">
        <v>272.44</v>
      </c>
      <c r="O6112" s="9">
        <v>272.45</v>
      </c>
      <c r="P6112" s="9">
        <v>21855136.800000001</v>
      </c>
      <c r="Q6112" s="9">
        <v>97331706.120000005</v>
      </c>
      <c r="R6112" s="11">
        <v>-13934597.25</v>
      </c>
      <c r="S6112" s="7"/>
      <c r="T6112" s="7"/>
      <c r="U6112" s="7"/>
      <c r="V6112" s="7"/>
      <c r="W6112" s="7"/>
      <c r="X6112" s="7"/>
    </row>
    <row r="6113" spans="1:24" x14ac:dyDescent="0.2">
      <c r="A6113" s="8">
        <v>43404.57708333333</v>
      </c>
      <c r="B6113" s="9">
        <v>272.42</v>
      </c>
      <c r="C6113" s="9">
        <v>272.58</v>
      </c>
      <c r="D6113" s="9">
        <v>272.39999999999998</v>
      </c>
      <c r="E6113" s="9">
        <v>272.56</v>
      </c>
      <c r="F6113" s="10">
        <v>56910</v>
      </c>
      <c r="G6113" s="9">
        <v>15508189</v>
      </c>
      <c r="H6113" s="21">
        <v>70.94</v>
      </c>
      <c r="I6113" s="21">
        <v>70.959999999999994</v>
      </c>
      <c r="J6113" s="28">
        <v>0.01</v>
      </c>
      <c r="K6113" s="6"/>
      <c r="L6113" s="6"/>
      <c r="M6113" s="6"/>
      <c r="N6113" s="9">
        <v>272.52999999999997</v>
      </c>
      <c r="O6113" s="9">
        <v>272.5</v>
      </c>
      <c r="P6113" s="9">
        <v>15509397.75</v>
      </c>
      <c r="Q6113" s="9">
        <v>97330497.370000005</v>
      </c>
      <c r="R6113" s="11">
        <v>-13935806</v>
      </c>
      <c r="S6113" s="7"/>
      <c r="T6113" s="7"/>
      <c r="U6113" s="7"/>
      <c r="V6113" s="7"/>
      <c r="W6113" s="7"/>
      <c r="X6113" s="7"/>
    </row>
    <row r="6114" spans="1:24" x14ac:dyDescent="0.2">
      <c r="A6114" s="8">
        <v>43404.577777777777</v>
      </c>
      <c r="B6114" s="9">
        <v>272.55</v>
      </c>
      <c r="C6114" s="9">
        <v>272.7</v>
      </c>
      <c r="D6114" s="9">
        <v>272.55</v>
      </c>
      <c r="E6114" s="9">
        <v>272.60000000000002</v>
      </c>
      <c r="F6114" s="10">
        <v>107570</v>
      </c>
      <c r="G6114" s="9">
        <v>29324190</v>
      </c>
      <c r="H6114" s="21">
        <v>189.02</v>
      </c>
      <c r="I6114" s="21">
        <v>189.09</v>
      </c>
      <c r="J6114" s="27">
        <v>7.0000000000000007E-2</v>
      </c>
      <c r="K6114" s="6"/>
      <c r="L6114" s="6"/>
      <c r="M6114" s="6"/>
      <c r="N6114" s="9">
        <v>272.61</v>
      </c>
      <c r="O6114" s="9">
        <v>272.61</v>
      </c>
      <c r="P6114" s="9">
        <v>29324926.629999999</v>
      </c>
      <c r="Q6114" s="9">
        <v>97329760.75</v>
      </c>
      <c r="R6114" s="11">
        <v>-13936542.630000001</v>
      </c>
      <c r="S6114" s="7"/>
      <c r="T6114" s="7"/>
      <c r="U6114" s="7"/>
      <c r="V6114" s="7"/>
      <c r="W6114" s="7"/>
      <c r="X6114" s="7"/>
    </row>
    <row r="6115" spans="1:24" x14ac:dyDescent="0.2">
      <c r="A6115" s="8">
        <v>43404.578472222223</v>
      </c>
      <c r="B6115" s="9">
        <v>272.58999999999997</v>
      </c>
      <c r="C6115" s="9">
        <v>272.64999999999998</v>
      </c>
      <c r="D6115" s="9">
        <v>272.39</v>
      </c>
      <c r="E6115" s="9">
        <v>272.43</v>
      </c>
      <c r="F6115" s="10">
        <v>212980</v>
      </c>
      <c r="G6115" s="9">
        <v>58035744</v>
      </c>
      <c r="H6115" s="21">
        <v>197.99</v>
      </c>
      <c r="I6115" s="21">
        <v>197.91</v>
      </c>
      <c r="J6115" s="27">
        <v>0.08</v>
      </c>
      <c r="K6115" s="6"/>
      <c r="L6115" s="6"/>
      <c r="M6115" s="6"/>
      <c r="N6115" s="9">
        <v>272.48</v>
      </c>
      <c r="O6115" s="9">
        <v>272.49</v>
      </c>
      <c r="P6115" s="9">
        <v>58031725.5</v>
      </c>
      <c r="Q6115" s="9">
        <v>97333779.25</v>
      </c>
      <c r="R6115" s="11">
        <v>-13932524.130000001</v>
      </c>
      <c r="S6115" s="7"/>
      <c r="T6115" s="7"/>
      <c r="U6115" s="7"/>
      <c r="V6115" s="7"/>
      <c r="W6115" s="7"/>
      <c r="X6115" s="7"/>
    </row>
    <row r="6116" spans="1:24" x14ac:dyDescent="0.2">
      <c r="A6116" s="8">
        <v>43404.57916666667</v>
      </c>
      <c r="B6116" s="9">
        <v>272.44</v>
      </c>
      <c r="C6116" s="9">
        <v>272.51</v>
      </c>
      <c r="D6116" s="9">
        <v>272.43</v>
      </c>
      <c r="E6116" s="9">
        <v>272.49</v>
      </c>
      <c r="F6116" s="10">
        <v>53590</v>
      </c>
      <c r="G6116" s="9">
        <v>14602841</v>
      </c>
      <c r="H6116" s="21">
        <v>25.16</v>
      </c>
      <c r="I6116" s="21">
        <v>25.16</v>
      </c>
      <c r="J6116" s="28">
        <v>0</v>
      </c>
      <c r="K6116" s="6"/>
      <c r="L6116" s="6"/>
      <c r="M6116" s="6"/>
      <c r="N6116" s="9">
        <v>272.48</v>
      </c>
      <c r="O6116" s="9">
        <v>272.49</v>
      </c>
      <c r="P6116" s="9">
        <v>14602203.199999999</v>
      </c>
      <c r="Q6116" s="9">
        <v>97334417.049999997</v>
      </c>
      <c r="R6116" s="11">
        <v>-13931886.33</v>
      </c>
      <c r="S6116" s="7"/>
      <c r="T6116" s="7"/>
      <c r="U6116" s="7"/>
      <c r="V6116" s="7"/>
      <c r="W6116" s="7"/>
      <c r="X6116" s="7"/>
    </row>
    <row r="6117" spans="1:24" x14ac:dyDescent="0.2">
      <c r="A6117" s="8">
        <v>43404.579861111109</v>
      </c>
      <c r="B6117" s="9">
        <v>272.5</v>
      </c>
      <c r="C6117" s="9">
        <v>272.62</v>
      </c>
      <c r="D6117" s="9">
        <v>272.44</v>
      </c>
      <c r="E6117" s="9">
        <v>272.51</v>
      </c>
      <c r="F6117" s="10">
        <v>51000</v>
      </c>
      <c r="G6117" s="9">
        <v>13897873</v>
      </c>
      <c r="H6117" s="21">
        <v>95.17</v>
      </c>
      <c r="I6117" s="21">
        <v>95.17</v>
      </c>
      <c r="J6117" s="28">
        <v>0.01</v>
      </c>
      <c r="K6117" s="6"/>
      <c r="L6117" s="6"/>
      <c r="M6117" s="6"/>
      <c r="N6117" s="9">
        <v>272.52</v>
      </c>
      <c r="O6117" s="9">
        <v>272.51</v>
      </c>
      <c r="P6117" s="9">
        <v>13898520</v>
      </c>
      <c r="Q6117" s="9">
        <v>97333770.049999997</v>
      </c>
      <c r="R6117" s="11">
        <v>-13932533.33</v>
      </c>
      <c r="S6117" s="7"/>
      <c r="T6117" s="7"/>
      <c r="U6117" s="7"/>
      <c r="V6117" s="7"/>
      <c r="W6117" s="7"/>
      <c r="X6117" s="7"/>
    </row>
    <row r="6118" spans="1:24" x14ac:dyDescent="0.2">
      <c r="A6118" s="8">
        <v>43404.580555555556</v>
      </c>
      <c r="B6118" s="9">
        <v>272.52</v>
      </c>
      <c r="C6118" s="9">
        <v>272.55</v>
      </c>
      <c r="D6118" s="9">
        <v>272.39</v>
      </c>
      <c r="E6118" s="9">
        <v>272.42</v>
      </c>
      <c r="F6118" s="10">
        <v>130620</v>
      </c>
      <c r="G6118" s="9">
        <v>35588072</v>
      </c>
      <c r="H6118" s="21">
        <v>256.12</v>
      </c>
      <c r="I6118" s="21">
        <v>256.07</v>
      </c>
      <c r="J6118" s="30">
        <v>0.05</v>
      </c>
      <c r="K6118" s="6"/>
      <c r="L6118" s="6"/>
      <c r="M6118" s="6"/>
      <c r="N6118" s="9">
        <v>272.45</v>
      </c>
      <c r="O6118" s="9">
        <v>272.45</v>
      </c>
      <c r="P6118" s="9">
        <v>35586765.899999999</v>
      </c>
      <c r="Q6118" s="9">
        <v>97335076.150000006</v>
      </c>
      <c r="R6118" s="11">
        <v>-13931227.23</v>
      </c>
      <c r="S6118" s="7"/>
      <c r="T6118" s="7"/>
      <c r="U6118" s="7"/>
      <c r="V6118" s="7"/>
      <c r="W6118" s="7"/>
      <c r="X6118" s="7"/>
    </row>
    <row r="6119" spans="1:24" x14ac:dyDescent="0.2">
      <c r="A6119" s="8">
        <v>43404.581250000003</v>
      </c>
      <c r="B6119" s="9">
        <v>272.41000000000003</v>
      </c>
      <c r="C6119" s="9">
        <v>272.49</v>
      </c>
      <c r="D6119" s="9">
        <v>272.37</v>
      </c>
      <c r="E6119" s="9">
        <v>272.41000000000003</v>
      </c>
      <c r="F6119" s="10">
        <v>99150</v>
      </c>
      <c r="G6119" s="9">
        <v>27012302</v>
      </c>
      <c r="H6119" s="21">
        <v>75.91</v>
      </c>
      <c r="I6119" s="21">
        <v>75.900000000000006</v>
      </c>
      <c r="J6119" s="28">
        <v>0</v>
      </c>
      <c r="K6119" s="6"/>
      <c r="L6119" s="6"/>
      <c r="M6119" s="6"/>
      <c r="N6119" s="9">
        <v>272.42</v>
      </c>
      <c r="O6119" s="9">
        <v>272.44</v>
      </c>
      <c r="P6119" s="9">
        <v>27010443</v>
      </c>
      <c r="Q6119" s="9">
        <v>97336935.150000006</v>
      </c>
      <c r="R6119" s="11">
        <v>-13929368.23</v>
      </c>
      <c r="S6119" s="7"/>
      <c r="T6119" s="7"/>
      <c r="U6119" s="7"/>
      <c r="V6119" s="7"/>
      <c r="W6119" s="7"/>
      <c r="X6119" s="7"/>
    </row>
    <row r="6120" spans="1:24" x14ac:dyDescent="0.2">
      <c r="A6120" s="8">
        <v>43404.581944444442</v>
      </c>
      <c r="B6120" s="9">
        <v>272.39999999999998</v>
      </c>
      <c r="C6120" s="9">
        <v>272.52</v>
      </c>
      <c r="D6120" s="9">
        <v>272.39999999999998</v>
      </c>
      <c r="E6120" s="9">
        <v>272.45</v>
      </c>
      <c r="F6120" s="10">
        <v>112750</v>
      </c>
      <c r="G6120" s="9">
        <v>30719044</v>
      </c>
      <c r="H6120" s="21">
        <v>113.72</v>
      </c>
      <c r="I6120" s="21">
        <v>113.72</v>
      </c>
      <c r="J6120" s="28">
        <v>0.01</v>
      </c>
      <c r="K6120" s="6"/>
      <c r="L6120" s="6"/>
      <c r="M6120" s="6"/>
      <c r="N6120" s="9">
        <v>272.45999999999998</v>
      </c>
      <c r="O6120" s="9">
        <v>272.45</v>
      </c>
      <c r="P6120" s="9">
        <v>30719301.25</v>
      </c>
      <c r="Q6120" s="9">
        <v>97336677.900000006</v>
      </c>
      <c r="R6120" s="11">
        <v>-13929625.48</v>
      </c>
      <c r="S6120" s="7"/>
      <c r="T6120" s="7"/>
      <c r="U6120" s="7"/>
      <c r="V6120" s="7"/>
      <c r="W6120" s="7"/>
      <c r="X6120" s="7"/>
    </row>
    <row r="6121" spans="1:24" x14ac:dyDescent="0.2">
      <c r="A6121" s="8">
        <v>43404.582638888889</v>
      </c>
      <c r="B6121" s="9">
        <v>272.45999999999998</v>
      </c>
      <c r="C6121" s="9">
        <v>272.49</v>
      </c>
      <c r="D6121" s="9">
        <v>272.39</v>
      </c>
      <c r="E6121" s="9">
        <v>272.42</v>
      </c>
      <c r="F6121" s="10">
        <v>63930</v>
      </c>
      <c r="G6121" s="9">
        <v>17416936</v>
      </c>
      <c r="H6121" s="21">
        <v>56.7</v>
      </c>
      <c r="I6121" s="21">
        <v>56.7</v>
      </c>
      <c r="J6121" s="28">
        <v>0</v>
      </c>
      <c r="K6121" s="6"/>
      <c r="L6121" s="6"/>
      <c r="M6121" s="6"/>
      <c r="N6121" s="9">
        <v>272.43</v>
      </c>
      <c r="O6121" s="9">
        <v>272.44</v>
      </c>
      <c r="P6121" s="9">
        <v>17416449.899999999</v>
      </c>
      <c r="Q6121" s="9">
        <v>97337164</v>
      </c>
      <c r="R6121" s="11">
        <v>-13929139.380000001</v>
      </c>
      <c r="S6121" s="7"/>
      <c r="T6121" s="7"/>
      <c r="U6121" s="7"/>
      <c r="V6121" s="7"/>
      <c r="W6121" s="7"/>
      <c r="X6121" s="7"/>
    </row>
    <row r="6122" spans="1:24" x14ac:dyDescent="0.2">
      <c r="A6122" s="8">
        <v>43404.583333333336</v>
      </c>
      <c r="B6122" s="9">
        <v>272.42</v>
      </c>
      <c r="C6122" s="9">
        <v>272.48</v>
      </c>
      <c r="D6122" s="9">
        <v>272.22000000000003</v>
      </c>
      <c r="E6122" s="9">
        <v>272.3</v>
      </c>
      <c r="F6122" s="10">
        <v>219820</v>
      </c>
      <c r="G6122" s="9">
        <v>59865132</v>
      </c>
      <c r="H6122" s="21">
        <v>343.84</v>
      </c>
      <c r="I6122" s="21">
        <v>343.72</v>
      </c>
      <c r="J6122" s="24">
        <v>0.13</v>
      </c>
      <c r="K6122" s="6"/>
      <c r="L6122" s="6"/>
      <c r="M6122" s="6"/>
      <c r="N6122" s="9">
        <v>272.33</v>
      </c>
      <c r="O6122" s="9">
        <v>272.33999999999997</v>
      </c>
      <c r="P6122" s="9">
        <v>59862481.5</v>
      </c>
      <c r="Q6122" s="9">
        <v>97339814.5</v>
      </c>
      <c r="R6122" s="11">
        <v>-13926488.880000001</v>
      </c>
      <c r="S6122" s="7"/>
      <c r="T6122" s="7"/>
      <c r="U6122" s="7"/>
      <c r="V6122" s="7"/>
      <c r="W6122" s="7"/>
      <c r="X6122" s="7"/>
    </row>
    <row r="6123" spans="1:24" x14ac:dyDescent="0.2">
      <c r="A6123" s="8">
        <v>43404.584027777775</v>
      </c>
      <c r="B6123" s="9">
        <v>272.3</v>
      </c>
      <c r="C6123" s="9">
        <v>272.38</v>
      </c>
      <c r="D6123" s="9">
        <v>272.22000000000003</v>
      </c>
      <c r="E6123" s="9">
        <v>272.23</v>
      </c>
      <c r="F6123" s="10">
        <v>175480</v>
      </c>
      <c r="G6123" s="9">
        <v>47778296</v>
      </c>
      <c r="H6123" s="21">
        <v>79.83</v>
      </c>
      <c r="I6123" s="21">
        <v>79.81</v>
      </c>
      <c r="J6123" s="28">
        <v>0.02</v>
      </c>
      <c r="K6123" s="6"/>
      <c r="L6123" s="6"/>
      <c r="M6123" s="6"/>
      <c r="N6123" s="9">
        <v>272.27</v>
      </c>
      <c r="O6123" s="9">
        <v>272.27</v>
      </c>
      <c r="P6123" s="9">
        <v>47777062.200000003</v>
      </c>
      <c r="Q6123" s="9">
        <v>97341048.299999997</v>
      </c>
      <c r="R6123" s="11">
        <v>-13925255.08</v>
      </c>
      <c r="S6123" s="7"/>
      <c r="T6123" s="7"/>
      <c r="U6123" s="7"/>
      <c r="V6123" s="7"/>
      <c r="W6123" s="7"/>
      <c r="X6123" s="7"/>
    </row>
    <row r="6124" spans="1:24" x14ac:dyDescent="0.2">
      <c r="A6124" s="8">
        <v>43404.584722222222</v>
      </c>
      <c r="B6124" s="9">
        <v>272.24</v>
      </c>
      <c r="C6124" s="9">
        <v>272.31</v>
      </c>
      <c r="D6124" s="9">
        <v>272.08999999999997</v>
      </c>
      <c r="E6124" s="9">
        <v>272.23</v>
      </c>
      <c r="F6124" s="10">
        <v>270840</v>
      </c>
      <c r="G6124" s="9">
        <v>73726896</v>
      </c>
      <c r="H6124" s="21">
        <v>154.34</v>
      </c>
      <c r="I6124" s="21">
        <v>154.31</v>
      </c>
      <c r="J6124" s="28">
        <v>0.03</v>
      </c>
      <c r="K6124" s="6"/>
      <c r="L6124" s="6"/>
      <c r="M6124" s="6"/>
      <c r="N6124" s="9">
        <v>272.22000000000003</v>
      </c>
      <c r="O6124" s="9">
        <v>272.22000000000003</v>
      </c>
      <c r="P6124" s="9">
        <v>73726710.599999994</v>
      </c>
      <c r="Q6124" s="9">
        <v>97341233.700000003</v>
      </c>
      <c r="R6124" s="11">
        <v>-13925069.68</v>
      </c>
      <c r="S6124" s="7"/>
      <c r="T6124" s="7"/>
      <c r="U6124" s="7"/>
      <c r="V6124" s="7"/>
      <c r="W6124" s="7"/>
      <c r="X6124" s="7"/>
    </row>
    <row r="6125" spans="1:24" x14ac:dyDescent="0.2">
      <c r="A6125" s="8">
        <v>43404.585416666669</v>
      </c>
      <c r="B6125" s="9">
        <v>272.25</v>
      </c>
      <c r="C6125" s="9">
        <v>272.69</v>
      </c>
      <c r="D6125" s="9">
        <v>272.23</v>
      </c>
      <c r="E6125" s="9">
        <v>272.63</v>
      </c>
      <c r="F6125" s="10">
        <v>250230</v>
      </c>
      <c r="G6125" s="9">
        <v>68192944</v>
      </c>
      <c r="H6125" s="21">
        <v>92.39</v>
      </c>
      <c r="I6125" s="21">
        <v>92.49</v>
      </c>
      <c r="J6125" s="29">
        <v>0.1</v>
      </c>
      <c r="K6125" s="6"/>
      <c r="L6125" s="6"/>
      <c r="M6125" s="6"/>
      <c r="N6125" s="9">
        <v>272.55</v>
      </c>
      <c r="O6125" s="9">
        <v>272.52</v>
      </c>
      <c r="P6125" s="9">
        <v>68198935.349999994</v>
      </c>
      <c r="Q6125" s="9">
        <v>97335242.349999994</v>
      </c>
      <c r="R6125" s="11">
        <v>-13931061.029999999</v>
      </c>
      <c r="S6125" s="7"/>
      <c r="T6125" s="7"/>
      <c r="U6125" s="7"/>
      <c r="V6125" s="7"/>
      <c r="W6125" s="7"/>
      <c r="X6125" s="7"/>
    </row>
    <row r="6126" spans="1:24" x14ac:dyDescent="0.2">
      <c r="A6126" s="8">
        <v>43404.586111111108</v>
      </c>
      <c r="B6126" s="9">
        <v>272.63</v>
      </c>
      <c r="C6126" s="9">
        <v>272.69</v>
      </c>
      <c r="D6126" s="9">
        <v>272.44</v>
      </c>
      <c r="E6126" s="9">
        <v>272.61</v>
      </c>
      <c r="F6126" s="10">
        <v>111960</v>
      </c>
      <c r="G6126" s="9">
        <v>30516830</v>
      </c>
      <c r="H6126" s="21">
        <v>44.74</v>
      </c>
      <c r="I6126" s="21">
        <v>44.75</v>
      </c>
      <c r="J6126" s="28">
        <v>0.01</v>
      </c>
      <c r="K6126" s="6"/>
      <c r="L6126" s="6"/>
      <c r="M6126" s="6"/>
      <c r="N6126" s="9">
        <v>272.58999999999997</v>
      </c>
      <c r="O6126" s="9">
        <v>272.57</v>
      </c>
      <c r="P6126" s="9">
        <v>30518896.5</v>
      </c>
      <c r="Q6126" s="9">
        <v>97333175.849999994</v>
      </c>
      <c r="R6126" s="11">
        <v>-13933127.529999999</v>
      </c>
      <c r="S6126" s="7"/>
      <c r="T6126" s="7"/>
      <c r="U6126" s="7"/>
      <c r="V6126" s="7"/>
      <c r="W6126" s="7"/>
      <c r="X6126" s="7"/>
    </row>
    <row r="6127" spans="1:24" x14ac:dyDescent="0.2">
      <c r="A6127" s="8">
        <v>43404.586805555555</v>
      </c>
      <c r="B6127" s="9">
        <v>272.58999999999997</v>
      </c>
      <c r="C6127" s="9">
        <v>272.74</v>
      </c>
      <c r="D6127" s="9">
        <v>272.55</v>
      </c>
      <c r="E6127" s="9">
        <v>272.72000000000003</v>
      </c>
      <c r="F6127" s="10">
        <v>139040</v>
      </c>
      <c r="G6127" s="9">
        <v>37913128</v>
      </c>
      <c r="H6127" s="21">
        <v>124.19</v>
      </c>
      <c r="I6127" s="21">
        <v>124.24</v>
      </c>
      <c r="J6127" s="30">
        <v>0.05</v>
      </c>
      <c r="K6127" s="6"/>
      <c r="L6127" s="6"/>
      <c r="M6127" s="6"/>
      <c r="N6127" s="9">
        <v>272.68</v>
      </c>
      <c r="O6127" s="9">
        <v>272.68</v>
      </c>
      <c r="P6127" s="9">
        <v>37913774.799999997</v>
      </c>
      <c r="Q6127" s="9">
        <v>97332529.049999997</v>
      </c>
      <c r="R6127" s="11">
        <v>-13933774.33</v>
      </c>
      <c r="S6127" s="7"/>
      <c r="T6127" s="7"/>
      <c r="U6127" s="7"/>
      <c r="V6127" s="7"/>
      <c r="W6127" s="7"/>
      <c r="X6127" s="7"/>
    </row>
    <row r="6128" spans="1:24" x14ac:dyDescent="0.2">
      <c r="A6128" s="8">
        <v>43404.587500000001</v>
      </c>
      <c r="B6128" s="9">
        <v>272.7</v>
      </c>
      <c r="C6128" s="9">
        <v>272.87</v>
      </c>
      <c r="D6128" s="9">
        <v>272.64</v>
      </c>
      <c r="E6128" s="9">
        <v>272.64</v>
      </c>
      <c r="F6128" s="10">
        <v>235760</v>
      </c>
      <c r="G6128" s="9">
        <v>64295412</v>
      </c>
      <c r="H6128" s="21">
        <v>169.56</v>
      </c>
      <c r="I6128" s="21">
        <v>169.59</v>
      </c>
      <c r="J6128" s="28">
        <v>0.02</v>
      </c>
      <c r="K6128" s="6"/>
      <c r="L6128" s="6"/>
      <c r="M6128" s="6"/>
      <c r="N6128" s="9">
        <v>272.7</v>
      </c>
      <c r="O6128" s="9">
        <v>272.72000000000003</v>
      </c>
      <c r="P6128" s="9">
        <v>64291162.600000001</v>
      </c>
      <c r="Q6128" s="9">
        <v>97336778.450000003</v>
      </c>
      <c r="R6128" s="11">
        <v>-13929524.93</v>
      </c>
      <c r="S6128" s="7"/>
      <c r="T6128" s="7"/>
      <c r="U6128" s="7"/>
      <c r="V6128" s="7"/>
      <c r="W6128" s="7"/>
      <c r="X6128" s="7"/>
    </row>
    <row r="6129" spans="1:24" x14ac:dyDescent="0.2">
      <c r="A6129" s="8">
        <v>43404.588194444441</v>
      </c>
      <c r="B6129" s="9">
        <v>272.63</v>
      </c>
      <c r="C6129" s="9">
        <v>272.68</v>
      </c>
      <c r="D6129" s="9">
        <v>272.52999999999997</v>
      </c>
      <c r="E6129" s="9">
        <v>272.54000000000002</v>
      </c>
      <c r="F6129" s="10">
        <v>120560</v>
      </c>
      <c r="G6129" s="9">
        <v>32862106</v>
      </c>
      <c r="H6129" s="21">
        <v>51.14</v>
      </c>
      <c r="I6129" s="21">
        <v>51.11</v>
      </c>
      <c r="J6129" s="28">
        <v>0.03</v>
      </c>
      <c r="K6129" s="6"/>
      <c r="L6129" s="6"/>
      <c r="M6129" s="6"/>
      <c r="N6129" s="9">
        <v>272.57</v>
      </c>
      <c r="O6129" s="9">
        <v>272.58</v>
      </c>
      <c r="P6129" s="9">
        <v>32861340.600000001</v>
      </c>
      <c r="Q6129" s="9">
        <v>97337543.849999994</v>
      </c>
      <c r="R6129" s="11">
        <v>-13928759.529999999</v>
      </c>
      <c r="S6129" s="7"/>
      <c r="T6129" s="7"/>
      <c r="U6129" s="7"/>
      <c r="V6129" s="7"/>
      <c r="W6129" s="7"/>
      <c r="X6129" s="7"/>
    </row>
    <row r="6130" spans="1:24" x14ac:dyDescent="0.2">
      <c r="A6130" s="8">
        <v>43404.588888888888</v>
      </c>
      <c r="B6130" s="9">
        <v>272.54000000000002</v>
      </c>
      <c r="C6130" s="9">
        <v>272.61</v>
      </c>
      <c r="D6130" s="9">
        <v>272.47000000000003</v>
      </c>
      <c r="E6130" s="9">
        <v>272.58</v>
      </c>
      <c r="F6130" s="10">
        <v>82590</v>
      </c>
      <c r="G6130" s="9">
        <v>22509906</v>
      </c>
      <c r="H6130" s="21">
        <v>68.510000000000005</v>
      </c>
      <c r="I6130" s="21">
        <v>68.5</v>
      </c>
      <c r="J6130" s="28">
        <v>0.01</v>
      </c>
      <c r="K6130" s="6"/>
      <c r="L6130" s="6"/>
      <c r="M6130" s="6"/>
      <c r="N6130" s="9">
        <v>272.56</v>
      </c>
      <c r="O6130" s="9">
        <v>272.55</v>
      </c>
      <c r="P6130" s="9">
        <v>22510730.399999999</v>
      </c>
      <c r="Q6130" s="9">
        <v>97336719.450000003</v>
      </c>
      <c r="R6130" s="11">
        <v>-13929583.93</v>
      </c>
      <c r="S6130" s="7"/>
      <c r="T6130" s="7"/>
      <c r="U6130" s="7"/>
      <c r="V6130" s="7"/>
      <c r="W6130" s="7"/>
      <c r="X6130" s="7"/>
    </row>
    <row r="6131" spans="1:24" x14ac:dyDescent="0.2">
      <c r="A6131" s="8">
        <v>43404.589583333334</v>
      </c>
      <c r="B6131" s="9">
        <v>272.58</v>
      </c>
      <c r="C6131" s="9">
        <v>272.74</v>
      </c>
      <c r="D6131" s="9">
        <v>272.51</v>
      </c>
      <c r="E6131" s="9">
        <v>272.7</v>
      </c>
      <c r="F6131" s="10">
        <v>272620</v>
      </c>
      <c r="G6131" s="9">
        <v>74331048</v>
      </c>
      <c r="H6131" s="21">
        <v>330.09</v>
      </c>
      <c r="I6131" s="21">
        <v>330.21</v>
      </c>
      <c r="J6131" s="24">
        <v>0.13</v>
      </c>
      <c r="K6131" s="6"/>
      <c r="L6131" s="6"/>
      <c r="M6131" s="6"/>
      <c r="N6131" s="9">
        <v>272.66000000000003</v>
      </c>
      <c r="O6131" s="9">
        <v>272.64999999999998</v>
      </c>
      <c r="P6131" s="9">
        <v>74333250.75</v>
      </c>
      <c r="Q6131" s="9">
        <v>97334516.700000003</v>
      </c>
      <c r="R6131" s="11">
        <v>-13931786.68</v>
      </c>
      <c r="S6131" s="7"/>
      <c r="T6131" s="7"/>
      <c r="U6131" s="7"/>
      <c r="V6131" s="7"/>
      <c r="W6131" s="7"/>
      <c r="X6131" s="7"/>
    </row>
    <row r="6132" spans="1:24" x14ac:dyDescent="0.2">
      <c r="A6132" s="8">
        <v>43404.590277777781</v>
      </c>
      <c r="B6132" s="9">
        <v>272.7</v>
      </c>
      <c r="C6132" s="9">
        <v>272.8</v>
      </c>
      <c r="D6132" s="9">
        <v>272.67</v>
      </c>
      <c r="E6132" s="9">
        <v>272.68</v>
      </c>
      <c r="F6132" s="10">
        <v>182810</v>
      </c>
      <c r="G6132" s="9">
        <v>49855328</v>
      </c>
      <c r="H6132" s="21">
        <v>67.06</v>
      </c>
      <c r="I6132" s="21">
        <v>67.069999999999993</v>
      </c>
      <c r="J6132" s="28">
        <v>0.02</v>
      </c>
      <c r="K6132" s="6"/>
      <c r="L6132" s="6"/>
      <c r="M6132" s="6"/>
      <c r="N6132" s="9">
        <v>272.70999999999998</v>
      </c>
      <c r="O6132" s="9">
        <v>272.72000000000003</v>
      </c>
      <c r="P6132" s="9">
        <v>49853658.079999998</v>
      </c>
      <c r="Q6132" s="9">
        <v>97336186.620000005</v>
      </c>
      <c r="R6132" s="11">
        <v>-13930116.75</v>
      </c>
      <c r="S6132" s="7"/>
      <c r="T6132" s="7"/>
      <c r="U6132" s="7"/>
      <c r="V6132" s="7"/>
      <c r="W6132" s="7"/>
      <c r="X6132" s="7"/>
    </row>
    <row r="6133" spans="1:24" x14ac:dyDescent="0.2">
      <c r="A6133" s="8">
        <v>43404.59097222222</v>
      </c>
      <c r="B6133" s="9">
        <v>272.69</v>
      </c>
      <c r="C6133" s="9">
        <v>272.89999999999998</v>
      </c>
      <c r="D6133" s="9">
        <v>272.69</v>
      </c>
      <c r="E6133" s="9">
        <v>272.79000000000002</v>
      </c>
      <c r="F6133" s="10">
        <v>183230</v>
      </c>
      <c r="G6133" s="9">
        <v>49984740</v>
      </c>
      <c r="H6133" s="21">
        <v>100.23</v>
      </c>
      <c r="I6133" s="21">
        <v>100.26</v>
      </c>
      <c r="J6133" s="28">
        <v>0.03</v>
      </c>
      <c r="K6133" s="6"/>
      <c r="L6133" s="6"/>
      <c r="M6133" s="6"/>
      <c r="N6133" s="9">
        <v>272.79000000000002</v>
      </c>
      <c r="O6133" s="9">
        <v>272.8</v>
      </c>
      <c r="P6133" s="9">
        <v>49983769.780000001</v>
      </c>
      <c r="Q6133" s="9">
        <v>97337156.849999994</v>
      </c>
      <c r="R6133" s="11">
        <v>-13929146.529999999</v>
      </c>
      <c r="S6133" s="7"/>
      <c r="T6133" s="7"/>
      <c r="U6133" s="7"/>
      <c r="V6133" s="7"/>
      <c r="W6133" s="7"/>
      <c r="X6133" s="7"/>
    </row>
    <row r="6134" spans="1:24" x14ac:dyDescent="0.2">
      <c r="A6134" s="8">
        <v>43404.591666666667</v>
      </c>
      <c r="B6134" s="9">
        <v>272.79000000000002</v>
      </c>
      <c r="C6134" s="9">
        <v>272.92</v>
      </c>
      <c r="D6134" s="9">
        <v>272.74</v>
      </c>
      <c r="E6134" s="9">
        <v>272.89</v>
      </c>
      <c r="F6134" s="10">
        <v>217490</v>
      </c>
      <c r="G6134" s="9">
        <v>59341056</v>
      </c>
      <c r="H6134" s="21">
        <v>118.7</v>
      </c>
      <c r="I6134" s="21">
        <v>118.72</v>
      </c>
      <c r="J6134" s="28">
        <v>0.02</v>
      </c>
      <c r="K6134" s="6"/>
      <c r="L6134" s="6"/>
      <c r="M6134" s="6"/>
      <c r="N6134" s="9">
        <v>272.86</v>
      </c>
      <c r="O6134" s="9">
        <v>272.83999999999997</v>
      </c>
      <c r="P6134" s="9">
        <v>59344321.399999999</v>
      </c>
      <c r="Q6134" s="9">
        <v>97333891.450000003</v>
      </c>
      <c r="R6134" s="11">
        <v>-13932411.93</v>
      </c>
      <c r="S6134" s="7"/>
      <c r="T6134" s="7"/>
      <c r="U6134" s="7"/>
      <c r="V6134" s="7"/>
      <c r="W6134" s="7"/>
      <c r="X6134" s="7"/>
    </row>
    <row r="6135" spans="1:24" x14ac:dyDescent="0.2">
      <c r="A6135" s="8">
        <v>43404.592361111114</v>
      </c>
      <c r="B6135" s="9">
        <v>272.88</v>
      </c>
      <c r="C6135" s="9">
        <v>272.97000000000003</v>
      </c>
      <c r="D6135" s="9">
        <v>272.77</v>
      </c>
      <c r="E6135" s="9">
        <v>272.87</v>
      </c>
      <c r="F6135" s="10">
        <v>389590</v>
      </c>
      <c r="G6135" s="9">
        <v>106307696</v>
      </c>
      <c r="H6135" s="21">
        <v>179.13</v>
      </c>
      <c r="I6135" s="21">
        <v>179.15</v>
      </c>
      <c r="J6135" s="28">
        <v>0.02</v>
      </c>
      <c r="K6135" s="6"/>
      <c r="L6135" s="6"/>
      <c r="M6135" s="6"/>
      <c r="N6135" s="9">
        <v>272.87</v>
      </c>
      <c r="O6135" s="9">
        <v>272.87</v>
      </c>
      <c r="P6135" s="9">
        <v>106307423.3</v>
      </c>
      <c r="Q6135" s="9">
        <v>97334164.150000006</v>
      </c>
      <c r="R6135" s="11">
        <v>-13932139.23</v>
      </c>
      <c r="S6135" s="7"/>
      <c r="T6135" s="7"/>
      <c r="U6135" s="7"/>
      <c r="V6135" s="7"/>
      <c r="W6135" s="7"/>
      <c r="X6135" s="7"/>
    </row>
    <row r="6136" spans="1:24" x14ac:dyDescent="0.2">
      <c r="A6136" s="8">
        <v>43404.593055555553</v>
      </c>
      <c r="B6136" s="9">
        <v>272.86</v>
      </c>
      <c r="C6136" s="9">
        <v>272.94</v>
      </c>
      <c r="D6136" s="9">
        <v>272.82</v>
      </c>
      <c r="E6136" s="9">
        <v>272.89</v>
      </c>
      <c r="F6136" s="10">
        <v>176960</v>
      </c>
      <c r="G6136" s="9">
        <v>48290800</v>
      </c>
      <c r="H6136" s="21">
        <v>45.42</v>
      </c>
      <c r="I6136" s="21">
        <v>45.43</v>
      </c>
      <c r="J6136" s="28">
        <v>0</v>
      </c>
      <c r="K6136" s="6"/>
      <c r="L6136" s="6"/>
      <c r="M6136" s="6"/>
      <c r="N6136" s="9">
        <v>272.89</v>
      </c>
      <c r="O6136" s="9">
        <v>272.89</v>
      </c>
      <c r="P6136" s="9">
        <v>48289729.600000001</v>
      </c>
      <c r="Q6136" s="9">
        <v>97335234.549999997</v>
      </c>
      <c r="R6136" s="11">
        <v>-13931068.83</v>
      </c>
      <c r="S6136" s="7"/>
      <c r="T6136" s="7"/>
      <c r="U6136" s="7"/>
      <c r="V6136" s="7"/>
      <c r="W6136" s="7"/>
      <c r="X6136" s="7"/>
    </row>
    <row r="6137" spans="1:24" x14ac:dyDescent="0.2">
      <c r="A6137" s="8">
        <v>43404.59375</v>
      </c>
      <c r="B6137" s="9">
        <v>272.88</v>
      </c>
      <c r="C6137" s="9">
        <v>272.89999999999998</v>
      </c>
      <c r="D6137" s="9">
        <v>272.83</v>
      </c>
      <c r="E6137" s="9">
        <v>272.86</v>
      </c>
      <c r="F6137" s="10">
        <v>149490</v>
      </c>
      <c r="G6137" s="9">
        <v>40789240</v>
      </c>
      <c r="H6137" s="21">
        <v>84.48</v>
      </c>
      <c r="I6137" s="21">
        <v>84.47</v>
      </c>
      <c r="J6137" s="28">
        <v>0.01</v>
      </c>
      <c r="K6137" s="6"/>
      <c r="L6137" s="6"/>
      <c r="M6137" s="6"/>
      <c r="N6137" s="9">
        <v>272.86</v>
      </c>
      <c r="O6137" s="9">
        <v>272.86</v>
      </c>
      <c r="P6137" s="9">
        <v>40790215.130000003</v>
      </c>
      <c r="Q6137" s="9">
        <v>97334259.420000002</v>
      </c>
      <c r="R6137" s="11">
        <v>-13932043.949999999</v>
      </c>
      <c r="S6137" s="7"/>
      <c r="T6137" s="7"/>
      <c r="U6137" s="7"/>
      <c r="V6137" s="7"/>
      <c r="W6137" s="7"/>
      <c r="X6137" s="7"/>
    </row>
    <row r="6138" spans="1:24" x14ac:dyDescent="0.2">
      <c r="A6138" s="8">
        <v>43404.594444444447</v>
      </c>
      <c r="B6138" s="9">
        <v>272.87</v>
      </c>
      <c r="C6138" s="9">
        <v>272.97000000000003</v>
      </c>
      <c r="D6138" s="9">
        <v>272.86</v>
      </c>
      <c r="E6138" s="9">
        <v>272.94</v>
      </c>
      <c r="F6138" s="10">
        <v>232300</v>
      </c>
      <c r="G6138" s="9">
        <v>63399540</v>
      </c>
      <c r="H6138" s="21">
        <v>155.4</v>
      </c>
      <c r="I6138" s="21">
        <v>155.43</v>
      </c>
      <c r="J6138" s="28">
        <v>0.04</v>
      </c>
      <c r="K6138" s="6"/>
      <c r="L6138" s="6"/>
      <c r="M6138" s="6"/>
      <c r="N6138" s="9">
        <v>272.93</v>
      </c>
      <c r="O6138" s="9">
        <v>272.92</v>
      </c>
      <c r="P6138" s="9">
        <v>63401058.25</v>
      </c>
      <c r="Q6138" s="9">
        <v>97332741.170000002</v>
      </c>
      <c r="R6138" s="11">
        <v>-13933562.199999999</v>
      </c>
      <c r="S6138" s="7"/>
      <c r="T6138" s="7"/>
      <c r="U6138" s="7"/>
      <c r="V6138" s="7"/>
      <c r="W6138" s="7"/>
      <c r="X6138" s="7"/>
    </row>
    <row r="6139" spans="1:24" x14ac:dyDescent="0.2">
      <c r="A6139" s="8">
        <v>43404.595138888886</v>
      </c>
      <c r="B6139" s="9">
        <v>272.89999999999998</v>
      </c>
      <c r="C6139" s="9">
        <v>273.2</v>
      </c>
      <c r="D6139" s="9">
        <v>272.88</v>
      </c>
      <c r="E6139" s="9">
        <v>273.14999999999998</v>
      </c>
      <c r="F6139" s="10">
        <v>415640</v>
      </c>
      <c r="G6139" s="9">
        <v>113501312</v>
      </c>
      <c r="H6139" s="21">
        <v>178.92</v>
      </c>
      <c r="I6139" s="21">
        <v>179.03</v>
      </c>
      <c r="J6139" s="29">
        <v>0.1</v>
      </c>
      <c r="K6139" s="6"/>
      <c r="L6139" s="6"/>
      <c r="M6139" s="6"/>
      <c r="N6139" s="9">
        <v>273.10000000000002</v>
      </c>
      <c r="O6139" s="9">
        <v>273.08</v>
      </c>
      <c r="P6139" s="9">
        <v>113509205.8</v>
      </c>
      <c r="Q6139" s="9">
        <v>97324847.370000005</v>
      </c>
      <c r="R6139" s="11">
        <v>-13941456</v>
      </c>
      <c r="S6139" s="7"/>
      <c r="T6139" s="7"/>
      <c r="U6139" s="7"/>
      <c r="V6139" s="7"/>
      <c r="W6139" s="7"/>
      <c r="X6139" s="7"/>
    </row>
    <row r="6140" spans="1:24" x14ac:dyDescent="0.2">
      <c r="A6140" s="8">
        <v>43404.595833333333</v>
      </c>
      <c r="B6140" s="9">
        <v>273.14</v>
      </c>
      <c r="C6140" s="9">
        <v>273.18</v>
      </c>
      <c r="D6140" s="9">
        <v>272.95</v>
      </c>
      <c r="E6140" s="9">
        <v>273.04000000000002</v>
      </c>
      <c r="F6140" s="10">
        <v>240240</v>
      </c>
      <c r="G6140" s="9">
        <v>65599876</v>
      </c>
      <c r="H6140" s="21">
        <v>57.8</v>
      </c>
      <c r="I6140" s="21">
        <v>57.8</v>
      </c>
      <c r="J6140" s="28">
        <v>0</v>
      </c>
      <c r="K6140" s="6"/>
      <c r="L6140" s="6"/>
      <c r="M6140" s="6"/>
      <c r="N6140" s="9">
        <v>273.05</v>
      </c>
      <c r="O6140" s="9">
        <v>273.06</v>
      </c>
      <c r="P6140" s="9">
        <v>65598132.600000001</v>
      </c>
      <c r="Q6140" s="9">
        <v>97326590.769999996</v>
      </c>
      <c r="R6140" s="11">
        <v>-13939712.6</v>
      </c>
      <c r="S6140" s="7"/>
      <c r="T6140" s="7"/>
      <c r="U6140" s="7"/>
      <c r="V6140" s="7"/>
      <c r="W6140" s="7"/>
      <c r="X6140" s="7"/>
    </row>
    <row r="6141" spans="1:24" x14ac:dyDescent="0.2">
      <c r="A6141" s="8">
        <v>43404.59652777778</v>
      </c>
      <c r="B6141" s="9">
        <v>273.02999999999997</v>
      </c>
      <c r="C6141" s="9">
        <v>273.02999999999997</v>
      </c>
      <c r="D6141" s="9">
        <v>272.94</v>
      </c>
      <c r="E6141" s="9">
        <v>272.95999999999998</v>
      </c>
      <c r="F6141" s="10">
        <v>119760</v>
      </c>
      <c r="G6141" s="9">
        <v>32690592</v>
      </c>
      <c r="H6141" s="21">
        <v>49.85</v>
      </c>
      <c r="I6141" s="21">
        <v>49.83</v>
      </c>
      <c r="J6141" s="28">
        <v>0.02</v>
      </c>
      <c r="K6141" s="6"/>
      <c r="L6141" s="6"/>
      <c r="M6141" s="6"/>
      <c r="N6141" s="9">
        <v>272.97000000000003</v>
      </c>
      <c r="O6141" s="9">
        <v>272.97000000000003</v>
      </c>
      <c r="P6141" s="9">
        <v>32691186.600000001</v>
      </c>
      <c r="Q6141" s="9">
        <v>97325996.170000002</v>
      </c>
      <c r="R6141" s="11">
        <v>-13940307.199999999</v>
      </c>
      <c r="S6141" s="7"/>
      <c r="T6141" s="7"/>
      <c r="U6141" s="7"/>
      <c r="V6141" s="7"/>
      <c r="W6141" s="7"/>
      <c r="X6141" s="7"/>
    </row>
    <row r="6142" spans="1:24" x14ac:dyDescent="0.2">
      <c r="A6142" s="8">
        <v>43404.597222222219</v>
      </c>
      <c r="B6142" s="9">
        <v>272.95999999999998</v>
      </c>
      <c r="C6142" s="9">
        <v>273.01</v>
      </c>
      <c r="D6142" s="9">
        <v>272.92</v>
      </c>
      <c r="E6142" s="9">
        <v>272.94</v>
      </c>
      <c r="F6142" s="10">
        <v>152210</v>
      </c>
      <c r="G6142" s="9">
        <v>41546892</v>
      </c>
      <c r="H6142" s="21">
        <v>127.1</v>
      </c>
      <c r="I6142" s="21">
        <v>127.09</v>
      </c>
      <c r="J6142" s="28">
        <v>0</v>
      </c>
      <c r="K6142" s="6"/>
      <c r="L6142" s="6"/>
      <c r="M6142" s="6"/>
      <c r="N6142" s="9">
        <v>272.95</v>
      </c>
      <c r="O6142" s="9">
        <v>272.95999999999998</v>
      </c>
      <c r="P6142" s="9">
        <v>41546100.030000001</v>
      </c>
      <c r="Q6142" s="9">
        <v>97326788.150000006</v>
      </c>
      <c r="R6142" s="11">
        <v>-13939515.23</v>
      </c>
      <c r="S6142" s="7"/>
      <c r="T6142" s="7"/>
      <c r="U6142" s="7"/>
      <c r="V6142" s="7"/>
      <c r="W6142" s="7"/>
      <c r="X6142" s="7"/>
    </row>
    <row r="6143" spans="1:24" x14ac:dyDescent="0.2">
      <c r="A6143" s="8">
        <v>43404.597916666666</v>
      </c>
      <c r="B6143" s="9">
        <v>272.93</v>
      </c>
      <c r="C6143" s="9">
        <v>273.02999999999997</v>
      </c>
      <c r="D6143" s="9">
        <v>272.8</v>
      </c>
      <c r="E6143" s="9">
        <v>272.82</v>
      </c>
      <c r="F6143" s="10">
        <v>141140</v>
      </c>
      <c r="G6143" s="9">
        <v>38513488</v>
      </c>
      <c r="H6143" s="21">
        <v>92.73</v>
      </c>
      <c r="I6143" s="21">
        <v>92.7</v>
      </c>
      <c r="J6143" s="28">
        <v>0.03</v>
      </c>
      <c r="K6143" s="6"/>
      <c r="L6143" s="6"/>
      <c r="M6143" s="6"/>
      <c r="N6143" s="9">
        <v>272.87</v>
      </c>
      <c r="O6143" s="9">
        <v>272.87</v>
      </c>
      <c r="P6143" s="9">
        <v>38512518.950000003</v>
      </c>
      <c r="Q6143" s="9">
        <v>97327757.200000003</v>
      </c>
      <c r="R6143" s="11">
        <v>-13938546.18</v>
      </c>
      <c r="S6143" s="7"/>
      <c r="T6143" s="7"/>
      <c r="U6143" s="7"/>
      <c r="V6143" s="7"/>
      <c r="W6143" s="7"/>
      <c r="X6143" s="7"/>
    </row>
    <row r="6144" spans="1:24" x14ac:dyDescent="0.2">
      <c r="A6144" s="8">
        <v>43404.598611111112</v>
      </c>
      <c r="B6144" s="9">
        <v>272.83999999999997</v>
      </c>
      <c r="C6144" s="9">
        <v>273</v>
      </c>
      <c r="D6144" s="9">
        <v>272.77</v>
      </c>
      <c r="E6144" s="9">
        <v>272.77</v>
      </c>
      <c r="F6144" s="10">
        <v>173280</v>
      </c>
      <c r="G6144" s="9">
        <v>47278948</v>
      </c>
      <c r="H6144" s="21">
        <v>122.77</v>
      </c>
      <c r="I6144" s="21">
        <v>122.76</v>
      </c>
      <c r="J6144" s="28">
        <v>0.01</v>
      </c>
      <c r="K6144" s="6"/>
      <c r="L6144" s="6"/>
      <c r="M6144" s="6"/>
      <c r="N6144" s="9">
        <v>272.83</v>
      </c>
      <c r="O6144" s="9">
        <v>272.85000000000002</v>
      </c>
      <c r="P6144" s="9">
        <v>47275549.200000003</v>
      </c>
      <c r="Q6144" s="9">
        <v>97331156</v>
      </c>
      <c r="R6144" s="11">
        <v>-13935147.380000001</v>
      </c>
      <c r="S6144" s="7"/>
      <c r="T6144" s="7"/>
      <c r="U6144" s="7"/>
      <c r="V6144" s="7"/>
      <c r="W6144" s="7"/>
      <c r="X6144" s="7"/>
    </row>
    <row r="6145" spans="1:24" x14ac:dyDescent="0.2">
      <c r="A6145" s="8">
        <v>43404.599305555559</v>
      </c>
      <c r="B6145" s="9">
        <v>272.77999999999997</v>
      </c>
      <c r="C6145" s="9">
        <v>272.95999999999998</v>
      </c>
      <c r="D6145" s="9">
        <v>272.77</v>
      </c>
      <c r="E6145" s="9">
        <v>272.82</v>
      </c>
      <c r="F6145" s="10">
        <v>136100</v>
      </c>
      <c r="G6145" s="9">
        <v>37134304</v>
      </c>
      <c r="H6145" s="21">
        <v>78.540000000000006</v>
      </c>
      <c r="I6145" s="21">
        <v>78.540000000000006</v>
      </c>
      <c r="J6145" s="28">
        <v>0</v>
      </c>
      <c r="K6145" s="6"/>
      <c r="L6145" s="6"/>
      <c r="M6145" s="6"/>
      <c r="N6145" s="9">
        <v>272.83999999999997</v>
      </c>
      <c r="O6145" s="9">
        <v>272.85000000000002</v>
      </c>
      <c r="P6145" s="9">
        <v>37133864.25</v>
      </c>
      <c r="Q6145" s="9">
        <v>97331595.75</v>
      </c>
      <c r="R6145" s="11">
        <v>-13934707.630000001</v>
      </c>
      <c r="S6145" s="7"/>
      <c r="T6145" s="7"/>
      <c r="U6145" s="7"/>
      <c r="V6145" s="7"/>
      <c r="W6145" s="7"/>
      <c r="X6145" s="7"/>
    </row>
    <row r="6146" spans="1:24" x14ac:dyDescent="0.2">
      <c r="A6146" s="8">
        <v>43404.6</v>
      </c>
      <c r="B6146" s="9">
        <v>272.81</v>
      </c>
      <c r="C6146" s="9">
        <v>272.91000000000003</v>
      </c>
      <c r="D6146" s="9">
        <v>272.8</v>
      </c>
      <c r="E6146" s="9">
        <v>272.85000000000002</v>
      </c>
      <c r="F6146" s="10">
        <v>671580</v>
      </c>
      <c r="G6146" s="9">
        <v>183243088</v>
      </c>
      <c r="H6146" s="21">
        <v>493.45</v>
      </c>
      <c r="I6146" s="21">
        <v>493.46</v>
      </c>
      <c r="J6146" s="28">
        <v>0.01</v>
      </c>
      <c r="K6146" s="6"/>
      <c r="L6146" s="6"/>
      <c r="M6146" s="6"/>
      <c r="N6146" s="9">
        <v>272.85000000000002</v>
      </c>
      <c r="O6146" s="9">
        <v>272.85000000000002</v>
      </c>
      <c r="P6146" s="9">
        <v>183242281.94999999</v>
      </c>
      <c r="Q6146" s="9">
        <v>97332401.799999997</v>
      </c>
      <c r="R6146" s="11">
        <v>-13933901.58</v>
      </c>
      <c r="S6146" s="7"/>
      <c r="T6146" s="7"/>
      <c r="U6146" s="7"/>
      <c r="V6146" s="7"/>
      <c r="W6146" s="7"/>
      <c r="X6146" s="7"/>
    </row>
    <row r="6147" spans="1:24" x14ac:dyDescent="0.2">
      <c r="A6147" s="8">
        <v>43404.600694444445</v>
      </c>
      <c r="B6147" s="9">
        <v>272.83999999999997</v>
      </c>
      <c r="C6147" s="9">
        <v>272.87</v>
      </c>
      <c r="D6147" s="9">
        <v>272.7</v>
      </c>
      <c r="E6147" s="9">
        <v>272.81</v>
      </c>
      <c r="F6147" s="10">
        <v>354580</v>
      </c>
      <c r="G6147" s="9">
        <v>96726824</v>
      </c>
      <c r="H6147" s="21">
        <v>52.8</v>
      </c>
      <c r="I6147" s="21">
        <v>52.79</v>
      </c>
      <c r="J6147" s="28">
        <v>0.01</v>
      </c>
      <c r="K6147" s="6"/>
      <c r="L6147" s="6"/>
      <c r="M6147" s="6"/>
      <c r="N6147" s="9">
        <v>272.8</v>
      </c>
      <c r="O6147" s="9">
        <v>272.79000000000002</v>
      </c>
      <c r="P6147" s="9">
        <v>96728537.549999997</v>
      </c>
      <c r="Q6147" s="9">
        <v>97330688.25</v>
      </c>
      <c r="R6147" s="11">
        <v>-13935615.130000001</v>
      </c>
      <c r="S6147" s="7"/>
      <c r="T6147" s="7"/>
      <c r="U6147" s="7"/>
      <c r="V6147" s="7"/>
      <c r="W6147" s="7"/>
      <c r="X6147" s="7"/>
    </row>
    <row r="6148" spans="1:24" x14ac:dyDescent="0.2">
      <c r="A6148" s="8">
        <v>43404.601388888892</v>
      </c>
      <c r="B6148" s="9">
        <v>272.8</v>
      </c>
      <c r="C6148" s="9">
        <v>272.86</v>
      </c>
      <c r="D6148" s="9">
        <v>272.74</v>
      </c>
      <c r="E6148" s="9">
        <v>272.74</v>
      </c>
      <c r="F6148" s="10">
        <v>190830</v>
      </c>
      <c r="G6148" s="9">
        <v>52055152</v>
      </c>
      <c r="H6148" s="21">
        <v>53.82</v>
      </c>
      <c r="I6148" s="21">
        <v>53.82</v>
      </c>
      <c r="J6148" s="28">
        <v>0</v>
      </c>
      <c r="K6148" s="6"/>
      <c r="L6148" s="6"/>
      <c r="M6148" s="6"/>
      <c r="N6148" s="9">
        <v>272.77</v>
      </c>
      <c r="O6148" s="9">
        <v>272.77999999999997</v>
      </c>
      <c r="P6148" s="9">
        <v>52052699.100000001</v>
      </c>
      <c r="Q6148" s="9">
        <v>97333141.150000006</v>
      </c>
      <c r="R6148" s="11">
        <v>-13933162.23</v>
      </c>
      <c r="S6148" s="7"/>
      <c r="T6148" s="7"/>
      <c r="U6148" s="7"/>
      <c r="V6148" s="7"/>
      <c r="W6148" s="7"/>
      <c r="X6148" s="7"/>
    </row>
    <row r="6149" spans="1:24" x14ac:dyDescent="0.2">
      <c r="A6149" s="8">
        <v>43404.602083333331</v>
      </c>
      <c r="B6149" s="9">
        <v>272.74</v>
      </c>
      <c r="C6149" s="9">
        <v>272.83</v>
      </c>
      <c r="D6149" s="9">
        <v>272.67</v>
      </c>
      <c r="E6149" s="9">
        <v>272.8</v>
      </c>
      <c r="F6149" s="10">
        <v>188970</v>
      </c>
      <c r="G6149" s="9">
        <v>51545808</v>
      </c>
      <c r="H6149" s="21">
        <v>99.03</v>
      </c>
      <c r="I6149" s="21">
        <v>99.02</v>
      </c>
      <c r="J6149" s="28">
        <v>0</v>
      </c>
      <c r="K6149" s="6"/>
      <c r="L6149" s="6"/>
      <c r="M6149" s="6"/>
      <c r="N6149" s="9">
        <v>272.77999999999997</v>
      </c>
      <c r="O6149" s="9">
        <v>272.77</v>
      </c>
      <c r="P6149" s="9">
        <v>51546291.75</v>
      </c>
      <c r="Q6149" s="9">
        <v>97332657.400000006</v>
      </c>
      <c r="R6149" s="11">
        <v>-13933645.98</v>
      </c>
      <c r="S6149" s="7"/>
      <c r="T6149" s="7"/>
      <c r="U6149" s="7"/>
      <c r="V6149" s="7"/>
      <c r="W6149" s="7"/>
      <c r="X6149" s="7"/>
    </row>
    <row r="6150" spans="1:24" x14ac:dyDescent="0.2">
      <c r="A6150" s="8">
        <v>43404.602777777778</v>
      </c>
      <c r="B6150" s="9">
        <v>272.8</v>
      </c>
      <c r="C6150" s="9">
        <v>272.89999999999998</v>
      </c>
      <c r="D6150" s="9">
        <v>272.70999999999998</v>
      </c>
      <c r="E6150" s="9">
        <v>272.82</v>
      </c>
      <c r="F6150" s="10">
        <v>331730</v>
      </c>
      <c r="G6150" s="9">
        <v>90500032</v>
      </c>
      <c r="H6150" s="21">
        <v>175.55</v>
      </c>
      <c r="I6150" s="21">
        <v>175.57</v>
      </c>
      <c r="J6150" s="28">
        <v>0.03</v>
      </c>
      <c r="K6150" s="6"/>
      <c r="L6150" s="6"/>
      <c r="M6150" s="6"/>
      <c r="N6150" s="9">
        <v>272.81</v>
      </c>
      <c r="O6150" s="9">
        <v>272.81</v>
      </c>
      <c r="P6150" s="9">
        <v>90500090.629999995</v>
      </c>
      <c r="Q6150" s="9">
        <v>97332598.769999996</v>
      </c>
      <c r="R6150" s="11">
        <v>-13933704.6</v>
      </c>
      <c r="S6150" s="7"/>
      <c r="T6150" s="7"/>
      <c r="U6150" s="7"/>
      <c r="V6150" s="7"/>
      <c r="W6150" s="7"/>
      <c r="X6150" s="7"/>
    </row>
    <row r="6151" spans="1:24" x14ac:dyDescent="0.2">
      <c r="A6151" s="8">
        <v>43404.603472222225</v>
      </c>
      <c r="B6151" s="9">
        <v>272.83</v>
      </c>
      <c r="C6151" s="9">
        <v>272.99</v>
      </c>
      <c r="D6151" s="9">
        <v>272.77999999999997</v>
      </c>
      <c r="E6151" s="9">
        <v>272.91000000000003</v>
      </c>
      <c r="F6151" s="10">
        <v>100870</v>
      </c>
      <c r="G6151" s="9">
        <v>27527390</v>
      </c>
      <c r="H6151" s="21">
        <v>30.41</v>
      </c>
      <c r="I6151" s="21">
        <v>30.42</v>
      </c>
      <c r="J6151" s="28">
        <v>0.01</v>
      </c>
      <c r="K6151" s="6"/>
      <c r="L6151" s="6"/>
      <c r="M6151" s="6"/>
      <c r="N6151" s="9">
        <v>272.89999999999998</v>
      </c>
      <c r="O6151" s="9">
        <v>272.89999999999998</v>
      </c>
      <c r="P6151" s="9">
        <v>27527170.829999998</v>
      </c>
      <c r="Q6151" s="9">
        <v>97332817.950000003</v>
      </c>
      <c r="R6151" s="11">
        <v>-13933485.43</v>
      </c>
      <c r="S6151" s="7"/>
      <c r="T6151" s="7"/>
      <c r="U6151" s="7"/>
      <c r="V6151" s="7"/>
      <c r="W6151" s="7"/>
      <c r="X6151" s="7"/>
    </row>
    <row r="6152" spans="1:24" x14ac:dyDescent="0.2">
      <c r="A6152" s="8">
        <v>43404.604166666664</v>
      </c>
      <c r="B6152" s="9">
        <v>272.91000000000003</v>
      </c>
      <c r="C6152" s="9">
        <v>272.94</v>
      </c>
      <c r="D6152" s="9">
        <v>272.72000000000003</v>
      </c>
      <c r="E6152" s="9">
        <v>272.88</v>
      </c>
      <c r="F6152" s="10">
        <v>131310</v>
      </c>
      <c r="G6152" s="9">
        <v>35826952</v>
      </c>
      <c r="H6152" s="21">
        <v>130.18</v>
      </c>
      <c r="I6152" s="21">
        <v>130.15</v>
      </c>
      <c r="J6152" s="28">
        <v>0.03</v>
      </c>
      <c r="K6152" s="6"/>
      <c r="L6152" s="6"/>
      <c r="M6152" s="6"/>
      <c r="N6152" s="9">
        <v>272.86</v>
      </c>
      <c r="O6152" s="9">
        <v>272.83999999999997</v>
      </c>
      <c r="P6152" s="9">
        <v>35828590.049999997</v>
      </c>
      <c r="Q6152" s="9">
        <v>97331179.900000006</v>
      </c>
      <c r="R6152" s="11">
        <v>-13935123.48</v>
      </c>
      <c r="S6152" s="7"/>
      <c r="T6152" s="7"/>
      <c r="U6152" s="7"/>
      <c r="V6152" s="7"/>
      <c r="W6152" s="7"/>
      <c r="X6152" s="7"/>
    </row>
    <row r="6153" spans="1:24" x14ac:dyDescent="0.2">
      <c r="A6153" s="8">
        <v>43404.604861111111</v>
      </c>
      <c r="B6153" s="9">
        <v>272.88</v>
      </c>
      <c r="C6153" s="9">
        <v>272.97000000000003</v>
      </c>
      <c r="D6153" s="9">
        <v>272.76</v>
      </c>
      <c r="E6153" s="9">
        <v>272.89</v>
      </c>
      <c r="F6153" s="10">
        <v>101220</v>
      </c>
      <c r="G6153" s="9">
        <v>27620238</v>
      </c>
      <c r="H6153" s="21">
        <v>77.08</v>
      </c>
      <c r="I6153" s="21">
        <v>77.09</v>
      </c>
      <c r="J6153" s="28">
        <v>0.01</v>
      </c>
      <c r="K6153" s="6"/>
      <c r="L6153" s="6"/>
      <c r="M6153" s="6"/>
      <c r="N6153" s="9">
        <v>272.88</v>
      </c>
      <c r="O6153" s="9">
        <v>272.87</v>
      </c>
      <c r="P6153" s="9">
        <v>27620660.550000001</v>
      </c>
      <c r="Q6153" s="9">
        <v>97330757.349999994</v>
      </c>
      <c r="R6153" s="11">
        <v>-13935546.029999999</v>
      </c>
      <c r="S6153" s="7"/>
      <c r="T6153" s="7"/>
      <c r="U6153" s="7"/>
      <c r="V6153" s="7"/>
      <c r="W6153" s="7"/>
      <c r="X6153" s="7"/>
    </row>
    <row r="6154" spans="1:24" x14ac:dyDescent="0.2">
      <c r="A6154" s="8">
        <v>43404.605555555558</v>
      </c>
      <c r="B6154" s="9">
        <v>272.89</v>
      </c>
      <c r="C6154" s="9">
        <v>272.92</v>
      </c>
      <c r="D6154" s="9">
        <v>272.8</v>
      </c>
      <c r="E6154" s="9">
        <v>272.83999999999997</v>
      </c>
      <c r="F6154" s="10">
        <v>67890</v>
      </c>
      <c r="G6154" s="9">
        <v>18522926</v>
      </c>
      <c r="H6154" s="21">
        <v>67.069999999999993</v>
      </c>
      <c r="I6154" s="21">
        <v>67.06</v>
      </c>
      <c r="J6154" s="28">
        <v>0.01</v>
      </c>
      <c r="K6154" s="6"/>
      <c r="L6154" s="6"/>
      <c r="M6154" s="6"/>
      <c r="N6154" s="9">
        <v>272.85000000000002</v>
      </c>
      <c r="O6154" s="9">
        <v>272.83999999999997</v>
      </c>
      <c r="P6154" s="9">
        <v>18523786.5</v>
      </c>
      <c r="Q6154" s="9">
        <v>97329896.849999994</v>
      </c>
      <c r="R6154" s="11">
        <v>-13936406.529999999</v>
      </c>
      <c r="S6154" s="7"/>
      <c r="T6154" s="7"/>
      <c r="U6154" s="7"/>
      <c r="V6154" s="7"/>
      <c r="W6154" s="7"/>
      <c r="X6154" s="7"/>
    </row>
    <row r="6155" spans="1:24" x14ac:dyDescent="0.2">
      <c r="A6155" s="8">
        <v>43404.606249999997</v>
      </c>
      <c r="B6155" s="9">
        <v>272.83999999999997</v>
      </c>
      <c r="C6155" s="9">
        <v>272.97000000000003</v>
      </c>
      <c r="D6155" s="9">
        <v>272.83</v>
      </c>
      <c r="E6155" s="9">
        <v>272.89999999999998</v>
      </c>
      <c r="F6155" s="10">
        <v>63660</v>
      </c>
      <c r="G6155" s="9">
        <v>17373464</v>
      </c>
      <c r="H6155" s="21">
        <v>93.77</v>
      </c>
      <c r="I6155" s="21">
        <v>93.79</v>
      </c>
      <c r="J6155" s="28">
        <v>0.03</v>
      </c>
      <c r="K6155" s="6"/>
      <c r="L6155" s="6"/>
      <c r="M6155" s="6"/>
      <c r="N6155" s="9">
        <v>272.89999999999998</v>
      </c>
      <c r="O6155" s="9">
        <v>272.91000000000003</v>
      </c>
      <c r="P6155" s="9">
        <v>17372814</v>
      </c>
      <c r="Q6155" s="9">
        <v>97330546.849999994</v>
      </c>
      <c r="R6155" s="11">
        <v>-13935756.529999999</v>
      </c>
      <c r="S6155" s="7"/>
      <c r="T6155" s="7"/>
      <c r="U6155" s="7"/>
      <c r="V6155" s="7"/>
      <c r="W6155" s="7"/>
      <c r="X6155" s="7"/>
    </row>
    <row r="6156" spans="1:24" x14ac:dyDescent="0.2">
      <c r="A6156" s="8">
        <v>43404.606944444444</v>
      </c>
      <c r="B6156" s="9">
        <v>272.89999999999998</v>
      </c>
      <c r="C6156" s="9">
        <v>272.92</v>
      </c>
      <c r="D6156" s="9">
        <v>272.69</v>
      </c>
      <c r="E6156" s="9">
        <v>272.72000000000003</v>
      </c>
      <c r="F6156" s="10">
        <v>103250</v>
      </c>
      <c r="G6156" s="9">
        <v>28163954</v>
      </c>
      <c r="H6156" s="21">
        <v>162.19</v>
      </c>
      <c r="I6156" s="21">
        <v>162.11000000000001</v>
      </c>
      <c r="J6156" s="27">
        <v>0.08</v>
      </c>
      <c r="K6156" s="6"/>
      <c r="L6156" s="6"/>
      <c r="M6156" s="6"/>
      <c r="N6156" s="9">
        <v>272.76</v>
      </c>
      <c r="O6156" s="9">
        <v>272.77</v>
      </c>
      <c r="P6156" s="9">
        <v>28162728.129999999</v>
      </c>
      <c r="Q6156" s="9">
        <v>97331772.719999999</v>
      </c>
      <c r="R6156" s="11">
        <v>-13934530.65</v>
      </c>
      <c r="S6156" s="7"/>
      <c r="T6156" s="7"/>
      <c r="U6156" s="7"/>
      <c r="V6156" s="7"/>
      <c r="W6156" s="7"/>
      <c r="X6156" s="7"/>
    </row>
    <row r="6157" spans="1:24" x14ac:dyDescent="0.2">
      <c r="A6157" s="8">
        <v>43404.607638888891</v>
      </c>
      <c r="B6157" s="9">
        <v>272.72000000000003</v>
      </c>
      <c r="C6157" s="9">
        <v>272.76</v>
      </c>
      <c r="D6157" s="9">
        <v>272.57</v>
      </c>
      <c r="E6157" s="9">
        <v>272.64999999999998</v>
      </c>
      <c r="F6157" s="10">
        <v>232640</v>
      </c>
      <c r="G6157" s="9">
        <v>63430532</v>
      </c>
      <c r="H6157" s="21">
        <v>225.32</v>
      </c>
      <c r="I6157" s="21">
        <v>225.22</v>
      </c>
      <c r="J6157" s="29">
        <v>0.1</v>
      </c>
      <c r="K6157" s="6"/>
      <c r="L6157" s="6"/>
      <c r="M6157" s="6"/>
      <c r="N6157" s="9">
        <v>272.66000000000003</v>
      </c>
      <c r="O6157" s="9">
        <v>272.66000000000003</v>
      </c>
      <c r="P6157" s="9">
        <v>63431040.799999997</v>
      </c>
      <c r="Q6157" s="9">
        <v>97331263.920000002</v>
      </c>
      <c r="R6157" s="11">
        <v>-13935039.449999999</v>
      </c>
      <c r="S6157" s="7"/>
      <c r="T6157" s="7"/>
      <c r="U6157" s="7"/>
      <c r="V6157" s="7"/>
      <c r="W6157" s="7"/>
      <c r="X6157" s="7"/>
    </row>
    <row r="6158" spans="1:24" x14ac:dyDescent="0.2">
      <c r="A6158" s="8">
        <v>43404.60833333333</v>
      </c>
      <c r="B6158" s="9">
        <v>272.64</v>
      </c>
      <c r="C6158" s="9">
        <v>272.81</v>
      </c>
      <c r="D6158" s="9">
        <v>272.60000000000002</v>
      </c>
      <c r="E6158" s="9">
        <v>272.74</v>
      </c>
      <c r="F6158" s="10">
        <v>126100</v>
      </c>
      <c r="G6158" s="9">
        <v>34389300</v>
      </c>
      <c r="H6158" s="21">
        <v>54.2</v>
      </c>
      <c r="I6158" s="21">
        <v>54.22</v>
      </c>
      <c r="J6158" s="28">
        <v>0.01</v>
      </c>
      <c r="K6158" s="6"/>
      <c r="L6158" s="6"/>
      <c r="M6158" s="6"/>
      <c r="N6158" s="9">
        <v>272.72000000000003</v>
      </c>
      <c r="O6158" s="9">
        <v>272.70999999999998</v>
      </c>
      <c r="P6158" s="9">
        <v>34390307.25</v>
      </c>
      <c r="Q6158" s="9">
        <v>97330256.670000002</v>
      </c>
      <c r="R6158" s="11">
        <v>-13936046.699999999</v>
      </c>
      <c r="S6158" s="7"/>
      <c r="T6158" s="7"/>
      <c r="U6158" s="7"/>
      <c r="V6158" s="7"/>
      <c r="W6158" s="7"/>
      <c r="X6158" s="7"/>
    </row>
    <row r="6159" spans="1:24" x14ac:dyDescent="0.2">
      <c r="A6159" s="8">
        <v>43404.609027777777</v>
      </c>
      <c r="B6159" s="9">
        <v>272.74</v>
      </c>
      <c r="C6159" s="9">
        <v>272.74</v>
      </c>
      <c r="D6159" s="9">
        <v>272.58999999999997</v>
      </c>
      <c r="E6159" s="9">
        <v>272.64</v>
      </c>
      <c r="F6159" s="10">
        <v>132130</v>
      </c>
      <c r="G6159" s="9">
        <v>36026676</v>
      </c>
      <c r="H6159" s="21">
        <v>104.78</v>
      </c>
      <c r="I6159" s="21">
        <v>104.76</v>
      </c>
      <c r="J6159" s="28">
        <v>0.02</v>
      </c>
      <c r="K6159" s="6"/>
      <c r="L6159" s="6"/>
      <c r="M6159" s="6"/>
      <c r="N6159" s="9">
        <v>272.64999999999998</v>
      </c>
      <c r="O6159" s="9">
        <v>272.66000000000003</v>
      </c>
      <c r="P6159" s="9">
        <v>36025574.829999998</v>
      </c>
      <c r="Q6159" s="9">
        <v>97331357.849999994</v>
      </c>
      <c r="R6159" s="11">
        <v>-13934945.529999999</v>
      </c>
      <c r="S6159" s="7"/>
      <c r="T6159" s="7"/>
      <c r="U6159" s="7"/>
      <c r="V6159" s="7"/>
      <c r="W6159" s="7"/>
      <c r="X6159" s="7"/>
    </row>
    <row r="6160" spans="1:24" x14ac:dyDescent="0.2">
      <c r="A6160" s="8">
        <v>43404.609722222223</v>
      </c>
      <c r="B6160" s="9">
        <v>272.64</v>
      </c>
      <c r="C6160" s="9">
        <v>272.73</v>
      </c>
      <c r="D6160" s="9">
        <v>272.5</v>
      </c>
      <c r="E6160" s="9">
        <v>272.56</v>
      </c>
      <c r="F6160" s="10">
        <v>252760</v>
      </c>
      <c r="G6160" s="9">
        <v>68900080</v>
      </c>
      <c r="H6160" s="21">
        <v>191.3</v>
      </c>
      <c r="I6160" s="21">
        <v>191.25</v>
      </c>
      <c r="J6160" s="30">
        <v>0.05</v>
      </c>
      <c r="K6160" s="6"/>
      <c r="L6160" s="6"/>
      <c r="M6160" s="6"/>
      <c r="N6160" s="9">
        <v>272.58999999999997</v>
      </c>
      <c r="O6160" s="9">
        <v>272.58999999999997</v>
      </c>
      <c r="P6160" s="9">
        <v>68899216.5</v>
      </c>
      <c r="Q6160" s="9">
        <v>97332221.349999994</v>
      </c>
      <c r="R6160" s="11">
        <v>-13934082.029999999</v>
      </c>
      <c r="S6160" s="7"/>
      <c r="T6160" s="7"/>
      <c r="U6160" s="7"/>
      <c r="V6160" s="7"/>
      <c r="W6160" s="7"/>
      <c r="X6160" s="7"/>
    </row>
    <row r="6161" spans="1:24" x14ac:dyDescent="0.2">
      <c r="A6161" s="8">
        <v>43404.61041666667</v>
      </c>
      <c r="B6161" s="9">
        <v>272.56</v>
      </c>
      <c r="C6161" s="9">
        <v>272.75</v>
      </c>
      <c r="D6161" s="9">
        <v>272.56</v>
      </c>
      <c r="E6161" s="9">
        <v>272.64999999999998</v>
      </c>
      <c r="F6161" s="10">
        <v>169500</v>
      </c>
      <c r="G6161" s="9">
        <v>46213648</v>
      </c>
      <c r="H6161" s="21">
        <v>67.06</v>
      </c>
      <c r="I6161" s="21">
        <v>67.069999999999993</v>
      </c>
      <c r="J6161" s="28">
        <v>0.01</v>
      </c>
      <c r="K6161" s="6"/>
      <c r="L6161" s="6"/>
      <c r="M6161" s="6"/>
      <c r="N6161" s="9">
        <v>272.64999999999998</v>
      </c>
      <c r="O6161" s="9">
        <v>272.64999999999998</v>
      </c>
      <c r="P6161" s="9">
        <v>46214598.75</v>
      </c>
      <c r="Q6161" s="9">
        <v>97331270.599999994</v>
      </c>
      <c r="R6161" s="11">
        <v>-13935032.779999999</v>
      </c>
      <c r="S6161" s="7"/>
      <c r="T6161" s="7"/>
      <c r="U6161" s="7"/>
      <c r="V6161" s="7"/>
      <c r="W6161" s="7"/>
      <c r="X6161" s="7"/>
    </row>
    <row r="6162" spans="1:24" x14ac:dyDescent="0.2">
      <c r="A6162" s="8">
        <v>43404.611111111109</v>
      </c>
      <c r="B6162" s="9">
        <v>272.64999999999998</v>
      </c>
      <c r="C6162" s="9">
        <v>272.89</v>
      </c>
      <c r="D6162" s="9">
        <v>272.64999999999998</v>
      </c>
      <c r="E6162" s="9">
        <v>272.89</v>
      </c>
      <c r="F6162" s="10">
        <v>130460</v>
      </c>
      <c r="G6162" s="9">
        <v>35592112</v>
      </c>
      <c r="H6162" s="21">
        <v>76.97</v>
      </c>
      <c r="I6162" s="21">
        <v>77.02</v>
      </c>
      <c r="J6162" s="30">
        <v>0.05</v>
      </c>
      <c r="K6162" s="6"/>
      <c r="L6162" s="6"/>
      <c r="M6162" s="6"/>
      <c r="N6162" s="9">
        <v>272.83</v>
      </c>
      <c r="O6162" s="9">
        <v>272.82</v>
      </c>
      <c r="P6162" s="9">
        <v>35593401.799999997</v>
      </c>
      <c r="Q6162" s="9">
        <v>97329980.799999997</v>
      </c>
      <c r="R6162" s="11">
        <v>-13936322.58</v>
      </c>
      <c r="S6162" s="7"/>
      <c r="T6162" s="7"/>
      <c r="U6162" s="7"/>
      <c r="V6162" s="7"/>
      <c r="W6162" s="7"/>
      <c r="X6162" s="7"/>
    </row>
    <row r="6163" spans="1:24" x14ac:dyDescent="0.2">
      <c r="A6163" s="8">
        <v>43404.611805555556</v>
      </c>
      <c r="B6163" s="9">
        <v>272.88</v>
      </c>
      <c r="C6163" s="9">
        <v>273.10000000000002</v>
      </c>
      <c r="D6163" s="9">
        <v>272.68</v>
      </c>
      <c r="E6163" s="9">
        <v>272.99</v>
      </c>
      <c r="F6163" s="10">
        <v>305840</v>
      </c>
      <c r="G6163" s="9">
        <v>83470448</v>
      </c>
      <c r="H6163" s="21">
        <v>234.43</v>
      </c>
      <c r="I6163" s="21">
        <v>234.52</v>
      </c>
      <c r="J6163" s="39">
        <v>0.09</v>
      </c>
      <c r="K6163" s="6"/>
      <c r="L6163" s="6"/>
      <c r="M6163" s="6"/>
      <c r="N6163" s="9">
        <v>272.94</v>
      </c>
      <c r="O6163" s="9">
        <v>272.92</v>
      </c>
      <c r="P6163" s="9">
        <v>83475969.599999994</v>
      </c>
      <c r="Q6163" s="9">
        <v>97324459.200000003</v>
      </c>
      <c r="R6163" s="11">
        <v>-13941844.18</v>
      </c>
      <c r="S6163" s="7"/>
      <c r="T6163" s="7"/>
      <c r="U6163" s="7"/>
      <c r="V6163" s="7"/>
      <c r="W6163" s="7"/>
      <c r="X6163" s="7"/>
    </row>
    <row r="6164" spans="1:24" x14ac:dyDescent="0.2">
      <c r="A6164" s="8">
        <v>43404.612500000003</v>
      </c>
      <c r="B6164" s="9">
        <v>272.99</v>
      </c>
      <c r="C6164" s="9">
        <v>273.02</v>
      </c>
      <c r="D6164" s="9">
        <v>272.8</v>
      </c>
      <c r="E6164" s="9">
        <v>272.93</v>
      </c>
      <c r="F6164" s="10">
        <v>154070</v>
      </c>
      <c r="G6164" s="9">
        <v>42048188</v>
      </c>
      <c r="H6164" s="21">
        <v>50.38</v>
      </c>
      <c r="I6164" s="21">
        <v>50.37</v>
      </c>
      <c r="J6164" s="28">
        <v>0</v>
      </c>
      <c r="K6164" s="6"/>
      <c r="L6164" s="6"/>
      <c r="M6164" s="6"/>
      <c r="N6164" s="9">
        <v>272.92</v>
      </c>
      <c r="O6164" s="9">
        <v>272.92</v>
      </c>
      <c r="P6164" s="9">
        <v>42048784.399999999</v>
      </c>
      <c r="Q6164" s="9">
        <v>97323862.799999997</v>
      </c>
      <c r="R6164" s="11">
        <v>-13942440.58</v>
      </c>
      <c r="S6164" s="7"/>
      <c r="T6164" s="7"/>
      <c r="U6164" s="7"/>
      <c r="V6164" s="7"/>
      <c r="W6164" s="7"/>
      <c r="X6164" s="7"/>
    </row>
    <row r="6165" spans="1:24" x14ac:dyDescent="0.2">
      <c r="A6165" s="8">
        <v>43404.613194444442</v>
      </c>
      <c r="B6165" s="9">
        <v>272.92</v>
      </c>
      <c r="C6165" s="9">
        <v>272.92</v>
      </c>
      <c r="D6165" s="9">
        <v>272.76</v>
      </c>
      <c r="E6165" s="9">
        <v>272.83999999999997</v>
      </c>
      <c r="F6165" s="10">
        <v>130080</v>
      </c>
      <c r="G6165" s="9">
        <v>35490560</v>
      </c>
      <c r="H6165" s="21">
        <v>84.43</v>
      </c>
      <c r="I6165" s="21">
        <v>84.4</v>
      </c>
      <c r="J6165" s="28">
        <v>0.02</v>
      </c>
      <c r="K6165" s="6"/>
      <c r="L6165" s="6"/>
      <c r="M6165" s="6"/>
      <c r="N6165" s="9">
        <v>272.83999999999997</v>
      </c>
      <c r="O6165" s="9">
        <v>272.83999999999997</v>
      </c>
      <c r="P6165" s="9">
        <v>35491027.200000003</v>
      </c>
      <c r="Q6165" s="9">
        <v>97323395.599999994</v>
      </c>
      <c r="R6165" s="11">
        <v>-13942907.779999999</v>
      </c>
      <c r="S6165" s="7"/>
      <c r="T6165" s="7"/>
      <c r="U6165" s="7"/>
      <c r="V6165" s="7"/>
      <c r="W6165" s="7"/>
      <c r="X6165" s="7"/>
    </row>
    <row r="6166" spans="1:24" x14ac:dyDescent="0.2">
      <c r="A6166" s="8">
        <v>43404.613888888889</v>
      </c>
      <c r="B6166" s="9">
        <v>272.83999999999997</v>
      </c>
      <c r="C6166" s="9">
        <v>272.85000000000002</v>
      </c>
      <c r="D6166" s="9">
        <v>272.67</v>
      </c>
      <c r="E6166" s="9">
        <v>272.75</v>
      </c>
      <c r="F6166" s="10">
        <v>253590</v>
      </c>
      <c r="G6166" s="9">
        <v>69167552</v>
      </c>
      <c r="H6166" s="21">
        <v>194.95</v>
      </c>
      <c r="I6166" s="21">
        <v>194.89</v>
      </c>
      <c r="J6166" s="26">
        <v>0.06</v>
      </c>
      <c r="K6166" s="6"/>
      <c r="L6166" s="6"/>
      <c r="M6166" s="6"/>
      <c r="N6166" s="9">
        <v>272.76</v>
      </c>
      <c r="O6166" s="9">
        <v>272.75</v>
      </c>
      <c r="P6166" s="9">
        <v>69167940.450000003</v>
      </c>
      <c r="Q6166" s="9">
        <v>97323007.150000006</v>
      </c>
      <c r="R6166" s="11">
        <v>-13943296.23</v>
      </c>
      <c r="S6166" s="7"/>
      <c r="T6166" s="7"/>
      <c r="U6166" s="7"/>
      <c r="V6166" s="7"/>
      <c r="W6166" s="7"/>
      <c r="X6166" s="7"/>
    </row>
    <row r="6167" spans="1:24" x14ac:dyDescent="0.2">
      <c r="A6167" s="8">
        <v>43404.614583333336</v>
      </c>
      <c r="B6167" s="9">
        <v>272.75</v>
      </c>
      <c r="C6167" s="9">
        <v>272.86</v>
      </c>
      <c r="D6167" s="9">
        <v>272.57</v>
      </c>
      <c r="E6167" s="9">
        <v>272.68</v>
      </c>
      <c r="F6167" s="10">
        <v>164200</v>
      </c>
      <c r="G6167" s="9">
        <v>44778928</v>
      </c>
      <c r="H6167" s="21">
        <v>64.75</v>
      </c>
      <c r="I6167" s="21">
        <v>64.739999999999995</v>
      </c>
      <c r="J6167" s="28">
        <v>0.01</v>
      </c>
      <c r="K6167" s="6"/>
      <c r="L6167" s="6"/>
      <c r="M6167" s="6"/>
      <c r="N6167" s="9">
        <v>272.7</v>
      </c>
      <c r="O6167" s="9">
        <v>272.70999999999998</v>
      </c>
      <c r="P6167" s="9">
        <v>44776929.5</v>
      </c>
      <c r="Q6167" s="9">
        <v>97325005.650000006</v>
      </c>
      <c r="R6167" s="11">
        <v>-13941297.73</v>
      </c>
      <c r="S6167" s="7"/>
      <c r="T6167" s="7"/>
      <c r="U6167" s="7"/>
      <c r="V6167" s="7"/>
      <c r="W6167" s="7"/>
      <c r="X6167" s="7"/>
    </row>
    <row r="6168" spans="1:24" x14ac:dyDescent="0.2">
      <c r="A6168" s="8">
        <v>43404.615277777775</v>
      </c>
      <c r="B6168" s="9">
        <v>272.68</v>
      </c>
      <c r="C6168" s="9">
        <v>272.85000000000002</v>
      </c>
      <c r="D6168" s="9">
        <v>272.67</v>
      </c>
      <c r="E6168" s="9">
        <v>272.74</v>
      </c>
      <c r="F6168" s="10">
        <v>165100</v>
      </c>
      <c r="G6168" s="9">
        <v>45030484</v>
      </c>
      <c r="H6168" s="21">
        <v>100.55</v>
      </c>
      <c r="I6168" s="21">
        <v>100.56</v>
      </c>
      <c r="J6168" s="28">
        <v>0.01</v>
      </c>
      <c r="K6168" s="6"/>
      <c r="L6168" s="6"/>
      <c r="M6168" s="6"/>
      <c r="N6168" s="9">
        <v>272.75</v>
      </c>
      <c r="O6168" s="9">
        <v>272.75</v>
      </c>
      <c r="P6168" s="9">
        <v>45031025</v>
      </c>
      <c r="Q6168" s="9">
        <v>97324464.650000006</v>
      </c>
      <c r="R6168" s="11">
        <v>-13941838.73</v>
      </c>
      <c r="S6168" s="7"/>
      <c r="T6168" s="7"/>
      <c r="U6168" s="7"/>
      <c r="V6168" s="7"/>
      <c r="W6168" s="7"/>
      <c r="X6168" s="7"/>
    </row>
    <row r="6169" spans="1:24" x14ac:dyDescent="0.2">
      <c r="A6169" s="8">
        <v>43404.615972222222</v>
      </c>
      <c r="B6169" s="9">
        <v>272.75</v>
      </c>
      <c r="C6169" s="9">
        <v>272.75</v>
      </c>
      <c r="D6169" s="9">
        <v>272.56</v>
      </c>
      <c r="E6169" s="9">
        <v>272.58</v>
      </c>
      <c r="F6169" s="10">
        <v>253050</v>
      </c>
      <c r="G6169" s="9">
        <v>68989568</v>
      </c>
      <c r="H6169" s="21">
        <v>153.27000000000001</v>
      </c>
      <c r="I6169" s="21">
        <v>153.21</v>
      </c>
      <c r="J6169" s="26">
        <v>0.06</v>
      </c>
      <c r="K6169" s="6"/>
      <c r="L6169" s="6"/>
      <c r="M6169" s="6"/>
      <c r="N6169" s="9">
        <v>272.62</v>
      </c>
      <c r="O6169" s="9">
        <v>272.63</v>
      </c>
      <c r="P6169" s="9">
        <v>68985858.379999995</v>
      </c>
      <c r="Q6169" s="9">
        <v>97328174.269999996</v>
      </c>
      <c r="R6169" s="11">
        <v>-13938129.1</v>
      </c>
      <c r="S6169" s="7"/>
      <c r="T6169" s="7"/>
      <c r="U6169" s="7"/>
      <c r="V6169" s="7"/>
      <c r="W6169" s="7"/>
      <c r="X6169" s="7"/>
    </row>
    <row r="6170" spans="1:24" x14ac:dyDescent="0.2">
      <c r="A6170" s="8">
        <v>43404.616666666669</v>
      </c>
      <c r="B6170" s="9">
        <v>272.58</v>
      </c>
      <c r="C6170" s="9">
        <v>272.72000000000003</v>
      </c>
      <c r="D6170" s="9">
        <v>272.47000000000003</v>
      </c>
      <c r="E6170" s="9">
        <v>272.58999999999997</v>
      </c>
      <c r="F6170" s="10">
        <v>257590</v>
      </c>
      <c r="G6170" s="9">
        <v>70218440</v>
      </c>
      <c r="H6170" s="21">
        <v>101.79</v>
      </c>
      <c r="I6170" s="21">
        <v>101.78</v>
      </c>
      <c r="J6170" s="28">
        <v>0.01</v>
      </c>
      <c r="K6170" s="6"/>
      <c r="L6170" s="6"/>
      <c r="M6170" s="6"/>
      <c r="N6170" s="9">
        <v>272.58999999999997</v>
      </c>
      <c r="O6170" s="9">
        <v>272.60000000000002</v>
      </c>
      <c r="P6170" s="9">
        <v>70217102.079999998</v>
      </c>
      <c r="Q6170" s="9">
        <v>97329512.200000003</v>
      </c>
      <c r="R6170" s="11">
        <v>-13936791.18</v>
      </c>
      <c r="S6170" s="7"/>
      <c r="T6170" s="7"/>
      <c r="U6170" s="7"/>
      <c r="V6170" s="7"/>
      <c r="W6170" s="7"/>
      <c r="X6170" s="7"/>
    </row>
    <row r="6171" spans="1:24" x14ac:dyDescent="0.2">
      <c r="A6171" s="8">
        <v>43404.617361111108</v>
      </c>
      <c r="B6171" s="9">
        <v>272.60000000000002</v>
      </c>
      <c r="C6171" s="9">
        <v>272.60000000000002</v>
      </c>
      <c r="D6171" s="9">
        <v>272.49</v>
      </c>
      <c r="E6171" s="9">
        <v>272.52999999999997</v>
      </c>
      <c r="F6171" s="10">
        <v>200210</v>
      </c>
      <c r="G6171" s="9">
        <v>54565780</v>
      </c>
      <c r="H6171" s="21">
        <v>77.72</v>
      </c>
      <c r="I6171" s="21">
        <v>77.709999999999994</v>
      </c>
      <c r="J6171" s="28">
        <v>0.02</v>
      </c>
      <c r="K6171" s="6"/>
      <c r="L6171" s="6"/>
      <c r="M6171" s="6"/>
      <c r="N6171" s="9">
        <v>272.54000000000002</v>
      </c>
      <c r="O6171" s="9">
        <v>272.54000000000002</v>
      </c>
      <c r="P6171" s="9">
        <v>54564732.880000003</v>
      </c>
      <c r="Q6171" s="9">
        <v>97330559.319999993</v>
      </c>
      <c r="R6171" s="11">
        <v>-13935744.050000001</v>
      </c>
      <c r="S6171" s="7"/>
      <c r="T6171" s="7"/>
      <c r="U6171" s="7"/>
      <c r="V6171" s="7"/>
      <c r="W6171" s="7"/>
      <c r="X6171" s="7"/>
    </row>
    <row r="6172" spans="1:24" x14ac:dyDescent="0.2">
      <c r="A6172" s="8">
        <v>43404.618055555555</v>
      </c>
      <c r="B6172" s="9">
        <v>272.52999999999997</v>
      </c>
      <c r="C6172" s="9">
        <v>272.58999999999997</v>
      </c>
      <c r="D6172" s="9">
        <v>272.39</v>
      </c>
      <c r="E6172" s="9">
        <v>272.49</v>
      </c>
      <c r="F6172" s="10">
        <v>296150</v>
      </c>
      <c r="G6172" s="9">
        <v>80698096</v>
      </c>
      <c r="H6172" s="21">
        <v>147.91999999999999</v>
      </c>
      <c r="I6172" s="21">
        <v>147.88999999999999</v>
      </c>
      <c r="J6172" s="28">
        <v>0.03</v>
      </c>
      <c r="K6172" s="6"/>
      <c r="L6172" s="6"/>
      <c r="M6172" s="6"/>
      <c r="N6172" s="9">
        <v>272.49</v>
      </c>
      <c r="O6172" s="9">
        <v>272.49</v>
      </c>
      <c r="P6172" s="9">
        <v>80697913.5</v>
      </c>
      <c r="Q6172" s="9">
        <v>97330741.819999993</v>
      </c>
      <c r="R6172" s="11">
        <v>-13935561.550000001</v>
      </c>
      <c r="S6172" s="7"/>
      <c r="T6172" s="7"/>
      <c r="U6172" s="7"/>
      <c r="V6172" s="7"/>
      <c r="W6172" s="7"/>
      <c r="X6172" s="7"/>
    </row>
    <row r="6173" spans="1:24" x14ac:dyDescent="0.2">
      <c r="A6173" s="8">
        <v>43404.618750000001</v>
      </c>
      <c r="B6173" s="9">
        <v>272.48</v>
      </c>
      <c r="C6173" s="9">
        <v>272.64999999999998</v>
      </c>
      <c r="D6173" s="9">
        <v>272.48</v>
      </c>
      <c r="E6173" s="9">
        <v>272.64</v>
      </c>
      <c r="F6173" s="10">
        <v>237540</v>
      </c>
      <c r="G6173" s="9">
        <v>64751728</v>
      </c>
      <c r="H6173" s="21">
        <v>80.209999999999994</v>
      </c>
      <c r="I6173" s="21">
        <v>80.239999999999995</v>
      </c>
      <c r="J6173" s="28">
        <v>0.03</v>
      </c>
      <c r="K6173" s="6"/>
      <c r="L6173" s="6"/>
      <c r="M6173" s="6"/>
      <c r="N6173" s="9">
        <v>272.60000000000002</v>
      </c>
      <c r="O6173" s="9">
        <v>272.58999999999997</v>
      </c>
      <c r="P6173" s="9">
        <v>64753997.850000001</v>
      </c>
      <c r="Q6173" s="9">
        <v>97328471.969999999</v>
      </c>
      <c r="R6173" s="11">
        <v>-13937831.4</v>
      </c>
      <c r="S6173" s="7"/>
      <c r="T6173" s="7"/>
      <c r="U6173" s="7"/>
      <c r="V6173" s="7"/>
      <c r="W6173" s="7"/>
      <c r="X6173" s="7"/>
    </row>
    <row r="6174" spans="1:24" x14ac:dyDescent="0.2">
      <c r="A6174" s="8">
        <v>43404.619444444441</v>
      </c>
      <c r="B6174" s="9">
        <v>272.63</v>
      </c>
      <c r="C6174" s="9">
        <v>272.76</v>
      </c>
      <c r="D6174" s="9">
        <v>272.52999999999997</v>
      </c>
      <c r="E6174" s="9">
        <v>272.67</v>
      </c>
      <c r="F6174" s="10">
        <v>99530</v>
      </c>
      <c r="G6174" s="9">
        <v>27136116</v>
      </c>
      <c r="H6174" s="21">
        <v>41.9</v>
      </c>
      <c r="I6174" s="21">
        <v>41.91</v>
      </c>
      <c r="J6174" s="28">
        <v>0.01</v>
      </c>
      <c r="K6174" s="6"/>
      <c r="L6174" s="6"/>
      <c r="M6174" s="6"/>
      <c r="N6174" s="9">
        <v>272.66000000000003</v>
      </c>
      <c r="O6174" s="9">
        <v>272.64</v>
      </c>
      <c r="P6174" s="9">
        <v>27137600.98</v>
      </c>
      <c r="Q6174" s="9">
        <v>97326987</v>
      </c>
      <c r="R6174" s="11">
        <v>-13939316.380000001</v>
      </c>
      <c r="S6174" s="7"/>
      <c r="T6174" s="7"/>
      <c r="U6174" s="7"/>
      <c r="V6174" s="7"/>
      <c r="W6174" s="7"/>
      <c r="X6174" s="7"/>
    </row>
    <row r="6175" spans="1:24" x14ac:dyDescent="0.2">
      <c r="A6175" s="8">
        <v>43404.620138888888</v>
      </c>
      <c r="B6175" s="9">
        <v>272.67</v>
      </c>
      <c r="C6175" s="9">
        <v>272.72000000000003</v>
      </c>
      <c r="D6175" s="9">
        <v>272.54000000000002</v>
      </c>
      <c r="E6175" s="9">
        <v>272.64999999999998</v>
      </c>
      <c r="F6175" s="10">
        <v>85520</v>
      </c>
      <c r="G6175" s="9">
        <v>23315854</v>
      </c>
      <c r="H6175" s="21">
        <v>85.92</v>
      </c>
      <c r="I6175" s="21">
        <v>85.92</v>
      </c>
      <c r="J6175" s="28">
        <v>0</v>
      </c>
      <c r="K6175" s="6"/>
      <c r="L6175" s="6"/>
      <c r="M6175" s="6"/>
      <c r="N6175" s="9">
        <v>272.64</v>
      </c>
      <c r="O6175" s="9">
        <v>272.64</v>
      </c>
      <c r="P6175" s="9">
        <v>23316172.800000001</v>
      </c>
      <c r="Q6175" s="9">
        <v>97326668.200000003</v>
      </c>
      <c r="R6175" s="11">
        <v>-13939635.18</v>
      </c>
      <c r="S6175" s="7"/>
      <c r="T6175" s="7"/>
      <c r="U6175" s="7"/>
      <c r="V6175" s="7"/>
      <c r="W6175" s="7"/>
      <c r="X6175" s="7"/>
    </row>
    <row r="6176" spans="1:24" x14ac:dyDescent="0.2">
      <c r="A6176" s="8">
        <v>43404.620833333334</v>
      </c>
      <c r="B6176" s="9">
        <v>272.64999999999998</v>
      </c>
      <c r="C6176" s="9">
        <v>272.83</v>
      </c>
      <c r="D6176" s="9">
        <v>272.60000000000002</v>
      </c>
      <c r="E6176" s="9">
        <v>272.77</v>
      </c>
      <c r="F6176" s="10">
        <v>131920</v>
      </c>
      <c r="G6176" s="9">
        <v>35978976</v>
      </c>
      <c r="H6176" s="21">
        <v>154.26</v>
      </c>
      <c r="I6176" s="21">
        <v>154.31</v>
      </c>
      <c r="J6176" s="26">
        <v>0.05</v>
      </c>
      <c r="K6176" s="6"/>
      <c r="L6176" s="6"/>
      <c r="M6176" s="6"/>
      <c r="N6176" s="9">
        <v>272.74</v>
      </c>
      <c r="O6176" s="9">
        <v>272.73</v>
      </c>
      <c r="P6176" s="9">
        <v>35980190.600000001</v>
      </c>
      <c r="Q6176" s="9">
        <v>97325453.599999994</v>
      </c>
      <c r="R6176" s="11">
        <v>-13940849.779999999</v>
      </c>
      <c r="S6176" s="7"/>
      <c r="T6176" s="7"/>
      <c r="U6176" s="7"/>
      <c r="V6176" s="7"/>
      <c r="W6176" s="7"/>
      <c r="X6176" s="7"/>
    </row>
    <row r="6177" spans="1:24" x14ac:dyDescent="0.2">
      <c r="A6177" s="8">
        <v>43404.621527777781</v>
      </c>
      <c r="B6177" s="9">
        <v>272.77</v>
      </c>
      <c r="C6177" s="9">
        <v>272.79000000000002</v>
      </c>
      <c r="D6177" s="9">
        <v>272.60000000000002</v>
      </c>
      <c r="E6177" s="9">
        <v>272.77</v>
      </c>
      <c r="F6177" s="10">
        <v>101540</v>
      </c>
      <c r="G6177" s="9">
        <v>27690960</v>
      </c>
      <c r="H6177" s="21">
        <v>76.97</v>
      </c>
      <c r="I6177" s="21">
        <v>76.959999999999994</v>
      </c>
      <c r="J6177" s="28">
        <v>0.01</v>
      </c>
      <c r="K6177" s="6"/>
      <c r="L6177" s="6"/>
      <c r="M6177" s="6"/>
      <c r="N6177" s="9">
        <v>272.73</v>
      </c>
      <c r="O6177" s="9">
        <v>272.70999999999998</v>
      </c>
      <c r="P6177" s="9">
        <v>27693258.050000001</v>
      </c>
      <c r="Q6177" s="9">
        <v>97323155.549999997</v>
      </c>
      <c r="R6177" s="11">
        <v>-13943147.83</v>
      </c>
      <c r="S6177" s="7"/>
      <c r="T6177" s="7"/>
      <c r="U6177" s="7"/>
      <c r="V6177" s="7"/>
      <c r="W6177" s="7"/>
      <c r="X6177" s="7"/>
    </row>
    <row r="6178" spans="1:24" x14ac:dyDescent="0.2">
      <c r="A6178" s="8">
        <v>43404.62222222222</v>
      </c>
      <c r="B6178" s="9">
        <v>272.77</v>
      </c>
      <c r="C6178" s="9">
        <v>272.95</v>
      </c>
      <c r="D6178" s="9">
        <v>272.74</v>
      </c>
      <c r="E6178" s="9">
        <v>272.76</v>
      </c>
      <c r="F6178" s="10">
        <v>179540</v>
      </c>
      <c r="G6178" s="9">
        <v>48981752</v>
      </c>
      <c r="H6178" s="21">
        <v>176.82</v>
      </c>
      <c r="I6178" s="21">
        <v>176.89</v>
      </c>
      <c r="J6178" s="32">
        <v>7.0000000000000007E-2</v>
      </c>
      <c r="K6178" s="6"/>
      <c r="L6178" s="6"/>
      <c r="M6178" s="6"/>
      <c r="N6178" s="9">
        <v>272.8</v>
      </c>
      <c r="O6178" s="9">
        <v>272.82</v>
      </c>
      <c r="P6178" s="9">
        <v>48978960.850000001</v>
      </c>
      <c r="Q6178" s="9">
        <v>97325946.700000003</v>
      </c>
      <c r="R6178" s="11">
        <v>-13940356.68</v>
      </c>
      <c r="S6178" s="7"/>
      <c r="T6178" s="7"/>
      <c r="U6178" s="7"/>
      <c r="V6178" s="7"/>
      <c r="W6178" s="7"/>
      <c r="X6178" s="7"/>
    </row>
    <row r="6179" spans="1:24" x14ac:dyDescent="0.2">
      <c r="A6179" s="8">
        <v>43404.622916666667</v>
      </c>
      <c r="B6179" s="9">
        <v>272.75</v>
      </c>
      <c r="C6179" s="9">
        <v>272.77</v>
      </c>
      <c r="D6179" s="9">
        <v>272.66000000000003</v>
      </c>
      <c r="E6179" s="9">
        <v>272.70999999999998</v>
      </c>
      <c r="F6179" s="10">
        <v>104670</v>
      </c>
      <c r="G6179" s="9">
        <v>28545592</v>
      </c>
      <c r="H6179" s="21">
        <v>58.3</v>
      </c>
      <c r="I6179" s="21">
        <v>58.28</v>
      </c>
      <c r="J6179" s="28">
        <v>0.02</v>
      </c>
      <c r="K6179" s="6"/>
      <c r="L6179" s="6"/>
      <c r="M6179" s="6"/>
      <c r="N6179" s="9">
        <v>272.70999999999998</v>
      </c>
      <c r="O6179" s="9">
        <v>272.72000000000003</v>
      </c>
      <c r="P6179" s="9">
        <v>28544817.379999999</v>
      </c>
      <c r="Q6179" s="9">
        <v>97326721.319999993</v>
      </c>
      <c r="R6179" s="11">
        <v>-13939582.050000001</v>
      </c>
      <c r="S6179" s="7"/>
      <c r="T6179" s="7"/>
      <c r="U6179" s="7"/>
      <c r="V6179" s="7"/>
      <c r="W6179" s="7"/>
      <c r="X6179" s="7"/>
    </row>
    <row r="6180" spans="1:24" x14ac:dyDescent="0.2">
      <c r="A6180" s="8">
        <v>43404.623611111114</v>
      </c>
      <c r="B6180" s="9">
        <v>272.70999999999998</v>
      </c>
      <c r="C6180" s="9">
        <v>272.85000000000002</v>
      </c>
      <c r="D6180" s="9">
        <v>272.68</v>
      </c>
      <c r="E6180" s="9">
        <v>272.81</v>
      </c>
      <c r="F6180" s="10">
        <v>53780</v>
      </c>
      <c r="G6180" s="9">
        <v>14671199</v>
      </c>
      <c r="H6180" s="21">
        <v>51.38</v>
      </c>
      <c r="I6180" s="21">
        <v>51.4</v>
      </c>
      <c r="J6180" s="28">
        <v>0.02</v>
      </c>
      <c r="K6180" s="6"/>
      <c r="L6180" s="6"/>
      <c r="M6180" s="6"/>
      <c r="N6180" s="9">
        <v>272.79000000000002</v>
      </c>
      <c r="O6180" s="9">
        <v>272.8</v>
      </c>
      <c r="P6180" s="9">
        <v>14670511.75</v>
      </c>
      <c r="Q6180" s="9">
        <v>97327408.569999993</v>
      </c>
      <c r="R6180" s="11">
        <v>-13938894.800000001</v>
      </c>
      <c r="S6180" s="7"/>
      <c r="T6180" s="7"/>
      <c r="U6180" s="7"/>
      <c r="V6180" s="7"/>
      <c r="W6180" s="7"/>
      <c r="X6180" s="7"/>
    </row>
    <row r="6181" spans="1:24" x14ac:dyDescent="0.2">
      <c r="A6181" s="8">
        <v>43404.624305555553</v>
      </c>
      <c r="B6181" s="9">
        <v>272.81</v>
      </c>
      <c r="C6181" s="9">
        <v>272.91000000000003</v>
      </c>
      <c r="D6181" s="9">
        <v>272.79000000000002</v>
      </c>
      <c r="E6181" s="9">
        <v>272.87</v>
      </c>
      <c r="F6181" s="10">
        <v>110860</v>
      </c>
      <c r="G6181" s="9">
        <v>30248496</v>
      </c>
      <c r="H6181" s="21">
        <v>206.14</v>
      </c>
      <c r="I6181" s="21">
        <v>206.18</v>
      </c>
      <c r="J6181" s="28">
        <v>0.04</v>
      </c>
      <c r="K6181" s="6"/>
      <c r="L6181" s="6"/>
      <c r="M6181" s="6"/>
      <c r="N6181" s="9">
        <v>272.86</v>
      </c>
      <c r="O6181" s="9">
        <v>272.85000000000002</v>
      </c>
      <c r="P6181" s="9">
        <v>30249259.600000001</v>
      </c>
      <c r="Q6181" s="9">
        <v>97326644.969999999</v>
      </c>
      <c r="R6181" s="11">
        <v>-13939658.4</v>
      </c>
      <c r="S6181" s="7"/>
      <c r="T6181" s="7"/>
      <c r="U6181" s="7"/>
      <c r="V6181" s="7"/>
      <c r="W6181" s="7"/>
      <c r="X6181" s="7"/>
    </row>
    <row r="6182" spans="1:24" x14ac:dyDescent="0.2">
      <c r="A6182" s="8">
        <v>43404.625</v>
      </c>
      <c r="B6182" s="9">
        <v>272.86</v>
      </c>
      <c r="C6182" s="9">
        <v>272.89999999999998</v>
      </c>
      <c r="D6182" s="9">
        <v>272.70999999999998</v>
      </c>
      <c r="E6182" s="9">
        <v>272.86</v>
      </c>
      <c r="F6182" s="10">
        <v>143880</v>
      </c>
      <c r="G6182" s="9">
        <v>39252728</v>
      </c>
      <c r="H6182" s="21">
        <v>129.79</v>
      </c>
      <c r="I6182" s="21">
        <v>129.77000000000001</v>
      </c>
      <c r="J6182" s="28">
        <v>0.02</v>
      </c>
      <c r="K6182" s="6"/>
      <c r="L6182" s="6"/>
      <c r="M6182" s="6"/>
      <c r="N6182" s="9">
        <v>272.83</v>
      </c>
      <c r="O6182" s="9">
        <v>272.82</v>
      </c>
      <c r="P6182" s="9">
        <v>39255140.100000001</v>
      </c>
      <c r="Q6182" s="9">
        <v>97324232.870000005</v>
      </c>
      <c r="R6182" s="11">
        <v>-13942070.5</v>
      </c>
      <c r="S6182" s="7"/>
      <c r="T6182" s="7"/>
      <c r="U6182" s="7"/>
      <c r="V6182" s="7"/>
      <c r="W6182" s="7"/>
      <c r="X6182" s="7"/>
    </row>
    <row r="6183" spans="1:24" x14ac:dyDescent="0.2">
      <c r="A6183" s="8">
        <v>43404.625694444447</v>
      </c>
      <c r="B6183" s="9">
        <v>272.86</v>
      </c>
      <c r="C6183" s="9">
        <v>273.02</v>
      </c>
      <c r="D6183" s="9">
        <v>272.86</v>
      </c>
      <c r="E6183" s="9">
        <v>272.92</v>
      </c>
      <c r="F6183" s="10">
        <v>401880</v>
      </c>
      <c r="G6183" s="9">
        <v>109686184</v>
      </c>
      <c r="H6183" s="21">
        <v>279.32</v>
      </c>
      <c r="I6183" s="21">
        <v>279.44</v>
      </c>
      <c r="J6183" s="121">
        <v>0.12</v>
      </c>
      <c r="K6183" s="6"/>
      <c r="L6183" s="6"/>
      <c r="M6183" s="6"/>
      <c r="N6183" s="9">
        <v>272.93</v>
      </c>
      <c r="O6183" s="9">
        <v>272.93</v>
      </c>
      <c r="P6183" s="9">
        <v>109685108.40000001</v>
      </c>
      <c r="Q6183" s="9">
        <v>97325308.469999999</v>
      </c>
      <c r="R6183" s="11">
        <v>-13940994.9</v>
      </c>
      <c r="S6183" s="7"/>
      <c r="T6183" s="7"/>
      <c r="U6183" s="7"/>
      <c r="V6183" s="7"/>
      <c r="W6183" s="7"/>
      <c r="X6183" s="7"/>
    </row>
    <row r="6184" spans="1:24" x14ac:dyDescent="0.2">
      <c r="A6184" s="8">
        <v>43404.626388888886</v>
      </c>
      <c r="B6184" s="9">
        <v>272.92</v>
      </c>
      <c r="C6184" s="9">
        <v>273.08999999999997</v>
      </c>
      <c r="D6184" s="9">
        <v>272.89</v>
      </c>
      <c r="E6184" s="9">
        <v>273.07</v>
      </c>
      <c r="F6184" s="10">
        <v>206070</v>
      </c>
      <c r="G6184" s="9">
        <v>56259844</v>
      </c>
      <c r="H6184" s="21">
        <v>51.28</v>
      </c>
      <c r="I6184" s="21">
        <v>51.29</v>
      </c>
      <c r="J6184" s="28">
        <v>0.02</v>
      </c>
      <c r="K6184" s="6"/>
      <c r="L6184" s="6"/>
      <c r="M6184" s="6"/>
      <c r="N6184" s="9">
        <v>273.02999999999997</v>
      </c>
      <c r="O6184" s="9">
        <v>273.01</v>
      </c>
      <c r="P6184" s="9">
        <v>56263292.100000001</v>
      </c>
      <c r="Q6184" s="9">
        <v>97321860.370000005</v>
      </c>
      <c r="R6184" s="11">
        <v>-13944443</v>
      </c>
      <c r="S6184" s="7"/>
      <c r="T6184" s="7"/>
      <c r="U6184" s="7"/>
      <c r="V6184" s="7"/>
      <c r="W6184" s="7"/>
      <c r="X6184" s="7"/>
    </row>
    <row r="6185" spans="1:24" x14ac:dyDescent="0.2">
      <c r="A6185" s="8">
        <v>43404.627083333333</v>
      </c>
      <c r="B6185" s="9">
        <v>273.08</v>
      </c>
      <c r="C6185" s="9">
        <v>273.23</v>
      </c>
      <c r="D6185" s="9">
        <v>273.04000000000002</v>
      </c>
      <c r="E6185" s="9">
        <v>273.14</v>
      </c>
      <c r="F6185" s="10">
        <v>457340</v>
      </c>
      <c r="G6185" s="9">
        <v>124917152</v>
      </c>
      <c r="H6185" s="21">
        <v>221.93</v>
      </c>
      <c r="I6185" s="21">
        <v>222.04</v>
      </c>
      <c r="J6185" s="29">
        <v>0.1</v>
      </c>
      <c r="K6185" s="6"/>
      <c r="L6185" s="6"/>
      <c r="M6185" s="6"/>
      <c r="N6185" s="9">
        <v>273.14</v>
      </c>
      <c r="O6185" s="9">
        <v>273.14</v>
      </c>
      <c r="P6185" s="9">
        <v>124916704.25</v>
      </c>
      <c r="Q6185" s="9">
        <v>97322308.120000005</v>
      </c>
      <c r="R6185" s="11">
        <v>-13943995.25</v>
      </c>
      <c r="S6185" s="7"/>
      <c r="T6185" s="7"/>
      <c r="U6185" s="7"/>
      <c r="V6185" s="7"/>
      <c r="W6185" s="7"/>
      <c r="X6185" s="7"/>
    </row>
    <row r="6186" spans="1:24" x14ac:dyDescent="0.2">
      <c r="A6186" s="8">
        <v>43404.62777777778</v>
      </c>
      <c r="B6186" s="9">
        <v>273.14999999999998</v>
      </c>
      <c r="C6186" s="9">
        <v>273.19</v>
      </c>
      <c r="D6186" s="9">
        <v>273</v>
      </c>
      <c r="E6186" s="9">
        <v>273.05</v>
      </c>
      <c r="F6186" s="10">
        <v>205860</v>
      </c>
      <c r="G6186" s="9">
        <v>56217064</v>
      </c>
      <c r="H6186" s="21">
        <v>45.01</v>
      </c>
      <c r="I6186" s="21">
        <v>45</v>
      </c>
      <c r="J6186" s="28">
        <v>0.01</v>
      </c>
      <c r="K6186" s="6"/>
      <c r="L6186" s="6"/>
      <c r="M6186" s="6"/>
      <c r="N6186" s="9">
        <v>273.07</v>
      </c>
      <c r="O6186" s="9">
        <v>273.08</v>
      </c>
      <c r="P6186" s="9">
        <v>56214704.850000001</v>
      </c>
      <c r="Q6186" s="9">
        <v>97324667.269999996</v>
      </c>
      <c r="R6186" s="11">
        <v>-13941636.1</v>
      </c>
      <c r="S6186" s="7"/>
      <c r="T6186" s="7"/>
      <c r="U6186" s="7"/>
      <c r="V6186" s="7"/>
      <c r="W6186" s="7"/>
      <c r="X6186" s="7"/>
    </row>
    <row r="6187" spans="1:24" x14ac:dyDescent="0.2">
      <c r="A6187" s="8">
        <v>43404.628472222219</v>
      </c>
      <c r="B6187" s="9">
        <v>273.05</v>
      </c>
      <c r="C6187" s="9">
        <v>273.14999999999998</v>
      </c>
      <c r="D6187" s="9">
        <v>272.95999999999998</v>
      </c>
      <c r="E6187" s="9">
        <v>273.14999999999998</v>
      </c>
      <c r="F6187" s="10">
        <v>342170</v>
      </c>
      <c r="G6187" s="9">
        <v>93443160</v>
      </c>
      <c r="H6187" s="21">
        <v>166.21</v>
      </c>
      <c r="I6187" s="21">
        <v>166.22</v>
      </c>
      <c r="J6187" s="28">
        <v>0</v>
      </c>
      <c r="K6187" s="6"/>
      <c r="L6187" s="6"/>
      <c r="M6187" s="6"/>
      <c r="N6187" s="9">
        <v>273.10000000000002</v>
      </c>
      <c r="O6187" s="9">
        <v>273.08999999999997</v>
      </c>
      <c r="P6187" s="9">
        <v>93447482.430000007</v>
      </c>
      <c r="Q6187" s="9">
        <v>97320344.849999994</v>
      </c>
      <c r="R6187" s="11">
        <v>-13945958.529999999</v>
      </c>
      <c r="S6187" s="7"/>
      <c r="T6187" s="7"/>
      <c r="U6187" s="7"/>
      <c r="V6187" s="7"/>
      <c r="W6187" s="7"/>
      <c r="X6187" s="7"/>
    </row>
    <row r="6188" spans="1:24" x14ac:dyDescent="0.2">
      <c r="A6188" s="8">
        <v>43404.629166666666</v>
      </c>
      <c r="B6188" s="9">
        <v>273.16000000000003</v>
      </c>
      <c r="C6188" s="9">
        <v>273.2</v>
      </c>
      <c r="D6188" s="9">
        <v>273.02999999999997</v>
      </c>
      <c r="E6188" s="9">
        <v>273.14999999999998</v>
      </c>
      <c r="F6188" s="10">
        <v>237720</v>
      </c>
      <c r="G6188" s="9">
        <v>64927008</v>
      </c>
      <c r="H6188" s="21">
        <v>69.47</v>
      </c>
      <c r="I6188" s="21">
        <v>69.48</v>
      </c>
      <c r="J6188" s="28">
        <v>0.01</v>
      </c>
      <c r="K6188" s="6"/>
      <c r="L6188" s="6"/>
      <c r="M6188" s="6"/>
      <c r="N6188" s="9">
        <v>273.13</v>
      </c>
      <c r="O6188" s="9">
        <v>273.12</v>
      </c>
      <c r="P6188" s="9">
        <v>64929057.899999999</v>
      </c>
      <c r="Q6188" s="9">
        <v>97318294.950000003</v>
      </c>
      <c r="R6188" s="11">
        <v>-13948008.43</v>
      </c>
      <c r="S6188" s="7"/>
      <c r="T6188" s="7"/>
      <c r="U6188" s="7"/>
      <c r="V6188" s="7"/>
      <c r="W6188" s="7"/>
      <c r="X6188" s="7"/>
    </row>
    <row r="6189" spans="1:24" x14ac:dyDescent="0.2">
      <c r="A6189" s="8">
        <v>43404.629861111112</v>
      </c>
      <c r="B6189" s="9">
        <v>273.14999999999998</v>
      </c>
      <c r="C6189" s="9">
        <v>273.19</v>
      </c>
      <c r="D6189" s="9">
        <v>273.10000000000002</v>
      </c>
      <c r="E6189" s="9">
        <v>273.11</v>
      </c>
      <c r="F6189" s="10">
        <v>129880</v>
      </c>
      <c r="G6189" s="9">
        <v>35475648</v>
      </c>
      <c r="H6189" s="21">
        <v>54.64</v>
      </c>
      <c r="I6189" s="21">
        <v>54.64</v>
      </c>
      <c r="J6189" s="28">
        <v>0</v>
      </c>
      <c r="K6189" s="6"/>
      <c r="L6189" s="6"/>
      <c r="M6189" s="6"/>
      <c r="N6189" s="9">
        <v>273.13</v>
      </c>
      <c r="O6189" s="9">
        <v>273.14</v>
      </c>
      <c r="P6189" s="9">
        <v>35473799.700000003</v>
      </c>
      <c r="Q6189" s="9">
        <v>97320143.25</v>
      </c>
      <c r="R6189" s="11">
        <v>-13946160.130000001</v>
      </c>
      <c r="S6189" s="7"/>
      <c r="T6189" s="7"/>
      <c r="U6189" s="7"/>
      <c r="V6189" s="7"/>
      <c r="W6189" s="7"/>
      <c r="X6189" s="7"/>
    </row>
    <row r="6190" spans="1:24" x14ac:dyDescent="0.2">
      <c r="A6190" s="8">
        <v>43404.630555555559</v>
      </c>
      <c r="B6190" s="9">
        <v>273.11</v>
      </c>
      <c r="C6190" s="9">
        <v>273.16000000000003</v>
      </c>
      <c r="D6190" s="9">
        <v>273.06</v>
      </c>
      <c r="E6190" s="9">
        <v>273.13</v>
      </c>
      <c r="F6190" s="10">
        <v>176850</v>
      </c>
      <c r="G6190" s="9">
        <v>48299592</v>
      </c>
      <c r="H6190" s="21">
        <v>136.16</v>
      </c>
      <c r="I6190" s="21">
        <v>136.15</v>
      </c>
      <c r="J6190" s="28">
        <v>0.02</v>
      </c>
      <c r="K6190" s="6"/>
      <c r="L6190" s="6"/>
      <c r="M6190" s="6"/>
      <c r="N6190" s="9">
        <v>273.12</v>
      </c>
      <c r="O6190" s="9">
        <v>273.11</v>
      </c>
      <c r="P6190" s="9">
        <v>48301272</v>
      </c>
      <c r="Q6190" s="9">
        <v>97318463.25</v>
      </c>
      <c r="R6190" s="11">
        <v>-13947840.130000001</v>
      </c>
      <c r="S6190" s="7"/>
      <c r="T6190" s="7"/>
      <c r="U6190" s="7"/>
      <c r="V6190" s="7"/>
      <c r="W6190" s="7"/>
      <c r="X6190" s="7"/>
    </row>
    <row r="6191" spans="1:24" x14ac:dyDescent="0.2">
      <c r="A6191" s="8">
        <v>43404.631249999999</v>
      </c>
      <c r="B6191" s="9">
        <v>273.13</v>
      </c>
      <c r="C6191" s="9">
        <v>273.14</v>
      </c>
      <c r="D6191" s="9">
        <v>272.70999999999998</v>
      </c>
      <c r="E6191" s="9">
        <v>272.72000000000003</v>
      </c>
      <c r="F6191" s="10">
        <v>604960</v>
      </c>
      <c r="G6191" s="9">
        <v>165068176</v>
      </c>
      <c r="H6191" s="21">
        <v>342.08</v>
      </c>
      <c r="I6191" s="21">
        <v>341.76</v>
      </c>
      <c r="J6191" s="37">
        <v>0.32</v>
      </c>
      <c r="K6191" s="6"/>
      <c r="L6191" s="6"/>
      <c r="M6191" s="6"/>
      <c r="N6191" s="9">
        <v>272.82</v>
      </c>
      <c r="O6191" s="9">
        <v>272.86</v>
      </c>
      <c r="P6191" s="9">
        <v>165046699.59999999</v>
      </c>
      <c r="Q6191" s="9">
        <v>97339939.650000006</v>
      </c>
      <c r="R6191" s="11">
        <v>-13926363.73</v>
      </c>
      <c r="S6191" s="7"/>
      <c r="T6191" s="7"/>
      <c r="U6191" s="7"/>
      <c r="V6191" s="7"/>
      <c r="W6191" s="7"/>
      <c r="X6191" s="7"/>
    </row>
    <row r="6192" spans="1:24" x14ac:dyDescent="0.2">
      <c r="A6192" s="8">
        <v>43404.631944444445</v>
      </c>
      <c r="B6192" s="9">
        <v>272.72000000000003</v>
      </c>
      <c r="C6192" s="9">
        <v>272.79000000000002</v>
      </c>
      <c r="D6192" s="9">
        <v>272.63</v>
      </c>
      <c r="E6192" s="9">
        <v>272.69</v>
      </c>
      <c r="F6192" s="10">
        <v>548420</v>
      </c>
      <c r="G6192" s="9">
        <v>149556512</v>
      </c>
      <c r="H6192" s="21">
        <v>90.65</v>
      </c>
      <c r="I6192" s="21">
        <v>90.6</v>
      </c>
      <c r="J6192" s="30">
        <v>0.05</v>
      </c>
      <c r="K6192" s="6"/>
      <c r="L6192" s="6"/>
      <c r="M6192" s="6"/>
      <c r="N6192" s="9">
        <v>272.7</v>
      </c>
      <c r="O6192" s="9">
        <v>272.7</v>
      </c>
      <c r="P6192" s="9">
        <v>149554134</v>
      </c>
      <c r="Q6192" s="9">
        <v>97342317.650000006</v>
      </c>
      <c r="R6192" s="11">
        <v>-13923985.73</v>
      </c>
      <c r="S6192" s="7"/>
      <c r="T6192" s="7"/>
      <c r="U6192" s="7"/>
      <c r="V6192" s="7"/>
      <c r="W6192" s="7"/>
      <c r="X6192" s="7"/>
    </row>
    <row r="6193" spans="1:24" x14ac:dyDescent="0.2">
      <c r="A6193" s="8">
        <v>43404.632638888892</v>
      </c>
      <c r="B6193" s="9">
        <v>272.69</v>
      </c>
      <c r="C6193" s="9">
        <v>272.86</v>
      </c>
      <c r="D6193" s="9">
        <v>272.68</v>
      </c>
      <c r="E6193" s="9">
        <v>272.85000000000002</v>
      </c>
      <c r="F6193" s="10">
        <v>348410</v>
      </c>
      <c r="G6193" s="9">
        <v>95045088</v>
      </c>
      <c r="H6193" s="21">
        <v>63.53</v>
      </c>
      <c r="I6193" s="21">
        <v>63.55</v>
      </c>
      <c r="J6193" s="28">
        <v>0.02</v>
      </c>
      <c r="K6193" s="6"/>
      <c r="L6193" s="6"/>
      <c r="M6193" s="6"/>
      <c r="N6193" s="9">
        <v>272.81</v>
      </c>
      <c r="O6193" s="9">
        <v>272.8</v>
      </c>
      <c r="P6193" s="9">
        <v>95049732.099999994</v>
      </c>
      <c r="Q6193" s="9">
        <v>97337673.549999997</v>
      </c>
      <c r="R6193" s="11">
        <v>-13928629.83</v>
      </c>
      <c r="S6193" s="7"/>
      <c r="T6193" s="7"/>
      <c r="U6193" s="7"/>
      <c r="V6193" s="7"/>
      <c r="W6193" s="7"/>
      <c r="X6193" s="7"/>
    </row>
    <row r="6194" spans="1:24" x14ac:dyDescent="0.2">
      <c r="A6194" s="8">
        <v>43404.633333333331</v>
      </c>
      <c r="B6194" s="9">
        <v>272.85000000000002</v>
      </c>
      <c r="C6194" s="9">
        <v>272.94</v>
      </c>
      <c r="D6194" s="9">
        <v>272.79000000000002</v>
      </c>
      <c r="E6194" s="9">
        <v>272.92</v>
      </c>
      <c r="F6194" s="10">
        <v>183150</v>
      </c>
      <c r="G6194" s="9">
        <v>49979400</v>
      </c>
      <c r="H6194" s="21">
        <v>52.57</v>
      </c>
      <c r="I6194" s="21">
        <v>52.58</v>
      </c>
      <c r="J6194" s="28">
        <v>0.02</v>
      </c>
      <c r="K6194" s="6"/>
      <c r="L6194" s="6"/>
      <c r="M6194" s="6"/>
      <c r="N6194" s="9">
        <v>272.89</v>
      </c>
      <c r="O6194" s="9">
        <v>272.89</v>
      </c>
      <c r="P6194" s="9">
        <v>49980261.380000003</v>
      </c>
      <c r="Q6194" s="9">
        <v>97336812.170000002</v>
      </c>
      <c r="R6194" s="11">
        <v>-13929491.199999999</v>
      </c>
      <c r="S6194" s="7"/>
      <c r="T6194" s="7"/>
      <c r="U6194" s="7"/>
      <c r="V6194" s="7"/>
      <c r="W6194" s="7"/>
      <c r="X6194" s="7"/>
    </row>
    <row r="6195" spans="1:24" x14ac:dyDescent="0.2">
      <c r="A6195" s="8">
        <v>43404.634027777778</v>
      </c>
      <c r="B6195" s="9">
        <v>272.93</v>
      </c>
      <c r="C6195" s="9">
        <v>273.04000000000002</v>
      </c>
      <c r="D6195" s="9">
        <v>272.91000000000003</v>
      </c>
      <c r="E6195" s="9">
        <v>273</v>
      </c>
      <c r="F6195" s="10">
        <v>217720</v>
      </c>
      <c r="G6195" s="9">
        <v>59434912</v>
      </c>
      <c r="H6195" s="21">
        <v>118.88</v>
      </c>
      <c r="I6195" s="21">
        <v>118.92</v>
      </c>
      <c r="J6195" s="28">
        <v>0.04</v>
      </c>
      <c r="K6195" s="6"/>
      <c r="L6195" s="6"/>
      <c r="M6195" s="6"/>
      <c r="N6195" s="9">
        <v>272.99</v>
      </c>
      <c r="O6195" s="9">
        <v>272.99</v>
      </c>
      <c r="P6195" s="9">
        <v>59434838.5</v>
      </c>
      <c r="Q6195" s="9">
        <v>97336885.670000002</v>
      </c>
      <c r="R6195" s="11">
        <v>-13929417.699999999</v>
      </c>
      <c r="S6195" s="7"/>
      <c r="T6195" s="7"/>
      <c r="U6195" s="7"/>
      <c r="V6195" s="7"/>
      <c r="W6195" s="7"/>
      <c r="X6195" s="7"/>
    </row>
    <row r="6196" spans="1:24" x14ac:dyDescent="0.2">
      <c r="A6196" s="8">
        <v>43404.634722222225</v>
      </c>
      <c r="B6196" s="9">
        <v>272.99</v>
      </c>
      <c r="C6196" s="9">
        <v>273.10000000000002</v>
      </c>
      <c r="D6196" s="9">
        <v>272.79000000000002</v>
      </c>
      <c r="E6196" s="9">
        <v>273.05</v>
      </c>
      <c r="F6196" s="10">
        <v>240680</v>
      </c>
      <c r="G6196" s="9">
        <v>65700636</v>
      </c>
      <c r="H6196" s="21">
        <v>110.55</v>
      </c>
      <c r="I6196" s="21">
        <v>110.54</v>
      </c>
      <c r="J6196" s="28">
        <v>0</v>
      </c>
      <c r="K6196" s="6"/>
      <c r="L6196" s="6"/>
      <c r="M6196" s="6"/>
      <c r="N6196" s="9">
        <v>273</v>
      </c>
      <c r="O6196" s="9">
        <v>272.98</v>
      </c>
      <c r="P6196" s="9">
        <v>65705038.299999997</v>
      </c>
      <c r="Q6196" s="9">
        <v>97332483.370000005</v>
      </c>
      <c r="R6196" s="11">
        <v>-13933820</v>
      </c>
      <c r="S6196" s="7"/>
      <c r="T6196" s="7"/>
      <c r="U6196" s="7"/>
      <c r="V6196" s="7"/>
      <c r="W6196" s="7"/>
      <c r="X6196" s="7"/>
    </row>
    <row r="6197" spans="1:24" x14ac:dyDescent="0.2">
      <c r="A6197" s="8">
        <v>43404.635416666664</v>
      </c>
      <c r="B6197" s="9">
        <v>273.04000000000002</v>
      </c>
      <c r="C6197" s="9">
        <v>273.10000000000002</v>
      </c>
      <c r="D6197" s="9">
        <v>272.74</v>
      </c>
      <c r="E6197" s="9">
        <v>272.95</v>
      </c>
      <c r="F6197" s="10">
        <v>689700</v>
      </c>
      <c r="G6197" s="9">
        <v>188239264</v>
      </c>
      <c r="H6197" s="21">
        <v>286.56</v>
      </c>
      <c r="I6197" s="21">
        <v>286.51</v>
      </c>
      <c r="J6197" s="30">
        <v>0.05</v>
      </c>
      <c r="K6197" s="6"/>
      <c r="L6197" s="6"/>
      <c r="M6197" s="6"/>
      <c r="N6197" s="9">
        <v>272.94</v>
      </c>
      <c r="O6197" s="9">
        <v>272.93</v>
      </c>
      <c r="P6197" s="9">
        <v>188243269.5</v>
      </c>
      <c r="Q6197" s="9">
        <v>97328477.870000005</v>
      </c>
      <c r="R6197" s="11">
        <v>-13937825.5</v>
      </c>
      <c r="S6197" s="7"/>
      <c r="T6197" s="7"/>
      <c r="U6197" s="7"/>
      <c r="V6197" s="7"/>
      <c r="W6197" s="7"/>
      <c r="X6197" s="7"/>
    </row>
    <row r="6198" spans="1:24" x14ac:dyDescent="0.2">
      <c r="A6198" s="8">
        <v>43404.636111111111</v>
      </c>
      <c r="B6198" s="9">
        <v>272.95</v>
      </c>
      <c r="C6198" s="9">
        <v>273.16000000000003</v>
      </c>
      <c r="D6198" s="9">
        <v>272.95</v>
      </c>
      <c r="E6198" s="9">
        <v>273.05</v>
      </c>
      <c r="F6198" s="10">
        <v>254480</v>
      </c>
      <c r="G6198" s="9">
        <v>69485512</v>
      </c>
      <c r="H6198" s="21">
        <v>36.9</v>
      </c>
      <c r="I6198" s="21">
        <v>36.909999999999997</v>
      </c>
      <c r="J6198" s="28">
        <v>0.02</v>
      </c>
      <c r="K6198" s="6"/>
      <c r="L6198" s="6"/>
      <c r="M6198" s="6"/>
      <c r="N6198" s="9">
        <v>273.05</v>
      </c>
      <c r="O6198" s="9">
        <v>273.05</v>
      </c>
      <c r="P6198" s="9">
        <v>69486400.200000003</v>
      </c>
      <c r="Q6198" s="9">
        <v>97327589.670000002</v>
      </c>
      <c r="R6198" s="11">
        <v>-13938713.699999999</v>
      </c>
      <c r="S6198" s="7"/>
      <c r="T6198" s="7"/>
      <c r="U6198" s="7"/>
      <c r="V6198" s="7"/>
      <c r="W6198" s="7"/>
      <c r="X6198" s="7"/>
    </row>
    <row r="6199" spans="1:24" x14ac:dyDescent="0.2">
      <c r="A6199" s="8">
        <v>43404.636805555558</v>
      </c>
      <c r="B6199" s="9">
        <v>273.05</v>
      </c>
      <c r="C6199" s="9">
        <v>273.19</v>
      </c>
      <c r="D6199" s="9">
        <v>273.02</v>
      </c>
      <c r="E6199" s="9">
        <v>273.14</v>
      </c>
      <c r="F6199" s="10">
        <v>380920</v>
      </c>
      <c r="G6199" s="9">
        <v>104035056</v>
      </c>
      <c r="H6199" s="21">
        <v>149.69</v>
      </c>
      <c r="I6199" s="21">
        <v>149.72</v>
      </c>
      <c r="J6199" s="28">
        <v>0.04</v>
      </c>
      <c r="K6199" s="6"/>
      <c r="L6199" s="6"/>
      <c r="M6199" s="6"/>
      <c r="N6199" s="9">
        <v>273.12</v>
      </c>
      <c r="O6199" s="9">
        <v>273.12</v>
      </c>
      <c r="P6199" s="9">
        <v>104037822.7</v>
      </c>
      <c r="Q6199" s="9">
        <v>97324822.969999999</v>
      </c>
      <c r="R6199" s="11">
        <v>-13941480.4</v>
      </c>
      <c r="S6199" s="7"/>
      <c r="T6199" s="7"/>
      <c r="U6199" s="7"/>
      <c r="V6199" s="7"/>
      <c r="W6199" s="7"/>
      <c r="X6199" s="7"/>
    </row>
    <row r="6200" spans="1:24" x14ac:dyDescent="0.2">
      <c r="A6200" s="8">
        <v>43404.637499999997</v>
      </c>
      <c r="B6200" s="9">
        <v>273.13</v>
      </c>
      <c r="C6200" s="9">
        <v>273.14</v>
      </c>
      <c r="D6200" s="9">
        <v>272.85000000000002</v>
      </c>
      <c r="E6200" s="9">
        <v>273.01</v>
      </c>
      <c r="F6200" s="10">
        <v>375900</v>
      </c>
      <c r="G6200" s="9">
        <v>102621792</v>
      </c>
      <c r="H6200" s="21">
        <v>98.68</v>
      </c>
      <c r="I6200" s="21">
        <v>98.64</v>
      </c>
      <c r="J6200" s="28">
        <v>0.04</v>
      </c>
      <c r="K6200" s="6"/>
      <c r="L6200" s="6"/>
      <c r="M6200" s="6"/>
      <c r="N6200" s="9">
        <v>273</v>
      </c>
      <c r="O6200" s="9">
        <v>273</v>
      </c>
      <c r="P6200" s="9">
        <v>102621639.75</v>
      </c>
      <c r="Q6200" s="9">
        <v>97324975.219999999</v>
      </c>
      <c r="R6200" s="11">
        <v>-13941328.15</v>
      </c>
      <c r="S6200" s="7"/>
      <c r="T6200" s="7"/>
      <c r="U6200" s="7"/>
      <c r="V6200" s="7"/>
      <c r="W6200" s="7"/>
      <c r="X6200" s="7"/>
    </row>
    <row r="6201" spans="1:24" x14ac:dyDescent="0.2">
      <c r="A6201" s="8">
        <v>43404.638194444444</v>
      </c>
      <c r="B6201" s="9">
        <v>273</v>
      </c>
      <c r="C6201" s="9">
        <v>273.02999999999997</v>
      </c>
      <c r="D6201" s="9">
        <v>272.77999999999997</v>
      </c>
      <c r="E6201" s="9">
        <v>272.8</v>
      </c>
      <c r="F6201" s="10">
        <v>464060</v>
      </c>
      <c r="G6201" s="9">
        <v>126626960</v>
      </c>
      <c r="H6201" s="21">
        <v>123.45</v>
      </c>
      <c r="I6201" s="21">
        <v>123.39</v>
      </c>
      <c r="J6201" s="26">
        <v>0.06</v>
      </c>
      <c r="K6201" s="6"/>
      <c r="L6201" s="6"/>
      <c r="M6201" s="6"/>
      <c r="N6201" s="9">
        <v>272.85000000000002</v>
      </c>
      <c r="O6201" s="9">
        <v>272.87</v>
      </c>
      <c r="P6201" s="9">
        <v>126619931.15000001</v>
      </c>
      <c r="Q6201" s="9">
        <v>97332004.069999993</v>
      </c>
      <c r="R6201" s="11">
        <v>-13934299.300000001</v>
      </c>
      <c r="S6201" s="7"/>
      <c r="T6201" s="7"/>
      <c r="U6201" s="7"/>
      <c r="V6201" s="7"/>
      <c r="W6201" s="7"/>
      <c r="X6201" s="7"/>
    </row>
    <row r="6202" spans="1:24" x14ac:dyDescent="0.2">
      <c r="A6202" s="8">
        <v>43404.638888888891</v>
      </c>
      <c r="B6202" s="9">
        <v>272.8</v>
      </c>
      <c r="C6202" s="9">
        <v>272.85000000000002</v>
      </c>
      <c r="D6202" s="9">
        <v>272.74</v>
      </c>
      <c r="E6202" s="9">
        <v>272.83999999999997</v>
      </c>
      <c r="F6202" s="10">
        <v>248450</v>
      </c>
      <c r="G6202" s="9">
        <v>67779088</v>
      </c>
      <c r="H6202" s="21">
        <v>53.54</v>
      </c>
      <c r="I6202" s="21">
        <v>53.53</v>
      </c>
      <c r="J6202" s="28">
        <v>0.01</v>
      </c>
      <c r="K6202" s="6"/>
      <c r="L6202" s="6"/>
      <c r="M6202" s="6"/>
      <c r="N6202" s="9">
        <v>272.82</v>
      </c>
      <c r="O6202" s="9">
        <v>272.81</v>
      </c>
      <c r="P6202" s="9">
        <v>67781507.879999995</v>
      </c>
      <c r="Q6202" s="9">
        <v>97329584.200000003</v>
      </c>
      <c r="R6202" s="11">
        <v>-13936719.18</v>
      </c>
      <c r="S6202" s="7"/>
      <c r="T6202" s="7"/>
      <c r="U6202" s="7"/>
      <c r="V6202" s="7"/>
      <c r="W6202" s="7"/>
      <c r="X6202" s="7"/>
    </row>
    <row r="6203" spans="1:24" x14ac:dyDescent="0.2">
      <c r="A6203" s="8">
        <v>43404.63958333333</v>
      </c>
      <c r="B6203" s="9">
        <v>272.85000000000002</v>
      </c>
      <c r="C6203" s="9">
        <v>272.97000000000003</v>
      </c>
      <c r="D6203" s="9">
        <v>272.37</v>
      </c>
      <c r="E6203" s="9">
        <v>272.45999999999998</v>
      </c>
      <c r="F6203" s="10">
        <v>937440</v>
      </c>
      <c r="G6203" s="9">
        <v>255546944</v>
      </c>
      <c r="H6203" s="21">
        <v>377.32</v>
      </c>
      <c r="I6203" s="21">
        <v>377.03</v>
      </c>
      <c r="J6203" s="54">
        <v>0.28999999999999998</v>
      </c>
      <c r="K6203" s="6"/>
      <c r="L6203" s="6"/>
      <c r="M6203" s="6"/>
      <c r="N6203" s="9">
        <v>272.57</v>
      </c>
      <c r="O6203" s="9">
        <v>272.60000000000002</v>
      </c>
      <c r="P6203" s="9">
        <v>255513333.59999999</v>
      </c>
      <c r="Q6203" s="9">
        <v>97363194.599999994</v>
      </c>
      <c r="R6203" s="11">
        <v>-13903108.779999999</v>
      </c>
      <c r="S6203" s="7"/>
      <c r="T6203" s="7"/>
      <c r="U6203" s="7"/>
      <c r="V6203" s="7"/>
      <c r="W6203" s="7"/>
      <c r="X6203" s="7"/>
    </row>
    <row r="6204" spans="1:24" x14ac:dyDescent="0.2">
      <c r="A6204" s="8">
        <v>43404.640277777777</v>
      </c>
      <c r="B6204" s="9">
        <v>272.45999999999998</v>
      </c>
      <c r="C6204" s="9">
        <v>272.48</v>
      </c>
      <c r="D6204" s="9">
        <v>272.20999999999998</v>
      </c>
      <c r="E6204" s="9">
        <v>272.32</v>
      </c>
      <c r="F6204" s="10">
        <v>494520</v>
      </c>
      <c r="G6204" s="9">
        <v>134676736</v>
      </c>
      <c r="H6204" s="21">
        <v>52.75</v>
      </c>
      <c r="I6204" s="21">
        <v>52.7</v>
      </c>
      <c r="J6204" s="30">
        <v>0.05</v>
      </c>
      <c r="K6204" s="6"/>
      <c r="L6204" s="6"/>
      <c r="M6204" s="6"/>
      <c r="N6204" s="9">
        <v>272.33</v>
      </c>
      <c r="O6204" s="9">
        <v>272.33999999999997</v>
      </c>
      <c r="P6204" s="9">
        <v>134673867.90000001</v>
      </c>
      <c r="Q6204" s="9">
        <v>97366062.700000003</v>
      </c>
      <c r="R6204" s="11">
        <v>-13900240.68</v>
      </c>
      <c r="S6204" s="7"/>
      <c r="T6204" s="7"/>
      <c r="U6204" s="7"/>
      <c r="V6204" s="7"/>
      <c r="W6204" s="7"/>
      <c r="X6204" s="7"/>
    </row>
    <row r="6205" spans="1:24" x14ac:dyDescent="0.2">
      <c r="A6205" s="8">
        <v>43404.640972222223</v>
      </c>
      <c r="B6205" s="9">
        <v>272.31</v>
      </c>
      <c r="C6205" s="9">
        <v>272.57</v>
      </c>
      <c r="D6205" s="9">
        <v>272.14</v>
      </c>
      <c r="E6205" s="9">
        <v>272.39</v>
      </c>
      <c r="F6205" s="10">
        <v>399020</v>
      </c>
      <c r="G6205" s="9">
        <v>108680544</v>
      </c>
      <c r="H6205" s="21">
        <v>80.69</v>
      </c>
      <c r="I6205" s="21">
        <v>80.7</v>
      </c>
      <c r="J6205" s="28">
        <v>0.01</v>
      </c>
      <c r="K6205" s="6"/>
      <c r="L6205" s="6"/>
      <c r="M6205" s="6"/>
      <c r="N6205" s="9">
        <v>272.37</v>
      </c>
      <c r="O6205" s="9">
        <v>272.37</v>
      </c>
      <c r="P6205" s="9">
        <v>108682074.95</v>
      </c>
      <c r="Q6205" s="9">
        <v>97364531.75</v>
      </c>
      <c r="R6205" s="11">
        <v>-13901771.630000001</v>
      </c>
      <c r="S6205" s="7"/>
      <c r="T6205" s="7"/>
      <c r="U6205" s="7"/>
      <c r="V6205" s="7"/>
      <c r="W6205" s="7"/>
      <c r="X6205" s="7"/>
    </row>
    <row r="6206" spans="1:24" x14ac:dyDescent="0.2">
      <c r="A6206" s="8">
        <v>43404.64166666667</v>
      </c>
      <c r="B6206" s="9">
        <v>272.38</v>
      </c>
      <c r="C6206" s="9">
        <v>272.51</v>
      </c>
      <c r="D6206" s="9">
        <v>272.29000000000002</v>
      </c>
      <c r="E6206" s="9">
        <v>272.49</v>
      </c>
      <c r="F6206" s="10">
        <v>228960</v>
      </c>
      <c r="G6206" s="9">
        <v>62377176</v>
      </c>
      <c r="H6206" s="21">
        <v>57.38</v>
      </c>
      <c r="I6206" s="21">
        <v>57.39</v>
      </c>
      <c r="J6206" s="28">
        <v>0.01</v>
      </c>
      <c r="K6206" s="6"/>
      <c r="L6206" s="6"/>
      <c r="M6206" s="6"/>
      <c r="N6206" s="9">
        <v>272.45</v>
      </c>
      <c r="O6206" s="9">
        <v>272.44</v>
      </c>
      <c r="P6206" s="9">
        <v>62379007.200000003</v>
      </c>
      <c r="Q6206" s="9">
        <v>97362700.549999997</v>
      </c>
      <c r="R6206" s="11">
        <v>-13903602.83</v>
      </c>
      <c r="S6206" s="7"/>
      <c r="T6206" s="7"/>
      <c r="U6206" s="7"/>
      <c r="V6206" s="7"/>
      <c r="W6206" s="7"/>
      <c r="X6206" s="7"/>
    </row>
    <row r="6207" spans="1:24" x14ac:dyDescent="0.2">
      <c r="A6207" s="8">
        <v>43404.642361111109</v>
      </c>
      <c r="B6207" s="9">
        <v>272.49</v>
      </c>
      <c r="C6207" s="9">
        <v>272.51</v>
      </c>
      <c r="D6207" s="9">
        <v>272.33</v>
      </c>
      <c r="E6207" s="9">
        <v>272.35000000000002</v>
      </c>
      <c r="F6207" s="10">
        <v>497820</v>
      </c>
      <c r="G6207" s="9">
        <v>135603952</v>
      </c>
      <c r="H6207" s="21">
        <v>217.43</v>
      </c>
      <c r="I6207" s="21">
        <v>217.39</v>
      </c>
      <c r="J6207" s="28">
        <v>0.03</v>
      </c>
      <c r="K6207" s="6"/>
      <c r="L6207" s="6"/>
      <c r="M6207" s="6"/>
      <c r="N6207" s="9">
        <v>272.39</v>
      </c>
      <c r="O6207" s="9">
        <v>272.39999999999998</v>
      </c>
      <c r="P6207" s="9">
        <v>135598700.69999999</v>
      </c>
      <c r="Q6207" s="9">
        <v>97367951.849999994</v>
      </c>
      <c r="R6207" s="11">
        <v>-13898351.529999999</v>
      </c>
      <c r="S6207" s="7"/>
      <c r="T6207" s="7"/>
      <c r="U6207" s="7"/>
      <c r="V6207" s="7"/>
      <c r="W6207" s="7"/>
      <c r="X6207" s="7"/>
    </row>
    <row r="6208" spans="1:24" x14ac:dyDescent="0.2">
      <c r="A6208" s="8">
        <v>43404.643055555556</v>
      </c>
      <c r="B6208" s="9">
        <v>272.36</v>
      </c>
      <c r="C6208" s="9">
        <v>272.43</v>
      </c>
      <c r="D6208" s="9">
        <v>272.17</v>
      </c>
      <c r="E6208" s="9">
        <v>272.17</v>
      </c>
      <c r="F6208" s="10">
        <v>657560</v>
      </c>
      <c r="G6208" s="9">
        <v>179025376</v>
      </c>
      <c r="H6208" s="21">
        <v>132.09</v>
      </c>
      <c r="I6208" s="21">
        <v>132.02000000000001</v>
      </c>
      <c r="J6208" s="32">
        <v>7.0000000000000007E-2</v>
      </c>
      <c r="K6208" s="6"/>
      <c r="L6208" s="6"/>
      <c r="M6208" s="6"/>
      <c r="N6208" s="9">
        <v>272.24</v>
      </c>
      <c r="O6208" s="9">
        <v>272.26</v>
      </c>
      <c r="P6208" s="9">
        <v>179010846.59999999</v>
      </c>
      <c r="Q6208" s="9">
        <v>97382481.25</v>
      </c>
      <c r="R6208" s="11">
        <v>-13883822.130000001</v>
      </c>
      <c r="S6208" s="7"/>
      <c r="T6208" s="7"/>
      <c r="U6208" s="7"/>
      <c r="V6208" s="7"/>
      <c r="W6208" s="7"/>
      <c r="X6208" s="7"/>
    </row>
    <row r="6209" spans="1:24" x14ac:dyDescent="0.2">
      <c r="A6209" s="8">
        <v>43404.643750000003</v>
      </c>
      <c r="B6209" s="9">
        <v>272.18</v>
      </c>
      <c r="C6209" s="9">
        <v>272.27999999999997</v>
      </c>
      <c r="D6209" s="9">
        <v>271.99</v>
      </c>
      <c r="E6209" s="9">
        <v>272.24</v>
      </c>
      <c r="F6209" s="10">
        <v>787940</v>
      </c>
      <c r="G6209" s="9">
        <v>214454192</v>
      </c>
      <c r="H6209" s="21">
        <v>119.83</v>
      </c>
      <c r="I6209" s="21">
        <v>119.79</v>
      </c>
      <c r="J6209" s="28">
        <v>0.04</v>
      </c>
      <c r="K6209" s="6"/>
      <c r="L6209" s="6"/>
      <c r="M6209" s="6"/>
      <c r="N6209" s="9">
        <v>272.19</v>
      </c>
      <c r="O6209" s="9">
        <v>272.17</v>
      </c>
      <c r="P6209" s="9">
        <v>214467418.75</v>
      </c>
      <c r="Q6209" s="9">
        <v>97369254.5</v>
      </c>
      <c r="R6209" s="11">
        <v>-13897048.880000001</v>
      </c>
      <c r="S6209" s="7"/>
      <c r="T6209" s="7"/>
      <c r="U6209" s="7"/>
      <c r="V6209" s="7"/>
      <c r="W6209" s="7"/>
      <c r="X6209" s="7"/>
    </row>
    <row r="6210" spans="1:24" x14ac:dyDescent="0.2">
      <c r="A6210" s="8">
        <v>43404.644444444442</v>
      </c>
      <c r="B6210" s="9">
        <v>272.25</v>
      </c>
      <c r="C6210" s="9">
        <v>272.3</v>
      </c>
      <c r="D6210" s="9">
        <v>272.08999999999997</v>
      </c>
      <c r="E6210" s="9">
        <v>272.12</v>
      </c>
      <c r="F6210" s="10">
        <v>441470</v>
      </c>
      <c r="G6210" s="9">
        <v>120155712</v>
      </c>
      <c r="H6210" s="21">
        <v>56.03</v>
      </c>
      <c r="I6210" s="21">
        <v>56.03</v>
      </c>
      <c r="J6210" s="28">
        <v>0</v>
      </c>
      <c r="K6210" s="6"/>
      <c r="L6210" s="6"/>
      <c r="M6210" s="6"/>
      <c r="N6210" s="9">
        <v>272.16000000000003</v>
      </c>
      <c r="O6210" s="9">
        <v>272.17</v>
      </c>
      <c r="P6210" s="9">
        <v>120149371.53</v>
      </c>
      <c r="Q6210" s="9">
        <v>97375594.969999999</v>
      </c>
      <c r="R6210" s="11">
        <v>-13890708.4</v>
      </c>
      <c r="S6210" s="7"/>
      <c r="T6210" s="7"/>
      <c r="U6210" s="7"/>
      <c r="V6210" s="7"/>
      <c r="W6210" s="7"/>
      <c r="X6210" s="7"/>
    </row>
    <row r="6211" spans="1:24" x14ac:dyDescent="0.2">
      <c r="A6211" s="8">
        <v>43404.645138888889</v>
      </c>
      <c r="B6211" s="9">
        <v>272.13</v>
      </c>
      <c r="C6211" s="9">
        <v>272.45999999999998</v>
      </c>
      <c r="D6211" s="9">
        <v>272.08</v>
      </c>
      <c r="E6211" s="9">
        <v>272.42</v>
      </c>
      <c r="F6211" s="10">
        <v>522680</v>
      </c>
      <c r="G6211" s="9">
        <v>142337568</v>
      </c>
      <c r="H6211" s="21">
        <v>118.4</v>
      </c>
      <c r="I6211" s="21">
        <v>118.46</v>
      </c>
      <c r="J6211" s="26">
        <v>7.0000000000000007E-2</v>
      </c>
      <c r="K6211" s="6"/>
      <c r="L6211" s="6"/>
      <c r="M6211" s="6"/>
      <c r="N6211" s="9">
        <v>272.35000000000002</v>
      </c>
      <c r="O6211" s="9">
        <v>272.32</v>
      </c>
      <c r="P6211" s="9">
        <v>142349284.59999999</v>
      </c>
      <c r="Q6211" s="9">
        <v>97363878.370000005</v>
      </c>
      <c r="R6211" s="11">
        <v>-13902425</v>
      </c>
      <c r="S6211" s="7"/>
      <c r="T6211" s="7"/>
      <c r="U6211" s="7"/>
      <c r="V6211" s="7"/>
      <c r="W6211" s="7"/>
      <c r="X6211" s="7"/>
    </row>
    <row r="6212" spans="1:24" x14ac:dyDescent="0.2">
      <c r="A6212" s="8">
        <v>43404.645833333336</v>
      </c>
      <c r="B6212" s="9">
        <v>272.42</v>
      </c>
      <c r="C6212" s="9">
        <v>272.5</v>
      </c>
      <c r="D6212" s="9">
        <v>272.22000000000003</v>
      </c>
      <c r="E6212" s="9">
        <v>272.26</v>
      </c>
      <c r="F6212" s="10">
        <v>453860</v>
      </c>
      <c r="G6212" s="9">
        <v>123597632</v>
      </c>
      <c r="H6212" s="21">
        <v>86.83</v>
      </c>
      <c r="I6212" s="21">
        <v>86.83</v>
      </c>
      <c r="J6212" s="28">
        <v>0</v>
      </c>
      <c r="K6212" s="6"/>
      <c r="L6212" s="6"/>
      <c r="M6212" s="6"/>
      <c r="N6212" s="9">
        <v>272.31</v>
      </c>
      <c r="O6212" s="9">
        <v>272.33</v>
      </c>
      <c r="P6212" s="9">
        <v>123590616.59999999</v>
      </c>
      <c r="Q6212" s="9">
        <v>97370893.769999996</v>
      </c>
      <c r="R6212" s="11">
        <v>-13895409.6</v>
      </c>
      <c r="S6212" s="7"/>
      <c r="T6212" s="7"/>
      <c r="U6212" s="7"/>
      <c r="V6212" s="7"/>
      <c r="W6212" s="7"/>
      <c r="X6212" s="7"/>
    </row>
    <row r="6213" spans="1:24" x14ac:dyDescent="0.2">
      <c r="A6213" s="8">
        <v>43404.646527777775</v>
      </c>
      <c r="B6213" s="9">
        <v>272.26</v>
      </c>
      <c r="C6213" s="9">
        <v>272.39999999999998</v>
      </c>
      <c r="D6213" s="9">
        <v>272.16000000000003</v>
      </c>
      <c r="E6213" s="9">
        <v>272.36</v>
      </c>
      <c r="F6213" s="10">
        <v>628030</v>
      </c>
      <c r="G6213" s="9">
        <v>171016480</v>
      </c>
      <c r="H6213" s="21">
        <v>138.38</v>
      </c>
      <c r="I6213" s="21">
        <v>138.37</v>
      </c>
      <c r="J6213" s="28">
        <v>0.01</v>
      </c>
      <c r="K6213" s="6"/>
      <c r="L6213" s="6"/>
      <c r="M6213" s="6"/>
      <c r="N6213" s="9">
        <v>272.32</v>
      </c>
      <c r="O6213" s="9">
        <v>272.31</v>
      </c>
      <c r="P6213" s="9">
        <v>171025129.59999999</v>
      </c>
      <c r="Q6213" s="9">
        <v>97362244.170000002</v>
      </c>
      <c r="R6213" s="11">
        <v>-13904059.199999999</v>
      </c>
      <c r="S6213" s="7"/>
      <c r="T6213" s="7"/>
      <c r="U6213" s="7"/>
      <c r="V6213" s="7"/>
      <c r="W6213" s="7"/>
      <c r="X6213" s="7"/>
    </row>
    <row r="6214" spans="1:24" x14ac:dyDescent="0.2">
      <c r="A6214" s="8">
        <v>43404.647222222222</v>
      </c>
      <c r="B6214" s="9">
        <v>272.36</v>
      </c>
      <c r="C6214" s="9">
        <v>272.39</v>
      </c>
      <c r="D6214" s="9">
        <v>272.16000000000003</v>
      </c>
      <c r="E6214" s="9">
        <v>272.27</v>
      </c>
      <c r="F6214" s="10">
        <v>470870</v>
      </c>
      <c r="G6214" s="9">
        <v>128204808</v>
      </c>
      <c r="H6214" s="21">
        <v>74.98</v>
      </c>
      <c r="I6214" s="21">
        <v>74.97</v>
      </c>
      <c r="J6214" s="28">
        <v>0.01</v>
      </c>
      <c r="K6214" s="6"/>
      <c r="L6214" s="6"/>
      <c r="M6214" s="6"/>
      <c r="N6214" s="9">
        <v>272.27</v>
      </c>
      <c r="O6214" s="9">
        <v>272.27</v>
      </c>
      <c r="P6214" s="9">
        <v>128204952.08</v>
      </c>
      <c r="Q6214" s="9">
        <v>97362100.099999994</v>
      </c>
      <c r="R6214" s="11">
        <v>-13904203.279999999</v>
      </c>
      <c r="S6214" s="7"/>
      <c r="T6214" s="7"/>
      <c r="U6214" s="7"/>
      <c r="V6214" s="7"/>
      <c r="W6214" s="7"/>
      <c r="X6214" s="7"/>
    </row>
    <row r="6215" spans="1:24" x14ac:dyDescent="0.2">
      <c r="A6215" s="8">
        <v>43404.647916666669</v>
      </c>
      <c r="B6215" s="9">
        <v>272.26</v>
      </c>
      <c r="C6215" s="9">
        <v>272.29000000000002</v>
      </c>
      <c r="D6215" s="9">
        <v>272.05</v>
      </c>
      <c r="E6215" s="9">
        <v>272.05</v>
      </c>
      <c r="F6215" s="10">
        <v>361680</v>
      </c>
      <c r="G6215" s="9">
        <v>98425936</v>
      </c>
      <c r="H6215" s="21">
        <v>76.81</v>
      </c>
      <c r="I6215" s="21">
        <v>76.77</v>
      </c>
      <c r="J6215" s="28">
        <v>0.04</v>
      </c>
      <c r="K6215" s="6"/>
      <c r="L6215" s="6"/>
      <c r="M6215" s="6"/>
      <c r="N6215" s="9">
        <v>272.11</v>
      </c>
      <c r="O6215" s="9">
        <v>272.14</v>
      </c>
      <c r="P6215" s="9">
        <v>98416744.799999997</v>
      </c>
      <c r="Q6215" s="9">
        <v>97371291.299999997</v>
      </c>
      <c r="R6215" s="11">
        <v>-13895012.08</v>
      </c>
      <c r="S6215" s="7"/>
      <c r="T6215" s="7"/>
      <c r="U6215" s="7"/>
      <c r="V6215" s="7"/>
      <c r="W6215" s="7"/>
      <c r="X6215" s="7"/>
    </row>
    <row r="6216" spans="1:24" x14ac:dyDescent="0.2">
      <c r="A6216" s="8">
        <v>43404.648611111108</v>
      </c>
      <c r="B6216" s="9">
        <v>272.05</v>
      </c>
      <c r="C6216" s="9">
        <v>272.25</v>
      </c>
      <c r="D6216" s="9">
        <v>271.88</v>
      </c>
      <c r="E6216" s="9">
        <v>272.08999999999997</v>
      </c>
      <c r="F6216" s="10">
        <v>662320</v>
      </c>
      <c r="G6216" s="9">
        <v>180199248</v>
      </c>
      <c r="H6216" s="21">
        <v>183.12</v>
      </c>
      <c r="I6216" s="21">
        <v>183.08</v>
      </c>
      <c r="J6216" s="28">
        <v>0.04</v>
      </c>
      <c r="K6216" s="6"/>
      <c r="L6216" s="6"/>
      <c r="M6216" s="6"/>
      <c r="N6216" s="9">
        <v>272.08</v>
      </c>
      <c r="O6216" s="9">
        <v>272.07</v>
      </c>
      <c r="P6216" s="9">
        <v>180202369.80000001</v>
      </c>
      <c r="Q6216" s="9">
        <v>97368169.5</v>
      </c>
      <c r="R6216" s="11">
        <v>-13898133.880000001</v>
      </c>
      <c r="S6216" s="7"/>
      <c r="T6216" s="7"/>
      <c r="U6216" s="7"/>
      <c r="V6216" s="7"/>
      <c r="W6216" s="7"/>
      <c r="X6216" s="7"/>
    </row>
    <row r="6217" spans="1:24" x14ac:dyDescent="0.2">
      <c r="A6217" s="8">
        <v>43404.649305555555</v>
      </c>
      <c r="B6217" s="9">
        <v>272.10000000000002</v>
      </c>
      <c r="C6217" s="9">
        <v>272.14999999999998</v>
      </c>
      <c r="D6217" s="9">
        <v>271.86</v>
      </c>
      <c r="E6217" s="9">
        <v>271.92</v>
      </c>
      <c r="F6217" s="10">
        <v>489320</v>
      </c>
      <c r="G6217" s="9">
        <v>133084448</v>
      </c>
      <c r="H6217" s="21">
        <v>73.88</v>
      </c>
      <c r="I6217" s="21">
        <v>73.849999999999994</v>
      </c>
      <c r="J6217" s="28">
        <v>0.03</v>
      </c>
      <c r="K6217" s="6"/>
      <c r="L6217" s="6"/>
      <c r="M6217" s="6"/>
      <c r="N6217" s="9">
        <v>271.95999999999998</v>
      </c>
      <c r="O6217" s="9">
        <v>271.98</v>
      </c>
      <c r="P6217" s="9">
        <v>133076690.5</v>
      </c>
      <c r="Q6217" s="9">
        <v>97375927</v>
      </c>
      <c r="R6217" s="11">
        <v>-13890376.380000001</v>
      </c>
      <c r="S6217" s="7"/>
      <c r="T6217" s="7"/>
      <c r="U6217" s="7"/>
      <c r="V6217" s="7"/>
      <c r="W6217" s="7"/>
      <c r="X6217" s="7"/>
    </row>
    <row r="6218" spans="1:24" x14ac:dyDescent="0.2">
      <c r="A6218" s="8">
        <v>43404.65</v>
      </c>
      <c r="B6218" s="9">
        <v>271.92</v>
      </c>
      <c r="C6218" s="9">
        <v>272.08</v>
      </c>
      <c r="D6218" s="9">
        <v>271.86</v>
      </c>
      <c r="E6218" s="9">
        <v>272.01</v>
      </c>
      <c r="F6218" s="10">
        <v>685320</v>
      </c>
      <c r="G6218" s="9">
        <v>186398448</v>
      </c>
      <c r="H6218" s="21">
        <v>140.06</v>
      </c>
      <c r="I6218" s="21">
        <v>140.06</v>
      </c>
      <c r="J6218" s="28">
        <v>0</v>
      </c>
      <c r="K6218" s="6"/>
      <c r="L6218" s="6"/>
      <c r="M6218" s="6"/>
      <c r="N6218" s="9">
        <v>271.99</v>
      </c>
      <c r="O6218" s="9">
        <v>271.99</v>
      </c>
      <c r="P6218" s="9">
        <v>186400186.80000001</v>
      </c>
      <c r="Q6218" s="9">
        <v>97374188.200000003</v>
      </c>
      <c r="R6218" s="11">
        <v>-13892115.18</v>
      </c>
      <c r="S6218" s="7"/>
      <c r="T6218" s="7"/>
      <c r="U6218" s="7"/>
      <c r="V6218" s="7"/>
      <c r="W6218" s="7"/>
      <c r="X6218" s="7"/>
    </row>
    <row r="6219" spans="1:24" x14ac:dyDescent="0.2">
      <c r="A6219" s="8">
        <v>43404.650694444441</v>
      </c>
      <c r="B6219" s="9">
        <v>272.01</v>
      </c>
      <c r="C6219" s="9">
        <v>272.02999999999997</v>
      </c>
      <c r="D6219" s="9">
        <v>271.89</v>
      </c>
      <c r="E6219" s="9">
        <v>271.94</v>
      </c>
      <c r="F6219" s="10">
        <v>354740</v>
      </c>
      <c r="G6219" s="9">
        <v>96471912</v>
      </c>
      <c r="H6219" s="21">
        <v>51.76</v>
      </c>
      <c r="I6219" s="21">
        <v>51.76</v>
      </c>
      <c r="J6219" s="28">
        <v>0.01</v>
      </c>
      <c r="K6219" s="6"/>
      <c r="L6219" s="6"/>
      <c r="M6219" s="6"/>
      <c r="N6219" s="9">
        <v>271.95</v>
      </c>
      <c r="O6219" s="9">
        <v>271.95</v>
      </c>
      <c r="P6219" s="9">
        <v>96471543</v>
      </c>
      <c r="Q6219" s="9">
        <v>97374557.200000003</v>
      </c>
      <c r="R6219" s="11">
        <v>-13891746.18</v>
      </c>
      <c r="S6219" s="7"/>
      <c r="T6219" s="7"/>
      <c r="U6219" s="7"/>
      <c r="V6219" s="7"/>
      <c r="W6219" s="7"/>
      <c r="X6219" s="7"/>
    </row>
    <row r="6220" spans="1:24" x14ac:dyDescent="0.2">
      <c r="A6220" s="8">
        <v>43404.651388888888</v>
      </c>
      <c r="B6220" s="9">
        <v>271.94</v>
      </c>
      <c r="C6220" s="9">
        <v>271.97000000000003</v>
      </c>
      <c r="D6220" s="9">
        <v>271.60000000000002</v>
      </c>
      <c r="E6220" s="9">
        <v>271.63</v>
      </c>
      <c r="F6220" s="10">
        <v>781830</v>
      </c>
      <c r="G6220" s="9">
        <v>212449280</v>
      </c>
      <c r="H6220" s="21">
        <v>220.4</v>
      </c>
      <c r="I6220" s="21">
        <v>220.22</v>
      </c>
      <c r="J6220" s="40">
        <v>0.18</v>
      </c>
      <c r="K6220" s="6"/>
      <c r="L6220" s="6"/>
      <c r="M6220" s="6"/>
      <c r="N6220" s="9">
        <v>271.70999999999998</v>
      </c>
      <c r="O6220" s="9">
        <v>271.73</v>
      </c>
      <c r="P6220" s="9">
        <v>212429074.72999999</v>
      </c>
      <c r="Q6220" s="9">
        <v>97394762.469999999</v>
      </c>
      <c r="R6220" s="11">
        <v>-13871540.9</v>
      </c>
      <c r="S6220" s="7"/>
      <c r="T6220" s="7"/>
      <c r="U6220" s="7"/>
      <c r="V6220" s="7"/>
      <c r="W6220" s="7"/>
      <c r="X6220" s="7"/>
    </row>
    <row r="6221" spans="1:24" x14ac:dyDescent="0.2">
      <c r="A6221" s="8">
        <v>43404.652083333334</v>
      </c>
      <c r="B6221" s="9">
        <v>271.63</v>
      </c>
      <c r="C6221" s="9">
        <v>271.77</v>
      </c>
      <c r="D6221" s="9">
        <v>271.42</v>
      </c>
      <c r="E6221" s="9">
        <v>271.45999999999998</v>
      </c>
      <c r="F6221" s="10">
        <v>970710</v>
      </c>
      <c r="G6221" s="9">
        <v>263596320</v>
      </c>
      <c r="H6221" s="21">
        <v>124.16</v>
      </c>
      <c r="I6221" s="21">
        <v>124.07</v>
      </c>
      <c r="J6221" s="27">
        <v>0.08</v>
      </c>
      <c r="K6221" s="6"/>
      <c r="L6221" s="6"/>
      <c r="M6221" s="6"/>
      <c r="N6221" s="9">
        <v>271.52999999999997</v>
      </c>
      <c r="O6221" s="9">
        <v>271.55</v>
      </c>
      <c r="P6221" s="9">
        <v>263574459.53</v>
      </c>
      <c r="Q6221" s="9">
        <v>97416622.950000003</v>
      </c>
      <c r="R6221" s="11">
        <v>-13849680.43</v>
      </c>
      <c r="S6221" s="7"/>
      <c r="T6221" s="7"/>
      <c r="U6221" s="7"/>
      <c r="V6221" s="7"/>
      <c r="W6221" s="7"/>
      <c r="X6221" s="7"/>
    </row>
    <row r="6222" spans="1:24" x14ac:dyDescent="0.2">
      <c r="A6222" s="8">
        <v>43404.652777777781</v>
      </c>
      <c r="B6222" s="9">
        <v>271.47000000000003</v>
      </c>
      <c r="C6222" s="9">
        <v>271.81</v>
      </c>
      <c r="D6222" s="9">
        <v>271.47000000000003</v>
      </c>
      <c r="E6222" s="9">
        <v>271.72000000000003</v>
      </c>
      <c r="F6222" s="10">
        <v>723650</v>
      </c>
      <c r="G6222" s="9">
        <v>196590768</v>
      </c>
      <c r="H6222" s="21">
        <v>74.55</v>
      </c>
      <c r="I6222" s="21">
        <v>74.58</v>
      </c>
      <c r="J6222" s="28">
        <v>0.03</v>
      </c>
      <c r="K6222" s="6"/>
      <c r="L6222" s="6"/>
      <c r="M6222" s="6"/>
      <c r="N6222" s="9">
        <v>271.68</v>
      </c>
      <c r="O6222" s="9">
        <v>271.67</v>
      </c>
      <c r="P6222" s="9">
        <v>196601232</v>
      </c>
      <c r="Q6222" s="9">
        <v>97406158.950000003</v>
      </c>
      <c r="R6222" s="11">
        <v>-13860144.43</v>
      </c>
      <c r="S6222" s="7"/>
      <c r="T6222" s="7"/>
      <c r="U6222" s="7"/>
      <c r="V6222" s="7"/>
      <c r="W6222" s="7"/>
      <c r="X6222" s="7"/>
    </row>
    <row r="6223" spans="1:24" x14ac:dyDescent="0.2">
      <c r="A6223" s="8">
        <v>43404.65347222222</v>
      </c>
      <c r="B6223" s="9">
        <v>271.72000000000003</v>
      </c>
      <c r="C6223" s="9">
        <v>271.88</v>
      </c>
      <c r="D6223" s="9">
        <v>271.64999999999998</v>
      </c>
      <c r="E6223" s="9">
        <v>271.73</v>
      </c>
      <c r="F6223" s="10">
        <v>323900</v>
      </c>
      <c r="G6223" s="9">
        <v>88021448</v>
      </c>
      <c r="H6223" s="21">
        <v>44.76</v>
      </c>
      <c r="I6223" s="21">
        <v>44.77</v>
      </c>
      <c r="J6223" s="28">
        <v>0.01</v>
      </c>
      <c r="K6223" s="6"/>
      <c r="L6223" s="6"/>
      <c r="M6223" s="6"/>
      <c r="N6223" s="9">
        <v>271.75</v>
      </c>
      <c r="O6223" s="9">
        <v>271.76</v>
      </c>
      <c r="P6223" s="9">
        <v>88019015.25</v>
      </c>
      <c r="Q6223" s="9">
        <v>97408591.700000003</v>
      </c>
      <c r="R6223" s="11">
        <v>-13857711.68</v>
      </c>
      <c r="S6223" s="7"/>
      <c r="T6223" s="7"/>
      <c r="U6223" s="7"/>
      <c r="V6223" s="7"/>
      <c r="W6223" s="7"/>
      <c r="X6223" s="7"/>
    </row>
    <row r="6224" spans="1:24" x14ac:dyDescent="0.2">
      <c r="A6224" s="8">
        <v>43404.654166666667</v>
      </c>
      <c r="B6224" s="9">
        <v>271.73</v>
      </c>
      <c r="C6224" s="9">
        <v>271.83</v>
      </c>
      <c r="D6224" s="9">
        <v>271.57</v>
      </c>
      <c r="E6224" s="9">
        <v>271.63</v>
      </c>
      <c r="F6224" s="10">
        <v>339700</v>
      </c>
      <c r="G6224" s="9">
        <v>92287208</v>
      </c>
      <c r="H6224" s="21">
        <v>104.88</v>
      </c>
      <c r="I6224" s="21">
        <v>104.85</v>
      </c>
      <c r="J6224" s="28">
        <v>0.03</v>
      </c>
      <c r="K6224" s="6"/>
      <c r="L6224" s="6"/>
      <c r="M6224" s="6"/>
      <c r="N6224" s="9">
        <v>271.67</v>
      </c>
      <c r="O6224" s="9">
        <v>271.67</v>
      </c>
      <c r="P6224" s="9">
        <v>92284600.5</v>
      </c>
      <c r="Q6224" s="9">
        <v>97411199.200000003</v>
      </c>
      <c r="R6224" s="11">
        <v>-13855104.18</v>
      </c>
      <c r="S6224" s="7"/>
      <c r="T6224" s="7"/>
      <c r="U6224" s="7"/>
      <c r="V6224" s="7"/>
      <c r="W6224" s="7"/>
      <c r="X6224" s="7"/>
    </row>
    <row r="6225" spans="1:24" x14ac:dyDescent="0.2">
      <c r="A6225" s="8">
        <v>43404.654861111114</v>
      </c>
      <c r="B6225" s="9">
        <v>271.62</v>
      </c>
      <c r="C6225" s="9">
        <v>271.75</v>
      </c>
      <c r="D6225" s="9">
        <v>271.39</v>
      </c>
      <c r="E6225" s="9">
        <v>271.39</v>
      </c>
      <c r="F6225" s="10">
        <v>496670</v>
      </c>
      <c r="G6225" s="9">
        <v>134849312</v>
      </c>
      <c r="H6225" s="21">
        <v>146.21</v>
      </c>
      <c r="I6225" s="21">
        <v>146.12</v>
      </c>
      <c r="J6225" s="29">
        <v>0.09</v>
      </c>
      <c r="K6225" s="6"/>
      <c r="L6225" s="6"/>
      <c r="M6225" s="6"/>
      <c r="N6225" s="9">
        <v>271.48</v>
      </c>
      <c r="O6225" s="9">
        <v>271.51</v>
      </c>
      <c r="P6225" s="9">
        <v>134835971.59999999</v>
      </c>
      <c r="Q6225" s="9">
        <v>97424539.599999994</v>
      </c>
      <c r="R6225" s="11">
        <v>-13841763.779999999</v>
      </c>
      <c r="S6225" s="7"/>
      <c r="T6225" s="7"/>
      <c r="U6225" s="7"/>
      <c r="V6225" s="7"/>
      <c r="W6225" s="7"/>
      <c r="X6225" s="7"/>
    </row>
    <row r="6226" spans="1:24" x14ac:dyDescent="0.2">
      <c r="A6226" s="8">
        <v>43404.655555555553</v>
      </c>
      <c r="B6226" s="9">
        <v>271.39</v>
      </c>
      <c r="C6226" s="9">
        <v>271.51</v>
      </c>
      <c r="D6226" s="9">
        <v>271.33</v>
      </c>
      <c r="E6226" s="9">
        <v>271.41000000000003</v>
      </c>
      <c r="F6226" s="10">
        <v>723010</v>
      </c>
      <c r="G6226" s="9">
        <v>196235872</v>
      </c>
      <c r="H6226" s="21">
        <v>145.57</v>
      </c>
      <c r="I6226" s="21">
        <v>145.52000000000001</v>
      </c>
      <c r="J6226" s="30">
        <v>0.05</v>
      </c>
      <c r="K6226" s="6"/>
      <c r="L6226" s="6"/>
      <c r="M6226" s="6"/>
      <c r="N6226" s="9">
        <v>271.42</v>
      </c>
      <c r="O6226" s="9">
        <v>271.42</v>
      </c>
      <c r="P6226" s="9">
        <v>196235759.15000001</v>
      </c>
      <c r="Q6226" s="9">
        <v>97424652.450000003</v>
      </c>
      <c r="R6226" s="11">
        <v>-13841650.93</v>
      </c>
      <c r="S6226" s="7"/>
      <c r="T6226" s="7"/>
      <c r="U6226" s="7"/>
      <c r="V6226" s="7"/>
      <c r="W6226" s="7"/>
      <c r="X6226" s="7"/>
    </row>
    <row r="6227" spans="1:24" x14ac:dyDescent="0.2">
      <c r="A6227" s="8">
        <v>43404.65625</v>
      </c>
      <c r="B6227" s="9">
        <v>271.39999999999998</v>
      </c>
      <c r="C6227" s="9">
        <v>271.7</v>
      </c>
      <c r="D6227" s="9">
        <v>271.27999999999997</v>
      </c>
      <c r="E6227" s="9">
        <v>271.36</v>
      </c>
      <c r="F6227" s="10">
        <v>1430000</v>
      </c>
      <c r="G6227" s="9">
        <v>387539488</v>
      </c>
      <c r="H6227" s="21">
        <v>197.78</v>
      </c>
      <c r="I6227" s="21">
        <v>197.49</v>
      </c>
      <c r="J6227" s="37">
        <v>0.3</v>
      </c>
      <c r="K6227" s="6"/>
      <c r="L6227" s="6"/>
      <c r="M6227" s="6"/>
      <c r="N6227" s="9">
        <v>271.43</v>
      </c>
      <c r="O6227" s="9">
        <v>271.01</v>
      </c>
      <c r="P6227" s="9">
        <v>388137750</v>
      </c>
      <c r="Q6227" s="9">
        <v>96826390.450000003</v>
      </c>
      <c r="R6227" s="11">
        <v>-14439912.93</v>
      </c>
      <c r="S6227" s="7"/>
      <c r="T6227" s="7"/>
      <c r="U6227" s="7"/>
      <c r="V6227" s="7"/>
      <c r="W6227" s="7"/>
      <c r="X6227" s="7"/>
    </row>
    <row r="6228" spans="1:24" x14ac:dyDescent="0.2">
      <c r="A6228" s="8">
        <v>43404.656944444447</v>
      </c>
      <c r="B6228" s="9">
        <v>271.37</v>
      </c>
      <c r="C6228" s="9">
        <v>271.38</v>
      </c>
      <c r="D6228" s="9">
        <v>271.08</v>
      </c>
      <c r="E6228" s="9">
        <v>271.14</v>
      </c>
      <c r="F6228" s="10">
        <v>683380</v>
      </c>
      <c r="G6228" s="9">
        <v>185332096</v>
      </c>
      <c r="H6228" s="21">
        <v>47.79</v>
      </c>
      <c r="I6228" s="21">
        <v>47.82</v>
      </c>
      <c r="J6228" s="28">
        <v>0.03</v>
      </c>
      <c r="K6228" s="6"/>
      <c r="L6228" s="6"/>
      <c r="M6228" s="6"/>
      <c r="N6228" s="9">
        <v>271.19</v>
      </c>
      <c r="O6228" s="9">
        <v>271.2</v>
      </c>
      <c r="P6228" s="9">
        <v>185322405.30000001</v>
      </c>
      <c r="Q6228" s="9">
        <v>96836081.150000006</v>
      </c>
      <c r="R6228" s="11">
        <v>-14430222.23</v>
      </c>
      <c r="S6228" s="7"/>
      <c r="T6228" s="7"/>
      <c r="U6228" s="7"/>
      <c r="V6228" s="7"/>
      <c r="W6228" s="7"/>
      <c r="X6228" s="7"/>
    </row>
    <row r="6229" spans="1:24" x14ac:dyDescent="0.2">
      <c r="A6229" s="8">
        <v>43404.657638888886</v>
      </c>
      <c r="B6229" s="9">
        <v>271.12</v>
      </c>
      <c r="C6229" s="9">
        <v>271.31</v>
      </c>
      <c r="D6229" s="9">
        <v>271.08</v>
      </c>
      <c r="E6229" s="9">
        <v>271.19</v>
      </c>
      <c r="F6229" s="10">
        <v>851290</v>
      </c>
      <c r="G6229" s="9">
        <v>230863904</v>
      </c>
      <c r="H6229" s="21">
        <v>124.57</v>
      </c>
      <c r="I6229" s="21">
        <v>124.57</v>
      </c>
      <c r="J6229" s="28">
        <v>0</v>
      </c>
      <c r="K6229" s="6"/>
      <c r="L6229" s="6"/>
      <c r="M6229" s="6"/>
      <c r="N6229" s="9">
        <v>271.19</v>
      </c>
      <c r="O6229" s="9">
        <v>271.19</v>
      </c>
      <c r="P6229" s="9">
        <v>230863463.33000001</v>
      </c>
      <c r="Q6229" s="9">
        <v>96836521.819999993</v>
      </c>
      <c r="R6229" s="11">
        <v>-14429781.550000001</v>
      </c>
      <c r="S6229" s="7"/>
      <c r="T6229" s="7"/>
      <c r="U6229" s="7"/>
      <c r="V6229" s="7"/>
      <c r="W6229" s="7"/>
      <c r="X6229" s="7"/>
    </row>
    <row r="6230" spans="1:24" x14ac:dyDescent="0.2">
      <c r="A6230" s="8">
        <v>43404.658333333333</v>
      </c>
      <c r="B6230" s="9">
        <v>271.2</v>
      </c>
      <c r="C6230" s="9">
        <v>271.37</v>
      </c>
      <c r="D6230" s="9">
        <v>270.77</v>
      </c>
      <c r="E6230" s="9">
        <v>270.8</v>
      </c>
      <c r="F6230" s="10">
        <v>929480</v>
      </c>
      <c r="G6230" s="9">
        <v>251869952</v>
      </c>
      <c r="H6230" s="21">
        <v>109.18</v>
      </c>
      <c r="I6230" s="21">
        <v>109.1</v>
      </c>
      <c r="J6230" s="27">
        <v>0.09</v>
      </c>
      <c r="K6230" s="6"/>
      <c r="L6230" s="6"/>
      <c r="M6230" s="6"/>
      <c r="N6230" s="9">
        <v>270.94</v>
      </c>
      <c r="O6230" s="9">
        <v>270.98</v>
      </c>
      <c r="P6230" s="9">
        <v>251828663.80000001</v>
      </c>
      <c r="Q6230" s="9">
        <v>96877810.019999996</v>
      </c>
      <c r="R6230" s="11">
        <v>-14388493.35</v>
      </c>
      <c r="S6230" s="7"/>
      <c r="T6230" s="7"/>
      <c r="U6230" s="7"/>
      <c r="V6230" s="7"/>
      <c r="W6230" s="7"/>
      <c r="X6230" s="7"/>
    </row>
    <row r="6231" spans="1:24" x14ac:dyDescent="0.2">
      <c r="A6231" s="8">
        <v>43404.65902777778</v>
      </c>
      <c r="B6231" s="9">
        <v>270.81</v>
      </c>
      <c r="C6231" s="9">
        <v>270.95999999999998</v>
      </c>
      <c r="D6231" s="9">
        <v>270.76</v>
      </c>
      <c r="E6231" s="9">
        <v>270.86</v>
      </c>
      <c r="F6231" s="10">
        <v>689970</v>
      </c>
      <c r="G6231" s="9">
        <v>186884176</v>
      </c>
      <c r="H6231" s="21">
        <v>74.23</v>
      </c>
      <c r="I6231" s="21">
        <v>74.2</v>
      </c>
      <c r="J6231" s="28">
        <v>0.03</v>
      </c>
      <c r="K6231" s="6"/>
      <c r="L6231" s="6"/>
      <c r="M6231" s="6"/>
      <c r="N6231" s="9">
        <v>270.86</v>
      </c>
      <c r="O6231" s="9">
        <v>270.86</v>
      </c>
      <c r="P6231" s="9">
        <v>186885274.19999999</v>
      </c>
      <c r="Q6231" s="9">
        <v>96876711.819999993</v>
      </c>
      <c r="R6231" s="11">
        <v>-14389591.550000001</v>
      </c>
      <c r="S6231" s="7"/>
      <c r="T6231" s="7"/>
      <c r="U6231" s="7"/>
      <c r="V6231" s="7"/>
      <c r="W6231" s="7"/>
      <c r="X6231" s="7"/>
    </row>
    <row r="6232" spans="1:24" x14ac:dyDescent="0.2">
      <c r="A6232" s="8">
        <v>43404.659722222219</v>
      </c>
      <c r="B6232" s="9">
        <v>270.86</v>
      </c>
      <c r="C6232" s="9">
        <v>271.10000000000002</v>
      </c>
      <c r="D6232" s="9">
        <v>270.86</v>
      </c>
      <c r="E6232" s="9">
        <v>271.01</v>
      </c>
      <c r="F6232" s="10">
        <v>763200</v>
      </c>
      <c r="G6232" s="9">
        <v>206819216</v>
      </c>
      <c r="H6232" s="21">
        <v>110.61</v>
      </c>
      <c r="I6232" s="21">
        <v>110.67</v>
      </c>
      <c r="J6232" s="30">
        <v>0.05</v>
      </c>
      <c r="K6232" s="6"/>
      <c r="L6232" s="6"/>
      <c r="M6232" s="6"/>
      <c r="N6232" s="9">
        <v>271</v>
      </c>
      <c r="O6232" s="9">
        <v>270.99</v>
      </c>
      <c r="P6232" s="9">
        <v>206823384</v>
      </c>
      <c r="Q6232" s="9">
        <v>96872543.819999993</v>
      </c>
      <c r="R6232" s="11">
        <v>-14393759.550000001</v>
      </c>
      <c r="S6232" s="7"/>
      <c r="T6232" s="7"/>
      <c r="U6232" s="7"/>
      <c r="V6232" s="7"/>
      <c r="W6232" s="7"/>
      <c r="X6232" s="7"/>
    </row>
    <row r="6233" spans="1:24" x14ac:dyDescent="0.2">
      <c r="A6233" s="8">
        <v>43404.660416666666</v>
      </c>
      <c r="B6233" s="9">
        <v>271.01</v>
      </c>
      <c r="C6233" s="9">
        <v>271.14999999999998</v>
      </c>
      <c r="D6233" s="9">
        <v>270.92</v>
      </c>
      <c r="E6233" s="9">
        <v>270.95999999999998</v>
      </c>
      <c r="F6233" s="10">
        <v>1040000</v>
      </c>
      <c r="G6233" s="9">
        <v>282996224</v>
      </c>
      <c r="H6233" s="21">
        <v>136.27000000000001</v>
      </c>
      <c r="I6233" s="21">
        <v>136.83000000000001</v>
      </c>
      <c r="J6233" s="122">
        <v>0.56000000000000005</v>
      </c>
      <c r="K6233" s="9">
        <v>269.88</v>
      </c>
      <c r="L6233" s="14">
        <v>272.11</v>
      </c>
      <c r="M6233" s="5" t="b">
        <v>1</v>
      </c>
      <c r="N6233" s="9">
        <v>271</v>
      </c>
      <c r="O6233" s="123">
        <v>272.11</v>
      </c>
      <c r="P6233" s="9">
        <v>281837400</v>
      </c>
      <c r="Q6233" s="9">
        <v>98031367.819999993</v>
      </c>
      <c r="R6233" s="11">
        <v>-13234935.550000001</v>
      </c>
      <c r="S6233" s="3">
        <v>267.64999999999998</v>
      </c>
      <c r="T6233" s="19">
        <v>274.33999999999997</v>
      </c>
      <c r="U6233" s="7"/>
      <c r="V6233" s="1" t="s">
        <v>13</v>
      </c>
      <c r="W6233" s="7"/>
      <c r="X6233" s="7"/>
    </row>
    <row r="6234" spans="1:24" x14ac:dyDescent="0.2">
      <c r="A6234" s="8">
        <v>43404.661111111112</v>
      </c>
      <c r="B6234" s="9">
        <v>270.95</v>
      </c>
      <c r="C6234" s="9">
        <v>271.20999999999998</v>
      </c>
      <c r="D6234" s="9">
        <v>270.95</v>
      </c>
      <c r="E6234" s="9">
        <v>271.17</v>
      </c>
      <c r="F6234" s="10">
        <v>690640</v>
      </c>
      <c r="G6234" s="9">
        <v>187238064</v>
      </c>
      <c r="H6234" s="21">
        <v>66.41</v>
      </c>
      <c r="I6234" s="21">
        <v>66.16</v>
      </c>
      <c r="J6234" s="31">
        <v>0.24</v>
      </c>
      <c r="K6234" s="6"/>
      <c r="L6234" s="6"/>
      <c r="M6234" s="6"/>
      <c r="N6234" s="9">
        <v>271.13</v>
      </c>
      <c r="O6234" s="9">
        <v>271.11</v>
      </c>
      <c r="P6234" s="9">
        <v>187249770</v>
      </c>
      <c r="Q6234" s="9">
        <v>98019661.819999993</v>
      </c>
      <c r="R6234" s="11">
        <v>-13246641.550000001</v>
      </c>
      <c r="S6234" s="7"/>
      <c r="T6234" s="7"/>
      <c r="U6234" s="7"/>
      <c r="V6234" s="7"/>
      <c r="W6234" s="7"/>
      <c r="X6234" s="7"/>
    </row>
    <row r="6235" spans="1:24" x14ac:dyDescent="0.2">
      <c r="A6235" s="8">
        <v>43404.661805555559</v>
      </c>
      <c r="B6235" s="9">
        <v>271.16000000000003</v>
      </c>
      <c r="C6235" s="9">
        <v>271.17</v>
      </c>
      <c r="D6235" s="9">
        <v>270.97000000000003</v>
      </c>
      <c r="E6235" s="9">
        <v>271</v>
      </c>
      <c r="F6235" s="10">
        <v>695860</v>
      </c>
      <c r="G6235" s="9">
        <v>188611616</v>
      </c>
      <c r="H6235" s="21">
        <v>100.76</v>
      </c>
      <c r="I6235" s="21">
        <v>100.73</v>
      </c>
      <c r="J6235" s="28">
        <v>0.02</v>
      </c>
      <c r="K6235" s="6"/>
      <c r="L6235" s="6"/>
      <c r="M6235" s="6"/>
      <c r="N6235" s="9">
        <v>271.04000000000002</v>
      </c>
      <c r="O6235" s="9">
        <v>271.05</v>
      </c>
      <c r="P6235" s="9">
        <v>188602415.09999999</v>
      </c>
      <c r="Q6235" s="9">
        <v>98028862.719999999</v>
      </c>
      <c r="R6235" s="11">
        <v>-13237440.65</v>
      </c>
      <c r="S6235" s="7"/>
      <c r="T6235" s="7"/>
      <c r="U6235" s="7"/>
      <c r="V6235" s="7"/>
      <c r="W6235" s="7"/>
      <c r="X6235" s="7"/>
    </row>
    <row r="6236" spans="1:24" x14ac:dyDescent="0.2">
      <c r="A6236" s="8">
        <v>43404.662499999999</v>
      </c>
      <c r="B6236" s="9">
        <v>270.99</v>
      </c>
      <c r="C6236" s="9">
        <v>271.01</v>
      </c>
      <c r="D6236" s="9">
        <v>270.83999999999997</v>
      </c>
      <c r="E6236" s="9">
        <v>270.99</v>
      </c>
      <c r="F6236" s="10">
        <v>813570</v>
      </c>
      <c r="G6236" s="9">
        <v>220434064</v>
      </c>
      <c r="H6236" s="21">
        <v>116.92</v>
      </c>
      <c r="I6236" s="21">
        <v>116.87</v>
      </c>
      <c r="J6236" s="30">
        <v>0.04</v>
      </c>
      <c r="K6236" s="6"/>
      <c r="L6236" s="6"/>
      <c r="M6236" s="6"/>
      <c r="N6236" s="9">
        <v>270.95999999999998</v>
      </c>
      <c r="O6236" s="9">
        <v>270.95</v>
      </c>
      <c r="P6236" s="9">
        <v>220442893.28</v>
      </c>
      <c r="Q6236" s="9">
        <v>98020033.450000003</v>
      </c>
      <c r="R6236" s="11">
        <v>-13246269.93</v>
      </c>
      <c r="S6236" s="7"/>
      <c r="T6236" s="7"/>
      <c r="U6236" s="7"/>
      <c r="V6236" s="7"/>
      <c r="W6236" s="7"/>
      <c r="X6236" s="7"/>
    </row>
    <row r="6237" spans="1:24" x14ac:dyDescent="0.2">
      <c r="A6237" s="8">
        <v>43404.663194444445</v>
      </c>
      <c r="B6237" s="9">
        <v>270.98</v>
      </c>
      <c r="C6237" s="9">
        <v>271.14999999999998</v>
      </c>
      <c r="D6237" s="9">
        <v>270.88</v>
      </c>
      <c r="E6237" s="9">
        <v>271.13</v>
      </c>
      <c r="F6237" s="10">
        <v>1090000</v>
      </c>
      <c r="G6237" s="9">
        <v>294818752</v>
      </c>
      <c r="H6237" s="21">
        <v>133.97999999999999</v>
      </c>
      <c r="I6237" s="21">
        <v>133.74</v>
      </c>
      <c r="J6237" s="31">
        <v>0.23</v>
      </c>
      <c r="K6237" s="6"/>
      <c r="L6237" s="6"/>
      <c r="M6237" s="6"/>
      <c r="N6237" s="9">
        <v>271.07</v>
      </c>
      <c r="O6237" s="9">
        <v>270.48</v>
      </c>
      <c r="P6237" s="9">
        <v>295469025</v>
      </c>
      <c r="Q6237" s="9">
        <v>97369760.450000003</v>
      </c>
      <c r="R6237" s="11">
        <v>-13896542.93</v>
      </c>
      <c r="S6237" s="7"/>
      <c r="T6237" s="7"/>
      <c r="U6237" s="7"/>
      <c r="V6237" s="7"/>
      <c r="W6237" s="7"/>
      <c r="X6237" s="7"/>
    </row>
    <row r="6238" spans="1:24" x14ac:dyDescent="0.2">
      <c r="A6238" s="8">
        <v>43404.663888888892</v>
      </c>
      <c r="B6238" s="9">
        <v>271.13</v>
      </c>
      <c r="C6238" s="9">
        <v>271.17</v>
      </c>
      <c r="D6238" s="9">
        <v>271.02999999999997</v>
      </c>
      <c r="E6238" s="9">
        <v>271.02999999999997</v>
      </c>
      <c r="F6238" s="10">
        <v>1000000</v>
      </c>
      <c r="G6238" s="9">
        <v>271976352</v>
      </c>
      <c r="H6238" s="21">
        <v>91.74</v>
      </c>
      <c r="I6238" s="21">
        <v>92.25</v>
      </c>
      <c r="J6238" s="99">
        <v>0.51</v>
      </c>
      <c r="K6238" s="6"/>
      <c r="L6238" s="6"/>
      <c r="M6238" s="6"/>
      <c r="N6238" s="9">
        <v>271.07</v>
      </c>
      <c r="O6238" s="9">
        <v>271.98</v>
      </c>
      <c r="P6238" s="9">
        <v>271065000</v>
      </c>
      <c r="Q6238" s="9">
        <v>98281112.450000003</v>
      </c>
      <c r="R6238" s="11">
        <v>-12985190.93</v>
      </c>
      <c r="S6238" s="7"/>
      <c r="T6238" s="7"/>
      <c r="U6238" s="7"/>
      <c r="V6238" s="7"/>
      <c r="W6238" s="7"/>
      <c r="X6238" s="7"/>
    </row>
    <row r="6239" spans="1:24" x14ac:dyDescent="0.2">
      <c r="A6239" s="8">
        <v>43404.664583333331</v>
      </c>
      <c r="B6239" s="9">
        <v>271.02999999999997</v>
      </c>
      <c r="C6239" s="9">
        <v>271.36</v>
      </c>
      <c r="D6239" s="9">
        <v>271.01</v>
      </c>
      <c r="E6239" s="9">
        <v>271.12</v>
      </c>
      <c r="F6239" s="10">
        <v>1000000</v>
      </c>
      <c r="G6239" s="9">
        <v>271364032</v>
      </c>
      <c r="H6239" s="21">
        <v>100</v>
      </c>
      <c r="I6239" s="21">
        <v>99.77</v>
      </c>
      <c r="J6239" s="55">
        <v>0.23</v>
      </c>
      <c r="K6239" s="6"/>
      <c r="L6239" s="6"/>
      <c r="M6239" s="6"/>
      <c r="N6239" s="9">
        <v>271.14999999999998</v>
      </c>
      <c r="O6239" s="9">
        <v>271.36</v>
      </c>
      <c r="P6239" s="9">
        <v>271152500</v>
      </c>
      <c r="Q6239" s="9">
        <v>98492644.450000003</v>
      </c>
      <c r="R6239" s="11">
        <v>-12773658.93</v>
      </c>
      <c r="S6239" s="7"/>
      <c r="T6239" s="7"/>
      <c r="U6239" s="7"/>
      <c r="V6239" s="7"/>
      <c r="W6239" s="7"/>
      <c r="X6239" s="7"/>
    </row>
    <row r="6240" spans="1:24" x14ac:dyDescent="0.2">
      <c r="A6240" s="8">
        <v>43404.665277777778</v>
      </c>
      <c r="B6240" s="9">
        <v>271.12</v>
      </c>
      <c r="C6240" s="9">
        <v>271.18</v>
      </c>
      <c r="D6240" s="9">
        <v>270.87</v>
      </c>
      <c r="E6240" s="9">
        <v>270.89</v>
      </c>
      <c r="F6240" s="10">
        <v>1390000</v>
      </c>
      <c r="G6240" s="9">
        <v>375572064</v>
      </c>
      <c r="H6240" s="21">
        <v>139</v>
      </c>
      <c r="I6240" s="21">
        <v>138.4</v>
      </c>
      <c r="J6240" s="124">
        <v>0.6</v>
      </c>
      <c r="K6240" s="6"/>
      <c r="L6240" s="6"/>
      <c r="M6240" s="6"/>
      <c r="N6240" s="9">
        <v>270.95999999999998</v>
      </c>
      <c r="O6240" s="125">
        <v>270.2</v>
      </c>
      <c r="P6240" s="9">
        <v>376630925</v>
      </c>
      <c r="Q6240" s="9">
        <v>97433783.450000003</v>
      </c>
      <c r="R6240" s="11">
        <v>-13832519.93</v>
      </c>
      <c r="S6240" s="7"/>
      <c r="T6240" s="7"/>
      <c r="U6240" s="7"/>
      <c r="V6240" s="7"/>
      <c r="W6240" s="7"/>
      <c r="X6240" s="7"/>
    </row>
    <row r="6241" spans="1:24" x14ac:dyDescent="0.2">
      <c r="A6241" s="8">
        <v>43404.665972222225</v>
      </c>
      <c r="B6241" s="9">
        <v>270.89</v>
      </c>
      <c r="C6241" s="9">
        <v>270.92</v>
      </c>
      <c r="D6241" s="9">
        <v>270.54000000000002</v>
      </c>
      <c r="E6241" s="9">
        <v>270.69</v>
      </c>
      <c r="F6241" s="10">
        <v>3840000</v>
      </c>
      <c r="G6241" s="9">
        <v>1040836864</v>
      </c>
      <c r="H6241" s="21">
        <v>276.26</v>
      </c>
      <c r="I6241" s="21">
        <v>277.13</v>
      </c>
      <c r="J6241" s="120">
        <v>0.87</v>
      </c>
      <c r="K6241" s="6"/>
      <c r="L6241" s="6"/>
      <c r="M6241" s="6"/>
      <c r="N6241" s="9">
        <v>270.70999999999998</v>
      </c>
      <c r="O6241" s="125">
        <v>271.05</v>
      </c>
      <c r="P6241" s="9">
        <v>1039526400</v>
      </c>
      <c r="Q6241" s="9">
        <v>98744247.450000003</v>
      </c>
      <c r="R6241" s="11">
        <v>-12522055.93</v>
      </c>
      <c r="S6241" s="7"/>
      <c r="T6241" s="7"/>
      <c r="U6241" s="7"/>
      <c r="V6241" s="7"/>
      <c r="W6241" s="7"/>
      <c r="X6241" s="7"/>
    </row>
    <row r="6242" spans="1:24" x14ac:dyDescent="0.2">
      <c r="A6242" s="126">
        <v>43405.395833333336</v>
      </c>
      <c r="B6242" s="9">
        <v>271.62</v>
      </c>
      <c r="C6242" s="9">
        <v>271.76</v>
      </c>
      <c r="D6242" s="9">
        <v>271.39</v>
      </c>
      <c r="E6242" s="9">
        <v>271.74</v>
      </c>
      <c r="F6242" s="10">
        <v>837470</v>
      </c>
      <c r="G6242" s="9">
        <v>227483120</v>
      </c>
      <c r="H6242" s="21">
        <v>21.81</v>
      </c>
      <c r="I6242" s="21">
        <v>21.86</v>
      </c>
      <c r="J6242" s="30">
        <v>0.05</v>
      </c>
      <c r="K6242" s="6"/>
      <c r="L6242" s="6"/>
      <c r="M6242" s="6"/>
      <c r="N6242" s="9">
        <v>271.66000000000003</v>
      </c>
      <c r="O6242" s="9">
        <v>271.63</v>
      </c>
      <c r="P6242" s="9">
        <v>227505006.53</v>
      </c>
      <c r="Q6242" s="9">
        <v>98722360.920000002</v>
      </c>
      <c r="R6242" s="11">
        <v>-12543942.449999999</v>
      </c>
      <c r="S6242" s="7"/>
      <c r="T6242" s="7"/>
      <c r="U6242" s="7"/>
      <c r="V6242" s="7"/>
      <c r="W6242" s="7"/>
      <c r="X6242" s="7"/>
    </row>
    <row r="6243" spans="1:24" x14ac:dyDescent="0.2">
      <c r="A6243" s="126">
        <v>43405.396527777775</v>
      </c>
      <c r="B6243" s="9">
        <v>271.75</v>
      </c>
      <c r="C6243" s="9">
        <v>271.87</v>
      </c>
      <c r="D6243" s="9">
        <v>271.64999999999998</v>
      </c>
      <c r="E6243" s="9">
        <v>271.70999999999998</v>
      </c>
      <c r="F6243" s="10">
        <v>425230</v>
      </c>
      <c r="G6243" s="9">
        <v>115552864</v>
      </c>
      <c r="H6243" s="21">
        <v>50.78</v>
      </c>
      <c r="I6243" s="21">
        <v>50.8</v>
      </c>
      <c r="J6243" s="28">
        <v>0.02</v>
      </c>
      <c r="K6243" s="6"/>
      <c r="L6243" s="6"/>
      <c r="M6243" s="6"/>
      <c r="N6243" s="9">
        <v>271.74</v>
      </c>
      <c r="O6243" s="9">
        <v>271.74</v>
      </c>
      <c r="P6243" s="9">
        <v>115549874.05</v>
      </c>
      <c r="Q6243" s="9">
        <v>98725350.870000005</v>
      </c>
      <c r="R6243" s="11">
        <v>-12540952.5</v>
      </c>
      <c r="S6243" s="7"/>
      <c r="T6243" s="7"/>
      <c r="U6243" s="7"/>
      <c r="V6243" s="7"/>
      <c r="W6243" s="7"/>
      <c r="X6243" s="7"/>
    </row>
    <row r="6244" spans="1:24" x14ac:dyDescent="0.2">
      <c r="A6244" s="126">
        <v>43405.397222222222</v>
      </c>
      <c r="B6244" s="9">
        <v>271.72000000000003</v>
      </c>
      <c r="C6244" s="9">
        <v>271.8</v>
      </c>
      <c r="D6244" s="9">
        <v>271.52</v>
      </c>
      <c r="E6244" s="9">
        <v>271.62</v>
      </c>
      <c r="F6244" s="10">
        <v>408500</v>
      </c>
      <c r="G6244" s="9">
        <v>110966704</v>
      </c>
      <c r="H6244" s="21">
        <v>96.07</v>
      </c>
      <c r="I6244" s="21">
        <v>96.03</v>
      </c>
      <c r="J6244" s="28">
        <v>0.03</v>
      </c>
      <c r="K6244" s="6"/>
      <c r="L6244" s="6"/>
      <c r="M6244" s="6"/>
      <c r="N6244" s="9">
        <v>271.64</v>
      </c>
      <c r="O6244" s="9">
        <v>271.64</v>
      </c>
      <c r="P6244" s="9">
        <v>110964940</v>
      </c>
      <c r="Q6244" s="9">
        <v>98727114.870000005</v>
      </c>
      <c r="R6244" s="11">
        <v>-12539188.5</v>
      </c>
      <c r="S6244" s="7"/>
      <c r="T6244" s="7"/>
      <c r="U6244" s="7"/>
      <c r="V6244" s="7"/>
      <c r="W6244" s="7"/>
      <c r="X6244" s="7"/>
    </row>
    <row r="6245" spans="1:24" x14ac:dyDescent="0.2">
      <c r="A6245" s="126">
        <v>43405.397916666669</v>
      </c>
      <c r="B6245" s="9">
        <v>271.62</v>
      </c>
      <c r="C6245" s="9">
        <v>271.91000000000003</v>
      </c>
      <c r="D6245" s="9">
        <v>271.58</v>
      </c>
      <c r="E6245" s="9">
        <v>271.88</v>
      </c>
      <c r="F6245" s="10">
        <v>346830</v>
      </c>
      <c r="G6245" s="9">
        <v>94263840</v>
      </c>
      <c r="H6245" s="21">
        <v>84.9</v>
      </c>
      <c r="I6245" s="21">
        <v>84.95</v>
      </c>
      <c r="J6245" s="30">
        <v>0.04</v>
      </c>
      <c r="K6245" s="6"/>
      <c r="L6245" s="6"/>
      <c r="M6245" s="6"/>
      <c r="N6245" s="9">
        <v>271.81</v>
      </c>
      <c r="O6245" s="9">
        <v>271.79000000000002</v>
      </c>
      <c r="P6245" s="9">
        <v>94272729.379999995</v>
      </c>
      <c r="Q6245" s="9">
        <v>98718225.5</v>
      </c>
      <c r="R6245" s="11">
        <v>-12548077.880000001</v>
      </c>
      <c r="S6245" s="7"/>
      <c r="T6245" s="7"/>
      <c r="U6245" s="7"/>
      <c r="V6245" s="7"/>
      <c r="W6245" s="7"/>
      <c r="X6245" s="7"/>
    </row>
    <row r="6246" spans="1:24" x14ac:dyDescent="0.2">
      <c r="A6246" s="126">
        <v>43405.398611111108</v>
      </c>
      <c r="B6246" s="9">
        <v>271.89999999999998</v>
      </c>
      <c r="C6246" s="9">
        <v>271.89999999999998</v>
      </c>
      <c r="D6246" s="9">
        <v>271.77</v>
      </c>
      <c r="E6246" s="9">
        <v>271.82</v>
      </c>
      <c r="F6246" s="10">
        <v>284290</v>
      </c>
      <c r="G6246" s="9">
        <v>77278728</v>
      </c>
      <c r="H6246" s="21">
        <v>81.97</v>
      </c>
      <c r="I6246" s="21">
        <v>81.98</v>
      </c>
      <c r="J6246" s="28">
        <v>0.01</v>
      </c>
      <c r="K6246" s="6"/>
      <c r="L6246" s="6"/>
      <c r="M6246" s="6"/>
      <c r="N6246" s="9">
        <v>271.83</v>
      </c>
      <c r="O6246" s="9">
        <v>271.83</v>
      </c>
      <c r="P6246" s="9">
        <v>77277839.980000004</v>
      </c>
      <c r="Q6246" s="9">
        <v>98719113.519999996</v>
      </c>
      <c r="R6246" s="11">
        <v>-12547189.85</v>
      </c>
      <c r="S6246" s="7"/>
      <c r="T6246" s="7"/>
      <c r="U6246" s="7"/>
      <c r="V6246" s="7"/>
      <c r="W6246" s="7"/>
      <c r="X6246" s="7"/>
    </row>
    <row r="6247" spans="1:24" x14ac:dyDescent="0.2">
      <c r="A6247" s="126">
        <v>43405.399305555555</v>
      </c>
      <c r="B6247" s="9">
        <v>271.81</v>
      </c>
      <c r="C6247" s="9">
        <v>271.99</v>
      </c>
      <c r="D6247" s="9">
        <v>271.69</v>
      </c>
      <c r="E6247" s="9">
        <v>271.91000000000003</v>
      </c>
      <c r="F6247" s="10">
        <v>259650</v>
      </c>
      <c r="G6247" s="9">
        <v>70589032</v>
      </c>
      <c r="H6247" s="21">
        <v>91.33</v>
      </c>
      <c r="I6247" s="21">
        <v>91.34</v>
      </c>
      <c r="J6247" s="28">
        <v>0.01</v>
      </c>
      <c r="K6247" s="6"/>
      <c r="L6247" s="6"/>
      <c r="M6247" s="6"/>
      <c r="N6247" s="9">
        <v>271.88</v>
      </c>
      <c r="O6247" s="9">
        <v>271.86</v>
      </c>
      <c r="P6247" s="9">
        <v>70592343.75</v>
      </c>
      <c r="Q6247" s="9">
        <v>98715801.769999996</v>
      </c>
      <c r="R6247" s="11">
        <v>-12550501.6</v>
      </c>
      <c r="S6247" s="7"/>
      <c r="T6247" s="7"/>
      <c r="U6247" s="7"/>
      <c r="V6247" s="7"/>
      <c r="W6247" s="7"/>
      <c r="X6247" s="7"/>
    </row>
    <row r="6248" spans="1:24" x14ac:dyDescent="0.2">
      <c r="A6248" s="126">
        <v>43405.4</v>
      </c>
      <c r="B6248" s="9">
        <v>271.89999999999998</v>
      </c>
      <c r="C6248" s="9">
        <v>271.97000000000003</v>
      </c>
      <c r="D6248" s="9">
        <v>271.83</v>
      </c>
      <c r="E6248" s="9">
        <v>271.97000000000003</v>
      </c>
      <c r="F6248" s="10">
        <v>143440</v>
      </c>
      <c r="G6248" s="9">
        <v>39005772</v>
      </c>
      <c r="H6248" s="21">
        <v>55.24</v>
      </c>
      <c r="I6248" s="21">
        <v>55.26</v>
      </c>
      <c r="J6248" s="28">
        <v>0.01</v>
      </c>
      <c r="K6248" s="6"/>
      <c r="L6248" s="6"/>
      <c r="M6248" s="6"/>
      <c r="N6248" s="9">
        <v>271.94</v>
      </c>
      <c r="O6248" s="9">
        <v>271.93</v>
      </c>
      <c r="P6248" s="9">
        <v>39006356.399999999</v>
      </c>
      <c r="Q6248" s="9">
        <v>98715217.370000005</v>
      </c>
      <c r="R6248" s="11">
        <v>-12551086</v>
      </c>
      <c r="S6248" s="7"/>
      <c r="T6248" s="7"/>
      <c r="U6248" s="7"/>
      <c r="V6248" s="7"/>
      <c r="W6248" s="7"/>
      <c r="X6248" s="7"/>
    </row>
    <row r="6249" spans="1:24" x14ac:dyDescent="0.2">
      <c r="A6249" s="126">
        <v>43405.400694444441</v>
      </c>
      <c r="B6249" s="9">
        <v>271.95999999999998</v>
      </c>
      <c r="C6249" s="9">
        <v>272.17</v>
      </c>
      <c r="D6249" s="9">
        <v>271.93</v>
      </c>
      <c r="E6249" s="14">
        <v>272.14999999999998</v>
      </c>
      <c r="F6249" s="10">
        <v>284560</v>
      </c>
      <c r="G6249" s="9">
        <v>77423768</v>
      </c>
      <c r="H6249" s="21">
        <v>198.38</v>
      </c>
      <c r="I6249" s="21">
        <v>198.49</v>
      </c>
      <c r="J6249" s="29">
        <v>0.11</v>
      </c>
      <c r="K6249" s="6"/>
      <c r="L6249" s="6"/>
      <c r="M6249" s="6"/>
      <c r="N6249" s="9">
        <v>272.10000000000002</v>
      </c>
      <c r="O6249" s="9">
        <v>272.08</v>
      </c>
      <c r="P6249" s="9">
        <v>77428776</v>
      </c>
      <c r="Q6249" s="9">
        <v>98710209.370000005</v>
      </c>
      <c r="R6249" s="11">
        <v>-12556094</v>
      </c>
      <c r="S6249" s="7"/>
      <c r="T6249" s="7"/>
      <c r="U6249" s="7"/>
      <c r="V6249" s="7"/>
      <c r="W6249" s="7"/>
      <c r="X6249" s="7"/>
    </row>
    <row r="6250" spans="1:24" x14ac:dyDescent="0.2">
      <c r="A6250" s="126">
        <v>43405.401388888888</v>
      </c>
      <c r="B6250" s="9">
        <v>272.14</v>
      </c>
      <c r="C6250" s="9">
        <v>272.14999999999998</v>
      </c>
      <c r="D6250" s="9">
        <v>272</v>
      </c>
      <c r="E6250" s="9">
        <v>272.06</v>
      </c>
      <c r="F6250" s="10">
        <v>368920</v>
      </c>
      <c r="G6250" s="9">
        <v>100372608</v>
      </c>
      <c r="H6250" s="21">
        <v>129.65</v>
      </c>
      <c r="I6250" s="21">
        <v>129.63999999999999</v>
      </c>
      <c r="J6250" s="28">
        <v>0.01</v>
      </c>
      <c r="K6250" s="6"/>
      <c r="L6250" s="6"/>
      <c r="M6250" s="6"/>
      <c r="N6250" s="9">
        <v>272.07</v>
      </c>
      <c r="O6250" s="9">
        <v>272.07</v>
      </c>
      <c r="P6250" s="9">
        <v>100371142.09999999</v>
      </c>
      <c r="Q6250" s="9">
        <v>98711675.269999996</v>
      </c>
      <c r="R6250" s="11">
        <v>-12554628.1</v>
      </c>
      <c r="S6250" s="7"/>
      <c r="T6250" s="7"/>
      <c r="U6250" s="7"/>
      <c r="V6250" s="7"/>
      <c r="W6250" s="7"/>
      <c r="X6250" s="7"/>
    </row>
    <row r="6251" spans="1:24" x14ac:dyDescent="0.2">
      <c r="A6251" s="126">
        <v>43405.402083333334</v>
      </c>
      <c r="B6251" s="9">
        <v>272.06</v>
      </c>
      <c r="C6251" s="9">
        <v>272.18</v>
      </c>
      <c r="D6251" s="9">
        <v>272.01</v>
      </c>
      <c r="E6251" s="9">
        <v>272.17</v>
      </c>
      <c r="F6251" s="10">
        <v>294520</v>
      </c>
      <c r="G6251" s="9">
        <v>80144784</v>
      </c>
      <c r="H6251" s="21">
        <v>79.83</v>
      </c>
      <c r="I6251" s="21">
        <v>79.849999999999994</v>
      </c>
      <c r="J6251" s="28">
        <v>0.01</v>
      </c>
      <c r="K6251" s="6"/>
      <c r="L6251" s="6"/>
      <c r="M6251" s="6"/>
      <c r="N6251" s="9">
        <v>272.13</v>
      </c>
      <c r="O6251" s="9">
        <v>272.12</v>
      </c>
      <c r="P6251" s="9">
        <v>80148463.900000006</v>
      </c>
      <c r="Q6251" s="9">
        <v>98707995.370000005</v>
      </c>
      <c r="R6251" s="11">
        <v>-12558308</v>
      </c>
      <c r="S6251" s="7"/>
      <c r="T6251" s="7"/>
      <c r="U6251" s="7"/>
      <c r="V6251" s="7"/>
      <c r="W6251" s="7"/>
      <c r="X6251" s="7"/>
    </row>
    <row r="6252" spans="1:24" x14ac:dyDescent="0.2">
      <c r="A6252" s="126">
        <v>43405.402777777781</v>
      </c>
      <c r="B6252" s="9">
        <v>272.17</v>
      </c>
      <c r="C6252" s="9">
        <v>272.18</v>
      </c>
      <c r="D6252" s="9">
        <v>271.70999999999998</v>
      </c>
      <c r="E6252" s="9">
        <v>271.73</v>
      </c>
      <c r="F6252" s="10">
        <v>293580</v>
      </c>
      <c r="G6252" s="9">
        <v>79817304</v>
      </c>
      <c r="H6252" s="21">
        <v>99.68</v>
      </c>
      <c r="I6252" s="21">
        <v>99.59</v>
      </c>
      <c r="J6252" s="29">
        <v>0.09</v>
      </c>
      <c r="K6252" s="6"/>
      <c r="L6252" s="6"/>
      <c r="M6252" s="6"/>
      <c r="N6252" s="9">
        <v>271.83999999999997</v>
      </c>
      <c r="O6252" s="9">
        <v>271.88</v>
      </c>
      <c r="P6252" s="9">
        <v>79806053.25</v>
      </c>
      <c r="Q6252" s="9">
        <v>98719246.120000005</v>
      </c>
      <c r="R6252" s="11">
        <v>-12547057.25</v>
      </c>
      <c r="S6252" s="7"/>
      <c r="T6252" s="7"/>
      <c r="U6252" s="7"/>
      <c r="V6252" s="7"/>
      <c r="W6252" s="7"/>
      <c r="X6252" s="7"/>
    </row>
    <row r="6253" spans="1:24" x14ac:dyDescent="0.2">
      <c r="A6253" s="126">
        <v>43405.40347222222</v>
      </c>
      <c r="B6253" s="9">
        <v>271.70999999999998</v>
      </c>
      <c r="C6253" s="9">
        <v>271.93</v>
      </c>
      <c r="D6253" s="9">
        <v>271.68</v>
      </c>
      <c r="E6253" s="9">
        <v>271.85000000000002</v>
      </c>
      <c r="F6253" s="10">
        <v>305260</v>
      </c>
      <c r="G6253" s="9">
        <v>82974680</v>
      </c>
      <c r="H6253" s="21">
        <v>103.98</v>
      </c>
      <c r="I6253" s="21">
        <v>103.96</v>
      </c>
      <c r="J6253" s="28">
        <v>0.02</v>
      </c>
      <c r="K6253" s="6"/>
      <c r="L6253" s="6"/>
      <c r="M6253" s="6"/>
      <c r="N6253" s="9">
        <v>271.83</v>
      </c>
      <c r="O6253" s="9">
        <v>271.82</v>
      </c>
      <c r="P6253" s="9">
        <v>82978062.650000006</v>
      </c>
      <c r="Q6253" s="9">
        <v>98715863.469999999</v>
      </c>
      <c r="R6253" s="11">
        <v>-12550439.9</v>
      </c>
      <c r="S6253" s="7"/>
      <c r="T6253" s="7"/>
      <c r="U6253" s="7"/>
      <c r="V6253" s="7"/>
      <c r="W6253" s="7"/>
      <c r="X6253" s="7"/>
    </row>
    <row r="6254" spans="1:24" x14ac:dyDescent="0.2">
      <c r="A6254" s="126">
        <v>43405.404166666667</v>
      </c>
      <c r="B6254" s="9">
        <v>271.85000000000002</v>
      </c>
      <c r="C6254" s="9">
        <v>271.87</v>
      </c>
      <c r="D6254" s="9">
        <v>271.7</v>
      </c>
      <c r="E6254" s="9">
        <v>271.82</v>
      </c>
      <c r="F6254" s="10">
        <v>341300</v>
      </c>
      <c r="G6254" s="9">
        <v>92764872</v>
      </c>
      <c r="H6254" s="21">
        <v>111.81</v>
      </c>
      <c r="I6254" s="21">
        <v>111.8</v>
      </c>
      <c r="J6254" s="28">
        <v>0.01</v>
      </c>
      <c r="K6254" s="6"/>
      <c r="L6254" s="6"/>
      <c r="M6254" s="6"/>
      <c r="N6254" s="9">
        <v>271.8</v>
      </c>
      <c r="O6254" s="9">
        <v>271.8</v>
      </c>
      <c r="P6254" s="9">
        <v>92766193.25</v>
      </c>
      <c r="Q6254" s="9">
        <v>98714542.219999999</v>
      </c>
      <c r="R6254" s="11">
        <v>-12551761.15</v>
      </c>
      <c r="S6254" s="7"/>
      <c r="T6254" s="7"/>
      <c r="U6254" s="7"/>
      <c r="V6254" s="7"/>
      <c r="W6254" s="7"/>
      <c r="X6254" s="7"/>
    </row>
    <row r="6255" spans="1:24" x14ac:dyDescent="0.2">
      <c r="A6255" s="126">
        <v>43405.404861111114</v>
      </c>
      <c r="B6255" s="9">
        <v>271.81</v>
      </c>
      <c r="C6255" s="9">
        <v>271.89</v>
      </c>
      <c r="D6255" s="9">
        <v>271.63</v>
      </c>
      <c r="E6255" s="9">
        <v>271.67</v>
      </c>
      <c r="F6255" s="10">
        <v>181380</v>
      </c>
      <c r="G6255" s="9">
        <v>49286024</v>
      </c>
      <c r="H6255" s="21">
        <v>53.14</v>
      </c>
      <c r="I6255" s="21">
        <v>53.13</v>
      </c>
      <c r="J6255" s="28">
        <v>0.01</v>
      </c>
      <c r="K6255" s="6"/>
      <c r="L6255" s="6"/>
      <c r="M6255" s="6"/>
      <c r="N6255" s="9">
        <v>271.72000000000003</v>
      </c>
      <c r="O6255" s="9">
        <v>271.73</v>
      </c>
      <c r="P6255" s="9">
        <v>49283666.700000003</v>
      </c>
      <c r="Q6255" s="9">
        <v>98716899.519999996</v>
      </c>
      <c r="R6255" s="11">
        <v>-12549403.85</v>
      </c>
      <c r="S6255" s="7"/>
      <c r="T6255" s="7"/>
      <c r="U6255" s="7"/>
      <c r="V6255" s="7"/>
      <c r="W6255" s="7"/>
      <c r="X6255" s="7"/>
    </row>
    <row r="6256" spans="1:24" x14ac:dyDescent="0.2">
      <c r="A6256" s="126">
        <v>43405.405555555553</v>
      </c>
      <c r="B6256" s="9">
        <v>271.67</v>
      </c>
      <c r="C6256" s="9">
        <v>271.81</v>
      </c>
      <c r="D6256" s="9">
        <v>271.66000000000003</v>
      </c>
      <c r="E6256" s="9">
        <v>271.77999999999997</v>
      </c>
      <c r="F6256" s="10">
        <v>129310</v>
      </c>
      <c r="G6256" s="9">
        <v>35140536</v>
      </c>
      <c r="H6256" s="21">
        <v>71.290000000000006</v>
      </c>
      <c r="I6256" s="21">
        <v>71.3</v>
      </c>
      <c r="J6256" s="28">
        <v>0.01</v>
      </c>
      <c r="K6256" s="6"/>
      <c r="L6256" s="6"/>
      <c r="M6256" s="6"/>
      <c r="N6256" s="9">
        <v>271.76</v>
      </c>
      <c r="O6256" s="9">
        <v>271.75</v>
      </c>
      <c r="P6256" s="9">
        <v>35140962.329999998</v>
      </c>
      <c r="Q6256" s="9">
        <v>98716473.200000003</v>
      </c>
      <c r="R6256" s="11">
        <v>-12549830.18</v>
      </c>
      <c r="S6256" s="7"/>
      <c r="T6256" s="7"/>
      <c r="U6256" s="7"/>
      <c r="V6256" s="7"/>
      <c r="W6256" s="7"/>
      <c r="X6256" s="7"/>
    </row>
    <row r="6257" spans="1:24" x14ac:dyDescent="0.2">
      <c r="A6257" s="126">
        <v>43405.40625</v>
      </c>
      <c r="B6257" s="9">
        <v>271.77999999999997</v>
      </c>
      <c r="C6257" s="9">
        <v>271.82</v>
      </c>
      <c r="D6257" s="9">
        <v>271.51</v>
      </c>
      <c r="E6257" s="9">
        <v>271.57</v>
      </c>
      <c r="F6257" s="10">
        <v>452300</v>
      </c>
      <c r="G6257" s="9">
        <v>122858944</v>
      </c>
      <c r="H6257" s="21">
        <v>349.78</v>
      </c>
      <c r="I6257" s="21">
        <v>349.62</v>
      </c>
      <c r="J6257" s="38">
        <v>0.16</v>
      </c>
      <c r="K6257" s="6"/>
      <c r="L6257" s="6"/>
      <c r="M6257" s="6"/>
      <c r="N6257" s="9">
        <v>271.62</v>
      </c>
      <c r="O6257" s="9">
        <v>271.63</v>
      </c>
      <c r="P6257" s="9">
        <v>122852595.25</v>
      </c>
      <c r="Q6257" s="9">
        <v>98722821.950000003</v>
      </c>
      <c r="R6257" s="11">
        <v>-12543481.43</v>
      </c>
      <c r="S6257" s="7"/>
      <c r="T6257" s="7"/>
      <c r="U6257" s="7"/>
      <c r="V6257" s="7"/>
      <c r="W6257" s="7"/>
      <c r="X6257" s="7"/>
    </row>
    <row r="6258" spans="1:24" x14ac:dyDescent="0.2">
      <c r="A6258" s="126">
        <v>43405.406944444447</v>
      </c>
      <c r="B6258" s="9">
        <v>271.57</v>
      </c>
      <c r="C6258" s="9">
        <v>271.63</v>
      </c>
      <c r="D6258" s="9">
        <v>271.10000000000002</v>
      </c>
      <c r="E6258" s="9">
        <v>271.17</v>
      </c>
      <c r="F6258" s="10">
        <v>550310</v>
      </c>
      <c r="G6258" s="9">
        <v>149298032</v>
      </c>
      <c r="H6258" s="21">
        <v>121.67</v>
      </c>
      <c r="I6258" s="21">
        <v>121.52</v>
      </c>
      <c r="J6258" s="33">
        <v>0.15</v>
      </c>
      <c r="K6258" s="6"/>
      <c r="L6258" s="6"/>
      <c r="M6258" s="6"/>
      <c r="N6258" s="9">
        <v>271.27</v>
      </c>
      <c r="O6258" s="9">
        <v>271.3</v>
      </c>
      <c r="P6258" s="9">
        <v>149281217.93000001</v>
      </c>
      <c r="Q6258" s="9">
        <v>98739636.019999996</v>
      </c>
      <c r="R6258" s="11">
        <v>-12526667.35</v>
      </c>
      <c r="S6258" s="7"/>
      <c r="T6258" s="7"/>
      <c r="U6258" s="7"/>
      <c r="V6258" s="7"/>
      <c r="W6258" s="7"/>
      <c r="X6258" s="7"/>
    </row>
    <row r="6259" spans="1:24" x14ac:dyDescent="0.2">
      <c r="A6259" s="126">
        <v>43405.407638888886</v>
      </c>
      <c r="B6259" s="9">
        <v>271.17</v>
      </c>
      <c r="C6259" s="9">
        <v>271.23</v>
      </c>
      <c r="D6259" s="9">
        <v>270.95</v>
      </c>
      <c r="E6259" s="9">
        <v>271.12</v>
      </c>
      <c r="F6259" s="10">
        <v>398610</v>
      </c>
      <c r="G6259" s="9">
        <v>108064256</v>
      </c>
      <c r="H6259" s="21">
        <v>72.430000000000007</v>
      </c>
      <c r="I6259" s="21">
        <v>72.38</v>
      </c>
      <c r="J6259" s="30">
        <v>0.05</v>
      </c>
      <c r="K6259" s="6"/>
      <c r="L6259" s="6"/>
      <c r="M6259" s="6"/>
      <c r="N6259" s="9">
        <v>271.11</v>
      </c>
      <c r="O6259" s="9">
        <v>271.10000000000002</v>
      </c>
      <c r="P6259" s="9">
        <v>108065164.05</v>
      </c>
      <c r="Q6259" s="9">
        <v>98738727.969999999</v>
      </c>
      <c r="R6259" s="11">
        <v>-12527575.4</v>
      </c>
      <c r="S6259" s="7"/>
      <c r="T6259" s="7"/>
      <c r="U6259" s="7"/>
      <c r="V6259" s="7"/>
      <c r="W6259" s="7"/>
      <c r="X6259" s="7"/>
    </row>
    <row r="6260" spans="1:24" x14ac:dyDescent="0.2">
      <c r="A6260" s="126">
        <v>43405.408333333333</v>
      </c>
      <c r="B6260" s="9">
        <v>271.13</v>
      </c>
      <c r="C6260" s="9">
        <v>271.3</v>
      </c>
      <c r="D6260" s="9">
        <v>271.02</v>
      </c>
      <c r="E6260" s="9">
        <v>271.2</v>
      </c>
      <c r="F6260" s="10">
        <v>414960</v>
      </c>
      <c r="G6260" s="9">
        <v>112526344</v>
      </c>
      <c r="H6260" s="21">
        <v>104.1</v>
      </c>
      <c r="I6260" s="21">
        <v>104.13</v>
      </c>
      <c r="J6260" s="28">
        <v>0.03</v>
      </c>
      <c r="K6260" s="6"/>
      <c r="L6260" s="6"/>
      <c r="M6260" s="6"/>
      <c r="N6260" s="9">
        <v>271.18</v>
      </c>
      <c r="O6260" s="9">
        <v>271.17</v>
      </c>
      <c r="P6260" s="9">
        <v>112528852.8</v>
      </c>
      <c r="Q6260" s="9">
        <v>98736219.170000002</v>
      </c>
      <c r="R6260" s="11">
        <v>-12530084.199999999</v>
      </c>
      <c r="S6260" s="7"/>
      <c r="T6260" s="7"/>
      <c r="U6260" s="7"/>
      <c r="V6260" s="7"/>
      <c r="W6260" s="7"/>
      <c r="X6260" s="7"/>
    </row>
    <row r="6261" spans="1:24" x14ac:dyDescent="0.2">
      <c r="A6261" s="126">
        <v>43405.40902777778</v>
      </c>
      <c r="B6261" s="9">
        <v>271.2</v>
      </c>
      <c r="C6261" s="9">
        <v>271.20999999999998</v>
      </c>
      <c r="D6261" s="9">
        <v>270.91000000000003</v>
      </c>
      <c r="E6261" s="9">
        <v>271.06</v>
      </c>
      <c r="F6261" s="10">
        <v>494270</v>
      </c>
      <c r="G6261" s="9">
        <v>133976000</v>
      </c>
      <c r="H6261" s="21">
        <v>119.11</v>
      </c>
      <c r="I6261" s="21">
        <v>119.06</v>
      </c>
      <c r="J6261" s="30">
        <v>0.05</v>
      </c>
      <c r="K6261" s="6"/>
      <c r="L6261" s="6"/>
      <c r="M6261" s="6"/>
      <c r="N6261" s="9">
        <v>271.06</v>
      </c>
      <c r="O6261" s="9">
        <v>271.06</v>
      </c>
      <c r="P6261" s="9">
        <v>133976826.2</v>
      </c>
      <c r="Q6261" s="9">
        <v>98735392.969999999</v>
      </c>
      <c r="R6261" s="11">
        <v>-12530910.4</v>
      </c>
      <c r="S6261" s="7"/>
      <c r="T6261" s="7"/>
      <c r="U6261" s="7"/>
      <c r="V6261" s="7"/>
      <c r="W6261" s="7"/>
      <c r="X6261" s="7"/>
    </row>
    <row r="6262" spans="1:24" x14ac:dyDescent="0.2">
      <c r="A6262" s="126">
        <v>43405.409722222219</v>
      </c>
      <c r="B6262" s="9">
        <v>271.04000000000002</v>
      </c>
      <c r="C6262" s="9">
        <v>271.24</v>
      </c>
      <c r="D6262" s="9">
        <v>270.73</v>
      </c>
      <c r="E6262" s="9">
        <v>271.14999999999998</v>
      </c>
      <c r="F6262" s="10">
        <v>898530</v>
      </c>
      <c r="G6262" s="9">
        <v>243538576</v>
      </c>
      <c r="H6262" s="21">
        <v>181.79</v>
      </c>
      <c r="I6262" s="21">
        <v>181.78</v>
      </c>
      <c r="J6262" s="28">
        <v>0.01</v>
      </c>
      <c r="K6262" s="6"/>
      <c r="L6262" s="6"/>
      <c r="M6262" s="6"/>
      <c r="N6262" s="9">
        <v>271.07</v>
      </c>
      <c r="O6262" s="9">
        <v>271.04000000000002</v>
      </c>
      <c r="P6262" s="9">
        <v>243562280.78</v>
      </c>
      <c r="Q6262" s="9">
        <v>98711688.200000003</v>
      </c>
      <c r="R6262" s="11">
        <v>-12554615.18</v>
      </c>
      <c r="S6262" s="7"/>
      <c r="T6262" s="7"/>
      <c r="U6262" s="7"/>
      <c r="V6262" s="7"/>
      <c r="W6262" s="7"/>
      <c r="X6262" s="7"/>
    </row>
    <row r="6263" spans="1:24" x14ac:dyDescent="0.2">
      <c r="A6263" s="126">
        <v>43405.410416666666</v>
      </c>
      <c r="B6263" s="9">
        <v>271.13</v>
      </c>
      <c r="C6263" s="9">
        <v>271.5</v>
      </c>
      <c r="D6263" s="9">
        <v>271.12</v>
      </c>
      <c r="E6263" s="9">
        <v>271.48</v>
      </c>
      <c r="F6263" s="10">
        <v>332280</v>
      </c>
      <c r="G6263" s="9">
        <v>90170800</v>
      </c>
      <c r="H6263" s="21">
        <v>36.979999999999997</v>
      </c>
      <c r="I6263" s="21">
        <v>37.03</v>
      </c>
      <c r="J6263" s="30">
        <v>0.04</v>
      </c>
      <c r="K6263" s="6"/>
      <c r="L6263" s="6"/>
      <c r="M6263" s="6"/>
      <c r="N6263" s="9">
        <v>271.39999999999998</v>
      </c>
      <c r="O6263" s="9">
        <v>271.37</v>
      </c>
      <c r="P6263" s="9">
        <v>90179130.599999994</v>
      </c>
      <c r="Q6263" s="9">
        <v>98703357.599999994</v>
      </c>
      <c r="R6263" s="11">
        <v>-12562945.779999999</v>
      </c>
      <c r="S6263" s="7"/>
      <c r="T6263" s="7"/>
      <c r="U6263" s="7"/>
      <c r="V6263" s="7"/>
      <c r="W6263" s="7"/>
      <c r="X6263" s="7"/>
    </row>
    <row r="6264" spans="1:24" x14ac:dyDescent="0.2">
      <c r="A6264" s="126">
        <v>43405.411111111112</v>
      </c>
      <c r="B6264" s="9">
        <v>271.48</v>
      </c>
      <c r="C6264" s="9">
        <v>271.58999999999997</v>
      </c>
      <c r="D6264" s="9">
        <v>271.33999999999997</v>
      </c>
      <c r="E6264" s="9">
        <v>271.58</v>
      </c>
      <c r="F6264" s="10">
        <v>274640</v>
      </c>
      <c r="G6264" s="9">
        <v>74566488</v>
      </c>
      <c r="H6264" s="21">
        <v>82.65</v>
      </c>
      <c r="I6264" s="21">
        <v>82.69</v>
      </c>
      <c r="J6264" s="28">
        <v>0.04</v>
      </c>
      <c r="K6264" s="6"/>
      <c r="L6264" s="6"/>
      <c r="M6264" s="6"/>
      <c r="N6264" s="9">
        <v>271.52</v>
      </c>
      <c r="O6264" s="9">
        <v>271.51</v>
      </c>
      <c r="P6264" s="9">
        <v>74570939.400000006</v>
      </c>
      <c r="Q6264" s="9">
        <v>98698906.200000003</v>
      </c>
      <c r="R6264" s="11">
        <v>-12567397.18</v>
      </c>
      <c r="S6264" s="7"/>
      <c r="T6264" s="7"/>
      <c r="U6264" s="7"/>
      <c r="V6264" s="7"/>
      <c r="W6264" s="7"/>
      <c r="X6264" s="7"/>
    </row>
    <row r="6265" spans="1:24" x14ac:dyDescent="0.2">
      <c r="A6265" s="126">
        <v>43405.411805555559</v>
      </c>
      <c r="B6265" s="9">
        <v>271.57</v>
      </c>
      <c r="C6265" s="9">
        <v>271.74</v>
      </c>
      <c r="D6265" s="9">
        <v>271.39999999999998</v>
      </c>
      <c r="E6265" s="9">
        <v>271.73</v>
      </c>
      <c r="F6265" s="10">
        <v>291880</v>
      </c>
      <c r="G6265" s="9">
        <v>79280600</v>
      </c>
      <c r="H6265" s="21">
        <v>106.28</v>
      </c>
      <c r="I6265" s="21">
        <v>106.32</v>
      </c>
      <c r="J6265" s="30">
        <v>0.04</v>
      </c>
      <c r="K6265" s="6"/>
      <c r="L6265" s="6"/>
      <c r="M6265" s="6"/>
      <c r="N6265" s="9">
        <v>271.64999999999998</v>
      </c>
      <c r="O6265" s="9">
        <v>271.62</v>
      </c>
      <c r="P6265" s="9">
        <v>79289202</v>
      </c>
      <c r="Q6265" s="9">
        <v>98690304.200000003</v>
      </c>
      <c r="R6265" s="11">
        <v>-12575999.18</v>
      </c>
      <c r="S6265" s="7"/>
      <c r="T6265" s="7"/>
      <c r="U6265" s="7"/>
      <c r="V6265" s="7"/>
      <c r="W6265" s="7"/>
      <c r="X6265" s="7"/>
    </row>
    <row r="6266" spans="1:24" x14ac:dyDescent="0.2">
      <c r="A6266" s="126">
        <v>43405.412499999999</v>
      </c>
      <c r="B6266" s="9">
        <v>271.72000000000003</v>
      </c>
      <c r="C6266" s="9">
        <v>271.85000000000002</v>
      </c>
      <c r="D6266" s="9">
        <v>271.64999999999998</v>
      </c>
      <c r="E6266" s="9">
        <v>271.76</v>
      </c>
      <c r="F6266" s="10">
        <v>264480</v>
      </c>
      <c r="G6266" s="9">
        <v>71874680</v>
      </c>
      <c r="H6266" s="21">
        <v>90.61</v>
      </c>
      <c r="I6266" s="21">
        <v>90.66</v>
      </c>
      <c r="J6266" s="30">
        <v>0.05</v>
      </c>
      <c r="K6266" s="6"/>
      <c r="L6266" s="6"/>
      <c r="M6266" s="6"/>
      <c r="N6266" s="9">
        <v>271.76</v>
      </c>
      <c r="O6266" s="9">
        <v>271.76</v>
      </c>
      <c r="P6266" s="9">
        <v>71873762.400000006</v>
      </c>
      <c r="Q6266" s="9">
        <v>98691221.799999997</v>
      </c>
      <c r="R6266" s="11">
        <v>-12575081.58</v>
      </c>
      <c r="S6266" s="7"/>
      <c r="T6266" s="7"/>
      <c r="U6266" s="7"/>
      <c r="V6266" s="7"/>
      <c r="W6266" s="7"/>
      <c r="X6266" s="7"/>
    </row>
    <row r="6267" spans="1:24" x14ac:dyDescent="0.2">
      <c r="A6267" s="126">
        <v>43405.413194444445</v>
      </c>
      <c r="B6267" s="9">
        <v>271.76</v>
      </c>
      <c r="C6267" s="9">
        <v>271.89</v>
      </c>
      <c r="D6267" s="9">
        <v>271.7</v>
      </c>
      <c r="E6267" s="9">
        <v>271.81</v>
      </c>
      <c r="F6267" s="10">
        <v>520080</v>
      </c>
      <c r="G6267" s="9">
        <v>141358304</v>
      </c>
      <c r="H6267" s="21">
        <v>196.64</v>
      </c>
      <c r="I6267" s="21">
        <v>196.67</v>
      </c>
      <c r="J6267" s="28">
        <v>0.03</v>
      </c>
      <c r="K6267" s="6"/>
      <c r="L6267" s="6"/>
      <c r="M6267" s="6"/>
      <c r="N6267" s="9">
        <v>271.8</v>
      </c>
      <c r="O6267" s="9">
        <v>271.8</v>
      </c>
      <c r="P6267" s="9">
        <v>141359044.19999999</v>
      </c>
      <c r="Q6267" s="9">
        <v>98690481.599999994</v>
      </c>
      <c r="R6267" s="11">
        <v>-12575821.779999999</v>
      </c>
      <c r="S6267" s="7"/>
      <c r="T6267" s="7"/>
      <c r="U6267" s="7"/>
      <c r="V6267" s="7"/>
      <c r="W6267" s="7"/>
      <c r="X6267" s="7"/>
    </row>
    <row r="6268" spans="1:24" x14ac:dyDescent="0.2">
      <c r="A6268" s="126">
        <v>43405.413888888892</v>
      </c>
      <c r="B6268" s="9">
        <v>271.8</v>
      </c>
      <c r="C6268" s="9">
        <v>271.8</v>
      </c>
      <c r="D6268" s="9">
        <v>271.52999999999997</v>
      </c>
      <c r="E6268" s="9">
        <v>271.54000000000002</v>
      </c>
      <c r="F6268" s="10">
        <v>532810</v>
      </c>
      <c r="G6268" s="9">
        <v>144724432</v>
      </c>
      <c r="H6268" s="21">
        <v>102.45</v>
      </c>
      <c r="I6268" s="21">
        <v>102.38</v>
      </c>
      <c r="J6268" s="26">
        <v>7.0000000000000007E-2</v>
      </c>
      <c r="K6268" s="6"/>
      <c r="L6268" s="6"/>
      <c r="M6268" s="6"/>
      <c r="N6268" s="9">
        <v>271.60000000000002</v>
      </c>
      <c r="O6268" s="9">
        <v>271.62</v>
      </c>
      <c r="P6268" s="9">
        <v>144712528.03</v>
      </c>
      <c r="Q6268" s="9">
        <v>98702385.569999993</v>
      </c>
      <c r="R6268" s="11">
        <v>-12563917.800000001</v>
      </c>
      <c r="S6268" s="7"/>
      <c r="T6268" s="7"/>
      <c r="U6268" s="7"/>
      <c r="V6268" s="7"/>
      <c r="W6268" s="7"/>
      <c r="X6268" s="7"/>
    </row>
    <row r="6269" spans="1:24" x14ac:dyDescent="0.2">
      <c r="A6269" s="126">
        <v>43405.414583333331</v>
      </c>
      <c r="B6269" s="9">
        <v>271.54000000000002</v>
      </c>
      <c r="C6269" s="9">
        <v>271.61</v>
      </c>
      <c r="D6269" s="9">
        <v>271.45999999999998</v>
      </c>
      <c r="E6269" s="9">
        <v>271.54000000000002</v>
      </c>
      <c r="F6269" s="10">
        <v>310850</v>
      </c>
      <c r="G6269" s="9">
        <v>84405048</v>
      </c>
      <c r="H6269" s="21">
        <v>58.34</v>
      </c>
      <c r="I6269" s="21">
        <v>58.32</v>
      </c>
      <c r="J6269" s="28">
        <v>0.02</v>
      </c>
      <c r="K6269" s="6"/>
      <c r="L6269" s="6"/>
      <c r="M6269" s="6"/>
      <c r="N6269" s="9">
        <v>271.54000000000002</v>
      </c>
      <c r="O6269" s="9">
        <v>271.52999999999997</v>
      </c>
      <c r="P6269" s="9">
        <v>84407431.879999995</v>
      </c>
      <c r="Q6269" s="9">
        <v>98700001.700000003</v>
      </c>
      <c r="R6269" s="11">
        <v>-12566301.68</v>
      </c>
      <c r="S6269" s="7"/>
      <c r="T6269" s="7"/>
      <c r="U6269" s="7"/>
      <c r="V6269" s="7"/>
      <c r="W6269" s="7"/>
      <c r="X6269" s="7"/>
    </row>
    <row r="6270" spans="1:24" x14ac:dyDescent="0.2">
      <c r="A6270" s="126">
        <v>43405.415277777778</v>
      </c>
      <c r="B6270" s="9">
        <v>271.54000000000002</v>
      </c>
      <c r="C6270" s="9">
        <v>271.60000000000002</v>
      </c>
      <c r="D6270" s="9">
        <v>271.18</v>
      </c>
      <c r="E6270" s="9">
        <v>271.25</v>
      </c>
      <c r="F6270" s="10">
        <v>337000</v>
      </c>
      <c r="G6270" s="9">
        <v>91441400</v>
      </c>
      <c r="H6270" s="21">
        <v>108.41</v>
      </c>
      <c r="I6270" s="21">
        <v>108.34</v>
      </c>
      <c r="J6270" s="27">
        <v>0.08</v>
      </c>
      <c r="K6270" s="6"/>
      <c r="L6270" s="6"/>
      <c r="M6270" s="6"/>
      <c r="N6270" s="9">
        <v>271.32</v>
      </c>
      <c r="O6270" s="9">
        <v>271.33999999999997</v>
      </c>
      <c r="P6270" s="9">
        <v>91434840</v>
      </c>
      <c r="Q6270" s="9">
        <v>98706561.700000003</v>
      </c>
      <c r="R6270" s="11">
        <v>-12559741.68</v>
      </c>
      <c r="S6270" s="7"/>
      <c r="T6270" s="7"/>
      <c r="U6270" s="7"/>
      <c r="V6270" s="7"/>
      <c r="W6270" s="7"/>
      <c r="X6270" s="7"/>
    </row>
    <row r="6271" spans="1:24" x14ac:dyDescent="0.2">
      <c r="A6271" s="126">
        <v>43405.415972222225</v>
      </c>
      <c r="B6271" s="9">
        <v>271.26</v>
      </c>
      <c r="C6271" s="9">
        <v>271.49</v>
      </c>
      <c r="D6271" s="9">
        <v>271.25</v>
      </c>
      <c r="E6271" s="9">
        <v>271.29000000000002</v>
      </c>
      <c r="F6271" s="10">
        <v>121760</v>
      </c>
      <c r="G6271" s="9">
        <v>33038626</v>
      </c>
      <c r="H6271" s="21">
        <v>36.130000000000003</v>
      </c>
      <c r="I6271" s="21">
        <v>36.130000000000003</v>
      </c>
      <c r="J6271" s="28">
        <v>0</v>
      </c>
      <c r="K6271" s="6"/>
      <c r="L6271" s="6"/>
      <c r="M6271" s="6"/>
      <c r="N6271" s="9">
        <v>271.33</v>
      </c>
      <c r="O6271" s="9">
        <v>271.33999999999997</v>
      </c>
      <c r="P6271" s="9">
        <v>33037140.800000001</v>
      </c>
      <c r="Q6271" s="9">
        <v>98708046.900000006</v>
      </c>
      <c r="R6271" s="11">
        <v>-12558256.48</v>
      </c>
      <c r="S6271" s="7"/>
      <c r="T6271" s="7"/>
      <c r="U6271" s="7"/>
      <c r="V6271" s="7"/>
      <c r="W6271" s="7"/>
      <c r="X6271" s="7"/>
    </row>
    <row r="6272" spans="1:24" x14ac:dyDescent="0.2">
      <c r="A6272" s="126">
        <v>43405.416666666664</v>
      </c>
      <c r="B6272" s="9">
        <v>271.27</v>
      </c>
      <c r="C6272" s="9">
        <v>271.29000000000002</v>
      </c>
      <c r="D6272" s="9">
        <v>270.81</v>
      </c>
      <c r="E6272" s="125">
        <v>270.94</v>
      </c>
      <c r="F6272" s="10">
        <v>514600</v>
      </c>
      <c r="G6272" s="9">
        <v>139464272</v>
      </c>
      <c r="H6272" s="21">
        <v>422.63</v>
      </c>
      <c r="I6272" s="21">
        <v>422.12</v>
      </c>
      <c r="J6272" s="99">
        <v>0.51</v>
      </c>
      <c r="K6272" s="6"/>
      <c r="L6272" s="6"/>
      <c r="M6272" s="6"/>
      <c r="N6272" s="9">
        <v>271</v>
      </c>
      <c r="O6272" s="9">
        <v>271.01</v>
      </c>
      <c r="P6272" s="9">
        <v>139454027</v>
      </c>
      <c r="Q6272" s="9">
        <v>98718291.900000006</v>
      </c>
      <c r="R6272" s="11">
        <v>-12548011.48</v>
      </c>
      <c r="S6272" s="7"/>
      <c r="T6272" s="7"/>
      <c r="U6272" s="7"/>
      <c r="V6272" s="7"/>
      <c r="W6272" s="7"/>
      <c r="X6272" s="7"/>
    </row>
    <row r="6273" spans="1:24" x14ac:dyDescent="0.2">
      <c r="A6273" s="126">
        <v>43405.417361111111</v>
      </c>
      <c r="B6273" s="9">
        <v>270.95999999999998</v>
      </c>
      <c r="C6273" s="9">
        <v>271.05</v>
      </c>
      <c r="D6273" s="9">
        <v>270.81</v>
      </c>
      <c r="E6273" s="9">
        <v>270.86</v>
      </c>
      <c r="F6273" s="10">
        <v>359690</v>
      </c>
      <c r="G6273" s="9">
        <v>97443072</v>
      </c>
      <c r="H6273" s="21">
        <v>69.900000000000006</v>
      </c>
      <c r="I6273" s="21">
        <v>69.87</v>
      </c>
      <c r="J6273" s="28">
        <v>0.03</v>
      </c>
      <c r="K6273" s="6"/>
      <c r="L6273" s="6"/>
      <c r="M6273" s="6"/>
      <c r="N6273" s="9">
        <v>270.89999999999998</v>
      </c>
      <c r="O6273" s="9">
        <v>270.91000000000003</v>
      </c>
      <c r="P6273" s="9">
        <v>97438222.549999997</v>
      </c>
      <c r="Q6273" s="9">
        <v>98723141.349999994</v>
      </c>
      <c r="R6273" s="11">
        <v>-12543162.029999999</v>
      </c>
      <c r="S6273" s="7"/>
      <c r="T6273" s="7"/>
      <c r="U6273" s="7"/>
      <c r="V6273" s="7"/>
      <c r="W6273" s="7"/>
      <c r="X6273" s="7"/>
    </row>
    <row r="6274" spans="1:24" x14ac:dyDescent="0.2">
      <c r="A6274" s="126">
        <v>43405.418055555558</v>
      </c>
      <c r="B6274" s="9">
        <v>270.87</v>
      </c>
      <c r="C6274" s="9">
        <v>271.35000000000002</v>
      </c>
      <c r="D6274" s="9">
        <v>270.68</v>
      </c>
      <c r="E6274" s="9">
        <v>271.23</v>
      </c>
      <c r="F6274" s="10">
        <v>691740</v>
      </c>
      <c r="G6274" s="9">
        <v>187521216</v>
      </c>
      <c r="H6274" s="21">
        <v>192.32</v>
      </c>
      <c r="I6274" s="21">
        <v>192.44</v>
      </c>
      <c r="J6274" s="24">
        <v>0.13</v>
      </c>
      <c r="K6274" s="6"/>
      <c r="L6274" s="6"/>
      <c r="M6274" s="6"/>
      <c r="N6274" s="9">
        <v>271.12</v>
      </c>
      <c r="O6274" s="9">
        <v>271.08999999999997</v>
      </c>
      <c r="P6274" s="9">
        <v>187546278.15000001</v>
      </c>
      <c r="Q6274" s="9">
        <v>98698079.200000003</v>
      </c>
      <c r="R6274" s="11">
        <v>-12568224.18</v>
      </c>
      <c r="S6274" s="7"/>
      <c r="T6274" s="7"/>
      <c r="U6274" s="7"/>
      <c r="V6274" s="7"/>
      <c r="W6274" s="7"/>
      <c r="X6274" s="7"/>
    </row>
    <row r="6275" spans="1:24" x14ac:dyDescent="0.2">
      <c r="A6275" s="126">
        <v>43405.418749999997</v>
      </c>
      <c r="B6275" s="9">
        <v>271.25</v>
      </c>
      <c r="C6275" s="9">
        <v>271.25</v>
      </c>
      <c r="D6275" s="9">
        <v>270.92</v>
      </c>
      <c r="E6275" s="9">
        <v>271.08</v>
      </c>
      <c r="F6275" s="10">
        <v>478880</v>
      </c>
      <c r="G6275" s="9">
        <v>129817208</v>
      </c>
      <c r="H6275" s="21">
        <v>69.23</v>
      </c>
      <c r="I6275" s="21">
        <v>69.23</v>
      </c>
      <c r="J6275" s="28">
        <v>0</v>
      </c>
      <c r="K6275" s="6"/>
      <c r="L6275" s="6"/>
      <c r="M6275" s="6"/>
      <c r="N6275" s="9">
        <v>271.08</v>
      </c>
      <c r="O6275" s="9">
        <v>271.08999999999997</v>
      </c>
      <c r="P6275" s="9">
        <v>129815987.59999999</v>
      </c>
      <c r="Q6275" s="9">
        <v>98699299.599999994</v>
      </c>
      <c r="R6275" s="11">
        <v>-12567003.779999999</v>
      </c>
      <c r="S6275" s="7"/>
      <c r="T6275" s="7"/>
      <c r="U6275" s="7"/>
      <c r="V6275" s="7"/>
      <c r="W6275" s="7"/>
      <c r="X6275" s="7"/>
    </row>
    <row r="6276" spans="1:24" x14ac:dyDescent="0.2">
      <c r="A6276" s="126">
        <v>43405.419444444444</v>
      </c>
      <c r="B6276" s="9">
        <v>271.08</v>
      </c>
      <c r="C6276" s="9">
        <v>271.17</v>
      </c>
      <c r="D6276" s="9">
        <v>270.79000000000002</v>
      </c>
      <c r="E6276" s="9">
        <v>270.86</v>
      </c>
      <c r="F6276" s="10">
        <v>196910</v>
      </c>
      <c r="G6276" s="9">
        <v>53351068</v>
      </c>
      <c r="H6276" s="21">
        <v>41.12</v>
      </c>
      <c r="I6276" s="21">
        <v>41.1</v>
      </c>
      <c r="J6276" s="28">
        <v>0.02</v>
      </c>
      <c r="K6276" s="6"/>
      <c r="L6276" s="6"/>
      <c r="M6276" s="6"/>
      <c r="N6276" s="9">
        <v>270.92</v>
      </c>
      <c r="O6276" s="9">
        <v>270.94</v>
      </c>
      <c r="P6276" s="9">
        <v>53346857.200000003</v>
      </c>
      <c r="Q6276" s="9">
        <v>98703510.400000006</v>
      </c>
      <c r="R6276" s="11">
        <v>-12562792.98</v>
      </c>
      <c r="S6276" s="7"/>
      <c r="T6276" s="7"/>
      <c r="U6276" s="7"/>
      <c r="V6276" s="7"/>
      <c r="W6276" s="7"/>
      <c r="X6276" s="7"/>
    </row>
    <row r="6277" spans="1:24" x14ac:dyDescent="0.2">
      <c r="A6277" s="126">
        <v>43405.420138888891</v>
      </c>
      <c r="B6277" s="9">
        <v>270.85000000000002</v>
      </c>
      <c r="C6277" s="9">
        <v>271.04000000000002</v>
      </c>
      <c r="D6277" s="9">
        <v>270.85000000000002</v>
      </c>
      <c r="E6277" s="9">
        <v>270.89999999999998</v>
      </c>
      <c r="F6277" s="10">
        <v>244450</v>
      </c>
      <c r="G6277" s="9">
        <v>66229656</v>
      </c>
      <c r="H6277" s="21">
        <v>124.14</v>
      </c>
      <c r="I6277" s="21">
        <v>124.14</v>
      </c>
      <c r="J6277" s="28">
        <v>0</v>
      </c>
      <c r="K6277" s="6"/>
      <c r="L6277" s="6"/>
      <c r="M6277" s="6"/>
      <c r="N6277" s="9">
        <v>270.92</v>
      </c>
      <c r="O6277" s="9">
        <v>270.93</v>
      </c>
      <c r="P6277" s="9">
        <v>66227005.130000003</v>
      </c>
      <c r="Q6277" s="9">
        <v>98706161.269999996</v>
      </c>
      <c r="R6277" s="11">
        <v>-12560142.1</v>
      </c>
      <c r="S6277" s="7"/>
      <c r="T6277" s="7"/>
      <c r="U6277" s="7"/>
      <c r="V6277" s="7"/>
      <c r="W6277" s="7"/>
      <c r="X6277" s="7"/>
    </row>
    <row r="6278" spans="1:24" x14ac:dyDescent="0.2">
      <c r="A6278" s="126">
        <v>43405.42083333333</v>
      </c>
      <c r="B6278" s="9">
        <v>270.89999999999998</v>
      </c>
      <c r="C6278" s="9">
        <v>271.11</v>
      </c>
      <c r="D6278" s="9">
        <v>270.72000000000003</v>
      </c>
      <c r="E6278" s="9">
        <v>270.77999999999997</v>
      </c>
      <c r="F6278" s="10">
        <v>209990</v>
      </c>
      <c r="G6278" s="9">
        <v>56881344</v>
      </c>
      <c r="H6278" s="21">
        <v>85.9</v>
      </c>
      <c r="I6278" s="21">
        <v>85.89</v>
      </c>
      <c r="J6278" s="28">
        <v>0.02</v>
      </c>
      <c r="K6278" s="6"/>
      <c r="L6278" s="6"/>
      <c r="M6278" s="6"/>
      <c r="N6278" s="9">
        <v>270.85000000000002</v>
      </c>
      <c r="O6278" s="9">
        <v>270.88</v>
      </c>
      <c r="P6278" s="9">
        <v>56875266.530000001</v>
      </c>
      <c r="Q6278" s="9">
        <v>98712238.75</v>
      </c>
      <c r="R6278" s="11">
        <v>-12554064.630000001</v>
      </c>
      <c r="S6278" s="7"/>
      <c r="T6278" s="7"/>
      <c r="U6278" s="7"/>
      <c r="V6278" s="7"/>
      <c r="W6278" s="7"/>
      <c r="X6278" s="7"/>
    </row>
    <row r="6279" spans="1:24" x14ac:dyDescent="0.2">
      <c r="A6279" s="126">
        <v>43405.421527777777</v>
      </c>
      <c r="B6279" s="9">
        <v>270.79000000000002</v>
      </c>
      <c r="C6279" s="9">
        <v>271.02999999999997</v>
      </c>
      <c r="D6279" s="9">
        <v>270.77</v>
      </c>
      <c r="E6279" s="9">
        <v>270.8</v>
      </c>
      <c r="F6279" s="10">
        <v>344640</v>
      </c>
      <c r="G6279" s="9">
        <v>93351488</v>
      </c>
      <c r="H6279" s="21">
        <v>164.12</v>
      </c>
      <c r="I6279" s="21">
        <v>164.12</v>
      </c>
      <c r="J6279" s="28">
        <v>0.01</v>
      </c>
      <c r="K6279" s="6"/>
      <c r="L6279" s="6"/>
      <c r="M6279" s="6"/>
      <c r="N6279" s="9">
        <v>270.85000000000002</v>
      </c>
      <c r="O6279" s="9">
        <v>270.87</v>
      </c>
      <c r="P6279" s="9">
        <v>93345744</v>
      </c>
      <c r="Q6279" s="9">
        <v>98717982.75</v>
      </c>
      <c r="R6279" s="11">
        <v>-12548320.630000001</v>
      </c>
      <c r="S6279" s="7"/>
      <c r="T6279" s="7"/>
      <c r="U6279" s="7"/>
      <c r="V6279" s="7"/>
      <c r="W6279" s="7"/>
      <c r="X6279" s="7"/>
    </row>
    <row r="6280" spans="1:24" x14ac:dyDescent="0.2">
      <c r="A6280" s="126">
        <v>43405.422222222223</v>
      </c>
      <c r="B6280" s="9">
        <v>270.81</v>
      </c>
      <c r="C6280" s="9">
        <v>270.87</v>
      </c>
      <c r="D6280" s="9">
        <v>270.38</v>
      </c>
      <c r="E6280" s="9">
        <v>270.45999999999998</v>
      </c>
      <c r="F6280" s="10">
        <v>584190</v>
      </c>
      <c r="G6280" s="9">
        <v>158065360</v>
      </c>
      <c r="H6280" s="21">
        <v>169.51</v>
      </c>
      <c r="I6280" s="21">
        <v>169.32</v>
      </c>
      <c r="J6280" s="69">
        <v>0.18</v>
      </c>
      <c r="K6280" s="6"/>
      <c r="L6280" s="6"/>
      <c r="M6280" s="6"/>
      <c r="N6280" s="9">
        <v>270.54000000000002</v>
      </c>
      <c r="O6280" s="9">
        <v>270.57</v>
      </c>
      <c r="P6280" s="9">
        <v>158048223.08000001</v>
      </c>
      <c r="Q6280" s="9">
        <v>98735119.670000002</v>
      </c>
      <c r="R6280" s="11">
        <v>-12531183.699999999</v>
      </c>
      <c r="S6280" s="7"/>
      <c r="T6280" s="7"/>
      <c r="U6280" s="7"/>
      <c r="V6280" s="7"/>
      <c r="W6280" s="7"/>
      <c r="X6280" s="7"/>
    </row>
    <row r="6281" spans="1:24" x14ac:dyDescent="0.2">
      <c r="A6281" s="126">
        <v>43405.42291666667</v>
      </c>
      <c r="B6281" s="9">
        <v>270.45999999999998</v>
      </c>
      <c r="C6281" s="9">
        <v>271.22000000000003</v>
      </c>
      <c r="D6281" s="9">
        <v>270.42</v>
      </c>
      <c r="E6281" s="9">
        <v>271.06</v>
      </c>
      <c r="F6281" s="10">
        <v>648380</v>
      </c>
      <c r="G6281" s="9">
        <v>175646416</v>
      </c>
      <c r="H6281" s="21">
        <v>110.99</v>
      </c>
      <c r="I6281" s="21">
        <v>111.12</v>
      </c>
      <c r="J6281" s="33">
        <v>0.13</v>
      </c>
      <c r="K6281" s="6"/>
      <c r="L6281" s="6"/>
      <c r="M6281" s="6"/>
      <c r="N6281" s="9">
        <v>270.94</v>
      </c>
      <c r="O6281" s="9">
        <v>270.89999999999998</v>
      </c>
      <c r="P6281" s="9">
        <v>175672077.19999999</v>
      </c>
      <c r="Q6281" s="9">
        <v>98709458.469999999</v>
      </c>
      <c r="R6281" s="11">
        <v>-12556844.9</v>
      </c>
      <c r="S6281" s="7"/>
      <c r="T6281" s="7"/>
      <c r="U6281" s="7"/>
      <c r="V6281" s="7"/>
      <c r="W6281" s="7"/>
      <c r="X6281" s="7"/>
    </row>
    <row r="6282" spans="1:24" x14ac:dyDescent="0.2">
      <c r="A6282" s="126">
        <v>43405.423611111109</v>
      </c>
      <c r="B6282" s="9">
        <v>271.06</v>
      </c>
      <c r="C6282" s="9">
        <v>271.51</v>
      </c>
      <c r="D6282" s="9">
        <v>271.06</v>
      </c>
      <c r="E6282" s="9">
        <v>271.49</v>
      </c>
      <c r="F6282" s="10">
        <v>704290</v>
      </c>
      <c r="G6282" s="9">
        <v>191110624</v>
      </c>
      <c r="H6282" s="21">
        <v>108.62</v>
      </c>
      <c r="I6282" s="21">
        <v>108.8</v>
      </c>
      <c r="J6282" s="69">
        <v>0.18</v>
      </c>
      <c r="K6282" s="6"/>
      <c r="L6282" s="6"/>
      <c r="M6282" s="6"/>
      <c r="N6282" s="9">
        <v>271.39</v>
      </c>
      <c r="O6282" s="9">
        <v>271.35000000000002</v>
      </c>
      <c r="P6282" s="9">
        <v>191135502.38</v>
      </c>
      <c r="Q6282" s="9">
        <v>98684580.099999994</v>
      </c>
      <c r="R6282" s="11">
        <v>-12581723.279999999</v>
      </c>
      <c r="S6282" s="7"/>
      <c r="T6282" s="7"/>
      <c r="U6282" s="7"/>
      <c r="V6282" s="7"/>
      <c r="W6282" s="7"/>
      <c r="X6282" s="7"/>
    </row>
    <row r="6283" spans="1:24" x14ac:dyDescent="0.2">
      <c r="A6283" s="126">
        <v>43405.424305555556</v>
      </c>
      <c r="B6283" s="9">
        <v>271.5</v>
      </c>
      <c r="C6283" s="9">
        <v>271.83999999999997</v>
      </c>
      <c r="D6283" s="9">
        <v>271.42</v>
      </c>
      <c r="E6283" s="9">
        <v>271.79000000000002</v>
      </c>
      <c r="F6283" s="10">
        <v>713170</v>
      </c>
      <c r="G6283" s="9">
        <v>193756416</v>
      </c>
      <c r="H6283" s="21">
        <v>101.26</v>
      </c>
      <c r="I6283" s="21">
        <v>101.38</v>
      </c>
      <c r="J6283" s="24">
        <v>0.12</v>
      </c>
      <c r="K6283" s="6"/>
      <c r="L6283" s="6"/>
      <c r="M6283" s="6"/>
      <c r="N6283" s="9">
        <v>271.70999999999998</v>
      </c>
      <c r="O6283" s="9">
        <v>271.68</v>
      </c>
      <c r="P6283" s="9">
        <v>193775420.69999999</v>
      </c>
      <c r="Q6283" s="9">
        <v>98665575.400000006</v>
      </c>
      <c r="R6283" s="11">
        <v>-12600727.98</v>
      </c>
      <c r="S6283" s="7"/>
      <c r="T6283" s="7"/>
      <c r="U6283" s="7"/>
      <c r="V6283" s="7"/>
      <c r="W6283" s="7"/>
      <c r="X6283" s="7"/>
    </row>
    <row r="6284" spans="1:24" x14ac:dyDescent="0.2">
      <c r="A6284" s="126">
        <v>43405.425000000003</v>
      </c>
      <c r="B6284" s="9">
        <v>271.82</v>
      </c>
      <c r="C6284" s="9">
        <v>272.13</v>
      </c>
      <c r="D6284" s="9">
        <v>271.8</v>
      </c>
      <c r="E6284" s="9">
        <v>272.07</v>
      </c>
      <c r="F6284" s="10">
        <v>690260</v>
      </c>
      <c r="G6284" s="9">
        <v>187751264</v>
      </c>
      <c r="H6284" s="21">
        <v>96.79</v>
      </c>
      <c r="I6284" s="21">
        <v>96.9</v>
      </c>
      <c r="J6284" s="22">
        <v>0.11</v>
      </c>
      <c r="K6284" s="6"/>
      <c r="L6284" s="6"/>
      <c r="M6284" s="6"/>
      <c r="N6284" s="9">
        <v>272.02</v>
      </c>
      <c r="O6284" s="9">
        <v>272</v>
      </c>
      <c r="P6284" s="9">
        <v>187762799.55000001</v>
      </c>
      <c r="Q6284" s="9">
        <v>98654039.849999994</v>
      </c>
      <c r="R6284" s="11">
        <v>-12612263.529999999</v>
      </c>
      <c r="S6284" s="7"/>
      <c r="T6284" s="7"/>
      <c r="U6284" s="7"/>
      <c r="V6284" s="7"/>
      <c r="W6284" s="7"/>
      <c r="X6284" s="7"/>
    </row>
    <row r="6285" spans="1:24" x14ac:dyDescent="0.2">
      <c r="A6285" s="126">
        <v>43405.425694444442</v>
      </c>
      <c r="B6285" s="9">
        <v>272.08</v>
      </c>
      <c r="C6285" s="9">
        <v>272.11</v>
      </c>
      <c r="D6285" s="9">
        <v>271.85000000000002</v>
      </c>
      <c r="E6285" s="9">
        <v>271.89999999999998</v>
      </c>
      <c r="F6285" s="10">
        <v>403300</v>
      </c>
      <c r="G6285" s="9">
        <v>109679872</v>
      </c>
      <c r="H6285" s="21">
        <v>58.43</v>
      </c>
      <c r="I6285" s="21">
        <v>58.42</v>
      </c>
      <c r="J6285" s="28">
        <v>0.01</v>
      </c>
      <c r="K6285" s="6"/>
      <c r="L6285" s="6"/>
      <c r="M6285" s="6"/>
      <c r="N6285" s="9">
        <v>271.94</v>
      </c>
      <c r="O6285" s="9">
        <v>271.95999999999998</v>
      </c>
      <c r="P6285" s="9">
        <v>109673402</v>
      </c>
      <c r="Q6285" s="9">
        <v>98660509.849999994</v>
      </c>
      <c r="R6285" s="11">
        <v>-12605793.529999999</v>
      </c>
      <c r="S6285" s="7"/>
      <c r="T6285" s="7"/>
      <c r="U6285" s="7"/>
      <c r="V6285" s="7"/>
      <c r="W6285" s="7"/>
      <c r="X6285" s="7"/>
    </row>
    <row r="6286" spans="1:24" x14ac:dyDescent="0.2">
      <c r="A6286" s="126">
        <v>43405.426388888889</v>
      </c>
      <c r="B6286" s="9">
        <v>271.89999999999998</v>
      </c>
      <c r="C6286" s="9">
        <v>272</v>
      </c>
      <c r="D6286" s="9">
        <v>271.69</v>
      </c>
      <c r="E6286" s="9">
        <v>271.73</v>
      </c>
      <c r="F6286" s="10">
        <v>250460</v>
      </c>
      <c r="G6286" s="9">
        <v>68076424</v>
      </c>
      <c r="H6286" s="21">
        <v>62.1</v>
      </c>
      <c r="I6286" s="21">
        <v>62.07</v>
      </c>
      <c r="J6286" s="28">
        <v>0.03</v>
      </c>
      <c r="K6286" s="6"/>
      <c r="L6286" s="6"/>
      <c r="M6286" s="6"/>
      <c r="N6286" s="9">
        <v>271.79000000000002</v>
      </c>
      <c r="O6286" s="9">
        <v>271.81</v>
      </c>
      <c r="P6286" s="9">
        <v>68071897.25</v>
      </c>
      <c r="Q6286" s="9">
        <v>98665036.599999994</v>
      </c>
      <c r="R6286" s="11">
        <v>-12601266.779999999</v>
      </c>
      <c r="S6286" s="7"/>
      <c r="T6286" s="7"/>
      <c r="U6286" s="7"/>
      <c r="V6286" s="7"/>
      <c r="W6286" s="7"/>
      <c r="X6286" s="7"/>
    </row>
    <row r="6287" spans="1:24" x14ac:dyDescent="0.2">
      <c r="A6287" s="126">
        <v>43405.427083333336</v>
      </c>
      <c r="B6287" s="9">
        <v>271.75</v>
      </c>
      <c r="C6287" s="9">
        <v>272.06</v>
      </c>
      <c r="D6287" s="9">
        <v>271.7</v>
      </c>
      <c r="E6287" s="9">
        <v>271.91000000000003</v>
      </c>
      <c r="F6287" s="10">
        <v>376090</v>
      </c>
      <c r="G6287" s="9">
        <v>102254032</v>
      </c>
      <c r="H6287" s="21">
        <v>150.16</v>
      </c>
      <c r="I6287" s="21">
        <v>150.19999999999999</v>
      </c>
      <c r="J6287" s="30">
        <v>0.05</v>
      </c>
      <c r="K6287" s="6"/>
      <c r="L6287" s="6"/>
      <c r="M6287" s="6"/>
      <c r="N6287" s="9">
        <v>271.89999999999998</v>
      </c>
      <c r="O6287" s="9">
        <v>271.89</v>
      </c>
      <c r="P6287" s="9">
        <v>102256990.55</v>
      </c>
      <c r="Q6287" s="9">
        <v>98662078.049999997</v>
      </c>
      <c r="R6287" s="11">
        <v>-12604225.33</v>
      </c>
      <c r="S6287" s="7"/>
      <c r="T6287" s="7"/>
      <c r="U6287" s="7"/>
      <c r="V6287" s="7"/>
      <c r="W6287" s="7"/>
      <c r="X6287" s="7"/>
    </row>
    <row r="6288" spans="1:24" x14ac:dyDescent="0.2">
      <c r="A6288" s="126">
        <v>43405.427777777775</v>
      </c>
      <c r="B6288" s="9">
        <v>271.91000000000003</v>
      </c>
      <c r="C6288" s="9">
        <v>271.93</v>
      </c>
      <c r="D6288" s="9">
        <v>271.70999999999998</v>
      </c>
      <c r="E6288" s="9">
        <v>271.81</v>
      </c>
      <c r="F6288" s="10">
        <v>244830</v>
      </c>
      <c r="G6288" s="9">
        <v>66549032</v>
      </c>
      <c r="H6288" s="21">
        <v>65.099999999999994</v>
      </c>
      <c r="I6288" s="21">
        <v>65.08</v>
      </c>
      <c r="J6288" s="28">
        <v>0.02</v>
      </c>
      <c r="K6288" s="6"/>
      <c r="L6288" s="6"/>
      <c r="M6288" s="6"/>
      <c r="N6288" s="9">
        <v>271.82</v>
      </c>
      <c r="O6288" s="9">
        <v>271.82</v>
      </c>
      <c r="P6288" s="9">
        <v>66548466.450000003</v>
      </c>
      <c r="Q6288" s="9">
        <v>98662643.599999994</v>
      </c>
      <c r="R6288" s="11">
        <v>-12603659.779999999</v>
      </c>
      <c r="S6288" s="7"/>
      <c r="T6288" s="7"/>
      <c r="U6288" s="7"/>
      <c r="V6288" s="7"/>
      <c r="W6288" s="7"/>
      <c r="X6288" s="7"/>
    </row>
    <row r="6289" spans="1:24" x14ac:dyDescent="0.2">
      <c r="A6289" s="126">
        <v>43405.428472222222</v>
      </c>
      <c r="B6289" s="9">
        <v>271.81</v>
      </c>
      <c r="C6289" s="9">
        <v>271.86</v>
      </c>
      <c r="D6289" s="9">
        <v>271.69</v>
      </c>
      <c r="E6289" s="9">
        <v>271.81</v>
      </c>
      <c r="F6289" s="10">
        <v>193750</v>
      </c>
      <c r="G6289" s="9">
        <v>52659432</v>
      </c>
      <c r="H6289" s="21">
        <v>79.14</v>
      </c>
      <c r="I6289" s="21">
        <v>79.13</v>
      </c>
      <c r="J6289" s="28">
        <v>0.01</v>
      </c>
      <c r="K6289" s="6"/>
      <c r="L6289" s="6"/>
      <c r="M6289" s="6"/>
      <c r="N6289" s="9">
        <v>271.79000000000002</v>
      </c>
      <c r="O6289" s="9">
        <v>271.79000000000002</v>
      </c>
      <c r="P6289" s="9">
        <v>52659796.880000003</v>
      </c>
      <c r="Q6289" s="9">
        <v>98662278.719999999</v>
      </c>
      <c r="R6289" s="11">
        <v>-12604024.65</v>
      </c>
      <c r="S6289" s="7"/>
      <c r="T6289" s="7"/>
      <c r="U6289" s="7"/>
      <c r="V6289" s="7"/>
      <c r="W6289" s="7"/>
      <c r="X6289" s="7"/>
    </row>
    <row r="6290" spans="1:24" x14ac:dyDescent="0.2">
      <c r="A6290" s="126">
        <v>43405.429166666669</v>
      </c>
      <c r="B6290" s="9">
        <v>271.82</v>
      </c>
      <c r="C6290" s="9">
        <v>271.86</v>
      </c>
      <c r="D6290" s="9">
        <v>271.7</v>
      </c>
      <c r="E6290" s="9">
        <v>271.74</v>
      </c>
      <c r="F6290" s="10">
        <v>194020</v>
      </c>
      <c r="G6290" s="9">
        <v>52728712</v>
      </c>
      <c r="H6290" s="21">
        <v>100.14</v>
      </c>
      <c r="I6290" s="21">
        <v>100.13</v>
      </c>
      <c r="J6290" s="28">
        <v>0.01</v>
      </c>
      <c r="K6290" s="6"/>
      <c r="L6290" s="6"/>
      <c r="M6290" s="6"/>
      <c r="N6290" s="9">
        <v>271.76</v>
      </c>
      <c r="O6290" s="9">
        <v>271.77</v>
      </c>
      <c r="P6290" s="9">
        <v>52726875.200000003</v>
      </c>
      <c r="Q6290" s="9">
        <v>98664115.519999996</v>
      </c>
      <c r="R6290" s="11">
        <v>-12602187.85</v>
      </c>
      <c r="S6290" s="7"/>
      <c r="T6290" s="7"/>
      <c r="U6290" s="7"/>
      <c r="V6290" s="7"/>
      <c r="W6290" s="7"/>
      <c r="X6290" s="7"/>
    </row>
    <row r="6291" spans="1:24" x14ac:dyDescent="0.2">
      <c r="A6291" s="126">
        <v>43405.429861111108</v>
      </c>
      <c r="B6291" s="9">
        <v>271.74</v>
      </c>
      <c r="C6291" s="9">
        <v>271.77</v>
      </c>
      <c r="D6291" s="9">
        <v>271.45</v>
      </c>
      <c r="E6291" s="9">
        <v>271.49</v>
      </c>
      <c r="F6291" s="10">
        <v>337730</v>
      </c>
      <c r="G6291" s="9">
        <v>91718416</v>
      </c>
      <c r="H6291" s="21">
        <v>174.07</v>
      </c>
      <c r="I6291" s="21">
        <v>173.94</v>
      </c>
      <c r="J6291" s="24">
        <v>0.13</v>
      </c>
      <c r="K6291" s="6"/>
      <c r="L6291" s="6"/>
      <c r="M6291" s="6"/>
      <c r="N6291" s="9">
        <v>271.55</v>
      </c>
      <c r="O6291" s="9">
        <v>271.57</v>
      </c>
      <c r="P6291" s="9">
        <v>91710581.5</v>
      </c>
      <c r="Q6291" s="9">
        <v>98671950.019999996</v>
      </c>
      <c r="R6291" s="11">
        <v>-12594353.35</v>
      </c>
      <c r="S6291" s="7"/>
      <c r="T6291" s="7"/>
      <c r="U6291" s="7"/>
      <c r="V6291" s="7"/>
      <c r="W6291" s="7"/>
      <c r="X6291" s="7"/>
    </row>
    <row r="6292" spans="1:24" x14ac:dyDescent="0.2">
      <c r="A6292" s="126">
        <v>43405.430555555555</v>
      </c>
      <c r="B6292" s="9">
        <v>271.5</v>
      </c>
      <c r="C6292" s="9">
        <v>271.63</v>
      </c>
      <c r="D6292" s="9">
        <v>271.19</v>
      </c>
      <c r="E6292" s="9">
        <v>271.24</v>
      </c>
      <c r="F6292" s="10">
        <v>320100</v>
      </c>
      <c r="G6292" s="9">
        <v>86861016</v>
      </c>
      <c r="H6292" s="21">
        <v>94.78</v>
      </c>
      <c r="I6292" s="21">
        <v>94.7</v>
      </c>
      <c r="J6292" s="27">
        <v>0.08</v>
      </c>
      <c r="K6292" s="6"/>
      <c r="L6292" s="6"/>
      <c r="M6292" s="6"/>
      <c r="N6292" s="9">
        <v>271.33</v>
      </c>
      <c r="O6292" s="9">
        <v>271.36</v>
      </c>
      <c r="P6292" s="9">
        <v>86851132.5</v>
      </c>
      <c r="Q6292" s="9">
        <v>98681833.519999996</v>
      </c>
      <c r="R6292" s="11">
        <v>-12584469.85</v>
      </c>
      <c r="S6292" s="7"/>
      <c r="T6292" s="7"/>
      <c r="U6292" s="7"/>
      <c r="V6292" s="7"/>
      <c r="W6292" s="7"/>
      <c r="X6292" s="7"/>
    </row>
    <row r="6293" spans="1:24" x14ac:dyDescent="0.2">
      <c r="A6293" s="126">
        <v>43405.431250000001</v>
      </c>
      <c r="B6293" s="9">
        <v>271.23</v>
      </c>
      <c r="C6293" s="9">
        <v>271.37</v>
      </c>
      <c r="D6293" s="9">
        <v>271.2</v>
      </c>
      <c r="E6293" s="9">
        <v>271.33999999999997</v>
      </c>
      <c r="F6293" s="10">
        <v>151880</v>
      </c>
      <c r="G6293" s="9">
        <v>41206096</v>
      </c>
      <c r="H6293" s="21">
        <v>47.45</v>
      </c>
      <c r="I6293" s="21">
        <v>47.44</v>
      </c>
      <c r="J6293" s="28">
        <v>0.01</v>
      </c>
      <c r="K6293" s="6"/>
      <c r="L6293" s="6"/>
      <c r="M6293" s="6"/>
      <c r="N6293" s="9">
        <v>271.31</v>
      </c>
      <c r="O6293" s="9">
        <v>271.31</v>
      </c>
      <c r="P6293" s="9">
        <v>41206942.5</v>
      </c>
      <c r="Q6293" s="9">
        <v>98680987.019999996</v>
      </c>
      <c r="R6293" s="11">
        <v>-12585316.35</v>
      </c>
      <c r="S6293" s="7"/>
      <c r="T6293" s="7"/>
      <c r="U6293" s="7"/>
      <c r="V6293" s="7"/>
      <c r="W6293" s="7"/>
      <c r="X6293" s="7"/>
    </row>
    <row r="6294" spans="1:24" x14ac:dyDescent="0.2">
      <c r="A6294" s="126">
        <v>43405.431944444441</v>
      </c>
      <c r="B6294" s="9">
        <v>271.36</v>
      </c>
      <c r="C6294" s="9">
        <v>271.5</v>
      </c>
      <c r="D6294" s="9">
        <v>271.32</v>
      </c>
      <c r="E6294" s="9">
        <v>271.39999999999998</v>
      </c>
      <c r="F6294" s="10">
        <v>149570</v>
      </c>
      <c r="G6294" s="9">
        <v>40595732</v>
      </c>
      <c r="H6294" s="21">
        <v>98.48</v>
      </c>
      <c r="I6294" s="21">
        <v>98.52</v>
      </c>
      <c r="J6294" s="28">
        <v>0.04</v>
      </c>
      <c r="K6294" s="6"/>
      <c r="L6294" s="6"/>
      <c r="M6294" s="6"/>
      <c r="N6294" s="9">
        <v>271.41000000000003</v>
      </c>
      <c r="O6294" s="9">
        <v>271.42</v>
      </c>
      <c r="P6294" s="9">
        <v>40594045.850000001</v>
      </c>
      <c r="Q6294" s="9">
        <v>98682673.170000002</v>
      </c>
      <c r="R6294" s="11">
        <v>-12583630.199999999</v>
      </c>
      <c r="S6294" s="7"/>
      <c r="T6294" s="7"/>
      <c r="U6294" s="7"/>
      <c r="V6294" s="7"/>
      <c r="W6294" s="7"/>
      <c r="X6294" s="7"/>
    </row>
    <row r="6295" spans="1:24" x14ac:dyDescent="0.2">
      <c r="A6295" s="126">
        <v>43405.432638888888</v>
      </c>
      <c r="B6295" s="9">
        <v>271.39999999999998</v>
      </c>
      <c r="C6295" s="9">
        <v>271.45999999999998</v>
      </c>
      <c r="D6295" s="9">
        <v>271.27999999999997</v>
      </c>
      <c r="E6295" s="9">
        <v>271.3</v>
      </c>
      <c r="F6295" s="10">
        <v>107340</v>
      </c>
      <c r="G6295" s="9">
        <v>29127434</v>
      </c>
      <c r="H6295" s="21">
        <v>71.77</v>
      </c>
      <c r="I6295" s="21">
        <v>71.75</v>
      </c>
      <c r="J6295" s="28">
        <v>0.02</v>
      </c>
      <c r="K6295" s="6"/>
      <c r="L6295" s="6"/>
      <c r="M6295" s="6"/>
      <c r="N6295" s="9">
        <v>271.33999999999997</v>
      </c>
      <c r="O6295" s="9">
        <v>271.36</v>
      </c>
      <c r="P6295" s="9">
        <v>29125098.899999999</v>
      </c>
      <c r="Q6295" s="9">
        <v>98685008.269999996</v>
      </c>
      <c r="R6295" s="11">
        <v>-12581295.1</v>
      </c>
      <c r="S6295" s="7"/>
      <c r="T6295" s="7"/>
      <c r="U6295" s="7"/>
      <c r="V6295" s="7"/>
      <c r="W6295" s="7"/>
      <c r="X6295" s="7"/>
    </row>
    <row r="6296" spans="1:24" x14ac:dyDescent="0.2">
      <c r="A6296" s="126">
        <v>43405.433333333334</v>
      </c>
      <c r="B6296" s="9">
        <v>271.31</v>
      </c>
      <c r="C6296" s="9">
        <v>271.74</v>
      </c>
      <c r="D6296" s="9">
        <v>271.29000000000002</v>
      </c>
      <c r="E6296" s="9">
        <v>271.58</v>
      </c>
      <c r="F6296" s="10">
        <v>174510</v>
      </c>
      <c r="G6296" s="9">
        <v>47385588</v>
      </c>
      <c r="H6296" s="21">
        <v>162.58000000000001</v>
      </c>
      <c r="I6296" s="21">
        <v>162.68</v>
      </c>
      <c r="J6296" s="29">
        <v>0.11</v>
      </c>
      <c r="K6296" s="6"/>
      <c r="L6296" s="6"/>
      <c r="M6296" s="6"/>
      <c r="N6296" s="9">
        <v>271.55</v>
      </c>
      <c r="O6296" s="9">
        <v>271.54000000000002</v>
      </c>
      <c r="P6296" s="9">
        <v>47387754.229999997</v>
      </c>
      <c r="Q6296" s="9">
        <v>98682842.049999997</v>
      </c>
      <c r="R6296" s="11">
        <v>-12583461.33</v>
      </c>
      <c r="S6296" s="7"/>
      <c r="T6296" s="7"/>
      <c r="U6296" s="7"/>
      <c r="V6296" s="7"/>
      <c r="W6296" s="7"/>
      <c r="X6296" s="7"/>
    </row>
    <row r="6297" spans="1:24" x14ac:dyDescent="0.2">
      <c r="A6297" s="126">
        <v>43405.434027777781</v>
      </c>
      <c r="B6297" s="9">
        <v>271.60000000000002</v>
      </c>
      <c r="C6297" s="9">
        <v>271.97000000000003</v>
      </c>
      <c r="D6297" s="9">
        <v>271.60000000000002</v>
      </c>
      <c r="E6297" s="9">
        <v>271.95</v>
      </c>
      <c r="F6297" s="10">
        <v>231810</v>
      </c>
      <c r="G6297" s="9">
        <v>63015500</v>
      </c>
      <c r="H6297" s="21">
        <v>132.83000000000001</v>
      </c>
      <c r="I6297" s="21">
        <v>132.97999999999999</v>
      </c>
      <c r="J6297" s="33">
        <v>0.15</v>
      </c>
      <c r="K6297" s="6"/>
      <c r="L6297" s="6"/>
      <c r="M6297" s="6"/>
      <c r="N6297" s="9">
        <v>271.87</v>
      </c>
      <c r="O6297" s="9">
        <v>271.83999999999997</v>
      </c>
      <c r="P6297" s="9">
        <v>63021605.18</v>
      </c>
      <c r="Q6297" s="9">
        <v>98676736.870000005</v>
      </c>
      <c r="R6297" s="11">
        <v>-12589566.5</v>
      </c>
      <c r="S6297" s="7"/>
      <c r="T6297" s="7"/>
      <c r="U6297" s="7"/>
      <c r="V6297" s="7"/>
      <c r="W6297" s="7"/>
      <c r="X6297" s="7"/>
    </row>
    <row r="6298" spans="1:24" x14ac:dyDescent="0.2">
      <c r="A6298" s="126">
        <v>43405.43472222222</v>
      </c>
      <c r="B6298" s="9">
        <v>271.95999999999998</v>
      </c>
      <c r="C6298" s="9">
        <v>271.99</v>
      </c>
      <c r="D6298" s="9">
        <v>271.81</v>
      </c>
      <c r="E6298" s="9">
        <v>271.91000000000003</v>
      </c>
      <c r="F6298" s="10">
        <v>170010</v>
      </c>
      <c r="G6298" s="9">
        <v>46227516</v>
      </c>
      <c r="H6298" s="21">
        <v>73.34</v>
      </c>
      <c r="I6298" s="21">
        <v>73.36</v>
      </c>
      <c r="J6298" s="28">
        <v>0.02</v>
      </c>
      <c r="K6298" s="6"/>
      <c r="L6298" s="6"/>
      <c r="M6298" s="6"/>
      <c r="N6298" s="9">
        <v>271.91000000000003</v>
      </c>
      <c r="O6298" s="9">
        <v>271.91000000000003</v>
      </c>
      <c r="P6298" s="9">
        <v>46226569.049999997</v>
      </c>
      <c r="Q6298" s="9">
        <v>98677683.819999993</v>
      </c>
      <c r="R6298" s="11">
        <v>-12588619.550000001</v>
      </c>
      <c r="S6298" s="7"/>
      <c r="T6298" s="7"/>
      <c r="U6298" s="7"/>
      <c r="V6298" s="7"/>
      <c r="W6298" s="7"/>
      <c r="X6298" s="7"/>
    </row>
    <row r="6299" spans="1:24" x14ac:dyDescent="0.2">
      <c r="A6299" s="126">
        <v>43405.435416666667</v>
      </c>
      <c r="B6299" s="9">
        <v>271.89999999999998</v>
      </c>
      <c r="C6299" s="9">
        <v>271.89999999999998</v>
      </c>
      <c r="D6299" s="9">
        <v>271.64</v>
      </c>
      <c r="E6299" s="9">
        <v>271.72000000000003</v>
      </c>
      <c r="F6299" s="10">
        <v>207410</v>
      </c>
      <c r="G6299" s="9">
        <v>56364396</v>
      </c>
      <c r="H6299" s="21">
        <v>122</v>
      </c>
      <c r="I6299" s="21">
        <v>121.93</v>
      </c>
      <c r="J6299" s="32">
        <v>7.0000000000000007E-2</v>
      </c>
      <c r="K6299" s="6"/>
      <c r="L6299" s="6"/>
      <c r="M6299" s="6"/>
      <c r="N6299" s="9">
        <v>271.75</v>
      </c>
      <c r="O6299" s="9">
        <v>271.75</v>
      </c>
      <c r="P6299" s="9">
        <v>56362630.450000003</v>
      </c>
      <c r="Q6299" s="9">
        <v>98679449.370000005</v>
      </c>
      <c r="R6299" s="11">
        <v>-12586854</v>
      </c>
      <c r="S6299" s="7"/>
      <c r="T6299" s="7"/>
      <c r="U6299" s="7"/>
      <c r="V6299" s="7"/>
      <c r="W6299" s="7"/>
      <c r="X6299" s="7"/>
    </row>
    <row r="6300" spans="1:24" x14ac:dyDescent="0.2">
      <c r="A6300" s="126">
        <v>43405.436111111114</v>
      </c>
      <c r="B6300" s="9">
        <v>271.73</v>
      </c>
      <c r="C6300" s="9">
        <v>271.88</v>
      </c>
      <c r="D6300" s="9">
        <v>271.58999999999997</v>
      </c>
      <c r="E6300" s="9">
        <v>271.68</v>
      </c>
      <c r="F6300" s="10">
        <v>173530</v>
      </c>
      <c r="G6300" s="9">
        <v>47151804</v>
      </c>
      <c r="H6300" s="21">
        <v>83.67</v>
      </c>
      <c r="I6300" s="21">
        <v>83.66</v>
      </c>
      <c r="J6300" s="28">
        <v>0.01</v>
      </c>
      <c r="K6300" s="6"/>
      <c r="L6300" s="6"/>
      <c r="M6300" s="6"/>
      <c r="N6300" s="9">
        <v>271.70999999999998</v>
      </c>
      <c r="O6300" s="9">
        <v>271.72000000000003</v>
      </c>
      <c r="P6300" s="9">
        <v>47149402.479999997</v>
      </c>
      <c r="Q6300" s="9">
        <v>98681850.900000006</v>
      </c>
      <c r="R6300" s="11">
        <v>-12584452.48</v>
      </c>
      <c r="S6300" s="7"/>
      <c r="T6300" s="7"/>
      <c r="U6300" s="7"/>
      <c r="V6300" s="7"/>
      <c r="W6300" s="7"/>
      <c r="X6300" s="7"/>
    </row>
    <row r="6301" spans="1:24" x14ac:dyDescent="0.2">
      <c r="A6301" s="126">
        <v>43405.436805555553</v>
      </c>
      <c r="B6301" s="9">
        <v>271.66000000000003</v>
      </c>
      <c r="C6301" s="9">
        <v>271.85000000000002</v>
      </c>
      <c r="D6301" s="9">
        <v>271.64</v>
      </c>
      <c r="E6301" s="9">
        <v>271.83</v>
      </c>
      <c r="F6301" s="10">
        <v>94990</v>
      </c>
      <c r="G6301" s="9">
        <v>25816562</v>
      </c>
      <c r="H6301" s="21">
        <v>54.74</v>
      </c>
      <c r="I6301" s="21">
        <v>54.75</v>
      </c>
      <c r="J6301" s="28">
        <v>0.01</v>
      </c>
      <c r="K6301" s="6"/>
      <c r="L6301" s="6"/>
      <c r="M6301" s="6"/>
      <c r="N6301" s="9">
        <v>271.79000000000002</v>
      </c>
      <c r="O6301" s="9">
        <v>271.77999999999997</v>
      </c>
      <c r="P6301" s="9">
        <v>25817094.629999999</v>
      </c>
      <c r="Q6301" s="9">
        <v>98681318.269999996</v>
      </c>
      <c r="R6301" s="11">
        <v>-12584985.1</v>
      </c>
      <c r="S6301" s="7"/>
      <c r="T6301" s="7"/>
      <c r="U6301" s="7"/>
      <c r="V6301" s="7"/>
      <c r="W6301" s="7"/>
      <c r="X6301" s="7"/>
    </row>
    <row r="6302" spans="1:24" x14ac:dyDescent="0.2">
      <c r="A6302" s="126">
        <v>43405.4375</v>
      </c>
      <c r="B6302" s="9">
        <v>271.85000000000002</v>
      </c>
      <c r="C6302" s="9">
        <v>271.95999999999998</v>
      </c>
      <c r="D6302" s="9">
        <v>271.75</v>
      </c>
      <c r="E6302" s="9">
        <v>271.79000000000002</v>
      </c>
      <c r="F6302" s="10">
        <v>149340</v>
      </c>
      <c r="G6302" s="9">
        <v>40596408</v>
      </c>
      <c r="H6302" s="21">
        <v>157.22</v>
      </c>
      <c r="I6302" s="21">
        <v>157.25</v>
      </c>
      <c r="J6302" s="28">
        <v>0.03</v>
      </c>
      <c r="K6302" s="6"/>
      <c r="L6302" s="6"/>
      <c r="M6302" s="6"/>
      <c r="N6302" s="9">
        <v>271.82</v>
      </c>
      <c r="O6302" s="9">
        <v>271.83999999999997</v>
      </c>
      <c r="P6302" s="9">
        <v>40593972.149999999</v>
      </c>
      <c r="Q6302" s="9">
        <v>98683754.120000005</v>
      </c>
      <c r="R6302" s="11">
        <v>-12582549.25</v>
      </c>
      <c r="S6302" s="7"/>
      <c r="T6302" s="7"/>
      <c r="U6302" s="7"/>
      <c r="V6302" s="7"/>
      <c r="W6302" s="7"/>
      <c r="X6302" s="7"/>
    </row>
    <row r="6303" spans="1:24" x14ac:dyDescent="0.2">
      <c r="A6303" s="126">
        <v>43405.438194444447</v>
      </c>
      <c r="B6303" s="9">
        <v>271.77</v>
      </c>
      <c r="C6303" s="9">
        <v>272.06</v>
      </c>
      <c r="D6303" s="9">
        <v>271.73</v>
      </c>
      <c r="E6303" s="9">
        <v>272.05</v>
      </c>
      <c r="F6303" s="10">
        <v>426190</v>
      </c>
      <c r="G6303" s="9">
        <v>115901232</v>
      </c>
      <c r="H6303" s="21">
        <v>285.38</v>
      </c>
      <c r="I6303" s="21">
        <v>285.5</v>
      </c>
      <c r="J6303" s="22">
        <v>0.11</v>
      </c>
      <c r="K6303" s="6"/>
      <c r="L6303" s="6"/>
      <c r="M6303" s="6"/>
      <c r="N6303" s="9">
        <v>271.97000000000003</v>
      </c>
      <c r="O6303" s="9">
        <v>271.95</v>
      </c>
      <c r="P6303" s="9">
        <v>115911959.78</v>
      </c>
      <c r="Q6303" s="9">
        <v>98673026.349999994</v>
      </c>
      <c r="R6303" s="11">
        <v>-12593277.029999999</v>
      </c>
      <c r="S6303" s="7"/>
      <c r="T6303" s="7"/>
      <c r="U6303" s="7"/>
      <c r="V6303" s="7"/>
      <c r="W6303" s="7"/>
      <c r="X6303" s="7"/>
    </row>
    <row r="6304" spans="1:24" x14ac:dyDescent="0.2">
      <c r="A6304" s="126">
        <v>43405.438888888886</v>
      </c>
      <c r="B6304" s="9">
        <v>272.05</v>
      </c>
      <c r="C6304" s="9">
        <v>272.16000000000003</v>
      </c>
      <c r="D6304" s="9">
        <v>271.85000000000002</v>
      </c>
      <c r="E6304" s="9">
        <v>272.16000000000003</v>
      </c>
      <c r="F6304" s="10">
        <v>290800</v>
      </c>
      <c r="G6304" s="9">
        <v>79114896</v>
      </c>
      <c r="H6304" s="21">
        <v>68.23</v>
      </c>
      <c r="I6304" s="21">
        <v>68.260000000000005</v>
      </c>
      <c r="J6304" s="28">
        <v>0.03</v>
      </c>
      <c r="K6304" s="6"/>
      <c r="L6304" s="6"/>
      <c r="M6304" s="6"/>
      <c r="N6304" s="9">
        <v>272.08</v>
      </c>
      <c r="O6304" s="9">
        <v>272.06</v>
      </c>
      <c r="P6304" s="9">
        <v>79121591</v>
      </c>
      <c r="Q6304" s="9">
        <v>98666331.349999994</v>
      </c>
      <c r="R6304" s="11">
        <v>-12599972.029999999</v>
      </c>
      <c r="S6304" s="7"/>
      <c r="T6304" s="7"/>
      <c r="U6304" s="7"/>
      <c r="V6304" s="7"/>
      <c r="W6304" s="7"/>
      <c r="X6304" s="7"/>
    </row>
    <row r="6305" spans="1:24" x14ac:dyDescent="0.2">
      <c r="A6305" s="126">
        <v>43405.439583333333</v>
      </c>
      <c r="B6305" s="9">
        <v>272.16000000000003</v>
      </c>
      <c r="C6305" s="9">
        <v>272.55</v>
      </c>
      <c r="D6305" s="9">
        <v>272.07</v>
      </c>
      <c r="E6305" s="9">
        <v>272.55</v>
      </c>
      <c r="F6305" s="10">
        <v>628770</v>
      </c>
      <c r="G6305" s="9">
        <v>171271520</v>
      </c>
      <c r="H6305" s="21">
        <v>216.22</v>
      </c>
      <c r="I6305" s="21">
        <v>216.48</v>
      </c>
      <c r="J6305" s="34">
        <v>0.26</v>
      </c>
      <c r="K6305" s="6"/>
      <c r="L6305" s="6"/>
      <c r="M6305" s="6"/>
      <c r="N6305" s="9">
        <v>272.43</v>
      </c>
      <c r="O6305" s="9">
        <v>272.39</v>
      </c>
      <c r="P6305" s="9">
        <v>171295811.09999999</v>
      </c>
      <c r="Q6305" s="9">
        <v>98642040.25</v>
      </c>
      <c r="R6305" s="11">
        <v>-12624263.130000001</v>
      </c>
      <c r="S6305" s="7"/>
      <c r="T6305" s="7"/>
      <c r="U6305" s="7"/>
      <c r="V6305" s="7"/>
      <c r="W6305" s="7"/>
      <c r="X6305" s="7"/>
    </row>
    <row r="6306" spans="1:24" x14ac:dyDescent="0.2">
      <c r="A6306" s="126">
        <v>43405.44027777778</v>
      </c>
      <c r="B6306" s="9">
        <v>272.55</v>
      </c>
      <c r="C6306" s="9">
        <v>272.58999999999997</v>
      </c>
      <c r="D6306" s="9">
        <v>272.36</v>
      </c>
      <c r="E6306" s="9">
        <v>272.36</v>
      </c>
      <c r="F6306" s="10">
        <v>365340</v>
      </c>
      <c r="G6306" s="9">
        <v>99531528</v>
      </c>
      <c r="H6306" s="21">
        <v>58.1</v>
      </c>
      <c r="I6306" s="21">
        <v>58.11</v>
      </c>
      <c r="J6306" s="28">
        <v>0.01</v>
      </c>
      <c r="K6306" s="6"/>
      <c r="L6306" s="6"/>
      <c r="M6306" s="6"/>
      <c r="N6306" s="9">
        <v>272.42</v>
      </c>
      <c r="O6306" s="9">
        <v>272.44</v>
      </c>
      <c r="P6306" s="9">
        <v>99525009.450000003</v>
      </c>
      <c r="Q6306" s="9">
        <v>98648558.799999997</v>
      </c>
      <c r="R6306" s="11">
        <v>-12617744.58</v>
      </c>
      <c r="S6306" s="7"/>
      <c r="T6306" s="7"/>
      <c r="U6306" s="7"/>
      <c r="V6306" s="7"/>
      <c r="W6306" s="7"/>
      <c r="X6306" s="7"/>
    </row>
    <row r="6307" spans="1:24" x14ac:dyDescent="0.2">
      <c r="A6307" s="126">
        <v>43405.440972222219</v>
      </c>
      <c r="B6307" s="9">
        <v>272.36</v>
      </c>
      <c r="C6307" s="9">
        <v>272.45</v>
      </c>
      <c r="D6307" s="9">
        <v>272.22000000000003</v>
      </c>
      <c r="E6307" s="9">
        <v>272.42</v>
      </c>
      <c r="F6307" s="10">
        <v>212710</v>
      </c>
      <c r="G6307" s="9">
        <v>57934372</v>
      </c>
      <c r="H6307" s="21">
        <v>58.22</v>
      </c>
      <c r="I6307" s="21">
        <v>58.21</v>
      </c>
      <c r="J6307" s="28">
        <v>0.02</v>
      </c>
      <c r="K6307" s="6"/>
      <c r="L6307" s="6"/>
      <c r="M6307" s="6"/>
      <c r="N6307" s="9">
        <v>272.38</v>
      </c>
      <c r="O6307" s="9">
        <v>272.36</v>
      </c>
      <c r="P6307" s="9">
        <v>57937418.030000001</v>
      </c>
      <c r="Q6307" s="9">
        <v>98645512.769999996</v>
      </c>
      <c r="R6307" s="11">
        <v>-12620790.6</v>
      </c>
      <c r="S6307" s="7"/>
      <c r="T6307" s="7"/>
      <c r="U6307" s="7"/>
      <c r="V6307" s="7"/>
      <c r="W6307" s="7"/>
      <c r="X6307" s="7"/>
    </row>
    <row r="6308" spans="1:24" x14ac:dyDescent="0.2">
      <c r="A6308" s="126">
        <v>43405.441666666666</v>
      </c>
      <c r="B6308" s="9">
        <v>272.42</v>
      </c>
      <c r="C6308" s="9">
        <v>272.61</v>
      </c>
      <c r="D6308" s="9">
        <v>272.39999999999998</v>
      </c>
      <c r="E6308" s="9">
        <v>272.58</v>
      </c>
      <c r="F6308" s="10">
        <v>202200</v>
      </c>
      <c r="G6308" s="9">
        <v>55105292</v>
      </c>
      <c r="H6308" s="21">
        <v>95.06</v>
      </c>
      <c r="I6308" s="21">
        <v>95.12</v>
      </c>
      <c r="J6308" s="26">
        <v>0.06</v>
      </c>
      <c r="K6308" s="6"/>
      <c r="L6308" s="6"/>
      <c r="M6308" s="6"/>
      <c r="N6308" s="9">
        <v>272.54000000000002</v>
      </c>
      <c r="O6308" s="9">
        <v>272.52999999999997</v>
      </c>
      <c r="P6308" s="9">
        <v>55108093.5</v>
      </c>
      <c r="Q6308" s="9">
        <v>98642711.269999996</v>
      </c>
      <c r="R6308" s="11">
        <v>-12623592.1</v>
      </c>
      <c r="S6308" s="7"/>
      <c r="T6308" s="7"/>
      <c r="U6308" s="7"/>
      <c r="V6308" s="7"/>
      <c r="W6308" s="7"/>
      <c r="X6308" s="7"/>
    </row>
    <row r="6309" spans="1:24" x14ac:dyDescent="0.2">
      <c r="A6309" s="126">
        <v>43405.442361111112</v>
      </c>
      <c r="B6309" s="9">
        <v>272.58</v>
      </c>
      <c r="C6309" s="9">
        <v>272.7</v>
      </c>
      <c r="D6309" s="9">
        <v>272.42</v>
      </c>
      <c r="E6309" s="9">
        <v>272.45</v>
      </c>
      <c r="F6309" s="10">
        <v>324010</v>
      </c>
      <c r="G6309" s="9">
        <v>88298928</v>
      </c>
      <c r="H6309" s="21">
        <v>160.24</v>
      </c>
      <c r="I6309" s="21">
        <v>160.24</v>
      </c>
      <c r="J6309" s="28">
        <v>0.01</v>
      </c>
      <c r="K6309" s="6"/>
      <c r="L6309" s="6"/>
      <c r="M6309" s="6"/>
      <c r="N6309" s="9">
        <v>272.51</v>
      </c>
      <c r="O6309" s="9">
        <v>272.52</v>
      </c>
      <c r="P6309" s="9">
        <v>88294345.049999997</v>
      </c>
      <c r="Q6309" s="9">
        <v>98647294.219999999</v>
      </c>
      <c r="R6309" s="11">
        <v>-12619009.15</v>
      </c>
      <c r="S6309" s="7"/>
      <c r="T6309" s="7"/>
      <c r="U6309" s="7"/>
      <c r="V6309" s="7"/>
      <c r="W6309" s="7"/>
      <c r="X6309" s="7"/>
    </row>
    <row r="6310" spans="1:24" x14ac:dyDescent="0.2">
      <c r="A6310" s="126">
        <v>43405.443055555559</v>
      </c>
      <c r="B6310" s="9">
        <v>272.47000000000003</v>
      </c>
      <c r="C6310" s="9">
        <v>272.58999999999997</v>
      </c>
      <c r="D6310" s="9">
        <v>272.39999999999998</v>
      </c>
      <c r="E6310" s="9">
        <v>272.45999999999998</v>
      </c>
      <c r="F6310" s="10">
        <v>221360</v>
      </c>
      <c r="G6310" s="9">
        <v>60317604</v>
      </c>
      <c r="H6310" s="21">
        <v>68.319999999999993</v>
      </c>
      <c r="I6310" s="21">
        <v>68.31</v>
      </c>
      <c r="J6310" s="28">
        <v>0.01</v>
      </c>
      <c r="K6310" s="6"/>
      <c r="L6310" s="6"/>
      <c r="M6310" s="6"/>
      <c r="N6310" s="9">
        <v>272.48</v>
      </c>
      <c r="O6310" s="9">
        <v>272.49</v>
      </c>
      <c r="P6310" s="9">
        <v>60315619.399999999</v>
      </c>
      <c r="Q6310" s="9">
        <v>98649278.819999993</v>
      </c>
      <c r="R6310" s="11">
        <v>-12617024.550000001</v>
      </c>
      <c r="S6310" s="7"/>
      <c r="T6310" s="7"/>
      <c r="U6310" s="7"/>
      <c r="V6310" s="7"/>
      <c r="W6310" s="7"/>
      <c r="X6310" s="7"/>
    </row>
    <row r="6311" spans="1:24" x14ac:dyDescent="0.2">
      <c r="A6311" s="126">
        <v>43405.443749999999</v>
      </c>
      <c r="B6311" s="9">
        <v>272.47000000000003</v>
      </c>
      <c r="C6311" s="9">
        <v>272.51</v>
      </c>
      <c r="D6311" s="9">
        <v>272.27</v>
      </c>
      <c r="E6311" s="9">
        <v>272.44</v>
      </c>
      <c r="F6311" s="10">
        <v>136670</v>
      </c>
      <c r="G6311" s="9">
        <v>37229960</v>
      </c>
      <c r="H6311" s="21">
        <v>61.74</v>
      </c>
      <c r="I6311" s="21">
        <v>61.72</v>
      </c>
      <c r="J6311" s="28">
        <v>0.02</v>
      </c>
      <c r="K6311" s="6"/>
      <c r="L6311" s="6"/>
      <c r="M6311" s="6"/>
      <c r="N6311" s="9">
        <v>272.42</v>
      </c>
      <c r="O6311" s="9">
        <v>272.41000000000003</v>
      </c>
      <c r="P6311" s="9">
        <v>37230958.049999997</v>
      </c>
      <c r="Q6311" s="9">
        <v>98648280.769999996</v>
      </c>
      <c r="R6311" s="11">
        <v>-12618022.6</v>
      </c>
      <c r="S6311" s="7"/>
      <c r="T6311" s="7"/>
      <c r="U6311" s="7"/>
      <c r="V6311" s="7"/>
      <c r="W6311" s="7"/>
      <c r="X6311" s="7"/>
    </row>
    <row r="6312" spans="1:24" x14ac:dyDescent="0.2">
      <c r="A6312" s="126">
        <v>43405.444444444445</v>
      </c>
      <c r="B6312" s="9">
        <v>272.44</v>
      </c>
      <c r="C6312" s="9">
        <v>272.45999999999998</v>
      </c>
      <c r="D6312" s="9">
        <v>272.25</v>
      </c>
      <c r="E6312" s="9">
        <v>272.27999999999997</v>
      </c>
      <c r="F6312" s="10">
        <v>129400</v>
      </c>
      <c r="G6312" s="9">
        <v>35238956</v>
      </c>
      <c r="H6312" s="21">
        <v>94.68</v>
      </c>
      <c r="I6312" s="21">
        <v>94.65</v>
      </c>
      <c r="J6312" s="28">
        <v>0.03</v>
      </c>
      <c r="K6312" s="6"/>
      <c r="L6312" s="6"/>
      <c r="M6312" s="6"/>
      <c r="N6312" s="9">
        <v>272.32</v>
      </c>
      <c r="O6312" s="9">
        <v>272.33</v>
      </c>
      <c r="P6312" s="9">
        <v>35237884.5</v>
      </c>
      <c r="Q6312" s="9">
        <v>98649352.269999996</v>
      </c>
      <c r="R6312" s="11">
        <v>-12616951.1</v>
      </c>
      <c r="S6312" s="7"/>
      <c r="T6312" s="7"/>
      <c r="U6312" s="7"/>
      <c r="V6312" s="7"/>
      <c r="W6312" s="7"/>
      <c r="X6312" s="7"/>
    </row>
    <row r="6313" spans="1:24" x14ac:dyDescent="0.2">
      <c r="A6313" s="126">
        <v>43405.445138888892</v>
      </c>
      <c r="B6313" s="9">
        <v>272.27</v>
      </c>
      <c r="C6313" s="9">
        <v>272.29000000000002</v>
      </c>
      <c r="D6313" s="9">
        <v>272.14999999999998</v>
      </c>
      <c r="E6313" s="9">
        <v>272.26</v>
      </c>
      <c r="F6313" s="10">
        <v>177770</v>
      </c>
      <c r="G6313" s="9">
        <v>48394920</v>
      </c>
      <c r="H6313" s="21">
        <v>137.38</v>
      </c>
      <c r="I6313" s="21">
        <v>137.33000000000001</v>
      </c>
      <c r="J6313" s="30">
        <v>0.05</v>
      </c>
      <c r="K6313" s="6"/>
      <c r="L6313" s="6"/>
      <c r="M6313" s="6"/>
      <c r="N6313" s="9">
        <v>272.24</v>
      </c>
      <c r="O6313" s="9">
        <v>272.23</v>
      </c>
      <c r="P6313" s="9">
        <v>48396104.799999997</v>
      </c>
      <c r="Q6313" s="9">
        <v>98648167.469999999</v>
      </c>
      <c r="R6313" s="11">
        <v>-12618135.9</v>
      </c>
      <c r="S6313" s="7"/>
      <c r="T6313" s="7"/>
      <c r="U6313" s="7"/>
      <c r="V6313" s="7"/>
      <c r="W6313" s="7"/>
      <c r="X6313" s="7"/>
    </row>
    <row r="6314" spans="1:24" x14ac:dyDescent="0.2">
      <c r="A6314" s="126">
        <v>43405.445833333331</v>
      </c>
      <c r="B6314" s="9">
        <v>272.25</v>
      </c>
      <c r="C6314" s="9">
        <v>272.27</v>
      </c>
      <c r="D6314" s="9">
        <v>272.13</v>
      </c>
      <c r="E6314" s="9">
        <v>272.25</v>
      </c>
      <c r="F6314" s="10">
        <v>115010</v>
      </c>
      <c r="G6314" s="9">
        <v>31307950</v>
      </c>
      <c r="H6314" s="21">
        <v>64.7</v>
      </c>
      <c r="I6314" s="21">
        <v>64.69</v>
      </c>
      <c r="J6314" s="28">
        <v>0</v>
      </c>
      <c r="K6314" s="6"/>
      <c r="L6314" s="6"/>
      <c r="M6314" s="6"/>
      <c r="N6314" s="9">
        <v>272.23</v>
      </c>
      <c r="O6314" s="9">
        <v>272.22000000000003</v>
      </c>
      <c r="P6314" s="9">
        <v>31308597.25</v>
      </c>
      <c r="Q6314" s="9">
        <v>98647520.219999999</v>
      </c>
      <c r="R6314" s="11">
        <v>-12618783.15</v>
      </c>
      <c r="S6314" s="7"/>
      <c r="T6314" s="7"/>
      <c r="U6314" s="7"/>
      <c r="V6314" s="7"/>
      <c r="W6314" s="7"/>
      <c r="X6314" s="7"/>
    </row>
    <row r="6315" spans="1:24" x14ac:dyDescent="0.2">
      <c r="A6315" s="126">
        <v>43405.446527777778</v>
      </c>
      <c r="B6315" s="9">
        <v>272.25</v>
      </c>
      <c r="C6315" s="9">
        <v>272.42</v>
      </c>
      <c r="D6315" s="9">
        <v>272.20999999999998</v>
      </c>
      <c r="E6315" s="9">
        <v>272.42</v>
      </c>
      <c r="F6315" s="10">
        <v>113380</v>
      </c>
      <c r="G6315" s="9">
        <v>30878772</v>
      </c>
      <c r="H6315" s="21">
        <v>98.58</v>
      </c>
      <c r="I6315" s="21">
        <v>98.63</v>
      </c>
      <c r="J6315" s="30">
        <v>0.05</v>
      </c>
      <c r="K6315" s="6"/>
      <c r="L6315" s="6"/>
      <c r="M6315" s="6"/>
      <c r="N6315" s="9">
        <v>272.37</v>
      </c>
      <c r="O6315" s="9">
        <v>272.35000000000002</v>
      </c>
      <c r="P6315" s="9">
        <v>30881027.149999999</v>
      </c>
      <c r="Q6315" s="9">
        <v>98645265.069999993</v>
      </c>
      <c r="R6315" s="11">
        <v>-12621038.300000001</v>
      </c>
      <c r="S6315" s="7"/>
      <c r="T6315" s="7"/>
      <c r="U6315" s="7"/>
      <c r="V6315" s="7"/>
      <c r="W6315" s="7"/>
      <c r="X6315" s="7"/>
    </row>
    <row r="6316" spans="1:24" x14ac:dyDescent="0.2">
      <c r="A6316" s="126">
        <v>43405.447222222225</v>
      </c>
      <c r="B6316" s="9">
        <v>272.43</v>
      </c>
      <c r="C6316" s="9">
        <v>272.44</v>
      </c>
      <c r="D6316" s="9">
        <v>272.3</v>
      </c>
      <c r="E6316" s="9">
        <v>272.33999999999997</v>
      </c>
      <c r="F6316" s="10">
        <v>137760</v>
      </c>
      <c r="G6316" s="9">
        <v>37518948</v>
      </c>
      <c r="H6316" s="21">
        <v>121.5</v>
      </c>
      <c r="I6316" s="21">
        <v>121.5</v>
      </c>
      <c r="J6316" s="28">
        <v>0</v>
      </c>
      <c r="K6316" s="6"/>
      <c r="L6316" s="6"/>
      <c r="M6316" s="6"/>
      <c r="N6316" s="9">
        <v>272.36</v>
      </c>
      <c r="O6316" s="9">
        <v>272.35000000000002</v>
      </c>
      <c r="P6316" s="9">
        <v>37519624.799999997</v>
      </c>
      <c r="Q6316" s="9">
        <v>98644588.269999996</v>
      </c>
      <c r="R6316" s="11">
        <v>-12621715.1</v>
      </c>
      <c r="S6316" s="7"/>
      <c r="T6316" s="7"/>
      <c r="U6316" s="7"/>
      <c r="V6316" s="7"/>
      <c r="W6316" s="7"/>
      <c r="X6316" s="7"/>
    </row>
    <row r="6317" spans="1:24" x14ac:dyDescent="0.2">
      <c r="A6317" s="126">
        <v>43405.447916666664</v>
      </c>
      <c r="B6317" s="9">
        <v>272.33999999999997</v>
      </c>
      <c r="C6317" s="9">
        <v>272.55</v>
      </c>
      <c r="D6317" s="9">
        <v>272.33</v>
      </c>
      <c r="E6317" s="9">
        <v>272.52999999999997</v>
      </c>
      <c r="F6317" s="10">
        <v>225680</v>
      </c>
      <c r="G6317" s="9">
        <v>61492120</v>
      </c>
      <c r="H6317" s="21">
        <v>163.82</v>
      </c>
      <c r="I6317" s="21">
        <v>163.9</v>
      </c>
      <c r="J6317" s="27">
        <v>0.08</v>
      </c>
      <c r="K6317" s="6"/>
      <c r="L6317" s="6"/>
      <c r="M6317" s="6"/>
      <c r="N6317" s="9">
        <v>272.49</v>
      </c>
      <c r="O6317" s="9">
        <v>272.47000000000003</v>
      </c>
      <c r="P6317" s="9">
        <v>61494414.799999997</v>
      </c>
      <c r="Q6317" s="9">
        <v>98642293.469999999</v>
      </c>
      <c r="R6317" s="11">
        <v>-12624009.9</v>
      </c>
      <c r="S6317" s="7"/>
      <c r="T6317" s="7"/>
      <c r="U6317" s="7"/>
      <c r="V6317" s="7"/>
      <c r="W6317" s="7"/>
      <c r="X6317" s="7"/>
    </row>
    <row r="6318" spans="1:24" x14ac:dyDescent="0.2">
      <c r="A6318" s="126">
        <v>43405.448611111111</v>
      </c>
      <c r="B6318" s="9">
        <v>272.52999999999997</v>
      </c>
      <c r="C6318" s="9">
        <v>272.58</v>
      </c>
      <c r="D6318" s="9">
        <v>272.47000000000003</v>
      </c>
      <c r="E6318" s="9">
        <v>272.51</v>
      </c>
      <c r="F6318" s="10">
        <v>116590</v>
      </c>
      <c r="G6318" s="9">
        <v>31772016</v>
      </c>
      <c r="H6318" s="21">
        <v>51.66</v>
      </c>
      <c r="I6318" s="21">
        <v>51.67</v>
      </c>
      <c r="J6318" s="28">
        <v>0.01</v>
      </c>
      <c r="K6318" s="6"/>
      <c r="L6318" s="6"/>
      <c r="M6318" s="6"/>
      <c r="N6318" s="9">
        <v>272.52</v>
      </c>
      <c r="O6318" s="9">
        <v>272.51</v>
      </c>
      <c r="P6318" s="9">
        <v>31772815.329999998</v>
      </c>
      <c r="Q6318" s="9">
        <v>98641494.150000006</v>
      </c>
      <c r="R6318" s="11">
        <v>-12624809.23</v>
      </c>
      <c r="S6318" s="7"/>
      <c r="T6318" s="7"/>
      <c r="U6318" s="7"/>
      <c r="V6318" s="7"/>
      <c r="W6318" s="7"/>
      <c r="X6318" s="7"/>
    </row>
    <row r="6319" spans="1:24" x14ac:dyDescent="0.2">
      <c r="A6319" s="126">
        <v>43405.449305555558</v>
      </c>
      <c r="B6319" s="9">
        <v>272.51</v>
      </c>
      <c r="C6319" s="9">
        <v>272.62</v>
      </c>
      <c r="D6319" s="9">
        <v>272.42</v>
      </c>
      <c r="E6319" s="9">
        <v>272.58</v>
      </c>
      <c r="F6319" s="10">
        <v>233120</v>
      </c>
      <c r="G6319" s="9">
        <v>63533708</v>
      </c>
      <c r="H6319" s="21">
        <v>199.95</v>
      </c>
      <c r="I6319" s="21">
        <v>199.97</v>
      </c>
      <c r="J6319" s="28">
        <v>0.02</v>
      </c>
      <c r="K6319" s="6"/>
      <c r="L6319" s="6"/>
      <c r="M6319" s="6"/>
      <c r="N6319" s="9">
        <v>272.55</v>
      </c>
      <c r="O6319" s="9">
        <v>272.54000000000002</v>
      </c>
      <c r="P6319" s="9">
        <v>63536856</v>
      </c>
      <c r="Q6319" s="9">
        <v>98638346.150000006</v>
      </c>
      <c r="R6319" s="11">
        <v>-12627957.23</v>
      </c>
      <c r="S6319" s="7"/>
      <c r="T6319" s="7"/>
      <c r="U6319" s="7"/>
      <c r="V6319" s="7"/>
      <c r="W6319" s="7"/>
      <c r="X6319" s="7"/>
    </row>
    <row r="6320" spans="1:24" x14ac:dyDescent="0.2">
      <c r="A6320" s="126">
        <v>43405.45</v>
      </c>
      <c r="B6320" s="9">
        <v>272.58</v>
      </c>
      <c r="C6320" s="9">
        <v>272.61</v>
      </c>
      <c r="D6320" s="9">
        <v>272.33</v>
      </c>
      <c r="E6320" s="9">
        <v>272.38</v>
      </c>
      <c r="F6320" s="10">
        <v>149480</v>
      </c>
      <c r="G6320" s="9">
        <v>40724544</v>
      </c>
      <c r="H6320" s="21">
        <v>64.12</v>
      </c>
      <c r="I6320" s="21">
        <v>64.099999999999994</v>
      </c>
      <c r="J6320" s="28">
        <v>0.02</v>
      </c>
      <c r="K6320" s="6"/>
      <c r="L6320" s="6"/>
      <c r="M6320" s="6"/>
      <c r="N6320" s="9">
        <v>272.43</v>
      </c>
      <c r="O6320" s="9">
        <v>272.44</v>
      </c>
      <c r="P6320" s="9">
        <v>40722089</v>
      </c>
      <c r="Q6320" s="9">
        <v>98640801.150000006</v>
      </c>
      <c r="R6320" s="11">
        <v>-12625502.23</v>
      </c>
      <c r="S6320" s="7"/>
      <c r="T6320" s="7"/>
      <c r="U6320" s="7"/>
      <c r="V6320" s="7"/>
      <c r="W6320" s="7"/>
      <c r="X6320" s="7"/>
    </row>
    <row r="6321" spans="1:24" x14ac:dyDescent="0.2">
      <c r="A6321" s="126">
        <v>43405.450694444444</v>
      </c>
      <c r="B6321" s="9">
        <v>272.38</v>
      </c>
      <c r="C6321" s="9">
        <v>272.57</v>
      </c>
      <c r="D6321" s="9">
        <v>272.38</v>
      </c>
      <c r="E6321" s="9">
        <v>272.5</v>
      </c>
      <c r="F6321" s="10">
        <v>78740</v>
      </c>
      <c r="G6321" s="9">
        <v>21455068</v>
      </c>
      <c r="H6321" s="21">
        <v>52.68</v>
      </c>
      <c r="I6321" s="21">
        <v>52.68</v>
      </c>
      <c r="J6321" s="28">
        <v>0.01</v>
      </c>
      <c r="K6321" s="6"/>
      <c r="L6321" s="6"/>
      <c r="M6321" s="6"/>
      <c r="N6321" s="9">
        <v>272.49</v>
      </c>
      <c r="O6321" s="9">
        <v>272.48</v>
      </c>
      <c r="P6321" s="9">
        <v>21455665.75</v>
      </c>
      <c r="Q6321" s="9">
        <v>98640203.400000006</v>
      </c>
      <c r="R6321" s="11">
        <v>-12626099.98</v>
      </c>
      <c r="S6321" s="7"/>
      <c r="T6321" s="7"/>
      <c r="U6321" s="7"/>
      <c r="V6321" s="7"/>
      <c r="W6321" s="7"/>
      <c r="X6321" s="7"/>
    </row>
    <row r="6322" spans="1:24" x14ac:dyDescent="0.2">
      <c r="A6322" s="126">
        <v>43405.451388888891</v>
      </c>
      <c r="B6322" s="9">
        <v>272.5</v>
      </c>
      <c r="C6322" s="9">
        <v>272.77999999999997</v>
      </c>
      <c r="D6322" s="9">
        <v>272.5</v>
      </c>
      <c r="E6322" s="9">
        <v>272.7</v>
      </c>
      <c r="F6322" s="10">
        <v>240750</v>
      </c>
      <c r="G6322" s="9">
        <v>65643368</v>
      </c>
      <c r="H6322" s="21">
        <v>305.75</v>
      </c>
      <c r="I6322" s="21">
        <v>305.95999999999998</v>
      </c>
      <c r="J6322" s="25">
        <v>0.2</v>
      </c>
      <c r="K6322" s="6"/>
      <c r="L6322" s="6"/>
      <c r="M6322" s="6"/>
      <c r="N6322" s="9">
        <v>272.67</v>
      </c>
      <c r="O6322" s="9">
        <v>272.66000000000003</v>
      </c>
      <c r="P6322" s="9">
        <v>65645302.5</v>
      </c>
      <c r="Q6322" s="9">
        <v>98638268.900000006</v>
      </c>
      <c r="R6322" s="11">
        <v>-12628034.48</v>
      </c>
      <c r="S6322" s="7"/>
      <c r="T6322" s="7"/>
      <c r="U6322" s="7"/>
      <c r="V6322" s="7"/>
      <c r="W6322" s="7"/>
      <c r="X6322" s="7"/>
    </row>
    <row r="6323" spans="1:24" x14ac:dyDescent="0.2">
      <c r="A6323" s="126">
        <v>43405.45208333333</v>
      </c>
      <c r="B6323" s="9">
        <v>272.7</v>
      </c>
      <c r="C6323" s="9">
        <v>272.81</v>
      </c>
      <c r="D6323" s="9">
        <v>272.56</v>
      </c>
      <c r="E6323" s="9">
        <v>272.58999999999997</v>
      </c>
      <c r="F6323" s="10">
        <v>245040</v>
      </c>
      <c r="G6323" s="9">
        <v>66812604</v>
      </c>
      <c r="H6323" s="21">
        <v>101.78</v>
      </c>
      <c r="I6323" s="21">
        <v>101.78</v>
      </c>
      <c r="J6323" s="28">
        <v>0</v>
      </c>
      <c r="K6323" s="6"/>
      <c r="L6323" s="6"/>
      <c r="M6323" s="6"/>
      <c r="N6323" s="9">
        <v>272.64</v>
      </c>
      <c r="O6323" s="9">
        <v>272.66000000000003</v>
      </c>
      <c r="P6323" s="9">
        <v>66807093</v>
      </c>
      <c r="Q6323" s="9">
        <v>98643779.900000006</v>
      </c>
      <c r="R6323" s="11">
        <v>-12622523.48</v>
      </c>
      <c r="S6323" s="7"/>
      <c r="T6323" s="7"/>
      <c r="U6323" s="7"/>
      <c r="V6323" s="7"/>
      <c r="W6323" s="7"/>
      <c r="X6323" s="7"/>
    </row>
    <row r="6324" spans="1:24" x14ac:dyDescent="0.2">
      <c r="A6324" s="126">
        <v>43405.452777777777</v>
      </c>
      <c r="B6324" s="9">
        <v>272.60000000000002</v>
      </c>
      <c r="C6324" s="9">
        <v>272.7</v>
      </c>
      <c r="D6324" s="9">
        <v>272.56</v>
      </c>
      <c r="E6324" s="9">
        <v>272.68</v>
      </c>
      <c r="F6324" s="10">
        <v>176620</v>
      </c>
      <c r="G6324" s="9">
        <v>48153484</v>
      </c>
      <c r="H6324" s="21">
        <v>72.08</v>
      </c>
      <c r="I6324" s="21">
        <v>72.069999999999993</v>
      </c>
      <c r="J6324" s="28">
        <v>0.01</v>
      </c>
      <c r="K6324" s="6"/>
      <c r="L6324" s="6"/>
      <c r="M6324" s="6"/>
      <c r="N6324" s="9">
        <v>272.66000000000003</v>
      </c>
      <c r="O6324" s="9">
        <v>272.64</v>
      </c>
      <c r="P6324" s="9">
        <v>48156326.100000001</v>
      </c>
      <c r="Q6324" s="9">
        <v>98640937.799999997</v>
      </c>
      <c r="R6324" s="11">
        <v>-12625365.58</v>
      </c>
      <c r="S6324" s="7"/>
      <c r="T6324" s="7"/>
      <c r="U6324" s="7"/>
      <c r="V6324" s="7"/>
      <c r="W6324" s="7"/>
      <c r="X6324" s="7"/>
    </row>
    <row r="6325" spans="1:24" x14ac:dyDescent="0.2">
      <c r="A6325" s="126">
        <v>43405.453472222223</v>
      </c>
      <c r="B6325" s="9">
        <v>272.67</v>
      </c>
      <c r="C6325" s="9">
        <v>272.77</v>
      </c>
      <c r="D6325" s="9">
        <v>272.47000000000003</v>
      </c>
      <c r="E6325" s="9">
        <v>272.55</v>
      </c>
      <c r="F6325" s="10">
        <v>161160</v>
      </c>
      <c r="G6325" s="9">
        <v>43932492</v>
      </c>
      <c r="H6325" s="21">
        <v>91.25</v>
      </c>
      <c r="I6325" s="21">
        <v>91.23</v>
      </c>
      <c r="J6325" s="28">
        <v>0.01</v>
      </c>
      <c r="K6325" s="6"/>
      <c r="L6325" s="6"/>
      <c r="M6325" s="6"/>
      <c r="N6325" s="9">
        <v>272.58999999999997</v>
      </c>
      <c r="O6325" s="9">
        <v>272.60000000000002</v>
      </c>
      <c r="P6325" s="9">
        <v>43929798.600000001</v>
      </c>
      <c r="Q6325" s="9">
        <v>98643631.200000003</v>
      </c>
      <c r="R6325" s="11">
        <v>-12622672.18</v>
      </c>
      <c r="S6325" s="7"/>
      <c r="T6325" s="7"/>
      <c r="U6325" s="7"/>
      <c r="V6325" s="7"/>
      <c r="W6325" s="7"/>
      <c r="X6325" s="7"/>
    </row>
    <row r="6326" spans="1:24" x14ac:dyDescent="0.2">
      <c r="A6326" s="126">
        <v>43405.45416666667</v>
      </c>
      <c r="B6326" s="9">
        <v>272.55</v>
      </c>
      <c r="C6326" s="9">
        <v>272.64999999999998</v>
      </c>
      <c r="D6326" s="9">
        <v>272.38</v>
      </c>
      <c r="E6326" s="9">
        <v>272.44</v>
      </c>
      <c r="F6326" s="10">
        <v>160270</v>
      </c>
      <c r="G6326" s="9">
        <v>43673296</v>
      </c>
      <c r="H6326" s="21">
        <v>99.45</v>
      </c>
      <c r="I6326" s="21">
        <v>99.41</v>
      </c>
      <c r="J6326" s="28">
        <v>0.04</v>
      </c>
      <c r="K6326" s="6"/>
      <c r="L6326" s="6"/>
      <c r="M6326" s="6"/>
      <c r="N6326" s="9">
        <v>272.48</v>
      </c>
      <c r="O6326" s="9">
        <v>272.5</v>
      </c>
      <c r="P6326" s="9">
        <v>43669968.93</v>
      </c>
      <c r="Q6326" s="9">
        <v>98646958.269999996</v>
      </c>
      <c r="R6326" s="11">
        <v>-12619345.1</v>
      </c>
      <c r="S6326" s="7"/>
      <c r="T6326" s="7"/>
      <c r="U6326" s="7"/>
      <c r="V6326" s="7"/>
      <c r="W6326" s="7"/>
      <c r="X6326" s="7"/>
    </row>
    <row r="6327" spans="1:24" x14ac:dyDescent="0.2">
      <c r="A6327" s="126">
        <v>43405.454861111109</v>
      </c>
      <c r="B6327" s="9">
        <v>272.45</v>
      </c>
      <c r="C6327" s="9">
        <v>272.45</v>
      </c>
      <c r="D6327" s="9">
        <v>272.23</v>
      </c>
      <c r="E6327" s="9">
        <v>272.27999999999997</v>
      </c>
      <c r="F6327" s="10">
        <v>163160</v>
      </c>
      <c r="G6327" s="9">
        <v>44433100</v>
      </c>
      <c r="H6327" s="21">
        <v>101.8</v>
      </c>
      <c r="I6327" s="21">
        <v>101.74</v>
      </c>
      <c r="J6327" s="26">
        <v>0.06</v>
      </c>
      <c r="K6327" s="6"/>
      <c r="L6327" s="6"/>
      <c r="M6327" s="6"/>
      <c r="N6327" s="9">
        <v>272.31</v>
      </c>
      <c r="O6327" s="9">
        <v>272.33</v>
      </c>
      <c r="P6327" s="9">
        <v>44430099.600000001</v>
      </c>
      <c r="Q6327" s="9">
        <v>98649958.670000002</v>
      </c>
      <c r="R6327" s="11">
        <v>-12616344.699999999</v>
      </c>
      <c r="S6327" s="7"/>
      <c r="T6327" s="7"/>
      <c r="U6327" s="7"/>
      <c r="V6327" s="7"/>
      <c r="W6327" s="7"/>
      <c r="X6327" s="7"/>
    </row>
    <row r="6328" spans="1:24" x14ac:dyDescent="0.2">
      <c r="A6328" s="126">
        <v>43405.455555555556</v>
      </c>
      <c r="B6328" s="9">
        <v>272.27</v>
      </c>
      <c r="C6328" s="9">
        <v>272.5</v>
      </c>
      <c r="D6328" s="9">
        <v>272.25</v>
      </c>
      <c r="E6328" s="9">
        <v>272.33</v>
      </c>
      <c r="F6328" s="10">
        <v>96820</v>
      </c>
      <c r="G6328" s="9">
        <v>26370294</v>
      </c>
      <c r="H6328" s="21">
        <v>59.34</v>
      </c>
      <c r="I6328" s="21">
        <v>59.35</v>
      </c>
      <c r="J6328" s="28">
        <v>0.01</v>
      </c>
      <c r="K6328" s="6"/>
      <c r="L6328" s="6"/>
      <c r="M6328" s="6"/>
      <c r="N6328" s="9">
        <v>272.35000000000002</v>
      </c>
      <c r="O6328" s="9">
        <v>272.36</v>
      </c>
      <c r="P6328" s="9">
        <v>26369169.050000001</v>
      </c>
      <c r="Q6328" s="9">
        <v>98651083.620000005</v>
      </c>
      <c r="R6328" s="11">
        <v>-12615219.75</v>
      </c>
      <c r="S6328" s="7"/>
      <c r="T6328" s="7"/>
      <c r="U6328" s="7"/>
      <c r="V6328" s="7"/>
      <c r="W6328" s="7"/>
      <c r="X6328" s="7"/>
    </row>
    <row r="6329" spans="1:24" x14ac:dyDescent="0.2">
      <c r="A6329" s="126">
        <v>43405.456250000003</v>
      </c>
      <c r="B6329" s="9">
        <v>272.33999999999997</v>
      </c>
      <c r="C6329" s="9">
        <v>272.44</v>
      </c>
      <c r="D6329" s="9">
        <v>272.33</v>
      </c>
      <c r="E6329" s="9">
        <v>272.43</v>
      </c>
      <c r="F6329" s="10">
        <v>61100</v>
      </c>
      <c r="G6329" s="9">
        <v>16643095</v>
      </c>
      <c r="H6329" s="21">
        <v>63.11</v>
      </c>
      <c r="I6329" s="21">
        <v>63.11</v>
      </c>
      <c r="J6329" s="28">
        <v>0.01</v>
      </c>
      <c r="K6329" s="6"/>
      <c r="L6329" s="6"/>
      <c r="M6329" s="6"/>
      <c r="N6329" s="9">
        <v>272.41000000000003</v>
      </c>
      <c r="O6329" s="9">
        <v>272.39</v>
      </c>
      <c r="P6329" s="9">
        <v>16644098.25</v>
      </c>
      <c r="Q6329" s="9">
        <v>98650080.370000005</v>
      </c>
      <c r="R6329" s="11">
        <v>-12616223</v>
      </c>
      <c r="S6329" s="7"/>
      <c r="T6329" s="7"/>
      <c r="U6329" s="7"/>
      <c r="V6329" s="7"/>
      <c r="W6329" s="7"/>
      <c r="X6329" s="7"/>
    </row>
    <row r="6330" spans="1:24" x14ac:dyDescent="0.2">
      <c r="A6330" s="126">
        <v>43405.456944444442</v>
      </c>
      <c r="B6330" s="9">
        <v>272.44</v>
      </c>
      <c r="C6330" s="9">
        <v>272.48</v>
      </c>
      <c r="D6330" s="9">
        <v>272.36</v>
      </c>
      <c r="E6330" s="9">
        <v>272.42</v>
      </c>
      <c r="F6330" s="10">
        <v>143670</v>
      </c>
      <c r="G6330" s="9">
        <v>39139632</v>
      </c>
      <c r="H6330" s="21">
        <v>235.14</v>
      </c>
      <c r="I6330" s="21">
        <v>235.17</v>
      </c>
      <c r="J6330" s="28">
        <v>0.03</v>
      </c>
      <c r="K6330" s="6"/>
      <c r="L6330" s="6"/>
      <c r="M6330" s="6"/>
      <c r="N6330" s="9">
        <v>272.42</v>
      </c>
      <c r="O6330" s="9">
        <v>272.43</v>
      </c>
      <c r="P6330" s="9">
        <v>39138581.399999999</v>
      </c>
      <c r="Q6330" s="9">
        <v>98651130.969999999</v>
      </c>
      <c r="R6330" s="11">
        <v>-12615172.4</v>
      </c>
      <c r="S6330" s="7"/>
      <c r="T6330" s="7"/>
      <c r="U6330" s="7"/>
      <c r="V6330" s="7"/>
      <c r="W6330" s="7"/>
      <c r="X6330" s="7"/>
    </row>
    <row r="6331" spans="1:24" x14ac:dyDescent="0.2">
      <c r="A6331" s="126">
        <v>43405.457638888889</v>
      </c>
      <c r="B6331" s="9">
        <v>272.42</v>
      </c>
      <c r="C6331" s="9">
        <v>272.64</v>
      </c>
      <c r="D6331" s="9">
        <v>272.36</v>
      </c>
      <c r="E6331" s="9">
        <v>272.62</v>
      </c>
      <c r="F6331" s="10">
        <v>162910</v>
      </c>
      <c r="G6331" s="9">
        <v>44399220</v>
      </c>
      <c r="H6331" s="21">
        <v>113.39</v>
      </c>
      <c r="I6331" s="21">
        <v>113.44</v>
      </c>
      <c r="J6331" s="30">
        <v>0.05</v>
      </c>
      <c r="K6331" s="6"/>
      <c r="L6331" s="6"/>
      <c r="M6331" s="6"/>
      <c r="N6331" s="9">
        <v>272.56</v>
      </c>
      <c r="O6331" s="9">
        <v>272.54000000000002</v>
      </c>
      <c r="P6331" s="9">
        <v>44402749.600000001</v>
      </c>
      <c r="Q6331" s="9">
        <v>98647601.370000005</v>
      </c>
      <c r="R6331" s="11">
        <v>-12618702</v>
      </c>
      <c r="S6331" s="7"/>
      <c r="T6331" s="7"/>
      <c r="U6331" s="7"/>
      <c r="V6331" s="7"/>
      <c r="W6331" s="7"/>
      <c r="X6331" s="7"/>
    </row>
    <row r="6332" spans="1:24" x14ac:dyDescent="0.2">
      <c r="A6332" s="126">
        <v>43405.458333333336</v>
      </c>
      <c r="B6332" s="9">
        <v>272.62</v>
      </c>
      <c r="C6332" s="9">
        <v>272.8</v>
      </c>
      <c r="D6332" s="9">
        <v>272.57</v>
      </c>
      <c r="E6332" s="9">
        <v>272.63</v>
      </c>
      <c r="F6332" s="10">
        <v>167370</v>
      </c>
      <c r="G6332" s="9">
        <v>45636764</v>
      </c>
      <c r="H6332" s="21">
        <v>102.74</v>
      </c>
      <c r="I6332" s="21">
        <v>102.79</v>
      </c>
      <c r="J6332" s="30">
        <v>0.05</v>
      </c>
      <c r="K6332" s="6"/>
      <c r="L6332" s="6"/>
      <c r="M6332" s="6"/>
      <c r="N6332" s="9">
        <v>272.66000000000003</v>
      </c>
      <c r="O6332" s="9">
        <v>272.67</v>
      </c>
      <c r="P6332" s="9">
        <v>45634685.780000001</v>
      </c>
      <c r="Q6332" s="9">
        <v>98649679.599999994</v>
      </c>
      <c r="R6332" s="11">
        <v>-12616623.779999999</v>
      </c>
      <c r="S6332" s="7"/>
      <c r="T6332" s="7"/>
      <c r="U6332" s="7"/>
      <c r="V6332" s="7"/>
      <c r="W6332" s="7"/>
      <c r="X6332" s="7"/>
    </row>
    <row r="6333" spans="1:24" x14ac:dyDescent="0.2">
      <c r="A6333" s="126">
        <v>43405.459027777775</v>
      </c>
      <c r="B6333" s="9">
        <v>272.63</v>
      </c>
      <c r="C6333" s="9">
        <v>272.64</v>
      </c>
      <c r="D6333" s="9">
        <v>272.31</v>
      </c>
      <c r="E6333" s="9">
        <v>272.33999999999997</v>
      </c>
      <c r="F6333" s="10">
        <v>200210</v>
      </c>
      <c r="G6333" s="9">
        <v>54542672</v>
      </c>
      <c r="H6333" s="21">
        <v>119.62</v>
      </c>
      <c r="I6333" s="21">
        <v>119.51</v>
      </c>
      <c r="J6333" s="29">
        <v>0.11</v>
      </c>
      <c r="K6333" s="6"/>
      <c r="L6333" s="6"/>
      <c r="M6333" s="6"/>
      <c r="N6333" s="9">
        <v>272.41000000000003</v>
      </c>
      <c r="O6333" s="9">
        <v>272.43</v>
      </c>
      <c r="P6333" s="9">
        <v>54538705.579999998</v>
      </c>
      <c r="Q6333" s="9">
        <v>98653646.019999996</v>
      </c>
      <c r="R6333" s="11">
        <v>-12612657.35</v>
      </c>
      <c r="S6333" s="7"/>
      <c r="T6333" s="7"/>
      <c r="U6333" s="7"/>
      <c r="V6333" s="7"/>
      <c r="W6333" s="7"/>
      <c r="X6333" s="7"/>
    </row>
    <row r="6334" spans="1:24" x14ac:dyDescent="0.2">
      <c r="A6334" s="126">
        <v>43405.459722222222</v>
      </c>
      <c r="B6334" s="9">
        <v>272.36</v>
      </c>
      <c r="C6334" s="9">
        <v>272.39</v>
      </c>
      <c r="D6334" s="9">
        <v>272.27</v>
      </c>
      <c r="E6334" s="9">
        <v>272.33999999999997</v>
      </c>
      <c r="F6334" s="10">
        <v>128240</v>
      </c>
      <c r="G6334" s="9">
        <v>34924784</v>
      </c>
      <c r="H6334" s="21">
        <v>64.05</v>
      </c>
      <c r="I6334" s="21">
        <v>64.03</v>
      </c>
      <c r="J6334" s="28">
        <v>0.02</v>
      </c>
      <c r="K6334" s="6"/>
      <c r="L6334" s="6"/>
      <c r="M6334" s="6"/>
      <c r="N6334" s="9">
        <v>272.33999999999997</v>
      </c>
      <c r="O6334" s="9">
        <v>272.33999999999997</v>
      </c>
      <c r="P6334" s="9">
        <v>34924240.399999999</v>
      </c>
      <c r="Q6334" s="9">
        <v>98654189.620000005</v>
      </c>
      <c r="R6334" s="11">
        <v>-12612113.75</v>
      </c>
      <c r="S6334" s="7"/>
      <c r="T6334" s="7"/>
      <c r="U6334" s="7"/>
      <c r="V6334" s="7"/>
      <c r="W6334" s="7"/>
      <c r="X6334" s="7"/>
    </row>
    <row r="6335" spans="1:24" x14ac:dyDescent="0.2">
      <c r="A6335" s="126">
        <v>43405.460416666669</v>
      </c>
      <c r="B6335" s="9">
        <v>272.33999999999997</v>
      </c>
      <c r="C6335" s="9">
        <v>272.38</v>
      </c>
      <c r="D6335" s="9">
        <v>272.04000000000002</v>
      </c>
      <c r="E6335" s="9">
        <v>272.16000000000003</v>
      </c>
      <c r="F6335" s="10">
        <v>241620</v>
      </c>
      <c r="G6335" s="9">
        <v>65768448</v>
      </c>
      <c r="H6335" s="21">
        <v>188.41</v>
      </c>
      <c r="I6335" s="21">
        <v>188.31</v>
      </c>
      <c r="J6335" s="29">
        <v>0.1</v>
      </c>
      <c r="K6335" s="6"/>
      <c r="L6335" s="6"/>
      <c r="M6335" s="6"/>
      <c r="N6335" s="9">
        <v>272.19</v>
      </c>
      <c r="O6335" s="9">
        <v>272.2</v>
      </c>
      <c r="P6335" s="9">
        <v>65765339.700000003</v>
      </c>
      <c r="Q6335" s="9">
        <v>98657297.920000002</v>
      </c>
      <c r="R6335" s="11">
        <v>-12609005.449999999</v>
      </c>
      <c r="S6335" s="7"/>
      <c r="T6335" s="7"/>
      <c r="U6335" s="7"/>
      <c r="V6335" s="7"/>
      <c r="W6335" s="7"/>
      <c r="X6335" s="7"/>
    </row>
    <row r="6336" spans="1:24" x14ac:dyDescent="0.2">
      <c r="A6336" s="126">
        <v>43405.461111111108</v>
      </c>
      <c r="B6336" s="9">
        <v>272.14</v>
      </c>
      <c r="C6336" s="9">
        <v>272.31</v>
      </c>
      <c r="D6336" s="9">
        <v>272.08</v>
      </c>
      <c r="E6336" s="9">
        <v>272.27</v>
      </c>
      <c r="F6336" s="10">
        <v>132200</v>
      </c>
      <c r="G6336" s="9">
        <v>35988028</v>
      </c>
      <c r="H6336" s="21">
        <v>54.71</v>
      </c>
      <c r="I6336" s="21">
        <v>54.72</v>
      </c>
      <c r="J6336" s="28">
        <v>0.01</v>
      </c>
      <c r="K6336" s="6"/>
      <c r="L6336" s="6"/>
      <c r="M6336" s="6"/>
      <c r="N6336" s="9">
        <v>272.23</v>
      </c>
      <c r="O6336" s="9">
        <v>272.22000000000003</v>
      </c>
      <c r="P6336" s="9">
        <v>35989136.5</v>
      </c>
      <c r="Q6336" s="9">
        <v>98656189.420000002</v>
      </c>
      <c r="R6336" s="11">
        <v>-12610113.949999999</v>
      </c>
      <c r="S6336" s="7"/>
      <c r="T6336" s="7"/>
      <c r="U6336" s="7"/>
      <c r="V6336" s="7"/>
      <c r="W6336" s="7"/>
      <c r="X6336" s="7"/>
    </row>
    <row r="6337" spans="1:24" x14ac:dyDescent="0.2">
      <c r="A6337" s="126">
        <v>43405.461805555555</v>
      </c>
      <c r="B6337" s="9">
        <v>272.27999999999997</v>
      </c>
      <c r="C6337" s="9">
        <v>272.55</v>
      </c>
      <c r="D6337" s="9">
        <v>272.27999999999997</v>
      </c>
      <c r="E6337" s="9">
        <v>272.47000000000003</v>
      </c>
      <c r="F6337" s="10">
        <v>172550</v>
      </c>
      <c r="G6337" s="9">
        <v>47008640</v>
      </c>
      <c r="H6337" s="21">
        <v>130.52000000000001</v>
      </c>
      <c r="I6337" s="21">
        <v>130.62</v>
      </c>
      <c r="J6337" s="29">
        <v>0.1</v>
      </c>
      <c r="K6337" s="6"/>
      <c r="L6337" s="6"/>
      <c r="M6337" s="6"/>
      <c r="N6337" s="9">
        <v>272.44</v>
      </c>
      <c r="O6337" s="9">
        <v>272.43</v>
      </c>
      <c r="P6337" s="9">
        <v>47009953.380000003</v>
      </c>
      <c r="Q6337" s="9">
        <v>98654876.049999997</v>
      </c>
      <c r="R6337" s="11">
        <v>-12611427.33</v>
      </c>
      <c r="S6337" s="7"/>
      <c r="T6337" s="7"/>
      <c r="U6337" s="7"/>
      <c r="V6337" s="7"/>
      <c r="W6337" s="7"/>
      <c r="X6337" s="7"/>
    </row>
    <row r="6338" spans="1:24" x14ac:dyDescent="0.2">
      <c r="A6338" s="126">
        <v>43405.462500000001</v>
      </c>
      <c r="B6338" s="9">
        <v>272.47000000000003</v>
      </c>
      <c r="C6338" s="9">
        <v>272.66000000000003</v>
      </c>
      <c r="D6338" s="9">
        <v>272.31</v>
      </c>
      <c r="E6338" s="9">
        <v>272.45999999999998</v>
      </c>
      <c r="F6338" s="10">
        <v>239960</v>
      </c>
      <c r="G6338" s="9">
        <v>65383380</v>
      </c>
      <c r="H6338" s="21">
        <v>139.07</v>
      </c>
      <c r="I6338" s="21">
        <v>139.09</v>
      </c>
      <c r="J6338" s="28">
        <v>0.02</v>
      </c>
      <c r="K6338" s="6"/>
      <c r="L6338" s="6"/>
      <c r="M6338" s="6"/>
      <c r="N6338" s="9">
        <v>272.47000000000003</v>
      </c>
      <c r="O6338" s="9">
        <v>272.48</v>
      </c>
      <c r="P6338" s="9">
        <v>65382501.100000001</v>
      </c>
      <c r="Q6338" s="9">
        <v>98655754.950000003</v>
      </c>
      <c r="R6338" s="11">
        <v>-12610548.43</v>
      </c>
      <c r="S6338" s="7"/>
      <c r="T6338" s="7"/>
      <c r="U6338" s="7"/>
      <c r="V6338" s="7"/>
      <c r="W6338" s="7"/>
      <c r="X6338" s="7"/>
    </row>
    <row r="6339" spans="1:24" x14ac:dyDescent="0.2">
      <c r="A6339" s="126">
        <v>43405.463194444441</v>
      </c>
      <c r="B6339" s="9">
        <v>272.45</v>
      </c>
      <c r="C6339" s="9">
        <v>272.45</v>
      </c>
      <c r="D6339" s="9">
        <v>272.14</v>
      </c>
      <c r="E6339" s="9">
        <v>272.25</v>
      </c>
      <c r="F6339" s="10">
        <v>156150</v>
      </c>
      <c r="G6339" s="9">
        <v>42516248</v>
      </c>
      <c r="H6339" s="21">
        <v>65.069999999999993</v>
      </c>
      <c r="I6339" s="21">
        <v>65.03</v>
      </c>
      <c r="J6339" s="30">
        <v>0.05</v>
      </c>
      <c r="K6339" s="6"/>
      <c r="L6339" s="6"/>
      <c r="M6339" s="6"/>
      <c r="N6339" s="9">
        <v>272.27</v>
      </c>
      <c r="O6339" s="9">
        <v>272.27999999999997</v>
      </c>
      <c r="P6339" s="9">
        <v>42515350.880000003</v>
      </c>
      <c r="Q6339" s="9">
        <v>98656652.069999993</v>
      </c>
      <c r="R6339" s="11">
        <v>-12609651.300000001</v>
      </c>
      <c r="S6339" s="7"/>
      <c r="T6339" s="7"/>
      <c r="U6339" s="7"/>
      <c r="V6339" s="7"/>
      <c r="W6339" s="7"/>
      <c r="X6339" s="7"/>
    </row>
    <row r="6340" spans="1:24" x14ac:dyDescent="0.2">
      <c r="A6340" s="126">
        <v>43405.463888888888</v>
      </c>
      <c r="B6340" s="9">
        <v>272.24</v>
      </c>
      <c r="C6340" s="9">
        <v>272.57</v>
      </c>
      <c r="D6340" s="9">
        <v>272.23</v>
      </c>
      <c r="E6340" s="9">
        <v>272.42</v>
      </c>
      <c r="F6340" s="10">
        <v>172440</v>
      </c>
      <c r="G6340" s="9">
        <v>46973268</v>
      </c>
      <c r="H6340" s="21">
        <v>110.43</v>
      </c>
      <c r="I6340" s="21">
        <v>110.48</v>
      </c>
      <c r="J6340" s="30">
        <v>0.05</v>
      </c>
      <c r="K6340" s="6"/>
      <c r="L6340" s="6"/>
      <c r="M6340" s="6"/>
      <c r="N6340" s="9">
        <v>272.41000000000003</v>
      </c>
      <c r="O6340" s="9">
        <v>272.39999999999998</v>
      </c>
      <c r="P6340" s="9">
        <v>46974380.399999999</v>
      </c>
      <c r="Q6340" s="9">
        <v>98655539.670000002</v>
      </c>
      <c r="R6340" s="11">
        <v>-12610763.699999999</v>
      </c>
      <c r="S6340" s="7"/>
      <c r="T6340" s="7"/>
      <c r="U6340" s="7"/>
      <c r="V6340" s="7"/>
      <c r="W6340" s="7"/>
      <c r="X6340" s="7"/>
    </row>
    <row r="6341" spans="1:24" x14ac:dyDescent="0.2">
      <c r="A6341" s="126">
        <v>43405.464583333334</v>
      </c>
      <c r="B6341" s="9">
        <v>272.42</v>
      </c>
      <c r="C6341" s="9">
        <v>272.44</v>
      </c>
      <c r="D6341" s="9">
        <v>272.11</v>
      </c>
      <c r="E6341" s="9">
        <v>272.29000000000002</v>
      </c>
      <c r="F6341" s="10">
        <v>255540</v>
      </c>
      <c r="G6341" s="9">
        <v>69577616</v>
      </c>
      <c r="H6341" s="21">
        <v>148.19</v>
      </c>
      <c r="I6341" s="21">
        <v>148.12</v>
      </c>
      <c r="J6341" s="32">
        <v>7.0000000000000007E-2</v>
      </c>
      <c r="K6341" s="6"/>
      <c r="L6341" s="6"/>
      <c r="M6341" s="6"/>
      <c r="N6341" s="9">
        <v>272.27999999999997</v>
      </c>
      <c r="O6341" s="9">
        <v>272.27999999999997</v>
      </c>
      <c r="P6341" s="9">
        <v>69579070.049999997</v>
      </c>
      <c r="Q6341" s="9">
        <v>98654085.620000005</v>
      </c>
      <c r="R6341" s="11">
        <v>-12612217.75</v>
      </c>
      <c r="S6341" s="7"/>
      <c r="T6341" s="7"/>
      <c r="U6341" s="7"/>
      <c r="V6341" s="7"/>
      <c r="W6341" s="7"/>
      <c r="X6341" s="7"/>
    </row>
    <row r="6342" spans="1:24" x14ac:dyDescent="0.2">
      <c r="A6342" s="126">
        <v>43405.465277777781</v>
      </c>
      <c r="B6342" s="9">
        <v>272.3</v>
      </c>
      <c r="C6342" s="9">
        <v>272.37</v>
      </c>
      <c r="D6342" s="9">
        <v>272.2</v>
      </c>
      <c r="E6342" s="9">
        <v>272.35000000000002</v>
      </c>
      <c r="F6342" s="10">
        <v>89130</v>
      </c>
      <c r="G6342" s="9">
        <v>24269876</v>
      </c>
      <c r="H6342" s="21">
        <v>34.880000000000003</v>
      </c>
      <c r="I6342" s="21">
        <v>34.880000000000003</v>
      </c>
      <c r="J6342" s="28">
        <v>0</v>
      </c>
      <c r="K6342" s="6"/>
      <c r="L6342" s="6"/>
      <c r="M6342" s="6"/>
      <c r="N6342" s="9">
        <v>272.32</v>
      </c>
      <c r="O6342" s="9">
        <v>272.3</v>
      </c>
      <c r="P6342" s="9">
        <v>24271658.780000001</v>
      </c>
      <c r="Q6342" s="9">
        <v>98652302.849999994</v>
      </c>
      <c r="R6342" s="11">
        <v>-12614000.529999999</v>
      </c>
      <c r="S6342" s="7"/>
      <c r="T6342" s="7"/>
      <c r="U6342" s="7"/>
      <c r="V6342" s="7"/>
      <c r="W6342" s="7"/>
      <c r="X6342" s="7"/>
    </row>
    <row r="6343" spans="1:24" x14ac:dyDescent="0.2">
      <c r="A6343" s="126">
        <v>43405.46597222222</v>
      </c>
      <c r="B6343" s="9">
        <v>272.33999999999997</v>
      </c>
      <c r="C6343" s="9">
        <v>272.45</v>
      </c>
      <c r="D6343" s="9">
        <v>272.27999999999997</v>
      </c>
      <c r="E6343" s="9">
        <v>272.45</v>
      </c>
      <c r="F6343" s="10">
        <v>71240</v>
      </c>
      <c r="G6343" s="9">
        <v>19405302</v>
      </c>
      <c r="H6343" s="21">
        <v>79.930000000000007</v>
      </c>
      <c r="I6343" s="21">
        <v>79.959999999999994</v>
      </c>
      <c r="J6343" s="28">
        <v>0.03</v>
      </c>
      <c r="K6343" s="6"/>
      <c r="L6343" s="6"/>
      <c r="M6343" s="6"/>
      <c r="N6343" s="9">
        <v>272.41000000000003</v>
      </c>
      <c r="O6343" s="9">
        <v>272.39</v>
      </c>
      <c r="P6343" s="9">
        <v>19406310.300000001</v>
      </c>
      <c r="Q6343" s="9">
        <v>98651294.549999997</v>
      </c>
      <c r="R6343" s="11">
        <v>-12615008.83</v>
      </c>
      <c r="S6343" s="7"/>
      <c r="T6343" s="7"/>
      <c r="U6343" s="7"/>
      <c r="V6343" s="7"/>
      <c r="W6343" s="7"/>
      <c r="X6343" s="7"/>
    </row>
    <row r="6344" spans="1:24" x14ac:dyDescent="0.2">
      <c r="A6344" s="126">
        <v>43405.466666666667</v>
      </c>
      <c r="B6344" s="9">
        <v>272.45</v>
      </c>
      <c r="C6344" s="9">
        <v>272.49</v>
      </c>
      <c r="D6344" s="9">
        <v>272.31</v>
      </c>
      <c r="E6344" s="9">
        <v>272.41000000000003</v>
      </c>
      <c r="F6344" s="10">
        <v>138900</v>
      </c>
      <c r="G6344" s="9">
        <v>37836004</v>
      </c>
      <c r="H6344" s="21">
        <v>194.97</v>
      </c>
      <c r="I6344" s="21">
        <v>194.98</v>
      </c>
      <c r="J6344" s="28">
        <v>0</v>
      </c>
      <c r="K6344" s="6"/>
      <c r="L6344" s="6"/>
      <c r="M6344" s="6"/>
      <c r="N6344" s="9">
        <v>272.41000000000003</v>
      </c>
      <c r="O6344" s="9">
        <v>272.39999999999998</v>
      </c>
      <c r="P6344" s="9">
        <v>37837054.5</v>
      </c>
      <c r="Q6344" s="9">
        <v>98650244.049999997</v>
      </c>
      <c r="R6344" s="11">
        <v>-12616059.33</v>
      </c>
      <c r="S6344" s="7"/>
      <c r="T6344" s="7"/>
      <c r="U6344" s="7"/>
      <c r="V6344" s="7"/>
      <c r="W6344" s="7"/>
      <c r="X6344" s="7"/>
    </row>
    <row r="6345" spans="1:24" x14ac:dyDescent="0.2">
      <c r="A6345" s="126">
        <v>43405.467361111114</v>
      </c>
      <c r="B6345" s="9">
        <v>272.42</v>
      </c>
      <c r="C6345" s="9">
        <v>272.76</v>
      </c>
      <c r="D6345" s="9">
        <v>272.38</v>
      </c>
      <c r="E6345" s="9">
        <v>272.54000000000002</v>
      </c>
      <c r="F6345" s="10">
        <v>268510</v>
      </c>
      <c r="G6345" s="9">
        <v>73185368</v>
      </c>
      <c r="H6345" s="21">
        <v>193.31</v>
      </c>
      <c r="I6345" s="21">
        <v>193.43</v>
      </c>
      <c r="J6345" s="22">
        <v>0.12</v>
      </c>
      <c r="K6345" s="6"/>
      <c r="L6345" s="6"/>
      <c r="M6345" s="6"/>
      <c r="N6345" s="9">
        <v>272.56</v>
      </c>
      <c r="O6345" s="9">
        <v>272.56</v>
      </c>
      <c r="P6345" s="9">
        <v>73183743.049999997</v>
      </c>
      <c r="Q6345" s="9">
        <v>98651869</v>
      </c>
      <c r="R6345" s="11">
        <v>-12614434.380000001</v>
      </c>
      <c r="S6345" s="7"/>
      <c r="T6345" s="7"/>
      <c r="U6345" s="7"/>
      <c r="V6345" s="7"/>
      <c r="W6345" s="7"/>
      <c r="X6345" s="7"/>
    </row>
    <row r="6346" spans="1:24" x14ac:dyDescent="0.2">
      <c r="A6346" s="126">
        <v>43405.468055555553</v>
      </c>
      <c r="B6346" s="9">
        <v>272.54000000000002</v>
      </c>
      <c r="C6346" s="9">
        <v>272.69</v>
      </c>
      <c r="D6346" s="9">
        <v>272.52</v>
      </c>
      <c r="E6346" s="9">
        <v>272.56</v>
      </c>
      <c r="F6346" s="10">
        <v>124030</v>
      </c>
      <c r="G6346" s="9">
        <v>33810428</v>
      </c>
      <c r="H6346" s="21">
        <v>46.19</v>
      </c>
      <c r="I6346" s="21">
        <v>46.2</v>
      </c>
      <c r="J6346" s="28">
        <v>0.01</v>
      </c>
      <c r="K6346" s="6"/>
      <c r="L6346" s="6"/>
      <c r="M6346" s="6"/>
      <c r="N6346" s="9">
        <v>272.58</v>
      </c>
      <c r="O6346" s="9">
        <v>272.60000000000002</v>
      </c>
      <c r="P6346" s="9">
        <v>33808407.479999997</v>
      </c>
      <c r="Q6346" s="9">
        <v>98653889.519999996</v>
      </c>
      <c r="R6346" s="11">
        <v>-12612413.85</v>
      </c>
      <c r="S6346" s="7"/>
      <c r="T6346" s="7"/>
      <c r="U6346" s="7"/>
      <c r="V6346" s="7"/>
      <c r="W6346" s="7"/>
      <c r="X6346" s="7"/>
    </row>
    <row r="6347" spans="1:24" x14ac:dyDescent="0.2">
      <c r="A6347" s="126">
        <v>43405.46875</v>
      </c>
      <c r="B6347" s="9">
        <v>272.55</v>
      </c>
      <c r="C6347" s="9">
        <v>272.64</v>
      </c>
      <c r="D6347" s="9">
        <v>272.47000000000003</v>
      </c>
      <c r="E6347" s="9">
        <v>272.56</v>
      </c>
      <c r="F6347" s="10">
        <v>168120</v>
      </c>
      <c r="G6347" s="9">
        <v>45823316</v>
      </c>
      <c r="H6347" s="21">
        <v>135.55000000000001</v>
      </c>
      <c r="I6347" s="21">
        <v>135.53</v>
      </c>
      <c r="J6347" s="28">
        <v>0.02</v>
      </c>
      <c r="K6347" s="6"/>
      <c r="L6347" s="6"/>
      <c r="M6347" s="6"/>
      <c r="N6347" s="9">
        <v>272.56</v>
      </c>
      <c r="O6347" s="9">
        <v>272.56</v>
      </c>
      <c r="P6347" s="9">
        <v>45822366.899999999</v>
      </c>
      <c r="Q6347" s="9">
        <v>98654838.620000005</v>
      </c>
      <c r="R6347" s="11">
        <v>-12611464.75</v>
      </c>
      <c r="S6347" s="7"/>
      <c r="T6347" s="7"/>
      <c r="U6347" s="7"/>
      <c r="V6347" s="7"/>
      <c r="W6347" s="7"/>
      <c r="X6347" s="7"/>
    </row>
    <row r="6348" spans="1:24" x14ac:dyDescent="0.2">
      <c r="A6348" s="126">
        <v>43405.469444444447</v>
      </c>
      <c r="B6348" s="9">
        <v>272.58</v>
      </c>
      <c r="C6348" s="9">
        <v>272.61</v>
      </c>
      <c r="D6348" s="9">
        <v>272.43</v>
      </c>
      <c r="E6348" s="9">
        <v>272.44</v>
      </c>
      <c r="F6348" s="10">
        <v>89350</v>
      </c>
      <c r="G6348" s="9">
        <v>24345916</v>
      </c>
      <c r="H6348" s="21">
        <v>53.15</v>
      </c>
      <c r="I6348" s="21">
        <v>53.13</v>
      </c>
      <c r="J6348" s="28">
        <v>0.02</v>
      </c>
      <c r="K6348" s="6"/>
      <c r="L6348" s="6"/>
      <c r="M6348" s="6"/>
      <c r="N6348" s="9">
        <v>272.48</v>
      </c>
      <c r="O6348" s="9">
        <v>272.48</v>
      </c>
      <c r="P6348" s="9">
        <v>24346088</v>
      </c>
      <c r="Q6348" s="9">
        <v>98654666.620000005</v>
      </c>
      <c r="R6348" s="11">
        <v>-12611636.75</v>
      </c>
      <c r="S6348" s="7"/>
      <c r="T6348" s="7"/>
      <c r="U6348" s="7"/>
      <c r="V6348" s="7"/>
      <c r="W6348" s="7"/>
      <c r="X6348" s="7"/>
    </row>
    <row r="6349" spans="1:24" x14ac:dyDescent="0.2">
      <c r="A6349" s="126">
        <v>43405.470138888886</v>
      </c>
      <c r="B6349" s="9">
        <v>272.45</v>
      </c>
      <c r="C6349" s="9">
        <v>272.58</v>
      </c>
      <c r="D6349" s="9">
        <v>272.31</v>
      </c>
      <c r="E6349" s="9">
        <v>272.51</v>
      </c>
      <c r="F6349" s="10">
        <v>136640</v>
      </c>
      <c r="G6349" s="9">
        <v>37230120</v>
      </c>
      <c r="H6349" s="21">
        <v>152.93</v>
      </c>
      <c r="I6349" s="21">
        <v>152.91999999999999</v>
      </c>
      <c r="J6349" s="28">
        <v>0.01</v>
      </c>
      <c r="K6349" s="6"/>
      <c r="L6349" s="6"/>
      <c r="M6349" s="6"/>
      <c r="N6349" s="9">
        <v>272.48</v>
      </c>
      <c r="O6349" s="9">
        <v>272.47000000000003</v>
      </c>
      <c r="P6349" s="9">
        <v>37231325.600000001</v>
      </c>
      <c r="Q6349" s="9">
        <v>98653461.019999996</v>
      </c>
      <c r="R6349" s="11">
        <v>-12612842.35</v>
      </c>
      <c r="S6349" s="7"/>
      <c r="T6349" s="7"/>
      <c r="U6349" s="7"/>
      <c r="V6349" s="7"/>
      <c r="W6349" s="7"/>
      <c r="X6349" s="7"/>
    </row>
    <row r="6350" spans="1:24" x14ac:dyDescent="0.2">
      <c r="A6350" s="126">
        <v>43405.470833333333</v>
      </c>
      <c r="B6350" s="9">
        <v>272.52</v>
      </c>
      <c r="C6350" s="9">
        <v>272.75</v>
      </c>
      <c r="D6350" s="9">
        <v>272.51</v>
      </c>
      <c r="E6350" s="9">
        <v>272.7</v>
      </c>
      <c r="F6350" s="10">
        <v>131970</v>
      </c>
      <c r="G6350" s="9">
        <v>35981792</v>
      </c>
      <c r="H6350" s="21">
        <v>96.58</v>
      </c>
      <c r="I6350" s="21">
        <v>96.65</v>
      </c>
      <c r="J6350" s="26">
        <v>0.06</v>
      </c>
      <c r="K6350" s="6"/>
      <c r="L6350" s="6"/>
      <c r="M6350" s="6"/>
      <c r="N6350" s="9">
        <v>272.67</v>
      </c>
      <c r="O6350" s="9">
        <v>272.64999999999998</v>
      </c>
      <c r="P6350" s="9">
        <v>35983600.049999997</v>
      </c>
      <c r="Q6350" s="9">
        <v>98651652.969999999</v>
      </c>
      <c r="R6350" s="11">
        <v>-12614650.4</v>
      </c>
      <c r="S6350" s="7"/>
      <c r="T6350" s="7"/>
      <c r="U6350" s="7"/>
      <c r="V6350" s="7"/>
      <c r="W6350" s="7"/>
      <c r="X6350" s="7"/>
    </row>
    <row r="6351" spans="1:24" x14ac:dyDescent="0.2">
      <c r="A6351" s="126">
        <v>43405.47152777778</v>
      </c>
      <c r="B6351" s="9">
        <v>272.69</v>
      </c>
      <c r="C6351" s="9">
        <v>272.77</v>
      </c>
      <c r="D6351" s="9">
        <v>272.66000000000003</v>
      </c>
      <c r="E6351" s="9">
        <v>272.74</v>
      </c>
      <c r="F6351" s="10">
        <v>137560</v>
      </c>
      <c r="G6351" s="9">
        <v>37514732</v>
      </c>
      <c r="H6351" s="21">
        <v>104.24</v>
      </c>
      <c r="I6351" s="21">
        <v>104.26</v>
      </c>
      <c r="J6351" s="28">
        <v>0.02</v>
      </c>
      <c r="K6351" s="6"/>
      <c r="L6351" s="6"/>
      <c r="M6351" s="6"/>
      <c r="N6351" s="9">
        <v>272.73</v>
      </c>
      <c r="O6351" s="9">
        <v>272.72000000000003</v>
      </c>
      <c r="P6351" s="9">
        <v>37516394.899999999</v>
      </c>
      <c r="Q6351" s="9">
        <v>98649990.069999993</v>
      </c>
      <c r="R6351" s="11">
        <v>-12616313.300000001</v>
      </c>
      <c r="S6351" s="7"/>
      <c r="T6351" s="7"/>
      <c r="U6351" s="7"/>
      <c r="V6351" s="7"/>
      <c r="W6351" s="7"/>
      <c r="X6351" s="7"/>
    </row>
    <row r="6352" spans="1:24" x14ac:dyDescent="0.2">
      <c r="A6352" s="126">
        <v>43405.472222222219</v>
      </c>
      <c r="B6352" s="9">
        <v>272.75</v>
      </c>
      <c r="C6352" s="9">
        <v>272.79000000000002</v>
      </c>
      <c r="D6352" s="9">
        <v>272.58</v>
      </c>
      <c r="E6352" s="9">
        <v>272.70999999999998</v>
      </c>
      <c r="F6352" s="10">
        <v>183080</v>
      </c>
      <c r="G6352" s="9">
        <v>49924768</v>
      </c>
      <c r="H6352" s="21">
        <v>133.09</v>
      </c>
      <c r="I6352" s="21">
        <v>133.08000000000001</v>
      </c>
      <c r="J6352" s="28">
        <v>0.01</v>
      </c>
      <c r="K6352" s="6"/>
      <c r="L6352" s="6"/>
      <c r="M6352" s="6"/>
      <c r="N6352" s="9">
        <v>272.7</v>
      </c>
      <c r="O6352" s="9">
        <v>272.69</v>
      </c>
      <c r="P6352" s="9">
        <v>49925458.299999997</v>
      </c>
      <c r="Q6352" s="9">
        <v>98649299.769999996</v>
      </c>
      <c r="R6352" s="11">
        <v>-12617003.6</v>
      </c>
      <c r="S6352" s="7"/>
      <c r="T6352" s="7"/>
      <c r="U6352" s="7"/>
      <c r="V6352" s="7"/>
      <c r="W6352" s="7"/>
      <c r="X6352" s="7"/>
    </row>
    <row r="6353" spans="1:24" x14ac:dyDescent="0.2">
      <c r="A6353" s="126">
        <v>43405.472916666666</v>
      </c>
      <c r="B6353" s="9">
        <v>272.70999999999998</v>
      </c>
      <c r="C6353" s="9">
        <v>272.73</v>
      </c>
      <c r="D6353" s="9">
        <v>272.58</v>
      </c>
      <c r="E6353" s="9">
        <v>272.66000000000003</v>
      </c>
      <c r="F6353" s="10">
        <v>106800</v>
      </c>
      <c r="G6353" s="9">
        <v>29120100</v>
      </c>
      <c r="H6353" s="21">
        <v>58.34</v>
      </c>
      <c r="I6353" s="21">
        <v>58.33</v>
      </c>
      <c r="J6353" s="28">
        <v>0.01</v>
      </c>
      <c r="K6353" s="6"/>
      <c r="L6353" s="6"/>
      <c r="M6353" s="6"/>
      <c r="N6353" s="9">
        <v>272.66000000000003</v>
      </c>
      <c r="O6353" s="9">
        <v>272.66000000000003</v>
      </c>
      <c r="P6353" s="9">
        <v>29119821</v>
      </c>
      <c r="Q6353" s="9">
        <v>98649578.769999996</v>
      </c>
      <c r="R6353" s="11">
        <v>-12616724.6</v>
      </c>
      <c r="S6353" s="7"/>
      <c r="T6353" s="7"/>
      <c r="U6353" s="7"/>
      <c r="V6353" s="7"/>
      <c r="W6353" s="7"/>
      <c r="X6353" s="7"/>
    </row>
    <row r="6354" spans="1:24" x14ac:dyDescent="0.2">
      <c r="A6354" s="126">
        <v>43405.473611111112</v>
      </c>
      <c r="B6354" s="9">
        <v>272.66000000000003</v>
      </c>
      <c r="C6354" s="9">
        <v>272.77999999999997</v>
      </c>
      <c r="D6354" s="9">
        <v>272.60000000000002</v>
      </c>
      <c r="E6354" s="9">
        <v>272.73</v>
      </c>
      <c r="F6354" s="10">
        <v>138260</v>
      </c>
      <c r="G6354" s="9">
        <v>37703420</v>
      </c>
      <c r="H6354" s="21">
        <v>129.46</v>
      </c>
      <c r="I6354" s="21">
        <v>129.47999999999999</v>
      </c>
      <c r="J6354" s="28">
        <v>0.02</v>
      </c>
      <c r="K6354" s="6"/>
      <c r="L6354" s="6"/>
      <c r="M6354" s="6"/>
      <c r="N6354" s="9">
        <v>272.70999999999998</v>
      </c>
      <c r="O6354" s="9">
        <v>272.7</v>
      </c>
      <c r="P6354" s="9">
        <v>37704884.600000001</v>
      </c>
      <c r="Q6354" s="9">
        <v>98648114.170000002</v>
      </c>
      <c r="R6354" s="11">
        <v>-12618189.199999999</v>
      </c>
      <c r="S6354" s="7"/>
      <c r="T6354" s="7"/>
      <c r="U6354" s="7"/>
      <c r="V6354" s="7"/>
      <c r="W6354" s="7"/>
      <c r="X6354" s="7"/>
    </row>
    <row r="6355" spans="1:24" x14ac:dyDescent="0.2">
      <c r="A6355" s="126">
        <v>43405.474305555559</v>
      </c>
      <c r="B6355" s="9">
        <v>272.72000000000003</v>
      </c>
      <c r="C6355" s="9">
        <v>272.99</v>
      </c>
      <c r="D6355" s="9">
        <v>272.72000000000003</v>
      </c>
      <c r="E6355" s="9">
        <v>272.98</v>
      </c>
      <c r="F6355" s="10">
        <v>1950000</v>
      </c>
      <c r="G6355" s="9">
        <v>531906112</v>
      </c>
      <c r="H6355" s="21">
        <v>1410.39</v>
      </c>
      <c r="I6355" s="21">
        <v>1410.76</v>
      </c>
      <c r="J6355" s="42">
        <v>0.38</v>
      </c>
      <c r="K6355" s="6"/>
      <c r="L6355" s="6"/>
      <c r="M6355" s="6"/>
      <c r="N6355" s="9">
        <v>272.92</v>
      </c>
      <c r="O6355" s="9">
        <v>272.77</v>
      </c>
      <c r="P6355" s="9">
        <v>532189125</v>
      </c>
      <c r="Q6355" s="9">
        <v>98365101.170000002</v>
      </c>
      <c r="R6355" s="11">
        <v>-12901202.199999999</v>
      </c>
      <c r="S6355" s="7"/>
      <c r="T6355" s="7"/>
      <c r="U6355" s="7"/>
      <c r="V6355" s="7"/>
      <c r="W6355" s="7"/>
      <c r="X6355" s="7"/>
    </row>
    <row r="6356" spans="1:24" x14ac:dyDescent="0.2">
      <c r="A6356" s="126">
        <v>43405.474999999999</v>
      </c>
      <c r="B6356" s="9">
        <v>272.97000000000003</v>
      </c>
      <c r="C6356" s="9">
        <v>273.04000000000002</v>
      </c>
      <c r="D6356" s="9">
        <v>272.89</v>
      </c>
      <c r="E6356" s="9">
        <v>272.92</v>
      </c>
      <c r="F6356" s="10">
        <v>149300</v>
      </c>
      <c r="G6356" s="9">
        <v>40751988</v>
      </c>
      <c r="H6356" s="21">
        <v>7.66</v>
      </c>
      <c r="I6356" s="21">
        <v>7.66</v>
      </c>
      <c r="J6356" s="28">
        <v>0.01</v>
      </c>
      <c r="K6356" s="6"/>
      <c r="L6356" s="6"/>
      <c r="M6356" s="6"/>
      <c r="N6356" s="9">
        <v>272.94</v>
      </c>
      <c r="O6356" s="9">
        <v>272.95</v>
      </c>
      <c r="P6356" s="9">
        <v>40750315.25</v>
      </c>
      <c r="Q6356" s="9">
        <v>98366773.920000002</v>
      </c>
      <c r="R6356" s="11">
        <v>-12899529.449999999</v>
      </c>
      <c r="S6356" s="7"/>
      <c r="T6356" s="7"/>
      <c r="U6356" s="7"/>
      <c r="V6356" s="7"/>
      <c r="W6356" s="7"/>
      <c r="X6356" s="7"/>
    </row>
    <row r="6357" spans="1:24" x14ac:dyDescent="0.2">
      <c r="A6357" s="126">
        <v>43405.475694444445</v>
      </c>
      <c r="B6357" s="9">
        <v>272.92</v>
      </c>
      <c r="C6357" s="9">
        <v>272.97000000000003</v>
      </c>
      <c r="D6357" s="9">
        <v>272.81</v>
      </c>
      <c r="E6357" s="9">
        <v>272.85000000000002</v>
      </c>
      <c r="F6357" s="10">
        <v>195880</v>
      </c>
      <c r="G6357" s="9">
        <v>53450812</v>
      </c>
      <c r="H6357" s="21">
        <v>131.19999999999999</v>
      </c>
      <c r="I6357" s="21">
        <v>131.16</v>
      </c>
      <c r="J6357" s="28">
        <v>0.04</v>
      </c>
      <c r="K6357" s="6"/>
      <c r="L6357" s="6"/>
      <c r="M6357" s="6"/>
      <c r="N6357" s="9">
        <v>272.87</v>
      </c>
      <c r="O6357" s="9">
        <v>272.88</v>
      </c>
      <c r="P6357" s="9">
        <v>53449775.600000001</v>
      </c>
      <c r="Q6357" s="9">
        <v>98367810.319999993</v>
      </c>
      <c r="R6357" s="11">
        <v>-12898493.050000001</v>
      </c>
      <c r="S6357" s="7"/>
      <c r="T6357" s="7"/>
      <c r="U6357" s="7"/>
      <c r="V6357" s="7"/>
      <c r="W6357" s="7"/>
      <c r="X6357" s="7"/>
    </row>
    <row r="6358" spans="1:24" x14ac:dyDescent="0.2">
      <c r="A6358" s="126">
        <v>43405.476388888892</v>
      </c>
      <c r="B6358" s="9">
        <v>272.85000000000002</v>
      </c>
      <c r="C6358" s="9">
        <v>272.91000000000003</v>
      </c>
      <c r="D6358" s="9">
        <v>272.76</v>
      </c>
      <c r="E6358" s="9">
        <v>272.86</v>
      </c>
      <c r="F6358" s="10">
        <v>246590</v>
      </c>
      <c r="G6358" s="9">
        <v>67281264</v>
      </c>
      <c r="H6358" s="21">
        <v>125.89</v>
      </c>
      <c r="I6358" s="21">
        <v>125.88</v>
      </c>
      <c r="J6358" s="28">
        <v>0.01</v>
      </c>
      <c r="K6358" s="6"/>
      <c r="L6358" s="6"/>
      <c r="M6358" s="6"/>
      <c r="N6358" s="9">
        <v>272.85000000000002</v>
      </c>
      <c r="O6358" s="9">
        <v>272.85000000000002</v>
      </c>
      <c r="P6358" s="9">
        <v>67281465.030000001</v>
      </c>
      <c r="Q6358" s="9">
        <v>98367609.299999997</v>
      </c>
      <c r="R6358" s="11">
        <v>-12898694.08</v>
      </c>
      <c r="S6358" s="7"/>
      <c r="T6358" s="7"/>
      <c r="U6358" s="7"/>
      <c r="V6358" s="7"/>
      <c r="W6358" s="7"/>
      <c r="X6358" s="7"/>
    </row>
    <row r="6359" spans="1:24" x14ac:dyDescent="0.2">
      <c r="A6359" s="126">
        <v>43405.477083333331</v>
      </c>
      <c r="B6359" s="9">
        <v>272.85000000000002</v>
      </c>
      <c r="C6359" s="9">
        <v>272.94</v>
      </c>
      <c r="D6359" s="9">
        <v>272.85000000000002</v>
      </c>
      <c r="E6359" s="9">
        <v>272.91000000000003</v>
      </c>
      <c r="F6359" s="10">
        <v>105960</v>
      </c>
      <c r="G6359" s="9">
        <v>28917306</v>
      </c>
      <c r="H6359" s="21">
        <v>42.97</v>
      </c>
      <c r="I6359" s="21">
        <v>42.98</v>
      </c>
      <c r="J6359" s="28">
        <v>0.01</v>
      </c>
      <c r="K6359" s="6"/>
      <c r="L6359" s="6"/>
      <c r="M6359" s="6"/>
      <c r="N6359" s="9">
        <v>272.89999999999998</v>
      </c>
      <c r="O6359" s="9">
        <v>272.91000000000003</v>
      </c>
      <c r="P6359" s="9">
        <v>28916748.899999999</v>
      </c>
      <c r="Q6359" s="9">
        <v>98368166.400000006</v>
      </c>
      <c r="R6359" s="11">
        <v>-12898136.98</v>
      </c>
      <c r="S6359" s="7"/>
      <c r="T6359" s="7"/>
      <c r="U6359" s="7"/>
      <c r="V6359" s="7"/>
      <c r="W6359" s="7"/>
      <c r="X6359" s="7"/>
    </row>
    <row r="6360" spans="1:24" x14ac:dyDescent="0.2">
      <c r="A6360" s="126">
        <v>43405.477777777778</v>
      </c>
      <c r="B6360" s="9">
        <v>272.91000000000003</v>
      </c>
      <c r="C6360" s="9">
        <v>272.95999999999998</v>
      </c>
      <c r="D6360" s="9">
        <v>272.85000000000002</v>
      </c>
      <c r="E6360" s="9">
        <v>272.93</v>
      </c>
      <c r="F6360" s="10">
        <v>155990</v>
      </c>
      <c r="G6360" s="9">
        <v>42572548</v>
      </c>
      <c r="H6360" s="21">
        <v>147.22</v>
      </c>
      <c r="I6360" s="21">
        <v>147.22</v>
      </c>
      <c r="J6360" s="28">
        <v>0.01</v>
      </c>
      <c r="K6360" s="6"/>
      <c r="L6360" s="6"/>
      <c r="M6360" s="6"/>
      <c r="N6360" s="9">
        <v>272.92</v>
      </c>
      <c r="O6360" s="9">
        <v>272.92</v>
      </c>
      <c r="P6360" s="9">
        <v>42572400.829999998</v>
      </c>
      <c r="Q6360" s="9">
        <v>98368313.569999993</v>
      </c>
      <c r="R6360" s="11">
        <v>-12897989.800000001</v>
      </c>
      <c r="S6360" s="7"/>
      <c r="T6360" s="7"/>
      <c r="U6360" s="7"/>
      <c r="V6360" s="7"/>
      <c r="W6360" s="7"/>
      <c r="X6360" s="7"/>
    </row>
    <row r="6361" spans="1:24" x14ac:dyDescent="0.2">
      <c r="A6361" s="126">
        <v>43405.478472222225</v>
      </c>
      <c r="B6361" s="9">
        <v>272.94</v>
      </c>
      <c r="C6361" s="9">
        <v>272.98</v>
      </c>
      <c r="D6361" s="9">
        <v>272.81</v>
      </c>
      <c r="E6361" s="9">
        <v>272.89</v>
      </c>
      <c r="F6361" s="10">
        <v>133300</v>
      </c>
      <c r="G6361" s="9">
        <v>36377140</v>
      </c>
      <c r="H6361" s="21">
        <v>85.45</v>
      </c>
      <c r="I6361" s="21">
        <v>85.45</v>
      </c>
      <c r="J6361" s="28">
        <v>0.01</v>
      </c>
      <c r="K6361" s="6"/>
      <c r="L6361" s="6"/>
      <c r="M6361" s="6"/>
      <c r="N6361" s="9">
        <v>272.89</v>
      </c>
      <c r="O6361" s="9">
        <v>272.89999999999998</v>
      </c>
      <c r="P6361" s="9">
        <v>36376570.25</v>
      </c>
      <c r="Q6361" s="9">
        <v>98368883.319999993</v>
      </c>
      <c r="R6361" s="11">
        <v>-12897420.050000001</v>
      </c>
      <c r="S6361" s="7"/>
      <c r="T6361" s="7"/>
      <c r="U6361" s="7"/>
      <c r="V6361" s="7"/>
      <c r="W6361" s="7"/>
      <c r="X6361" s="7"/>
    </row>
    <row r="6362" spans="1:24" x14ac:dyDescent="0.2">
      <c r="A6362" s="126">
        <v>43405.479166666664</v>
      </c>
      <c r="B6362" s="9">
        <v>272.89</v>
      </c>
      <c r="C6362" s="9">
        <v>273.07</v>
      </c>
      <c r="D6362" s="9">
        <v>272.89</v>
      </c>
      <c r="E6362" s="9">
        <v>272.99</v>
      </c>
      <c r="F6362" s="10">
        <v>283390</v>
      </c>
      <c r="G6362" s="9">
        <v>77359656</v>
      </c>
      <c r="H6362" s="21">
        <v>212.6</v>
      </c>
      <c r="I6362" s="21">
        <v>212.66</v>
      </c>
      <c r="J6362" s="26">
        <v>0.06</v>
      </c>
      <c r="K6362" s="6"/>
      <c r="L6362" s="6"/>
      <c r="M6362" s="6"/>
      <c r="N6362" s="9">
        <v>272.99</v>
      </c>
      <c r="O6362" s="9">
        <v>272.98</v>
      </c>
      <c r="P6362" s="9">
        <v>77361219.150000006</v>
      </c>
      <c r="Q6362" s="9">
        <v>98367320.170000002</v>
      </c>
      <c r="R6362" s="11">
        <v>-12898983.199999999</v>
      </c>
      <c r="S6362" s="7"/>
      <c r="T6362" s="7"/>
      <c r="U6362" s="7"/>
      <c r="V6362" s="7"/>
      <c r="W6362" s="7"/>
      <c r="X6362" s="7"/>
    </row>
    <row r="6363" spans="1:24" x14ac:dyDescent="0.2">
      <c r="A6363" s="126">
        <v>43405.479861111111</v>
      </c>
      <c r="B6363" s="9">
        <v>273</v>
      </c>
      <c r="C6363" s="9">
        <v>273.02999999999997</v>
      </c>
      <c r="D6363" s="9">
        <v>272.83999999999997</v>
      </c>
      <c r="E6363" s="9">
        <v>272.85000000000002</v>
      </c>
      <c r="F6363" s="10">
        <v>203710</v>
      </c>
      <c r="G6363" s="9">
        <v>55592720</v>
      </c>
      <c r="H6363" s="21">
        <v>71.88</v>
      </c>
      <c r="I6363" s="21">
        <v>71.86</v>
      </c>
      <c r="J6363" s="28">
        <v>0.02</v>
      </c>
      <c r="K6363" s="6"/>
      <c r="L6363" s="6"/>
      <c r="M6363" s="6"/>
      <c r="N6363" s="9">
        <v>272.89</v>
      </c>
      <c r="O6363" s="9">
        <v>272.89999999999998</v>
      </c>
      <c r="P6363" s="9">
        <v>55590931.18</v>
      </c>
      <c r="Q6363" s="9">
        <v>98369109</v>
      </c>
      <c r="R6363" s="11">
        <v>-12897194.380000001</v>
      </c>
      <c r="S6363" s="7"/>
      <c r="T6363" s="7"/>
      <c r="U6363" s="7"/>
      <c r="V6363" s="7"/>
      <c r="W6363" s="7"/>
      <c r="X6363" s="7"/>
    </row>
    <row r="6364" spans="1:24" x14ac:dyDescent="0.2">
      <c r="A6364" s="126">
        <v>43405.480555555558</v>
      </c>
      <c r="B6364" s="9">
        <v>272.87</v>
      </c>
      <c r="C6364" s="9">
        <v>272.95999999999998</v>
      </c>
      <c r="D6364" s="9">
        <v>272.66000000000003</v>
      </c>
      <c r="E6364" s="9">
        <v>272.7</v>
      </c>
      <c r="F6364" s="10">
        <v>185080</v>
      </c>
      <c r="G6364" s="9">
        <v>50485740</v>
      </c>
      <c r="H6364" s="21">
        <v>90.85</v>
      </c>
      <c r="I6364" s="21">
        <v>90.81</v>
      </c>
      <c r="J6364" s="28">
        <v>0.04</v>
      </c>
      <c r="K6364" s="6"/>
      <c r="L6364" s="6"/>
      <c r="M6364" s="6"/>
      <c r="N6364" s="9">
        <v>272.76</v>
      </c>
      <c r="O6364" s="9">
        <v>272.77999999999997</v>
      </c>
      <c r="P6364" s="9">
        <v>50481495.399999999</v>
      </c>
      <c r="Q6364" s="9">
        <v>98373353.599999994</v>
      </c>
      <c r="R6364" s="11">
        <v>-12892949.779999999</v>
      </c>
      <c r="S6364" s="7"/>
      <c r="T6364" s="7"/>
      <c r="U6364" s="7"/>
      <c r="V6364" s="7"/>
      <c r="W6364" s="7"/>
      <c r="X6364" s="7"/>
    </row>
    <row r="6365" spans="1:24" x14ac:dyDescent="0.2">
      <c r="A6365" s="126">
        <v>43405.481249999997</v>
      </c>
      <c r="B6365" s="9">
        <v>272.7</v>
      </c>
      <c r="C6365" s="9">
        <v>272.79000000000002</v>
      </c>
      <c r="D6365" s="9">
        <v>272.64999999999998</v>
      </c>
      <c r="E6365" s="9">
        <v>272.66000000000003</v>
      </c>
      <c r="F6365" s="10">
        <v>194940</v>
      </c>
      <c r="G6365" s="9">
        <v>53159316</v>
      </c>
      <c r="H6365" s="21">
        <v>105.33</v>
      </c>
      <c r="I6365" s="21">
        <v>105.3</v>
      </c>
      <c r="J6365" s="28">
        <v>0.03</v>
      </c>
      <c r="K6365" s="6"/>
      <c r="L6365" s="6"/>
      <c r="M6365" s="6"/>
      <c r="N6365" s="9">
        <v>272.69</v>
      </c>
      <c r="O6365" s="9">
        <v>272.7</v>
      </c>
      <c r="P6365" s="9">
        <v>53158188.600000001</v>
      </c>
      <c r="Q6365" s="9">
        <v>98374481</v>
      </c>
      <c r="R6365" s="11">
        <v>-12891822.380000001</v>
      </c>
      <c r="S6365" s="7"/>
      <c r="T6365" s="7"/>
      <c r="U6365" s="7"/>
      <c r="V6365" s="7"/>
      <c r="W6365" s="7"/>
      <c r="X6365" s="7"/>
    </row>
    <row r="6366" spans="1:24" x14ac:dyDescent="0.2">
      <c r="A6366" s="126">
        <v>43405.481944444444</v>
      </c>
      <c r="B6366" s="9">
        <v>272.67</v>
      </c>
      <c r="C6366" s="9">
        <v>272.87</v>
      </c>
      <c r="D6366" s="9">
        <v>272.66000000000003</v>
      </c>
      <c r="E6366" s="9">
        <v>272.7</v>
      </c>
      <c r="F6366" s="10">
        <v>193190</v>
      </c>
      <c r="G6366" s="9">
        <v>52691200</v>
      </c>
      <c r="H6366" s="21">
        <v>99.1</v>
      </c>
      <c r="I6366" s="21">
        <v>99.12</v>
      </c>
      <c r="J6366" s="28">
        <v>0.02</v>
      </c>
      <c r="K6366" s="6"/>
      <c r="L6366" s="6"/>
      <c r="M6366" s="6"/>
      <c r="N6366" s="9">
        <v>272.73</v>
      </c>
      <c r="O6366" s="9">
        <v>272.74</v>
      </c>
      <c r="P6366" s="9">
        <v>52689191.68</v>
      </c>
      <c r="Q6366" s="9">
        <v>98376489.319999993</v>
      </c>
      <c r="R6366" s="11">
        <v>-12889814.050000001</v>
      </c>
      <c r="S6366" s="7"/>
      <c r="T6366" s="7"/>
      <c r="U6366" s="7"/>
      <c r="V6366" s="7"/>
      <c r="W6366" s="7"/>
      <c r="X6366" s="7"/>
    </row>
    <row r="6367" spans="1:24" x14ac:dyDescent="0.2">
      <c r="A6367" s="126">
        <v>43405.482638888891</v>
      </c>
      <c r="B6367" s="9">
        <v>272.70999999999998</v>
      </c>
      <c r="C6367" s="9">
        <v>272.72000000000003</v>
      </c>
      <c r="D6367" s="9">
        <v>272.45</v>
      </c>
      <c r="E6367" s="9">
        <v>272.48</v>
      </c>
      <c r="F6367" s="10">
        <v>136450</v>
      </c>
      <c r="G6367" s="9">
        <v>37190496</v>
      </c>
      <c r="H6367" s="21">
        <v>70.63</v>
      </c>
      <c r="I6367" s="21">
        <v>70.58</v>
      </c>
      <c r="J6367" s="30">
        <v>0.05</v>
      </c>
      <c r="K6367" s="6"/>
      <c r="L6367" s="6"/>
      <c r="M6367" s="6"/>
      <c r="N6367" s="9">
        <v>272.52999999999997</v>
      </c>
      <c r="O6367" s="9">
        <v>272.56</v>
      </c>
      <c r="P6367" s="9">
        <v>37187059.630000003</v>
      </c>
      <c r="Q6367" s="9">
        <v>98379925.700000003</v>
      </c>
      <c r="R6367" s="11">
        <v>-12886377.68</v>
      </c>
      <c r="S6367" s="7"/>
      <c r="T6367" s="7"/>
      <c r="U6367" s="7"/>
      <c r="V6367" s="7"/>
      <c r="W6367" s="7"/>
      <c r="X6367" s="7"/>
    </row>
    <row r="6368" spans="1:24" x14ac:dyDescent="0.2">
      <c r="A6368" s="126">
        <v>43405.48333333333</v>
      </c>
      <c r="B6368" s="9">
        <v>272.48</v>
      </c>
      <c r="C6368" s="9">
        <v>272.62</v>
      </c>
      <c r="D6368" s="9">
        <v>272.48</v>
      </c>
      <c r="E6368" s="9">
        <v>272.58999999999997</v>
      </c>
      <c r="F6368" s="10">
        <v>92520</v>
      </c>
      <c r="G6368" s="9">
        <v>25218376</v>
      </c>
      <c r="H6368" s="21">
        <v>67.81</v>
      </c>
      <c r="I6368" s="21">
        <v>67.81</v>
      </c>
      <c r="J6368" s="28">
        <v>0</v>
      </c>
      <c r="K6368" s="6"/>
      <c r="L6368" s="6"/>
      <c r="M6368" s="6"/>
      <c r="N6368" s="9">
        <v>272.57</v>
      </c>
      <c r="O6368" s="9">
        <v>272.57</v>
      </c>
      <c r="P6368" s="9">
        <v>25218176.399999999</v>
      </c>
      <c r="Q6368" s="9">
        <v>98380125.299999997</v>
      </c>
      <c r="R6368" s="11">
        <v>-12886178.08</v>
      </c>
      <c r="S6368" s="7"/>
      <c r="T6368" s="7"/>
      <c r="U6368" s="7"/>
      <c r="V6368" s="7"/>
      <c r="W6368" s="7"/>
      <c r="X6368" s="7"/>
    </row>
    <row r="6369" spans="1:24" x14ac:dyDescent="0.2">
      <c r="A6369" s="126">
        <v>43405.484027777777</v>
      </c>
      <c r="B6369" s="9">
        <v>272.60000000000002</v>
      </c>
      <c r="C6369" s="9">
        <v>272.69</v>
      </c>
      <c r="D6369" s="9">
        <v>272.58999999999997</v>
      </c>
      <c r="E6369" s="9">
        <v>272.64</v>
      </c>
      <c r="F6369" s="10">
        <v>77320</v>
      </c>
      <c r="G6369" s="9">
        <v>21079708</v>
      </c>
      <c r="H6369" s="21">
        <v>83.57</v>
      </c>
      <c r="I6369" s="21">
        <v>83.59</v>
      </c>
      <c r="J6369" s="28">
        <v>0.02</v>
      </c>
      <c r="K6369" s="6"/>
      <c r="L6369" s="6"/>
      <c r="M6369" s="6"/>
      <c r="N6369" s="9">
        <v>272.64</v>
      </c>
      <c r="O6369" s="9">
        <v>272.63</v>
      </c>
      <c r="P6369" s="9">
        <v>21080524.800000001</v>
      </c>
      <c r="Q6369" s="9">
        <v>98379308.5</v>
      </c>
      <c r="R6369" s="11">
        <v>-12886994.880000001</v>
      </c>
      <c r="S6369" s="7"/>
      <c r="T6369" s="7"/>
      <c r="U6369" s="7"/>
      <c r="V6369" s="7"/>
      <c r="W6369" s="7"/>
      <c r="X6369" s="7"/>
    </row>
    <row r="6370" spans="1:24" x14ac:dyDescent="0.2">
      <c r="A6370" s="126">
        <v>43405.484722222223</v>
      </c>
      <c r="B6370" s="9">
        <v>272.64999999999998</v>
      </c>
      <c r="C6370" s="9">
        <v>272.83</v>
      </c>
      <c r="D6370" s="9">
        <v>272.64999999999998</v>
      </c>
      <c r="E6370" s="9">
        <v>272.77</v>
      </c>
      <c r="F6370" s="10">
        <v>84970</v>
      </c>
      <c r="G6370" s="9">
        <v>23176106</v>
      </c>
      <c r="H6370" s="21">
        <v>109.89</v>
      </c>
      <c r="I6370" s="21">
        <v>109.95</v>
      </c>
      <c r="J6370" s="30">
        <v>0.05</v>
      </c>
      <c r="K6370" s="6"/>
      <c r="L6370" s="6"/>
      <c r="M6370" s="6"/>
      <c r="N6370" s="9">
        <v>272.76</v>
      </c>
      <c r="O6370" s="9">
        <v>272.76</v>
      </c>
      <c r="P6370" s="9">
        <v>23175992.350000001</v>
      </c>
      <c r="Q6370" s="9">
        <v>98379422.150000006</v>
      </c>
      <c r="R6370" s="11">
        <v>-12886881.23</v>
      </c>
      <c r="S6370" s="7"/>
      <c r="T6370" s="7"/>
      <c r="U6370" s="7"/>
      <c r="V6370" s="7"/>
      <c r="W6370" s="7"/>
      <c r="X6370" s="7"/>
    </row>
    <row r="6371" spans="1:24" x14ac:dyDescent="0.2">
      <c r="A6371" s="126">
        <v>43405.48541666667</v>
      </c>
      <c r="B6371" s="9">
        <v>272.77</v>
      </c>
      <c r="C6371" s="9">
        <v>272.81</v>
      </c>
      <c r="D6371" s="9">
        <v>272.69</v>
      </c>
      <c r="E6371" s="9">
        <v>272.73</v>
      </c>
      <c r="F6371" s="10">
        <v>61140</v>
      </c>
      <c r="G6371" s="9">
        <v>16675526</v>
      </c>
      <c r="H6371" s="21">
        <v>71.95</v>
      </c>
      <c r="I6371" s="21">
        <v>71.95</v>
      </c>
      <c r="J6371" s="28">
        <v>0</v>
      </c>
      <c r="K6371" s="6"/>
      <c r="L6371" s="6"/>
      <c r="M6371" s="6"/>
      <c r="N6371" s="9">
        <v>272.74</v>
      </c>
      <c r="O6371" s="9">
        <v>272.74</v>
      </c>
      <c r="P6371" s="9">
        <v>16675323.6</v>
      </c>
      <c r="Q6371" s="9">
        <v>98379624.549999997</v>
      </c>
      <c r="R6371" s="11">
        <v>-12886678.83</v>
      </c>
      <c r="S6371" s="7"/>
      <c r="T6371" s="7"/>
      <c r="U6371" s="7"/>
      <c r="V6371" s="7"/>
      <c r="W6371" s="7"/>
      <c r="X6371" s="7"/>
    </row>
    <row r="6372" spans="1:24" x14ac:dyDescent="0.2">
      <c r="A6372" s="126">
        <v>43405.486111111109</v>
      </c>
      <c r="B6372" s="9">
        <v>272.74</v>
      </c>
      <c r="C6372" s="9">
        <v>272.85000000000002</v>
      </c>
      <c r="D6372" s="9">
        <v>272.73</v>
      </c>
      <c r="E6372" s="9">
        <v>272.77999999999997</v>
      </c>
      <c r="F6372" s="10">
        <v>65890</v>
      </c>
      <c r="G6372" s="9">
        <v>17973478</v>
      </c>
      <c r="H6372" s="21">
        <v>107.77</v>
      </c>
      <c r="I6372" s="21">
        <v>107.78</v>
      </c>
      <c r="J6372" s="28">
        <v>0.01</v>
      </c>
      <c r="K6372" s="6"/>
      <c r="L6372" s="6"/>
      <c r="M6372" s="6"/>
      <c r="N6372" s="9">
        <v>272.79000000000002</v>
      </c>
      <c r="O6372" s="9">
        <v>272.77999999999997</v>
      </c>
      <c r="P6372" s="9">
        <v>17973803.649999999</v>
      </c>
      <c r="Q6372" s="9">
        <v>98379298.900000006</v>
      </c>
      <c r="R6372" s="11">
        <v>-12887004.48</v>
      </c>
      <c r="S6372" s="7"/>
      <c r="T6372" s="7"/>
      <c r="U6372" s="7"/>
      <c r="V6372" s="7"/>
      <c r="W6372" s="7"/>
      <c r="X6372" s="7"/>
    </row>
    <row r="6373" spans="1:24" x14ac:dyDescent="0.2">
      <c r="A6373" s="126">
        <v>43405.486805555556</v>
      </c>
      <c r="B6373" s="9">
        <v>272.77999999999997</v>
      </c>
      <c r="C6373" s="9">
        <v>272.8</v>
      </c>
      <c r="D6373" s="9">
        <v>272.61</v>
      </c>
      <c r="E6373" s="9">
        <v>272.72000000000003</v>
      </c>
      <c r="F6373" s="10">
        <v>122680</v>
      </c>
      <c r="G6373" s="9">
        <v>33457426</v>
      </c>
      <c r="H6373" s="21">
        <v>186.19</v>
      </c>
      <c r="I6373" s="21">
        <v>186.15</v>
      </c>
      <c r="J6373" s="28">
        <v>0.04</v>
      </c>
      <c r="K6373" s="6"/>
      <c r="L6373" s="6"/>
      <c r="M6373" s="6"/>
      <c r="N6373" s="9">
        <v>272.70999999999998</v>
      </c>
      <c r="O6373" s="9">
        <v>272.72000000000003</v>
      </c>
      <c r="P6373" s="9">
        <v>33456369.5</v>
      </c>
      <c r="Q6373" s="9">
        <v>98380355.400000006</v>
      </c>
      <c r="R6373" s="11">
        <v>-12885947.98</v>
      </c>
      <c r="S6373" s="7"/>
      <c r="T6373" s="7"/>
      <c r="U6373" s="7"/>
      <c r="V6373" s="7"/>
      <c r="W6373" s="7"/>
      <c r="X6373" s="7"/>
    </row>
    <row r="6374" spans="1:24" x14ac:dyDescent="0.2">
      <c r="A6374" s="126">
        <v>43405.487500000003</v>
      </c>
      <c r="B6374" s="9">
        <v>272.72000000000003</v>
      </c>
      <c r="C6374" s="9">
        <v>272.77999999999997</v>
      </c>
      <c r="D6374" s="9">
        <v>272.58999999999997</v>
      </c>
      <c r="E6374" s="9">
        <v>272.77</v>
      </c>
      <c r="F6374" s="10">
        <v>165450</v>
      </c>
      <c r="G6374" s="9">
        <v>45121240</v>
      </c>
      <c r="H6374" s="21">
        <v>134.86000000000001</v>
      </c>
      <c r="I6374" s="21">
        <v>134.86000000000001</v>
      </c>
      <c r="J6374" s="28">
        <v>0</v>
      </c>
      <c r="K6374" s="6"/>
      <c r="L6374" s="6"/>
      <c r="M6374" s="6"/>
      <c r="N6374" s="9">
        <v>272.73</v>
      </c>
      <c r="O6374" s="9">
        <v>272.72000000000003</v>
      </c>
      <c r="P6374" s="9">
        <v>45122764.880000003</v>
      </c>
      <c r="Q6374" s="9">
        <v>98378830.519999996</v>
      </c>
      <c r="R6374" s="11">
        <v>-12887472.85</v>
      </c>
      <c r="S6374" s="7"/>
      <c r="T6374" s="7"/>
      <c r="U6374" s="7"/>
      <c r="V6374" s="7"/>
      <c r="W6374" s="7"/>
      <c r="X6374" s="7"/>
    </row>
    <row r="6375" spans="1:24" x14ac:dyDescent="0.2">
      <c r="A6375" s="126">
        <v>43405.488194444442</v>
      </c>
      <c r="B6375" s="9">
        <v>272.77999999999997</v>
      </c>
      <c r="C6375" s="9">
        <v>272.88</v>
      </c>
      <c r="D6375" s="9">
        <v>272.76</v>
      </c>
      <c r="E6375" s="9">
        <v>272.88</v>
      </c>
      <c r="F6375" s="10">
        <v>86230</v>
      </c>
      <c r="G6375" s="9">
        <v>23528084</v>
      </c>
      <c r="H6375" s="21">
        <v>52.12</v>
      </c>
      <c r="I6375" s="21">
        <v>52.14</v>
      </c>
      <c r="J6375" s="28">
        <v>0.03</v>
      </c>
      <c r="K6375" s="6"/>
      <c r="L6375" s="6"/>
      <c r="M6375" s="6"/>
      <c r="N6375" s="9">
        <v>272.85000000000002</v>
      </c>
      <c r="O6375" s="9">
        <v>272.85000000000002</v>
      </c>
      <c r="P6375" s="9">
        <v>23527855.5</v>
      </c>
      <c r="Q6375" s="9">
        <v>98379059.019999996</v>
      </c>
      <c r="R6375" s="11">
        <v>-12887244.35</v>
      </c>
      <c r="S6375" s="7"/>
      <c r="T6375" s="7"/>
      <c r="U6375" s="7"/>
      <c r="V6375" s="7"/>
      <c r="W6375" s="7"/>
      <c r="X6375" s="7"/>
    </row>
    <row r="6376" spans="1:24" x14ac:dyDescent="0.2">
      <c r="A6376" s="126">
        <v>43405.488888888889</v>
      </c>
      <c r="B6376" s="9">
        <v>272.88</v>
      </c>
      <c r="C6376" s="9">
        <v>272.92</v>
      </c>
      <c r="D6376" s="9">
        <v>272.66000000000003</v>
      </c>
      <c r="E6376" s="9">
        <v>272.81</v>
      </c>
      <c r="F6376" s="10">
        <v>153620</v>
      </c>
      <c r="G6376" s="9">
        <v>41908388</v>
      </c>
      <c r="H6376" s="21">
        <v>178.15</v>
      </c>
      <c r="I6376" s="21">
        <v>178.12</v>
      </c>
      <c r="J6376" s="28">
        <v>0.03</v>
      </c>
      <c r="K6376" s="6"/>
      <c r="L6376" s="6"/>
      <c r="M6376" s="6"/>
      <c r="N6376" s="9">
        <v>272.8</v>
      </c>
      <c r="O6376" s="9">
        <v>272.81</v>
      </c>
      <c r="P6376" s="9">
        <v>41907536</v>
      </c>
      <c r="Q6376" s="9">
        <v>98379911.019999996</v>
      </c>
      <c r="R6376" s="11">
        <v>-12886392.35</v>
      </c>
      <c r="S6376" s="7"/>
      <c r="T6376" s="7"/>
      <c r="U6376" s="7"/>
      <c r="V6376" s="7"/>
      <c r="W6376" s="7"/>
      <c r="X6376" s="7"/>
    </row>
    <row r="6377" spans="1:24" x14ac:dyDescent="0.2">
      <c r="A6377" s="126">
        <v>43405.489583333336</v>
      </c>
      <c r="B6377" s="9">
        <v>272.82</v>
      </c>
      <c r="C6377" s="9">
        <v>272.92</v>
      </c>
      <c r="D6377" s="9">
        <v>272.7</v>
      </c>
      <c r="E6377" s="9">
        <v>272.74</v>
      </c>
      <c r="F6377" s="10">
        <v>96470</v>
      </c>
      <c r="G6377" s="9">
        <v>26316436</v>
      </c>
      <c r="H6377" s="21">
        <v>62.8</v>
      </c>
      <c r="I6377" s="21">
        <v>62.8</v>
      </c>
      <c r="J6377" s="28">
        <v>0</v>
      </c>
      <c r="K6377" s="6"/>
      <c r="L6377" s="6"/>
      <c r="M6377" s="6"/>
      <c r="N6377" s="9">
        <v>272.77999999999997</v>
      </c>
      <c r="O6377" s="9">
        <v>272.79000000000002</v>
      </c>
      <c r="P6377" s="9">
        <v>26314604.25</v>
      </c>
      <c r="Q6377" s="9">
        <v>98381742.769999996</v>
      </c>
      <c r="R6377" s="11">
        <v>-12884560.6</v>
      </c>
      <c r="S6377" s="7"/>
      <c r="T6377" s="7"/>
      <c r="U6377" s="7"/>
      <c r="V6377" s="7"/>
      <c r="W6377" s="7"/>
      <c r="X6377" s="7"/>
    </row>
    <row r="6378" spans="1:24" x14ac:dyDescent="0.2">
      <c r="A6378" s="126">
        <v>43405.490277777775</v>
      </c>
      <c r="B6378" s="9">
        <v>272.74</v>
      </c>
      <c r="C6378" s="9">
        <v>272.75</v>
      </c>
      <c r="D6378" s="9">
        <v>272.61</v>
      </c>
      <c r="E6378" s="9">
        <v>272.7</v>
      </c>
      <c r="F6378" s="10">
        <v>88320</v>
      </c>
      <c r="G6378" s="9">
        <v>24082324</v>
      </c>
      <c r="H6378" s="21">
        <v>91.55</v>
      </c>
      <c r="I6378" s="21">
        <v>91.51</v>
      </c>
      <c r="J6378" s="28">
        <v>0.04</v>
      </c>
      <c r="K6378" s="6"/>
      <c r="L6378" s="6"/>
      <c r="M6378" s="6"/>
      <c r="N6378" s="9">
        <v>272.69</v>
      </c>
      <c r="O6378" s="9">
        <v>272.67</v>
      </c>
      <c r="P6378" s="9">
        <v>24083980.800000001</v>
      </c>
      <c r="Q6378" s="9">
        <v>98380085.969999999</v>
      </c>
      <c r="R6378" s="11">
        <v>-12886217.4</v>
      </c>
      <c r="S6378" s="7"/>
      <c r="T6378" s="7"/>
      <c r="U6378" s="7"/>
      <c r="V6378" s="7"/>
      <c r="W6378" s="7"/>
      <c r="X6378" s="7"/>
    </row>
    <row r="6379" spans="1:24" x14ac:dyDescent="0.2">
      <c r="A6379" s="126">
        <v>43405.490972222222</v>
      </c>
      <c r="B6379" s="9">
        <v>272.69</v>
      </c>
      <c r="C6379" s="9">
        <v>272.73</v>
      </c>
      <c r="D6379" s="9">
        <v>272.41000000000003</v>
      </c>
      <c r="E6379" s="9">
        <v>272.45999999999998</v>
      </c>
      <c r="F6379" s="10">
        <v>123470</v>
      </c>
      <c r="G6379" s="9">
        <v>33648604</v>
      </c>
      <c r="H6379" s="21">
        <v>139.80000000000001</v>
      </c>
      <c r="I6379" s="21">
        <v>139.72</v>
      </c>
      <c r="J6379" s="27">
        <v>0.08</v>
      </c>
      <c r="K6379" s="6"/>
      <c r="L6379" s="6"/>
      <c r="M6379" s="6"/>
      <c r="N6379" s="9">
        <v>272.52</v>
      </c>
      <c r="O6379" s="9">
        <v>272.52</v>
      </c>
      <c r="P6379" s="9">
        <v>33647427.049999997</v>
      </c>
      <c r="Q6379" s="9">
        <v>98381262.920000002</v>
      </c>
      <c r="R6379" s="11">
        <v>-12885040.449999999</v>
      </c>
      <c r="S6379" s="7"/>
      <c r="T6379" s="7"/>
      <c r="U6379" s="7"/>
      <c r="V6379" s="7"/>
      <c r="W6379" s="7"/>
      <c r="X6379" s="7"/>
    </row>
    <row r="6380" spans="1:24" x14ac:dyDescent="0.2">
      <c r="A6380" s="126">
        <v>43405.491666666669</v>
      </c>
      <c r="B6380" s="9">
        <v>272.47000000000003</v>
      </c>
      <c r="C6380" s="9">
        <v>272.68</v>
      </c>
      <c r="D6380" s="9">
        <v>272.45999999999998</v>
      </c>
      <c r="E6380" s="9">
        <v>272.67</v>
      </c>
      <c r="F6380" s="10">
        <v>152860</v>
      </c>
      <c r="G6380" s="9">
        <v>41669604</v>
      </c>
      <c r="H6380" s="21">
        <v>123.8</v>
      </c>
      <c r="I6380" s="21">
        <v>123.84</v>
      </c>
      <c r="J6380" s="28">
        <v>0.03</v>
      </c>
      <c r="K6380" s="6"/>
      <c r="L6380" s="6"/>
      <c r="M6380" s="6"/>
      <c r="N6380" s="9">
        <v>272.62</v>
      </c>
      <c r="O6380" s="9">
        <v>272.60000000000002</v>
      </c>
      <c r="P6380" s="9">
        <v>41672693.200000003</v>
      </c>
      <c r="Q6380" s="9">
        <v>98378173.719999999</v>
      </c>
      <c r="R6380" s="11">
        <v>-12888129.65</v>
      </c>
      <c r="S6380" s="7"/>
      <c r="T6380" s="7"/>
      <c r="U6380" s="7"/>
      <c r="V6380" s="7"/>
      <c r="W6380" s="7"/>
      <c r="X6380" s="7"/>
    </row>
    <row r="6381" spans="1:24" x14ac:dyDescent="0.2">
      <c r="A6381" s="126">
        <v>43405.492361111108</v>
      </c>
      <c r="B6381" s="9">
        <v>272.66000000000003</v>
      </c>
      <c r="C6381" s="9">
        <v>272.74</v>
      </c>
      <c r="D6381" s="9">
        <v>272.62</v>
      </c>
      <c r="E6381" s="9">
        <v>272.74</v>
      </c>
      <c r="F6381" s="10">
        <v>67880</v>
      </c>
      <c r="G6381" s="9">
        <v>18510600</v>
      </c>
      <c r="H6381" s="21">
        <v>44.41</v>
      </c>
      <c r="I6381" s="21">
        <v>44.42</v>
      </c>
      <c r="J6381" s="28">
        <v>0.02</v>
      </c>
      <c r="K6381" s="6"/>
      <c r="L6381" s="6"/>
      <c r="M6381" s="6"/>
      <c r="N6381" s="9">
        <v>272.70999999999998</v>
      </c>
      <c r="O6381" s="9">
        <v>272.7</v>
      </c>
      <c r="P6381" s="9">
        <v>18511554.800000001</v>
      </c>
      <c r="Q6381" s="9">
        <v>98377218.920000002</v>
      </c>
      <c r="R6381" s="11">
        <v>-12889084.449999999</v>
      </c>
      <c r="S6381" s="7"/>
      <c r="T6381" s="7"/>
      <c r="U6381" s="7"/>
      <c r="V6381" s="7"/>
      <c r="W6381" s="7"/>
      <c r="X6381" s="7"/>
    </row>
    <row r="6382" spans="1:24" x14ac:dyDescent="0.2">
      <c r="A6382" s="126">
        <v>43405.493055555555</v>
      </c>
      <c r="B6382" s="9">
        <v>272.74</v>
      </c>
      <c r="C6382" s="9">
        <v>272.83</v>
      </c>
      <c r="D6382" s="9">
        <v>272.44</v>
      </c>
      <c r="E6382" s="9">
        <v>272.56</v>
      </c>
      <c r="F6382" s="10">
        <v>151220</v>
      </c>
      <c r="G6382" s="9">
        <v>41224796</v>
      </c>
      <c r="H6382" s="21">
        <v>222.78</v>
      </c>
      <c r="I6382" s="21">
        <v>222.71</v>
      </c>
      <c r="J6382" s="26">
        <v>7.0000000000000007E-2</v>
      </c>
      <c r="K6382" s="6"/>
      <c r="L6382" s="6"/>
      <c r="M6382" s="6"/>
      <c r="N6382" s="9">
        <v>272.60000000000002</v>
      </c>
      <c r="O6382" s="9">
        <v>272.61</v>
      </c>
      <c r="P6382" s="9">
        <v>41222193.950000003</v>
      </c>
      <c r="Q6382" s="9">
        <v>98379820.969999999</v>
      </c>
      <c r="R6382" s="11">
        <v>-12886482.4</v>
      </c>
      <c r="S6382" s="7"/>
      <c r="T6382" s="7"/>
      <c r="U6382" s="7"/>
      <c r="V6382" s="7"/>
      <c r="W6382" s="7"/>
      <c r="X6382" s="7"/>
    </row>
    <row r="6383" spans="1:24" x14ac:dyDescent="0.2">
      <c r="A6383" s="126">
        <v>43405.493750000001</v>
      </c>
      <c r="B6383" s="9">
        <v>272.57</v>
      </c>
      <c r="C6383" s="9">
        <v>272.72000000000003</v>
      </c>
      <c r="D6383" s="9">
        <v>272.56</v>
      </c>
      <c r="E6383" s="9">
        <v>272.63</v>
      </c>
      <c r="F6383" s="10">
        <v>68270</v>
      </c>
      <c r="G6383" s="9">
        <v>18612088</v>
      </c>
      <c r="H6383" s="21">
        <v>45.15</v>
      </c>
      <c r="I6383" s="21">
        <v>45.15</v>
      </c>
      <c r="J6383" s="28">
        <v>0</v>
      </c>
      <c r="K6383" s="6"/>
      <c r="L6383" s="6"/>
      <c r="M6383" s="6"/>
      <c r="N6383" s="9">
        <v>272.64</v>
      </c>
      <c r="O6383" s="9">
        <v>272.62</v>
      </c>
      <c r="P6383" s="9">
        <v>18612791.449999999</v>
      </c>
      <c r="Q6383" s="9">
        <v>98379117.519999996</v>
      </c>
      <c r="R6383" s="11">
        <v>-12887185.85</v>
      </c>
      <c r="S6383" s="7"/>
      <c r="T6383" s="7"/>
      <c r="U6383" s="7"/>
      <c r="V6383" s="7"/>
      <c r="W6383" s="7"/>
      <c r="X6383" s="7"/>
    </row>
    <row r="6384" spans="1:24" x14ac:dyDescent="0.2">
      <c r="A6384" s="126">
        <v>43405.494444444441</v>
      </c>
      <c r="B6384" s="9">
        <v>272.63</v>
      </c>
      <c r="C6384" s="9">
        <v>272.8</v>
      </c>
      <c r="D6384" s="9">
        <v>272.62</v>
      </c>
      <c r="E6384" s="9">
        <v>272.76</v>
      </c>
      <c r="F6384" s="10">
        <v>118190</v>
      </c>
      <c r="G6384" s="9">
        <v>32233334</v>
      </c>
      <c r="H6384" s="21">
        <v>173.12</v>
      </c>
      <c r="I6384" s="21">
        <v>173.18</v>
      </c>
      <c r="J6384" s="26">
        <v>0.06</v>
      </c>
      <c r="K6384" s="6"/>
      <c r="L6384" s="6"/>
      <c r="M6384" s="6"/>
      <c r="N6384" s="9">
        <v>272.74</v>
      </c>
      <c r="O6384" s="9">
        <v>272.72000000000003</v>
      </c>
      <c r="P6384" s="9">
        <v>32234549.649999999</v>
      </c>
      <c r="Q6384" s="9">
        <v>98377901.870000005</v>
      </c>
      <c r="R6384" s="11">
        <v>-12888401.5</v>
      </c>
      <c r="S6384" s="7"/>
      <c r="T6384" s="7"/>
      <c r="U6384" s="7"/>
      <c r="V6384" s="7"/>
      <c r="W6384" s="7"/>
      <c r="X6384" s="7"/>
    </row>
    <row r="6385" spans="1:24" x14ac:dyDescent="0.2">
      <c r="A6385" s="126">
        <v>43405.495138888888</v>
      </c>
      <c r="B6385" s="9">
        <v>272.76</v>
      </c>
      <c r="C6385" s="9">
        <v>272.79000000000002</v>
      </c>
      <c r="D6385" s="9">
        <v>272.69</v>
      </c>
      <c r="E6385" s="9">
        <v>272.73</v>
      </c>
      <c r="F6385" s="10">
        <v>76090</v>
      </c>
      <c r="G6385" s="9">
        <v>20753350</v>
      </c>
      <c r="H6385" s="21">
        <v>64.38</v>
      </c>
      <c r="I6385" s="21">
        <v>64.38</v>
      </c>
      <c r="J6385" s="28">
        <v>0.01</v>
      </c>
      <c r="K6385" s="6"/>
      <c r="L6385" s="6"/>
      <c r="M6385" s="6"/>
      <c r="N6385" s="9">
        <v>272.74</v>
      </c>
      <c r="O6385" s="9">
        <v>272.75</v>
      </c>
      <c r="P6385" s="9">
        <v>20752406.149999999</v>
      </c>
      <c r="Q6385" s="9">
        <v>98378845.719999999</v>
      </c>
      <c r="R6385" s="11">
        <v>-12887457.65</v>
      </c>
      <c r="S6385" s="7"/>
      <c r="T6385" s="7"/>
      <c r="U6385" s="7"/>
      <c r="V6385" s="7"/>
      <c r="W6385" s="7"/>
      <c r="X6385" s="7"/>
    </row>
    <row r="6386" spans="1:24" x14ac:dyDescent="0.2">
      <c r="A6386" s="126">
        <v>43405.495833333334</v>
      </c>
      <c r="B6386" s="9">
        <v>272.73</v>
      </c>
      <c r="C6386" s="9">
        <v>272.89</v>
      </c>
      <c r="D6386" s="9">
        <v>272.68</v>
      </c>
      <c r="E6386" s="9">
        <v>272.89</v>
      </c>
      <c r="F6386" s="10">
        <v>77080</v>
      </c>
      <c r="G6386" s="9">
        <v>21027874</v>
      </c>
      <c r="H6386" s="21">
        <v>101.3</v>
      </c>
      <c r="I6386" s="21">
        <v>101.32</v>
      </c>
      <c r="J6386" s="28">
        <v>0.02</v>
      </c>
      <c r="K6386" s="6"/>
      <c r="L6386" s="6"/>
      <c r="M6386" s="6"/>
      <c r="N6386" s="9">
        <v>272.83999999999997</v>
      </c>
      <c r="O6386" s="9">
        <v>272.81</v>
      </c>
      <c r="P6386" s="9">
        <v>21030314.5</v>
      </c>
      <c r="Q6386" s="9">
        <v>98376405.219999999</v>
      </c>
      <c r="R6386" s="11">
        <v>-12889898.15</v>
      </c>
      <c r="S6386" s="7"/>
      <c r="T6386" s="7"/>
      <c r="U6386" s="7"/>
      <c r="V6386" s="7"/>
      <c r="W6386" s="7"/>
      <c r="X6386" s="7"/>
    </row>
    <row r="6387" spans="1:24" x14ac:dyDescent="0.2">
      <c r="A6387" s="126">
        <v>43405.496527777781</v>
      </c>
      <c r="B6387" s="9">
        <v>272.88</v>
      </c>
      <c r="C6387" s="9">
        <v>272.99</v>
      </c>
      <c r="D6387" s="9">
        <v>272.88</v>
      </c>
      <c r="E6387" s="9">
        <v>272.89999999999998</v>
      </c>
      <c r="F6387" s="10">
        <v>67370</v>
      </c>
      <c r="G6387" s="9">
        <v>18387552</v>
      </c>
      <c r="H6387" s="21">
        <v>87.4</v>
      </c>
      <c r="I6387" s="21">
        <v>87.44</v>
      </c>
      <c r="J6387" s="28">
        <v>0.04</v>
      </c>
      <c r="K6387" s="6"/>
      <c r="L6387" s="6"/>
      <c r="M6387" s="6"/>
      <c r="N6387" s="9">
        <v>272.92</v>
      </c>
      <c r="O6387" s="9">
        <v>272.93</v>
      </c>
      <c r="P6387" s="9">
        <v>18386451.98</v>
      </c>
      <c r="Q6387" s="9">
        <v>98377505.25</v>
      </c>
      <c r="R6387" s="11">
        <v>-12888798.130000001</v>
      </c>
      <c r="S6387" s="7"/>
      <c r="T6387" s="7"/>
      <c r="U6387" s="7"/>
      <c r="V6387" s="7"/>
      <c r="W6387" s="7"/>
      <c r="X6387" s="7"/>
    </row>
    <row r="6388" spans="1:24" x14ac:dyDescent="0.2">
      <c r="A6388" s="126">
        <v>43405.49722222222</v>
      </c>
      <c r="B6388" s="9">
        <v>272.89999999999998</v>
      </c>
      <c r="C6388" s="9">
        <v>272.92</v>
      </c>
      <c r="D6388" s="9">
        <v>272.83999999999997</v>
      </c>
      <c r="E6388" s="9">
        <v>272.89999999999998</v>
      </c>
      <c r="F6388" s="10">
        <v>153440</v>
      </c>
      <c r="G6388" s="9">
        <v>41871440</v>
      </c>
      <c r="H6388" s="21">
        <v>227.76</v>
      </c>
      <c r="I6388" s="21">
        <v>227.72</v>
      </c>
      <c r="J6388" s="28">
        <v>0.04</v>
      </c>
      <c r="K6388" s="6"/>
      <c r="L6388" s="6"/>
      <c r="M6388" s="6"/>
      <c r="N6388" s="9">
        <v>272.89</v>
      </c>
      <c r="O6388" s="9">
        <v>272.88</v>
      </c>
      <c r="P6388" s="9">
        <v>41872241.600000001</v>
      </c>
      <c r="Q6388" s="9">
        <v>98376703.650000006</v>
      </c>
      <c r="R6388" s="11">
        <v>-12889599.73</v>
      </c>
      <c r="S6388" s="7"/>
      <c r="T6388" s="7"/>
      <c r="U6388" s="7"/>
      <c r="V6388" s="7"/>
      <c r="W6388" s="7"/>
      <c r="X6388" s="7"/>
    </row>
    <row r="6389" spans="1:24" x14ac:dyDescent="0.2">
      <c r="A6389" s="126">
        <v>43405.497916666667</v>
      </c>
      <c r="B6389" s="9">
        <v>272.89999999999998</v>
      </c>
      <c r="C6389" s="9">
        <v>272.94</v>
      </c>
      <c r="D6389" s="9">
        <v>272.60000000000002</v>
      </c>
      <c r="E6389" s="9">
        <v>272.64999999999998</v>
      </c>
      <c r="F6389" s="10">
        <v>155560</v>
      </c>
      <c r="G6389" s="9">
        <v>42424980</v>
      </c>
      <c r="H6389" s="21">
        <v>101.38</v>
      </c>
      <c r="I6389" s="21">
        <v>101.32</v>
      </c>
      <c r="J6389" s="26">
        <v>0.06</v>
      </c>
      <c r="K6389" s="6"/>
      <c r="L6389" s="6"/>
      <c r="M6389" s="6"/>
      <c r="N6389" s="9">
        <v>272.70999999999998</v>
      </c>
      <c r="O6389" s="9">
        <v>272.72000000000003</v>
      </c>
      <c r="P6389" s="9">
        <v>42422767.600000001</v>
      </c>
      <c r="Q6389" s="9">
        <v>98378916.049999997</v>
      </c>
      <c r="R6389" s="11">
        <v>-12887387.33</v>
      </c>
      <c r="S6389" s="7"/>
      <c r="T6389" s="7"/>
      <c r="U6389" s="7"/>
      <c r="V6389" s="7"/>
      <c r="W6389" s="7"/>
      <c r="X6389" s="7"/>
    </row>
    <row r="6390" spans="1:24" x14ac:dyDescent="0.2">
      <c r="A6390" s="126">
        <v>43405.498611111114</v>
      </c>
      <c r="B6390" s="9">
        <v>272.64999999999998</v>
      </c>
      <c r="C6390" s="9">
        <v>272.77</v>
      </c>
      <c r="D6390" s="9">
        <v>272.64</v>
      </c>
      <c r="E6390" s="9">
        <v>272.7</v>
      </c>
      <c r="F6390" s="10">
        <v>89340</v>
      </c>
      <c r="G6390" s="9">
        <v>24362624</v>
      </c>
      <c r="H6390" s="21">
        <v>57.43</v>
      </c>
      <c r="I6390" s="21">
        <v>57.43</v>
      </c>
      <c r="J6390" s="28">
        <v>0.01</v>
      </c>
      <c r="K6390" s="6"/>
      <c r="L6390" s="6"/>
      <c r="M6390" s="6"/>
      <c r="N6390" s="9">
        <v>272.7</v>
      </c>
      <c r="O6390" s="9">
        <v>272.7</v>
      </c>
      <c r="P6390" s="9">
        <v>24363241.350000001</v>
      </c>
      <c r="Q6390" s="9">
        <v>98378298.700000003</v>
      </c>
      <c r="R6390" s="11">
        <v>-12888004.68</v>
      </c>
      <c r="S6390" s="7"/>
      <c r="T6390" s="7"/>
      <c r="U6390" s="7"/>
      <c r="V6390" s="7"/>
      <c r="W6390" s="7"/>
      <c r="X6390" s="7"/>
    </row>
    <row r="6391" spans="1:24" x14ac:dyDescent="0.2">
      <c r="A6391" s="126">
        <v>43405.499305555553</v>
      </c>
      <c r="B6391" s="9">
        <v>272.70999999999998</v>
      </c>
      <c r="C6391" s="9">
        <v>272.72000000000003</v>
      </c>
      <c r="D6391" s="9">
        <v>272.45999999999998</v>
      </c>
      <c r="E6391" s="9">
        <v>272.52</v>
      </c>
      <c r="F6391" s="10">
        <v>147360</v>
      </c>
      <c r="G6391" s="9">
        <v>40166240</v>
      </c>
      <c r="H6391" s="21">
        <v>164.94</v>
      </c>
      <c r="I6391" s="21">
        <v>164.87</v>
      </c>
      <c r="J6391" s="27">
        <v>7.0000000000000007E-2</v>
      </c>
      <c r="K6391" s="6"/>
      <c r="L6391" s="6"/>
      <c r="M6391" s="6"/>
      <c r="N6391" s="9">
        <v>272.56</v>
      </c>
      <c r="O6391" s="9">
        <v>272.57</v>
      </c>
      <c r="P6391" s="9">
        <v>40163704.799999997</v>
      </c>
      <c r="Q6391" s="9">
        <v>98380833.900000006</v>
      </c>
      <c r="R6391" s="11">
        <v>-12885469.48</v>
      </c>
      <c r="S6391" s="7"/>
      <c r="T6391" s="7"/>
      <c r="U6391" s="7"/>
      <c r="V6391" s="7"/>
      <c r="W6391" s="7"/>
      <c r="X6391" s="7"/>
    </row>
    <row r="6392" spans="1:24" x14ac:dyDescent="0.2">
      <c r="A6392" s="126">
        <v>43405.5</v>
      </c>
      <c r="B6392" s="9">
        <v>272.52</v>
      </c>
      <c r="C6392" s="9">
        <v>272.57</v>
      </c>
      <c r="D6392" s="9">
        <v>272.33</v>
      </c>
      <c r="E6392" s="9">
        <v>272.38</v>
      </c>
      <c r="F6392" s="10">
        <v>95000</v>
      </c>
      <c r="G6392" s="9">
        <v>25882054</v>
      </c>
      <c r="H6392" s="21">
        <v>64.47</v>
      </c>
      <c r="I6392" s="21">
        <v>64.44</v>
      </c>
      <c r="J6392" s="28">
        <v>0.03</v>
      </c>
      <c r="K6392" s="6"/>
      <c r="L6392" s="6"/>
      <c r="M6392" s="6"/>
      <c r="N6392" s="9">
        <v>272.42</v>
      </c>
      <c r="O6392" s="9">
        <v>272.44</v>
      </c>
      <c r="P6392" s="9">
        <v>25879425</v>
      </c>
      <c r="Q6392" s="9">
        <v>98383462.900000006</v>
      </c>
      <c r="R6392" s="11">
        <v>-12882840.48</v>
      </c>
      <c r="S6392" s="7"/>
      <c r="T6392" s="7"/>
      <c r="U6392" s="7"/>
      <c r="V6392" s="7"/>
      <c r="W6392" s="7"/>
      <c r="X6392" s="7"/>
    </row>
    <row r="6393" spans="1:24" x14ac:dyDescent="0.2">
      <c r="A6393" s="126">
        <v>43405.500694444447</v>
      </c>
      <c r="B6393" s="9">
        <v>272.38</v>
      </c>
      <c r="C6393" s="9">
        <v>272.41000000000003</v>
      </c>
      <c r="D6393" s="9">
        <v>272.27999999999997</v>
      </c>
      <c r="E6393" s="9">
        <v>272.35000000000002</v>
      </c>
      <c r="F6393" s="10">
        <v>202540</v>
      </c>
      <c r="G6393" s="9">
        <v>55162184</v>
      </c>
      <c r="H6393" s="21">
        <v>213.2</v>
      </c>
      <c r="I6393" s="21">
        <v>213.13</v>
      </c>
      <c r="J6393" s="27">
        <v>7.0000000000000007E-2</v>
      </c>
      <c r="K6393" s="6"/>
      <c r="L6393" s="6"/>
      <c r="M6393" s="6"/>
      <c r="N6393" s="9">
        <v>272.35000000000002</v>
      </c>
      <c r="O6393" s="9">
        <v>272.35000000000002</v>
      </c>
      <c r="P6393" s="9">
        <v>55161262.649999999</v>
      </c>
      <c r="Q6393" s="9">
        <v>98384384.25</v>
      </c>
      <c r="R6393" s="11">
        <v>-12881919.130000001</v>
      </c>
      <c r="S6393" s="7"/>
      <c r="T6393" s="7"/>
      <c r="U6393" s="7"/>
      <c r="V6393" s="7"/>
      <c r="W6393" s="7"/>
      <c r="X6393" s="7"/>
    </row>
    <row r="6394" spans="1:24" x14ac:dyDescent="0.2">
      <c r="A6394" s="126">
        <v>43405.501388888886</v>
      </c>
      <c r="B6394" s="9">
        <v>272.36</v>
      </c>
      <c r="C6394" s="9">
        <v>272.42</v>
      </c>
      <c r="D6394" s="9">
        <v>272.3</v>
      </c>
      <c r="E6394" s="9">
        <v>272.37</v>
      </c>
      <c r="F6394" s="10">
        <v>207740</v>
      </c>
      <c r="G6394" s="9">
        <v>56581300</v>
      </c>
      <c r="H6394" s="21">
        <v>102.57</v>
      </c>
      <c r="I6394" s="21">
        <v>102.57</v>
      </c>
      <c r="J6394" s="28">
        <v>0.01</v>
      </c>
      <c r="K6394" s="6"/>
      <c r="L6394" s="6"/>
      <c r="M6394" s="6"/>
      <c r="N6394" s="9">
        <v>272.37</v>
      </c>
      <c r="O6394" s="9">
        <v>272.37</v>
      </c>
      <c r="P6394" s="9">
        <v>56581105.100000001</v>
      </c>
      <c r="Q6394" s="9">
        <v>98384579.150000006</v>
      </c>
      <c r="R6394" s="11">
        <v>-12881724.23</v>
      </c>
      <c r="S6394" s="7"/>
      <c r="T6394" s="7"/>
      <c r="U6394" s="7"/>
      <c r="V6394" s="7"/>
      <c r="W6394" s="7"/>
      <c r="X6394" s="7"/>
    </row>
    <row r="6395" spans="1:24" x14ac:dyDescent="0.2">
      <c r="A6395" s="126">
        <v>43405.502083333333</v>
      </c>
      <c r="B6395" s="9">
        <v>272.37</v>
      </c>
      <c r="C6395" s="9">
        <v>272.39</v>
      </c>
      <c r="D6395" s="9">
        <v>272.27</v>
      </c>
      <c r="E6395" s="9">
        <v>272.31</v>
      </c>
      <c r="F6395" s="10">
        <v>201150</v>
      </c>
      <c r="G6395" s="9">
        <v>54776132</v>
      </c>
      <c r="H6395" s="21">
        <v>96.83</v>
      </c>
      <c r="I6395" s="21">
        <v>96.81</v>
      </c>
      <c r="J6395" s="28">
        <v>0.02</v>
      </c>
      <c r="K6395" s="6"/>
      <c r="L6395" s="6"/>
      <c r="M6395" s="6"/>
      <c r="N6395" s="9">
        <v>272.32</v>
      </c>
      <c r="O6395" s="9">
        <v>272.31</v>
      </c>
      <c r="P6395" s="9">
        <v>54777168</v>
      </c>
      <c r="Q6395" s="9">
        <v>98383543.150000006</v>
      </c>
      <c r="R6395" s="11">
        <v>-12882760.23</v>
      </c>
      <c r="S6395" s="7"/>
      <c r="T6395" s="7"/>
      <c r="U6395" s="7"/>
      <c r="V6395" s="7"/>
      <c r="W6395" s="7"/>
      <c r="X6395" s="7"/>
    </row>
    <row r="6396" spans="1:24" x14ac:dyDescent="0.2">
      <c r="A6396" s="126">
        <v>43405.50277777778</v>
      </c>
      <c r="B6396" s="9">
        <v>272.31</v>
      </c>
      <c r="C6396" s="9">
        <v>272.5</v>
      </c>
      <c r="D6396" s="9">
        <v>272.3</v>
      </c>
      <c r="E6396" s="9">
        <v>272.48</v>
      </c>
      <c r="F6396" s="10">
        <v>82900</v>
      </c>
      <c r="G6396" s="9">
        <v>22583654</v>
      </c>
      <c r="H6396" s="21">
        <v>41.21</v>
      </c>
      <c r="I6396" s="21">
        <v>41.23</v>
      </c>
      <c r="J6396" s="28">
        <v>0.02</v>
      </c>
      <c r="K6396" s="6"/>
      <c r="L6396" s="6"/>
      <c r="M6396" s="6"/>
      <c r="N6396" s="9">
        <v>272.44</v>
      </c>
      <c r="O6396" s="9">
        <v>272.42</v>
      </c>
      <c r="P6396" s="9">
        <v>22585276</v>
      </c>
      <c r="Q6396" s="9">
        <v>98381921.150000006</v>
      </c>
      <c r="R6396" s="11">
        <v>-12884382.23</v>
      </c>
      <c r="S6396" s="7"/>
      <c r="T6396" s="7"/>
      <c r="U6396" s="7"/>
      <c r="V6396" s="7"/>
      <c r="W6396" s="7"/>
      <c r="X6396" s="7"/>
    </row>
    <row r="6397" spans="1:24" x14ac:dyDescent="0.2">
      <c r="A6397" s="126">
        <v>43405.503472222219</v>
      </c>
      <c r="B6397" s="9">
        <v>272.47000000000003</v>
      </c>
      <c r="C6397" s="9">
        <v>272.57</v>
      </c>
      <c r="D6397" s="9">
        <v>272.44</v>
      </c>
      <c r="E6397" s="9">
        <v>272.44</v>
      </c>
      <c r="F6397" s="10">
        <v>72430</v>
      </c>
      <c r="G6397" s="9">
        <v>19735480</v>
      </c>
      <c r="H6397" s="21">
        <v>87.37</v>
      </c>
      <c r="I6397" s="21">
        <v>87.39</v>
      </c>
      <c r="J6397" s="28">
        <v>0.02</v>
      </c>
      <c r="K6397" s="6"/>
      <c r="L6397" s="6"/>
      <c r="M6397" s="6"/>
      <c r="N6397" s="9">
        <v>272.47000000000003</v>
      </c>
      <c r="O6397" s="9">
        <v>272.48</v>
      </c>
      <c r="P6397" s="9">
        <v>19735183.18</v>
      </c>
      <c r="Q6397" s="9">
        <v>98382217.969999999</v>
      </c>
      <c r="R6397" s="11">
        <v>-12884085.4</v>
      </c>
      <c r="S6397" s="7"/>
      <c r="T6397" s="7"/>
      <c r="U6397" s="7"/>
      <c r="V6397" s="7"/>
      <c r="W6397" s="7"/>
      <c r="X6397" s="7"/>
    </row>
    <row r="6398" spans="1:24" x14ac:dyDescent="0.2">
      <c r="A6398" s="126">
        <v>43405.504166666666</v>
      </c>
      <c r="B6398" s="9">
        <v>272.45</v>
      </c>
      <c r="C6398" s="9">
        <v>272.66000000000003</v>
      </c>
      <c r="D6398" s="9">
        <v>272.43</v>
      </c>
      <c r="E6398" s="9">
        <v>272.60000000000002</v>
      </c>
      <c r="F6398" s="10">
        <v>161160</v>
      </c>
      <c r="G6398" s="9">
        <v>43925760</v>
      </c>
      <c r="H6398" s="21">
        <v>222.5</v>
      </c>
      <c r="I6398" s="21">
        <v>222.57</v>
      </c>
      <c r="J6398" s="32">
        <v>7.0000000000000007E-2</v>
      </c>
      <c r="K6398" s="6"/>
      <c r="L6398" s="6"/>
      <c r="M6398" s="6"/>
      <c r="N6398" s="9">
        <v>272.57</v>
      </c>
      <c r="O6398" s="9">
        <v>272.56</v>
      </c>
      <c r="P6398" s="9">
        <v>43927784.100000001</v>
      </c>
      <c r="Q6398" s="9">
        <v>98380193.870000005</v>
      </c>
      <c r="R6398" s="11">
        <v>-12886109.5</v>
      </c>
      <c r="S6398" s="7"/>
      <c r="T6398" s="7"/>
      <c r="U6398" s="7"/>
      <c r="V6398" s="7"/>
      <c r="W6398" s="7"/>
      <c r="X6398" s="7"/>
    </row>
    <row r="6399" spans="1:24" x14ac:dyDescent="0.2">
      <c r="A6399" s="126">
        <v>43405.504861111112</v>
      </c>
      <c r="B6399" s="9">
        <v>272.60000000000002</v>
      </c>
      <c r="C6399" s="9">
        <v>272.67</v>
      </c>
      <c r="D6399" s="9">
        <v>272.44</v>
      </c>
      <c r="E6399" s="9">
        <v>272.64999999999998</v>
      </c>
      <c r="F6399" s="10">
        <v>80820</v>
      </c>
      <c r="G6399" s="9">
        <v>22031052</v>
      </c>
      <c r="H6399" s="21">
        <v>50.15</v>
      </c>
      <c r="I6399" s="21">
        <v>50.16</v>
      </c>
      <c r="J6399" s="28">
        <v>0.01</v>
      </c>
      <c r="K6399" s="6"/>
      <c r="L6399" s="6"/>
      <c r="M6399" s="6"/>
      <c r="N6399" s="9">
        <v>272.60000000000002</v>
      </c>
      <c r="O6399" s="9">
        <v>272.58999999999997</v>
      </c>
      <c r="P6399" s="9">
        <v>22031734.050000001</v>
      </c>
      <c r="Q6399" s="9">
        <v>98379511.819999993</v>
      </c>
      <c r="R6399" s="11">
        <v>-12886791.550000001</v>
      </c>
      <c r="S6399" s="7"/>
      <c r="T6399" s="7"/>
      <c r="U6399" s="7"/>
      <c r="V6399" s="7"/>
      <c r="W6399" s="7"/>
      <c r="X6399" s="7"/>
    </row>
    <row r="6400" spans="1:24" x14ac:dyDescent="0.2">
      <c r="A6400" s="126">
        <v>43405.505555555559</v>
      </c>
      <c r="B6400" s="9">
        <v>272.64999999999998</v>
      </c>
      <c r="C6400" s="9">
        <v>272.83999999999997</v>
      </c>
      <c r="D6400" s="9">
        <v>272.64999999999998</v>
      </c>
      <c r="E6400" s="9">
        <v>272.77</v>
      </c>
      <c r="F6400" s="10">
        <v>116030</v>
      </c>
      <c r="G6400" s="9">
        <v>31646750</v>
      </c>
      <c r="H6400" s="21">
        <v>143.57</v>
      </c>
      <c r="I6400" s="21">
        <v>143.65</v>
      </c>
      <c r="J6400" s="27">
        <v>0.08</v>
      </c>
      <c r="K6400" s="6"/>
      <c r="L6400" s="6"/>
      <c r="M6400" s="6"/>
      <c r="N6400" s="9">
        <v>272.76</v>
      </c>
      <c r="O6400" s="9">
        <v>272.75</v>
      </c>
      <c r="P6400" s="9">
        <v>31648052.73</v>
      </c>
      <c r="Q6400" s="9">
        <v>98378209.099999994</v>
      </c>
      <c r="R6400" s="11">
        <v>-12888094.279999999</v>
      </c>
      <c r="S6400" s="7"/>
      <c r="T6400" s="7"/>
      <c r="U6400" s="7"/>
      <c r="V6400" s="7"/>
      <c r="W6400" s="7"/>
      <c r="X6400" s="7"/>
    </row>
    <row r="6401" spans="1:24" x14ac:dyDescent="0.2">
      <c r="A6401" s="126">
        <v>43405.506249999999</v>
      </c>
      <c r="B6401" s="9">
        <v>272.77999999999997</v>
      </c>
      <c r="C6401" s="9">
        <v>272.91000000000003</v>
      </c>
      <c r="D6401" s="9">
        <v>272.77999999999997</v>
      </c>
      <c r="E6401" s="9">
        <v>272.81</v>
      </c>
      <c r="F6401" s="10">
        <v>86860</v>
      </c>
      <c r="G6401" s="9">
        <v>23697358</v>
      </c>
      <c r="H6401" s="21">
        <v>74.86</v>
      </c>
      <c r="I6401" s="21">
        <v>74.88</v>
      </c>
      <c r="J6401" s="28">
        <v>0.02</v>
      </c>
      <c r="K6401" s="6"/>
      <c r="L6401" s="6"/>
      <c r="M6401" s="6"/>
      <c r="N6401" s="9">
        <v>272.83</v>
      </c>
      <c r="O6401" s="9">
        <v>272.82</v>
      </c>
      <c r="P6401" s="9">
        <v>23697796.649999999</v>
      </c>
      <c r="Q6401" s="9">
        <v>98377770.450000003</v>
      </c>
      <c r="R6401" s="11">
        <v>-12888532.93</v>
      </c>
      <c r="S6401" s="7"/>
      <c r="T6401" s="7"/>
      <c r="U6401" s="7"/>
      <c r="V6401" s="7"/>
      <c r="W6401" s="7"/>
      <c r="X6401" s="7"/>
    </row>
    <row r="6402" spans="1:24" x14ac:dyDescent="0.2">
      <c r="A6402" s="126">
        <v>43405.506944444445</v>
      </c>
      <c r="B6402" s="9">
        <v>272.82</v>
      </c>
      <c r="C6402" s="9">
        <v>272.83</v>
      </c>
      <c r="D6402" s="9">
        <v>272.7</v>
      </c>
      <c r="E6402" s="9">
        <v>272.70999999999998</v>
      </c>
      <c r="F6402" s="10">
        <v>69950</v>
      </c>
      <c r="G6402" s="9">
        <v>19079186</v>
      </c>
      <c r="H6402" s="21">
        <v>80.53</v>
      </c>
      <c r="I6402" s="21">
        <v>80.510000000000005</v>
      </c>
      <c r="J6402" s="28">
        <v>0.02</v>
      </c>
      <c r="K6402" s="6"/>
      <c r="L6402" s="6"/>
      <c r="M6402" s="6"/>
      <c r="N6402" s="9">
        <v>272.74</v>
      </c>
      <c r="O6402" s="9">
        <v>272.75</v>
      </c>
      <c r="P6402" s="9">
        <v>19077988.129999999</v>
      </c>
      <c r="Q6402" s="9">
        <v>98378968.319999993</v>
      </c>
      <c r="R6402" s="11">
        <v>-12887335.050000001</v>
      </c>
      <c r="S6402" s="7"/>
      <c r="T6402" s="7"/>
      <c r="U6402" s="7"/>
      <c r="V6402" s="7"/>
      <c r="W6402" s="7"/>
      <c r="X6402" s="7"/>
    </row>
    <row r="6403" spans="1:24" x14ac:dyDescent="0.2">
      <c r="A6403" s="126">
        <v>43405.507638888892</v>
      </c>
      <c r="B6403" s="9">
        <v>272.70999999999998</v>
      </c>
      <c r="C6403" s="9">
        <v>272.76</v>
      </c>
      <c r="D6403" s="9">
        <v>272.64</v>
      </c>
      <c r="E6403" s="9">
        <v>272.64999999999998</v>
      </c>
      <c r="F6403" s="10">
        <v>54580</v>
      </c>
      <c r="G6403" s="9">
        <v>14881912</v>
      </c>
      <c r="H6403" s="21">
        <v>78.03</v>
      </c>
      <c r="I6403" s="21">
        <v>78</v>
      </c>
      <c r="J6403" s="28">
        <v>0.03</v>
      </c>
      <c r="K6403" s="6"/>
      <c r="L6403" s="6"/>
      <c r="M6403" s="6"/>
      <c r="N6403" s="9">
        <v>272.68</v>
      </c>
      <c r="O6403" s="9">
        <v>272.66000000000003</v>
      </c>
      <c r="P6403" s="9">
        <v>14882601.5</v>
      </c>
      <c r="Q6403" s="9">
        <v>98378278.819999993</v>
      </c>
      <c r="R6403" s="11">
        <v>-12888024.550000001</v>
      </c>
      <c r="S6403" s="7"/>
      <c r="T6403" s="7"/>
      <c r="U6403" s="7"/>
      <c r="V6403" s="7"/>
      <c r="W6403" s="7"/>
      <c r="X6403" s="7"/>
    </row>
    <row r="6404" spans="1:24" x14ac:dyDescent="0.2">
      <c r="A6404" s="126">
        <v>43405.508333333331</v>
      </c>
      <c r="B6404" s="9">
        <v>272.64</v>
      </c>
      <c r="C6404" s="9">
        <v>272.77999999999997</v>
      </c>
      <c r="D6404" s="9">
        <v>272.62</v>
      </c>
      <c r="E6404" s="9">
        <v>272.7</v>
      </c>
      <c r="F6404" s="10">
        <v>49390</v>
      </c>
      <c r="G6404" s="9">
        <v>13468843</v>
      </c>
      <c r="H6404" s="21">
        <v>90.49</v>
      </c>
      <c r="I6404" s="21">
        <v>90.5</v>
      </c>
      <c r="J6404" s="28">
        <v>0.01</v>
      </c>
      <c r="K6404" s="6"/>
      <c r="L6404" s="6"/>
      <c r="M6404" s="6"/>
      <c r="N6404" s="9">
        <v>272.7</v>
      </c>
      <c r="O6404" s="9">
        <v>272.7</v>
      </c>
      <c r="P6404" s="9">
        <v>13468653</v>
      </c>
      <c r="Q6404" s="9">
        <v>98378468.819999993</v>
      </c>
      <c r="R6404" s="11">
        <v>-12887834.550000001</v>
      </c>
      <c r="S6404" s="7"/>
      <c r="T6404" s="7"/>
      <c r="U6404" s="7"/>
      <c r="V6404" s="7"/>
      <c r="W6404" s="7"/>
      <c r="X6404" s="7"/>
    </row>
    <row r="6405" spans="1:24" x14ac:dyDescent="0.2">
      <c r="A6405" s="126">
        <v>43405.509027777778</v>
      </c>
      <c r="B6405" s="9">
        <v>272.69</v>
      </c>
      <c r="C6405" s="9">
        <v>272.79000000000002</v>
      </c>
      <c r="D6405" s="9">
        <v>272.63</v>
      </c>
      <c r="E6405" s="9">
        <v>272.77999999999997</v>
      </c>
      <c r="F6405" s="10">
        <v>35420</v>
      </c>
      <c r="G6405" s="9">
        <v>9660801</v>
      </c>
      <c r="H6405" s="21">
        <v>71.709999999999994</v>
      </c>
      <c r="I6405" s="21">
        <v>71.73</v>
      </c>
      <c r="J6405" s="28">
        <v>0.01</v>
      </c>
      <c r="K6405" s="6"/>
      <c r="L6405" s="6"/>
      <c r="M6405" s="6"/>
      <c r="N6405" s="9">
        <v>272.75</v>
      </c>
      <c r="O6405" s="9">
        <v>272.75</v>
      </c>
      <c r="P6405" s="9">
        <v>9660627.9000000004</v>
      </c>
      <c r="Q6405" s="9">
        <v>98378641.920000002</v>
      </c>
      <c r="R6405" s="11">
        <v>-12887661.449999999</v>
      </c>
      <c r="S6405" s="7"/>
      <c r="T6405" s="7"/>
      <c r="U6405" s="7"/>
      <c r="V6405" s="7"/>
      <c r="W6405" s="7"/>
      <c r="X6405" s="7"/>
    </row>
    <row r="6406" spans="1:24" x14ac:dyDescent="0.2">
      <c r="A6406" s="126">
        <v>43405.509722222225</v>
      </c>
      <c r="B6406" s="9">
        <v>272.77999999999997</v>
      </c>
      <c r="C6406" s="9">
        <v>272.82</v>
      </c>
      <c r="D6406" s="9">
        <v>272.69</v>
      </c>
      <c r="E6406" s="9">
        <v>272.74</v>
      </c>
      <c r="F6406" s="10">
        <v>115050</v>
      </c>
      <c r="G6406" s="9">
        <v>31380256</v>
      </c>
      <c r="H6406" s="21">
        <v>324.82</v>
      </c>
      <c r="I6406" s="21">
        <v>324.82</v>
      </c>
      <c r="J6406" s="28">
        <v>0</v>
      </c>
      <c r="K6406" s="6"/>
      <c r="L6406" s="6"/>
      <c r="M6406" s="6"/>
      <c r="N6406" s="9">
        <v>272.75</v>
      </c>
      <c r="O6406" s="9">
        <v>272.75</v>
      </c>
      <c r="P6406" s="9">
        <v>31379599.879999999</v>
      </c>
      <c r="Q6406" s="9">
        <v>98379298.049999997</v>
      </c>
      <c r="R6406" s="11">
        <v>-12887005.33</v>
      </c>
      <c r="S6406" s="7"/>
      <c r="T6406" s="7"/>
      <c r="U6406" s="7"/>
      <c r="V6406" s="7"/>
      <c r="W6406" s="7"/>
      <c r="X6406" s="7"/>
    </row>
    <row r="6407" spans="1:24" x14ac:dyDescent="0.2">
      <c r="A6407" s="126">
        <v>43405.510416666664</v>
      </c>
      <c r="B6407" s="9">
        <v>272.75</v>
      </c>
      <c r="C6407" s="9">
        <v>272.77999999999997</v>
      </c>
      <c r="D6407" s="9">
        <v>272.44</v>
      </c>
      <c r="E6407" s="9">
        <v>272.58999999999997</v>
      </c>
      <c r="F6407" s="10">
        <v>190040</v>
      </c>
      <c r="G6407" s="9">
        <v>51804988</v>
      </c>
      <c r="H6407" s="21">
        <v>165.18</v>
      </c>
      <c r="I6407" s="21">
        <v>165.09</v>
      </c>
      <c r="J6407" s="29">
        <v>0.09</v>
      </c>
      <c r="K6407" s="6"/>
      <c r="L6407" s="6"/>
      <c r="M6407" s="6"/>
      <c r="N6407" s="9">
        <v>272.60000000000002</v>
      </c>
      <c r="O6407" s="9">
        <v>272.60000000000002</v>
      </c>
      <c r="P6407" s="9">
        <v>51804904</v>
      </c>
      <c r="Q6407" s="9">
        <v>98379382.049999997</v>
      </c>
      <c r="R6407" s="11">
        <v>-12886921.33</v>
      </c>
      <c r="S6407" s="7"/>
      <c r="T6407" s="7"/>
      <c r="U6407" s="7"/>
      <c r="V6407" s="7"/>
      <c r="W6407" s="7"/>
      <c r="X6407" s="7"/>
    </row>
    <row r="6408" spans="1:24" x14ac:dyDescent="0.2">
      <c r="A6408" s="126">
        <v>43405.511111111111</v>
      </c>
      <c r="B6408" s="9">
        <v>272.58999999999997</v>
      </c>
      <c r="C6408" s="9">
        <v>272.63</v>
      </c>
      <c r="D6408" s="9">
        <v>272.5</v>
      </c>
      <c r="E6408" s="9">
        <v>272.58</v>
      </c>
      <c r="F6408" s="10">
        <v>82300</v>
      </c>
      <c r="G6408" s="9">
        <v>22433326</v>
      </c>
      <c r="H6408" s="21">
        <v>43.31</v>
      </c>
      <c r="I6408" s="21">
        <v>43.3</v>
      </c>
      <c r="J6408" s="28">
        <v>0</v>
      </c>
      <c r="K6408" s="6"/>
      <c r="L6408" s="6"/>
      <c r="M6408" s="6"/>
      <c r="N6408" s="9">
        <v>272.57</v>
      </c>
      <c r="O6408" s="9">
        <v>272.58</v>
      </c>
      <c r="P6408" s="9">
        <v>22432716.75</v>
      </c>
      <c r="Q6408" s="9">
        <v>98379991.299999997</v>
      </c>
      <c r="R6408" s="11">
        <v>-12886312.08</v>
      </c>
      <c r="S6408" s="7"/>
      <c r="T6408" s="7"/>
      <c r="U6408" s="7"/>
      <c r="V6408" s="7"/>
      <c r="W6408" s="7"/>
      <c r="X6408" s="7"/>
    </row>
    <row r="6409" spans="1:24" x14ac:dyDescent="0.2">
      <c r="A6409" s="126">
        <v>43405.511805555558</v>
      </c>
      <c r="B6409" s="9">
        <v>272.58</v>
      </c>
      <c r="C6409" s="9">
        <v>272.58999999999997</v>
      </c>
      <c r="D6409" s="9">
        <v>272.32</v>
      </c>
      <c r="E6409" s="9">
        <v>272.37</v>
      </c>
      <c r="F6409" s="10">
        <v>295540</v>
      </c>
      <c r="G6409" s="9">
        <v>80514064</v>
      </c>
      <c r="H6409" s="21">
        <v>359.1</v>
      </c>
      <c r="I6409" s="21">
        <v>358.9</v>
      </c>
      <c r="J6409" s="36">
        <v>0.2</v>
      </c>
      <c r="K6409" s="6"/>
      <c r="L6409" s="6"/>
      <c r="M6409" s="6"/>
      <c r="N6409" s="9">
        <v>272.41000000000003</v>
      </c>
      <c r="O6409" s="9">
        <v>272.43</v>
      </c>
      <c r="P6409" s="9">
        <v>80508790.25</v>
      </c>
      <c r="Q6409" s="9">
        <v>98385265.049999997</v>
      </c>
      <c r="R6409" s="11">
        <v>-12881038.33</v>
      </c>
      <c r="S6409" s="7"/>
      <c r="T6409" s="7"/>
      <c r="U6409" s="7"/>
      <c r="V6409" s="7"/>
      <c r="W6409" s="7"/>
      <c r="X6409" s="7"/>
    </row>
    <row r="6410" spans="1:24" x14ac:dyDescent="0.2">
      <c r="A6410" s="126">
        <v>43405.512499999997</v>
      </c>
      <c r="B6410" s="9">
        <v>272.36</v>
      </c>
      <c r="C6410" s="9">
        <v>272.38</v>
      </c>
      <c r="D6410" s="9">
        <v>272.18</v>
      </c>
      <c r="E6410" s="9">
        <v>272.27999999999997</v>
      </c>
      <c r="F6410" s="10">
        <v>170010</v>
      </c>
      <c r="G6410" s="9">
        <v>46291684</v>
      </c>
      <c r="H6410" s="21">
        <v>57.53</v>
      </c>
      <c r="I6410" s="21">
        <v>57.5</v>
      </c>
      <c r="J6410" s="28">
        <v>0.03</v>
      </c>
      <c r="K6410" s="6"/>
      <c r="L6410" s="6"/>
      <c r="M6410" s="6"/>
      <c r="N6410" s="9">
        <v>272.27999999999997</v>
      </c>
      <c r="O6410" s="9">
        <v>272.29000000000002</v>
      </c>
      <c r="P6410" s="9">
        <v>46290322.799999997</v>
      </c>
      <c r="Q6410" s="9">
        <v>98386626.25</v>
      </c>
      <c r="R6410" s="11">
        <v>-12879677.130000001</v>
      </c>
      <c r="S6410" s="7"/>
      <c r="T6410" s="7"/>
      <c r="U6410" s="7"/>
      <c r="V6410" s="7"/>
      <c r="W6410" s="7"/>
      <c r="X6410" s="7"/>
    </row>
    <row r="6411" spans="1:24" x14ac:dyDescent="0.2">
      <c r="A6411" s="126">
        <v>43405.513194444444</v>
      </c>
      <c r="B6411" s="9">
        <v>272.29000000000002</v>
      </c>
      <c r="C6411" s="9">
        <v>272.3</v>
      </c>
      <c r="D6411" s="9">
        <v>272.20999999999998</v>
      </c>
      <c r="E6411" s="9">
        <v>272.25</v>
      </c>
      <c r="F6411" s="10">
        <v>58840</v>
      </c>
      <c r="G6411" s="9">
        <v>16019658</v>
      </c>
      <c r="H6411" s="21">
        <v>34.61</v>
      </c>
      <c r="I6411" s="21">
        <v>34.61</v>
      </c>
      <c r="J6411" s="28">
        <v>0</v>
      </c>
      <c r="K6411" s="6"/>
      <c r="L6411" s="6"/>
      <c r="M6411" s="6"/>
      <c r="N6411" s="9">
        <v>272.25</v>
      </c>
      <c r="O6411" s="9">
        <v>272.26</v>
      </c>
      <c r="P6411" s="9">
        <v>16019337.1</v>
      </c>
      <c r="Q6411" s="9">
        <v>98386947.150000006</v>
      </c>
      <c r="R6411" s="11">
        <v>-12879356.23</v>
      </c>
      <c r="S6411" s="7"/>
      <c r="T6411" s="7"/>
      <c r="U6411" s="7"/>
      <c r="V6411" s="7"/>
      <c r="W6411" s="7"/>
      <c r="X6411" s="7"/>
    </row>
    <row r="6412" spans="1:24" x14ac:dyDescent="0.2">
      <c r="A6412" s="126">
        <v>43405.513888888891</v>
      </c>
      <c r="B6412" s="9">
        <v>272.25</v>
      </c>
      <c r="C6412" s="9">
        <v>272.37</v>
      </c>
      <c r="D6412" s="9">
        <v>272.22000000000003</v>
      </c>
      <c r="E6412" s="9">
        <v>272.29000000000002</v>
      </c>
      <c r="F6412" s="10">
        <v>203520</v>
      </c>
      <c r="G6412" s="9">
        <v>55418500</v>
      </c>
      <c r="H6412" s="21">
        <v>345.89</v>
      </c>
      <c r="I6412" s="21">
        <v>345.94</v>
      </c>
      <c r="J6412" s="30">
        <v>0.05</v>
      </c>
      <c r="K6412" s="6"/>
      <c r="L6412" s="6"/>
      <c r="M6412" s="6"/>
      <c r="N6412" s="9">
        <v>272.29000000000002</v>
      </c>
      <c r="O6412" s="9">
        <v>272.3</v>
      </c>
      <c r="P6412" s="9">
        <v>55416969.600000001</v>
      </c>
      <c r="Q6412" s="9">
        <v>98388477.549999997</v>
      </c>
      <c r="R6412" s="11">
        <v>-12877825.83</v>
      </c>
      <c r="S6412" s="7"/>
      <c r="T6412" s="7"/>
      <c r="U6412" s="7"/>
      <c r="V6412" s="7"/>
      <c r="W6412" s="7"/>
      <c r="X6412" s="7"/>
    </row>
    <row r="6413" spans="1:24" x14ac:dyDescent="0.2">
      <c r="A6413" s="126">
        <v>43405.51458333333</v>
      </c>
      <c r="B6413" s="9">
        <v>272.29000000000002</v>
      </c>
      <c r="C6413" s="9">
        <v>272.35000000000002</v>
      </c>
      <c r="D6413" s="9">
        <v>272.22000000000003</v>
      </c>
      <c r="E6413" s="9">
        <v>272.27999999999997</v>
      </c>
      <c r="F6413" s="10">
        <v>73130</v>
      </c>
      <c r="G6413" s="9">
        <v>19912444</v>
      </c>
      <c r="H6413" s="21">
        <v>35.93</v>
      </c>
      <c r="I6413" s="21">
        <v>35.93</v>
      </c>
      <c r="J6413" s="28">
        <v>0</v>
      </c>
      <c r="K6413" s="6"/>
      <c r="L6413" s="6"/>
      <c r="M6413" s="6"/>
      <c r="N6413" s="9">
        <v>272.27999999999997</v>
      </c>
      <c r="O6413" s="9">
        <v>272.29000000000002</v>
      </c>
      <c r="P6413" s="9">
        <v>19912019.23</v>
      </c>
      <c r="Q6413" s="9">
        <v>98388902.319999993</v>
      </c>
      <c r="R6413" s="11">
        <v>-12877401.050000001</v>
      </c>
      <c r="S6413" s="7"/>
      <c r="T6413" s="7"/>
      <c r="U6413" s="7"/>
      <c r="V6413" s="7"/>
      <c r="W6413" s="7"/>
      <c r="X6413" s="7"/>
    </row>
    <row r="6414" spans="1:24" x14ac:dyDescent="0.2">
      <c r="A6414" s="126">
        <v>43405.515277777777</v>
      </c>
      <c r="B6414" s="9">
        <v>272.29000000000002</v>
      </c>
      <c r="C6414" s="9">
        <v>272.32</v>
      </c>
      <c r="D6414" s="9">
        <v>272.23</v>
      </c>
      <c r="E6414" s="9">
        <v>272.31</v>
      </c>
      <c r="F6414" s="10">
        <v>74830</v>
      </c>
      <c r="G6414" s="9">
        <v>20374668</v>
      </c>
      <c r="H6414" s="21">
        <v>102.32</v>
      </c>
      <c r="I6414" s="21">
        <v>102.32</v>
      </c>
      <c r="J6414" s="28">
        <v>0</v>
      </c>
      <c r="K6414" s="6"/>
      <c r="L6414" s="6"/>
      <c r="M6414" s="6"/>
      <c r="N6414" s="9">
        <v>272.29000000000002</v>
      </c>
      <c r="O6414" s="9">
        <v>272.27999999999997</v>
      </c>
      <c r="P6414" s="9">
        <v>20375647.780000001</v>
      </c>
      <c r="Q6414" s="9">
        <v>98387922.549999997</v>
      </c>
      <c r="R6414" s="11">
        <v>-12878380.83</v>
      </c>
      <c r="S6414" s="7"/>
      <c r="T6414" s="7"/>
      <c r="U6414" s="7"/>
      <c r="V6414" s="7"/>
      <c r="W6414" s="7"/>
      <c r="X6414" s="7"/>
    </row>
    <row r="6415" spans="1:24" x14ac:dyDescent="0.2">
      <c r="A6415" s="126">
        <v>43405.515972222223</v>
      </c>
      <c r="B6415" s="9">
        <v>272.3</v>
      </c>
      <c r="C6415" s="9">
        <v>272.42</v>
      </c>
      <c r="D6415" s="9">
        <v>272.27</v>
      </c>
      <c r="E6415" s="9">
        <v>272.39</v>
      </c>
      <c r="F6415" s="10">
        <v>59110</v>
      </c>
      <c r="G6415" s="9">
        <v>16099879</v>
      </c>
      <c r="H6415" s="21">
        <v>78.989999999999995</v>
      </c>
      <c r="I6415" s="21">
        <v>79.02</v>
      </c>
      <c r="J6415" s="28">
        <v>0.03</v>
      </c>
      <c r="K6415" s="6"/>
      <c r="L6415" s="6"/>
      <c r="M6415" s="6"/>
      <c r="N6415" s="9">
        <v>272.37</v>
      </c>
      <c r="O6415" s="9">
        <v>272.37</v>
      </c>
      <c r="P6415" s="9">
        <v>16099642.93</v>
      </c>
      <c r="Q6415" s="9">
        <v>98388158.620000005</v>
      </c>
      <c r="R6415" s="11">
        <v>-12878144.75</v>
      </c>
      <c r="S6415" s="7"/>
      <c r="T6415" s="7"/>
      <c r="U6415" s="7"/>
      <c r="V6415" s="7"/>
      <c r="W6415" s="7"/>
      <c r="X6415" s="7"/>
    </row>
    <row r="6416" spans="1:24" x14ac:dyDescent="0.2">
      <c r="A6416" s="126">
        <v>43405.51666666667</v>
      </c>
      <c r="B6416" s="9">
        <v>272.38</v>
      </c>
      <c r="C6416" s="9">
        <v>272.41000000000003</v>
      </c>
      <c r="D6416" s="9">
        <v>272.35000000000002</v>
      </c>
      <c r="E6416" s="9">
        <v>272.39</v>
      </c>
      <c r="F6416" s="10">
        <v>66340</v>
      </c>
      <c r="G6416" s="9">
        <v>18070772</v>
      </c>
      <c r="H6416" s="21">
        <v>112.23</v>
      </c>
      <c r="I6416" s="21">
        <v>112.24</v>
      </c>
      <c r="J6416" s="28">
        <v>0.01</v>
      </c>
      <c r="K6416" s="6"/>
      <c r="L6416" s="6"/>
      <c r="M6416" s="6"/>
      <c r="N6416" s="9">
        <v>272.39</v>
      </c>
      <c r="O6416" s="9">
        <v>272.39999999999998</v>
      </c>
      <c r="P6416" s="9">
        <v>18070020.899999999</v>
      </c>
      <c r="Q6416" s="9">
        <v>98388909.719999999</v>
      </c>
      <c r="R6416" s="11">
        <v>-12877393.65</v>
      </c>
      <c r="S6416" s="7"/>
      <c r="T6416" s="7"/>
      <c r="U6416" s="7"/>
      <c r="V6416" s="7"/>
      <c r="W6416" s="7"/>
      <c r="X6416" s="7"/>
    </row>
    <row r="6417" spans="1:24" x14ac:dyDescent="0.2">
      <c r="A6417" s="126">
        <v>43405.517361111109</v>
      </c>
      <c r="B6417" s="9">
        <v>272.39</v>
      </c>
      <c r="C6417" s="9">
        <v>272.39</v>
      </c>
      <c r="D6417" s="9">
        <v>272.25</v>
      </c>
      <c r="E6417" s="9">
        <v>272.3</v>
      </c>
      <c r="F6417" s="10">
        <v>71500</v>
      </c>
      <c r="G6417" s="9">
        <v>19469862</v>
      </c>
      <c r="H6417" s="21">
        <v>107.78</v>
      </c>
      <c r="I6417" s="21">
        <v>107.74</v>
      </c>
      <c r="J6417" s="28">
        <v>0.04</v>
      </c>
      <c r="K6417" s="6"/>
      <c r="L6417" s="6"/>
      <c r="M6417" s="6"/>
      <c r="N6417" s="9">
        <v>272.31</v>
      </c>
      <c r="O6417" s="9">
        <v>272.31</v>
      </c>
      <c r="P6417" s="9">
        <v>19470165</v>
      </c>
      <c r="Q6417" s="9">
        <v>98388606.719999999</v>
      </c>
      <c r="R6417" s="11">
        <v>-12877696.65</v>
      </c>
      <c r="S6417" s="7"/>
      <c r="T6417" s="7"/>
      <c r="U6417" s="7"/>
      <c r="V6417" s="7"/>
      <c r="W6417" s="7"/>
      <c r="X6417" s="7"/>
    </row>
    <row r="6418" spans="1:24" x14ac:dyDescent="0.2">
      <c r="A6418" s="126">
        <v>43405.518055555556</v>
      </c>
      <c r="B6418" s="9">
        <v>272.31</v>
      </c>
      <c r="C6418" s="9">
        <v>272.36</v>
      </c>
      <c r="D6418" s="9">
        <v>272.27</v>
      </c>
      <c r="E6418" s="9">
        <v>272.27</v>
      </c>
      <c r="F6418" s="10">
        <v>34130</v>
      </c>
      <c r="G6418" s="9">
        <v>9294417</v>
      </c>
      <c r="H6418" s="21">
        <v>47.73</v>
      </c>
      <c r="I6418" s="21">
        <v>47.74</v>
      </c>
      <c r="J6418" s="28">
        <v>0</v>
      </c>
      <c r="K6418" s="6"/>
      <c r="L6418" s="6"/>
      <c r="M6418" s="6"/>
      <c r="N6418" s="9">
        <v>272.29000000000002</v>
      </c>
      <c r="O6418" s="9">
        <v>272.32</v>
      </c>
      <c r="P6418" s="9">
        <v>9293343.0299999993</v>
      </c>
      <c r="Q6418" s="9">
        <v>98389680.700000003</v>
      </c>
      <c r="R6418" s="11">
        <v>-12876622.68</v>
      </c>
      <c r="S6418" s="7"/>
      <c r="T6418" s="7"/>
      <c r="U6418" s="7"/>
      <c r="V6418" s="7"/>
      <c r="W6418" s="7"/>
      <c r="X6418" s="7"/>
    </row>
    <row r="6419" spans="1:24" x14ac:dyDescent="0.2">
      <c r="A6419" s="126">
        <v>43405.518750000003</v>
      </c>
      <c r="B6419" s="9">
        <v>272.27</v>
      </c>
      <c r="C6419" s="9">
        <v>272.3</v>
      </c>
      <c r="D6419" s="9">
        <v>272.14999999999998</v>
      </c>
      <c r="E6419" s="9">
        <v>272.3</v>
      </c>
      <c r="F6419" s="10">
        <v>59050</v>
      </c>
      <c r="G6419" s="9">
        <v>16075272</v>
      </c>
      <c r="H6419" s="21">
        <v>173.01</v>
      </c>
      <c r="I6419" s="21">
        <v>172.96</v>
      </c>
      <c r="J6419" s="26">
        <v>0.06</v>
      </c>
      <c r="K6419" s="6"/>
      <c r="L6419" s="6"/>
      <c r="M6419" s="6"/>
      <c r="N6419" s="9">
        <v>272.26</v>
      </c>
      <c r="O6419" s="9">
        <v>272.23</v>
      </c>
      <c r="P6419" s="9">
        <v>16077100.630000001</v>
      </c>
      <c r="Q6419" s="9">
        <v>98387852.069999993</v>
      </c>
      <c r="R6419" s="11">
        <v>-12878451.300000001</v>
      </c>
      <c r="S6419" s="7"/>
      <c r="T6419" s="7"/>
      <c r="U6419" s="7"/>
      <c r="V6419" s="7"/>
      <c r="W6419" s="7"/>
      <c r="X6419" s="7"/>
    </row>
    <row r="6420" spans="1:24" x14ac:dyDescent="0.2">
      <c r="A6420" s="126">
        <v>43405.519444444442</v>
      </c>
      <c r="B6420" s="9">
        <v>272.29000000000002</v>
      </c>
      <c r="C6420" s="9">
        <v>272.5</v>
      </c>
      <c r="D6420" s="9">
        <v>272.27</v>
      </c>
      <c r="E6420" s="9">
        <v>272.5</v>
      </c>
      <c r="F6420" s="10">
        <v>66500</v>
      </c>
      <c r="G6420" s="9">
        <v>18115880</v>
      </c>
      <c r="H6420" s="21">
        <v>112.62</v>
      </c>
      <c r="I6420" s="21">
        <v>112.69</v>
      </c>
      <c r="J6420" s="27">
        <v>0.08</v>
      </c>
      <c r="K6420" s="6"/>
      <c r="L6420" s="6"/>
      <c r="M6420" s="6"/>
      <c r="N6420" s="9">
        <v>272.44</v>
      </c>
      <c r="O6420" s="9">
        <v>272.42</v>
      </c>
      <c r="P6420" s="9">
        <v>18117426.25</v>
      </c>
      <c r="Q6420" s="9">
        <v>98386305.819999993</v>
      </c>
      <c r="R6420" s="11">
        <v>-12879997.550000001</v>
      </c>
      <c r="S6420" s="7"/>
      <c r="T6420" s="7"/>
      <c r="U6420" s="7"/>
      <c r="V6420" s="7"/>
      <c r="W6420" s="7"/>
      <c r="X6420" s="7"/>
    </row>
    <row r="6421" spans="1:24" x14ac:dyDescent="0.2">
      <c r="A6421" s="126">
        <v>43405.520138888889</v>
      </c>
      <c r="B6421" s="9">
        <v>272.48</v>
      </c>
      <c r="C6421" s="9">
        <v>272.52999999999997</v>
      </c>
      <c r="D6421" s="9">
        <v>272.39999999999998</v>
      </c>
      <c r="E6421" s="9">
        <v>272.45</v>
      </c>
      <c r="F6421" s="10">
        <v>60840</v>
      </c>
      <c r="G6421" s="9">
        <v>16576738</v>
      </c>
      <c r="H6421" s="21">
        <v>91.49</v>
      </c>
      <c r="I6421" s="21">
        <v>91.5</v>
      </c>
      <c r="J6421" s="28">
        <v>0.02</v>
      </c>
      <c r="K6421" s="6"/>
      <c r="L6421" s="6"/>
      <c r="M6421" s="6"/>
      <c r="N6421" s="9">
        <v>272.45999999999998</v>
      </c>
      <c r="O6421" s="9">
        <v>272.45999999999998</v>
      </c>
      <c r="P6421" s="9">
        <v>16576314.300000001</v>
      </c>
      <c r="Q6421" s="9">
        <v>98386729.519999996</v>
      </c>
      <c r="R6421" s="11">
        <v>-12879573.85</v>
      </c>
      <c r="S6421" s="7"/>
      <c r="T6421" s="7"/>
      <c r="U6421" s="7"/>
      <c r="V6421" s="7"/>
      <c r="W6421" s="7"/>
      <c r="X6421" s="7"/>
    </row>
    <row r="6422" spans="1:24" x14ac:dyDescent="0.2">
      <c r="A6422" s="126">
        <v>43405.520833333336</v>
      </c>
      <c r="B6422" s="9">
        <v>272.44</v>
      </c>
      <c r="C6422" s="9">
        <v>272.62</v>
      </c>
      <c r="D6422" s="9">
        <v>272.41000000000003</v>
      </c>
      <c r="E6422" s="9">
        <v>272.60000000000002</v>
      </c>
      <c r="F6422" s="10">
        <v>109830</v>
      </c>
      <c r="G6422" s="9">
        <v>29933708</v>
      </c>
      <c r="H6422" s="21">
        <v>180.52</v>
      </c>
      <c r="I6422" s="21">
        <v>180.58</v>
      </c>
      <c r="J6422" s="30">
        <v>0.05</v>
      </c>
      <c r="K6422" s="6"/>
      <c r="L6422" s="6"/>
      <c r="M6422" s="6"/>
      <c r="N6422" s="9">
        <v>272.56</v>
      </c>
      <c r="O6422" s="9">
        <v>272.55</v>
      </c>
      <c r="P6422" s="9">
        <v>29934990.23</v>
      </c>
      <c r="Q6422" s="9">
        <v>98385447.299999997</v>
      </c>
      <c r="R6422" s="11">
        <v>-12880856.08</v>
      </c>
      <c r="S6422" s="7"/>
      <c r="T6422" s="7"/>
      <c r="U6422" s="7"/>
      <c r="V6422" s="7"/>
      <c r="W6422" s="7"/>
      <c r="X6422" s="7"/>
    </row>
    <row r="6423" spans="1:24" x14ac:dyDescent="0.2">
      <c r="A6423" s="126">
        <v>43405.521527777775</v>
      </c>
      <c r="B6423" s="9">
        <v>272.60000000000002</v>
      </c>
      <c r="C6423" s="9">
        <v>272.74</v>
      </c>
      <c r="D6423" s="9">
        <v>272.48</v>
      </c>
      <c r="E6423" s="9">
        <v>272.54000000000002</v>
      </c>
      <c r="F6423" s="10">
        <v>246650</v>
      </c>
      <c r="G6423" s="9">
        <v>67232960</v>
      </c>
      <c r="H6423" s="21">
        <v>224.57</v>
      </c>
      <c r="I6423" s="21">
        <v>224.61</v>
      </c>
      <c r="J6423" s="28">
        <v>0.03</v>
      </c>
      <c r="K6423" s="6"/>
      <c r="L6423" s="6"/>
      <c r="M6423" s="6"/>
      <c r="N6423" s="9">
        <v>272.58</v>
      </c>
      <c r="O6423" s="9">
        <v>272.58</v>
      </c>
      <c r="P6423" s="9">
        <v>67230623.75</v>
      </c>
      <c r="Q6423" s="9">
        <v>98387783.549999997</v>
      </c>
      <c r="R6423" s="11">
        <v>-12878519.83</v>
      </c>
      <c r="S6423" s="7"/>
      <c r="T6423" s="7"/>
      <c r="U6423" s="7"/>
      <c r="V6423" s="7"/>
      <c r="W6423" s="7"/>
      <c r="X6423" s="7"/>
    </row>
    <row r="6424" spans="1:24" x14ac:dyDescent="0.2">
      <c r="A6424" s="126">
        <v>43405.522222222222</v>
      </c>
      <c r="B6424" s="9">
        <v>272.54000000000002</v>
      </c>
      <c r="C6424" s="9">
        <v>272.69</v>
      </c>
      <c r="D6424" s="9">
        <v>272.45999999999998</v>
      </c>
      <c r="E6424" s="9">
        <v>272.66000000000003</v>
      </c>
      <c r="F6424" s="10">
        <v>161960</v>
      </c>
      <c r="G6424" s="9">
        <v>44151112</v>
      </c>
      <c r="H6424" s="21">
        <v>65.66</v>
      </c>
      <c r="I6424" s="21">
        <v>65.67</v>
      </c>
      <c r="J6424" s="28">
        <v>0</v>
      </c>
      <c r="K6424" s="6"/>
      <c r="L6424" s="6"/>
      <c r="M6424" s="6"/>
      <c r="N6424" s="9">
        <v>272.62</v>
      </c>
      <c r="O6424" s="9">
        <v>272.61</v>
      </c>
      <c r="P6424" s="9">
        <v>44153130.299999997</v>
      </c>
      <c r="Q6424" s="9">
        <v>98385765.25</v>
      </c>
      <c r="R6424" s="11">
        <v>-12880538.130000001</v>
      </c>
      <c r="S6424" s="7"/>
      <c r="T6424" s="7"/>
      <c r="U6424" s="7"/>
      <c r="V6424" s="7"/>
      <c r="W6424" s="7"/>
      <c r="X6424" s="7"/>
    </row>
    <row r="6425" spans="1:24" x14ac:dyDescent="0.2">
      <c r="A6425" s="126">
        <v>43405.522916666669</v>
      </c>
      <c r="B6425" s="9">
        <v>272.66000000000003</v>
      </c>
      <c r="C6425" s="9">
        <v>272.66000000000003</v>
      </c>
      <c r="D6425" s="9">
        <v>272.55</v>
      </c>
      <c r="E6425" s="9">
        <v>272.58999999999997</v>
      </c>
      <c r="F6425" s="10">
        <v>56380</v>
      </c>
      <c r="G6425" s="9">
        <v>15370277</v>
      </c>
      <c r="H6425" s="21">
        <v>34.81</v>
      </c>
      <c r="I6425" s="21">
        <v>34.81</v>
      </c>
      <c r="J6425" s="28">
        <v>0</v>
      </c>
      <c r="K6425" s="6"/>
      <c r="L6425" s="6"/>
      <c r="M6425" s="6"/>
      <c r="N6425" s="9">
        <v>272.60000000000002</v>
      </c>
      <c r="O6425" s="9">
        <v>272.62</v>
      </c>
      <c r="P6425" s="9">
        <v>15369047.050000001</v>
      </c>
      <c r="Q6425" s="9">
        <v>98386995.200000003</v>
      </c>
      <c r="R6425" s="11">
        <v>-12879308.18</v>
      </c>
      <c r="S6425" s="7"/>
      <c r="T6425" s="7"/>
      <c r="U6425" s="7"/>
      <c r="V6425" s="7"/>
      <c r="W6425" s="7"/>
      <c r="X6425" s="7"/>
    </row>
    <row r="6426" spans="1:24" x14ac:dyDescent="0.2">
      <c r="A6426" s="126">
        <v>43405.523611111108</v>
      </c>
      <c r="B6426" s="9">
        <v>272.58999999999997</v>
      </c>
      <c r="C6426" s="9">
        <v>272.69</v>
      </c>
      <c r="D6426" s="9">
        <v>272.57</v>
      </c>
      <c r="E6426" s="9">
        <v>272.68</v>
      </c>
      <c r="F6426" s="10">
        <v>61190</v>
      </c>
      <c r="G6426" s="9">
        <v>16682159</v>
      </c>
      <c r="H6426" s="21">
        <v>108.53</v>
      </c>
      <c r="I6426" s="21">
        <v>108.54</v>
      </c>
      <c r="J6426" s="28">
        <v>0</v>
      </c>
      <c r="K6426" s="6"/>
      <c r="L6426" s="6"/>
      <c r="M6426" s="6"/>
      <c r="N6426" s="9">
        <v>272.66000000000003</v>
      </c>
      <c r="O6426" s="9">
        <v>272.63</v>
      </c>
      <c r="P6426" s="9">
        <v>16683759.449999999</v>
      </c>
      <c r="Q6426" s="9">
        <v>98385394.75</v>
      </c>
      <c r="R6426" s="11">
        <v>-12880908.630000001</v>
      </c>
      <c r="S6426" s="7"/>
      <c r="T6426" s="7"/>
      <c r="U6426" s="7"/>
      <c r="V6426" s="7"/>
      <c r="W6426" s="7"/>
      <c r="X6426" s="7"/>
    </row>
    <row r="6427" spans="1:24" x14ac:dyDescent="0.2">
      <c r="A6427" s="126">
        <v>43405.524305555555</v>
      </c>
      <c r="B6427" s="9">
        <v>272.67</v>
      </c>
      <c r="C6427" s="9">
        <v>272.67</v>
      </c>
      <c r="D6427" s="9">
        <v>272.54000000000002</v>
      </c>
      <c r="E6427" s="9">
        <v>272.57</v>
      </c>
      <c r="F6427" s="10">
        <v>138170</v>
      </c>
      <c r="G6427" s="9">
        <v>37664808</v>
      </c>
      <c r="H6427" s="21">
        <v>225.8</v>
      </c>
      <c r="I6427" s="21">
        <v>225.78</v>
      </c>
      <c r="J6427" s="28">
        <v>0.03</v>
      </c>
      <c r="K6427" s="6"/>
      <c r="L6427" s="6"/>
      <c r="M6427" s="6"/>
      <c r="N6427" s="9">
        <v>272.58999999999997</v>
      </c>
      <c r="O6427" s="9">
        <v>272.60000000000002</v>
      </c>
      <c r="P6427" s="9">
        <v>37663414.880000003</v>
      </c>
      <c r="Q6427" s="9">
        <v>98386787.870000005</v>
      </c>
      <c r="R6427" s="11">
        <v>-12879515.5</v>
      </c>
      <c r="S6427" s="7"/>
      <c r="T6427" s="7"/>
      <c r="U6427" s="7"/>
      <c r="V6427" s="7"/>
      <c r="W6427" s="7"/>
      <c r="X6427" s="7"/>
    </row>
    <row r="6428" spans="1:24" x14ac:dyDescent="0.2">
      <c r="A6428" s="126">
        <v>43405.525000000001</v>
      </c>
      <c r="B6428" s="9">
        <v>272.58</v>
      </c>
      <c r="C6428" s="9">
        <v>272.61</v>
      </c>
      <c r="D6428" s="9">
        <v>272.43</v>
      </c>
      <c r="E6428" s="9">
        <v>272.52999999999997</v>
      </c>
      <c r="F6428" s="10">
        <v>125490</v>
      </c>
      <c r="G6428" s="9">
        <v>34199120</v>
      </c>
      <c r="H6428" s="21">
        <v>90.82</v>
      </c>
      <c r="I6428" s="21">
        <v>90.8</v>
      </c>
      <c r="J6428" s="28">
        <v>0.02</v>
      </c>
      <c r="K6428" s="6"/>
      <c r="L6428" s="6"/>
      <c r="M6428" s="6"/>
      <c r="N6428" s="9">
        <v>272.52999999999997</v>
      </c>
      <c r="O6428" s="9">
        <v>272.52</v>
      </c>
      <c r="P6428" s="9">
        <v>34199162.25</v>
      </c>
      <c r="Q6428" s="9">
        <v>98386745.620000005</v>
      </c>
      <c r="R6428" s="11">
        <v>-12879557.75</v>
      </c>
      <c r="S6428" s="7"/>
      <c r="T6428" s="7"/>
      <c r="U6428" s="7"/>
      <c r="V6428" s="7"/>
      <c r="W6428" s="7"/>
      <c r="X6428" s="7"/>
    </row>
    <row r="6429" spans="1:24" x14ac:dyDescent="0.2">
      <c r="A6429" s="126">
        <v>43405.525694444441</v>
      </c>
      <c r="B6429" s="9">
        <v>272.45999999999998</v>
      </c>
      <c r="C6429" s="9">
        <v>272.54000000000002</v>
      </c>
      <c r="D6429" s="9">
        <v>272.43</v>
      </c>
      <c r="E6429" s="9">
        <v>272.54000000000002</v>
      </c>
      <c r="F6429" s="10">
        <v>83730</v>
      </c>
      <c r="G6429" s="9">
        <v>22815886</v>
      </c>
      <c r="H6429" s="21">
        <v>66.72</v>
      </c>
      <c r="I6429" s="21">
        <v>66.709999999999994</v>
      </c>
      <c r="J6429" s="28">
        <v>0.01</v>
      </c>
      <c r="K6429" s="6"/>
      <c r="L6429" s="6"/>
      <c r="M6429" s="6"/>
      <c r="N6429" s="9">
        <v>272.51</v>
      </c>
      <c r="O6429" s="9">
        <v>272.49</v>
      </c>
      <c r="P6429" s="9">
        <v>22817471.629999999</v>
      </c>
      <c r="Q6429" s="9">
        <v>98385160</v>
      </c>
      <c r="R6429" s="11">
        <v>-12881143.380000001</v>
      </c>
      <c r="S6429" s="7"/>
      <c r="T6429" s="7"/>
      <c r="U6429" s="7"/>
      <c r="V6429" s="7"/>
      <c r="W6429" s="7"/>
      <c r="X6429" s="7"/>
    </row>
    <row r="6430" spans="1:24" x14ac:dyDescent="0.2">
      <c r="A6430" s="126">
        <v>43405.526388888888</v>
      </c>
      <c r="B6430" s="9">
        <v>272.54000000000002</v>
      </c>
      <c r="C6430" s="9">
        <v>272.56</v>
      </c>
      <c r="D6430" s="9">
        <v>272.42</v>
      </c>
      <c r="E6430" s="9">
        <v>272.48</v>
      </c>
      <c r="F6430" s="10">
        <v>150750</v>
      </c>
      <c r="G6430" s="9">
        <v>41077364</v>
      </c>
      <c r="H6430" s="21">
        <v>180.04</v>
      </c>
      <c r="I6430" s="21">
        <v>180.04</v>
      </c>
      <c r="J6430" s="28">
        <v>0</v>
      </c>
      <c r="K6430" s="6"/>
      <c r="L6430" s="6"/>
      <c r="M6430" s="6"/>
      <c r="N6430" s="9">
        <v>272.49</v>
      </c>
      <c r="O6430" s="9">
        <v>272.49</v>
      </c>
      <c r="P6430" s="9">
        <v>41077113.75</v>
      </c>
      <c r="Q6430" s="9">
        <v>98385410.25</v>
      </c>
      <c r="R6430" s="11">
        <v>-12880893.130000001</v>
      </c>
      <c r="S6430" s="7"/>
      <c r="T6430" s="7"/>
      <c r="U6430" s="7"/>
      <c r="V6430" s="7"/>
      <c r="W6430" s="7"/>
      <c r="X6430" s="7"/>
    </row>
    <row r="6431" spans="1:24" x14ac:dyDescent="0.2">
      <c r="A6431" s="126">
        <v>43405.527083333334</v>
      </c>
      <c r="B6431" s="9">
        <v>272.48</v>
      </c>
      <c r="C6431" s="9">
        <v>272.62</v>
      </c>
      <c r="D6431" s="9">
        <v>272.47000000000003</v>
      </c>
      <c r="E6431" s="9">
        <v>272.57</v>
      </c>
      <c r="F6431" s="10">
        <v>75850</v>
      </c>
      <c r="G6431" s="9">
        <v>20673440</v>
      </c>
      <c r="H6431" s="21">
        <v>50.32</v>
      </c>
      <c r="I6431" s="21">
        <v>50.33</v>
      </c>
      <c r="J6431" s="28">
        <v>0.01</v>
      </c>
      <c r="K6431" s="6"/>
      <c r="L6431" s="6"/>
      <c r="M6431" s="6"/>
      <c r="N6431" s="9">
        <v>272.56</v>
      </c>
      <c r="O6431" s="9">
        <v>272.56</v>
      </c>
      <c r="P6431" s="9">
        <v>20673486.379999999</v>
      </c>
      <c r="Q6431" s="9">
        <v>98385363.870000005</v>
      </c>
      <c r="R6431" s="11">
        <v>-12880939.5</v>
      </c>
      <c r="S6431" s="7"/>
      <c r="T6431" s="7"/>
      <c r="U6431" s="7"/>
      <c r="V6431" s="7"/>
      <c r="W6431" s="7"/>
      <c r="X6431" s="7"/>
    </row>
    <row r="6432" spans="1:24" x14ac:dyDescent="0.2">
      <c r="A6432" s="126">
        <v>43405.527777777781</v>
      </c>
      <c r="B6432" s="9">
        <v>272.58</v>
      </c>
      <c r="C6432" s="9">
        <v>272.58</v>
      </c>
      <c r="D6432" s="9">
        <v>272.49</v>
      </c>
      <c r="E6432" s="9">
        <v>272.57</v>
      </c>
      <c r="F6432" s="10">
        <v>66040</v>
      </c>
      <c r="G6432" s="9">
        <v>17997618</v>
      </c>
      <c r="H6432" s="21">
        <v>87.07</v>
      </c>
      <c r="I6432" s="21">
        <v>87.06</v>
      </c>
      <c r="J6432" s="28">
        <v>0.01</v>
      </c>
      <c r="K6432" s="6"/>
      <c r="L6432" s="6"/>
      <c r="M6432" s="6"/>
      <c r="N6432" s="9">
        <v>272.55</v>
      </c>
      <c r="O6432" s="9">
        <v>272.52999999999997</v>
      </c>
      <c r="P6432" s="9">
        <v>17999367.100000001</v>
      </c>
      <c r="Q6432" s="9">
        <v>98383614.769999996</v>
      </c>
      <c r="R6432" s="11">
        <v>-12882688.6</v>
      </c>
      <c r="S6432" s="7"/>
      <c r="T6432" s="7"/>
      <c r="U6432" s="7"/>
      <c r="V6432" s="7"/>
      <c r="W6432" s="7"/>
      <c r="X6432" s="7"/>
    </row>
    <row r="6433" spans="1:24" x14ac:dyDescent="0.2">
      <c r="A6433" s="126">
        <v>43405.52847222222</v>
      </c>
      <c r="B6433" s="9">
        <v>272.57</v>
      </c>
      <c r="C6433" s="9">
        <v>272.64999999999998</v>
      </c>
      <c r="D6433" s="9">
        <v>272.45999999999998</v>
      </c>
      <c r="E6433" s="9">
        <v>272.5</v>
      </c>
      <c r="F6433" s="10">
        <v>140620</v>
      </c>
      <c r="G6433" s="9">
        <v>38325196</v>
      </c>
      <c r="H6433" s="21">
        <v>212.93</v>
      </c>
      <c r="I6433" s="21">
        <v>212.95</v>
      </c>
      <c r="J6433" s="28">
        <v>0.01</v>
      </c>
      <c r="K6433" s="6"/>
      <c r="L6433" s="6"/>
      <c r="M6433" s="6"/>
      <c r="N6433" s="9">
        <v>272.52999999999997</v>
      </c>
      <c r="O6433" s="9">
        <v>272.54000000000002</v>
      </c>
      <c r="P6433" s="9">
        <v>38322817.049999997</v>
      </c>
      <c r="Q6433" s="9">
        <v>98385993.719999999</v>
      </c>
      <c r="R6433" s="11">
        <v>-12880309.65</v>
      </c>
      <c r="S6433" s="7"/>
      <c r="T6433" s="7"/>
      <c r="U6433" s="7"/>
      <c r="V6433" s="7"/>
      <c r="W6433" s="7"/>
      <c r="X6433" s="7"/>
    </row>
    <row r="6434" spans="1:24" x14ac:dyDescent="0.2">
      <c r="A6434" s="126">
        <v>43405.529166666667</v>
      </c>
      <c r="B6434" s="9">
        <v>272.49</v>
      </c>
      <c r="C6434" s="9">
        <v>272.54000000000002</v>
      </c>
      <c r="D6434" s="9">
        <v>272.45999999999998</v>
      </c>
      <c r="E6434" s="9">
        <v>272.54000000000002</v>
      </c>
      <c r="F6434" s="10">
        <v>66010</v>
      </c>
      <c r="G6434" s="9">
        <v>17989968</v>
      </c>
      <c r="H6434" s="21">
        <v>46.94</v>
      </c>
      <c r="I6434" s="21">
        <v>46.94</v>
      </c>
      <c r="J6434" s="28">
        <v>0</v>
      </c>
      <c r="K6434" s="6"/>
      <c r="L6434" s="6"/>
      <c r="M6434" s="6"/>
      <c r="N6434" s="9">
        <v>272.52</v>
      </c>
      <c r="O6434" s="9">
        <v>272.52999999999997</v>
      </c>
      <c r="P6434" s="9">
        <v>17989045.199999999</v>
      </c>
      <c r="Q6434" s="9">
        <v>98386916.519999996</v>
      </c>
      <c r="R6434" s="11">
        <v>-12879386.85</v>
      </c>
      <c r="S6434" s="7"/>
      <c r="T6434" s="7"/>
      <c r="U6434" s="7"/>
      <c r="V6434" s="7"/>
      <c r="W6434" s="7"/>
      <c r="X6434" s="7"/>
    </row>
    <row r="6435" spans="1:24" x14ac:dyDescent="0.2">
      <c r="A6435" s="126">
        <v>43405.529861111114</v>
      </c>
      <c r="B6435" s="9">
        <v>272.55</v>
      </c>
      <c r="C6435" s="9">
        <v>272.61</v>
      </c>
      <c r="D6435" s="9">
        <v>272.49</v>
      </c>
      <c r="E6435" s="9">
        <v>272.54000000000002</v>
      </c>
      <c r="F6435" s="10">
        <v>103820</v>
      </c>
      <c r="G6435" s="9">
        <v>28297158</v>
      </c>
      <c r="H6435" s="21">
        <v>157.28</v>
      </c>
      <c r="I6435" s="21">
        <v>157.29</v>
      </c>
      <c r="J6435" s="28">
        <v>0.01</v>
      </c>
      <c r="K6435" s="6"/>
      <c r="L6435" s="6"/>
      <c r="M6435" s="6"/>
      <c r="N6435" s="9">
        <v>272.55</v>
      </c>
      <c r="O6435" s="9">
        <v>272.56</v>
      </c>
      <c r="P6435" s="9">
        <v>28295621.899999999</v>
      </c>
      <c r="Q6435" s="9">
        <v>98388452.620000005</v>
      </c>
      <c r="R6435" s="11">
        <v>-12877850.75</v>
      </c>
      <c r="S6435" s="7"/>
      <c r="T6435" s="7"/>
      <c r="U6435" s="7"/>
      <c r="V6435" s="7"/>
      <c r="W6435" s="7"/>
      <c r="X6435" s="7"/>
    </row>
    <row r="6436" spans="1:24" x14ac:dyDescent="0.2">
      <c r="A6436" s="126">
        <v>43405.530555555553</v>
      </c>
      <c r="B6436" s="9">
        <v>272.55</v>
      </c>
      <c r="C6436" s="9">
        <v>272.7</v>
      </c>
      <c r="D6436" s="9">
        <v>272.52</v>
      </c>
      <c r="E6436" s="9">
        <v>272.61</v>
      </c>
      <c r="F6436" s="10">
        <v>95020</v>
      </c>
      <c r="G6436" s="9">
        <v>25902310</v>
      </c>
      <c r="H6436" s="21">
        <v>91.52</v>
      </c>
      <c r="I6436" s="21">
        <v>91.54</v>
      </c>
      <c r="J6436" s="28">
        <v>0.01</v>
      </c>
      <c r="K6436" s="6"/>
      <c r="L6436" s="6"/>
      <c r="M6436" s="6"/>
      <c r="N6436" s="9">
        <v>272.61</v>
      </c>
      <c r="O6436" s="9">
        <v>272.60000000000002</v>
      </c>
      <c r="P6436" s="9">
        <v>25903402.199999999</v>
      </c>
      <c r="Q6436" s="9">
        <v>98387360.420000002</v>
      </c>
      <c r="R6436" s="11">
        <v>-12878942.949999999</v>
      </c>
      <c r="S6436" s="7"/>
      <c r="T6436" s="7"/>
      <c r="U6436" s="7"/>
      <c r="V6436" s="7"/>
      <c r="W6436" s="7"/>
      <c r="X6436" s="7"/>
    </row>
    <row r="6437" spans="1:24" x14ac:dyDescent="0.2">
      <c r="A6437" s="126">
        <v>43405.53125</v>
      </c>
      <c r="B6437" s="9">
        <v>272.60000000000002</v>
      </c>
      <c r="C6437" s="9">
        <v>272.64999999999998</v>
      </c>
      <c r="D6437" s="9">
        <v>272.39999999999998</v>
      </c>
      <c r="E6437" s="9">
        <v>272.42</v>
      </c>
      <c r="F6437" s="10">
        <v>172160</v>
      </c>
      <c r="G6437" s="9">
        <v>46912696</v>
      </c>
      <c r="H6437" s="21">
        <v>181.18</v>
      </c>
      <c r="I6437" s="21">
        <v>181.11</v>
      </c>
      <c r="J6437" s="32">
        <v>7.0000000000000007E-2</v>
      </c>
      <c r="K6437" s="6"/>
      <c r="L6437" s="6"/>
      <c r="M6437" s="6"/>
      <c r="N6437" s="9">
        <v>272.47000000000003</v>
      </c>
      <c r="O6437" s="9">
        <v>272.49</v>
      </c>
      <c r="P6437" s="9">
        <v>46908865.600000001</v>
      </c>
      <c r="Q6437" s="9">
        <v>98391190.819999993</v>
      </c>
      <c r="R6437" s="11">
        <v>-12875112.550000001</v>
      </c>
      <c r="S6437" s="7"/>
      <c r="T6437" s="7"/>
      <c r="U6437" s="7"/>
      <c r="V6437" s="7"/>
      <c r="W6437" s="7"/>
      <c r="X6437" s="7"/>
    </row>
    <row r="6438" spans="1:24" x14ac:dyDescent="0.2">
      <c r="A6438" s="126">
        <v>43405.531944444447</v>
      </c>
      <c r="B6438" s="9">
        <v>272.42</v>
      </c>
      <c r="C6438" s="9">
        <v>272.51</v>
      </c>
      <c r="D6438" s="9">
        <v>272.32</v>
      </c>
      <c r="E6438" s="9">
        <v>272.49</v>
      </c>
      <c r="F6438" s="10">
        <v>134980</v>
      </c>
      <c r="G6438" s="9">
        <v>36775040</v>
      </c>
      <c r="H6438" s="21">
        <v>78.400000000000006</v>
      </c>
      <c r="I6438" s="21">
        <v>78.39</v>
      </c>
      <c r="J6438" s="28">
        <v>0.01</v>
      </c>
      <c r="K6438" s="6"/>
      <c r="L6438" s="6"/>
      <c r="M6438" s="6"/>
      <c r="N6438" s="9">
        <v>272.45</v>
      </c>
      <c r="O6438" s="9">
        <v>272.45</v>
      </c>
      <c r="P6438" s="9">
        <v>36775638.450000003</v>
      </c>
      <c r="Q6438" s="9">
        <v>98390592.370000005</v>
      </c>
      <c r="R6438" s="11">
        <v>-12875711</v>
      </c>
      <c r="S6438" s="7"/>
      <c r="T6438" s="7"/>
      <c r="U6438" s="7"/>
      <c r="V6438" s="7"/>
      <c r="W6438" s="7"/>
      <c r="X6438" s="7"/>
    </row>
    <row r="6439" spans="1:24" x14ac:dyDescent="0.2">
      <c r="A6439" s="126">
        <v>43405.532638888886</v>
      </c>
      <c r="B6439" s="9">
        <v>272.49</v>
      </c>
      <c r="C6439" s="9">
        <v>272.52</v>
      </c>
      <c r="D6439" s="9">
        <v>272.44</v>
      </c>
      <c r="E6439" s="9">
        <v>272.45999999999998</v>
      </c>
      <c r="F6439" s="10">
        <v>134230</v>
      </c>
      <c r="G6439" s="9">
        <v>36574228</v>
      </c>
      <c r="H6439" s="21">
        <v>99.44</v>
      </c>
      <c r="I6439" s="21">
        <v>99.45</v>
      </c>
      <c r="J6439" s="28">
        <v>0.01</v>
      </c>
      <c r="K6439" s="6"/>
      <c r="L6439" s="6"/>
      <c r="M6439" s="6"/>
      <c r="N6439" s="9">
        <v>272.47000000000003</v>
      </c>
      <c r="O6439" s="9">
        <v>272.47000000000003</v>
      </c>
      <c r="P6439" s="9">
        <v>36573648.100000001</v>
      </c>
      <c r="Q6439" s="9">
        <v>98391172.269999996</v>
      </c>
      <c r="R6439" s="11">
        <v>-12875131.1</v>
      </c>
      <c r="S6439" s="7"/>
      <c r="T6439" s="7"/>
      <c r="U6439" s="7"/>
      <c r="V6439" s="7"/>
      <c r="W6439" s="7"/>
      <c r="X6439" s="7"/>
    </row>
    <row r="6440" spans="1:24" x14ac:dyDescent="0.2">
      <c r="A6440" s="126">
        <v>43405.533333333333</v>
      </c>
      <c r="B6440" s="9">
        <v>272.45999999999998</v>
      </c>
      <c r="C6440" s="9">
        <v>272.58999999999997</v>
      </c>
      <c r="D6440" s="9">
        <v>272.45</v>
      </c>
      <c r="E6440" s="9">
        <v>272.52999999999997</v>
      </c>
      <c r="F6440" s="10">
        <v>53370</v>
      </c>
      <c r="G6440" s="9">
        <v>14544661</v>
      </c>
      <c r="H6440" s="21">
        <v>39.76</v>
      </c>
      <c r="I6440" s="21">
        <v>39.770000000000003</v>
      </c>
      <c r="J6440" s="28">
        <v>0.01</v>
      </c>
      <c r="K6440" s="6"/>
      <c r="L6440" s="6"/>
      <c r="M6440" s="6"/>
      <c r="N6440" s="9">
        <v>272.52999999999997</v>
      </c>
      <c r="O6440" s="9">
        <v>272.52999999999997</v>
      </c>
      <c r="P6440" s="9">
        <v>14544659.25</v>
      </c>
      <c r="Q6440" s="9">
        <v>98391174.019999996</v>
      </c>
      <c r="R6440" s="11">
        <v>-12875129.35</v>
      </c>
      <c r="S6440" s="7"/>
      <c r="T6440" s="7"/>
      <c r="U6440" s="7"/>
      <c r="V6440" s="7"/>
      <c r="W6440" s="7"/>
      <c r="X6440" s="7"/>
    </row>
    <row r="6441" spans="1:24" x14ac:dyDescent="0.2">
      <c r="A6441" s="126">
        <v>43405.53402777778</v>
      </c>
      <c r="B6441" s="9">
        <v>272.54000000000002</v>
      </c>
      <c r="C6441" s="9">
        <v>272.66000000000003</v>
      </c>
      <c r="D6441" s="9">
        <v>272.54000000000002</v>
      </c>
      <c r="E6441" s="9">
        <v>272.64999999999998</v>
      </c>
      <c r="F6441" s="10">
        <v>52250</v>
      </c>
      <c r="G6441" s="9">
        <v>14244580</v>
      </c>
      <c r="H6441" s="21">
        <v>97.9</v>
      </c>
      <c r="I6441" s="21">
        <v>97.94</v>
      </c>
      <c r="J6441" s="28">
        <v>0.04</v>
      </c>
      <c r="K6441" s="6"/>
      <c r="L6441" s="6"/>
      <c r="M6441" s="6"/>
      <c r="N6441" s="9">
        <v>272.63</v>
      </c>
      <c r="O6441" s="9">
        <v>272.62</v>
      </c>
      <c r="P6441" s="9">
        <v>14244656.25</v>
      </c>
      <c r="Q6441" s="9">
        <v>98391097.769999996</v>
      </c>
      <c r="R6441" s="11">
        <v>-12875205.6</v>
      </c>
      <c r="S6441" s="7"/>
      <c r="T6441" s="7"/>
      <c r="U6441" s="7"/>
      <c r="V6441" s="7"/>
      <c r="W6441" s="7"/>
      <c r="X6441" s="7"/>
    </row>
    <row r="6442" spans="1:24" x14ac:dyDescent="0.2">
      <c r="A6442" s="126">
        <v>43405.534722222219</v>
      </c>
      <c r="B6442" s="9">
        <v>272.64999999999998</v>
      </c>
      <c r="C6442" s="9">
        <v>272.79000000000002</v>
      </c>
      <c r="D6442" s="9">
        <v>272.64</v>
      </c>
      <c r="E6442" s="9">
        <v>272.73</v>
      </c>
      <c r="F6442" s="10">
        <v>176760</v>
      </c>
      <c r="G6442" s="9">
        <v>48205464</v>
      </c>
      <c r="H6442" s="21">
        <v>338.3</v>
      </c>
      <c r="I6442" s="21">
        <v>338.41</v>
      </c>
      <c r="J6442" s="22">
        <v>0.12</v>
      </c>
      <c r="K6442" s="6"/>
      <c r="L6442" s="6"/>
      <c r="M6442" s="6"/>
      <c r="N6442" s="9">
        <v>272.72000000000003</v>
      </c>
      <c r="O6442" s="9">
        <v>272.72000000000003</v>
      </c>
      <c r="P6442" s="9">
        <v>48206429.100000001</v>
      </c>
      <c r="Q6442" s="9">
        <v>98390132.670000002</v>
      </c>
      <c r="R6442" s="11">
        <v>-12876170.699999999</v>
      </c>
      <c r="S6442" s="7"/>
      <c r="T6442" s="7"/>
      <c r="U6442" s="7"/>
      <c r="V6442" s="7"/>
      <c r="W6442" s="7"/>
      <c r="X6442" s="7"/>
    </row>
    <row r="6443" spans="1:24" x14ac:dyDescent="0.2">
      <c r="A6443" s="126">
        <v>43405.535416666666</v>
      </c>
      <c r="B6443" s="9">
        <v>272.73</v>
      </c>
      <c r="C6443" s="9">
        <v>272.76</v>
      </c>
      <c r="D6443" s="9">
        <v>272.67</v>
      </c>
      <c r="E6443" s="9">
        <v>272.75</v>
      </c>
      <c r="F6443" s="10">
        <v>79370</v>
      </c>
      <c r="G6443" s="9">
        <v>21646602</v>
      </c>
      <c r="H6443" s="21">
        <v>44.9</v>
      </c>
      <c r="I6443" s="21">
        <v>44.9</v>
      </c>
      <c r="J6443" s="28">
        <v>0</v>
      </c>
      <c r="K6443" s="6"/>
      <c r="L6443" s="6"/>
      <c r="M6443" s="6"/>
      <c r="N6443" s="9">
        <v>272.73</v>
      </c>
      <c r="O6443" s="9">
        <v>272.73</v>
      </c>
      <c r="P6443" s="9">
        <v>21646778.530000001</v>
      </c>
      <c r="Q6443" s="9">
        <v>98389956.150000006</v>
      </c>
      <c r="R6443" s="11">
        <v>-12876347.23</v>
      </c>
      <c r="S6443" s="7"/>
      <c r="T6443" s="7"/>
      <c r="U6443" s="7"/>
      <c r="V6443" s="7"/>
      <c r="W6443" s="7"/>
      <c r="X6443" s="7"/>
    </row>
    <row r="6444" spans="1:24" x14ac:dyDescent="0.2">
      <c r="A6444" s="126">
        <v>43405.536111111112</v>
      </c>
      <c r="B6444" s="9">
        <v>272.76</v>
      </c>
      <c r="C6444" s="9">
        <v>272.8</v>
      </c>
      <c r="D6444" s="9">
        <v>272.7</v>
      </c>
      <c r="E6444" s="9">
        <v>272.77</v>
      </c>
      <c r="F6444" s="10">
        <v>124160</v>
      </c>
      <c r="G6444" s="9">
        <v>33865600</v>
      </c>
      <c r="H6444" s="21">
        <v>156.43</v>
      </c>
      <c r="I6444" s="21">
        <v>156.44999999999999</v>
      </c>
      <c r="J6444" s="28">
        <v>0.02</v>
      </c>
      <c r="K6444" s="6"/>
      <c r="L6444" s="6"/>
      <c r="M6444" s="6"/>
      <c r="N6444" s="9">
        <v>272.76</v>
      </c>
      <c r="O6444" s="9">
        <v>272.76</v>
      </c>
      <c r="P6444" s="9">
        <v>33865881.600000001</v>
      </c>
      <c r="Q6444" s="9">
        <v>98389674.549999997</v>
      </c>
      <c r="R6444" s="11">
        <v>-12876628.83</v>
      </c>
      <c r="S6444" s="7"/>
      <c r="T6444" s="7"/>
      <c r="U6444" s="7"/>
      <c r="V6444" s="7"/>
      <c r="W6444" s="7"/>
      <c r="X6444" s="7"/>
    </row>
    <row r="6445" spans="1:24" x14ac:dyDescent="0.2">
      <c r="A6445" s="126">
        <v>43405.536805555559</v>
      </c>
      <c r="B6445" s="9">
        <v>272.77999999999997</v>
      </c>
      <c r="C6445" s="9">
        <v>272.86</v>
      </c>
      <c r="D6445" s="9">
        <v>272.77</v>
      </c>
      <c r="E6445" s="9">
        <v>272.83999999999997</v>
      </c>
      <c r="F6445" s="10">
        <v>52160</v>
      </c>
      <c r="G6445" s="9">
        <v>14229374</v>
      </c>
      <c r="H6445" s="21">
        <v>42.01</v>
      </c>
      <c r="I6445" s="21">
        <v>42.02</v>
      </c>
      <c r="J6445" s="28">
        <v>0.01</v>
      </c>
      <c r="K6445" s="6"/>
      <c r="L6445" s="6"/>
      <c r="M6445" s="6"/>
      <c r="N6445" s="9">
        <v>272.83</v>
      </c>
      <c r="O6445" s="9">
        <v>272.8</v>
      </c>
      <c r="P6445" s="9">
        <v>14230682.4</v>
      </c>
      <c r="Q6445" s="9">
        <v>98388366.150000006</v>
      </c>
      <c r="R6445" s="11">
        <v>-12877937.23</v>
      </c>
      <c r="S6445" s="7"/>
      <c r="T6445" s="7"/>
      <c r="U6445" s="7"/>
      <c r="V6445" s="7"/>
      <c r="W6445" s="7"/>
      <c r="X6445" s="7"/>
    </row>
    <row r="6446" spans="1:24" x14ac:dyDescent="0.2">
      <c r="A6446" s="126">
        <v>43405.537499999999</v>
      </c>
      <c r="B6446" s="9">
        <v>272.83999999999997</v>
      </c>
      <c r="C6446" s="9">
        <v>272.83999999999997</v>
      </c>
      <c r="D6446" s="9">
        <v>272.61</v>
      </c>
      <c r="E6446" s="9">
        <v>272.79000000000002</v>
      </c>
      <c r="F6446" s="10">
        <v>46580</v>
      </c>
      <c r="G6446" s="9">
        <v>12703182</v>
      </c>
      <c r="H6446" s="21">
        <v>89.3</v>
      </c>
      <c r="I6446" s="21">
        <v>89.27</v>
      </c>
      <c r="J6446" s="28">
        <v>0.03</v>
      </c>
      <c r="K6446" s="6"/>
      <c r="L6446" s="6"/>
      <c r="M6446" s="6"/>
      <c r="N6446" s="9">
        <v>272.76</v>
      </c>
      <c r="O6446" s="9">
        <v>272.72000000000003</v>
      </c>
      <c r="P6446" s="9">
        <v>12705044.35</v>
      </c>
      <c r="Q6446" s="9">
        <v>98386503.799999997</v>
      </c>
      <c r="R6446" s="11">
        <v>-12879799.58</v>
      </c>
      <c r="S6446" s="7"/>
      <c r="T6446" s="7"/>
      <c r="U6446" s="7"/>
      <c r="V6446" s="7"/>
      <c r="W6446" s="7"/>
      <c r="X6446" s="7"/>
    </row>
    <row r="6447" spans="1:24" x14ac:dyDescent="0.2">
      <c r="A6447" s="126">
        <v>43405.538194444445</v>
      </c>
      <c r="B6447" s="9">
        <v>272.79000000000002</v>
      </c>
      <c r="C6447" s="9">
        <v>272.86</v>
      </c>
      <c r="D6447" s="9">
        <v>272.76</v>
      </c>
      <c r="E6447" s="9">
        <v>272.8</v>
      </c>
      <c r="F6447" s="10">
        <v>59770</v>
      </c>
      <c r="G6447" s="9">
        <v>16305655</v>
      </c>
      <c r="H6447" s="21">
        <v>128.32</v>
      </c>
      <c r="I6447" s="21">
        <v>128.36000000000001</v>
      </c>
      <c r="J6447" s="28">
        <v>0.04</v>
      </c>
      <c r="K6447" s="6"/>
      <c r="L6447" s="6"/>
      <c r="M6447" s="6"/>
      <c r="N6447" s="9">
        <v>272.81</v>
      </c>
      <c r="O6447" s="9">
        <v>272.81</v>
      </c>
      <c r="P6447" s="9">
        <v>16305554.85</v>
      </c>
      <c r="Q6447" s="9">
        <v>98386603.950000003</v>
      </c>
      <c r="R6447" s="11">
        <v>-12879699.43</v>
      </c>
      <c r="S6447" s="7"/>
      <c r="T6447" s="7"/>
      <c r="U6447" s="7"/>
      <c r="V6447" s="7"/>
      <c r="W6447" s="7"/>
      <c r="X6447" s="7"/>
    </row>
    <row r="6448" spans="1:24" x14ac:dyDescent="0.2">
      <c r="A6448" s="126">
        <v>43405.538888888892</v>
      </c>
      <c r="B6448" s="9">
        <v>272.8</v>
      </c>
      <c r="C6448" s="9">
        <v>272.83</v>
      </c>
      <c r="D6448" s="9">
        <v>272.70999999999998</v>
      </c>
      <c r="E6448" s="9">
        <v>272.75</v>
      </c>
      <c r="F6448" s="10">
        <v>63900</v>
      </c>
      <c r="G6448" s="9">
        <v>17429304</v>
      </c>
      <c r="H6448" s="21">
        <v>106.91</v>
      </c>
      <c r="I6448" s="21">
        <v>106.89</v>
      </c>
      <c r="J6448" s="28">
        <v>0.02</v>
      </c>
      <c r="K6448" s="6"/>
      <c r="L6448" s="6"/>
      <c r="M6448" s="6"/>
      <c r="N6448" s="9">
        <v>272.76</v>
      </c>
      <c r="O6448" s="9">
        <v>272.76</v>
      </c>
      <c r="P6448" s="9">
        <v>17429364</v>
      </c>
      <c r="Q6448" s="9">
        <v>98386543.950000003</v>
      </c>
      <c r="R6448" s="11">
        <v>-12879759.43</v>
      </c>
      <c r="S6448" s="7"/>
      <c r="T6448" s="7"/>
      <c r="U6448" s="7"/>
      <c r="V6448" s="7"/>
      <c r="W6448" s="7"/>
      <c r="X6448" s="7"/>
    </row>
    <row r="6449" spans="1:24" x14ac:dyDescent="0.2">
      <c r="A6449" s="126">
        <v>43405.539583333331</v>
      </c>
      <c r="B6449" s="9">
        <v>272.75</v>
      </c>
      <c r="C6449" s="9">
        <v>272.82</v>
      </c>
      <c r="D6449" s="9">
        <v>272.70999999999998</v>
      </c>
      <c r="E6449" s="9">
        <v>272.77999999999997</v>
      </c>
      <c r="F6449" s="10">
        <v>108380</v>
      </c>
      <c r="G6449" s="9">
        <v>29563634</v>
      </c>
      <c r="H6449" s="21">
        <v>169.61</v>
      </c>
      <c r="I6449" s="21">
        <v>169.62</v>
      </c>
      <c r="J6449" s="28">
        <v>0.01</v>
      </c>
      <c r="K6449" s="6"/>
      <c r="L6449" s="6"/>
      <c r="M6449" s="6"/>
      <c r="N6449" s="9">
        <v>272.77</v>
      </c>
      <c r="O6449" s="9">
        <v>272.77999999999997</v>
      </c>
      <c r="P6449" s="9">
        <v>29563083.550000001</v>
      </c>
      <c r="Q6449" s="9">
        <v>98387094.400000006</v>
      </c>
      <c r="R6449" s="11">
        <v>-12879208.98</v>
      </c>
      <c r="S6449" s="7"/>
      <c r="T6449" s="7"/>
      <c r="U6449" s="7"/>
      <c r="V6449" s="7"/>
      <c r="W6449" s="7"/>
      <c r="X6449" s="7"/>
    </row>
    <row r="6450" spans="1:24" x14ac:dyDescent="0.2">
      <c r="A6450" s="126">
        <v>43405.540277777778</v>
      </c>
      <c r="B6450" s="9">
        <v>272.77999999999997</v>
      </c>
      <c r="C6450" s="9">
        <v>272.86</v>
      </c>
      <c r="D6450" s="9">
        <v>272.73</v>
      </c>
      <c r="E6450" s="9">
        <v>272.83999999999997</v>
      </c>
      <c r="F6450" s="10">
        <v>115690</v>
      </c>
      <c r="G6450" s="9">
        <v>31561386</v>
      </c>
      <c r="H6450" s="21">
        <v>106.74</v>
      </c>
      <c r="I6450" s="21">
        <v>106.76</v>
      </c>
      <c r="J6450" s="28">
        <v>0.01</v>
      </c>
      <c r="K6450" s="6"/>
      <c r="L6450" s="6"/>
      <c r="M6450" s="6"/>
      <c r="N6450" s="9">
        <v>272.82</v>
      </c>
      <c r="O6450" s="9">
        <v>272.81</v>
      </c>
      <c r="P6450" s="9">
        <v>31562256.579999998</v>
      </c>
      <c r="Q6450" s="9">
        <v>98386223.819999993</v>
      </c>
      <c r="R6450" s="11">
        <v>-12880079.550000001</v>
      </c>
      <c r="S6450" s="7"/>
      <c r="T6450" s="7"/>
      <c r="U6450" s="7"/>
      <c r="V6450" s="7"/>
      <c r="W6450" s="7"/>
      <c r="X6450" s="7"/>
    </row>
    <row r="6451" spans="1:24" x14ac:dyDescent="0.2">
      <c r="A6451" s="126">
        <v>43405.540972222225</v>
      </c>
      <c r="B6451" s="9">
        <v>272.83999999999997</v>
      </c>
      <c r="C6451" s="9">
        <v>273.08999999999997</v>
      </c>
      <c r="D6451" s="9">
        <v>272.83999999999997</v>
      </c>
      <c r="E6451" s="9">
        <v>273.04000000000002</v>
      </c>
      <c r="F6451" s="10">
        <v>239490</v>
      </c>
      <c r="G6451" s="9">
        <v>65377828</v>
      </c>
      <c r="H6451" s="21">
        <v>207.01</v>
      </c>
      <c r="I6451" s="21">
        <v>207.14</v>
      </c>
      <c r="J6451" s="33">
        <v>0.13</v>
      </c>
      <c r="K6451" s="6"/>
      <c r="L6451" s="6"/>
      <c r="M6451" s="6"/>
      <c r="N6451" s="9">
        <v>273</v>
      </c>
      <c r="O6451" s="9">
        <v>272.99</v>
      </c>
      <c r="P6451" s="9">
        <v>65381368.729999997</v>
      </c>
      <c r="Q6451" s="9">
        <v>98382683.099999994</v>
      </c>
      <c r="R6451" s="11">
        <v>-12883620.279999999</v>
      </c>
      <c r="S6451" s="7"/>
      <c r="T6451" s="7"/>
      <c r="U6451" s="7"/>
      <c r="V6451" s="7"/>
      <c r="W6451" s="7"/>
      <c r="X6451" s="7"/>
    </row>
    <row r="6452" spans="1:24" x14ac:dyDescent="0.2">
      <c r="A6452" s="126">
        <v>43405.541666666664</v>
      </c>
      <c r="B6452" s="9">
        <v>273.02999999999997</v>
      </c>
      <c r="C6452" s="9">
        <v>273.07</v>
      </c>
      <c r="D6452" s="9">
        <v>272.88</v>
      </c>
      <c r="E6452" s="9">
        <v>272.95999999999998</v>
      </c>
      <c r="F6452" s="10">
        <v>197710</v>
      </c>
      <c r="G6452" s="9">
        <v>53968120</v>
      </c>
      <c r="H6452" s="21">
        <v>82.55</v>
      </c>
      <c r="I6452" s="21">
        <v>82.55</v>
      </c>
      <c r="J6452" s="28">
        <v>0.01</v>
      </c>
      <c r="K6452" s="6"/>
      <c r="L6452" s="6"/>
      <c r="M6452" s="6"/>
      <c r="N6452" s="9">
        <v>272.97000000000003</v>
      </c>
      <c r="O6452" s="9">
        <v>272.97000000000003</v>
      </c>
      <c r="P6452" s="9">
        <v>53968404.43</v>
      </c>
      <c r="Q6452" s="9">
        <v>98382398.670000002</v>
      </c>
      <c r="R6452" s="11">
        <v>-12883904.699999999</v>
      </c>
      <c r="S6452" s="7"/>
      <c r="T6452" s="7"/>
      <c r="U6452" s="7"/>
      <c r="V6452" s="7"/>
      <c r="W6452" s="7"/>
      <c r="X6452" s="7"/>
    </row>
    <row r="6453" spans="1:24" x14ac:dyDescent="0.2">
      <c r="A6453" s="126">
        <v>43405.542361111111</v>
      </c>
      <c r="B6453" s="9">
        <v>272.97000000000003</v>
      </c>
      <c r="C6453" s="9">
        <v>273.05</v>
      </c>
      <c r="D6453" s="9">
        <v>272.95999999999998</v>
      </c>
      <c r="E6453" s="9">
        <v>273.02</v>
      </c>
      <c r="F6453" s="10">
        <v>122430</v>
      </c>
      <c r="G6453" s="9">
        <v>33425640</v>
      </c>
      <c r="H6453" s="21">
        <v>61.92</v>
      </c>
      <c r="I6453" s="21">
        <v>61.94</v>
      </c>
      <c r="J6453" s="28">
        <v>0.01</v>
      </c>
      <c r="K6453" s="6"/>
      <c r="L6453" s="6"/>
      <c r="M6453" s="6"/>
      <c r="N6453" s="9">
        <v>273.01</v>
      </c>
      <c r="O6453" s="9">
        <v>273.02</v>
      </c>
      <c r="P6453" s="9">
        <v>33424920.379999999</v>
      </c>
      <c r="Q6453" s="9">
        <v>98383118.299999997</v>
      </c>
      <c r="R6453" s="11">
        <v>-12883185.08</v>
      </c>
      <c r="S6453" s="7"/>
      <c r="T6453" s="7"/>
      <c r="U6453" s="7"/>
      <c r="V6453" s="7"/>
      <c r="W6453" s="7"/>
      <c r="X6453" s="7"/>
    </row>
    <row r="6454" spans="1:24" x14ac:dyDescent="0.2">
      <c r="A6454" s="126">
        <v>43405.543055555558</v>
      </c>
      <c r="B6454" s="9">
        <v>273.02999999999997</v>
      </c>
      <c r="C6454" s="9">
        <v>273.07</v>
      </c>
      <c r="D6454" s="9">
        <v>272.89</v>
      </c>
      <c r="E6454" s="9">
        <v>272.95999999999998</v>
      </c>
      <c r="F6454" s="10">
        <v>249390</v>
      </c>
      <c r="G6454" s="9">
        <v>68076408</v>
      </c>
      <c r="H6454" s="21">
        <v>203.7</v>
      </c>
      <c r="I6454" s="21">
        <v>203.67</v>
      </c>
      <c r="J6454" s="28">
        <v>0.03</v>
      </c>
      <c r="K6454" s="6"/>
      <c r="L6454" s="6"/>
      <c r="M6454" s="6"/>
      <c r="N6454" s="9">
        <v>272.97000000000003</v>
      </c>
      <c r="O6454" s="9">
        <v>272.97000000000003</v>
      </c>
      <c r="P6454" s="9">
        <v>68075988.299999997</v>
      </c>
      <c r="Q6454" s="9">
        <v>98383538</v>
      </c>
      <c r="R6454" s="11">
        <v>-12882765.380000001</v>
      </c>
      <c r="S6454" s="7"/>
      <c r="T6454" s="7"/>
      <c r="U6454" s="7"/>
      <c r="V6454" s="7"/>
      <c r="W6454" s="7"/>
      <c r="X6454" s="7"/>
    </row>
    <row r="6455" spans="1:24" x14ac:dyDescent="0.2">
      <c r="A6455" s="126">
        <v>43405.543749999997</v>
      </c>
      <c r="B6455" s="9">
        <v>272.95</v>
      </c>
      <c r="C6455" s="9">
        <v>272.95999999999998</v>
      </c>
      <c r="D6455" s="9">
        <v>272.8</v>
      </c>
      <c r="E6455" s="9">
        <v>272.89999999999998</v>
      </c>
      <c r="F6455" s="10">
        <v>229740</v>
      </c>
      <c r="G6455" s="9">
        <v>62692988</v>
      </c>
      <c r="H6455" s="21">
        <v>92.12</v>
      </c>
      <c r="I6455" s="21">
        <v>92.09</v>
      </c>
      <c r="J6455" s="28">
        <v>0.03</v>
      </c>
      <c r="K6455" s="6"/>
      <c r="L6455" s="6"/>
      <c r="M6455" s="6"/>
      <c r="N6455" s="9">
        <v>272.89</v>
      </c>
      <c r="O6455" s="9">
        <v>272.89</v>
      </c>
      <c r="P6455" s="9">
        <v>62693748.600000001</v>
      </c>
      <c r="Q6455" s="9">
        <v>98382777.400000006</v>
      </c>
      <c r="R6455" s="11">
        <v>-12883525.98</v>
      </c>
      <c r="S6455" s="7"/>
      <c r="T6455" s="7"/>
      <c r="U6455" s="7"/>
      <c r="V6455" s="7"/>
      <c r="W6455" s="7"/>
      <c r="X6455" s="7"/>
    </row>
    <row r="6456" spans="1:24" x14ac:dyDescent="0.2">
      <c r="A6456" s="126">
        <v>43405.544444444444</v>
      </c>
      <c r="B6456" s="9">
        <v>272.89999999999998</v>
      </c>
      <c r="C6456" s="9">
        <v>272.93</v>
      </c>
      <c r="D6456" s="9">
        <v>272.83</v>
      </c>
      <c r="E6456" s="9">
        <v>272.88</v>
      </c>
      <c r="F6456" s="10">
        <v>110650</v>
      </c>
      <c r="G6456" s="9">
        <v>30193244</v>
      </c>
      <c r="H6456" s="21">
        <v>48.16</v>
      </c>
      <c r="I6456" s="21">
        <v>48.16</v>
      </c>
      <c r="J6456" s="28">
        <v>0</v>
      </c>
      <c r="K6456" s="6"/>
      <c r="L6456" s="6"/>
      <c r="M6456" s="6"/>
      <c r="N6456" s="9">
        <v>272.88</v>
      </c>
      <c r="O6456" s="9">
        <v>272.87</v>
      </c>
      <c r="P6456" s="9">
        <v>30194172</v>
      </c>
      <c r="Q6456" s="9">
        <v>98381849.400000006</v>
      </c>
      <c r="R6456" s="11">
        <v>-12884453.98</v>
      </c>
      <c r="S6456" s="7"/>
      <c r="T6456" s="7"/>
      <c r="U6456" s="7"/>
      <c r="V6456" s="7"/>
      <c r="W6456" s="7"/>
      <c r="X6456" s="7"/>
    </row>
    <row r="6457" spans="1:24" x14ac:dyDescent="0.2">
      <c r="A6457" s="126">
        <v>43405.545138888891</v>
      </c>
      <c r="B6457" s="9">
        <v>272.88</v>
      </c>
      <c r="C6457" s="9">
        <v>272.95999999999998</v>
      </c>
      <c r="D6457" s="9">
        <v>272.87</v>
      </c>
      <c r="E6457" s="9">
        <v>272.95</v>
      </c>
      <c r="F6457" s="10">
        <v>78770</v>
      </c>
      <c r="G6457" s="9">
        <v>21498028</v>
      </c>
      <c r="H6457" s="21">
        <v>71.19</v>
      </c>
      <c r="I6457" s="21">
        <v>71.2</v>
      </c>
      <c r="J6457" s="28">
        <v>0.01</v>
      </c>
      <c r="K6457" s="6"/>
      <c r="L6457" s="6"/>
      <c r="M6457" s="6"/>
      <c r="N6457" s="9">
        <v>272.93</v>
      </c>
      <c r="O6457" s="9">
        <v>272.92</v>
      </c>
      <c r="P6457" s="9">
        <v>21498893.030000001</v>
      </c>
      <c r="Q6457" s="9">
        <v>98380984.370000005</v>
      </c>
      <c r="R6457" s="11">
        <v>-12885319</v>
      </c>
      <c r="S6457" s="7"/>
      <c r="T6457" s="7"/>
      <c r="U6457" s="7"/>
      <c r="V6457" s="7"/>
      <c r="W6457" s="7"/>
      <c r="X6457" s="7"/>
    </row>
    <row r="6458" spans="1:24" x14ac:dyDescent="0.2">
      <c r="A6458" s="126">
        <v>43405.54583333333</v>
      </c>
      <c r="B6458" s="9">
        <v>272.94</v>
      </c>
      <c r="C6458" s="9">
        <v>273</v>
      </c>
      <c r="D6458" s="9">
        <v>272.82</v>
      </c>
      <c r="E6458" s="9">
        <v>272.86</v>
      </c>
      <c r="F6458" s="10">
        <v>61900</v>
      </c>
      <c r="G6458" s="9">
        <v>16893460</v>
      </c>
      <c r="H6458" s="21">
        <v>78.58</v>
      </c>
      <c r="I6458" s="21">
        <v>78.58</v>
      </c>
      <c r="J6458" s="28">
        <v>0</v>
      </c>
      <c r="K6458" s="6"/>
      <c r="L6458" s="6"/>
      <c r="M6458" s="6"/>
      <c r="N6458" s="9">
        <v>272.89</v>
      </c>
      <c r="O6458" s="9">
        <v>272.92</v>
      </c>
      <c r="P6458" s="9">
        <v>16891581.5</v>
      </c>
      <c r="Q6458" s="9">
        <v>98382862.870000005</v>
      </c>
      <c r="R6458" s="11">
        <v>-12883440.5</v>
      </c>
      <c r="S6458" s="7"/>
      <c r="T6458" s="7"/>
      <c r="U6458" s="7"/>
      <c r="V6458" s="7"/>
      <c r="W6458" s="7"/>
      <c r="X6458" s="7"/>
    </row>
    <row r="6459" spans="1:24" x14ac:dyDescent="0.2">
      <c r="A6459" s="126">
        <v>43405.546527777777</v>
      </c>
      <c r="B6459" s="9">
        <v>272.86</v>
      </c>
      <c r="C6459" s="9">
        <v>272.93</v>
      </c>
      <c r="D6459" s="9">
        <v>272.79000000000002</v>
      </c>
      <c r="E6459" s="9">
        <v>272.83999999999997</v>
      </c>
      <c r="F6459" s="10">
        <v>73810</v>
      </c>
      <c r="G6459" s="9">
        <v>20137944</v>
      </c>
      <c r="H6459" s="21">
        <v>119.24</v>
      </c>
      <c r="I6459" s="21">
        <v>119.21</v>
      </c>
      <c r="J6459" s="28">
        <v>0.04</v>
      </c>
      <c r="K6459" s="6"/>
      <c r="L6459" s="6"/>
      <c r="M6459" s="6"/>
      <c r="N6459" s="9">
        <v>272.85000000000002</v>
      </c>
      <c r="O6459" s="9">
        <v>272.83</v>
      </c>
      <c r="P6459" s="9">
        <v>20139058.5</v>
      </c>
      <c r="Q6459" s="9">
        <v>98381748.370000005</v>
      </c>
      <c r="R6459" s="11">
        <v>-12884555</v>
      </c>
      <c r="S6459" s="7"/>
      <c r="T6459" s="7"/>
      <c r="U6459" s="7"/>
      <c r="V6459" s="7"/>
      <c r="W6459" s="7"/>
      <c r="X6459" s="7"/>
    </row>
    <row r="6460" spans="1:24" x14ac:dyDescent="0.2">
      <c r="A6460" s="126">
        <v>43405.547222222223</v>
      </c>
      <c r="B6460" s="9">
        <v>272.83999999999997</v>
      </c>
      <c r="C6460" s="9">
        <v>272.86</v>
      </c>
      <c r="D6460" s="9">
        <v>272.54000000000002</v>
      </c>
      <c r="E6460" s="9">
        <v>272.58</v>
      </c>
      <c r="F6460" s="10">
        <v>184920</v>
      </c>
      <c r="G6460" s="9">
        <v>50419744</v>
      </c>
      <c r="H6460" s="21">
        <v>250.54</v>
      </c>
      <c r="I6460" s="21">
        <v>250.37</v>
      </c>
      <c r="J6460" s="38">
        <v>0.16</v>
      </c>
      <c r="K6460" s="6"/>
      <c r="L6460" s="6"/>
      <c r="M6460" s="6"/>
      <c r="N6460" s="9">
        <v>272.64</v>
      </c>
      <c r="O6460" s="9">
        <v>272.66000000000003</v>
      </c>
      <c r="P6460" s="9">
        <v>50416588.799999997</v>
      </c>
      <c r="Q6460" s="9">
        <v>98384903.569999993</v>
      </c>
      <c r="R6460" s="11">
        <v>-12881399.800000001</v>
      </c>
      <c r="S6460" s="7"/>
      <c r="T6460" s="7"/>
      <c r="U6460" s="7"/>
      <c r="V6460" s="7"/>
      <c r="W6460" s="7"/>
      <c r="X6460" s="7"/>
    </row>
    <row r="6461" spans="1:24" x14ac:dyDescent="0.2">
      <c r="A6461" s="126">
        <v>43405.54791666667</v>
      </c>
      <c r="B6461" s="9">
        <v>272.58</v>
      </c>
      <c r="C6461" s="9">
        <v>272.61</v>
      </c>
      <c r="D6461" s="9">
        <v>272.5</v>
      </c>
      <c r="E6461" s="9">
        <v>272.57</v>
      </c>
      <c r="F6461" s="10">
        <v>183710</v>
      </c>
      <c r="G6461" s="9">
        <v>50071452</v>
      </c>
      <c r="H6461" s="21">
        <v>99.35</v>
      </c>
      <c r="I6461" s="21">
        <v>99.31</v>
      </c>
      <c r="J6461" s="28">
        <v>0.04</v>
      </c>
      <c r="K6461" s="6"/>
      <c r="L6461" s="6"/>
      <c r="M6461" s="6"/>
      <c r="N6461" s="9">
        <v>272.56</v>
      </c>
      <c r="O6461" s="9">
        <v>272.56</v>
      </c>
      <c r="P6461" s="9">
        <v>50072456.880000003</v>
      </c>
      <c r="Q6461" s="9">
        <v>98383898.700000003</v>
      </c>
      <c r="R6461" s="11">
        <v>-12882404.68</v>
      </c>
      <c r="S6461" s="7"/>
      <c r="T6461" s="7"/>
      <c r="U6461" s="7"/>
      <c r="V6461" s="7"/>
      <c r="W6461" s="7"/>
      <c r="X6461" s="7"/>
    </row>
    <row r="6462" spans="1:24" x14ac:dyDescent="0.2">
      <c r="A6462" s="126">
        <v>43405.548611111109</v>
      </c>
      <c r="B6462" s="9">
        <v>272.58</v>
      </c>
      <c r="C6462" s="9">
        <v>272.66000000000003</v>
      </c>
      <c r="D6462" s="9">
        <v>272.52</v>
      </c>
      <c r="E6462" s="9">
        <v>272.63</v>
      </c>
      <c r="F6462" s="10">
        <v>57080</v>
      </c>
      <c r="G6462" s="9">
        <v>15561016</v>
      </c>
      <c r="H6462" s="21">
        <v>31.07</v>
      </c>
      <c r="I6462" s="21">
        <v>31.08</v>
      </c>
      <c r="J6462" s="28">
        <v>0.01</v>
      </c>
      <c r="K6462" s="6"/>
      <c r="L6462" s="6"/>
      <c r="M6462" s="6"/>
      <c r="N6462" s="9">
        <v>272.61</v>
      </c>
      <c r="O6462" s="9">
        <v>272.62</v>
      </c>
      <c r="P6462" s="9">
        <v>15560578.800000001</v>
      </c>
      <c r="Q6462" s="9">
        <v>98384335.900000006</v>
      </c>
      <c r="R6462" s="11">
        <v>-12881967.48</v>
      </c>
      <c r="S6462" s="7"/>
      <c r="T6462" s="7"/>
      <c r="U6462" s="7"/>
      <c r="V6462" s="7"/>
      <c r="W6462" s="7"/>
      <c r="X6462" s="7"/>
    </row>
    <row r="6463" spans="1:24" x14ac:dyDescent="0.2">
      <c r="A6463" s="126">
        <v>43405.549305555556</v>
      </c>
      <c r="B6463" s="9">
        <v>272.64</v>
      </c>
      <c r="C6463" s="9">
        <v>272.73</v>
      </c>
      <c r="D6463" s="9">
        <v>272.63</v>
      </c>
      <c r="E6463" s="9">
        <v>272.66000000000003</v>
      </c>
      <c r="F6463" s="10">
        <v>75990</v>
      </c>
      <c r="G6463" s="9">
        <v>20720448</v>
      </c>
      <c r="H6463" s="21">
        <v>133.13</v>
      </c>
      <c r="I6463" s="21">
        <v>133.16</v>
      </c>
      <c r="J6463" s="28">
        <v>0.03</v>
      </c>
      <c r="K6463" s="6"/>
      <c r="L6463" s="6"/>
      <c r="M6463" s="6"/>
      <c r="N6463" s="9">
        <v>272.67</v>
      </c>
      <c r="O6463" s="9">
        <v>272.67</v>
      </c>
      <c r="P6463" s="9">
        <v>20720193.300000001</v>
      </c>
      <c r="Q6463" s="9">
        <v>98384590.599999994</v>
      </c>
      <c r="R6463" s="11">
        <v>-12881712.779999999</v>
      </c>
      <c r="S6463" s="7"/>
      <c r="T6463" s="7"/>
      <c r="U6463" s="7"/>
      <c r="V6463" s="7"/>
      <c r="W6463" s="7"/>
      <c r="X6463" s="7"/>
    </row>
    <row r="6464" spans="1:24" x14ac:dyDescent="0.2">
      <c r="A6464" s="126">
        <v>43405.55</v>
      </c>
      <c r="B6464" s="9">
        <v>272.66000000000003</v>
      </c>
      <c r="C6464" s="9">
        <v>272.77</v>
      </c>
      <c r="D6464" s="9">
        <v>272.64</v>
      </c>
      <c r="E6464" s="9">
        <v>272.77</v>
      </c>
      <c r="F6464" s="10">
        <v>44040</v>
      </c>
      <c r="G6464" s="9">
        <v>12010065</v>
      </c>
      <c r="H6464" s="21">
        <v>57.95</v>
      </c>
      <c r="I6464" s="21">
        <v>57.96</v>
      </c>
      <c r="J6464" s="28">
        <v>0.01</v>
      </c>
      <c r="K6464" s="6"/>
      <c r="L6464" s="6"/>
      <c r="M6464" s="6"/>
      <c r="N6464" s="9">
        <v>272.74</v>
      </c>
      <c r="O6464" s="9">
        <v>272.70999999999998</v>
      </c>
      <c r="P6464" s="9">
        <v>12011359.5</v>
      </c>
      <c r="Q6464" s="9">
        <v>98383296.099999994</v>
      </c>
      <c r="R6464" s="11">
        <v>-12883007.279999999</v>
      </c>
      <c r="S6464" s="7"/>
      <c r="T6464" s="7"/>
      <c r="U6464" s="7"/>
      <c r="V6464" s="7"/>
      <c r="W6464" s="7"/>
      <c r="X6464" s="7"/>
    </row>
    <row r="6465" spans="1:24" x14ac:dyDescent="0.2">
      <c r="A6465" s="126">
        <v>43405.550694444442</v>
      </c>
      <c r="B6465" s="9">
        <v>272.77</v>
      </c>
      <c r="C6465" s="9">
        <v>272.82</v>
      </c>
      <c r="D6465" s="9">
        <v>272.62</v>
      </c>
      <c r="E6465" s="9">
        <v>272.82</v>
      </c>
      <c r="F6465" s="10">
        <v>95590</v>
      </c>
      <c r="G6465" s="9">
        <v>26071190</v>
      </c>
      <c r="H6465" s="21">
        <v>217.05</v>
      </c>
      <c r="I6465" s="21">
        <v>217.08</v>
      </c>
      <c r="J6465" s="28">
        <v>0.03</v>
      </c>
      <c r="K6465" s="6"/>
      <c r="L6465" s="6"/>
      <c r="M6465" s="6"/>
      <c r="N6465" s="9">
        <v>272.77</v>
      </c>
      <c r="O6465" s="9">
        <v>272.74</v>
      </c>
      <c r="P6465" s="9">
        <v>26074084.300000001</v>
      </c>
      <c r="Q6465" s="9">
        <v>98380401.799999997</v>
      </c>
      <c r="R6465" s="11">
        <v>-12885901.58</v>
      </c>
      <c r="S6465" s="7"/>
      <c r="T6465" s="7"/>
      <c r="U6465" s="7"/>
      <c r="V6465" s="7"/>
      <c r="W6465" s="7"/>
      <c r="X6465" s="7"/>
    </row>
    <row r="6466" spans="1:24" x14ac:dyDescent="0.2">
      <c r="A6466" s="126">
        <v>43405.551388888889</v>
      </c>
      <c r="B6466" s="9">
        <v>272.82</v>
      </c>
      <c r="C6466" s="9">
        <v>272.91000000000003</v>
      </c>
      <c r="D6466" s="9">
        <v>272.82</v>
      </c>
      <c r="E6466" s="9">
        <v>272.82</v>
      </c>
      <c r="F6466" s="10">
        <v>84170</v>
      </c>
      <c r="G6466" s="9">
        <v>22966462</v>
      </c>
      <c r="H6466" s="21">
        <v>88.05</v>
      </c>
      <c r="I6466" s="21">
        <v>88.09</v>
      </c>
      <c r="J6466" s="28">
        <v>0.04</v>
      </c>
      <c r="K6466" s="6"/>
      <c r="L6466" s="6"/>
      <c r="M6466" s="6"/>
      <c r="N6466" s="9">
        <v>272.83999999999997</v>
      </c>
      <c r="O6466" s="9">
        <v>272.86</v>
      </c>
      <c r="P6466" s="9">
        <v>22965153.23</v>
      </c>
      <c r="Q6466" s="9">
        <v>98381710.569999993</v>
      </c>
      <c r="R6466" s="11">
        <v>-12884592.800000001</v>
      </c>
      <c r="S6466" s="7"/>
      <c r="T6466" s="7"/>
      <c r="U6466" s="7"/>
      <c r="V6466" s="7"/>
      <c r="W6466" s="7"/>
      <c r="X6466" s="7"/>
    </row>
    <row r="6467" spans="1:24" x14ac:dyDescent="0.2">
      <c r="A6467" s="126">
        <v>43405.552083333336</v>
      </c>
      <c r="B6467" s="9">
        <v>272.82</v>
      </c>
      <c r="C6467" s="9">
        <v>272.82</v>
      </c>
      <c r="D6467" s="9">
        <v>272.67</v>
      </c>
      <c r="E6467" s="9">
        <v>272.81</v>
      </c>
      <c r="F6467" s="10">
        <v>45510</v>
      </c>
      <c r="G6467" s="9">
        <v>12412318</v>
      </c>
      <c r="H6467" s="21">
        <v>54.07</v>
      </c>
      <c r="I6467" s="21">
        <v>54.05</v>
      </c>
      <c r="J6467" s="28">
        <v>0.02</v>
      </c>
      <c r="K6467" s="6"/>
      <c r="L6467" s="6"/>
      <c r="M6467" s="6"/>
      <c r="N6467" s="9">
        <v>272.77999999999997</v>
      </c>
      <c r="O6467" s="9">
        <v>272.74</v>
      </c>
      <c r="P6467" s="9">
        <v>12414104.029999999</v>
      </c>
      <c r="Q6467" s="9">
        <v>98379924.549999997</v>
      </c>
      <c r="R6467" s="11">
        <v>-12886378.83</v>
      </c>
      <c r="S6467" s="7"/>
      <c r="T6467" s="7"/>
      <c r="U6467" s="7"/>
      <c r="V6467" s="7"/>
      <c r="W6467" s="7"/>
      <c r="X6467" s="7"/>
    </row>
    <row r="6468" spans="1:24" x14ac:dyDescent="0.2">
      <c r="A6468" s="126">
        <v>43405.552777777775</v>
      </c>
      <c r="B6468" s="9">
        <v>272.82</v>
      </c>
      <c r="C6468" s="9">
        <v>272.94</v>
      </c>
      <c r="D6468" s="9">
        <v>272.8</v>
      </c>
      <c r="E6468" s="9">
        <v>272.92</v>
      </c>
      <c r="F6468" s="10">
        <v>76440</v>
      </c>
      <c r="G6468" s="9">
        <v>20860004</v>
      </c>
      <c r="H6468" s="21">
        <v>167.96</v>
      </c>
      <c r="I6468" s="21">
        <v>168.06</v>
      </c>
      <c r="J6468" s="29">
        <v>0.1</v>
      </c>
      <c r="K6468" s="6"/>
      <c r="L6468" s="6"/>
      <c r="M6468" s="6"/>
      <c r="N6468" s="9">
        <v>272.89999999999998</v>
      </c>
      <c r="O6468" s="9">
        <v>272.89</v>
      </c>
      <c r="P6468" s="9">
        <v>20860093.800000001</v>
      </c>
      <c r="Q6468" s="9">
        <v>98379834.75</v>
      </c>
      <c r="R6468" s="11">
        <v>-12886468.630000001</v>
      </c>
      <c r="S6468" s="7"/>
      <c r="T6468" s="7"/>
      <c r="U6468" s="7"/>
      <c r="V6468" s="7"/>
      <c r="W6468" s="7"/>
      <c r="X6468" s="7"/>
    </row>
    <row r="6469" spans="1:24" x14ac:dyDescent="0.2">
      <c r="A6469" s="126">
        <v>43405.553472222222</v>
      </c>
      <c r="B6469" s="9">
        <v>272.93</v>
      </c>
      <c r="C6469" s="9">
        <v>272.95999999999998</v>
      </c>
      <c r="D6469" s="9">
        <v>272.87</v>
      </c>
      <c r="E6469" s="9">
        <v>272.91000000000003</v>
      </c>
      <c r="F6469" s="10">
        <v>118320</v>
      </c>
      <c r="G6469" s="9">
        <v>32290832</v>
      </c>
      <c r="H6469" s="21">
        <v>154.79</v>
      </c>
      <c r="I6469" s="21">
        <v>154.80000000000001</v>
      </c>
      <c r="J6469" s="28">
        <v>0.01</v>
      </c>
      <c r="K6469" s="6"/>
      <c r="L6469" s="6"/>
      <c r="M6469" s="6"/>
      <c r="N6469" s="9">
        <v>272.91000000000003</v>
      </c>
      <c r="O6469" s="9">
        <v>272.91000000000003</v>
      </c>
      <c r="P6469" s="9">
        <v>32291007</v>
      </c>
      <c r="Q6469" s="9">
        <v>98379659.75</v>
      </c>
      <c r="R6469" s="11">
        <v>-12886643.630000001</v>
      </c>
      <c r="S6469" s="7"/>
      <c r="T6469" s="7"/>
      <c r="U6469" s="7"/>
      <c r="V6469" s="7"/>
      <c r="W6469" s="7"/>
      <c r="X6469" s="7"/>
    </row>
    <row r="6470" spans="1:24" x14ac:dyDescent="0.2">
      <c r="A6470" s="126">
        <v>43405.554166666669</v>
      </c>
      <c r="B6470" s="9">
        <v>272.91000000000003</v>
      </c>
      <c r="C6470" s="9">
        <v>272.95</v>
      </c>
      <c r="D6470" s="9">
        <v>272.89</v>
      </c>
      <c r="E6470" s="9">
        <v>272.89999999999998</v>
      </c>
      <c r="F6470" s="10">
        <v>67090</v>
      </c>
      <c r="G6470" s="9">
        <v>18310846</v>
      </c>
      <c r="H6470" s="21">
        <v>56.7</v>
      </c>
      <c r="I6470" s="21">
        <v>56.71</v>
      </c>
      <c r="J6470" s="28">
        <v>0</v>
      </c>
      <c r="K6470" s="6"/>
      <c r="L6470" s="6"/>
      <c r="M6470" s="6"/>
      <c r="N6470" s="9">
        <v>272.91000000000003</v>
      </c>
      <c r="O6470" s="9">
        <v>272.93</v>
      </c>
      <c r="P6470" s="9">
        <v>18309531.899999999</v>
      </c>
      <c r="Q6470" s="9">
        <v>98380973.849999994</v>
      </c>
      <c r="R6470" s="11">
        <v>-12885329.529999999</v>
      </c>
      <c r="S6470" s="7"/>
      <c r="T6470" s="7"/>
      <c r="U6470" s="7"/>
      <c r="V6470" s="7"/>
      <c r="W6470" s="7"/>
      <c r="X6470" s="7"/>
    </row>
    <row r="6471" spans="1:24" x14ac:dyDescent="0.2">
      <c r="A6471" s="126">
        <v>43405.554861111108</v>
      </c>
      <c r="B6471" s="9">
        <v>272.89999999999998</v>
      </c>
      <c r="C6471" s="9">
        <v>272.95</v>
      </c>
      <c r="D6471" s="9">
        <v>272.88</v>
      </c>
      <c r="E6471" s="9">
        <v>272.95</v>
      </c>
      <c r="F6471" s="10">
        <v>83180</v>
      </c>
      <c r="G6471" s="9">
        <v>22703404</v>
      </c>
      <c r="H6471" s="21">
        <v>123.98</v>
      </c>
      <c r="I6471" s="21">
        <v>123.99</v>
      </c>
      <c r="J6471" s="28">
        <v>0.01</v>
      </c>
      <c r="K6471" s="6"/>
      <c r="L6471" s="6"/>
      <c r="M6471" s="6"/>
      <c r="N6471" s="9">
        <v>272.93</v>
      </c>
      <c r="O6471" s="9">
        <v>272.94</v>
      </c>
      <c r="P6471" s="9">
        <v>22702525.350000001</v>
      </c>
      <c r="Q6471" s="9">
        <v>98381852.5</v>
      </c>
      <c r="R6471" s="11">
        <v>-12884450.880000001</v>
      </c>
      <c r="S6471" s="7"/>
      <c r="T6471" s="7"/>
      <c r="U6471" s="7"/>
      <c r="V6471" s="7"/>
      <c r="W6471" s="7"/>
      <c r="X6471" s="7"/>
    </row>
    <row r="6472" spans="1:24" x14ac:dyDescent="0.2">
      <c r="A6472" s="126">
        <v>43405.555555555555</v>
      </c>
      <c r="B6472" s="9">
        <v>272.94</v>
      </c>
      <c r="C6472" s="9">
        <v>272.95999999999998</v>
      </c>
      <c r="D6472" s="9">
        <v>272.87</v>
      </c>
      <c r="E6472" s="9">
        <v>272.93</v>
      </c>
      <c r="F6472" s="10">
        <v>553810</v>
      </c>
      <c r="G6472" s="9">
        <v>151146480</v>
      </c>
      <c r="H6472" s="21">
        <v>665.8</v>
      </c>
      <c r="I6472" s="21">
        <v>665.74</v>
      </c>
      <c r="J6472" s="30">
        <v>0.05</v>
      </c>
      <c r="K6472" s="6"/>
      <c r="L6472" s="6"/>
      <c r="M6472" s="6"/>
      <c r="N6472" s="9">
        <v>272.92</v>
      </c>
      <c r="O6472" s="9">
        <v>272.92</v>
      </c>
      <c r="P6472" s="9">
        <v>151147209.72999999</v>
      </c>
      <c r="Q6472" s="9">
        <v>98381122.769999996</v>
      </c>
      <c r="R6472" s="11">
        <v>-12885180.6</v>
      </c>
      <c r="S6472" s="7"/>
      <c r="T6472" s="7"/>
      <c r="U6472" s="7"/>
      <c r="V6472" s="7"/>
      <c r="W6472" s="7"/>
      <c r="X6472" s="7"/>
    </row>
    <row r="6473" spans="1:24" x14ac:dyDescent="0.2">
      <c r="A6473" s="126">
        <v>43405.556250000001</v>
      </c>
      <c r="B6473" s="9">
        <v>272.94</v>
      </c>
      <c r="C6473" s="9">
        <v>272.98</v>
      </c>
      <c r="D6473" s="9">
        <v>272.85000000000002</v>
      </c>
      <c r="E6473" s="9">
        <v>272.95999999999998</v>
      </c>
      <c r="F6473" s="10">
        <v>105190</v>
      </c>
      <c r="G6473" s="9">
        <v>28708418</v>
      </c>
      <c r="H6473" s="21">
        <v>18.989999999999998</v>
      </c>
      <c r="I6473" s="21">
        <v>18.989999999999998</v>
      </c>
      <c r="J6473" s="28">
        <v>0</v>
      </c>
      <c r="K6473" s="6"/>
      <c r="L6473" s="6"/>
      <c r="M6473" s="6"/>
      <c r="N6473" s="9">
        <v>272.94</v>
      </c>
      <c r="O6473" s="9">
        <v>272.92</v>
      </c>
      <c r="P6473" s="9">
        <v>28710295.629999999</v>
      </c>
      <c r="Q6473" s="9">
        <v>98379245.150000006</v>
      </c>
      <c r="R6473" s="11">
        <v>-12887058.23</v>
      </c>
      <c r="S6473" s="7"/>
      <c r="T6473" s="7"/>
      <c r="U6473" s="7"/>
      <c r="V6473" s="7"/>
      <c r="W6473" s="7"/>
      <c r="X6473" s="7"/>
    </row>
    <row r="6474" spans="1:24" x14ac:dyDescent="0.2">
      <c r="A6474" s="126">
        <v>43405.556944444441</v>
      </c>
      <c r="B6474" s="9">
        <v>272.95</v>
      </c>
      <c r="C6474" s="9">
        <v>272.99</v>
      </c>
      <c r="D6474" s="9">
        <v>272.91000000000003</v>
      </c>
      <c r="E6474" s="9">
        <v>272.95</v>
      </c>
      <c r="F6474" s="10">
        <v>47210</v>
      </c>
      <c r="G6474" s="9">
        <v>12886516</v>
      </c>
      <c r="H6474" s="21">
        <v>44.88</v>
      </c>
      <c r="I6474" s="21">
        <v>44.89</v>
      </c>
      <c r="J6474" s="28">
        <v>0.01</v>
      </c>
      <c r="K6474" s="6"/>
      <c r="L6474" s="6"/>
      <c r="M6474" s="6"/>
      <c r="N6474" s="9">
        <v>272.95</v>
      </c>
      <c r="O6474" s="9">
        <v>272.95999999999998</v>
      </c>
      <c r="P6474" s="9">
        <v>12885969.5</v>
      </c>
      <c r="Q6474" s="9">
        <v>98379791.650000006</v>
      </c>
      <c r="R6474" s="11">
        <v>-12886511.73</v>
      </c>
      <c r="S6474" s="7"/>
      <c r="T6474" s="7"/>
      <c r="U6474" s="7"/>
      <c r="V6474" s="7"/>
      <c r="W6474" s="7"/>
      <c r="X6474" s="7"/>
    </row>
    <row r="6475" spans="1:24" x14ac:dyDescent="0.2">
      <c r="A6475" s="126">
        <v>43405.557638888888</v>
      </c>
      <c r="B6475" s="9">
        <v>272.95</v>
      </c>
      <c r="C6475" s="9">
        <v>273.01</v>
      </c>
      <c r="D6475" s="9">
        <v>272.87</v>
      </c>
      <c r="E6475" s="9">
        <v>272.95999999999998</v>
      </c>
      <c r="F6475" s="10">
        <v>78590</v>
      </c>
      <c r="G6475" s="9">
        <v>21450332</v>
      </c>
      <c r="H6475" s="21">
        <v>166.47</v>
      </c>
      <c r="I6475" s="21">
        <v>166.46</v>
      </c>
      <c r="J6475" s="28">
        <v>0.01</v>
      </c>
      <c r="K6475" s="6"/>
      <c r="L6475" s="6"/>
      <c r="M6475" s="6"/>
      <c r="N6475" s="9">
        <v>272.95</v>
      </c>
      <c r="O6475" s="9">
        <v>272.94</v>
      </c>
      <c r="P6475" s="9">
        <v>21451140.5</v>
      </c>
      <c r="Q6475" s="9">
        <v>98378983.150000006</v>
      </c>
      <c r="R6475" s="11">
        <v>-12887320.23</v>
      </c>
      <c r="S6475" s="7"/>
      <c r="T6475" s="7"/>
      <c r="U6475" s="7"/>
      <c r="V6475" s="7"/>
      <c r="W6475" s="7"/>
      <c r="X6475" s="7"/>
    </row>
    <row r="6476" spans="1:24" x14ac:dyDescent="0.2">
      <c r="A6476" s="126">
        <v>43405.558333333334</v>
      </c>
      <c r="B6476" s="9">
        <v>272.95999999999998</v>
      </c>
      <c r="C6476" s="9">
        <v>272.98</v>
      </c>
      <c r="D6476" s="9">
        <v>272.85000000000002</v>
      </c>
      <c r="E6476" s="9">
        <v>272.95999999999998</v>
      </c>
      <c r="F6476" s="10">
        <v>250850</v>
      </c>
      <c r="G6476" s="9">
        <v>68464088</v>
      </c>
      <c r="H6476" s="21">
        <v>319.19</v>
      </c>
      <c r="I6476" s="21">
        <v>319.17</v>
      </c>
      <c r="J6476" s="28">
        <v>0.01</v>
      </c>
      <c r="K6476" s="6"/>
      <c r="L6476" s="6"/>
      <c r="M6476" s="6"/>
      <c r="N6476" s="9">
        <v>272.94</v>
      </c>
      <c r="O6476" s="9">
        <v>272.93</v>
      </c>
      <c r="P6476" s="9">
        <v>68466371.879999995</v>
      </c>
      <c r="Q6476" s="9">
        <v>98376699.269999996</v>
      </c>
      <c r="R6476" s="11">
        <v>-12889604.1</v>
      </c>
      <c r="S6476" s="7"/>
      <c r="T6476" s="7"/>
      <c r="U6476" s="7"/>
      <c r="V6476" s="7"/>
      <c r="W6476" s="7"/>
      <c r="X6476" s="7"/>
    </row>
    <row r="6477" spans="1:24" x14ac:dyDescent="0.2">
      <c r="A6477" s="126">
        <v>43405.559027777781</v>
      </c>
      <c r="B6477" s="9">
        <v>272.94</v>
      </c>
      <c r="C6477" s="9">
        <v>273.02</v>
      </c>
      <c r="D6477" s="9">
        <v>272.94</v>
      </c>
      <c r="E6477" s="9">
        <v>273</v>
      </c>
      <c r="F6477" s="10">
        <v>117950</v>
      </c>
      <c r="G6477" s="9">
        <v>32197958</v>
      </c>
      <c r="H6477" s="21">
        <v>47.02</v>
      </c>
      <c r="I6477" s="21">
        <v>47.03</v>
      </c>
      <c r="J6477" s="28">
        <v>0.01</v>
      </c>
      <c r="K6477" s="6"/>
      <c r="L6477" s="6"/>
      <c r="M6477" s="6"/>
      <c r="N6477" s="9">
        <v>272.99</v>
      </c>
      <c r="O6477" s="9">
        <v>272.98</v>
      </c>
      <c r="P6477" s="9">
        <v>32199170.5</v>
      </c>
      <c r="Q6477" s="9">
        <v>98375486.769999996</v>
      </c>
      <c r="R6477" s="11">
        <v>-12890816.6</v>
      </c>
      <c r="S6477" s="7"/>
      <c r="T6477" s="7"/>
      <c r="U6477" s="7"/>
      <c r="V6477" s="7"/>
      <c r="W6477" s="7"/>
      <c r="X6477" s="7"/>
    </row>
    <row r="6478" spans="1:24" x14ac:dyDescent="0.2">
      <c r="A6478" s="126">
        <v>43405.55972222222</v>
      </c>
      <c r="B6478" s="9">
        <v>273</v>
      </c>
      <c r="C6478" s="9">
        <v>273.05</v>
      </c>
      <c r="D6478" s="9">
        <v>272.95999999999998</v>
      </c>
      <c r="E6478" s="9">
        <v>273.04000000000002</v>
      </c>
      <c r="F6478" s="10">
        <v>142930</v>
      </c>
      <c r="G6478" s="9">
        <v>39023368</v>
      </c>
      <c r="H6478" s="21">
        <v>121.18</v>
      </c>
      <c r="I6478" s="21">
        <v>121.2</v>
      </c>
      <c r="J6478" s="28">
        <v>0.02</v>
      </c>
      <c r="K6478" s="6"/>
      <c r="L6478" s="6"/>
      <c r="M6478" s="6"/>
      <c r="N6478" s="9">
        <v>273.02</v>
      </c>
      <c r="O6478" s="9">
        <v>273.02</v>
      </c>
      <c r="P6478" s="9">
        <v>39023105.93</v>
      </c>
      <c r="Q6478" s="9">
        <v>98375748.849999994</v>
      </c>
      <c r="R6478" s="11">
        <v>-12890554.529999999</v>
      </c>
      <c r="S6478" s="7"/>
      <c r="T6478" s="7"/>
      <c r="U6478" s="7"/>
      <c r="V6478" s="7"/>
      <c r="W6478" s="7"/>
      <c r="X6478" s="7"/>
    </row>
    <row r="6479" spans="1:24" x14ac:dyDescent="0.2">
      <c r="A6479" s="126">
        <v>43405.560416666667</v>
      </c>
      <c r="B6479" s="9">
        <v>273.05</v>
      </c>
      <c r="C6479" s="9">
        <v>273.2</v>
      </c>
      <c r="D6479" s="9">
        <v>272.99</v>
      </c>
      <c r="E6479" s="9">
        <v>273.19</v>
      </c>
      <c r="F6479" s="10">
        <v>315170</v>
      </c>
      <c r="G6479" s="9">
        <v>86081608</v>
      </c>
      <c r="H6479" s="21">
        <v>220.51</v>
      </c>
      <c r="I6479" s="21">
        <v>220.59</v>
      </c>
      <c r="J6479" s="27">
        <v>0.08</v>
      </c>
      <c r="K6479" s="6"/>
      <c r="L6479" s="6"/>
      <c r="M6479" s="6"/>
      <c r="N6479" s="9">
        <v>273.14</v>
      </c>
      <c r="O6479" s="9">
        <v>273.13</v>
      </c>
      <c r="P6479" s="9">
        <v>86086321.730000004</v>
      </c>
      <c r="Q6479" s="9">
        <v>98371035.120000005</v>
      </c>
      <c r="R6479" s="11">
        <v>-12895268.25</v>
      </c>
      <c r="S6479" s="7"/>
      <c r="T6479" s="7"/>
      <c r="U6479" s="7"/>
      <c r="V6479" s="7"/>
      <c r="W6479" s="7"/>
      <c r="X6479" s="7"/>
    </row>
    <row r="6480" spans="1:24" x14ac:dyDescent="0.2">
      <c r="A6480" s="126">
        <v>43405.561111111114</v>
      </c>
      <c r="B6480" s="9">
        <v>273.19</v>
      </c>
      <c r="C6480" s="9">
        <v>273.19</v>
      </c>
      <c r="D6480" s="9">
        <v>273.13</v>
      </c>
      <c r="E6480" s="9">
        <v>273.14</v>
      </c>
      <c r="F6480" s="10">
        <v>106730</v>
      </c>
      <c r="G6480" s="9">
        <v>29154392</v>
      </c>
      <c r="H6480" s="21">
        <v>33.86</v>
      </c>
      <c r="I6480" s="21">
        <v>33.869999999999997</v>
      </c>
      <c r="J6480" s="28">
        <v>0</v>
      </c>
      <c r="K6480" s="6"/>
      <c r="L6480" s="6"/>
      <c r="M6480" s="6"/>
      <c r="N6480" s="9">
        <v>273.14999999999998</v>
      </c>
      <c r="O6480" s="9">
        <v>273.16000000000003</v>
      </c>
      <c r="P6480" s="9">
        <v>29153299.5</v>
      </c>
      <c r="Q6480" s="9">
        <v>98372127.620000005</v>
      </c>
      <c r="R6480" s="11">
        <v>-12894175.75</v>
      </c>
      <c r="S6480" s="7"/>
      <c r="T6480" s="7"/>
      <c r="U6480" s="7"/>
      <c r="V6480" s="7"/>
      <c r="W6480" s="7"/>
      <c r="X6480" s="7"/>
    </row>
    <row r="6481" spans="1:24" x14ac:dyDescent="0.2">
      <c r="A6481" s="126">
        <v>43405.561805555553</v>
      </c>
      <c r="B6481" s="9">
        <v>273.13</v>
      </c>
      <c r="C6481" s="9">
        <v>273.19</v>
      </c>
      <c r="D6481" s="9">
        <v>273.04000000000002</v>
      </c>
      <c r="E6481" s="9">
        <v>273.16000000000003</v>
      </c>
      <c r="F6481" s="10">
        <v>106670</v>
      </c>
      <c r="G6481" s="9">
        <v>29134716</v>
      </c>
      <c r="H6481" s="21">
        <v>99.94</v>
      </c>
      <c r="I6481" s="21">
        <v>99.93</v>
      </c>
      <c r="J6481" s="28">
        <v>0.01</v>
      </c>
      <c r="K6481" s="6"/>
      <c r="L6481" s="6"/>
      <c r="M6481" s="6"/>
      <c r="N6481" s="9">
        <v>273.14</v>
      </c>
      <c r="O6481" s="9">
        <v>273.13</v>
      </c>
      <c r="P6481" s="9">
        <v>29135577.129999999</v>
      </c>
      <c r="Q6481" s="9">
        <v>98371266.5</v>
      </c>
      <c r="R6481" s="11">
        <v>-12895036.880000001</v>
      </c>
      <c r="S6481" s="7"/>
      <c r="T6481" s="7"/>
      <c r="U6481" s="7"/>
      <c r="V6481" s="7"/>
      <c r="W6481" s="7"/>
      <c r="X6481" s="7"/>
    </row>
    <row r="6482" spans="1:24" x14ac:dyDescent="0.2">
      <c r="A6482" s="126">
        <v>43405.5625</v>
      </c>
      <c r="B6482" s="9">
        <v>273.18</v>
      </c>
      <c r="C6482" s="9">
        <v>273.26</v>
      </c>
      <c r="D6482" s="9">
        <v>273</v>
      </c>
      <c r="E6482" s="9">
        <v>273.18</v>
      </c>
      <c r="F6482" s="10">
        <v>170090</v>
      </c>
      <c r="G6482" s="9">
        <v>46461008</v>
      </c>
      <c r="H6482" s="21">
        <v>159.44999999999999</v>
      </c>
      <c r="I6482" s="21">
        <v>159.47</v>
      </c>
      <c r="J6482" s="28">
        <v>0.02</v>
      </c>
      <c r="K6482" s="6"/>
      <c r="L6482" s="6"/>
      <c r="M6482" s="6"/>
      <c r="N6482" s="9">
        <v>273.16000000000003</v>
      </c>
      <c r="O6482" s="9">
        <v>273.16000000000003</v>
      </c>
      <c r="P6482" s="9">
        <v>46460933.950000003</v>
      </c>
      <c r="Q6482" s="9">
        <v>98371340.549999997</v>
      </c>
      <c r="R6482" s="11">
        <v>-12894962.83</v>
      </c>
      <c r="S6482" s="7"/>
      <c r="T6482" s="7"/>
      <c r="U6482" s="7"/>
      <c r="V6482" s="7"/>
      <c r="W6482" s="7"/>
      <c r="X6482" s="7"/>
    </row>
    <row r="6483" spans="1:24" x14ac:dyDescent="0.2">
      <c r="A6483" s="126">
        <v>43405.563194444447</v>
      </c>
      <c r="B6483" s="9">
        <v>273.18</v>
      </c>
      <c r="C6483" s="9">
        <v>273.18</v>
      </c>
      <c r="D6483" s="9">
        <v>273.11</v>
      </c>
      <c r="E6483" s="9">
        <v>273.14</v>
      </c>
      <c r="F6483" s="10">
        <v>94680</v>
      </c>
      <c r="G6483" s="9">
        <v>25862304</v>
      </c>
      <c r="H6483" s="21">
        <v>55.66</v>
      </c>
      <c r="I6483" s="21">
        <v>55.66</v>
      </c>
      <c r="J6483" s="28">
        <v>0</v>
      </c>
      <c r="K6483" s="6"/>
      <c r="L6483" s="6"/>
      <c r="M6483" s="6"/>
      <c r="N6483" s="9">
        <v>273.14</v>
      </c>
      <c r="O6483" s="9">
        <v>273.14999999999998</v>
      </c>
      <c r="P6483" s="9">
        <v>25861131.899999999</v>
      </c>
      <c r="Q6483" s="9">
        <v>98372512.650000006</v>
      </c>
      <c r="R6483" s="11">
        <v>-12893790.73</v>
      </c>
      <c r="S6483" s="7"/>
      <c r="T6483" s="7"/>
      <c r="U6483" s="7"/>
      <c r="V6483" s="7"/>
      <c r="W6483" s="7"/>
      <c r="X6483" s="7"/>
    </row>
    <row r="6484" spans="1:24" x14ac:dyDescent="0.2">
      <c r="A6484" s="126">
        <v>43405.563888888886</v>
      </c>
      <c r="B6484" s="9">
        <v>273.13</v>
      </c>
      <c r="C6484" s="9">
        <v>273.17</v>
      </c>
      <c r="D6484" s="9">
        <v>273</v>
      </c>
      <c r="E6484" s="9">
        <v>273.10000000000002</v>
      </c>
      <c r="F6484" s="10">
        <v>169070</v>
      </c>
      <c r="G6484" s="9">
        <v>46171212</v>
      </c>
      <c r="H6484" s="21">
        <v>178.57</v>
      </c>
      <c r="I6484" s="21">
        <v>178.53</v>
      </c>
      <c r="J6484" s="28">
        <v>0.04</v>
      </c>
      <c r="K6484" s="6"/>
      <c r="L6484" s="6"/>
      <c r="M6484" s="6"/>
      <c r="N6484" s="9">
        <v>273.08999999999997</v>
      </c>
      <c r="O6484" s="9">
        <v>273.08999999999997</v>
      </c>
      <c r="P6484" s="9">
        <v>46171748.979999997</v>
      </c>
      <c r="Q6484" s="9">
        <v>98371975.670000002</v>
      </c>
      <c r="R6484" s="11">
        <v>-12894327.699999999</v>
      </c>
      <c r="S6484" s="7"/>
      <c r="T6484" s="7"/>
      <c r="U6484" s="7"/>
      <c r="V6484" s="7"/>
      <c r="W6484" s="7"/>
      <c r="X6484" s="7"/>
    </row>
    <row r="6485" spans="1:24" x14ac:dyDescent="0.2">
      <c r="A6485" s="126">
        <v>43405.564583333333</v>
      </c>
      <c r="B6485" s="9">
        <v>273.10000000000002</v>
      </c>
      <c r="C6485" s="9">
        <v>273.16000000000003</v>
      </c>
      <c r="D6485" s="9">
        <v>273.07</v>
      </c>
      <c r="E6485" s="9">
        <v>273.11</v>
      </c>
      <c r="F6485" s="10">
        <v>49020</v>
      </c>
      <c r="G6485" s="9">
        <v>13388288</v>
      </c>
      <c r="H6485" s="21">
        <v>28.99</v>
      </c>
      <c r="I6485" s="21">
        <v>29</v>
      </c>
      <c r="J6485" s="28">
        <v>0</v>
      </c>
      <c r="K6485" s="6"/>
      <c r="L6485" s="6"/>
      <c r="M6485" s="6"/>
      <c r="N6485" s="9">
        <v>273.11</v>
      </c>
      <c r="O6485" s="9">
        <v>273.12</v>
      </c>
      <c r="P6485" s="9">
        <v>13387974.75</v>
      </c>
      <c r="Q6485" s="9">
        <v>98372288.920000002</v>
      </c>
      <c r="R6485" s="11">
        <v>-12894014.449999999</v>
      </c>
      <c r="S6485" s="7"/>
      <c r="T6485" s="7"/>
      <c r="U6485" s="7"/>
      <c r="V6485" s="7"/>
      <c r="W6485" s="7"/>
      <c r="X6485" s="7"/>
    </row>
    <row r="6486" spans="1:24" x14ac:dyDescent="0.2">
      <c r="A6486" s="126">
        <v>43405.56527777778</v>
      </c>
      <c r="B6486" s="9">
        <v>273.10000000000002</v>
      </c>
      <c r="C6486" s="9">
        <v>273.14</v>
      </c>
      <c r="D6486" s="9">
        <v>273.07</v>
      </c>
      <c r="E6486" s="9">
        <v>273.10000000000002</v>
      </c>
      <c r="F6486" s="10">
        <v>74060</v>
      </c>
      <c r="G6486" s="9">
        <v>20226582</v>
      </c>
      <c r="H6486" s="21">
        <v>151.08000000000001</v>
      </c>
      <c r="I6486" s="21">
        <v>151.08000000000001</v>
      </c>
      <c r="J6486" s="28">
        <v>0</v>
      </c>
      <c r="K6486" s="6"/>
      <c r="L6486" s="6"/>
      <c r="M6486" s="6"/>
      <c r="N6486" s="9">
        <v>273.10000000000002</v>
      </c>
      <c r="O6486" s="9">
        <v>273.11</v>
      </c>
      <c r="P6486" s="9">
        <v>20225971.149999999</v>
      </c>
      <c r="Q6486" s="9">
        <v>98372899.769999996</v>
      </c>
      <c r="R6486" s="11">
        <v>-12893403.6</v>
      </c>
      <c r="S6486" s="7"/>
      <c r="T6486" s="7"/>
      <c r="U6486" s="7"/>
      <c r="V6486" s="7"/>
      <c r="W6486" s="7"/>
      <c r="X6486" s="7"/>
    </row>
    <row r="6487" spans="1:24" x14ac:dyDescent="0.2">
      <c r="A6487" s="126">
        <v>43405.565972222219</v>
      </c>
      <c r="B6487" s="9">
        <v>273.10000000000002</v>
      </c>
      <c r="C6487" s="9">
        <v>273.14999999999998</v>
      </c>
      <c r="D6487" s="9">
        <v>273.08</v>
      </c>
      <c r="E6487" s="9">
        <v>273.14</v>
      </c>
      <c r="F6487" s="10">
        <v>72640</v>
      </c>
      <c r="G6487" s="9">
        <v>19838466</v>
      </c>
      <c r="H6487" s="21">
        <v>98.08</v>
      </c>
      <c r="I6487" s="21">
        <v>98.08</v>
      </c>
      <c r="J6487" s="28">
        <v>0</v>
      </c>
      <c r="K6487" s="6"/>
      <c r="L6487" s="6"/>
      <c r="M6487" s="6"/>
      <c r="N6487" s="9">
        <v>273.13</v>
      </c>
      <c r="O6487" s="9">
        <v>273.11</v>
      </c>
      <c r="P6487" s="9">
        <v>19839981.600000001</v>
      </c>
      <c r="Q6487" s="9">
        <v>98371384.170000002</v>
      </c>
      <c r="R6487" s="11">
        <v>-12894919.199999999</v>
      </c>
      <c r="S6487" s="7"/>
      <c r="T6487" s="7"/>
      <c r="U6487" s="7"/>
      <c r="V6487" s="7"/>
      <c r="W6487" s="7"/>
      <c r="X6487" s="7"/>
    </row>
    <row r="6488" spans="1:24" x14ac:dyDescent="0.2">
      <c r="A6488" s="126">
        <v>43405.566666666666</v>
      </c>
      <c r="B6488" s="9">
        <v>273.14</v>
      </c>
      <c r="C6488" s="9">
        <v>273.14999999999998</v>
      </c>
      <c r="D6488" s="9">
        <v>273.05</v>
      </c>
      <c r="E6488" s="9">
        <v>273.06</v>
      </c>
      <c r="F6488" s="10">
        <v>76530</v>
      </c>
      <c r="G6488" s="9">
        <v>20897956</v>
      </c>
      <c r="H6488" s="21">
        <v>105.36</v>
      </c>
      <c r="I6488" s="21">
        <v>105.34</v>
      </c>
      <c r="J6488" s="28">
        <v>0.01</v>
      </c>
      <c r="K6488" s="6"/>
      <c r="L6488" s="6"/>
      <c r="M6488" s="6"/>
      <c r="N6488" s="9">
        <v>273.08</v>
      </c>
      <c r="O6488" s="9">
        <v>273.07</v>
      </c>
      <c r="P6488" s="9">
        <v>20898812.399999999</v>
      </c>
      <c r="Q6488" s="9">
        <v>98370527.769999996</v>
      </c>
      <c r="R6488" s="11">
        <v>-12895775.6</v>
      </c>
      <c r="S6488" s="7"/>
      <c r="T6488" s="7"/>
      <c r="U6488" s="7"/>
      <c r="V6488" s="7"/>
      <c r="W6488" s="7"/>
      <c r="X6488" s="7"/>
    </row>
    <row r="6489" spans="1:24" x14ac:dyDescent="0.2">
      <c r="A6489" s="126">
        <v>43405.567361111112</v>
      </c>
      <c r="B6489" s="9">
        <v>273.06</v>
      </c>
      <c r="C6489" s="9">
        <v>273.08999999999997</v>
      </c>
      <c r="D6489" s="9">
        <v>272.89999999999998</v>
      </c>
      <c r="E6489" s="9">
        <v>272.95</v>
      </c>
      <c r="F6489" s="10">
        <v>198240</v>
      </c>
      <c r="G6489" s="9">
        <v>54114464</v>
      </c>
      <c r="H6489" s="21">
        <v>259.04000000000002</v>
      </c>
      <c r="I6489" s="21">
        <v>258.95</v>
      </c>
      <c r="J6489" s="29">
        <v>0.09</v>
      </c>
      <c r="K6489" s="6"/>
      <c r="L6489" s="6"/>
      <c r="M6489" s="6"/>
      <c r="N6489" s="9">
        <v>272.97000000000003</v>
      </c>
      <c r="O6489" s="9">
        <v>272.97000000000003</v>
      </c>
      <c r="P6489" s="9">
        <v>54114068.399999999</v>
      </c>
      <c r="Q6489" s="9">
        <v>98370923.370000005</v>
      </c>
      <c r="R6489" s="11">
        <v>-12895380</v>
      </c>
      <c r="S6489" s="7"/>
      <c r="T6489" s="7"/>
      <c r="U6489" s="7"/>
      <c r="V6489" s="7"/>
      <c r="W6489" s="7"/>
      <c r="X6489" s="7"/>
    </row>
    <row r="6490" spans="1:24" x14ac:dyDescent="0.2">
      <c r="A6490" s="126">
        <v>43405.568055555559</v>
      </c>
      <c r="B6490" s="9">
        <v>272.95999999999998</v>
      </c>
      <c r="C6490" s="9">
        <v>273.02</v>
      </c>
      <c r="D6490" s="9">
        <v>272.95999999999998</v>
      </c>
      <c r="E6490" s="9">
        <v>272.98</v>
      </c>
      <c r="F6490" s="10">
        <v>102190</v>
      </c>
      <c r="G6490" s="9">
        <v>27897084</v>
      </c>
      <c r="H6490" s="21">
        <v>51.55</v>
      </c>
      <c r="I6490" s="21">
        <v>51.55</v>
      </c>
      <c r="J6490" s="28">
        <v>0</v>
      </c>
      <c r="K6490" s="6"/>
      <c r="L6490" s="6"/>
      <c r="M6490" s="6"/>
      <c r="N6490" s="9">
        <v>272.99</v>
      </c>
      <c r="O6490" s="9">
        <v>272.99</v>
      </c>
      <c r="P6490" s="9">
        <v>27896337.149999999</v>
      </c>
      <c r="Q6490" s="9">
        <v>98371670.219999999</v>
      </c>
      <c r="R6490" s="11">
        <v>-12894633.15</v>
      </c>
      <c r="S6490" s="7"/>
      <c r="T6490" s="7"/>
      <c r="U6490" s="7"/>
      <c r="V6490" s="7"/>
      <c r="W6490" s="7"/>
      <c r="X6490" s="7"/>
    </row>
    <row r="6491" spans="1:24" x14ac:dyDescent="0.2">
      <c r="A6491" s="126">
        <v>43405.568749999999</v>
      </c>
      <c r="B6491" s="9">
        <v>272.99</v>
      </c>
      <c r="C6491" s="9">
        <v>273.04000000000002</v>
      </c>
      <c r="D6491" s="9">
        <v>272.87</v>
      </c>
      <c r="E6491" s="9">
        <v>272.95999999999998</v>
      </c>
      <c r="F6491" s="10">
        <v>154000</v>
      </c>
      <c r="G6491" s="9">
        <v>42034428</v>
      </c>
      <c r="H6491" s="21">
        <v>150.69999999999999</v>
      </c>
      <c r="I6491" s="21">
        <v>150.68</v>
      </c>
      <c r="J6491" s="28">
        <v>0.02</v>
      </c>
      <c r="K6491" s="6"/>
      <c r="L6491" s="6"/>
      <c r="M6491" s="6"/>
      <c r="N6491" s="9">
        <v>272.95999999999998</v>
      </c>
      <c r="O6491" s="9">
        <v>272.95</v>
      </c>
      <c r="P6491" s="9">
        <v>42035455</v>
      </c>
      <c r="Q6491" s="9">
        <v>98370643.219999999</v>
      </c>
      <c r="R6491" s="11">
        <v>-12895660.15</v>
      </c>
      <c r="S6491" s="7"/>
      <c r="T6491" s="7"/>
      <c r="U6491" s="7"/>
      <c r="V6491" s="7"/>
      <c r="W6491" s="7"/>
      <c r="X6491" s="7"/>
    </row>
    <row r="6492" spans="1:24" x14ac:dyDescent="0.2">
      <c r="A6492" s="126">
        <v>43405.569444444445</v>
      </c>
      <c r="B6492" s="9">
        <v>272.95</v>
      </c>
      <c r="C6492" s="9">
        <v>273.05</v>
      </c>
      <c r="D6492" s="9">
        <v>272.92</v>
      </c>
      <c r="E6492" s="9">
        <v>273.02</v>
      </c>
      <c r="F6492" s="10">
        <v>75380</v>
      </c>
      <c r="G6492" s="9">
        <v>20577944</v>
      </c>
      <c r="H6492" s="21">
        <v>48.95</v>
      </c>
      <c r="I6492" s="21">
        <v>48.95</v>
      </c>
      <c r="J6492" s="28">
        <v>0.01</v>
      </c>
      <c r="K6492" s="6"/>
      <c r="L6492" s="6"/>
      <c r="M6492" s="6"/>
      <c r="N6492" s="9">
        <v>273</v>
      </c>
      <c r="O6492" s="9">
        <v>272.99</v>
      </c>
      <c r="P6492" s="9">
        <v>20578928.449999999</v>
      </c>
      <c r="Q6492" s="9">
        <v>98369658.769999996</v>
      </c>
      <c r="R6492" s="11">
        <v>-12896644.6</v>
      </c>
      <c r="S6492" s="7"/>
      <c r="T6492" s="7"/>
      <c r="U6492" s="7"/>
      <c r="V6492" s="7"/>
      <c r="W6492" s="7"/>
      <c r="X6492" s="7"/>
    </row>
    <row r="6493" spans="1:24" x14ac:dyDescent="0.2">
      <c r="A6493" s="126">
        <v>43405.570138888892</v>
      </c>
      <c r="B6493" s="9">
        <v>273.02</v>
      </c>
      <c r="C6493" s="9">
        <v>273.17</v>
      </c>
      <c r="D6493" s="9">
        <v>272.99</v>
      </c>
      <c r="E6493" s="9">
        <v>273.10000000000002</v>
      </c>
      <c r="F6493" s="10">
        <v>96060</v>
      </c>
      <c r="G6493" s="9">
        <v>26233078</v>
      </c>
      <c r="H6493" s="21">
        <v>127.43</v>
      </c>
      <c r="I6493" s="21">
        <v>127.48</v>
      </c>
      <c r="J6493" s="30">
        <v>0.05</v>
      </c>
      <c r="K6493" s="6"/>
      <c r="L6493" s="6"/>
      <c r="M6493" s="6"/>
      <c r="N6493" s="9">
        <v>273.08999999999997</v>
      </c>
      <c r="O6493" s="9">
        <v>273.08999999999997</v>
      </c>
      <c r="P6493" s="9">
        <v>26233025.399999999</v>
      </c>
      <c r="Q6493" s="9">
        <v>98369711.370000005</v>
      </c>
      <c r="R6493" s="11">
        <v>-12896592</v>
      </c>
      <c r="S6493" s="7"/>
      <c r="T6493" s="7"/>
      <c r="U6493" s="7"/>
      <c r="V6493" s="7"/>
      <c r="W6493" s="7"/>
      <c r="X6493" s="7"/>
    </row>
    <row r="6494" spans="1:24" x14ac:dyDescent="0.2">
      <c r="A6494" s="126">
        <v>43405.570833333331</v>
      </c>
      <c r="B6494" s="9">
        <v>273.08999999999997</v>
      </c>
      <c r="C6494" s="9">
        <v>273.11</v>
      </c>
      <c r="D6494" s="9">
        <v>273</v>
      </c>
      <c r="E6494" s="9">
        <v>273.08</v>
      </c>
      <c r="F6494" s="10">
        <v>90810</v>
      </c>
      <c r="G6494" s="9">
        <v>24795820</v>
      </c>
      <c r="H6494" s="21">
        <v>94.53</v>
      </c>
      <c r="I6494" s="21">
        <v>94.52</v>
      </c>
      <c r="J6494" s="28">
        <v>0.01</v>
      </c>
      <c r="K6494" s="6"/>
      <c r="L6494" s="6"/>
      <c r="M6494" s="6"/>
      <c r="N6494" s="9">
        <v>273.07</v>
      </c>
      <c r="O6494" s="9">
        <v>273.05</v>
      </c>
      <c r="P6494" s="9">
        <v>24797259.68</v>
      </c>
      <c r="Q6494" s="9">
        <v>98368271.700000003</v>
      </c>
      <c r="R6494" s="11">
        <v>-12898031.68</v>
      </c>
      <c r="S6494" s="7"/>
      <c r="T6494" s="7"/>
      <c r="U6494" s="7"/>
      <c r="V6494" s="7"/>
      <c r="W6494" s="7"/>
      <c r="X6494" s="7"/>
    </row>
    <row r="6495" spans="1:24" x14ac:dyDescent="0.2">
      <c r="A6495" s="126">
        <v>43405.571527777778</v>
      </c>
      <c r="B6495" s="9">
        <v>273.08999999999997</v>
      </c>
      <c r="C6495" s="9">
        <v>273.11</v>
      </c>
      <c r="D6495" s="9">
        <v>273.02</v>
      </c>
      <c r="E6495" s="9">
        <v>273.07</v>
      </c>
      <c r="F6495" s="10">
        <v>39480</v>
      </c>
      <c r="G6495" s="9">
        <v>10779846</v>
      </c>
      <c r="H6495" s="21">
        <v>43.48</v>
      </c>
      <c r="I6495" s="21">
        <v>43.47</v>
      </c>
      <c r="J6495" s="28">
        <v>0</v>
      </c>
      <c r="K6495" s="6"/>
      <c r="L6495" s="6"/>
      <c r="M6495" s="6"/>
      <c r="N6495" s="9">
        <v>273.07</v>
      </c>
      <c r="O6495" s="9">
        <v>273.05</v>
      </c>
      <c r="P6495" s="9">
        <v>10780704.9</v>
      </c>
      <c r="Q6495" s="9">
        <v>98367412.799999997</v>
      </c>
      <c r="R6495" s="11">
        <v>-12898890.58</v>
      </c>
      <c r="S6495" s="7"/>
      <c r="T6495" s="7"/>
      <c r="U6495" s="7"/>
      <c r="V6495" s="7"/>
      <c r="W6495" s="7"/>
      <c r="X6495" s="7"/>
    </row>
    <row r="6496" spans="1:24" x14ac:dyDescent="0.2">
      <c r="A6496" s="126">
        <v>43405.572222222225</v>
      </c>
      <c r="B6496" s="9">
        <v>273.06</v>
      </c>
      <c r="C6496" s="9">
        <v>273.13</v>
      </c>
      <c r="D6496" s="9">
        <v>273.05</v>
      </c>
      <c r="E6496" s="9">
        <v>273.10000000000002</v>
      </c>
      <c r="F6496" s="10">
        <v>38940</v>
      </c>
      <c r="G6496" s="9">
        <v>10633984</v>
      </c>
      <c r="H6496" s="21">
        <v>98.63</v>
      </c>
      <c r="I6496" s="21">
        <v>98.65</v>
      </c>
      <c r="J6496" s="28">
        <v>0.01</v>
      </c>
      <c r="K6496" s="6"/>
      <c r="L6496" s="6"/>
      <c r="M6496" s="6"/>
      <c r="N6496" s="9">
        <v>273.10000000000002</v>
      </c>
      <c r="O6496" s="9">
        <v>273.08999999999997</v>
      </c>
      <c r="P6496" s="9">
        <v>10634319.300000001</v>
      </c>
      <c r="Q6496" s="9">
        <v>98367077.5</v>
      </c>
      <c r="R6496" s="11">
        <v>-12899225.880000001</v>
      </c>
      <c r="S6496" s="7"/>
      <c r="T6496" s="7"/>
      <c r="U6496" s="7"/>
      <c r="V6496" s="7"/>
      <c r="W6496" s="7"/>
      <c r="X6496" s="7"/>
    </row>
    <row r="6497" spans="1:24" x14ac:dyDescent="0.2">
      <c r="A6497" s="126">
        <v>43405.572916666664</v>
      </c>
      <c r="B6497" s="9">
        <v>273.12</v>
      </c>
      <c r="C6497" s="9">
        <v>273.14</v>
      </c>
      <c r="D6497" s="9">
        <v>272.98</v>
      </c>
      <c r="E6497" s="9">
        <v>273.04000000000002</v>
      </c>
      <c r="F6497" s="10">
        <v>57860</v>
      </c>
      <c r="G6497" s="9">
        <v>15798047</v>
      </c>
      <c r="H6497" s="21">
        <v>148.59</v>
      </c>
      <c r="I6497" s="21">
        <v>148.56</v>
      </c>
      <c r="J6497" s="28">
        <v>0.03</v>
      </c>
      <c r="K6497" s="6"/>
      <c r="L6497" s="6"/>
      <c r="M6497" s="6"/>
      <c r="N6497" s="9">
        <v>273.05</v>
      </c>
      <c r="O6497" s="9">
        <v>273.04000000000002</v>
      </c>
      <c r="P6497" s="9">
        <v>15798673</v>
      </c>
      <c r="Q6497" s="9">
        <v>98366451.5</v>
      </c>
      <c r="R6497" s="11">
        <v>-12899851.880000001</v>
      </c>
      <c r="S6497" s="7"/>
      <c r="T6497" s="7"/>
      <c r="U6497" s="7"/>
      <c r="V6497" s="7"/>
      <c r="W6497" s="7"/>
      <c r="X6497" s="7"/>
    </row>
    <row r="6498" spans="1:24" x14ac:dyDescent="0.2">
      <c r="A6498" s="126">
        <v>43405.573611111111</v>
      </c>
      <c r="B6498" s="9">
        <v>273.05</v>
      </c>
      <c r="C6498" s="9">
        <v>273.23</v>
      </c>
      <c r="D6498" s="9">
        <v>273.05</v>
      </c>
      <c r="E6498" s="9">
        <v>273.16000000000003</v>
      </c>
      <c r="F6498" s="10">
        <v>74690</v>
      </c>
      <c r="G6498" s="9">
        <v>20400154</v>
      </c>
      <c r="H6498" s="21">
        <v>129.09</v>
      </c>
      <c r="I6498" s="21">
        <v>129.13</v>
      </c>
      <c r="J6498" s="28">
        <v>0.04</v>
      </c>
      <c r="K6498" s="6"/>
      <c r="L6498" s="6"/>
      <c r="M6498" s="6"/>
      <c r="N6498" s="9">
        <v>273.14999999999998</v>
      </c>
      <c r="O6498" s="9">
        <v>273.13</v>
      </c>
      <c r="P6498" s="9">
        <v>20401573.5</v>
      </c>
      <c r="Q6498" s="9">
        <v>98365032</v>
      </c>
      <c r="R6498" s="11">
        <v>-12901271.380000001</v>
      </c>
      <c r="S6498" s="7"/>
      <c r="T6498" s="7"/>
      <c r="U6498" s="7"/>
      <c r="V6498" s="7"/>
      <c r="W6498" s="7"/>
      <c r="X6498" s="7"/>
    </row>
    <row r="6499" spans="1:24" x14ac:dyDescent="0.2">
      <c r="A6499" s="126">
        <v>43405.574305555558</v>
      </c>
      <c r="B6499" s="9">
        <v>273.16000000000003</v>
      </c>
      <c r="C6499" s="9">
        <v>273.17</v>
      </c>
      <c r="D6499" s="9">
        <v>272.68</v>
      </c>
      <c r="E6499" s="9">
        <v>272.72000000000003</v>
      </c>
      <c r="F6499" s="10">
        <v>552810</v>
      </c>
      <c r="G6499" s="9">
        <v>150839616</v>
      </c>
      <c r="H6499" s="21">
        <v>740.14</v>
      </c>
      <c r="I6499" s="21">
        <v>739.4</v>
      </c>
      <c r="J6499" s="127">
        <v>0.73</v>
      </c>
      <c r="K6499" s="6"/>
      <c r="L6499" s="6"/>
      <c r="M6499" s="6"/>
      <c r="N6499" s="9">
        <v>272.82</v>
      </c>
      <c r="O6499" s="9">
        <v>272.86</v>
      </c>
      <c r="P6499" s="9">
        <v>150819006.22999999</v>
      </c>
      <c r="Q6499" s="9">
        <v>98385641.769999996</v>
      </c>
      <c r="R6499" s="11">
        <v>-12880661.6</v>
      </c>
      <c r="S6499" s="7"/>
      <c r="T6499" s="7"/>
      <c r="U6499" s="7"/>
      <c r="V6499" s="7"/>
      <c r="W6499" s="7"/>
      <c r="X6499" s="7"/>
    </row>
    <row r="6500" spans="1:24" x14ac:dyDescent="0.2">
      <c r="A6500" s="126">
        <v>43405.574999999997</v>
      </c>
      <c r="B6500" s="9">
        <v>272.70999999999998</v>
      </c>
      <c r="C6500" s="9">
        <v>272.85000000000002</v>
      </c>
      <c r="D6500" s="9">
        <v>272.64</v>
      </c>
      <c r="E6500" s="9">
        <v>272.73</v>
      </c>
      <c r="F6500" s="10">
        <v>324930</v>
      </c>
      <c r="G6500" s="9">
        <v>88622496</v>
      </c>
      <c r="H6500" s="21">
        <v>58.78</v>
      </c>
      <c r="I6500" s="21">
        <v>58.75</v>
      </c>
      <c r="J6500" s="28">
        <v>0.03</v>
      </c>
      <c r="K6500" s="6"/>
      <c r="L6500" s="6"/>
      <c r="M6500" s="6"/>
      <c r="N6500" s="9">
        <v>272.74</v>
      </c>
      <c r="O6500" s="9">
        <v>272.74</v>
      </c>
      <c r="P6500" s="9">
        <v>88620595.879999995</v>
      </c>
      <c r="Q6500" s="9">
        <v>98387541.900000006</v>
      </c>
      <c r="R6500" s="11">
        <v>-12878761.48</v>
      </c>
      <c r="S6500" s="7"/>
      <c r="T6500" s="7"/>
      <c r="U6500" s="7"/>
      <c r="V6500" s="7"/>
      <c r="W6500" s="7"/>
      <c r="X6500" s="7"/>
    </row>
    <row r="6501" spans="1:24" x14ac:dyDescent="0.2">
      <c r="A6501" s="126">
        <v>43405.575694444444</v>
      </c>
      <c r="B6501" s="9">
        <v>272.73</v>
      </c>
      <c r="C6501" s="9">
        <v>272.83999999999997</v>
      </c>
      <c r="D6501" s="9">
        <v>272.69</v>
      </c>
      <c r="E6501" s="9">
        <v>272.77</v>
      </c>
      <c r="F6501" s="10">
        <v>179420</v>
      </c>
      <c r="G6501" s="9">
        <v>48939256</v>
      </c>
      <c r="H6501" s="21">
        <v>55.22</v>
      </c>
      <c r="I6501" s="21">
        <v>55.22</v>
      </c>
      <c r="J6501" s="28">
        <v>0</v>
      </c>
      <c r="K6501" s="6"/>
      <c r="L6501" s="6"/>
      <c r="M6501" s="6"/>
      <c r="N6501" s="9">
        <v>272.77</v>
      </c>
      <c r="O6501" s="9">
        <v>272.76</v>
      </c>
      <c r="P6501" s="9">
        <v>48939944.850000001</v>
      </c>
      <c r="Q6501" s="9">
        <v>98386853.049999997</v>
      </c>
      <c r="R6501" s="11">
        <v>-12879450.33</v>
      </c>
      <c r="S6501" s="7"/>
      <c r="T6501" s="7"/>
      <c r="U6501" s="7"/>
      <c r="V6501" s="7"/>
      <c r="W6501" s="7"/>
      <c r="X6501" s="7"/>
    </row>
    <row r="6502" spans="1:24" x14ac:dyDescent="0.2">
      <c r="A6502" s="126">
        <v>43405.576388888891</v>
      </c>
      <c r="B6502" s="9">
        <v>272.77999999999997</v>
      </c>
      <c r="C6502" s="9">
        <v>272.8</v>
      </c>
      <c r="D6502" s="9">
        <v>272.67</v>
      </c>
      <c r="E6502" s="9">
        <v>272.68</v>
      </c>
      <c r="F6502" s="10">
        <v>179620</v>
      </c>
      <c r="G6502" s="9">
        <v>48984000</v>
      </c>
      <c r="H6502" s="21">
        <v>100.11</v>
      </c>
      <c r="I6502" s="21">
        <v>100.09</v>
      </c>
      <c r="J6502" s="28">
        <v>0.02</v>
      </c>
      <c r="K6502" s="6"/>
      <c r="L6502" s="6"/>
      <c r="M6502" s="6"/>
      <c r="N6502" s="9">
        <v>272.70999999999998</v>
      </c>
      <c r="O6502" s="9">
        <v>272.70999999999998</v>
      </c>
      <c r="P6502" s="9">
        <v>48983721.149999999</v>
      </c>
      <c r="Q6502" s="9">
        <v>98387131.900000006</v>
      </c>
      <c r="R6502" s="11">
        <v>-12879171.48</v>
      </c>
      <c r="S6502" s="7"/>
      <c r="T6502" s="7"/>
      <c r="U6502" s="7"/>
      <c r="V6502" s="7"/>
      <c r="W6502" s="7"/>
      <c r="X6502" s="7"/>
    </row>
    <row r="6503" spans="1:24" x14ac:dyDescent="0.2">
      <c r="A6503" s="126">
        <v>43405.57708333333</v>
      </c>
      <c r="B6503" s="9">
        <v>272.69</v>
      </c>
      <c r="C6503" s="9">
        <v>272.88</v>
      </c>
      <c r="D6503" s="9">
        <v>272.69</v>
      </c>
      <c r="E6503" s="9">
        <v>272.83</v>
      </c>
      <c r="F6503" s="10">
        <v>116480</v>
      </c>
      <c r="G6503" s="9">
        <v>31776564</v>
      </c>
      <c r="H6503" s="21">
        <v>64.849999999999994</v>
      </c>
      <c r="I6503" s="21">
        <v>64.87</v>
      </c>
      <c r="J6503" s="28">
        <v>0.02</v>
      </c>
      <c r="K6503" s="6"/>
      <c r="L6503" s="6"/>
      <c r="M6503" s="6"/>
      <c r="N6503" s="9">
        <v>272.81</v>
      </c>
      <c r="O6503" s="9">
        <v>272.81</v>
      </c>
      <c r="P6503" s="9">
        <v>31776617.600000001</v>
      </c>
      <c r="Q6503" s="9">
        <v>98387078.299999997</v>
      </c>
      <c r="R6503" s="11">
        <v>-12879225.08</v>
      </c>
      <c r="S6503" s="7"/>
      <c r="T6503" s="7"/>
      <c r="U6503" s="7"/>
      <c r="V6503" s="7"/>
      <c r="W6503" s="7"/>
      <c r="X6503" s="7"/>
    </row>
    <row r="6504" spans="1:24" x14ac:dyDescent="0.2">
      <c r="A6504" s="126">
        <v>43405.577777777777</v>
      </c>
      <c r="B6504" s="9">
        <v>272.83</v>
      </c>
      <c r="C6504" s="9">
        <v>272.87</v>
      </c>
      <c r="D6504" s="9">
        <v>272.77999999999997</v>
      </c>
      <c r="E6504" s="9">
        <v>272.86</v>
      </c>
      <c r="F6504" s="10">
        <v>56570</v>
      </c>
      <c r="G6504" s="9">
        <v>15433312</v>
      </c>
      <c r="H6504" s="21">
        <v>48.57</v>
      </c>
      <c r="I6504" s="21">
        <v>48.57</v>
      </c>
      <c r="J6504" s="28">
        <v>0</v>
      </c>
      <c r="K6504" s="6"/>
      <c r="L6504" s="6"/>
      <c r="M6504" s="6"/>
      <c r="N6504" s="9">
        <v>272.83999999999997</v>
      </c>
      <c r="O6504" s="9">
        <v>272.82</v>
      </c>
      <c r="P6504" s="9">
        <v>15434700.23</v>
      </c>
      <c r="Q6504" s="9">
        <v>98385690.069999993</v>
      </c>
      <c r="R6504" s="11">
        <v>-12880613.300000001</v>
      </c>
      <c r="S6504" s="7"/>
      <c r="T6504" s="7"/>
      <c r="U6504" s="7"/>
      <c r="V6504" s="7"/>
      <c r="W6504" s="7"/>
      <c r="X6504" s="7"/>
    </row>
    <row r="6505" spans="1:24" x14ac:dyDescent="0.2">
      <c r="A6505" s="126">
        <v>43405.578472222223</v>
      </c>
      <c r="B6505" s="9">
        <v>272.87</v>
      </c>
      <c r="C6505" s="9">
        <v>272.92</v>
      </c>
      <c r="D6505" s="9">
        <v>272.83</v>
      </c>
      <c r="E6505" s="9">
        <v>272.87</v>
      </c>
      <c r="F6505" s="10">
        <v>98180</v>
      </c>
      <c r="G6505" s="9">
        <v>26789612</v>
      </c>
      <c r="H6505" s="21">
        <v>173.55</v>
      </c>
      <c r="I6505" s="21">
        <v>173.58</v>
      </c>
      <c r="J6505" s="28">
        <v>0.03</v>
      </c>
      <c r="K6505" s="6"/>
      <c r="L6505" s="6"/>
      <c r="M6505" s="6"/>
      <c r="N6505" s="9">
        <v>272.87</v>
      </c>
      <c r="O6505" s="9">
        <v>272.86</v>
      </c>
      <c r="P6505" s="9">
        <v>26790622.050000001</v>
      </c>
      <c r="Q6505" s="9">
        <v>98384680.019999996</v>
      </c>
      <c r="R6505" s="11">
        <v>-12881623.35</v>
      </c>
      <c r="S6505" s="7"/>
      <c r="T6505" s="7"/>
      <c r="U6505" s="7"/>
      <c r="V6505" s="7"/>
      <c r="W6505" s="7"/>
      <c r="X6505" s="7"/>
    </row>
    <row r="6506" spans="1:24" x14ac:dyDescent="0.2">
      <c r="A6506" s="126">
        <v>43405.57916666667</v>
      </c>
      <c r="B6506" s="9">
        <v>272.86</v>
      </c>
      <c r="C6506" s="9">
        <v>272.95</v>
      </c>
      <c r="D6506" s="9">
        <v>272.83</v>
      </c>
      <c r="E6506" s="9">
        <v>272.83</v>
      </c>
      <c r="F6506" s="10">
        <v>131870</v>
      </c>
      <c r="G6506" s="9">
        <v>35982768</v>
      </c>
      <c r="H6506" s="21">
        <v>134.31</v>
      </c>
      <c r="I6506" s="21">
        <v>134.32</v>
      </c>
      <c r="J6506" s="28">
        <v>0</v>
      </c>
      <c r="K6506" s="6"/>
      <c r="L6506" s="6"/>
      <c r="M6506" s="6"/>
      <c r="N6506" s="9">
        <v>272.86</v>
      </c>
      <c r="O6506" s="9">
        <v>272.87</v>
      </c>
      <c r="P6506" s="9">
        <v>35982048.200000003</v>
      </c>
      <c r="Q6506" s="9">
        <v>98385399.819999993</v>
      </c>
      <c r="R6506" s="11">
        <v>-12880903.550000001</v>
      </c>
      <c r="S6506" s="7"/>
      <c r="T6506" s="7"/>
      <c r="U6506" s="7"/>
      <c r="V6506" s="7"/>
      <c r="W6506" s="7"/>
      <c r="X6506" s="7"/>
    </row>
    <row r="6507" spans="1:24" x14ac:dyDescent="0.2">
      <c r="A6507" s="126">
        <v>43405.579861111109</v>
      </c>
      <c r="B6507" s="9">
        <v>272.83999999999997</v>
      </c>
      <c r="C6507" s="9">
        <v>272.83999999999997</v>
      </c>
      <c r="D6507" s="9">
        <v>272.7</v>
      </c>
      <c r="E6507" s="9">
        <v>272.76</v>
      </c>
      <c r="F6507" s="10">
        <v>60500</v>
      </c>
      <c r="G6507" s="9">
        <v>16502112</v>
      </c>
      <c r="H6507" s="21">
        <v>45.88</v>
      </c>
      <c r="I6507" s="21">
        <v>45.86</v>
      </c>
      <c r="J6507" s="28">
        <v>0.02</v>
      </c>
      <c r="K6507" s="6"/>
      <c r="L6507" s="6"/>
      <c r="M6507" s="6"/>
      <c r="N6507" s="9">
        <v>272.77</v>
      </c>
      <c r="O6507" s="9">
        <v>272.76</v>
      </c>
      <c r="P6507" s="9">
        <v>16502282.5</v>
      </c>
      <c r="Q6507" s="9">
        <v>98385229.319999993</v>
      </c>
      <c r="R6507" s="11">
        <v>-12881074.050000001</v>
      </c>
      <c r="S6507" s="7"/>
      <c r="T6507" s="7"/>
      <c r="U6507" s="7"/>
      <c r="V6507" s="7"/>
      <c r="W6507" s="7"/>
      <c r="X6507" s="7"/>
    </row>
    <row r="6508" spans="1:24" x14ac:dyDescent="0.2">
      <c r="A6508" s="126">
        <v>43405.580555555556</v>
      </c>
      <c r="B6508" s="9">
        <v>272.76</v>
      </c>
      <c r="C6508" s="9">
        <v>272.89</v>
      </c>
      <c r="D6508" s="9">
        <v>272.74</v>
      </c>
      <c r="E6508" s="9">
        <v>272.87</v>
      </c>
      <c r="F6508" s="10">
        <v>194960</v>
      </c>
      <c r="G6508" s="9">
        <v>53192136</v>
      </c>
      <c r="H6508" s="21">
        <v>322.25</v>
      </c>
      <c r="I6508" s="21">
        <v>322.33999999999997</v>
      </c>
      <c r="J6508" s="39">
        <v>0.09</v>
      </c>
      <c r="K6508" s="6"/>
      <c r="L6508" s="6"/>
      <c r="M6508" s="6"/>
      <c r="N6508" s="9">
        <v>272.83999999999997</v>
      </c>
      <c r="O6508" s="9">
        <v>272.83999999999997</v>
      </c>
      <c r="P6508" s="9">
        <v>53193373.799999997</v>
      </c>
      <c r="Q6508" s="9">
        <v>98383991.519999996</v>
      </c>
      <c r="R6508" s="11">
        <v>-12882311.85</v>
      </c>
      <c r="S6508" s="7"/>
      <c r="T6508" s="7"/>
      <c r="U6508" s="7"/>
      <c r="V6508" s="7"/>
      <c r="W6508" s="7"/>
      <c r="X6508" s="7"/>
    </row>
    <row r="6509" spans="1:24" x14ac:dyDescent="0.2">
      <c r="A6509" s="126">
        <v>43405.581250000003</v>
      </c>
      <c r="B6509" s="9">
        <v>272.87</v>
      </c>
      <c r="C6509" s="9">
        <v>272.98</v>
      </c>
      <c r="D6509" s="9">
        <v>272.87</v>
      </c>
      <c r="E6509" s="9">
        <v>272.97000000000003</v>
      </c>
      <c r="F6509" s="10">
        <v>141550</v>
      </c>
      <c r="G6509" s="9">
        <v>38633836</v>
      </c>
      <c r="H6509" s="21">
        <v>72.599999999999994</v>
      </c>
      <c r="I6509" s="21">
        <v>72.63</v>
      </c>
      <c r="J6509" s="28">
        <v>0.03</v>
      </c>
      <c r="K6509" s="6"/>
      <c r="L6509" s="6"/>
      <c r="M6509" s="6"/>
      <c r="N6509" s="9">
        <v>272.95</v>
      </c>
      <c r="O6509" s="9">
        <v>272.93</v>
      </c>
      <c r="P6509" s="9">
        <v>38635718.630000003</v>
      </c>
      <c r="Q6509" s="9">
        <v>98382108.900000006</v>
      </c>
      <c r="R6509" s="11">
        <v>-12884194.48</v>
      </c>
      <c r="S6509" s="7"/>
      <c r="T6509" s="7"/>
      <c r="U6509" s="7"/>
      <c r="V6509" s="7"/>
      <c r="W6509" s="7"/>
      <c r="X6509" s="7"/>
    </row>
    <row r="6510" spans="1:24" x14ac:dyDescent="0.2">
      <c r="A6510" s="126">
        <v>43405.581944444442</v>
      </c>
      <c r="B6510" s="9">
        <v>272.98</v>
      </c>
      <c r="C6510" s="9">
        <v>273.02</v>
      </c>
      <c r="D6510" s="9">
        <v>272.83999999999997</v>
      </c>
      <c r="E6510" s="9">
        <v>272.87</v>
      </c>
      <c r="F6510" s="10">
        <v>374820</v>
      </c>
      <c r="G6510" s="9">
        <v>102291584</v>
      </c>
      <c r="H6510" s="21">
        <v>264.8</v>
      </c>
      <c r="I6510" s="21">
        <v>264.77</v>
      </c>
      <c r="J6510" s="28">
        <v>0.02</v>
      </c>
      <c r="K6510" s="6"/>
      <c r="L6510" s="6"/>
      <c r="M6510" s="6"/>
      <c r="N6510" s="9">
        <v>272.89999999999998</v>
      </c>
      <c r="O6510" s="9">
        <v>272.91000000000003</v>
      </c>
      <c r="P6510" s="9">
        <v>102288378</v>
      </c>
      <c r="Q6510" s="9">
        <v>98385314.900000006</v>
      </c>
      <c r="R6510" s="11">
        <v>-12880988.48</v>
      </c>
      <c r="S6510" s="7"/>
      <c r="T6510" s="7"/>
      <c r="U6510" s="7"/>
      <c r="V6510" s="7"/>
      <c r="W6510" s="7"/>
      <c r="X6510" s="7"/>
    </row>
    <row r="6511" spans="1:24" x14ac:dyDescent="0.2">
      <c r="A6511" s="126">
        <v>43405.582638888889</v>
      </c>
      <c r="B6511" s="9">
        <v>272.87</v>
      </c>
      <c r="C6511" s="9">
        <v>272.89</v>
      </c>
      <c r="D6511" s="9">
        <v>272.77999999999997</v>
      </c>
      <c r="E6511" s="9">
        <v>272.82</v>
      </c>
      <c r="F6511" s="10">
        <v>100960</v>
      </c>
      <c r="G6511" s="9">
        <v>27545738</v>
      </c>
      <c r="H6511" s="21">
        <v>26.94</v>
      </c>
      <c r="I6511" s="21">
        <v>26.93</v>
      </c>
      <c r="J6511" s="28">
        <v>0.01</v>
      </c>
      <c r="K6511" s="6"/>
      <c r="L6511" s="6"/>
      <c r="M6511" s="6"/>
      <c r="N6511" s="9">
        <v>272.83</v>
      </c>
      <c r="O6511" s="9">
        <v>272.83999999999997</v>
      </c>
      <c r="P6511" s="9">
        <v>27544664.399999999</v>
      </c>
      <c r="Q6511" s="9">
        <v>98386388.5</v>
      </c>
      <c r="R6511" s="11">
        <v>-12879914.880000001</v>
      </c>
      <c r="S6511" s="7"/>
      <c r="T6511" s="7"/>
      <c r="U6511" s="7"/>
      <c r="V6511" s="7"/>
      <c r="W6511" s="7"/>
      <c r="X6511" s="7"/>
    </row>
    <row r="6512" spans="1:24" x14ac:dyDescent="0.2">
      <c r="A6512" s="126">
        <v>43405.583333333336</v>
      </c>
      <c r="B6512" s="9">
        <v>272.82</v>
      </c>
      <c r="C6512" s="9">
        <v>272.88</v>
      </c>
      <c r="D6512" s="9">
        <v>272.66000000000003</v>
      </c>
      <c r="E6512" s="9">
        <v>272.73</v>
      </c>
      <c r="F6512" s="10">
        <v>181070</v>
      </c>
      <c r="G6512" s="9">
        <v>49389416</v>
      </c>
      <c r="H6512" s="21">
        <v>179.35</v>
      </c>
      <c r="I6512" s="21">
        <v>179.3</v>
      </c>
      <c r="J6512" s="30">
        <v>0.05</v>
      </c>
      <c r="K6512" s="6"/>
      <c r="L6512" s="6"/>
      <c r="M6512" s="6"/>
      <c r="N6512" s="9">
        <v>272.75</v>
      </c>
      <c r="O6512" s="9">
        <v>272.76</v>
      </c>
      <c r="P6512" s="9">
        <v>49386842.5</v>
      </c>
      <c r="Q6512" s="9">
        <v>98388962</v>
      </c>
      <c r="R6512" s="11">
        <v>-12877341.380000001</v>
      </c>
      <c r="S6512" s="7"/>
      <c r="T6512" s="7"/>
      <c r="U6512" s="7"/>
      <c r="V6512" s="7"/>
      <c r="W6512" s="7"/>
      <c r="X6512" s="7"/>
    </row>
    <row r="6513" spans="1:24" x14ac:dyDescent="0.2">
      <c r="A6513" s="126">
        <v>43405.584027777775</v>
      </c>
      <c r="B6513" s="9">
        <v>272.74</v>
      </c>
      <c r="C6513" s="9">
        <v>272.85000000000002</v>
      </c>
      <c r="D6513" s="9">
        <v>272.60000000000002</v>
      </c>
      <c r="E6513" s="9">
        <v>272.73</v>
      </c>
      <c r="F6513" s="10">
        <v>302390</v>
      </c>
      <c r="G6513" s="9">
        <v>82468752</v>
      </c>
      <c r="H6513" s="21">
        <v>167</v>
      </c>
      <c r="I6513" s="21">
        <v>166.98</v>
      </c>
      <c r="J6513" s="28">
        <v>0.03</v>
      </c>
      <c r="K6513" s="6"/>
      <c r="L6513" s="6"/>
      <c r="M6513" s="6"/>
      <c r="N6513" s="9">
        <v>272.73</v>
      </c>
      <c r="O6513" s="9">
        <v>272.72000000000003</v>
      </c>
      <c r="P6513" s="9">
        <v>82470068.730000004</v>
      </c>
      <c r="Q6513" s="9">
        <v>98387645.269999996</v>
      </c>
      <c r="R6513" s="11">
        <v>-12878658.1</v>
      </c>
      <c r="S6513" s="7"/>
      <c r="T6513" s="7"/>
      <c r="U6513" s="7"/>
      <c r="V6513" s="7"/>
      <c r="W6513" s="7"/>
      <c r="X6513" s="7"/>
    </row>
    <row r="6514" spans="1:24" x14ac:dyDescent="0.2">
      <c r="A6514" s="126">
        <v>43405.584722222222</v>
      </c>
      <c r="B6514" s="9">
        <v>272.73</v>
      </c>
      <c r="C6514" s="9">
        <v>272.95</v>
      </c>
      <c r="D6514" s="9">
        <v>272.64</v>
      </c>
      <c r="E6514" s="9">
        <v>272.83999999999997</v>
      </c>
      <c r="F6514" s="10">
        <v>1090000</v>
      </c>
      <c r="G6514" s="9">
        <v>296886048</v>
      </c>
      <c r="H6514" s="21">
        <v>360.46</v>
      </c>
      <c r="I6514" s="21">
        <v>360</v>
      </c>
      <c r="J6514" s="49">
        <v>0.46</v>
      </c>
      <c r="K6514" s="6"/>
      <c r="L6514" s="6"/>
      <c r="M6514" s="6"/>
      <c r="N6514" s="9">
        <v>272.82</v>
      </c>
      <c r="O6514" s="9">
        <v>272.37</v>
      </c>
      <c r="P6514" s="9">
        <v>297371075</v>
      </c>
      <c r="Q6514" s="9">
        <v>97902618.269999996</v>
      </c>
      <c r="R6514" s="11">
        <v>-13363685.1</v>
      </c>
      <c r="S6514" s="7"/>
      <c r="T6514" s="7"/>
      <c r="U6514" s="7"/>
      <c r="V6514" s="7"/>
      <c r="W6514" s="7"/>
      <c r="X6514" s="7"/>
    </row>
    <row r="6515" spans="1:24" x14ac:dyDescent="0.2">
      <c r="A6515" s="126">
        <v>43405.585416666669</v>
      </c>
      <c r="B6515" s="9">
        <v>272.83</v>
      </c>
      <c r="C6515" s="9">
        <v>272.88</v>
      </c>
      <c r="D6515" s="9">
        <v>272.79000000000002</v>
      </c>
      <c r="E6515" s="9">
        <v>272.83</v>
      </c>
      <c r="F6515" s="10">
        <v>55080</v>
      </c>
      <c r="G6515" s="9">
        <v>15027637</v>
      </c>
      <c r="H6515" s="21">
        <v>5.05</v>
      </c>
      <c r="I6515" s="21">
        <v>5.0599999999999996</v>
      </c>
      <c r="J6515" s="28">
        <v>0.01</v>
      </c>
      <c r="K6515" s="6"/>
      <c r="L6515" s="6"/>
      <c r="M6515" s="6"/>
      <c r="N6515" s="9">
        <v>272.83</v>
      </c>
      <c r="O6515" s="9">
        <v>272.83</v>
      </c>
      <c r="P6515" s="9">
        <v>15027614.1</v>
      </c>
      <c r="Q6515" s="9">
        <v>97902641.170000002</v>
      </c>
      <c r="R6515" s="11">
        <v>-13363662.199999999</v>
      </c>
      <c r="S6515" s="7"/>
      <c r="T6515" s="7"/>
      <c r="U6515" s="7"/>
      <c r="V6515" s="7"/>
      <c r="W6515" s="7"/>
      <c r="X6515" s="7"/>
    </row>
    <row r="6516" spans="1:24" x14ac:dyDescent="0.2">
      <c r="A6516" s="126">
        <v>43405.586111111108</v>
      </c>
      <c r="B6516" s="9">
        <v>272.82</v>
      </c>
      <c r="C6516" s="9">
        <v>272.88</v>
      </c>
      <c r="D6516" s="9">
        <v>272.79000000000002</v>
      </c>
      <c r="E6516" s="9">
        <v>272.81</v>
      </c>
      <c r="F6516" s="10">
        <v>63300</v>
      </c>
      <c r="G6516" s="9">
        <v>17270814</v>
      </c>
      <c r="H6516" s="21">
        <v>114.92</v>
      </c>
      <c r="I6516" s="21">
        <v>114.93</v>
      </c>
      <c r="J6516" s="28">
        <v>0</v>
      </c>
      <c r="K6516" s="6"/>
      <c r="L6516" s="6"/>
      <c r="M6516" s="6"/>
      <c r="N6516" s="9">
        <v>272.82</v>
      </c>
      <c r="O6516" s="9">
        <v>272.83999999999997</v>
      </c>
      <c r="P6516" s="9">
        <v>17269664.25</v>
      </c>
      <c r="Q6516" s="9">
        <v>97903790.920000002</v>
      </c>
      <c r="R6516" s="11">
        <v>-13362512.449999999</v>
      </c>
      <c r="S6516" s="7"/>
      <c r="T6516" s="7"/>
      <c r="U6516" s="7"/>
      <c r="V6516" s="7"/>
      <c r="W6516" s="7"/>
      <c r="X6516" s="7"/>
    </row>
    <row r="6517" spans="1:24" x14ac:dyDescent="0.2">
      <c r="A6517" s="126">
        <v>43405.586805555555</v>
      </c>
      <c r="B6517" s="9">
        <v>272.8</v>
      </c>
      <c r="C6517" s="9">
        <v>272.83999999999997</v>
      </c>
      <c r="D6517" s="9">
        <v>272.62</v>
      </c>
      <c r="E6517" s="9">
        <v>272.64</v>
      </c>
      <c r="F6517" s="10">
        <v>171310</v>
      </c>
      <c r="G6517" s="9">
        <v>46716248</v>
      </c>
      <c r="H6517" s="21">
        <v>270.63</v>
      </c>
      <c r="I6517" s="21">
        <v>270.49</v>
      </c>
      <c r="J6517" s="33">
        <v>0.14000000000000001</v>
      </c>
      <c r="K6517" s="6"/>
      <c r="L6517" s="6"/>
      <c r="M6517" s="6"/>
      <c r="N6517" s="9">
        <v>272.69</v>
      </c>
      <c r="O6517" s="9">
        <v>272.7</v>
      </c>
      <c r="P6517" s="9">
        <v>46713667.350000001</v>
      </c>
      <c r="Q6517" s="9">
        <v>97906371.569999993</v>
      </c>
      <c r="R6517" s="11">
        <v>-13359931.800000001</v>
      </c>
      <c r="S6517" s="7"/>
      <c r="T6517" s="7"/>
      <c r="U6517" s="7"/>
      <c r="V6517" s="7"/>
      <c r="W6517" s="7"/>
      <c r="X6517" s="7"/>
    </row>
    <row r="6518" spans="1:24" x14ac:dyDescent="0.2">
      <c r="A6518" s="126">
        <v>43405.587500000001</v>
      </c>
      <c r="B6518" s="9">
        <v>272.64</v>
      </c>
      <c r="C6518" s="9">
        <v>272.82</v>
      </c>
      <c r="D6518" s="9">
        <v>272.51</v>
      </c>
      <c r="E6518" s="9">
        <v>272.52</v>
      </c>
      <c r="F6518" s="10">
        <v>259230</v>
      </c>
      <c r="G6518" s="9">
        <v>70668736</v>
      </c>
      <c r="H6518" s="21">
        <v>151.32</v>
      </c>
      <c r="I6518" s="21">
        <v>151.27000000000001</v>
      </c>
      <c r="J6518" s="30">
        <v>0.05</v>
      </c>
      <c r="K6518" s="6"/>
      <c r="L6518" s="6"/>
      <c r="M6518" s="6"/>
      <c r="N6518" s="9">
        <v>272.58999999999997</v>
      </c>
      <c r="O6518" s="9">
        <v>272.61</v>
      </c>
      <c r="P6518" s="9">
        <v>70664153.780000001</v>
      </c>
      <c r="Q6518" s="9">
        <v>97910953.799999997</v>
      </c>
      <c r="R6518" s="11">
        <v>-13355349.58</v>
      </c>
      <c r="S6518" s="7"/>
      <c r="T6518" s="7"/>
      <c r="U6518" s="7"/>
      <c r="V6518" s="7"/>
      <c r="W6518" s="7"/>
      <c r="X6518" s="7"/>
    </row>
    <row r="6519" spans="1:24" x14ac:dyDescent="0.2">
      <c r="A6519" s="126">
        <v>43405.588194444441</v>
      </c>
      <c r="B6519" s="9">
        <v>272.52</v>
      </c>
      <c r="C6519" s="9">
        <v>272.58999999999997</v>
      </c>
      <c r="D6519" s="9">
        <v>272.45</v>
      </c>
      <c r="E6519" s="9">
        <v>272.55</v>
      </c>
      <c r="F6519" s="10">
        <v>305550</v>
      </c>
      <c r="G6519" s="9">
        <v>83270768</v>
      </c>
      <c r="H6519" s="21">
        <v>117.87</v>
      </c>
      <c r="I6519" s="21">
        <v>117.83</v>
      </c>
      <c r="J6519" s="28">
        <v>0.04</v>
      </c>
      <c r="K6519" s="6"/>
      <c r="L6519" s="6"/>
      <c r="M6519" s="6"/>
      <c r="N6519" s="9">
        <v>272.54000000000002</v>
      </c>
      <c r="O6519" s="9">
        <v>272.52999999999997</v>
      </c>
      <c r="P6519" s="9">
        <v>83273069.25</v>
      </c>
      <c r="Q6519" s="9">
        <v>97908652.549999997</v>
      </c>
      <c r="R6519" s="11">
        <v>-13357650.83</v>
      </c>
      <c r="S6519" s="7"/>
      <c r="T6519" s="7"/>
      <c r="U6519" s="7"/>
      <c r="V6519" s="7"/>
      <c r="W6519" s="7"/>
      <c r="X6519" s="7"/>
    </row>
    <row r="6520" spans="1:24" x14ac:dyDescent="0.2">
      <c r="A6520" s="126">
        <v>43405.588888888888</v>
      </c>
      <c r="B6520" s="9">
        <v>272.55</v>
      </c>
      <c r="C6520" s="9">
        <v>272.58</v>
      </c>
      <c r="D6520" s="9">
        <v>272.44</v>
      </c>
      <c r="E6520" s="9">
        <v>272.47000000000003</v>
      </c>
      <c r="F6520" s="10">
        <v>181200</v>
      </c>
      <c r="G6520" s="9">
        <v>49376340</v>
      </c>
      <c r="H6520" s="21">
        <v>59.3</v>
      </c>
      <c r="I6520" s="21">
        <v>59.3</v>
      </c>
      <c r="J6520" s="28">
        <v>0.01</v>
      </c>
      <c r="K6520" s="6"/>
      <c r="L6520" s="6"/>
      <c r="M6520" s="6"/>
      <c r="N6520" s="9">
        <v>272.49</v>
      </c>
      <c r="O6520" s="9">
        <v>272.5</v>
      </c>
      <c r="P6520" s="9">
        <v>49375188</v>
      </c>
      <c r="Q6520" s="9">
        <v>97909804.549999997</v>
      </c>
      <c r="R6520" s="11">
        <v>-13356498.83</v>
      </c>
      <c r="S6520" s="7"/>
      <c r="T6520" s="7"/>
      <c r="U6520" s="7"/>
      <c r="V6520" s="7"/>
      <c r="W6520" s="7"/>
      <c r="X6520" s="7"/>
    </row>
    <row r="6521" spans="1:24" x14ac:dyDescent="0.2">
      <c r="A6521" s="126">
        <v>43405.589583333334</v>
      </c>
      <c r="B6521" s="9">
        <v>272.47000000000003</v>
      </c>
      <c r="C6521" s="9">
        <v>272.57</v>
      </c>
      <c r="D6521" s="9">
        <v>272.43</v>
      </c>
      <c r="E6521" s="9">
        <v>272.55</v>
      </c>
      <c r="F6521" s="10">
        <v>164810</v>
      </c>
      <c r="G6521" s="9">
        <v>44912108</v>
      </c>
      <c r="H6521" s="21">
        <v>90.95</v>
      </c>
      <c r="I6521" s="21">
        <v>90.96</v>
      </c>
      <c r="J6521" s="28">
        <v>0</v>
      </c>
      <c r="K6521" s="6"/>
      <c r="L6521" s="6"/>
      <c r="M6521" s="6"/>
      <c r="N6521" s="9">
        <v>272.52999999999997</v>
      </c>
      <c r="O6521" s="9">
        <v>272.51</v>
      </c>
      <c r="P6521" s="9">
        <v>44914845.25</v>
      </c>
      <c r="Q6521" s="9">
        <v>97907067.299999997</v>
      </c>
      <c r="R6521" s="11">
        <v>-13359236.08</v>
      </c>
      <c r="S6521" s="7"/>
      <c r="T6521" s="7"/>
      <c r="U6521" s="7"/>
      <c r="V6521" s="7"/>
      <c r="W6521" s="7"/>
      <c r="X6521" s="7"/>
    </row>
    <row r="6522" spans="1:24" x14ac:dyDescent="0.2">
      <c r="A6522" s="126">
        <v>43405.590277777781</v>
      </c>
      <c r="B6522" s="9">
        <v>272.55</v>
      </c>
      <c r="C6522" s="9">
        <v>272.67</v>
      </c>
      <c r="D6522" s="9">
        <v>272.52</v>
      </c>
      <c r="E6522" s="9">
        <v>272.64999999999998</v>
      </c>
      <c r="F6522" s="10">
        <v>110860</v>
      </c>
      <c r="G6522" s="9">
        <v>30220548</v>
      </c>
      <c r="H6522" s="21">
        <v>67.27</v>
      </c>
      <c r="I6522" s="21">
        <v>67.290000000000006</v>
      </c>
      <c r="J6522" s="28">
        <v>0.02</v>
      </c>
      <c r="K6522" s="6"/>
      <c r="L6522" s="6"/>
      <c r="M6522" s="6"/>
      <c r="N6522" s="9">
        <v>272.62</v>
      </c>
      <c r="O6522" s="9">
        <v>272.60000000000002</v>
      </c>
      <c r="P6522" s="9">
        <v>30222930.350000001</v>
      </c>
      <c r="Q6522" s="9">
        <v>97904684.950000003</v>
      </c>
      <c r="R6522" s="11">
        <v>-13361618.43</v>
      </c>
      <c r="S6522" s="7"/>
      <c r="T6522" s="7"/>
      <c r="U6522" s="7"/>
      <c r="V6522" s="7"/>
      <c r="W6522" s="7"/>
      <c r="X6522" s="7"/>
    </row>
    <row r="6523" spans="1:24" x14ac:dyDescent="0.2">
      <c r="A6523" s="126">
        <v>43405.59097222222</v>
      </c>
      <c r="B6523" s="9">
        <v>272.64999999999998</v>
      </c>
      <c r="C6523" s="9">
        <v>272.68</v>
      </c>
      <c r="D6523" s="9">
        <v>272.58999999999997</v>
      </c>
      <c r="E6523" s="9">
        <v>272.58999999999997</v>
      </c>
      <c r="F6523" s="10">
        <v>94200</v>
      </c>
      <c r="G6523" s="9">
        <v>25681464</v>
      </c>
      <c r="H6523" s="21">
        <v>84.97</v>
      </c>
      <c r="I6523" s="21">
        <v>84.98</v>
      </c>
      <c r="J6523" s="28">
        <v>0.01</v>
      </c>
      <c r="K6523" s="6"/>
      <c r="L6523" s="6"/>
      <c r="M6523" s="6"/>
      <c r="N6523" s="9">
        <v>272.61</v>
      </c>
      <c r="O6523" s="9">
        <v>272.63</v>
      </c>
      <c r="P6523" s="9">
        <v>25680097.5</v>
      </c>
      <c r="Q6523" s="9">
        <v>97906051.450000003</v>
      </c>
      <c r="R6523" s="11">
        <v>-13360251.93</v>
      </c>
      <c r="S6523" s="7"/>
      <c r="T6523" s="7"/>
      <c r="U6523" s="7"/>
      <c r="V6523" s="7"/>
      <c r="W6523" s="7"/>
      <c r="X6523" s="7"/>
    </row>
    <row r="6524" spans="1:24" x14ac:dyDescent="0.2">
      <c r="A6524" s="126">
        <v>43405.591666666667</v>
      </c>
      <c r="B6524" s="9">
        <v>272.58999999999997</v>
      </c>
      <c r="C6524" s="9">
        <v>272.67</v>
      </c>
      <c r="D6524" s="9">
        <v>272.52999999999997</v>
      </c>
      <c r="E6524" s="9">
        <v>272.61</v>
      </c>
      <c r="F6524" s="10">
        <v>106000</v>
      </c>
      <c r="G6524" s="9">
        <v>28895314</v>
      </c>
      <c r="H6524" s="21">
        <v>112.53</v>
      </c>
      <c r="I6524" s="21">
        <v>112.51</v>
      </c>
      <c r="J6524" s="28">
        <v>0.01</v>
      </c>
      <c r="K6524" s="6"/>
      <c r="L6524" s="6"/>
      <c r="M6524" s="6"/>
      <c r="N6524" s="9">
        <v>272.61</v>
      </c>
      <c r="O6524" s="9">
        <v>272.60000000000002</v>
      </c>
      <c r="P6524" s="9">
        <v>28896130</v>
      </c>
      <c r="Q6524" s="9">
        <v>97905235.450000003</v>
      </c>
      <c r="R6524" s="11">
        <v>-13361067.93</v>
      </c>
      <c r="S6524" s="7"/>
      <c r="T6524" s="7"/>
      <c r="U6524" s="7"/>
      <c r="V6524" s="7"/>
      <c r="W6524" s="7"/>
      <c r="X6524" s="7"/>
    </row>
    <row r="6525" spans="1:24" x14ac:dyDescent="0.2">
      <c r="A6525" s="126">
        <v>43405.592361111114</v>
      </c>
      <c r="B6525" s="9">
        <v>272.61</v>
      </c>
      <c r="C6525" s="9">
        <v>272.63</v>
      </c>
      <c r="D6525" s="9">
        <v>272.49</v>
      </c>
      <c r="E6525" s="9">
        <v>272.54000000000002</v>
      </c>
      <c r="F6525" s="10">
        <v>122440</v>
      </c>
      <c r="G6525" s="9">
        <v>33371092</v>
      </c>
      <c r="H6525" s="21">
        <v>115.51</v>
      </c>
      <c r="I6525" s="21">
        <v>115.49</v>
      </c>
      <c r="J6525" s="28">
        <v>0.02</v>
      </c>
      <c r="K6525" s="6"/>
      <c r="L6525" s="6"/>
      <c r="M6525" s="6"/>
      <c r="N6525" s="9">
        <v>272.55</v>
      </c>
      <c r="O6525" s="9">
        <v>272.55</v>
      </c>
      <c r="P6525" s="9">
        <v>33371022</v>
      </c>
      <c r="Q6525" s="9">
        <v>97905305.450000003</v>
      </c>
      <c r="R6525" s="11">
        <v>-13360997.93</v>
      </c>
      <c r="S6525" s="7"/>
      <c r="T6525" s="7"/>
      <c r="U6525" s="7"/>
      <c r="V6525" s="7"/>
      <c r="W6525" s="7"/>
      <c r="X6525" s="7"/>
    </row>
    <row r="6526" spans="1:24" x14ac:dyDescent="0.2">
      <c r="A6526" s="126">
        <v>43405.593055555553</v>
      </c>
      <c r="B6526" s="9">
        <v>272.55</v>
      </c>
      <c r="C6526" s="9">
        <v>272.58999999999997</v>
      </c>
      <c r="D6526" s="9">
        <v>272.49</v>
      </c>
      <c r="E6526" s="9">
        <v>272.52999999999997</v>
      </c>
      <c r="F6526" s="10">
        <v>190460</v>
      </c>
      <c r="G6526" s="9">
        <v>51907652</v>
      </c>
      <c r="H6526" s="21">
        <v>155.55000000000001</v>
      </c>
      <c r="I6526" s="21">
        <v>155.55000000000001</v>
      </c>
      <c r="J6526" s="28">
        <v>0.01</v>
      </c>
      <c r="K6526" s="6"/>
      <c r="L6526" s="6"/>
      <c r="M6526" s="6"/>
      <c r="N6526" s="9">
        <v>272.54000000000002</v>
      </c>
      <c r="O6526" s="9">
        <v>272.54000000000002</v>
      </c>
      <c r="P6526" s="9">
        <v>51907016.100000001</v>
      </c>
      <c r="Q6526" s="9">
        <v>97905941.349999994</v>
      </c>
      <c r="R6526" s="11">
        <v>-13360362.029999999</v>
      </c>
      <c r="S6526" s="7"/>
      <c r="T6526" s="7"/>
      <c r="U6526" s="7"/>
      <c r="V6526" s="7"/>
      <c r="W6526" s="7"/>
      <c r="X6526" s="7"/>
    </row>
    <row r="6527" spans="1:24" x14ac:dyDescent="0.2">
      <c r="A6527" s="126">
        <v>43405.59375</v>
      </c>
      <c r="B6527" s="9">
        <v>272.52</v>
      </c>
      <c r="C6527" s="9">
        <v>272.66000000000003</v>
      </c>
      <c r="D6527" s="9">
        <v>272.52</v>
      </c>
      <c r="E6527" s="9">
        <v>272.64</v>
      </c>
      <c r="F6527" s="10">
        <v>79830</v>
      </c>
      <c r="G6527" s="9">
        <v>21763008</v>
      </c>
      <c r="H6527" s="21">
        <v>41.91</v>
      </c>
      <c r="I6527" s="21">
        <v>41.93</v>
      </c>
      <c r="J6527" s="28">
        <v>0.01</v>
      </c>
      <c r="K6527" s="6"/>
      <c r="L6527" s="6"/>
      <c r="M6527" s="6"/>
      <c r="N6527" s="9">
        <v>272.62</v>
      </c>
      <c r="O6527" s="9">
        <v>272.62</v>
      </c>
      <c r="P6527" s="9">
        <v>21762855.449999999</v>
      </c>
      <c r="Q6527" s="9">
        <v>97906093.900000006</v>
      </c>
      <c r="R6527" s="11">
        <v>-13360209.48</v>
      </c>
      <c r="S6527" s="7"/>
      <c r="T6527" s="7"/>
      <c r="U6527" s="7"/>
      <c r="V6527" s="7"/>
      <c r="W6527" s="7"/>
      <c r="X6527" s="7"/>
    </row>
    <row r="6528" spans="1:24" x14ac:dyDescent="0.2">
      <c r="A6528" s="126">
        <v>43405.594444444447</v>
      </c>
      <c r="B6528" s="9">
        <v>272.64</v>
      </c>
      <c r="C6528" s="9">
        <v>272.70999999999998</v>
      </c>
      <c r="D6528" s="9">
        <v>272.61</v>
      </c>
      <c r="E6528" s="9">
        <v>272.69</v>
      </c>
      <c r="F6528" s="10">
        <v>86740</v>
      </c>
      <c r="G6528" s="9">
        <v>23650848</v>
      </c>
      <c r="H6528" s="21">
        <v>108.66</v>
      </c>
      <c r="I6528" s="21">
        <v>108.67</v>
      </c>
      <c r="J6528" s="28">
        <v>0.02</v>
      </c>
      <c r="K6528" s="6"/>
      <c r="L6528" s="6"/>
      <c r="M6528" s="6"/>
      <c r="N6528" s="9">
        <v>272.68</v>
      </c>
      <c r="O6528" s="9">
        <v>272.66000000000003</v>
      </c>
      <c r="P6528" s="9">
        <v>23651829.5</v>
      </c>
      <c r="Q6528" s="9">
        <v>97905112.400000006</v>
      </c>
      <c r="R6528" s="11">
        <v>-13361190.98</v>
      </c>
      <c r="S6528" s="7"/>
      <c r="T6528" s="7"/>
      <c r="U6528" s="7"/>
      <c r="V6528" s="7"/>
      <c r="W6528" s="7"/>
      <c r="X6528" s="7"/>
    </row>
    <row r="6529" spans="1:24" x14ac:dyDescent="0.2">
      <c r="A6529" s="126">
        <v>43405.595138888886</v>
      </c>
      <c r="B6529" s="9">
        <v>272.68</v>
      </c>
      <c r="C6529" s="9">
        <v>272.77999999999997</v>
      </c>
      <c r="D6529" s="9">
        <v>272.62</v>
      </c>
      <c r="E6529" s="9">
        <v>272.77999999999997</v>
      </c>
      <c r="F6529" s="10">
        <v>114210</v>
      </c>
      <c r="G6529" s="9">
        <v>31147842</v>
      </c>
      <c r="H6529" s="21">
        <v>131.66999999999999</v>
      </c>
      <c r="I6529" s="21">
        <v>131.69999999999999</v>
      </c>
      <c r="J6529" s="28">
        <v>0.03</v>
      </c>
      <c r="K6529" s="6"/>
      <c r="L6529" s="6"/>
      <c r="M6529" s="6"/>
      <c r="N6529" s="9">
        <v>272.74</v>
      </c>
      <c r="O6529" s="9">
        <v>272.72000000000003</v>
      </c>
      <c r="P6529" s="9">
        <v>31149635.399999999</v>
      </c>
      <c r="Q6529" s="9">
        <v>97903319</v>
      </c>
      <c r="R6529" s="11">
        <v>-13362984.380000001</v>
      </c>
      <c r="S6529" s="7"/>
      <c r="T6529" s="7"/>
      <c r="U6529" s="7"/>
      <c r="V6529" s="7"/>
      <c r="W6529" s="7"/>
      <c r="X6529" s="7"/>
    </row>
    <row r="6530" spans="1:24" x14ac:dyDescent="0.2">
      <c r="A6530" s="126">
        <v>43405.595833333333</v>
      </c>
      <c r="B6530" s="9">
        <v>272.77999999999997</v>
      </c>
      <c r="C6530" s="9">
        <v>272.93</v>
      </c>
      <c r="D6530" s="9">
        <v>272.76</v>
      </c>
      <c r="E6530" s="9">
        <v>272.92</v>
      </c>
      <c r="F6530" s="10">
        <v>140320</v>
      </c>
      <c r="G6530" s="9">
        <v>38290208</v>
      </c>
      <c r="H6530" s="21">
        <v>122.86</v>
      </c>
      <c r="I6530" s="21">
        <v>122.93</v>
      </c>
      <c r="J6530" s="32">
        <v>7.0000000000000007E-2</v>
      </c>
      <c r="K6530" s="6"/>
      <c r="L6530" s="6"/>
      <c r="M6530" s="6"/>
      <c r="N6530" s="9">
        <v>272.88</v>
      </c>
      <c r="O6530" s="9">
        <v>272.88</v>
      </c>
      <c r="P6530" s="9">
        <v>38290872.399999999</v>
      </c>
      <c r="Q6530" s="9">
        <v>97902654.599999994</v>
      </c>
      <c r="R6530" s="11">
        <v>-13363648.779999999</v>
      </c>
      <c r="S6530" s="7"/>
      <c r="T6530" s="7"/>
      <c r="U6530" s="7"/>
      <c r="V6530" s="7"/>
      <c r="W6530" s="7"/>
      <c r="X6530" s="7"/>
    </row>
    <row r="6531" spans="1:24" x14ac:dyDescent="0.2">
      <c r="A6531" s="126">
        <v>43405.59652777778</v>
      </c>
      <c r="B6531" s="9">
        <v>272.93</v>
      </c>
      <c r="C6531" s="9">
        <v>272.93</v>
      </c>
      <c r="D6531" s="9">
        <v>272.81</v>
      </c>
      <c r="E6531" s="9">
        <v>272.81</v>
      </c>
      <c r="F6531" s="10">
        <v>59860</v>
      </c>
      <c r="G6531" s="9">
        <v>16333620</v>
      </c>
      <c r="H6531" s="21">
        <v>42.66</v>
      </c>
      <c r="I6531" s="21">
        <v>42.66</v>
      </c>
      <c r="J6531" s="28">
        <v>0</v>
      </c>
      <c r="K6531" s="6"/>
      <c r="L6531" s="6"/>
      <c r="M6531" s="6"/>
      <c r="N6531" s="9">
        <v>272.83999999999997</v>
      </c>
      <c r="O6531" s="9">
        <v>272.86</v>
      </c>
      <c r="P6531" s="9">
        <v>16332202.4</v>
      </c>
      <c r="Q6531" s="9">
        <v>97904072.200000003</v>
      </c>
      <c r="R6531" s="11">
        <v>-13362231.18</v>
      </c>
      <c r="S6531" s="7"/>
      <c r="T6531" s="7"/>
      <c r="U6531" s="7"/>
      <c r="V6531" s="7"/>
      <c r="W6531" s="7"/>
      <c r="X6531" s="7"/>
    </row>
    <row r="6532" spans="1:24" x14ac:dyDescent="0.2">
      <c r="A6532" s="126">
        <v>43405.597222222219</v>
      </c>
      <c r="B6532" s="9">
        <v>272.82</v>
      </c>
      <c r="C6532" s="9">
        <v>272.88</v>
      </c>
      <c r="D6532" s="9">
        <v>272.82</v>
      </c>
      <c r="E6532" s="9">
        <v>272.87</v>
      </c>
      <c r="F6532" s="10">
        <v>80340</v>
      </c>
      <c r="G6532" s="9">
        <v>21922128</v>
      </c>
      <c r="H6532" s="21">
        <v>134.21</v>
      </c>
      <c r="I6532" s="21">
        <v>134.21</v>
      </c>
      <c r="J6532" s="28">
        <v>0</v>
      </c>
      <c r="K6532" s="6"/>
      <c r="L6532" s="6"/>
      <c r="M6532" s="6"/>
      <c r="N6532" s="9">
        <v>272.86</v>
      </c>
      <c r="O6532" s="9">
        <v>272.87</v>
      </c>
      <c r="P6532" s="9">
        <v>21921572.399999999</v>
      </c>
      <c r="Q6532" s="9">
        <v>97904627.799999997</v>
      </c>
      <c r="R6532" s="11">
        <v>-13361675.58</v>
      </c>
      <c r="S6532" s="7"/>
      <c r="T6532" s="7"/>
      <c r="U6532" s="7"/>
      <c r="V6532" s="7"/>
      <c r="W6532" s="7"/>
      <c r="X6532" s="7"/>
    </row>
    <row r="6533" spans="1:24" x14ac:dyDescent="0.2">
      <c r="A6533" s="126">
        <v>43405.597916666666</v>
      </c>
      <c r="B6533" s="9">
        <v>272.87</v>
      </c>
      <c r="C6533" s="9">
        <v>272.95</v>
      </c>
      <c r="D6533" s="9">
        <v>272.86</v>
      </c>
      <c r="E6533" s="9">
        <v>272.91000000000003</v>
      </c>
      <c r="F6533" s="10">
        <v>137520</v>
      </c>
      <c r="G6533" s="9">
        <v>37531332</v>
      </c>
      <c r="H6533" s="21">
        <v>171.17</v>
      </c>
      <c r="I6533" s="21">
        <v>171.2</v>
      </c>
      <c r="J6533" s="28">
        <v>0.03</v>
      </c>
      <c r="K6533" s="6"/>
      <c r="L6533" s="6"/>
      <c r="M6533" s="6"/>
      <c r="N6533" s="9">
        <v>272.91000000000003</v>
      </c>
      <c r="O6533" s="9">
        <v>272.92</v>
      </c>
      <c r="P6533" s="9">
        <v>37530239.399999999</v>
      </c>
      <c r="Q6533" s="9">
        <v>97905720.400000006</v>
      </c>
      <c r="R6533" s="11">
        <v>-13360582.98</v>
      </c>
      <c r="S6533" s="7"/>
      <c r="T6533" s="7"/>
      <c r="U6533" s="7"/>
      <c r="V6533" s="7"/>
      <c r="W6533" s="7"/>
      <c r="X6533" s="7"/>
    </row>
    <row r="6534" spans="1:24" x14ac:dyDescent="0.2">
      <c r="A6534" s="126">
        <v>43405.598611111112</v>
      </c>
      <c r="B6534" s="9">
        <v>272.89</v>
      </c>
      <c r="C6534" s="9">
        <v>272.95</v>
      </c>
      <c r="D6534" s="9">
        <v>272.85000000000002</v>
      </c>
      <c r="E6534" s="9">
        <v>272.88</v>
      </c>
      <c r="F6534" s="10">
        <v>72880</v>
      </c>
      <c r="G6534" s="9">
        <v>19887532</v>
      </c>
      <c r="H6534" s="21">
        <v>53</v>
      </c>
      <c r="I6534" s="21">
        <v>52.99</v>
      </c>
      <c r="J6534" s="28">
        <v>0.01</v>
      </c>
      <c r="K6534" s="6"/>
      <c r="L6534" s="6"/>
      <c r="M6534" s="6"/>
      <c r="N6534" s="9">
        <v>272.89</v>
      </c>
      <c r="O6534" s="9">
        <v>272.88</v>
      </c>
      <c r="P6534" s="9">
        <v>19888223.199999999</v>
      </c>
      <c r="Q6534" s="9">
        <v>97905029.200000003</v>
      </c>
      <c r="R6534" s="11">
        <v>-13361274.18</v>
      </c>
      <c r="S6534" s="7"/>
      <c r="T6534" s="7"/>
      <c r="U6534" s="7"/>
      <c r="V6534" s="7"/>
      <c r="W6534" s="7"/>
      <c r="X6534" s="7"/>
    </row>
    <row r="6535" spans="1:24" x14ac:dyDescent="0.2">
      <c r="A6535" s="126">
        <v>43405.599305555559</v>
      </c>
      <c r="B6535" s="9">
        <v>272.88</v>
      </c>
      <c r="C6535" s="9">
        <v>273.06</v>
      </c>
      <c r="D6535" s="9">
        <v>272.88</v>
      </c>
      <c r="E6535" s="9">
        <v>273.05</v>
      </c>
      <c r="F6535" s="10">
        <v>153850</v>
      </c>
      <c r="G6535" s="9">
        <v>41999720</v>
      </c>
      <c r="H6535" s="21">
        <v>211.1</v>
      </c>
      <c r="I6535" s="21">
        <v>211.19</v>
      </c>
      <c r="J6535" s="27">
        <v>0.09</v>
      </c>
      <c r="K6535" s="6"/>
      <c r="L6535" s="6"/>
      <c r="M6535" s="6"/>
      <c r="N6535" s="9">
        <v>273.01</v>
      </c>
      <c r="O6535" s="9">
        <v>272.99</v>
      </c>
      <c r="P6535" s="9">
        <v>42002588.5</v>
      </c>
      <c r="Q6535" s="9">
        <v>97902160.700000003</v>
      </c>
      <c r="R6535" s="11">
        <v>-13364142.68</v>
      </c>
      <c r="S6535" s="7"/>
      <c r="T6535" s="7"/>
      <c r="U6535" s="7"/>
      <c r="V6535" s="7"/>
      <c r="W6535" s="7"/>
      <c r="X6535" s="7"/>
    </row>
    <row r="6536" spans="1:24" x14ac:dyDescent="0.2">
      <c r="A6536" s="126">
        <v>43405.599999999999</v>
      </c>
      <c r="B6536" s="9">
        <v>273.04000000000002</v>
      </c>
      <c r="C6536" s="9">
        <v>273.11</v>
      </c>
      <c r="D6536" s="9">
        <v>273.02</v>
      </c>
      <c r="E6536" s="9">
        <v>273.08</v>
      </c>
      <c r="F6536" s="10">
        <v>178670</v>
      </c>
      <c r="G6536" s="9">
        <v>48789712</v>
      </c>
      <c r="H6536" s="21">
        <v>116.13</v>
      </c>
      <c r="I6536" s="21">
        <v>116.17</v>
      </c>
      <c r="J6536" s="28">
        <v>0.03</v>
      </c>
      <c r="K6536" s="6"/>
      <c r="L6536" s="6"/>
      <c r="M6536" s="6"/>
      <c r="N6536" s="9">
        <v>273.07</v>
      </c>
      <c r="O6536" s="9">
        <v>273.07</v>
      </c>
      <c r="P6536" s="9">
        <v>48789863.579999998</v>
      </c>
      <c r="Q6536" s="9">
        <v>97902009.120000005</v>
      </c>
      <c r="R6536" s="11">
        <v>-13364294.25</v>
      </c>
      <c r="S6536" s="7"/>
      <c r="T6536" s="7"/>
      <c r="U6536" s="7"/>
      <c r="V6536" s="7"/>
      <c r="W6536" s="7"/>
      <c r="X6536" s="7"/>
    </row>
    <row r="6537" spans="1:24" x14ac:dyDescent="0.2">
      <c r="A6537" s="126">
        <v>43405.600694444445</v>
      </c>
      <c r="B6537" s="9">
        <v>273.08999999999997</v>
      </c>
      <c r="C6537" s="9">
        <v>273.16000000000003</v>
      </c>
      <c r="D6537" s="9">
        <v>273.08999999999997</v>
      </c>
      <c r="E6537" s="9">
        <v>273.10000000000002</v>
      </c>
      <c r="F6537" s="10">
        <v>134550</v>
      </c>
      <c r="G6537" s="9">
        <v>36748120</v>
      </c>
      <c r="H6537" s="21">
        <v>75.31</v>
      </c>
      <c r="I6537" s="21">
        <v>75.319999999999993</v>
      </c>
      <c r="J6537" s="28">
        <v>0.01</v>
      </c>
      <c r="K6537" s="6"/>
      <c r="L6537" s="6"/>
      <c r="M6537" s="6"/>
      <c r="N6537" s="9">
        <v>273.11</v>
      </c>
      <c r="O6537" s="9">
        <v>273.12</v>
      </c>
      <c r="P6537" s="9">
        <v>36747286.880000003</v>
      </c>
      <c r="Q6537" s="9">
        <v>97902842.25</v>
      </c>
      <c r="R6537" s="11">
        <v>-13363461.130000001</v>
      </c>
      <c r="S6537" s="7"/>
      <c r="T6537" s="7"/>
      <c r="U6537" s="7"/>
      <c r="V6537" s="7"/>
      <c r="W6537" s="7"/>
      <c r="X6537" s="7"/>
    </row>
    <row r="6538" spans="1:24" x14ac:dyDescent="0.2">
      <c r="A6538" s="126">
        <v>43405.601388888892</v>
      </c>
      <c r="B6538" s="9">
        <v>273.10000000000002</v>
      </c>
      <c r="C6538" s="9">
        <v>273.14</v>
      </c>
      <c r="D6538" s="9">
        <v>273.02</v>
      </c>
      <c r="E6538" s="9">
        <v>273.04000000000002</v>
      </c>
      <c r="F6538" s="10">
        <v>113500</v>
      </c>
      <c r="G6538" s="9">
        <v>30992796</v>
      </c>
      <c r="H6538" s="21">
        <v>84.36</v>
      </c>
      <c r="I6538" s="21">
        <v>84.34</v>
      </c>
      <c r="J6538" s="28">
        <v>0.02</v>
      </c>
      <c r="K6538" s="6"/>
      <c r="L6538" s="6"/>
      <c r="M6538" s="6"/>
      <c r="N6538" s="9">
        <v>273.06</v>
      </c>
      <c r="O6538" s="9">
        <v>273.06</v>
      </c>
      <c r="P6538" s="9">
        <v>30992310</v>
      </c>
      <c r="Q6538" s="9">
        <v>97903328.25</v>
      </c>
      <c r="R6538" s="11">
        <v>-13362975.130000001</v>
      </c>
      <c r="S6538" s="7"/>
      <c r="T6538" s="7"/>
      <c r="U6538" s="7"/>
      <c r="V6538" s="7"/>
      <c r="W6538" s="7"/>
      <c r="X6538" s="7"/>
    </row>
    <row r="6539" spans="1:24" x14ac:dyDescent="0.2">
      <c r="A6539" s="126">
        <v>43405.602083333331</v>
      </c>
      <c r="B6539" s="9">
        <v>273.04000000000002</v>
      </c>
      <c r="C6539" s="9">
        <v>273.05</v>
      </c>
      <c r="D6539" s="9">
        <v>272.98</v>
      </c>
      <c r="E6539" s="9">
        <v>273.02999999999997</v>
      </c>
      <c r="F6539" s="10">
        <v>65750</v>
      </c>
      <c r="G6539" s="9">
        <v>17949864</v>
      </c>
      <c r="H6539" s="21">
        <v>57.93</v>
      </c>
      <c r="I6539" s="21">
        <v>57.92</v>
      </c>
      <c r="J6539" s="28">
        <v>0.01</v>
      </c>
      <c r="K6539" s="6"/>
      <c r="L6539" s="6"/>
      <c r="M6539" s="6"/>
      <c r="N6539" s="9">
        <v>273.02</v>
      </c>
      <c r="O6539" s="9">
        <v>273</v>
      </c>
      <c r="P6539" s="9">
        <v>17951229.379999999</v>
      </c>
      <c r="Q6539" s="9">
        <v>97901962.870000005</v>
      </c>
      <c r="R6539" s="11">
        <v>-13364340.5</v>
      </c>
      <c r="S6539" s="7"/>
      <c r="T6539" s="7"/>
      <c r="U6539" s="7"/>
      <c r="V6539" s="7"/>
      <c r="W6539" s="7"/>
      <c r="X6539" s="7"/>
    </row>
    <row r="6540" spans="1:24" x14ac:dyDescent="0.2">
      <c r="A6540" s="126">
        <v>43405.602777777778</v>
      </c>
      <c r="B6540" s="9">
        <v>273.02999999999997</v>
      </c>
      <c r="C6540" s="9">
        <v>273.04000000000002</v>
      </c>
      <c r="D6540" s="9">
        <v>272.89999999999998</v>
      </c>
      <c r="E6540" s="9">
        <v>272.95999999999998</v>
      </c>
      <c r="F6540" s="10">
        <v>156670</v>
      </c>
      <c r="G6540" s="9">
        <v>42765960</v>
      </c>
      <c r="H6540" s="21">
        <v>238.28</v>
      </c>
      <c r="I6540" s="21">
        <v>238.25</v>
      </c>
      <c r="J6540" s="28">
        <v>0.03</v>
      </c>
      <c r="K6540" s="6"/>
      <c r="L6540" s="6"/>
      <c r="M6540" s="6"/>
      <c r="N6540" s="9">
        <v>272.97000000000003</v>
      </c>
      <c r="O6540" s="9">
        <v>272.97000000000003</v>
      </c>
      <c r="P6540" s="9">
        <v>42765426.549999997</v>
      </c>
      <c r="Q6540" s="9">
        <v>97902496.319999993</v>
      </c>
      <c r="R6540" s="11">
        <v>-13363807.050000001</v>
      </c>
      <c r="S6540" s="7"/>
      <c r="T6540" s="7"/>
      <c r="U6540" s="7"/>
      <c r="V6540" s="7"/>
      <c r="W6540" s="7"/>
      <c r="X6540" s="7"/>
    </row>
    <row r="6541" spans="1:24" x14ac:dyDescent="0.2">
      <c r="A6541" s="126">
        <v>43405.603472222225</v>
      </c>
      <c r="B6541" s="9">
        <v>272.95</v>
      </c>
      <c r="C6541" s="9">
        <v>273.02999999999997</v>
      </c>
      <c r="D6541" s="9">
        <v>272.92</v>
      </c>
      <c r="E6541" s="9">
        <v>272.97000000000003</v>
      </c>
      <c r="F6541" s="10">
        <v>261440</v>
      </c>
      <c r="G6541" s="9">
        <v>71367248</v>
      </c>
      <c r="H6541" s="21">
        <v>166.87</v>
      </c>
      <c r="I6541" s="21">
        <v>166.88</v>
      </c>
      <c r="J6541" s="28">
        <v>0.01</v>
      </c>
      <c r="K6541" s="6"/>
      <c r="L6541" s="6"/>
      <c r="M6541" s="6"/>
      <c r="N6541" s="9">
        <v>272.97000000000003</v>
      </c>
      <c r="O6541" s="9">
        <v>272.98</v>
      </c>
      <c r="P6541" s="9">
        <v>71365930.400000006</v>
      </c>
      <c r="Q6541" s="9">
        <v>97903813.920000002</v>
      </c>
      <c r="R6541" s="11">
        <v>-13362489.449999999</v>
      </c>
      <c r="S6541" s="7"/>
      <c r="T6541" s="7"/>
      <c r="U6541" s="7"/>
      <c r="V6541" s="7"/>
      <c r="W6541" s="7"/>
      <c r="X6541" s="7"/>
    </row>
    <row r="6542" spans="1:24" x14ac:dyDescent="0.2">
      <c r="A6542" s="126">
        <v>43405.604166666664</v>
      </c>
      <c r="B6542" s="9">
        <v>272.97000000000003</v>
      </c>
      <c r="C6542" s="9">
        <v>273.02</v>
      </c>
      <c r="D6542" s="9">
        <v>272.92</v>
      </c>
      <c r="E6542" s="9">
        <v>273.01</v>
      </c>
      <c r="F6542" s="10">
        <v>157100</v>
      </c>
      <c r="G6542" s="9">
        <v>42886228</v>
      </c>
      <c r="H6542" s="21">
        <v>60.09</v>
      </c>
      <c r="I6542" s="21">
        <v>60.09</v>
      </c>
      <c r="J6542" s="28">
        <v>0</v>
      </c>
      <c r="K6542" s="6"/>
      <c r="L6542" s="6"/>
      <c r="M6542" s="6"/>
      <c r="N6542" s="9">
        <v>272.99</v>
      </c>
      <c r="O6542" s="9">
        <v>272.99</v>
      </c>
      <c r="P6542" s="9">
        <v>42886729</v>
      </c>
      <c r="Q6542" s="9">
        <v>97903312.920000002</v>
      </c>
      <c r="R6542" s="11">
        <v>-13362990.449999999</v>
      </c>
      <c r="S6542" s="7"/>
      <c r="T6542" s="7"/>
      <c r="U6542" s="7"/>
      <c r="V6542" s="7"/>
      <c r="W6542" s="7"/>
      <c r="X6542" s="7"/>
    </row>
    <row r="6543" spans="1:24" x14ac:dyDescent="0.2">
      <c r="A6543" s="126">
        <v>43405.604861111111</v>
      </c>
      <c r="B6543" s="9">
        <v>273.01</v>
      </c>
      <c r="C6543" s="9">
        <v>273.07</v>
      </c>
      <c r="D6543" s="9">
        <v>272.93</v>
      </c>
      <c r="E6543" s="9">
        <v>273.05</v>
      </c>
      <c r="F6543" s="10">
        <v>62080</v>
      </c>
      <c r="G6543" s="9">
        <v>16949966</v>
      </c>
      <c r="H6543" s="21">
        <v>39.520000000000003</v>
      </c>
      <c r="I6543" s="21">
        <v>39.520000000000003</v>
      </c>
      <c r="J6543" s="28">
        <v>0.01</v>
      </c>
      <c r="K6543" s="6"/>
      <c r="L6543" s="6"/>
      <c r="M6543" s="6"/>
      <c r="N6543" s="9">
        <v>273.02999999999997</v>
      </c>
      <c r="O6543" s="9">
        <v>273.02999999999997</v>
      </c>
      <c r="P6543" s="9">
        <v>16949392</v>
      </c>
      <c r="Q6543" s="9">
        <v>97903886.920000002</v>
      </c>
      <c r="R6543" s="11">
        <v>-13362416.449999999</v>
      </c>
      <c r="S6543" s="7"/>
      <c r="T6543" s="7"/>
      <c r="U6543" s="7"/>
      <c r="V6543" s="7"/>
      <c r="W6543" s="7"/>
      <c r="X6543" s="7"/>
    </row>
    <row r="6544" spans="1:24" x14ac:dyDescent="0.2">
      <c r="A6544" s="126">
        <v>43405.605555555558</v>
      </c>
      <c r="B6544" s="9">
        <v>273.04000000000002</v>
      </c>
      <c r="C6544" s="9">
        <v>273.04000000000002</v>
      </c>
      <c r="D6544" s="9">
        <v>272.92</v>
      </c>
      <c r="E6544" s="9">
        <v>272.98</v>
      </c>
      <c r="F6544" s="10">
        <v>72720</v>
      </c>
      <c r="G6544" s="9">
        <v>19851772</v>
      </c>
      <c r="H6544" s="21">
        <v>117.14</v>
      </c>
      <c r="I6544" s="21">
        <v>117.12</v>
      </c>
      <c r="J6544" s="28">
        <v>0.02</v>
      </c>
      <c r="K6544" s="6"/>
      <c r="L6544" s="6"/>
      <c r="M6544" s="6"/>
      <c r="N6544" s="9">
        <v>272.98</v>
      </c>
      <c r="O6544" s="9">
        <v>272.99</v>
      </c>
      <c r="P6544" s="9">
        <v>19851105.600000001</v>
      </c>
      <c r="Q6544" s="9">
        <v>97904553.319999993</v>
      </c>
      <c r="R6544" s="11">
        <v>-13361750.050000001</v>
      </c>
      <c r="S6544" s="7"/>
      <c r="T6544" s="7"/>
      <c r="U6544" s="7"/>
      <c r="V6544" s="7"/>
      <c r="W6544" s="7"/>
      <c r="X6544" s="7"/>
    </row>
    <row r="6545" spans="1:24" x14ac:dyDescent="0.2">
      <c r="A6545" s="126">
        <v>43405.606249999997</v>
      </c>
      <c r="B6545" s="9">
        <v>272.99</v>
      </c>
      <c r="C6545" s="9">
        <v>272.99</v>
      </c>
      <c r="D6545" s="9">
        <v>272.66000000000003</v>
      </c>
      <c r="E6545" s="9">
        <v>272.66000000000003</v>
      </c>
      <c r="F6545" s="10">
        <v>503410</v>
      </c>
      <c r="G6545" s="9">
        <v>137315424</v>
      </c>
      <c r="H6545" s="21">
        <v>692.26</v>
      </c>
      <c r="I6545" s="21">
        <v>691.7</v>
      </c>
      <c r="J6545" s="50">
        <v>0.55000000000000004</v>
      </c>
      <c r="K6545" s="6"/>
      <c r="L6545" s="6"/>
      <c r="M6545" s="6"/>
      <c r="N6545" s="9">
        <v>272.74</v>
      </c>
      <c r="O6545" s="9">
        <v>272.77</v>
      </c>
      <c r="P6545" s="9">
        <v>137301301.93000001</v>
      </c>
      <c r="Q6545" s="9">
        <v>97918675.400000006</v>
      </c>
      <c r="R6545" s="11">
        <v>-13347627.98</v>
      </c>
      <c r="S6545" s="7"/>
      <c r="T6545" s="7"/>
      <c r="U6545" s="7"/>
      <c r="V6545" s="7"/>
      <c r="W6545" s="7"/>
      <c r="X6545" s="7"/>
    </row>
    <row r="6546" spans="1:24" x14ac:dyDescent="0.2">
      <c r="A6546" s="126">
        <v>43405.606944444444</v>
      </c>
      <c r="B6546" s="9">
        <v>272.66000000000003</v>
      </c>
      <c r="C6546" s="9">
        <v>272.85000000000002</v>
      </c>
      <c r="D6546" s="9">
        <v>272.61</v>
      </c>
      <c r="E6546" s="9">
        <v>272.75</v>
      </c>
      <c r="F6546" s="10">
        <v>187300</v>
      </c>
      <c r="G6546" s="9">
        <v>51084392</v>
      </c>
      <c r="H6546" s="21">
        <v>37.21</v>
      </c>
      <c r="I6546" s="21">
        <v>37.200000000000003</v>
      </c>
      <c r="J6546" s="28">
        <v>0</v>
      </c>
      <c r="K6546" s="6"/>
      <c r="L6546" s="6"/>
      <c r="M6546" s="6"/>
      <c r="N6546" s="9">
        <v>272.74</v>
      </c>
      <c r="O6546" s="9">
        <v>272.74</v>
      </c>
      <c r="P6546" s="9">
        <v>51084202</v>
      </c>
      <c r="Q6546" s="9">
        <v>97918865.400000006</v>
      </c>
      <c r="R6546" s="11">
        <v>-13347437.98</v>
      </c>
      <c r="S6546" s="7"/>
      <c r="T6546" s="7"/>
      <c r="U6546" s="7"/>
      <c r="V6546" s="7"/>
      <c r="W6546" s="7"/>
      <c r="X6546" s="7"/>
    </row>
    <row r="6547" spans="1:24" x14ac:dyDescent="0.2">
      <c r="A6547" s="126">
        <v>43405.607638888891</v>
      </c>
      <c r="B6547" s="9">
        <v>272.75</v>
      </c>
      <c r="C6547" s="9">
        <v>272.82</v>
      </c>
      <c r="D6547" s="9">
        <v>272.73</v>
      </c>
      <c r="E6547" s="9">
        <v>272.81</v>
      </c>
      <c r="F6547" s="10">
        <v>66610</v>
      </c>
      <c r="G6547" s="9">
        <v>18170048</v>
      </c>
      <c r="H6547" s="21">
        <v>35.56</v>
      </c>
      <c r="I6547" s="21">
        <v>35.57</v>
      </c>
      <c r="J6547" s="28">
        <v>0.01</v>
      </c>
      <c r="K6547" s="6"/>
      <c r="L6547" s="6"/>
      <c r="M6547" s="6"/>
      <c r="N6547" s="9">
        <v>272.79000000000002</v>
      </c>
      <c r="O6547" s="9">
        <v>272.77999999999997</v>
      </c>
      <c r="P6547" s="9">
        <v>18170708.43</v>
      </c>
      <c r="Q6547" s="9">
        <v>97918204.969999999</v>
      </c>
      <c r="R6547" s="11">
        <v>-13348098.4</v>
      </c>
      <c r="S6547" s="7"/>
      <c r="T6547" s="7"/>
      <c r="U6547" s="7"/>
      <c r="V6547" s="7"/>
      <c r="W6547" s="7"/>
      <c r="X6547" s="7"/>
    </row>
    <row r="6548" spans="1:24" x14ac:dyDescent="0.2">
      <c r="A6548" s="126">
        <v>43405.60833333333</v>
      </c>
      <c r="B6548" s="9">
        <v>272.82</v>
      </c>
      <c r="C6548" s="9">
        <v>272.89999999999998</v>
      </c>
      <c r="D6548" s="9">
        <v>272.8</v>
      </c>
      <c r="E6548" s="9">
        <v>272.85000000000002</v>
      </c>
      <c r="F6548" s="10">
        <v>92790</v>
      </c>
      <c r="G6548" s="9">
        <v>25316930</v>
      </c>
      <c r="H6548" s="21">
        <v>139.30000000000001</v>
      </c>
      <c r="I6548" s="21">
        <v>139.33000000000001</v>
      </c>
      <c r="J6548" s="28">
        <v>0.03</v>
      </c>
      <c r="K6548" s="6"/>
      <c r="L6548" s="6"/>
      <c r="M6548" s="6"/>
      <c r="N6548" s="9">
        <v>272.85000000000002</v>
      </c>
      <c r="O6548" s="9">
        <v>272.83999999999997</v>
      </c>
      <c r="P6548" s="9">
        <v>25317751.5</v>
      </c>
      <c r="Q6548" s="9">
        <v>97917383.469999999</v>
      </c>
      <c r="R6548" s="11">
        <v>-13348919.9</v>
      </c>
      <c r="S6548" s="7"/>
      <c r="T6548" s="7"/>
      <c r="U6548" s="7"/>
      <c r="V6548" s="7"/>
      <c r="W6548" s="7"/>
      <c r="X6548" s="7"/>
    </row>
    <row r="6549" spans="1:24" x14ac:dyDescent="0.2">
      <c r="A6549" s="126">
        <v>43405.609027777777</v>
      </c>
      <c r="B6549" s="9">
        <v>272.83999999999997</v>
      </c>
      <c r="C6549" s="9">
        <v>272.89999999999998</v>
      </c>
      <c r="D6549" s="9">
        <v>272.76</v>
      </c>
      <c r="E6549" s="9">
        <v>272.79000000000002</v>
      </c>
      <c r="F6549" s="10">
        <v>40080</v>
      </c>
      <c r="G6549" s="9">
        <v>10935038</v>
      </c>
      <c r="H6549" s="21">
        <v>43.19</v>
      </c>
      <c r="I6549" s="21">
        <v>43.19</v>
      </c>
      <c r="J6549" s="28">
        <v>0</v>
      </c>
      <c r="K6549" s="6"/>
      <c r="L6549" s="6"/>
      <c r="M6549" s="6"/>
      <c r="N6549" s="9">
        <v>272.81</v>
      </c>
      <c r="O6549" s="9">
        <v>272.83</v>
      </c>
      <c r="P6549" s="9">
        <v>10934224.800000001</v>
      </c>
      <c r="Q6549" s="9">
        <v>97918196.670000002</v>
      </c>
      <c r="R6549" s="11">
        <v>-13348106.699999999</v>
      </c>
      <c r="S6549" s="7"/>
      <c r="T6549" s="7"/>
      <c r="U6549" s="7"/>
      <c r="V6549" s="7"/>
      <c r="W6549" s="7"/>
      <c r="X6549" s="7"/>
    </row>
    <row r="6550" spans="1:24" x14ac:dyDescent="0.2">
      <c r="A6550" s="126">
        <v>43405.609722222223</v>
      </c>
      <c r="B6550" s="9">
        <v>272.8</v>
      </c>
      <c r="C6550" s="9">
        <v>272.8</v>
      </c>
      <c r="D6550" s="9">
        <v>272.58999999999997</v>
      </c>
      <c r="E6550" s="9">
        <v>272.73</v>
      </c>
      <c r="F6550" s="10">
        <v>140820</v>
      </c>
      <c r="G6550" s="9">
        <v>38403484</v>
      </c>
      <c r="H6550" s="21">
        <v>351.35</v>
      </c>
      <c r="I6550" s="21">
        <v>351.2</v>
      </c>
      <c r="J6550" s="33">
        <v>0.15</v>
      </c>
      <c r="K6550" s="6"/>
      <c r="L6550" s="6"/>
      <c r="M6550" s="6"/>
      <c r="N6550" s="9">
        <v>272.70999999999998</v>
      </c>
      <c r="O6550" s="9">
        <v>272.70999999999998</v>
      </c>
      <c r="P6550" s="9">
        <v>38403374.25</v>
      </c>
      <c r="Q6550" s="9">
        <v>97918306.420000002</v>
      </c>
      <c r="R6550" s="11">
        <v>-13347996.949999999</v>
      </c>
      <c r="S6550" s="7"/>
      <c r="T6550" s="7"/>
      <c r="U6550" s="7"/>
      <c r="V6550" s="7"/>
      <c r="W6550" s="7"/>
      <c r="X6550" s="7"/>
    </row>
    <row r="6551" spans="1:24" x14ac:dyDescent="0.2">
      <c r="A6551" s="126">
        <v>43405.61041666667</v>
      </c>
      <c r="B6551" s="9">
        <v>272.72000000000003</v>
      </c>
      <c r="C6551" s="9">
        <v>272.8</v>
      </c>
      <c r="D6551" s="9">
        <v>272.67</v>
      </c>
      <c r="E6551" s="9">
        <v>272.74</v>
      </c>
      <c r="F6551" s="10">
        <v>49740</v>
      </c>
      <c r="G6551" s="9">
        <v>13564799</v>
      </c>
      <c r="H6551" s="21">
        <v>35.32</v>
      </c>
      <c r="I6551" s="21">
        <v>35.32</v>
      </c>
      <c r="J6551" s="28">
        <v>0</v>
      </c>
      <c r="K6551" s="6"/>
      <c r="L6551" s="6"/>
      <c r="M6551" s="6"/>
      <c r="N6551" s="9">
        <v>272.74</v>
      </c>
      <c r="O6551" s="9">
        <v>272.70999999999998</v>
      </c>
      <c r="P6551" s="9">
        <v>13565963.25</v>
      </c>
      <c r="Q6551" s="9">
        <v>97917142.170000002</v>
      </c>
      <c r="R6551" s="11">
        <v>-13349161.199999999</v>
      </c>
      <c r="S6551" s="7"/>
      <c r="T6551" s="7"/>
      <c r="U6551" s="7"/>
      <c r="V6551" s="7"/>
      <c r="W6551" s="7"/>
      <c r="X6551" s="7"/>
    </row>
    <row r="6552" spans="1:24" x14ac:dyDescent="0.2">
      <c r="A6552" s="126">
        <v>43405.611111111109</v>
      </c>
      <c r="B6552" s="9">
        <v>272.73</v>
      </c>
      <c r="C6552" s="9">
        <v>272.73</v>
      </c>
      <c r="D6552" s="9">
        <v>272.58</v>
      </c>
      <c r="E6552" s="9">
        <v>272.64</v>
      </c>
      <c r="F6552" s="10">
        <v>578300</v>
      </c>
      <c r="G6552" s="9">
        <v>157672672</v>
      </c>
      <c r="H6552" s="21">
        <v>1162.6500000000001</v>
      </c>
      <c r="I6552" s="21">
        <v>1162.3699999999999</v>
      </c>
      <c r="J6552" s="23">
        <v>0.28000000000000003</v>
      </c>
      <c r="K6552" s="6"/>
      <c r="L6552" s="6"/>
      <c r="M6552" s="6"/>
      <c r="N6552" s="9">
        <v>272.64999999999998</v>
      </c>
      <c r="O6552" s="9">
        <v>272.64999999999998</v>
      </c>
      <c r="P6552" s="9">
        <v>157672049.25</v>
      </c>
      <c r="Q6552" s="9">
        <v>97917764.920000002</v>
      </c>
      <c r="R6552" s="11">
        <v>-13348538.449999999</v>
      </c>
      <c r="S6552" s="7"/>
      <c r="T6552" s="7"/>
      <c r="U6552" s="7"/>
      <c r="V6552" s="7"/>
      <c r="W6552" s="7"/>
      <c r="X6552" s="7"/>
    </row>
    <row r="6553" spans="1:24" x14ac:dyDescent="0.2">
      <c r="A6553" s="126">
        <v>43405.611805555556</v>
      </c>
      <c r="B6553" s="9">
        <v>272.64999999999998</v>
      </c>
      <c r="C6553" s="9">
        <v>272.69</v>
      </c>
      <c r="D6553" s="9">
        <v>272.62</v>
      </c>
      <c r="E6553" s="9">
        <v>272.66000000000003</v>
      </c>
      <c r="F6553" s="10">
        <v>81800</v>
      </c>
      <c r="G6553" s="9">
        <v>22303254</v>
      </c>
      <c r="H6553" s="21">
        <v>14.14</v>
      </c>
      <c r="I6553" s="21">
        <v>14.15</v>
      </c>
      <c r="J6553" s="28">
        <v>0</v>
      </c>
      <c r="K6553" s="6"/>
      <c r="L6553" s="6"/>
      <c r="M6553" s="6"/>
      <c r="N6553" s="9">
        <v>272.66000000000003</v>
      </c>
      <c r="O6553" s="9">
        <v>272.66000000000003</v>
      </c>
      <c r="P6553" s="9">
        <v>22303383.5</v>
      </c>
      <c r="Q6553" s="9">
        <v>97917635.420000002</v>
      </c>
      <c r="R6553" s="11">
        <v>-13348667.949999999</v>
      </c>
      <c r="S6553" s="7"/>
      <c r="T6553" s="7"/>
      <c r="U6553" s="7"/>
      <c r="V6553" s="7"/>
      <c r="W6553" s="7"/>
      <c r="X6553" s="7"/>
    </row>
    <row r="6554" spans="1:24" x14ac:dyDescent="0.2">
      <c r="A6554" s="126">
        <v>43405.612500000003</v>
      </c>
      <c r="B6554" s="9">
        <v>272.67</v>
      </c>
      <c r="C6554" s="9">
        <v>272.77</v>
      </c>
      <c r="D6554" s="9">
        <v>272.66000000000003</v>
      </c>
      <c r="E6554" s="9">
        <v>272.70999999999998</v>
      </c>
      <c r="F6554" s="10">
        <v>200230</v>
      </c>
      <c r="G6554" s="9">
        <v>54605824</v>
      </c>
      <c r="H6554" s="21">
        <v>244.78</v>
      </c>
      <c r="I6554" s="21">
        <v>244.83</v>
      </c>
      <c r="J6554" s="30">
        <v>0.05</v>
      </c>
      <c r="K6554" s="6"/>
      <c r="L6554" s="6"/>
      <c r="M6554" s="6"/>
      <c r="N6554" s="9">
        <v>272.70999999999998</v>
      </c>
      <c r="O6554" s="9">
        <v>272.72000000000003</v>
      </c>
      <c r="P6554" s="9">
        <v>54605223.880000003</v>
      </c>
      <c r="Q6554" s="9">
        <v>97918235.549999997</v>
      </c>
      <c r="R6554" s="11">
        <v>-13348067.83</v>
      </c>
      <c r="S6554" s="7"/>
      <c r="T6554" s="7"/>
      <c r="U6554" s="7"/>
      <c r="V6554" s="7"/>
      <c r="W6554" s="7"/>
      <c r="X6554" s="7"/>
    </row>
    <row r="6555" spans="1:24" x14ac:dyDescent="0.2">
      <c r="A6555" s="126">
        <v>43405.613194444442</v>
      </c>
      <c r="B6555" s="9">
        <v>272.72000000000003</v>
      </c>
      <c r="C6555" s="9">
        <v>272.8</v>
      </c>
      <c r="D6555" s="9">
        <v>272.69</v>
      </c>
      <c r="E6555" s="9">
        <v>272.8</v>
      </c>
      <c r="F6555" s="10">
        <v>122800</v>
      </c>
      <c r="G6555" s="9">
        <v>33494140</v>
      </c>
      <c r="H6555" s="21">
        <v>61.33</v>
      </c>
      <c r="I6555" s="21">
        <v>61.34</v>
      </c>
      <c r="J6555" s="28">
        <v>0.01</v>
      </c>
      <c r="K6555" s="6"/>
      <c r="L6555" s="6"/>
      <c r="M6555" s="6"/>
      <c r="N6555" s="9">
        <v>272.77</v>
      </c>
      <c r="O6555" s="9">
        <v>272.75</v>
      </c>
      <c r="P6555" s="9">
        <v>33496463</v>
      </c>
      <c r="Q6555" s="9">
        <v>97915912.549999997</v>
      </c>
      <c r="R6555" s="11">
        <v>-13350390.83</v>
      </c>
      <c r="S6555" s="7"/>
      <c r="T6555" s="7"/>
      <c r="U6555" s="7"/>
      <c r="V6555" s="7"/>
      <c r="W6555" s="7"/>
      <c r="X6555" s="7"/>
    </row>
    <row r="6556" spans="1:24" x14ac:dyDescent="0.2">
      <c r="A6556" s="126">
        <v>43405.613888888889</v>
      </c>
      <c r="B6556" s="9">
        <v>272.8</v>
      </c>
      <c r="C6556" s="9">
        <v>272.82</v>
      </c>
      <c r="D6556" s="9">
        <v>272.73</v>
      </c>
      <c r="E6556" s="9">
        <v>272.77</v>
      </c>
      <c r="F6556" s="10">
        <v>54270</v>
      </c>
      <c r="G6556" s="9">
        <v>14803137</v>
      </c>
      <c r="H6556" s="21">
        <v>44.19</v>
      </c>
      <c r="I6556" s="21">
        <v>44.2</v>
      </c>
      <c r="J6556" s="28">
        <v>0</v>
      </c>
      <c r="K6556" s="6"/>
      <c r="L6556" s="6"/>
      <c r="M6556" s="6"/>
      <c r="N6556" s="9">
        <v>272.77</v>
      </c>
      <c r="O6556" s="9">
        <v>272.77</v>
      </c>
      <c r="P6556" s="9">
        <v>14803363.58</v>
      </c>
      <c r="Q6556" s="9">
        <v>97915685.969999999</v>
      </c>
      <c r="R6556" s="11">
        <v>-13350617.4</v>
      </c>
      <c r="S6556" s="7"/>
      <c r="T6556" s="7"/>
      <c r="U6556" s="7"/>
      <c r="V6556" s="7"/>
      <c r="W6556" s="7"/>
      <c r="X6556" s="7"/>
    </row>
    <row r="6557" spans="1:24" x14ac:dyDescent="0.2">
      <c r="A6557" s="126">
        <v>43405.614583333336</v>
      </c>
      <c r="B6557" s="9">
        <v>272.77</v>
      </c>
      <c r="C6557" s="9">
        <v>273</v>
      </c>
      <c r="D6557" s="9">
        <v>272.77</v>
      </c>
      <c r="E6557" s="9">
        <v>272.89</v>
      </c>
      <c r="F6557" s="10">
        <v>125450</v>
      </c>
      <c r="G6557" s="9">
        <v>34233088</v>
      </c>
      <c r="H6557" s="21">
        <v>231.16</v>
      </c>
      <c r="I6557" s="21">
        <v>231.26</v>
      </c>
      <c r="J6557" s="29">
        <v>0.1</v>
      </c>
      <c r="K6557" s="6"/>
      <c r="L6557" s="6"/>
      <c r="M6557" s="6"/>
      <c r="N6557" s="9">
        <v>272.89</v>
      </c>
      <c r="O6557" s="9">
        <v>272.88</v>
      </c>
      <c r="P6557" s="9">
        <v>34233736.880000003</v>
      </c>
      <c r="Q6557" s="9">
        <v>97915037.099999994</v>
      </c>
      <c r="R6557" s="11">
        <v>-13351266.279999999</v>
      </c>
      <c r="S6557" s="7"/>
      <c r="T6557" s="7"/>
      <c r="U6557" s="7"/>
      <c r="V6557" s="7"/>
      <c r="W6557" s="7"/>
      <c r="X6557" s="7"/>
    </row>
    <row r="6558" spans="1:24" x14ac:dyDescent="0.2">
      <c r="A6558" s="126">
        <v>43405.615277777775</v>
      </c>
      <c r="B6558" s="9">
        <v>272.89</v>
      </c>
      <c r="C6558" s="9">
        <v>272.97000000000003</v>
      </c>
      <c r="D6558" s="9">
        <v>272.88</v>
      </c>
      <c r="E6558" s="9">
        <v>272.95</v>
      </c>
      <c r="F6558" s="10">
        <v>133480</v>
      </c>
      <c r="G6558" s="9">
        <v>36430048</v>
      </c>
      <c r="H6558" s="21">
        <v>106.4</v>
      </c>
      <c r="I6558" s="21">
        <v>106.42</v>
      </c>
      <c r="J6558" s="28">
        <v>0.02</v>
      </c>
      <c r="K6558" s="6"/>
      <c r="L6558" s="6"/>
      <c r="M6558" s="6"/>
      <c r="N6558" s="9">
        <v>272.94</v>
      </c>
      <c r="O6558" s="9">
        <v>272.93</v>
      </c>
      <c r="P6558" s="9">
        <v>36431697.5</v>
      </c>
      <c r="Q6558" s="9">
        <v>97913387.599999994</v>
      </c>
      <c r="R6558" s="11">
        <v>-13352915.779999999</v>
      </c>
      <c r="S6558" s="7"/>
      <c r="T6558" s="7"/>
      <c r="U6558" s="7"/>
      <c r="V6558" s="7"/>
      <c r="W6558" s="7"/>
      <c r="X6558" s="7"/>
    </row>
    <row r="6559" spans="1:24" x14ac:dyDescent="0.2">
      <c r="A6559" s="126">
        <v>43405.615972222222</v>
      </c>
      <c r="B6559" s="9">
        <v>272.94</v>
      </c>
      <c r="C6559" s="9">
        <v>272.97000000000003</v>
      </c>
      <c r="D6559" s="9">
        <v>272.8</v>
      </c>
      <c r="E6559" s="9">
        <v>272.95999999999998</v>
      </c>
      <c r="F6559" s="10">
        <v>110090</v>
      </c>
      <c r="G6559" s="9">
        <v>30044662</v>
      </c>
      <c r="H6559" s="21">
        <v>82.48</v>
      </c>
      <c r="I6559" s="21">
        <v>82.47</v>
      </c>
      <c r="J6559" s="28">
        <v>0</v>
      </c>
      <c r="K6559" s="6"/>
      <c r="L6559" s="6"/>
      <c r="M6559" s="6"/>
      <c r="N6559" s="9">
        <v>272.92</v>
      </c>
      <c r="O6559" s="9">
        <v>272.91000000000003</v>
      </c>
      <c r="P6559" s="9">
        <v>30046038.030000001</v>
      </c>
      <c r="Q6559" s="9">
        <v>97912011.569999993</v>
      </c>
      <c r="R6559" s="11">
        <v>-13354291.800000001</v>
      </c>
      <c r="S6559" s="7"/>
      <c r="T6559" s="7"/>
      <c r="U6559" s="7"/>
      <c r="V6559" s="7"/>
      <c r="W6559" s="7"/>
      <c r="X6559" s="7"/>
    </row>
    <row r="6560" spans="1:24" x14ac:dyDescent="0.2">
      <c r="A6560" s="126">
        <v>43405.616666666669</v>
      </c>
      <c r="B6560" s="9">
        <v>272.97000000000003</v>
      </c>
      <c r="C6560" s="9">
        <v>273.01</v>
      </c>
      <c r="D6560" s="9">
        <v>272.87</v>
      </c>
      <c r="E6560" s="9">
        <v>272.99</v>
      </c>
      <c r="F6560" s="10">
        <v>37060</v>
      </c>
      <c r="G6560" s="9">
        <v>10114696</v>
      </c>
      <c r="H6560" s="21">
        <v>33.659999999999997</v>
      </c>
      <c r="I6560" s="21">
        <v>33.67</v>
      </c>
      <c r="J6560" s="28">
        <v>0</v>
      </c>
      <c r="K6560" s="6"/>
      <c r="L6560" s="6"/>
      <c r="M6560" s="6"/>
      <c r="N6560" s="9">
        <v>272.97000000000003</v>
      </c>
      <c r="O6560" s="9">
        <v>272.93</v>
      </c>
      <c r="P6560" s="9">
        <v>10116082.9</v>
      </c>
      <c r="Q6560" s="9">
        <v>97910624.670000002</v>
      </c>
      <c r="R6560" s="11">
        <v>-13355678.699999999</v>
      </c>
      <c r="S6560" s="7"/>
      <c r="T6560" s="7"/>
      <c r="U6560" s="7"/>
      <c r="V6560" s="7"/>
      <c r="W6560" s="7"/>
      <c r="X6560" s="7"/>
    </row>
    <row r="6561" spans="1:24" x14ac:dyDescent="0.2">
      <c r="A6561" s="126">
        <v>43405.617361111108</v>
      </c>
      <c r="B6561" s="9">
        <v>273</v>
      </c>
      <c r="C6561" s="9">
        <v>273.07</v>
      </c>
      <c r="D6561" s="9">
        <v>272.97000000000003</v>
      </c>
      <c r="E6561" s="9">
        <v>273.05</v>
      </c>
      <c r="F6561" s="10">
        <v>116800</v>
      </c>
      <c r="G6561" s="9">
        <v>31890450</v>
      </c>
      <c r="H6561" s="21">
        <v>315.16000000000003</v>
      </c>
      <c r="I6561" s="21">
        <v>315.29000000000002</v>
      </c>
      <c r="J6561" s="24">
        <v>0.12</v>
      </c>
      <c r="K6561" s="6"/>
      <c r="L6561" s="6"/>
      <c r="M6561" s="6"/>
      <c r="N6561" s="9">
        <v>273.04000000000002</v>
      </c>
      <c r="O6561" s="9">
        <v>273.02999999999997</v>
      </c>
      <c r="P6561" s="9">
        <v>31890488</v>
      </c>
      <c r="Q6561" s="9">
        <v>97910586.670000002</v>
      </c>
      <c r="R6561" s="11">
        <v>-13355716.699999999</v>
      </c>
      <c r="S6561" s="7"/>
      <c r="T6561" s="7"/>
      <c r="U6561" s="7"/>
      <c r="V6561" s="7"/>
      <c r="W6561" s="7"/>
      <c r="X6561" s="7"/>
    </row>
    <row r="6562" spans="1:24" x14ac:dyDescent="0.2">
      <c r="A6562" s="126">
        <v>43405.618055555555</v>
      </c>
      <c r="B6562" s="9">
        <v>273.05</v>
      </c>
      <c r="C6562" s="9">
        <v>273.06</v>
      </c>
      <c r="D6562" s="9">
        <v>272.99</v>
      </c>
      <c r="E6562" s="9">
        <v>272.99</v>
      </c>
      <c r="F6562" s="10">
        <v>59170</v>
      </c>
      <c r="G6562" s="9">
        <v>16154210</v>
      </c>
      <c r="H6562" s="21">
        <v>50.66</v>
      </c>
      <c r="I6562" s="21">
        <v>50.66</v>
      </c>
      <c r="J6562" s="28">
        <v>0</v>
      </c>
      <c r="K6562" s="6"/>
      <c r="L6562" s="6"/>
      <c r="M6562" s="6"/>
      <c r="N6562" s="9">
        <v>273.01</v>
      </c>
      <c r="O6562" s="9">
        <v>273.01</v>
      </c>
      <c r="P6562" s="9">
        <v>16153853.779999999</v>
      </c>
      <c r="Q6562" s="9">
        <v>97910942.900000006</v>
      </c>
      <c r="R6562" s="11">
        <v>-13355360.48</v>
      </c>
      <c r="S6562" s="7"/>
      <c r="T6562" s="7"/>
      <c r="U6562" s="7"/>
      <c r="V6562" s="7"/>
      <c r="W6562" s="7"/>
      <c r="X6562" s="7"/>
    </row>
    <row r="6563" spans="1:24" x14ac:dyDescent="0.2">
      <c r="A6563" s="126">
        <v>43405.618750000001</v>
      </c>
      <c r="B6563" s="9">
        <v>273</v>
      </c>
      <c r="C6563" s="9">
        <v>273.02</v>
      </c>
      <c r="D6563" s="9">
        <v>272.95999999999998</v>
      </c>
      <c r="E6563" s="9">
        <v>272.99</v>
      </c>
      <c r="F6563" s="10">
        <v>45530</v>
      </c>
      <c r="G6563" s="9">
        <v>12428219</v>
      </c>
      <c r="H6563" s="21">
        <v>76.95</v>
      </c>
      <c r="I6563" s="21">
        <v>76.930000000000007</v>
      </c>
      <c r="J6563" s="28">
        <v>0.01</v>
      </c>
      <c r="K6563" s="6"/>
      <c r="L6563" s="6"/>
      <c r="M6563" s="6"/>
      <c r="N6563" s="9">
        <v>272.99</v>
      </c>
      <c r="O6563" s="9">
        <v>272.97000000000003</v>
      </c>
      <c r="P6563" s="9">
        <v>12429234.699999999</v>
      </c>
      <c r="Q6563" s="9">
        <v>97909927.200000003</v>
      </c>
      <c r="R6563" s="11">
        <v>-13356376.18</v>
      </c>
      <c r="S6563" s="7"/>
      <c r="T6563" s="7"/>
      <c r="U6563" s="7"/>
      <c r="V6563" s="7"/>
      <c r="W6563" s="7"/>
      <c r="X6563" s="7"/>
    </row>
    <row r="6564" spans="1:24" x14ac:dyDescent="0.2">
      <c r="A6564" s="126">
        <v>43405.619444444441</v>
      </c>
      <c r="B6564" s="9">
        <v>273.01</v>
      </c>
      <c r="C6564" s="9">
        <v>273.02999999999997</v>
      </c>
      <c r="D6564" s="9">
        <v>272.87</v>
      </c>
      <c r="E6564" s="9">
        <v>272.91000000000003</v>
      </c>
      <c r="F6564" s="10">
        <v>68220</v>
      </c>
      <c r="G6564" s="9">
        <v>18618648</v>
      </c>
      <c r="H6564" s="21">
        <v>149.84</v>
      </c>
      <c r="I6564" s="21">
        <v>149.81</v>
      </c>
      <c r="J6564" s="28">
        <v>0.03</v>
      </c>
      <c r="K6564" s="6"/>
      <c r="L6564" s="6"/>
      <c r="M6564" s="6"/>
      <c r="N6564" s="9">
        <v>272.93</v>
      </c>
      <c r="O6564" s="9">
        <v>272.92</v>
      </c>
      <c r="P6564" s="9">
        <v>18619284.600000001</v>
      </c>
      <c r="Q6564" s="9">
        <v>97909290.599999994</v>
      </c>
      <c r="R6564" s="11">
        <v>-13357012.779999999</v>
      </c>
      <c r="S6564" s="7"/>
      <c r="T6564" s="7"/>
      <c r="U6564" s="7"/>
      <c r="V6564" s="7"/>
      <c r="W6564" s="7"/>
      <c r="X6564" s="7"/>
    </row>
    <row r="6565" spans="1:24" x14ac:dyDescent="0.2">
      <c r="A6565" s="126">
        <v>43405.620138888888</v>
      </c>
      <c r="B6565" s="9">
        <v>272.91000000000003</v>
      </c>
      <c r="C6565" s="9">
        <v>272.98</v>
      </c>
      <c r="D6565" s="9">
        <v>272.83</v>
      </c>
      <c r="E6565" s="9">
        <v>272.97000000000003</v>
      </c>
      <c r="F6565" s="10">
        <v>61110</v>
      </c>
      <c r="G6565" s="9">
        <v>16678670</v>
      </c>
      <c r="H6565" s="21">
        <v>89.58</v>
      </c>
      <c r="I6565" s="21">
        <v>89.58</v>
      </c>
      <c r="J6565" s="28">
        <v>0</v>
      </c>
      <c r="K6565" s="6"/>
      <c r="L6565" s="6"/>
      <c r="M6565" s="6"/>
      <c r="N6565" s="9">
        <v>272.94</v>
      </c>
      <c r="O6565" s="9">
        <v>272.93</v>
      </c>
      <c r="P6565" s="9">
        <v>16679210.630000001</v>
      </c>
      <c r="Q6565" s="9">
        <v>97908749.969999999</v>
      </c>
      <c r="R6565" s="11">
        <v>-13357553.4</v>
      </c>
      <c r="S6565" s="7"/>
      <c r="T6565" s="7"/>
      <c r="U6565" s="7"/>
      <c r="V6565" s="7"/>
      <c r="W6565" s="7"/>
      <c r="X6565" s="7"/>
    </row>
    <row r="6566" spans="1:24" x14ac:dyDescent="0.2">
      <c r="A6566" s="126">
        <v>43405.620833333334</v>
      </c>
      <c r="B6566" s="9">
        <v>272.97000000000003</v>
      </c>
      <c r="C6566" s="9">
        <v>272.99</v>
      </c>
      <c r="D6566" s="9">
        <v>272.91000000000003</v>
      </c>
      <c r="E6566" s="9">
        <v>272.99</v>
      </c>
      <c r="F6566" s="10">
        <v>138130</v>
      </c>
      <c r="G6566" s="9">
        <v>37703880</v>
      </c>
      <c r="H6566" s="21">
        <v>226.04</v>
      </c>
      <c r="I6566" s="21">
        <v>226.06</v>
      </c>
      <c r="J6566" s="28">
        <v>0.03</v>
      </c>
      <c r="K6566" s="6"/>
      <c r="L6566" s="6"/>
      <c r="M6566" s="6"/>
      <c r="N6566" s="9">
        <v>272.97000000000003</v>
      </c>
      <c r="O6566" s="9">
        <v>272.95999999999998</v>
      </c>
      <c r="P6566" s="9">
        <v>37705346.100000001</v>
      </c>
      <c r="Q6566" s="9">
        <v>97907283.870000005</v>
      </c>
      <c r="R6566" s="11">
        <v>-13359019.5</v>
      </c>
      <c r="S6566" s="7"/>
      <c r="T6566" s="7"/>
      <c r="U6566" s="7"/>
      <c r="V6566" s="7"/>
      <c r="W6566" s="7"/>
      <c r="X6566" s="7"/>
    </row>
    <row r="6567" spans="1:24" x14ac:dyDescent="0.2">
      <c r="A6567" s="126">
        <v>43405.621527777781</v>
      </c>
      <c r="B6567" s="9">
        <v>272.99</v>
      </c>
      <c r="C6567" s="9">
        <v>273.10000000000002</v>
      </c>
      <c r="D6567" s="9">
        <v>272.95999999999998</v>
      </c>
      <c r="E6567" s="9">
        <v>273.05</v>
      </c>
      <c r="F6567" s="10">
        <v>138780</v>
      </c>
      <c r="G6567" s="9">
        <v>37892676</v>
      </c>
      <c r="H6567" s="21">
        <v>100.47</v>
      </c>
      <c r="I6567" s="21">
        <v>100.5</v>
      </c>
      <c r="J6567" s="28">
        <v>0.03</v>
      </c>
      <c r="K6567" s="6"/>
      <c r="L6567" s="6"/>
      <c r="M6567" s="6"/>
      <c r="N6567" s="9">
        <v>273.04000000000002</v>
      </c>
      <c r="O6567" s="9">
        <v>273.04000000000002</v>
      </c>
      <c r="P6567" s="9">
        <v>37892491.200000003</v>
      </c>
      <c r="Q6567" s="9">
        <v>97907468.670000002</v>
      </c>
      <c r="R6567" s="11">
        <v>-13358834.699999999</v>
      </c>
      <c r="S6567" s="7"/>
      <c r="T6567" s="7"/>
      <c r="U6567" s="7"/>
      <c r="V6567" s="7"/>
      <c r="W6567" s="7"/>
      <c r="X6567" s="7"/>
    </row>
    <row r="6568" spans="1:24" x14ac:dyDescent="0.2">
      <c r="A6568" s="126">
        <v>43405.62222222222</v>
      </c>
      <c r="B6568" s="9">
        <v>273.04000000000002</v>
      </c>
      <c r="C6568" s="9">
        <v>273.19</v>
      </c>
      <c r="D6568" s="9">
        <v>272.97000000000003</v>
      </c>
      <c r="E6568" s="9">
        <v>273.10000000000002</v>
      </c>
      <c r="F6568" s="10">
        <v>189600</v>
      </c>
      <c r="G6568" s="9">
        <v>51778620</v>
      </c>
      <c r="H6568" s="21">
        <v>136.62</v>
      </c>
      <c r="I6568" s="21">
        <v>136.65</v>
      </c>
      <c r="J6568" s="28">
        <v>0.03</v>
      </c>
      <c r="K6568" s="6"/>
      <c r="L6568" s="6"/>
      <c r="M6568" s="6"/>
      <c r="N6568" s="9">
        <v>273.08999999999997</v>
      </c>
      <c r="O6568" s="9">
        <v>273.08999999999997</v>
      </c>
      <c r="P6568" s="9">
        <v>51777864</v>
      </c>
      <c r="Q6568" s="9">
        <v>97908224.670000002</v>
      </c>
      <c r="R6568" s="11">
        <v>-13358078.699999999</v>
      </c>
      <c r="S6568" s="7"/>
      <c r="T6568" s="7"/>
      <c r="U6568" s="7"/>
      <c r="V6568" s="7"/>
      <c r="W6568" s="7"/>
      <c r="X6568" s="7"/>
    </row>
    <row r="6569" spans="1:24" x14ac:dyDescent="0.2">
      <c r="A6569" s="126">
        <v>43405.622916666667</v>
      </c>
      <c r="B6569" s="9">
        <v>273.10000000000002</v>
      </c>
      <c r="C6569" s="9">
        <v>273.20999999999998</v>
      </c>
      <c r="D6569" s="9">
        <v>273.05</v>
      </c>
      <c r="E6569" s="9">
        <v>273.18</v>
      </c>
      <c r="F6569" s="10">
        <v>117360</v>
      </c>
      <c r="G6569" s="9">
        <v>32057312</v>
      </c>
      <c r="H6569" s="21">
        <v>61.9</v>
      </c>
      <c r="I6569" s="21">
        <v>61.91</v>
      </c>
      <c r="J6569" s="28">
        <v>0.01</v>
      </c>
      <c r="K6569" s="6"/>
      <c r="L6569" s="6"/>
      <c r="M6569" s="6"/>
      <c r="N6569" s="9">
        <v>273.16000000000003</v>
      </c>
      <c r="O6569" s="9">
        <v>273.14999999999998</v>
      </c>
      <c r="P6569" s="9">
        <v>32057470.800000001</v>
      </c>
      <c r="Q6569" s="9">
        <v>97908065.870000005</v>
      </c>
      <c r="R6569" s="11">
        <v>-13358237.5</v>
      </c>
      <c r="S6569" s="7"/>
      <c r="T6569" s="7"/>
      <c r="U6569" s="7"/>
      <c r="V6569" s="7"/>
      <c r="W6569" s="7"/>
      <c r="X6569" s="7"/>
    </row>
    <row r="6570" spans="1:24" x14ac:dyDescent="0.2">
      <c r="A6570" s="126">
        <v>43405.623611111114</v>
      </c>
      <c r="B6570" s="9">
        <v>273.19</v>
      </c>
      <c r="C6570" s="9">
        <v>273.20999999999998</v>
      </c>
      <c r="D6570" s="9">
        <v>273.06</v>
      </c>
      <c r="E6570" s="9">
        <v>273.14</v>
      </c>
      <c r="F6570" s="10">
        <v>56710</v>
      </c>
      <c r="G6570" s="9">
        <v>15490467</v>
      </c>
      <c r="H6570" s="21">
        <v>48.32</v>
      </c>
      <c r="I6570" s="21">
        <v>48.32</v>
      </c>
      <c r="J6570" s="28">
        <v>0</v>
      </c>
      <c r="K6570" s="6"/>
      <c r="L6570" s="6"/>
      <c r="M6570" s="6"/>
      <c r="N6570" s="9">
        <v>273.14</v>
      </c>
      <c r="O6570" s="9">
        <v>273.14999999999998</v>
      </c>
      <c r="P6570" s="9">
        <v>15489627.630000001</v>
      </c>
      <c r="Q6570" s="9">
        <v>97908905.25</v>
      </c>
      <c r="R6570" s="11">
        <v>-13357398.130000001</v>
      </c>
      <c r="S6570" s="7"/>
      <c r="T6570" s="7"/>
      <c r="U6570" s="7"/>
      <c r="V6570" s="7"/>
      <c r="W6570" s="7"/>
      <c r="X6570" s="7"/>
    </row>
    <row r="6571" spans="1:24" x14ac:dyDescent="0.2">
      <c r="A6571" s="126">
        <v>43405.624305555553</v>
      </c>
      <c r="B6571" s="9">
        <v>273.14999999999998</v>
      </c>
      <c r="C6571" s="9">
        <v>273.18</v>
      </c>
      <c r="D6571" s="9">
        <v>273.10000000000002</v>
      </c>
      <c r="E6571" s="9">
        <v>273.13</v>
      </c>
      <c r="F6571" s="10">
        <v>100960</v>
      </c>
      <c r="G6571" s="9">
        <v>27577246</v>
      </c>
      <c r="H6571" s="21">
        <v>178.03</v>
      </c>
      <c r="I6571" s="21">
        <v>178.03</v>
      </c>
      <c r="J6571" s="28">
        <v>0</v>
      </c>
      <c r="K6571" s="6"/>
      <c r="L6571" s="6"/>
      <c r="M6571" s="6"/>
      <c r="N6571" s="9">
        <v>273.14</v>
      </c>
      <c r="O6571" s="9">
        <v>273.14999999999998</v>
      </c>
      <c r="P6571" s="9">
        <v>27575709.600000001</v>
      </c>
      <c r="Q6571" s="9">
        <v>97910441.650000006</v>
      </c>
      <c r="R6571" s="11">
        <v>-13355861.73</v>
      </c>
      <c r="S6571" s="7"/>
      <c r="T6571" s="7"/>
      <c r="U6571" s="7"/>
      <c r="V6571" s="7"/>
      <c r="W6571" s="7"/>
      <c r="X6571" s="7"/>
    </row>
    <row r="6572" spans="1:24" x14ac:dyDescent="0.2">
      <c r="A6572" s="126">
        <v>43405.625</v>
      </c>
      <c r="B6572" s="9">
        <v>273.13</v>
      </c>
      <c r="C6572" s="9">
        <v>273.13</v>
      </c>
      <c r="D6572" s="9">
        <v>273.02999999999997</v>
      </c>
      <c r="E6572" s="9">
        <v>273.07</v>
      </c>
      <c r="F6572" s="10">
        <v>81690</v>
      </c>
      <c r="G6572" s="9">
        <v>22306608</v>
      </c>
      <c r="H6572" s="21">
        <v>80.91</v>
      </c>
      <c r="I6572" s="21">
        <v>80.89</v>
      </c>
      <c r="J6572" s="28">
        <v>0.03</v>
      </c>
      <c r="K6572" s="6"/>
      <c r="L6572" s="6"/>
      <c r="M6572" s="6"/>
      <c r="N6572" s="9">
        <v>273.08</v>
      </c>
      <c r="O6572" s="9">
        <v>273.06</v>
      </c>
      <c r="P6572" s="9">
        <v>22307496.75</v>
      </c>
      <c r="Q6572" s="9">
        <v>97909552.900000006</v>
      </c>
      <c r="R6572" s="11">
        <v>-13356750.48</v>
      </c>
      <c r="S6572" s="7"/>
      <c r="T6572" s="7"/>
      <c r="U6572" s="7"/>
      <c r="V6572" s="7"/>
      <c r="W6572" s="7"/>
      <c r="X6572" s="7"/>
    </row>
    <row r="6573" spans="1:24" x14ac:dyDescent="0.2">
      <c r="A6573" s="126">
        <v>43405.625694444447</v>
      </c>
      <c r="B6573" s="9">
        <v>273.07</v>
      </c>
      <c r="C6573" s="9">
        <v>273.08</v>
      </c>
      <c r="D6573" s="9">
        <v>272.89999999999998</v>
      </c>
      <c r="E6573" s="9">
        <v>273.02</v>
      </c>
      <c r="F6573" s="10">
        <v>126620</v>
      </c>
      <c r="G6573" s="9">
        <v>34568140</v>
      </c>
      <c r="H6573" s="21">
        <v>155</v>
      </c>
      <c r="I6573" s="21">
        <v>154.97</v>
      </c>
      <c r="J6573" s="28">
        <v>0.03</v>
      </c>
      <c r="K6573" s="6"/>
      <c r="L6573" s="6"/>
      <c r="M6573" s="6"/>
      <c r="N6573" s="9">
        <v>273.01</v>
      </c>
      <c r="O6573" s="9">
        <v>273.01</v>
      </c>
      <c r="P6573" s="9">
        <v>34567893.100000001</v>
      </c>
      <c r="Q6573" s="9">
        <v>97909799.799999997</v>
      </c>
      <c r="R6573" s="11">
        <v>-13356503.58</v>
      </c>
      <c r="S6573" s="7"/>
      <c r="T6573" s="7"/>
      <c r="U6573" s="7"/>
      <c r="V6573" s="7"/>
      <c r="W6573" s="7"/>
      <c r="X6573" s="7"/>
    </row>
    <row r="6574" spans="1:24" x14ac:dyDescent="0.2">
      <c r="A6574" s="126">
        <v>43405.626388888886</v>
      </c>
      <c r="B6574" s="9">
        <v>273.01</v>
      </c>
      <c r="C6574" s="9">
        <v>273.07</v>
      </c>
      <c r="D6574" s="9">
        <v>272.94</v>
      </c>
      <c r="E6574" s="9">
        <v>273.01</v>
      </c>
      <c r="F6574" s="10">
        <v>171920</v>
      </c>
      <c r="G6574" s="9">
        <v>46935856</v>
      </c>
      <c r="H6574" s="21">
        <v>135.78</v>
      </c>
      <c r="I6574" s="21">
        <v>135.78</v>
      </c>
      <c r="J6574" s="28">
        <v>0</v>
      </c>
      <c r="K6574" s="6"/>
      <c r="L6574" s="6"/>
      <c r="M6574" s="6"/>
      <c r="N6574" s="9">
        <v>273.01</v>
      </c>
      <c r="O6574" s="9">
        <v>273.01</v>
      </c>
      <c r="P6574" s="9">
        <v>46935449.399999999</v>
      </c>
      <c r="Q6574" s="9">
        <v>97910206.400000006</v>
      </c>
      <c r="R6574" s="11">
        <v>-13356096.98</v>
      </c>
      <c r="S6574" s="7"/>
      <c r="T6574" s="7"/>
      <c r="U6574" s="7"/>
      <c r="V6574" s="7"/>
      <c r="W6574" s="7"/>
      <c r="X6574" s="7"/>
    </row>
    <row r="6575" spans="1:24" x14ac:dyDescent="0.2">
      <c r="A6575" s="126">
        <v>43405.627083333333</v>
      </c>
      <c r="B6575" s="9">
        <v>273.01</v>
      </c>
      <c r="C6575" s="9">
        <v>273.10000000000002</v>
      </c>
      <c r="D6575" s="9">
        <v>273.01</v>
      </c>
      <c r="E6575" s="9">
        <v>273.05</v>
      </c>
      <c r="F6575" s="10">
        <v>78200</v>
      </c>
      <c r="G6575" s="9">
        <v>21352094</v>
      </c>
      <c r="H6575" s="21">
        <v>45.49</v>
      </c>
      <c r="I6575" s="21">
        <v>45.49</v>
      </c>
      <c r="J6575" s="28">
        <v>0.01</v>
      </c>
      <c r="K6575" s="6"/>
      <c r="L6575" s="6"/>
      <c r="M6575" s="6"/>
      <c r="N6575" s="9">
        <v>273.05</v>
      </c>
      <c r="O6575" s="9">
        <v>273.04000000000002</v>
      </c>
      <c r="P6575" s="9">
        <v>21352705.5</v>
      </c>
      <c r="Q6575" s="9">
        <v>97909594.900000006</v>
      </c>
      <c r="R6575" s="11">
        <v>-13356708.48</v>
      </c>
      <c r="S6575" s="7"/>
      <c r="T6575" s="7"/>
      <c r="U6575" s="7"/>
      <c r="V6575" s="7"/>
      <c r="W6575" s="7"/>
      <c r="X6575" s="7"/>
    </row>
    <row r="6576" spans="1:24" x14ac:dyDescent="0.2">
      <c r="A6576" s="126">
        <v>43405.62777777778</v>
      </c>
      <c r="B6576" s="9">
        <v>273.05</v>
      </c>
      <c r="C6576" s="9">
        <v>273.07</v>
      </c>
      <c r="D6576" s="9">
        <v>272.94</v>
      </c>
      <c r="E6576" s="9">
        <v>272.98</v>
      </c>
      <c r="F6576" s="10">
        <v>107110</v>
      </c>
      <c r="G6576" s="9">
        <v>29241252</v>
      </c>
      <c r="H6576" s="21">
        <v>136.97</v>
      </c>
      <c r="I6576" s="21">
        <v>136.94999999999999</v>
      </c>
      <c r="J6576" s="28">
        <v>0.02</v>
      </c>
      <c r="K6576" s="6"/>
      <c r="L6576" s="6"/>
      <c r="M6576" s="6"/>
      <c r="N6576" s="9">
        <v>272.99</v>
      </c>
      <c r="O6576" s="9">
        <v>273</v>
      </c>
      <c r="P6576" s="9">
        <v>29240226.68</v>
      </c>
      <c r="Q6576" s="9">
        <v>97910620.219999999</v>
      </c>
      <c r="R6576" s="11">
        <v>-13355683.15</v>
      </c>
      <c r="S6576" s="7"/>
      <c r="T6576" s="7"/>
      <c r="U6576" s="7"/>
      <c r="V6576" s="7"/>
      <c r="W6576" s="7"/>
      <c r="X6576" s="7"/>
    </row>
    <row r="6577" spans="1:24" x14ac:dyDescent="0.2">
      <c r="A6577" s="126">
        <v>43405.628472222219</v>
      </c>
      <c r="B6577" s="9">
        <v>272.98</v>
      </c>
      <c r="C6577" s="9">
        <v>273.07</v>
      </c>
      <c r="D6577" s="9">
        <v>272.91000000000003</v>
      </c>
      <c r="E6577" s="9">
        <v>272.95999999999998</v>
      </c>
      <c r="F6577" s="10">
        <v>135840</v>
      </c>
      <c r="G6577" s="9">
        <v>37081104</v>
      </c>
      <c r="H6577" s="21">
        <v>126.82</v>
      </c>
      <c r="I6577" s="21">
        <v>126.81</v>
      </c>
      <c r="J6577" s="28">
        <v>0.01</v>
      </c>
      <c r="K6577" s="6"/>
      <c r="L6577" s="6"/>
      <c r="M6577" s="6"/>
      <c r="N6577" s="9">
        <v>272.98</v>
      </c>
      <c r="O6577" s="9">
        <v>272.98</v>
      </c>
      <c r="P6577" s="9">
        <v>37080924</v>
      </c>
      <c r="Q6577" s="9">
        <v>97910800.219999999</v>
      </c>
      <c r="R6577" s="11">
        <v>-13355503.15</v>
      </c>
      <c r="S6577" s="7"/>
      <c r="T6577" s="7"/>
      <c r="U6577" s="7"/>
      <c r="V6577" s="7"/>
      <c r="W6577" s="7"/>
      <c r="X6577" s="7"/>
    </row>
    <row r="6578" spans="1:24" x14ac:dyDescent="0.2">
      <c r="A6578" s="126">
        <v>43405.629166666666</v>
      </c>
      <c r="B6578" s="9">
        <v>272.97000000000003</v>
      </c>
      <c r="C6578" s="9">
        <v>273.02</v>
      </c>
      <c r="D6578" s="9">
        <v>272.82</v>
      </c>
      <c r="E6578" s="9">
        <v>272.86</v>
      </c>
      <c r="F6578" s="10">
        <v>376710</v>
      </c>
      <c r="G6578" s="9">
        <v>102803608</v>
      </c>
      <c r="H6578" s="21">
        <v>277.32</v>
      </c>
      <c r="I6578" s="21">
        <v>277.24</v>
      </c>
      <c r="J6578" s="27">
        <v>0.08</v>
      </c>
      <c r="K6578" s="6"/>
      <c r="L6578" s="6"/>
      <c r="M6578" s="6"/>
      <c r="N6578" s="9">
        <v>272.89</v>
      </c>
      <c r="O6578" s="9">
        <v>272.89999999999998</v>
      </c>
      <c r="P6578" s="9">
        <v>102800391.90000001</v>
      </c>
      <c r="Q6578" s="9">
        <v>97914016.319999993</v>
      </c>
      <c r="R6578" s="11">
        <v>-13352287.050000001</v>
      </c>
      <c r="S6578" s="7"/>
      <c r="T6578" s="7"/>
      <c r="U6578" s="7"/>
      <c r="V6578" s="7"/>
      <c r="W6578" s="7"/>
      <c r="X6578" s="7"/>
    </row>
    <row r="6579" spans="1:24" x14ac:dyDescent="0.2">
      <c r="A6579" s="126">
        <v>43405.629861111112</v>
      </c>
      <c r="B6579" s="9">
        <v>272.86</v>
      </c>
      <c r="C6579" s="9">
        <v>272.89999999999998</v>
      </c>
      <c r="D6579" s="9">
        <v>272.77</v>
      </c>
      <c r="E6579" s="9">
        <v>272.89999999999998</v>
      </c>
      <c r="F6579" s="10">
        <v>210550</v>
      </c>
      <c r="G6579" s="9">
        <v>57451160</v>
      </c>
      <c r="H6579" s="21">
        <v>55.89</v>
      </c>
      <c r="I6579" s="21">
        <v>55.88</v>
      </c>
      <c r="J6579" s="28">
        <v>0.01</v>
      </c>
      <c r="K6579" s="6"/>
      <c r="L6579" s="6"/>
      <c r="M6579" s="6"/>
      <c r="N6579" s="9">
        <v>272.87</v>
      </c>
      <c r="O6579" s="9">
        <v>272.86</v>
      </c>
      <c r="P6579" s="9">
        <v>57452252.130000003</v>
      </c>
      <c r="Q6579" s="9">
        <v>97912924.200000003</v>
      </c>
      <c r="R6579" s="11">
        <v>-13353379.18</v>
      </c>
      <c r="S6579" s="7"/>
      <c r="T6579" s="7"/>
      <c r="U6579" s="7"/>
      <c r="V6579" s="7"/>
      <c r="W6579" s="7"/>
      <c r="X6579" s="7"/>
    </row>
    <row r="6580" spans="1:24" x14ac:dyDescent="0.2">
      <c r="A6580" s="126">
        <v>43405.630555555559</v>
      </c>
      <c r="B6580" s="9">
        <v>272.89</v>
      </c>
      <c r="C6580" s="9">
        <v>272.89999999999998</v>
      </c>
      <c r="D6580" s="9">
        <v>272.81</v>
      </c>
      <c r="E6580" s="9">
        <v>272.89</v>
      </c>
      <c r="F6580" s="10">
        <v>54020</v>
      </c>
      <c r="G6580" s="9">
        <v>14740254</v>
      </c>
      <c r="H6580" s="21">
        <v>25.66</v>
      </c>
      <c r="I6580" s="21">
        <v>25.66</v>
      </c>
      <c r="J6580" s="28">
        <v>0</v>
      </c>
      <c r="K6580" s="6"/>
      <c r="L6580" s="6"/>
      <c r="M6580" s="6"/>
      <c r="N6580" s="9">
        <v>272.87</v>
      </c>
      <c r="O6580" s="9">
        <v>272.87</v>
      </c>
      <c r="P6580" s="9">
        <v>14740572.449999999</v>
      </c>
      <c r="Q6580" s="9">
        <v>97912605.75</v>
      </c>
      <c r="R6580" s="11">
        <v>-13353697.630000001</v>
      </c>
      <c r="S6580" s="7"/>
      <c r="T6580" s="7"/>
      <c r="U6580" s="7"/>
      <c r="V6580" s="7"/>
      <c r="W6580" s="7"/>
      <c r="X6580" s="7"/>
    </row>
    <row r="6581" spans="1:24" x14ac:dyDescent="0.2">
      <c r="A6581" s="126">
        <v>43405.631249999999</v>
      </c>
      <c r="B6581" s="9">
        <v>272.89</v>
      </c>
      <c r="C6581" s="9">
        <v>273.08</v>
      </c>
      <c r="D6581" s="9">
        <v>272.88</v>
      </c>
      <c r="E6581" s="9">
        <v>273.06</v>
      </c>
      <c r="F6581" s="10">
        <v>86980</v>
      </c>
      <c r="G6581" s="9">
        <v>23745300</v>
      </c>
      <c r="H6581" s="21">
        <v>161.01</v>
      </c>
      <c r="I6581" s="21">
        <v>161.09</v>
      </c>
      <c r="J6581" s="27">
        <v>0.08</v>
      </c>
      <c r="K6581" s="6"/>
      <c r="L6581" s="6"/>
      <c r="M6581" s="6"/>
      <c r="N6581" s="9">
        <v>273.02</v>
      </c>
      <c r="O6581" s="9">
        <v>273</v>
      </c>
      <c r="P6581" s="9">
        <v>23747279.600000001</v>
      </c>
      <c r="Q6581" s="9">
        <v>97910626.150000006</v>
      </c>
      <c r="R6581" s="11">
        <v>-13355677.23</v>
      </c>
      <c r="S6581" s="7"/>
      <c r="T6581" s="7"/>
      <c r="U6581" s="7"/>
      <c r="V6581" s="7"/>
      <c r="W6581" s="7"/>
      <c r="X6581" s="7"/>
    </row>
    <row r="6582" spans="1:24" x14ac:dyDescent="0.2">
      <c r="A6582" s="126">
        <v>43405.631944444445</v>
      </c>
      <c r="B6582" s="9">
        <v>273.06</v>
      </c>
      <c r="C6582" s="9">
        <v>273.08</v>
      </c>
      <c r="D6582" s="9">
        <v>272.91000000000003</v>
      </c>
      <c r="E6582" s="9">
        <v>273</v>
      </c>
      <c r="F6582" s="10">
        <v>62460</v>
      </c>
      <c r="G6582" s="9">
        <v>17050440</v>
      </c>
      <c r="H6582" s="21">
        <v>71.81</v>
      </c>
      <c r="I6582" s="21">
        <v>71.81</v>
      </c>
      <c r="J6582" s="28">
        <v>0</v>
      </c>
      <c r="K6582" s="6"/>
      <c r="L6582" s="6"/>
      <c r="M6582" s="6"/>
      <c r="N6582" s="9">
        <v>273</v>
      </c>
      <c r="O6582" s="9">
        <v>272.98</v>
      </c>
      <c r="P6582" s="9">
        <v>17051423.850000001</v>
      </c>
      <c r="Q6582" s="9">
        <v>97909642.299999997</v>
      </c>
      <c r="R6582" s="11">
        <v>-13356661.08</v>
      </c>
      <c r="S6582" s="7"/>
      <c r="T6582" s="7"/>
      <c r="U6582" s="7"/>
      <c r="V6582" s="7"/>
      <c r="W6582" s="7"/>
      <c r="X6582" s="7"/>
    </row>
    <row r="6583" spans="1:24" x14ac:dyDescent="0.2">
      <c r="A6583" s="126">
        <v>43405.632638888892</v>
      </c>
      <c r="B6583" s="9">
        <v>273.01</v>
      </c>
      <c r="C6583" s="9">
        <v>273.01</v>
      </c>
      <c r="D6583" s="9">
        <v>272.92</v>
      </c>
      <c r="E6583" s="9">
        <v>272.95</v>
      </c>
      <c r="F6583" s="10">
        <v>75860</v>
      </c>
      <c r="G6583" s="9">
        <v>20705656</v>
      </c>
      <c r="H6583" s="21">
        <v>121.45</v>
      </c>
      <c r="I6583" s="21">
        <v>121.44</v>
      </c>
      <c r="J6583" s="28">
        <v>0.02</v>
      </c>
      <c r="K6583" s="6"/>
      <c r="L6583" s="6"/>
      <c r="M6583" s="6"/>
      <c r="N6583" s="9">
        <v>272.95999999999998</v>
      </c>
      <c r="O6583" s="9">
        <v>272.95</v>
      </c>
      <c r="P6583" s="9">
        <v>20706555.949999999</v>
      </c>
      <c r="Q6583" s="9">
        <v>97908742.349999994</v>
      </c>
      <c r="R6583" s="11">
        <v>-13357561.029999999</v>
      </c>
      <c r="S6583" s="7"/>
      <c r="T6583" s="7"/>
      <c r="U6583" s="7"/>
      <c r="V6583" s="7"/>
      <c r="W6583" s="7"/>
      <c r="X6583" s="7"/>
    </row>
    <row r="6584" spans="1:24" x14ac:dyDescent="0.2">
      <c r="A6584" s="126">
        <v>43405.633333333331</v>
      </c>
      <c r="B6584" s="9">
        <v>272.95</v>
      </c>
      <c r="C6584" s="9">
        <v>273</v>
      </c>
      <c r="D6584" s="9">
        <v>272.88</v>
      </c>
      <c r="E6584" s="9">
        <v>272.99</v>
      </c>
      <c r="F6584" s="10">
        <v>82010</v>
      </c>
      <c r="G6584" s="9">
        <v>22386268</v>
      </c>
      <c r="H6584" s="21">
        <v>108.11</v>
      </c>
      <c r="I6584" s="21">
        <v>108.12</v>
      </c>
      <c r="J6584" s="28">
        <v>0.01</v>
      </c>
      <c r="K6584" s="6"/>
      <c r="L6584" s="6"/>
      <c r="M6584" s="6"/>
      <c r="N6584" s="9">
        <v>272.97000000000003</v>
      </c>
      <c r="O6584" s="9">
        <v>272.97000000000003</v>
      </c>
      <c r="P6584" s="9">
        <v>22385859.649999999</v>
      </c>
      <c r="Q6584" s="9">
        <v>97909150.700000003</v>
      </c>
      <c r="R6584" s="11">
        <v>-13357152.68</v>
      </c>
      <c r="S6584" s="7"/>
      <c r="T6584" s="7"/>
      <c r="U6584" s="7"/>
      <c r="V6584" s="7"/>
      <c r="W6584" s="7"/>
      <c r="X6584" s="7"/>
    </row>
    <row r="6585" spans="1:24" x14ac:dyDescent="0.2">
      <c r="A6585" s="126">
        <v>43405.634027777778</v>
      </c>
      <c r="B6585" s="9">
        <v>272.99</v>
      </c>
      <c r="C6585" s="9">
        <v>273.18</v>
      </c>
      <c r="D6585" s="9">
        <v>272.99</v>
      </c>
      <c r="E6585" s="9">
        <v>273.14999999999998</v>
      </c>
      <c r="F6585" s="10">
        <v>156840</v>
      </c>
      <c r="G6585" s="9">
        <v>42835140</v>
      </c>
      <c r="H6585" s="21">
        <v>191.24</v>
      </c>
      <c r="I6585" s="21">
        <v>191.35</v>
      </c>
      <c r="J6585" s="29">
        <v>0.1</v>
      </c>
      <c r="K6585" s="6"/>
      <c r="L6585" s="6"/>
      <c r="M6585" s="6"/>
      <c r="N6585" s="9">
        <v>273.12</v>
      </c>
      <c r="O6585" s="9">
        <v>273.11</v>
      </c>
      <c r="P6585" s="9">
        <v>42835748.700000003</v>
      </c>
      <c r="Q6585" s="9">
        <v>97908542</v>
      </c>
      <c r="R6585" s="11">
        <v>-13357761.380000001</v>
      </c>
      <c r="S6585" s="7"/>
      <c r="T6585" s="7"/>
      <c r="U6585" s="7"/>
      <c r="V6585" s="7"/>
      <c r="W6585" s="7"/>
      <c r="X6585" s="7"/>
    </row>
    <row r="6586" spans="1:24" x14ac:dyDescent="0.2">
      <c r="A6586" s="126">
        <v>43405.634722222225</v>
      </c>
      <c r="B6586" s="9">
        <v>273.14999999999998</v>
      </c>
      <c r="C6586" s="9">
        <v>273.14999999999998</v>
      </c>
      <c r="D6586" s="9">
        <v>273.02999999999997</v>
      </c>
      <c r="E6586" s="9">
        <v>273.08999999999997</v>
      </c>
      <c r="F6586" s="10">
        <v>81410</v>
      </c>
      <c r="G6586" s="9">
        <v>22232092</v>
      </c>
      <c r="H6586" s="21">
        <v>51.91</v>
      </c>
      <c r="I6586" s="21">
        <v>51.9</v>
      </c>
      <c r="J6586" s="28">
        <v>0</v>
      </c>
      <c r="K6586" s="6"/>
      <c r="L6586" s="6"/>
      <c r="M6586" s="6"/>
      <c r="N6586" s="9">
        <v>273.08999999999997</v>
      </c>
      <c r="O6586" s="9">
        <v>273.08999999999997</v>
      </c>
      <c r="P6586" s="9">
        <v>22232256.899999999</v>
      </c>
      <c r="Q6586" s="9">
        <v>97908377.099999994</v>
      </c>
      <c r="R6586" s="11">
        <v>-13357926.279999999</v>
      </c>
      <c r="S6586" s="7"/>
      <c r="T6586" s="7"/>
      <c r="U6586" s="7"/>
      <c r="V6586" s="7"/>
      <c r="W6586" s="7"/>
      <c r="X6586" s="7"/>
    </row>
    <row r="6587" spans="1:24" x14ac:dyDescent="0.2">
      <c r="A6587" s="126">
        <v>43405.635416666664</v>
      </c>
      <c r="B6587" s="9">
        <v>273.08</v>
      </c>
      <c r="C6587" s="9">
        <v>273.11</v>
      </c>
      <c r="D6587" s="9">
        <v>272.91000000000003</v>
      </c>
      <c r="E6587" s="9">
        <v>272.98</v>
      </c>
      <c r="F6587" s="10">
        <v>256830</v>
      </c>
      <c r="G6587" s="9">
        <v>70114160</v>
      </c>
      <c r="H6587" s="21">
        <v>315.48</v>
      </c>
      <c r="I6587" s="21">
        <v>315.37</v>
      </c>
      <c r="J6587" s="29">
        <v>0.1</v>
      </c>
      <c r="K6587" s="6"/>
      <c r="L6587" s="6"/>
      <c r="M6587" s="6"/>
      <c r="N6587" s="9">
        <v>273</v>
      </c>
      <c r="O6587" s="9">
        <v>273</v>
      </c>
      <c r="P6587" s="9">
        <v>70113305.849999994</v>
      </c>
      <c r="Q6587" s="9">
        <v>97909231.25</v>
      </c>
      <c r="R6587" s="11">
        <v>-13357072.130000001</v>
      </c>
      <c r="S6587" s="7"/>
      <c r="T6587" s="7"/>
      <c r="U6587" s="7"/>
      <c r="V6587" s="7"/>
      <c r="W6587" s="7"/>
      <c r="X6587" s="7"/>
    </row>
    <row r="6588" spans="1:24" x14ac:dyDescent="0.2">
      <c r="A6588" s="126">
        <v>43405.636111111111</v>
      </c>
      <c r="B6588" s="9">
        <v>272.98</v>
      </c>
      <c r="C6588" s="9">
        <v>273.07</v>
      </c>
      <c r="D6588" s="9">
        <v>272.89999999999998</v>
      </c>
      <c r="E6588" s="9">
        <v>272.91000000000003</v>
      </c>
      <c r="F6588" s="10">
        <v>160010</v>
      </c>
      <c r="G6588" s="9">
        <v>43676876</v>
      </c>
      <c r="H6588" s="21">
        <v>62.3</v>
      </c>
      <c r="I6588" s="21">
        <v>62.29</v>
      </c>
      <c r="J6588" s="28">
        <v>0.01</v>
      </c>
      <c r="K6588" s="6"/>
      <c r="L6588" s="6"/>
      <c r="M6588" s="6"/>
      <c r="N6588" s="9">
        <v>272.95</v>
      </c>
      <c r="O6588" s="9">
        <v>272.95999999999998</v>
      </c>
      <c r="P6588" s="9">
        <v>43674329.479999997</v>
      </c>
      <c r="Q6588" s="9">
        <v>97911777.769999996</v>
      </c>
      <c r="R6588" s="11">
        <v>-13354525.6</v>
      </c>
      <c r="S6588" s="7"/>
      <c r="T6588" s="7"/>
      <c r="U6588" s="7"/>
      <c r="V6588" s="7"/>
      <c r="W6588" s="7"/>
      <c r="X6588" s="7"/>
    </row>
    <row r="6589" spans="1:24" x14ac:dyDescent="0.2">
      <c r="A6589" s="126">
        <v>43405.636805555558</v>
      </c>
      <c r="B6589" s="9">
        <v>272.91000000000003</v>
      </c>
      <c r="C6589" s="9">
        <v>273.10000000000002</v>
      </c>
      <c r="D6589" s="9">
        <v>272.91000000000003</v>
      </c>
      <c r="E6589" s="9">
        <v>273.04000000000002</v>
      </c>
      <c r="F6589" s="10">
        <v>227040</v>
      </c>
      <c r="G6589" s="9">
        <v>61984360</v>
      </c>
      <c r="H6589" s="21">
        <v>141.88999999999999</v>
      </c>
      <c r="I6589" s="21">
        <v>141.91999999999999</v>
      </c>
      <c r="J6589" s="28">
        <v>0.02</v>
      </c>
      <c r="K6589" s="6"/>
      <c r="L6589" s="6"/>
      <c r="M6589" s="6"/>
      <c r="N6589" s="9">
        <v>273.02</v>
      </c>
      <c r="O6589" s="9">
        <v>273.01</v>
      </c>
      <c r="P6589" s="9">
        <v>61987028.399999999</v>
      </c>
      <c r="Q6589" s="9">
        <v>97909109.370000005</v>
      </c>
      <c r="R6589" s="11">
        <v>-13357194</v>
      </c>
      <c r="S6589" s="7"/>
      <c r="T6589" s="7"/>
      <c r="U6589" s="7"/>
      <c r="V6589" s="7"/>
      <c r="W6589" s="7"/>
      <c r="X6589" s="7"/>
    </row>
    <row r="6590" spans="1:24" x14ac:dyDescent="0.2">
      <c r="A6590" s="126">
        <v>43405.637499999997</v>
      </c>
      <c r="B6590" s="9">
        <v>273.06</v>
      </c>
      <c r="C6590" s="9">
        <v>273.08</v>
      </c>
      <c r="D6590" s="9">
        <v>272.92</v>
      </c>
      <c r="E6590" s="9">
        <v>273.01</v>
      </c>
      <c r="F6590" s="10">
        <v>152240</v>
      </c>
      <c r="G6590" s="9">
        <v>41562320</v>
      </c>
      <c r="H6590" s="21">
        <v>67.05</v>
      </c>
      <c r="I6590" s="21">
        <v>67.05</v>
      </c>
      <c r="J6590" s="28">
        <v>0</v>
      </c>
      <c r="K6590" s="6"/>
      <c r="L6590" s="6"/>
      <c r="M6590" s="6"/>
      <c r="N6590" s="9">
        <v>273.01</v>
      </c>
      <c r="O6590" s="9">
        <v>273.01</v>
      </c>
      <c r="P6590" s="9">
        <v>41562281.200000003</v>
      </c>
      <c r="Q6590" s="9">
        <v>97909148.170000002</v>
      </c>
      <c r="R6590" s="11">
        <v>-13357155.199999999</v>
      </c>
      <c r="S6590" s="7"/>
      <c r="T6590" s="7"/>
      <c r="U6590" s="7"/>
      <c r="V6590" s="7"/>
      <c r="W6590" s="7"/>
      <c r="X6590" s="7"/>
    </row>
    <row r="6591" spans="1:24" x14ac:dyDescent="0.2">
      <c r="A6591" s="126">
        <v>43405.638194444444</v>
      </c>
      <c r="B6591" s="9">
        <v>273.01</v>
      </c>
      <c r="C6591" s="9">
        <v>273.05</v>
      </c>
      <c r="D6591" s="9">
        <v>272.95</v>
      </c>
      <c r="E6591" s="9">
        <v>273.02</v>
      </c>
      <c r="F6591" s="10">
        <v>112900</v>
      </c>
      <c r="G6591" s="9">
        <v>30822182</v>
      </c>
      <c r="H6591" s="21">
        <v>74.16</v>
      </c>
      <c r="I6591" s="21">
        <v>74.16</v>
      </c>
      <c r="J6591" s="28">
        <v>0</v>
      </c>
      <c r="K6591" s="6"/>
      <c r="L6591" s="6"/>
      <c r="M6591" s="6"/>
      <c r="N6591" s="9">
        <v>273.01</v>
      </c>
      <c r="O6591" s="9">
        <v>273</v>
      </c>
      <c r="P6591" s="9">
        <v>30822829</v>
      </c>
      <c r="Q6591" s="9">
        <v>97908501.170000002</v>
      </c>
      <c r="R6591" s="11">
        <v>-13357802.199999999</v>
      </c>
      <c r="S6591" s="7"/>
      <c r="T6591" s="7"/>
      <c r="U6591" s="7"/>
      <c r="V6591" s="7"/>
      <c r="W6591" s="7"/>
      <c r="X6591" s="7"/>
    </row>
    <row r="6592" spans="1:24" x14ac:dyDescent="0.2">
      <c r="A6592" s="126">
        <v>43405.638888888891</v>
      </c>
      <c r="B6592" s="9">
        <v>273.02</v>
      </c>
      <c r="C6592" s="9">
        <v>273.05</v>
      </c>
      <c r="D6592" s="9">
        <v>272.92</v>
      </c>
      <c r="E6592" s="9">
        <v>272.97000000000003</v>
      </c>
      <c r="F6592" s="10">
        <v>157870</v>
      </c>
      <c r="G6592" s="9">
        <v>43093984</v>
      </c>
      <c r="H6592" s="21">
        <v>139.83000000000001</v>
      </c>
      <c r="I6592" s="21">
        <v>139.81</v>
      </c>
      <c r="J6592" s="28">
        <v>0.02</v>
      </c>
      <c r="K6592" s="6"/>
      <c r="L6592" s="6"/>
      <c r="M6592" s="6"/>
      <c r="N6592" s="9">
        <v>272.98</v>
      </c>
      <c r="O6592" s="9">
        <v>272.97000000000003</v>
      </c>
      <c r="P6592" s="9">
        <v>43094957.93</v>
      </c>
      <c r="Q6592" s="9">
        <v>97907527.25</v>
      </c>
      <c r="R6592" s="11">
        <v>-13358776.130000001</v>
      </c>
      <c r="S6592" s="7"/>
      <c r="T6592" s="7"/>
      <c r="U6592" s="7"/>
      <c r="V6592" s="7"/>
      <c r="W6592" s="7"/>
      <c r="X6592" s="7"/>
    </row>
    <row r="6593" spans="1:24" x14ac:dyDescent="0.2">
      <c r="A6593" s="126">
        <v>43405.63958333333</v>
      </c>
      <c r="B6593" s="9">
        <v>272.97000000000003</v>
      </c>
      <c r="C6593" s="9">
        <v>273.04000000000002</v>
      </c>
      <c r="D6593" s="9">
        <v>272.85000000000002</v>
      </c>
      <c r="E6593" s="9">
        <v>272.95</v>
      </c>
      <c r="F6593" s="10">
        <v>171620</v>
      </c>
      <c r="G6593" s="9">
        <v>46843384</v>
      </c>
      <c r="H6593" s="21">
        <v>108.71</v>
      </c>
      <c r="I6593" s="21">
        <v>108.7</v>
      </c>
      <c r="J6593" s="28">
        <v>0.01</v>
      </c>
      <c r="K6593" s="6"/>
      <c r="L6593" s="6"/>
      <c r="M6593" s="6"/>
      <c r="N6593" s="9">
        <v>272.95</v>
      </c>
      <c r="O6593" s="9">
        <v>272.95</v>
      </c>
      <c r="P6593" s="9">
        <v>46843249.950000003</v>
      </c>
      <c r="Q6593" s="9">
        <v>97907661.299999997</v>
      </c>
      <c r="R6593" s="11">
        <v>-13358642.08</v>
      </c>
      <c r="S6593" s="7"/>
      <c r="T6593" s="7"/>
      <c r="U6593" s="7"/>
      <c r="V6593" s="7"/>
      <c r="W6593" s="7"/>
      <c r="X6593" s="7"/>
    </row>
    <row r="6594" spans="1:24" x14ac:dyDescent="0.2">
      <c r="A6594" s="126">
        <v>43405.640277777777</v>
      </c>
      <c r="B6594" s="9">
        <v>272.95</v>
      </c>
      <c r="C6594" s="9">
        <v>273.05</v>
      </c>
      <c r="D6594" s="9">
        <v>272.86</v>
      </c>
      <c r="E6594" s="9">
        <v>273.04000000000002</v>
      </c>
      <c r="F6594" s="10">
        <v>82740</v>
      </c>
      <c r="G6594" s="9">
        <v>22585200</v>
      </c>
      <c r="H6594" s="21">
        <v>48.21</v>
      </c>
      <c r="I6594" s="21">
        <v>48.21</v>
      </c>
      <c r="J6594" s="28">
        <v>0</v>
      </c>
      <c r="K6594" s="6"/>
      <c r="L6594" s="6"/>
      <c r="M6594" s="6"/>
      <c r="N6594" s="9">
        <v>273</v>
      </c>
      <c r="O6594" s="9">
        <v>272.97000000000003</v>
      </c>
      <c r="P6594" s="9">
        <v>22587813.149999999</v>
      </c>
      <c r="Q6594" s="9">
        <v>97905048.150000006</v>
      </c>
      <c r="R6594" s="11">
        <v>-13361255.23</v>
      </c>
      <c r="S6594" s="7"/>
      <c r="T6594" s="7"/>
      <c r="U6594" s="7"/>
      <c r="V6594" s="7"/>
      <c r="W6594" s="7"/>
      <c r="X6594" s="7"/>
    </row>
    <row r="6595" spans="1:24" x14ac:dyDescent="0.2">
      <c r="A6595" s="126">
        <v>43405.640972222223</v>
      </c>
      <c r="B6595" s="9">
        <v>273.02999999999997</v>
      </c>
      <c r="C6595" s="9">
        <v>273.06</v>
      </c>
      <c r="D6595" s="9">
        <v>272.98</v>
      </c>
      <c r="E6595" s="9">
        <v>273.01</v>
      </c>
      <c r="F6595" s="10">
        <v>92730</v>
      </c>
      <c r="G6595" s="9">
        <v>25317048</v>
      </c>
      <c r="H6595" s="21">
        <v>112.07</v>
      </c>
      <c r="I6595" s="21">
        <v>112.1</v>
      </c>
      <c r="J6595" s="28">
        <v>0.02</v>
      </c>
      <c r="K6595" s="6"/>
      <c r="L6595" s="6"/>
      <c r="M6595" s="6"/>
      <c r="N6595" s="9">
        <v>273.02</v>
      </c>
      <c r="O6595" s="9">
        <v>273.02</v>
      </c>
      <c r="P6595" s="9">
        <v>25316680.949999999</v>
      </c>
      <c r="Q6595" s="9">
        <v>97905415.200000003</v>
      </c>
      <c r="R6595" s="11">
        <v>-13360888.18</v>
      </c>
      <c r="S6595" s="7"/>
      <c r="T6595" s="7"/>
      <c r="U6595" s="7"/>
      <c r="V6595" s="7"/>
      <c r="W6595" s="7"/>
      <c r="X6595" s="7"/>
    </row>
    <row r="6596" spans="1:24" x14ac:dyDescent="0.2">
      <c r="A6596" s="126">
        <v>43405.64166666667</v>
      </c>
      <c r="B6596" s="9">
        <v>273.01</v>
      </c>
      <c r="C6596" s="9">
        <v>273.05</v>
      </c>
      <c r="D6596" s="9">
        <v>272.95</v>
      </c>
      <c r="E6596" s="9">
        <v>273</v>
      </c>
      <c r="F6596" s="10">
        <v>145120</v>
      </c>
      <c r="G6596" s="9">
        <v>39617216</v>
      </c>
      <c r="H6596" s="21">
        <v>156.5</v>
      </c>
      <c r="I6596" s="21">
        <v>156.47999999999999</v>
      </c>
      <c r="J6596" s="28">
        <v>0.01</v>
      </c>
      <c r="K6596" s="6"/>
      <c r="L6596" s="6"/>
      <c r="M6596" s="6"/>
      <c r="N6596" s="9">
        <v>273</v>
      </c>
      <c r="O6596" s="9">
        <v>273</v>
      </c>
      <c r="P6596" s="9">
        <v>39617760</v>
      </c>
      <c r="Q6596" s="9">
        <v>97904871.200000003</v>
      </c>
      <c r="R6596" s="11">
        <v>-13361432.18</v>
      </c>
      <c r="S6596" s="7"/>
      <c r="T6596" s="7"/>
      <c r="U6596" s="7"/>
      <c r="V6596" s="7"/>
      <c r="W6596" s="7"/>
      <c r="X6596" s="7"/>
    </row>
    <row r="6597" spans="1:24" x14ac:dyDescent="0.2">
      <c r="A6597" s="126">
        <v>43405.642361111109</v>
      </c>
      <c r="B6597" s="9">
        <v>272.99</v>
      </c>
      <c r="C6597" s="9">
        <v>273.08999999999997</v>
      </c>
      <c r="D6597" s="9">
        <v>272.99</v>
      </c>
      <c r="E6597" s="9">
        <v>273.04000000000002</v>
      </c>
      <c r="F6597" s="10">
        <v>111420</v>
      </c>
      <c r="G6597" s="9">
        <v>30421026</v>
      </c>
      <c r="H6597" s="21">
        <v>76.78</v>
      </c>
      <c r="I6597" s="21">
        <v>76.790000000000006</v>
      </c>
      <c r="J6597" s="28">
        <v>0.01</v>
      </c>
      <c r="K6597" s="6"/>
      <c r="L6597" s="6"/>
      <c r="M6597" s="6"/>
      <c r="N6597" s="9">
        <v>273.04000000000002</v>
      </c>
      <c r="O6597" s="9">
        <v>273.02999999999997</v>
      </c>
      <c r="P6597" s="9">
        <v>30422116.800000001</v>
      </c>
      <c r="Q6597" s="9">
        <v>97903780.400000006</v>
      </c>
      <c r="R6597" s="11">
        <v>-13362522.98</v>
      </c>
      <c r="S6597" s="7"/>
      <c r="T6597" s="7"/>
      <c r="U6597" s="7"/>
      <c r="V6597" s="7"/>
      <c r="W6597" s="7"/>
      <c r="X6597" s="7"/>
    </row>
    <row r="6598" spans="1:24" x14ac:dyDescent="0.2">
      <c r="A6598" s="126">
        <v>43405.643055555556</v>
      </c>
      <c r="B6598" s="9">
        <v>273.02999999999997</v>
      </c>
      <c r="C6598" s="9">
        <v>273.14999999999998</v>
      </c>
      <c r="D6598" s="9">
        <v>273.02999999999997</v>
      </c>
      <c r="E6598" s="9">
        <v>273.10000000000002</v>
      </c>
      <c r="F6598" s="10">
        <v>65040</v>
      </c>
      <c r="G6598" s="9">
        <v>17761900</v>
      </c>
      <c r="H6598" s="21">
        <v>58.37</v>
      </c>
      <c r="I6598" s="21">
        <v>58.39</v>
      </c>
      <c r="J6598" s="28">
        <v>0.01</v>
      </c>
      <c r="K6598" s="6"/>
      <c r="L6598" s="6"/>
      <c r="M6598" s="6"/>
      <c r="N6598" s="9">
        <v>273.10000000000002</v>
      </c>
      <c r="O6598" s="9">
        <v>273.08999999999997</v>
      </c>
      <c r="P6598" s="9">
        <v>17762098.800000001</v>
      </c>
      <c r="Q6598" s="9">
        <v>97903581.599999994</v>
      </c>
      <c r="R6598" s="11">
        <v>-13362721.779999999</v>
      </c>
      <c r="S6598" s="7"/>
      <c r="T6598" s="7"/>
      <c r="U6598" s="7"/>
      <c r="V6598" s="7"/>
      <c r="W6598" s="7"/>
      <c r="X6598" s="7"/>
    </row>
    <row r="6599" spans="1:24" x14ac:dyDescent="0.2">
      <c r="A6599" s="126">
        <v>43405.643750000003</v>
      </c>
      <c r="B6599" s="9">
        <v>273.11</v>
      </c>
      <c r="C6599" s="9">
        <v>273.12</v>
      </c>
      <c r="D6599" s="9">
        <v>273</v>
      </c>
      <c r="E6599" s="9">
        <v>273.07</v>
      </c>
      <c r="F6599" s="10">
        <v>260880</v>
      </c>
      <c r="G6599" s="9">
        <v>71236216</v>
      </c>
      <c r="H6599" s="21">
        <v>401.11</v>
      </c>
      <c r="I6599" s="21">
        <v>401.06</v>
      </c>
      <c r="J6599" s="30">
        <v>0.05</v>
      </c>
      <c r="K6599" s="6"/>
      <c r="L6599" s="6"/>
      <c r="M6599" s="6"/>
      <c r="N6599" s="9">
        <v>273.07</v>
      </c>
      <c r="O6599" s="9">
        <v>273.06</v>
      </c>
      <c r="P6599" s="9">
        <v>71237197.200000003</v>
      </c>
      <c r="Q6599" s="9">
        <v>97902600.400000006</v>
      </c>
      <c r="R6599" s="11">
        <v>-13363702.98</v>
      </c>
      <c r="S6599" s="7"/>
      <c r="T6599" s="7"/>
      <c r="U6599" s="7"/>
      <c r="V6599" s="7"/>
      <c r="W6599" s="7"/>
      <c r="X6599" s="7"/>
    </row>
    <row r="6600" spans="1:24" x14ac:dyDescent="0.2">
      <c r="A6600" s="126">
        <v>43405.644444444442</v>
      </c>
      <c r="B6600" s="9">
        <v>273.08</v>
      </c>
      <c r="C6600" s="9">
        <v>273.27</v>
      </c>
      <c r="D6600" s="9">
        <v>273.04000000000002</v>
      </c>
      <c r="E6600" s="9">
        <v>273.22000000000003</v>
      </c>
      <c r="F6600" s="10">
        <v>283040</v>
      </c>
      <c r="G6600" s="9">
        <v>77319104</v>
      </c>
      <c r="H6600" s="21">
        <v>108.49</v>
      </c>
      <c r="I6600" s="21">
        <v>108.54</v>
      </c>
      <c r="J6600" s="30">
        <v>0.04</v>
      </c>
      <c r="K6600" s="6"/>
      <c r="L6600" s="6"/>
      <c r="M6600" s="6"/>
      <c r="N6600" s="9">
        <v>273.19</v>
      </c>
      <c r="O6600" s="9">
        <v>273.17</v>
      </c>
      <c r="P6600" s="9">
        <v>77322990</v>
      </c>
      <c r="Q6600" s="9">
        <v>97898714.400000006</v>
      </c>
      <c r="R6600" s="11">
        <v>-13367588.98</v>
      </c>
      <c r="S6600" s="7"/>
      <c r="T6600" s="7"/>
      <c r="U6600" s="7"/>
      <c r="V6600" s="7"/>
      <c r="W6600" s="7"/>
      <c r="X6600" s="7"/>
    </row>
    <row r="6601" spans="1:24" x14ac:dyDescent="0.2">
      <c r="A6601" s="126">
        <v>43405.645138888889</v>
      </c>
      <c r="B6601" s="9">
        <v>273.22000000000003</v>
      </c>
      <c r="C6601" s="9">
        <v>273.32</v>
      </c>
      <c r="D6601" s="9">
        <v>273.20999999999998</v>
      </c>
      <c r="E6601" s="9">
        <v>273.25</v>
      </c>
      <c r="F6601" s="10">
        <v>233570</v>
      </c>
      <c r="G6601" s="9">
        <v>63825612</v>
      </c>
      <c r="H6601" s="21">
        <v>82.52</v>
      </c>
      <c r="I6601" s="21">
        <v>82.55</v>
      </c>
      <c r="J6601" s="28">
        <v>0.03</v>
      </c>
      <c r="K6601" s="6"/>
      <c r="L6601" s="6"/>
      <c r="M6601" s="6"/>
      <c r="N6601" s="9">
        <v>273.26</v>
      </c>
      <c r="O6601" s="9">
        <v>273.26</v>
      </c>
      <c r="P6601" s="9">
        <v>63824754.280000001</v>
      </c>
      <c r="Q6601" s="9">
        <v>97899572.120000005</v>
      </c>
      <c r="R6601" s="11">
        <v>-13366731.25</v>
      </c>
      <c r="S6601" s="7"/>
      <c r="T6601" s="7"/>
      <c r="U6601" s="7"/>
      <c r="V6601" s="7"/>
      <c r="W6601" s="7"/>
      <c r="X6601" s="7"/>
    </row>
    <row r="6602" spans="1:24" x14ac:dyDescent="0.2">
      <c r="A6602" s="126">
        <v>43405.645833333336</v>
      </c>
      <c r="B6602" s="9">
        <v>273.25</v>
      </c>
      <c r="C6602" s="9">
        <v>273.27</v>
      </c>
      <c r="D6602" s="9">
        <v>273.14</v>
      </c>
      <c r="E6602" s="9">
        <v>273.19</v>
      </c>
      <c r="F6602" s="10">
        <v>255410</v>
      </c>
      <c r="G6602" s="9">
        <v>69776920</v>
      </c>
      <c r="H6602" s="21">
        <v>109.35</v>
      </c>
      <c r="I6602" s="21">
        <v>109.32</v>
      </c>
      <c r="J6602" s="28">
        <v>0.03</v>
      </c>
      <c r="K6602" s="6"/>
      <c r="L6602" s="6"/>
      <c r="M6602" s="6"/>
      <c r="N6602" s="9">
        <v>273.2</v>
      </c>
      <c r="O6602" s="9">
        <v>273.2</v>
      </c>
      <c r="P6602" s="9">
        <v>69777373.480000004</v>
      </c>
      <c r="Q6602" s="9">
        <v>97899118.650000006</v>
      </c>
      <c r="R6602" s="11">
        <v>-13367184.73</v>
      </c>
      <c r="S6602" s="7"/>
      <c r="T6602" s="7"/>
      <c r="U6602" s="7"/>
      <c r="V6602" s="7"/>
      <c r="W6602" s="7"/>
      <c r="X6602" s="7"/>
    </row>
    <row r="6603" spans="1:24" x14ac:dyDescent="0.2">
      <c r="A6603" s="126">
        <v>43405.646527777775</v>
      </c>
      <c r="B6603" s="9">
        <v>273.2</v>
      </c>
      <c r="C6603" s="9">
        <v>273.29000000000002</v>
      </c>
      <c r="D6603" s="9">
        <v>273.19</v>
      </c>
      <c r="E6603" s="9">
        <v>273.20999999999998</v>
      </c>
      <c r="F6603" s="10">
        <v>135570</v>
      </c>
      <c r="G6603" s="9">
        <v>37040740</v>
      </c>
      <c r="H6603" s="21">
        <v>53.08</v>
      </c>
      <c r="I6603" s="21">
        <v>53.08</v>
      </c>
      <c r="J6603" s="28">
        <v>0.01</v>
      </c>
      <c r="K6603" s="6"/>
      <c r="L6603" s="6"/>
      <c r="M6603" s="6"/>
      <c r="N6603" s="9">
        <v>273.23</v>
      </c>
      <c r="O6603" s="9">
        <v>273.22000000000003</v>
      </c>
      <c r="P6603" s="9">
        <v>37041113.25</v>
      </c>
      <c r="Q6603" s="9">
        <v>97898745.400000006</v>
      </c>
      <c r="R6603" s="11">
        <v>-13367557.98</v>
      </c>
      <c r="S6603" s="7"/>
      <c r="T6603" s="7"/>
      <c r="U6603" s="7"/>
      <c r="V6603" s="7"/>
      <c r="W6603" s="7"/>
      <c r="X6603" s="7"/>
    </row>
    <row r="6604" spans="1:24" x14ac:dyDescent="0.2">
      <c r="A6604" s="126">
        <v>43405.647222222222</v>
      </c>
      <c r="B6604" s="9">
        <v>273.20999999999998</v>
      </c>
      <c r="C6604" s="9">
        <v>273.23</v>
      </c>
      <c r="D6604" s="9">
        <v>273.05</v>
      </c>
      <c r="E6604" s="9">
        <v>273.10000000000002</v>
      </c>
      <c r="F6604" s="10">
        <v>301070</v>
      </c>
      <c r="G6604" s="9">
        <v>82230840</v>
      </c>
      <c r="H6604" s="21">
        <v>222.08</v>
      </c>
      <c r="I6604" s="21">
        <v>222</v>
      </c>
      <c r="J6604" s="27">
        <v>0.08</v>
      </c>
      <c r="K6604" s="6"/>
      <c r="L6604" s="6"/>
      <c r="M6604" s="6"/>
      <c r="N6604" s="9">
        <v>273.12</v>
      </c>
      <c r="O6604" s="9">
        <v>273.13</v>
      </c>
      <c r="P6604" s="9">
        <v>82228238.400000006</v>
      </c>
      <c r="Q6604" s="9">
        <v>97901347</v>
      </c>
      <c r="R6604" s="11">
        <v>-13364956.380000001</v>
      </c>
      <c r="S6604" s="7"/>
      <c r="T6604" s="7"/>
      <c r="U6604" s="7"/>
      <c r="V6604" s="7"/>
      <c r="W6604" s="7"/>
      <c r="X6604" s="7"/>
    </row>
    <row r="6605" spans="1:24" x14ac:dyDescent="0.2">
      <c r="A6605" s="126">
        <v>43405.647916666669</v>
      </c>
      <c r="B6605" s="9">
        <v>273.10000000000002</v>
      </c>
      <c r="C6605" s="9">
        <v>273.2</v>
      </c>
      <c r="D6605" s="9">
        <v>272.94</v>
      </c>
      <c r="E6605" s="9">
        <v>272.99</v>
      </c>
      <c r="F6605" s="10">
        <v>141960</v>
      </c>
      <c r="G6605" s="9">
        <v>38761628</v>
      </c>
      <c r="H6605" s="21">
        <v>47.15</v>
      </c>
      <c r="I6605" s="21">
        <v>47.14</v>
      </c>
      <c r="J6605" s="28">
        <v>0.01</v>
      </c>
      <c r="K6605" s="6"/>
      <c r="L6605" s="6"/>
      <c r="M6605" s="6"/>
      <c r="N6605" s="9">
        <v>273.02999999999997</v>
      </c>
      <c r="O6605" s="9">
        <v>273.05</v>
      </c>
      <c r="P6605" s="9">
        <v>38759338.799999997</v>
      </c>
      <c r="Q6605" s="9">
        <v>97903636.200000003</v>
      </c>
      <c r="R6605" s="11">
        <v>-13362667.18</v>
      </c>
      <c r="S6605" s="7"/>
      <c r="T6605" s="7"/>
      <c r="U6605" s="7"/>
      <c r="V6605" s="7"/>
      <c r="W6605" s="7"/>
      <c r="X6605" s="7"/>
    </row>
    <row r="6606" spans="1:24" x14ac:dyDescent="0.2">
      <c r="A6606" s="126">
        <v>43405.648611111108</v>
      </c>
      <c r="B6606" s="9">
        <v>272.99</v>
      </c>
      <c r="C6606" s="9">
        <v>273.08999999999997</v>
      </c>
      <c r="D6606" s="9">
        <v>272.98</v>
      </c>
      <c r="E6606" s="9">
        <v>273.08</v>
      </c>
      <c r="F6606" s="10">
        <v>75420</v>
      </c>
      <c r="G6606" s="9">
        <v>20592428</v>
      </c>
      <c r="H6606" s="21">
        <v>53.13</v>
      </c>
      <c r="I6606" s="21">
        <v>53.13</v>
      </c>
      <c r="J6606" s="28">
        <v>0</v>
      </c>
      <c r="K6606" s="6"/>
      <c r="L6606" s="6"/>
      <c r="M6606" s="6"/>
      <c r="N6606" s="9">
        <v>273.06</v>
      </c>
      <c r="O6606" s="9">
        <v>273.04000000000002</v>
      </c>
      <c r="P6606" s="9">
        <v>20593996.649999999</v>
      </c>
      <c r="Q6606" s="9">
        <v>97902067.549999997</v>
      </c>
      <c r="R6606" s="11">
        <v>-13364235.83</v>
      </c>
      <c r="S6606" s="7"/>
      <c r="T6606" s="7"/>
      <c r="U6606" s="7"/>
      <c r="V6606" s="7"/>
      <c r="W6606" s="7"/>
      <c r="X6606" s="7"/>
    </row>
    <row r="6607" spans="1:24" x14ac:dyDescent="0.2">
      <c r="A6607" s="126">
        <v>43405.649305555555</v>
      </c>
      <c r="B6607" s="9">
        <v>273.08</v>
      </c>
      <c r="C6607" s="9">
        <v>273.18</v>
      </c>
      <c r="D6607" s="9">
        <v>273.07</v>
      </c>
      <c r="E6607" s="9">
        <v>273.14999999999998</v>
      </c>
      <c r="F6607" s="10">
        <v>120900</v>
      </c>
      <c r="G6607" s="9">
        <v>33021546</v>
      </c>
      <c r="H6607" s="21">
        <v>160.30000000000001</v>
      </c>
      <c r="I6607" s="21">
        <v>160.36000000000001</v>
      </c>
      <c r="J6607" s="26">
        <v>0.06</v>
      </c>
      <c r="K6607" s="6"/>
      <c r="L6607" s="6"/>
      <c r="M6607" s="6"/>
      <c r="N6607" s="9">
        <v>273.14</v>
      </c>
      <c r="O6607" s="9">
        <v>273.13</v>
      </c>
      <c r="P6607" s="9">
        <v>33022323.75</v>
      </c>
      <c r="Q6607" s="9">
        <v>97901289.799999997</v>
      </c>
      <c r="R6607" s="11">
        <v>-13365013.58</v>
      </c>
      <c r="S6607" s="7"/>
      <c r="T6607" s="7"/>
      <c r="U6607" s="7"/>
      <c r="V6607" s="7"/>
      <c r="W6607" s="7"/>
      <c r="X6607" s="7"/>
    </row>
    <row r="6608" spans="1:24" x14ac:dyDescent="0.2">
      <c r="A6608" s="126">
        <v>43405.65</v>
      </c>
      <c r="B6608" s="9">
        <v>273.14999999999998</v>
      </c>
      <c r="C6608" s="9">
        <v>273.26</v>
      </c>
      <c r="D6608" s="9">
        <v>273.13</v>
      </c>
      <c r="E6608" s="9">
        <v>273.2</v>
      </c>
      <c r="F6608" s="10">
        <v>113280</v>
      </c>
      <c r="G6608" s="9">
        <v>30947340</v>
      </c>
      <c r="H6608" s="21">
        <v>93.7</v>
      </c>
      <c r="I6608" s="21">
        <v>93.72</v>
      </c>
      <c r="J6608" s="28">
        <v>0.02</v>
      </c>
      <c r="K6608" s="6"/>
      <c r="L6608" s="6"/>
      <c r="M6608" s="6"/>
      <c r="N6608" s="9">
        <v>273.2</v>
      </c>
      <c r="O6608" s="9">
        <v>273.19</v>
      </c>
      <c r="P6608" s="9">
        <v>30947812.800000001</v>
      </c>
      <c r="Q6608" s="9">
        <v>97900817</v>
      </c>
      <c r="R6608" s="11">
        <v>-13365486.380000001</v>
      </c>
      <c r="S6608" s="7"/>
      <c r="T6608" s="7"/>
      <c r="U6608" s="7"/>
      <c r="V6608" s="7"/>
      <c r="W6608" s="7"/>
      <c r="X6608" s="7"/>
    </row>
    <row r="6609" spans="1:24" x14ac:dyDescent="0.2">
      <c r="A6609" s="126">
        <v>43405.650694444441</v>
      </c>
      <c r="B6609" s="9">
        <v>273.2</v>
      </c>
      <c r="C6609" s="9">
        <v>273.22000000000003</v>
      </c>
      <c r="D6609" s="9">
        <v>273.11</v>
      </c>
      <c r="E6609" s="9">
        <v>273.11</v>
      </c>
      <c r="F6609" s="10">
        <v>78000</v>
      </c>
      <c r="G6609" s="9">
        <v>21305984</v>
      </c>
      <c r="H6609" s="21">
        <v>68.86</v>
      </c>
      <c r="I6609" s="21">
        <v>68.849999999999994</v>
      </c>
      <c r="J6609" s="28">
        <v>0.01</v>
      </c>
      <c r="K6609" s="6"/>
      <c r="L6609" s="6"/>
      <c r="M6609" s="6"/>
      <c r="N6609" s="9">
        <v>273.14</v>
      </c>
      <c r="O6609" s="9">
        <v>273.14999999999998</v>
      </c>
      <c r="P6609" s="9">
        <v>21304725</v>
      </c>
      <c r="Q6609" s="9">
        <v>97902076</v>
      </c>
      <c r="R6609" s="11">
        <v>-13364227.380000001</v>
      </c>
      <c r="S6609" s="7"/>
      <c r="T6609" s="7"/>
      <c r="U6609" s="7"/>
      <c r="V6609" s="7"/>
      <c r="W6609" s="7"/>
      <c r="X6609" s="7"/>
    </row>
    <row r="6610" spans="1:24" x14ac:dyDescent="0.2">
      <c r="A6610" s="126">
        <v>43405.651388888888</v>
      </c>
      <c r="B6610" s="9">
        <v>273.12</v>
      </c>
      <c r="C6610" s="9">
        <v>273.19</v>
      </c>
      <c r="D6610" s="9">
        <v>273.10000000000002</v>
      </c>
      <c r="E6610" s="9">
        <v>273.14999999999998</v>
      </c>
      <c r="F6610" s="10">
        <v>88710</v>
      </c>
      <c r="G6610" s="9">
        <v>24231126</v>
      </c>
      <c r="H6610" s="21">
        <v>113.73</v>
      </c>
      <c r="I6610" s="21">
        <v>113.73</v>
      </c>
      <c r="J6610" s="28">
        <v>0</v>
      </c>
      <c r="K6610" s="6"/>
      <c r="L6610" s="6"/>
      <c r="M6610" s="6"/>
      <c r="N6610" s="9">
        <v>273.14999999999998</v>
      </c>
      <c r="O6610" s="9">
        <v>273.14999999999998</v>
      </c>
      <c r="P6610" s="9">
        <v>24230914.73</v>
      </c>
      <c r="Q6610" s="9">
        <v>97902287.269999996</v>
      </c>
      <c r="R6610" s="11">
        <v>-13364016.1</v>
      </c>
      <c r="S6610" s="7"/>
      <c r="T6610" s="7"/>
      <c r="U6610" s="7"/>
      <c r="V6610" s="7"/>
      <c r="W6610" s="7"/>
      <c r="X6610" s="7"/>
    </row>
    <row r="6611" spans="1:24" x14ac:dyDescent="0.2">
      <c r="A6611" s="126">
        <v>43405.652083333334</v>
      </c>
      <c r="B6611" s="9">
        <v>273.14999999999998</v>
      </c>
      <c r="C6611" s="9">
        <v>273.3</v>
      </c>
      <c r="D6611" s="9">
        <v>273.14999999999998</v>
      </c>
      <c r="E6611" s="9">
        <v>273.26</v>
      </c>
      <c r="F6611" s="10">
        <v>147460</v>
      </c>
      <c r="G6611" s="9">
        <v>40290484</v>
      </c>
      <c r="H6611" s="21">
        <v>166.23</v>
      </c>
      <c r="I6611" s="21">
        <v>166.28</v>
      </c>
      <c r="J6611" s="30">
        <v>0.05</v>
      </c>
      <c r="K6611" s="6"/>
      <c r="L6611" s="6"/>
      <c r="M6611" s="6"/>
      <c r="N6611" s="9">
        <v>273.24</v>
      </c>
      <c r="O6611" s="9">
        <v>273.23</v>
      </c>
      <c r="P6611" s="9">
        <v>40292339.049999997</v>
      </c>
      <c r="Q6611" s="9">
        <v>97900432.219999999</v>
      </c>
      <c r="R6611" s="11">
        <v>-13365871.15</v>
      </c>
      <c r="S6611" s="7"/>
      <c r="T6611" s="7"/>
      <c r="U6611" s="7"/>
      <c r="V6611" s="7"/>
      <c r="W6611" s="7"/>
      <c r="X6611" s="7"/>
    </row>
    <row r="6612" spans="1:24" x14ac:dyDescent="0.2">
      <c r="A6612" s="126">
        <v>43405.652777777781</v>
      </c>
      <c r="B6612" s="9">
        <v>273.27</v>
      </c>
      <c r="C6612" s="9">
        <v>273.29000000000002</v>
      </c>
      <c r="D6612" s="9">
        <v>273.17</v>
      </c>
      <c r="E6612" s="9">
        <v>273.19</v>
      </c>
      <c r="F6612" s="10">
        <v>150940</v>
      </c>
      <c r="G6612" s="9">
        <v>41239848</v>
      </c>
      <c r="H6612" s="21">
        <v>102.36</v>
      </c>
      <c r="I6612" s="21">
        <v>102.36</v>
      </c>
      <c r="J6612" s="28">
        <v>0</v>
      </c>
      <c r="K6612" s="6"/>
      <c r="L6612" s="6"/>
      <c r="M6612" s="6"/>
      <c r="N6612" s="9">
        <v>273.20999999999998</v>
      </c>
      <c r="O6612" s="9">
        <v>273.22000000000003</v>
      </c>
      <c r="P6612" s="9">
        <v>41238317.399999999</v>
      </c>
      <c r="Q6612" s="9">
        <v>97901962.819999993</v>
      </c>
      <c r="R6612" s="11">
        <v>-13364340.550000001</v>
      </c>
      <c r="S6612" s="7"/>
      <c r="T6612" s="7"/>
      <c r="U6612" s="7"/>
      <c r="V6612" s="7"/>
      <c r="W6612" s="7"/>
      <c r="X6612" s="7"/>
    </row>
    <row r="6613" spans="1:24" x14ac:dyDescent="0.2">
      <c r="A6613" s="126">
        <v>43405.65347222222</v>
      </c>
      <c r="B6613" s="9">
        <v>273.2</v>
      </c>
      <c r="C6613" s="9">
        <v>273.27999999999997</v>
      </c>
      <c r="D6613" s="9">
        <v>273.13</v>
      </c>
      <c r="E6613" s="9">
        <v>273.17</v>
      </c>
      <c r="F6613" s="10">
        <v>248080</v>
      </c>
      <c r="G6613" s="9">
        <v>67775312</v>
      </c>
      <c r="H6613" s="21">
        <v>164.36</v>
      </c>
      <c r="I6613" s="21">
        <v>164.34</v>
      </c>
      <c r="J6613" s="28">
        <v>0.01</v>
      </c>
      <c r="K6613" s="6"/>
      <c r="L6613" s="6"/>
      <c r="M6613" s="6"/>
      <c r="N6613" s="9">
        <v>273.19</v>
      </c>
      <c r="O6613" s="9">
        <v>273.2</v>
      </c>
      <c r="P6613" s="9">
        <v>67772355</v>
      </c>
      <c r="Q6613" s="9">
        <v>97904919.819999993</v>
      </c>
      <c r="R6613" s="11">
        <v>-13361383.550000001</v>
      </c>
      <c r="S6613" s="7"/>
      <c r="T6613" s="7"/>
      <c r="U6613" s="7"/>
      <c r="V6613" s="7"/>
      <c r="W6613" s="7"/>
      <c r="X6613" s="7"/>
    </row>
    <row r="6614" spans="1:24" x14ac:dyDescent="0.2">
      <c r="A6614" s="126">
        <v>43405.654166666667</v>
      </c>
      <c r="B6614" s="9">
        <v>273.18</v>
      </c>
      <c r="C6614" s="9">
        <v>273.48</v>
      </c>
      <c r="D6614" s="9">
        <v>273.17</v>
      </c>
      <c r="E6614" s="9">
        <v>273.45</v>
      </c>
      <c r="F6614" s="10">
        <v>316430</v>
      </c>
      <c r="G6614" s="9">
        <v>86501144</v>
      </c>
      <c r="H6614" s="21">
        <v>127.55</v>
      </c>
      <c r="I6614" s="21">
        <v>127.63</v>
      </c>
      <c r="J6614" s="27">
        <v>0.08</v>
      </c>
      <c r="K6614" s="6"/>
      <c r="L6614" s="6"/>
      <c r="M6614" s="6"/>
      <c r="N6614" s="9">
        <v>273.39</v>
      </c>
      <c r="O6614" s="9">
        <v>273.37</v>
      </c>
      <c r="P6614" s="9">
        <v>86508006.629999995</v>
      </c>
      <c r="Q6614" s="9">
        <v>97898057.200000003</v>
      </c>
      <c r="R6614" s="11">
        <v>-13368246.18</v>
      </c>
      <c r="S6614" s="7"/>
      <c r="T6614" s="7"/>
      <c r="U6614" s="7"/>
      <c r="V6614" s="7"/>
      <c r="W6614" s="7"/>
      <c r="X6614" s="7"/>
    </row>
    <row r="6615" spans="1:24" x14ac:dyDescent="0.2">
      <c r="A6615" s="126">
        <v>43405.654861111114</v>
      </c>
      <c r="B6615" s="9">
        <v>273.45999999999998</v>
      </c>
      <c r="C6615" s="9">
        <v>273.56</v>
      </c>
      <c r="D6615" s="9">
        <v>273.26</v>
      </c>
      <c r="E6615" s="9">
        <v>273.52999999999997</v>
      </c>
      <c r="F6615" s="10">
        <v>440720</v>
      </c>
      <c r="G6615" s="9">
        <v>120514864</v>
      </c>
      <c r="H6615" s="21">
        <v>139.28</v>
      </c>
      <c r="I6615" s="21">
        <v>139.32</v>
      </c>
      <c r="J6615" s="28">
        <v>0.04</v>
      </c>
      <c r="K6615" s="6"/>
      <c r="L6615" s="6"/>
      <c r="M6615" s="6"/>
      <c r="N6615" s="9">
        <v>273.47000000000003</v>
      </c>
      <c r="O6615" s="9">
        <v>273.45</v>
      </c>
      <c r="P6615" s="9">
        <v>120523698.40000001</v>
      </c>
      <c r="Q6615" s="9">
        <v>97889222.799999997</v>
      </c>
      <c r="R6615" s="11">
        <v>-13377080.58</v>
      </c>
      <c r="S6615" s="7"/>
      <c r="T6615" s="7"/>
      <c r="U6615" s="7"/>
      <c r="V6615" s="7"/>
      <c r="W6615" s="7"/>
      <c r="X6615" s="7"/>
    </row>
    <row r="6616" spans="1:24" x14ac:dyDescent="0.2">
      <c r="A6616" s="126">
        <v>43405.655555555553</v>
      </c>
      <c r="B6616" s="9">
        <v>273.54000000000002</v>
      </c>
      <c r="C6616" s="9">
        <v>273.73</v>
      </c>
      <c r="D6616" s="9">
        <v>273.54000000000002</v>
      </c>
      <c r="E6616" s="9">
        <v>273.70999999999998</v>
      </c>
      <c r="F6616" s="10">
        <v>313040</v>
      </c>
      <c r="G6616" s="9">
        <v>85665592</v>
      </c>
      <c r="H6616" s="21">
        <v>71.03</v>
      </c>
      <c r="I6616" s="21">
        <v>71.08</v>
      </c>
      <c r="J6616" s="30">
        <v>0.05</v>
      </c>
      <c r="K6616" s="6"/>
      <c r="L6616" s="6"/>
      <c r="M6616" s="6"/>
      <c r="N6616" s="9">
        <v>273.67</v>
      </c>
      <c r="O6616" s="9">
        <v>273.66000000000003</v>
      </c>
      <c r="P6616" s="9">
        <v>85670439.400000006</v>
      </c>
      <c r="Q6616" s="9">
        <v>97884375.400000006</v>
      </c>
      <c r="R6616" s="11">
        <v>-13381927.98</v>
      </c>
      <c r="S6616" s="7"/>
      <c r="T6616" s="7"/>
      <c r="U6616" s="7"/>
      <c r="V6616" s="7"/>
      <c r="W6616" s="7"/>
      <c r="X6616" s="7"/>
    </row>
    <row r="6617" spans="1:24" x14ac:dyDescent="0.2">
      <c r="A6617" s="126">
        <v>43405.65625</v>
      </c>
      <c r="B6617" s="9">
        <v>273.7</v>
      </c>
      <c r="C6617" s="9">
        <v>273.73</v>
      </c>
      <c r="D6617" s="9">
        <v>273.54000000000002</v>
      </c>
      <c r="E6617" s="9">
        <v>273.54000000000002</v>
      </c>
      <c r="F6617" s="10">
        <v>280870</v>
      </c>
      <c r="G6617" s="9">
        <v>76846416</v>
      </c>
      <c r="H6617" s="21">
        <v>89.72</v>
      </c>
      <c r="I6617" s="21">
        <v>89.71</v>
      </c>
      <c r="J6617" s="28">
        <v>0.02</v>
      </c>
      <c r="K6617" s="6"/>
      <c r="L6617" s="6"/>
      <c r="M6617" s="6"/>
      <c r="N6617" s="9">
        <v>273.58999999999997</v>
      </c>
      <c r="O6617" s="9">
        <v>273.60000000000002</v>
      </c>
      <c r="P6617" s="9">
        <v>76842521.129999995</v>
      </c>
      <c r="Q6617" s="9">
        <v>97888270.269999996</v>
      </c>
      <c r="R6617" s="11">
        <v>-13378033.1</v>
      </c>
      <c r="S6617" s="7"/>
      <c r="T6617" s="7"/>
      <c r="U6617" s="7"/>
      <c r="V6617" s="7"/>
      <c r="W6617" s="7"/>
      <c r="X6617" s="7"/>
    </row>
    <row r="6618" spans="1:24" x14ac:dyDescent="0.2">
      <c r="A6618" s="126">
        <v>43405.656944444447</v>
      </c>
      <c r="B6618" s="9">
        <v>273.55</v>
      </c>
      <c r="C6618" s="9">
        <v>273.58</v>
      </c>
      <c r="D6618" s="9">
        <v>273.39</v>
      </c>
      <c r="E6618" s="9">
        <v>273.39</v>
      </c>
      <c r="F6618" s="10">
        <v>205350</v>
      </c>
      <c r="G6618" s="9">
        <v>56154104</v>
      </c>
      <c r="H6618" s="21">
        <v>73.11</v>
      </c>
      <c r="I6618" s="21">
        <v>73.069999999999993</v>
      </c>
      <c r="J6618" s="28">
        <v>0.04</v>
      </c>
      <c r="K6618" s="6"/>
      <c r="L6618" s="6"/>
      <c r="M6618" s="6"/>
      <c r="N6618" s="9">
        <v>273.44</v>
      </c>
      <c r="O6618" s="9">
        <v>273.45999999999998</v>
      </c>
      <c r="P6618" s="9">
        <v>56150390.630000003</v>
      </c>
      <c r="Q6618" s="9">
        <v>97891983.650000006</v>
      </c>
      <c r="R6618" s="11">
        <v>-13374319.73</v>
      </c>
      <c r="S6618" s="7"/>
      <c r="T6618" s="7"/>
      <c r="U6618" s="7"/>
      <c r="V6618" s="7"/>
      <c r="W6618" s="7"/>
      <c r="X6618" s="7"/>
    </row>
    <row r="6619" spans="1:24" x14ac:dyDescent="0.2">
      <c r="A6619" s="126">
        <v>43405.657638888886</v>
      </c>
      <c r="B6619" s="9">
        <v>273.39</v>
      </c>
      <c r="C6619" s="9">
        <v>273.52999999999997</v>
      </c>
      <c r="D6619" s="9">
        <v>273.38</v>
      </c>
      <c r="E6619" s="9">
        <v>273.45</v>
      </c>
      <c r="F6619" s="10">
        <v>215450</v>
      </c>
      <c r="G6619" s="9">
        <v>58915304</v>
      </c>
      <c r="H6619" s="21">
        <v>104.92</v>
      </c>
      <c r="I6619" s="21">
        <v>104.92</v>
      </c>
      <c r="J6619" s="28">
        <v>0</v>
      </c>
      <c r="K6619" s="6"/>
      <c r="L6619" s="6"/>
      <c r="M6619" s="6"/>
      <c r="N6619" s="9">
        <v>273.45</v>
      </c>
      <c r="O6619" s="9">
        <v>273.45</v>
      </c>
      <c r="P6619" s="9">
        <v>58915341.130000003</v>
      </c>
      <c r="Q6619" s="9">
        <v>97891946.519999996</v>
      </c>
      <c r="R6619" s="11">
        <v>-13374356.85</v>
      </c>
      <c r="S6619" s="7"/>
      <c r="T6619" s="7"/>
      <c r="U6619" s="7"/>
      <c r="V6619" s="7"/>
      <c r="W6619" s="7"/>
      <c r="X6619" s="7"/>
    </row>
    <row r="6620" spans="1:24" x14ac:dyDescent="0.2">
      <c r="A6620" s="126">
        <v>43405.658333333333</v>
      </c>
      <c r="B6620" s="9">
        <v>273.45</v>
      </c>
      <c r="C6620" s="9">
        <v>273.55</v>
      </c>
      <c r="D6620" s="9">
        <v>273.41000000000003</v>
      </c>
      <c r="E6620" s="9">
        <v>273.45</v>
      </c>
      <c r="F6620" s="10">
        <v>270740</v>
      </c>
      <c r="G6620" s="9">
        <v>74039760</v>
      </c>
      <c r="H6620" s="21">
        <v>125.66</v>
      </c>
      <c r="I6620" s="21">
        <v>125.67</v>
      </c>
      <c r="J6620" s="28">
        <v>0.01</v>
      </c>
      <c r="K6620" s="6"/>
      <c r="L6620" s="6"/>
      <c r="M6620" s="6"/>
      <c r="N6620" s="9">
        <v>273.47000000000003</v>
      </c>
      <c r="O6620" s="9">
        <v>273.47000000000003</v>
      </c>
      <c r="P6620" s="9">
        <v>74037914.099999994</v>
      </c>
      <c r="Q6620" s="9">
        <v>97893792.420000002</v>
      </c>
      <c r="R6620" s="11">
        <v>-13372510.949999999</v>
      </c>
      <c r="S6620" s="7"/>
      <c r="T6620" s="7"/>
      <c r="U6620" s="7"/>
      <c r="V6620" s="7"/>
      <c r="W6620" s="7"/>
      <c r="X6620" s="7"/>
    </row>
    <row r="6621" spans="1:24" x14ac:dyDescent="0.2">
      <c r="A6621" s="126">
        <v>43405.65902777778</v>
      </c>
      <c r="B6621" s="9">
        <v>273.45999999999998</v>
      </c>
      <c r="C6621" s="9">
        <v>273.61</v>
      </c>
      <c r="D6621" s="9">
        <v>273.45</v>
      </c>
      <c r="E6621" s="9">
        <v>273.54000000000002</v>
      </c>
      <c r="F6621" s="10">
        <v>506790</v>
      </c>
      <c r="G6621" s="9">
        <v>138623136</v>
      </c>
      <c r="H6621" s="21">
        <v>187.19</v>
      </c>
      <c r="I6621" s="21">
        <v>187.23</v>
      </c>
      <c r="J6621" s="28">
        <v>0.04</v>
      </c>
      <c r="K6621" s="6"/>
      <c r="L6621" s="6"/>
      <c r="M6621" s="6"/>
      <c r="N6621" s="9">
        <v>273.54000000000002</v>
      </c>
      <c r="O6621" s="9">
        <v>273.52999999999997</v>
      </c>
      <c r="P6621" s="9">
        <v>138624802.65000001</v>
      </c>
      <c r="Q6621" s="9">
        <v>97892125.769999996</v>
      </c>
      <c r="R6621" s="11">
        <v>-13374177.6</v>
      </c>
      <c r="S6621" s="7"/>
      <c r="T6621" s="7"/>
      <c r="U6621" s="7"/>
      <c r="V6621" s="7"/>
      <c r="W6621" s="7"/>
      <c r="X6621" s="7"/>
    </row>
    <row r="6622" spans="1:24" x14ac:dyDescent="0.2">
      <c r="A6622" s="126">
        <v>43405.659722222219</v>
      </c>
      <c r="B6622" s="9">
        <v>273.54000000000002</v>
      </c>
      <c r="C6622" s="9">
        <v>273.58</v>
      </c>
      <c r="D6622" s="9">
        <v>273.45</v>
      </c>
      <c r="E6622" s="9">
        <v>273.5</v>
      </c>
      <c r="F6622" s="10">
        <v>441790</v>
      </c>
      <c r="G6622" s="9">
        <v>120833440</v>
      </c>
      <c r="H6622" s="21">
        <v>87.17</v>
      </c>
      <c r="I6622" s="21">
        <v>87.17</v>
      </c>
      <c r="J6622" s="28">
        <v>0.01</v>
      </c>
      <c r="K6622" s="6"/>
      <c r="L6622" s="6"/>
      <c r="M6622" s="6"/>
      <c r="N6622" s="9">
        <v>273.51</v>
      </c>
      <c r="O6622" s="9">
        <v>273.51</v>
      </c>
      <c r="P6622" s="9">
        <v>120832878.43000001</v>
      </c>
      <c r="Q6622" s="9">
        <v>97892687.349999994</v>
      </c>
      <c r="R6622" s="11">
        <v>-13373616.029999999</v>
      </c>
      <c r="S6622" s="7"/>
      <c r="T6622" s="7"/>
      <c r="U6622" s="7"/>
      <c r="V6622" s="7"/>
      <c r="W6622" s="7"/>
      <c r="X6622" s="7"/>
    </row>
    <row r="6623" spans="1:24" x14ac:dyDescent="0.2">
      <c r="A6623" s="126">
        <v>43405.660416666666</v>
      </c>
      <c r="B6623" s="9">
        <v>273.49</v>
      </c>
      <c r="C6623" s="9">
        <v>273.66000000000003</v>
      </c>
      <c r="D6623" s="9">
        <v>273.49</v>
      </c>
      <c r="E6623" s="9">
        <v>273.66000000000003</v>
      </c>
      <c r="F6623" s="10">
        <v>404070</v>
      </c>
      <c r="G6623" s="9">
        <v>110556672</v>
      </c>
      <c r="H6623" s="21">
        <v>91.46</v>
      </c>
      <c r="I6623" s="21">
        <v>91.5</v>
      </c>
      <c r="J6623" s="28">
        <v>0.03</v>
      </c>
      <c r="K6623" s="6"/>
      <c r="L6623" s="6"/>
      <c r="M6623" s="6"/>
      <c r="N6623" s="9">
        <v>273.62</v>
      </c>
      <c r="O6623" s="9">
        <v>273.61</v>
      </c>
      <c r="P6623" s="9">
        <v>110560623.23</v>
      </c>
      <c r="Q6623" s="9">
        <v>97888736.120000005</v>
      </c>
      <c r="R6623" s="11">
        <v>-13377567.25</v>
      </c>
      <c r="S6623" s="7"/>
      <c r="T6623" s="7"/>
      <c r="U6623" s="7"/>
      <c r="V6623" s="7"/>
      <c r="W6623" s="7"/>
      <c r="X6623" s="7"/>
    </row>
    <row r="6624" spans="1:24" x14ac:dyDescent="0.2">
      <c r="A6624" s="126">
        <v>43405.661111111112</v>
      </c>
      <c r="B6624" s="9">
        <v>273.66000000000003</v>
      </c>
      <c r="C6624" s="9">
        <v>273.72000000000003</v>
      </c>
      <c r="D6624" s="9">
        <v>273.55</v>
      </c>
      <c r="E6624" s="9">
        <v>273.7</v>
      </c>
      <c r="F6624" s="10">
        <v>675490</v>
      </c>
      <c r="G6624" s="9">
        <v>184851312</v>
      </c>
      <c r="H6624" s="21">
        <v>167.17</v>
      </c>
      <c r="I6624" s="21">
        <v>167.2</v>
      </c>
      <c r="J6624" s="28">
        <v>0.03</v>
      </c>
      <c r="K6624" s="6"/>
      <c r="L6624" s="6"/>
      <c r="M6624" s="6"/>
      <c r="N6624" s="9">
        <v>273.67</v>
      </c>
      <c r="O6624" s="9">
        <v>273.66000000000003</v>
      </c>
      <c r="P6624" s="9">
        <v>184859659.58000001</v>
      </c>
      <c r="Q6624" s="9">
        <v>97880388.549999997</v>
      </c>
      <c r="R6624" s="11">
        <v>-13385914.83</v>
      </c>
      <c r="S6624" s="7"/>
      <c r="T6624" s="7"/>
      <c r="U6624" s="7"/>
      <c r="V6624" s="7"/>
      <c r="W6624" s="7"/>
      <c r="X6624" s="7"/>
    </row>
    <row r="6625" spans="1:24" x14ac:dyDescent="0.2">
      <c r="A6625" s="126">
        <v>43405.661805555559</v>
      </c>
      <c r="B6625" s="9">
        <v>273.7</v>
      </c>
      <c r="C6625" s="9">
        <v>273.72000000000003</v>
      </c>
      <c r="D6625" s="9">
        <v>273.51</v>
      </c>
      <c r="E6625" s="9">
        <v>273.52999999999997</v>
      </c>
      <c r="F6625" s="10">
        <v>571560</v>
      </c>
      <c r="G6625" s="9">
        <v>156371520</v>
      </c>
      <c r="H6625" s="21">
        <v>84.61</v>
      </c>
      <c r="I6625" s="21">
        <v>84.59</v>
      </c>
      <c r="J6625" s="28">
        <v>0.02</v>
      </c>
      <c r="K6625" s="6"/>
      <c r="L6625" s="6"/>
      <c r="M6625" s="6"/>
      <c r="N6625" s="9">
        <v>273.57</v>
      </c>
      <c r="O6625" s="9">
        <v>273.58999999999997</v>
      </c>
      <c r="P6625" s="9">
        <v>156363098.09999999</v>
      </c>
      <c r="Q6625" s="9">
        <v>97888810.450000003</v>
      </c>
      <c r="R6625" s="11">
        <v>-13377492.93</v>
      </c>
      <c r="S6625" s="7"/>
      <c r="T6625" s="7"/>
      <c r="U6625" s="7"/>
      <c r="V6625" s="7"/>
      <c r="W6625" s="7"/>
      <c r="X6625" s="7"/>
    </row>
    <row r="6626" spans="1:24" x14ac:dyDescent="0.2">
      <c r="A6626" s="126">
        <v>43405.662499999999</v>
      </c>
      <c r="B6626" s="9">
        <v>273.54000000000002</v>
      </c>
      <c r="C6626" s="9">
        <v>273.55</v>
      </c>
      <c r="D6626" s="9">
        <v>273.39999999999998</v>
      </c>
      <c r="E6626" s="9">
        <v>273.41000000000003</v>
      </c>
      <c r="F6626" s="10">
        <v>632490</v>
      </c>
      <c r="G6626" s="9">
        <v>172956736</v>
      </c>
      <c r="H6626" s="21">
        <v>110.66</v>
      </c>
      <c r="I6626" s="21">
        <v>110.61</v>
      </c>
      <c r="J6626" s="26">
        <v>0.05</v>
      </c>
      <c r="K6626" s="6"/>
      <c r="L6626" s="6"/>
      <c r="M6626" s="6"/>
      <c r="N6626" s="9">
        <v>273.44</v>
      </c>
      <c r="O6626" s="9">
        <v>273.45</v>
      </c>
      <c r="P6626" s="9">
        <v>172949646.83000001</v>
      </c>
      <c r="Q6626" s="9">
        <v>97895899.620000005</v>
      </c>
      <c r="R6626" s="11">
        <v>-13370403.75</v>
      </c>
      <c r="S6626" s="7"/>
      <c r="T6626" s="7"/>
      <c r="U6626" s="7"/>
      <c r="V6626" s="7"/>
      <c r="W6626" s="7"/>
      <c r="X6626" s="7"/>
    </row>
    <row r="6627" spans="1:24" x14ac:dyDescent="0.2">
      <c r="A6627" s="126">
        <v>43405.663194444445</v>
      </c>
      <c r="B6627" s="9">
        <v>273.39999999999998</v>
      </c>
      <c r="C6627" s="9">
        <v>273.69</v>
      </c>
      <c r="D6627" s="9">
        <v>273.39</v>
      </c>
      <c r="E6627" s="9">
        <v>273.66000000000003</v>
      </c>
      <c r="F6627" s="10">
        <v>764220</v>
      </c>
      <c r="G6627" s="9">
        <v>209075024</v>
      </c>
      <c r="H6627" s="21">
        <v>120.83</v>
      </c>
      <c r="I6627" s="21">
        <v>120.88</v>
      </c>
      <c r="J6627" s="26">
        <v>0.06</v>
      </c>
      <c r="K6627" s="6"/>
      <c r="L6627" s="6"/>
      <c r="M6627" s="6"/>
      <c r="N6627" s="9">
        <v>273.60000000000002</v>
      </c>
      <c r="O6627" s="9">
        <v>273.58</v>
      </c>
      <c r="P6627" s="9">
        <v>209090592</v>
      </c>
      <c r="Q6627" s="9">
        <v>97880331.620000005</v>
      </c>
      <c r="R6627" s="11">
        <v>-13385971.75</v>
      </c>
      <c r="S6627" s="7"/>
      <c r="T6627" s="7"/>
      <c r="U6627" s="7"/>
      <c r="V6627" s="7"/>
      <c r="W6627" s="7"/>
      <c r="X6627" s="7"/>
    </row>
    <row r="6628" spans="1:24" x14ac:dyDescent="0.2">
      <c r="A6628" s="126">
        <v>43405.663888888892</v>
      </c>
      <c r="B6628" s="9">
        <v>273.67</v>
      </c>
      <c r="C6628" s="9">
        <v>273.69</v>
      </c>
      <c r="D6628" s="9">
        <v>273.60000000000002</v>
      </c>
      <c r="E6628" s="9">
        <v>273.64999999999998</v>
      </c>
      <c r="F6628" s="10">
        <v>528900</v>
      </c>
      <c r="G6628" s="9">
        <v>144731744</v>
      </c>
      <c r="H6628" s="21">
        <v>69.209999999999994</v>
      </c>
      <c r="I6628" s="21">
        <v>69.22</v>
      </c>
      <c r="J6628" s="28">
        <v>0.02</v>
      </c>
      <c r="K6628" s="6"/>
      <c r="L6628" s="6"/>
      <c r="M6628" s="6"/>
      <c r="N6628" s="9">
        <v>273.64999999999998</v>
      </c>
      <c r="O6628" s="9">
        <v>273.64999999999998</v>
      </c>
      <c r="P6628" s="9">
        <v>144732162.75</v>
      </c>
      <c r="Q6628" s="9">
        <v>97879912.870000005</v>
      </c>
      <c r="R6628" s="11">
        <v>-13386390.5</v>
      </c>
      <c r="S6628" s="7"/>
      <c r="T6628" s="7"/>
      <c r="U6628" s="7"/>
      <c r="V6628" s="7"/>
      <c r="W6628" s="7"/>
      <c r="X6628" s="7"/>
    </row>
    <row r="6629" spans="1:24" x14ac:dyDescent="0.2">
      <c r="A6629" s="126">
        <v>43405.664583333331</v>
      </c>
      <c r="B6629" s="9">
        <v>273.64</v>
      </c>
      <c r="C6629" s="9">
        <v>273.67</v>
      </c>
      <c r="D6629" s="9">
        <v>273.49</v>
      </c>
      <c r="E6629" s="9">
        <v>273.5</v>
      </c>
      <c r="F6629" s="10">
        <v>380050</v>
      </c>
      <c r="G6629" s="9">
        <v>103964680</v>
      </c>
      <c r="H6629" s="21">
        <v>71.86</v>
      </c>
      <c r="I6629" s="21">
        <v>71.83</v>
      </c>
      <c r="J6629" s="28">
        <v>0.02</v>
      </c>
      <c r="K6629" s="6"/>
      <c r="L6629" s="6"/>
      <c r="M6629" s="6"/>
      <c r="N6629" s="9">
        <v>273.54000000000002</v>
      </c>
      <c r="O6629" s="9">
        <v>273.56</v>
      </c>
      <c r="P6629" s="9">
        <v>103958877</v>
      </c>
      <c r="Q6629" s="9">
        <v>97885715.870000005</v>
      </c>
      <c r="R6629" s="11">
        <v>-13380587.5</v>
      </c>
      <c r="S6629" s="7"/>
      <c r="T6629" s="7"/>
      <c r="U6629" s="7"/>
      <c r="V6629" s="7"/>
      <c r="W6629" s="7"/>
      <c r="X6629" s="7"/>
    </row>
    <row r="6630" spans="1:24" x14ac:dyDescent="0.2">
      <c r="A6630" s="126">
        <v>43405.665277777778</v>
      </c>
      <c r="B6630" s="9">
        <v>273.5</v>
      </c>
      <c r="C6630" s="9">
        <v>273.56</v>
      </c>
      <c r="D6630" s="9">
        <v>273.27999999999997</v>
      </c>
      <c r="E6630" s="9">
        <v>273.33</v>
      </c>
      <c r="F6630" s="10">
        <v>880140</v>
      </c>
      <c r="G6630" s="9">
        <v>240621936</v>
      </c>
      <c r="H6630" s="21">
        <v>231.59</v>
      </c>
      <c r="I6630" s="21">
        <v>231.45</v>
      </c>
      <c r="J6630" s="33">
        <v>0.14000000000000001</v>
      </c>
      <c r="K6630" s="6"/>
      <c r="L6630" s="6"/>
      <c r="M6630" s="6"/>
      <c r="N6630" s="9">
        <v>273.38</v>
      </c>
      <c r="O6630" s="9">
        <v>273.39</v>
      </c>
      <c r="P6630" s="9">
        <v>240608272.5</v>
      </c>
      <c r="Q6630" s="9">
        <v>97899379.370000005</v>
      </c>
      <c r="R6630" s="11">
        <v>-13366924</v>
      </c>
      <c r="S6630" s="7"/>
      <c r="T6630" s="7"/>
      <c r="U6630" s="7"/>
      <c r="V6630" s="7"/>
      <c r="W6630" s="7"/>
      <c r="X6630" s="7"/>
    </row>
    <row r="6631" spans="1:24" x14ac:dyDescent="0.2">
      <c r="A6631" s="126">
        <v>43405.665972222225</v>
      </c>
      <c r="B6631" s="9">
        <v>273.33</v>
      </c>
      <c r="C6631" s="9">
        <v>273.68</v>
      </c>
      <c r="D6631" s="9">
        <v>273.33</v>
      </c>
      <c r="E6631" s="9">
        <v>273.51</v>
      </c>
      <c r="F6631" s="10">
        <v>1760000</v>
      </c>
      <c r="G6631" s="9">
        <v>481687936</v>
      </c>
      <c r="H6631" s="21">
        <v>199.97</v>
      </c>
      <c r="I6631" s="21">
        <v>200.18</v>
      </c>
      <c r="J6631" s="25">
        <v>0.22</v>
      </c>
      <c r="K6631" s="6"/>
      <c r="L6631" s="6"/>
      <c r="M6631" s="6"/>
      <c r="N6631" s="9">
        <v>273.51</v>
      </c>
      <c r="O6631" s="9">
        <v>273.69</v>
      </c>
      <c r="P6631" s="9">
        <v>481373200</v>
      </c>
      <c r="Q6631" s="9">
        <v>98214115.370000005</v>
      </c>
      <c r="R6631" s="11">
        <v>-13052188</v>
      </c>
      <c r="S6631" s="7"/>
      <c r="T6631" s="7"/>
      <c r="U6631" s="7"/>
      <c r="V6631" s="7"/>
      <c r="W6631" s="7"/>
      <c r="X6631" s="7"/>
    </row>
    <row r="6632" spans="1:24" x14ac:dyDescent="0.2">
      <c r="A6632" s="126">
        <v>43406.395833333336</v>
      </c>
      <c r="B6632" s="9">
        <v>274.74</v>
      </c>
      <c r="C6632" s="9">
        <v>274.8</v>
      </c>
      <c r="D6632" s="9">
        <v>274.44</v>
      </c>
      <c r="E6632" s="20">
        <v>274.45999999999998</v>
      </c>
      <c r="F6632" s="10">
        <v>713530</v>
      </c>
      <c r="G6632" s="9">
        <v>195912096</v>
      </c>
      <c r="H6632" s="21">
        <v>40.54</v>
      </c>
      <c r="I6632" s="21">
        <v>40.67</v>
      </c>
      <c r="J6632" s="24">
        <v>0.13</v>
      </c>
      <c r="K6632" s="6"/>
      <c r="L6632" s="6"/>
      <c r="M6632" s="6"/>
      <c r="N6632" s="9">
        <v>274.54000000000002</v>
      </c>
      <c r="O6632" s="9">
        <v>274.57</v>
      </c>
      <c r="P6632" s="9">
        <v>195892526.19999999</v>
      </c>
      <c r="Q6632" s="9">
        <v>98233685.170000002</v>
      </c>
      <c r="R6632" s="11">
        <v>-13032618.199999999</v>
      </c>
      <c r="S6632" s="7"/>
      <c r="T6632" s="7"/>
      <c r="U6632" s="7"/>
      <c r="V6632" s="7"/>
      <c r="W6632" s="7"/>
      <c r="X6632" s="7"/>
    </row>
    <row r="6633" spans="1:24" x14ac:dyDescent="0.2">
      <c r="A6633" s="126">
        <v>43406.396527777775</v>
      </c>
      <c r="B6633" s="9">
        <v>274.45</v>
      </c>
      <c r="C6633" s="9">
        <v>274.70999999999998</v>
      </c>
      <c r="D6633" s="9">
        <v>274.27999999999997</v>
      </c>
      <c r="E6633" s="9">
        <v>274.32</v>
      </c>
      <c r="F6633" s="10">
        <v>473290</v>
      </c>
      <c r="G6633" s="9">
        <v>129887856</v>
      </c>
      <c r="H6633" s="21">
        <v>66.33</v>
      </c>
      <c r="I6633" s="21">
        <v>66.3</v>
      </c>
      <c r="J6633" s="28">
        <v>0.03</v>
      </c>
      <c r="K6633" s="6"/>
      <c r="L6633" s="6"/>
      <c r="M6633" s="6"/>
      <c r="N6633" s="9">
        <v>274.41000000000003</v>
      </c>
      <c r="O6633" s="9">
        <v>274.44</v>
      </c>
      <c r="P6633" s="9">
        <v>129874325.68000001</v>
      </c>
      <c r="Q6633" s="9">
        <v>98247215.5</v>
      </c>
      <c r="R6633" s="11">
        <v>-13019087.880000001</v>
      </c>
      <c r="S6633" s="7"/>
      <c r="T6633" s="7"/>
      <c r="U6633" s="7"/>
      <c r="V6633" s="7"/>
      <c r="W6633" s="7"/>
      <c r="X6633" s="7"/>
    </row>
    <row r="6634" spans="1:24" x14ac:dyDescent="0.2">
      <c r="A6634" s="126">
        <v>43406.397222222222</v>
      </c>
      <c r="B6634" s="9">
        <v>274.33999999999997</v>
      </c>
      <c r="C6634" s="9">
        <v>274.61</v>
      </c>
      <c r="D6634" s="9">
        <v>274.33</v>
      </c>
      <c r="E6634" s="9">
        <v>274.58</v>
      </c>
      <c r="F6634" s="10">
        <v>468680</v>
      </c>
      <c r="G6634" s="9">
        <v>128656312</v>
      </c>
      <c r="H6634" s="21">
        <v>99.03</v>
      </c>
      <c r="I6634" s="21">
        <v>99.05</v>
      </c>
      <c r="J6634" s="28">
        <v>0.03</v>
      </c>
      <c r="K6634" s="6"/>
      <c r="L6634" s="6"/>
      <c r="M6634" s="6"/>
      <c r="N6634" s="9">
        <v>274.52999999999997</v>
      </c>
      <c r="O6634" s="9">
        <v>274.51</v>
      </c>
      <c r="P6634" s="9">
        <v>128664377</v>
      </c>
      <c r="Q6634" s="9">
        <v>98239150.5</v>
      </c>
      <c r="R6634" s="11">
        <v>-13027152.880000001</v>
      </c>
      <c r="S6634" s="7"/>
      <c r="T6634" s="7"/>
      <c r="U6634" s="7"/>
      <c r="V6634" s="7"/>
      <c r="W6634" s="7"/>
      <c r="X6634" s="7"/>
    </row>
    <row r="6635" spans="1:24" x14ac:dyDescent="0.2">
      <c r="A6635" s="126">
        <v>43406.397916666669</v>
      </c>
      <c r="B6635" s="9">
        <v>274.58</v>
      </c>
      <c r="C6635" s="9">
        <v>274.67</v>
      </c>
      <c r="D6635" s="9">
        <v>274.38</v>
      </c>
      <c r="E6635" s="9">
        <v>274.54000000000002</v>
      </c>
      <c r="F6635" s="10">
        <v>500900</v>
      </c>
      <c r="G6635" s="9">
        <v>137512368</v>
      </c>
      <c r="H6635" s="21">
        <v>106.87</v>
      </c>
      <c r="I6635" s="21">
        <v>106.88</v>
      </c>
      <c r="J6635" s="28">
        <v>0.01</v>
      </c>
      <c r="K6635" s="6"/>
      <c r="L6635" s="6"/>
      <c r="M6635" s="6"/>
      <c r="N6635" s="9">
        <v>274.52999999999997</v>
      </c>
      <c r="O6635" s="9">
        <v>274.52999999999997</v>
      </c>
      <c r="P6635" s="9">
        <v>137513329.25</v>
      </c>
      <c r="Q6635" s="9">
        <v>98238189.25</v>
      </c>
      <c r="R6635" s="11">
        <v>-13028114.130000001</v>
      </c>
      <c r="S6635" s="7"/>
      <c r="T6635" s="7"/>
      <c r="U6635" s="7"/>
      <c r="V6635" s="7"/>
      <c r="W6635" s="7"/>
      <c r="X6635" s="7"/>
    </row>
    <row r="6636" spans="1:24" x14ac:dyDescent="0.2">
      <c r="A6636" s="126">
        <v>43406.398611111108</v>
      </c>
      <c r="B6636" s="9">
        <v>274.55</v>
      </c>
      <c r="C6636" s="9">
        <v>274.85000000000002</v>
      </c>
      <c r="D6636" s="9">
        <v>274.45</v>
      </c>
      <c r="E6636" s="9">
        <v>274.60000000000002</v>
      </c>
      <c r="F6636" s="10">
        <v>464330</v>
      </c>
      <c r="G6636" s="9">
        <v>127521040</v>
      </c>
      <c r="H6636" s="21">
        <v>92.7</v>
      </c>
      <c r="I6636" s="21">
        <v>92.73</v>
      </c>
      <c r="J6636" s="28">
        <v>0.04</v>
      </c>
      <c r="K6636" s="6"/>
      <c r="L6636" s="6"/>
      <c r="M6636" s="6"/>
      <c r="N6636" s="9">
        <v>274.63</v>
      </c>
      <c r="O6636" s="9">
        <v>274.63</v>
      </c>
      <c r="P6636" s="9">
        <v>127516626.25</v>
      </c>
      <c r="Q6636" s="9">
        <v>98242603</v>
      </c>
      <c r="R6636" s="11">
        <v>-13023700.380000001</v>
      </c>
      <c r="S6636" s="7"/>
      <c r="T6636" s="7"/>
      <c r="U6636" s="7"/>
      <c r="V6636" s="7"/>
      <c r="W6636" s="7"/>
      <c r="X6636" s="7"/>
    </row>
    <row r="6637" spans="1:24" x14ac:dyDescent="0.2">
      <c r="A6637" s="126">
        <v>43406.399305555555</v>
      </c>
      <c r="B6637" s="9">
        <v>274.60000000000002</v>
      </c>
      <c r="C6637" s="9">
        <v>274.68</v>
      </c>
      <c r="D6637" s="9">
        <v>274.22000000000003</v>
      </c>
      <c r="E6637" s="9">
        <v>274.47000000000003</v>
      </c>
      <c r="F6637" s="10">
        <v>497770</v>
      </c>
      <c r="G6637" s="9">
        <v>136615472</v>
      </c>
      <c r="H6637" s="21">
        <v>107.2</v>
      </c>
      <c r="I6637" s="21">
        <v>107.13</v>
      </c>
      <c r="J6637" s="32">
        <v>7.0000000000000007E-2</v>
      </c>
      <c r="K6637" s="6"/>
      <c r="L6637" s="6"/>
      <c r="M6637" s="6"/>
      <c r="N6637" s="9">
        <v>274.45999999999998</v>
      </c>
      <c r="O6637" s="9">
        <v>274.45999999999998</v>
      </c>
      <c r="P6637" s="9">
        <v>136617954.19999999</v>
      </c>
      <c r="Q6637" s="9">
        <v>98240120.799999997</v>
      </c>
      <c r="R6637" s="11">
        <v>-13026182.58</v>
      </c>
      <c r="S6637" s="7"/>
      <c r="T6637" s="7"/>
      <c r="U6637" s="7"/>
      <c r="V6637" s="7"/>
      <c r="W6637" s="7"/>
      <c r="X6637" s="7"/>
    </row>
    <row r="6638" spans="1:24" x14ac:dyDescent="0.2">
      <c r="A6638" s="126">
        <v>43406.400000000001</v>
      </c>
      <c r="B6638" s="9">
        <v>274.47000000000003</v>
      </c>
      <c r="C6638" s="9">
        <v>274.94</v>
      </c>
      <c r="D6638" s="9">
        <v>274.45999999999998</v>
      </c>
      <c r="E6638" s="9">
        <v>274.77999999999997</v>
      </c>
      <c r="F6638" s="10">
        <v>334440</v>
      </c>
      <c r="G6638" s="9">
        <v>91880416</v>
      </c>
      <c r="H6638" s="21">
        <v>67.19</v>
      </c>
      <c r="I6638" s="21">
        <v>67.25</v>
      </c>
      <c r="J6638" s="32">
        <v>7.0000000000000007E-2</v>
      </c>
      <c r="K6638" s="6"/>
      <c r="L6638" s="6"/>
      <c r="M6638" s="6"/>
      <c r="N6638" s="9">
        <v>274.74</v>
      </c>
      <c r="O6638" s="9">
        <v>274.73</v>
      </c>
      <c r="P6638" s="9">
        <v>91884045.599999994</v>
      </c>
      <c r="Q6638" s="9">
        <v>98236491.200000003</v>
      </c>
      <c r="R6638" s="11">
        <v>-13029812.18</v>
      </c>
      <c r="S6638" s="7"/>
      <c r="T6638" s="7"/>
      <c r="U6638" s="7"/>
      <c r="V6638" s="7"/>
      <c r="W6638" s="7"/>
      <c r="X6638" s="7"/>
    </row>
    <row r="6639" spans="1:24" x14ac:dyDescent="0.2">
      <c r="A6639" s="126">
        <v>43406.400694444441</v>
      </c>
      <c r="B6639" s="9">
        <v>274.77999999999997</v>
      </c>
      <c r="C6639" s="9">
        <v>274.88</v>
      </c>
      <c r="D6639" s="9">
        <v>274.55</v>
      </c>
      <c r="E6639" s="9">
        <v>274.68</v>
      </c>
      <c r="F6639" s="10">
        <v>266120</v>
      </c>
      <c r="G6639" s="9">
        <v>73102952</v>
      </c>
      <c r="H6639" s="21">
        <v>79.569999999999993</v>
      </c>
      <c r="I6639" s="21">
        <v>79.56</v>
      </c>
      <c r="J6639" s="28">
        <v>0.01</v>
      </c>
      <c r="K6639" s="6"/>
      <c r="L6639" s="6"/>
      <c r="M6639" s="6"/>
      <c r="N6639" s="9">
        <v>274.7</v>
      </c>
      <c r="O6639" s="9">
        <v>274.7</v>
      </c>
      <c r="P6639" s="9">
        <v>73102498.700000003</v>
      </c>
      <c r="Q6639" s="9">
        <v>98236944.5</v>
      </c>
      <c r="R6639" s="11">
        <v>-13029358.880000001</v>
      </c>
      <c r="S6639" s="7"/>
      <c r="T6639" s="7"/>
      <c r="U6639" s="7"/>
      <c r="V6639" s="7"/>
      <c r="W6639" s="7"/>
      <c r="X6639" s="7"/>
    </row>
    <row r="6640" spans="1:24" x14ac:dyDescent="0.2">
      <c r="A6640" s="126">
        <v>43406.401388888888</v>
      </c>
      <c r="B6640" s="9">
        <v>274.69</v>
      </c>
      <c r="C6640" s="9">
        <v>274.86</v>
      </c>
      <c r="D6640" s="9">
        <v>274.64999999999998</v>
      </c>
      <c r="E6640" s="9">
        <v>274.85000000000002</v>
      </c>
      <c r="F6640" s="10">
        <v>255730</v>
      </c>
      <c r="G6640" s="9">
        <v>70271592</v>
      </c>
      <c r="H6640" s="21">
        <v>96.1</v>
      </c>
      <c r="I6640" s="21">
        <v>96.13</v>
      </c>
      <c r="J6640" s="28">
        <v>0.03</v>
      </c>
      <c r="K6640" s="6"/>
      <c r="L6640" s="6"/>
      <c r="M6640" s="6"/>
      <c r="N6640" s="9">
        <v>274.8</v>
      </c>
      <c r="O6640" s="9">
        <v>274.79000000000002</v>
      </c>
      <c r="P6640" s="9">
        <v>70275243.329999998</v>
      </c>
      <c r="Q6640" s="9">
        <v>98233293.170000002</v>
      </c>
      <c r="R6640" s="11">
        <v>-13033010.199999999</v>
      </c>
      <c r="S6640" s="7"/>
      <c r="T6640" s="7"/>
      <c r="U6640" s="7"/>
      <c r="V6640" s="7"/>
      <c r="W6640" s="7"/>
      <c r="X6640" s="7"/>
    </row>
    <row r="6641" spans="1:24" x14ac:dyDescent="0.2">
      <c r="A6641" s="126">
        <v>43406.402083333334</v>
      </c>
      <c r="B6641" s="9">
        <v>274.83</v>
      </c>
      <c r="C6641" s="9">
        <v>275.04000000000002</v>
      </c>
      <c r="D6641" s="9">
        <v>274.73</v>
      </c>
      <c r="E6641" s="9">
        <v>274.94</v>
      </c>
      <c r="F6641" s="10">
        <v>360340</v>
      </c>
      <c r="G6641" s="9">
        <v>99058344</v>
      </c>
      <c r="H6641" s="21">
        <v>140.91</v>
      </c>
      <c r="I6641" s="21">
        <v>140.96</v>
      </c>
      <c r="J6641" s="26">
        <v>0.06</v>
      </c>
      <c r="K6641" s="6"/>
      <c r="L6641" s="6"/>
      <c r="M6641" s="6"/>
      <c r="N6641" s="9">
        <v>274.91000000000003</v>
      </c>
      <c r="O6641" s="9">
        <v>274.89999999999998</v>
      </c>
      <c r="P6641" s="9">
        <v>99061970.25</v>
      </c>
      <c r="Q6641" s="9">
        <v>98229666.920000002</v>
      </c>
      <c r="R6641" s="11">
        <v>-13036636.449999999</v>
      </c>
      <c r="S6641" s="7"/>
      <c r="T6641" s="7"/>
      <c r="U6641" s="7"/>
      <c r="V6641" s="7"/>
      <c r="W6641" s="7"/>
      <c r="X6641" s="7"/>
    </row>
    <row r="6642" spans="1:24" x14ac:dyDescent="0.2">
      <c r="A6642" s="126">
        <v>43406.402777777781</v>
      </c>
      <c r="B6642" s="9">
        <v>274.94</v>
      </c>
      <c r="C6642" s="9">
        <v>275.07</v>
      </c>
      <c r="D6642" s="9">
        <v>274.74</v>
      </c>
      <c r="E6642" s="9">
        <v>275.01</v>
      </c>
      <c r="F6642" s="10">
        <v>339020</v>
      </c>
      <c r="G6642" s="9">
        <v>93208400</v>
      </c>
      <c r="H6642" s="21">
        <v>94.08</v>
      </c>
      <c r="I6642" s="21">
        <v>94.09</v>
      </c>
      <c r="J6642" s="28">
        <v>0.01</v>
      </c>
      <c r="K6642" s="6"/>
      <c r="L6642" s="6"/>
      <c r="M6642" s="6"/>
      <c r="N6642" s="9">
        <v>274.95999999999998</v>
      </c>
      <c r="O6642" s="9">
        <v>274.93</v>
      </c>
      <c r="P6642" s="9">
        <v>93216091.650000006</v>
      </c>
      <c r="Q6642" s="9">
        <v>98221975.269999996</v>
      </c>
      <c r="R6642" s="11">
        <v>-13044328.1</v>
      </c>
      <c r="S6642" s="7"/>
      <c r="T6642" s="7"/>
      <c r="U6642" s="7"/>
      <c r="V6642" s="7"/>
      <c r="W6642" s="7"/>
      <c r="X6642" s="7"/>
    </row>
    <row r="6643" spans="1:24" x14ac:dyDescent="0.2">
      <c r="A6643" s="126">
        <v>43406.40347222222</v>
      </c>
      <c r="B6643" s="9">
        <v>275.01</v>
      </c>
      <c r="C6643" s="9">
        <v>275.06</v>
      </c>
      <c r="D6643" s="9">
        <v>274.95999999999998</v>
      </c>
      <c r="E6643" s="9">
        <v>275.01</v>
      </c>
      <c r="F6643" s="10">
        <v>199540</v>
      </c>
      <c r="G6643" s="9">
        <v>54874672</v>
      </c>
      <c r="H6643" s="21">
        <v>58.86</v>
      </c>
      <c r="I6643" s="21">
        <v>58.87</v>
      </c>
      <c r="J6643" s="28">
        <v>0.02</v>
      </c>
      <c r="K6643" s="6"/>
      <c r="L6643" s="6"/>
      <c r="M6643" s="6"/>
      <c r="N6643" s="9">
        <v>275.01</v>
      </c>
      <c r="O6643" s="9">
        <v>275.01</v>
      </c>
      <c r="P6643" s="9">
        <v>54875495.399999999</v>
      </c>
      <c r="Q6643" s="9">
        <v>98221151.870000005</v>
      </c>
      <c r="R6643" s="11">
        <v>-13045151.5</v>
      </c>
      <c r="S6643" s="7"/>
      <c r="T6643" s="7"/>
      <c r="U6643" s="7"/>
      <c r="V6643" s="7"/>
      <c r="W6643" s="7"/>
      <c r="X6643" s="7"/>
    </row>
    <row r="6644" spans="1:24" x14ac:dyDescent="0.2">
      <c r="A6644" s="126">
        <v>43406.404166666667</v>
      </c>
      <c r="B6644" s="9">
        <v>275.01</v>
      </c>
      <c r="C6644" s="9">
        <v>275.07</v>
      </c>
      <c r="D6644" s="9">
        <v>274.92</v>
      </c>
      <c r="E6644" s="9">
        <v>274.95</v>
      </c>
      <c r="F6644" s="10">
        <v>154290</v>
      </c>
      <c r="G6644" s="9">
        <v>42428040</v>
      </c>
      <c r="H6644" s="21">
        <v>77.319999999999993</v>
      </c>
      <c r="I6644" s="21">
        <v>77.319999999999993</v>
      </c>
      <c r="J6644" s="28">
        <v>0</v>
      </c>
      <c r="K6644" s="6"/>
      <c r="L6644" s="6"/>
      <c r="M6644" s="6"/>
      <c r="N6644" s="9">
        <v>274.97000000000003</v>
      </c>
      <c r="O6644" s="9">
        <v>274.99</v>
      </c>
      <c r="P6644" s="9">
        <v>42425507.030000001</v>
      </c>
      <c r="Q6644" s="9">
        <v>98223684.849999994</v>
      </c>
      <c r="R6644" s="11">
        <v>-13042618.529999999</v>
      </c>
      <c r="S6644" s="7"/>
      <c r="T6644" s="7"/>
      <c r="U6644" s="7"/>
      <c r="V6644" s="7"/>
      <c r="W6644" s="7"/>
      <c r="X6644" s="7"/>
    </row>
    <row r="6645" spans="1:24" x14ac:dyDescent="0.2">
      <c r="A6645" s="126">
        <v>43406.404861111114</v>
      </c>
      <c r="B6645" s="9">
        <v>274.95999999999998</v>
      </c>
      <c r="C6645" s="9">
        <v>275.14</v>
      </c>
      <c r="D6645" s="9">
        <v>274.92</v>
      </c>
      <c r="E6645" s="9">
        <v>275.07</v>
      </c>
      <c r="F6645" s="10">
        <v>172760</v>
      </c>
      <c r="G6645" s="9">
        <v>47515116</v>
      </c>
      <c r="H6645" s="21">
        <v>111.97</v>
      </c>
      <c r="I6645" s="21">
        <v>111.99</v>
      </c>
      <c r="J6645" s="28">
        <v>0.02</v>
      </c>
      <c r="K6645" s="6"/>
      <c r="L6645" s="6"/>
      <c r="M6645" s="6"/>
      <c r="N6645" s="9">
        <v>275.05</v>
      </c>
      <c r="O6645" s="9">
        <v>275.04000000000002</v>
      </c>
      <c r="P6645" s="9">
        <v>47517638</v>
      </c>
      <c r="Q6645" s="9">
        <v>98221162.849999994</v>
      </c>
      <c r="R6645" s="11">
        <v>-13045140.529999999</v>
      </c>
      <c r="S6645" s="7"/>
      <c r="T6645" s="7"/>
      <c r="U6645" s="7"/>
      <c r="V6645" s="7"/>
      <c r="W6645" s="7"/>
      <c r="X6645" s="7"/>
    </row>
    <row r="6646" spans="1:24" x14ac:dyDescent="0.2">
      <c r="A6646" s="126">
        <v>43406.405555555553</v>
      </c>
      <c r="B6646" s="9">
        <v>275.07</v>
      </c>
      <c r="C6646" s="9">
        <v>275.23</v>
      </c>
      <c r="D6646" s="9">
        <v>275.02999999999997</v>
      </c>
      <c r="E6646" s="9">
        <v>275.14999999999998</v>
      </c>
      <c r="F6646" s="10">
        <v>205870</v>
      </c>
      <c r="G6646" s="9">
        <v>56643496</v>
      </c>
      <c r="H6646" s="21">
        <v>119.17</v>
      </c>
      <c r="I6646" s="21">
        <v>119.21</v>
      </c>
      <c r="J6646" s="30">
        <v>0.05</v>
      </c>
      <c r="K6646" s="6"/>
      <c r="L6646" s="6"/>
      <c r="M6646" s="6"/>
      <c r="N6646" s="9">
        <v>275.14</v>
      </c>
      <c r="O6646" s="9">
        <v>275.14</v>
      </c>
      <c r="P6646" s="9">
        <v>56643071.799999997</v>
      </c>
      <c r="Q6646" s="9">
        <v>98221587.049999997</v>
      </c>
      <c r="R6646" s="11">
        <v>-13044716.33</v>
      </c>
      <c r="S6646" s="7"/>
      <c r="T6646" s="7"/>
      <c r="U6646" s="7"/>
      <c r="V6646" s="7"/>
      <c r="W6646" s="7"/>
      <c r="X6646" s="7"/>
    </row>
    <row r="6647" spans="1:24" x14ac:dyDescent="0.2">
      <c r="A6647" s="126">
        <v>43406.40625</v>
      </c>
      <c r="B6647" s="9">
        <v>275.14999999999998</v>
      </c>
      <c r="C6647" s="9">
        <v>275.18</v>
      </c>
      <c r="D6647" s="9">
        <v>275</v>
      </c>
      <c r="E6647" s="9">
        <v>275.08999999999997</v>
      </c>
      <c r="F6647" s="10">
        <v>196810</v>
      </c>
      <c r="G6647" s="9">
        <v>54140188</v>
      </c>
      <c r="H6647" s="21">
        <v>95.6</v>
      </c>
      <c r="I6647" s="21">
        <v>95.58</v>
      </c>
      <c r="J6647" s="28">
        <v>0.02</v>
      </c>
      <c r="K6647" s="6"/>
      <c r="L6647" s="6"/>
      <c r="M6647" s="6"/>
      <c r="N6647" s="9">
        <v>275.08999999999997</v>
      </c>
      <c r="O6647" s="9">
        <v>275.08999999999997</v>
      </c>
      <c r="P6647" s="9">
        <v>54140462.899999999</v>
      </c>
      <c r="Q6647" s="9">
        <v>98221312.150000006</v>
      </c>
      <c r="R6647" s="11">
        <v>-13044991.23</v>
      </c>
      <c r="S6647" s="7"/>
      <c r="T6647" s="7"/>
      <c r="U6647" s="7"/>
      <c r="V6647" s="7"/>
      <c r="W6647" s="7"/>
      <c r="X6647" s="7"/>
    </row>
    <row r="6648" spans="1:24" x14ac:dyDescent="0.2">
      <c r="A6648" s="126">
        <v>43406.406944444447</v>
      </c>
      <c r="B6648" s="9">
        <v>275.11</v>
      </c>
      <c r="C6648" s="9">
        <v>275.16000000000003</v>
      </c>
      <c r="D6648" s="9">
        <v>274.99</v>
      </c>
      <c r="E6648" s="9">
        <v>275.07</v>
      </c>
      <c r="F6648" s="10">
        <v>147770</v>
      </c>
      <c r="G6648" s="9">
        <v>40648688</v>
      </c>
      <c r="H6648" s="21">
        <v>75.08</v>
      </c>
      <c r="I6648" s="21">
        <v>75.08</v>
      </c>
      <c r="J6648" s="28">
        <v>0</v>
      </c>
      <c r="K6648" s="6"/>
      <c r="L6648" s="6"/>
      <c r="M6648" s="6"/>
      <c r="N6648" s="9">
        <v>275.07</v>
      </c>
      <c r="O6648" s="9">
        <v>275.08</v>
      </c>
      <c r="P6648" s="9">
        <v>40647463.329999998</v>
      </c>
      <c r="Q6648" s="9">
        <v>98222536.819999993</v>
      </c>
      <c r="R6648" s="11">
        <v>-13043766.550000001</v>
      </c>
      <c r="S6648" s="7"/>
      <c r="T6648" s="7"/>
      <c r="U6648" s="7"/>
      <c r="V6648" s="7"/>
      <c r="W6648" s="7"/>
      <c r="X6648" s="7"/>
    </row>
    <row r="6649" spans="1:24" x14ac:dyDescent="0.2">
      <c r="A6649" s="126">
        <v>43406.407638888886</v>
      </c>
      <c r="B6649" s="9">
        <v>275.08</v>
      </c>
      <c r="C6649" s="9">
        <v>275.08999999999997</v>
      </c>
      <c r="D6649" s="9">
        <v>274.89</v>
      </c>
      <c r="E6649" s="9">
        <v>275</v>
      </c>
      <c r="F6649" s="10">
        <v>193280</v>
      </c>
      <c r="G6649" s="9">
        <v>53149884</v>
      </c>
      <c r="H6649" s="21">
        <v>130.80000000000001</v>
      </c>
      <c r="I6649" s="21">
        <v>130.75</v>
      </c>
      <c r="J6649" s="28">
        <v>0.04</v>
      </c>
      <c r="K6649" s="6"/>
      <c r="L6649" s="6"/>
      <c r="M6649" s="6"/>
      <c r="N6649" s="9">
        <v>275</v>
      </c>
      <c r="O6649" s="9">
        <v>274.99</v>
      </c>
      <c r="P6649" s="9">
        <v>53151033.600000001</v>
      </c>
      <c r="Q6649" s="9">
        <v>98221387.219999999</v>
      </c>
      <c r="R6649" s="11">
        <v>-13044916.15</v>
      </c>
      <c r="S6649" s="7"/>
      <c r="T6649" s="7"/>
      <c r="U6649" s="7"/>
      <c r="V6649" s="7"/>
      <c r="W6649" s="7"/>
      <c r="X6649" s="7"/>
    </row>
    <row r="6650" spans="1:24" x14ac:dyDescent="0.2">
      <c r="A6650" s="126">
        <v>43406.408333333333</v>
      </c>
      <c r="B6650" s="9">
        <v>275.01</v>
      </c>
      <c r="C6650" s="9">
        <v>275.12</v>
      </c>
      <c r="D6650" s="9">
        <v>274.94</v>
      </c>
      <c r="E6650" s="9">
        <v>275.02</v>
      </c>
      <c r="F6650" s="10">
        <v>319240</v>
      </c>
      <c r="G6650" s="9">
        <v>87800328</v>
      </c>
      <c r="H6650" s="21">
        <v>165.17</v>
      </c>
      <c r="I6650" s="21">
        <v>165.19</v>
      </c>
      <c r="J6650" s="28">
        <v>0.02</v>
      </c>
      <c r="K6650" s="6"/>
      <c r="L6650" s="6"/>
      <c r="M6650" s="6"/>
      <c r="N6650" s="9">
        <v>275.02999999999997</v>
      </c>
      <c r="O6650" s="9">
        <v>275.02999999999997</v>
      </c>
      <c r="P6650" s="9">
        <v>87798981</v>
      </c>
      <c r="Q6650" s="9">
        <v>98222734.219999999</v>
      </c>
      <c r="R6650" s="11">
        <v>-13043569.15</v>
      </c>
      <c r="S6650" s="7"/>
      <c r="T6650" s="7"/>
      <c r="U6650" s="7"/>
      <c r="V6650" s="7"/>
      <c r="W6650" s="7"/>
      <c r="X6650" s="7"/>
    </row>
    <row r="6651" spans="1:24" x14ac:dyDescent="0.2">
      <c r="A6651" s="126">
        <v>43406.40902777778</v>
      </c>
      <c r="B6651" s="9">
        <v>275.02999999999997</v>
      </c>
      <c r="C6651" s="9">
        <v>275.06</v>
      </c>
      <c r="D6651" s="9">
        <v>274.93</v>
      </c>
      <c r="E6651" s="9">
        <v>275.06</v>
      </c>
      <c r="F6651" s="10">
        <v>162240</v>
      </c>
      <c r="G6651" s="9">
        <v>44617604</v>
      </c>
      <c r="H6651" s="21">
        <v>50.82</v>
      </c>
      <c r="I6651" s="21">
        <v>50.82</v>
      </c>
      <c r="J6651" s="28">
        <v>0</v>
      </c>
      <c r="K6651" s="6"/>
      <c r="L6651" s="6"/>
      <c r="M6651" s="6"/>
      <c r="N6651" s="9">
        <v>275.02999999999997</v>
      </c>
      <c r="O6651" s="9">
        <v>275.01</v>
      </c>
      <c r="P6651" s="9">
        <v>44620461.600000001</v>
      </c>
      <c r="Q6651" s="9">
        <v>98219876.620000005</v>
      </c>
      <c r="R6651" s="11">
        <v>-13046426.75</v>
      </c>
      <c r="S6651" s="7"/>
      <c r="T6651" s="7"/>
      <c r="U6651" s="7"/>
      <c r="V6651" s="7"/>
      <c r="W6651" s="7"/>
      <c r="X6651" s="7"/>
    </row>
    <row r="6652" spans="1:24" x14ac:dyDescent="0.2">
      <c r="A6652" s="126">
        <v>43406.409722222219</v>
      </c>
      <c r="B6652" s="9">
        <v>275.04000000000002</v>
      </c>
      <c r="C6652" s="9">
        <v>275.08</v>
      </c>
      <c r="D6652" s="9">
        <v>274.87</v>
      </c>
      <c r="E6652" s="9">
        <v>274.92</v>
      </c>
      <c r="F6652" s="10">
        <v>230790</v>
      </c>
      <c r="G6652" s="9">
        <v>63457524</v>
      </c>
      <c r="H6652" s="21">
        <v>142.25</v>
      </c>
      <c r="I6652" s="21">
        <v>142.22999999999999</v>
      </c>
      <c r="J6652" s="28">
        <v>0.03</v>
      </c>
      <c r="K6652" s="6"/>
      <c r="L6652" s="6"/>
      <c r="M6652" s="6"/>
      <c r="N6652" s="9">
        <v>274.95</v>
      </c>
      <c r="O6652" s="9">
        <v>274.95999999999998</v>
      </c>
      <c r="P6652" s="9">
        <v>63455133.530000001</v>
      </c>
      <c r="Q6652" s="9">
        <v>98222267.099999994</v>
      </c>
      <c r="R6652" s="11">
        <v>-13044036.279999999</v>
      </c>
      <c r="S6652" s="7"/>
      <c r="T6652" s="7"/>
      <c r="U6652" s="7"/>
      <c r="V6652" s="7"/>
      <c r="W6652" s="7"/>
      <c r="X6652" s="7"/>
    </row>
    <row r="6653" spans="1:24" x14ac:dyDescent="0.2">
      <c r="A6653" s="126">
        <v>43406.410416666666</v>
      </c>
      <c r="B6653" s="9">
        <v>274.93</v>
      </c>
      <c r="C6653" s="9">
        <v>275.06</v>
      </c>
      <c r="D6653" s="9">
        <v>274.77999999999997</v>
      </c>
      <c r="E6653" s="9">
        <v>274.79000000000002</v>
      </c>
      <c r="F6653" s="10">
        <v>172080</v>
      </c>
      <c r="G6653" s="9">
        <v>47300228</v>
      </c>
      <c r="H6653" s="21">
        <v>74.56</v>
      </c>
      <c r="I6653" s="21">
        <v>74.540000000000006</v>
      </c>
      <c r="J6653" s="28">
        <v>0.02</v>
      </c>
      <c r="K6653" s="6"/>
      <c r="L6653" s="6"/>
      <c r="M6653" s="6"/>
      <c r="N6653" s="9">
        <v>274.86</v>
      </c>
      <c r="O6653" s="9">
        <v>274.87</v>
      </c>
      <c r="P6653" s="9">
        <v>47297048.399999999</v>
      </c>
      <c r="Q6653" s="9">
        <v>98225446.700000003</v>
      </c>
      <c r="R6653" s="11">
        <v>-13040856.68</v>
      </c>
      <c r="S6653" s="7"/>
      <c r="T6653" s="7"/>
      <c r="U6653" s="7"/>
      <c r="V6653" s="7"/>
      <c r="W6653" s="7"/>
      <c r="X6653" s="7"/>
    </row>
    <row r="6654" spans="1:24" x14ac:dyDescent="0.2">
      <c r="A6654" s="126">
        <v>43406.411111111112</v>
      </c>
      <c r="B6654" s="9">
        <v>274.79000000000002</v>
      </c>
      <c r="C6654" s="9">
        <v>274.85000000000002</v>
      </c>
      <c r="D6654" s="9">
        <v>274.45999999999998</v>
      </c>
      <c r="E6654" s="9">
        <v>274.51</v>
      </c>
      <c r="F6654" s="10">
        <v>285340</v>
      </c>
      <c r="G6654" s="9">
        <v>78355248</v>
      </c>
      <c r="H6654" s="21">
        <v>165.82</v>
      </c>
      <c r="I6654" s="21">
        <v>165.66</v>
      </c>
      <c r="J6654" s="38">
        <v>0.16</v>
      </c>
      <c r="K6654" s="6"/>
      <c r="L6654" s="6"/>
      <c r="M6654" s="6"/>
      <c r="N6654" s="9">
        <v>274.58</v>
      </c>
      <c r="O6654" s="9">
        <v>274.60000000000002</v>
      </c>
      <c r="P6654" s="9">
        <v>78349370.549999997</v>
      </c>
      <c r="Q6654" s="9">
        <v>98231324.150000006</v>
      </c>
      <c r="R6654" s="11">
        <v>-13034979.23</v>
      </c>
      <c r="S6654" s="7"/>
      <c r="T6654" s="7"/>
      <c r="U6654" s="7"/>
      <c r="V6654" s="7"/>
      <c r="W6654" s="7"/>
      <c r="X6654" s="7"/>
    </row>
    <row r="6655" spans="1:24" x14ac:dyDescent="0.2">
      <c r="A6655" s="126">
        <v>43406.411805555559</v>
      </c>
      <c r="B6655" s="9">
        <v>274.52</v>
      </c>
      <c r="C6655" s="9">
        <v>274.74</v>
      </c>
      <c r="D6655" s="9">
        <v>274.47000000000003</v>
      </c>
      <c r="E6655" s="9">
        <v>274.7</v>
      </c>
      <c r="F6655" s="10">
        <v>287080</v>
      </c>
      <c r="G6655" s="9">
        <v>78843240</v>
      </c>
      <c r="H6655" s="21">
        <v>100.61</v>
      </c>
      <c r="I6655" s="21">
        <v>100.62</v>
      </c>
      <c r="J6655" s="28">
        <v>0.01</v>
      </c>
      <c r="K6655" s="6"/>
      <c r="L6655" s="6"/>
      <c r="M6655" s="6"/>
      <c r="N6655" s="9">
        <v>274.64999999999998</v>
      </c>
      <c r="O6655" s="9">
        <v>274.64</v>
      </c>
      <c r="P6655" s="9">
        <v>78847239.700000003</v>
      </c>
      <c r="Q6655" s="9">
        <v>98227324.450000003</v>
      </c>
      <c r="R6655" s="11">
        <v>-13038978.93</v>
      </c>
      <c r="S6655" s="7"/>
      <c r="T6655" s="7"/>
      <c r="U6655" s="7"/>
      <c r="V6655" s="7"/>
      <c r="W6655" s="7"/>
      <c r="X6655" s="7"/>
    </row>
    <row r="6656" spans="1:24" x14ac:dyDescent="0.2">
      <c r="A6656" s="126">
        <v>43406.412499999999</v>
      </c>
      <c r="B6656" s="9">
        <v>274.7</v>
      </c>
      <c r="C6656" s="9">
        <v>274.76</v>
      </c>
      <c r="D6656" s="9">
        <v>274.51</v>
      </c>
      <c r="E6656" s="9">
        <v>274.58999999999997</v>
      </c>
      <c r="F6656" s="10">
        <v>325910</v>
      </c>
      <c r="G6656" s="9">
        <v>89499920</v>
      </c>
      <c r="H6656" s="21">
        <v>113.53</v>
      </c>
      <c r="I6656" s="21">
        <v>113.52</v>
      </c>
      <c r="J6656" s="28">
        <v>0.01</v>
      </c>
      <c r="K6656" s="6"/>
      <c r="L6656" s="6"/>
      <c r="M6656" s="6"/>
      <c r="N6656" s="9">
        <v>274.61</v>
      </c>
      <c r="O6656" s="9">
        <v>274.62</v>
      </c>
      <c r="P6656" s="9">
        <v>89498959.879999995</v>
      </c>
      <c r="Q6656" s="9">
        <v>98228284.569999993</v>
      </c>
      <c r="R6656" s="11">
        <v>-13038018.800000001</v>
      </c>
      <c r="S6656" s="7"/>
      <c r="T6656" s="7"/>
      <c r="U6656" s="7"/>
      <c r="V6656" s="7"/>
      <c r="W6656" s="7"/>
      <c r="X6656" s="7"/>
    </row>
    <row r="6657" spans="1:24" x14ac:dyDescent="0.2">
      <c r="A6657" s="126">
        <v>43406.413194444445</v>
      </c>
      <c r="B6657" s="9">
        <v>274.57</v>
      </c>
      <c r="C6657" s="9">
        <v>274.64</v>
      </c>
      <c r="D6657" s="9">
        <v>274.43</v>
      </c>
      <c r="E6657" s="9">
        <v>274.51</v>
      </c>
      <c r="F6657" s="10">
        <v>200980</v>
      </c>
      <c r="G6657" s="9">
        <v>55175120</v>
      </c>
      <c r="H6657" s="21">
        <v>61.67</v>
      </c>
      <c r="I6657" s="21">
        <v>61.65</v>
      </c>
      <c r="J6657" s="28">
        <v>0.02</v>
      </c>
      <c r="K6657" s="6"/>
      <c r="L6657" s="6"/>
      <c r="M6657" s="6"/>
      <c r="N6657" s="9">
        <v>274.52</v>
      </c>
      <c r="O6657" s="9">
        <v>274.52999999999997</v>
      </c>
      <c r="P6657" s="9">
        <v>55173532.049999997</v>
      </c>
      <c r="Q6657" s="9">
        <v>98229872.519999996</v>
      </c>
      <c r="R6657" s="11">
        <v>-13036430.85</v>
      </c>
      <c r="S6657" s="7"/>
      <c r="T6657" s="7"/>
      <c r="U6657" s="7"/>
      <c r="V6657" s="7"/>
      <c r="W6657" s="7"/>
      <c r="X6657" s="7"/>
    </row>
    <row r="6658" spans="1:24" x14ac:dyDescent="0.2">
      <c r="A6658" s="126">
        <v>43406.413888888892</v>
      </c>
      <c r="B6658" s="9">
        <v>274.51</v>
      </c>
      <c r="C6658" s="9">
        <v>274.55</v>
      </c>
      <c r="D6658" s="9">
        <v>274.24</v>
      </c>
      <c r="E6658" s="9">
        <v>274.37</v>
      </c>
      <c r="F6658" s="10">
        <v>225050</v>
      </c>
      <c r="G6658" s="9">
        <v>61750992</v>
      </c>
      <c r="H6658" s="21">
        <v>111.98</v>
      </c>
      <c r="I6658" s="21">
        <v>111.92</v>
      </c>
      <c r="J6658" s="26">
        <v>0.06</v>
      </c>
      <c r="K6658" s="6"/>
      <c r="L6658" s="6"/>
      <c r="M6658" s="6"/>
      <c r="N6658" s="9">
        <v>274.38</v>
      </c>
      <c r="O6658" s="9">
        <v>274.39</v>
      </c>
      <c r="P6658" s="9">
        <v>61749781.630000003</v>
      </c>
      <c r="Q6658" s="9">
        <v>98231082.900000006</v>
      </c>
      <c r="R6658" s="11">
        <v>-13035220.48</v>
      </c>
      <c r="S6658" s="7"/>
      <c r="T6658" s="7"/>
      <c r="U6658" s="7"/>
      <c r="V6658" s="7"/>
      <c r="W6658" s="7"/>
      <c r="X6658" s="7"/>
    </row>
    <row r="6659" spans="1:24" x14ac:dyDescent="0.2">
      <c r="A6659" s="126">
        <v>43406.414583333331</v>
      </c>
      <c r="B6659" s="9">
        <v>274.38</v>
      </c>
      <c r="C6659" s="9">
        <v>274.41000000000003</v>
      </c>
      <c r="D6659" s="9">
        <v>274.23</v>
      </c>
      <c r="E6659" s="9">
        <v>274.39</v>
      </c>
      <c r="F6659" s="10">
        <v>206190</v>
      </c>
      <c r="G6659" s="9">
        <v>56566864</v>
      </c>
      <c r="H6659" s="21">
        <v>91.62</v>
      </c>
      <c r="I6659" s="21">
        <v>91.6</v>
      </c>
      <c r="J6659" s="28">
        <v>0.01</v>
      </c>
      <c r="K6659" s="6"/>
      <c r="L6659" s="6"/>
      <c r="M6659" s="6"/>
      <c r="N6659" s="9">
        <v>274.36</v>
      </c>
      <c r="O6659" s="9">
        <v>274.33999999999997</v>
      </c>
      <c r="P6659" s="9">
        <v>56569257.450000003</v>
      </c>
      <c r="Q6659" s="9">
        <v>98228689.450000003</v>
      </c>
      <c r="R6659" s="11">
        <v>-13037613.93</v>
      </c>
      <c r="S6659" s="7"/>
      <c r="T6659" s="7"/>
      <c r="U6659" s="7"/>
      <c r="V6659" s="7"/>
      <c r="W6659" s="7"/>
      <c r="X6659" s="7"/>
    </row>
    <row r="6660" spans="1:24" x14ac:dyDescent="0.2">
      <c r="A6660" s="126">
        <v>43406.415277777778</v>
      </c>
      <c r="B6660" s="9">
        <v>274.39999999999998</v>
      </c>
      <c r="C6660" s="9">
        <v>274.39999999999998</v>
      </c>
      <c r="D6660" s="9">
        <v>274.20999999999998</v>
      </c>
      <c r="E6660" s="9">
        <v>274.29000000000002</v>
      </c>
      <c r="F6660" s="10">
        <v>252200</v>
      </c>
      <c r="G6660" s="9">
        <v>69179544</v>
      </c>
      <c r="H6660" s="21">
        <v>122.31</v>
      </c>
      <c r="I6660" s="21">
        <v>122.3</v>
      </c>
      <c r="J6660" s="28">
        <v>0.02</v>
      </c>
      <c r="K6660" s="6"/>
      <c r="L6660" s="6"/>
      <c r="M6660" s="6"/>
      <c r="N6660" s="9">
        <v>274.3</v>
      </c>
      <c r="O6660" s="9">
        <v>274.3</v>
      </c>
      <c r="P6660" s="9">
        <v>69177829.5</v>
      </c>
      <c r="Q6660" s="9">
        <v>98230403.950000003</v>
      </c>
      <c r="R6660" s="11">
        <v>-13035899.43</v>
      </c>
      <c r="S6660" s="7"/>
      <c r="T6660" s="7"/>
      <c r="U6660" s="7"/>
      <c r="V6660" s="7"/>
      <c r="W6660" s="7"/>
      <c r="X6660" s="7"/>
    </row>
    <row r="6661" spans="1:24" x14ac:dyDescent="0.2">
      <c r="A6661" s="126">
        <v>43406.415972222225</v>
      </c>
      <c r="B6661" s="9">
        <v>274.3</v>
      </c>
      <c r="C6661" s="9">
        <v>274.52999999999997</v>
      </c>
      <c r="D6661" s="9">
        <v>274.29000000000002</v>
      </c>
      <c r="E6661" s="9">
        <v>274.39</v>
      </c>
      <c r="F6661" s="10">
        <v>385980</v>
      </c>
      <c r="G6661" s="9">
        <v>105913104</v>
      </c>
      <c r="H6661" s="21">
        <v>153.05000000000001</v>
      </c>
      <c r="I6661" s="21">
        <v>153.1</v>
      </c>
      <c r="J6661" s="30">
        <v>0.05</v>
      </c>
      <c r="K6661" s="6"/>
      <c r="L6661" s="6"/>
      <c r="M6661" s="6"/>
      <c r="N6661" s="9">
        <v>274.39999999999998</v>
      </c>
      <c r="O6661" s="9">
        <v>274.39999999999998</v>
      </c>
      <c r="P6661" s="9">
        <v>105912912</v>
      </c>
      <c r="Q6661" s="9">
        <v>98230595.950000003</v>
      </c>
      <c r="R6661" s="11">
        <v>-13035707.43</v>
      </c>
      <c r="S6661" s="7"/>
      <c r="T6661" s="7"/>
      <c r="U6661" s="7"/>
      <c r="V6661" s="7"/>
      <c r="W6661" s="7"/>
      <c r="X6661" s="7"/>
    </row>
    <row r="6662" spans="1:24" x14ac:dyDescent="0.2">
      <c r="A6662" s="126">
        <v>43406.416666666664</v>
      </c>
      <c r="B6662" s="9">
        <v>274.39</v>
      </c>
      <c r="C6662" s="9">
        <v>274.48</v>
      </c>
      <c r="D6662" s="9">
        <v>274.32</v>
      </c>
      <c r="E6662" s="9">
        <v>274.41000000000003</v>
      </c>
      <c r="F6662" s="10">
        <v>255150</v>
      </c>
      <c r="G6662" s="9">
        <v>70013120</v>
      </c>
      <c r="H6662" s="21">
        <v>66.099999999999994</v>
      </c>
      <c r="I6662" s="21">
        <v>66.099999999999994</v>
      </c>
      <c r="J6662" s="28">
        <v>0</v>
      </c>
      <c r="K6662" s="6"/>
      <c r="L6662" s="6"/>
      <c r="M6662" s="6"/>
      <c r="N6662" s="9">
        <v>274.41000000000003</v>
      </c>
      <c r="O6662" s="9">
        <v>274.39999999999998</v>
      </c>
      <c r="P6662" s="9">
        <v>70014435.75</v>
      </c>
      <c r="Q6662" s="9">
        <v>98229280.200000003</v>
      </c>
      <c r="R6662" s="11">
        <v>-13037023.18</v>
      </c>
      <c r="S6662" s="7"/>
      <c r="T6662" s="7"/>
      <c r="U6662" s="7"/>
      <c r="V6662" s="7"/>
      <c r="W6662" s="7"/>
      <c r="X6662" s="7"/>
    </row>
    <row r="6663" spans="1:24" x14ac:dyDescent="0.2">
      <c r="A6663" s="126">
        <v>43406.417361111111</v>
      </c>
      <c r="B6663" s="9">
        <v>274.39999999999998</v>
      </c>
      <c r="C6663" s="9">
        <v>274.41000000000003</v>
      </c>
      <c r="D6663" s="9">
        <v>274.10000000000002</v>
      </c>
      <c r="E6663" s="9">
        <v>274.13</v>
      </c>
      <c r="F6663" s="10">
        <v>507980</v>
      </c>
      <c r="G6663" s="9">
        <v>139295696</v>
      </c>
      <c r="H6663" s="21">
        <v>199.09</v>
      </c>
      <c r="I6663" s="21">
        <v>198.96</v>
      </c>
      <c r="J6663" s="24">
        <v>0.13</v>
      </c>
      <c r="K6663" s="6"/>
      <c r="L6663" s="6"/>
      <c r="M6663" s="6"/>
      <c r="N6663" s="9">
        <v>274.19</v>
      </c>
      <c r="O6663" s="9">
        <v>274.20999999999998</v>
      </c>
      <c r="P6663" s="9">
        <v>139284306.15000001</v>
      </c>
      <c r="Q6663" s="9">
        <v>98240670.049999997</v>
      </c>
      <c r="R6663" s="11">
        <v>-13025633.33</v>
      </c>
      <c r="S6663" s="7"/>
      <c r="T6663" s="7"/>
      <c r="U6663" s="7"/>
      <c r="V6663" s="7"/>
      <c r="W6663" s="7"/>
      <c r="X6663" s="7"/>
    </row>
    <row r="6664" spans="1:24" x14ac:dyDescent="0.2">
      <c r="A6664" s="126">
        <v>43406.418055555558</v>
      </c>
      <c r="B6664" s="9">
        <v>274.13</v>
      </c>
      <c r="C6664" s="9">
        <v>274.33999999999997</v>
      </c>
      <c r="D6664" s="9">
        <v>274.01</v>
      </c>
      <c r="E6664" s="9">
        <v>274.11</v>
      </c>
      <c r="F6664" s="10">
        <v>535810</v>
      </c>
      <c r="G6664" s="9">
        <v>146893824</v>
      </c>
      <c r="H6664" s="21">
        <v>105.48</v>
      </c>
      <c r="I6664" s="21">
        <v>105.45</v>
      </c>
      <c r="J6664" s="28">
        <v>0.02</v>
      </c>
      <c r="K6664" s="6"/>
      <c r="L6664" s="6"/>
      <c r="M6664" s="6"/>
      <c r="N6664" s="9">
        <v>274.14</v>
      </c>
      <c r="O6664" s="9">
        <v>274.14999999999998</v>
      </c>
      <c r="P6664" s="9">
        <v>146888292.93000001</v>
      </c>
      <c r="Q6664" s="9">
        <v>98246201.120000005</v>
      </c>
      <c r="R6664" s="11">
        <v>-13020102.25</v>
      </c>
      <c r="S6664" s="7"/>
      <c r="T6664" s="7"/>
      <c r="U6664" s="7"/>
      <c r="V6664" s="7"/>
      <c r="W6664" s="7"/>
      <c r="X6664" s="7"/>
    </row>
    <row r="6665" spans="1:24" x14ac:dyDescent="0.2">
      <c r="A6665" s="126">
        <v>43406.418749999997</v>
      </c>
      <c r="B6665" s="9">
        <v>274.10000000000002</v>
      </c>
      <c r="C6665" s="9">
        <v>274.11</v>
      </c>
      <c r="D6665" s="9">
        <v>274</v>
      </c>
      <c r="E6665" s="9">
        <v>274.02</v>
      </c>
      <c r="F6665" s="10">
        <v>257130</v>
      </c>
      <c r="G6665" s="9">
        <v>70465312</v>
      </c>
      <c r="H6665" s="21">
        <v>47.99</v>
      </c>
      <c r="I6665" s="21">
        <v>47.97</v>
      </c>
      <c r="J6665" s="28">
        <v>0.02</v>
      </c>
      <c r="K6665" s="6"/>
      <c r="L6665" s="6"/>
      <c r="M6665" s="6"/>
      <c r="N6665" s="9">
        <v>274.04000000000002</v>
      </c>
      <c r="O6665" s="9">
        <v>274.05</v>
      </c>
      <c r="P6665" s="9">
        <v>70463262.379999995</v>
      </c>
      <c r="Q6665" s="9">
        <v>98248250.75</v>
      </c>
      <c r="R6665" s="11">
        <v>-13018052.630000001</v>
      </c>
      <c r="S6665" s="7"/>
      <c r="T6665" s="7"/>
      <c r="U6665" s="7"/>
      <c r="V6665" s="7"/>
      <c r="W6665" s="7"/>
      <c r="X6665" s="7"/>
    </row>
    <row r="6666" spans="1:24" x14ac:dyDescent="0.2">
      <c r="A6666" s="126">
        <v>43406.419444444444</v>
      </c>
      <c r="B6666" s="9">
        <v>274.02999999999997</v>
      </c>
      <c r="C6666" s="9">
        <v>274.10000000000002</v>
      </c>
      <c r="D6666" s="9">
        <v>273.86</v>
      </c>
      <c r="E6666" s="9">
        <v>273.88</v>
      </c>
      <c r="F6666" s="10">
        <v>399690</v>
      </c>
      <c r="G6666" s="9">
        <v>109494432</v>
      </c>
      <c r="H6666" s="21">
        <v>155.44</v>
      </c>
      <c r="I6666" s="21">
        <v>155.38999999999999</v>
      </c>
      <c r="J6666" s="26">
        <v>0.06</v>
      </c>
      <c r="K6666" s="6"/>
      <c r="L6666" s="6"/>
      <c r="M6666" s="6"/>
      <c r="N6666" s="9">
        <v>273.93</v>
      </c>
      <c r="O6666" s="9">
        <v>273.95</v>
      </c>
      <c r="P6666" s="9">
        <v>109487081.7</v>
      </c>
      <c r="Q6666" s="9">
        <v>98255601.049999997</v>
      </c>
      <c r="R6666" s="11">
        <v>-13010702.33</v>
      </c>
      <c r="S6666" s="7"/>
      <c r="T6666" s="7"/>
      <c r="U6666" s="7"/>
      <c r="V6666" s="7"/>
      <c r="W6666" s="7"/>
      <c r="X6666" s="7"/>
    </row>
    <row r="6667" spans="1:24" x14ac:dyDescent="0.2">
      <c r="A6667" s="126">
        <v>43406.420138888891</v>
      </c>
      <c r="B6667" s="9">
        <v>273.88</v>
      </c>
      <c r="C6667" s="9">
        <v>274.04000000000002</v>
      </c>
      <c r="D6667" s="9">
        <v>273.82</v>
      </c>
      <c r="E6667" s="9">
        <v>273.83999999999997</v>
      </c>
      <c r="F6667" s="10">
        <v>531340</v>
      </c>
      <c r="G6667" s="9">
        <v>145533184</v>
      </c>
      <c r="H6667" s="21">
        <v>132.94</v>
      </c>
      <c r="I6667" s="21">
        <v>132.91</v>
      </c>
      <c r="J6667" s="28">
        <v>0.02</v>
      </c>
      <c r="K6667" s="6"/>
      <c r="L6667" s="6"/>
      <c r="M6667" s="6"/>
      <c r="N6667" s="9">
        <v>273.89</v>
      </c>
      <c r="O6667" s="9">
        <v>273.89999999999998</v>
      </c>
      <c r="P6667" s="9">
        <v>145526055.90000001</v>
      </c>
      <c r="Q6667" s="9">
        <v>98262729.150000006</v>
      </c>
      <c r="R6667" s="11">
        <v>-13003574.23</v>
      </c>
      <c r="S6667" s="7"/>
      <c r="T6667" s="7"/>
      <c r="U6667" s="7"/>
      <c r="V6667" s="7"/>
      <c r="W6667" s="7"/>
      <c r="X6667" s="7"/>
    </row>
    <row r="6668" spans="1:24" x14ac:dyDescent="0.2">
      <c r="A6668" s="126">
        <v>43406.42083333333</v>
      </c>
      <c r="B6668" s="9">
        <v>273.82</v>
      </c>
      <c r="C6668" s="9">
        <v>274.05</v>
      </c>
      <c r="D6668" s="9">
        <v>273.79000000000002</v>
      </c>
      <c r="E6668" s="9">
        <v>273.99</v>
      </c>
      <c r="F6668" s="10">
        <v>218170</v>
      </c>
      <c r="G6668" s="9">
        <v>59766328</v>
      </c>
      <c r="H6668" s="21">
        <v>41.06</v>
      </c>
      <c r="I6668" s="21">
        <v>41.07</v>
      </c>
      <c r="J6668" s="28">
        <v>0.01</v>
      </c>
      <c r="K6668" s="6"/>
      <c r="L6668" s="6"/>
      <c r="M6668" s="6"/>
      <c r="N6668" s="9">
        <v>273.95999999999998</v>
      </c>
      <c r="O6668" s="9">
        <v>273.94</v>
      </c>
      <c r="P6668" s="9">
        <v>59768762.350000001</v>
      </c>
      <c r="Q6668" s="9">
        <v>98260294.799999997</v>
      </c>
      <c r="R6668" s="11">
        <v>-13006008.58</v>
      </c>
      <c r="S6668" s="7"/>
      <c r="T6668" s="7"/>
      <c r="U6668" s="7"/>
      <c r="V6668" s="7"/>
      <c r="W6668" s="7"/>
      <c r="X6668" s="7"/>
    </row>
    <row r="6669" spans="1:24" x14ac:dyDescent="0.2">
      <c r="A6669" s="126">
        <v>43406.421527777777</v>
      </c>
      <c r="B6669" s="9">
        <v>273.99</v>
      </c>
      <c r="C6669" s="9">
        <v>274</v>
      </c>
      <c r="D6669" s="9">
        <v>273.77</v>
      </c>
      <c r="E6669" s="9">
        <v>273.88</v>
      </c>
      <c r="F6669" s="10">
        <v>395790</v>
      </c>
      <c r="G6669" s="9">
        <v>108399736</v>
      </c>
      <c r="H6669" s="21">
        <v>181.41</v>
      </c>
      <c r="I6669" s="21">
        <v>181.37</v>
      </c>
      <c r="J6669" s="28">
        <v>0.04</v>
      </c>
      <c r="K6669" s="6"/>
      <c r="L6669" s="6"/>
      <c r="M6669" s="6"/>
      <c r="N6669" s="9">
        <v>273.88</v>
      </c>
      <c r="O6669" s="9">
        <v>273.88</v>
      </c>
      <c r="P6669" s="9">
        <v>108399954.68000001</v>
      </c>
      <c r="Q6669" s="9">
        <v>98260076.120000005</v>
      </c>
      <c r="R6669" s="11">
        <v>-13006227.25</v>
      </c>
      <c r="S6669" s="7"/>
      <c r="T6669" s="7"/>
      <c r="U6669" s="7"/>
      <c r="V6669" s="7"/>
      <c r="W6669" s="7"/>
      <c r="X6669" s="7"/>
    </row>
    <row r="6670" spans="1:24" x14ac:dyDescent="0.2">
      <c r="A6670" s="126">
        <v>43406.422222222223</v>
      </c>
      <c r="B6670" s="9">
        <v>273.88</v>
      </c>
      <c r="C6670" s="9">
        <v>274.08999999999997</v>
      </c>
      <c r="D6670" s="9">
        <v>273.85000000000002</v>
      </c>
      <c r="E6670" s="9">
        <v>274.01</v>
      </c>
      <c r="F6670" s="10">
        <v>298010</v>
      </c>
      <c r="G6670" s="9">
        <v>81649504</v>
      </c>
      <c r="H6670" s="21">
        <v>75.290000000000006</v>
      </c>
      <c r="I6670" s="21">
        <v>75.319999999999993</v>
      </c>
      <c r="J6670" s="28">
        <v>0.03</v>
      </c>
      <c r="K6670" s="6"/>
      <c r="L6670" s="6"/>
      <c r="M6670" s="6"/>
      <c r="N6670" s="9">
        <v>273.99</v>
      </c>
      <c r="O6670" s="9">
        <v>273.98</v>
      </c>
      <c r="P6670" s="9">
        <v>81651759.900000006</v>
      </c>
      <c r="Q6670" s="9">
        <v>98257820.219999999</v>
      </c>
      <c r="R6670" s="11">
        <v>-13008483.15</v>
      </c>
      <c r="S6670" s="7"/>
      <c r="T6670" s="7"/>
      <c r="U6670" s="7"/>
      <c r="V6670" s="7"/>
      <c r="W6670" s="7"/>
      <c r="X6670" s="7"/>
    </row>
    <row r="6671" spans="1:24" x14ac:dyDescent="0.2">
      <c r="A6671" s="126">
        <v>43406.42291666667</v>
      </c>
      <c r="B6671" s="9">
        <v>274.02</v>
      </c>
      <c r="C6671" s="9">
        <v>274.10000000000002</v>
      </c>
      <c r="D6671" s="9">
        <v>273.94</v>
      </c>
      <c r="E6671" s="9">
        <v>274.02999999999997</v>
      </c>
      <c r="F6671" s="10">
        <v>798790</v>
      </c>
      <c r="G6671" s="9">
        <v>218888480</v>
      </c>
      <c r="H6671" s="21">
        <v>268.04000000000002</v>
      </c>
      <c r="I6671" s="21">
        <v>268.08</v>
      </c>
      <c r="J6671" s="28">
        <v>0.04</v>
      </c>
      <c r="K6671" s="6"/>
      <c r="L6671" s="6"/>
      <c r="M6671" s="6"/>
      <c r="N6671" s="9">
        <v>274.02999999999997</v>
      </c>
      <c r="O6671" s="9">
        <v>274.02999999999997</v>
      </c>
      <c r="P6671" s="9">
        <v>218888429.75</v>
      </c>
      <c r="Q6671" s="9">
        <v>98257870.469999999</v>
      </c>
      <c r="R6671" s="11">
        <v>-13008432.9</v>
      </c>
      <c r="S6671" s="7"/>
      <c r="T6671" s="7"/>
      <c r="U6671" s="7"/>
      <c r="V6671" s="7"/>
      <c r="W6671" s="7"/>
      <c r="X6671" s="7"/>
    </row>
    <row r="6672" spans="1:24" x14ac:dyDescent="0.2">
      <c r="A6672" s="126">
        <v>43406.423611111109</v>
      </c>
      <c r="B6672" s="9">
        <v>274.04000000000002</v>
      </c>
      <c r="C6672" s="9">
        <v>274.05</v>
      </c>
      <c r="D6672" s="9">
        <v>273.92</v>
      </c>
      <c r="E6672" s="9">
        <v>273.94</v>
      </c>
      <c r="F6672" s="10">
        <v>111270</v>
      </c>
      <c r="G6672" s="9">
        <v>30483870</v>
      </c>
      <c r="H6672" s="21">
        <v>13.93</v>
      </c>
      <c r="I6672" s="21">
        <v>13.93</v>
      </c>
      <c r="J6672" s="28">
        <v>0</v>
      </c>
      <c r="K6672" s="6"/>
      <c r="L6672" s="6"/>
      <c r="M6672" s="6"/>
      <c r="N6672" s="9">
        <v>273.95999999999998</v>
      </c>
      <c r="O6672" s="9">
        <v>273.95999999999998</v>
      </c>
      <c r="P6672" s="9">
        <v>30483807.379999999</v>
      </c>
      <c r="Q6672" s="9">
        <v>98257933.099999994</v>
      </c>
      <c r="R6672" s="11">
        <v>-13008370.279999999</v>
      </c>
      <c r="S6672" s="7"/>
      <c r="T6672" s="7"/>
      <c r="U6672" s="7"/>
      <c r="V6672" s="7"/>
      <c r="W6672" s="7"/>
      <c r="X6672" s="7"/>
    </row>
    <row r="6673" spans="1:24" x14ac:dyDescent="0.2">
      <c r="A6673" s="126">
        <v>43406.424305555556</v>
      </c>
      <c r="B6673" s="9">
        <v>273.94</v>
      </c>
      <c r="C6673" s="9">
        <v>274</v>
      </c>
      <c r="D6673" s="9">
        <v>273.81</v>
      </c>
      <c r="E6673" s="9">
        <v>273.91000000000003</v>
      </c>
      <c r="F6673" s="10">
        <v>113240</v>
      </c>
      <c r="G6673" s="9">
        <v>31017188</v>
      </c>
      <c r="H6673" s="21">
        <v>101.77</v>
      </c>
      <c r="I6673" s="21">
        <v>101.75</v>
      </c>
      <c r="J6673" s="28">
        <v>0.02</v>
      </c>
      <c r="K6673" s="6"/>
      <c r="L6673" s="6"/>
      <c r="M6673" s="6"/>
      <c r="N6673" s="9">
        <v>273.91000000000003</v>
      </c>
      <c r="O6673" s="9">
        <v>273.91000000000003</v>
      </c>
      <c r="P6673" s="9">
        <v>31017285.300000001</v>
      </c>
      <c r="Q6673" s="9">
        <v>98257835.799999997</v>
      </c>
      <c r="R6673" s="11">
        <v>-13008467.58</v>
      </c>
      <c r="S6673" s="7"/>
      <c r="T6673" s="7"/>
      <c r="U6673" s="7"/>
      <c r="V6673" s="7"/>
      <c r="W6673" s="7"/>
      <c r="X6673" s="7"/>
    </row>
    <row r="6674" spans="1:24" x14ac:dyDescent="0.2">
      <c r="A6674" s="126">
        <v>43406.425000000003</v>
      </c>
      <c r="B6674" s="9">
        <v>273.94</v>
      </c>
      <c r="C6674" s="9">
        <v>274.32</v>
      </c>
      <c r="D6674" s="9">
        <v>273.92</v>
      </c>
      <c r="E6674" s="9">
        <v>274.18</v>
      </c>
      <c r="F6674" s="10">
        <v>333460</v>
      </c>
      <c r="G6674" s="9">
        <v>91414992</v>
      </c>
      <c r="H6674" s="21">
        <v>294.47000000000003</v>
      </c>
      <c r="I6674" s="21">
        <v>294.72000000000003</v>
      </c>
      <c r="J6674" s="34">
        <v>0.25</v>
      </c>
      <c r="K6674" s="6"/>
      <c r="L6674" s="6"/>
      <c r="M6674" s="6"/>
      <c r="N6674" s="9">
        <v>274.14999999999998</v>
      </c>
      <c r="O6674" s="9">
        <v>274.14</v>
      </c>
      <c r="P6674" s="9">
        <v>91418059</v>
      </c>
      <c r="Q6674" s="9">
        <v>98254768.799999997</v>
      </c>
      <c r="R6674" s="11">
        <v>-13011534.58</v>
      </c>
      <c r="S6674" s="7"/>
      <c r="T6674" s="7"/>
      <c r="U6674" s="7"/>
      <c r="V6674" s="7"/>
      <c r="W6674" s="7"/>
      <c r="X6674" s="7"/>
    </row>
    <row r="6675" spans="1:24" x14ac:dyDescent="0.2">
      <c r="A6675" s="126">
        <v>43406.425694444442</v>
      </c>
      <c r="B6675" s="9">
        <v>274.17</v>
      </c>
      <c r="C6675" s="9">
        <v>274.26</v>
      </c>
      <c r="D6675" s="9">
        <v>274.08999999999997</v>
      </c>
      <c r="E6675" s="9">
        <v>274.22000000000003</v>
      </c>
      <c r="F6675" s="10">
        <v>247190</v>
      </c>
      <c r="G6675" s="9">
        <v>67776104</v>
      </c>
      <c r="H6675" s="21">
        <v>74.13</v>
      </c>
      <c r="I6675" s="21">
        <v>74.14</v>
      </c>
      <c r="J6675" s="28">
        <v>0.01</v>
      </c>
      <c r="K6675" s="6"/>
      <c r="L6675" s="6"/>
      <c r="M6675" s="6"/>
      <c r="N6675" s="9">
        <v>274.2</v>
      </c>
      <c r="O6675" s="9">
        <v>274.19</v>
      </c>
      <c r="P6675" s="9">
        <v>67778880.030000001</v>
      </c>
      <c r="Q6675" s="9">
        <v>98251992.769999996</v>
      </c>
      <c r="R6675" s="11">
        <v>-13014310.6</v>
      </c>
      <c r="S6675" s="7"/>
      <c r="T6675" s="7"/>
      <c r="U6675" s="7"/>
      <c r="V6675" s="7"/>
      <c r="W6675" s="7"/>
      <c r="X6675" s="7"/>
    </row>
    <row r="6676" spans="1:24" x14ac:dyDescent="0.2">
      <c r="A6676" s="126">
        <v>43406.426388888889</v>
      </c>
      <c r="B6676" s="9">
        <v>274.23</v>
      </c>
      <c r="C6676" s="9">
        <v>274.23</v>
      </c>
      <c r="D6676" s="9">
        <v>273.95999999999998</v>
      </c>
      <c r="E6676" s="9">
        <v>274.02</v>
      </c>
      <c r="F6676" s="10">
        <v>186920</v>
      </c>
      <c r="G6676" s="9">
        <v>51229548</v>
      </c>
      <c r="H6676" s="21">
        <v>75.62</v>
      </c>
      <c r="I6676" s="21">
        <v>75.59</v>
      </c>
      <c r="J6676" s="28">
        <v>0.03</v>
      </c>
      <c r="K6676" s="6"/>
      <c r="L6676" s="6"/>
      <c r="M6676" s="6"/>
      <c r="N6676" s="9">
        <v>274.06</v>
      </c>
      <c r="O6676" s="9">
        <v>274.07</v>
      </c>
      <c r="P6676" s="9">
        <v>51226827.899999999</v>
      </c>
      <c r="Q6676" s="9">
        <v>98254712.870000005</v>
      </c>
      <c r="R6676" s="11">
        <v>-13011590.5</v>
      </c>
      <c r="S6676" s="7"/>
      <c r="T6676" s="7"/>
      <c r="U6676" s="7"/>
      <c r="V6676" s="7"/>
      <c r="W6676" s="7"/>
      <c r="X6676" s="7"/>
    </row>
    <row r="6677" spans="1:24" x14ac:dyDescent="0.2">
      <c r="A6677" s="126">
        <v>43406.427083333336</v>
      </c>
      <c r="B6677" s="9">
        <v>274.02999999999997</v>
      </c>
      <c r="C6677" s="9">
        <v>274.05</v>
      </c>
      <c r="D6677" s="9">
        <v>273.77999999999997</v>
      </c>
      <c r="E6677" s="9">
        <v>273.83</v>
      </c>
      <c r="F6677" s="10">
        <v>245510</v>
      </c>
      <c r="G6677" s="9">
        <v>67243000</v>
      </c>
      <c r="H6677" s="21">
        <v>131.34</v>
      </c>
      <c r="I6677" s="21">
        <v>131.26</v>
      </c>
      <c r="J6677" s="27">
        <v>0.09</v>
      </c>
      <c r="K6677" s="6"/>
      <c r="L6677" s="6"/>
      <c r="M6677" s="6"/>
      <c r="N6677" s="9">
        <v>273.87</v>
      </c>
      <c r="O6677" s="9">
        <v>273.89</v>
      </c>
      <c r="P6677" s="9">
        <v>67238437.480000004</v>
      </c>
      <c r="Q6677" s="9">
        <v>98259275.400000006</v>
      </c>
      <c r="R6677" s="11">
        <v>-13007027.98</v>
      </c>
      <c r="S6677" s="7"/>
      <c r="T6677" s="7"/>
      <c r="U6677" s="7"/>
      <c r="V6677" s="7"/>
      <c r="W6677" s="7"/>
      <c r="X6677" s="7"/>
    </row>
    <row r="6678" spans="1:24" x14ac:dyDescent="0.2">
      <c r="A6678" s="126">
        <v>43406.427777777775</v>
      </c>
      <c r="B6678" s="9">
        <v>273.83</v>
      </c>
      <c r="C6678" s="9">
        <v>274.02999999999997</v>
      </c>
      <c r="D6678" s="9">
        <v>273.79000000000002</v>
      </c>
      <c r="E6678" s="9">
        <v>273.97000000000003</v>
      </c>
      <c r="F6678" s="10">
        <v>107170</v>
      </c>
      <c r="G6678" s="9">
        <v>29355710</v>
      </c>
      <c r="H6678" s="21">
        <v>43.65</v>
      </c>
      <c r="I6678" s="21">
        <v>43.66</v>
      </c>
      <c r="J6678" s="28">
        <v>0</v>
      </c>
      <c r="K6678" s="6"/>
      <c r="L6678" s="6"/>
      <c r="M6678" s="6"/>
      <c r="N6678" s="9">
        <v>273.94</v>
      </c>
      <c r="O6678" s="9">
        <v>273.92</v>
      </c>
      <c r="P6678" s="9">
        <v>29358149.800000001</v>
      </c>
      <c r="Q6678" s="9">
        <v>98256835.599999994</v>
      </c>
      <c r="R6678" s="11">
        <v>-13009467.779999999</v>
      </c>
      <c r="S6678" s="7"/>
      <c r="T6678" s="7"/>
      <c r="U6678" s="7"/>
      <c r="V6678" s="7"/>
      <c r="W6678" s="7"/>
      <c r="X6678" s="7"/>
    </row>
    <row r="6679" spans="1:24" x14ac:dyDescent="0.2">
      <c r="A6679" s="126">
        <v>43406.428472222222</v>
      </c>
      <c r="B6679" s="9">
        <v>273.98</v>
      </c>
      <c r="C6679" s="9">
        <v>274.33</v>
      </c>
      <c r="D6679" s="9">
        <v>273.97000000000003</v>
      </c>
      <c r="E6679" s="9">
        <v>274.25</v>
      </c>
      <c r="F6679" s="10">
        <v>216520</v>
      </c>
      <c r="G6679" s="9">
        <v>59367268</v>
      </c>
      <c r="H6679" s="21">
        <v>202.03</v>
      </c>
      <c r="I6679" s="21">
        <v>202.23</v>
      </c>
      <c r="J6679" s="36">
        <v>0.2</v>
      </c>
      <c r="K6679" s="6"/>
      <c r="L6679" s="6"/>
      <c r="M6679" s="6"/>
      <c r="N6679" s="9">
        <v>274.2</v>
      </c>
      <c r="O6679" s="9">
        <v>274.19</v>
      </c>
      <c r="P6679" s="9">
        <v>59369784</v>
      </c>
      <c r="Q6679" s="9">
        <v>98254319.599999994</v>
      </c>
      <c r="R6679" s="11">
        <v>-13011983.779999999</v>
      </c>
      <c r="S6679" s="7"/>
      <c r="T6679" s="7"/>
      <c r="U6679" s="7"/>
      <c r="V6679" s="7"/>
      <c r="W6679" s="7"/>
      <c r="X6679" s="7"/>
    </row>
    <row r="6680" spans="1:24" x14ac:dyDescent="0.2">
      <c r="A6680" s="126">
        <v>43406.429166666669</v>
      </c>
      <c r="B6680" s="9">
        <v>274.25</v>
      </c>
      <c r="C6680" s="9">
        <v>274.36</v>
      </c>
      <c r="D6680" s="9">
        <v>274.08</v>
      </c>
      <c r="E6680" s="9">
        <v>274.3</v>
      </c>
      <c r="F6680" s="10">
        <v>183580</v>
      </c>
      <c r="G6680" s="9">
        <v>50346412</v>
      </c>
      <c r="H6680" s="21">
        <v>84.79</v>
      </c>
      <c r="I6680" s="21">
        <v>84.81</v>
      </c>
      <c r="J6680" s="28">
        <v>0.02</v>
      </c>
      <c r="K6680" s="6"/>
      <c r="L6680" s="6"/>
      <c r="M6680" s="6"/>
      <c r="N6680" s="9">
        <v>274.26</v>
      </c>
      <c r="O6680" s="9">
        <v>274.25</v>
      </c>
      <c r="P6680" s="9">
        <v>50348650.799999997</v>
      </c>
      <c r="Q6680" s="9">
        <v>98252080.799999997</v>
      </c>
      <c r="R6680" s="11">
        <v>-13014222.58</v>
      </c>
      <c r="S6680" s="7"/>
      <c r="T6680" s="7"/>
      <c r="U6680" s="7"/>
      <c r="V6680" s="7"/>
      <c r="W6680" s="7"/>
      <c r="X6680" s="7"/>
    </row>
    <row r="6681" spans="1:24" x14ac:dyDescent="0.2">
      <c r="A6681" s="126">
        <v>43406.429861111108</v>
      </c>
      <c r="B6681" s="9">
        <v>274.31</v>
      </c>
      <c r="C6681" s="9">
        <v>274.36</v>
      </c>
      <c r="D6681" s="9">
        <v>274.23</v>
      </c>
      <c r="E6681" s="9">
        <v>274.25</v>
      </c>
      <c r="F6681" s="10">
        <v>202120</v>
      </c>
      <c r="G6681" s="9">
        <v>55436436</v>
      </c>
      <c r="H6681" s="21">
        <v>110.1</v>
      </c>
      <c r="I6681" s="21">
        <v>110.11</v>
      </c>
      <c r="J6681" s="28">
        <v>0.01</v>
      </c>
      <c r="K6681" s="6"/>
      <c r="L6681" s="6"/>
      <c r="M6681" s="6"/>
      <c r="N6681" s="9">
        <v>274.27</v>
      </c>
      <c r="O6681" s="9">
        <v>274.27</v>
      </c>
      <c r="P6681" s="9">
        <v>55435957.700000003</v>
      </c>
      <c r="Q6681" s="9">
        <v>98252559.099999994</v>
      </c>
      <c r="R6681" s="11">
        <v>-13013744.279999999</v>
      </c>
      <c r="S6681" s="7"/>
      <c r="T6681" s="7"/>
      <c r="U6681" s="7"/>
      <c r="V6681" s="7"/>
      <c r="W6681" s="7"/>
      <c r="X6681" s="7"/>
    </row>
    <row r="6682" spans="1:24" x14ac:dyDescent="0.2">
      <c r="A6682" s="126">
        <v>43406.430555555555</v>
      </c>
      <c r="B6682" s="9">
        <v>274.26</v>
      </c>
      <c r="C6682" s="9">
        <v>274.33</v>
      </c>
      <c r="D6682" s="9">
        <v>274.08999999999997</v>
      </c>
      <c r="E6682" s="9">
        <v>274.17</v>
      </c>
      <c r="F6682" s="10">
        <v>150960</v>
      </c>
      <c r="G6682" s="9">
        <v>41392448</v>
      </c>
      <c r="H6682" s="21">
        <v>74.69</v>
      </c>
      <c r="I6682" s="21">
        <v>74.67</v>
      </c>
      <c r="J6682" s="28">
        <v>0.02</v>
      </c>
      <c r="K6682" s="6"/>
      <c r="L6682" s="6"/>
      <c r="M6682" s="6"/>
      <c r="N6682" s="9">
        <v>274.19</v>
      </c>
      <c r="O6682" s="9">
        <v>274.19</v>
      </c>
      <c r="P6682" s="9">
        <v>41391722.399999999</v>
      </c>
      <c r="Q6682" s="9">
        <v>98253284.700000003</v>
      </c>
      <c r="R6682" s="11">
        <v>-13013018.68</v>
      </c>
      <c r="S6682" s="7"/>
      <c r="T6682" s="7"/>
      <c r="U6682" s="7"/>
      <c r="V6682" s="7"/>
      <c r="W6682" s="7"/>
      <c r="X6682" s="7"/>
    </row>
    <row r="6683" spans="1:24" x14ac:dyDescent="0.2">
      <c r="A6683" s="126">
        <v>43406.431250000001</v>
      </c>
      <c r="B6683" s="9">
        <v>274.17</v>
      </c>
      <c r="C6683" s="9">
        <v>274.22000000000003</v>
      </c>
      <c r="D6683" s="9">
        <v>273.81</v>
      </c>
      <c r="E6683" s="9">
        <v>273.87</v>
      </c>
      <c r="F6683" s="10">
        <v>312100</v>
      </c>
      <c r="G6683" s="9">
        <v>85504728</v>
      </c>
      <c r="H6683" s="21">
        <v>206.74</v>
      </c>
      <c r="I6683" s="21">
        <v>206.57</v>
      </c>
      <c r="J6683" s="40">
        <v>0.17</v>
      </c>
      <c r="K6683" s="6"/>
      <c r="L6683" s="6"/>
      <c r="M6683" s="6"/>
      <c r="N6683" s="9">
        <v>273.94</v>
      </c>
      <c r="O6683" s="9">
        <v>273.97000000000003</v>
      </c>
      <c r="P6683" s="9">
        <v>85497454.25</v>
      </c>
      <c r="Q6683" s="9">
        <v>98260558.450000003</v>
      </c>
      <c r="R6683" s="11">
        <v>-13005744.93</v>
      </c>
      <c r="S6683" s="7"/>
      <c r="T6683" s="7"/>
      <c r="U6683" s="7"/>
      <c r="V6683" s="7"/>
      <c r="W6683" s="7"/>
      <c r="X6683" s="7"/>
    </row>
    <row r="6684" spans="1:24" x14ac:dyDescent="0.2">
      <c r="A6684" s="126">
        <v>43406.431944444441</v>
      </c>
      <c r="B6684" s="9">
        <v>273.88</v>
      </c>
      <c r="C6684" s="9">
        <v>274.06</v>
      </c>
      <c r="D6684" s="9">
        <v>273.88</v>
      </c>
      <c r="E6684" s="9">
        <v>273.95999999999998</v>
      </c>
      <c r="F6684" s="10">
        <v>114320</v>
      </c>
      <c r="G6684" s="9">
        <v>31320334</v>
      </c>
      <c r="H6684" s="21">
        <v>36.630000000000003</v>
      </c>
      <c r="I6684" s="21">
        <v>36.630000000000003</v>
      </c>
      <c r="J6684" s="28">
        <v>0</v>
      </c>
      <c r="K6684" s="6"/>
      <c r="L6684" s="6"/>
      <c r="M6684" s="6"/>
      <c r="N6684" s="9">
        <v>273.97000000000003</v>
      </c>
      <c r="O6684" s="9">
        <v>273.97000000000003</v>
      </c>
      <c r="P6684" s="9">
        <v>31319678.800000001</v>
      </c>
      <c r="Q6684" s="9">
        <v>98261213.650000006</v>
      </c>
      <c r="R6684" s="11">
        <v>-13005089.73</v>
      </c>
      <c r="S6684" s="7"/>
      <c r="T6684" s="7"/>
      <c r="U6684" s="7"/>
      <c r="V6684" s="7"/>
      <c r="W6684" s="7"/>
      <c r="X6684" s="7"/>
    </row>
    <row r="6685" spans="1:24" x14ac:dyDescent="0.2">
      <c r="A6685" s="126">
        <v>43406.432638888888</v>
      </c>
      <c r="B6685" s="9">
        <v>273.97000000000003</v>
      </c>
      <c r="C6685" s="9">
        <v>273.97000000000003</v>
      </c>
      <c r="D6685" s="9">
        <v>273.60000000000002</v>
      </c>
      <c r="E6685" s="9">
        <v>273.64999999999998</v>
      </c>
      <c r="F6685" s="10">
        <v>312550</v>
      </c>
      <c r="G6685" s="9">
        <v>85556064</v>
      </c>
      <c r="H6685" s="21">
        <v>273.39999999999998</v>
      </c>
      <c r="I6685" s="21">
        <v>273.16000000000003</v>
      </c>
      <c r="J6685" s="31">
        <v>0.23</v>
      </c>
      <c r="K6685" s="6"/>
      <c r="L6685" s="6"/>
      <c r="M6685" s="6"/>
      <c r="N6685" s="9">
        <v>273.72000000000003</v>
      </c>
      <c r="O6685" s="9">
        <v>273.74</v>
      </c>
      <c r="P6685" s="9">
        <v>85550404.629999995</v>
      </c>
      <c r="Q6685" s="9">
        <v>98266873.019999996</v>
      </c>
      <c r="R6685" s="11">
        <v>-12999430.35</v>
      </c>
      <c r="S6685" s="7"/>
      <c r="T6685" s="7"/>
      <c r="U6685" s="7"/>
      <c r="V6685" s="7"/>
      <c r="W6685" s="7"/>
      <c r="X6685" s="7"/>
    </row>
    <row r="6686" spans="1:24" x14ac:dyDescent="0.2">
      <c r="A6686" s="126">
        <v>43406.433333333334</v>
      </c>
      <c r="B6686" s="9">
        <v>273.66000000000003</v>
      </c>
      <c r="C6686" s="9">
        <v>273.81</v>
      </c>
      <c r="D6686" s="9">
        <v>273.58</v>
      </c>
      <c r="E6686" s="9">
        <v>273.70999999999998</v>
      </c>
      <c r="F6686" s="10">
        <v>346730</v>
      </c>
      <c r="G6686" s="9">
        <v>94899944</v>
      </c>
      <c r="H6686" s="21">
        <v>110.94</v>
      </c>
      <c r="I6686" s="21">
        <v>110.92</v>
      </c>
      <c r="J6686" s="28">
        <v>0.01</v>
      </c>
      <c r="K6686" s="6"/>
      <c r="L6686" s="6"/>
      <c r="M6686" s="6"/>
      <c r="N6686" s="9">
        <v>273.7</v>
      </c>
      <c r="O6686" s="9">
        <v>273.7</v>
      </c>
      <c r="P6686" s="9">
        <v>94900867.829999998</v>
      </c>
      <c r="Q6686" s="9">
        <v>98265949.200000003</v>
      </c>
      <c r="R6686" s="11">
        <v>-13000354.18</v>
      </c>
      <c r="S6686" s="7"/>
      <c r="T6686" s="7"/>
      <c r="U6686" s="7"/>
      <c r="V6686" s="7"/>
      <c r="W6686" s="7"/>
      <c r="X6686" s="7"/>
    </row>
    <row r="6687" spans="1:24" x14ac:dyDescent="0.2">
      <c r="A6687" s="126">
        <v>43406.434027777781</v>
      </c>
      <c r="B6687" s="9">
        <v>273.70999999999998</v>
      </c>
      <c r="C6687" s="9">
        <v>273.8</v>
      </c>
      <c r="D6687" s="9">
        <v>273.55</v>
      </c>
      <c r="E6687" s="9">
        <v>273.58</v>
      </c>
      <c r="F6687" s="10">
        <v>182880</v>
      </c>
      <c r="G6687" s="9">
        <v>50043888</v>
      </c>
      <c r="H6687" s="21">
        <v>52.74</v>
      </c>
      <c r="I6687" s="21">
        <v>52.73</v>
      </c>
      <c r="J6687" s="28">
        <v>0.01</v>
      </c>
      <c r="K6687" s="6"/>
      <c r="L6687" s="6"/>
      <c r="M6687" s="6"/>
      <c r="N6687" s="9">
        <v>273.63</v>
      </c>
      <c r="O6687" s="9">
        <v>273.64</v>
      </c>
      <c r="P6687" s="9">
        <v>50040997.200000003</v>
      </c>
      <c r="Q6687" s="9">
        <v>98268840</v>
      </c>
      <c r="R6687" s="11">
        <v>-12997463.380000001</v>
      </c>
      <c r="S6687" s="7"/>
      <c r="T6687" s="7"/>
      <c r="U6687" s="7"/>
      <c r="V6687" s="7"/>
      <c r="W6687" s="7"/>
      <c r="X6687" s="7"/>
    </row>
    <row r="6688" spans="1:24" x14ac:dyDescent="0.2">
      <c r="A6688" s="126">
        <v>43406.43472222222</v>
      </c>
      <c r="B6688" s="9">
        <v>273.58999999999997</v>
      </c>
      <c r="C6688" s="9">
        <v>273.93</v>
      </c>
      <c r="D6688" s="9">
        <v>273.58999999999997</v>
      </c>
      <c r="E6688" s="9">
        <v>273.83999999999997</v>
      </c>
      <c r="F6688" s="10">
        <v>175910</v>
      </c>
      <c r="G6688" s="9">
        <v>48161000</v>
      </c>
      <c r="H6688" s="21">
        <v>96.19</v>
      </c>
      <c r="I6688" s="21">
        <v>96.24</v>
      </c>
      <c r="J6688" s="30">
        <v>0.05</v>
      </c>
      <c r="K6688" s="6"/>
      <c r="L6688" s="6"/>
      <c r="M6688" s="6"/>
      <c r="N6688" s="9">
        <v>273.8</v>
      </c>
      <c r="O6688" s="9">
        <v>273.77999999999997</v>
      </c>
      <c r="P6688" s="9">
        <v>48164158</v>
      </c>
      <c r="Q6688" s="9">
        <v>98265682</v>
      </c>
      <c r="R6688" s="11">
        <v>-13000621.380000001</v>
      </c>
      <c r="S6688" s="7"/>
      <c r="T6688" s="7"/>
      <c r="U6688" s="7"/>
      <c r="V6688" s="7"/>
      <c r="W6688" s="7"/>
      <c r="X6688" s="7"/>
    </row>
    <row r="6689" spans="1:24" x14ac:dyDescent="0.2">
      <c r="A6689" s="126">
        <v>43406.435416666667</v>
      </c>
      <c r="B6689" s="9">
        <v>273.83</v>
      </c>
      <c r="C6689" s="9">
        <v>273.83</v>
      </c>
      <c r="D6689" s="9">
        <v>273.7</v>
      </c>
      <c r="E6689" s="9">
        <v>273.72000000000003</v>
      </c>
      <c r="F6689" s="10">
        <v>109600</v>
      </c>
      <c r="G6689" s="9">
        <v>30003004</v>
      </c>
      <c r="H6689" s="21">
        <v>62.3</v>
      </c>
      <c r="I6689" s="21">
        <v>62.3</v>
      </c>
      <c r="J6689" s="28">
        <v>0.01</v>
      </c>
      <c r="K6689" s="6"/>
      <c r="L6689" s="6"/>
      <c r="M6689" s="6"/>
      <c r="N6689" s="9">
        <v>273.74</v>
      </c>
      <c r="O6689" s="9">
        <v>273.75</v>
      </c>
      <c r="P6689" s="9">
        <v>30002178</v>
      </c>
      <c r="Q6689" s="9">
        <v>98266508</v>
      </c>
      <c r="R6689" s="11">
        <v>-12999795.380000001</v>
      </c>
      <c r="S6689" s="7"/>
      <c r="T6689" s="7"/>
      <c r="U6689" s="7"/>
      <c r="V6689" s="7"/>
      <c r="W6689" s="7"/>
      <c r="X6689" s="7"/>
    </row>
    <row r="6690" spans="1:24" x14ac:dyDescent="0.2">
      <c r="A6690" s="126">
        <v>43406.436111111114</v>
      </c>
      <c r="B6690" s="9">
        <v>273.70999999999998</v>
      </c>
      <c r="C6690" s="9">
        <v>273.77</v>
      </c>
      <c r="D6690" s="9">
        <v>273.39</v>
      </c>
      <c r="E6690" s="9">
        <v>273.51</v>
      </c>
      <c r="F6690" s="10">
        <v>309780</v>
      </c>
      <c r="G6690" s="9">
        <v>84743184</v>
      </c>
      <c r="H6690" s="21">
        <v>282.64999999999998</v>
      </c>
      <c r="I6690" s="21">
        <v>282.45</v>
      </c>
      <c r="J6690" s="36">
        <v>0.2</v>
      </c>
      <c r="K6690" s="6"/>
      <c r="L6690" s="6"/>
      <c r="M6690" s="6"/>
      <c r="N6690" s="9">
        <v>273.55</v>
      </c>
      <c r="O6690" s="9">
        <v>273.56</v>
      </c>
      <c r="P6690" s="9">
        <v>84738770.099999994</v>
      </c>
      <c r="Q6690" s="9">
        <v>98270921.900000006</v>
      </c>
      <c r="R6690" s="11">
        <v>-12995381.48</v>
      </c>
      <c r="S6690" s="7"/>
      <c r="T6690" s="7"/>
      <c r="U6690" s="7"/>
      <c r="V6690" s="7"/>
      <c r="W6690" s="7"/>
      <c r="X6690" s="7"/>
    </row>
    <row r="6691" spans="1:24" x14ac:dyDescent="0.2">
      <c r="A6691" s="126">
        <v>43406.436805555553</v>
      </c>
      <c r="B6691" s="9">
        <v>273.52</v>
      </c>
      <c r="C6691" s="9">
        <v>273.66000000000003</v>
      </c>
      <c r="D6691" s="9">
        <v>273.01</v>
      </c>
      <c r="E6691" s="9">
        <v>273.02</v>
      </c>
      <c r="F6691" s="10">
        <v>495990</v>
      </c>
      <c r="G6691" s="9">
        <v>135519808</v>
      </c>
      <c r="H6691" s="21">
        <v>160.11000000000001</v>
      </c>
      <c r="I6691" s="21">
        <v>159.91999999999999</v>
      </c>
      <c r="J6691" s="36">
        <v>0.19</v>
      </c>
      <c r="K6691" s="6"/>
      <c r="L6691" s="6"/>
      <c r="M6691" s="6"/>
      <c r="N6691" s="9">
        <v>273.18</v>
      </c>
      <c r="O6691" s="9">
        <v>273.23</v>
      </c>
      <c r="P6691" s="9">
        <v>135493308.22999999</v>
      </c>
      <c r="Q6691" s="9">
        <v>98297421.670000002</v>
      </c>
      <c r="R6691" s="11">
        <v>-12968881.699999999</v>
      </c>
      <c r="S6691" s="7"/>
      <c r="T6691" s="7"/>
      <c r="U6691" s="7"/>
      <c r="V6691" s="7"/>
      <c r="W6691" s="7"/>
      <c r="X6691" s="7"/>
    </row>
    <row r="6692" spans="1:24" x14ac:dyDescent="0.2">
      <c r="A6692" s="126">
        <v>43406.4375</v>
      </c>
      <c r="B6692" s="9">
        <v>273.02</v>
      </c>
      <c r="C6692" s="9">
        <v>273.13</v>
      </c>
      <c r="D6692" s="9">
        <v>272.97000000000003</v>
      </c>
      <c r="E6692" s="9">
        <v>273.08999999999997</v>
      </c>
      <c r="F6692" s="10">
        <v>310870</v>
      </c>
      <c r="G6692" s="9">
        <v>84888016</v>
      </c>
      <c r="H6692" s="21">
        <v>62.68</v>
      </c>
      <c r="I6692" s="21">
        <v>62.64</v>
      </c>
      <c r="J6692" s="28">
        <v>0.04</v>
      </c>
      <c r="K6692" s="6"/>
      <c r="L6692" s="6"/>
      <c r="M6692" s="6"/>
      <c r="N6692" s="9">
        <v>273.07</v>
      </c>
      <c r="O6692" s="9">
        <v>273.07</v>
      </c>
      <c r="P6692" s="9">
        <v>84889270.900000006</v>
      </c>
      <c r="Q6692" s="9">
        <v>98296166.769999996</v>
      </c>
      <c r="R6692" s="11">
        <v>-12970136.6</v>
      </c>
      <c r="S6692" s="7"/>
      <c r="T6692" s="7"/>
      <c r="U6692" s="7"/>
      <c r="V6692" s="7"/>
      <c r="W6692" s="7"/>
      <c r="X6692" s="7"/>
    </row>
    <row r="6693" spans="1:24" x14ac:dyDescent="0.2">
      <c r="A6693" s="126">
        <v>43406.438194444447</v>
      </c>
      <c r="B6693" s="9">
        <v>273.08</v>
      </c>
      <c r="C6693" s="9">
        <v>273.2</v>
      </c>
      <c r="D6693" s="9">
        <v>272.98</v>
      </c>
      <c r="E6693" s="9">
        <v>273.01</v>
      </c>
      <c r="F6693" s="10">
        <v>326210</v>
      </c>
      <c r="G6693" s="9">
        <v>89077360</v>
      </c>
      <c r="H6693" s="21">
        <v>104.93</v>
      </c>
      <c r="I6693" s="21">
        <v>104.94</v>
      </c>
      <c r="J6693" s="28">
        <v>0</v>
      </c>
      <c r="K6693" s="6"/>
      <c r="L6693" s="6"/>
      <c r="M6693" s="6"/>
      <c r="N6693" s="9">
        <v>273.05</v>
      </c>
      <c r="O6693" s="9">
        <v>273.07</v>
      </c>
      <c r="P6693" s="9">
        <v>89071640.5</v>
      </c>
      <c r="Q6693" s="9">
        <v>98301886.269999996</v>
      </c>
      <c r="R6693" s="11">
        <v>-12964417.1</v>
      </c>
      <c r="S6693" s="7"/>
      <c r="T6693" s="7"/>
      <c r="U6693" s="7"/>
      <c r="V6693" s="7"/>
      <c r="W6693" s="7"/>
      <c r="X6693" s="7"/>
    </row>
    <row r="6694" spans="1:24" x14ac:dyDescent="0.2">
      <c r="A6694" s="126">
        <v>43406.438888888886</v>
      </c>
      <c r="B6694" s="9">
        <v>273.02</v>
      </c>
      <c r="C6694" s="9">
        <v>273.22000000000003</v>
      </c>
      <c r="D6694" s="9">
        <v>273.02</v>
      </c>
      <c r="E6694" s="9">
        <v>273.16000000000003</v>
      </c>
      <c r="F6694" s="10">
        <v>283200</v>
      </c>
      <c r="G6694" s="9">
        <v>77351360</v>
      </c>
      <c r="H6694" s="21">
        <v>86.82</v>
      </c>
      <c r="I6694" s="21">
        <v>86.84</v>
      </c>
      <c r="J6694" s="28">
        <v>0.02</v>
      </c>
      <c r="K6694" s="6"/>
      <c r="L6694" s="6"/>
      <c r="M6694" s="6"/>
      <c r="N6694" s="9">
        <v>273.14</v>
      </c>
      <c r="O6694" s="9">
        <v>273.13</v>
      </c>
      <c r="P6694" s="9">
        <v>77353248</v>
      </c>
      <c r="Q6694" s="9">
        <v>98299998.269999996</v>
      </c>
      <c r="R6694" s="11">
        <v>-12966305.1</v>
      </c>
      <c r="S6694" s="7"/>
      <c r="T6694" s="7"/>
      <c r="U6694" s="7"/>
      <c r="V6694" s="7"/>
      <c r="W6694" s="7"/>
      <c r="X6694" s="7"/>
    </row>
    <row r="6695" spans="1:24" x14ac:dyDescent="0.2">
      <c r="A6695" s="126">
        <v>43406.439583333333</v>
      </c>
      <c r="B6695" s="9">
        <v>273.16000000000003</v>
      </c>
      <c r="C6695" s="9">
        <v>273.17</v>
      </c>
      <c r="D6695" s="9">
        <v>272.81</v>
      </c>
      <c r="E6695" s="9">
        <v>272.87</v>
      </c>
      <c r="F6695" s="10">
        <v>357330</v>
      </c>
      <c r="G6695" s="9">
        <v>97532856</v>
      </c>
      <c r="H6695" s="21">
        <v>126.18</v>
      </c>
      <c r="I6695" s="21">
        <v>126.09</v>
      </c>
      <c r="J6695" s="27">
        <v>0.09</v>
      </c>
      <c r="K6695" s="6"/>
      <c r="L6695" s="6"/>
      <c r="M6695" s="6"/>
      <c r="N6695" s="9">
        <v>272.93</v>
      </c>
      <c r="O6695" s="9">
        <v>272.95</v>
      </c>
      <c r="P6695" s="9">
        <v>97526076.900000006</v>
      </c>
      <c r="Q6695" s="9">
        <v>98306777.370000005</v>
      </c>
      <c r="R6695" s="11">
        <v>-12959526</v>
      </c>
      <c r="S6695" s="7"/>
      <c r="T6695" s="7"/>
      <c r="U6695" s="7"/>
      <c r="V6695" s="7"/>
      <c r="W6695" s="7"/>
      <c r="X6695" s="7"/>
    </row>
    <row r="6696" spans="1:24" x14ac:dyDescent="0.2">
      <c r="A6696" s="126">
        <v>43406.44027777778</v>
      </c>
      <c r="B6696" s="9">
        <v>272.86</v>
      </c>
      <c r="C6696" s="9">
        <v>272.99</v>
      </c>
      <c r="D6696" s="9">
        <v>272.64999999999998</v>
      </c>
      <c r="E6696" s="9">
        <v>272.83</v>
      </c>
      <c r="F6696" s="10">
        <v>178360</v>
      </c>
      <c r="G6696" s="9">
        <v>48661588</v>
      </c>
      <c r="H6696" s="21">
        <v>49.91</v>
      </c>
      <c r="I6696" s="21">
        <v>49.89</v>
      </c>
      <c r="J6696" s="28">
        <v>0.02</v>
      </c>
      <c r="K6696" s="6"/>
      <c r="L6696" s="6"/>
      <c r="M6696" s="6"/>
      <c r="N6696" s="9">
        <v>272.83</v>
      </c>
      <c r="O6696" s="9">
        <v>272.83</v>
      </c>
      <c r="P6696" s="9">
        <v>48661067</v>
      </c>
      <c r="Q6696" s="9">
        <v>98307298.370000005</v>
      </c>
      <c r="R6696" s="11">
        <v>-12959005</v>
      </c>
      <c r="S6696" s="7"/>
      <c r="T6696" s="7"/>
      <c r="U6696" s="7"/>
      <c r="V6696" s="7"/>
      <c r="W6696" s="7"/>
      <c r="X6696" s="7"/>
    </row>
    <row r="6697" spans="1:24" x14ac:dyDescent="0.2">
      <c r="A6697" s="126">
        <v>43406.440972222219</v>
      </c>
      <c r="B6697" s="9">
        <v>272.83</v>
      </c>
      <c r="C6697" s="9">
        <v>272.83999999999997</v>
      </c>
      <c r="D6697" s="9">
        <v>272.61</v>
      </c>
      <c r="E6697" s="9">
        <v>272.64999999999998</v>
      </c>
      <c r="F6697" s="10">
        <v>285980</v>
      </c>
      <c r="G6697" s="9">
        <v>77987560</v>
      </c>
      <c r="H6697" s="21">
        <v>160.34</v>
      </c>
      <c r="I6697" s="21">
        <v>160.27000000000001</v>
      </c>
      <c r="J6697" s="27">
        <v>7.0000000000000007E-2</v>
      </c>
      <c r="K6697" s="6"/>
      <c r="L6697" s="6"/>
      <c r="M6697" s="6"/>
      <c r="N6697" s="9">
        <v>272.69</v>
      </c>
      <c r="O6697" s="9">
        <v>272.7</v>
      </c>
      <c r="P6697" s="9">
        <v>77983171.25</v>
      </c>
      <c r="Q6697" s="9">
        <v>98311687.120000005</v>
      </c>
      <c r="R6697" s="11">
        <v>-12954616.25</v>
      </c>
      <c r="S6697" s="7"/>
      <c r="T6697" s="7"/>
      <c r="U6697" s="7"/>
      <c r="V6697" s="7"/>
      <c r="W6697" s="7"/>
      <c r="X6697" s="7"/>
    </row>
    <row r="6698" spans="1:24" x14ac:dyDescent="0.2">
      <c r="A6698" s="126">
        <v>43406.441666666666</v>
      </c>
      <c r="B6698" s="9">
        <v>272.64999999999998</v>
      </c>
      <c r="C6698" s="9">
        <v>272.92</v>
      </c>
      <c r="D6698" s="9">
        <v>272.56</v>
      </c>
      <c r="E6698" s="9">
        <v>272.85000000000002</v>
      </c>
      <c r="F6698" s="10">
        <v>259100</v>
      </c>
      <c r="G6698" s="9">
        <v>70677344</v>
      </c>
      <c r="H6698" s="21">
        <v>90.6</v>
      </c>
      <c r="I6698" s="21">
        <v>90.63</v>
      </c>
      <c r="J6698" s="28">
        <v>0.03</v>
      </c>
      <c r="K6698" s="6"/>
      <c r="L6698" s="6"/>
      <c r="M6698" s="6"/>
      <c r="N6698" s="9">
        <v>272.8</v>
      </c>
      <c r="O6698" s="9">
        <v>272.77999999999997</v>
      </c>
      <c r="P6698" s="9">
        <v>70681184.5</v>
      </c>
      <c r="Q6698" s="9">
        <v>98307846.620000005</v>
      </c>
      <c r="R6698" s="11">
        <v>-12958456.75</v>
      </c>
      <c r="S6698" s="7"/>
      <c r="T6698" s="7"/>
      <c r="U6698" s="7"/>
      <c r="V6698" s="7"/>
      <c r="W6698" s="7"/>
      <c r="X6698" s="7"/>
    </row>
    <row r="6699" spans="1:24" x14ac:dyDescent="0.2">
      <c r="A6699" s="126">
        <v>43406.442361111112</v>
      </c>
      <c r="B6699" s="9">
        <v>272.85000000000002</v>
      </c>
      <c r="C6699" s="9">
        <v>272.89</v>
      </c>
      <c r="D6699" s="9">
        <v>272.68</v>
      </c>
      <c r="E6699" s="9">
        <v>272.77999999999997</v>
      </c>
      <c r="F6699" s="10">
        <v>194940</v>
      </c>
      <c r="G6699" s="9">
        <v>53177472</v>
      </c>
      <c r="H6699" s="21">
        <v>75.239999999999995</v>
      </c>
      <c r="I6699" s="21">
        <v>75.239999999999995</v>
      </c>
      <c r="J6699" s="28">
        <v>0</v>
      </c>
      <c r="K6699" s="6"/>
      <c r="L6699" s="6"/>
      <c r="M6699" s="6"/>
      <c r="N6699" s="9">
        <v>272.77999999999997</v>
      </c>
      <c r="O6699" s="9">
        <v>272.79000000000002</v>
      </c>
      <c r="P6699" s="9">
        <v>53176220.549999997</v>
      </c>
      <c r="Q6699" s="9">
        <v>98309098.069999993</v>
      </c>
      <c r="R6699" s="11">
        <v>-12957205.300000001</v>
      </c>
      <c r="S6699" s="7"/>
      <c r="T6699" s="7"/>
      <c r="U6699" s="7"/>
      <c r="V6699" s="7"/>
      <c r="W6699" s="7"/>
      <c r="X6699" s="7"/>
    </row>
    <row r="6700" spans="1:24" x14ac:dyDescent="0.2">
      <c r="A6700" s="126">
        <v>43406.443055555559</v>
      </c>
      <c r="B6700" s="9">
        <v>272.79000000000002</v>
      </c>
      <c r="C6700" s="9">
        <v>272.8</v>
      </c>
      <c r="D6700" s="9">
        <v>272.3</v>
      </c>
      <c r="E6700" s="9">
        <v>272.32</v>
      </c>
      <c r="F6700" s="10">
        <v>370220</v>
      </c>
      <c r="G6700" s="9">
        <v>100874800</v>
      </c>
      <c r="H6700" s="21">
        <v>189.91</v>
      </c>
      <c r="I6700" s="21">
        <v>189.69</v>
      </c>
      <c r="J6700" s="55">
        <v>0.22</v>
      </c>
      <c r="K6700" s="6"/>
      <c r="L6700" s="6"/>
      <c r="M6700" s="6"/>
      <c r="N6700" s="9">
        <v>272.44</v>
      </c>
      <c r="O6700" s="9">
        <v>272.47000000000003</v>
      </c>
      <c r="P6700" s="9">
        <v>100860885.7</v>
      </c>
      <c r="Q6700" s="9">
        <v>98323012.370000005</v>
      </c>
      <c r="R6700" s="11">
        <v>-12943291</v>
      </c>
      <c r="S6700" s="7"/>
      <c r="T6700" s="7"/>
      <c r="U6700" s="7"/>
      <c r="V6700" s="7"/>
      <c r="W6700" s="7"/>
      <c r="X6700" s="7"/>
    </row>
    <row r="6701" spans="1:24" x14ac:dyDescent="0.2">
      <c r="A6701" s="126">
        <v>43406.443749999999</v>
      </c>
      <c r="B6701" s="9">
        <v>272.31</v>
      </c>
      <c r="C6701" s="9">
        <v>272.42</v>
      </c>
      <c r="D6701" s="9">
        <v>272.31</v>
      </c>
      <c r="E6701" s="9">
        <v>272.32</v>
      </c>
      <c r="F6701" s="10">
        <v>350570</v>
      </c>
      <c r="G6701" s="9">
        <v>95478832</v>
      </c>
      <c r="H6701" s="21">
        <v>94.69</v>
      </c>
      <c r="I6701" s="21">
        <v>94.65</v>
      </c>
      <c r="J6701" s="28">
        <v>0.04</v>
      </c>
      <c r="K6701" s="6"/>
      <c r="L6701" s="6"/>
      <c r="M6701" s="6"/>
      <c r="N6701" s="9">
        <v>272.33999999999997</v>
      </c>
      <c r="O6701" s="9">
        <v>272.35000000000002</v>
      </c>
      <c r="P6701" s="9">
        <v>95475110.230000004</v>
      </c>
      <c r="Q6701" s="9">
        <v>98326734.150000006</v>
      </c>
      <c r="R6701" s="11">
        <v>-12939569.23</v>
      </c>
      <c r="S6701" s="7"/>
      <c r="T6701" s="7"/>
      <c r="U6701" s="7"/>
      <c r="V6701" s="7"/>
      <c r="W6701" s="7"/>
      <c r="X6701" s="7"/>
    </row>
    <row r="6702" spans="1:24" x14ac:dyDescent="0.2">
      <c r="A6702" s="126">
        <v>43406.444444444445</v>
      </c>
      <c r="B6702" s="9">
        <v>272.33</v>
      </c>
      <c r="C6702" s="9">
        <v>272.35000000000002</v>
      </c>
      <c r="D6702" s="9">
        <v>271.79000000000002</v>
      </c>
      <c r="E6702" s="9">
        <v>271.88</v>
      </c>
      <c r="F6702" s="10">
        <v>716770</v>
      </c>
      <c r="G6702" s="9">
        <v>194965136</v>
      </c>
      <c r="H6702" s="21">
        <v>204.46</v>
      </c>
      <c r="I6702" s="21">
        <v>204.2</v>
      </c>
      <c r="J6702" s="34">
        <v>0.26</v>
      </c>
      <c r="K6702" s="6"/>
      <c r="L6702" s="6"/>
      <c r="M6702" s="6"/>
      <c r="N6702" s="9">
        <v>271.98</v>
      </c>
      <c r="O6702" s="9">
        <v>272.01</v>
      </c>
      <c r="P6702" s="9">
        <v>194943520.75</v>
      </c>
      <c r="Q6702" s="9">
        <v>98348349.400000006</v>
      </c>
      <c r="R6702" s="11">
        <v>-12917953.98</v>
      </c>
      <c r="S6702" s="7"/>
      <c r="T6702" s="7"/>
      <c r="U6702" s="7"/>
      <c r="V6702" s="7"/>
      <c r="W6702" s="7"/>
      <c r="X6702" s="7"/>
    </row>
    <row r="6703" spans="1:24" x14ac:dyDescent="0.2">
      <c r="A6703" s="126">
        <v>43406.445138888892</v>
      </c>
      <c r="B6703" s="9">
        <v>271.89</v>
      </c>
      <c r="C6703" s="9">
        <v>272.04000000000002</v>
      </c>
      <c r="D6703" s="9">
        <v>271.82</v>
      </c>
      <c r="E6703" s="9">
        <v>271.95</v>
      </c>
      <c r="F6703" s="10">
        <v>519840</v>
      </c>
      <c r="G6703" s="9">
        <v>141363232</v>
      </c>
      <c r="H6703" s="21">
        <v>72.53</v>
      </c>
      <c r="I6703" s="21">
        <v>72.510000000000005</v>
      </c>
      <c r="J6703" s="28">
        <v>0.02</v>
      </c>
      <c r="K6703" s="6"/>
      <c r="L6703" s="6"/>
      <c r="M6703" s="6"/>
      <c r="N6703" s="9">
        <v>271.94</v>
      </c>
      <c r="O6703" s="9">
        <v>271.94</v>
      </c>
      <c r="P6703" s="9">
        <v>141365289.59999999</v>
      </c>
      <c r="Q6703" s="9">
        <v>98346291.799999997</v>
      </c>
      <c r="R6703" s="11">
        <v>-12920011.58</v>
      </c>
      <c r="S6703" s="7"/>
      <c r="T6703" s="7"/>
      <c r="U6703" s="7"/>
      <c r="V6703" s="7"/>
      <c r="W6703" s="7"/>
      <c r="X6703" s="7"/>
    </row>
    <row r="6704" spans="1:24" x14ac:dyDescent="0.2">
      <c r="A6704" s="126">
        <v>43406.445833333331</v>
      </c>
      <c r="B6704" s="9">
        <v>271.95999999999998</v>
      </c>
      <c r="C6704" s="9">
        <v>272.39</v>
      </c>
      <c r="D6704" s="9">
        <v>271.89999999999998</v>
      </c>
      <c r="E6704" s="9">
        <v>272.36</v>
      </c>
      <c r="F6704" s="10">
        <v>495080</v>
      </c>
      <c r="G6704" s="9">
        <v>134769024</v>
      </c>
      <c r="H6704" s="21">
        <v>95.24</v>
      </c>
      <c r="I6704" s="21">
        <v>95.34</v>
      </c>
      <c r="J6704" s="29">
        <v>0.1</v>
      </c>
      <c r="K6704" s="6"/>
      <c r="L6704" s="6"/>
      <c r="M6704" s="6"/>
      <c r="N6704" s="9">
        <v>272.25</v>
      </c>
      <c r="O6704" s="9">
        <v>272.22000000000003</v>
      </c>
      <c r="P6704" s="9">
        <v>134786767.69999999</v>
      </c>
      <c r="Q6704" s="9">
        <v>98328548.099999994</v>
      </c>
      <c r="R6704" s="11">
        <v>-12937755.279999999</v>
      </c>
      <c r="S6704" s="7"/>
      <c r="T6704" s="7"/>
      <c r="U6704" s="7"/>
      <c r="V6704" s="7"/>
      <c r="W6704" s="7"/>
      <c r="X6704" s="7"/>
    </row>
    <row r="6705" spans="1:24" x14ac:dyDescent="0.2">
      <c r="A6705" s="126">
        <v>43406.446527777778</v>
      </c>
      <c r="B6705" s="9">
        <v>272.37</v>
      </c>
      <c r="C6705" s="9">
        <v>272.5</v>
      </c>
      <c r="D6705" s="9">
        <v>272.20999999999998</v>
      </c>
      <c r="E6705" s="9">
        <v>272.38</v>
      </c>
      <c r="F6705" s="10">
        <v>414570</v>
      </c>
      <c r="G6705" s="9">
        <v>112912712</v>
      </c>
      <c r="H6705" s="21">
        <v>83.74</v>
      </c>
      <c r="I6705" s="21">
        <v>83.78</v>
      </c>
      <c r="J6705" s="30">
        <v>0.04</v>
      </c>
      <c r="K6705" s="6"/>
      <c r="L6705" s="6"/>
      <c r="M6705" s="6"/>
      <c r="N6705" s="9">
        <v>272.37</v>
      </c>
      <c r="O6705" s="9">
        <v>272.36</v>
      </c>
      <c r="P6705" s="9">
        <v>112915394.48</v>
      </c>
      <c r="Q6705" s="9">
        <v>98325865.620000005</v>
      </c>
      <c r="R6705" s="11">
        <v>-12940437.75</v>
      </c>
      <c r="S6705" s="7"/>
      <c r="T6705" s="7"/>
      <c r="U6705" s="7"/>
      <c r="V6705" s="7"/>
      <c r="W6705" s="7"/>
      <c r="X6705" s="7"/>
    </row>
    <row r="6706" spans="1:24" x14ac:dyDescent="0.2">
      <c r="A6706" s="126">
        <v>43406.447222222225</v>
      </c>
      <c r="B6706" s="9">
        <v>272.39</v>
      </c>
      <c r="C6706" s="9">
        <v>272.48</v>
      </c>
      <c r="D6706" s="9">
        <v>272.16000000000003</v>
      </c>
      <c r="E6706" s="9">
        <v>272.29000000000002</v>
      </c>
      <c r="F6706" s="10">
        <v>287980</v>
      </c>
      <c r="G6706" s="9">
        <v>78418752</v>
      </c>
      <c r="H6706" s="21">
        <v>69.459999999999994</v>
      </c>
      <c r="I6706" s="21">
        <v>69.45</v>
      </c>
      <c r="J6706" s="28">
        <v>0.01</v>
      </c>
      <c r="K6706" s="6"/>
      <c r="L6706" s="6"/>
      <c r="M6706" s="6"/>
      <c r="N6706" s="9">
        <v>272.31</v>
      </c>
      <c r="O6706" s="9">
        <v>272.31</v>
      </c>
      <c r="P6706" s="9">
        <v>78418393.900000006</v>
      </c>
      <c r="Q6706" s="9">
        <v>98326223.719999999</v>
      </c>
      <c r="R6706" s="11">
        <v>-12940079.65</v>
      </c>
      <c r="S6706" s="7"/>
      <c r="T6706" s="7"/>
      <c r="U6706" s="7"/>
      <c r="V6706" s="7"/>
      <c r="W6706" s="7"/>
      <c r="X6706" s="7"/>
    </row>
    <row r="6707" spans="1:24" x14ac:dyDescent="0.2">
      <c r="A6707" s="126">
        <v>43406.447916666664</v>
      </c>
      <c r="B6707" s="9">
        <v>272.25</v>
      </c>
      <c r="C6707" s="9">
        <v>272.45</v>
      </c>
      <c r="D6707" s="9">
        <v>272.25</v>
      </c>
      <c r="E6707" s="9">
        <v>272.37</v>
      </c>
      <c r="F6707" s="10">
        <v>272260</v>
      </c>
      <c r="G6707" s="9">
        <v>74150464</v>
      </c>
      <c r="H6707" s="21">
        <v>94.54</v>
      </c>
      <c r="I6707" s="21">
        <v>94.56</v>
      </c>
      <c r="J6707" s="28">
        <v>0.02</v>
      </c>
      <c r="K6707" s="6"/>
      <c r="L6707" s="6"/>
      <c r="M6707" s="6"/>
      <c r="N6707" s="9">
        <v>272.36</v>
      </c>
      <c r="O6707" s="9">
        <v>272.35000000000002</v>
      </c>
      <c r="P6707" s="9">
        <v>74152733.599999994</v>
      </c>
      <c r="Q6707" s="9">
        <v>98323954.120000005</v>
      </c>
      <c r="R6707" s="11">
        <v>-12942349.25</v>
      </c>
      <c r="S6707" s="7"/>
      <c r="T6707" s="7"/>
      <c r="U6707" s="7"/>
      <c r="V6707" s="7"/>
      <c r="W6707" s="7"/>
      <c r="X6707" s="7"/>
    </row>
    <row r="6708" spans="1:24" x14ac:dyDescent="0.2">
      <c r="A6708" s="126">
        <v>43406.448611111111</v>
      </c>
      <c r="B6708" s="9">
        <v>272.39</v>
      </c>
      <c r="C6708" s="9">
        <v>272.52999999999997</v>
      </c>
      <c r="D6708" s="9">
        <v>272.22000000000003</v>
      </c>
      <c r="E6708" s="9">
        <v>272.5</v>
      </c>
      <c r="F6708" s="10">
        <v>177550</v>
      </c>
      <c r="G6708" s="9">
        <v>48368828</v>
      </c>
      <c r="H6708" s="21">
        <v>65.209999999999994</v>
      </c>
      <c r="I6708" s="21">
        <v>65.23</v>
      </c>
      <c r="J6708" s="28">
        <v>0.02</v>
      </c>
      <c r="K6708" s="6"/>
      <c r="L6708" s="6"/>
      <c r="M6708" s="6"/>
      <c r="N6708" s="9">
        <v>272.44</v>
      </c>
      <c r="O6708" s="9">
        <v>272.42</v>
      </c>
      <c r="P6708" s="9">
        <v>48371278.130000003</v>
      </c>
      <c r="Q6708" s="9">
        <v>98321504</v>
      </c>
      <c r="R6708" s="11">
        <v>-12944799.380000001</v>
      </c>
      <c r="S6708" s="7"/>
      <c r="T6708" s="7"/>
      <c r="U6708" s="7"/>
      <c r="V6708" s="7"/>
      <c r="W6708" s="7"/>
      <c r="X6708" s="7"/>
    </row>
    <row r="6709" spans="1:24" x14ac:dyDescent="0.2">
      <c r="A6709" s="126">
        <v>43406.449305555558</v>
      </c>
      <c r="B6709" s="9">
        <v>272.5</v>
      </c>
      <c r="C6709" s="9">
        <v>272.57</v>
      </c>
      <c r="D6709" s="9">
        <v>272.37</v>
      </c>
      <c r="E6709" s="9">
        <v>272.38</v>
      </c>
      <c r="F6709" s="10">
        <v>257400</v>
      </c>
      <c r="G6709" s="9">
        <v>70126872</v>
      </c>
      <c r="H6709" s="21">
        <v>144.97</v>
      </c>
      <c r="I6709" s="21">
        <v>144.97999999999999</v>
      </c>
      <c r="J6709" s="28">
        <v>0.01</v>
      </c>
      <c r="K6709" s="6"/>
      <c r="L6709" s="6"/>
      <c r="M6709" s="6"/>
      <c r="N6709" s="9">
        <v>272.43</v>
      </c>
      <c r="O6709" s="9">
        <v>272.44</v>
      </c>
      <c r="P6709" s="9">
        <v>70122195</v>
      </c>
      <c r="Q6709" s="9">
        <v>98326181</v>
      </c>
      <c r="R6709" s="11">
        <v>-12940122.380000001</v>
      </c>
      <c r="S6709" s="7"/>
      <c r="T6709" s="7"/>
      <c r="U6709" s="7"/>
      <c r="V6709" s="7"/>
      <c r="W6709" s="7"/>
      <c r="X6709" s="7"/>
    </row>
    <row r="6710" spans="1:24" x14ac:dyDescent="0.2">
      <c r="A6710" s="126">
        <v>43406.45</v>
      </c>
      <c r="B6710" s="9">
        <v>272.38</v>
      </c>
      <c r="C6710" s="9">
        <v>272.49</v>
      </c>
      <c r="D6710" s="9">
        <v>272.23</v>
      </c>
      <c r="E6710" s="9">
        <v>272.33</v>
      </c>
      <c r="F6710" s="10">
        <v>217880</v>
      </c>
      <c r="G6710" s="9">
        <v>59340704</v>
      </c>
      <c r="H6710" s="21">
        <v>84.65</v>
      </c>
      <c r="I6710" s="21">
        <v>84.62</v>
      </c>
      <c r="J6710" s="28">
        <v>0.03</v>
      </c>
      <c r="K6710" s="6"/>
      <c r="L6710" s="6"/>
      <c r="M6710" s="6"/>
      <c r="N6710" s="9">
        <v>272.35000000000002</v>
      </c>
      <c r="O6710" s="9">
        <v>272.35000000000002</v>
      </c>
      <c r="P6710" s="9">
        <v>59338528.600000001</v>
      </c>
      <c r="Q6710" s="9">
        <v>98328356.400000006</v>
      </c>
      <c r="R6710" s="11">
        <v>-12937946.98</v>
      </c>
      <c r="S6710" s="7"/>
      <c r="T6710" s="7"/>
      <c r="U6710" s="7"/>
      <c r="V6710" s="7"/>
      <c r="W6710" s="7"/>
      <c r="X6710" s="7"/>
    </row>
    <row r="6711" spans="1:24" x14ac:dyDescent="0.2">
      <c r="A6711" s="126">
        <v>43406.450694444444</v>
      </c>
      <c r="B6711" s="9">
        <v>272.33</v>
      </c>
      <c r="C6711" s="9">
        <v>272.45999999999998</v>
      </c>
      <c r="D6711" s="9">
        <v>272.27</v>
      </c>
      <c r="E6711" s="9">
        <v>272.29000000000002</v>
      </c>
      <c r="F6711" s="10">
        <v>246850</v>
      </c>
      <c r="G6711" s="9">
        <v>67227944</v>
      </c>
      <c r="H6711" s="21">
        <v>113.3</v>
      </c>
      <c r="I6711" s="21">
        <v>113.29</v>
      </c>
      <c r="J6711" s="28">
        <v>0</v>
      </c>
      <c r="K6711" s="6"/>
      <c r="L6711" s="6"/>
      <c r="M6711" s="6"/>
      <c r="N6711" s="9">
        <v>272.33</v>
      </c>
      <c r="O6711" s="9">
        <v>272.33999999999997</v>
      </c>
      <c r="P6711" s="9">
        <v>67224043.379999995</v>
      </c>
      <c r="Q6711" s="9">
        <v>98332257.019999996</v>
      </c>
      <c r="R6711" s="11">
        <v>-12934046.35</v>
      </c>
      <c r="S6711" s="7"/>
      <c r="T6711" s="7"/>
      <c r="U6711" s="7"/>
      <c r="V6711" s="7"/>
      <c r="W6711" s="7"/>
      <c r="X6711" s="7"/>
    </row>
    <row r="6712" spans="1:24" x14ac:dyDescent="0.2">
      <c r="A6712" s="126">
        <v>43406.451388888891</v>
      </c>
      <c r="B6712" s="9">
        <v>272.27999999999997</v>
      </c>
      <c r="C6712" s="9">
        <v>272.63</v>
      </c>
      <c r="D6712" s="9">
        <v>272.27999999999997</v>
      </c>
      <c r="E6712" s="9">
        <v>272.54000000000002</v>
      </c>
      <c r="F6712" s="10">
        <v>222070</v>
      </c>
      <c r="G6712" s="9">
        <v>60510652</v>
      </c>
      <c r="H6712" s="21">
        <v>89.96</v>
      </c>
      <c r="I6712" s="21">
        <v>90.01</v>
      </c>
      <c r="J6712" s="30">
        <v>0.05</v>
      </c>
      <c r="K6712" s="6"/>
      <c r="L6712" s="6"/>
      <c r="M6712" s="6"/>
      <c r="N6712" s="9">
        <v>272.5</v>
      </c>
      <c r="O6712" s="9">
        <v>272.48</v>
      </c>
      <c r="P6712" s="9">
        <v>60513519.829999998</v>
      </c>
      <c r="Q6712" s="9">
        <v>98329389.200000003</v>
      </c>
      <c r="R6712" s="11">
        <v>-12936914.18</v>
      </c>
      <c r="S6712" s="7"/>
      <c r="T6712" s="7"/>
      <c r="U6712" s="7"/>
      <c r="V6712" s="7"/>
      <c r="W6712" s="7"/>
      <c r="X6712" s="7"/>
    </row>
    <row r="6713" spans="1:24" x14ac:dyDescent="0.2">
      <c r="A6713" s="126">
        <v>43406.45208333333</v>
      </c>
      <c r="B6713" s="9">
        <v>272.55</v>
      </c>
      <c r="C6713" s="9">
        <v>272.67</v>
      </c>
      <c r="D6713" s="9">
        <v>272.44</v>
      </c>
      <c r="E6713" s="9">
        <v>272.51</v>
      </c>
      <c r="F6713" s="10">
        <v>190790</v>
      </c>
      <c r="G6713" s="9">
        <v>51999000</v>
      </c>
      <c r="H6713" s="21">
        <v>85.91</v>
      </c>
      <c r="I6713" s="21">
        <v>85.93</v>
      </c>
      <c r="J6713" s="28">
        <v>0.02</v>
      </c>
      <c r="K6713" s="6"/>
      <c r="L6713" s="6"/>
      <c r="M6713" s="6"/>
      <c r="N6713" s="9">
        <v>272.52999999999997</v>
      </c>
      <c r="O6713" s="9">
        <v>272.55</v>
      </c>
      <c r="P6713" s="9">
        <v>51996475.68</v>
      </c>
      <c r="Q6713" s="9">
        <v>98331913.519999996</v>
      </c>
      <c r="R6713" s="11">
        <v>-12934389.85</v>
      </c>
      <c r="S6713" s="7"/>
      <c r="T6713" s="7"/>
      <c r="U6713" s="7"/>
      <c r="V6713" s="7"/>
      <c r="W6713" s="7"/>
      <c r="X6713" s="7"/>
    </row>
    <row r="6714" spans="1:24" x14ac:dyDescent="0.2">
      <c r="A6714" s="126">
        <v>43406.452777777777</v>
      </c>
      <c r="B6714" s="9">
        <v>272.51</v>
      </c>
      <c r="C6714" s="9">
        <v>272.77</v>
      </c>
      <c r="D6714" s="9">
        <v>272.51</v>
      </c>
      <c r="E6714" s="9">
        <v>272.76</v>
      </c>
      <c r="F6714" s="10">
        <v>252340</v>
      </c>
      <c r="G6714" s="9">
        <v>68808496</v>
      </c>
      <c r="H6714" s="21">
        <v>132.26</v>
      </c>
      <c r="I6714" s="21">
        <v>132.33000000000001</v>
      </c>
      <c r="J6714" s="26">
        <v>7.0000000000000007E-2</v>
      </c>
      <c r="K6714" s="6"/>
      <c r="L6714" s="6"/>
      <c r="M6714" s="6"/>
      <c r="N6714" s="9">
        <v>272.7</v>
      </c>
      <c r="O6714" s="9">
        <v>272.68</v>
      </c>
      <c r="P6714" s="9">
        <v>68813118</v>
      </c>
      <c r="Q6714" s="9">
        <v>98327291.519999996</v>
      </c>
      <c r="R6714" s="11">
        <v>-12939011.85</v>
      </c>
      <c r="S6714" s="7"/>
      <c r="T6714" s="7"/>
      <c r="U6714" s="7"/>
      <c r="V6714" s="7"/>
      <c r="W6714" s="7"/>
      <c r="X6714" s="7"/>
    </row>
    <row r="6715" spans="1:24" x14ac:dyDescent="0.2">
      <c r="A6715" s="126">
        <v>43406.453472222223</v>
      </c>
      <c r="B6715" s="9">
        <v>272.76</v>
      </c>
      <c r="C6715" s="9">
        <v>272.77999999999997</v>
      </c>
      <c r="D6715" s="9">
        <v>272.57</v>
      </c>
      <c r="E6715" s="9">
        <v>272.58</v>
      </c>
      <c r="F6715" s="10">
        <v>259460</v>
      </c>
      <c r="G6715" s="9">
        <v>70739488</v>
      </c>
      <c r="H6715" s="21">
        <v>102.82</v>
      </c>
      <c r="I6715" s="21">
        <v>102.81</v>
      </c>
      <c r="J6715" s="28">
        <v>0.02</v>
      </c>
      <c r="K6715" s="6"/>
      <c r="L6715" s="6"/>
      <c r="M6715" s="6"/>
      <c r="N6715" s="9">
        <v>272.63</v>
      </c>
      <c r="O6715" s="9">
        <v>272.64</v>
      </c>
      <c r="P6715" s="9">
        <v>70735931.150000006</v>
      </c>
      <c r="Q6715" s="9">
        <v>98330848.370000005</v>
      </c>
      <c r="R6715" s="11">
        <v>-12935455</v>
      </c>
      <c r="S6715" s="7"/>
      <c r="T6715" s="7"/>
      <c r="U6715" s="7"/>
      <c r="V6715" s="7"/>
      <c r="W6715" s="7"/>
      <c r="X6715" s="7"/>
    </row>
    <row r="6716" spans="1:24" x14ac:dyDescent="0.2">
      <c r="A6716" s="126">
        <v>43406.45416666667</v>
      </c>
      <c r="B6716" s="9">
        <v>272.58999999999997</v>
      </c>
      <c r="C6716" s="9">
        <v>272.61</v>
      </c>
      <c r="D6716" s="9">
        <v>272.45999999999998</v>
      </c>
      <c r="E6716" s="9">
        <v>272.47000000000003</v>
      </c>
      <c r="F6716" s="10">
        <v>167400</v>
      </c>
      <c r="G6716" s="9">
        <v>45617364</v>
      </c>
      <c r="H6716" s="21">
        <v>64.52</v>
      </c>
      <c r="I6716" s="21">
        <v>64.489999999999995</v>
      </c>
      <c r="J6716" s="28">
        <v>0.03</v>
      </c>
      <c r="K6716" s="6"/>
      <c r="L6716" s="6"/>
      <c r="M6716" s="6"/>
      <c r="N6716" s="9">
        <v>272.5</v>
      </c>
      <c r="O6716" s="9">
        <v>272.51</v>
      </c>
      <c r="P6716" s="9">
        <v>45616918.5</v>
      </c>
      <c r="Q6716" s="9">
        <v>98331293.870000005</v>
      </c>
      <c r="R6716" s="11">
        <v>-12935009.5</v>
      </c>
      <c r="S6716" s="7"/>
      <c r="T6716" s="7"/>
      <c r="U6716" s="7"/>
      <c r="V6716" s="7"/>
      <c r="W6716" s="7"/>
      <c r="X6716" s="7"/>
    </row>
    <row r="6717" spans="1:24" x14ac:dyDescent="0.2">
      <c r="A6717" s="126">
        <v>43406.454861111109</v>
      </c>
      <c r="B6717" s="9">
        <v>272.45999999999998</v>
      </c>
      <c r="C6717" s="9">
        <v>272.67</v>
      </c>
      <c r="D6717" s="9">
        <v>272.43</v>
      </c>
      <c r="E6717" s="9">
        <v>272.51</v>
      </c>
      <c r="F6717" s="10">
        <v>189240</v>
      </c>
      <c r="G6717" s="9">
        <v>51573740</v>
      </c>
      <c r="H6717" s="21">
        <v>113.05</v>
      </c>
      <c r="I6717" s="21">
        <v>113.06</v>
      </c>
      <c r="J6717" s="28">
        <v>0.01</v>
      </c>
      <c r="K6717" s="6"/>
      <c r="L6717" s="6"/>
      <c r="M6717" s="6"/>
      <c r="N6717" s="9">
        <v>272.52999999999997</v>
      </c>
      <c r="O6717" s="9">
        <v>272.52999999999997</v>
      </c>
      <c r="P6717" s="9">
        <v>51573577.200000003</v>
      </c>
      <c r="Q6717" s="9">
        <v>98331456.670000002</v>
      </c>
      <c r="R6717" s="11">
        <v>-12934846.699999999</v>
      </c>
      <c r="S6717" s="7"/>
      <c r="T6717" s="7"/>
      <c r="U6717" s="7"/>
      <c r="V6717" s="7"/>
      <c r="W6717" s="7"/>
      <c r="X6717" s="7"/>
    </row>
    <row r="6718" spans="1:24" x14ac:dyDescent="0.2">
      <c r="A6718" s="126">
        <v>43406.455555555556</v>
      </c>
      <c r="B6718" s="9">
        <v>272.51</v>
      </c>
      <c r="C6718" s="9">
        <v>272.60000000000002</v>
      </c>
      <c r="D6718" s="9">
        <v>272.31</v>
      </c>
      <c r="E6718" s="9">
        <v>272.32</v>
      </c>
      <c r="F6718" s="10">
        <v>367050</v>
      </c>
      <c r="G6718" s="9">
        <v>99989456</v>
      </c>
      <c r="H6718" s="21">
        <v>193.96</v>
      </c>
      <c r="I6718" s="21">
        <v>193.88</v>
      </c>
      <c r="J6718" s="27">
        <v>0.08</v>
      </c>
      <c r="K6718" s="6"/>
      <c r="L6718" s="6"/>
      <c r="M6718" s="6"/>
      <c r="N6718" s="9">
        <v>272.39</v>
      </c>
      <c r="O6718" s="9">
        <v>272.41000000000003</v>
      </c>
      <c r="P6718" s="9">
        <v>99979831.879999995</v>
      </c>
      <c r="Q6718" s="9">
        <v>98341080.799999997</v>
      </c>
      <c r="R6718" s="11">
        <v>-12925222.58</v>
      </c>
      <c r="S6718" s="7"/>
      <c r="T6718" s="7"/>
      <c r="U6718" s="7"/>
      <c r="V6718" s="7"/>
      <c r="W6718" s="7"/>
      <c r="X6718" s="7"/>
    </row>
    <row r="6719" spans="1:24" x14ac:dyDescent="0.2">
      <c r="A6719" s="126">
        <v>43406.456250000003</v>
      </c>
      <c r="B6719" s="9">
        <v>272.31</v>
      </c>
      <c r="C6719" s="9">
        <v>273.04000000000002</v>
      </c>
      <c r="D6719" s="9">
        <v>272.29000000000002</v>
      </c>
      <c r="E6719" s="9">
        <v>273</v>
      </c>
      <c r="F6719" s="10">
        <v>564990</v>
      </c>
      <c r="G6719" s="9">
        <v>154116368</v>
      </c>
      <c r="H6719" s="21">
        <v>153.93</v>
      </c>
      <c r="I6719" s="21">
        <v>154.13</v>
      </c>
      <c r="J6719" s="25">
        <v>0.21</v>
      </c>
      <c r="K6719" s="6"/>
      <c r="L6719" s="6"/>
      <c r="M6719" s="6"/>
      <c r="N6719" s="9">
        <v>272.83</v>
      </c>
      <c r="O6719" s="9">
        <v>272.77999999999997</v>
      </c>
      <c r="P6719" s="9">
        <v>154147634.18000001</v>
      </c>
      <c r="Q6719" s="9">
        <v>98309814.620000005</v>
      </c>
      <c r="R6719" s="11">
        <v>-12956488.75</v>
      </c>
      <c r="S6719" s="7"/>
      <c r="T6719" s="7"/>
      <c r="U6719" s="7"/>
      <c r="V6719" s="7"/>
      <c r="W6719" s="7"/>
      <c r="X6719" s="7"/>
    </row>
    <row r="6720" spans="1:24" x14ac:dyDescent="0.2">
      <c r="A6720" s="126">
        <v>43406.456944444442</v>
      </c>
      <c r="B6720" s="9">
        <v>272.99</v>
      </c>
      <c r="C6720" s="9">
        <v>273.01</v>
      </c>
      <c r="D6720" s="9">
        <v>272.77999999999997</v>
      </c>
      <c r="E6720" s="9">
        <v>272.81</v>
      </c>
      <c r="F6720" s="10">
        <v>233190</v>
      </c>
      <c r="G6720" s="9">
        <v>63630052</v>
      </c>
      <c r="H6720" s="21">
        <v>41.27</v>
      </c>
      <c r="I6720" s="21">
        <v>41.29</v>
      </c>
      <c r="J6720" s="28">
        <v>0.01</v>
      </c>
      <c r="K6720" s="6"/>
      <c r="L6720" s="6"/>
      <c r="M6720" s="6"/>
      <c r="N6720" s="9">
        <v>272.85000000000002</v>
      </c>
      <c r="O6720" s="9">
        <v>272.87</v>
      </c>
      <c r="P6720" s="9">
        <v>63626474.479999997</v>
      </c>
      <c r="Q6720" s="9">
        <v>98313392.150000006</v>
      </c>
      <c r="R6720" s="11">
        <v>-12952911.23</v>
      </c>
      <c r="S6720" s="7"/>
      <c r="T6720" s="7"/>
      <c r="U6720" s="7"/>
      <c r="V6720" s="7"/>
      <c r="W6720" s="7"/>
      <c r="X6720" s="7"/>
    </row>
    <row r="6721" spans="1:24" x14ac:dyDescent="0.2">
      <c r="A6721" s="126">
        <v>43406.457638888889</v>
      </c>
      <c r="B6721" s="9">
        <v>272.83</v>
      </c>
      <c r="C6721" s="9">
        <v>272.91000000000003</v>
      </c>
      <c r="D6721" s="9">
        <v>272.77999999999997</v>
      </c>
      <c r="E6721" s="9">
        <v>272.87</v>
      </c>
      <c r="F6721" s="10">
        <v>153550</v>
      </c>
      <c r="G6721" s="9">
        <v>41898056</v>
      </c>
      <c r="H6721" s="21">
        <v>65.849999999999994</v>
      </c>
      <c r="I6721" s="21">
        <v>65.849999999999994</v>
      </c>
      <c r="J6721" s="28">
        <v>0</v>
      </c>
      <c r="K6721" s="6"/>
      <c r="L6721" s="6"/>
      <c r="M6721" s="6"/>
      <c r="N6721" s="9">
        <v>272.86</v>
      </c>
      <c r="O6721" s="9">
        <v>272.86</v>
      </c>
      <c r="P6721" s="9">
        <v>41897269.130000003</v>
      </c>
      <c r="Q6721" s="9">
        <v>98314179.019999996</v>
      </c>
      <c r="R6721" s="11">
        <v>-12952124.35</v>
      </c>
      <c r="S6721" s="7"/>
      <c r="T6721" s="7"/>
      <c r="U6721" s="7"/>
      <c r="V6721" s="7"/>
      <c r="W6721" s="7"/>
      <c r="X6721" s="7"/>
    </row>
    <row r="6722" spans="1:24" x14ac:dyDescent="0.2">
      <c r="A6722" s="126">
        <v>43406.458333333336</v>
      </c>
      <c r="B6722" s="9">
        <v>272.88</v>
      </c>
      <c r="C6722" s="9">
        <v>272.94</v>
      </c>
      <c r="D6722" s="9">
        <v>272.69</v>
      </c>
      <c r="E6722" s="9">
        <v>272.70999999999998</v>
      </c>
      <c r="F6722" s="10">
        <v>268600</v>
      </c>
      <c r="G6722" s="9">
        <v>73268160</v>
      </c>
      <c r="H6722" s="21">
        <v>174.93</v>
      </c>
      <c r="I6722" s="21">
        <v>174.87</v>
      </c>
      <c r="J6722" s="26">
        <v>0.05</v>
      </c>
      <c r="K6722" s="6"/>
      <c r="L6722" s="6"/>
      <c r="M6722" s="6"/>
      <c r="N6722" s="9">
        <v>272.76</v>
      </c>
      <c r="O6722" s="9">
        <v>272.77999999999997</v>
      </c>
      <c r="P6722" s="9">
        <v>73264007.5</v>
      </c>
      <c r="Q6722" s="9">
        <v>98318331.519999996</v>
      </c>
      <c r="R6722" s="11">
        <v>-12947971.85</v>
      </c>
      <c r="S6722" s="7"/>
      <c r="T6722" s="7"/>
      <c r="U6722" s="7"/>
      <c r="V6722" s="7"/>
      <c r="W6722" s="7"/>
      <c r="X6722" s="7"/>
    </row>
    <row r="6723" spans="1:24" x14ac:dyDescent="0.2">
      <c r="A6723" s="126">
        <v>43406.459027777775</v>
      </c>
      <c r="B6723" s="9">
        <v>272.70999999999998</v>
      </c>
      <c r="C6723" s="9">
        <v>272.77</v>
      </c>
      <c r="D6723" s="9">
        <v>272.63</v>
      </c>
      <c r="E6723" s="9">
        <v>272.77</v>
      </c>
      <c r="F6723" s="10">
        <v>203910</v>
      </c>
      <c r="G6723" s="9">
        <v>55612112</v>
      </c>
      <c r="H6723" s="21">
        <v>75.92</v>
      </c>
      <c r="I6723" s="21">
        <v>75.900000000000006</v>
      </c>
      <c r="J6723" s="28">
        <v>0.01</v>
      </c>
      <c r="K6723" s="6"/>
      <c r="L6723" s="6"/>
      <c r="M6723" s="6"/>
      <c r="N6723" s="9">
        <v>272.74</v>
      </c>
      <c r="O6723" s="9">
        <v>272.73</v>
      </c>
      <c r="P6723" s="9">
        <v>55613393.850000001</v>
      </c>
      <c r="Q6723" s="9">
        <v>98317049.670000002</v>
      </c>
      <c r="R6723" s="11">
        <v>-12949253.699999999</v>
      </c>
      <c r="S6723" s="7"/>
      <c r="T6723" s="7"/>
      <c r="U6723" s="7"/>
      <c r="V6723" s="7"/>
      <c r="W6723" s="7"/>
      <c r="X6723" s="7"/>
    </row>
    <row r="6724" spans="1:24" x14ac:dyDescent="0.2">
      <c r="A6724" s="126">
        <v>43406.459722222222</v>
      </c>
      <c r="B6724" s="9">
        <v>272.79000000000002</v>
      </c>
      <c r="C6724" s="9">
        <v>272.88</v>
      </c>
      <c r="D6724" s="9">
        <v>272.64999999999998</v>
      </c>
      <c r="E6724" s="9">
        <v>272.79000000000002</v>
      </c>
      <c r="F6724" s="10">
        <v>203530</v>
      </c>
      <c r="G6724" s="9">
        <v>55517560</v>
      </c>
      <c r="H6724" s="21">
        <v>99.81</v>
      </c>
      <c r="I6724" s="21">
        <v>99.83</v>
      </c>
      <c r="J6724" s="28">
        <v>0.02</v>
      </c>
      <c r="K6724" s="6"/>
      <c r="L6724" s="6"/>
      <c r="M6724" s="6"/>
      <c r="N6724" s="9">
        <v>272.77999999999997</v>
      </c>
      <c r="O6724" s="9">
        <v>272.77</v>
      </c>
      <c r="P6724" s="9">
        <v>55518404.579999998</v>
      </c>
      <c r="Q6724" s="9">
        <v>98316205.099999994</v>
      </c>
      <c r="R6724" s="11">
        <v>-12950098.279999999</v>
      </c>
      <c r="S6724" s="7"/>
      <c r="T6724" s="7"/>
      <c r="U6724" s="7"/>
      <c r="V6724" s="7"/>
      <c r="W6724" s="7"/>
      <c r="X6724" s="7"/>
    </row>
    <row r="6725" spans="1:24" x14ac:dyDescent="0.2">
      <c r="A6725" s="126">
        <v>43406.460416666669</v>
      </c>
      <c r="B6725" s="9">
        <v>272.79000000000002</v>
      </c>
      <c r="C6725" s="9">
        <v>272.85000000000002</v>
      </c>
      <c r="D6725" s="9">
        <v>272.67</v>
      </c>
      <c r="E6725" s="9">
        <v>272.72000000000003</v>
      </c>
      <c r="F6725" s="10">
        <v>167120</v>
      </c>
      <c r="G6725" s="9">
        <v>45580604</v>
      </c>
      <c r="H6725" s="21">
        <v>82.11</v>
      </c>
      <c r="I6725" s="21">
        <v>82.1</v>
      </c>
      <c r="J6725" s="28">
        <v>0.01</v>
      </c>
      <c r="K6725" s="6"/>
      <c r="L6725" s="6"/>
      <c r="M6725" s="6"/>
      <c r="N6725" s="9">
        <v>272.74</v>
      </c>
      <c r="O6725" s="9">
        <v>272.74</v>
      </c>
      <c r="P6725" s="9">
        <v>45580308.799999997</v>
      </c>
      <c r="Q6725" s="9">
        <v>98316500.299999997</v>
      </c>
      <c r="R6725" s="11">
        <v>-12949803.08</v>
      </c>
      <c r="S6725" s="7"/>
      <c r="T6725" s="7"/>
      <c r="U6725" s="7"/>
      <c r="V6725" s="7"/>
      <c r="W6725" s="7"/>
      <c r="X6725" s="7"/>
    </row>
    <row r="6726" spans="1:24" x14ac:dyDescent="0.2">
      <c r="A6726" s="126">
        <v>43406.461111111108</v>
      </c>
      <c r="B6726" s="9">
        <v>272.70999999999998</v>
      </c>
      <c r="C6726" s="9">
        <v>272.75</v>
      </c>
      <c r="D6726" s="9">
        <v>272.18</v>
      </c>
      <c r="E6726" s="9">
        <v>272.20999999999998</v>
      </c>
      <c r="F6726" s="10">
        <v>289600</v>
      </c>
      <c r="G6726" s="9">
        <v>78882064</v>
      </c>
      <c r="H6726" s="21">
        <v>173.29</v>
      </c>
      <c r="I6726" s="21">
        <v>173.06</v>
      </c>
      <c r="J6726" s="31">
        <v>0.23</v>
      </c>
      <c r="K6726" s="6"/>
      <c r="L6726" s="6"/>
      <c r="M6726" s="6"/>
      <c r="N6726" s="9">
        <v>272.33999999999997</v>
      </c>
      <c r="O6726" s="9">
        <v>272.38</v>
      </c>
      <c r="P6726" s="9">
        <v>78868940</v>
      </c>
      <c r="Q6726" s="9">
        <v>98329624.299999997</v>
      </c>
      <c r="R6726" s="11">
        <v>-12936679.08</v>
      </c>
      <c r="S6726" s="7"/>
      <c r="T6726" s="7"/>
      <c r="U6726" s="7"/>
      <c r="V6726" s="7"/>
      <c r="W6726" s="7"/>
      <c r="X6726" s="7"/>
    </row>
    <row r="6727" spans="1:24" x14ac:dyDescent="0.2">
      <c r="A6727" s="126">
        <v>43406.461805555555</v>
      </c>
      <c r="B6727" s="9">
        <v>272.2</v>
      </c>
      <c r="C6727" s="9">
        <v>272.51</v>
      </c>
      <c r="D6727" s="9">
        <v>272.08</v>
      </c>
      <c r="E6727" s="9">
        <v>272.12</v>
      </c>
      <c r="F6727" s="10">
        <v>200390</v>
      </c>
      <c r="G6727" s="9">
        <v>54553780</v>
      </c>
      <c r="H6727" s="21">
        <v>69.2</v>
      </c>
      <c r="I6727" s="21">
        <v>69.16</v>
      </c>
      <c r="J6727" s="28">
        <v>0.04</v>
      </c>
      <c r="K6727" s="6"/>
      <c r="L6727" s="6"/>
      <c r="M6727" s="6"/>
      <c r="N6727" s="9">
        <v>272.20999999999998</v>
      </c>
      <c r="O6727" s="9">
        <v>272.24</v>
      </c>
      <c r="P6727" s="9">
        <v>54547660.93</v>
      </c>
      <c r="Q6727" s="9">
        <v>98335743.370000005</v>
      </c>
      <c r="R6727" s="11">
        <v>-12930560</v>
      </c>
      <c r="S6727" s="7"/>
      <c r="T6727" s="7"/>
      <c r="U6727" s="7"/>
      <c r="V6727" s="7"/>
      <c r="W6727" s="7"/>
      <c r="X6727" s="7"/>
    </row>
    <row r="6728" spans="1:24" x14ac:dyDescent="0.2">
      <c r="A6728" s="126">
        <v>43406.462500000001</v>
      </c>
      <c r="B6728" s="9">
        <v>272.11</v>
      </c>
      <c r="C6728" s="9">
        <v>272.22000000000003</v>
      </c>
      <c r="D6728" s="9">
        <v>271.94</v>
      </c>
      <c r="E6728" s="9">
        <v>272.2</v>
      </c>
      <c r="F6728" s="10">
        <v>296560</v>
      </c>
      <c r="G6728" s="9">
        <v>80700184</v>
      </c>
      <c r="H6728" s="21">
        <v>147.99</v>
      </c>
      <c r="I6728" s="21">
        <v>147.93</v>
      </c>
      <c r="J6728" s="26">
        <v>0.06</v>
      </c>
      <c r="K6728" s="6"/>
      <c r="L6728" s="6"/>
      <c r="M6728" s="6"/>
      <c r="N6728" s="9">
        <v>272.14</v>
      </c>
      <c r="O6728" s="9">
        <v>272.12</v>
      </c>
      <c r="P6728" s="9">
        <v>80705838.400000006</v>
      </c>
      <c r="Q6728" s="9">
        <v>98330088.969999999</v>
      </c>
      <c r="R6728" s="11">
        <v>-12936214.4</v>
      </c>
      <c r="S6728" s="7"/>
      <c r="T6728" s="7"/>
      <c r="U6728" s="7"/>
      <c r="V6728" s="7"/>
      <c r="W6728" s="7"/>
      <c r="X6728" s="7"/>
    </row>
    <row r="6729" spans="1:24" x14ac:dyDescent="0.2">
      <c r="A6729" s="126">
        <v>43406.463194444441</v>
      </c>
      <c r="B6729" s="9">
        <v>272.19</v>
      </c>
      <c r="C6729" s="9">
        <v>272.39</v>
      </c>
      <c r="D6729" s="9">
        <v>272.06</v>
      </c>
      <c r="E6729" s="9">
        <v>272.39</v>
      </c>
      <c r="F6729" s="10">
        <v>244430</v>
      </c>
      <c r="G6729" s="9">
        <v>66553668</v>
      </c>
      <c r="H6729" s="21">
        <v>82.42</v>
      </c>
      <c r="I6729" s="21">
        <v>82.47</v>
      </c>
      <c r="J6729" s="30">
        <v>0.05</v>
      </c>
      <c r="K6729" s="6"/>
      <c r="L6729" s="6"/>
      <c r="M6729" s="6"/>
      <c r="N6729" s="9">
        <v>272.31</v>
      </c>
      <c r="O6729" s="9">
        <v>272.27999999999997</v>
      </c>
      <c r="P6729" s="9">
        <v>66560122.229999997</v>
      </c>
      <c r="Q6729" s="9">
        <v>98323634.75</v>
      </c>
      <c r="R6729" s="11">
        <v>-12942668.630000001</v>
      </c>
      <c r="S6729" s="7"/>
      <c r="T6729" s="7"/>
      <c r="U6729" s="7"/>
      <c r="V6729" s="7"/>
      <c r="W6729" s="7"/>
      <c r="X6729" s="7"/>
    </row>
    <row r="6730" spans="1:24" x14ac:dyDescent="0.2">
      <c r="A6730" s="126">
        <v>43406.463888888888</v>
      </c>
      <c r="B6730" s="9">
        <v>272.38</v>
      </c>
      <c r="C6730" s="9">
        <v>272.45</v>
      </c>
      <c r="D6730" s="9">
        <v>272.19</v>
      </c>
      <c r="E6730" s="9">
        <v>272.27</v>
      </c>
      <c r="F6730" s="10">
        <v>200070</v>
      </c>
      <c r="G6730" s="9">
        <v>54479508</v>
      </c>
      <c r="H6730" s="21">
        <v>81.849999999999994</v>
      </c>
      <c r="I6730" s="21">
        <v>81.86</v>
      </c>
      <c r="J6730" s="28">
        <v>0.01</v>
      </c>
      <c r="K6730" s="6"/>
      <c r="L6730" s="6"/>
      <c r="M6730" s="6"/>
      <c r="N6730" s="9">
        <v>272.3</v>
      </c>
      <c r="O6730" s="9">
        <v>272.3</v>
      </c>
      <c r="P6730" s="9">
        <v>54478060.649999999</v>
      </c>
      <c r="Q6730" s="9">
        <v>98325082.099999994</v>
      </c>
      <c r="R6730" s="11">
        <v>-12941221.279999999</v>
      </c>
      <c r="S6730" s="7"/>
      <c r="T6730" s="7"/>
      <c r="U6730" s="7"/>
      <c r="V6730" s="7"/>
      <c r="W6730" s="7"/>
      <c r="X6730" s="7"/>
    </row>
    <row r="6731" spans="1:24" x14ac:dyDescent="0.2">
      <c r="A6731" s="126">
        <v>43406.464583333334</v>
      </c>
      <c r="B6731" s="9">
        <v>272.27</v>
      </c>
      <c r="C6731" s="9">
        <v>272.64</v>
      </c>
      <c r="D6731" s="9">
        <v>272.24</v>
      </c>
      <c r="E6731" s="9">
        <v>272.64</v>
      </c>
      <c r="F6731" s="10">
        <v>189560</v>
      </c>
      <c r="G6731" s="9">
        <v>51656640</v>
      </c>
      <c r="H6731" s="21">
        <v>94.75</v>
      </c>
      <c r="I6731" s="21">
        <v>94.82</v>
      </c>
      <c r="J6731" s="27">
        <v>7.0000000000000007E-2</v>
      </c>
      <c r="K6731" s="6"/>
      <c r="L6731" s="6"/>
      <c r="M6731" s="6"/>
      <c r="N6731" s="9">
        <v>272.54000000000002</v>
      </c>
      <c r="O6731" s="9">
        <v>272.51</v>
      </c>
      <c r="P6731" s="9">
        <v>51662682.399999999</v>
      </c>
      <c r="Q6731" s="9">
        <v>98319039.700000003</v>
      </c>
      <c r="R6731" s="11">
        <v>-12947263.68</v>
      </c>
      <c r="S6731" s="7"/>
      <c r="T6731" s="7"/>
      <c r="U6731" s="7"/>
      <c r="V6731" s="7"/>
      <c r="W6731" s="7"/>
      <c r="X6731" s="7"/>
    </row>
    <row r="6732" spans="1:24" x14ac:dyDescent="0.2">
      <c r="A6732" s="126">
        <v>43406.465277777781</v>
      </c>
      <c r="B6732" s="9">
        <v>272.62</v>
      </c>
      <c r="C6732" s="9">
        <v>272.87</v>
      </c>
      <c r="D6732" s="9">
        <v>272.41000000000003</v>
      </c>
      <c r="E6732" s="9">
        <v>272.7</v>
      </c>
      <c r="F6732" s="10">
        <v>341180</v>
      </c>
      <c r="G6732" s="9">
        <v>93025048</v>
      </c>
      <c r="H6732" s="21">
        <v>179.99</v>
      </c>
      <c r="I6732" s="21">
        <v>180.08</v>
      </c>
      <c r="J6732" s="29">
        <v>0.1</v>
      </c>
      <c r="K6732" s="6"/>
      <c r="L6732" s="6"/>
      <c r="M6732" s="6"/>
      <c r="N6732" s="9">
        <v>272.67</v>
      </c>
      <c r="O6732" s="9">
        <v>272.66000000000003</v>
      </c>
      <c r="P6732" s="9">
        <v>93029550.599999994</v>
      </c>
      <c r="Q6732" s="9">
        <v>98314537.099999994</v>
      </c>
      <c r="R6732" s="11">
        <v>-12951766.279999999</v>
      </c>
      <c r="S6732" s="7"/>
      <c r="T6732" s="7"/>
      <c r="U6732" s="7"/>
      <c r="V6732" s="7"/>
      <c r="W6732" s="7"/>
      <c r="X6732" s="7"/>
    </row>
    <row r="6733" spans="1:24" x14ac:dyDescent="0.2">
      <c r="A6733" s="126">
        <v>43406.46597222222</v>
      </c>
      <c r="B6733" s="9">
        <v>272.70999999999998</v>
      </c>
      <c r="C6733" s="9">
        <v>272.77999999999997</v>
      </c>
      <c r="D6733" s="9">
        <v>272.39999999999998</v>
      </c>
      <c r="E6733" s="9">
        <v>272.58999999999997</v>
      </c>
      <c r="F6733" s="10">
        <v>172690</v>
      </c>
      <c r="G6733" s="9">
        <v>47072948</v>
      </c>
      <c r="H6733" s="21">
        <v>50.62</v>
      </c>
      <c r="I6733" s="21">
        <v>50.6</v>
      </c>
      <c r="J6733" s="28">
        <v>0.01</v>
      </c>
      <c r="K6733" s="6"/>
      <c r="L6733" s="6"/>
      <c r="M6733" s="6"/>
      <c r="N6733" s="9">
        <v>272.58999999999997</v>
      </c>
      <c r="O6733" s="9">
        <v>272.58999999999997</v>
      </c>
      <c r="P6733" s="9">
        <v>47073567.100000001</v>
      </c>
      <c r="Q6733" s="9">
        <v>98313918</v>
      </c>
      <c r="R6733" s="11">
        <v>-12952385.380000001</v>
      </c>
      <c r="S6733" s="7"/>
      <c r="T6733" s="7"/>
      <c r="U6733" s="7"/>
      <c r="V6733" s="7"/>
      <c r="W6733" s="7"/>
      <c r="X6733" s="7"/>
    </row>
    <row r="6734" spans="1:24" x14ac:dyDescent="0.2">
      <c r="A6734" s="126">
        <v>43406.466666666667</v>
      </c>
      <c r="B6734" s="9">
        <v>272.58999999999997</v>
      </c>
      <c r="C6734" s="9">
        <v>272.64999999999998</v>
      </c>
      <c r="D6734" s="9">
        <v>272.31</v>
      </c>
      <c r="E6734" s="9">
        <v>272.45999999999998</v>
      </c>
      <c r="F6734" s="10">
        <v>265540</v>
      </c>
      <c r="G6734" s="9">
        <v>72352560</v>
      </c>
      <c r="H6734" s="21">
        <v>153.77000000000001</v>
      </c>
      <c r="I6734" s="21">
        <v>153.69999999999999</v>
      </c>
      <c r="J6734" s="26">
        <v>0.06</v>
      </c>
      <c r="K6734" s="6"/>
      <c r="L6734" s="6"/>
      <c r="M6734" s="6"/>
      <c r="N6734" s="9">
        <v>272.47000000000003</v>
      </c>
      <c r="O6734" s="9">
        <v>272.47000000000003</v>
      </c>
      <c r="P6734" s="9">
        <v>72351683.799999997</v>
      </c>
      <c r="Q6734" s="9">
        <v>98314794.200000003</v>
      </c>
      <c r="R6734" s="11">
        <v>-12951509.18</v>
      </c>
      <c r="S6734" s="7"/>
      <c r="T6734" s="7"/>
      <c r="U6734" s="7"/>
      <c r="V6734" s="7"/>
      <c r="W6734" s="7"/>
      <c r="X6734" s="7"/>
    </row>
    <row r="6735" spans="1:24" x14ac:dyDescent="0.2">
      <c r="A6735" s="126">
        <v>43406.467361111114</v>
      </c>
      <c r="B6735" s="9">
        <v>272.45</v>
      </c>
      <c r="C6735" s="9">
        <v>272.54000000000002</v>
      </c>
      <c r="D6735" s="9">
        <v>272.26</v>
      </c>
      <c r="E6735" s="9">
        <v>272.41000000000003</v>
      </c>
      <c r="F6735" s="10">
        <v>146540</v>
      </c>
      <c r="G6735" s="9">
        <v>39919076</v>
      </c>
      <c r="H6735" s="21">
        <v>55.19</v>
      </c>
      <c r="I6735" s="21">
        <v>55.17</v>
      </c>
      <c r="J6735" s="28">
        <v>0.01</v>
      </c>
      <c r="K6735" s="6"/>
      <c r="L6735" s="6"/>
      <c r="M6735" s="6"/>
      <c r="N6735" s="9">
        <v>272.41000000000003</v>
      </c>
      <c r="O6735" s="9">
        <v>272.41000000000003</v>
      </c>
      <c r="P6735" s="9">
        <v>39918228.700000003</v>
      </c>
      <c r="Q6735" s="9">
        <v>98315641.5</v>
      </c>
      <c r="R6735" s="11">
        <v>-12950661.880000001</v>
      </c>
      <c r="S6735" s="7"/>
      <c r="T6735" s="7"/>
      <c r="U6735" s="7"/>
      <c r="V6735" s="7"/>
      <c r="W6735" s="7"/>
      <c r="X6735" s="7"/>
    </row>
    <row r="6736" spans="1:24" x14ac:dyDescent="0.2">
      <c r="A6736" s="126">
        <v>43406.468055555553</v>
      </c>
      <c r="B6736" s="9">
        <v>272.39999999999998</v>
      </c>
      <c r="C6736" s="9">
        <v>272.43</v>
      </c>
      <c r="D6736" s="9">
        <v>272.01</v>
      </c>
      <c r="E6736" s="9">
        <v>272.10000000000002</v>
      </c>
      <c r="F6736" s="10">
        <v>228020</v>
      </c>
      <c r="G6736" s="9">
        <v>62062760</v>
      </c>
      <c r="H6736" s="21">
        <v>155.6</v>
      </c>
      <c r="I6736" s="21">
        <v>155.47</v>
      </c>
      <c r="J6736" s="24">
        <v>0.13</v>
      </c>
      <c r="K6736" s="6"/>
      <c r="L6736" s="6"/>
      <c r="M6736" s="6"/>
      <c r="N6736" s="9">
        <v>272.16000000000003</v>
      </c>
      <c r="O6736" s="9">
        <v>272.18</v>
      </c>
      <c r="P6736" s="9">
        <v>62057923.200000003</v>
      </c>
      <c r="Q6736" s="9">
        <v>98320478.299999997</v>
      </c>
      <c r="R6736" s="11">
        <v>-12945825.08</v>
      </c>
      <c r="S6736" s="7"/>
      <c r="T6736" s="7"/>
      <c r="U6736" s="7"/>
      <c r="V6736" s="7"/>
      <c r="W6736" s="7"/>
      <c r="X6736" s="7"/>
    </row>
    <row r="6737" spans="1:24" x14ac:dyDescent="0.2">
      <c r="A6737" s="126">
        <v>43406.46875</v>
      </c>
      <c r="B6737" s="9">
        <v>272.08</v>
      </c>
      <c r="C6737" s="9">
        <v>272.36</v>
      </c>
      <c r="D6737" s="9">
        <v>272.02999999999997</v>
      </c>
      <c r="E6737" s="9">
        <v>272.26</v>
      </c>
      <c r="F6737" s="10">
        <v>103740</v>
      </c>
      <c r="G6737" s="9">
        <v>28240030</v>
      </c>
      <c r="H6737" s="21">
        <v>45.5</v>
      </c>
      <c r="I6737" s="21">
        <v>45.5</v>
      </c>
      <c r="J6737" s="28">
        <v>0.01</v>
      </c>
      <c r="K6737" s="6"/>
      <c r="L6737" s="6"/>
      <c r="M6737" s="6"/>
      <c r="N6737" s="9">
        <v>272.23</v>
      </c>
      <c r="O6737" s="9">
        <v>272.22000000000003</v>
      </c>
      <c r="P6737" s="9">
        <v>28240880.850000001</v>
      </c>
      <c r="Q6737" s="9">
        <v>98319627.450000003</v>
      </c>
      <c r="R6737" s="11">
        <v>-12946675.93</v>
      </c>
      <c r="S6737" s="7"/>
      <c r="T6737" s="7"/>
      <c r="U6737" s="7"/>
      <c r="V6737" s="7"/>
      <c r="W6737" s="7"/>
      <c r="X6737" s="7"/>
    </row>
    <row r="6738" spans="1:24" x14ac:dyDescent="0.2">
      <c r="A6738" s="126">
        <v>43406.469444444447</v>
      </c>
      <c r="B6738" s="9">
        <v>272.26</v>
      </c>
      <c r="C6738" s="9">
        <v>272.31</v>
      </c>
      <c r="D6738" s="9">
        <v>271.88</v>
      </c>
      <c r="E6738" s="9">
        <v>271.89</v>
      </c>
      <c r="F6738" s="10">
        <v>281520</v>
      </c>
      <c r="G6738" s="9">
        <v>76580952</v>
      </c>
      <c r="H6738" s="21">
        <v>271.37</v>
      </c>
      <c r="I6738" s="21">
        <v>271.18</v>
      </c>
      <c r="J6738" s="36">
        <v>0.19</v>
      </c>
      <c r="K6738" s="6"/>
      <c r="L6738" s="6"/>
      <c r="M6738" s="6"/>
      <c r="N6738" s="9">
        <v>271.99</v>
      </c>
      <c r="O6738" s="9">
        <v>272.02999999999997</v>
      </c>
      <c r="P6738" s="9">
        <v>76571328.599999994</v>
      </c>
      <c r="Q6738" s="9">
        <v>98329250.849999994</v>
      </c>
      <c r="R6738" s="11">
        <v>-12937052.529999999</v>
      </c>
      <c r="S6738" s="7"/>
      <c r="T6738" s="7"/>
      <c r="U6738" s="7"/>
      <c r="V6738" s="7"/>
      <c r="W6738" s="7"/>
      <c r="X6738" s="7"/>
    </row>
    <row r="6739" spans="1:24" x14ac:dyDescent="0.2">
      <c r="A6739" s="126">
        <v>43406.470138888886</v>
      </c>
      <c r="B6739" s="9">
        <v>271.89999999999998</v>
      </c>
      <c r="C6739" s="9">
        <v>272.06</v>
      </c>
      <c r="D6739" s="9">
        <v>271.76</v>
      </c>
      <c r="E6739" s="9">
        <v>271.95999999999998</v>
      </c>
      <c r="F6739" s="10">
        <v>435220</v>
      </c>
      <c r="G6739" s="9">
        <v>118348160</v>
      </c>
      <c r="H6739" s="21">
        <v>154.6</v>
      </c>
      <c r="I6739" s="21">
        <v>154.54</v>
      </c>
      <c r="J6739" s="26">
        <v>0.06</v>
      </c>
      <c r="K6739" s="6"/>
      <c r="L6739" s="6"/>
      <c r="M6739" s="6"/>
      <c r="N6739" s="9">
        <v>271.94</v>
      </c>
      <c r="O6739" s="9">
        <v>271.93</v>
      </c>
      <c r="P6739" s="9">
        <v>118351550.7</v>
      </c>
      <c r="Q6739" s="9">
        <v>98325860.150000006</v>
      </c>
      <c r="R6739" s="11">
        <v>-12940443.23</v>
      </c>
      <c r="S6739" s="7"/>
      <c r="T6739" s="7"/>
      <c r="U6739" s="7"/>
      <c r="V6739" s="7"/>
      <c r="W6739" s="7"/>
      <c r="X6739" s="7"/>
    </row>
    <row r="6740" spans="1:24" x14ac:dyDescent="0.2">
      <c r="A6740" s="126">
        <v>43406.470833333333</v>
      </c>
      <c r="B6740" s="9">
        <v>271.95</v>
      </c>
      <c r="C6740" s="9">
        <v>272.04000000000002</v>
      </c>
      <c r="D6740" s="9">
        <v>271.85000000000002</v>
      </c>
      <c r="E6740" s="9">
        <v>271.98</v>
      </c>
      <c r="F6740" s="10">
        <v>167340</v>
      </c>
      <c r="G6740" s="9">
        <v>45510260</v>
      </c>
      <c r="H6740" s="21">
        <v>38.450000000000003</v>
      </c>
      <c r="I6740" s="21">
        <v>38.450000000000003</v>
      </c>
      <c r="J6740" s="28">
        <v>0.01</v>
      </c>
      <c r="K6740" s="6"/>
      <c r="L6740" s="6"/>
      <c r="M6740" s="6"/>
      <c r="N6740" s="9">
        <v>271.95999999999998</v>
      </c>
      <c r="O6740" s="9">
        <v>271.95999999999998</v>
      </c>
      <c r="P6740" s="9">
        <v>45510204.75</v>
      </c>
      <c r="Q6740" s="9">
        <v>98325915.400000006</v>
      </c>
      <c r="R6740" s="11">
        <v>-12940387.98</v>
      </c>
      <c r="S6740" s="7"/>
      <c r="T6740" s="7"/>
      <c r="U6740" s="7"/>
      <c r="V6740" s="7"/>
      <c r="W6740" s="7"/>
      <c r="X6740" s="7"/>
    </row>
    <row r="6741" spans="1:24" x14ac:dyDescent="0.2">
      <c r="A6741" s="126">
        <v>43406.47152777778</v>
      </c>
      <c r="B6741" s="9">
        <v>271.98</v>
      </c>
      <c r="C6741" s="9">
        <v>272.11</v>
      </c>
      <c r="D6741" s="9">
        <v>271.86</v>
      </c>
      <c r="E6741" s="9">
        <v>271.95</v>
      </c>
      <c r="F6741" s="10">
        <v>210780</v>
      </c>
      <c r="G6741" s="9">
        <v>57326808</v>
      </c>
      <c r="H6741" s="21">
        <v>125.96</v>
      </c>
      <c r="I6741" s="21">
        <v>125.96</v>
      </c>
      <c r="J6741" s="28">
        <v>0.01</v>
      </c>
      <c r="K6741" s="6"/>
      <c r="L6741" s="6"/>
      <c r="M6741" s="6"/>
      <c r="N6741" s="9">
        <v>271.97000000000003</v>
      </c>
      <c r="O6741" s="9">
        <v>271.97000000000003</v>
      </c>
      <c r="P6741" s="9">
        <v>57325309.649999999</v>
      </c>
      <c r="Q6741" s="9">
        <v>98327413.75</v>
      </c>
      <c r="R6741" s="11">
        <v>-12938889.630000001</v>
      </c>
      <c r="S6741" s="7"/>
      <c r="T6741" s="7"/>
      <c r="U6741" s="7"/>
      <c r="V6741" s="7"/>
      <c r="W6741" s="7"/>
      <c r="X6741" s="7"/>
    </row>
    <row r="6742" spans="1:24" x14ac:dyDescent="0.2">
      <c r="A6742" s="126">
        <v>43406.472222222219</v>
      </c>
      <c r="B6742" s="9">
        <v>271.94</v>
      </c>
      <c r="C6742" s="9">
        <v>271.95</v>
      </c>
      <c r="D6742" s="9">
        <v>271.43</v>
      </c>
      <c r="E6742" s="9">
        <v>271.56</v>
      </c>
      <c r="F6742" s="10">
        <v>531380</v>
      </c>
      <c r="G6742" s="9">
        <v>144347808</v>
      </c>
      <c r="H6742" s="21">
        <v>252.1</v>
      </c>
      <c r="I6742" s="21">
        <v>251.8</v>
      </c>
      <c r="J6742" s="37">
        <v>0.3</v>
      </c>
      <c r="K6742" s="6"/>
      <c r="L6742" s="6"/>
      <c r="M6742" s="6"/>
      <c r="N6742" s="9">
        <v>271.63</v>
      </c>
      <c r="O6742" s="9">
        <v>271.64999999999998</v>
      </c>
      <c r="P6742" s="9">
        <v>144336092.5</v>
      </c>
      <c r="Q6742" s="9">
        <v>98339129.25</v>
      </c>
      <c r="R6742" s="11">
        <v>-12927174.130000001</v>
      </c>
      <c r="S6742" s="7"/>
      <c r="T6742" s="7"/>
      <c r="U6742" s="7"/>
      <c r="V6742" s="7"/>
      <c r="W6742" s="7"/>
      <c r="X6742" s="7"/>
    </row>
    <row r="6743" spans="1:24" x14ac:dyDescent="0.2">
      <c r="A6743" s="126">
        <v>43406.472916666666</v>
      </c>
      <c r="B6743" s="9">
        <v>271.56</v>
      </c>
      <c r="C6743" s="9">
        <v>271.58999999999997</v>
      </c>
      <c r="D6743" s="9">
        <v>271.36</v>
      </c>
      <c r="E6743" s="9">
        <v>271.45</v>
      </c>
      <c r="F6743" s="10">
        <v>263700</v>
      </c>
      <c r="G6743" s="9">
        <v>71586840</v>
      </c>
      <c r="H6743" s="21">
        <v>49.63</v>
      </c>
      <c r="I6743" s="21">
        <v>49.59</v>
      </c>
      <c r="J6743" s="28">
        <v>0.03</v>
      </c>
      <c r="K6743" s="6"/>
      <c r="L6743" s="6"/>
      <c r="M6743" s="6"/>
      <c r="N6743" s="9">
        <v>271.45999999999998</v>
      </c>
      <c r="O6743" s="9">
        <v>271.47000000000003</v>
      </c>
      <c r="P6743" s="9">
        <v>71584661.25</v>
      </c>
      <c r="Q6743" s="9">
        <v>98341308</v>
      </c>
      <c r="R6743" s="11">
        <v>-12924995.380000001</v>
      </c>
      <c r="S6743" s="7"/>
      <c r="T6743" s="7"/>
      <c r="U6743" s="7"/>
      <c r="V6743" s="7"/>
      <c r="W6743" s="7"/>
      <c r="X6743" s="7"/>
    </row>
    <row r="6744" spans="1:24" x14ac:dyDescent="0.2">
      <c r="A6744" s="126">
        <v>43406.473611111112</v>
      </c>
      <c r="B6744" s="9">
        <v>271.45</v>
      </c>
      <c r="C6744" s="9">
        <v>271.73</v>
      </c>
      <c r="D6744" s="9">
        <v>271.39</v>
      </c>
      <c r="E6744" s="9">
        <v>271.67</v>
      </c>
      <c r="F6744" s="10">
        <v>317530</v>
      </c>
      <c r="G6744" s="9">
        <v>86240912</v>
      </c>
      <c r="H6744" s="21">
        <v>120.41</v>
      </c>
      <c r="I6744" s="21">
        <v>120.47</v>
      </c>
      <c r="J6744" s="26">
        <v>0.06</v>
      </c>
      <c r="K6744" s="6"/>
      <c r="L6744" s="6"/>
      <c r="M6744" s="6"/>
      <c r="N6744" s="9">
        <v>271.62</v>
      </c>
      <c r="O6744" s="9">
        <v>271.60000000000002</v>
      </c>
      <c r="P6744" s="9">
        <v>86245910.950000003</v>
      </c>
      <c r="Q6744" s="9">
        <v>98336309.049999997</v>
      </c>
      <c r="R6744" s="11">
        <v>-12929994.33</v>
      </c>
      <c r="S6744" s="7"/>
      <c r="T6744" s="7"/>
      <c r="U6744" s="7"/>
      <c r="V6744" s="7"/>
      <c r="W6744" s="7"/>
      <c r="X6744" s="7"/>
    </row>
    <row r="6745" spans="1:24" x14ac:dyDescent="0.2">
      <c r="A6745" s="126">
        <v>43406.474305555559</v>
      </c>
      <c r="B6745" s="9">
        <v>271.67</v>
      </c>
      <c r="C6745" s="9">
        <v>271.83999999999997</v>
      </c>
      <c r="D6745" s="9">
        <v>271.63</v>
      </c>
      <c r="E6745" s="9">
        <v>271.7</v>
      </c>
      <c r="F6745" s="10">
        <v>205520</v>
      </c>
      <c r="G6745" s="9">
        <v>55846276</v>
      </c>
      <c r="H6745" s="21">
        <v>64.72</v>
      </c>
      <c r="I6745" s="21">
        <v>64.760000000000005</v>
      </c>
      <c r="J6745" s="28">
        <v>0.03</v>
      </c>
      <c r="K6745" s="6"/>
      <c r="L6745" s="6"/>
      <c r="M6745" s="6"/>
      <c r="N6745" s="9">
        <v>271.72000000000003</v>
      </c>
      <c r="O6745" s="9">
        <v>271.73</v>
      </c>
      <c r="P6745" s="9">
        <v>55843380.600000001</v>
      </c>
      <c r="Q6745" s="9">
        <v>98339204.450000003</v>
      </c>
      <c r="R6745" s="11">
        <v>-12927098.93</v>
      </c>
      <c r="S6745" s="7"/>
      <c r="T6745" s="7"/>
      <c r="U6745" s="7"/>
      <c r="V6745" s="7"/>
      <c r="W6745" s="7"/>
      <c r="X6745" s="7"/>
    </row>
    <row r="6746" spans="1:24" x14ac:dyDescent="0.2">
      <c r="A6746" s="126">
        <v>43406.474999999999</v>
      </c>
      <c r="B6746" s="9">
        <v>271.7</v>
      </c>
      <c r="C6746" s="9">
        <v>271.92</v>
      </c>
      <c r="D6746" s="9">
        <v>271.7</v>
      </c>
      <c r="E6746" s="9">
        <v>271.92</v>
      </c>
      <c r="F6746" s="10">
        <v>133280</v>
      </c>
      <c r="G6746" s="9">
        <v>36232268</v>
      </c>
      <c r="H6746" s="21">
        <v>64.849999999999994</v>
      </c>
      <c r="I6746" s="21">
        <v>64.88</v>
      </c>
      <c r="J6746" s="28">
        <v>0.03</v>
      </c>
      <c r="K6746" s="6"/>
      <c r="L6746" s="6"/>
      <c r="M6746" s="6"/>
      <c r="N6746" s="9">
        <v>271.87</v>
      </c>
      <c r="O6746" s="9">
        <v>271.85000000000002</v>
      </c>
      <c r="P6746" s="9">
        <v>36234167.200000003</v>
      </c>
      <c r="Q6746" s="9">
        <v>98337305.25</v>
      </c>
      <c r="R6746" s="11">
        <v>-12928998.130000001</v>
      </c>
      <c r="S6746" s="7"/>
      <c r="T6746" s="7"/>
      <c r="U6746" s="7"/>
      <c r="V6746" s="7"/>
      <c r="W6746" s="7"/>
      <c r="X6746" s="7"/>
    </row>
    <row r="6747" spans="1:24" x14ac:dyDescent="0.2">
      <c r="A6747" s="126">
        <v>43406.475694444445</v>
      </c>
      <c r="B6747" s="9">
        <v>271.91000000000003</v>
      </c>
      <c r="C6747" s="9">
        <v>271.99</v>
      </c>
      <c r="D6747" s="9">
        <v>271.67</v>
      </c>
      <c r="E6747" s="9">
        <v>271.74</v>
      </c>
      <c r="F6747" s="10">
        <v>471790</v>
      </c>
      <c r="G6747" s="9">
        <v>128232496</v>
      </c>
      <c r="H6747" s="21">
        <v>353.98</v>
      </c>
      <c r="I6747" s="21">
        <v>353.92</v>
      </c>
      <c r="J6747" s="26">
        <v>7.0000000000000007E-2</v>
      </c>
      <c r="K6747" s="6"/>
      <c r="L6747" s="6"/>
      <c r="M6747" s="6"/>
      <c r="N6747" s="9">
        <v>271.79000000000002</v>
      </c>
      <c r="O6747" s="9">
        <v>271.8</v>
      </c>
      <c r="P6747" s="9">
        <v>128225445.15000001</v>
      </c>
      <c r="Q6747" s="9">
        <v>98344356.099999994</v>
      </c>
      <c r="R6747" s="11">
        <v>-12921947.279999999</v>
      </c>
      <c r="S6747" s="7"/>
      <c r="T6747" s="7"/>
      <c r="U6747" s="7"/>
      <c r="V6747" s="7"/>
      <c r="W6747" s="7"/>
      <c r="X6747" s="7"/>
    </row>
    <row r="6748" spans="1:24" x14ac:dyDescent="0.2">
      <c r="A6748" s="126">
        <v>43406.476388888892</v>
      </c>
      <c r="B6748" s="9">
        <v>271.74</v>
      </c>
      <c r="C6748" s="9">
        <v>271.79000000000002</v>
      </c>
      <c r="D6748" s="9">
        <v>271.52999999999997</v>
      </c>
      <c r="E6748" s="9">
        <v>271.70999999999998</v>
      </c>
      <c r="F6748" s="10">
        <v>205980</v>
      </c>
      <c r="G6748" s="9">
        <v>55959416</v>
      </c>
      <c r="H6748" s="21">
        <v>43.66</v>
      </c>
      <c r="I6748" s="21">
        <v>43.64</v>
      </c>
      <c r="J6748" s="28">
        <v>0.02</v>
      </c>
      <c r="K6748" s="6"/>
      <c r="L6748" s="6"/>
      <c r="M6748" s="6"/>
      <c r="N6748" s="9">
        <v>271.69</v>
      </c>
      <c r="O6748" s="9">
        <v>271.67</v>
      </c>
      <c r="P6748" s="9">
        <v>55961676.299999997</v>
      </c>
      <c r="Q6748" s="9">
        <v>98342095.799999997</v>
      </c>
      <c r="R6748" s="11">
        <v>-12924207.58</v>
      </c>
      <c r="S6748" s="7"/>
      <c r="T6748" s="7"/>
      <c r="U6748" s="7"/>
      <c r="V6748" s="7"/>
      <c r="W6748" s="7"/>
      <c r="X6748" s="7"/>
    </row>
    <row r="6749" spans="1:24" x14ac:dyDescent="0.2">
      <c r="A6749" s="126">
        <v>43406.477083333331</v>
      </c>
      <c r="B6749" s="9">
        <v>271.70999999999998</v>
      </c>
      <c r="C6749" s="9">
        <v>271.89</v>
      </c>
      <c r="D6749" s="9">
        <v>271.35000000000002</v>
      </c>
      <c r="E6749" s="9">
        <v>271.45999999999998</v>
      </c>
      <c r="F6749" s="10">
        <v>509360</v>
      </c>
      <c r="G6749" s="9">
        <v>138326864</v>
      </c>
      <c r="H6749" s="21">
        <v>247.29</v>
      </c>
      <c r="I6749" s="21">
        <v>247.19</v>
      </c>
      <c r="J6749" s="29">
        <v>0.09</v>
      </c>
      <c r="K6749" s="6"/>
      <c r="L6749" s="6"/>
      <c r="M6749" s="6"/>
      <c r="N6749" s="9">
        <v>271.54000000000002</v>
      </c>
      <c r="O6749" s="9">
        <v>271.57</v>
      </c>
      <c r="P6749" s="9">
        <v>138311614.40000001</v>
      </c>
      <c r="Q6749" s="9">
        <v>98357345.400000006</v>
      </c>
      <c r="R6749" s="11">
        <v>-12908957.98</v>
      </c>
      <c r="S6749" s="7"/>
      <c r="T6749" s="7"/>
      <c r="U6749" s="7"/>
      <c r="V6749" s="7"/>
      <c r="W6749" s="7"/>
      <c r="X6749" s="7"/>
    </row>
    <row r="6750" spans="1:24" x14ac:dyDescent="0.2">
      <c r="A6750" s="126">
        <v>43406.477777777778</v>
      </c>
      <c r="B6750" s="9">
        <v>271.47000000000003</v>
      </c>
      <c r="C6750" s="9">
        <v>271.87</v>
      </c>
      <c r="D6750" s="9">
        <v>271.45999999999998</v>
      </c>
      <c r="E6750" s="9">
        <v>271.56</v>
      </c>
      <c r="F6750" s="10">
        <v>301850</v>
      </c>
      <c r="G6750" s="9">
        <v>81990696</v>
      </c>
      <c r="H6750" s="21">
        <v>59.26</v>
      </c>
      <c r="I6750" s="21">
        <v>59.27</v>
      </c>
      <c r="J6750" s="28">
        <v>0.01</v>
      </c>
      <c r="K6750" s="6"/>
      <c r="L6750" s="6"/>
      <c r="M6750" s="6"/>
      <c r="N6750" s="9">
        <v>271.61</v>
      </c>
      <c r="O6750" s="9">
        <v>271.63</v>
      </c>
      <c r="P6750" s="9">
        <v>81986233.129999995</v>
      </c>
      <c r="Q6750" s="9">
        <v>98361808.269999996</v>
      </c>
      <c r="R6750" s="11">
        <v>-12904495.1</v>
      </c>
      <c r="S6750" s="7"/>
      <c r="T6750" s="7"/>
      <c r="U6750" s="7"/>
      <c r="V6750" s="7"/>
      <c r="W6750" s="7"/>
      <c r="X6750" s="7"/>
    </row>
    <row r="6751" spans="1:24" x14ac:dyDescent="0.2">
      <c r="A6751" s="126">
        <v>43406.478472222225</v>
      </c>
      <c r="B6751" s="9">
        <v>271.55</v>
      </c>
      <c r="C6751" s="9">
        <v>271.88</v>
      </c>
      <c r="D6751" s="9">
        <v>271.48</v>
      </c>
      <c r="E6751" s="9">
        <v>271.83999999999997</v>
      </c>
      <c r="F6751" s="10">
        <v>403540</v>
      </c>
      <c r="G6751" s="9">
        <v>109655248</v>
      </c>
      <c r="H6751" s="21">
        <v>133.69</v>
      </c>
      <c r="I6751" s="21">
        <v>133.74</v>
      </c>
      <c r="J6751" s="30">
        <v>0.05</v>
      </c>
      <c r="K6751" s="6"/>
      <c r="L6751" s="6"/>
      <c r="M6751" s="6"/>
      <c r="N6751" s="9">
        <v>271.76</v>
      </c>
      <c r="O6751" s="9">
        <v>271.73</v>
      </c>
      <c r="P6751" s="9">
        <v>109666030.40000001</v>
      </c>
      <c r="Q6751" s="9">
        <v>98351025.870000005</v>
      </c>
      <c r="R6751" s="11">
        <v>-12915277.5</v>
      </c>
      <c r="S6751" s="7"/>
      <c r="T6751" s="7"/>
      <c r="U6751" s="7"/>
      <c r="V6751" s="7"/>
      <c r="W6751" s="7"/>
      <c r="X6751" s="7"/>
    </row>
    <row r="6752" spans="1:24" x14ac:dyDescent="0.2">
      <c r="A6752" s="126">
        <v>43406.479166666664</v>
      </c>
      <c r="B6752" s="9">
        <v>271.83999999999997</v>
      </c>
      <c r="C6752" s="9">
        <v>272.08999999999997</v>
      </c>
      <c r="D6752" s="9">
        <v>271.67</v>
      </c>
      <c r="E6752" s="9">
        <v>272.01</v>
      </c>
      <c r="F6752" s="10">
        <v>217670</v>
      </c>
      <c r="G6752" s="9">
        <v>59189552</v>
      </c>
      <c r="H6752" s="21">
        <v>53.94</v>
      </c>
      <c r="I6752" s="21">
        <v>53.98</v>
      </c>
      <c r="J6752" s="28">
        <v>0.04</v>
      </c>
      <c r="K6752" s="6"/>
      <c r="L6752" s="6"/>
      <c r="M6752" s="6"/>
      <c r="N6752" s="9">
        <v>271.95</v>
      </c>
      <c r="O6752" s="9">
        <v>271.92</v>
      </c>
      <c r="P6752" s="9">
        <v>59194268.149999999</v>
      </c>
      <c r="Q6752" s="9">
        <v>98346309.719999999</v>
      </c>
      <c r="R6752" s="11">
        <v>-12919993.65</v>
      </c>
      <c r="S6752" s="7"/>
      <c r="T6752" s="7"/>
      <c r="U6752" s="7"/>
      <c r="V6752" s="7"/>
      <c r="W6752" s="7"/>
      <c r="X6752" s="7"/>
    </row>
    <row r="6753" spans="1:24" x14ac:dyDescent="0.2">
      <c r="A6753" s="126">
        <v>43406.479861111111</v>
      </c>
      <c r="B6753" s="9">
        <v>272</v>
      </c>
      <c r="C6753" s="9">
        <v>272.14999999999998</v>
      </c>
      <c r="D6753" s="9">
        <v>271.95</v>
      </c>
      <c r="E6753" s="9">
        <v>272.13</v>
      </c>
      <c r="F6753" s="10">
        <v>154930</v>
      </c>
      <c r="G6753" s="9">
        <v>42152108</v>
      </c>
      <c r="H6753" s="21">
        <v>71.180000000000007</v>
      </c>
      <c r="I6753" s="21">
        <v>71.22</v>
      </c>
      <c r="J6753" s="28">
        <v>0.04</v>
      </c>
      <c r="K6753" s="6"/>
      <c r="L6753" s="6"/>
      <c r="M6753" s="6"/>
      <c r="N6753" s="9">
        <v>272.08999999999997</v>
      </c>
      <c r="O6753" s="9">
        <v>272.07</v>
      </c>
      <c r="P6753" s="9">
        <v>42154903.700000003</v>
      </c>
      <c r="Q6753" s="9">
        <v>98343514.019999996</v>
      </c>
      <c r="R6753" s="11">
        <v>-12922789.35</v>
      </c>
      <c r="S6753" s="7"/>
      <c r="T6753" s="7"/>
      <c r="U6753" s="7"/>
      <c r="V6753" s="7"/>
      <c r="W6753" s="7"/>
      <c r="X6753" s="7"/>
    </row>
    <row r="6754" spans="1:24" x14ac:dyDescent="0.2">
      <c r="A6754" s="126">
        <v>43406.480555555558</v>
      </c>
      <c r="B6754" s="9">
        <v>272.12</v>
      </c>
      <c r="C6754" s="9">
        <v>272.20999999999998</v>
      </c>
      <c r="D6754" s="9">
        <v>272</v>
      </c>
      <c r="E6754" s="9">
        <v>272</v>
      </c>
      <c r="F6754" s="10">
        <v>180420</v>
      </c>
      <c r="G6754" s="9">
        <v>49086048</v>
      </c>
      <c r="H6754" s="21">
        <v>116.45</v>
      </c>
      <c r="I6754" s="21">
        <v>116.45</v>
      </c>
      <c r="J6754" s="28">
        <v>0</v>
      </c>
      <c r="K6754" s="6"/>
      <c r="L6754" s="6"/>
      <c r="M6754" s="6"/>
      <c r="N6754" s="9">
        <v>272.05</v>
      </c>
      <c r="O6754" s="9">
        <v>272.07</v>
      </c>
      <c r="P6754" s="9">
        <v>49083712.049999997</v>
      </c>
      <c r="Q6754" s="9">
        <v>98345849.969999999</v>
      </c>
      <c r="R6754" s="11">
        <v>-12920453.4</v>
      </c>
      <c r="S6754" s="7"/>
      <c r="T6754" s="7"/>
      <c r="U6754" s="7"/>
      <c r="V6754" s="7"/>
      <c r="W6754" s="7"/>
      <c r="X6754" s="7"/>
    </row>
    <row r="6755" spans="1:24" x14ac:dyDescent="0.2">
      <c r="A6755" s="126">
        <v>43406.481249999997</v>
      </c>
      <c r="B6755" s="9">
        <v>272</v>
      </c>
      <c r="C6755" s="9">
        <v>272.10000000000002</v>
      </c>
      <c r="D6755" s="9">
        <v>271.92</v>
      </c>
      <c r="E6755" s="9">
        <v>272.08</v>
      </c>
      <c r="F6755" s="10">
        <v>172790</v>
      </c>
      <c r="G6755" s="9">
        <v>47004880</v>
      </c>
      <c r="H6755" s="21">
        <v>95.77</v>
      </c>
      <c r="I6755" s="21">
        <v>95.76</v>
      </c>
      <c r="J6755" s="28">
        <v>0.01</v>
      </c>
      <c r="K6755" s="6"/>
      <c r="L6755" s="6"/>
      <c r="M6755" s="6"/>
      <c r="N6755" s="9">
        <v>272.05</v>
      </c>
      <c r="O6755" s="9">
        <v>272.02999999999997</v>
      </c>
      <c r="P6755" s="9">
        <v>47006655.549999997</v>
      </c>
      <c r="Q6755" s="9">
        <v>98344074.420000002</v>
      </c>
      <c r="R6755" s="11">
        <v>-12922228.949999999</v>
      </c>
      <c r="S6755" s="7"/>
      <c r="T6755" s="7"/>
      <c r="U6755" s="7"/>
      <c r="V6755" s="7"/>
      <c r="W6755" s="7"/>
      <c r="X6755" s="7"/>
    </row>
    <row r="6756" spans="1:24" x14ac:dyDescent="0.2">
      <c r="A6756" s="126">
        <v>43406.481944444444</v>
      </c>
      <c r="B6756" s="9">
        <v>272.06</v>
      </c>
      <c r="C6756" s="9">
        <v>272.06</v>
      </c>
      <c r="D6756" s="9">
        <v>271.76</v>
      </c>
      <c r="E6756" s="9">
        <v>271.77999999999997</v>
      </c>
      <c r="F6756" s="10">
        <v>115660</v>
      </c>
      <c r="G6756" s="9">
        <v>31443710</v>
      </c>
      <c r="H6756" s="21">
        <v>66.94</v>
      </c>
      <c r="I6756" s="21">
        <v>66.89</v>
      </c>
      <c r="J6756" s="28">
        <v>0.04</v>
      </c>
      <c r="K6756" s="6"/>
      <c r="L6756" s="6"/>
      <c r="M6756" s="6"/>
      <c r="N6756" s="9">
        <v>271.85000000000002</v>
      </c>
      <c r="O6756" s="9">
        <v>271.86</v>
      </c>
      <c r="P6756" s="9">
        <v>31441592.699999999</v>
      </c>
      <c r="Q6756" s="9">
        <v>98346191.719999999</v>
      </c>
      <c r="R6756" s="11">
        <v>-12920111.65</v>
      </c>
      <c r="S6756" s="7"/>
      <c r="T6756" s="7"/>
      <c r="U6756" s="7"/>
      <c r="V6756" s="7"/>
      <c r="W6756" s="7"/>
      <c r="X6756" s="7"/>
    </row>
    <row r="6757" spans="1:24" x14ac:dyDescent="0.2">
      <c r="A6757" s="126">
        <v>43406.482638888891</v>
      </c>
      <c r="B6757" s="9">
        <v>271.79000000000002</v>
      </c>
      <c r="C6757" s="9">
        <v>272.02</v>
      </c>
      <c r="D6757" s="9">
        <v>271.77</v>
      </c>
      <c r="E6757" s="9">
        <v>271.82</v>
      </c>
      <c r="F6757" s="10">
        <v>183880</v>
      </c>
      <c r="G6757" s="9">
        <v>49990368</v>
      </c>
      <c r="H6757" s="21">
        <v>158.97999999999999</v>
      </c>
      <c r="I6757" s="21">
        <v>158.97999999999999</v>
      </c>
      <c r="J6757" s="28">
        <v>0</v>
      </c>
      <c r="K6757" s="6"/>
      <c r="L6757" s="6"/>
      <c r="M6757" s="6"/>
      <c r="N6757" s="9">
        <v>271.86</v>
      </c>
      <c r="O6757" s="9">
        <v>271.86</v>
      </c>
      <c r="P6757" s="9">
        <v>49989157.100000001</v>
      </c>
      <c r="Q6757" s="9">
        <v>98347402.620000005</v>
      </c>
      <c r="R6757" s="11">
        <v>-12918900.75</v>
      </c>
      <c r="S6757" s="7"/>
      <c r="T6757" s="7"/>
      <c r="U6757" s="7"/>
      <c r="V6757" s="7"/>
      <c r="W6757" s="7"/>
      <c r="X6757" s="7"/>
    </row>
    <row r="6758" spans="1:24" x14ac:dyDescent="0.2">
      <c r="A6758" s="126">
        <v>43406.48333333333</v>
      </c>
      <c r="B6758" s="9">
        <v>271.83</v>
      </c>
      <c r="C6758" s="9">
        <v>271.86</v>
      </c>
      <c r="D6758" s="9">
        <v>271.42</v>
      </c>
      <c r="E6758" s="9">
        <v>271.56</v>
      </c>
      <c r="F6758" s="10">
        <v>333350</v>
      </c>
      <c r="G6758" s="9">
        <v>90542848</v>
      </c>
      <c r="H6758" s="21">
        <v>181.29</v>
      </c>
      <c r="I6758" s="21">
        <v>181.12</v>
      </c>
      <c r="J6758" s="38">
        <v>0.17</v>
      </c>
      <c r="K6758" s="6"/>
      <c r="L6758" s="6"/>
      <c r="M6758" s="6"/>
      <c r="N6758" s="9">
        <v>271.60000000000002</v>
      </c>
      <c r="O6758" s="9">
        <v>271.61</v>
      </c>
      <c r="P6758" s="9">
        <v>90537860</v>
      </c>
      <c r="Q6758" s="9">
        <v>98352390.620000005</v>
      </c>
      <c r="R6758" s="11">
        <v>-12913912.75</v>
      </c>
      <c r="S6758" s="7"/>
      <c r="T6758" s="7"/>
      <c r="U6758" s="7"/>
      <c r="V6758" s="7"/>
      <c r="W6758" s="7"/>
      <c r="X6758" s="7"/>
    </row>
    <row r="6759" spans="1:24" x14ac:dyDescent="0.2">
      <c r="A6759" s="126">
        <v>43406.484027777777</v>
      </c>
      <c r="B6759" s="9">
        <v>271.57</v>
      </c>
      <c r="C6759" s="9">
        <v>271.7</v>
      </c>
      <c r="D6759" s="9">
        <v>271.51</v>
      </c>
      <c r="E6759" s="9">
        <v>271.63</v>
      </c>
      <c r="F6759" s="10">
        <v>156640</v>
      </c>
      <c r="G6759" s="9">
        <v>42545244</v>
      </c>
      <c r="H6759" s="21">
        <v>46.99</v>
      </c>
      <c r="I6759" s="21">
        <v>46.99</v>
      </c>
      <c r="J6759" s="28">
        <v>0</v>
      </c>
      <c r="K6759" s="6"/>
      <c r="L6759" s="6"/>
      <c r="M6759" s="6"/>
      <c r="N6759" s="9">
        <v>271.62</v>
      </c>
      <c r="O6759" s="9">
        <v>271.61</v>
      </c>
      <c r="P6759" s="9">
        <v>42546165.200000003</v>
      </c>
      <c r="Q6759" s="9">
        <v>98351469.420000002</v>
      </c>
      <c r="R6759" s="11">
        <v>-12914833.949999999</v>
      </c>
      <c r="S6759" s="7"/>
      <c r="T6759" s="7"/>
      <c r="U6759" s="7"/>
      <c r="V6759" s="7"/>
      <c r="W6759" s="7"/>
      <c r="X6759" s="7"/>
    </row>
    <row r="6760" spans="1:24" x14ac:dyDescent="0.2">
      <c r="A6760" s="126">
        <v>43406.484722222223</v>
      </c>
      <c r="B6760" s="9">
        <v>271.63</v>
      </c>
      <c r="C6760" s="9">
        <v>271.83999999999997</v>
      </c>
      <c r="D6760" s="9">
        <v>271.61</v>
      </c>
      <c r="E6760" s="9">
        <v>271.81</v>
      </c>
      <c r="F6760" s="10">
        <v>121890</v>
      </c>
      <c r="G6760" s="9">
        <v>33122926</v>
      </c>
      <c r="H6760" s="21">
        <v>77.819999999999993</v>
      </c>
      <c r="I6760" s="21">
        <v>77.849999999999994</v>
      </c>
      <c r="J6760" s="28">
        <v>0.04</v>
      </c>
      <c r="K6760" s="6"/>
      <c r="L6760" s="6"/>
      <c r="M6760" s="6"/>
      <c r="N6760" s="9">
        <v>271.77</v>
      </c>
      <c r="O6760" s="9">
        <v>271.74</v>
      </c>
      <c r="P6760" s="9">
        <v>33125740.579999998</v>
      </c>
      <c r="Q6760" s="9">
        <v>98348654.849999994</v>
      </c>
      <c r="R6760" s="11">
        <v>-12917648.529999999</v>
      </c>
      <c r="S6760" s="7"/>
      <c r="T6760" s="7"/>
      <c r="U6760" s="7"/>
      <c r="V6760" s="7"/>
      <c r="W6760" s="7"/>
      <c r="X6760" s="7"/>
    </row>
    <row r="6761" spans="1:24" x14ac:dyDescent="0.2">
      <c r="A6761" s="126">
        <v>43406.48541666667</v>
      </c>
      <c r="B6761" s="9">
        <v>271.82</v>
      </c>
      <c r="C6761" s="9">
        <v>271.91000000000003</v>
      </c>
      <c r="D6761" s="9">
        <v>271.77</v>
      </c>
      <c r="E6761" s="9">
        <v>271.89</v>
      </c>
      <c r="F6761" s="10">
        <v>132560</v>
      </c>
      <c r="G6761" s="9">
        <v>36036500</v>
      </c>
      <c r="H6761" s="21">
        <v>108.75</v>
      </c>
      <c r="I6761" s="21">
        <v>108.8</v>
      </c>
      <c r="J6761" s="28">
        <v>0.04</v>
      </c>
      <c r="K6761" s="6"/>
      <c r="L6761" s="6"/>
      <c r="M6761" s="6"/>
      <c r="N6761" s="9">
        <v>271.87</v>
      </c>
      <c r="O6761" s="9">
        <v>271.85000000000002</v>
      </c>
      <c r="P6761" s="9">
        <v>36038424.399999999</v>
      </c>
      <c r="Q6761" s="9">
        <v>98346730.450000003</v>
      </c>
      <c r="R6761" s="11">
        <v>-12919572.93</v>
      </c>
      <c r="S6761" s="7"/>
      <c r="T6761" s="7"/>
      <c r="U6761" s="7"/>
      <c r="V6761" s="7"/>
      <c r="W6761" s="7"/>
      <c r="X6761" s="7"/>
    </row>
    <row r="6762" spans="1:24" x14ac:dyDescent="0.2">
      <c r="A6762" s="126">
        <v>43406.486111111109</v>
      </c>
      <c r="B6762" s="9">
        <v>271.89</v>
      </c>
      <c r="C6762" s="9">
        <v>272.01</v>
      </c>
      <c r="D6762" s="9">
        <v>271.57</v>
      </c>
      <c r="E6762" s="9">
        <v>271.62</v>
      </c>
      <c r="F6762" s="10">
        <v>188320</v>
      </c>
      <c r="G6762" s="9">
        <v>51173908</v>
      </c>
      <c r="H6762" s="21">
        <v>142.06</v>
      </c>
      <c r="I6762" s="21">
        <v>142.01</v>
      </c>
      <c r="J6762" s="26">
        <v>0.06</v>
      </c>
      <c r="K6762" s="6"/>
      <c r="L6762" s="6"/>
      <c r="M6762" s="6"/>
      <c r="N6762" s="9">
        <v>271.70999999999998</v>
      </c>
      <c r="O6762" s="9">
        <v>271.74</v>
      </c>
      <c r="P6762" s="9">
        <v>51167485.600000001</v>
      </c>
      <c r="Q6762" s="9">
        <v>98353152.849999994</v>
      </c>
      <c r="R6762" s="11">
        <v>-12913150.529999999</v>
      </c>
      <c r="S6762" s="7"/>
      <c r="T6762" s="7"/>
      <c r="U6762" s="7"/>
      <c r="V6762" s="7"/>
      <c r="W6762" s="7"/>
      <c r="X6762" s="7"/>
    </row>
    <row r="6763" spans="1:24" x14ac:dyDescent="0.2">
      <c r="A6763" s="126">
        <v>43406.486805555556</v>
      </c>
      <c r="B6763" s="9">
        <v>271.61</v>
      </c>
      <c r="C6763" s="9">
        <v>271.8</v>
      </c>
      <c r="D6763" s="9">
        <v>271.56</v>
      </c>
      <c r="E6763" s="9">
        <v>271.67</v>
      </c>
      <c r="F6763" s="10">
        <v>171850</v>
      </c>
      <c r="G6763" s="9">
        <v>46687092</v>
      </c>
      <c r="H6763" s="21">
        <v>91.25</v>
      </c>
      <c r="I6763" s="21">
        <v>91.23</v>
      </c>
      <c r="J6763" s="28">
        <v>0.02</v>
      </c>
      <c r="K6763" s="6"/>
      <c r="L6763" s="6"/>
      <c r="M6763" s="6"/>
      <c r="N6763" s="9">
        <v>271.68</v>
      </c>
      <c r="O6763" s="9">
        <v>271.67</v>
      </c>
      <c r="P6763" s="9">
        <v>46687348.75</v>
      </c>
      <c r="Q6763" s="9">
        <v>98352896.099999994</v>
      </c>
      <c r="R6763" s="11">
        <v>-12913407.279999999</v>
      </c>
      <c r="S6763" s="7"/>
      <c r="T6763" s="7"/>
      <c r="U6763" s="7"/>
      <c r="V6763" s="7"/>
      <c r="W6763" s="7"/>
      <c r="X6763" s="7"/>
    </row>
    <row r="6764" spans="1:24" x14ac:dyDescent="0.2">
      <c r="A6764" s="126">
        <v>43406.487500000003</v>
      </c>
      <c r="B6764" s="9">
        <v>271.66000000000003</v>
      </c>
      <c r="C6764" s="9">
        <v>271.89999999999998</v>
      </c>
      <c r="D6764" s="9">
        <v>271.58999999999997</v>
      </c>
      <c r="E6764" s="9">
        <v>271.60000000000002</v>
      </c>
      <c r="F6764" s="10">
        <v>204690</v>
      </c>
      <c r="G6764" s="9">
        <v>55613860</v>
      </c>
      <c r="H6764" s="21">
        <v>119.11</v>
      </c>
      <c r="I6764" s="21">
        <v>119.12</v>
      </c>
      <c r="J6764" s="28">
        <v>0.01</v>
      </c>
      <c r="K6764" s="6"/>
      <c r="L6764" s="6"/>
      <c r="M6764" s="6"/>
      <c r="N6764" s="9">
        <v>271.67</v>
      </c>
      <c r="O6764" s="9">
        <v>271.7</v>
      </c>
      <c r="P6764" s="9">
        <v>55608644.030000001</v>
      </c>
      <c r="Q6764" s="9">
        <v>98358112.069999993</v>
      </c>
      <c r="R6764" s="11">
        <v>-12908191.300000001</v>
      </c>
      <c r="S6764" s="7"/>
      <c r="T6764" s="7"/>
      <c r="U6764" s="7"/>
      <c r="V6764" s="7"/>
      <c r="W6764" s="7"/>
      <c r="X6764" s="7"/>
    </row>
    <row r="6765" spans="1:24" x14ac:dyDescent="0.2">
      <c r="A6765" s="126">
        <v>43406.488194444442</v>
      </c>
      <c r="B6765" s="9">
        <v>271.60000000000002</v>
      </c>
      <c r="C6765" s="9">
        <v>271.7</v>
      </c>
      <c r="D6765" s="9">
        <v>271.54000000000002</v>
      </c>
      <c r="E6765" s="9">
        <v>271.7</v>
      </c>
      <c r="F6765" s="10">
        <v>78210</v>
      </c>
      <c r="G6765" s="9">
        <v>21246342</v>
      </c>
      <c r="H6765" s="21">
        <v>38.21</v>
      </c>
      <c r="I6765" s="21">
        <v>38.200000000000003</v>
      </c>
      <c r="J6765" s="28">
        <v>0.01</v>
      </c>
      <c r="K6765" s="6"/>
      <c r="L6765" s="6"/>
      <c r="M6765" s="6"/>
      <c r="N6765" s="9">
        <v>271.66000000000003</v>
      </c>
      <c r="O6765" s="9">
        <v>271.66000000000003</v>
      </c>
      <c r="P6765" s="9">
        <v>21246528.600000001</v>
      </c>
      <c r="Q6765" s="9">
        <v>98357925.469999999</v>
      </c>
      <c r="R6765" s="11">
        <v>-12908377.9</v>
      </c>
      <c r="S6765" s="7"/>
      <c r="T6765" s="7"/>
      <c r="U6765" s="7"/>
      <c r="V6765" s="7"/>
      <c r="W6765" s="7"/>
      <c r="X6765" s="7"/>
    </row>
    <row r="6766" spans="1:24" x14ac:dyDescent="0.2">
      <c r="A6766" s="126">
        <v>43406.488888888889</v>
      </c>
      <c r="B6766" s="9">
        <v>271.69</v>
      </c>
      <c r="C6766" s="9">
        <v>271.69</v>
      </c>
      <c r="D6766" s="9">
        <v>271.47000000000003</v>
      </c>
      <c r="E6766" s="9">
        <v>271.60000000000002</v>
      </c>
      <c r="F6766" s="10">
        <v>221730</v>
      </c>
      <c r="G6766" s="9">
        <v>60217636</v>
      </c>
      <c r="H6766" s="21">
        <v>283.51</v>
      </c>
      <c r="I6766" s="21">
        <v>283.43</v>
      </c>
      <c r="J6766" s="27">
        <v>0.08</v>
      </c>
      <c r="K6766" s="6"/>
      <c r="L6766" s="6"/>
      <c r="M6766" s="6"/>
      <c r="N6766" s="9">
        <v>271.58999999999997</v>
      </c>
      <c r="O6766" s="9">
        <v>271.58</v>
      </c>
      <c r="P6766" s="9">
        <v>60219650.700000003</v>
      </c>
      <c r="Q6766" s="9">
        <v>98355910.769999996</v>
      </c>
      <c r="R6766" s="11">
        <v>-12910392.6</v>
      </c>
      <c r="S6766" s="7"/>
      <c r="T6766" s="7"/>
      <c r="U6766" s="7"/>
      <c r="V6766" s="7"/>
      <c r="W6766" s="7"/>
      <c r="X6766" s="7"/>
    </row>
    <row r="6767" spans="1:24" x14ac:dyDescent="0.2">
      <c r="A6767" s="126">
        <v>43406.489583333336</v>
      </c>
      <c r="B6767" s="9">
        <v>271.58999999999997</v>
      </c>
      <c r="C6767" s="9">
        <v>271.67</v>
      </c>
      <c r="D6767" s="9">
        <v>271.26</v>
      </c>
      <c r="E6767" s="9">
        <v>271.38</v>
      </c>
      <c r="F6767" s="10">
        <v>200020</v>
      </c>
      <c r="G6767" s="9">
        <v>54292516</v>
      </c>
      <c r="H6767" s="21">
        <v>90.21</v>
      </c>
      <c r="I6767" s="21">
        <v>90.16</v>
      </c>
      <c r="J6767" s="30">
        <v>0.05</v>
      </c>
      <c r="K6767" s="6"/>
      <c r="L6767" s="6"/>
      <c r="M6767" s="6"/>
      <c r="N6767" s="9">
        <v>271.42</v>
      </c>
      <c r="O6767" s="9">
        <v>271.44</v>
      </c>
      <c r="P6767" s="9">
        <v>54289928.450000003</v>
      </c>
      <c r="Q6767" s="9">
        <v>98358498.319999993</v>
      </c>
      <c r="R6767" s="11">
        <v>-12907805.050000001</v>
      </c>
      <c r="S6767" s="7"/>
      <c r="T6767" s="7"/>
      <c r="U6767" s="7"/>
      <c r="V6767" s="7"/>
      <c r="W6767" s="7"/>
      <c r="X6767" s="7"/>
    </row>
    <row r="6768" spans="1:24" x14ac:dyDescent="0.2">
      <c r="A6768" s="126">
        <v>43406.490277777775</v>
      </c>
      <c r="B6768" s="9">
        <v>271.38</v>
      </c>
      <c r="C6768" s="9">
        <v>271.58999999999997</v>
      </c>
      <c r="D6768" s="9">
        <v>271.29000000000002</v>
      </c>
      <c r="E6768" s="9">
        <v>271.52999999999997</v>
      </c>
      <c r="F6768" s="10">
        <v>220390</v>
      </c>
      <c r="G6768" s="9">
        <v>59828188</v>
      </c>
      <c r="H6768" s="21">
        <v>110.18</v>
      </c>
      <c r="I6768" s="21">
        <v>110.2</v>
      </c>
      <c r="J6768" s="28">
        <v>0.01</v>
      </c>
      <c r="K6768" s="6"/>
      <c r="L6768" s="6"/>
      <c r="M6768" s="6"/>
      <c r="N6768" s="9">
        <v>271.49</v>
      </c>
      <c r="O6768" s="9">
        <v>271.47000000000003</v>
      </c>
      <c r="P6768" s="9">
        <v>59832579.149999999</v>
      </c>
      <c r="Q6768" s="9">
        <v>98354107.170000002</v>
      </c>
      <c r="R6768" s="11">
        <v>-12912196.199999999</v>
      </c>
      <c r="S6768" s="7"/>
      <c r="T6768" s="7"/>
      <c r="U6768" s="7"/>
      <c r="V6768" s="7"/>
      <c r="W6768" s="7"/>
      <c r="X6768" s="7"/>
    </row>
    <row r="6769" spans="1:24" x14ac:dyDescent="0.2">
      <c r="A6769" s="126">
        <v>43406.490972222222</v>
      </c>
      <c r="B6769" s="9">
        <v>271.52</v>
      </c>
      <c r="C6769" s="9">
        <v>271.52999999999997</v>
      </c>
      <c r="D6769" s="9">
        <v>271.19</v>
      </c>
      <c r="E6769" s="9">
        <v>271.22000000000003</v>
      </c>
      <c r="F6769" s="10">
        <v>184360</v>
      </c>
      <c r="G6769" s="9">
        <v>50019868</v>
      </c>
      <c r="H6769" s="21">
        <v>83.65</v>
      </c>
      <c r="I6769" s="21">
        <v>83.61</v>
      </c>
      <c r="J6769" s="30">
        <v>0.05</v>
      </c>
      <c r="K6769" s="6"/>
      <c r="L6769" s="6"/>
      <c r="M6769" s="6"/>
      <c r="N6769" s="9">
        <v>271.29000000000002</v>
      </c>
      <c r="O6769" s="9">
        <v>271.32</v>
      </c>
      <c r="P6769" s="9">
        <v>50015024.399999999</v>
      </c>
      <c r="Q6769" s="9">
        <v>98358950.769999996</v>
      </c>
      <c r="R6769" s="11">
        <v>-12907352.6</v>
      </c>
      <c r="S6769" s="7"/>
      <c r="T6769" s="7"/>
      <c r="U6769" s="7"/>
      <c r="V6769" s="7"/>
      <c r="W6769" s="7"/>
      <c r="X6769" s="7"/>
    </row>
    <row r="6770" spans="1:24" x14ac:dyDescent="0.2">
      <c r="A6770" s="126">
        <v>43406.491666666669</v>
      </c>
      <c r="B6770" s="9">
        <v>271.20999999999998</v>
      </c>
      <c r="C6770" s="9">
        <v>271.33</v>
      </c>
      <c r="D6770" s="9">
        <v>271.16000000000003</v>
      </c>
      <c r="E6770" s="9">
        <v>271.23</v>
      </c>
      <c r="F6770" s="10">
        <v>172380</v>
      </c>
      <c r="G6770" s="9">
        <v>46754700</v>
      </c>
      <c r="H6770" s="21">
        <v>93.5</v>
      </c>
      <c r="I6770" s="21">
        <v>93.47</v>
      </c>
      <c r="J6770" s="28">
        <v>0.03</v>
      </c>
      <c r="K6770" s="6"/>
      <c r="L6770" s="6"/>
      <c r="M6770" s="6"/>
      <c r="N6770" s="9">
        <v>271.24</v>
      </c>
      <c r="O6770" s="9">
        <v>271.23</v>
      </c>
      <c r="P6770" s="9">
        <v>46755920.25</v>
      </c>
      <c r="Q6770" s="9">
        <v>98357730.519999996</v>
      </c>
      <c r="R6770" s="11">
        <v>-12908572.85</v>
      </c>
      <c r="S6770" s="7"/>
      <c r="T6770" s="7"/>
      <c r="U6770" s="7"/>
      <c r="V6770" s="7"/>
      <c r="W6770" s="7"/>
      <c r="X6770" s="7"/>
    </row>
    <row r="6771" spans="1:24" x14ac:dyDescent="0.2">
      <c r="A6771" s="126">
        <v>43406.492361111108</v>
      </c>
      <c r="B6771" s="9">
        <v>271.22000000000003</v>
      </c>
      <c r="C6771" s="9">
        <v>271.47000000000003</v>
      </c>
      <c r="D6771" s="9">
        <v>271.20999999999998</v>
      </c>
      <c r="E6771" s="9">
        <v>271.41000000000003</v>
      </c>
      <c r="F6771" s="10">
        <v>108590</v>
      </c>
      <c r="G6771" s="9">
        <v>29466256</v>
      </c>
      <c r="H6771" s="21">
        <v>62.99</v>
      </c>
      <c r="I6771" s="21">
        <v>63.02</v>
      </c>
      <c r="J6771" s="28">
        <v>0.03</v>
      </c>
      <c r="K6771" s="6"/>
      <c r="L6771" s="6"/>
      <c r="M6771" s="6"/>
      <c r="N6771" s="9">
        <v>271.38</v>
      </c>
      <c r="O6771" s="9">
        <v>271.35000000000002</v>
      </c>
      <c r="P6771" s="9">
        <v>29468611.25</v>
      </c>
      <c r="Q6771" s="9">
        <v>98355375.269999996</v>
      </c>
      <c r="R6771" s="11">
        <v>-12910928.1</v>
      </c>
      <c r="S6771" s="7"/>
      <c r="T6771" s="7"/>
      <c r="U6771" s="7"/>
      <c r="V6771" s="7"/>
      <c r="W6771" s="7"/>
      <c r="X6771" s="7"/>
    </row>
    <row r="6772" spans="1:24" x14ac:dyDescent="0.2">
      <c r="A6772" s="126">
        <v>43406.493055555555</v>
      </c>
      <c r="B6772" s="9">
        <v>271.41000000000003</v>
      </c>
      <c r="C6772" s="9">
        <v>271.63</v>
      </c>
      <c r="D6772" s="9">
        <v>271.39</v>
      </c>
      <c r="E6772" s="9">
        <v>271.57</v>
      </c>
      <c r="F6772" s="10">
        <v>217790</v>
      </c>
      <c r="G6772" s="9">
        <v>59135604</v>
      </c>
      <c r="H6772" s="21">
        <v>200.56</v>
      </c>
      <c r="I6772" s="21">
        <v>200.69</v>
      </c>
      <c r="J6772" s="24">
        <v>0.13</v>
      </c>
      <c r="K6772" s="6"/>
      <c r="L6772" s="6"/>
      <c r="M6772" s="6"/>
      <c r="N6772" s="9">
        <v>271.54000000000002</v>
      </c>
      <c r="O6772" s="9">
        <v>271.52999999999997</v>
      </c>
      <c r="P6772" s="9">
        <v>59138696.600000001</v>
      </c>
      <c r="Q6772" s="9">
        <v>98352282.670000002</v>
      </c>
      <c r="R6772" s="11">
        <v>-12914020.699999999</v>
      </c>
      <c r="S6772" s="7"/>
      <c r="T6772" s="7"/>
      <c r="U6772" s="7"/>
      <c r="V6772" s="7"/>
      <c r="W6772" s="7"/>
      <c r="X6772" s="7"/>
    </row>
    <row r="6773" spans="1:24" x14ac:dyDescent="0.2">
      <c r="A6773" s="126">
        <v>43406.493750000001</v>
      </c>
      <c r="B6773" s="9">
        <v>271.56</v>
      </c>
      <c r="C6773" s="9">
        <v>271.64999999999998</v>
      </c>
      <c r="D6773" s="9">
        <v>271.37</v>
      </c>
      <c r="E6773" s="9">
        <v>271.38</v>
      </c>
      <c r="F6773" s="10">
        <v>157960</v>
      </c>
      <c r="G6773" s="9">
        <v>42880604</v>
      </c>
      <c r="H6773" s="21">
        <v>72.53</v>
      </c>
      <c r="I6773" s="21">
        <v>72.510000000000005</v>
      </c>
      <c r="J6773" s="28">
        <v>0.02</v>
      </c>
      <c r="K6773" s="6"/>
      <c r="L6773" s="6"/>
      <c r="M6773" s="6"/>
      <c r="N6773" s="9">
        <v>271.45</v>
      </c>
      <c r="O6773" s="9">
        <v>271.45999999999998</v>
      </c>
      <c r="P6773" s="9">
        <v>42877452.200000003</v>
      </c>
      <c r="Q6773" s="9">
        <v>98355434.469999999</v>
      </c>
      <c r="R6773" s="11">
        <v>-12910868.9</v>
      </c>
      <c r="S6773" s="7"/>
      <c r="T6773" s="7"/>
      <c r="U6773" s="7"/>
      <c r="V6773" s="7"/>
      <c r="W6773" s="7"/>
      <c r="X6773" s="7"/>
    </row>
    <row r="6774" spans="1:24" x14ac:dyDescent="0.2">
      <c r="A6774" s="126">
        <v>43406.494444444441</v>
      </c>
      <c r="B6774" s="9">
        <v>271.39999999999998</v>
      </c>
      <c r="C6774" s="9">
        <v>271.51</v>
      </c>
      <c r="D6774" s="9">
        <v>271.33</v>
      </c>
      <c r="E6774" s="9">
        <v>271.48</v>
      </c>
      <c r="F6774" s="10">
        <v>163630</v>
      </c>
      <c r="G6774" s="9">
        <v>44416808</v>
      </c>
      <c r="H6774" s="21">
        <v>103.59</v>
      </c>
      <c r="I6774" s="21">
        <v>103.58</v>
      </c>
      <c r="J6774" s="28">
        <v>0.01</v>
      </c>
      <c r="K6774" s="6"/>
      <c r="L6774" s="6"/>
      <c r="M6774" s="6"/>
      <c r="N6774" s="9">
        <v>271.45</v>
      </c>
      <c r="O6774" s="9">
        <v>271.45</v>
      </c>
      <c r="P6774" s="9">
        <v>44417363.5</v>
      </c>
      <c r="Q6774" s="9">
        <v>98354878.969999999</v>
      </c>
      <c r="R6774" s="11">
        <v>-12911424.4</v>
      </c>
      <c r="S6774" s="7"/>
      <c r="T6774" s="7"/>
      <c r="U6774" s="7"/>
      <c r="V6774" s="7"/>
      <c r="W6774" s="7"/>
      <c r="X6774" s="7"/>
    </row>
    <row r="6775" spans="1:24" x14ac:dyDescent="0.2">
      <c r="A6775" s="126">
        <v>43406.495138888888</v>
      </c>
      <c r="B6775" s="9">
        <v>271.47000000000003</v>
      </c>
      <c r="C6775" s="9">
        <v>271.57</v>
      </c>
      <c r="D6775" s="9">
        <v>271.39999999999998</v>
      </c>
      <c r="E6775" s="9">
        <v>271.45999999999998</v>
      </c>
      <c r="F6775" s="10">
        <v>161820</v>
      </c>
      <c r="G6775" s="9">
        <v>43928996</v>
      </c>
      <c r="H6775" s="21">
        <v>98.89</v>
      </c>
      <c r="I6775" s="21">
        <v>98.9</v>
      </c>
      <c r="J6775" s="28">
        <v>0.01</v>
      </c>
      <c r="K6775" s="6"/>
      <c r="L6775" s="6"/>
      <c r="M6775" s="6"/>
      <c r="N6775" s="9">
        <v>271.47000000000003</v>
      </c>
      <c r="O6775" s="9">
        <v>271.47000000000003</v>
      </c>
      <c r="P6775" s="9">
        <v>43929679.950000003</v>
      </c>
      <c r="Q6775" s="9">
        <v>98354195.019999996</v>
      </c>
      <c r="R6775" s="11">
        <v>-12912108.35</v>
      </c>
      <c r="S6775" s="7"/>
      <c r="T6775" s="7"/>
      <c r="U6775" s="7"/>
      <c r="V6775" s="7"/>
      <c r="W6775" s="7"/>
      <c r="X6775" s="7"/>
    </row>
    <row r="6776" spans="1:24" x14ac:dyDescent="0.2">
      <c r="A6776" s="126">
        <v>43406.495833333334</v>
      </c>
      <c r="B6776" s="9">
        <v>271.45999999999998</v>
      </c>
      <c r="C6776" s="9">
        <v>271.58999999999997</v>
      </c>
      <c r="D6776" s="9">
        <v>271.39</v>
      </c>
      <c r="E6776" s="9">
        <v>271.39999999999998</v>
      </c>
      <c r="F6776" s="10">
        <v>225310</v>
      </c>
      <c r="G6776" s="9">
        <v>61163192</v>
      </c>
      <c r="H6776" s="21">
        <v>139.22999999999999</v>
      </c>
      <c r="I6776" s="21">
        <v>139.22999999999999</v>
      </c>
      <c r="J6776" s="28">
        <v>0</v>
      </c>
      <c r="K6776" s="6"/>
      <c r="L6776" s="6"/>
      <c r="M6776" s="6"/>
      <c r="N6776" s="9">
        <v>271.45</v>
      </c>
      <c r="O6776" s="9">
        <v>271.45999999999998</v>
      </c>
      <c r="P6776" s="9">
        <v>61159272.950000003</v>
      </c>
      <c r="Q6776" s="9">
        <v>98358114.069999993</v>
      </c>
      <c r="R6776" s="11">
        <v>-12908189.300000001</v>
      </c>
      <c r="S6776" s="7"/>
      <c r="T6776" s="7"/>
      <c r="U6776" s="7"/>
      <c r="V6776" s="7"/>
      <c r="W6776" s="7"/>
      <c r="X6776" s="7"/>
    </row>
    <row r="6777" spans="1:24" x14ac:dyDescent="0.2">
      <c r="A6777" s="126">
        <v>43406.496527777781</v>
      </c>
      <c r="B6777" s="9">
        <v>271.39999999999998</v>
      </c>
      <c r="C6777" s="9">
        <v>271.54000000000002</v>
      </c>
      <c r="D6777" s="9">
        <v>271.33999999999997</v>
      </c>
      <c r="E6777" s="9">
        <v>271.44</v>
      </c>
      <c r="F6777" s="10">
        <v>155520</v>
      </c>
      <c r="G6777" s="9">
        <v>42214892</v>
      </c>
      <c r="H6777" s="21">
        <v>69.02</v>
      </c>
      <c r="I6777" s="21">
        <v>69.02</v>
      </c>
      <c r="J6777" s="28">
        <v>0</v>
      </c>
      <c r="K6777" s="6"/>
      <c r="L6777" s="6"/>
      <c r="M6777" s="6"/>
      <c r="N6777" s="9">
        <v>271.44</v>
      </c>
      <c r="O6777" s="9">
        <v>271.44</v>
      </c>
      <c r="P6777" s="9">
        <v>42214348.799999997</v>
      </c>
      <c r="Q6777" s="9">
        <v>98358657.269999996</v>
      </c>
      <c r="R6777" s="11">
        <v>-12907646.1</v>
      </c>
      <c r="S6777" s="7"/>
      <c r="T6777" s="7"/>
      <c r="U6777" s="7"/>
      <c r="V6777" s="7"/>
      <c r="W6777" s="7"/>
      <c r="X6777" s="7"/>
    </row>
    <row r="6778" spans="1:24" x14ac:dyDescent="0.2">
      <c r="A6778" s="126">
        <v>43406.49722222222</v>
      </c>
      <c r="B6778" s="9">
        <v>271.44</v>
      </c>
      <c r="C6778" s="9">
        <v>271.58999999999997</v>
      </c>
      <c r="D6778" s="9">
        <v>271.39</v>
      </c>
      <c r="E6778" s="9">
        <v>271.58999999999997</v>
      </c>
      <c r="F6778" s="10">
        <v>88380</v>
      </c>
      <c r="G6778" s="9">
        <v>23997230</v>
      </c>
      <c r="H6778" s="21">
        <v>56.83</v>
      </c>
      <c r="I6778" s="21">
        <v>56.85</v>
      </c>
      <c r="J6778" s="28">
        <v>0.02</v>
      </c>
      <c r="K6778" s="6"/>
      <c r="L6778" s="6"/>
      <c r="M6778" s="6"/>
      <c r="N6778" s="9">
        <v>271.54000000000002</v>
      </c>
      <c r="O6778" s="9">
        <v>271.52</v>
      </c>
      <c r="P6778" s="9">
        <v>23998705.199999999</v>
      </c>
      <c r="Q6778" s="9">
        <v>98357182.069999993</v>
      </c>
      <c r="R6778" s="11">
        <v>-12909121.300000001</v>
      </c>
      <c r="S6778" s="7"/>
      <c r="T6778" s="7"/>
      <c r="U6778" s="7"/>
      <c r="V6778" s="7"/>
      <c r="W6778" s="7"/>
      <c r="X6778" s="7"/>
    </row>
    <row r="6779" spans="1:24" x14ac:dyDescent="0.2">
      <c r="A6779" s="126">
        <v>43406.497916666667</v>
      </c>
      <c r="B6779" s="9">
        <v>271.60000000000002</v>
      </c>
      <c r="C6779" s="9">
        <v>271.77</v>
      </c>
      <c r="D6779" s="9">
        <v>271.58999999999997</v>
      </c>
      <c r="E6779" s="9">
        <v>271.64</v>
      </c>
      <c r="F6779" s="10">
        <v>184330</v>
      </c>
      <c r="G6779" s="9">
        <v>50076860</v>
      </c>
      <c r="H6779" s="21">
        <v>208.57</v>
      </c>
      <c r="I6779" s="21">
        <v>208.68</v>
      </c>
      <c r="J6779" s="22">
        <v>0.11</v>
      </c>
      <c r="K6779" s="6"/>
      <c r="L6779" s="6"/>
      <c r="M6779" s="6"/>
      <c r="N6779" s="9">
        <v>271.66000000000003</v>
      </c>
      <c r="O6779" s="9">
        <v>271.67</v>
      </c>
      <c r="P6779" s="9">
        <v>50075087.799999997</v>
      </c>
      <c r="Q6779" s="9">
        <v>98358954.269999996</v>
      </c>
      <c r="R6779" s="11">
        <v>-12907349.1</v>
      </c>
      <c r="S6779" s="7"/>
      <c r="T6779" s="7"/>
      <c r="U6779" s="7"/>
      <c r="V6779" s="7"/>
      <c r="W6779" s="7"/>
      <c r="X6779" s="7"/>
    </row>
    <row r="6780" spans="1:24" x14ac:dyDescent="0.2">
      <c r="A6780" s="126">
        <v>43406.498611111114</v>
      </c>
      <c r="B6780" s="9">
        <v>271.64</v>
      </c>
      <c r="C6780" s="9">
        <v>271.8</v>
      </c>
      <c r="D6780" s="9">
        <v>271.56</v>
      </c>
      <c r="E6780" s="9">
        <v>271.73</v>
      </c>
      <c r="F6780" s="10">
        <v>149340</v>
      </c>
      <c r="G6780" s="9">
        <v>40575472</v>
      </c>
      <c r="H6780" s="21">
        <v>81.02</v>
      </c>
      <c r="I6780" s="21">
        <v>81.03</v>
      </c>
      <c r="J6780" s="28">
        <v>0.01</v>
      </c>
      <c r="K6780" s="6"/>
      <c r="L6780" s="6"/>
      <c r="M6780" s="6"/>
      <c r="N6780" s="9">
        <v>271.70999999999998</v>
      </c>
      <c r="O6780" s="9">
        <v>271.7</v>
      </c>
      <c r="P6780" s="9">
        <v>40576424.700000003</v>
      </c>
      <c r="Q6780" s="9">
        <v>98358001.569999993</v>
      </c>
      <c r="R6780" s="11">
        <v>-12908301.800000001</v>
      </c>
      <c r="S6780" s="7"/>
      <c r="T6780" s="7"/>
      <c r="U6780" s="7"/>
      <c r="V6780" s="7"/>
      <c r="W6780" s="7"/>
      <c r="X6780" s="7"/>
    </row>
    <row r="6781" spans="1:24" x14ac:dyDescent="0.2">
      <c r="A6781" s="126">
        <v>43406.499305555553</v>
      </c>
      <c r="B6781" s="9">
        <v>271.74</v>
      </c>
      <c r="C6781" s="9">
        <v>271.95</v>
      </c>
      <c r="D6781" s="9">
        <v>271.70999999999998</v>
      </c>
      <c r="E6781" s="9">
        <v>271.94</v>
      </c>
      <c r="F6781" s="10">
        <v>290080</v>
      </c>
      <c r="G6781" s="9">
        <v>78863624</v>
      </c>
      <c r="H6781" s="21">
        <v>194.24</v>
      </c>
      <c r="I6781" s="21">
        <v>194.36</v>
      </c>
      <c r="J6781" s="24">
        <v>0.12</v>
      </c>
      <c r="K6781" s="6"/>
      <c r="L6781" s="6"/>
      <c r="M6781" s="6"/>
      <c r="N6781" s="9">
        <v>271.89</v>
      </c>
      <c r="O6781" s="9">
        <v>271.87</v>
      </c>
      <c r="P6781" s="9">
        <v>78868400.799999997</v>
      </c>
      <c r="Q6781" s="9">
        <v>98353224.769999996</v>
      </c>
      <c r="R6781" s="11">
        <v>-12913078.6</v>
      </c>
      <c r="S6781" s="7"/>
      <c r="T6781" s="7"/>
      <c r="U6781" s="7"/>
      <c r="V6781" s="7"/>
      <c r="W6781" s="7"/>
      <c r="X6781" s="7"/>
    </row>
    <row r="6782" spans="1:24" x14ac:dyDescent="0.2">
      <c r="A6782" s="126">
        <v>43406.5</v>
      </c>
      <c r="B6782" s="9">
        <v>271.93</v>
      </c>
      <c r="C6782" s="9">
        <v>272.08</v>
      </c>
      <c r="D6782" s="9">
        <v>271.86</v>
      </c>
      <c r="E6782" s="9">
        <v>272.04000000000002</v>
      </c>
      <c r="F6782" s="10">
        <v>283000</v>
      </c>
      <c r="G6782" s="9">
        <v>76974112</v>
      </c>
      <c r="H6782" s="21">
        <v>97.56</v>
      </c>
      <c r="I6782" s="21">
        <v>97.6</v>
      </c>
      <c r="J6782" s="30">
        <v>0.04</v>
      </c>
      <c r="K6782" s="6"/>
      <c r="L6782" s="6"/>
      <c r="M6782" s="6"/>
      <c r="N6782" s="9">
        <v>272.01</v>
      </c>
      <c r="O6782" s="9">
        <v>271.99</v>
      </c>
      <c r="P6782" s="9">
        <v>76977415</v>
      </c>
      <c r="Q6782" s="9">
        <v>98349921.769999996</v>
      </c>
      <c r="R6782" s="11">
        <v>-12916381.6</v>
      </c>
      <c r="S6782" s="7"/>
      <c r="T6782" s="7"/>
      <c r="U6782" s="7"/>
      <c r="V6782" s="7"/>
      <c r="W6782" s="7"/>
      <c r="X6782" s="7"/>
    </row>
    <row r="6783" spans="1:24" x14ac:dyDescent="0.2">
      <c r="A6783" s="126">
        <v>43406.500694444447</v>
      </c>
      <c r="B6783" s="9">
        <v>272.04000000000002</v>
      </c>
      <c r="C6783" s="9">
        <v>272.06</v>
      </c>
      <c r="D6783" s="9">
        <v>271.67</v>
      </c>
      <c r="E6783" s="9">
        <v>271.81</v>
      </c>
      <c r="F6783" s="10">
        <v>190800</v>
      </c>
      <c r="G6783" s="9">
        <v>51869700</v>
      </c>
      <c r="H6783" s="21">
        <v>67.42</v>
      </c>
      <c r="I6783" s="21">
        <v>67.39</v>
      </c>
      <c r="J6783" s="28">
        <v>0.03</v>
      </c>
      <c r="K6783" s="6"/>
      <c r="L6783" s="6"/>
      <c r="M6783" s="6"/>
      <c r="N6783" s="9">
        <v>271.83999999999997</v>
      </c>
      <c r="O6783" s="9">
        <v>271.85000000000002</v>
      </c>
      <c r="P6783" s="9">
        <v>51866595</v>
      </c>
      <c r="Q6783" s="9">
        <v>98353026.769999996</v>
      </c>
      <c r="R6783" s="11">
        <v>-12913276.6</v>
      </c>
      <c r="S6783" s="7"/>
      <c r="T6783" s="7"/>
      <c r="U6783" s="7"/>
      <c r="V6783" s="7"/>
      <c r="W6783" s="7"/>
      <c r="X6783" s="7"/>
    </row>
    <row r="6784" spans="1:24" x14ac:dyDescent="0.2">
      <c r="A6784" s="126">
        <v>43406.501388888886</v>
      </c>
      <c r="B6784" s="9">
        <v>271.81</v>
      </c>
      <c r="C6784" s="9">
        <v>271.83</v>
      </c>
      <c r="D6784" s="9">
        <v>271.66000000000003</v>
      </c>
      <c r="E6784" s="9">
        <v>271.69</v>
      </c>
      <c r="F6784" s="10">
        <v>131990</v>
      </c>
      <c r="G6784" s="9">
        <v>35865200</v>
      </c>
      <c r="H6784" s="21">
        <v>69.180000000000007</v>
      </c>
      <c r="I6784" s="21">
        <v>69.14</v>
      </c>
      <c r="J6784" s="28">
        <v>0.03</v>
      </c>
      <c r="K6784" s="6"/>
      <c r="L6784" s="6"/>
      <c r="M6784" s="6"/>
      <c r="N6784" s="9">
        <v>271.72000000000003</v>
      </c>
      <c r="O6784" s="9">
        <v>271.73</v>
      </c>
      <c r="P6784" s="9">
        <v>35863992.829999998</v>
      </c>
      <c r="Q6784" s="9">
        <v>98354233.950000003</v>
      </c>
      <c r="R6784" s="11">
        <v>-12912069.43</v>
      </c>
      <c r="S6784" s="7"/>
      <c r="T6784" s="7"/>
      <c r="U6784" s="7"/>
      <c r="V6784" s="7"/>
      <c r="W6784" s="7"/>
      <c r="X6784" s="7"/>
    </row>
    <row r="6785" spans="1:24" x14ac:dyDescent="0.2">
      <c r="A6785" s="126">
        <v>43406.502083333333</v>
      </c>
      <c r="B6785" s="9">
        <v>271.70999999999998</v>
      </c>
      <c r="C6785" s="9">
        <v>271.77</v>
      </c>
      <c r="D6785" s="9">
        <v>271.57</v>
      </c>
      <c r="E6785" s="9">
        <v>271.67</v>
      </c>
      <c r="F6785" s="10">
        <v>367950</v>
      </c>
      <c r="G6785" s="9">
        <v>99959896</v>
      </c>
      <c r="H6785" s="21">
        <v>278.77</v>
      </c>
      <c r="I6785" s="21">
        <v>278.70999999999998</v>
      </c>
      <c r="J6785" s="26">
        <v>0.06</v>
      </c>
      <c r="K6785" s="6"/>
      <c r="L6785" s="6"/>
      <c r="M6785" s="6"/>
      <c r="N6785" s="9">
        <v>271.67</v>
      </c>
      <c r="O6785" s="9">
        <v>271.67</v>
      </c>
      <c r="P6785" s="9">
        <v>99960976.5</v>
      </c>
      <c r="Q6785" s="9">
        <v>98353153.450000003</v>
      </c>
      <c r="R6785" s="11">
        <v>-12913149.93</v>
      </c>
      <c r="S6785" s="7"/>
      <c r="T6785" s="7"/>
      <c r="U6785" s="7"/>
      <c r="V6785" s="7"/>
      <c r="W6785" s="7"/>
      <c r="X6785" s="7"/>
    </row>
    <row r="6786" spans="1:24" x14ac:dyDescent="0.2">
      <c r="A6786" s="126">
        <v>43406.50277777778</v>
      </c>
      <c r="B6786" s="9">
        <v>271.67</v>
      </c>
      <c r="C6786" s="9">
        <v>271.75</v>
      </c>
      <c r="D6786" s="9">
        <v>271.61</v>
      </c>
      <c r="E6786" s="9">
        <v>271.69</v>
      </c>
      <c r="F6786" s="10">
        <v>107460</v>
      </c>
      <c r="G6786" s="9">
        <v>29194818</v>
      </c>
      <c r="H6786" s="21">
        <v>29.21</v>
      </c>
      <c r="I6786" s="21">
        <v>29.21</v>
      </c>
      <c r="J6786" s="28">
        <v>0</v>
      </c>
      <c r="K6786" s="6"/>
      <c r="L6786" s="6"/>
      <c r="M6786" s="6"/>
      <c r="N6786" s="9">
        <v>271.69</v>
      </c>
      <c r="O6786" s="9">
        <v>271.68</v>
      </c>
      <c r="P6786" s="9">
        <v>29195270.100000001</v>
      </c>
      <c r="Q6786" s="9">
        <v>98352701.349999994</v>
      </c>
      <c r="R6786" s="11">
        <v>-12913602.029999999</v>
      </c>
      <c r="S6786" s="7"/>
      <c r="T6786" s="7"/>
      <c r="U6786" s="7"/>
      <c r="V6786" s="7"/>
      <c r="W6786" s="7"/>
      <c r="X6786" s="7"/>
    </row>
    <row r="6787" spans="1:24" x14ac:dyDescent="0.2">
      <c r="A6787" s="126">
        <v>43406.503472222219</v>
      </c>
      <c r="B6787" s="9">
        <v>271.69</v>
      </c>
      <c r="C6787" s="9">
        <v>271.83</v>
      </c>
      <c r="D6787" s="9">
        <v>271.68</v>
      </c>
      <c r="E6787" s="9">
        <v>271.74</v>
      </c>
      <c r="F6787" s="10">
        <v>130820</v>
      </c>
      <c r="G6787" s="9">
        <v>35550612</v>
      </c>
      <c r="H6787" s="21">
        <v>121.74</v>
      </c>
      <c r="I6787" s="21">
        <v>121.77</v>
      </c>
      <c r="J6787" s="28">
        <v>0.03</v>
      </c>
      <c r="K6787" s="6"/>
      <c r="L6787" s="6"/>
      <c r="M6787" s="6"/>
      <c r="N6787" s="9">
        <v>271.75</v>
      </c>
      <c r="O6787" s="9">
        <v>271.75</v>
      </c>
      <c r="P6787" s="9">
        <v>35550007.950000003</v>
      </c>
      <c r="Q6787" s="9">
        <v>98353305.400000006</v>
      </c>
      <c r="R6787" s="11">
        <v>-12912997.98</v>
      </c>
      <c r="S6787" s="7"/>
      <c r="T6787" s="7"/>
      <c r="U6787" s="7"/>
      <c r="V6787" s="7"/>
      <c r="W6787" s="7"/>
      <c r="X6787" s="7"/>
    </row>
    <row r="6788" spans="1:24" x14ac:dyDescent="0.2">
      <c r="A6788" s="126">
        <v>43406.504166666666</v>
      </c>
      <c r="B6788" s="9">
        <v>271.74</v>
      </c>
      <c r="C6788" s="9">
        <v>271.83999999999997</v>
      </c>
      <c r="D6788" s="9">
        <v>271.73</v>
      </c>
      <c r="E6788" s="9">
        <v>271.77999999999997</v>
      </c>
      <c r="F6788" s="10">
        <v>82230</v>
      </c>
      <c r="G6788" s="9">
        <v>22347656</v>
      </c>
      <c r="H6788" s="21">
        <v>62.86</v>
      </c>
      <c r="I6788" s="21">
        <v>62.86</v>
      </c>
      <c r="J6788" s="28">
        <v>0</v>
      </c>
      <c r="K6788" s="6"/>
      <c r="L6788" s="6"/>
      <c r="M6788" s="6"/>
      <c r="N6788" s="9">
        <v>271.77999999999997</v>
      </c>
      <c r="O6788" s="9">
        <v>271.77</v>
      </c>
      <c r="P6788" s="9">
        <v>22348674.98</v>
      </c>
      <c r="Q6788" s="9">
        <v>98352286.420000002</v>
      </c>
      <c r="R6788" s="11">
        <v>-12914016.949999999</v>
      </c>
      <c r="S6788" s="7"/>
      <c r="T6788" s="7"/>
      <c r="U6788" s="7"/>
      <c r="V6788" s="7"/>
      <c r="W6788" s="7"/>
      <c r="X6788" s="7"/>
    </row>
    <row r="6789" spans="1:24" x14ac:dyDescent="0.2">
      <c r="A6789" s="126">
        <v>43406.504861111112</v>
      </c>
      <c r="B6789" s="9">
        <v>271.79000000000002</v>
      </c>
      <c r="C6789" s="9">
        <v>271.95999999999998</v>
      </c>
      <c r="D6789" s="9">
        <v>271.77</v>
      </c>
      <c r="E6789" s="9">
        <v>271.92</v>
      </c>
      <c r="F6789" s="10">
        <v>180430</v>
      </c>
      <c r="G6789" s="9">
        <v>49055328</v>
      </c>
      <c r="H6789" s="21">
        <v>219.42</v>
      </c>
      <c r="I6789" s="21">
        <v>219.51</v>
      </c>
      <c r="J6789" s="39">
        <v>0.09</v>
      </c>
      <c r="K6789" s="6"/>
      <c r="L6789" s="6"/>
      <c r="M6789" s="6"/>
      <c r="N6789" s="9">
        <v>271.89</v>
      </c>
      <c r="O6789" s="9">
        <v>271.88</v>
      </c>
      <c r="P6789" s="9">
        <v>49057563.780000001</v>
      </c>
      <c r="Q6789" s="9">
        <v>98350050.650000006</v>
      </c>
      <c r="R6789" s="11">
        <v>-12916252.73</v>
      </c>
      <c r="S6789" s="7"/>
      <c r="T6789" s="7"/>
      <c r="U6789" s="7"/>
      <c r="V6789" s="7"/>
      <c r="W6789" s="7"/>
      <c r="X6789" s="7"/>
    </row>
    <row r="6790" spans="1:24" x14ac:dyDescent="0.2">
      <c r="A6790" s="126">
        <v>43406.505555555559</v>
      </c>
      <c r="B6790" s="9">
        <v>271.92</v>
      </c>
      <c r="C6790" s="9">
        <v>271.95999999999998</v>
      </c>
      <c r="D6790" s="9">
        <v>271.58999999999997</v>
      </c>
      <c r="E6790" s="9">
        <v>271.64</v>
      </c>
      <c r="F6790" s="10">
        <v>194090</v>
      </c>
      <c r="G6790" s="9">
        <v>52738720</v>
      </c>
      <c r="H6790" s="21">
        <v>107.57</v>
      </c>
      <c r="I6790" s="21">
        <v>107.51</v>
      </c>
      <c r="J6790" s="26">
        <v>0.06</v>
      </c>
      <c r="K6790" s="6"/>
      <c r="L6790" s="6"/>
      <c r="M6790" s="6"/>
      <c r="N6790" s="9">
        <v>271.70999999999998</v>
      </c>
      <c r="O6790" s="9">
        <v>271.72000000000003</v>
      </c>
      <c r="P6790" s="9">
        <v>52735708.68</v>
      </c>
      <c r="Q6790" s="9">
        <v>98353061.969999999</v>
      </c>
      <c r="R6790" s="11">
        <v>-12913241.4</v>
      </c>
      <c r="S6790" s="7"/>
      <c r="T6790" s="7"/>
      <c r="U6790" s="7"/>
      <c r="V6790" s="7"/>
      <c r="W6790" s="7"/>
      <c r="X6790" s="7"/>
    </row>
    <row r="6791" spans="1:24" x14ac:dyDescent="0.2">
      <c r="A6791" s="126">
        <v>43406.506249999999</v>
      </c>
      <c r="B6791" s="9">
        <v>271.64</v>
      </c>
      <c r="C6791" s="9">
        <v>271.68</v>
      </c>
      <c r="D6791" s="9">
        <v>271.33</v>
      </c>
      <c r="E6791" s="9">
        <v>271.37</v>
      </c>
      <c r="F6791" s="10">
        <v>205810</v>
      </c>
      <c r="G6791" s="9">
        <v>55869936</v>
      </c>
      <c r="H6791" s="21">
        <v>106.04</v>
      </c>
      <c r="I6791" s="21">
        <v>105.94</v>
      </c>
      <c r="J6791" s="29">
        <v>0.1</v>
      </c>
      <c r="K6791" s="6"/>
      <c r="L6791" s="6"/>
      <c r="M6791" s="6"/>
      <c r="N6791" s="9">
        <v>271.44</v>
      </c>
      <c r="O6791" s="9">
        <v>271.45999999999998</v>
      </c>
      <c r="P6791" s="9">
        <v>55864551.880000003</v>
      </c>
      <c r="Q6791" s="9">
        <v>98358446.099999994</v>
      </c>
      <c r="R6791" s="11">
        <v>-12907857.279999999</v>
      </c>
      <c r="S6791" s="7"/>
      <c r="T6791" s="7"/>
      <c r="U6791" s="7"/>
      <c r="V6791" s="7"/>
      <c r="W6791" s="7"/>
      <c r="X6791" s="7"/>
    </row>
    <row r="6792" spans="1:24" x14ac:dyDescent="0.2">
      <c r="A6792" s="126">
        <v>43406.506944444445</v>
      </c>
      <c r="B6792" s="9">
        <v>271.38</v>
      </c>
      <c r="C6792" s="9">
        <v>271.43</v>
      </c>
      <c r="D6792" s="9">
        <v>271.20999999999998</v>
      </c>
      <c r="E6792" s="9">
        <v>271.27</v>
      </c>
      <c r="F6792" s="10">
        <v>159210</v>
      </c>
      <c r="G6792" s="9">
        <v>43193584</v>
      </c>
      <c r="H6792" s="21">
        <v>77.36</v>
      </c>
      <c r="I6792" s="21">
        <v>77.31</v>
      </c>
      <c r="J6792" s="30">
        <v>0.05</v>
      </c>
      <c r="K6792" s="6"/>
      <c r="L6792" s="6"/>
      <c r="M6792" s="6"/>
      <c r="N6792" s="9">
        <v>271.3</v>
      </c>
      <c r="O6792" s="9">
        <v>271.3</v>
      </c>
      <c r="P6792" s="9">
        <v>43192876.950000003</v>
      </c>
      <c r="Q6792" s="9">
        <v>98359153.150000006</v>
      </c>
      <c r="R6792" s="11">
        <v>-12907150.23</v>
      </c>
      <c r="S6792" s="7"/>
      <c r="T6792" s="7"/>
      <c r="U6792" s="7"/>
      <c r="V6792" s="7"/>
      <c r="W6792" s="7"/>
      <c r="X6792" s="7"/>
    </row>
    <row r="6793" spans="1:24" x14ac:dyDescent="0.2">
      <c r="A6793" s="126">
        <v>43406.507638888892</v>
      </c>
      <c r="B6793" s="9">
        <v>271.29000000000002</v>
      </c>
      <c r="C6793" s="9">
        <v>271.58</v>
      </c>
      <c r="D6793" s="9">
        <v>271.25</v>
      </c>
      <c r="E6793" s="9">
        <v>271.55</v>
      </c>
      <c r="F6793" s="10">
        <v>184880</v>
      </c>
      <c r="G6793" s="9">
        <v>50186436</v>
      </c>
      <c r="H6793" s="21">
        <v>116.12</v>
      </c>
      <c r="I6793" s="21">
        <v>116.19</v>
      </c>
      <c r="J6793" s="26">
        <v>7.0000000000000007E-2</v>
      </c>
      <c r="K6793" s="6"/>
      <c r="L6793" s="6"/>
      <c r="M6793" s="6"/>
      <c r="N6793" s="9">
        <v>271.48</v>
      </c>
      <c r="O6793" s="9">
        <v>271.45</v>
      </c>
      <c r="P6793" s="9">
        <v>50191684.600000001</v>
      </c>
      <c r="Q6793" s="9">
        <v>98353904.549999997</v>
      </c>
      <c r="R6793" s="11">
        <v>-12912398.83</v>
      </c>
      <c r="S6793" s="7"/>
      <c r="T6793" s="7"/>
      <c r="U6793" s="7"/>
      <c r="V6793" s="7"/>
      <c r="W6793" s="7"/>
      <c r="X6793" s="7"/>
    </row>
    <row r="6794" spans="1:24" x14ac:dyDescent="0.2">
      <c r="A6794" s="126">
        <v>43406.508333333331</v>
      </c>
      <c r="B6794" s="9">
        <v>271.54000000000002</v>
      </c>
      <c r="C6794" s="9">
        <v>271.55</v>
      </c>
      <c r="D6794" s="9">
        <v>271.35000000000002</v>
      </c>
      <c r="E6794" s="9">
        <v>271.39999999999998</v>
      </c>
      <c r="F6794" s="10">
        <v>101660</v>
      </c>
      <c r="G6794" s="9">
        <v>27593656</v>
      </c>
      <c r="H6794" s="21">
        <v>54.99</v>
      </c>
      <c r="I6794" s="21">
        <v>54.98</v>
      </c>
      <c r="J6794" s="28">
        <v>0</v>
      </c>
      <c r="K6794" s="6"/>
      <c r="L6794" s="6"/>
      <c r="M6794" s="6"/>
      <c r="N6794" s="9">
        <v>271.43</v>
      </c>
      <c r="O6794" s="9">
        <v>271.43</v>
      </c>
      <c r="P6794" s="9">
        <v>27593065.5</v>
      </c>
      <c r="Q6794" s="9">
        <v>98354495.049999997</v>
      </c>
      <c r="R6794" s="11">
        <v>-12911808.33</v>
      </c>
      <c r="S6794" s="7"/>
      <c r="T6794" s="7"/>
      <c r="U6794" s="7"/>
      <c r="V6794" s="7"/>
      <c r="W6794" s="7"/>
      <c r="X6794" s="7"/>
    </row>
    <row r="6795" spans="1:24" x14ac:dyDescent="0.2">
      <c r="A6795" s="126">
        <v>43406.509027777778</v>
      </c>
      <c r="B6795" s="9">
        <v>271.39999999999998</v>
      </c>
      <c r="C6795" s="9">
        <v>271.60000000000002</v>
      </c>
      <c r="D6795" s="9">
        <v>271.37</v>
      </c>
      <c r="E6795" s="9">
        <v>271.52</v>
      </c>
      <c r="F6795" s="10">
        <v>102920</v>
      </c>
      <c r="G6795" s="9">
        <v>27941624</v>
      </c>
      <c r="H6795" s="21">
        <v>101.24</v>
      </c>
      <c r="I6795" s="21">
        <v>101.26</v>
      </c>
      <c r="J6795" s="28">
        <v>0.02</v>
      </c>
      <c r="K6795" s="6"/>
      <c r="L6795" s="6"/>
      <c r="M6795" s="6"/>
      <c r="N6795" s="9">
        <v>271.5</v>
      </c>
      <c r="O6795" s="9">
        <v>271.49</v>
      </c>
      <c r="P6795" s="9">
        <v>27943037.300000001</v>
      </c>
      <c r="Q6795" s="9">
        <v>98353081.75</v>
      </c>
      <c r="R6795" s="11">
        <v>-12913221.630000001</v>
      </c>
      <c r="S6795" s="7"/>
      <c r="T6795" s="7"/>
      <c r="U6795" s="7"/>
      <c r="V6795" s="7"/>
      <c r="W6795" s="7"/>
      <c r="X6795" s="7"/>
    </row>
    <row r="6796" spans="1:24" x14ac:dyDescent="0.2">
      <c r="A6796" s="126">
        <v>43406.509722222225</v>
      </c>
      <c r="B6796" s="9">
        <v>271.54000000000002</v>
      </c>
      <c r="C6796" s="9">
        <v>271.56</v>
      </c>
      <c r="D6796" s="9">
        <v>271.39</v>
      </c>
      <c r="E6796" s="9">
        <v>271.51</v>
      </c>
      <c r="F6796" s="10">
        <v>68330</v>
      </c>
      <c r="G6796" s="9">
        <v>18549870</v>
      </c>
      <c r="H6796" s="21">
        <v>66.39</v>
      </c>
      <c r="I6796" s="21">
        <v>66.39</v>
      </c>
      <c r="J6796" s="28">
        <v>0</v>
      </c>
      <c r="K6796" s="6"/>
      <c r="L6796" s="6"/>
      <c r="M6796" s="6"/>
      <c r="N6796" s="9">
        <v>271.49</v>
      </c>
      <c r="O6796" s="9">
        <v>271.47000000000003</v>
      </c>
      <c r="P6796" s="9">
        <v>18551082.530000001</v>
      </c>
      <c r="Q6796" s="9">
        <v>98351869.219999999</v>
      </c>
      <c r="R6796" s="11">
        <v>-12914434.15</v>
      </c>
      <c r="S6796" s="7"/>
      <c r="T6796" s="7"/>
      <c r="U6796" s="7"/>
      <c r="V6796" s="7"/>
      <c r="W6796" s="7"/>
      <c r="X6796" s="7"/>
    </row>
    <row r="6797" spans="1:24" x14ac:dyDescent="0.2">
      <c r="A6797" s="126">
        <v>43406.510416666664</v>
      </c>
      <c r="B6797" s="9">
        <v>271.5</v>
      </c>
      <c r="C6797" s="9">
        <v>271.7</v>
      </c>
      <c r="D6797" s="9">
        <v>271.36</v>
      </c>
      <c r="E6797" s="9">
        <v>271.49</v>
      </c>
      <c r="F6797" s="10">
        <v>68560</v>
      </c>
      <c r="G6797" s="9">
        <v>18614386</v>
      </c>
      <c r="H6797" s="21">
        <v>100.34</v>
      </c>
      <c r="I6797" s="21">
        <v>100.35</v>
      </c>
      <c r="J6797" s="28">
        <v>0.01</v>
      </c>
      <c r="K6797" s="6"/>
      <c r="L6797" s="6"/>
      <c r="M6797" s="6"/>
      <c r="N6797" s="9">
        <v>271.51</v>
      </c>
      <c r="O6797" s="9">
        <v>271.51</v>
      </c>
      <c r="P6797" s="9">
        <v>18614725.600000001</v>
      </c>
      <c r="Q6797" s="9">
        <v>98351529.620000005</v>
      </c>
      <c r="R6797" s="11">
        <v>-12914773.75</v>
      </c>
      <c r="S6797" s="7"/>
      <c r="T6797" s="7"/>
      <c r="U6797" s="7"/>
      <c r="V6797" s="7"/>
      <c r="W6797" s="7"/>
      <c r="X6797" s="7"/>
    </row>
    <row r="6798" spans="1:24" x14ac:dyDescent="0.2">
      <c r="A6798" s="126">
        <v>43406.511111111111</v>
      </c>
      <c r="B6798" s="9">
        <v>271.5</v>
      </c>
      <c r="C6798" s="9">
        <v>271.76</v>
      </c>
      <c r="D6798" s="9">
        <v>271.47000000000003</v>
      </c>
      <c r="E6798" s="9">
        <v>271.55</v>
      </c>
      <c r="F6798" s="10">
        <v>174100</v>
      </c>
      <c r="G6798" s="9">
        <v>47283312</v>
      </c>
      <c r="H6798" s="21">
        <v>253.94</v>
      </c>
      <c r="I6798" s="21">
        <v>254.01</v>
      </c>
      <c r="J6798" s="27">
        <v>0.08</v>
      </c>
      <c r="K6798" s="6"/>
      <c r="L6798" s="6"/>
      <c r="M6798" s="6"/>
      <c r="N6798" s="9">
        <v>271.58</v>
      </c>
      <c r="O6798" s="9">
        <v>271.58999999999997</v>
      </c>
      <c r="P6798" s="9">
        <v>47282513.25</v>
      </c>
      <c r="Q6798" s="9">
        <v>98352328.370000005</v>
      </c>
      <c r="R6798" s="11">
        <v>-12913975</v>
      </c>
      <c r="S6798" s="7"/>
      <c r="T6798" s="7"/>
      <c r="U6798" s="7"/>
      <c r="V6798" s="7"/>
      <c r="W6798" s="7"/>
      <c r="X6798" s="7"/>
    </row>
    <row r="6799" spans="1:24" x14ac:dyDescent="0.2">
      <c r="A6799" s="126">
        <v>43406.511805555558</v>
      </c>
      <c r="B6799" s="9">
        <v>271.54000000000002</v>
      </c>
      <c r="C6799" s="9">
        <v>271.70999999999998</v>
      </c>
      <c r="D6799" s="9">
        <v>271.5</v>
      </c>
      <c r="E6799" s="9">
        <v>271.58999999999997</v>
      </c>
      <c r="F6799" s="10">
        <v>96960</v>
      </c>
      <c r="G6799" s="9">
        <v>26333248</v>
      </c>
      <c r="H6799" s="21">
        <v>55.69</v>
      </c>
      <c r="I6799" s="21">
        <v>55.69</v>
      </c>
      <c r="J6799" s="28">
        <v>0</v>
      </c>
      <c r="K6799" s="6"/>
      <c r="L6799" s="6"/>
      <c r="M6799" s="6"/>
      <c r="N6799" s="9">
        <v>271.60000000000002</v>
      </c>
      <c r="O6799" s="9">
        <v>271.58999999999997</v>
      </c>
      <c r="P6799" s="9">
        <v>26334093.600000001</v>
      </c>
      <c r="Q6799" s="9">
        <v>98351482.769999996</v>
      </c>
      <c r="R6799" s="11">
        <v>-12914820.6</v>
      </c>
      <c r="S6799" s="7"/>
      <c r="T6799" s="7"/>
      <c r="U6799" s="7"/>
      <c r="V6799" s="7"/>
      <c r="W6799" s="7"/>
      <c r="X6799" s="7"/>
    </row>
    <row r="6800" spans="1:24" x14ac:dyDescent="0.2">
      <c r="A6800" s="126">
        <v>43406.512499999997</v>
      </c>
      <c r="B6800" s="9">
        <v>271.58999999999997</v>
      </c>
      <c r="C6800" s="9">
        <v>271.67</v>
      </c>
      <c r="D6800" s="9">
        <v>271.47000000000003</v>
      </c>
      <c r="E6800" s="9">
        <v>271.60000000000002</v>
      </c>
      <c r="F6800" s="10">
        <v>261080</v>
      </c>
      <c r="G6800" s="9">
        <v>70905192</v>
      </c>
      <c r="H6800" s="21">
        <v>269.27</v>
      </c>
      <c r="I6800" s="21">
        <v>269.26</v>
      </c>
      <c r="J6800" s="28">
        <v>0</v>
      </c>
      <c r="K6800" s="6"/>
      <c r="L6800" s="6"/>
      <c r="M6800" s="6"/>
      <c r="N6800" s="9">
        <v>271.58999999999997</v>
      </c>
      <c r="O6800" s="9">
        <v>271.58</v>
      </c>
      <c r="P6800" s="9">
        <v>70905411.799999997</v>
      </c>
      <c r="Q6800" s="9">
        <v>98351262.969999999</v>
      </c>
      <c r="R6800" s="11">
        <v>-12915040.4</v>
      </c>
      <c r="S6800" s="7"/>
      <c r="T6800" s="7"/>
      <c r="U6800" s="7"/>
      <c r="V6800" s="7"/>
      <c r="W6800" s="7"/>
      <c r="X6800" s="7"/>
    </row>
    <row r="6801" spans="1:24" x14ac:dyDescent="0.2">
      <c r="A6801" s="126">
        <v>43406.513194444444</v>
      </c>
      <c r="B6801" s="9">
        <v>271.61</v>
      </c>
      <c r="C6801" s="9">
        <v>271.69</v>
      </c>
      <c r="D6801" s="9">
        <v>271.52999999999997</v>
      </c>
      <c r="E6801" s="9">
        <v>271.64</v>
      </c>
      <c r="F6801" s="10">
        <v>99710</v>
      </c>
      <c r="G6801" s="9">
        <v>27083772</v>
      </c>
      <c r="H6801" s="21">
        <v>38.19</v>
      </c>
      <c r="I6801" s="21">
        <v>38.200000000000003</v>
      </c>
      <c r="J6801" s="28">
        <v>0.01</v>
      </c>
      <c r="K6801" s="6"/>
      <c r="L6801" s="6"/>
      <c r="M6801" s="6"/>
      <c r="N6801" s="9">
        <v>271.63</v>
      </c>
      <c r="O6801" s="9">
        <v>271.63</v>
      </c>
      <c r="P6801" s="9">
        <v>27083728.75</v>
      </c>
      <c r="Q6801" s="9">
        <v>98351306.219999999</v>
      </c>
      <c r="R6801" s="11">
        <v>-12914997.15</v>
      </c>
      <c r="S6801" s="7"/>
      <c r="T6801" s="7"/>
      <c r="U6801" s="7"/>
      <c r="V6801" s="7"/>
      <c r="W6801" s="7"/>
      <c r="X6801" s="7"/>
    </row>
    <row r="6802" spans="1:24" x14ac:dyDescent="0.2">
      <c r="A6802" s="126">
        <v>43406.513888888891</v>
      </c>
      <c r="B6802" s="9">
        <v>271.64</v>
      </c>
      <c r="C6802" s="9">
        <v>271.64999999999998</v>
      </c>
      <c r="D6802" s="9">
        <v>271.39</v>
      </c>
      <c r="E6802" s="9">
        <v>271.45999999999998</v>
      </c>
      <c r="F6802" s="10">
        <v>97290</v>
      </c>
      <c r="G6802" s="9">
        <v>26412878</v>
      </c>
      <c r="H6802" s="21">
        <v>97.57</v>
      </c>
      <c r="I6802" s="21">
        <v>97.52</v>
      </c>
      <c r="J6802" s="30">
        <v>0.05</v>
      </c>
      <c r="K6802" s="6"/>
      <c r="L6802" s="6"/>
      <c r="M6802" s="6"/>
      <c r="N6802" s="9">
        <v>271.49</v>
      </c>
      <c r="O6802" s="9">
        <v>271.49</v>
      </c>
      <c r="P6802" s="9">
        <v>26413262.100000001</v>
      </c>
      <c r="Q6802" s="9">
        <v>98350922.120000005</v>
      </c>
      <c r="R6802" s="11">
        <v>-12915381.25</v>
      </c>
      <c r="S6802" s="7"/>
      <c r="T6802" s="7"/>
      <c r="U6802" s="7"/>
      <c r="V6802" s="7"/>
      <c r="W6802" s="7"/>
      <c r="X6802" s="7"/>
    </row>
    <row r="6803" spans="1:24" x14ac:dyDescent="0.2">
      <c r="A6803" s="126">
        <v>43406.51458333333</v>
      </c>
      <c r="B6803" s="9">
        <v>271.45</v>
      </c>
      <c r="C6803" s="9">
        <v>271.55</v>
      </c>
      <c r="D6803" s="9">
        <v>271.33999999999997</v>
      </c>
      <c r="E6803" s="9">
        <v>271.36</v>
      </c>
      <c r="F6803" s="10">
        <v>167090</v>
      </c>
      <c r="G6803" s="9">
        <v>45349652</v>
      </c>
      <c r="H6803" s="21">
        <v>171.74</v>
      </c>
      <c r="I6803" s="21">
        <v>171.7</v>
      </c>
      <c r="J6803" s="30">
        <v>0.05</v>
      </c>
      <c r="K6803" s="6"/>
      <c r="L6803" s="6"/>
      <c r="M6803" s="6"/>
      <c r="N6803" s="9">
        <v>271.39999999999998</v>
      </c>
      <c r="O6803" s="9">
        <v>271.41000000000003</v>
      </c>
      <c r="P6803" s="9">
        <v>45348643.729999997</v>
      </c>
      <c r="Q6803" s="9">
        <v>98351930.400000006</v>
      </c>
      <c r="R6803" s="11">
        <v>-12914372.98</v>
      </c>
      <c r="S6803" s="7"/>
      <c r="T6803" s="7"/>
      <c r="U6803" s="7"/>
      <c r="V6803" s="7"/>
      <c r="W6803" s="7"/>
      <c r="X6803" s="7"/>
    </row>
    <row r="6804" spans="1:24" x14ac:dyDescent="0.2">
      <c r="A6804" s="126">
        <v>43406.515277777777</v>
      </c>
      <c r="B6804" s="9">
        <v>271.36</v>
      </c>
      <c r="C6804" s="9">
        <v>271.55</v>
      </c>
      <c r="D6804" s="9">
        <v>271.36</v>
      </c>
      <c r="E6804" s="9">
        <v>271.45999999999998</v>
      </c>
      <c r="F6804" s="10">
        <v>113070</v>
      </c>
      <c r="G6804" s="9">
        <v>30692520</v>
      </c>
      <c r="H6804" s="21">
        <v>67.67</v>
      </c>
      <c r="I6804" s="21">
        <v>67.680000000000007</v>
      </c>
      <c r="J6804" s="28">
        <v>0.01</v>
      </c>
      <c r="K6804" s="6"/>
      <c r="L6804" s="6"/>
      <c r="M6804" s="6"/>
      <c r="N6804" s="9">
        <v>271.45999999999998</v>
      </c>
      <c r="O6804" s="9">
        <v>271.45</v>
      </c>
      <c r="P6804" s="9">
        <v>30693699.530000001</v>
      </c>
      <c r="Q6804" s="9">
        <v>98350750.870000005</v>
      </c>
      <c r="R6804" s="11">
        <v>-12915552.5</v>
      </c>
      <c r="S6804" s="7"/>
      <c r="T6804" s="7"/>
      <c r="U6804" s="7"/>
      <c r="V6804" s="7"/>
      <c r="W6804" s="7"/>
      <c r="X6804" s="7"/>
    </row>
    <row r="6805" spans="1:24" x14ac:dyDescent="0.2">
      <c r="A6805" s="126">
        <v>43406.515972222223</v>
      </c>
      <c r="B6805" s="9">
        <v>271.44</v>
      </c>
      <c r="C6805" s="9">
        <v>271.49</v>
      </c>
      <c r="D6805" s="9">
        <v>271.29000000000002</v>
      </c>
      <c r="E6805" s="9">
        <v>271.31</v>
      </c>
      <c r="F6805" s="10">
        <v>69430</v>
      </c>
      <c r="G6805" s="9">
        <v>18840756</v>
      </c>
      <c r="H6805" s="21">
        <v>61.4</v>
      </c>
      <c r="I6805" s="21">
        <v>61.39</v>
      </c>
      <c r="J6805" s="28">
        <v>0.02</v>
      </c>
      <c r="K6805" s="6"/>
      <c r="L6805" s="6"/>
      <c r="M6805" s="6"/>
      <c r="N6805" s="9">
        <v>271.35000000000002</v>
      </c>
      <c r="O6805" s="9">
        <v>271.36</v>
      </c>
      <c r="P6805" s="9">
        <v>18839830.5</v>
      </c>
      <c r="Q6805" s="9">
        <v>98351676.370000005</v>
      </c>
      <c r="R6805" s="11">
        <v>-12914627</v>
      </c>
      <c r="S6805" s="7"/>
      <c r="T6805" s="7"/>
      <c r="U6805" s="7"/>
      <c r="V6805" s="7"/>
      <c r="W6805" s="7"/>
      <c r="X6805" s="7"/>
    </row>
    <row r="6806" spans="1:24" x14ac:dyDescent="0.2">
      <c r="A6806" s="126">
        <v>43406.51666666667</v>
      </c>
      <c r="B6806" s="9">
        <v>271.29000000000002</v>
      </c>
      <c r="C6806" s="9">
        <v>271.43</v>
      </c>
      <c r="D6806" s="9">
        <v>271.27</v>
      </c>
      <c r="E6806" s="9">
        <v>271.38</v>
      </c>
      <c r="F6806" s="10">
        <v>108300</v>
      </c>
      <c r="G6806" s="9">
        <v>29388016</v>
      </c>
      <c r="H6806" s="21">
        <v>155.97999999999999</v>
      </c>
      <c r="I6806" s="21">
        <v>155.97999999999999</v>
      </c>
      <c r="J6806" s="28">
        <v>0</v>
      </c>
      <c r="K6806" s="6"/>
      <c r="L6806" s="6"/>
      <c r="M6806" s="6"/>
      <c r="N6806" s="9">
        <v>271.37</v>
      </c>
      <c r="O6806" s="9">
        <v>271.36</v>
      </c>
      <c r="P6806" s="9">
        <v>29388829.5</v>
      </c>
      <c r="Q6806" s="9">
        <v>98350862.870000005</v>
      </c>
      <c r="R6806" s="11">
        <v>-12915440.5</v>
      </c>
      <c r="S6806" s="7"/>
      <c r="T6806" s="7"/>
      <c r="U6806" s="7"/>
      <c r="V6806" s="7"/>
      <c r="W6806" s="7"/>
      <c r="X6806" s="7"/>
    </row>
    <row r="6807" spans="1:24" x14ac:dyDescent="0.2">
      <c r="A6807" s="126">
        <v>43406.517361111109</v>
      </c>
      <c r="B6807" s="9">
        <v>271.37</v>
      </c>
      <c r="C6807" s="9">
        <v>271.45999999999998</v>
      </c>
      <c r="D6807" s="9">
        <v>271.32</v>
      </c>
      <c r="E6807" s="9">
        <v>271.42</v>
      </c>
      <c r="F6807" s="10">
        <v>36250</v>
      </c>
      <c r="G6807" s="9">
        <v>9838794</v>
      </c>
      <c r="H6807" s="21">
        <v>33.47</v>
      </c>
      <c r="I6807" s="21">
        <v>33.479999999999997</v>
      </c>
      <c r="J6807" s="28">
        <v>0.01</v>
      </c>
      <c r="K6807" s="6"/>
      <c r="L6807" s="6"/>
      <c r="M6807" s="6"/>
      <c r="N6807" s="9">
        <v>271.41000000000003</v>
      </c>
      <c r="O6807" s="9">
        <v>271.42</v>
      </c>
      <c r="P6807" s="9">
        <v>9838431.25</v>
      </c>
      <c r="Q6807" s="9">
        <v>98351225.620000005</v>
      </c>
      <c r="R6807" s="11">
        <v>-12915077.75</v>
      </c>
      <c r="S6807" s="7"/>
      <c r="T6807" s="7"/>
      <c r="U6807" s="7"/>
      <c r="V6807" s="7"/>
      <c r="W6807" s="7"/>
      <c r="X6807" s="7"/>
    </row>
    <row r="6808" spans="1:24" x14ac:dyDescent="0.2">
      <c r="A6808" s="126">
        <v>43406.518055555556</v>
      </c>
      <c r="B6808" s="9">
        <v>271.43</v>
      </c>
      <c r="C6808" s="9">
        <v>271.49</v>
      </c>
      <c r="D6808" s="9">
        <v>271.37</v>
      </c>
      <c r="E6808" s="9">
        <v>271.37</v>
      </c>
      <c r="F6808" s="10">
        <v>105250</v>
      </c>
      <c r="G6808" s="9">
        <v>28565632</v>
      </c>
      <c r="H6808" s="21">
        <v>290.33999999999997</v>
      </c>
      <c r="I6808" s="21">
        <v>290.33999999999997</v>
      </c>
      <c r="J6808" s="28">
        <v>0.01</v>
      </c>
      <c r="K6808" s="6"/>
      <c r="L6808" s="6"/>
      <c r="M6808" s="6"/>
      <c r="N6808" s="9">
        <v>271.39999999999998</v>
      </c>
      <c r="O6808" s="9">
        <v>271.41000000000003</v>
      </c>
      <c r="P6808" s="9">
        <v>28564850</v>
      </c>
      <c r="Q6808" s="9">
        <v>98352007.620000005</v>
      </c>
      <c r="R6808" s="11">
        <v>-12914295.75</v>
      </c>
      <c r="S6808" s="7"/>
      <c r="T6808" s="7"/>
      <c r="U6808" s="7"/>
      <c r="V6808" s="7"/>
      <c r="W6808" s="7"/>
      <c r="X6808" s="7"/>
    </row>
    <row r="6809" spans="1:24" x14ac:dyDescent="0.2">
      <c r="A6809" s="126">
        <v>43406.518750000003</v>
      </c>
      <c r="B6809" s="9">
        <v>271.39</v>
      </c>
      <c r="C6809" s="9">
        <v>271.52999999999997</v>
      </c>
      <c r="D6809" s="9">
        <v>271.37</v>
      </c>
      <c r="E6809" s="9">
        <v>271.5</v>
      </c>
      <c r="F6809" s="10">
        <v>99220</v>
      </c>
      <c r="G6809" s="9">
        <v>26935466</v>
      </c>
      <c r="H6809" s="21">
        <v>94.27</v>
      </c>
      <c r="I6809" s="21">
        <v>94.29</v>
      </c>
      <c r="J6809" s="28">
        <v>0.02</v>
      </c>
      <c r="K6809" s="6"/>
      <c r="L6809" s="6"/>
      <c r="M6809" s="6"/>
      <c r="N6809" s="9">
        <v>271.48</v>
      </c>
      <c r="O6809" s="9">
        <v>271.47000000000003</v>
      </c>
      <c r="P6809" s="9">
        <v>26935749.5</v>
      </c>
      <c r="Q6809" s="9">
        <v>98351724.120000005</v>
      </c>
      <c r="R6809" s="11">
        <v>-12914579.25</v>
      </c>
      <c r="S6809" s="7"/>
      <c r="T6809" s="7"/>
      <c r="U6809" s="7"/>
      <c r="V6809" s="7"/>
      <c r="W6809" s="7"/>
      <c r="X6809" s="7"/>
    </row>
    <row r="6810" spans="1:24" x14ac:dyDescent="0.2">
      <c r="A6810" s="126">
        <v>43406.519444444442</v>
      </c>
      <c r="B6810" s="9">
        <v>271.5</v>
      </c>
      <c r="C6810" s="9">
        <v>271.5</v>
      </c>
      <c r="D6810" s="9">
        <v>271.39</v>
      </c>
      <c r="E6810" s="9">
        <v>271.49</v>
      </c>
      <c r="F6810" s="10">
        <v>46770</v>
      </c>
      <c r="G6810" s="9">
        <v>12695641</v>
      </c>
      <c r="H6810" s="21">
        <v>47.14</v>
      </c>
      <c r="I6810" s="21">
        <v>47.13</v>
      </c>
      <c r="J6810" s="28">
        <v>0</v>
      </c>
      <c r="K6810" s="6"/>
      <c r="L6810" s="6"/>
      <c r="M6810" s="6"/>
      <c r="N6810" s="9">
        <v>271.47000000000003</v>
      </c>
      <c r="O6810" s="9">
        <v>271.45</v>
      </c>
      <c r="P6810" s="9">
        <v>12696534.98</v>
      </c>
      <c r="Q6810" s="9">
        <v>98350830.150000006</v>
      </c>
      <c r="R6810" s="11">
        <v>-12915473.23</v>
      </c>
      <c r="S6810" s="7"/>
      <c r="T6810" s="7"/>
      <c r="U6810" s="7"/>
      <c r="V6810" s="7"/>
      <c r="W6810" s="7"/>
      <c r="X6810" s="7"/>
    </row>
    <row r="6811" spans="1:24" x14ac:dyDescent="0.2">
      <c r="A6811" s="126">
        <v>43406.520138888889</v>
      </c>
      <c r="B6811" s="9">
        <v>271.49</v>
      </c>
      <c r="C6811" s="9">
        <v>271.74</v>
      </c>
      <c r="D6811" s="9">
        <v>271.49</v>
      </c>
      <c r="E6811" s="9">
        <v>271.66000000000003</v>
      </c>
      <c r="F6811" s="10">
        <v>146920</v>
      </c>
      <c r="G6811" s="9">
        <v>39908968</v>
      </c>
      <c r="H6811" s="21">
        <v>314.13</v>
      </c>
      <c r="I6811" s="21">
        <v>314.35000000000002</v>
      </c>
      <c r="J6811" s="92">
        <v>0.22</v>
      </c>
      <c r="K6811" s="6"/>
      <c r="L6811" s="6"/>
      <c r="M6811" s="6"/>
      <c r="N6811" s="9">
        <v>271.64</v>
      </c>
      <c r="O6811" s="9">
        <v>271.64</v>
      </c>
      <c r="P6811" s="9">
        <v>39908981.5</v>
      </c>
      <c r="Q6811" s="9">
        <v>98350816.650000006</v>
      </c>
      <c r="R6811" s="11">
        <v>-12915486.73</v>
      </c>
      <c r="S6811" s="7"/>
      <c r="T6811" s="7"/>
      <c r="U6811" s="7"/>
      <c r="V6811" s="7"/>
      <c r="W6811" s="7"/>
      <c r="X6811" s="7"/>
    </row>
    <row r="6812" spans="1:24" x14ac:dyDescent="0.2">
      <c r="A6812" s="126">
        <v>43406.520833333336</v>
      </c>
      <c r="B6812" s="9">
        <v>271.64</v>
      </c>
      <c r="C6812" s="9">
        <v>271.76</v>
      </c>
      <c r="D6812" s="9">
        <v>271.64</v>
      </c>
      <c r="E6812" s="9">
        <v>271.69</v>
      </c>
      <c r="F6812" s="10">
        <v>99420</v>
      </c>
      <c r="G6812" s="9">
        <v>27010636</v>
      </c>
      <c r="H6812" s="21">
        <v>67.67</v>
      </c>
      <c r="I6812" s="21">
        <v>67.680000000000007</v>
      </c>
      <c r="J6812" s="28">
        <v>0.01</v>
      </c>
      <c r="K6812" s="6"/>
      <c r="L6812" s="6"/>
      <c r="M6812" s="6"/>
      <c r="N6812" s="9">
        <v>271.7</v>
      </c>
      <c r="O6812" s="9">
        <v>271.68</v>
      </c>
      <c r="P6812" s="9">
        <v>27011916.899999999</v>
      </c>
      <c r="Q6812" s="9">
        <v>98349535.75</v>
      </c>
      <c r="R6812" s="11">
        <v>-12916767.630000001</v>
      </c>
      <c r="S6812" s="7"/>
      <c r="T6812" s="7"/>
      <c r="U6812" s="7"/>
      <c r="V6812" s="7"/>
      <c r="W6812" s="7"/>
      <c r="X6812" s="7"/>
    </row>
    <row r="6813" spans="1:24" x14ac:dyDescent="0.2">
      <c r="A6813" s="126">
        <v>43406.521527777775</v>
      </c>
      <c r="B6813" s="9">
        <v>271.68</v>
      </c>
      <c r="C6813" s="9">
        <v>271.68</v>
      </c>
      <c r="D6813" s="9">
        <v>271.36</v>
      </c>
      <c r="E6813" s="9">
        <v>271.39</v>
      </c>
      <c r="F6813" s="10">
        <v>284380</v>
      </c>
      <c r="G6813" s="9">
        <v>77204240</v>
      </c>
      <c r="H6813" s="21">
        <v>286.04000000000002</v>
      </c>
      <c r="I6813" s="21">
        <v>285.83</v>
      </c>
      <c r="J6813" s="25">
        <v>0.21</v>
      </c>
      <c r="K6813" s="6"/>
      <c r="L6813" s="6"/>
      <c r="M6813" s="6"/>
      <c r="N6813" s="9">
        <v>271.45999999999998</v>
      </c>
      <c r="O6813" s="9">
        <v>271.48</v>
      </c>
      <c r="P6813" s="9">
        <v>77196372.900000006</v>
      </c>
      <c r="Q6813" s="9">
        <v>98357402.849999994</v>
      </c>
      <c r="R6813" s="11">
        <v>-12908900.529999999</v>
      </c>
      <c r="S6813" s="7"/>
      <c r="T6813" s="7"/>
      <c r="U6813" s="7"/>
      <c r="V6813" s="7"/>
      <c r="W6813" s="7"/>
      <c r="X6813" s="7"/>
    </row>
    <row r="6814" spans="1:24" x14ac:dyDescent="0.2">
      <c r="A6814" s="126">
        <v>43406.522222222222</v>
      </c>
      <c r="B6814" s="9">
        <v>271.39</v>
      </c>
      <c r="C6814" s="9">
        <v>271.39999999999998</v>
      </c>
      <c r="D6814" s="9">
        <v>270.91000000000003</v>
      </c>
      <c r="E6814" s="9">
        <v>271.13</v>
      </c>
      <c r="F6814" s="10">
        <v>746300</v>
      </c>
      <c r="G6814" s="9">
        <v>202357568</v>
      </c>
      <c r="H6814" s="21">
        <v>262.43</v>
      </c>
      <c r="I6814" s="21">
        <v>262.11</v>
      </c>
      <c r="J6814" s="70">
        <v>0.32</v>
      </c>
      <c r="K6814" s="6"/>
      <c r="L6814" s="6"/>
      <c r="M6814" s="6"/>
      <c r="N6814" s="9">
        <v>271.14</v>
      </c>
      <c r="O6814" s="9">
        <v>271.14999999999998</v>
      </c>
      <c r="P6814" s="9">
        <v>202353647.75</v>
      </c>
      <c r="Q6814" s="9">
        <v>98361323.099999994</v>
      </c>
      <c r="R6814" s="11">
        <v>-12904980.279999999</v>
      </c>
      <c r="S6814" s="7"/>
      <c r="T6814" s="7"/>
      <c r="U6814" s="7"/>
      <c r="V6814" s="7"/>
      <c r="W6814" s="7"/>
      <c r="X6814" s="7"/>
    </row>
    <row r="6815" spans="1:24" x14ac:dyDescent="0.2">
      <c r="A6815" s="126">
        <v>43406.522916666669</v>
      </c>
      <c r="B6815" s="9">
        <v>271.12</v>
      </c>
      <c r="C6815" s="9">
        <v>271.22000000000003</v>
      </c>
      <c r="D6815" s="9">
        <v>270.82</v>
      </c>
      <c r="E6815" s="9">
        <v>270.85000000000002</v>
      </c>
      <c r="F6815" s="10">
        <v>357880</v>
      </c>
      <c r="G6815" s="9">
        <v>96972632</v>
      </c>
      <c r="H6815" s="21">
        <v>47.95</v>
      </c>
      <c r="I6815" s="21">
        <v>47.92</v>
      </c>
      <c r="J6815" s="28">
        <v>0.03</v>
      </c>
      <c r="K6815" s="6"/>
      <c r="L6815" s="6"/>
      <c r="M6815" s="6"/>
      <c r="N6815" s="9">
        <v>270.94</v>
      </c>
      <c r="O6815" s="9">
        <v>270.95999999999998</v>
      </c>
      <c r="P6815" s="9">
        <v>96962217.799999997</v>
      </c>
      <c r="Q6815" s="9">
        <v>98371737.299999997</v>
      </c>
      <c r="R6815" s="11">
        <v>-12894566.08</v>
      </c>
      <c r="S6815" s="7"/>
      <c r="T6815" s="7"/>
      <c r="U6815" s="7"/>
      <c r="V6815" s="7"/>
      <c r="W6815" s="7"/>
      <c r="X6815" s="7"/>
    </row>
    <row r="6816" spans="1:24" x14ac:dyDescent="0.2">
      <c r="A6816" s="126">
        <v>43406.523611111108</v>
      </c>
      <c r="B6816" s="9">
        <v>270.87</v>
      </c>
      <c r="C6816" s="9">
        <v>270.94</v>
      </c>
      <c r="D6816" s="9">
        <v>270.77999999999997</v>
      </c>
      <c r="E6816" s="9">
        <v>270.79000000000002</v>
      </c>
      <c r="F6816" s="10">
        <v>273710</v>
      </c>
      <c r="G6816" s="9">
        <v>74129896</v>
      </c>
      <c r="H6816" s="21">
        <v>76.48</v>
      </c>
      <c r="I6816" s="21">
        <v>76.44</v>
      </c>
      <c r="J6816" s="28">
        <v>0.04</v>
      </c>
      <c r="K6816" s="6"/>
      <c r="L6816" s="6"/>
      <c r="M6816" s="6"/>
      <c r="N6816" s="9">
        <v>270.83</v>
      </c>
      <c r="O6816" s="9">
        <v>270.83</v>
      </c>
      <c r="P6816" s="9">
        <v>74127510.75</v>
      </c>
      <c r="Q6816" s="9">
        <v>98374122.549999997</v>
      </c>
      <c r="R6816" s="11">
        <v>-12892180.83</v>
      </c>
      <c r="S6816" s="7"/>
      <c r="T6816" s="7"/>
      <c r="U6816" s="7"/>
      <c r="V6816" s="7"/>
      <c r="W6816" s="7"/>
      <c r="X6816" s="7"/>
    </row>
    <row r="6817" spans="1:24" x14ac:dyDescent="0.2">
      <c r="A6817" s="126">
        <v>43406.524305555555</v>
      </c>
      <c r="B6817" s="9">
        <v>270.8</v>
      </c>
      <c r="C6817" s="9">
        <v>271.04000000000002</v>
      </c>
      <c r="D6817" s="9">
        <v>270.8</v>
      </c>
      <c r="E6817" s="9">
        <v>270.95999999999998</v>
      </c>
      <c r="F6817" s="10">
        <v>198430</v>
      </c>
      <c r="G6817" s="9">
        <v>53762652</v>
      </c>
      <c r="H6817" s="21">
        <v>72.5</v>
      </c>
      <c r="I6817" s="21">
        <v>72.52</v>
      </c>
      <c r="J6817" s="28">
        <v>0.03</v>
      </c>
      <c r="K6817" s="6"/>
      <c r="L6817" s="6"/>
      <c r="M6817" s="6"/>
      <c r="N6817" s="9">
        <v>270.94</v>
      </c>
      <c r="O6817" s="9">
        <v>270.94</v>
      </c>
      <c r="P6817" s="9">
        <v>53762624.200000003</v>
      </c>
      <c r="Q6817" s="9">
        <v>98374150.349999994</v>
      </c>
      <c r="R6817" s="11">
        <v>-12892153.029999999</v>
      </c>
      <c r="S6817" s="7"/>
      <c r="T6817" s="7"/>
      <c r="U6817" s="7"/>
      <c r="V6817" s="7"/>
      <c r="W6817" s="7"/>
      <c r="X6817" s="7"/>
    </row>
    <row r="6818" spans="1:24" x14ac:dyDescent="0.2">
      <c r="A6818" s="126">
        <v>43406.525000000001</v>
      </c>
      <c r="B6818" s="9">
        <v>270.97000000000003</v>
      </c>
      <c r="C6818" s="9">
        <v>271.11</v>
      </c>
      <c r="D6818" s="9">
        <v>270.89</v>
      </c>
      <c r="E6818" s="9">
        <v>270.89999999999998</v>
      </c>
      <c r="F6818" s="10">
        <v>283080</v>
      </c>
      <c r="G6818" s="9">
        <v>76704368</v>
      </c>
      <c r="H6818" s="21">
        <v>142.66</v>
      </c>
      <c r="I6818" s="21">
        <v>142.66999999999999</v>
      </c>
      <c r="J6818" s="28">
        <v>0.01</v>
      </c>
      <c r="K6818" s="6"/>
      <c r="L6818" s="6"/>
      <c r="M6818" s="6"/>
      <c r="N6818" s="9">
        <v>270.95</v>
      </c>
      <c r="O6818" s="9">
        <v>270.95999999999998</v>
      </c>
      <c r="P6818" s="9">
        <v>76700526</v>
      </c>
      <c r="Q6818" s="9">
        <v>98377992.349999994</v>
      </c>
      <c r="R6818" s="11">
        <v>-12888311.029999999</v>
      </c>
      <c r="S6818" s="7"/>
      <c r="T6818" s="7"/>
      <c r="U6818" s="7"/>
      <c r="V6818" s="7"/>
      <c r="W6818" s="7"/>
      <c r="X6818" s="7"/>
    </row>
    <row r="6819" spans="1:24" x14ac:dyDescent="0.2">
      <c r="A6819" s="126">
        <v>43406.525694444441</v>
      </c>
      <c r="B6819" s="9">
        <v>270.91000000000003</v>
      </c>
      <c r="C6819" s="9">
        <v>270.91000000000003</v>
      </c>
      <c r="D6819" s="9">
        <v>270.48</v>
      </c>
      <c r="E6819" s="9">
        <v>270.52999999999997</v>
      </c>
      <c r="F6819" s="10">
        <v>292570</v>
      </c>
      <c r="G6819" s="9">
        <v>79179792</v>
      </c>
      <c r="H6819" s="21">
        <v>103.35</v>
      </c>
      <c r="I6819" s="21">
        <v>103.23</v>
      </c>
      <c r="J6819" s="24">
        <v>0.13</v>
      </c>
      <c r="K6819" s="6"/>
      <c r="L6819" s="6"/>
      <c r="M6819" s="6"/>
      <c r="N6819" s="9">
        <v>270.61</v>
      </c>
      <c r="O6819" s="9">
        <v>270.64</v>
      </c>
      <c r="P6819" s="9">
        <v>79173099.129999995</v>
      </c>
      <c r="Q6819" s="9">
        <v>98384685.219999999</v>
      </c>
      <c r="R6819" s="11">
        <v>-12881618.15</v>
      </c>
      <c r="S6819" s="7"/>
      <c r="T6819" s="7"/>
      <c r="U6819" s="7"/>
      <c r="V6819" s="7"/>
      <c r="W6819" s="7"/>
      <c r="X6819" s="7"/>
    </row>
    <row r="6820" spans="1:24" x14ac:dyDescent="0.2">
      <c r="A6820" s="126">
        <v>43406.526388888888</v>
      </c>
      <c r="B6820" s="9">
        <v>270.52999999999997</v>
      </c>
      <c r="C6820" s="9">
        <v>270.82</v>
      </c>
      <c r="D6820" s="9">
        <v>270.52</v>
      </c>
      <c r="E6820" s="9">
        <v>270.70999999999998</v>
      </c>
      <c r="F6820" s="10">
        <v>146480</v>
      </c>
      <c r="G6820" s="9">
        <v>39650096</v>
      </c>
      <c r="H6820" s="21">
        <v>50.07</v>
      </c>
      <c r="I6820" s="21">
        <v>50.08</v>
      </c>
      <c r="J6820" s="28">
        <v>0.01</v>
      </c>
      <c r="K6820" s="6"/>
      <c r="L6820" s="6"/>
      <c r="M6820" s="6"/>
      <c r="N6820" s="9">
        <v>270.69</v>
      </c>
      <c r="O6820" s="9">
        <v>270.69</v>
      </c>
      <c r="P6820" s="9">
        <v>39650671.200000003</v>
      </c>
      <c r="Q6820" s="9">
        <v>98384110.019999996</v>
      </c>
      <c r="R6820" s="11">
        <v>-12882193.35</v>
      </c>
      <c r="S6820" s="7"/>
      <c r="T6820" s="7"/>
      <c r="U6820" s="7"/>
      <c r="V6820" s="7"/>
      <c r="W6820" s="7"/>
      <c r="X6820" s="7"/>
    </row>
    <row r="6821" spans="1:24" x14ac:dyDescent="0.2">
      <c r="A6821" s="126">
        <v>43406.527083333334</v>
      </c>
      <c r="B6821" s="9">
        <v>270.72000000000003</v>
      </c>
      <c r="C6821" s="9">
        <v>270.77</v>
      </c>
      <c r="D6821" s="9">
        <v>270.58</v>
      </c>
      <c r="E6821" s="9">
        <v>270.67</v>
      </c>
      <c r="F6821" s="10">
        <v>92660</v>
      </c>
      <c r="G6821" s="9">
        <v>25081594</v>
      </c>
      <c r="H6821" s="21">
        <v>63.26</v>
      </c>
      <c r="I6821" s="21">
        <v>63.26</v>
      </c>
      <c r="J6821" s="28">
        <v>0</v>
      </c>
      <c r="K6821" s="6"/>
      <c r="L6821" s="6"/>
      <c r="M6821" s="6"/>
      <c r="N6821" s="9">
        <v>270.67</v>
      </c>
      <c r="O6821" s="9">
        <v>270.68</v>
      </c>
      <c r="P6821" s="9">
        <v>25080513.850000001</v>
      </c>
      <c r="Q6821" s="9">
        <v>98385190.170000002</v>
      </c>
      <c r="R6821" s="11">
        <v>-12881113.199999999</v>
      </c>
      <c r="S6821" s="7"/>
      <c r="T6821" s="7"/>
      <c r="U6821" s="7"/>
      <c r="V6821" s="7"/>
      <c r="W6821" s="7"/>
      <c r="X6821" s="7"/>
    </row>
    <row r="6822" spans="1:24" x14ac:dyDescent="0.2">
      <c r="A6822" s="126">
        <v>43406.527777777781</v>
      </c>
      <c r="B6822" s="9">
        <v>270.67</v>
      </c>
      <c r="C6822" s="9">
        <v>270.74</v>
      </c>
      <c r="D6822" s="9">
        <v>270.60000000000002</v>
      </c>
      <c r="E6822" s="9">
        <v>270.64</v>
      </c>
      <c r="F6822" s="10">
        <v>93900</v>
      </c>
      <c r="G6822" s="9">
        <v>25414160</v>
      </c>
      <c r="H6822" s="21">
        <v>101.34</v>
      </c>
      <c r="I6822" s="21">
        <v>101.33</v>
      </c>
      <c r="J6822" s="28">
        <v>0.01</v>
      </c>
      <c r="K6822" s="6"/>
      <c r="L6822" s="6"/>
      <c r="M6822" s="6"/>
      <c r="N6822" s="9">
        <v>270.66000000000003</v>
      </c>
      <c r="O6822" s="9">
        <v>270.64999999999998</v>
      </c>
      <c r="P6822" s="9">
        <v>25414504.5</v>
      </c>
      <c r="Q6822" s="9">
        <v>98384845.670000002</v>
      </c>
      <c r="R6822" s="11">
        <v>-12881457.699999999</v>
      </c>
      <c r="S6822" s="7"/>
      <c r="T6822" s="7"/>
      <c r="U6822" s="7"/>
      <c r="V6822" s="7"/>
      <c r="W6822" s="7"/>
      <c r="X6822" s="7"/>
    </row>
    <row r="6823" spans="1:24" x14ac:dyDescent="0.2">
      <c r="A6823" s="126">
        <v>43406.52847222222</v>
      </c>
      <c r="B6823" s="9">
        <v>270.64</v>
      </c>
      <c r="C6823" s="9">
        <v>270.95</v>
      </c>
      <c r="D6823" s="9">
        <v>270.64</v>
      </c>
      <c r="E6823" s="9">
        <v>270.91000000000003</v>
      </c>
      <c r="F6823" s="10">
        <v>200620</v>
      </c>
      <c r="G6823" s="9">
        <v>54334584</v>
      </c>
      <c r="H6823" s="21">
        <v>213.65</v>
      </c>
      <c r="I6823" s="21">
        <v>213.8</v>
      </c>
      <c r="J6823" s="33">
        <v>0.14000000000000001</v>
      </c>
      <c r="K6823" s="6"/>
      <c r="L6823" s="6"/>
      <c r="M6823" s="6"/>
      <c r="N6823" s="9">
        <v>270.85000000000002</v>
      </c>
      <c r="O6823" s="9">
        <v>270.83</v>
      </c>
      <c r="P6823" s="9">
        <v>54338428.549999997</v>
      </c>
      <c r="Q6823" s="9">
        <v>98381001.120000005</v>
      </c>
      <c r="R6823" s="11">
        <v>-12885302.25</v>
      </c>
      <c r="S6823" s="7"/>
      <c r="T6823" s="7"/>
      <c r="U6823" s="7"/>
      <c r="V6823" s="7"/>
      <c r="W6823" s="7"/>
      <c r="X6823" s="7"/>
    </row>
    <row r="6824" spans="1:24" x14ac:dyDescent="0.2">
      <c r="A6824" s="126">
        <v>43406.529166666667</v>
      </c>
      <c r="B6824" s="9">
        <v>270.89</v>
      </c>
      <c r="C6824" s="9">
        <v>270.89999999999998</v>
      </c>
      <c r="D6824" s="9">
        <v>270.76</v>
      </c>
      <c r="E6824" s="9">
        <v>270.79000000000002</v>
      </c>
      <c r="F6824" s="10">
        <v>129950</v>
      </c>
      <c r="G6824" s="9">
        <v>35191816</v>
      </c>
      <c r="H6824" s="21">
        <v>64.77</v>
      </c>
      <c r="I6824" s="21">
        <v>64.77</v>
      </c>
      <c r="J6824" s="28">
        <v>0.01</v>
      </c>
      <c r="K6824" s="6"/>
      <c r="L6824" s="6"/>
      <c r="M6824" s="6"/>
      <c r="N6824" s="9">
        <v>270.81</v>
      </c>
      <c r="O6824" s="9">
        <v>270.81</v>
      </c>
      <c r="P6824" s="9">
        <v>35191759.5</v>
      </c>
      <c r="Q6824" s="9">
        <v>98381057.620000005</v>
      </c>
      <c r="R6824" s="11">
        <v>-12885245.75</v>
      </c>
      <c r="S6824" s="7"/>
      <c r="T6824" s="7"/>
      <c r="U6824" s="7"/>
      <c r="V6824" s="7"/>
      <c r="W6824" s="7"/>
      <c r="X6824" s="7"/>
    </row>
    <row r="6825" spans="1:24" x14ac:dyDescent="0.2">
      <c r="A6825" s="126">
        <v>43406.529861111114</v>
      </c>
      <c r="B6825" s="9">
        <v>270.77999999999997</v>
      </c>
      <c r="C6825" s="9">
        <v>270.89999999999998</v>
      </c>
      <c r="D6825" s="9">
        <v>270.69</v>
      </c>
      <c r="E6825" s="9">
        <v>270.88</v>
      </c>
      <c r="F6825" s="10">
        <v>150440</v>
      </c>
      <c r="G6825" s="9">
        <v>40743180</v>
      </c>
      <c r="H6825" s="21">
        <v>115.77</v>
      </c>
      <c r="I6825" s="21">
        <v>115.77</v>
      </c>
      <c r="J6825" s="28">
        <v>0.01</v>
      </c>
      <c r="K6825" s="6"/>
      <c r="L6825" s="6"/>
      <c r="M6825" s="6"/>
      <c r="N6825" s="9">
        <v>270.83999999999997</v>
      </c>
      <c r="O6825" s="9">
        <v>270.83</v>
      </c>
      <c r="P6825" s="9">
        <v>40744793.5</v>
      </c>
      <c r="Q6825" s="9">
        <v>98379444.120000005</v>
      </c>
      <c r="R6825" s="11">
        <v>-12886859.25</v>
      </c>
      <c r="S6825" s="7"/>
      <c r="T6825" s="7"/>
      <c r="U6825" s="7"/>
      <c r="V6825" s="7"/>
      <c r="W6825" s="7"/>
      <c r="X6825" s="7"/>
    </row>
    <row r="6826" spans="1:24" x14ac:dyDescent="0.2">
      <c r="A6826" s="126">
        <v>43406.530555555553</v>
      </c>
      <c r="B6826" s="9">
        <v>270.86</v>
      </c>
      <c r="C6826" s="9">
        <v>270.95999999999998</v>
      </c>
      <c r="D6826" s="9">
        <v>270.69</v>
      </c>
      <c r="E6826" s="9">
        <v>270.72000000000003</v>
      </c>
      <c r="F6826" s="10">
        <v>159970</v>
      </c>
      <c r="G6826" s="9">
        <v>43318820</v>
      </c>
      <c r="H6826" s="21">
        <v>106.33</v>
      </c>
      <c r="I6826" s="21">
        <v>106.32</v>
      </c>
      <c r="J6826" s="28">
        <v>0.01</v>
      </c>
      <c r="K6826" s="6"/>
      <c r="L6826" s="6"/>
      <c r="M6826" s="6"/>
      <c r="N6826" s="9">
        <v>270.77</v>
      </c>
      <c r="O6826" s="9">
        <v>270.79000000000002</v>
      </c>
      <c r="P6826" s="9">
        <v>43315476.829999998</v>
      </c>
      <c r="Q6826" s="9">
        <v>98382787.299999997</v>
      </c>
      <c r="R6826" s="11">
        <v>-12883516.08</v>
      </c>
      <c r="S6826" s="7"/>
      <c r="T6826" s="7"/>
      <c r="U6826" s="7"/>
      <c r="V6826" s="7"/>
      <c r="W6826" s="7"/>
      <c r="X6826" s="7"/>
    </row>
    <row r="6827" spans="1:24" x14ac:dyDescent="0.2">
      <c r="A6827" s="126">
        <v>43406.53125</v>
      </c>
      <c r="B6827" s="9">
        <v>270.7</v>
      </c>
      <c r="C6827" s="9">
        <v>270.75</v>
      </c>
      <c r="D6827" s="9">
        <v>270.58</v>
      </c>
      <c r="E6827" s="9">
        <v>270.61</v>
      </c>
      <c r="F6827" s="10">
        <v>146720</v>
      </c>
      <c r="G6827" s="9">
        <v>39709004</v>
      </c>
      <c r="H6827" s="21">
        <v>91.72</v>
      </c>
      <c r="I6827" s="21">
        <v>91.67</v>
      </c>
      <c r="J6827" s="30">
        <v>0.05</v>
      </c>
      <c r="K6827" s="6"/>
      <c r="L6827" s="6"/>
      <c r="M6827" s="6"/>
      <c r="N6827" s="9">
        <v>270.64</v>
      </c>
      <c r="O6827" s="9">
        <v>270.64</v>
      </c>
      <c r="P6827" s="9">
        <v>39707934</v>
      </c>
      <c r="Q6827" s="9">
        <v>98383857.299999997</v>
      </c>
      <c r="R6827" s="11">
        <v>-12882446.08</v>
      </c>
      <c r="S6827" s="7"/>
      <c r="T6827" s="7"/>
      <c r="U6827" s="7"/>
      <c r="V6827" s="7"/>
      <c r="W6827" s="7"/>
      <c r="X6827" s="7"/>
    </row>
    <row r="6828" spans="1:24" x14ac:dyDescent="0.2">
      <c r="A6828" s="126">
        <v>43406.531944444447</v>
      </c>
      <c r="B6828" s="9">
        <v>270.61</v>
      </c>
      <c r="C6828" s="9">
        <v>270.68</v>
      </c>
      <c r="D6828" s="9">
        <v>270.39</v>
      </c>
      <c r="E6828" s="9">
        <v>270.54000000000002</v>
      </c>
      <c r="F6828" s="10">
        <v>245620</v>
      </c>
      <c r="G6828" s="9">
        <v>66449752</v>
      </c>
      <c r="H6828" s="21">
        <v>167.41</v>
      </c>
      <c r="I6828" s="21">
        <v>167.34</v>
      </c>
      <c r="J6828" s="26">
        <v>7.0000000000000007E-2</v>
      </c>
      <c r="K6828" s="6"/>
      <c r="L6828" s="6"/>
      <c r="M6828" s="6"/>
      <c r="N6828" s="9">
        <v>270.54000000000002</v>
      </c>
      <c r="O6828" s="9">
        <v>270.54000000000002</v>
      </c>
      <c r="P6828" s="9">
        <v>66449420.75</v>
      </c>
      <c r="Q6828" s="9">
        <v>98384188.549999997</v>
      </c>
      <c r="R6828" s="11">
        <v>-12882114.83</v>
      </c>
      <c r="S6828" s="7"/>
      <c r="T6828" s="7"/>
      <c r="U6828" s="7"/>
      <c r="V6828" s="7"/>
      <c r="W6828" s="7"/>
      <c r="X6828" s="7"/>
    </row>
    <row r="6829" spans="1:24" x14ac:dyDescent="0.2">
      <c r="A6829" s="126">
        <v>43406.532638888886</v>
      </c>
      <c r="B6829" s="9">
        <v>270.54000000000002</v>
      </c>
      <c r="C6829" s="9">
        <v>270.8</v>
      </c>
      <c r="D6829" s="9">
        <v>270.54000000000002</v>
      </c>
      <c r="E6829" s="9">
        <v>270.79000000000002</v>
      </c>
      <c r="F6829" s="10">
        <v>131400</v>
      </c>
      <c r="G6829" s="9">
        <v>35569724</v>
      </c>
      <c r="H6829" s="21">
        <v>53.5</v>
      </c>
      <c r="I6829" s="21">
        <v>53.53</v>
      </c>
      <c r="J6829" s="28">
        <v>0.03</v>
      </c>
      <c r="K6829" s="6"/>
      <c r="L6829" s="6"/>
      <c r="M6829" s="6"/>
      <c r="N6829" s="9">
        <v>270.73</v>
      </c>
      <c r="O6829" s="9">
        <v>270.7</v>
      </c>
      <c r="P6829" s="9">
        <v>35573922</v>
      </c>
      <c r="Q6829" s="9">
        <v>98379990.549999997</v>
      </c>
      <c r="R6829" s="11">
        <v>-12886312.83</v>
      </c>
      <c r="S6829" s="7"/>
      <c r="T6829" s="7"/>
      <c r="U6829" s="7"/>
      <c r="V6829" s="7"/>
      <c r="W6829" s="7"/>
      <c r="X6829" s="7"/>
    </row>
    <row r="6830" spans="1:24" x14ac:dyDescent="0.2">
      <c r="A6830" s="126">
        <v>43406.533333333333</v>
      </c>
      <c r="B6830" s="9">
        <v>270.79000000000002</v>
      </c>
      <c r="C6830" s="9">
        <v>270.8</v>
      </c>
      <c r="D6830" s="9">
        <v>270.62</v>
      </c>
      <c r="E6830" s="9">
        <v>270.64</v>
      </c>
      <c r="F6830" s="10">
        <v>135440</v>
      </c>
      <c r="G6830" s="9">
        <v>36661992</v>
      </c>
      <c r="H6830" s="21">
        <v>103.07</v>
      </c>
      <c r="I6830" s="21">
        <v>103.07</v>
      </c>
      <c r="J6830" s="28">
        <v>0</v>
      </c>
      <c r="K6830" s="6"/>
      <c r="L6830" s="6"/>
      <c r="M6830" s="6"/>
      <c r="N6830" s="9">
        <v>270.68</v>
      </c>
      <c r="O6830" s="9">
        <v>270.69</v>
      </c>
      <c r="P6830" s="9">
        <v>36660222</v>
      </c>
      <c r="Q6830" s="9">
        <v>98381760.549999997</v>
      </c>
      <c r="R6830" s="11">
        <v>-12884542.83</v>
      </c>
      <c r="S6830" s="7"/>
      <c r="T6830" s="7"/>
      <c r="U6830" s="7"/>
      <c r="V6830" s="7"/>
      <c r="W6830" s="7"/>
      <c r="X6830" s="7"/>
    </row>
    <row r="6831" spans="1:24" x14ac:dyDescent="0.2">
      <c r="A6831" s="126">
        <v>43406.53402777778</v>
      </c>
      <c r="B6831" s="9">
        <v>270.63</v>
      </c>
      <c r="C6831" s="9">
        <v>270.73</v>
      </c>
      <c r="D6831" s="9">
        <v>270.57</v>
      </c>
      <c r="E6831" s="9">
        <v>270.72000000000003</v>
      </c>
      <c r="F6831" s="10">
        <v>108070</v>
      </c>
      <c r="G6831" s="9">
        <v>29252480</v>
      </c>
      <c r="H6831" s="21">
        <v>79.790000000000006</v>
      </c>
      <c r="I6831" s="21">
        <v>79.790000000000006</v>
      </c>
      <c r="J6831" s="28">
        <v>0</v>
      </c>
      <c r="K6831" s="6"/>
      <c r="L6831" s="6"/>
      <c r="M6831" s="6"/>
      <c r="N6831" s="9">
        <v>270.69</v>
      </c>
      <c r="O6831" s="9">
        <v>270.68</v>
      </c>
      <c r="P6831" s="9">
        <v>29252927.949999999</v>
      </c>
      <c r="Q6831" s="9">
        <v>98381312.599999994</v>
      </c>
      <c r="R6831" s="11">
        <v>-12884990.779999999</v>
      </c>
      <c r="S6831" s="7"/>
      <c r="T6831" s="7"/>
      <c r="U6831" s="7"/>
      <c r="V6831" s="7"/>
      <c r="W6831" s="7"/>
      <c r="X6831" s="7"/>
    </row>
    <row r="6832" spans="1:24" x14ac:dyDescent="0.2">
      <c r="A6832" s="126">
        <v>43406.534722222219</v>
      </c>
      <c r="B6832" s="9">
        <v>270.73</v>
      </c>
      <c r="C6832" s="9">
        <v>270.79000000000002</v>
      </c>
      <c r="D6832" s="9">
        <v>270.58</v>
      </c>
      <c r="E6832" s="9">
        <v>270.62</v>
      </c>
      <c r="F6832" s="10">
        <v>103840</v>
      </c>
      <c r="G6832" s="9">
        <v>28106218</v>
      </c>
      <c r="H6832" s="21">
        <v>96.09</v>
      </c>
      <c r="I6832" s="21">
        <v>96.08</v>
      </c>
      <c r="J6832" s="28">
        <v>0</v>
      </c>
      <c r="K6832" s="6"/>
      <c r="L6832" s="6"/>
      <c r="M6832" s="6"/>
      <c r="N6832" s="9">
        <v>270.64999999999998</v>
      </c>
      <c r="O6832" s="9">
        <v>270.67</v>
      </c>
      <c r="P6832" s="9">
        <v>28104555.600000001</v>
      </c>
      <c r="Q6832" s="9">
        <v>98382975</v>
      </c>
      <c r="R6832" s="11">
        <v>-12883328.380000001</v>
      </c>
      <c r="S6832" s="7"/>
      <c r="T6832" s="7"/>
      <c r="U6832" s="7"/>
      <c r="V6832" s="7"/>
      <c r="W6832" s="7"/>
      <c r="X6832" s="7"/>
    </row>
    <row r="6833" spans="1:24" x14ac:dyDescent="0.2">
      <c r="A6833" s="126">
        <v>43406.535416666666</v>
      </c>
      <c r="B6833" s="9">
        <v>270.62</v>
      </c>
      <c r="C6833" s="9">
        <v>270.70999999999998</v>
      </c>
      <c r="D6833" s="9">
        <v>270.54000000000002</v>
      </c>
      <c r="E6833" s="9">
        <v>270.58</v>
      </c>
      <c r="F6833" s="10">
        <v>173940</v>
      </c>
      <c r="G6833" s="9">
        <v>47069924</v>
      </c>
      <c r="H6833" s="21">
        <v>167.51</v>
      </c>
      <c r="I6833" s="21">
        <v>167.47</v>
      </c>
      <c r="J6833" s="28">
        <v>0.04</v>
      </c>
      <c r="K6833" s="6"/>
      <c r="L6833" s="6"/>
      <c r="M6833" s="6"/>
      <c r="N6833" s="9">
        <v>270.60000000000002</v>
      </c>
      <c r="O6833" s="9">
        <v>270.61</v>
      </c>
      <c r="P6833" s="9">
        <v>47068598.850000001</v>
      </c>
      <c r="Q6833" s="9">
        <v>98384300.150000006</v>
      </c>
      <c r="R6833" s="11">
        <v>-12882003.23</v>
      </c>
      <c r="S6833" s="7"/>
      <c r="T6833" s="7"/>
      <c r="U6833" s="7"/>
      <c r="V6833" s="7"/>
      <c r="W6833" s="7"/>
      <c r="X6833" s="7"/>
    </row>
    <row r="6834" spans="1:24" x14ac:dyDescent="0.2">
      <c r="A6834" s="126">
        <v>43406.536111111112</v>
      </c>
      <c r="B6834" s="9">
        <v>270.57</v>
      </c>
      <c r="C6834" s="9">
        <v>270.64999999999998</v>
      </c>
      <c r="D6834" s="9">
        <v>270.47000000000003</v>
      </c>
      <c r="E6834" s="9">
        <v>270.49</v>
      </c>
      <c r="F6834" s="10">
        <v>119540</v>
      </c>
      <c r="G6834" s="9">
        <v>32339376</v>
      </c>
      <c r="H6834" s="21">
        <v>68.72</v>
      </c>
      <c r="I6834" s="21">
        <v>68.7</v>
      </c>
      <c r="J6834" s="28">
        <v>0.02</v>
      </c>
      <c r="K6834" s="6"/>
      <c r="L6834" s="6"/>
      <c r="M6834" s="6"/>
      <c r="N6834" s="9">
        <v>270.52999999999997</v>
      </c>
      <c r="O6834" s="9">
        <v>270.52999999999997</v>
      </c>
      <c r="P6834" s="9">
        <v>32338558.5</v>
      </c>
      <c r="Q6834" s="9">
        <v>98385117.650000006</v>
      </c>
      <c r="R6834" s="11">
        <v>-12881185.73</v>
      </c>
      <c r="S6834" s="7"/>
      <c r="T6834" s="7"/>
      <c r="U6834" s="7"/>
      <c r="V6834" s="7"/>
      <c r="W6834" s="7"/>
      <c r="X6834" s="7"/>
    </row>
    <row r="6835" spans="1:24" x14ac:dyDescent="0.2">
      <c r="A6835" s="126">
        <v>43406.536805555559</v>
      </c>
      <c r="B6835" s="9">
        <v>270.49</v>
      </c>
      <c r="C6835" s="9">
        <v>270.5</v>
      </c>
      <c r="D6835" s="9">
        <v>270.24</v>
      </c>
      <c r="E6835" s="9">
        <v>270.24</v>
      </c>
      <c r="F6835" s="10">
        <v>318810</v>
      </c>
      <c r="G6835" s="9">
        <v>86182840</v>
      </c>
      <c r="H6835" s="21">
        <v>266.7</v>
      </c>
      <c r="I6835" s="21">
        <v>266.5</v>
      </c>
      <c r="J6835" s="36">
        <v>0.2</v>
      </c>
      <c r="K6835" s="6"/>
      <c r="L6835" s="6"/>
      <c r="M6835" s="6"/>
      <c r="N6835" s="9">
        <v>270.31</v>
      </c>
      <c r="O6835" s="9">
        <v>270.33</v>
      </c>
      <c r="P6835" s="9">
        <v>86175937.049999997</v>
      </c>
      <c r="Q6835" s="9">
        <v>98392020.599999994</v>
      </c>
      <c r="R6835" s="11">
        <v>-12874282.779999999</v>
      </c>
      <c r="S6835" s="7"/>
      <c r="T6835" s="7"/>
      <c r="U6835" s="7"/>
      <c r="V6835" s="7"/>
      <c r="W6835" s="7"/>
      <c r="X6835" s="7"/>
    </row>
    <row r="6836" spans="1:24" x14ac:dyDescent="0.2">
      <c r="A6836" s="126">
        <v>43406.537499999999</v>
      </c>
      <c r="B6836" s="9">
        <v>270.25</v>
      </c>
      <c r="C6836" s="9">
        <v>270.27999999999997</v>
      </c>
      <c r="D6836" s="9">
        <v>270</v>
      </c>
      <c r="E6836" s="125">
        <v>270.05</v>
      </c>
      <c r="F6836" s="10">
        <v>371080</v>
      </c>
      <c r="G6836" s="9">
        <v>100232496</v>
      </c>
      <c r="H6836" s="21">
        <v>116.4</v>
      </c>
      <c r="I6836" s="21">
        <v>116.3</v>
      </c>
      <c r="J6836" s="29">
        <v>0.09</v>
      </c>
      <c r="K6836" s="6"/>
      <c r="L6836" s="6"/>
      <c r="M6836" s="6"/>
      <c r="N6836" s="9">
        <v>270.10000000000002</v>
      </c>
      <c r="O6836" s="9">
        <v>270.11</v>
      </c>
      <c r="P6836" s="9">
        <v>100226852.59999999</v>
      </c>
      <c r="Q6836" s="9">
        <v>98397664</v>
      </c>
      <c r="R6836" s="11">
        <v>-12868639.380000001</v>
      </c>
      <c r="S6836" s="7"/>
      <c r="T6836" s="7"/>
      <c r="U6836" s="7"/>
      <c r="V6836" s="7"/>
      <c r="W6836" s="7"/>
      <c r="X6836" s="7"/>
    </row>
    <row r="6837" spans="1:24" x14ac:dyDescent="0.2">
      <c r="A6837" s="126">
        <v>43406.538194444445</v>
      </c>
      <c r="B6837" s="9">
        <v>270.06</v>
      </c>
      <c r="C6837" s="9">
        <v>270.3</v>
      </c>
      <c r="D6837" s="9">
        <v>269.77999999999997</v>
      </c>
      <c r="E6837" s="9">
        <v>269.8</v>
      </c>
      <c r="F6837" s="10">
        <v>340830</v>
      </c>
      <c r="G6837" s="9">
        <v>92011128</v>
      </c>
      <c r="H6837" s="21">
        <v>91.85</v>
      </c>
      <c r="I6837" s="21">
        <v>91.8</v>
      </c>
      <c r="J6837" s="30">
        <v>0.05</v>
      </c>
      <c r="K6837" s="6"/>
      <c r="L6837" s="6"/>
      <c r="M6837" s="6"/>
      <c r="N6837" s="9">
        <v>269.92</v>
      </c>
      <c r="O6837" s="9">
        <v>269.95999999999998</v>
      </c>
      <c r="P6837" s="9">
        <v>91996833.599999994</v>
      </c>
      <c r="Q6837" s="9">
        <v>98411958.400000006</v>
      </c>
      <c r="R6837" s="11">
        <v>-12854344.98</v>
      </c>
      <c r="S6837" s="7"/>
      <c r="T6837" s="7"/>
      <c r="U6837" s="7"/>
      <c r="V6837" s="7"/>
      <c r="W6837" s="7"/>
      <c r="X6837" s="7"/>
    </row>
    <row r="6838" spans="1:24" x14ac:dyDescent="0.2">
      <c r="A6838" s="126">
        <v>43406.538888888892</v>
      </c>
      <c r="B6838" s="9">
        <v>269.81</v>
      </c>
      <c r="C6838" s="9">
        <v>269.99</v>
      </c>
      <c r="D6838" s="9">
        <v>269.79000000000002</v>
      </c>
      <c r="E6838" s="9">
        <v>269.86</v>
      </c>
      <c r="F6838" s="10">
        <v>431940</v>
      </c>
      <c r="G6838" s="9">
        <v>116570888</v>
      </c>
      <c r="H6838" s="21">
        <v>126.73</v>
      </c>
      <c r="I6838" s="21">
        <v>126.69</v>
      </c>
      <c r="J6838" s="28">
        <v>0.04</v>
      </c>
      <c r="K6838" s="6"/>
      <c r="L6838" s="6"/>
      <c r="M6838" s="6"/>
      <c r="N6838" s="9">
        <v>269.88</v>
      </c>
      <c r="O6838" s="9">
        <v>269.88</v>
      </c>
      <c r="P6838" s="9">
        <v>116569807.5</v>
      </c>
      <c r="Q6838" s="9">
        <v>98413038.900000006</v>
      </c>
      <c r="R6838" s="11">
        <v>-12853264.48</v>
      </c>
      <c r="S6838" s="7"/>
      <c r="T6838" s="7"/>
      <c r="U6838" s="7"/>
      <c r="V6838" s="7"/>
      <c r="W6838" s="7"/>
      <c r="X6838" s="7"/>
    </row>
    <row r="6839" spans="1:24" x14ac:dyDescent="0.2">
      <c r="A6839" s="126">
        <v>43406.539583333331</v>
      </c>
      <c r="B6839" s="9">
        <v>269.87</v>
      </c>
      <c r="C6839" s="9">
        <v>269.88</v>
      </c>
      <c r="D6839" s="9">
        <v>269.77999999999997</v>
      </c>
      <c r="E6839" s="9">
        <v>269.86</v>
      </c>
      <c r="F6839" s="10">
        <v>173400</v>
      </c>
      <c r="G6839" s="9">
        <v>46788852</v>
      </c>
      <c r="H6839" s="21">
        <v>40.14</v>
      </c>
      <c r="I6839" s="21">
        <v>40.14</v>
      </c>
      <c r="J6839" s="28">
        <v>0.01</v>
      </c>
      <c r="K6839" s="6"/>
      <c r="L6839" s="6"/>
      <c r="M6839" s="6"/>
      <c r="N6839" s="9">
        <v>269.85000000000002</v>
      </c>
      <c r="O6839" s="9">
        <v>269.83</v>
      </c>
      <c r="P6839" s="9">
        <v>46791123</v>
      </c>
      <c r="Q6839" s="9">
        <v>98410767.900000006</v>
      </c>
      <c r="R6839" s="11">
        <v>-12855535.48</v>
      </c>
      <c r="S6839" s="7"/>
      <c r="T6839" s="7"/>
      <c r="U6839" s="7"/>
      <c r="V6839" s="7"/>
      <c r="W6839" s="7"/>
      <c r="X6839" s="7"/>
    </row>
    <row r="6840" spans="1:24" x14ac:dyDescent="0.2">
      <c r="A6840" s="126">
        <v>43406.540277777778</v>
      </c>
      <c r="B6840" s="9">
        <v>269.86</v>
      </c>
      <c r="C6840" s="9">
        <v>270.08</v>
      </c>
      <c r="D6840" s="9">
        <v>269.85000000000002</v>
      </c>
      <c r="E6840" s="9">
        <v>270.04000000000002</v>
      </c>
      <c r="F6840" s="10">
        <v>233100</v>
      </c>
      <c r="G6840" s="9">
        <v>62933588</v>
      </c>
      <c r="H6840" s="21">
        <v>134.43</v>
      </c>
      <c r="I6840" s="21">
        <v>134.51</v>
      </c>
      <c r="J6840" s="27">
        <v>0.08</v>
      </c>
      <c r="K6840" s="6"/>
      <c r="L6840" s="6"/>
      <c r="M6840" s="6"/>
      <c r="N6840" s="9">
        <v>270</v>
      </c>
      <c r="O6840" s="9">
        <v>269.99</v>
      </c>
      <c r="P6840" s="9">
        <v>62937582.75</v>
      </c>
      <c r="Q6840" s="9">
        <v>98406773.150000006</v>
      </c>
      <c r="R6840" s="11">
        <v>-12859530.23</v>
      </c>
      <c r="S6840" s="7"/>
      <c r="T6840" s="7"/>
      <c r="U6840" s="7"/>
      <c r="V6840" s="7"/>
      <c r="W6840" s="7"/>
      <c r="X6840" s="7"/>
    </row>
    <row r="6841" spans="1:24" x14ac:dyDescent="0.2">
      <c r="A6841" s="126">
        <v>43406.540972222225</v>
      </c>
      <c r="B6841" s="9">
        <v>270.05</v>
      </c>
      <c r="C6841" s="9">
        <v>270.20999999999998</v>
      </c>
      <c r="D6841" s="9">
        <v>269.98</v>
      </c>
      <c r="E6841" s="9">
        <v>270.20999999999998</v>
      </c>
      <c r="F6841" s="10">
        <v>292920</v>
      </c>
      <c r="G6841" s="9">
        <v>79127744</v>
      </c>
      <c r="H6841" s="21">
        <v>125.66</v>
      </c>
      <c r="I6841" s="21">
        <v>125.73</v>
      </c>
      <c r="J6841" s="32">
        <v>7.0000000000000007E-2</v>
      </c>
      <c r="K6841" s="6"/>
      <c r="L6841" s="6"/>
      <c r="M6841" s="6"/>
      <c r="N6841" s="9">
        <v>270.14999999999998</v>
      </c>
      <c r="O6841" s="9">
        <v>270.13</v>
      </c>
      <c r="P6841" s="9">
        <v>79133070.299999997</v>
      </c>
      <c r="Q6841" s="9">
        <v>98401446.849999994</v>
      </c>
      <c r="R6841" s="11">
        <v>-12864856.529999999</v>
      </c>
      <c r="S6841" s="7"/>
      <c r="T6841" s="7"/>
      <c r="U6841" s="7"/>
      <c r="V6841" s="7"/>
      <c r="W6841" s="7"/>
      <c r="X6841" s="7"/>
    </row>
    <row r="6842" spans="1:24" x14ac:dyDescent="0.2">
      <c r="A6842" s="126">
        <v>43406.541666666664</v>
      </c>
      <c r="B6842" s="9">
        <v>270.2</v>
      </c>
      <c r="C6842" s="9">
        <v>270.2</v>
      </c>
      <c r="D6842" s="9">
        <v>269.97000000000003</v>
      </c>
      <c r="E6842" s="9">
        <v>270.02999999999997</v>
      </c>
      <c r="F6842" s="10">
        <v>249240</v>
      </c>
      <c r="G6842" s="9">
        <v>67310336</v>
      </c>
      <c r="H6842" s="21">
        <v>85.09</v>
      </c>
      <c r="I6842" s="21">
        <v>85.07</v>
      </c>
      <c r="J6842" s="28">
        <v>0.02</v>
      </c>
      <c r="K6842" s="6"/>
      <c r="L6842" s="6"/>
      <c r="M6842" s="6"/>
      <c r="N6842" s="9">
        <v>270.06</v>
      </c>
      <c r="O6842" s="9">
        <v>270.06</v>
      </c>
      <c r="P6842" s="9">
        <v>67309131.299999997</v>
      </c>
      <c r="Q6842" s="9">
        <v>98402651.549999997</v>
      </c>
      <c r="R6842" s="11">
        <v>-12863651.83</v>
      </c>
      <c r="S6842" s="7"/>
      <c r="T6842" s="7"/>
      <c r="U6842" s="7"/>
      <c r="V6842" s="7"/>
      <c r="W6842" s="7"/>
      <c r="X6842" s="7"/>
    </row>
    <row r="6843" spans="1:24" x14ac:dyDescent="0.2">
      <c r="A6843" s="126">
        <v>43406.542361111111</v>
      </c>
      <c r="B6843" s="9">
        <v>270.02</v>
      </c>
      <c r="C6843" s="9">
        <v>270.02999999999997</v>
      </c>
      <c r="D6843" s="9">
        <v>269.82</v>
      </c>
      <c r="E6843" s="9">
        <v>269.83</v>
      </c>
      <c r="F6843" s="10">
        <v>251260</v>
      </c>
      <c r="G6843" s="9">
        <v>67812312</v>
      </c>
      <c r="H6843" s="21">
        <v>100.81</v>
      </c>
      <c r="I6843" s="21">
        <v>100.75</v>
      </c>
      <c r="J6843" s="26">
        <v>0.06</v>
      </c>
      <c r="K6843" s="6"/>
      <c r="L6843" s="6"/>
      <c r="M6843" s="6"/>
      <c r="N6843" s="9">
        <v>269.88</v>
      </c>
      <c r="O6843" s="9">
        <v>269.89</v>
      </c>
      <c r="P6843" s="9">
        <v>67809420.650000006</v>
      </c>
      <c r="Q6843" s="9">
        <v>98405542.900000006</v>
      </c>
      <c r="R6843" s="11">
        <v>-12860760.48</v>
      </c>
      <c r="S6843" s="7"/>
      <c r="T6843" s="7"/>
      <c r="U6843" s="7"/>
      <c r="V6843" s="7"/>
      <c r="W6843" s="7"/>
      <c r="X6843" s="7"/>
    </row>
    <row r="6844" spans="1:24" x14ac:dyDescent="0.2">
      <c r="A6844" s="126">
        <v>43406.543055555558</v>
      </c>
      <c r="B6844" s="9">
        <v>269.83</v>
      </c>
      <c r="C6844" s="9">
        <v>270.01</v>
      </c>
      <c r="D6844" s="9">
        <v>269.82</v>
      </c>
      <c r="E6844" s="9">
        <v>269.97000000000003</v>
      </c>
      <c r="F6844" s="10">
        <v>117540</v>
      </c>
      <c r="G6844" s="9">
        <v>31727696</v>
      </c>
      <c r="H6844" s="21">
        <v>46.78</v>
      </c>
      <c r="I6844" s="21">
        <v>46.79</v>
      </c>
      <c r="J6844" s="28">
        <v>0.01</v>
      </c>
      <c r="K6844" s="6"/>
      <c r="L6844" s="6"/>
      <c r="M6844" s="6"/>
      <c r="N6844" s="9">
        <v>269.94</v>
      </c>
      <c r="O6844" s="9">
        <v>269.93</v>
      </c>
      <c r="P6844" s="9">
        <v>31729041.449999999</v>
      </c>
      <c r="Q6844" s="9">
        <v>98404197.450000003</v>
      </c>
      <c r="R6844" s="11">
        <v>-12862105.93</v>
      </c>
      <c r="S6844" s="7"/>
      <c r="T6844" s="7"/>
      <c r="U6844" s="7"/>
      <c r="V6844" s="7"/>
      <c r="W6844" s="7"/>
      <c r="X6844" s="7"/>
    </row>
    <row r="6845" spans="1:24" x14ac:dyDescent="0.2">
      <c r="A6845" s="126">
        <v>43406.543749999997</v>
      </c>
      <c r="B6845" s="9">
        <v>269.95999999999998</v>
      </c>
      <c r="C6845" s="9">
        <v>270</v>
      </c>
      <c r="D6845" s="9">
        <v>269.87</v>
      </c>
      <c r="E6845" s="9">
        <v>269.88</v>
      </c>
      <c r="F6845" s="10">
        <v>174310</v>
      </c>
      <c r="G6845" s="9">
        <v>47050360</v>
      </c>
      <c r="H6845" s="21">
        <v>148.30000000000001</v>
      </c>
      <c r="I6845" s="21">
        <v>148.29</v>
      </c>
      <c r="J6845" s="28">
        <v>0</v>
      </c>
      <c r="K6845" s="6"/>
      <c r="L6845" s="6"/>
      <c r="M6845" s="6"/>
      <c r="N6845" s="9">
        <v>269.91000000000003</v>
      </c>
      <c r="O6845" s="9">
        <v>269.92</v>
      </c>
      <c r="P6845" s="9">
        <v>47047576.329999998</v>
      </c>
      <c r="Q6845" s="9">
        <v>98406981.120000005</v>
      </c>
      <c r="R6845" s="11">
        <v>-12859322.25</v>
      </c>
      <c r="S6845" s="7"/>
      <c r="T6845" s="7"/>
      <c r="U6845" s="7"/>
      <c r="V6845" s="7"/>
      <c r="W6845" s="7"/>
      <c r="X6845" s="7"/>
    </row>
    <row r="6846" spans="1:24" x14ac:dyDescent="0.2">
      <c r="A6846" s="126">
        <v>43406.544444444444</v>
      </c>
      <c r="B6846" s="9">
        <v>269.87</v>
      </c>
      <c r="C6846" s="9">
        <v>269.88</v>
      </c>
      <c r="D6846" s="9">
        <v>269.75</v>
      </c>
      <c r="E6846" s="9">
        <v>269.75</v>
      </c>
      <c r="F6846" s="10">
        <v>179110</v>
      </c>
      <c r="G6846" s="9">
        <v>48322152</v>
      </c>
      <c r="H6846" s="21">
        <v>102.75</v>
      </c>
      <c r="I6846" s="21">
        <v>102.7</v>
      </c>
      <c r="J6846" s="30">
        <v>0.05</v>
      </c>
      <c r="K6846" s="6"/>
      <c r="L6846" s="6"/>
      <c r="M6846" s="6"/>
      <c r="N6846" s="9">
        <v>269.77999999999997</v>
      </c>
      <c r="O6846" s="9">
        <v>269.79000000000002</v>
      </c>
      <c r="P6846" s="9">
        <v>48320743.579999998</v>
      </c>
      <c r="Q6846" s="9">
        <v>98408389.549999997</v>
      </c>
      <c r="R6846" s="11">
        <v>-12857913.83</v>
      </c>
      <c r="S6846" s="7"/>
      <c r="T6846" s="7"/>
      <c r="U6846" s="7"/>
      <c r="V6846" s="7"/>
      <c r="W6846" s="7"/>
      <c r="X6846" s="7"/>
    </row>
    <row r="6847" spans="1:24" x14ac:dyDescent="0.2">
      <c r="A6847" s="126">
        <v>43406.545138888891</v>
      </c>
      <c r="B6847" s="9">
        <v>269.75</v>
      </c>
      <c r="C6847" s="9">
        <v>269.87</v>
      </c>
      <c r="D6847" s="9">
        <v>269.58999999999997</v>
      </c>
      <c r="E6847" s="9">
        <v>269.83</v>
      </c>
      <c r="F6847" s="10">
        <v>502050</v>
      </c>
      <c r="G6847" s="9">
        <v>135434672</v>
      </c>
      <c r="H6847" s="21">
        <v>280.3</v>
      </c>
      <c r="I6847" s="21">
        <v>280.27</v>
      </c>
      <c r="J6847" s="28">
        <v>0.03</v>
      </c>
      <c r="K6847" s="6"/>
      <c r="L6847" s="6"/>
      <c r="M6847" s="6"/>
      <c r="N6847" s="9">
        <v>269.77999999999997</v>
      </c>
      <c r="O6847" s="9">
        <v>269.76</v>
      </c>
      <c r="P6847" s="9">
        <v>135443049</v>
      </c>
      <c r="Q6847" s="9">
        <v>98400012.549999997</v>
      </c>
      <c r="R6847" s="11">
        <v>-12866290.83</v>
      </c>
      <c r="S6847" s="7"/>
      <c r="T6847" s="7"/>
      <c r="U6847" s="7"/>
      <c r="V6847" s="7"/>
      <c r="W6847" s="7"/>
      <c r="X6847" s="7"/>
    </row>
    <row r="6848" spans="1:24" x14ac:dyDescent="0.2">
      <c r="A6848" s="126">
        <v>43406.54583333333</v>
      </c>
      <c r="B6848" s="9">
        <v>269.83999999999997</v>
      </c>
      <c r="C6848" s="9">
        <v>269.99</v>
      </c>
      <c r="D6848" s="9">
        <v>269.79000000000002</v>
      </c>
      <c r="E6848" s="9">
        <v>269.89999999999998</v>
      </c>
      <c r="F6848" s="10">
        <v>222970</v>
      </c>
      <c r="G6848" s="9">
        <v>60178380</v>
      </c>
      <c r="H6848" s="21">
        <v>44.41</v>
      </c>
      <c r="I6848" s="21">
        <v>44.43</v>
      </c>
      <c r="J6848" s="28">
        <v>0.02</v>
      </c>
      <c r="K6848" s="6"/>
      <c r="L6848" s="6"/>
      <c r="M6848" s="6"/>
      <c r="N6848" s="9">
        <v>269.89999999999998</v>
      </c>
      <c r="O6848" s="9">
        <v>269.89</v>
      </c>
      <c r="P6848" s="9">
        <v>60178488.149999999</v>
      </c>
      <c r="Q6848" s="9">
        <v>98399904.400000006</v>
      </c>
      <c r="R6848" s="11">
        <v>-12866398.98</v>
      </c>
      <c r="S6848" s="7"/>
      <c r="T6848" s="7"/>
      <c r="U6848" s="7"/>
      <c r="V6848" s="7"/>
      <c r="W6848" s="7"/>
      <c r="X6848" s="7"/>
    </row>
    <row r="6849" spans="1:24" x14ac:dyDescent="0.2">
      <c r="A6849" s="126">
        <v>43406.546527777777</v>
      </c>
      <c r="B6849" s="9">
        <v>269.89999999999998</v>
      </c>
      <c r="C6849" s="9">
        <v>269.98</v>
      </c>
      <c r="D6849" s="9">
        <v>269.83</v>
      </c>
      <c r="E6849" s="9">
        <v>269.92</v>
      </c>
      <c r="F6849" s="10">
        <v>132710</v>
      </c>
      <c r="G6849" s="9">
        <v>35819804</v>
      </c>
      <c r="H6849" s="21">
        <v>59.52</v>
      </c>
      <c r="I6849" s="21">
        <v>59.52</v>
      </c>
      <c r="J6849" s="28">
        <v>0</v>
      </c>
      <c r="K6849" s="6"/>
      <c r="L6849" s="6"/>
      <c r="M6849" s="6"/>
      <c r="N6849" s="9">
        <v>269.91000000000003</v>
      </c>
      <c r="O6849" s="9">
        <v>269.91000000000003</v>
      </c>
      <c r="P6849" s="9">
        <v>35820087.880000003</v>
      </c>
      <c r="Q6849" s="9">
        <v>98399620.519999996</v>
      </c>
      <c r="R6849" s="11">
        <v>-12866682.85</v>
      </c>
      <c r="S6849" s="7"/>
      <c r="T6849" s="7"/>
      <c r="U6849" s="7"/>
      <c r="V6849" s="7"/>
      <c r="W6849" s="7"/>
      <c r="X6849" s="7"/>
    </row>
    <row r="6850" spans="1:24" x14ac:dyDescent="0.2">
      <c r="A6850" s="126">
        <v>43406.547222222223</v>
      </c>
      <c r="B6850" s="9">
        <v>269.92</v>
      </c>
      <c r="C6850" s="9">
        <v>270.13</v>
      </c>
      <c r="D6850" s="9">
        <v>269.83</v>
      </c>
      <c r="E6850" s="9">
        <v>270.08999999999997</v>
      </c>
      <c r="F6850" s="10">
        <v>318960</v>
      </c>
      <c r="G6850" s="9">
        <v>86123648</v>
      </c>
      <c r="H6850" s="21">
        <v>240.34</v>
      </c>
      <c r="I6850" s="21">
        <v>240.44</v>
      </c>
      <c r="J6850" s="29">
        <v>0.09</v>
      </c>
      <c r="K6850" s="6"/>
      <c r="L6850" s="6"/>
      <c r="M6850" s="6"/>
      <c r="N6850" s="9">
        <v>270.04000000000002</v>
      </c>
      <c r="O6850" s="9">
        <v>270.01</v>
      </c>
      <c r="P6850" s="9">
        <v>86130363.599999994</v>
      </c>
      <c r="Q6850" s="9">
        <v>98392904.920000002</v>
      </c>
      <c r="R6850" s="11">
        <v>-12873398.449999999</v>
      </c>
      <c r="S6850" s="7"/>
      <c r="T6850" s="7"/>
      <c r="U6850" s="7"/>
      <c r="V6850" s="7"/>
      <c r="W6850" s="7"/>
      <c r="X6850" s="7"/>
    </row>
    <row r="6851" spans="1:24" x14ac:dyDescent="0.2">
      <c r="A6851" s="126">
        <v>43406.54791666667</v>
      </c>
      <c r="B6851" s="9">
        <v>270.08999999999997</v>
      </c>
      <c r="C6851" s="9">
        <v>270.25</v>
      </c>
      <c r="D6851" s="9">
        <v>270.07</v>
      </c>
      <c r="E6851" s="9">
        <v>270.22000000000003</v>
      </c>
      <c r="F6851" s="10">
        <v>339690</v>
      </c>
      <c r="G6851" s="9">
        <v>91776640</v>
      </c>
      <c r="H6851" s="21">
        <v>106.5</v>
      </c>
      <c r="I6851" s="21">
        <v>106.56</v>
      </c>
      <c r="J6851" s="26">
        <v>0.06</v>
      </c>
      <c r="K6851" s="6"/>
      <c r="L6851" s="6"/>
      <c r="M6851" s="6"/>
      <c r="N6851" s="9">
        <v>270.19</v>
      </c>
      <c r="O6851" s="9">
        <v>270.18</v>
      </c>
      <c r="P6851" s="9">
        <v>91780841.099999994</v>
      </c>
      <c r="Q6851" s="9">
        <v>98388703.819999993</v>
      </c>
      <c r="R6851" s="11">
        <v>-12877599.550000001</v>
      </c>
      <c r="S6851" s="7"/>
      <c r="T6851" s="7"/>
      <c r="U6851" s="7"/>
      <c r="V6851" s="7"/>
      <c r="W6851" s="7"/>
      <c r="X6851" s="7"/>
    </row>
    <row r="6852" spans="1:24" x14ac:dyDescent="0.2">
      <c r="A6852" s="126">
        <v>43406.548611111109</v>
      </c>
      <c r="B6852" s="9">
        <v>270.18</v>
      </c>
      <c r="C6852" s="9">
        <v>270.35000000000002</v>
      </c>
      <c r="D6852" s="9">
        <v>270.08999999999997</v>
      </c>
      <c r="E6852" s="9">
        <v>270.33</v>
      </c>
      <c r="F6852" s="10">
        <v>188730</v>
      </c>
      <c r="G6852" s="9">
        <v>51005816</v>
      </c>
      <c r="H6852" s="21">
        <v>55.56</v>
      </c>
      <c r="I6852" s="21">
        <v>55.58</v>
      </c>
      <c r="J6852" s="28">
        <v>0.02</v>
      </c>
      <c r="K6852" s="6"/>
      <c r="L6852" s="6"/>
      <c r="M6852" s="6"/>
      <c r="N6852" s="9">
        <v>270.27999999999997</v>
      </c>
      <c r="O6852" s="9">
        <v>270.26</v>
      </c>
      <c r="P6852" s="9">
        <v>51009000.75</v>
      </c>
      <c r="Q6852" s="9">
        <v>98385519.069999993</v>
      </c>
      <c r="R6852" s="11">
        <v>-12880784.300000001</v>
      </c>
      <c r="S6852" s="7"/>
      <c r="T6852" s="7"/>
      <c r="U6852" s="7"/>
      <c r="V6852" s="7"/>
      <c r="W6852" s="7"/>
      <c r="X6852" s="7"/>
    </row>
    <row r="6853" spans="1:24" x14ac:dyDescent="0.2">
      <c r="A6853" s="126">
        <v>43406.549305555556</v>
      </c>
      <c r="B6853" s="9">
        <v>270.35000000000002</v>
      </c>
      <c r="C6853" s="9">
        <v>270.5</v>
      </c>
      <c r="D6853" s="9">
        <v>270.35000000000002</v>
      </c>
      <c r="E6853" s="9">
        <v>270.45</v>
      </c>
      <c r="F6853" s="10">
        <v>382310</v>
      </c>
      <c r="G6853" s="9">
        <v>103390176</v>
      </c>
      <c r="H6853" s="21">
        <v>202.57</v>
      </c>
      <c r="I6853" s="21">
        <v>202.7</v>
      </c>
      <c r="J6853" s="24">
        <v>0.13</v>
      </c>
      <c r="K6853" s="6"/>
      <c r="L6853" s="6"/>
      <c r="M6853" s="6"/>
      <c r="N6853" s="9">
        <v>270.44</v>
      </c>
      <c r="O6853" s="9">
        <v>270.44</v>
      </c>
      <c r="P6853" s="9">
        <v>103390960.63</v>
      </c>
      <c r="Q6853" s="9">
        <v>98384734.450000003</v>
      </c>
      <c r="R6853" s="11">
        <v>-12881568.93</v>
      </c>
      <c r="S6853" s="7"/>
      <c r="T6853" s="7"/>
      <c r="U6853" s="7"/>
      <c r="V6853" s="7"/>
      <c r="W6853" s="7"/>
      <c r="X6853" s="7"/>
    </row>
    <row r="6854" spans="1:24" x14ac:dyDescent="0.2">
      <c r="A6854" s="126">
        <v>43406.55</v>
      </c>
      <c r="B6854" s="9">
        <v>270.44</v>
      </c>
      <c r="C6854" s="9">
        <v>270.56</v>
      </c>
      <c r="D6854" s="9">
        <v>270.32</v>
      </c>
      <c r="E6854" s="9">
        <v>270.44</v>
      </c>
      <c r="F6854" s="10">
        <v>412590</v>
      </c>
      <c r="G6854" s="9">
        <v>111579760</v>
      </c>
      <c r="H6854" s="21">
        <v>107.92</v>
      </c>
      <c r="I6854" s="21">
        <v>107.92</v>
      </c>
      <c r="J6854" s="28">
        <v>0</v>
      </c>
      <c r="K6854" s="6"/>
      <c r="L6854" s="6"/>
      <c r="M6854" s="6"/>
      <c r="N6854" s="9">
        <v>270.44</v>
      </c>
      <c r="O6854" s="9">
        <v>270.44</v>
      </c>
      <c r="P6854" s="9">
        <v>111580839.59999999</v>
      </c>
      <c r="Q6854" s="9">
        <v>98383654.849999994</v>
      </c>
      <c r="R6854" s="11">
        <v>-12882648.529999999</v>
      </c>
      <c r="S6854" s="7"/>
      <c r="T6854" s="7"/>
      <c r="U6854" s="7"/>
      <c r="V6854" s="7"/>
      <c r="W6854" s="7"/>
      <c r="X6854" s="7"/>
    </row>
    <row r="6855" spans="1:24" x14ac:dyDescent="0.2">
      <c r="A6855" s="126">
        <v>43406.550694444442</v>
      </c>
      <c r="B6855" s="9">
        <v>270.44</v>
      </c>
      <c r="C6855" s="9">
        <v>270.60000000000002</v>
      </c>
      <c r="D6855" s="9">
        <v>270.29000000000002</v>
      </c>
      <c r="E6855" s="9">
        <v>270.57</v>
      </c>
      <c r="F6855" s="10">
        <v>123110</v>
      </c>
      <c r="G6855" s="9">
        <v>33298050</v>
      </c>
      <c r="H6855" s="21">
        <v>29.84</v>
      </c>
      <c r="I6855" s="21">
        <v>29.84</v>
      </c>
      <c r="J6855" s="28">
        <v>0</v>
      </c>
      <c r="K6855" s="6"/>
      <c r="L6855" s="6"/>
      <c r="M6855" s="6"/>
      <c r="N6855" s="9">
        <v>270.51</v>
      </c>
      <c r="O6855" s="9">
        <v>270.47000000000003</v>
      </c>
      <c r="P6855" s="9">
        <v>33302178.329999998</v>
      </c>
      <c r="Q6855" s="9">
        <v>98379526.519999996</v>
      </c>
      <c r="R6855" s="11">
        <v>-12886776.85</v>
      </c>
      <c r="S6855" s="7"/>
      <c r="T6855" s="7"/>
      <c r="U6855" s="7"/>
      <c r="V6855" s="7"/>
      <c r="W6855" s="7"/>
      <c r="X6855" s="7"/>
    </row>
    <row r="6856" spans="1:24" x14ac:dyDescent="0.2">
      <c r="A6856" s="126">
        <v>43406.551388888889</v>
      </c>
      <c r="B6856" s="9">
        <v>270.56</v>
      </c>
      <c r="C6856" s="9">
        <v>270.79000000000002</v>
      </c>
      <c r="D6856" s="9">
        <v>270.56</v>
      </c>
      <c r="E6856" s="9">
        <v>270.76</v>
      </c>
      <c r="F6856" s="10">
        <v>218010</v>
      </c>
      <c r="G6856" s="9">
        <v>59017156</v>
      </c>
      <c r="H6856" s="21">
        <v>177.09</v>
      </c>
      <c r="I6856" s="21">
        <v>177.24</v>
      </c>
      <c r="J6856" s="45">
        <v>0.15</v>
      </c>
      <c r="K6856" s="6"/>
      <c r="L6856" s="6"/>
      <c r="M6856" s="6"/>
      <c r="N6856" s="9">
        <v>270.72000000000003</v>
      </c>
      <c r="O6856" s="9">
        <v>270.70999999999998</v>
      </c>
      <c r="P6856" s="9">
        <v>59019122.18</v>
      </c>
      <c r="Q6856" s="9">
        <v>98377560.349999994</v>
      </c>
      <c r="R6856" s="11">
        <v>-12888743.029999999</v>
      </c>
      <c r="S6856" s="7"/>
      <c r="T6856" s="7"/>
      <c r="U6856" s="7"/>
      <c r="V6856" s="7"/>
      <c r="W6856" s="7"/>
      <c r="X6856" s="7"/>
    </row>
    <row r="6857" spans="1:24" x14ac:dyDescent="0.2">
      <c r="A6857" s="126">
        <v>43406.552083333336</v>
      </c>
      <c r="B6857" s="9">
        <v>270.76</v>
      </c>
      <c r="C6857" s="9">
        <v>270.83999999999997</v>
      </c>
      <c r="D6857" s="9">
        <v>270.67</v>
      </c>
      <c r="E6857" s="9">
        <v>270.75</v>
      </c>
      <c r="F6857" s="10">
        <v>263920</v>
      </c>
      <c r="G6857" s="9">
        <v>71456136</v>
      </c>
      <c r="H6857" s="21">
        <v>121.06</v>
      </c>
      <c r="I6857" s="21">
        <v>121.08</v>
      </c>
      <c r="J6857" s="28">
        <v>0.02</v>
      </c>
      <c r="K6857" s="6"/>
      <c r="L6857" s="6"/>
      <c r="M6857" s="6"/>
      <c r="N6857" s="9">
        <v>270.75</v>
      </c>
      <c r="O6857" s="9">
        <v>270.75</v>
      </c>
      <c r="P6857" s="9">
        <v>71456999.799999997</v>
      </c>
      <c r="Q6857" s="9">
        <v>98376696.549999997</v>
      </c>
      <c r="R6857" s="11">
        <v>-12889606.83</v>
      </c>
      <c r="S6857" s="7"/>
      <c r="T6857" s="7"/>
      <c r="U6857" s="7"/>
      <c r="V6857" s="7"/>
      <c r="W6857" s="7"/>
      <c r="X6857" s="7"/>
    </row>
    <row r="6858" spans="1:24" x14ac:dyDescent="0.2">
      <c r="A6858" s="126">
        <v>43406.552777777775</v>
      </c>
      <c r="B6858" s="9">
        <v>270.75</v>
      </c>
      <c r="C6858" s="9">
        <v>270.76</v>
      </c>
      <c r="D6858" s="9">
        <v>270.57</v>
      </c>
      <c r="E6858" s="9">
        <v>270.61</v>
      </c>
      <c r="F6858" s="10">
        <v>156370</v>
      </c>
      <c r="G6858" s="9">
        <v>42320748</v>
      </c>
      <c r="H6858" s="21">
        <v>59.25</v>
      </c>
      <c r="I6858" s="21">
        <v>59.23</v>
      </c>
      <c r="J6858" s="28">
        <v>0.02</v>
      </c>
      <c r="K6858" s="6"/>
      <c r="L6858" s="6"/>
      <c r="M6858" s="6"/>
      <c r="N6858" s="9">
        <v>270.64</v>
      </c>
      <c r="O6858" s="9">
        <v>270.64</v>
      </c>
      <c r="P6858" s="9">
        <v>42319585.880000003</v>
      </c>
      <c r="Q6858" s="9">
        <v>98377858.670000002</v>
      </c>
      <c r="R6858" s="11">
        <v>-12888444.699999999</v>
      </c>
      <c r="S6858" s="7"/>
      <c r="T6858" s="7"/>
      <c r="U6858" s="7"/>
      <c r="V6858" s="7"/>
      <c r="W6858" s="7"/>
      <c r="X6858" s="7"/>
    </row>
    <row r="6859" spans="1:24" x14ac:dyDescent="0.2">
      <c r="A6859" s="126">
        <v>43406.553472222222</v>
      </c>
      <c r="B6859" s="9">
        <v>270.60000000000002</v>
      </c>
      <c r="C6859" s="9">
        <v>270.70999999999998</v>
      </c>
      <c r="D6859" s="9">
        <v>270.57</v>
      </c>
      <c r="E6859" s="9">
        <v>270.64</v>
      </c>
      <c r="F6859" s="10">
        <v>115440</v>
      </c>
      <c r="G6859" s="9">
        <v>31242684</v>
      </c>
      <c r="H6859" s="21">
        <v>73.819999999999993</v>
      </c>
      <c r="I6859" s="21">
        <v>73.819999999999993</v>
      </c>
      <c r="J6859" s="28">
        <v>0</v>
      </c>
      <c r="K6859" s="6"/>
      <c r="L6859" s="6"/>
      <c r="M6859" s="6"/>
      <c r="N6859" s="9">
        <v>270.64</v>
      </c>
      <c r="O6859" s="9">
        <v>270.64</v>
      </c>
      <c r="P6859" s="9">
        <v>31242681.600000001</v>
      </c>
      <c r="Q6859" s="9">
        <v>98377861.069999993</v>
      </c>
      <c r="R6859" s="11">
        <v>-12888442.300000001</v>
      </c>
      <c r="S6859" s="7"/>
      <c r="T6859" s="7"/>
      <c r="U6859" s="7"/>
      <c r="V6859" s="7"/>
      <c r="W6859" s="7"/>
      <c r="X6859" s="7"/>
    </row>
    <row r="6860" spans="1:24" x14ac:dyDescent="0.2">
      <c r="A6860" s="126">
        <v>43406.554166666669</v>
      </c>
      <c r="B6860" s="9">
        <v>270.63</v>
      </c>
      <c r="C6860" s="9">
        <v>270.69</v>
      </c>
      <c r="D6860" s="9">
        <v>270.58999999999997</v>
      </c>
      <c r="E6860" s="9">
        <v>270.62</v>
      </c>
      <c r="F6860" s="10">
        <v>92920</v>
      </c>
      <c r="G6860" s="9">
        <v>25147796</v>
      </c>
      <c r="H6860" s="21">
        <v>80.489999999999995</v>
      </c>
      <c r="I6860" s="21">
        <v>80.489999999999995</v>
      </c>
      <c r="J6860" s="28">
        <v>0</v>
      </c>
      <c r="K6860" s="6"/>
      <c r="L6860" s="6"/>
      <c r="M6860" s="6"/>
      <c r="N6860" s="9">
        <v>270.63</v>
      </c>
      <c r="O6860" s="9">
        <v>270.64</v>
      </c>
      <c r="P6860" s="9">
        <v>25146939.600000001</v>
      </c>
      <c r="Q6860" s="9">
        <v>98378717.469999999</v>
      </c>
      <c r="R6860" s="11">
        <v>-12887585.9</v>
      </c>
      <c r="S6860" s="7"/>
      <c r="T6860" s="7"/>
      <c r="U6860" s="7"/>
      <c r="V6860" s="7"/>
      <c r="W6860" s="7"/>
      <c r="X6860" s="7"/>
    </row>
    <row r="6861" spans="1:24" x14ac:dyDescent="0.2">
      <c r="A6861" s="126">
        <v>43406.554861111108</v>
      </c>
      <c r="B6861" s="9">
        <v>270.62</v>
      </c>
      <c r="C6861" s="9">
        <v>270.91000000000003</v>
      </c>
      <c r="D6861" s="9">
        <v>270.58999999999997</v>
      </c>
      <c r="E6861" s="9">
        <v>270.88</v>
      </c>
      <c r="F6861" s="10">
        <v>280370</v>
      </c>
      <c r="G6861" s="9">
        <v>75922872</v>
      </c>
      <c r="H6861" s="21">
        <v>301.73</v>
      </c>
      <c r="I6861" s="21">
        <v>301.91000000000003</v>
      </c>
      <c r="J6861" s="40">
        <v>0.17</v>
      </c>
      <c r="K6861" s="6"/>
      <c r="L6861" s="6"/>
      <c r="M6861" s="6"/>
      <c r="N6861" s="9">
        <v>270.82</v>
      </c>
      <c r="O6861" s="9">
        <v>270.8</v>
      </c>
      <c r="P6861" s="9">
        <v>75928401.549999997</v>
      </c>
      <c r="Q6861" s="9">
        <v>98373187.920000002</v>
      </c>
      <c r="R6861" s="11">
        <v>-12893115.449999999</v>
      </c>
      <c r="S6861" s="7"/>
      <c r="T6861" s="7"/>
      <c r="U6861" s="7"/>
      <c r="V6861" s="7"/>
      <c r="W6861" s="7"/>
      <c r="X6861" s="7"/>
    </row>
    <row r="6862" spans="1:24" x14ac:dyDescent="0.2">
      <c r="A6862" s="126">
        <v>43406.555555555555</v>
      </c>
      <c r="B6862" s="9">
        <v>270.88</v>
      </c>
      <c r="C6862" s="9">
        <v>271.07</v>
      </c>
      <c r="D6862" s="9">
        <v>270.79000000000002</v>
      </c>
      <c r="E6862" s="9">
        <v>270.8</v>
      </c>
      <c r="F6862" s="10">
        <v>310690</v>
      </c>
      <c r="G6862" s="9">
        <v>84160696</v>
      </c>
      <c r="H6862" s="21">
        <v>110.81</v>
      </c>
      <c r="I6862" s="21">
        <v>110.85</v>
      </c>
      <c r="J6862" s="28">
        <v>0.04</v>
      </c>
      <c r="K6862" s="6"/>
      <c r="L6862" s="6"/>
      <c r="M6862" s="6"/>
      <c r="N6862" s="9">
        <v>270.87</v>
      </c>
      <c r="O6862" s="9">
        <v>270.88</v>
      </c>
      <c r="P6862" s="9">
        <v>84155046.849999994</v>
      </c>
      <c r="Q6862" s="9">
        <v>98378837.069999993</v>
      </c>
      <c r="R6862" s="11">
        <v>-12887466.300000001</v>
      </c>
      <c r="S6862" s="7"/>
      <c r="T6862" s="7"/>
      <c r="U6862" s="7"/>
      <c r="V6862" s="7"/>
      <c r="W6862" s="7"/>
      <c r="X6862" s="7"/>
    </row>
    <row r="6863" spans="1:24" x14ac:dyDescent="0.2">
      <c r="A6863" s="126">
        <v>43406.556250000001</v>
      </c>
      <c r="B6863" s="9">
        <v>270.79000000000002</v>
      </c>
      <c r="C6863" s="9">
        <v>270.86</v>
      </c>
      <c r="D6863" s="9">
        <v>270.73</v>
      </c>
      <c r="E6863" s="9">
        <v>270.81</v>
      </c>
      <c r="F6863" s="10">
        <v>113100</v>
      </c>
      <c r="G6863" s="9">
        <v>30628292</v>
      </c>
      <c r="H6863" s="21">
        <v>36.4</v>
      </c>
      <c r="I6863" s="21">
        <v>36.39</v>
      </c>
      <c r="J6863" s="28">
        <v>0.01</v>
      </c>
      <c r="K6863" s="6"/>
      <c r="L6863" s="6"/>
      <c r="M6863" s="6"/>
      <c r="N6863" s="9">
        <v>270.8</v>
      </c>
      <c r="O6863" s="9">
        <v>270.81</v>
      </c>
      <c r="P6863" s="9">
        <v>30627762.75</v>
      </c>
      <c r="Q6863" s="9">
        <v>98379366.319999993</v>
      </c>
      <c r="R6863" s="11">
        <v>-12886937.050000001</v>
      </c>
      <c r="S6863" s="7"/>
      <c r="T6863" s="7"/>
      <c r="U6863" s="7"/>
      <c r="V6863" s="7"/>
      <c r="W6863" s="7"/>
      <c r="X6863" s="7"/>
    </row>
    <row r="6864" spans="1:24" x14ac:dyDescent="0.2">
      <c r="A6864" s="126">
        <v>43406.556944444441</v>
      </c>
      <c r="B6864" s="9">
        <v>270.82</v>
      </c>
      <c r="C6864" s="9">
        <v>270.92</v>
      </c>
      <c r="D6864" s="9">
        <v>270.73</v>
      </c>
      <c r="E6864" s="9">
        <v>270.77999999999997</v>
      </c>
      <c r="F6864" s="10">
        <v>155220</v>
      </c>
      <c r="G6864" s="9">
        <v>42034108</v>
      </c>
      <c r="H6864" s="21">
        <v>137.24</v>
      </c>
      <c r="I6864" s="21">
        <v>137.24</v>
      </c>
      <c r="J6864" s="28">
        <v>0</v>
      </c>
      <c r="K6864" s="6"/>
      <c r="L6864" s="6"/>
      <c r="M6864" s="6"/>
      <c r="N6864" s="9">
        <v>270.8</v>
      </c>
      <c r="O6864" s="9">
        <v>270.8</v>
      </c>
      <c r="P6864" s="9">
        <v>42033964.049999997</v>
      </c>
      <c r="Q6864" s="9">
        <v>98379510.269999996</v>
      </c>
      <c r="R6864" s="11">
        <v>-12886793.1</v>
      </c>
      <c r="S6864" s="7"/>
      <c r="T6864" s="7"/>
      <c r="U6864" s="7"/>
      <c r="V6864" s="7"/>
      <c r="W6864" s="7"/>
      <c r="X6864" s="7"/>
    </row>
    <row r="6865" spans="1:24" x14ac:dyDescent="0.2">
      <c r="A6865" s="126">
        <v>43406.557638888888</v>
      </c>
      <c r="B6865" s="9">
        <v>270.77999999999997</v>
      </c>
      <c r="C6865" s="9">
        <v>270.82</v>
      </c>
      <c r="D6865" s="9">
        <v>270.7</v>
      </c>
      <c r="E6865" s="9">
        <v>270.77999999999997</v>
      </c>
      <c r="F6865" s="10">
        <v>49650</v>
      </c>
      <c r="G6865" s="9">
        <v>13442483</v>
      </c>
      <c r="H6865" s="21">
        <v>31.99</v>
      </c>
      <c r="I6865" s="21">
        <v>31.98</v>
      </c>
      <c r="J6865" s="28">
        <v>0.01</v>
      </c>
      <c r="K6865" s="6"/>
      <c r="L6865" s="6"/>
      <c r="M6865" s="6"/>
      <c r="N6865" s="9">
        <v>270.77</v>
      </c>
      <c r="O6865" s="9">
        <v>270.74</v>
      </c>
      <c r="P6865" s="9">
        <v>13443730.5</v>
      </c>
      <c r="Q6865" s="9">
        <v>98378262.769999996</v>
      </c>
      <c r="R6865" s="11">
        <v>-12888040.6</v>
      </c>
      <c r="S6865" s="7"/>
      <c r="T6865" s="7"/>
      <c r="U6865" s="7"/>
      <c r="V6865" s="7"/>
      <c r="W6865" s="7"/>
      <c r="X6865" s="7"/>
    </row>
    <row r="6866" spans="1:24" x14ac:dyDescent="0.2">
      <c r="A6866" s="126">
        <v>43406.558333333334</v>
      </c>
      <c r="B6866" s="9">
        <v>270.77999999999997</v>
      </c>
      <c r="C6866" s="9">
        <v>270.98</v>
      </c>
      <c r="D6866" s="9">
        <v>270.69</v>
      </c>
      <c r="E6866" s="9">
        <v>270.88</v>
      </c>
      <c r="F6866" s="10">
        <v>320180</v>
      </c>
      <c r="G6866" s="9">
        <v>86722264</v>
      </c>
      <c r="H6866" s="21">
        <v>644.87</v>
      </c>
      <c r="I6866" s="21">
        <v>645.14</v>
      </c>
      <c r="J6866" s="34">
        <v>0.26</v>
      </c>
      <c r="K6866" s="6"/>
      <c r="L6866" s="6"/>
      <c r="M6866" s="6"/>
      <c r="N6866" s="9">
        <v>270.86</v>
      </c>
      <c r="O6866" s="9">
        <v>270.85000000000002</v>
      </c>
      <c r="P6866" s="9">
        <v>86723154.349999994</v>
      </c>
      <c r="Q6866" s="9">
        <v>98377372.420000002</v>
      </c>
      <c r="R6866" s="11">
        <v>-12888930.949999999</v>
      </c>
      <c r="S6866" s="7"/>
      <c r="T6866" s="7"/>
      <c r="U6866" s="7"/>
      <c r="V6866" s="7"/>
      <c r="W6866" s="7"/>
      <c r="X6866" s="7"/>
    </row>
    <row r="6867" spans="1:24" x14ac:dyDescent="0.2">
      <c r="A6867" s="126">
        <v>43406.559027777781</v>
      </c>
      <c r="B6867" s="9">
        <v>270.89999999999998</v>
      </c>
      <c r="C6867" s="9">
        <v>270.98</v>
      </c>
      <c r="D6867" s="9">
        <v>270.77999999999997</v>
      </c>
      <c r="E6867" s="9">
        <v>270.94</v>
      </c>
      <c r="F6867" s="10">
        <v>103690</v>
      </c>
      <c r="G6867" s="9">
        <v>28089892</v>
      </c>
      <c r="H6867" s="21">
        <v>32.380000000000003</v>
      </c>
      <c r="I6867" s="21">
        <v>32.39</v>
      </c>
      <c r="J6867" s="28">
        <v>0.01</v>
      </c>
      <c r="K6867" s="6"/>
      <c r="L6867" s="6"/>
      <c r="M6867" s="6"/>
      <c r="N6867" s="9">
        <v>270.91000000000003</v>
      </c>
      <c r="O6867" s="9">
        <v>270.89999999999998</v>
      </c>
      <c r="P6867" s="9">
        <v>28090657.899999999</v>
      </c>
      <c r="Q6867" s="9">
        <v>98376606.519999996</v>
      </c>
      <c r="R6867" s="11">
        <v>-12889696.85</v>
      </c>
      <c r="S6867" s="7"/>
      <c r="T6867" s="7"/>
      <c r="U6867" s="7"/>
      <c r="V6867" s="7"/>
      <c r="W6867" s="7"/>
      <c r="X6867" s="7"/>
    </row>
    <row r="6868" spans="1:24" x14ac:dyDescent="0.2">
      <c r="A6868" s="126">
        <v>43406.55972222222</v>
      </c>
      <c r="B6868" s="9">
        <v>270.93</v>
      </c>
      <c r="C6868" s="9">
        <v>270.97000000000003</v>
      </c>
      <c r="D6868" s="9">
        <v>270.7</v>
      </c>
      <c r="E6868" s="9">
        <v>270.76</v>
      </c>
      <c r="F6868" s="10">
        <v>338110</v>
      </c>
      <c r="G6868" s="9">
        <v>91562496</v>
      </c>
      <c r="H6868" s="21">
        <v>326.08</v>
      </c>
      <c r="I6868" s="21">
        <v>325.95999999999998</v>
      </c>
      <c r="J6868" s="22">
        <v>0.12</v>
      </c>
      <c r="K6868" s="6"/>
      <c r="L6868" s="6"/>
      <c r="M6868" s="6"/>
      <c r="N6868" s="9">
        <v>270.8</v>
      </c>
      <c r="O6868" s="9">
        <v>270.81</v>
      </c>
      <c r="P6868" s="9">
        <v>91559342.730000004</v>
      </c>
      <c r="Q6868" s="9">
        <v>98379759.799999997</v>
      </c>
      <c r="R6868" s="11">
        <v>-12886543.58</v>
      </c>
      <c r="S6868" s="7"/>
      <c r="T6868" s="7"/>
      <c r="U6868" s="7"/>
      <c r="V6868" s="7"/>
      <c r="W6868" s="7"/>
      <c r="X6868" s="7"/>
    </row>
    <row r="6869" spans="1:24" x14ac:dyDescent="0.2">
      <c r="A6869" s="126">
        <v>43406.560416666667</v>
      </c>
      <c r="B6869" s="9">
        <v>270.74</v>
      </c>
      <c r="C6869" s="9">
        <v>270.83</v>
      </c>
      <c r="D6869" s="9">
        <v>270.61</v>
      </c>
      <c r="E6869" s="9">
        <v>270.77999999999997</v>
      </c>
      <c r="F6869" s="10">
        <v>176000</v>
      </c>
      <c r="G6869" s="9">
        <v>47650296</v>
      </c>
      <c r="H6869" s="21">
        <v>52.05</v>
      </c>
      <c r="I6869" s="21">
        <v>52.04</v>
      </c>
      <c r="J6869" s="28">
        <v>0.01</v>
      </c>
      <c r="K6869" s="6"/>
      <c r="L6869" s="6"/>
      <c r="M6869" s="6"/>
      <c r="N6869" s="9">
        <v>270.75</v>
      </c>
      <c r="O6869" s="9">
        <v>270.74</v>
      </c>
      <c r="P6869" s="9">
        <v>47652000</v>
      </c>
      <c r="Q6869" s="9">
        <v>98378055.799999997</v>
      </c>
      <c r="R6869" s="11">
        <v>-12888247.58</v>
      </c>
      <c r="S6869" s="7"/>
      <c r="T6869" s="7"/>
      <c r="U6869" s="7"/>
      <c r="V6869" s="7"/>
      <c r="W6869" s="7"/>
      <c r="X6869" s="7"/>
    </row>
    <row r="6870" spans="1:24" x14ac:dyDescent="0.2">
      <c r="A6870" s="126">
        <v>43406.561111111114</v>
      </c>
      <c r="B6870" s="9">
        <v>270.77</v>
      </c>
      <c r="C6870" s="9">
        <v>270.82</v>
      </c>
      <c r="D6870" s="9">
        <v>270.61</v>
      </c>
      <c r="E6870" s="9">
        <v>270.70999999999998</v>
      </c>
      <c r="F6870" s="10">
        <v>126570</v>
      </c>
      <c r="G6870" s="9">
        <v>34265272</v>
      </c>
      <c r="H6870" s="21">
        <v>71.91</v>
      </c>
      <c r="I6870" s="21">
        <v>71.91</v>
      </c>
      <c r="J6870" s="28">
        <v>0</v>
      </c>
      <c r="K6870" s="6"/>
      <c r="L6870" s="6"/>
      <c r="M6870" s="6"/>
      <c r="N6870" s="9">
        <v>270.70999999999998</v>
      </c>
      <c r="O6870" s="9">
        <v>270.72000000000003</v>
      </c>
      <c r="P6870" s="9">
        <v>34264081.130000003</v>
      </c>
      <c r="Q6870" s="9">
        <v>98379246.670000002</v>
      </c>
      <c r="R6870" s="11">
        <v>-12887056.699999999</v>
      </c>
      <c r="S6870" s="7"/>
      <c r="T6870" s="7"/>
      <c r="U6870" s="7"/>
      <c r="V6870" s="7"/>
      <c r="W6870" s="7"/>
      <c r="X6870" s="7"/>
    </row>
    <row r="6871" spans="1:24" x14ac:dyDescent="0.2">
      <c r="A6871" s="126">
        <v>43406.561805555553</v>
      </c>
      <c r="B6871" s="9">
        <v>270.72000000000003</v>
      </c>
      <c r="C6871" s="9">
        <v>270.93</v>
      </c>
      <c r="D6871" s="9">
        <v>270.63</v>
      </c>
      <c r="E6871" s="9">
        <v>270.81</v>
      </c>
      <c r="F6871" s="10">
        <v>186620</v>
      </c>
      <c r="G6871" s="9">
        <v>50535648</v>
      </c>
      <c r="H6871" s="21">
        <v>147.44</v>
      </c>
      <c r="I6871" s="21">
        <v>147.47999999999999</v>
      </c>
      <c r="J6871" s="28">
        <v>0.04</v>
      </c>
      <c r="K6871" s="6"/>
      <c r="L6871" s="6"/>
      <c r="M6871" s="6"/>
      <c r="N6871" s="9">
        <v>270.8</v>
      </c>
      <c r="O6871" s="9">
        <v>270.79000000000002</v>
      </c>
      <c r="P6871" s="9">
        <v>50535762.899999999</v>
      </c>
      <c r="Q6871" s="9">
        <v>98379131.769999996</v>
      </c>
      <c r="R6871" s="11">
        <v>-12887171.6</v>
      </c>
      <c r="S6871" s="7"/>
      <c r="T6871" s="7"/>
      <c r="U6871" s="7"/>
      <c r="V6871" s="7"/>
      <c r="W6871" s="7"/>
      <c r="X6871" s="7"/>
    </row>
    <row r="6872" spans="1:24" x14ac:dyDescent="0.2">
      <c r="A6872" s="126">
        <v>43406.5625</v>
      </c>
      <c r="B6872" s="9">
        <v>270.82</v>
      </c>
      <c r="C6872" s="9">
        <v>270.85000000000002</v>
      </c>
      <c r="D6872" s="9">
        <v>270.66000000000003</v>
      </c>
      <c r="E6872" s="9">
        <v>270.83</v>
      </c>
      <c r="F6872" s="10">
        <v>211960</v>
      </c>
      <c r="G6872" s="9">
        <v>57392624</v>
      </c>
      <c r="H6872" s="21">
        <v>113.58</v>
      </c>
      <c r="I6872" s="21">
        <v>113.57</v>
      </c>
      <c r="J6872" s="28">
        <v>0.01</v>
      </c>
      <c r="K6872" s="6"/>
      <c r="L6872" s="6"/>
      <c r="M6872" s="6"/>
      <c r="N6872" s="9">
        <v>270.79000000000002</v>
      </c>
      <c r="O6872" s="9">
        <v>270.77</v>
      </c>
      <c r="P6872" s="9">
        <v>57397178.299999997</v>
      </c>
      <c r="Q6872" s="9">
        <v>98374577.469999999</v>
      </c>
      <c r="R6872" s="11">
        <v>-12891725.9</v>
      </c>
      <c r="S6872" s="7"/>
      <c r="T6872" s="7"/>
      <c r="U6872" s="7"/>
      <c r="V6872" s="7"/>
      <c r="W6872" s="7"/>
      <c r="X6872" s="7"/>
    </row>
    <row r="6873" spans="1:24" x14ac:dyDescent="0.2">
      <c r="A6873" s="126">
        <v>43406.563194444447</v>
      </c>
      <c r="B6873" s="9">
        <v>270.83</v>
      </c>
      <c r="C6873" s="9">
        <v>270.95999999999998</v>
      </c>
      <c r="D6873" s="9">
        <v>270.81</v>
      </c>
      <c r="E6873" s="9">
        <v>270.95</v>
      </c>
      <c r="F6873" s="10">
        <v>88140</v>
      </c>
      <c r="G6873" s="9">
        <v>23878656</v>
      </c>
      <c r="H6873" s="21">
        <v>41.58</v>
      </c>
      <c r="I6873" s="21">
        <v>41.61</v>
      </c>
      <c r="J6873" s="28">
        <v>0.02</v>
      </c>
      <c r="K6873" s="6"/>
      <c r="L6873" s="6"/>
      <c r="M6873" s="6"/>
      <c r="N6873" s="9">
        <v>270.92</v>
      </c>
      <c r="O6873" s="9">
        <v>270.92</v>
      </c>
      <c r="P6873" s="9">
        <v>23878668.449999999</v>
      </c>
      <c r="Q6873" s="9">
        <v>98374565.019999996</v>
      </c>
      <c r="R6873" s="11">
        <v>-12891738.35</v>
      </c>
      <c r="S6873" s="7"/>
      <c r="T6873" s="7"/>
      <c r="U6873" s="7"/>
      <c r="V6873" s="7"/>
      <c r="W6873" s="7"/>
      <c r="X6873" s="7"/>
    </row>
    <row r="6874" spans="1:24" x14ac:dyDescent="0.2">
      <c r="A6874" s="126">
        <v>43406.563888888886</v>
      </c>
      <c r="B6874" s="9">
        <v>270.94</v>
      </c>
      <c r="C6874" s="9">
        <v>270.95</v>
      </c>
      <c r="D6874" s="9">
        <v>270.70999999999998</v>
      </c>
      <c r="E6874" s="9">
        <v>270.75</v>
      </c>
      <c r="F6874" s="10">
        <v>169570</v>
      </c>
      <c r="G6874" s="9">
        <v>45921492</v>
      </c>
      <c r="H6874" s="21">
        <v>192.39</v>
      </c>
      <c r="I6874" s="21">
        <v>192.31</v>
      </c>
      <c r="J6874" s="27">
        <v>0.08</v>
      </c>
      <c r="K6874" s="6"/>
      <c r="L6874" s="6"/>
      <c r="M6874" s="6"/>
      <c r="N6874" s="9">
        <v>270.79000000000002</v>
      </c>
      <c r="O6874" s="9">
        <v>270.81</v>
      </c>
      <c r="P6874" s="9">
        <v>45917860.299999997</v>
      </c>
      <c r="Q6874" s="9">
        <v>98378196.719999999</v>
      </c>
      <c r="R6874" s="11">
        <v>-12888106.65</v>
      </c>
      <c r="S6874" s="7"/>
      <c r="T6874" s="7"/>
      <c r="U6874" s="7"/>
      <c r="V6874" s="7"/>
      <c r="W6874" s="7"/>
      <c r="X6874" s="7"/>
    </row>
    <row r="6875" spans="1:24" x14ac:dyDescent="0.2">
      <c r="A6875" s="126">
        <v>43406.564583333333</v>
      </c>
      <c r="B6875" s="9">
        <v>270.74</v>
      </c>
      <c r="C6875" s="9">
        <v>270.83999999999997</v>
      </c>
      <c r="D6875" s="9">
        <v>270.74</v>
      </c>
      <c r="E6875" s="9">
        <v>270.77999999999997</v>
      </c>
      <c r="F6875" s="10">
        <v>53160</v>
      </c>
      <c r="G6875" s="9">
        <v>14394226</v>
      </c>
      <c r="H6875" s="21">
        <v>31.35</v>
      </c>
      <c r="I6875" s="21">
        <v>31.35</v>
      </c>
      <c r="J6875" s="28">
        <v>0</v>
      </c>
      <c r="K6875" s="6"/>
      <c r="L6875" s="6"/>
      <c r="M6875" s="6"/>
      <c r="N6875" s="9">
        <v>270.79000000000002</v>
      </c>
      <c r="O6875" s="9">
        <v>270.77</v>
      </c>
      <c r="P6875" s="9">
        <v>14394930.6</v>
      </c>
      <c r="Q6875" s="9">
        <v>98377492.120000005</v>
      </c>
      <c r="R6875" s="11">
        <v>-12888811.25</v>
      </c>
      <c r="S6875" s="7"/>
      <c r="T6875" s="7"/>
      <c r="U6875" s="7"/>
      <c r="V6875" s="7"/>
      <c r="W6875" s="7"/>
      <c r="X6875" s="7"/>
    </row>
    <row r="6876" spans="1:24" x14ac:dyDescent="0.2">
      <c r="A6876" s="126">
        <v>43406.56527777778</v>
      </c>
      <c r="B6876" s="9">
        <v>270.77999999999997</v>
      </c>
      <c r="C6876" s="9">
        <v>270.87</v>
      </c>
      <c r="D6876" s="9">
        <v>270.72000000000003</v>
      </c>
      <c r="E6876" s="9">
        <v>270.83</v>
      </c>
      <c r="F6876" s="10">
        <v>84050</v>
      </c>
      <c r="G6876" s="9">
        <v>22762382</v>
      </c>
      <c r="H6876" s="21">
        <v>158.11000000000001</v>
      </c>
      <c r="I6876" s="21">
        <v>158.13999999999999</v>
      </c>
      <c r="J6876" s="28">
        <v>0.03</v>
      </c>
      <c r="K6876" s="6"/>
      <c r="L6876" s="6"/>
      <c r="M6876" s="6"/>
      <c r="N6876" s="9">
        <v>270.81</v>
      </c>
      <c r="O6876" s="9">
        <v>270.82</v>
      </c>
      <c r="P6876" s="9">
        <v>22761790.629999999</v>
      </c>
      <c r="Q6876" s="9">
        <v>98378083.5</v>
      </c>
      <c r="R6876" s="11">
        <v>-12888219.880000001</v>
      </c>
      <c r="S6876" s="7"/>
      <c r="T6876" s="7"/>
      <c r="U6876" s="7"/>
      <c r="V6876" s="7"/>
      <c r="W6876" s="7"/>
      <c r="X6876" s="7"/>
    </row>
    <row r="6877" spans="1:24" x14ac:dyDescent="0.2">
      <c r="A6877" s="126">
        <v>43406.565972222219</v>
      </c>
      <c r="B6877" s="9">
        <v>270.83999999999997</v>
      </c>
      <c r="C6877" s="9">
        <v>270.88</v>
      </c>
      <c r="D6877" s="9">
        <v>270.75</v>
      </c>
      <c r="E6877" s="9">
        <v>270.75</v>
      </c>
      <c r="F6877" s="10">
        <v>78940</v>
      </c>
      <c r="G6877" s="9">
        <v>21376696</v>
      </c>
      <c r="H6877" s="21">
        <v>93.92</v>
      </c>
      <c r="I6877" s="21">
        <v>93.91</v>
      </c>
      <c r="J6877" s="28">
        <v>0.01</v>
      </c>
      <c r="K6877" s="6"/>
      <c r="L6877" s="6"/>
      <c r="M6877" s="6"/>
      <c r="N6877" s="9">
        <v>270.77999999999997</v>
      </c>
      <c r="O6877" s="9">
        <v>270.8</v>
      </c>
      <c r="P6877" s="9">
        <v>21375570.550000001</v>
      </c>
      <c r="Q6877" s="9">
        <v>98379208.950000003</v>
      </c>
      <c r="R6877" s="11">
        <v>-12887094.43</v>
      </c>
      <c r="S6877" s="7"/>
      <c r="T6877" s="7"/>
      <c r="U6877" s="7"/>
      <c r="V6877" s="7"/>
      <c r="W6877" s="7"/>
      <c r="X6877" s="7"/>
    </row>
    <row r="6878" spans="1:24" x14ac:dyDescent="0.2">
      <c r="A6878" s="126">
        <v>43406.566666666666</v>
      </c>
      <c r="B6878" s="9">
        <v>270.77</v>
      </c>
      <c r="C6878" s="9">
        <v>270.83</v>
      </c>
      <c r="D6878" s="9">
        <v>270.57</v>
      </c>
      <c r="E6878" s="9">
        <v>270.64</v>
      </c>
      <c r="F6878" s="10">
        <v>108580</v>
      </c>
      <c r="G6878" s="9">
        <v>29390166</v>
      </c>
      <c r="H6878" s="21">
        <v>137.55000000000001</v>
      </c>
      <c r="I6878" s="21">
        <v>137.49</v>
      </c>
      <c r="J6878" s="26">
        <v>0.06</v>
      </c>
      <c r="K6878" s="6"/>
      <c r="L6878" s="6"/>
      <c r="M6878" s="6"/>
      <c r="N6878" s="9">
        <v>270.67</v>
      </c>
      <c r="O6878" s="9">
        <v>270.68</v>
      </c>
      <c r="P6878" s="9">
        <v>29389348.600000001</v>
      </c>
      <c r="Q6878" s="9">
        <v>98380026.349999994</v>
      </c>
      <c r="R6878" s="11">
        <v>-12886277.029999999</v>
      </c>
      <c r="S6878" s="7"/>
      <c r="T6878" s="7"/>
      <c r="U6878" s="7"/>
      <c r="V6878" s="7"/>
      <c r="W6878" s="7"/>
      <c r="X6878" s="7"/>
    </row>
    <row r="6879" spans="1:24" x14ac:dyDescent="0.2">
      <c r="A6879" s="126">
        <v>43406.567361111112</v>
      </c>
      <c r="B6879" s="9">
        <v>270.64</v>
      </c>
      <c r="C6879" s="9">
        <v>270.69</v>
      </c>
      <c r="D6879" s="9">
        <v>270.51</v>
      </c>
      <c r="E6879" s="9">
        <v>270.58999999999997</v>
      </c>
      <c r="F6879" s="10">
        <v>127420</v>
      </c>
      <c r="G6879" s="9">
        <v>34480512</v>
      </c>
      <c r="H6879" s="21">
        <v>117.35</v>
      </c>
      <c r="I6879" s="21">
        <v>117.32</v>
      </c>
      <c r="J6879" s="28">
        <v>0.03</v>
      </c>
      <c r="K6879" s="6"/>
      <c r="L6879" s="6"/>
      <c r="M6879" s="6"/>
      <c r="N6879" s="9">
        <v>270.60000000000002</v>
      </c>
      <c r="O6879" s="9">
        <v>270.61</v>
      </c>
      <c r="P6879" s="9">
        <v>34479214.899999999</v>
      </c>
      <c r="Q6879" s="9">
        <v>98381323.450000003</v>
      </c>
      <c r="R6879" s="11">
        <v>-12884979.93</v>
      </c>
      <c r="S6879" s="7"/>
      <c r="T6879" s="7"/>
      <c r="U6879" s="7"/>
      <c r="V6879" s="7"/>
      <c r="W6879" s="7"/>
      <c r="X6879" s="7"/>
    </row>
    <row r="6880" spans="1:24" x14ac:dyDescent="0.2">
      <c r="A6880" s="126">
        <v>43406.568055555559</v>
      </c>
      <c r="B6880" s="9">
        <v>270.58</v>
      </c>
      <c r="C6880" s="9">
        <v>270.69</v>
      </c>
      <c r="D6880" s="9">
        <v>270.57</v>
      </c>
      <c r="E6880" s="9">
        <v>270.66000000000003</v>
      </c>
      <c r="F6880" s="10">
        <v>143440</v>
      </c>
      <c r="G6880" s="9">
        <v>38821564</v>
      </c>
      <c r="H6880" s="21">
        <v>112.57</v>
      </c>
      <c r="I6880" s="21">
        <v>112.59</v>
      </c>
      <c r="J6880" s="28">
        <v>0.02</v>
      </c>
      <c r="K6880" s="6"/>
      <c r="L6880" s="6"/>
      <c r="M6880" s="6"/>
      <c r="N6880" s="9">
        <v>270.64999999999998</v>
      </c>
      <c r="O6880" s="9">
        <v>270.64999999999998</v>
      </c>
      <c r="P6880" s="9">
        <v>38821318.799999997</v>
      </c>
      <c r="Q6880" s="9">
        <v>98381568.650000006</v>
      </c>
      <c r="R6880" s="11">
        <v>-12884734.73</v>
      </c>
      <c r="S6880" s="7"/>
      <c r="T6880" s="7"/>
      <c r="U6880" s="7"/>
      <c r="V6880" s="7"/>
      <c r="W6880" s="7"/>
      <c r="X6880" s="7"/>
    </row>
    <row r="6881" spans="1:24" x14ac:dyDescent="0.2">
      <c r="A6881" s="126">
        <v>43406.568749999999</v>
      </c>
      <c r="B6881" s="9">
        <v>270.64999999999998</v>
      </c>
      <c r="C6881" s="9">
        <v>270.8</v>
      </c>
      <c r="D6881" s="9">
        <v>270.62</v>
      </c>
      <c r="E6881" s="9">
        <v>270.72000000000003</v>
      </c>
      <c r="F6881" s="10">
        <v>79360</v>
      </c>
      <c r="G6881" s="9">
        <v>21483270</v>
      </c>
      <c r="H6881" s="21">
        <v>55.33</v>
      </c>
      <c r="I6881" s="21">
        <v>55.34</v>
      </c>
      <c r="J6881" s="28">
        <v>0.01</v>
      </c>
      <c r="K6881" s="6"/>
      <c r="L6881" s="6"/>
      <c r="M6881" s="6"/>
      <c r="N6881" s="9">
        <v>270.72000000000003</v>
      </c>
      <c r="O6881" s="9">
        <v>270.70999999999998</v>
      </c>
      <c r="P6881" s="9">
        <v>21483942.399999999</v>
      </c>
      <c r="Q6881" s="9">
        <v>98380896.25</v>
      </c>
      <c r="R6881" s="11">
        <v>-12885407.130000001</v>
      </c>
      <c r="S6881" s="7"/>
      <c r="T6881" s="7"/>
      <c r="U6881" s="7"/>
      <c r="V6881" s="7"/>
      <c r="W6881" s="7"/>
      <c r="X6881" s="7"/>
    </row>
    <row r="6882" spans="1:24" x14ac:dyDescent="0.2">
      <c r="A6882" s="126">
        <v>43406.569444444445</v>
      </c>
      <c r="B6882" s="9">
        <v>270.72000000000003</v>
      </c>
      <c r="C6882" s="9">
        <v>270.72000000000003</v>
      </c>
      <c r="D6882" s="9">
        <v>270.5</v>
      </c>
      <c r="E6882" s="9">
        <v>270.7</v>
      </c>
      <c r="F6882" s="10">
        <v>84510</v>
      </c>
      <c r="G6882" s="9">
        <v>22872640</v>
      </c>
      <c r="H6882" s="21">
        <v>106.49</v>
      </c>
      <c r="I6882" s="21">
        <v>106.47</v>
      </c>
      <c r="J6882" s="28">
        <v>0.02</v>
      </c>
      <c r="K6882" s="6"/>
      <c r="L6882" s="6"/>
      <c r="M6882" s="6"/>
      <c r="N6882" s="9">
        <v>270.66000000000003</v>
      </c>
      <c r="O6882" s="9">
        <v>270.64999999999998</v>
      </c>
      <c r="P6882" s="9">
        <v>22873054.050000001</v>
      </c>
      <c r="Q6882" s="9">
        <v>98380482.200000003</v>
      </c>
      <c r="R6882" s="11">
        <v>-12885821.18</v>
      </c>
      <c r="S6882" s="7"/>
      <c r="T6882" s="7"/>
      <c r="U6882" s="7"/>
      <c r="V6882" s="7"/>
      <c r="W6882" s="7"/>
      <c r="X6882" s="7"/>
    </row>
    <row r="6883" spans="1:24" x14ac:dyDescent="0.2">
      <c r="A6883" s="126">
        <v>43406.570138888892</v>
      </c>
      <c r="B6883" s="9">
        <v>270.70999999999998</v>
      </c>
      <c r="C6883" s="9">
        <v>270.95999999999998</v>
      </c>
      <c r="D6883" s="9">
        <v>270.70999999999998</v>
      </c>
      <c r="E6883" s="9">
        <v>270.95999999999998</v>
      </c>
      <c r="F6883" s="10">
        <v>91970</v>
      </c>
      <c r="G6883" s="9">
        <v>24912798</v>
      </c>
      <c r="H6883" s="21">
        <v>108.83</v>
      </c>
      <c r="I6883" s="21">
        <v>108.92</v>
      </c>
      <c r="J6883" s="29">
        <v>0.09</v>
      </c>
      <c r="K6883" s="6"/>
      <c r="L6883" s="6"/>
      <c r="M6883" s="6"/>
      <c r="N6883" s="9">
        <v>270.89999999999998</v>
      </c>
      <c r="O6883" s="9">
        <v>270.88</v>
      </c>
      <c r="P6883" s="9">
        <v>24914443.079999998</v>
      </c>
      <c r="Q6883" s="9">
        <v>98378837.120000005</v>
      </c>
      <c r="R6883" s="11">
        <v>-12887466.25</v>
      </c>
      <c r="S6883" s="7"/>
      <c r="T6883" s="7"/>
      <c r="U6883" s="7"/>
      <c r="V6883" s="7"/>
      <c r="W6883" s="7"/>
      <c r="X6883" s="7"/>
    </row>
    <row r="6884" spans="1:24" x14ac:dyDescent="0.2">
      <c r="A6884" s="126">
        <v>43406.570833333331</v>
      </c>
      <c r="B6884" s="9">
        <v>270.95</v>
      </c>
      <c r="C6884" s="9">
        <v>271.13</v>
      </c>
      <c r="D6884" s="9">
        <v>270.75</v>
      </c>
      <c r="E6884" s="9">
        <v>271.12</v>
      </c>
      <c r="F6884" s="10">
        <v>383460</v>
      </c>
      <c r="G6884" s="9">
        <v>103917392</v>
      </c>
      <c r="H6884" s="21">
        <v>416.94</v>
      </c>
      <c r="I6884" s="21">
        <v>417.12</v>
      </c>
      <c r="J6884" s="69">
        <v>0.18</v>
      </c>
      <c r="K6884" s="6"/>
      <c r="L6884" s="6"/>
      <c r="M6884" s="6"/>
      <c r="N6884" s="9">
        <v>271.02999999999997</v>
      </c>
      <c r="O6884" s="9">
        <v>271</v>
      </c>
      <c r="P6884" s="9">
        <v>103929163.8</v>
      </c>
      <c r="Q6884" s="9">
        <v>98367065.319999993</v>
      </c>
      <c r="R6884" s="11">
        <v>-12899238.050000001</v>
      </c>
      <c r="S6884" s="7"/>
      <c r="T6884" s="7"/>
      <c r="U6884" s="7"/>
      <c r="V6884" s="7"/>
      <c r="W6884" s="7"/>
      <c r="X6884" s="7"/>
    </row>
    <row r="6885" spans="1:24" x14ac:dyDescent="0.2">
      <c r="A6885" s="126">
        <v>43406.571527777778</v>
      </c>
      <c r="B6885" s="9">
        <v>271.14</v>
      </c>
      <c r="C6885" s="9">
        <v>271.33</v>
      </c>
      <c r="D6885" s="9">
        <v>271</v>
      </c>
      <c r="E6885" s="9">
        <v>271.22000000000003</v>
      </c>
      <c r="F6885" s="10">
        <v>415270</v>
      </c>
      <c r="G6885" s="9">
        <v>112612912</v>
      </c>
      <c r="H6885" s="21">
        <v>108.3</v>
      </c>
      <c r="I6885" s="21">
        <v>108.37</v>
      </c>
      <c r="J6885" s="27">
        <v>7.0000000000000007E-2</v>
      </c>
      <c r="K6885" s="6"/>
      <c r="L6885" s="6"/>
      <c r="M6885" s="6"/>
      <c r="N6885" s="9">
        <v>271.19</v>
      </c>
      <c r="O6885" s="9">
        <v>271.18</v>
      </c>
      <c r="P6885" s="9">
        <v>112618109.48</v>
      </c>
      <c r="Q6885" s="9">
        <v>98361867.849999994</v>
      </c>
      <c r="R6885" s="11">
        <v>-12904435.529999999</v>
      </c>
      <c r="S6885" s="7"/>
      <c r="T6885" s="7"/>
      <c r="U6885" s="7"/>
      <c r="V6885" s="7"/>
      <c r="W6885" s="7"/>
      <c r="X6885" s="7"/>
    </row>
    <row r="6886" spans="1:24" x14ac:dyDescent="0.2">
      <c r="A6886" s="126">
        <v>43406.572222222225</v>
      </c>
      <c r="B6886" s="9">
        <v>271.22000000000003</v>
      </c>
      <c r="C6886" s="9">
        <v>271.25</v>
      </c>
      <c r="D6886" s="9">
        <v>271.13</v>
      </c>
      <c r="E6886" s="9">
        <v>271.16000000000003</v>
      </c>
      <c r="F6886" s="10">
        <v>125760</v>
      </c>
      <c r="G6886" s="9">
        <v>34103056</v>
      </c>
      <c r="H6886" s="21">
        <v>30.28</v>
      </c>
      <c r="I6886" s="21">
        <v>30.28</v>
      </c>
      <c r="J6886" s="28">
        <v>0</v>
      </c>
      <c r="K6886" s="6"/>
      <c r="L6886" s="6"/>
      <c r="M6886" s="6"/>
      <c r="N6886" s="9">
        <v>271.18</v>
      </c>
      <c r="O6886" s="9">
        <v>271.18</v>
      </c>
      <c r="P6886" s="9">
        <v>34102968</v>
      </c>
      <c r="Q6886" s="9">
        <v>98361955.849999994</v>
      </c>
      <c r="R6886" s="11">
        <v>-12904347.529999999</v>
      </c>
      <c r="S6886" s="7"/>
      <c r="T6886" s="7"/>
      <c r="U6886" s="7"/>
      <c r="V6886" s="7"/>
      <c r="W6886" s="7"/>
      <c r="X6886" s="7"/>
    </row>
    <row r="6887" spans="1:24" x14ac:dyDescent="0.2">
      <c r="A6887" s="126">
        <v>43406.572916666664</v>
      </c>
      <c r="B6887" s="9">
        <v>271.14</v>
      </c>
      <c r="C6887" s="9">
        <v>271.17</v>
      </c>
      <c r="D6887" s="9">
        <v>270.92</v>
      </c>
      <c r="E6887" s="9">
        <v>271.07</v>
      </c>
      <c r="F6887" s="10">
        <v>140340</v>
      </c>
      <c r="G6887" s="9">
        <v>38040096</v>
      </c>
      <c r="H6887" s="21">
        <v>111.59</v>
      </c>
      <c r="I6887" s="21">
        <v>111.54</v>
      </c>
      <c r="J6887" s="30">
        <v>0.05</v>
      </c>
      <c r="K6887" s="6"/>
      <c r="L6887" s="6"/>
      <c r="M6887" s="6"/>
      <c r="N6887" s="9">
        <v>271.06</v>
      </c>
      <c r="O6887" s="9">
        <v>271.06</v>
      </c>
      <c r="P6887" s="9">
        <v>38040209.549999997</v>
      </c>
      <c r="Q6887" s="9">
        <v>98361842.299999997</v>
      </c>
      <c r="R6887" s="11">
        <v>-12904461.08</v>
      </c>
      <c r="S6887" s="7"/>
      <c r="T6887" s="7"/>
      <c r="U6887" s="7"/>
      <c r="V6887" s="7"/>
      <c r="W6887" s="7"/>
      <c r="X6887" s="7"/>
    </row>
    <row r="6888" spans="1:24" x14ac:dyDescent="0.2">
      <c r="A6888" s="126">
        <v>43406.573611111111</v>
      </c>
      <c r="B6888" s="9">
        <v>271.07</v>
      </c>
      <c r="C6888" s="9">
        <v>271.14999999999998</v>
      </c>
      <c r="D6888" s="9">
        <v>270.99</v>
      </c>
      <c r="E6888" s="9">
        <v>271.08999999999997</v>
      </c>
      <c r="F6888" s="10">
        <v>107690</v>
      </c>
      <c r="G6888" s="9">
        <v>29192788</v>
      </c>
      <c r="H6888" s="21">
        <v>76.739999999999995</v>
      </c>
      <c r="I6888" s="21">
        <v>76.739999999999995</v>
      </c>
      <c r="J6888" s="28">
        <v>0.01</v>
      </c>
      <c r="K6888" s="6"/>
      <c r="L6888" s="6"/>
      <c r="M6888" s="6"/>
      <c r="N6888" s="9">
        <v>271.08</v>
      </c>
      <c r="O6888" s="9">
        <v>271.08</v>
      </c>
      <c r="P6888" s="9">
        <v>29192605.199999999</v>
      </c>
      <c r="Q6888" s="9">
        <v>98362025.099999994</v>
      </c>
      <c r="R6888" s="11">
        <v>-12904278.279999999</v>
      </c>
      <c r="S6888" s="7"/>
      <c r="T6888" s="7"/>
      <c r="U6888" s="7"/>
      <c r="V6888" s="7"/>
      <c r="W6888" s="7"/>
      <c r="X6888" s="7"/>
    </row>
    <row r="6889" spans="1:24" x14ac:dyDescent="0.2">
      <c r="A6889" s="126">
        <v>43406.574305555558</v>
      </c>
      <c r="B6889" s="9">
        <v>271.08999999999997</v>
      </c>
      <c r="C6889" s="9">
        <v>271.13</v>
      </c>
      <c r="D6889" s="9">
        <v>271.04000000000002</v>
      </c>
      <c r="E6889" s="9">
        <v>271.13</v>
      </c>
      <c r="F6889" s="10">
        <v>69670</v>
      </c>
      <c r="G6889" s="9">
        <v>18887538</v>
      </c>
      <c r="H6889" s="21">
        <v>64.69</v>
      </c>
      <c r="I6889" s="21">
        <v>64.7</v>
      </c>
      <c r="J6889" s="28">
        <v>0</v>
      </c>
      <c r="K6889" s="6"/>
      <c r="L6889" s="6"/>
      <c r="M6889" s="6"/>
      <c r="N6889" s="9">
        <v>271.11</v>
      </c>
      <c r="O6889" s="9">
        <v>271.10000000000002</v>
      </c>
      <c r="P6889" s="9">
        <v>18888059.530000001</v>
      </c>
      <c r="Q6889" s="9">
        <v>98361503.569999993</v>
      </c>
      <c r="R6889" s="11">
        <v>-12904799.800000001</v>
      </c>
      <c r="S6889" s="7"/>
      <c r="T6889" s="7"/>
      <c r="U6889" s="7"/>
      <c r="V6889" s="7"/>
      <c r="W6889" s="7"/>
      <c r="X6889" s="7"/>
    </row>
    <row r="6890" spans="1:24" x14ac:dyDescent="0.2">
      <c r="A6890" s="126">
        <v>43406.574999999997</v>
      </c>
      <c r="B6890" s="9">
        <v>271.13</v>
      </c>
      <c r="C6890" s="9">
        <v>271.35000000000002</v>
      </c>
      <c r="D6890" s="9">
        <v>271.13</v>
      </c>
      <c r="E6890" s="9">
        <v>271.33999999999997</v>
      </c>
      <c r="F6890" s="10">
        <v>394770</v>
      </c>
      <c r="G6890" s="9">
        <v>107091264</v>
      </c>
      <c r="H6890" s="21">
        <v>566.63</v>
      </c>
      <c r="I6890" s="21">
        <v>566.99</v>
      </c>
      <c r="J6890" s="102">
        <v>0.37</v>
      </c>
      <c r="K6890" s="6"/>
      <c r="L6890" s="6"/>
      <c r="M6890" s="6"/>
      <c r="N6890" s="9">
        <v>271.29000000000002</v>
      </c>
      <c r="O6890" s="9">
        <v>271.27999999999997</v>
      </c>
      <c r="P6890" s="9">
        <v>107097153.3</v>
      </c>
      <c r="Q6890" s="9">
        <v>98355614.269999996</v>
      </c>
      <c r="R6890" s="11">
        <v>-12910689.1</v>
      </c>
      <c r="S6890" s="7"/>
      <c r="T6890" s="7"/>
      <c r="U6890" s="7"/>
      <c r="V6890" s="7"/>
      <c r="W6890" s="7"/>
      <c r="X6890" s="7"/>
    </row>
    <row r="6891" spans="1:24" x14ac:dyDescent="0.2">
      <c r="A6891" s="126">
        <v>43406.575694444444</v>
      </c>
      <c r="B6891" s="9">
        <v>271.33</v>
      </c>
      <c r="C6891" s="9">
        <v>271.38</v>
      </c>
      <c r="D6891" s="9">
        <v>271.06</v>
      </c>
      <c r="E6891" s="9">
        <v>271.13</v>
      </c>
      <c r="F6891" s="10">
        <v>147520</v>
      </c>
      <c r="G6891" s="9">
        <v>40006212</v>
      </c>
      <c r="H6891" s="21">
        <v>37.369999999999997</v>
      </c>
      <c r="I6891" s="21">
        <v>37.36</v>
      </c>
      <c r="J6891" s="28">
        <v>0.01</v>
      </c>
      <c r="K6891" s="6"/>
      <c r="L6891" s="6"/>
      <c r="M6891" s="6"/>
      <c r="N6891" s="9">
        <v>271.18</v>
      </c>
      <c r="O6891" s="9">
        <v>271.19</v>
      </c>
      <c r="P6891" s="9">
        <v>40003736</v>
      </c>
      <c r="Q6891" s="9">
        <v>98358090.269999996</v>
      </c>
      <c r="R6891" s="11">
        <v>-12908213.1</v>
      </c>
      <c r="S6891" s="7"/>
      <c r="T6891" s="7"/>
      <c r="U6891" s="7"/>
      <c r="V6891" s="7"/>
      <c r="W6891" s="7"/>
      <c r="X6891" s="7"/>
    </row>
    <row r="6892" spans="1:24" x14ac:dyDescent="0.2">
      <c r="A6892" s="126">
        <v>43406.576388888891</v>
      </c>
      <c r="B6892" s="9">
        <v>271.13</v>
      </c>
      <c r="C6892" s="9">
        <v>271.25</v>
      </c>
      <c r="D6892" s="9">
        <v>270.99</v>
      </c>
      <c r="E6892" s="9">
        <v>271.05</v>
      </c>
      <c r="F6892" s="10">
        <v>99900</v>
      </c>
      <c r="G6892" s="9">
        <v>27081246</v>
      </c>
      <c r="H6892" s="21">
        <v>67.72</v>
      </c>
      <c r="I6892" s="21">
        <v>67.69</v>
      </c>
      <c r="J6892" s="28">
        <v>0.03</v>
      </c>
      <c r="K6892" s="6"/>
      <c r="L6892" s="6"/>
      <c r="M6892" s="6"/>
      <c r="N6892" s="9">
        <v>271.08999999999997</v>
      </c>
      <c r="O6892" s="9">
        <v>271.08</v>
      </c>
      <c r="P6892" s="9">
        <v>27081391.5</v>
      </c>
      <c r="Q6892" s="9">
        <v>98357944.769999996</v>
      </c>
      <c r="R6892" s="11">
        <v>-12908358.6</v>
      </c>
      <c r="S6892" s="7"/>
      <c r="T6892" s="7"/>
      <c r="U6892" s="7"/>
      <c r="V6892" s="7"/>
      <c r="W6892" s="7"/>
      <c r="X6892" s="7"/>
    </row>
    <row r="6893" spans="1:24" x14ac:dyDescent="0.2">
      <c r="A6893" s="126">
        <v>43406.57708333333</v>
      </c>
      <c r="B6893" s="9">
        <v>271.04000000000002</v>
      </c>
      <c r="C6893" s="9">
        <v>271.11</v>
      </c>
      <c r="D6893" s="9">
        <v>270.86</v>
      </c>
      <c r="E6893" s="9">
        <v>271.01</v>
      </c>
      <c r="F6893" s="10">
        <v>254350</v>
      </c>
      <c r="G6893" s="9">
        <v>68927696</v>
      </c>
      <c r="H6893" s="21">
        <v>254.6</v>
      </c>
      <c r="I6893" s="21">
        <v>254.52</v>
      </c>
      <c r="J6893" s="27">
        <v>0.08</v>
      </c>
      <c r="K6893" s="6"/>
      <c r="L6893" s="6"/>
      <c r="M6893" s="6"/>
      <c r="N6893" s="9">
        <v>271</v>
      </c>
      <c r="O6893" s="9">
        <v>271</v>
      </c>
      <c r="P6893" s="9">
        <v>68928214.129999995</v>
      </c>
      <c r="Q6893" s="9">
        <v>98357426.650000006</v>
      </c>
      <c r="R6893" s="11">
        <v>-12908876.73</v>
      </c>
      <c r="S6893" s="7"/>
      <c r="T6893" s="7"/>
      <c r="U6893" s="7"/>
      <c r="V6893" s="7"/>
      <c r="W6893" s="7"/>
      <c r="X6893" s="7"/>
    </row>
    <row r="6894" spans="1:24" x14ac:dyDescent="0.2">
      <c r="A6894" s="126">
        <v>43406.577777777777</v>
      </c>
      <c r="B6894" s="9">
        <v>271</v>
      </c>
      <c r="C6894" s="9">
        <v>271.04000000000002</v>
      </c>
      <c r="D6894" s="9">
        <v>270.86</v>
      </c>
      <c r="E6894" s="9">
        <v>270.87</v>
      </c>
      <c r="F6894" s="10">
        <v>241470</v>
      </c>
      <c r="G6894" s="9">
        <v>65421348</v>
      </c>
      <c r="H6894" s="21">
        <v>94.94</v>
      </c>
      <c r="I6894" s="21">
        <v>94.91</v>
      </c>
      <c r="J6894" s="28">
        <v>0.02</v>
      </c>
      <c r="K6894" s="6"/>
      <c r="L6894" s="6"/>
      <c r="M6894" s="6"/>
      <c r="N6894" s="9">
        <v>270.91000000000003</v>
      </c>
      <c r="O6894" s="9">
        <v>270.93</v>
      </c>
      <c r="P6894" s="9">
        <v>65416637.700000003</v>
      </c>
      <c r="Q6894" s="9">
        <v>98362136.950000003</v>
      </c>
      <c r="R6894" s="11">
        <v>-12904166.43</v>
      </c>
      <c r="S6894" s="7"/>
      <c r="T6894" s="7"/>
      <c r="U6894" s="7"/>
      <c r="V6894" s="7"/>
      <c r="W6894" s="7"/>
      <c r="X6894" s="7"/>
    </row>
    <row r="6895" spans="1:24" x14ac:dyDescent="0.2">
      <c r="A6895" s="126">
        <v>43406.578472222223</v>
      </c>
      <c r="B6895" s="9">
        <v>270.87</v>
      </c>
      <c r="C6895" s="9">
        <v>270.97000000000003</v>
      </c>
      <c r="D6895" s="9">
        <v>270.79000000000002</v>
      </c>
      <c r="E6895" s="9">
        <v>270.95999999999998</v>
      </c>
      <c r="F6895" s="10">
        <v>85190</v>
      </c>
      <c r="G6895" s="9">
        <v>23078538</v>
      </c>
      <c r="H6895" s="21">
        <v>35.28</v>
      </c>
      <c r="I6895" s="21">
        <v>35.28</v>
      </c>
      <c r="J6895" s="28">
        <v>0</v>
      </c>
      <c r="K6895" s="6"/>
      <c r="L6895" s="6"/>
      <c r="M6895" s="6"/>
      <c r="N6895" s="9">
        <v>270.92</v>
      </c>
      <c r="O6895" s="9">
        <v>270.91000000000003</v>
      </c>
      <c r="P6895" s="9">
        <v>23079674.800000001</v>
      </c>
      <c r="Q6895" s="9">
        <v>98361000.150000006</v>
      </c>
      <c r="R6895" s="11">
        <v>-12905303.23</v>
      </c>
      <c r="S6895" s="7"/>
      <c r="T6895" s="7"/>
      <c r="U6895" s="7"/>
      <c r="V6895" s="7"/>
      <c r="W6895" s="7"/>
      <c r="X6895" s="7"/>
    </row>
    <row r="6896" spans="1:24" x14ac:dyDescent="0.2">
      <c r="A6896" s="126">
        <v>43406.57916666667</v>
      </c>
      <c r="B6896" s="9">
        <v>270.95999999999998</v>
      </c>
      <c r="C6896" s="9">
        <v>271.08</v>
      </c>
      <c r="D6896" s="9">
        <v>270.79000000000002</v>
      </c>
      <c r="E6896" s="9">
        <v>270.89</v>
      </c>
      <c r="F6896" s="10">
        <v>182940</v>
      </c>
      <c r="G6896" s="9">
        <v>49561836</v>
      </c>
      <c r="H6896" s="21">
        <v>214.74</v>
      </c>
      <c r="I6896" s="21">
        <v>214.75</v>
      </c>
      <c r="J6896" s="28">
        <v>0.01</v>
      </c>
      <c r="K6896" s="6"/>
      <c r="L6896" s="6"/>
      <c r="M6896" s="6"/>
      <c r="N6896" s="9">
        <v>270.91000000000003</v>
      </c>
      <c r="O6896" s="9">
        <v>270.92</v>
      </c>
      <c r="P6896" s="9">
        <v>49560732.75</v>
      </c>
      <c r="Q6896" s="9">
        <v>98362103.400000006</v>
      </c>
      <c r="R6896" s="11">
        <v>-12904199.98</v>
      </c>
      <c r="S6896" s="7"/>
      <c r="T6896" s="7"/>
      <c r="U6896" s="7"/>
      <c r="V6896" s="7"/>
      <c r="W6896" s="7"/>
      <c r="X6896" s="7"/>
    </row>
    <row r="6897" spans="1:24" x14ac:dyDescent="0.2">
      <c r="A6897" s="126">
        <v>43406.579861111109</v>
      </c>
      <c r="B6897" s="9">
        <v>270.89</v>
      </c>
      <c r="C6897" s="9">
        <v>271.06</v>
      </c>
      <c r="D6897" s="9">
        <v>270.77</v>
      </c>
      <c r="E6897" s="9">
        <v>270.77999999999997</v>
      </c>
      <c r="F6897" s="10">
        <v>167000</v>
      </c>
      <c r="G6897" s="9">
        <v>45235408</v>
      </c>
      <c r="H6897" s="21">
        <v>91.29</v>
      </c>
      <c r="I6897" s="21">
        <v>91.27</v>
      </c>
      <c r="J6897" s="28">
        <v>0.02</v>
      </c>
      <c r="K6897" s="6"/>
      <c r="L6897" s="6"/>
      <c r="M6897" s="6"/>
      <c r="N6897" s="9">
        <v>270.85000000000002</v>
      </c>
      <c r="O6897" s="9">
        <v>270.87</v>
      </c>
      <c r="P6897" s="9">
        <v>45231532.5</v>
      </c>
      <c r="Q6897" s="9">
        <v>98365978.900000006</v>
      </c>
      <c r="R6897" s="11">
        <v>-12900324.48</v>
      </c>
      <c r="S6897" s="7"/>
      <c r="T6897" s="7"/>
      <c r="U6897" s="7"/>
      <c r="V6897" s="7"/>
      <c r="W6897" s="7"/>
      <c r="X6897" s="7"/>
    </row>
    <row r="6898" spans="1:24" x14ac:dyDescent="0.2">
      <c r="A6898" s="126">
        <v>43406.580555555556</v>
      </c>
      <c r="B6898" s="9">
        <v>270.79000000000002</v>
      </c>
      <c r="C6898" s="9">
        <v>270.89</v>
      </c>
      <c r="D6898" s="9">
        <v>270.77</v>
      </c>
      <c r="E6898" s="9">
        <v>270.83</v>
      </c>
      <c r="F6898" s="10">
        <v>52040</v>
      </c>
      <c r="G6898" s="9">
        <v>14094805</v>
      </c>
      <c r="H6898" s="21">
        <v>31.16</v>
      </c>
      <c r="I6898" s="21">
        <v>31.16</v>
      </c>
      <c r="J6898" s="28">
        <v>0</v>
      </c>
      <c r="K6898" s="6"/>
      <c r="L6898" s="6"/>
      <c r="M6898" s="6"/>
      <c r="N6898" s="9">
        <v>270.83</v>
      </c>
      <c r="O6898" s="9">
        <v>270.85000000000002</v>
      </c>
      <c r="P6898" s="9">
        <v>14093993.199999999</v>
      </c>
      <c r="Q6898" s="9">
        <v>98366790.700000003</v>
      </c>
      <c r="R6898" s="11">
        <v>-12899512.68</v>
      </c>
      <c r="S6898" s="7"/>
      <c r="T6898" s="7"/>
      <c r="U6898" s="7"/>
      <c r="V6898" s="7"/>
      <c r="W6898" s="7"/>
      <c r="X6898" s="7"/>
    </row>
    <row r="6899" spans="1:24" x14ac:dyDescent="0.2">
      <c r="A6899" s="126">
        <v>43406.581250000003</v>
      </c>
      <c r="B6899" s="9">
        <v>270.85000000000002</v>
      </c>
      <c r="C6899" s="9">
        <v>270.93</v>
      </c>
      <c r="D6899" s="9">
        <v>270.79000000000002</v>
      </c>
      <c r="E6899" s="9">
        <v>270.92</v>
      </c>
      <c r="F6899" s="10">
        <v>76760</v>
      </c>
      <c r="G6899" s="9">
        <v>20792078</v>
      </c>
      <c r="H6899" s="21">
        <v>147.5</v>
      </c>
      <c r="I6899" s="21">
        <v>147.52000000000001</v>
      </c>
      <c r="J6899" s="28">
        <v>0.01</v>
      </c>
      <c r="K6899" s="6"/>
      <c r="L6899" s="6"/>
      <c r="M6899" s="6"/>
      <c r="N6899" s="9">
        <v>270.89</v>
      </c>
      <c r="O6899" s="9">
        <v>270.87</v>
      </c>
      <c r="P6899" s="9">
        <v>20793516.399999999</v>
      </c>
      <c r="Q6899" s="9">
        <v>98365352.299999997</v>
      </c>
      <c r="R6899" s="11">
        <v>-12900951.08</v>
      </c>
      <c r="S6899" s="7"/>
      <c r="T6899" s="7"/>
      <c r="U6899" s="7"/>
      <c r="V6899" s="7"/>
      <c r="W6899" s="7"/>
      <c r="X6899" s="7"/>
    </row>
    <row r="6900" spans="1:24" x14ac:dyDescent="0.2">
      <c r="A6900" s="126">
        <v>43406.581944444442</v>
      </c>
      <c r="B6900" s="9">
        <v>270.91000000000003</v>
      </c>
      <c r="C6900" s="9">
        <v>270.92</v>
      </c>
      <c r="D6900" s="9">
        <v>270.76</v>
      </c>
      <c r="E6900" s="9">
        <v>270.83</v>
      </c>
      <c r="F6900" s="10">
        <v>82450</v>
      </c>
      <c r="G6900" s="9">
        <v>22331026</v>
      </c>
      <c r="H6900" s="21">
        <v>107.41</v>
      </c>
      <c r="I6900" s="21">
        <v>107.4</v>
      </c>
      <c r="J6900" s="28">
        <v>0.01</v>
      </c>
      <c r="K6900" s="6"/>
      <c r="L6900" s="6"/>
      <c r="M6900" s="6"/>
      <c r="N6900" s="9">
        <v>270.83999999999997</v>
      </c>
      <c r="O6900" s="9">
        <v>270.83999999999997</v>
      </c>
      <c r="P6900" s="9">
        <v>22330345.75</v>
      </c>
      <c r="Q6900" s="9">
        <v>98366032.549999997</v>
      </c>
      <c r="R6900" s="11">
        <v>-12900270.83</v>
      </c>
      <c r="S6900" s="7"/>
      <c r="T6900" s="7"/>
      <c r="U6900" s="7"/>
      <c r="V6900" s="7"/>
      <c r="W6900" s="7"/>
      <c r="X6900" s="7"/>
    </row>
    <row r="6901" spans="1:24" x14ac:dyDescent="0.2">
      <c r="A6901" s="126">
        <v>43406.582638888889</v>
      </c>
      <c r="B6901" s="9">
        <v>270.85000000000002</v>
      </c>
      <c r="C6901" s="9">
        <v>270.98</v>
      </c>
      <c r="D6901" s="9">
        <v>270.8</v>
      </c>
      <c r="E6901" s="9">
        <v>270.91000000000003</v>
      </c>
      <c r="F6901" s="10">
        <v>70190</v>
      </c>
      <c r="G6901" s="9">
        <v>19013426</v>
      </c>
      <c r="H6901" s="21">
        <v>85.13</v>
      </c>
      <c r="I6901" s="21">
        <v>85.14</v>
      </c>
      <c r="J6901" s="28">
        <v>0.01</v>
      </c>
      <c r="K6901" s="6"/>
      <c r="L6901" s="6"/>
      <c r="M6901" s="6"/>
      <c r="N6901" s="9">
        <v>270.89999999999998</v>
      </c>
      <c r="O6901" s="9">
        <v>270.89</v>
      </c>
      <c r="P6901" s="9">
        <v>19014471</v>
      </c>
      <c r="Q6901" s="9">
        <v>98364987.549999997</v>
      </c>
      <c r="R6901" s="11">
        <v>-12901315.83</v>
      </c>
      <c r="S6901" s="7"/>
      <c r="T6901" s="7"/>
      <c r="U6901" s="7"/>
      <c r="V6901" s="7"/>
      <c r="W6901" s="7"/>
      <c r="X6901" s="7"/>
    </row>
    <row r="6902" spans="1:24" x14ac:dyDescent="0.2">
      <c r="A6902" s="126">
        <v>43406.583333333336</v>
      </c>
      <c r="B6902" s="9">
        <v>270.92</v>
      </c>
      <c r="C6902" s="9">
        <v>270.95999999999998</v>
      </c>
      <c r="D6902" s="9">
        <v>270.74</v>
      </c>
      <c r="E6902" s="9">
        <v>270.75</v>
      </c>
      <c r="F6902" s="10">
        <v>67810</v>
      </c>
      <c r="G6902" s="9">
        <v>18364078</v>
      </c>
      <c r="H6902" s="21">
        <v>96.61</v>
      </c>
      <c r="I6902" s="21">
        <v>96.58</v>
      </c>
      <c r="J6902" s="28">
        <v>0.02</v>
      </c>
      <c r="K6902" s="6"/>
      <c r="L6902" s="6"/>
      <c r="M6902" s="6"/>
      <c r="N6902" s="9">
        <v>270.8</v>
      </c>
      <c r="O6902" s="9">
        <v>270.82</v>
      </c>
      <c r="P6902" s="9">
        <v>18362948</v>
      </c>
      <c r="Q6902" s="9">
        <v>98366117.549999997</v>
      </c>
      <c r="R6902" s="11">
        <v>-12900185.83</v>
      </c>
      <c r="S6902" s="7"/>
      <c r="T6902" s="7"/>
      <c r="U6902" s="7"/>
      <c r="V6902" s="7"/>
      <c r="W6902" s="7"/>
      <c r="X6902" s="7"/>
    </row>
    <row r="6903" spans="1:24" x14ac:dyDescent="0.2">
      <c r="A6903" s="126">
        <v>43406.584027777775</v>
      </c>
      <c r="B6903" s="9">
        <v>270.76</v>
      </c>
      <c r="C6903" s="9">
        <v>270.83999999999997</v>
      </c>
      <c r="D6903" s="9">
        <v>270.67</v>
      </c>
      <c r="E6903" s="9">
        <v>270.8</v>
      </c>
      <c r="F6903" s="10">
        <v>177250</v>
      </c>
      <c r="G6903" s="9">
        <v>47993012</v>
      </c>
      <c r="H6903" s="21">
        <v>261.39</v>
      </c>
      <c r="I6903" s="21">
        <v>261.33999999999997</v>
      </c>
      <c r="J6903" s="30">
        <v>0.05</v>
      </c>
      <c r="K6903" s="6"/>
      <c r="L6903" s="6"/>
      <c r="M6903" s="6"/>
      <c r="N6903" s="9">
        <v>270.77999999999997</v>
      </c>
      <c r="O6903" s="9">
        <v>270.76</v>
      </c>
      <c r="P6903" s="9">
        <v>47995311.880000003</v>
      </c>
      <c r="Q6903" s="9">
        <v>98363817.670000002</v>
      </c>
      <c r="R6903" s="11">
        <v>-12902485.699999999</v>
      </c>
      <c r="S6903" s="7"/>
      <c r="T6903" s="7"/>
      <c r="U6903" s="7"/>
      <c r="V6903" s="7"/>
      <c r="W6903" s="7"/>
      <c r="X6903" s="7"/>
    </row>
    <row r="6904" spans="1:24" x14ac:dyDescent="0.2">
      <c r="A6904" s="126">
        <v>43406.584722222222</v>
      </c>
      <c r="B6904" s="9">
        <v>270.79000000000002</v>
      </c>
      <c r="C6904" s="9">
        <v>271</v>
      </c>
      <c r="D6904" s="9">
        <v>270.70999999999998</v>
      </c>
      <c r="E6904" s="9">
        <v>270.77</v>
      </c>
      <c r="F6904" s="10">
        <v>84250</v>
      </c>
      <c r="G6904" s="9">
        <v>22817688</v>
      </c>
      <c r="H6904" s="21">
        <v>47.53</v>
      </c>
      <c r="I6904" s="21">
        <v>47.54</v>
      </c>
      <c r="J6904" s="28">
        <v>0.01</v>
      </c>
      <c r="K6904" s="6"/>
      <c r="L6904" s="6"/>
      <c r="M6904" s="6"/>
      <c r="N6904" s="9">
        <v>270.81</v>
      </c>
      <c r="O6904" s="9">
        <v>270.83</v>
      </c>
      <c r="P6904" s="9">
        <v>22815953.129999999</v>
      </c>
      <c r="Q6904" s="9">
        <v>98365552.549999997</v>
      </c>
      <c r="R6904" s="11">
        <v>-12900750.83</v>
      </c>
      <c r="S6904" s="7"/>
      <c r="T6904" s="7"/>
      <c r="U6904" s="7"/>
      <c r="V6904" s="7"/>
      <c r="W6904" s="7"/>
      <c r="X6904" s="7"/>
    </row>
    <row r="6905" spans="1:24" x14ac:dyDescent="0.2">
      <c r="A6905" s="126">
        <v>43406.585416666669</v>
      </c>
      <c r="B6905" s="9">
        <v>270.77</v>
      </c>
      <c r="C6905" s="9">
        <v>270.8</v>
      </c>
      <c r="D6905" s="9">
        <v>270.67</v>
      </c>
      <c r="E6905" s="9">
        <v>270.69</v>
      </c>
      <c r="F6905" s="10">
        <v>127650</v>
      </c>
      <c r="G6905" s="9">
        <v>34557948</v>
      </c>
      <c r="H6905" s="21">
        <v>151.51</v>
      </c>
      <c r="I6905" s="21">
        <v>151.44999999999999</v>
      </c>
      <c r="J6905" s="26">
        <v>0.06</v>
      </c>
      <c r="K6905" s="6"/>
      <c r="L6905" s="6"/>
      <c r="M6905" s="6"/>
      <c r="N6905" s="9">
        <v>270.70999999999998</v>
      </c>
      <c r="O6905" s="9">
        <v>270.72000000000003</v>
      </c>
      <c r="P6905" s="9">
        <v>34556450.630000003</v>
      </c>
      <c r="Q6905" s="9">
        <v>98367049.920000002</v>
      </c>
      <c r="R6905" s="11">
        <v>-12899253.449999999</v>
      </c>
      <c r="S6905" s="7"/>
      <c r="T6905" s="7"/>
      <c r="U6905" s="7"/>
      <c r="V6905" s="7"/>
      <c r="W6905" s="7"/>
      <c r="X6905" s="7"/>
    </row>
    <row r="6906" spans="1:24" x14ac:dyDescent="0.2">
      <c r="A6906" s="126">
        <v>43406.586111111108</v>
      </c>
      <c r="B6906" s="9">
        <v>270.69</v>
      </c>
      <c r="C6906" s="9">
        <v>270.75</v>
      </c>
      <c r="D6906" s="9">
        <v>270.52999999999997</v>
      </c>
      <c r="E6906" s="9">
        <v>270.56</v>
      </c>
      <c r="F6906" s="10">
        <v>278230</v>
      </c>
      <c r="G6906" s="9">
        <v>75292000</v>
      </c>
      <c r="H6906" s="21">
        <v>217.96</v>
      </c>
      <c r="I6906" s="21">
        <v>217.87</v>
      </c>
      <c r="J6906" s="29">
        <v>0.09</v>
      </c>
      <c r="K6906" s="6"/>
      <c r="L6906" s="6"/>
      <c r="M6906" s="6"/>
      <c r="N6906" s="9">
        <v>270.60000000000002</v>
      </c>
      <c r="O6906" s="9">
        <v>270.61</v>
      </c>
      <c r="P6906" s="9">
        <v>75289038</v>
      </c>
      <c r="Q6906" s="9">
        <v>98370011.920000002</v>
      </c>
      <c r="R6906" s="11">
        <v>-12896291.449999999</v>
      </c>
      <c r="S6906" s="7"/>
      <c r="T6906" s="7"/>
      <c r="U6906" s="7"/>
      <c r="V6906" s="7"/>
      <c r="W6906" s="7"/>
      <c r="X6906" s="7"/>
    </row>
    <row r="6907" spans="1:24" x14ac:dyDescent="0.2">
      <c r="A6907" s="126">
        <v>43406.586805555555</v>
      </c>
      <c r="B6907" s="9">
        <v>270.57</v>
      </c>
      <c r="C6907" s="9">
        <v>270.64999999999998</v>
      </c>
      <c r="D6907" s="9">
        <v>270.26</v>
      </c>
      <c r="E6907" s="9">
        <v>270.32</v>
      </c>
      <c r="F6907" s="10">
        <v>352770</v>
      </c>
      <c r="G6907" s="9">
        <v>95391616</v>
      </c>
      <c r="H6907" s="21">
        <v>126.79</v>
      </c>
      <c r="I6907" s="21">
        <v>126.7</v>
      </c>
      <c r="J6907" s="29">
        <v>0.1</v>
      </c>
      <c r="K6907" s="6"/>
      <c r="L6907" s="6"/>
      <c r="M6907" s="6"/>
      <c r="N6907" s="9">
        <v>270.39</v>
      </c>
      <c r="O6907" s="9">
        <v>270.41000000000003</v>
      </c>
      <c r="P6907" s="9">
        <v>95384598.379999995</v>
      </c>
      <c r="Q6907" s="9">
        <v>98377029.549999997</v>
      </c>
      <c r="R6907" s="11">
        <v>-12889273.83</v>
      </c>
      <c r="S6907" s="7"/>
      <c r="T6907" s="7"/>
      <c r="U6907" s="7"/>
      <c r="V6907" s="7"/>
      <c r="W6907" s="7"/>
      <c r="X6907" s="7"/>
    </row>
    <row r="6908" spans="1:24" x14ac:dyDescent="0.2">
      <c r="A6908" s="126">
        <v>43406.587500000001</v>
      </c>
      <c r="B6908" s="9">
        <v>270.33</v>
      </c>
      <c r="C6908" s="9">
        <v>270.42</v>
      </c>
      <c r="D6908" s="9">
        <v>270.32</v>
      </c>
      <c r="E6908" s="9">
        <v>270.35000000000002</v>
      </c>
      <c r="F6908" s="10">
        <v>107340</v>
      </c>
      <c r="G6908" s="9">
        <v>29021608</v>
      </c>
      <c r="H6908" s="21">
        <v>30.43</v>
      </c>
      <c r="I6908" s="21">
        <v>30.42</v>
      </c>
      <c r="J6908" s="28">
        <v>0</v>
      </c>
      <c r="K6908" s="6"/>
      <c r="L6908" s="6"/>
      <c r="M6908" s="6"/>
      <c r="N6908" s="9">
        <v>270.36</v>
      </c>
      <c r="O6908" s="9">
        <v>270.37</v>
      </c>
      <c r="P6908" s="9">
        <v>29020442.399999999</v>
      </c>
      <c r="Q6908" s="9">
        <v>98378195.150000006</v>
      </c>
      <c r="R6908" s="11">
        <v>-12888108.23</v>
      </c>
      <c r="S6908" s="7"/>
      <c r="T6908" s="7"/>
      <c r="U6908" s="7"/>
      <c r="V6908" s="7"/>
      <c r="W6908" s="7"/>
      <c r="X6908" s="7"/>
    </row>
    <row r="6909" spans="1:24" x14ac:dyDescent="0.2">
      <c r="A6909" s="126">
        <v>43406.588194444441</v>
      </c>
      <c r="B6909" s="9">
        <v>270.35000000000002</v>
      </c>
      <c r="C6909" s="9">
        <v>270.36</v>
      </c>
      <c r="D6909" s="9">
        <v>270.26</v>
      </c>
      <c r="E6909" s="9">
        <v>270.3</v>
      </c>
      <c r="F6909" s="10">
        <v>139650</v>
      </c>
      <c r="G6909" s="9">
        <v>37749408</v>
      </c>
      <c r="H6909" s="21">
        <v>130.1</v>
      </c>
      <c r="I6909" s="21">
        <v>130.07</v>
      </c>
      <c r="J6909" s="28">
        <v>0.03</v>
      </c>
      <c r="K6909" s="6"/>
      <c r="L6909" s="6"/>
      <c r="M6909" s="6"/>
      <c r="N6909" s="9">
        <v>270.31</v>
      </c>
      <c r="O6909" s="9">
        <v>270.31</v>
      </c>
      <c r="P6909" s="9">
        <v>37748093.25</v>
      </c>
      <c r="Q6909" s="9">
        <v>98379509.900000006</v>
      </c>
      <c r="R6909" s="11">
        <v>-12886793.48</v>
      </c>
      <c r="S6909" s="7"/>
      <c r="T6909" s="7"/>
      <c r="U6909" s="7"/>
      <c r="V6909" s="7"/>
      <c r="W6909" s="7"/>
      <c r="X6909" s="7"/>
    </row>
    <row r="6910" spans="1:24" x14ac:dyDescent="0.2">
      <c r="A6910" s="126">
        <v>43406.588888888888</v>
      </c>
      <c r="B6910" s="9">
        <v>270.29000000000002</v>
      </c>
      <c r="C6910" s="9">
        <v>270.45999999999998</v>
      </c>
      <c r="D6910" s="9">
        <v>270.27</v>
      </c>
      <c r="E6910" s="9">
        <v>270.33</v>
      </c>
      <c r="F6910" s="10">
        <v>83130</v>
      </c>
      <c r="G6910" s="9">
        <v>22474996</v>
      </c>
      <c r="H6910" s="21">
        <v>59.53</v>
      </c>
      <c r="I6910" s="21">
        <v>59.54</v>
      </c>
      <c r="J6910" s="28">
        <v>0.01</v>
      </c>
      <c r="K6910" s="6"/>
      <c r="L6910" s="6"/>
      <c r="M6910" s="6"/>
      <c r="N6910" s="9">
        <v>270.35000000000002</v>
      </c>
      <c r="O6910" s="9">
        <v>270.36</v>
      </c>
      <c r="P6910" s="9">
        <v>22473987.68</v>
      </c>
      <c r="Q6910" s="9">
        <v>98380518.219999999</v>
      </c>
      <c r="R6910" s="11">
        <v>-12885785.15</v>
      </c>
      <c r="S6910" s="7"/>
      <c r="T6910" s="7"/>
      <c r="U6910" s="7"/>
      <c r="V6910" s="7"/>
      <c r="W6910" s="7"/>
      <c r="X6910" s="7"/>
    </row>
    <row r="6911" spans="1:24" x14ac:dyDescent="0.2">
      <c r="A6911" s="126">
        <v>43406.589583333334</v>
      </c>
      <c r="B6911" s="9">
        <v>270.33</v>
      </c>
      <c r="C6911" s="9">
        <v>270.45999999999998</v>
      </c>
      <c r="D6911" s="9">
        <v>270.19</v>
      </c>
      <c r="E6911" s="9">
        <v>270.19</v>
      </c>
      <c r="F6911" s="10">
        <v>221970</v>
      </c>
      <c r="G6911" s="9">
        <v>59992972</v>
      </c>
      <c r="H6911" s="21">
        <v>267.02</v>
      </c>
      <c r="I6911" s="21">
        <v>266.93</v>
      </c>
      <c r="J6911" s="27">
        <v>0.08</v>
      </c>
      <c r="K6911" s="6"/>
      <c r="L6911" s="6"/>
      <c r="M6911" s="6"/>
      <c r="N6911" s="9">
        <v>270.26</v>
      </c>
      <c r="O6911" s="9">
        <v>270.27999999999997</v>
      </c>
      <c r="P6911" s="9">
        <v>59989057.280000001</v>
      </c>
      <c r="Q6911" s="9">
        <v>98384432.950000003</v>
      </c>
      <c r="R6911" s="11">
        <v>-12881870.43</v>
      </c>
      <c r="S6911" s="7"/>
      <c r="T6911" s="7"/>
      <c r="U6911" s="7"/>
      <c r="V6911" s="7"/>
      <c r="W6911" s="7"/>
      <c r="X6911" s="7"/>
    </row>
    <row r="6912" spans="1:24" x14ac:dyDescent="0.2">
      <c r="A6912" s="126">
        <v>43406.590277777781</v>
      </c>
      <c r="B6912" s="9">
        <v>270.2</v>
      </c>
      <c r="C6912" s="9">
        <v>270.25</v>
      </c>
      <c r="D6912" s="9">
        <v>270.18</v>
      </c>
      <c r="E6912" s="9">
        <v>270.22000000000003</v>
      </c>
      <c r="F6912" s="10">
        <v>101960</v>
      </c>
      <c r="G6912" s="9">
        <v>27552374</v>
      </c>
      <c r="H6912" s="21">
        <v>45.93</v>
      </c>
      <c r="I6912" s="21">
        <v>45.93</v>
      </c>
      <c r="J6912" s="28">
        <v>0.01</v>
      </c>
      <c r="K6912" s="6"/>
      <c r="L6912" s="6"/>
      <c r="M6912" s="6"/>
      <c r="N6912" s="9">
        <v>270.22000000000003</v>
      </c>
      <c r="O6912" s="9">
        <v>270.23</v>
      </c>
      <c r="P6912" s="9">
        <v>27551376.300000001</v>
      </c>
      <c r="Q6912" s="9">
        <v>98385430.650000006</v>
      </c>
      <c r="R6912" s="11">
        <v>-12880872.73</v>
      </c>
      <c r="S6912" s="7"/>
      <c r="T6912" s="7"/>
      <c r="U6912" s="7"/>
      <c r="V6912" s="7"/>
      <c r="W6912" s="7"/>
      <c r="X6912" s="7"/>
    </row>
    <row r="6913" spans="1:24" x14ac:dyDescent="0.2">
      <c r="A6913" s="126">
        <v>43406.59097222222</v>
      </c>
      <c r="B6913" s="9">
        <v>270.23</v>
      </c>
      <c r="C6913" s="9">
        <v>270.27999999999997</v>
      </c>
      <c r="D6913" s="9">
        <v>270.14</v>
      </c>
      <c r="E6913" s="9">
        <v>270.19</v>
      </c>
      <c r="F6913" s="10">
        <v>114630</v>
      </c>
      <c r="G6913" s="9">
        <v>30974490</v>
      </c>
      <c r="H6913" s="21">
        <v>112.43</v>
      </c>
      <c r="I6913" s="21">
        <v>112.42</v>
      </c>
      <c r="J6913" s="28">
        <v>0.01</v>
      </c>
      <c r="K6913" s="6"/>
      <c r="L6913" s="6"/>
      <c r="M6913" s="6"/>
      <c r="N6913" s="9">
        <v>270.2</v>
      </c>
      <c r="O6913" s="9">
        <v>270.20999999999998</v>
      </c>
      <c r="P6913" s="9">
        <v>30973026</v>
      </c>
      <c r="Q6913" s="9">
        <v>98386894.650000006</v>
      </c>
      <c r="R6913" s="11">
        <v>-12879408.73</v>
      </c>
      <c r="S6913" s="7"/>
      <c r="T6913" s="7"/>
      <c r="U6913" s="7"/>
      <c r="V6913" s="7"/>
      <c r="W6913" s="7"/>
      <c r="X6913" s="7"/>
    </row>
    <row r="6914" spans="1:24" x14ac:dyDescent="0.2">
      <c r="A6914" s="126">
        <v>43406.591666666667</v>
      </c>
      <c r="B6914" s="9">
        <v>270.19</v>
      </c>
      <c r="C6914" s="9">
        <v>270.24</v>
      </c>
      <c r="D6914" s="9">
        <v>270.14</v>
      </c>
      <c r="E6914" s="9">
        <v>270.17</v>
      </c>
      <c r="F6914" s="10">
        <v>101440</v>
      </c>
      <c r="G6914" s="9">
        <v>27406858</v>
      </c>
      <c r="H6914" s="21">
        <v>88.49</v>
      </c>
      <c r="I6914" s="21">
        <v>88.48</v>
      </c>
      <c r="J6914" s="28">
        <v>0.01</v>
      </c>
      <c r="K6914" s="6"/>
      <c r="L6914" s="6"/>
      <c r="M6914" s="6"/>
      <c r="N6914" s="9">
        <v>270.18</v>
      </c>
      <c r="O6914" s="9">
        <v>270.18</v>
      </c>
      <c r="P6914" s="9">
        <v>27407059.199999999</v>
      </c>
      <c r="Q6914" s="9">
        <v>98386693.450000003</v>
      </c>
      <c r="R6914" s="11">
        <v>-12879609.93</v>
      </c>
      <c r="S6914" s="7"/>
      <c r="T6914" s="7"/>
      <c r="U6914" s="7"/>
      <c r="V6914" s="7"/>
      <c r="W6914" s="7"/>
      <c r="X6914" s="7"/>
    </row>
    <row r="6915" spans="1:24" x14ac:dyDescent="0.2">
      <c r="A6915" s="126">
        <v>43406.592361111114</v>
      </c>
      <c r="B6915" s="9">
        <v>270.14999999999998</v>
      </c>
      <c r="C6915" s="9">
        <v>270.23</v>
      </c>
      <c r="D6915" s="9">
        <v>270.02999999999997</v>
      </c>
      <c r="E6915" s="9">
        <v>270.08999999999997</v>
      </c>
      <c r="F6915" s="10">
        <v>112090</v>
      </c>
      <c r="G6915" s="9">
        <v>30277826</v>
      </c>
      <c r="H6915" s="21">
        <v>110.5</v>
      </c>
      <c r="I6915" s="21">
        <v>110.48</v>
      </c>
      <c r="J6915" s="28">
        <v>0.02</v>
      </c>
      <c r="K6915" s="6"/>
      <c r="L6915" s="6"/>
      <c r="M6915" s="6"/>
      <c r="N6915" s="9">
        <v>270.11</v>
      </c>
      <c r="O6915" s="9">
        <v>270.12</v>
      </c>
      <c r="P6915" s="9">
        <v>30276629.899999999</v>
      </c>
      <c r="Q6915" s="9">
        <v>98387889.549999997</v>
      </c>
      <c r="R6915" s="11">
        <v>-12878413.83</v>
      </c>
      <c r="S6915" s="7"/>
      <c r="T6915" s="7"/>
      <c r="U6915" s="7"/>
      <c r="V6915" s="7"/>
      <c r="W6915" s="7"/>
      <c r="X6915" s="7"/>
    </row>
    <row r="6916" spans="1:24" x14ac:dyDescent="0.2">
      <c r="A6916" s="126">
        <v>43406.593055555553</v>
      </c>
      <c r="B6916" s="9">
        <v>270.11</v>
      </c>
      <c r="C6916" s="9">
        <v>270.14</v>
      </c>
      <c r="D6916" s="9">
        <v>270.04000000000002</v>
      </c>
      <c r="E6916" s="9">
        <v>270.11</v>
      </c>
      <c r="F6916" s="10">
        <v>71850</v>
      </c>
      <c r="G6916" s="9">
        <v>19406326</v>
      </c>
      <c r="H6916" s="21">
        <v>64.099999999999994</v>
      </c>
      <c r="I6916" s="21">
        <v>64.09</v>
      </c>
      <c r="J6916" s="28">
        <v>0.01</v>
      </c>
      <c r="K6916" s="6"/>
      <c r="L6916" s="6"/>
      <c r="M6916" s="6"/>
      <c r="N6916" s="9">
        <v>270.10000000000002</v>
      </c>
      <c r="O6916" s="9">
        <v>270.10000000000002</v>
      </c>
      <c r="P6916" s="9">
        <v>19406685</v>
      </c>
      <c r="Q6916" s="9">
        <v>98387530.549999997</v>
      </c>
      <c r="R6916" s="11">
        <v>-12878772.83</v>
      </c>
      <c r="S6916" s="7"/>
      <c r="T6916" s="7"/>
      <c r="U6916" s="7"/>
      <c r="V6916" s="7"/>
      <c r="W6916" s="7"/>
      <c r="X6916" s="7"/>
    </row>
    <row r="6917" spans="1:24" x14ac:dyDescent="0.2">
      <c r="A6917" s="126">
        <v>43406.59375</v>
      </c>
      <c r="B6917" s="9">
        <v>270.12</v>
      </c>
      <c r="C6917" s="9">
        <v>270.19</v>
      </c>
      <c r="D6917" s="9">
        <v>270.07</v>
      </c>
      <c r="E6917" s="9">
        <v>270.07</v>
      </c>
      <c r="F6917" s="10">
        <v>162750</v>
      </c>
      <c r="G6917" s="9">
        <v>43960404</v>
      </c>
      <c r="H6917" s="21">
        <v>226.51</v>
      </c>
      <c r="I6917" s="21">
        <v>226.53</v>
      </c>
      <c r="J6917" s="28">
        <v>0.01</v>
      </c>
      <c r="K6917" s="6"/>
      <c r="L6917" s="6"/>
      <c r="M6917" s="6"/>
      <c r="N6917" s="9">
        <v>270.10000000000002</v>
      </c>
      <c r="O6917" s="9">
        <v>270.11</v>
      </c>
      <c r="P6917" s="9">
        <v>43958775</v>
      </c>
      <c r="Q6917" s="9">
        <v>98389159.549999997</v>
      </c>
      <c r="R6917" s="11">
        <v>-12877143.83</v>
      </c>
      <c r="S6917" s="7"/>
      <c r="T6917" s="7"/>
      <c r="U6917" s="7"/>
      <c r="V6917" s="7"/>
      <c r="W6917" s="7"/>
      <c r="X6917" s="7"/>
    </row>
    <row r="6918" spans="1:24" x14ac:dyDescent="0.2">
      <c r="A6918" s="126">
        <v>43406.594444444447</v>
      </c>
      <c r="B6918" s="9">
        <v>270.08</v>
      </c>
      <c r="C6918" s="9">
        <v>270.16000000000003</v>
      </c>
      <c r="D6918" s="9">
        <v>270.08</v>
      </c>
      <c r="E6918" s="9">
        <v>270.12</v>
      </c>
      <c r="F6918" s="10">
        <v>54980</v>
      </c>
      <c r="G6918" s="9">
        <v>14851375</v>
      </c>
      <c r="H6918" s="21">
        <v>33.78</v>
      </c>
      <c r="I6918" s="21">
        <v>33.78</v>
      </c>
      <c r="J6918" s="28">
        <v>0</v>
      </c>
      <c r="K6918" s="6"/>
      <c r="L6918" s="6"/>
      <c r="M6918" s="6"/>
      <c r="N6918" s="9">
        <v>270.12</v>
      </c>
      <c r="O6918" s="9">
        <v>270.12</v>
      </c>
      <c r="P6918" s="9">
        <v>14851197.6</v>
      </c>
      <c r="Q6918" s="9">
        <v>98389336.950000003</v>
      </c>
      <c r="R6918" s="11">
        <v>-12876966.43</v>
      </c>
      <c r="S6918" s="7"/>
      <c r="T6918" s="7"/>
      <c r="U6918" s="7"/>
      <c r="V6918" s="7"/>
      <c r="W6918" s="7"/>
      <c r="X6918" s="7"/>
    </row>
    <row r="6919" spans="1:24" x14ac:dyDescent="0.2">
      <c r="A6919" s="126">
        <v>43406.595138888886</v>
      </c>
      <c r="B6919" s="9">
        <v>270.12</v>
      </c>
      <c r="C6919" s="9">
        <v>270.27999999999997</v>
      </c>
      <c r="D6919" s="9">
        <v>270.08999999999997</v>
      </c>
      <c r="E6919" s="9">
        <v>270.27</v>
      </c>
      <c r="F6919" s="10">
        <v>72810</v>
      </c>
      <c r="G6919" s="9">
        <v>19675432</v>
      </c>
      <c r="H6919" s="21">
        <v>132.43</v>
      </c>
      <c r="I6919" s="21">
        <v>132.47999999999999</v>
      </c>
      <c r="J6919" s="30">
        <v>0.05</v>
      </c>
      <c r="K6919" s="6"/>
      <c r="L6919" s="6"/>
      <c r="M6919" s="6"/>
      <c r="N6919" s="9">
        <v>270.23</v>
      </c>
      <c r="O6919" s="9">
        <v>270.23</v>
      </c>
      <c r="P6919" s="9">
        <v>19675264.280000001</v>
      </c>
      <c r="Q6919" s="9">
        <v>98389504.670000002</v>
      </c>
      <c r="R6919" s="11">
        <v>-12876798.699999999</v>
      </c>
      <c r="S6919" s="7"/>
      <c r="T6919" s="7"/>
      <c r="U6919" s="7"/>
      <c r="V6919" s="7"/>
      <c r="W6919" s="7"/>
      <c r="X6919" s="7"/>
    </row>
    <row r="6920" spans="1:24" x14ac:dyDescent="0.2">
      <c r="A6920" s="126">
        <v>43406.595833333333</v>
      </c>
      <c r="B6920" s="9">
        <v>270.27999999999997</v>
      </c>
      <c r="C6920" s="9">
        <v>270.48</v>
      </c>
      <c r="D6920" s="9">
        <v>270.14</v>
      </c>
      <c r="E6920" s="9">
        <v>270.45</v>
      </c>
      <c r="F6920" s="10">
        <v>132460</v>
      </c>
      <c r="G6920" s="9">
        <v>35812288</v>
      </c>
      <c r="H6920" s="21">
        <v>181.93</v>
      </c>
      <c r="I6920" s="21">
        <v>182.02</v>
      </c>
      <c r="J6920" s="29">
        <v>0.09</v>
      </c>
      <c r="K6920" s="6"/>
      <c r="L6920" s="6"/>
      <c r="M6920" s="6"/>
      <c r="N6920" s="9">
        <v>270.38</v>
      </c>
      <c r="O6920" s="9">
        <v>270.36</v>
      </c>
      <c r="P6920" s="9">
        <v>35814534.799999997</v>
      </c>
      <c r="Q6920" s="9">
        <v>98387257.870000005</v>
      </c>
      <c r="R6920" s="11">
        <v>-12879045.5</v>
      </c>
      <c r="S6920" s="7"/>
      <c r="T6920" s="7"/>
      <c r="U6920" s="7"/>
      <c r="V6920" s="7"/>
      <c r="W6920" s="7"/>
      <c r="X6920" s="7"/>
    </row>
    <row r="6921" spans="1:24" x14ac:dyDescent="0.2">
      <c r="A6921" s="126">
        <v>43406.59652777778</v>
      </c>
      <c r="B6921" s="9">
        <v>270.44</v>
      </c>
      <c r="C6921" s="9">
        <v>270.51</v>
      </c>
      <c r="D6921" s="9">
        <v>270.2</v>
      </c>
      <c r="E6921" s="9">
        <v>270.47000000000003</v>
      </c>
      <c r="F6921" s="10">
        <v>156810</v>
      </c>
      <c r="G6921" s="9">
        <v>42400012</v>
      </c>
      <c r="H6921" s="21">
        <v>118.38</v>
      </c>
      <c r="I6921" s="21">
        <v>118.4</v>
      </c>
      <c r="J6921" s="28">
        <v>0.01</v>
      </c>
      <c r="K6921" s="6"/>
      <c r="L6921" s="6"/>
      <c r="M6921" s="6"/>
      <c r="N6921" s="9">
        <v>270.41000000000003</v>
      </c>
      <c r="O6921" s="9">
        <v>270.39</v>
      </c>
      <c r="P6921" s="9">
        <v>42403384.130000003</v>
      </c>
      <c r="Q6921" s="9">
        <v>98383885.75</v>
      </c>
      <c r="R6921" s="11">
        <v>-12882417.630000001</v>
      </c>
      <c r="S6921" s="7"/>
      <c r="T6921" s="7"/>
      <c r="U6921" s="7"/>
      <c r="V6921" s="7"/>
      <c r="W6921" s="7"/>
      <c r="X6921" s="7"/>
    </row>
    <row r="6922" spans="1:24" x14ac:dyDescent="0.2">
      <c r="A6922" s="126">
        <v>43406.597222222219</v>
      </c>
      <c r="B6922" s="9">
        <v>270.47000000000003</v>
      </c>
      <c r="C6922" s="9">
        <v>270.47000000000003</v>
      </c>
      <c r="D6922" s="9">
        <v>270.32</v>
      </c>
      <c r="E6922" s="9">
        <v>270.32</v>
      </c>
      <c r="F6922" s="10">
        <v>65420</v>
      </c>
      <c r="G6922" s="9">
        <v>17686796</v>
      </c>
      <c r="H6922" s="21">
        <v>41.72</v>
      </c>
      <c r="I6922" s="21">
        <v>41.71</v>
      </c>
      <c r="J6922" s="28">
        <v>0.01</v>
      </c>
      <c r="K6922" s="6"/>
      <c r="L6922" s="6"/>
      <c r="M6922" s="6"/>
      <c r="N6922" s="9">
        <v>270.36</v>
      </c>
      <c r="O6922" s="9">
        <v>270.36</v>
      </c>
      <c r="P6922" s="9">
        <v>17686787.649999999</v>
      </c>
      <c r="Q6922" s="9">
        <v>98383894.099999994</v>
      </c>
      <c r="R6922" s="11">
        <v>-12882409.279999999</v>
      </c>
      <c r="S6922" s="7"/>
      <c r="T6922" s="7"/>
      <c r="U6922" s="7"/>
      <c r="V6922" s="7"/>
      <c r="W6922" s="7"/>
      <c r="X6922" s="7"/>
    </row>
    <row r="6923" spans="1:24" x14ac:dyDescent="0.2">
      <c r="A6923" s="126">
        <v>43406.597916666666</v>
      </c>
      <c r="B6923" s="9">
        <v>270.32</v>
      </c>
      <c r="C6923" s="9">
        <v>270.35000000000002</v>
      </c>
      <c r="D6923" s="9">
        <v>270.19</v>
      </c>
      <c r="E6923" s="9">
        <v>270.22000000000003</v>
      </c>
      <c r="F6923" s="10">
        <v>99220</v>
      </c>
      <c r="G6923" s="9">
        <v>26813488</v>
      </c>
      <c r="H6923" s="21">
        <v>151.66999999999999</v>
      </c>
      <c r="I6923" s="21">
        <v>151.6</v>
      </c>
      <c r="J6923" s="26">
        <v>0.06</v>
      </c>
      <c r="K6923" s="6"/>
      <c r="L6923" s="6"/>
      <c r="M6923" s="6"/>
      <c r="N6923" s="9">
        <v>270.25</v>
      </c>
      <c r="O6923" s="9">
        <v>270.24</v>
      </c>
      <c r="P6923" s="9">
        <v>26813708.899999999</v>
      </c>
      <c r="Q6923" s="9">
        <v>98383673.200000003</v>
      </c>
      <c r="R6923" s="11">
        <v>-12882630.18</v>
      </c>
      <c r="S6923" s="7"/>
      <c r="T6923" s="7"/>
      <c r="U6923" s="7"/>
      <c r="V6923" s="7"/>
      <c r="W6923" s="7"/>
      <c r="X6923" s="7"/>
    </row>
    <row r="6924" spans="1:24" x14ac:dyDescent="0.2">
      <c r="A6924" s="126">
        <v>43406.598611111112</v>
      </c>
      <c r="B6924" s="9">
        <v>270.20999999999998</v>
      </c>
      <c r="C6924" s="9">
        <v>270.33999999999997</v>
      </c>
      <c r="D6924" s="9">
        <v>270.19</v>
      </c>
      <c r="E6924" s="9">
        <v>270.24</v>
      </c>
      <c r="F6924" s="10">
        <v>96130</v>
      </c>
      <c r="G6924" s="9">
        <v>25979188</v>
      </c>
      <c r="H6924" s="21">
        <v>96.89</v>
      </c>
      <c r="I6924" s="21">
        <v>96.89</v>
      </c>
      <c r="J6924" s="28">
        <v>0</v>
      </c>
      <c r="K6924" s="6"/>
      <c r="L6924" s="6"/>
      <c r="M6924" s="6"/>
      <c r="N6924" s="9">
        <v>270.25</v>
      </c>
      <c r="O6924" s="9">
        <v>270.25</v>
      </c>
      <c r="P6924" s="9">
        <v>25979372.829999998</v>
      </c>
      <c r="Q6924" s="9">
        <v>98383488.370000005</v>
      </c>
      <c r="R6924" s="11">
        <v>-12882815</v>
      </c>
      <c r="S6924" s="7"/>
      <c r="T6924" s="7"/>
      <c r="U6924" s="7"/>
      <c r="V6924" s="7"/>
      <c r="W6924" s="7"/>
      <c r="X6924" s="7"/>
    </row>
    <row r="6925" spans="1:24" x14ac:dyDescent="0.2">
      <c r="A6925" s="126">
        <v>43406.599305555559</v>
      </c>
      <c r="B6925" s="9">
        <v>270.24</v>
      </c>
      <c r="C6925" s="9">
        <v>270.33999999999997</v>
      </c>
      <c r="D6925" s="9">
        <v>270.07</v>
      </c>
      <c r="E6925" s="9">
        <v>270.07</v>
      </c>
      <c r="F6925" s="10">
        <v>172770</v>
      </c>
      <c r="G6925" s="9">
        <v>46677136</v>
      </c>
      <c r="H6925" s="21">
        <v>179.73</v>
      </c>
      <c r="I6925" s="21">
        <v>179.67</v>
      </c>
      <c r="J6925" s="26">
        <v>0.05</v>
      </c>
      <c r="K6925" s="6"/>
      <c r="L6925" s="6"/>
      <c r="M6925" s="6"/>
      <c r="N6925" s="9">
        <v>270.14</v>
      </c>
      <c r="O6925" s="9">
        <v>270.17</v>
      </c>
      <c r="P6925" s="9">
        <v>46671655.880000003</v>
      </c>
      <c r="Q6925" s="9">
        <v>98388968.5</v>
      </c>
      <c r="R6925" s="11">
        <v>-12877334.880000001</v>
      </c>
      <c r="S6925" s="7"/>
      <c r="T6925" s="7"/>
      <c r="U6925" s="7"/>
      <c r="V6925" s="7"/>
      <c r="W6925" s="7"/>
      <c r="X6925" s="7"/>
    </row>
    <row r="6926" spans="1:24" x14ac:dyDescent="0.2">
      <c r="A6926" s="126">
        <v>43406.6</v>
      </c>
      <c r="B6926" s="9">
        <v>270.07</v>
      </c>
      <c r="C6926" s="9">
        <v>270.2</v>
      </c>
      <c r="D6926" s="9">
        <v>270.05</v>
      </c>
      <c r="E6926" s="9">
        <v>270.19</v>
      </c>
      <c r="F6926" s="10">
        <v>138100</v>
      </c>
      <c r="G6926" s="9">
        <v>37306948</v>
      </c>
      <c r="H6926" s="21">
        <v>79.930000000000007</v>
      </c>
      <c r="I6926" s="21">
        <v>79.930000000000007</v>
      </c>
      <c r="J6926" s="28">
        <v>0.01</v>
      </c>
      <c r="K6926" s="6"/>
      <c r="L6926" s="6"/>
      <c r="M6926" s="6"/>
      <c r="N6926" s="9">
        <v>270.16000000000003</v>
      </c>
      <c r="O6926" s="9">
        <v>270.14</v>
      </c>
      <c r="P6926" s="9">
        <v>37308750.75</v>
      </c>
      <c r="Q6926" s="9">
        <v>98387165.75</v>
      </c>
      <c r="R6926" s="11">
        <v>-12879137.630000001</v>
      </c>
      <c r="S6926" s="7"/>
      <c r="T6926" s="7"/>
      <c r="U6926" s="7"/>
      <c r="V6926" s="7"/>
      <c r="W6926" s="7"/>
      <c r="X6926" s="7"/>
    </row>
    <row r="6927" spans="1:24" x14ac:dyDescent="0.2">
      <c r="A6927" s="126">
        <v>43406.600694444445</v>
      </c>
      <c r="B6927" s="9">
        <v>270.19</v>
      </c>
      <c r="C6927" s="9">
        <v>270.19</v>
      </c>
      <c r="D6927" s="9">
        <v>270.08999999999997</v>
      </c>
      <c r="E6927" s="9">
        <v>270.13</v>
      </c>
      <c r="F6927" s="10">
        <v>74920</v>
      </c>
      <c r="G6927" s="9">
        <v>20237830</v>
      </c>
      <c r="H6927" s="21">
        <v>54.25</v>
      </c>
      <c r="I6927" s="21">
        <v>54.25</v>
      </c>
      <c r="J6927" s="28">
        <v>0</v>
      </c>
      <c r="K6927" s="6"/>
      <c r="L6927" s="6"/>
      <c r="M6927" s="6"/>
      <c r="N6927" s="9">
        <v>270.14</v>
      </c>
      <c r="O6927" s="9">
        <v>270.13</v>
      </c>
      <c r="P6927" s="9">
        <v>20238514.199999999</v>
      </c>
      <c r="Q6927" s="9">
        <v>98386481.549999997</v>
      </c>
      <c r="R6927" s="11">
        <v>-12879821.83</v>
      </c>
      <c r="S6927" s="7"/>
      <c r="T6927" s="7"/>
      <c r="U6927" s="7"/>
      <c r="V6927" s="7"/>
      <c r="W6927" s="7"/>
      <c r="X6927" s="7"/>
    </row>
    <row r="6928" spans="1:24" x14ac:dyDescent="0.2">
      <c r="A6928" s="126">
        <v>43406.601388888892</v>
      </c>
      <c r="B6928" s="9">
        <v>270.13</v>
      </c>
      <c r="C6928" s="9">
        <v>270.2</v>
      </c>
      <c r="D6928" s="9">
        <v>270.07</v>
      </c>
      <c r="E6928" s="9">
        <v>270.08</v>
      </c>
      <c r="F6928" s="10">
        <v>133230</v>
      </c>
      <c r="G6928" s="9">
        <v>35988404</v>
      </c>
      <c r="H6928" s="21">
        <v>177.83</v>
      </c>
      <c r="I6928" s="21">
        <v>177.83</v>
      </c>
      <c r="J6928" s="28">
        <v>0</v>
      </c>
      <c r="K6928" s="6"/>
      <c r="L6928" s="6"/>
      <c r="M6928" s="6"/>
      <c r="N6928" s="9">
        <v>270.11</v>
      </c>
      <c r="O6928" s="9">
        <v>270.12</v>
      </c>
      <c r="P6928" s="9">
        <v>35986422.229999997</v>
      </c>
      <c r="Q6928" s="9">
        <v>98388463.319999993</v>
      </c>
      <c r="R6928" s="11">
        <v>-12877840.050000001</v>
      </c>
      <c r="S6928" s="7"/>
      <c r="T6928" s="7"/>
      <c r="U6928" s="7"/>
      <c r="V6928" s="7"/>
      <c r="W6928" s="7"/>
      <c r="X6928" s="7"/>
    </row>
    <row r="6929" spans="1:24" x14ac:dyDescent="0.2">
      <c r="A6929" s="126">
        <v>43406.602083333331</v>
      </c>
      <c r="B6929" s="9">
        <v>270.08</v>
      </c>
      <c r="C6929" s="9">
        <v>270.94</v>
      </c>
      <c r="D6929" s="9">
        <v>270.07</v>
      </c>
      <c r="E6929" s="9">
        <v>270.91000000000003</v>
      </c>
      <c r="F6929" s="10">
        <v>620750</v>
      </c>
      <c r="G6929" s="9">
        <v>167999792</v>
      </c>
      <c r="H6929" s="21">
        <v>465.92</v>
      </c>
      <c r="I6929" s="21">
        <v>466.82</v>
      </c>
      <c r="J6929" s="128">
        <v>0.89</v>
      </c>
      <c r="K6929" s="6"/>
      <c r="L6929" s="6"/>
      <c r="M6929" s="6"/>
      <c r="N6929" s="9">
        <v>270.70999999999998</v>
      </c>
      <c r="O6929" s="113">
        <v>270.64</v>
      </c>
      <c r="P6929" s="9">
        <v>168041680.63</v>
      </c>
      <c r="Q6929" s="9">
        <v>98346574.700000003</v>
      </c>
      <c r="R6929" s="11">
        <v>-12919728.68</v>
      </c>
      <c r="S6929" s="7"/>
      <c r="T6929" s="7"/>
      <c r="U6929" s="7"/>
      <c r="V6929" s="7"/>
      <c r="W6929" s="7"/>
      <c r="X6929" s="7"/>
    </row>
    <row r="6930" spans="1:24" x14ac:dyDescent="0.2">
      <c r="A6930" s="126">
        <v>43406.602777777778</v>
      </c>
      <c r="B6930" s="9">
        <v>270.92</v>
      </c>
      <c r="C6930" s="9">
        <v>271.68</v>
      </c>
      <c r="D6930" s="9">
        <v>270.85000000000002</v>
      </c>
      <c r="E6930" s="9">
        <v>271.63</v>
      </c>
      <c r="F6930" s="10">
        <v>1150000</v>
      </c>
      <c r="G6930" s="9">
        <v>311111072</v>
      </c>
      <c r="H6930" s="21">
        <v>185.26</v>
      </c>
      <c r="I6930" s="21">
        <v>185.19</v>
      </c>
      <c r="J6930" s="27">
        <v>7.0000000000000007E-2</v>
      </c>
      <c r="K6930" s="6"/>
      <c r="L6930" s="6"/>
      <c r="M6930" s="6"/>
      <c r="N6930" s="9">
        <v>271.45</v>
      </c>
      <c r="O6930" s="9">
        <v>270.52999999999997</v>
      </c>
      <c r="P6930" s="9">
        <v>312164625</v>
      </c>
      <c r="Q6930" s="9">
        <v>97293021.700000003</v>
      </c>
      <c r="R6930" s="11">
        <v>-13973281.68</v>
      </c>
      <c r="S6930" s="7"/>
      <c r="T6930" s="7"/>
      <c r="U6930" s="7"/>
      <c r="V6930" s="7"/>
      <c r="W6930" s="7"/>
      <c r="X6930" s="7"/>
    </row>
    <row r="6931" spans="1:24" x14ac:dyDescent="0.2">
      <c r="A6931" s="126">
        <v>43406.603472222225</v>
      </c>
      <c r="B6931" s="9">
        <v>271.64</v>
      </c>
      <c r="C6931" s="9">
        <v>272.44</v>
      </c>
      <c r="D6931" s="9">
        <v>271.43</v>
      </c>
      <c r="E6931" s="9">
        <v>272.18</v>
      </c>
      <c r="F6931" s="10">
        <v>1590000</v>
      </c>
      <c r="G6931" s="9">
        <v>433809728</v>
      </c>
      <c r="H6931" s="21">
        <v>138.26</v>
      </c>
      <c r="I6931" s="21">
        <v>139.44</v>
      </c>
      <c r="J6931" s="129">
        <v>1.18</v>
      </c>
      <c r="K6931" s="6"/>
      <c r="L6931" s="6"/>
      <c r="M6931" s="6"/>
      <c r="N6931" s="9">
        <v>272.06</v>
      </c>
      <c r="O6931" s="123">
        <v>272.83999999999997</v>
      </c>
      <c r="P6931" s="9">
        <v>432571425</v>
      </c>
      <c r="Q6931" s="9">
        <v>98531324.700000003</v>
      </c>
      <c r="R6931" s="11">
        <v>-12734978.68</v>
      </c>
      <c r="S6931" s="7"/>
      <c r="T6931" s="7"/>
      <c r="U6931" s="7"/>
      <c r="V6931" s="7"/>
      <c r="W6931" s="7"/>
      <c r="X6931" s="7"/>
    </row>
    <row r="6932" spans="1:24" x14ac:dyDescent="0.2">
      <c r="A6932" s="126">
        <v>43406.604166666664</v>
      </c>
      <c r="B6932" s="9">
        <v>272.19</v>
      </c>
      <c r="C6932" s="9">
        <v>272.22000000000003</v>
      </c>
      <c r="D6932" s="9">
        <v>271.27999999999997</v>
      </c>
      <c r="E6932" s="9">
        <v>271.33</v>
      </c>
      <c r="F6932" s="10">
        <v>1120000</v>
      </c>
      <c r="G6932" s="9">
        <v>305056864</v>
      </c>
      <c r="H6932" s="21">
        <v>70.44</v>
      </c>
      <c r="I6932" s="21">
        <v>70.319999999999993</v>
      </c>
      <c r="J6932" s="121">
        <v>0.12</v>
      </c>
      <c r="K6932" s="6"/>
      <c r="L6932" s="6"/>
      <c r="M6932" s="6"/>
      <c r="N6932" s="9">
        <v>271.54000000000002</v>
      </c>
      <c r="O6932" s="9">
        <v>272.37</v>
      </c>
      <c r="P6932" s="9">
        <v>304124800</v>
      </c>
      <c r="Q6932" s="9">
        <v>99463388.700000003</v>
      </c>
      <c r="R6932" s="11">
        <v>-11802914.68</v>
      </c>
      <c r="S6932" s="7"/>
      <c r="T6932" s="7"/>
      <c r="U6932" s="7"/>
      <c r="V6932" s="7"/>
      <c r="W6932" s="7"/>
      <c r="X6932" s="7"/>
    </row>
    <row r="6933" spans="1:24" x14ac:dyDescent="0.2">
      <c r="A6933" s="126">
        <v>43406.604861111111</v>
      </c>
      <c r="B6933" s="9">
        <v>271.33</v>
      </c>
      <c r="C6933" s="9">
        <v>271.64</v>
      </c>
      <c r="D6933" s="9">
        <v>271.32</v>
      </c>
      <c r="E6933" s="9">
        <v>271.54000000000002</v>
      </c>
      <c r="F6933" s="10">
        <v>682670</v>
      </c>
      <c r="G6933" s="9">
        <v>185343824</v>
      </c>
      <c r="H6933" s="21">
        <v>60.95</v>
      </c>
      <c r="I6933" s="21">
        <v>60.76</v>
      </c>
      <c r="J6933" s="36">
        <v>0.2</v>
      </c>
      <c r="K6933" s="6"/>
      <c r="L6933" s="6"/>
      <c r="M6933" s="6"/>
      <c r="N6933" s="9">
        <v>271.51</v>
      </c>
      <c r="O6933" s="9">
        <v>271.5</v>
      </c>
      <c r="P6933" s="9">
        <v>185351731.69999999</v>
      </c>
      <c r="Q6933" s="9">
        <v>99455481</v>
      </c>
      <c r="R6933" s="11">
        <v>-11810822.380000001</v>
      </c>
      <c r="S6933" s="7"/>
      <c r="T6933" s="7"/>
      <c r="U6933" s="7"/>
      <c r="V6933" s="7"/>
      <c r="W6933" s="7"/>
      <c r="X6933" s="7"/>
    </row>
    <row r="6934" spans="1:24" x14ac:dyDescent="0.2">
      <c r="A6934" s="126">
        <v>43406.605555555558</v>
      </c>
      <c r="B6934" s="9">
        <v>271.55</v>
      </c>
      <c r="C6934" s="9">
        <v>271.69</v>
      </c>
      <c r="D6934" s="9">
        <v>271.33</v>
      </c>
      <c r="E6934" s="9">
        <v>271.44</v>
      </c>
      <c r="F6934" s="10">
        <v>495120</v>
      </c>
      <c r="G6934" s="9">
        <v>134418752</v>
      </c>
      <c r="H6934" s="21">
        <v>72.53</v>
      </c>
      <c r="I6934" s="21">
        <v>72.52</v>
      </c>
      <c r="J6934" s="28">
        <v>0</v>
      </c>
      <c r="K6934" s="6"/>
      <c r="L6934" s="6"/>
      <c r="M6934" s="6"/>
      <c r="N6934" s="9">
        <v>271.48</v>
      </c>
      <c r="O6934" s="9">
        <v>271.49</v>
      </c>
      <c r="P6934" s="9">
        <v>134412702</v>
      </c>
      <c r="Q6934" s="9">
        <v>99461531</v>
      </c>
      <c r="R6934" s="11">
        <v>-11804772.380000001</v>
      </c>
      <c r="S6934" s="7"/>
      <c r="T6934" s="7"/>
      <c r="U6934" s="7"/>
      <c r="V6934" s="7"/>
      <c r="W6934" s="7"/>
      <c r="X6934" s="7"/>
    </row>
    <row r="6935" spans="1:24" x14ac:dyDescent="0.2">
      <c r="A6935" s="126">
        <v>43406.606249999997</v>
      </c>
      <c r="B6935" s="9">
        <v>271.43</v>
      </c>
      <c r="C6935" s="9">
        <v>272.13</v>
      </c>
      <c r="D6935" s="9">
        <v>271.43</v>
      </c>
      <c r="E6935" s="9">
        <v>272</v>
      </c>
      <c r="F6935" s="10">
        <v>515420</v>
      </c>
      <c r="G6935" s="9">
        <v>140119728</v>
      </c>
      <c r="H6935" s="21">
        <v>104.1</v>
      </c>
      <c r="I6935" s="21">
        <v>104.24</v>
      </c>
      <c r="J6935" s="33">
        <v>0.14000000000000001</v>
      </c>
      <c r="K6935" s="6"/>
      <c r="L6935" s="6"/>
      <c r="M6935" s="6"/>
      <c r="N6935" s="9">
        <v>271.89</v>
      </c>
      <c r="O6935" s="9">
        <v>271.86</v>
      </c>
      <c r="P6935" s="9">
        <v>140137543.80000001</v>
      </c>
      <c r="Q6935" s="9">
        <v>99443715.200000003</v>
      </c>
      <c r="R6935" s="11">
        <v>-11822588.18</v>
      </c>
      <c r="S6935" s="7"/>
      <c r="T6935" s="7"/>
      <c r="U6935" s="7"/>
      <c r="V6935" s="7"/>
      <c r="W6935" s="7"/>
      <c r="X6935" s="7"/>
    </row>
    <row r="6936" spans="1:24" x14ac:dyDescent="0.2">
      <c r="A6936" s="126">
        <v>43406.606944444444</v>
      </c>
      <c r="B6936" s="9">
        <v>271.99</v>
      </c>
      <c r="C6936" s="9">
        <v>272.02999999999997</v>
      </c>
      <c r="D6936" s="9">
        <v>271.52999999999997</v>
      </c>
      <c r="E6936" s="9">
        <v>271.62</v>
      </c>
      <c r="F6936" s="10">
        <v>756150</v>
      </c>
      <c r="G6936" s="9">
        <v>205467200</v>
      </c>
      <c r="H6936" s="21">
        <v>146.71</v>
      </c>
      <c r="I6936" s="21">
        <v>146.63999999999999</v>
      </c>
      <c r="J6936" s="32">
        <v>7.0000000000000007E-2</v>
      </c>
      <c r="K6936" s="6"/>
      <c r="L6936" s="6"/>
      <c r="M6936" s="6"/>
      <c r="N6936" s="9">
        <v>271.7</v>
      </c>
      <c r="O6936" s="9">
        <v>271.73</v>
      </c>
      <c r="P6936" s="9">
        <v>205445955</v>
      </c>
      <c r="Q6936" s="9">
        <v>99464960.200000003</v>
      </c>
      <c r="R6936" s="11">
        <v>-11801343.18</v>
      </c>
      <c r="S6936" s="7"/>
      <c r="T6936" s="7"/>
      <c r="U6936" s="7"/>
      <c r="V6936" s="7"/>
      <c r="W6936" s="7"/>
      <c r="X6936" s="7"/>
    </row>
    <row r="6937" spans="1:24" x14ac:dyDescent="0.2">
      <c r="A6937" s="126">
        <v>43406.607638888891</v>
      </c>
      <c r="B6937" s="9">
        <v>271.64</v>
      </c>
      <c r="C6937" s="9">
        <v>271.74</v>
      </c>
      <c r="D6937" s="9">
        <v>271.37</v>
      </c>
      <c r="E6937" s="9">
        <v>271.54000000000002</v>
      </c>
      <c r="F6937" s="10">
        <v>442830</v>
      </c>
      <c r="G6937" s="9">
        <v>120251584</v>
      </c>
      <c r="H6937" s="21">
        <v>58.56</v>
      </c>
      <c r="I6937" s="21">
        <v>58.53</v>
      </c>
      <c r="J6937" s="28">
        <v>0.04</v>
      </c>
      <c r="K6937" s="6"/>
      <c r="L6937" s="6"/>
      <c r="M6937" s="6"/>
      <c r="N6937" s="9">
        <v>271.55</v>
      </c>
      <c r="O6937" s="9">
        <v>271.55</v>
      </c>
      <c r="P6937" s="9">
        <v>120249379.43000001</v>
      </c>
      <c r="Q6937" s="9">
        <v>99467164.769999996</v>
      </c>
      <c r="R6937" s="11">
        <v>-11799138.6</v>
      </c>
      <c r="S6937" s="7"/>
      <c r="T6937" s="7"/>
      <c r="U6937" s="7"/>
      <c r="V6937" s="7"/>
      <c r="W6937" s="7"/>
      <c r="X6937" s="7"/>
    </row>
    <row r="6938" spans="1:24" x14ac:dyDescent="0.2">
      <c r="A6938" s="126">
        <v>43406.60833333333</v>
      </c>
      <c r="B6938" s="9">
        <v>271.52999999999997</v>
      </c>
      <c r="C6938" s="9">
        <v>271.61</v>
      </c>
      <c r="D6938" s="9">
        <v>271.22000000000003</v>
      </c>
      <c r="E6938" s="9">
        <v>271.25</v>
      </c>
      <c r="F6938" s="10">
        <v>494500</v>
      </c>
      <c r="G6938" s="9">
        <v>134187424</v>
      </c>
      <c r="H6938" s="21">
        <v>111.67</v>
      </c>
      <c r="I6938" s="21">
        <v>111.59</v>
      </c>
      <c r="J6938" s="27">
        <v>0.08</v>
      </c>
      <c r="K6938" s="6"/>
      <c r="L6938" s="6"/>
      <c r="M6938" s="6"/>
      <c r="N6938" s="9">
        <v>271.33</v>
      </c>
      <c r="O6938" s="9">
        <v>271.36</v>
      </c>
      <c r="P6938" s="9">
        <v>134173921.25</v>
      </c>
      <c r="Q6938" s="9">
        <v>99480667.519999996</v>
      </c>
      <c r="R6938" s="11">
        <v>-11785635.85</v>
      </c>
      <c r="S6938" s="7"/>
      <c r="T6938" s="7"/>
      <c r="U6938" s="7"/>
      <c r="V6938" s="7"/>
      <c r="W6938" s="7"/>
      <c r="X6938" s="7"/>
    </row>
    <row r="6939" spans="1:24" x14ac:dyDescent="0.2">
      <c r="A6939" s="126">
        <v>43406.609027777777</v>
      </c>
      <c r="B6939" s="9">
        <v>271.26</v>
      </c>
      <c r="C6939" s="9">
        <v>271.5</v>
      </c>
      <c r="D6939" s="9">
        <v>271.20999999999998</v>
      </c>
      <c r="E6939" s="9">
        <v>271.49</v>
      </c>
      <c r="F6939" s="10">
        <v>186080</v>
      </c>
      <c r="G6939" s="9">
        <v>50501140</v>
      </c>
      <c r="H6939" s="21">
        <v>37.630000000000003</v>
      </c>
      <c r="I6939" s="21">
        <v>37.630000000000003</v>
      </c>
      <c r="J6939" s="28">
        <v>0</v>
      </c>
      <c r="K6939" s="6"/>
      <c r="L6939" s="6"/>
      <c r="M6939" s="6"/>
      <c r="N6939" s="9">
        <v>271.42</v>
      </c>
      <c r="O6939" s="9">
        <v>271.39</v>
      </c>
      <c r="P6939" s="9">
        <v>50506298.799999997</v>
      </c>
      <c r="Q6939" s="9">
        <v>99475508.719999999</v>
      </c>
      <c r="R6939" s="11">
        <v>-11790794.65</v>
      </c>
      <c r="S6939" s="7"/>
      <c r="T6939" s="7"/>
      <c r="U6939" s="7"/>
      <c r="V6939" s="7"/>
      <c r="W6939" s="7"/>
      <c r="X6939" s="7"/>
    </row>
    <row r="6940" spans="1:24" x14ac:dyDescent="0.2">
      <c r="A6940" s="126">
        <v>43406.609722222223</v>
      </c>
      <c r="B6940" s="9">
        <v>271.49</v>
      </c>
      <c r="C6940" s="9">
        <v>271.69</v>
      </c>
      <c r="D6940" s="9">
        <v>271.26</v>
      </c>
      <c r="E6940" s="9">
        <v>271.35000000000002</v>
      </c>
      <c r="F6940" s="10">
        <v>206330</v>
      </c>
      <c r="G6940" s="9">
        <v>56005440</v>
      </c>
      <c r="H6940" s="21">
        <v>110.88</v>
      </c>
      <c r="I6940" s="21">
        <v>110.9</v>
      </c>
      <c r="J6940" s="28">
        <v>0.02</v>
      </c>
      <c r="K6940" s="6"/>
      <c r="L6940" s="6"/>
      <c r="M6940" s="6"/>
      <c r="N6940" s="9">
        <v>271.41000000000003</v>
      </c>
      <c r="O6940" s="9">
        <v>271.44</v>
      </c>
      <c r="P6940" s="9">
        <v>56000541.130000003</v>
      </c>
      <c r="Q6940" s="9">
        <v>99480407.599999994</v>
      </c>
      <c r="R6940" s="11">
        <v>-11785895.779999999</v>
      </c>
      <c r="S6940" s="7"/>
      <c r="T6940" s="7"/>
      <c r="U6940" s="7"/>
      <c r="V6940" s="7"/>
      <c r="W6940" s="7"/>
      <c r="X6940" s="7"/>
    </row>
    <row r="6941" spans="1:24" x14ac:dyDescent="0.2">
      <c r="A6941" s="126">
        <v>43406.61041666667</v>
      </c>
      <c r="B6941" s="9">
        <v>271.33</v>
      </c>
      <c r="C6941" s="9">
        <v>271.39</v>
      </c>
      <c r="D6941" s="9">
        <v>271.14</v>
      </c>
      <c r="E6941" s="9">
        <v>271.14</v>
      </c>
      <c r="F6941" s="10">
        <v>263320</v>
      </c>
      <c r="G6941" s="9">
        <v>71417448</v>
      </c>
      <c r="H6941" s="21">
        <v>127.62</v>
      </c>
      <c r="I6941" s="21">
        <v>127.52</v>
      </c>
      <c r="J6941" s="29">
        <v>0.1</v>
      </c>
      <c r="K6941" s="6"/>
      <c r="L6941" s="6"/>
      <c r="M6941" s="6"/>
      <c r="N6941" s="9">
        <v>271.2</v>
      </c>
      <c r="O6941" s="9">
        <v>271.22000000000003</v>
      </c>
      <c r="P6941" s="9">
        <v>71413042.299999997</v>
      </c>
      <c r="Q6941" s="9">
        <v>99484813.299999997</v>
      </c>
      <c r="R6941" s="11">
        <v>-11781490.08</v>
      </c>
      <c r="S6941" s="7"/>
      <c r="T6941" s="7"/>
      <c r="U6941" s="7"/>
      <c r="V6941" s="7"/>
      <c r="W6941" s="7"/>
      <c r="X6941" s="7"/>
    </row>
    <row r="6942" spans="1:24" x14ac:dyDescent="0.2">
      <c r="A6942" s="126">
        <v>43406.611111111109</v>
      </c>
      <c r="B6942" s="9">
        <v>271.14999999999998</v>
      </c>
      <c r="C6942" s="9">
        <v>271.45</v>
      </c>
      <c r="D6942" s="9">
        <v>271.13</v>
      </c>
      <c r="E6942" s="9">
        <v>271.31</v>
      </c>
      <c r="F6942" s="10">
        <v>250870</v>
      </c>
      <c r="G6942" s="9">
        <v>68059112</v>
      </c>
      <c r="H6942" s="21">
        <v>95.27</v>
      </c>
      <c r="I6942" s="21">
        <v>95.3</v>
      </c>
      <c r="J6942" s="28">
        <v>0.03</v>
      </c>
      <c r="K6942" s="6"/>
      <c r="L6942" s="6"/>
      <c r="M6942" s="6"/>
      <c r="N6942" s="9">
        <v>271.3</v>
      </c>
      <c r="O6942" s="9">
        <v>271.29000000000002</v>
      </c>
      <c r="P6942" s="9">
        <v>68061031</v>
      </c>
      <c r="Q6942" s="9">
        <v>99482894.299999997</v>
      </c>
      <c r="R6942" s="11">
        <v>-11783409.08</v>
      </c>
      <c r="S6942" s="7"/>
      <c r="T6942" s="7"/>
      <c r="U6942" s="7"/>
      <c r="V6942" s="7"/>
      <c r="W6942" s="7"/>
      <c r="X6942" s="7"/>
    </row>
    <row r="6943" spans="1:24" x14ac:dyDescent="0.2">
      <c r="A6943" s="126">
        <v>43406.611805555556</v>
      </c>
      <c r="B6943" s="9">
        <v>271.31</v>
      </c>
      <c r="C6943" s="9">
        <v>271.35000000000002</v>
      </c>
      <c r="D6943" s="9">
        <v>271.20999999999998</v>
      </c>
      <c r="E6943" s="9">
        <v>271.29000000000002</v>
      </c>
      <c r="F6943" s="10">
        <v>224060</v>
      </c>
      <c r="G6943" s="9">
        <v>60782852</v>
      </c>
      <c r="H6943" s="21">
        <v>89.31</v>
      </c>
      <c r="I6943" s="21">
        <v>89.31</v>
      </c>
      <c r="J6943" s="28">
        <v>0</v>
      </c>
      <c r="K6943" s="6"/>
      <c r="L6943" s="6"/>
      <c r="M6943" s="6"/>
      <c r="N6943" s="9">
        <v>271.29000000000002</v>
      </c>
      <c r="O6943" s="9">
        <v>271.27999999999997</v>
      </c>
      <c r="P6943" s="9">
        <v>60784117.100000001</v>
      </c>
      <c r="Q6943" s="9">
        <v>99481629.200000003</v>
      </c>
      <c r="R6943" s="11">
        <v>-11784674.18</v>
      </c>
      <c r="S6943" s="7"/>
      <c r="T6943" s="7"/>
      <c r="U6943" s="7"/>
      <c r="V6943" s="7"/>
      <c r="W6943" s="7"/>
      <c r="X6943" s="7"/>
    </row>
    <row r="6944" spans="1:24" x14ac:dyDescent="0.2">
      <c r="A6944" s="126">
        <v>43406.612500000003</v>
      </c>
      <c r="B6944" s="9">
        <v>271.27</v>
      </c>
      <c r="C6944" s="9">
        <v>271.58999999999997</v>
      </c>
      <c r="D6944" s="9">
        <v>271.25</v>
      </c>
      <c r="E6944" s="9">
        <v>271.57</v>
      </c>
      <c r="F6944" s="10">
        <v>197890</v>
      </c>
      <c r="G6944" s="9">
        <v>53722284</v>
      </c>
      <c r="H6944" s="21">
        <v>88.32</v>
      </c>
      <c r="I6944" s="21">
        <v>88.38</v>
      </c>
      <c r="J6944" s="26">
        <v>0.06</v>
      </c>
      <c r="K6944" s="6"/>
      <c r="L6944" s="6"/>
      <c r="M6944" s="6"/>
      <c r="N6944" s="9">
        <v>271.5</v>
      </c>
      <c r="O6944" s="9">
        <v>271.48</v>
      </c>
      <c r="P6944" s="9">
        <v>53726145.549999997</v>
      </c>
      <c r="Q6944" s="9">
        <v>99477767.650000006</v>
      </c>
      <c r="R6944" s="11">
        <v>-11788535.73</v>
      </c>
      <c r="S6944" s="7"/>
      <c r="T6944" s="7"/>
      <c r="U6944" s="7"/>
      <c r="V6944" s="7"/>
      <c r="W6944" s="7"/>
      <c r="X6944" s="7"/>
    </row>
    <row r="6945" spans="1:24" x14ac:dyDescent="0.2">
      <c r="A6945" s="126">
        <v>43406.613194444442</v>
      </c>
      <c r="B6945" s="9">
        <v>271.57</v>
      </c>
      <c r="C6945" s="9">
        <v>271.70999999999998</v>
      </c>
      <c r="D6945" s="9">
        <v>271.39999999999998</v>
      </c>
      <c r="E6945" s="9">
        <v>271.47000000000003</v>
      </c>
      <c r="F6945" s="10">
        <v>136370</v>
      </c>
      <c r="G6945" s="9">
        <v>37026728</v>
      </c>
      <c r="H6945" s="21">
        <v>68.91</v>
      </c>
      <c r="I6945" s="21">
        <v>68.92</v>
      </c>
      <c r="J6945" s="28">
        <v>0.01</v>
      </c>
      <c r="K6945" s="6"/>
      <c r="L6945" s="6"/>
      <c r="M6945" s="6"/>
      <c r="N6945" s="9">
        <v>271.51</v>
      </c>
      <c r="O6945" s="9">
        <v>271.52</v>
      </c>
      <c r="P6945" s="9">
        <v>37026159.630000003</v>
      </c>
      <c r="Q6945" s="9">
        <v>99478336.019999996</v>
      </c>
      <c r="R6945" s="11">
        <v>-11787967.35</v>
      </c>
      <c r="S6945" s="7"/>
      <c r="T6945" s="7"/>
      <c r="U6945" s="7"/>
      <c r="V6945" s="7"/>
      <c r="W6945" s="7"/>
      <c r="X6945" s="7"/>
    </row>
    <row r="6946" spans="1:24" x14ac:dyDescent="0.2">
      <c r="A6946" s="126">
        <v>43406.613888888889</v>
      </c>
      <c r="B6946" s="9">
        <v>271.48</v>
      </c>
      <c r="C6946" s="9">
        <v>271.62</v>
      </c>
      <c r="D6946" s="9">
        <v>271.25</v>
      </c>
      <c r="E6946" s="9">
        <v>271.48</v>
      </c>
      <c r="F6946" s="10">
        <v>322030</v>
      </c>
      <c r="G6946" s="9">
        <v>87415312</v>
      </c>
      <c r="H6946" s="21">
        <v>236.14</v>
      </c>
      <c r="I6946" s="21">
        <v>236.09</v>
      </c>
      <c r="J6946" s="26">
        <v>0.06</v>
      </c>
      <c r="K6946" s="6"/>
      <c r="L6946" s="6"/>
      <c r="M6946" s="6"/>
      <c r="N6946" s="9">
        <v>271.45999999999998</v>
      </c>
      <c r="O6946" s="9">
        <v>271.45</v>
      </c>
      <c r="P6946" s="9">
        <v>87417458.730000004</v>
      </c>
      <c r="Q6946" s="9">
        <v>99476189.299999997</v>
      </c>
      <c r="R6946" s="11">
        <v>-11790114.08</v>
      </c>
      <c r="S6946" s="7"/>
      <c r="T6946" s="7"/>
      <c r="U6946" s="7"/>
      <c r="V6946" s="7"/>
      <c r="W6946" s="7"/>
      <c r="X6946" s="7"/>
    </row>
    <row r="6947" spans="1:24" x14ac:dyDescent="0.2">
      <c r="A6947" s="126">
        <v>43406.614583333336</v>
      </c>
      <c r="B6947" s="9">
        <v>271.48</v>
      </c>
      <c r="C6947" s="9">
        <v>271.52</v>
      </c>
      <c r="D6947" s="9">
        <v>271.27</v>
      </c>
      <c r="E6947" s="9">
        <v>271.43</v>
      </c>
      <c r="F6947" s="10">
        <v>111350</v>
      </c>
      <c r="G6947" s="9">
        <v>30221402</v>
      </c>
      <c r="H6947" s="21">
        <v>34.58</v>
      </c>
      <c r="I6947" s="21">
        <v>34.57</v>
      </c>
      <c r="J6947" s="28">
        <v>0.01</v>
      </c>
      <c r="K6947" s="6"/>
      <c r="L6947" s="6"/>
      <c r="M6947" s="6"/>
      <c r="N6947" s="9">
        <v>271.41000000000003</v>
      </c>
      <c r="O6947" s="9">
        <v>271.41000000000003</v>
      </c>
      <c r="P6947" s="9">
        <v>30221781.879999999</v>
      </c>
      <c r="Q6947" s="9">
        <v>99475809.420000002</v>
      </c>
      <c r="R6947" s="11">
        <v>-11790493.949999999</v>
      </c>
      <c r="S6947" s="7"/>
      <c r="T6947" s="7"/>
      <c r="U6947" s="7"/>
      <c r="V6947" s="7"/>
      <c r="W6947" s="7"/>
      <c r="X6947" s="7"/>
    </row>
    <row r="6948" spans="1:24" x14ac:dyDescent="0.2">
      <c r="A6948" s="126">
        <v>43406.615277777775</v>
      </c>
      <c r="B6948" s="9">
        <v>271.42</v>
      </c>
      <c r="C6948" s="9">
        <v>271.45999999999998</v>
      </c>
      <c r="D6948" s="9">
        <v>271.23</v>
      </c>
      <c r="E6948" s="9">
        <v>271.27999999999997</v>
      </c>
      <c r="F6948" s="10">
        <v>132010</v>
      </c>
      <c r="G6948" s="9">
        <v>35817664</v>
      </c>
      <c r="H6948" s="21">
        <v>118.55</v>
      </c>
      <c r="I6948" s="21">
        <v>118.52</v>
      </c>
      <c r="J6948" s="28">
        <v>0.04</v>
      </c>
      <c r="K6948" s="6"/>
      <c r="L6948" s="6"/>
      <c r="M6948" s="6"/>
      <c r="N6948" s="9">
        <v>271.31</v>
      </c>
      <c r="O6948" s="9">
        <v>271.33</v>
      </c>
      <c r="P6948" s="9">
        <v>35815963.130000003</v>
      </c>
      <c r="Q6948" s="9">
        <v>99477510.299999997</v>
      </c>
      <c r="R6948" s="11">
        <v>-11788793.08</v>
      </c>
      <c r="S6948" s="7"/>
      <c r="T6948" s="7"/>
      <c r="U6948" s="7"/>
      <c r="V6948" s="7"/>
      <c r="W6948" s="7"/>
      <c r="X6948" s="7"/>
    </row>
    <row r="6949" spans="1:24" x14ac:dyDescent="0.2">
      <c r="A6949" s="126">
        <v>43406.615972222222</v>
      </c>
      <c r="B6949" s="9">
        <v>271.29000000000002</v>
      </c>
      <c r="C6949" s="9">
        <v>271.48</v>
      </c>
      <c r="D6949" s="9">
        <v>271.27</v>
      </c>
      <c r="E6949" s="9">
        <v>271.48</v>
      </c>
      <c r="F6949" s="10">
        <v>132520</v>
      </c>
      <c r="G6949" s="9">
        <v>35968612</v>
      </c>
      <c r="H6949" s="21">
        <v>100.39</v>
      </c>
      <c r="I6949" s="21">
        <v>100.42</v>
      </c>
      <c r="J6949" s="28">
        <v>0.04</v>
      </c>
      <c r="K6949" s="6"/>
      <c r="L6949" s="6"/>
      <c r="M6949" s="6"/>
      <c r="N6949" s="9">
        <v>271.43</v>
      </c>
      <c r="O6949" s="9">
        <v>271.42</v>
      </c>
      <c r="P6949" s="9">
        <v>35969572.299999997</v>
      </c>
      <c r="Q6949" s="9">
        <v>99476550</v>
      </c>
      <c r="R6949" s="11">
        <v>-11789753.380000001</v>
      </c>
      <c r="S6949" s="7"/>
      <c r="T6949" s="7"/>
      <c r="U6949" s="7"/>
      <c r="V6949" s="7"/>
      <c r="W6949" s="7"/>
      <c r="X6949" s="7"/>
    </row>
    <row r="6950" spans="1:24" x14ac:dyDescent="0.2">
      <c r="A6950" s="126">
        <v>43406.616666666669</v>
      </c>
      <c r="B6950" s="9">
        <v>271.48</v>
      </c>
      <c r="C6950" s="9">
        <v>271.52999999999997</v>
      </c>
      <c r="D6950" s="9">
        <v>271.36</v>
      </c>
      <c r="E6950" s="9">
        <v>271.49</v>
      </c>
      <c r="F6950" s="10">
        <v>144270</v>
      </c>
      <c r="G6950" s="9">
        <v>39164048</v>
      </c>
      <c r="H6950" s="21">
        <v>108.87</v>
      </c>
      <c r="I6950" s="21">
        <v>108.88</v>
      </c>
      <c r="J6950" s="28">
        <v>0.02</v>
      </c>
      <c r="K6950" s="6"/>
      <c r="L6950" s="6"/>
      <c r="M6950" s="6"/>
      <c r="N6950" s="9">
        <v>271.47000000000003</v>
      </c>
      <c r="O6950" s="9">
        <v>271.45999999999998</v>
      </c>
      <c r="P6950" s="9">
        <v>39164616.229999997</v>
      </c>
      <c r="Q6950" s="9">
        <v>99475981.769999996</v>
      </c>
      <c r="R6950" s="11">
        <v>-11790321.6</v>
      </c>
      <c r="S6950" s="7"/>
      <c r="T6950" s="7"/>
      <c r="U6950" s="7"/>
      <c r="V6950" s="7"/>
      <c r="W6950" s="7"/>
      <c r="X6950" s="7"/>
    </row>
    <row r="6951" spans="1:24" x14ac:dyDescent="0.2">
      <c r="A6951" s="126">
        <v>43406.617361111108</v>
      </c>
      <c r="B6951" s="9">
        <v>271.48</v>
      </c>
      <c r="C6951" s="9">
        <v>271.51</v>
      </c>
      <c r="D6951" s="9">
        <v>271.36</v>
      </c>
      <c r="E6951" s="9">
        <v>271.41000000000003</v>
      </c>
      <c r="F6951" s="10">
        <v>130720</v>
      </c>
      <c r="G6951" s="9">
        <v>35480352</v>
      </c>
      <c r="H6951" s="21">
        <v>90.61</v>
      </c>
      <c r="I6951" s="21">
        <v>90.59</v>
      </c>
      <c r="J6951" s="28">
        <v>0.01</v>
      </c>
      <c r="K6951" s="6"/>
      <c r="L6951" s="6"/>
      <c r="M6951" s="6"/>
      <c r="N6951" s="9">
        <v>271.42</v>
      </c>
      <c r="O6951" s="9">
        <v>271.42</v>
      </c>
      <c r="P6951" s="9">
        <v>35480349.200000003</v>
      </c>
      <c r="Q6951" s="9">
        <v>99475984.569999993</v>
      </c>
      <c r="R6951" s="11">
        <v>-11790318.800000001</v>
      </c>
      <c r="S6951" s="7"/>
      <c r="T6951" s="7"/>
      <c r="U6951" s="7"/>
      <c r="V6951" s="7"/>
      <c r="W6951" s="7"/>
      <c r="X6951" s="7"/>
    </row>
    <row r="6952" spans="1:24" x14ac:dyDescent="0.2">
      <c r="A6952" s="126">
        <v>43406.618055555555</v>
      </c>
      <c r="B6952" s="9">
        <v>271.41000000000003</v>
      </c>
      <c r="C6952" s="9">
        <v>271.54000000000002</v>
      </c>
      <c r="D6952" s="9">
        <v>271.33999999999997</v>
      </c>
      <c r="E6952" s="9">
        <v>271.38</v>
      </c>
      <c r="F6952" s="10">
        <v>288240</v>
      </c>
      <c r="G6952" s="9">
        <v>78233288</v>
      </c>
      <c r="H6952" s="21">
        <v>220.5</v>
      </c>
      <c r="I6952" s="21">
        <v>220.5</v>
      </c>
      <c r="J6952" s="28">
        <v>0</v>
      </c>
      <c r="K6952" s="6"/>
      <c r="L6952" s="6"/>
      <c r="M6952" s="6"/>
      <c r="N6952" s="9">
        <v>271.41000000000003</v>
      </c>
      <c r="O6952" s="9">
        <v>271.42</v>
      </c>
      <c r="P6952" s="9">
        <v>78231218.400000006</v>
      </c>
      <c r="Q6952" s="9">
        <v>99478054.170000002</v>
      </c>
      <c r="R6952" s="11">
        <v>-11788249.199999999</v>
      </c>
      <c r="S6952" s="7"/>
      <c r="T6952" s="7"/>
      <c r="U6952" s="7"/>
      <c r="V6952" s="7"/>
      <c r="W6952" s="7"/>
      <c r="X6952" s="7"/>
    </row>
    <row r="6953" spans="1:24" x14ac:dyDescent="0.2">
      <c r="A6953" s="126">
        <v>43406.618750000001</v>
      </c>
      <c r="B6953" s="9">
        <v>271.38</v>
      </c>
      <c r="C6953" s="9">
        <v>271.63</v>
      </c>
      <c r="D6953" s="9">
        <v>271.36</v>
      </c>
      <c r="E6953" s="9">
        <v>271.60000000000002</v>
      </c>
      <c r="F6953" s="10">
        <v>116110</v>
      </c>
      <c r="G6953" s="9">
        <v>31527076</v>
      </c>
      <c r="H6953" s="21">
        <v>40.28</v>
      </c>
      <c r="I6953" s="21">
        <v>40.299999999999997</v>
      </c>
      <c r="J6953" s="28">
        <v>0.02</v>
      </c>
      <c r="K6953" s="6"/>
      <c r="L6953" s="6"/>
      <c r="M6953" s="6"/>
      <c r="N6953" s="9">
        <v>271.55</v>
      </c>
      <c r="O6953" s="9">
        <v>271.52999999999997</v>
      </c>
      <c r="P6953" s="9">
        <v>31529380.23</v>
      </c>
      <c r="Q6953" s="9">
        <v>99475749.950000003</v>
      </c>
      <c r="R6953" s="11">
        <v>-11790553.43</v>
      </c>
      <c r="S6953" s="7"/>
      <c r="T6953" s="7"/>
      <c r="U6953" s="7"/>
      <c r="V6953" s="7"/>
      <c r="W6953" s="7"/>
      <c r="X6953" s="7"/>
    </row>
    <row r="6954" spans="1:24" x14ac:dyDescent="0.2">
      <c r="A6954" s="126">
        <v>43406.619444444441</v>
      </c>
      <c r="B6954" s="9">
        <v>271.60000000000002</v>
      </c>
      <c r="C6954" s="9">
        <v>271.61</v>
      </c>
      <c r="D6954" s="9">
        <v>271.44</v>
      </c>
      <c r="E6954" s="9">
        <v>271.61</v>
      </c>
      <c r="F6954" s="10">
        <v>164160</v>
      </c>
      <c r="G6954" s="9">
        <v>44579012</v>
      </c>
      <c r="H6954" s="21">
        <v>141.38</v>
      </c>
      <c r="I6954" s="21">
        <v>141.4</v>
      </c>
      <c r="J6954" s="28">
        <v>0.02</v>
      </c>
      <c r="K6954" s="6"/>
      <c r="L6954" s="6"/>
      <c r="M6954" s="6"/>
      <c r="N6954" s="9">
        <v>271.57</v>
      </c>
      <c r="O6954" s="9">
        <v>271.56</v>
      </c>
      <c r="P6954" s="9">
        <v>44580520.799999997</v>
      </c>
      <c r="Q6954" s="9">
        <v>99474241.150000006</v>
      </c>
      <c r="R6954" s="11">
        <v>-11792062.23</v>
      </c>
      <c r="S6954" s="7"/>
      <c r="T6954" s="7"/>
      <c r="U6954" s="7"/>
      <c r="V6954" s="7"/>
      <c r="W6954" s="7"/>
      <c r="X6954" s="7"/>
    </row>
    <row r="6955" spans="1:24" x14ac:dyDescent="0.2">
      <c r="A6955" s="126">
        <v>43406.620138888888</v>
      </c>
      <c r="B6955" s="9">
        <v>271.61</v>
      </c>
      <c r="C6955" s="9">
        <v>271.66000000000003</v>
      </c>
      <c r="D6955" s="9">
        <v>271.56</v>
      </c>
      <c r="E6955" s="9">
        <v>271.62</v>
      </c>
      <c r="F6955" s="10">
        <v>133920</v>
      </c>
      <c r="G6955" s="9">
        <v>36375540</v>
      </c>
      <c r="H6955" s="21">
        <v>81.58</v>
      </c>
      <c r="I6955" s="21">
        <v>81.599999999999994</v>
      </c>
      <c r="J6955" s="28">
        <v>0.02</v>
      </c>
      <c r="K6955" s="6"/>
      <c r="L6955" s="6"/>
      <c r="M6955" s="6"/>
      <c r="N6955" s="9">
        <v>271.62</v>
      </c>
      <c r="O6955" s="9">
        <v>271.62</v>
      </c>
      <c r="P6955" s="9">
        <v>36374680.799999997</v>
      </c>
      <c r="Q6955" s="9">
        <v>99475100.349999994</v>
      </c>
      <c r="R6955" s="11">
        <v>-11791203.029999999</v>
      </c>
      <c r="S6955" s="7"/>
      <c r="T6955" s="7"/>
      <c r="U6955" s="7"/>
      <c r="V6955" s="7"/>
      <c r="W6955" s="7"/>
      <c r="X6955" s="7"/>
    </row>
    <row r="6956" spans="1:24" x14ac:dyDescent="0.2">
      <c r="A6956" s="126">
        <v>43406.620833333334</v>
      </c>
      <c r="B6956" s="9">
        <v>271.62</v>
      </c>
      <c r="C6956" s="9">
        <v>271.66000000000003</v>
      </c>
      <c r="D6956" s="9">
        <v>271.45</v>
      </c>
      <c r="E6956" s="9">
        <v>271.58999999999997</v>
      </c>
      <c r="F6956" s="10">
        <v>172230</v>
      </c>
      <c r="G6956" s="9">
        <v>46772828</v>
      </c>
      <c r="H6956" s="21">
        <v>128.61000000000001</v>
      </c>
      <c r="I6956" s="21">
        <v>128.58000000000001</v>
      </c>
      <c r="J6956" s="28">
        <v>0.02</v>
      </c>
      <c r="K6956" s="6"/>
      <c r="L6956" s="6"/>
      <c r="M6956" s="6"/>
      <c r="N6956" s="9">
        <v>271.57</v>
      </c>
      <c r="O6956" s="9">
        <v>271.57</v>
      </c>
      <c r="P6956" s="9">
        <v>46772931.68</v>
      </c>
      <c r="Q6956" s="9">
        <v>99474996.670000002</v>
      </c>
      <c r="R6956" s="11">
        <v>-11791306.699999999</v>
      </c>
      <c r="S6956" s="7"/>
      <c r="T6956" s="7"/>
      <c r="U6956" s="7"/>
      <c r="V6956" s="7"/>
      <c r="W6956" s="7"/>
      <c r="X6956" s="7"/>
    </row>
    <row r="6957" spans="1:24" x14ac:dyDescent="0.2">
      <c r="A6957" s="126">
        <v>43406.621527777781</v>
      </c>
      <c r="B6957" s="9">
        <v>271.58999999999997</v>
      </c>
      <c r="C6957" s="9">
        <v>271.62</v>
      </c>
      <c r="D6957" s="9">
        <v>271.38</v>
      </c>
      <c r="E6957" s="9">
        <v>271.48</v>
      </c>
      <c r="F6957" s="10">
        <v>272580</v>
      </c>
      <c r="G6957" s="9">
        <v>74004736</v>
      </c>
      <c r="H6957" s="21">
        <v>158.27000000000001</v>
      </c>
      <c r="I6957" s="21">
        <v>158.22</v>
      </c>
      <c r="J6957" s="28">
        <v>0.04</v>
      </c>
      <c r="K6957" s="6"/>
      <c r="L6957" s="6"/>
      <c r="M6957" s="6"/>
      <c r="N6957" s="9">
        <v>271.49</v>
      </c>
      <c r="O6957" s="9">
        <v>271.5</v>
      </c>
      <c r="P6957" s="9">
        <v>74002744.200000003</v>
      </c>
      <c r="Q6957" s="9">
        <v>99476988.469999999</v>
      </c>
      <c r="R6957" s="11">
        <v>-11789314.9</v>
      </c>
      <c r="S6957" s="7"/>
      <c r="T6957" s="7"/>
      <c r="U6957" s="7"/>
      <c r="V6957" s="7"/>
      <c r="W6957" s="7"/>
      <c r="X6957" s="7"/>
    </row>
    <row r="6958" spans="1:24" x14ac:dyDescent="0.2">
      <c r="A6958" s="126">
        <v>43406.62222222222</v>
      </c>
      <c r="B6958" s="9">
        <v>271.5</v>
      </c>
      <c r="C6958" s="9">
        <v>271.66000000000003</v>
      </c>
      <c r="D6958" s="9">
        <v>271.45999999999998</v>
      </c>
      <c r="E6958" s="9">
        <v>271.61</v>
      </c>
      <c r="F6958" s="10">
        <v>258040</v>
      </c>
      <c r="G6958" s="9">
        <v>70078456</v>
      </c>
      <c r="H6958" s="21">
        <v>94.67</v>
      </c>
      <c r="I6958" s="21">
        <v>94.69</v>
      </c>
      <c r="J6958" s="28">
        <v>0.03</v>
      </c>
      <c r="K6958" s="6"/>
      <c r="L6958" s="6"/>
      <c r="M6958" s="6"/>
      <c r="N6958" s="9">
        <v>271.58999999999997</v>
      </c>
      <c r="O6958" s="9">
        <v>271.58</v>
      </c>
      <c r="P6958" s="9">
        <v>70079793.400000006</v>
      </c>
      <c r="Q6958" s="9">
        <v>99475651.069999993</v>
      </c>
      <c r="R6958" s="11">
        <v>-11790652.300000001</v>
      </c>
      <c r="S6958" s="7"/>
      <c r="T6958" s="7"/>
      <c r="U6958" s="7"/>
      <c r="V6958" s="7"/>
      <c r="W6958" s="7"/>
      <c r="X6958" s="7"/>
    </row>
    <row r="6959" spans="1:24" x14ac:dyDescent="0.2">
      <c r="A6959" s="126">
        <v>43406.622916666667</v>
      </c>
      <c r="B6959" s="9">
        <v>271.62</v>
      </c>
      <c r="C6959" s="9">
        <v>271.72000000000003</v>
      </c>
      <c r="D6959" s="9">
        <v>271.47000000000003</v>
      </c>
      <c r="E6959" s="9">
        <v>271.66000000000003</v>
      </c>
      <c r="F6959" s="10">
        <v>357070</v>
      </c>
      <c r="G6959" s="9">
        <v>96984872</v>
      </c>
      <c r="H6959" s="21">
        <v>138.38</v>
      </c>
      <c r="I6959" s="21">
        <v>138.38999999999999</v>
      </c>
      <c r="J6959" s="28">
        <v>0.02</v>
      </c>
      <c r="K6959" s="6"/>
      <c r="L6959" s="6"/>
      <c r="M6959" s="6"/>
      <c r="N6959" s="9">
        <v>271.63</v>
      </c>
      <c r="O6959" s="9">
        <v>271.61</v>
      </c>
      <c r="P6959" s="9">
        <v>96990031.430000007</v>
      </c>
      <c r="Q6959" s="9">
        <v>99470491.650000006</v>
      </c>
      <c r="R6959" s="11">
        <v>-11795811.73</v>
      </c>
      <c r="S6959" s="7"/>
      <c r="T6959" s="7"/>
      <c r="U6959" s="7"/>
      <c r="V6959" s="7"/>
      <c r="W6959" s="7"/>
      <c r="X6959" s="7"/>
    </row>
    <row r="6960" spans="1:24" x14ac:dyDescent="0.2">
      <c r="A6960" s="126">
        <v>43406.623611111114</v>
      </c>
      <c r="B6960" s="9">
        <v>271.66000000000003</v>
      </c>
      <c r="C6960" s="9">
        <v>271.70999999999998</v>
      </c>
      <c r="D6960" s="9">
        <v>271.52999999999997</v>
      </c>
      <c r="E6960" s="9">
        <v>271.58999999999997</v>
      </c>
      <c r="F6960" s="10">
        <v>238210</v>
      </c>
      <c r="G6960" s="9">
        <v>64698856</v>
      </c>
      <c r="H6960" s="21">
        <v>66.709999999999994</v>
      </c>
      <c r="I6960" s="21">
        <v>66.709999999999994</v>
      </c>
      <c r="J6960" s="28">
        <v>0</v>
      </c>
      <c r="K6960" s="6"/>
      <c r="L6960" s="6"/>
      <c r="M6960" s="6"/>
      <c r="N6960" s="9">
        <v>271.61</v>
      </c>
      <c r="O6960" s="9">
        <v>271.60000000000002</v>
      </c>
      <c r="P6960" s="9">
        <v>64699027.049999997</v>
      </c>
      <c r="Q6960" s="9">
        <v>99470320.599999994</v>
      </c>
      <c r="R6960" s="11">
        <v>-11795982.779999999</v>
      </c>
      <c r="S6960" s="7"/>
      <c r="T6960" s="7"/>
      <c r="U6960" s="7"/>
      <c r="V6960" s="7"/>
      <c r="W6960" s="7"/>
      <c r="X6960" s="7"/>
    </row>
    <row r="6961" spans="1:24" x14ac:dyDescent="0.2">
      <c r="A6961" s="126">
        <v>43406.624305555553</v>
      </c>
      <c r="B6961" s="9">
        <v>271.58999999999997</v>
      </c>
      <c r="C6961" s="9">
        <v>271.67</v>
      </c>
      <c r="D6961" s="9">
        <v>271.38</v>
      </c>
      <c r="E6961" s="9">
        <v>271.52999999999997</v>
      </c>
      <c r="F6961" s="10">
        <v>404540</v>
      </c>
      <c r="G6961" s="9">
        <v>109844496</v>
      </c>
      <c r="H6961" s="21">
        <v>169.82</v>
      </c>
      <c r="I6961" s="21">
        <v>169.78</v>
      </c>
      <c r="J6961" s="30">
        <v>0.05</v>
      </c>
      <c r="K6961" s="6"/>
      <c r="L6961" s="6"/>
      <c r="M6961" s="6"/>
      <c r="N6961" s="9">
        <v>271.52999999999997</v>
      </c>
      <c r="O6961" s="9">
        <v>271.52999999999997</v>
      </c>
      <c r="P6961" s="9">
        <v>109843734.84999999</v>
      </c>
      <c r="Q6961" s="9">
        <v>99471081.75</v>
      </c>
      <c r="R6961" s="11">
        <v>-11795221.630000001</v>
      </c>
      <c r="S6961" s="7"/>
      <c r="T6961" s="7"/>
      <c r="U6961" s="7"/>
      <c r="V6961" s="7"/>
      <c r="W6961" s="7"/>
      <c r="X6961" s="7"/>
    </row>
    <row r="6962" spans="1:24" x14ac:dyDescent="0.2">
      <c r="A6962" s="126">
        <v>43406.625</v>
      </c>
      <c r="B6962" s="9">
        <v>271.52999999999997</v>
      </c>
      <c r="C6962" s="9">
        <v>271.77999999999997</v>
      </c>
      <c r="D6962" s="9">
        <v>271.39999999999998</v>
      </c>
      <c r="E6962" s="9">
        <v>271.41000000000003</v>
      </c>
      <c r="F6962" s="10">
        <v>352990</v>
      </c>
      <c r="G6962" s="9">
        <v>95848192</v>
      </c>
      <c r="H6962" s="21">
        <v>87.26</v>
      </c>
      <c r="I6962" s="21">
        <v>87.26</v>
      </c>
      <c r="J6962" s="28">
        <v>0</v>
      </c>
      <c r="K6962" s="6"/>
      <c r="L6962" s="6"/>
      <c r="M6962" s="6"/>
      <c r="N6962" s="9">
        <v>271.5</v>
      </c>
      <c r="O6962" s="9">
        <v>271.52999999999997</v>
      </c>
      <c r="P6962" s="9">
        <v>95836785</v>
      </c>
      <c r="Q6962" s="9">
        <v>99482488.75</v>
      </c>
      <c r="R6962" s="11">
        <v>-11783814.630000001</v>
      </c>
      <c r="S6962" s="7"/>
      <c r="T6962" s="7"/>
      <c r="U6962" s="7"/>
      <c r="V6962" s="7"/>
      <c r="W6962" s="7"/>
      <c r="X6962" s="7"/>
    </row>
    <row r="6963" spans="1:24" x14ac:dyDescent="0.2">
      <c r="A6963" s="126">
        <v>43406.625694444447</v>
      </c>
      <c r="B6963" s="9">
        <v>271.39999999999998</v>
      </c>
      <c r="C6963" s="9">
        <v>271.57</v>
      </c>
      <c r="D6963" s="9">
        <v>271</v>
      </c>
      <c r="E6963" s="9">
        <v>271.17</v>
      </c>
      <c r="F6963" s="10">
        <v>505920</v>
      </c>
      <c r="G6963" s="9">
        <v>137229408</v>
      </c>
      <c r="H6963" s="21">
        <v>143.32</v>
      </c>
      <c r="I6963" s="21">
        <v>143.16999999999999</v>
      </c>
      <c r="J6963" s="33">
        <v>0.15</v>
      </c>
      <c r="K6963" s="6"/>
      <c r="L6963" s="6"/>
      <c r="M6963" s="6"/>
      <c r="N6963" s="9">
        <v>271.23</v>
      </c>
      <c r="O6963" s="9">
        <v>271.25</v>
      </c>
      <c r="P6963" s="9">
        <v>137219416.80000001</v>
      </c>
      <c r="Q6963" s="9">
        <v>99492479.950000003</v>
      </c>
      <c r="R6963" s="11">
        <v>-11773823.43</v>
      </c>
      <c r="S6963" s="7"/>
      <c r="T6963" s="7"/>
      <c r="U6963" s="7"/>
      <c r="V6963" s="7"/>
      <c r="W6963" s="7"/>
      <c r="X6963" s="7"/>
    </row>
    <row r="6964" spans="1:24" x14ac:dyDescent="0.2">
      <c r="A6964" s="126">
        <v>43406.626388888886</v>
      </c>
      <c r="B6964" s="9">
        <v>271.17</v>
      </c>
      <c r="C6964" s="9">
        <v>271.47000000000003</v>
      </c>
      <c r="D6964" s="9">
        <v>270.88</v>
      </c>
      <c r="E6964" s="9">
        <v>270.94</v>
      </c>
      <c r="F6964" s="10">
        <v>513170</v>
      </c>
      <c r="G6964" s="9">
        <v>139118272</v>
      </c>
      <c r="H6964" s="21">
        <v>101.43</v>
      </c>
      <c r="I6964" s="21">
        <v>101.38</v>
      </c>
      <c r="J6964" s="26">
        <v>0.06</v>
      </c>
      <c r="K6964" s="6"/>
      <c r="L6964" s="6"/>
      <c r="M6964" s="6"/>
      <c r="N6964" s="9">
        <v>271.06</v>
      </c>
      <c r="O6964" s="9">
        <v>271.10000000000002</v>
      </c>
      <c r="P6964" s="9">
        <v>139098577.28</v>
      </c>
      <c r="Q6964" s="9">
        <v>99512174.670000002</v>
      </c>
      <c r="R6964" s="11">
        <v>-11754128.699999999</v>
      </c>
      <c r="S6964" s="7"/>
      <c r="T6964" s="7"/>
      <c r="U6964" s="7"/>
      <c r="V6964" s="7"/>
      <c r="W6964" s="7"/>
      <c r="X6964" s="7"/>
    </row>
    <row r="6965" spans="1:24" x14ac:dyDescent="0.2">
      <c r="A6965" s="126">
        <v>43406.627083333333</v>
      </c>
      <c r="B6965" s="9">
        <v>270.93</v>
      </c>
      <c r="C6965" s="9">
        <v>271.20999999999998</v>
      </c>
      <c r="D6965" s="9">
        <v>270.81</v>
      </c>
      <c r="E6965" s="9">
        <v>271.19</v>
      </c>
      <c r="F6965" s="10">
        <v>252710</v>
      </c>
      <c r="G6965" s="9">
        <v>68502640</v>
      </c>
      <c r="H6965" s="21">
        <v>49.24</v>
      </c>
      <c r="I6965" s="21">
        <v>49.24</v>
      </c>
      <c r="J6965" s="28">
        <v>0</v>
      </c>
      <c r="K6965" s="6"/>
      <c r="L6965" s="6"/>
      <c r="M6965" s="6"/>
      <c r="N6965" s="9">
        <v>271.10000000000002</v>
      </c>
      <c r="O6965" s="9">
        <v>271.07</v>
      </c>
      <c r="P6965" s="9">
        <v>68509681</v>
      </c>
      <c r="Q6965" s="9">
        <v>99505133.670000002</v>
      </c>
      <c r="R6965" s="11">
        <v>-11761169.699999999</v>
      </c>
      <c r="S6965" s="7"/>
      <c r="T6965" s="7"/>
      <c r="U6965" s="7"/>
      <c r="V6965" s="7"/>
      <c r="W6965" s="7"/>
      <c r="X6965" s="7"/>
    </row>
    <row r="6966" spans="1:24" x14ac:dyDescent="0.2">
      <c r="A6966" s="126">
        <v>43406.62777777778</v>
      </c>
      <c r="B6966" s="9">
        <v>271.18</v>
      </c>
      <c r="C6966" s="9">
        <v>271.24</v>
      </c>
      <c r="D6966" s="9">
        <v>271.12</v>
      </c>
      <c r="E6966" s="9">
        <v>271.14999999999998</v>
      </c>
      <c r="F6966" s="10">
        <v>163260</v>
      </c>
      <c r="G6966" s="9">
        <v>44271756</v>
      </c>
      <c r="H6966" s="21">
        <v>64.599999999999994</v>
      </c>
      <c r="I6966" s="21">
        <v>64.63</v>
      </c>
      <c r="J6966" s="28">
        <v>0.02</v>
      </c>
      <c r="K6966" s="6"/>
      <c r="L6966" s="6"/>
      <c r="M6966" s="6"/>
      <c r="N6966" s="9">
        <v>271.17</v>
      </c>
      <c r="O6966" s="9">
        <v>271.17</v>
      </c>
      <c r="P6966" s="9">
        <v>44270397.899999999</v>
      </c>
      <c r="Q6966" s="9">
        <v>99506491.769999996</v>
      </c>
      <c r="R6966" s="11">
        <v>-11759811.6</v>
      </c>
      <c r="S6966" s="7"/>
      <c r="T6966" s="7"/>
      <c r="U6966" s="7"/>
      <c r="V6966" s="7"/>
      <c r="W6966" s="7"/>
      <c r="X6966" s="7"/>
    </row>
    <row r="6967" spans="1:24" x14ac:dyDescent="0.2">
      <c r="A6967" s="126">
        <v>43406.628472222219</v>
      </c>
      <c r="B6967" s="9">
        <v>271.16000000000003</v>
      </c>
      <c r="C6967" s="9">
        <v>271.18</v>
      </c>
      <c r="D6967" s="9">
        <v>270.99</v>
      </c>
      <c r="E6967" s="9">
        <v>271.11</v>
      </c>
      <c r="F6967" s="10">
        <v>110430</v>
      </c>
      <c r="G6967" s="9">
        <v>29936836</v>
      </c>
      <c r="H6967" s="21">
        <v>67.64</v>
      </c>
      <c r="I6967" s="21">
        <v>67.62</v>
      </c>
      <c r="J6967" s="28">
        <v>0.02</v>
      </c>
      <c r="K6967" s="6"/>
      <c r="L6967" s="6"/>
      <c r="M6967" s="6"/>
      <c r="N6967" s="9">
        <v>271.10000000000002</v>
      </c>
      <c r="O6967" s="9">
        <v>271.08999999999997</v>
      </c>
      <c r="P6967" s="9">
        <v>29937296.93</v>
      </c>
      <c r="Q6967" s="9">
        <v>99506030.849999994</v>
      </c>
      <c r="R6967" s="11">
        <v>-11760272.529999999</v>
      </c>
      <c r="S6967" s="7"/>
      <c r="T6967" s="7"/>
      <c r="U6967" s="7"/>
      <c r="V6967" s="7"/>
      <c r="W6967" s="7"/>
      <c r="X6967" s="7"/>
    </row>
    <row r="6968" spans="1:24" x14ac:dyDescent="0.2">
      <c r="A6968" s="126">
        <v>43406.629166666666</v>
      </c>
      <c r="B6968" s="9">
        <v>271.10000000000002</v>
      </c>
      <c r="C6968" s="9">
        <v>271.23</v>
      </c>
      <c r="D6968" s="9">
        <v>271.04000000000002</v>
      </c>
      <c r="E6968" s="9">
        <v>271.14999999999998</v>
      </c>
      <c r="F6968" s="10">
        <v>116730</v>
      </c>
      <c r="G6968" s="9">
        <v>31650446</v>
      </c>
      <c r="H6968" s="21">
        <v>105.7</v>
      </c>
      <c r="I6968" s="21">
        <v>105.72</v>
      </c>
      <c r="J6968" s="28">
        <v>0.02</v>
      </c>
      <c r="K6968" s="6"/>
      <c r="L6968" s="6"/>
      <c r="M6968" s="6"/>
      <c r="N6968" s="9">
        <v>271.14</v>
      </c>
      <c r="O6968" s="9">
        <v>271.14</v>
      </c>
      <c r="P6968" s="9">
        <v>31650464.030000001</v>
      </c>
      <c r="Q6968" s="9">
        <v>99506012.819999993</v>
      </c>
      <c r="R6968" s="11">
        <v>-11760290.550000001</v>
      </c>
      <c r="S6968" s="7"/>
      <c r="T6968" s="7"/>
      <c r="U6968" s="7"/>
      <c r="V6968" s="7"/>
      <c r="W6968" s="7"/>
      <c r="X6968" s="7"/>
    </row>
    <row r="6969" spans="1:24" x14ac:dyDescent="0.2">
      <c r="A6969" s="126">
        <v>43406.629861111112</v>
      </c>
      <c r="B6969" s="9">
        <v>271.16000000000003</v>
      </c>
      <c r="C6969" s="9">
        <v>271.24</v>
      </c>
      <c r="D6969" s="9">
        <v>271.06</v>
      </c>
      <c r="E6969" s="9">
        <v>271.19</v>
      </c>
      <c r="F6969" s="10">
        <v>148060</v>
      </c>
      <c r="G6969" s="9">
        <v>40147820</v>
      </c>
      <c r="H6969" s="21">
        <v>126.84</v>
      </c>
      <c r="I6969" s="21">
        <v>126.85</v>
      </c>
      <c r="J6969" s="28">
        <v>0.01</v>
      </c>
      <c r="K6969" s="6"/>
      <c r="L6969" s="6"/>
      <c r="M6969" s="6"/>
      <c r="N6969" s="9">
        <v>271.17</v>
      </c>
      <c r="O6969" s="9">
        <v>271.16000000000003</v>
      </c>
      <c r="P6969" s="9">
        <v>40149430.200000003</v>
      </c>
      <c r="Q6969" s="9">
        <v>99504402.620000005</v>
      </c>
      <c r="R6969" s="11">
        <v>-11761900.75</v>
      </c>
      <c r="S6969" s="7"/>
      <c r="T6969" s="7"/>
      <c r="U6969" s="7"/>
      <c r="V6969" s="7"/>
      <c r="W6969" s="7"/>
      <c r="X6969" s="7"/>
    </row>
    <row r="6970" spans="1:24" x14ac:dyDescent="0.2">
      <c r="A6970" s="126">
        <v>43406.630555555559</v>
      </c>
      <c r="B6970" s="9">
        <v>271.18</v>
      </c>
      <c r="C6970" s="9">
        <v>271.38</v>
      </c>
      <c r="D6970" s="9">
        <v>271.14999999999998</v>
      </c>
      <c r="E6970" s="9">
        <v>271.27999999999997</v>
      </c>
      <c r="F6970" s="10">
        <v>166250</v>
      </c>
      <c r="G6970" s="9">
        <v>45097556</v>
      </c>
      <c r="H6970" s="21">
        <v>112.29</v>
      </c>
      <c r="I6970" s="21">
        <v>112.33</v>
      </c>
      <c r="J6970" s="28">
        <v>0.04</v>
      </c>
      <c r="K6970" s="6"/>
      <c r="L6970" s="6"/>
      <c r="M6970" s="6"/>
      <c r="N6970" s="9">
        <v>271.27</v>
      </c>
      <c r="O6970" s="9">
        <v>271.26</v>
      </c>
      <c r="P6970" s="9">
        <v>45099053.130000003</v>
      </c>
      <c r="Q6970" s="9">
        <v>99502905.5</v>
      </c>
      <c r="R6970" s="11">
        <v>-11763397.880000001</v>
      </c>
      <c r="S6970" s="7"/>
      <c r="T6970" s="7"/>
      <c r="U6970" s="7"/>
      <c r="V6970" s="7"/>
      <c r="W6970" s="7"/>
      <c r="X6970" s="7"/>
    </row>
    <row r="6971" spans="1:24" x14ac:dyDescent="0.2">
      <c r="A6971" s="126">
        <v>43406.631249999999</v>
      </c>
      <c r="B6971" s="9">
        <v>271.27</v>
      </c>
      <c r="C6971" s="9">
        <v>271.39</v>
      </c>
      <c r="D6971" s="9">
        <v>271.24</v>
      </c>
      <c r="E6971" s="9">
        <v>271.3</v>
      </c>
      <c r="F6971" s="10">
        <v>88040</v>
      </c>
      <c r="G6971" s="9">
        <v>23886946</v>
      </c>
      <c r="H6971" s="21">
        <v>52.96</v>
      </c>
      <c r="I6971" s="21">
        <v>52.97</v>
      </c>
      <c r="J6971" s="28">
        <v>0.01</v>
      </c>
      <c r="K6971" s="6"/>
      <c r="L6971" s="6"/>
      <c r="M6971" s="6"/>
      <c r="N6971" s="9">
        <v>271.31</v>
      </c>
      <c r="O6971" s="9">
        <v>271.32</v>
      </c>
      <c r="P6971" s="9">
        <v>23885912.300000001</v>
      </c>
      <c r="Q6971" s="9">
        <v>99503939.200000003</v>
      </c>
      <c r="R6971" s="11">
        <v>-11762364.18</v>
      </c>
      <c r="S6971" s="7"/>
      <c r="T6971" s="7"/>
      <c r="U6971" s="7"/>
      <c r="V6971" s="7"/>
      <c r="W6971" s="7"/>
      <c r="X6971" s="7"/>
    </row>
    <row r="6972" spans="1:24" x14ac:dyDescent="0.2">
      <c r="A6972" s="126">
        <v>43406.631944444445</v>
      </c>
      <c r="B6972" s="9">
        <v>271.29000000000002</v>
      </c>
      <c r="C6972" s="9">
        <v>271.56</v>
      </c>
      <c r="D6972" s="9">
        <v>271.2</v>
      </c>
      <c r="E6972" s="9">
        <v>271.56</v>
      </c>
      <c r="F6972" s="10">
        <v>328510</v>
      </c>
      <c r="G6972" s="9">
        <v>89170888</v>
      </c>
      <c r="H6972" s="21">
        <v>373.14</v>
      </c>
      <c r="I6972" s="21">
        <v>373.3</v>
      </c>
      <c r="J6972" s="38">
        <v>0.17</v>
      </c>
      <c r="K6972" s="6"/>
      <c r="L6972" s="6"/>
      <c r="M6972" s="6"/>
      <c r="N6972" s="9">
        <v>271.47000000000003</v>
      </c>
      <c r="O6972" s="9">
        <v>271.44</v>
      </c>
      <c r="P6972" s="9">
        <v>89180609.700000003</v>
      </c>
      <c r="Q6972" s="9">
        <v>99494217.5</v>
      </c>
      <c r="R6972" s="11">
        <v>-11772085.880000001</v>
      </c>
      <c r="S6972" s="7"/>
      <c r="T6972" s="7"/>
      <c r="U6972" s="7"/>
      <c r="V6972" s="7"/>
      <c r="W6972" s="7"/>
      <c r="X6972" s="7"/>
    </row>
    <row r="6973" spans="1:24" x14ac:dyDescent="0.2">
      <c r="A6973" s="126">
        <v>43406.632638888892</v>
      </c>
      <c r="B6973" s="9">
        <v>271.56</v>
      </c>
      <c r="C6973" s="9">
        <v>271.98</v>
      </c>
      <c r="D6973" s="9">
        <v>271.33</v>
      </c>
      <c r="E6973" s="9">
        <v>271.83999999999997</v>
      </c>
      <c r="F6973" s="10">
        <v>571570</v>
      </c>
      <c r="G6973" s="9">
        <v>155304496</v>
      </c>
      <c r="H6973" s="21">
        <v>173.99</v>
      </c>
      <c r="I6973" s="21">
        <v>174.17</v>
      </c>
      <c r="J6973" s="40">
        <v>0.18</v>
      </c>
      <c r="K6973" s="6"/>
      <c r="L6973" s="6"/>
      <c r="M6973" s="6"/>
      <c r="N6973" s="9">
        <v>271.75</v>
      </c>
      <c r="O6973" s="9">
        <v>271.72000000000003</v>
      </c>
      <c r="P6973" s="9">
        <v>155322718.58000001</v>
      </c>
      <c r="Q6973" s="9">
        <v>99475994.920000002</v>
      </c>
      <c r="R6973" s="11">
        <v>-11790308.449999999</v>
      </c>
      <c r="S6973" s="7"/>
      <c r="T6973" s="7"/>
      <c r="U6973" s="7"/>
      <c r="V6973" s="7"/>
      <c r="W6973" s="7"/>
      <c r="X6973" s="7"/>
    </row>
    <row r="6974" spans="1:24" x14ac:dyDescent="0.2">
      <c r="A6974" s="126">
        <v>43406.633333333331</v>
      </c>
      <c r="B6974" s="9">
        <v>271.83</v>
      </c>
      <c r="C6974" s="9">
        <v>272.07</v>
      </c>
      <c r="D6974" s="9">
        <v>271.8</v>
      </c>
      <c r="E6974" s="9">
        <v>272.05</v>
      </c>
      <c r="F6974" s="10">
        <v>363870</v>
      </c>
      <c r="G6974" s="9">
        <v>98964024</v>
      </c>
      <c r="H6974" s="21">
        <v>63.66</v>
      </c>
      <c r="I6974" s="21">
        <v>63.72</v>
      </c>
      <c r="J6974" s="26">
        <v>0.06</v>
      </c>
      <c r="K6974" s="6"/>
      <c r="L6974" s="6"/>
      <c r="M6974" s="6"/>
      <c r="N6974" s="9">
        <v>271.99</v>
      </c>
      <c r="O6974" s="9">
        <v>271.98</v>
      </c>
      <c r="P6974" s="9">
        <v>98969910.980000004</v>
      </c>
      <c r="Q6974" s="9">
        <v>99470107.950000003</v>
      </c>
      <c r="R6974" s="11">
        <v>-11796195.43</v>
      </c>
      <c r="S6974" s="7"/>
      <c r="T6974" s="7"/>
      <c r="U6974" s="7"/>
      <c r="V6974" s="7"/>
      <c r="W6974" s="7"/>
      <c r="X6974" s="7"/>
    </row>
    <row r="6975" spans="1:24" x14ac:dyDescent="0.2">
      <c r="A6975" s="126">
        <v>43406.634027777778</v>
      </c>
      <c r="B6975" s="9">
        <v>272.05</v>
      </c>
      <c r="C6975" s="9">
        <v>272.10000000000002</v>
      </c>
      <c r="D6975" s="9">
        <v>271.85000000000002</v>
      </c>
      <c r="E6975" s="9">
        <v>271.93</v>
      </c>
      <c r="F6975" s="10">
        <v>199460</v>
      </c>
      <c r="G6975" s="9">
        <v>54244052</v>
      </c>
      <c r="H6975" s="21">
        <v>54.82</v>
      </c>
      <c r="I6975" s="21">
        <v>54.81</v>
      </c>
      <c r="J6975" s="28">
        <v>0</v>
      </c>
      <c r="K6975" s="6"/>
      <c r="L6975" s="6"/>
      <c r="M6975" s="6"/>
      <c r="N6975" s="9">
        <v>271.95</v>
      </c>
      <c r="O6975" s="9">
        <v>271.95</v>
      </c>
      <c r="P6975" s="9">
        <v>54243645.649999999</v>
      </c>
      <c r="Q6975" s="9">
        <v>99470514.299999997</v>
      </c>
      <c r="R6975" s="11">
        <v>-11795789.08</v>
      </c>
      <c r="S6975" s="7"/>
      <c r="T6975" s="7"/>
      <c r="U6975" s="7"/>
      <c r="V6975" s="7"/>
      <c r="W6975" s="7"/>
      <c r="X6975" s="7"/>
    </row>
    <row r="6976" spans="1:24" x14ac:dyDescent="0.2">
      <c r="A6976" s="126">
        <v>43406.634722222225</v>
      </c>
      <c r="B6976" s="9">
        <v>271.93</v>
      </c>
      <c r="C6976" s="9">
        <v>271.97000000000003</v>
      </c>
      <c r="D6976" s="9">
        <v>271.7</v>
      </c>
      <c r="E6976" s="9">
        <v>271.77999999999997</v>
      </c>
      <c r="F6976" s="10">
        <v>490910</v>
      </c>
      <c r="G6976" s="9">
        <v>133436440</v>
      </c>
      <c r="H6976" s="21">
        <v>246.12</v>
      </c>
      <c r="I6976" s="21">
        <v>245.99</v>
      </c>
      <c r="J6976" s="24">
        <v>0.13</v>
      </c>
      <c r="K6976" s="6"/>
      <c r="L6976" s="6"/>
      <c r="M6976" s="6"/>
      <c r="N6976" s="9">
        <v>271.81</v>
      </c>
      <c r="O6976" s="9">
        <v>271.81</v>
      </c>
      <c r="P6976" s="9">
        <v>133433019.83</v>
      </c>
      <c r="Q6976" s="9">
        <v>99473934.469999999</v>
      </c>
      <c r="R6976" s="11">
        <v>-11792368.9</v>
      </c>
      <c r="S6976" s="7"/>
      <c r="T6976" s="7"/>
      <c r="U6976" s="7"/>
      <c r="V6976" s="7"/>
      <c r="W6976" s="7"/>
      <c r="X6976" s="7"/>
    </row>
    <row r="6977" spans="1:24" x14ac:dyDescent="0.2">
      <c r="A6977" s="126">
        <v>43406.635416666664</v>
      </c>
      <c r="B6977" s="9">
        <v>271.77999999999997</v>
      </c>
      <c r="C6977" s="9">
        <v>271.92</v>
      </c>
      <c r="D6977" s="9">
        <v>271.76</v>
      </c>
      <c r="E6977" s="9">
        <v>271.79000000000002</v>
      </c>
      <c r="F6977" s="10">
        <v>151850</v>
      </c>
      <c r="G6977" s="9">
        <v>41277464</v>
      </c>
      <c r="H6977" s="21">
        <v>30.93</v>
      </c>
      <c r="I6977" s="21">
        <v>30.93</v>
      </c>
      <c r="J6977" s="28">
        <v>0</v>
      </c>
      <c r="K6977" s="6"/>
      <c r="L6977" s="6"/>
      <c r="M6977" s="6"/>
      <c r="N6977" s="9">
        <v>271.82</v>
      </c>
      <c r="O6977" s="9">
        <v>271.83</v>
      </c>
      <c r="P6977" s="9">
        <v>41275107.75</v>
      </c>
      <c r="Q6977" s="9">
        <v>99476290.719999999</v>
      </c>
      <c r="R6977" s="11">
        <v>-11790012.65</v>
      </c>
      <c r="S6977" s="7"/>
      <c r="T6977" s="7"/>
      <c r="U6977" s="7"/>
      <c r="V6977" s="7"/>
      <c r="W6977" s="7"/>
      <c r="X6977" s="7"/>
    </row>
    <row r="6978" spans="1:24" x14ac:dyDescent="0.2">
      <c r="A6978" s="126">
        <v>43406.636111111111</v>
      </c>
      <c r="B6978" s="9">
        <v>271.77</v>
      </c>
      <c r="C6978" s="9">
        <v>271.83</v>
      </c>
      <c r="D6978" s="9">
        <v>271.42</v>
      </c>
      <c r="E6978" s="9">
        <v>271.61</v>
      </c>
      <c r="F6978" s="10">
        <v>461680</v>
      </c>
      <c r="G6978" s="9">
        <v>125400288</v>
      </c>
      <c r="H6978" s="21">
        <v>304.04000000000002</v>
      </c>
      <c r="I6978" s="21">
        <v>303.8</v>
      </c>
      <c r="J6978" s="31">
        <v>0.24</v>
      </c>
      <c r="K6978" s="6"/>
      <c r="L6978" s="6"/>
      <c r="M6978" s="6"/>
      <c r="N6978" s="9">
        <v>271.62</v>
      </c>
      <c r="O6978" s="9">
        <v>271.62</v>
      </c>
      <c r="P6978" s="9">
        <v>125400367.40000001</v>
      </c>
      <c r="Q6978" s="9">
        <v>99476211.319999993</v>
      </c>
      <c r="R6978" s="11">
        <v>-11790092.050000001</v>
      </c>
      <c r="S6978" s="7"/>
      <c r="T6978" s="7"/>
      <c r="U6978" s="7"/>
      <c r="V6978" s="7"/>
      <c r="W6978" s="7"/>
      <c r="X6978" s="7"/>
    </row>
    <row r="6979" spans="1:24" x14ac:dyDescent="0.2">
      <c r="A6979" s="126">
        <v>43406.636805555558</v>
      </c>
      <c r="B6979" s="9">
        <v>271.61</v>
      </c>
      <c r="C6979" s="9">
        <v>271.77999999999997</v>
      </c>
      <c r="D6979" s="9">
        <v>271.55</v>
      </c>
      <c r="E6979" s="9">
        <v>271.62</v>
      </c>
      <c r="F6979" s="10">
        <v>160220</v>
      </c>
      <c r="G6979" s="9">
        <v>43524388</v>
      </c>
      <c r="H6979" s="21">
        <v>34.700000000000003</v>
      </c>
      <c r="I6979" s="21">
        <v>34.71</v>
      </c>
      <c r="J6979" s="28">
        <v>0</v>
      </c>
      <c r="K6979" s="6"/>
      <c r="L6979" s="6"/>
      <c r="M6979" s="6"/>
      <c r="N6979" s="9">
        <v>271.64</v>
      </c>
      <c r="O6979" s="9">
        <v>271.64999999999998</v>
      </c>
      <c r="P6979" s="9">
        <v>43522561.350000001</v>
      </c>
      <c r="Q6979" s="9">
        <v>99478037.969999999</v>
      </c>
      <c r="R6979" s="11">
        <v>-11788265.4</v>
      </c>
      <c r="S6979" s="7"/>
      <c r="T6979" s="7"/>
      <c r="U6979" s="7"/>
      <c r="V6979" s="7"/>
      <c r="W6979" s="7"/>
      <c r="X6979" s="7"/>
    </row>
    <row r="6980" spans="1:24" x14ac:dyDescent="0.2">
      <c r="A6980" s="126">
        <v>43406.637499999997</v>
      </c>
      <c r="B6980" s="9">
        <v>271.62</v>
      </c>
      <c r="C6980" s="9">
        <v>271.70999999999998</v>
      </c>
      <c r="D6980" s="9">
        <v>271.58999999999997</v>
      </c>
      <c r="E6980" s="9">
        <v>271.61</v>
      </c>
      <c r="F6980" s="10">
        <v>78080</v>
      </c>
      <c r="G6980" s="9">
        <v>21208888</v>
      </c>
      <c r="H6980" s="21">
        <v>48.73</v>
      </c>
      <c r="I6980" s="21">
        <v>48.73</v>
      </c>
      <c r="J6980" s="28">
        <v>0</v>
      </c>
      <c r="K6980" s="6"/>
      <c r="L6980" s="6"/>
      <c r="M6980" s="6"/>
      <c r="N6980" s="9">
        <v>271.63</v>
      </c>
      <c r="O6980" s="9">
        <v>271.63</v>
      </c>
      <c r="P6980" s="9">
        <v>21208870.399999999</v>
      </c>
      <c r="Q6980" s="9">
        <v>99478055.569999993</v>
      </c>
      <c r="R6980" s="11">
        <v>-11788247.800000001</v>
      </c>
      <c r="S6980" s="7"/>
      <c r="T6980" s="7"/>
      <c r="U6980" s="7"/>
      <c r="V6980" s="7"/>
      <c r="W6980" s="7"/>
      <c r="X6980" s="7"/>
    </row>
    <row r="6981" spans="1:24" x14ac:dyDescent="0.2">
      <c r="A6981" s="126">
        <v>43406.638194444444</v>
      </c>
      <c r="B6981" s="9">
        <v>271.62</v>
      </c>
      <c r="C6981" s="9">
        <v>271.64999999999998</v>
      </c>
      <c r="D6981" s="9">
        <v>271.5</v>
      </c>
      <c r="E6981" s="9">
        <v>271.62</v>
      </c>
      <c r="F6981" s="10">
        <v>119360</v>
      </c>
      <c r="G6981" s="9">
        <v>32417182</v>
      </c>
      <c r="H6981" s="21">
        <v>152.87</v>
      </c>
      <c r="I6981" s="21">
        <v>152.85</v>
      </c>
      <c r="J6981" s="28">
        <v>0.02</v>
      </c>
      <c r="K6981" s="6"/>
      <c r="L6981" s="6"/>
      <c r="M6981" s="6"/>
      <c r="N6981" s="9">
        <v>271.60000000000002</v>
      </c>
      <c r="O6981" s="9">
        <v>271.58999999999997</v>
      </c>
      <c r="P6981" s="9">
        <v>32417877.600000001</v>
      </c>
      <c r="Q6981" s="9">
        <v>99477359.969999999</v>
      </c>
      <c r="R6981" s="11">
        <v>-11788943.4</v>
      </c>
      <c r="S6981" s="7"/>
      <c r="T6981" s="7"/>
      <c r="U6981" s="7"/>
      <c r="V6981" s="7"/>
      <c r="W6981" s="7"/>
      <c r="X6981" s="7"/>
    </row>
    <row r="6982" spans="1:24" x14ac:dyDescent="0.2">
      <c r="A6982" s="126">
        <v>43406.638888888891</v>
      </c>
      <c r="B6982" s="9">
        <v>271.63</v>
      </c>
      <c r="C6982" s="9">
        <v>271.75</v>
      </c>
      <c r="D6982" s="9">
        <v>271.61</v>
      </c>
      <c r="E6982" s="9">
        <v>271.70999999999998</v>
      </c>
      <c r="F6982" s="10">
        <v>171200</v>
      </c>
      <c r="G6982" s="9">
        <v>46512780</v>
      </c>
      <c r="H6982" s="21">
        <v>143.43</v>
      </c>
      <c r="I6982" s="21">
        <v>143.47999999999999</v>
      </c>
      <c r="J6982" s="30">
        <v>0.05</v>
      </c>
      <c r="K6982" s="6"/>
      <c r="L6982" s="6"/>
      <c r="M6982" s="6"/>
      <c r="N6982" s="9">
        <v>271.7</v>
      </c>
      <c r="O6982" s="9">
        <v>271.69</v>
      </c>
      <c r="P6982" s="9">
        <v>46514184</v>
      </c>
      <c r="Q6982" s="9">
        <v>99475955.969999999</v>
      </c>
      <c r="R6982" s="11">
        <v>-11790347.4</v>
      </c>
      <c r="S6982" s="7"/>
      <c r="T6982" s="7"/>
      <c r="U6982" s="7"/>
      <c r="V6982" s="7"/>
      <c r="W6982" s="7"/>
      <c r="X6982" s="7"/>
    </row>
    <row r="6983" spans="1:24" x14ac:dyDescent="0.2">
      <c r="A6983" s="126">
        <v>43406.63958333333</v>
      </c>
      <c r="B6983" s="9">
        <v>271.70999999999998</v>
      </c>
      <c r="C6983" s="9">
        <v>271.82</v>
      </c>
      <c r="D6983" s="9">
        <v>271.64999999999998</v>
      </c>
      <c r="E6983" s="9">
        <v>271.77999999999997</v>
      </c>
      <c r="F6983" s="10">
        <v>95930</v>
      </c>
      <c r="G6983" s="9">
        <v>26069924</v>
      </c>
      <c r="H6983" s="21">
        <v>56.03</v>
      </c>
      <c r="I6983" s="21">
        <v>56.05</v>
      </c>
      <c r="J6983" s="28">
        <v>0.02</v>
      </c>
      <c r="K6983" s="6"/>
      <c r="L6983" s="6"/>
      <c r="M6983" s="6"/>
      <c r="N6983" s="9">
        <v>271.76</v>
      </c>
      <c r="O6983" s="9">
        <v>271.76</v>
      </c>
      <c r="P6983" s="9">
        <v>26069696.98</v>
      </c>
      <c r="Q6983" s="9">
        <v>99476183</v>
      </c>
      <c r="R6983" s="11">
        <v>-11790120.380000001</v>
      </c>
      <c r="S6983" s="7"/>
      <c r="T6983" s="7"/>
      <c r="U6983" s="7"/>
      <c r="V6983" s="7"/>
      <c r="W6983" s="7"/>
      <c r="X6983" s="7"/>
    </row>
    <row r="6984" spans="1:24" x14ac:dyDescent="0.2">
      <c r="A6984" s="126">
        <v>43406.640277777777</v>
      </c>
      <c r="B6984" s="9">
        <v>271.79000000000002</v>
      </c>
      <c r="C6984" s="9">
        <v>271.8</v>
      </c>
      <c r="D6984" s="9">
        <v>271.64</v>
      </c>
      <c r="E6984" s="9">
        <v>271.72000000000003</v>
      </c>
      <c r="F6984" s="10">
        <v>200850</v>
      </c>
      <c r="G6984" s="9">
        <v>54574148</v>
      </c>
      <c r="H6984" s="21">
        <v>209.37</v>
      </c>
      <c r="I6984" s="21">
        <v>209.34</v>
      </c>
      <c r="J6984" s="28">
        <v>0.03</v>
      </c>
      <c r="K6984" s="6"/>
      <c r="L6984" s="6"/>
      <c r="M6984" s="6"/>
      <c r="N6984" s="9">
        <v>271.72000000000003</v>
      </c>
      <c r="O6984" s="9">
        <v>271.72000000000003</v>
      </c>
      <c r="P6984" s="9">
        <v>54574962</v>
      </c>
      <c r="Q6984" s="9">
        <v>99475369</v>
      </c>
      <c r="R6984" s="11">
        <v>-11790934.380000001</v>
      </c>
      <c r="S6984" s="7"/>
      <c r="T6984" s="7"/>
      <c r="U6984" s="7"/>
      <c r="V6984" s="7"/>
      <c r="W6984" s="7"/>
      <c r="X6984" s="7"/>
    </row>
    <row r="6985" spans="1:24" x14ac:dyDescent="0.2">
      <c r="A6985" s="126">
        <v>43406.640972222223</v>
      </c>
      <c r="B6985" s="9">
        <v>271.70999999999998</v>
      </c>
      <c r="C6985" s="9">
        <v>271.8</v>
      </c>
      <c r="D6985" s="9">
        <v>271.68</v>
      </c>
      <c r="E6985" s="9">
        <v>271.77</v>
      </c>
      <c r="F6985" s="10">
        <v>40090</v>
      </c>
      <c r="G6985" s="9">
        <v>10894458</v>
      </c>
      <c r="H6985" s="21">
        <v>19.96</v>
      </c>
      <c r="I6985" s="21">
        <v>19.96</v>
      </c>
      <c r="J6985" s="28">
        <v>0</v>
      </c>
      <c r="K6985" s="6"/>
      <c r="L6985" s="6"/>
      <c r="M6985" s="6"/>
      <c r="N6985" s="9">
        <v>271.76</v>
      </c>
      <c r="O6985" s="9">
        <v>271.75</v>
      </c>
      <c r="P6985" s="9">
        <v>10894657.949999999</v>
      </c>
      <c r="Q6985" s="9">
        <v>99475169.049999997</v>
      </c>
      <c r="R6985" s="11">
        <v>-11791134.33</v>
      </c>
      <c r="S6985" s="7"/>
      <c r="T6985" s="7"/>
      <c r="U6985" s="7"/>
      <c r="V6985" s="7"/>
      <c r="W6985" s="7"/>
      <c r="X6985" s="7"/>
    </row>
    <row r="6986" spans="1:24" x14ac:dyDescent="0.2">
      <c r="A6986" s="126">
        <v>43406.64166666667</v>
      </c>
      <c r="B6986" s="9">
        <v>271.77999999999997</v>
      </c>
      <c r="C6986" s="9">
        <v>272.05</v>
      </c>
      <c r="D6986" s="9">
        <v>271.75</v>
      </c>
      <c r="E6986" s="9">
        <v>272.05</v>
      </c>
      <c r="F6986" s="10">
        <v>340220</v>
      </c>
      <c r="G6986" s="9">
        <v>92522344</v>
      </c>
      <c r="H6986" s="21">
        <v>848.64</v>
      </c>
      <c r="I6986" s="21">
        <v>849.26</v>
      </c>
      <c r="J6986" s="73">
        <v>0.62</v>
      </c>
      <c r="K6986" s="6"/>
      <c r="L6986" s="6"/>
      <c r="M6986" s="6"/>
      <c r="N6986" s="9">
        <v>271.98</v>
      </c>
      <c r="O6986" s="9">
        <v>271.95</v>
      </c>
      <c r="P6986" s="9">
        <v>92531334.5</v>
      </c>
      <c r="Q6986" s="9">
        <v>99466178.549999997</v>
      </c>
      <c r="R6986" s="11">
        <v>-11800124.83</v>
      </c>
      <c r="S6986" s="7"/>
      <c r="T6986" s="7"/>
      <c r="U6986" s="7"/>
      <c r="V6986" s="7"/>
      <c r="W6986" s="7"/>
      <c r="X6986" s="7"/>
    </row>
    <row r="6987" spans="1:24" x14ac:dyDescent="0.2">
      <c r="A6987" s="126">
        <v>43406.642361111109</v>
      </c>
      <c r="B6987" s="9">
        <v>272.04000000000002</v>
      </c>
      <c r="C6987" s="9">
        <v>272.14</v>
      </c>
      <c r="D6987" s="9">
        <v>271.85000000000002</v>
      </c>
      <c r="E6987" s="9">
        <v>271.92</v>
      </c>
      <c r="F6987" s="10">
        <v>420720</v>
      </c>
      <c r="G6987" s="9">
        <v>114423496</v>
      </c>
      <c r="H6987" s="21">
        <v>123.66</v>
      </c>
      <c r="I6987" s="21">
        <v>123.67</v>
      </c>
      <c r="J6987" s="28">
        <v>0.01</v>
      </c>
      <c r="K6987" s="6"/>
      <c r="L6987" s="6"/>
      <c r="M6987" s="6"/>
      <c r="N6987" s="9">
        <v>271.95999999999998</v>
      </c>
      <c r="O6987" s="9">
        <v>271.97000000000003</v>
      </c>
      <c r="P6987" s="9">
        <v>114417959.40000001</v>
      </c>
      <c r="Q6987" s="9">
        <v>99471715.150000006</v>
      </c>
      <c r="R6987" s="11">
        <v>-11794588.23</v>
      </c>
      <c r="S6987" s="7"/>
      <c r="T6987" s="7"/>
      <c r="U6987" s="7"/>
      <c r="V6987" s="7"/>
      <c r="W6987" s="7"/>
      <c r="X6987" s="7"/>
    </row>
    <row r="6988" spans="1:24" x14ac:dyDescent="0.2">
      <c r="A6988" s="126">
        <v>43406.643055555556</v>
      </c>
      <c r="B6988" s="9">
        <v>271.92</v>
      </c>
      <c r="C6988" s="9">
        <v>272.06</v>
      </c>
      <c r="D6988" s="9">
        <v>271.81</v>
      </c>
      <c r="E6988" s="9">
        <v>271.93</v>
      </c>
      <c r="F6988" s="10">
        <v>335100</v>
      </c>
      <c r="G6988" s="9">
        <v>91123496</v>
      </c>
      <c r="H6988" s="21">
        <v>79.650000000000006</v>
      </c>
      <c r="I6988" s="21">
        <v>79.64</v>
      </c>
      <c r="J6988" s="28">
        <v>0.01</v>
      </c>
      <c r="K6988" s="6"/>
      <c r="L6988" s="6"/>
      <c r="M6988" s="6"/>
      <c r="N6988" s="9">
        <v>271.93</v>
      </c>
      <c r="O6988" s="9">
        <v>271.93</v>
      </c>
      <c r="P6988" s="9">
        <v>91124580.75</v>
      </c>
      <c r="Q6988" s="9">
        <v>99470630.400000006</v>
      </c>
      <c r="R6988" s="11">
        <v>-11795672.98</v>
      </c>
      <c r="S6988" s="7"/>
      <c r="T6988" s="7"/>
      <c r="U6988" s="7"/>
      <c r="V6988" s="7"/>
      <c r="W6988" s="7"/>
      <c r="X6988" s="7"/>
    </row>
    <row r="6989" spans="1:24" x14ac:dyDescent="0.2">
      <c r="A6989" s="126">
        <v>43406.643750000003</v>
      </c>
      <c r="B6989" s="9">
        <v>271.92</v>
      </c>
      <c r="C6989" s="9">
        <v>271.94</v>
      </c>
      <c r="D6989" s="9">
        <v>271.66000000000003</v>
      </c>
      <c r="E6989" s="9">
        <v>271.72000000000003</v>
      </c>
      <c r="F6989" s="10">
        <v>228030</v>
      </c>
      <c r="G6989" s="9">
        <v>61973012</v>
      </c>
      <c r="H6989" s="21">
        <v>68.05</v>
      </c>
      <c r="I6989" s="21">
        <v>68.010000000000005</v>
      </c>
      <c r="J6989" s="28">
        <v>0.04</v>
      </c>
      <c r="K6989" s="6"/>
      <c r="L6989" s="6"/>
      <c r="M6989" s="6"/>
      <c r="N6989" s="9">
        <v>271.76</v>
      </c>
      <c r="O6989" s="9">
        <v>271.77999999999997</v>
      </c>
      <c r="P6989" s="9">
        <v>61969432.799999997</v>
      </c>
      <c r="Q6989" s="9">
        <v>99474209.599999994</v>
      </c>
      <c r="R6989" s="11">
        <v>-11792093.779999999</v>
      </c>
      <c r="S6989" s="7"/>
      <c r="T6989" s="7"/>
      <c r="U6989" s="7"/>
      <c r="V6989" s="7"/>
      <c r="W6989" s="7"/>
      <c r="X6989" s="7"/>
    </row>
    <row r="6990" spans="1:24" x14ac:dyDescent="0.2">
      <c r="A6990" s="126">
        <v>43406.644444444442</v>
      </c>
      <c r="B6990" s="9">
        <v>271.72000000000003</v>
      </c>
      <c r="C6990" s="9">
        <v>271.89</v>
      </c>
      <c r="D6990" s="9">
        <v>271.47000000000003</v>
      </c>
      <c r="E6990" s="9">
        <v>271.58999999999997</v>
      </c>
      <c r="F6990" s="10">
        <v>290530</v>
      </c>
      <c r="G6990" s="9">
        <v>78921424</v>
      </c>
      <c r="H6990" s="21">
        <v>127.41</v>
      </c>
      <c r="I6990" s="21">
        <v>127.35</v>
      </c>
      <c r="J6990" s="26">
        <v>0.06</v>
      </c>
      <c r="K6990" s="6"/>
      <c r="L6990" s="6"/>
      <c r="M6990" s="6"/>
      <c r="N6990" s="9">
        <v>271.64</v>
      </c>
      <c r="O6990" s="9">
        <v>271.64999999999998</v>
      </c>
      <c r="P6990" s="9">
        <v>78918116.549999997</v>
      </c>
      <c r="Q6990" s="9">
        <v>99477517.049999997</v>
      </c>
      <c r="R6990" s="11">
        <v>-11788786.33</v>
      </c>
      <c r="S6990" s="7"/>
      <c r="T6990" s="7"/>
      <c r="U6990" s="7"/>
      <c r="V6990" s="7"/>
      <c r="W6990" s="7"/>
      <c r="X6990" s="7"/>
    </row>
    <row r="6991" spans="1:24" x14ac:dyDescent="0.2">
      <c r="A6991" s="126">
        <v>43406.645138888889</v>
      </c>
      <c r="B6991" s="9">
        <v>271.57</v>
      </c>
      <c r="C6991" s="9">
        <v>271.73</v>
      </c>
      <c r="D6991" s="9">
        <v>271.54000000000002</v>
      </c>
      <c r="E6991" s="9">
        <v>271.72000000000003</v>
      </c>
      <c r="F6991" s="10">
        <v>94240</v>
      </c>
      <c r="G6991" s="9">
        <v>25601280</v>
      </c>
      <c r="H6991" s="21">
        <v>32.44</v>
      </c>
      <c r="I6991" s="21">
        <v>32.44</v>
      </c>
      <c r="J6991" s="28">
        <v>0</v>
      </c>
      <c r="K6991" s="6"/>
      <c r="L6991" s="6"/>
      <c r="M6991" s="6"/>
      <c r="N6991" s="9">
        <v>271.68</v>
      </c>
      <c r="O6991" s="9">
        <v>271.66000000000003</v>
      </c>
      <c r="P6991" s="9">
        <v>25602887.600000001</v>
      </c>
      <c r="Q6991" s="9">
        <v>99475909.450000003</v>
      </c>
      <c r="R6991" s="11">
        <v>-11790393.93</v>
      </c>
      <c r="S6991" s="7"/>
      <c r="T6991" s="7"/>
      <c r="U6991" s="7"/>
      <c r="V6991" s="7"/>
      <c r="W6991" s="7"/>
      <c r="X6991" s="7"/>
    </row>
    <row r="6992" spans="1:24" x14ac:dyDescent="0.2">
      <c r="A6992" s="126">
        <v>43406.645833333336</v>
      </c>
      <c r="B6992" s="9">
        <v>271.72000000000003</v>
      </c>
      <c r="C6992" s="9">
        <v>271.82</v>
      </c>
      <c r="D6992" s="9">
        <v>271.3</v>
      </c>
      <c r="E6992" s="9">
        <v>271.39999999999998</v>
      </c>
      <c r="F6992" s="10">
        <v>225270</v>
      </c>
      <c r="G6992" s="9">
        <v>61161852</v>
      </c>
      <c r="H6992" s="21">
        <v>239.04</v>
      </c>
      <c r="I6992" s="21">
        <v>238.9</v>
      </c>
      <c r="J6992" s="33">
        <v>0.14000000000000001</v>
      </c>
      <c r="K6992" s="6"/>
      <c r="L6992" s="6"/>
      <c r="M6992" s="6"/>
      <c r="N6992" s="9">
        <v>271.48</v>
      </c>
      <c r="O6992" s="9">
        <v>271.5</v>
      </c>
      <c r="P6992" s="9">
        <v>61156299.600000001</v>
      </c>
      <c r="Q6992" s="9">
        <v>99481461.849999994</v>
      </c>
      <c r="R6992" s="11">
        <v>-11784841.529999999</v>
      </c>
      <c r="S6992" s="7"/>
      <c r="T6992" s="7"/>
      <c r="U6992" s="7"/>
      <c r="V6992" s="7"/>
      <c r="W6992" s="7"/>
      <c r="X6992" s="7"/>
    </row>
    <row r="6993" spans="1:24" x14ac:dyDescent="0.2">
      <c r="A6993" s="126">
        <v>43406.646527777775</v>
      </c>
      <c r="B6993" s="9">
        <v>271.39999999999998</v>
      </c>
      <c r="C6993" s="9">
        <v>271.58999999999997</v>
      </c>
      <c r="D6993" s="9">
        <v>271.39999999999998</v>
      </c>
      <c r="E6993" s="9">
        <v>271.58</v>
      </c>
      <c r="F6993" s="10">
        <v>138770</v>
      </c>
      <c r="G6993" s="9">
        <v>37679296</v>
      </c>
      <c r="H6993" s="21">
        <v>61.6</v>
      </c>
      <c r="I6993" s="21">
        <v>61.61</v>
      </c>
      <c r="J6993" s="28">
        <v>0</v>
      </c>
      <c r="K6993" s="6"/>
      <c r="L6993" s="6"/>
      <c r="M6993" s="6"/>
      <c r="N6993" s="9">
        <v>271.54000000000002</v>
      </c>
      <c r="O6993" s="9">
        <v>271.52</v>
      </c>
      <c r="P6993" s="9">
        <v>37681258.880000003</v>
      </c>
      <c r="Q6993" s="9">
        <v>99479498.969999999</v>
      </c>
      <c r="R6993" s="11">
        <v>-11786804.4</v>
      </c>
      <c r="S6993" s="7"/>
      <c r="T6993" s="7"/>
      <c r="U6993" s="7"/>
      <c r="V6993" s="7"/>
      <c r="W6993" s="7"/>
      <c r="X6993" s="7"/>
    </row>
    <row r="6994" spans="1:24" x14ac:dyDescent="0.2">
      <c r="A6994" s="126">
        <v>43406.647222222222</v>
      </c>
      <c r="B6994" s="9">
        <v>271.58</v>
      </c>
      <c r="C6994" s="9">
        <v>271.7</v>
      </c>
      <c r="D6994" s="9">
        <v>271.47000000000003</v>
      </c>
      <c r="E6994" s="9">
        <v>271.60000000000002</v>
      </c>
      <c r="F6994" s="10">
        <v>149210</v>
      </c>
      <c r="G6994" s="9">
        <v>40524716</v>
      </c>
      <c r="H6994" s="21">
        <v>107.52</v>
      </c>
      <c r="I6994" s="21">
        <v>107.55</v>
      </c>
      <c r="J6994" s="28">
        <v>0.03</v>
      </c>
      <c r="K6994" s="6"/>
      <c r="L6994" s="6"/>
      <c r="M6994" s="6"/>
      <c r="N6994" s="9">
        <v>271.58999999999997</v>
      </c>
      <c r="O6994" s="9">
        <v>271.60000000000002</v>
      </c>
      <c r="P6994" s="9">
        <v>40524316.93</v>
      </c>
      <c r="Q6994" s="9">
        <v>99479898.049999997</v>
      </c>
      <c r="R6994" s="11">
        <v>-11786405.33</v>
      </c>
      <c r="S6994" s="7"/>
      <c r="T6994" s="7"/>
      <c r="U6994" s="7"/>
      <c r="V6994" s="7"/>
      <c r="W6994" s="7"/>
      <c r="X6994" s="7"/>
    </row>
    <row r="6995" spans="1:24" x14ac:dyDescent="0.2">
      <c r="A6995" s="126">
        <v>43406.647916666669</v>
      </c>
      <c r="B6995" s="9">
        <v>271.60000000000002</v>
      </c>
      <c r="C6995" s="9">
        <v>271.62</v>
      </c>
      <c r="D6995" s="9">
        <v>271.47000000000003</v>
      </c>
      <c r="E6995" s="9">
        <v>271.57</v>
      </c>
      <c r="F6995" s="10">
        <v>106550</v>
      </c>
      <c r="G6995" s="9">
        <v>28934044</v>
      </c>
      <c r="H6995" s="21">
        <v>71.41</v>
      </c>
      <c r="I6995" s="21">
        <v>71.400000000000006</v>
      </c>
      <c r="J6995" s="28">
        <v>0.01</v>
      </c>
      <c r="K6995" s="6"/>
      <c r="L6995" s="6"/>
      <c r="M6995" s="6"/>
      <c r="N6995" s="9">
        <v>271.56</v>
      </c>
      <c r="O6995" s="9">
        <v>271.55</v>
      </c>
      <c r="P6995" s="9">
        <v>28934451.629999999</v>
      </c>
      <c r="Q6995" s="9">
        <v>99479490.420000002</v>
      </c>
      <c r="R6995" s="11">
        <v>-11786812.949999999</v>
      </c>
      <c r="S6995" s="7"/>
      <c r="T6995" s="7"/>
      <c r="U6995" s="7"/>
      <c r="V6995" s="7"/>
      <c r="W6995" s="7"/>
      <c r="X6995" s="7"/>
    </row>
    <row r="6996" spans="1:24" x14ac:dyDescent="0.2">
      <c r="A6996" s="126">
        <v>43406.648611111108</v>
      </c>
      <c r="B6996" s="9">
        <v>271.58</v>
      </c>
      <c r="C6996" s="9">
        <v>271.60000000000002</v>
      </c>
      <c r="D6996" s="9">
        <v>271.45</v>
      </c>
      <c r="E6996" s="9">
        <v>271.49</v>
      </c>
      <c r="F6996" s="10">
        <v>128800</v>
      </c>
      <c r="G6996" s="9">
        <v>34971132</v>
      </c>
      <c r="H6996" s="21">
        <v>120.88</v>
      </c>
      <c r="I6996" s="21">
        <v>120.86</v>
      </c>
      <c r="J6996" s="28">
        <v>0.02</v>
      </c>
      <c r="K6996" s="6"/>
      <c r="L6996" s="6"/>
      <c r="M6996" s="6"/>
      <c r="N6996" s="9">
        <v>271.51</v>
      </c>
      <c r="O6996" s="9">
        <v>271.52</v>
      </c>
      <c r="P6996" s="9">
        <v>34970166</v>
      </c>
      <c r="Q6996" s="9">
        <v>99480456.420000002</v>
      </c>
      <c r="R6996" s="11">
        <v>-11785846.949999999</v>
      </c>
      <c r="S6996" s="7"/>
      <c r="T6996" s="7"/>
      <c r="U6996" s="7"/>
      <c r="V6996" s="7"/>
      <c r="W6996" s="7"/>
      <c r="X6996" s="7"/>
    </row>
    <row r="6997" spans="1:24" x14ac:dyDescent="0.2">
      <c r="A6997" s="126">
        <v>43406.649305555555</v>
      </c>
      <c r="B6997" s="9">
        <v>271.5</v>
      </c>
      <c r="C6997" s="9">
        <v>271.52</v>
      </c>
      <c r="D6997" s="9">
        <v>271.32</v>
      </c>
      <c r="E6997" s="9">
        <v>271.33</v>
      </c>
      <c r="F6997" s="10">
        <v>158520</v>
      </c>
      <c r="G6997" s="9">
        <v>43020740</v>
      </c>
      <c r="H6997" s="21">
        <v>123.07</v>
      </c>
      <c r="I6997" s="21">
        <v>123.02</v>
      </c>
      <c r="J6997" s="26">
        <v>0.06</v>
      </c>
      <c r="K6997" s="6"/>
      <c r="L6997" s="6"/>
      <c r="M6997" s="6"/>
      <c r="N6997" s="9">
        <v>271.38</v>
      </c>
      <c r="O6997" s="9">
        <v>271.39</v>
      </c>
      <c r="P6997" s="9">
        <v>43018365</v>
      </c>
      <c r="Q6997" s="9">
        <v>99482831.420000002</v>
      </c>
      <c r="R6997" s="11">
        <v>-11783471.949999999</v>
      </c>
      <c r="S6997" s="7"/>
      <c r="T6997" s="7"/>
      <c r="U6997" s="7"/>
      <c r="V6997" s="7"/>
      <c r="W6997" s="7"/>
      <c r="X6997" s="7"/>
    </row>
    <row r="6998" spans="1:24" x14ac:dyDescent="0.2">
      <c r="A6998" s="126">
        <v>43406.65</v>
      </c>
      <c r="B6998" s="9">
        <v>271.33</v>
      </c>
      <c r="C6998" s="9">
        <v>271.38</v>
      </c>
      <c r="D6998" s="9">
        <v>271.2</v>
      </c>
      <c r="E6998" s="9">
        <v>271.36</v>
      </c>
      <c r="F6998" s="10">
        <v>183350</v>
      </c>
      <c r="G6998" s="9">
        <v>49745048</v>
      </c>
      <c r="H6998" s="21">
        <v>115.66</v>
      </c>
      <c r="I6998" s="21">
        <v>115.63</v>
      </c>
      <c r="J6998" s="28">
        <v>0.03</v>
      </c>
      <c r="K6998" s="6"/>
      <c r="L6998" s="6"/>
      <c r="M6998" s="6"/>
      <c r="N6998" s="9">
        <v>271.33</v>
      </c>
      <c r="O6998" s="9">
        <v>271.31</v>
      </c>
      <c r="P6998" s="9">
        <v>49747438.75</v>
      </c>
      <c r="Q6998" s="9">
        <v>99480440.670000002</v>
      </c>
      <c r="R6998" s="11">
        <v>-11785862.699999999</v>
      </c>
      <c r="S6998" s="7"/>
      <c r="T6998" s="7"/>
      <c r="U6998" s="7"/>
      <c r="V6998" s="7"/>
      <c r="W6998" s="7"/>
      <c r="X6998" s="7"/>
    </row>
    <row r="6999" spans="1:24" x14ac:dyDescent="0.2">
      <c r="A6999" s="126">
        <v>43406.650694444441</v>
      </c>
      <c r="B6999" s="9">
        <v>271.37</v>
      </c>
      <c r="C6999" s="9">
        <v>271.58999999999997</v>
      </c>
      <c r="D6999" s="9">
        <v>271.29000000000002</v>
      </c>
      <c r="E6999" s="9">
        <v>271.58</v>
      </c>
      <c r="F6999" s="10">
        <v>124600</v>
      </c>
      <c r="G6999" s="9">
        <v>33826152</v>
      </c>
      <c r="H6999" s="21">
        <v>67.959999999999994</v>
      </c>
      <c r="I6999" s="21">
        <v>68</v>
      </c>
      <c r="J6999" s="28">
        <v>0.04</v>
      </c>
      <c r="K6999" s="6"/>
      <c r="L6999" s="6"/>
      <c r="M6999" s="6"/>
      <c r="N6999" s="9">
        <v>271.51</v>
      </c>
      <c r="O6999" s="9">
        <v>271.48</v>
      </c>
      <c r="P6999" s="9">
        <v>33830146</v>
      </c>
      <c r="Q6999" s="9">
        <v>99476446.670000002</v>
      </c>
      <c r="R6999" s="11">
        <v>-11789856.699999999</v>
      </c>
      <c r="S6999" s="7"/>
      <c r="T6999" s="7"/>
      <c r="U6999" s="7"/>
      <c r="V6999" s="7"/>
      <c r="W6999" s="7"/>
      <c r="X6999" s="7"/>
    </row>
    <row r="7000" spans="1:24" x14ac:dyDescent="0.2">
      <c r="A7000" s="126">
        <v>43406.651388888888</v>
      </c>
      <c r="B7000" s="9">
        <v>271.58</v>
      </c>
      <c r="C7000" s="9">
        <v>271.67</v>
      </c>
      <c r="D7000" s="9">
        <v>271.42</v>
      </c>
      <c r="E7000" s="9">
        <v>271.63</v>
      </c>
      <c r="F7000" s="10">
        <v>134710</v>
      </c>
      <c r="G7000" s="9">
        <v>36584500</v>
      </c>
      <c r="H7000" s="21">
        <v>108.11</v>
      </c>
      <c r="I7000" s="21">
        <v>108.15</v>
      </c>
      <c r="J7000" s="28">
        <v>0.04</v>
      </c>
      <c r="K7000" s="6"/>
      <c r="L7000" s="6"/>
      <c r="M7000" s="6"/>
      <c r="N7000" s="9">
        <v>271.58999999999997</v>
      </c>
      <c r="O7000" s="9">
        <v>271.58</v>
      </c>
      <c r="P7000" s="9">
        <v>36585552.130000003</v>
      </c>
      <c r="Q7000" s="9">
        <v>99475394.549999997</v>
      </c>
      <c r="R7000" s="11">
        <v>-11790908.83</v>
      </c>
      <c r="S7000" s="7"/>
      <c r="T7000" s="7"/>
      <c r="U7000" s="7"/>
      <c r="V7000" s="7"/>
      <c r="W7000" s="7"/>
      <c r="X7000" s="7"/>
    </row>
    <row r="7001" spans="1:24" x14ac:dyDescent="0.2">
      <c r="A7001" s="126">
        <v>43406.652083333334</v>
      </c>
      <c r="B7001" s="9">
        <v>271.64</v>
      </c>
      <c r="C7001" s="9">
        <v>271.81</v>
      </c>
      <c r="D7001" s="9">
        <v>271.45</v>
      </c>
      <c r="E7001" s="9">
        <v>271.75</v>
      </c>
      <c r="F7001" s="10">
        <v>296700</v>
      </c>
      <c r="G7001" s="9">
        <v>80604432</v>
      </c>
      <c r="H7001" s="21">
        <v>220.25</v>
      </c>
      <c r="I7001" s="21">
        <v>220.32</v>
      </c>
      <c r="J7001" s="27">
        <v>7.0000000000000007E-2</v>
      </c>
      <c r="K7001" s="6"/>
      <c r="L7001" s="6"/>
      <c r="M7001" s="6"/>
      <c r="N7001" s="9">
        <v>271.69</v>
      </c>
      <c r="O7001" s="9">
        <v>271.67</v>
      </c>
      <c r="P7001" s="9">
        <v>80610423</v>
      </c>
      <c r="Q7001" s="9">
        <v>99469403.549999997</v>
      </c>
      <c r="R7001" s="11">
        <v>-11796899.83</v>
      </c>
      <c r="S7001" s="7"/>
      <c r="T7001" s="7"/>
      <c r="U7001" s="7"/>
      <c r="V7001" s="7"/>
      <c r="W7001" s="7"/>
      <c r="X7001" s="7"/>
    </row>
    <row r="7002" spans="1:24" x14ac:dyDescent="0.2">
      <c r="A7002" s="126">
        <v>43406.652777777781</v>
      </c>
      <c r="B7002" s="9">
        <v>271.75</v>
      </c>
      <c r="C7002" s="9">
        <v>271.87</v>
      </c>
      <c r="D7002" s="9">
        <v>271.74</v>
      </c>
      <c r="E7002" s="9">
        <v>271.82</v>
      </c>
      <c r="F7002" s="10">
        <v>161430</v>
      </c>
      <c r="G7002" s="9">
        <v>43879648</v>
      </c>
      <c r="H7002" s="21">
        <v>54.41</v>
      </c>
      <c r="I7002" s="21">
        <v>54.44</v>
      </c>
      <c r="J7002" s="28">
        <v>0.03</v>
      </c>
      <c r="K7002" s="6"/>
      <c r="L7002" s="6"/>
      <c r="M7002" s="6"/>
      <c r="N7002" s="9">
        <v>271.81</v>
      </c>
      <c r="O7002" s="9">
        <v>271.82</v>
      </c>
      <c r="P7002" s="9">
        <v>43878691.880000003</v>
      </c>
      <c r="Q7002" s="9">
        <v>99470359.670000002</v>
      </c>
      <c r="R7002" s="11">
        <v>-11795943.699999999</v>
      </c>
      <c r="S7002" s="7"/>
      <c r="T7002" s="7"/>
      <c r="U7002" s="7"/>
      <c r="V7002" s="7"/>
      <c r="W7002" s="7"/>
      <c r="X7002" s="7"/>
    </row>
    <row r="7003" spans="1:24" x14ac:dyDescent="0.2">
      <c r="A7003" s="126">
        <v>43406.65347222222</v>
      </c>
      <c r="B7003" s="9">
        <v>271.81</v>
      </c>
      <c r="C7003" s="9">
        <v>271.83</v>
      </c>
      <c r="D7003" s="9">
        <v>271.70999999999998</v>
      </c>
      <c r="E7003" s="9">
        <v>271.8</v>
      </c>
      <c r="F7003" s="10">
        <v>171840</v>
      </c>
      <c r="G7003" s="9">
        <v>46703500</v>
      </c>
      <c r="H7003" s="21">
        <v>106.45</v>
      </c>
      <c r="I7003" s="21">
        <v>106.44</v>
      </c>
      <c r="J7003" s="28">
        <v>0.01</v>
      </c>
      <c r="K7003" s="6"/>
      <c r="L7003" s="6"/>
      <c r="M7003" s="6"/>
      <c r="N7003" s="9">
        <v>271.79000000000002</v>
      </c>
      <c r="O7003" s="9">
        <v>271.77999999999997</v>
      </c>
      <c r="P7003" s="9">
        <v>46703534.399999999</v>
      </c>
      <c r="Q7003" s="9">
        <v>99470325.269999996</v>
      </c>
      <c r="R7003" s="11">
        <v>-11795978.1</v>
      </c>
      <c r="S7003" s="7"/>
      <c r="T7003" s="7"/>
      <c r="U7003" s="7"/>
      <c r="V7003" s="7"/>
      <c r="W7003" s="7"/>
      <c r="X7003" s="7"/>
    </row>
    <row r="7004" spans="1:24" x14ac:dyDescent="0.2">
      <c r="A7004" s="126">
        <v>43406.654166666667</v>
      </c>
      <c r="B7004" s="9">
        <v>271.8</v>
      </c>
      <c r="C7004" s="9">
        <v>272.04000000000002</v>
      </c>
      <c r="D7004" s="9">
        <v>271.75</v>
      </c>
      <c r="E7004" s="9">
        <v>271.93</v>
      </c>
      <c r="F7004" s="10">
        <v>337840</v>
      </c>
      <c r="G7004" s="9">
        <v>91860800</v>
      </c>
      <c r="H7004" s="21">
        <v>196.6</v>
      </c>
      <c r="I7004" s="21">
        <v>196.69</v>
      </c>
      <c r="J7004" s="39">
        <v>0.09</v>
      </c>
      <c r="K7004" s="6"/>
      <c r="L7004" s="6"/>
      <c r="M7004" s="6"/>
      <c r="N7004" s="9">
        <v>271.91000000000003</v>
      </c>
      <c r="O7004" s="9">
        <v>271.91000000000003</v>
      </c>
      <c r="P7004" s="9">
        <v>91862919</v>
      </c>
      <c r="Q7004" s="9">
        <v>99468206.269999996</v>
      </c>
      <c r="R7004" s="11">
        <v>-11798097.1</v>
      </c>
      <c r="S7004" s="7"/>
      <c r="T7004" s="7"/>
      <c r="U7004" s="7"/>
      <c r="V7004" s="7"/>
      <c r="W7004" s="7"/>
      <c r="X7004" s="7"/>
    </row>
    <row r="7005" spans="1:24" x14ac:dyDescent="0.2">
      <c r="A7005" s="126">
        <v>43406.654861111114</v>
      </c>
      <c r="B7005" s="9">
        <v>271.92</v>
      </c>
      <c r="C7005" s="9">
        <v>271.97000000000003</v>
      </c>
      <c r="D7005" s="9">
        <v>271.66000000000003</v>
      </c>
      <c r="E7005" s="9">
        <v>271.81</v>
      </c>
      <c r="F7005" s="10">
        <v>493280</v>
      </c>
      <c r="G7005" s="9">
        <v>134079144</v>
      </c>
      <c r="H7005" s="21">
        <v>146.01</v>
      </c>
      <c r="I7005" s="21">
        <v>145.96</v>
      </c>
      <c r="J7005" s="30">
        <v>0.05</v>
      </c>
      <c r="K7005" s="6"/>
      <c r="L7005" s="6"/>
      <c r="M7005" s="6"/>
      <c r="N7005" s="9">
        <v>271.81</v>
      </c>
      <c r="O7005" s="9">
        <v>271.81</v>
      </c>
      <c r="P7005" s="9">
        <v>134079670</v>
      </c>
      <c r="Q7005" s="9">
        <v>99467680.269999996</v>
      </c>
      <c r="R7005" s="11">
        <v>-11798623.1</v>
      </c>
      <c r="S7005" s="7"/>
      <c r="T7005" s="7"/>
      <c r="U7005" s="7"/>
      <c r="V7005" s="7"/>
      <c r="W7005" s="7"/>
      <c r="X7005" s="7"/>
    </row>
    <row r="7006" spans="1:24" x14ac:dyDescent="0.2">
      <c r="A7006" s="126">
        <v>43406.655555555553</v>
      </c>
      <c r="B7006" s="9">
        <v>271.8</v>
      </c>
      <c r="C7006" s="9">
        <v>271.92</v>
      </c>
      <c r="D7006" s="9">
        <v>271.8</v>
      </c>
      <c r="E7006" s="9">
        <v>271.86</v>
      </c>
      <c r="F7006" s="10">
        <v>268320</v>
      </c>
      <c r="G7006" s="9">
        <v>72947008</v>
      </c>
      <c r="H7006" s="21">
        <v>54.4</v>
      </c>
      <c r="I7006" s="21">
        <v>54.41</v>
      </c>
      <c r="J7006" s="28">
        <v>0.01</v>
      </c>
      <c r="K7006" s="6"/>
      <c r="L7006" s="6"/>
      <c r="M7006" s="6"/>
      <c r="N7006" s="9">
        <v>271.86</v>
      </c>
      <c r="O7006" s="9">
        <v>271.87</v>
      </c>
      <c r="P7006" s="9">
        <v>72945475.200000003</v>
      </c>
      <c r="Q7006" s="9">
        <v>99469213.069999993</v>
      </c>
      <c r="R7006" s="11">
        <v>-11797090.300000001</v>
      </c>
      <c r="S7006" s="7"/>
      <c r="T7006" s="7"/>
      <c r="U7006" s="7"/>
      <c r="V7006" s="7"/>
      <c r="W7006" s="7"/>
      <c r="X7006" s="7"/>
    </row>
    <row r="7007" spans="1:24" x14ac:dyDescent="0.2">
      <c r="A7007" s="126">
        <v>43406.65625</v>
      </c>
      <c r="B7007" s="9">
        <v>271.83999999999997</v>
      </c>
      <c r="C7007" s="9">
        <v>271.98</v>
      </c>
      <c r="D7007" s="9">
        <v>271.64</v>
      </c>
      <c r="E7007" s="9">
        <v>271.64999999999998</v>
      </c>
      <c r="F7007" s="10">
        <v>478880</v>
      </c>
      <c r="G7007" s="9">
        <v>130138272</v>
      </c>
      <c r="H7007" s="21">
        <v>178.47</v>
      </c>
      <c r="I7007" s="21">
        <v>178.4</v>
      </c>
      <c r="J7007" s="27">
        <v>7.0000000000000007E-2</v>
      </c>
      <c r="K7007" s="6"/>
      <c r="L7007" s="6"/>
      <c r="M7007" s="6"/>
      <c r="N7007" s="9">
        <v>271.73</v>
      </c>
      <c r="O7007" s="9">
        <v>271.76</v>
      </c>
      <c r="P7007" s="9">
        <v>130126062.40000001</v>
      </c>
      <c r="Q7007" s="9">
        <v>99481422.670000002</v>
      </c>
      <c r="R7007" s="11">
        <v>-11784880.699999999</v>
      </c>
      <c r="S7007" s="7"/>
      <c r="T7007" s="7"/>
      <c r="U7007" s="7"/>
      <c r="V7007" s="7"/>
      <c r="W7007" s="7"/>
      <c r="X7007" s="7"/>
    </row>
    <row r="7008" spans="1:24" x14ac:dyDescent="0.2">
      <c r="A7008" s="126">
        <v>43406.656944444447</v>
      </c>
      <c r="B7008" s="9">
        <v>271.64999999999998</v>
      </c>
      <c r="C7008" s="9">
        <v>271.77</v>
      </c>
      <c r="D7008" s="9">
        <v>271.52999999999997</v>
      </c>
      <c r="E7008" s="9">
        <v>271.62</v>
      </c>
      <c r="F7008" s="10">
        <v>351250</v>
      </c>
      <c r="G7008" s="9">
        <v>95414360</v>
      </c>
      <c r="H7008" s="21">
        <v>73.349999999999994</v>
      </c>
      <c r="I7008" s="21">
        <v>73.319999999999993</v>
      </c>
      <c r="J7008" s="28">
        <v>0.03</v>
      </c>
      <c r="K7008" s="6"/>
      <c r="L7008" s="6"/>
      <c r="M7008" s="6"/>
      <c r="N7008" s="9">
        <v>271.64</v>
      </c>
      <c r="O7008" s="9">
        <v>271.64</v>
      </c>
      <c r="P7008" s="9">
        <v>95411793.75</v>
      </c>
      <c r="Q7008" s="9">
        <v>99483988.920000002</v>
      </c>
      <c r="R7008" s="11">
        <v>-11782314.449999999</v>
      </c>
      <c r="S7008" s="7"/>
      <c r="T7008" s="7"/>
      <c r="U7008" s="7"/>
      <c r="V7008" s="7"/>
      <c r="W7008" s="7"/>
      <c r="X7008" s="7"/>
    </row>
    <row r="7009" spans="1:24" x14ac:dyDescent="0.2">
      <c r="A7009" s="126">
        <v>43406.657638888886</v>
      </c>
      <c r="B7009" s="9">
        <v>271.61</v>
      </c>
      <c r="C7009" s="9">
        <v>271.82</v>
      </c>
      <c r="D7009" s="9">
        <v>271.57</v>
      </c>
      <c r="E7009" s="9">
        <v>271.67</v>
      </c>
      <c r="F7009" s="10">
        <v>158170</v>
      </c>
      <c r="G7009" s="9">
        <v>42971596</v>
      </c>
      <c r="H7009" s="21">
        <v>45.03</v>
      </c>
      <c r="I7009" s="21">
        <v>45.04</v>
      </c>
      <c r="J7009" s="28">
        <v>0.01</v>
      </c>
      <c r="K7009" s="6"/>
      <c r="L7009" s="6"/>
      <c r="M7009" s="6"/>
      <c r="N7009" s="9">
        <v>271.68</v>
      </c>
      <c r="O7009" s="9">
        <v>271.68</v>
      </c>
      <c r="P7009" s="9">
        <v>42972021.030000001</v>
      </c>
      <c r="Q7009" s="9">
        <v>99483563.900000006</v>
      </c>
      <c r="R7009" s="11">
        <v>-11782739.48</v>
      </c>
      <c r="S7009" s="7"/>
      <c r="T7009" s="7"/>
      <c r="U7009" s="7"/>
      <c r="V7009" s="7"/>
      <c r="W7009" s="7"/>
      <c r="X7009" s="7"/>
    </row>
    <row r="7010" spans="1:24" x14ac:dyDescent="0.2">
      <c r="A7010" s="126">
        <v>43406.658333333333</v>
      </c>
      <c r="B7010" s="9">
        <v>271.66000000000003</v>
      </c>
      <c r="C7010" s="9">
        <v>271.77</v>
      </c>
      <c r="D7010" s="9">
        <v>271.61</v>
      </c>
      <c r="E7010" s="9">
        <v>271.76</v>
      </c>
      <c r="F7010" s="10">
        <v>127560</v>
      </c>
      <c r="G7010" s="9">
        <v>34658660</v>
      </c>
      <c r="H7010" s="21">
        <v>80.650000000000006</v>
      </c>
      <c r="I7010" s="21">
        <v>80.650000000000006</v>
      </c>
      <c r="J7010" s="28">
        <v>0.01</v>
      </c>
      <c r="K7010" s="6"/>
      <c r="L7010" s="6"/>
      <c r="M7010" s="6"/>
      <c r="N7010" s="9">
        <v>271.73</v>
      </c>
      <c r="O7010" s="9">
        <v>271.7</v>
      </c>
      <c r="P7010" s="9">
        <v>34661241</v>
      </c>
      <c r="Q7010" s="9">
        <v>99480982.900000006</v>
      </c>
      <c r="R7010" s="11">
        <v>-11785320.48</v>
      </c>
      <c r="S7010" s="7"/>
      <c r="T7010" s="7"/>
      <c r="U7010" s="7"/>
      <c r="V7010" s="7"/>
      <c r="W7010" s="7"/>
      <c r="X7010" s="7"/>
    </row>
    <row r="7011" spans="1:24" x14ac:dyDescent="0.2">
      <c r="A7011" s="126">
        <v>43406.65902777778</v>
      </c>
      <c r="B7011" s="9">
        <v>271.76</v>
      </c>
      <c r="C7011" s="9">
        <v>271.86</v>
      </c>
      <c r="D7011" s="9">
        <v>271.70999999999998</v>
      </c>
      <c r="E7011" s="9">
        <v>271.77</v>
      </c>
      <c r="F7011" s="10">
        <v>370990</v>
      </c>
      <c r="G7011" s="9">
        <v>100827936</v>
      </c>
      <c r="H7011" s="21">
        <v>290.83999999999997</v>
      </c>
      <c r="I7011" s="21">
        <v>290.92</v>
      </c>
      <c r="J7011" s="27">
        <v>0.08</v>
      </c>
      <c r="K7011" s="6"/>
      <c r="L7011" s="6"/>
      <c r="M7011" s="6"/>
      <c r="N7011" s="9">
        <v>271.77999999999997</v>
      </c>
      <c r="O7011" s="9">
        <v>271.77999999999997</v>
      </c>
      <c r="P7011" s="9">
        <v>100826734.73</v>
      </c>
      <c r="Q7011" s="9">
        <v>99482184.170000002</v>
      </c>
      <c r="R7011" s="11">
        <v>-11784119.199999999</v>
      </c>
      <c r="S7011" s="7"/>
      <c r="T7011" s="7"/>
      <c r="U7011" s="7"/>
      <c r="V7011" s="7"/>
      <c r="W7011" s="7"/>
      <c r="X7011" s="7"/>
    </row>
    <row r="7012" spans="1:24" x14ac:dyDescent="0.2">
      <c r="A7012" s="126">
        <v>43406.659722222219</v>
      </c>
      <c r="B7012" s="9">
        <v>271.77</v>
      </c>
      <c r="C7012" s="9">
        <v>271.89</v>
      </c>
      <c r="D7012" s="9">
        <v>271.58</v>
      </c>
      <c r="E7012" s="9">
        <v>271.82</v>
      </c>
      <c r="F7012" s="10">
        <v>273420</v>
      </c>
      <c r="G7012" s="9">
        <v>74306072</v>
      </c>
      <c r="H7012" s="21">
        <v>73.7</v>
      </c>
      <c r="I7012" s="21">
        <v>73.7</v>
      </c>
      <c r="J7012" s="28">
        <v>0</v>
      </c>
      <c r="K7012" s="6"/>
      <c r="L7012" s="6"/>
      <c r="M7012" s="6"/>
      <c r="N7012" s="9">
        <v>271.77999999999997</v>
      </c>
      <c r="O7012" s="9">
        <v>271.77</v>
      </c>
      <c r="P7012" s="9">
        <v>74309404.049999997</v>
      </c>
      <c r="Q7012" s="9">
        <v>99478852.120000005</v>
      </c>
      <c r="R7012" s="11">
        <v>-11787451.25</v>
      </c>
      <c r="S7012" s="7"/>
      <c r="T7012" s="7"/>
      <c r="U7012" s="7"/>
      <c r="V7012" s="7"/>
      <c r="W7012" s="7"/>
      <c r="X7012" s="7"/>
    </row>
    <row r="7013" spans="1:24" x14ac:dyDescent="0.2">
      <c r="A7013" s="126">
        <v>43406.660416666666</v>
      </c>
      <c r="B7013" s="9">
        <v>271.82</v>
      </c>
      <c r="C7013" s="9">
        <v>271.89999999999998</v>
      </c>
      <c r="D7013" s="9">
        <v>271.75</v>
      </c>
      <c r="E7013" s="9">
        <v>271.89</v>
      </c>
      <c r="F7013" s="10">
        <v>305300</v>
      </c>
      <c r="G7013" s="9">
        <v>82995696</v>
      </c>
      <c r="H7013" s="21">
        <v>111.66</v>
      </c>
      <c r="I7013" s="21">
        <v>111.69</v>
      </c>
      <c r="J7013" s="28">
        <v>0.03</v>
      </c>
      <c r="K7013" s="6"/>
      <c r="L7013" s="6"/>
      <c r="M7013" s="6"/>
      <c r="N7013" s="9">
        <v>271.86</v>
      </c>
      <c r="O7013" s="9">
        <v>271.85000000000002</v>
      </c>
      <c r="P7013" s="9">
        <v>82998094.75</v>
      </c>
      <c r="Q7013" s="9">
        <v>99476453.370000005</v>
      </c>
      <c r="R7013" s="11">
        <v>-11789850</v>
      </c>
      <c r="S7013" s="7"/>
      <c r="T7013" s="7"/>
      <c r="U7013" s="7"/>
      <c r="V7013" s="7"/>
      <c r="W7013" s="7"/>
      <c r="X7013" s="7"/>
    </row>
    <row r="7014" spans="1:24" x14ac:dyDescent="0.2">
      <c r="A7014" s="126">
        <v>43406.661111111112</v>
      </c>
      <c r="B7014" s="9">
        <v>271.89</v>
      </c>
      <c r="C7014" s="9">
        <v>272.07</v>
      </c>
      <c r="D7014" s="9">
        <v>271.83</v>
      </c>
      <c r="E7014" s="9">
        <v>271.91000000000003</v>
      </c>
      <c r="F7014" s="10">
        <v>552250</v>
      </c>
      <c r="G7014" s="9">
        <v>150176960</v>
      </c>
      <c r="H7014" s="21">
        <v>180.89</v>
      </c>
      <c r="I7014" s="21">
        <v>180.95</v>
      </c>
      <c r="J7014" s="26">
        <v>0.06</v>
      </c>
      <c r="K7014" s="6"/>
      <c r="L7014" s="6"/>
      <c r="M7014" s="6"/>
      <c r="N7014" s="9">
        <v>271.93</v>
      </c>
      <c r="O7014" s="9">
        <v>271.94</v>
      </c>
      <c r="P7014" s="9">
        <v>150173342.5</v>
      </c>
      <c r="Q7014" s="9">
        <v>99480070.870000005</v>
      </c>
      <c r="R7014" s="11">
        <v>-11786232.5</v>
      </c>
      <c r="S7014" s="7"/>
      <c r="T7014" s="7"/>
      <c r="U7014" s="7"/>
      <c r="V7014" s="7"/>
      <c r="W7014" s="7"/>
      <c r="X7014" s="7"/>
    </row>
    <row r="7015" spans="1:24" x14ac:dyDescent="0.2">
      <c r="A7015" s="126">
        <v>43406.661805555559</v>
      </c>
      <c r="B7015" s="9">
        <v>271.91000000000003</v>
      </c>
      <c r="C7015" s="9">
        <v>271.98</v>
      </c>
      <c r="D7015" s="9">
        <v>271.79000000000002</v>
      </c>
      <c r="E7015" s="9">
        <v>271.79000000000002</v>
      </c>
      <c r="F7015" s="10">
        <v>422180</v>
      </c>
      <c r="G7015" s="9">
        <v>114771600</v>
      </c>
      <c r="H7015" s="21">
        <v>76.45</v>
      </c>
      <c r="I7015" s="21">
        <v>76.42</v>
      </c>
      <c r="J7015" s="28">
        <v>0.02</v>
      </c>
      <c r="K7015" s="6"/>
      <c r="L7015" s="6"/>
      <c r="M7015" s="6"/>
      <c r="N7015" s="9">
        <v>271.83999999999997</v>
      </c>
      <c r="O7015" s="9">
        <v>271.85000000000002</v>
      </c>
      <c r="P7015" s="9">
        <v>114764355.75</v>
      </c>
      <c r="Q7015" s="9">
        <v>99487315.120000005</v>
      </c>
      <c r="R7015" s="11">
        <v>-11778988.25</v>
      </c>
      <c r="S7015" s="7"/>
      <c r="T7015" s="7"/>
      <c r="U7015" s="7"/>
      <c r="V7015" s="7"/>
      <c r="W7015" s="7"/>
      <c r="X7015" s="7"/>
    </row>
    <row r="7016" spans="1:24" x14ac:dyDescent="0.2">
      <c r="A7016" s="126">
        <v>43406.662499999999</v>
      </c>
      <c r="B7016" s="9">
        <v>271.77999999999997</v>
      </c>
      <c r="C7016" s="9">
        <v>271.91000000000003</v>
      </c>
      <c r="D7016" s="9">
        <v>271.77</v>
      </c>
      <c r="E7016" s="9">
        <v>271.82</v>
      </c>
      <c r="F7016" s="10">
        <v>240880</v>
      </c>
      <c r="G7016" s="9">
        <v>65477708</v>
      </c>
      <c r="H7016" s="21">
        <v>57.06</v>
      </c>
      <c r="I7016" s="21">
        <v>57.05</v>
      </c>
      <c r="J7016" s="28">
        <v>0.01</v>
      </c>
      <c r="K7016" s="6"/>
      <c r="L7016" s="6"/>
      <c r="M7016" s="6"/>
      <c r="N7016" s="9">
        <v>271.83</v>
      </c>
      <c r="O7016" s="9">
        <v>271.83</v>
      </c>
      <c r="P7016" s="9">
        <v>65478410.399999999</v>
      </c>
      <c r="Q7016" s="9">
        <v>99486612.719999999</v>
      </c>
      <c r="R7016" s="11">
        <v>-11779690.65</v>
      </c>
      <c r="S7016" s="7"/>
      <c r="T7016" s="7"/>
      <c r="U7016" s="7"/>
      <c r="V7016" s="7"/>
      <c r="W7016" s="7"/>
      <c r="X7016" s="7"/>
    </row>
    <row r="7017" spans="1:24" x14ac:dyDescent="0.2">
      <c r="A7017" s="126">
        <v>43406.663194444445</v>
      </c>
      <c r="B7017" s="9">
        <v>271.82</v>
      </c>
      <c r="C7017" s="9">
        <v>272.10000000000002</v>
      </c>
      <c r="D7017" s="9">
        <v>271.77</v>
      </c>
      <c r="E7017" s="9">
        <v>271.89</v>
      </c>
      <c r="F7017" s="10">
        <v>1050000</v>
      </c>
      <c r="G7017" s="9">
        <v>285261216</v>
      </c>
      <c r="H7017" s="21">
        <v>435.9</v>
      </c>
      <c r="I7017" s="21">
        <v>435.66</v>
      </c>
      <c r="J7017" s="31">
        <v>0.24</v>
      </c>
      <c r="K7017" s="6"/>
      <c r="L7017" s="6"/>
      <c r="M7017" s="6"/>
      <c r="N7017" s="9">
        <v>271.91000000000003</v>
      </c>
      <c r="O7017" s="9">
        <v>271.68</v>
      </c>
      <c r="P7017" s="9">
        <v>285508125</v>
      </c>
      <c r="Q7017" s="9">
        <v>99239703.719999999</v>
      </c>
      <c r="R7017" s="11">
        <v>-12026599.65</v>
      </c>
      <c r="S7017" s="7"/>
      <c r="T7017" s="7"/>
      <c r="U7017" s="7"/>
      <c r="V7017" s="7"/>
      <c r="W7017" s="7"/>
      <c r="X7017" s="7"/>
    </row>
    <row r="7018" spans="1:24" x14ac:dyDescent="0.2">
      <c r="A7018" s="126">
        <v>43406.663888888892</v>
      </c>
      <c r="B7018" s="9">
        <v>271.89999999999998</v>
      </c>
      <c r="C7018" s="9">
        <v>271.92</v>
      </c>
      <c r="D7018" s="9">
        <v>271.60000000000002</v>
      </c>
      <c r="E7018" s="9">
        <v>271.75</v>
      </c>
      <c r="F7018" s="10">
        <v>814210</v>
      </c>
      <c r="G7018" s="9">
        <v>221268272</v>
      </c>
      <c r="H7018" s="21">
        <v>77.540000000000006</v>
      </c>
      <c r="I7018" s="21">
        <v>77.569999999999993</v>
      </c>
      <c r="J7018" s="28">
        <v>0.02</v>
      </c>
      <c r="K7018" s="6"/>
      <c r="L7018" s="6"/>
      <c r="M7018" s="6"/>
      <c r="N7018" s="9">
        <v>271.76</v>
      </c>
      <c r="O7018" s="9">
        <v>271.76</v>
      </c>
      <c r="P7018" s="9">
        <v>221265638.55000001</v>
      </c>
      <c r="Q7018" s="9">
        <v>99242337.170000002</v>
      </c>
      <c r="R7018" s="11">
        <v>-12023966.199999999</v>
      </c>
      <c r="S7018" s="7"/>
      <c r="T7018" s="7"/>
      <c r="U7018" s="7"/>
      <c r="V7018" s="7"/>
      <c r="W7018" s="7"/>
      <c r="X7018" s="7"/>
    </row>
    <row r="7019" spans="1:24" x14ac:dyDescent="0.2">
      <c r="A7019" s="126">
        <v>43406.664583333331</v>
      </c>
      <c r="B7019" s="9">
        <v>271.76</v>
      </c>
      <c r="C7019" s="9">
        <v>271.77999999999997</v>
      </c>
      <c r="D7019" s="9">
        <v>271.54000000000002</v>
      </c>
      <c r="E7019" s="9">
        <v>271.58</v>
      </c>
      <c r="F7019" s="10">
        <v>691350</v>
      </c>
      <c r="G7019" s="9">
        <v>187793696</v>
      </c>
      <c r="H7019" s="21">
        <v>84.91</v>
      </c>
      <c r="I7019" s="21">
        <v>84.87</v>
      </c>
      <c r="J7019" s="28">
        <v>0.04</v>
      </c>
      <c r="K7019" s="6"/>
      <c r="L7019" s="6"/>
      <c r="M7019" s="6"/>
      <c r="N7019" s="9">
        <v>271.62</v>
      </c>
      <c r="O7019" s="9">
        <v>271.63</v>
      </c>
      <c r="P7019" s="9">
        <v>187784487</v>
      </c>
      <c r="Q7019" s="9">
        <v>99251546.170000002</v>
      </c>
      <c r="R7019" s="11">
        <v>-12014757.199999999</v>
      </c>
      <c r="S7019" s="7"/>
      <c r="T7019" s="7"/>
      <c r="U7019" s="7"/>
      <c r="V7019" s="7"/>
      <c r="W7019" s="7"/>
      <c r="X7019" s="7"/>
    </row>
    <row r="7020" spans="1:24" x14ac:dyDescent="0.2">
      <c r="A7020" s="126">
        <v>43406.665277777778</v>
      </c>
      <c r="B7020" s="9">
        <v>271.58</v>
      </c>
      <c r="C7020" s="9">
        <v>271.77</v>
      </c>
      <c r="D7020" s="9">
        <v>271.5</v>
      </c>
      <c r="E7020" s="9">
        <v>271.54000000000002</v>
      </c>
      <c r="F7020" s="10">
        <v>830650</v>
      </c>
      <c r="G7020" s="9">
        <v>225608224</v>
      </c>
      <c r="H7020" s="21">
        <v>120.15</v>
      </c>
      <c r="I7020" s="21">
        <v>120.14</v>
      </c>
      <c r="J7020" s="28">
        <v>0.01</v>
      </c>
      <c r="K7020" s="6"/>
      <c r="L7020" s="6"/>
      <c r="M7020" s="6"/>
      <c r="N7020" s="9">
        <v>271.58999999999997</v>
      </c>
      <c r="O7020" s="9">
        <v>271.60000000000002</v>
      </c>
      <c r="P7020" s="9">
        <v>225594156.88</v>
      </c>
      <c r="Q7020" s="9">
        <v>99265613.299999997</v>
      </c>
      <c r="R7020" s="11">
        <v>-12000690.08</v>
      </c>
      <c r="S7020" s="7"/>
      <c r="T7020" s="7"/>
      <c r="U7020" s="7"/>
      <c r="V7020" s="7"/>
      <c r="W7020" s="7"/>
      <c r="X7020" s="7"/>
    </row>
    <row r="7021" spans="1:24" x14ac:dyDescent="0.2">
      <c r="A7021" s="126">
        <v>43406.665972222225</v>
      </c>
      <c r="B7021" s="9">
        <v>271.55</v>
      </c>
      <c r="C7021" s="9">
        <v>271.8</v>
      </c>
      <c r="D7021" s="9">
        <v>271.36</v>
      </c>
      <c r="E7021" s="9">
        <v>271.8</v>
      </c>
      <c r="F7021" s="10">
        <v>1790000</v>
      </c>
      <c r="G7021" s="9">
        <v>487216736</v>
      </c>
      <c r="H7021" s="21">
        <v>215.49</v>
      </c>
      <c r="I7021" s="21">
        <v>215.96</v>
      </c>
      <c r="J7021" s="49">
        <v>0.46</v>
      </c>
      <c r="K7021" s="6"/>
      <c r="L7021" s="6"/>
      <c r="M7021" s="6"/>
      <c r="N7021" s="9">
        <v>271.69</v>
      </c>
      <c r="O7021" s="9">
        <v>272.19</v>
      </c>
      <c r="P7021" s="9">
        <v>486325100</v>
      </c>
      <c r="Q7021" s="9">
        <v>100157249.3</v>
      </c>
      <c r="R7021" s="11">
        <v>-11109054.08</v>
      </c>
      <c r="S7021" s="7"/>
      <c r="T7021" s="7"/>
      <c r="U7021" s="7"/>
      <c r="V7021" s="7"/>
      <c r="W7021" s="7"/>
      <c r="X7021" s="7"/>
    </row>
    <row r="7022" spans="1:24" x14ac:dyDescent="0.2">
      <c r="A7022" s="126">
        <v>43409.395833333336</v>
      </c>
      <c r="B7022" s="9">
        <v>272.44</v>
      </c>
      <c r="C7022" s="9">
        <v>272.61</v>
      </c>
      <c r="D7022" s="9">
        <v>272.35000000000002</v>
      </c>
      <c r="E7022" s="9">
        <v>272.52</v>
      </c>
      <c r="F7022" s="10">
        <v>933840</v>
      </c>
      <c r="G7022" s="9">
        <v>254466256</v>
      </c>
      <c r="H7022" s="21">
        <v>52.17</v>
      </c>
      <c r="I7022" s="21">
        <v>52.23</v>
      </c>
      <c r="J7022" s="26">
        <v>0.06</v>
      </c>
      <c r="K7022" s="6"/>
      <c r="L7022" s="6"/>
      <c r="M7022" s="6"/>
      <c r="N7022" s="9">
        <v>272.5</v>
      </c>
      <c r="O7022" s="9">
        <v>272.49</v>
      </c>
      <c r="P7022" s="9">
        <v>254471400</v>
      </c>
      <c r="Q7022" s="9">
        <v>100152105.3</v>
      </c>
      <c r="R7022" s="11">
        <v>-11114198.08</v>
      </c>
      <c r="S7022" s="7"/>
      <c r="T7022" s="7"/>
      <c r="U7022" s="7"/>
      <c r="V7022" s="7"/>
      <c r="W7022" s="7"/>
      <c r="X7022" s="7"/>
    </row>
    <row r="7023" spans="1:24" x14ac:dyDescent="0.2">
      <c r="A7023" s="126">
        <v>43409.396527777775</v>
      </c>
      <c r="B7023" s="9">
        <v>272.52999999999997</v>
      </c>
      <c r="C7023" s="9">
        <v>272.54000000000002</v>
      </c>
      <c r="D7023" s="9">
        <v>272.35000000000002</v>
      </c>
      <c r="E7023" s="9">
        <v>272.36</v>
      </c>
      <c r="F7023" s="10">
        <v>218540</v>
      </c>
      <c r="G7023" s="9">
        <v>59533664</v>
      </c>
      <c r="H7023" s="21">
        <v>23.4</v>
      </c>
      <c r="I7023" s="21">
        <v>23.4</v>
      </c>
      <c r="J7023" s="28">
        <v>0.01</v>
      </c>
      <c r="K7023" s="6"/>
      <c r="L7023" s="6"/>
      <c r="M7023" s="6"/>
      <c r="N7023" s="9">
        <v>272.39999999999998</v>
      </c>
      <c r="O7023" s="9">
        <v>272.42</v>
      </c>
      <c r="P7023" s="9">
        <v>59530842.350000001</v>
      </c>
      <c r="Q7023" s="9">
        <v>100154926.95</v>
      </c>
      <c r="R7023" s="11">
        <v>-11111376.43</v>
      </c>
      <c r="S7023" s="7"/>
      <c r="T7023" s="7"/>
      <c r="U7023" s="7"/>
      <c r="V7023" s="7"/>
      <c r="W7023" s="7"/>
      <c r="X7023" s="7"/>
    </row>
    <row r="7024" spans="1:24" x14ac:dyDescent="0.2">
      <c r="A7024" s="126">
        <v>43409.397222222222</v>
      </c>
      <c r="B7024" s="9">
        <v>272.38</v>
      </c>
      <c r="C7024" s="9">
        <v>272.51</v>
      </c>
      <c r="D7024" s="9">
        <v>272.3</v>
      </c>
      <c r="E7024" s="9">
        <v>272.45</v>
      </c>
      <c r="F7024" s="10">
        <v>199910</v>
      </c>
      <c r="G7024" s="9">
        <v>54460576</v>
      </c>
      <c r="H7024" s="21">
        <v>91.48</v>
      </c>
      <c r="I7024" s="21">
        <v>91.48</v>
      </c>
      <c r="J7024" s="28">
        <v>0</v>
      </c>
      <c r="K7024" s="6"/>
      <c r="L7024" s="6"/>
      <c r="M7024" s="6"/>
      <c r="N7024" s="9">
        <v>272.43</v>
      </c>
      <c r="O7024" s="9">
        <v>272.43</v>
      </c>
      <c r="P7024" s="9">
        <v>54460981.530000001</v>
      </c>
      <c r="Q7024" s="9">
        <v>100154521.42</v>
      </c>
      <c r="R7024" s="11">
        <v>-11111781.949999999</v>
      </c>
      <c r="S7024" s="7"/>
      <c r="T7024" s="7"/>
      <c r="U7024" s="7"/>
      <c r="V7024" s="7"/>
      <c r="W7024" s="7"/>
      <c r="X7024" s="7"/>
    </row>
    <row r="7025" spans="1:24" x14ac:dyDescent="0.2">
      <c r="A7025" s="126">
        <v>43409.397916666669</v>
      </c>
      <c r="B7025" s="9">
        <v>272.45</v>
      </c>
      <c r="C7025" s="9">
        <v>272.5</v>
      </c>
      <c r="D7025" s="9">
        <v>272.3</v>
      </c>
      <c r="E7025" s="9">
        <v>272.44</v>
      </c>
      <c r="F7025" s="10">
        <v>249020</v>
      </c>
      <c r="G7025" s="9">
        <v>67837456</v>
      </c>
      <c r="H7025" s="21">
        <v>124.57</v>
      </c>
      <c r="I7025" s="21">
        <v>124.56</v>
      </c>
      <c r="J7025" s="28">
        <v>0</v>
      </c>
      <c r="K7025" s="6"/>
      <c r="L7025" s="6"/>
      <c r="M7025" s="6"/>
      <c r="N7025" s="9">
        <v>272.42</v>
      </c>
      <c r="O7025" s="9">
        <v>272.42</v>
      </c>
      <c r="P7025" s="9">
        <v>67838028.400000006</v>
      </c>
      <c r="Q7025" s="9">
        <v>100153949.02</v>
      </c>
      <c r="R7025" s="11">
        <v>-11112354.35</v>
      </c>
      <c r="S7025" s="7"/>
      <c r="T7025" s="7"/>
      <c r="U7025" s="7"/>
      <c r="V7025" s="7"/>
      <c r="W7025" s="7"/>
      <c r="X7025" s="7"/>
    </row>
    <row r="7026" spans="1:24" x14ac:dyDescent="0.2">
      <c r="A7026" s="126">
        <v>43409.398611111108</v>
      </c>
      <c r="B7026" s="9">
        <v>272.44</v>
      </c>
      <c r="C7026" s="9">
        <v>272.88</v>
      </c>
      <c r="D7026" s="9">
        <v>272.44</v>
      </c>
      <c r="E7026" s="9">
        <v>272.74</v>
      </c>
      <c r="F7026" s="10">
        <v>348460</v>
      </c>
      <c r="G7026" s="9">
        <v>95019856</v>
      </c>
      <c r="H7026" s="21">
        <v>139.93</v>
      </c>
      <c r="I7026" s="21">
        <v>140.07</v>
      </c>
      <c r="J7026" s="33">
        <v>0.14000000000000001</v>
      </c>
      <c r="K7026" s="6"/>
      <c r="L7026" s="6"/>
      <c r="M7026" s="6"/>
      <c r="N7026" s="9">
        <v>272.7</v>
      </c>
      <c r="O7026" s="9">
        <v>272.69</v>
      </c>
      <c r="P7026" s="9">
        <v>95025042</v>
      </c>
      <c r="Q7026" s="9">
        <v>100148763.02</v>
      </c>
      <c r="R7026" s="11">
        <v>-11117540.35</v>
      </c>
      <c r="S7026" s="7"/>
      <c r="T7026" s="7"/>
      <c r="U7026" s="7"/>
      <c r="V7026" s="7"/>
      <c r="W7026" s="7"/>
      <c r="X7026" s="7"/>
    </row>
    <row r="7027" spans="1:24" x14ac:dyDescent="0.2">
      <c r="A7027" s="126">
        <v>43409.399305555555</v>
      </c>
      <c r="B7027" s="9">
        <v>272.74</v>
      </c>
      <c r="C7027" s="9">
        <v>272.91000000000003</v>
      </c>
      <c r="D7027" s="9">
        <v>272.63</v>
      </c>
      <c r="E7027" s="9">
        <v>272.81</v>
      </c>
      <c r="F7027" s="10">
        <v>236580</v>
      </c>
      <c r="G7027" s="9">
        <v>64535072</v>
      </c>
      <c r="H7027" s="21">
        <v>67.89</v>
      </c>
      <c r="I7027" s="21">
        <v>67.92</v>
      </c>
      <c r="J7027" s="28">
        <v>0.02</v>
      </c>
      <c r="K7027" s="6"/>
      <c r="L7027" s="6"/>
      <c r="M7027" s="6"/>
      <c r="N7027" s="9">
        <v>272.79000000000002</v>
      </c>
      <c r="O7027" s="9">
        <v>272.77999999999997</v>
      </c>
      <c r="P7027" s="9">
        <v>64536658.200000003</v>
      </c>
      <c r="Q7027" s="9">
        <v>100147176.81999999</v>
      </c>
      <c r="R7027" s="11">
        <v>-11119126.550000001</v>
      </c>
      <c r="S7027" s="7"/>
      <c r="T7027" s="7"/>
      <c r="U7027" s="7"/>
      <c r="V7027" s="7"/>
      <c r="W7027" s="7"/>
      <c r="X7027" s="7"/>
    </row>
    <row r="7028" spans="1:24" x14ac:dyDescent="0.2">
      <c r="A7028" s="126">
        <v>43409.4</v>
      </c>
      <c r="B7028" s="9">
        <v>272.82</v>
      </c>
      <c r="C7028" s="9">
        <v>272.97000000000003</v>
      </c>
      <c r="D7028" s="9">
        <v>272.77</v>
      </c>
      <c r="E7028" s="9">
        <v>272.86</v>
      </c>
      <c r="F7028" s="10">
        <v>287460</v>
      </c>
      <c r="G7028" s="9">
        <v>78439072</v>
      </c>
      <c r="H7028" s="21">
        <v>121.51</v>
      </c>
      <c r="I7028" s="21">
        <v>121.54</v>
      </c>
      <c r="J7028" s="28">
        <v>0.04</v>
      </c>
      <c r="K7028" s="6"/>
      <c r="L7028" s="6"/>
      <c r="M7028" s="6"/>
      <c r="N7028" s="9">
        <v>272.87</v>
      </c>
      <c r="O7028" s="9">
        <v>272.87</v>
      </c>
      <c r="P7028" s="9">
        <v>78437772.900000006</v>
      </c>
      <c r="Q7028" s="9">
        <v>100148475.92</v>
      </c>
      <c r="R7028" s="11">
        <v>-11117827.449999999</v>
      </c>
      <c r="S7028" s="7"/>
      <c r="T7028" s="7"/>
      <c r="U7028" s="7"/>
      <c r="V7028" s="7"/>
      <c r="W7028" s="7"/>
      <c r="X7028" s="7"/>
    </row>
    <row r="7029" spans="1:24" x14ac:dyDescent="0.2">
      <c r="A7029" s="126">
        <v>43409.400694444441</v>
      </c>
      <c r="B7029" s="9">
        <v>272.86</v>
      </c>
      <c r="C7029" s="9">
        <v>272.89</v>
      </c>
      <c r="D7029" s="9">
        <v>272.7</v>
      </c>
      <c r="E7029" s="9">
        <v>272.72000000000003</v>
      </c>
      <c r="F7029" s="10">
        <v>227320</v>
      </c>
      <c r="G7029" s="9">
        <v>62006628</v>
      </c>
      <c r="H7029" s="21">
        <v>79.08</v>
      </c>
      <c r="I7029" s="21">
        <v>79.05</v>
      </c>
      <c r="J7029" s="28">
        <v>0.03</v>
      </c>
      <c r="K7029" s="6"/>
      <c r="L7029" s="6"/>
      <c r="M7029" s="6"/>
      <c r="N7029" s="9">
        <v>272.76</v>
      </c>
      <c r="O7029" s="9">
        <v>272.77</v>
      </c>
      <c r="P7029" s="9">
        <v>62003234.899999999</v>
      </c>
      <c r="Q7029" s="9">
        <v>100151869.02</v>
      </c>
      <c r="R7029" s="11">
        <v>-11114434.35</v>
      </c>
      <c r="S7029" s="7"/>
      <c r="T7029" s="7"/>
      <c r="U7029" s="7"/>
      <c r="V7029" s="7"/>
      <c r="W7029" s="7"/>
      <c r="X7029" s="7"/>
    </row>
    <row r="7030" spans="1:24" x14ac:dyDescent="0.2">
      <c r="A7030" s="126">
        <v>43409.401388888888</v>
      </c>
      <c r="B7030" s="9">
        <v>272.73</v>
      </c>
      <c r="C7030" s="9">
        <v>272.76</v>
      </c>
      <c r="D7030" s="9">
        <v>272.55</v>
      </c>
      <c r="E7030" s="9">
        <v>272.56</v>
      </c>
      <c r="F7030" s="10">
        <v>458110</v>
      </c>
      <c r="G7030" s="9">
        <v>124891592</v>
      </c>
      <c r="H7030" s="21">
        <v>201.53</v>
      </c>
      <c r="I7030" s="21">
        <v>201.42</v>
      </c>
      <c r="J7030" s="29">
        <v>0.11</v>
      </c>
      <c r="K7030" s="6"/>
      <c r="L7030" s="6"/>
      <c r="M7030" s="6"/>
      <c r="N7030" s="9">
        <v>272.61</v>
      </c>
      <c r="O7030" s="9">
        <v>272.62</v>
      </c>
      <c r="P7030" s="9">
        <v>124884221.83</v>
      </c>
      <c r="Q7030" s="9">
        <v>100159239.2</v>
      </c>
      <c r="R7030" s="11">
        <v>-11107064.18</v>
      </c>
      <c r="S7030" s="7"/>
      <c r="T7030" s="7"/>
      <c r="U7030" s="7"/>
      <c r="V7030" s="7"/>
      <c r="W7030" s="7"/>
      <c r="X7030" s="7"/>
    </row>
    <row r="7031" spans="1:24" x14ac:dyDescent="0.2">
      <c r="A7031" s="126">
        <v>43409.402083333334</v>
      </c>
      <c r="B7031" s="9">
        <v>272.58999999999997</v>
      </c>
      <c r="C7031" s="9">
        <v>272.7</v>
      </c>
      <c r="D7031" s="9">
        <v>272.52999999999997</v>
      </c>
      <c r="E7031" s="9">
        <v>272.58999999999997</v>
      </c>
      <c r="F7031" s="10">
        <v>192780</v>
      </c>
      <c r="G7031" s="9">
        <v>52553144</v>
      </c>
      <c r="H7031" s="21">
        <v>42.08</v>
      </c>
      <c r="I7031" s="21">
        <v>42.08</v>
      </c>
      <c r="J7031" s="28">
        <v>0</v>
      </c>
      <c r="K7031" s="6"/>
      <c r="L7031" s="6"/>
      <c r="M7031" s="6"/>
      <c r="N7031" s="9">
        <v>272.60000000000002</v>
      </c>
      <c r="O7031" s="9">
        <v>272.61</v>
      </c>
      <c r="P7031" s="9">
        <v>52552309.950000003</v>
      </c>
      <c r="Q7031" s="9">
        <v>100160073.25</v>
      </c>
      <c r="R7031" s="11">
        <v>-11106230.130000001</v>
      </c>
      <c r="S7031" s="7"/>
      <c r="T7031" s="7"/>
      <c r="U7031" s="7"/>
      <c r="V7031" s="7"/>
      <c r="W7031" s="7"/>
      <c r="X7031" s="7"/>
    </row>
    <row r="7032" spans="1:24" x14ac:dyDescent="0.2">
      <c r="A7032" s="126">
        <v>43409.402777777781</v>
      </c>
      <c r="B7032" s="9">
        <v>272.58</v>
      </c>
      <c r="C7032" s="9">
        <v>272.75</v>
      </c>
      <c r="D7032" s="9">
        <v>272.57</v>
      </c>
      <c r="E7032" s="9">
        <v>272.60000000000002</v>
      </c>
      <c r="F7032" s="10">
        <v>156830</v>
      </c>
      <c r="G7032" s="9">
        <v>42758408</v>
      </c>
      <c r="H7032" s="21">
        <v>81.349999999999994</v>
      </c>
      <c r="I7032" s="21">
        <v>81.36</v>
      </c>
      <c r="J7032" s="28">
        <v>0.01</v>
      </c>
      <c r="K7032" s="6"/>
      <c r="L7032" s="6"/>
      <c r="M7032" s="6"/>
      <c r="N7032" s="9">
        <v>272.63</v>
      </c>
      <c r="O7032" s="9">
        <v>272.64</v>
      </c>
      <c r="P7032" s="9">
        <v>42756562.899999999</v>
      </c>
      <c r="Q7032" s="9">
        <v>100161918.34999999</v>
      </c>
      <c r="R7032" s="11">
        <v>-11104385.029999999</v>
      </c>
      <c r="S7032" s="7"/>
      <c r="T7032" s="7"/>
      <c r="U7032" s="7"/>
      <c r="V7032" s="7"/>
      <c r="W7032" s="7"/>
      <c r="X7032" s="7"/>
    </row>
    <row r="7033" spans="1:24" x14ac:dyDescent="0.2">
      <c r="A7033" s="126">
        <v>43409.40347222222</v>
      </c>
      <c r="B7033" s="9">
        <v>272.61</v>
      </c>
      <c r="C7033" s="9">
        <v>272.68</v>
      </c>
      <c r="D7033" s="9">
        <v>272.55</v>
      </c>
      <c r="E7033" s="9">
        <v>272.61</v>
      </c>
      <c r="F7033" s="10">
        <v>102620</v>
      </c>
      <c r="G7033" s="9">
        <v>27976942</v>
      </c>
      <c r="H7033" s="21">
        <v>65.430000000000007</v>
      </c>
      <c r="I7033" s="21">
        <v>65.430000000000007</v>
      </c>
      <c r="J7033" s="28">
        <v>0</v>
      </c>
      <c r="K7033" s="6"/>
      <c r="L7033" s="6"/>
      <c r="M7033" s="6"/>
      <c r="N7033" s="9">
        <v>272.61</v>
      </c>
      <c r="O7033" s="9">
        <v>272.63</v>
      </c>
      <c r="P7033" s="9">
        <v>27975494.75</v>
      </c>
      <c r="Q7033" s="9">
        <v>100163365.59999999</v>
      </c>
      <c r="R7033" s="11">
        <v>-11102937.779999999</v>
      </c>
      <c r="S7033" s="7"/>
      <c r="T7033" s="7"/>
      <c r="U7033" s="7"/>
      <c r="V7033" s="7"/>
      <c r="W7033" s="7"/>
      <c r="X7033" s="7"/>
    </row>
    <row r="7034" spans="1:24" x14ac:dyDescent="0.2">
      <c r="A7034" s="126">
        <v>43409.404166666667</v>
      </c>
      <c r="B7034" s="9">
        <v>272.60000000000002</v>
      </c>
      <c r="C7034" s="9">
        <v>272.63</v>
      </c>
      <c r="D7034" s="9">
        <v>272.48</v>
      </c>
      <c r="E7034" s="9">
        <v>272.54000000000002</v>
      </c>
      <c r="F7034" s="10">
        <v>243920</v>
      </c>
      <c r="G7034" s="9">
        <v>66479584</v>
      </c>
      <c r="H7034" s="21">
        <v>237.69</v>
      </c>
      <c r="I7034" s="21">
        <v>237.62</v>
      </c>
      <c r="J7034" s="32">
        <v>7.0000000000000007E-2</v>
      </c>
      <c r="K7034" s="6"/>
      <c r="L7034" s="6"/>
      <c r="M7034" s="6"/>
      <c r="N7034" s="9">
        <v>272.55</v>
      </c>
      <c r="O7034" s="9">
        <v>272.55</v>
      </c>
      <c r="P7034" s="9">
        <v>66479786.200000003</v>
      </c>
      <c r="Q7034" s="9">
        <v>100163163.40000001</v>
      </c>
      <c r="R7034" s="11">
        <v>-11103139.98</v>
      </c>
      <c r="S7034" s="7"/>
      <c r="T7034" s="7"/>
      <c r="U7034" s="7"/>
      <c r="V7034" s="7"/>
      <c r="W7034" s="7"/>
      <c r="X7034" s="7"/>
    </row>
    <row r="7035" spans="1:24" x14ac:dyDescent="0.2">
      <c r="A7035" s="126">
        <v>43409.404861111114</v>
      </c>
      <c r="B7035" s="9">
        <v>272.56</v>
      </c>
      <c r="C7035" s="9">
        <v>272.58999999999997</v>
      </c>
      <c r="D7035" s="9">
        <v>272.44</v>
      </c>
      <c r="E7035" s="9">
        <v>272.44</v>
      </c>
      <c r="F7035" s="10">
        <v>224220</v>
      </c>
      <c r="G7035" s="9">
        <v>61098256</v>
      </c>
      <c r="H7035" s="21">
        <v>91.92</v>
      </c>
      <c r="I7035" s="21">
        <v>91.91</v>
      </c>
      <c r="J7035" s="28">
        <v>0.02</v>
      </c>
      <c r="K7035" s="6"/>
      <c r="L7035" s="6"/>
      <c r="M7035" s="6"/>
      <c r="N7035" s="9">
        <v>272.48</v>
      </c>
      <c r="O7035" s="9">
        <v>272.49</v>
      </c>
      <c r="P7035" s="9">
        <v>61094905.049999997</v>
      </c>
      <c r="Q7035" s="9">
        <v>100166514.34999999</v>
      </c>
      <c r="R7035" s="11">
        <v>-11099789.029999999</v>
      </c>
      <c r="S7035" s="7"/>
      <c r="T7035" s="7"/>
      <c r="U7035" s="7"/>
      <c r="V7035" s="7"/>
      <c r="W7035" s="7"/>
      <c r="X7035" s="7"/>
    </row>
    <row r="7036" spans="1:24" x14ac:dyDescent="0.2">
      <c r="A7036" s="126">
        <v>43409.405555555553</v>
      </c>
      <c r="B7036" s="9">
        <v>272.44</v>
      </c>
      <c r="C7036" s="9">
        <v>272.49</v>
      </c>
      <c r="D7036" s="9">
        <v>272.22000000000003</v>
      </c>
      <c r="E7036" s="9">
        <v>272.3</v>
      </c>
      <c r="F7036" s="10">
        <v>285340</v>
      </c>
      <c r="G7036" s="9">
        <v>77707760</v>
      </c>
      <c r="H7036" s="21">
        <v>127.26</v>
      </c>
      <c r="I7036" s="21">
        <v>127.18</v>
      </c>
      <c r="J7036" s="27">
        <v>7.0000000000000007E-2</v>
      </c>
      <c r="K7036" s="6"/>
      <c r="L7036" s="6"/>
      <c r="M7036" s="6"/>
      <c r="N7036" s="9">
        <v>272.33</v>
      </c>
      <c r="O7036" s="9">
        <v>272.33</v>
      </c>
      <c r="P7036" s="9">
        <v>77705928.849999994</v>
      </c>
      <c r="Q7036" s="9">
        <v>100168345.5</v>
      </c>
      <c r="R7036" s="11">
        <v>-11097957.880000001</v>
      </c>
      <c r="S7036" s="7"/>
      <c r="T7036" s="7"/>
      <c r="U7036" s="7"/>
      <c r="V7036" s="7"/>
      <c r="W7036" s="7"/>
      <c r="X7036" s="7"/>
    </row>
    <row r="7037" spans="1:24" x14ac:dyDescent="0.2">
      <c r="A7037" s="126">
        <v>43409.40625</v>
      </c>
      <c r="B7037" s="9">
        <v>272.29000000000002</v>
      </c>
      <c r="C7037" s="9">
        <v>272.38</v>
      </c>
      <c r="D7037" s="9">
        <v>272.22000000000003</v>
      </c>
      <c r="E7037" s="9">
        <v>272.36</v>
      </c>
      <c r="F7037" s="10">
        <v>191610</v>
      </c>
      <c r="G7037" s="9">
        <v>52178140</v>
      </c>
      <c r="H7037" s="21">
        <v>67.150000000000006</v>
      </c>
      <c r="I7037" s="21">
        <v>67.150000000000006</v>
      </c>
      <c r="J7037" s="28">
        <v>0</v>
      </c>
      <c r="K7037" s="6"/>
      <c r="L7037" s="6"/>
      <c r="M7037" s="6"/>
      <c r="N7037" s="9">
        <v>272.33</v>
      </c>
      <c r="O7037" s="9">
        <v>272.31</v>
      </c>
      <c r="P7037" s="9">
        <v>52181151.299999997</v>
      </c>
      <c r="Q7037" s="9">
        <v>100165334.2</v>
      </c>
      <c r="R7037" s="11">
        <v>-11100969.18</v>
      </c>
      <c r="S7037" s="7"/>
      <c r="T7037" s="7"/>
      <c r="U7037" s="7"/>
      <c r="V7037" s="7"/>
      <c r="W7037" s="7"/>
      <c r="X7037" s="7"/>
    </row>
    <row r="7038" spans="1:24" x14ac:dyDescent="0.2">
      <c r="A7038" s="126">
        <v>43409.406944444447</v>
      </c>
      <c r="B7038" s="9">
        <v>272.37</v>
      </c>
      <c r="C7038" s="9">
        <v>272.47000000000003</v>
      </c>
      <c r="D7038" s="9">
        <v>272.27</v>
      </c>
      <c r="E7038" s="9">
        <v>272.27</v>
      </c>
      <c r="F7038" s="10">
        <v>117560</v>
      </c>
      <c r="G7038" s="9">
        <v>32015366</v>
      </c>
      <c r="H7038" s="21">
        <v>61.35</v>
      </c>
      <c r="I7038" s="21">
        <v>61.36</v>
      </c>
      <c r="J7038" s="28">
        <v>0</v>
      </c>
      <c r="K7038" s="6"/>
      <c r="L7038" s="6"/>
      <c r="M7038" s="6"/>
      <c r="N7038" s="9">
        <v>272.32</v>
      </c>
      <c r="O7038" s="9">
        <v>272.33</v>
      </c>
      <c r="P7038" s="9">
        <v>32013939.199999999</v>
      </c>
      <c r="Q7038" s="9">
        <v>100166761</v>
      </c>
      <c r="R7038" s="11">
        <v>-11099542.380000001</v>
      </c>
      <c r="S7038" s="7"/>
      <c r="T7038" s="7"/>
      <c r="U7038" s="7"/>
      <c r="V7038" s="7"/>
      <c r="W7038" s="7"/>
      <c r="X7038" s="7"/>
    </row>
    <row r="7039" spans="1:24" x14ac:dyDescent="0.2">
      <c r="A7039" s="126">
        <v>43409.407638888886</v>
      </c>
      <c r="B7039" s="9">
        <v>272.27</v>
      </c>
      <c r="C7039" s="9">
        <v>272.60000000000002</v>
      </c>
      <c r="D7039" s="9">
        <v>272.25</v>
      </c>
      <c r="E7039" s="9">
        <v>272.43</v>
      </c>
      <c r="F7039" s="10">
        <v>215970</v>
      </c>
      <c r="G7039" s="9">
        <v>58837076</v>
      </c>
      <c r="H7039" s="21">
        <v>183.71</v>
      </c>
      <c r="I7039" s="21">
        <v>183.78</v>
      </c>
      <c r="J7039" s="32">
        <v>7.0000000000000007E-2</v>
      </c>
      <c r="K7039" s="6"/>
      <c r="L7039" s="6"/>
      <c r="M7039" s="6"/>
      <c r="N7039" s="9">
        <v>272.43</v>
      </c>
      <c r="O7039" s="9">
        <v>272.43</v>
      </c>
      <c r="P7039" s="9">
        <v>58836167.18</v>
      </c>
      <c r="Q7039" s="9">
        <v>100167669.81999999</v>
      </c>
      <c r="R7039" s="11">
        <v>-11098633.550000001</v>
      </c>
      <c r="S7039" s="7"/>
      <c r="T7039" s="7"/>
      <c r="U7039" s="7"/>
      <c r="V7039" s="7"/>
      <c r="W7039" s="7"/>
      <c r="X7039" s="7"/>
    </row>
    <row r="7040" spans="1:24" x14ac:dyDescent="0.2">
      <c r="A7040" s="126">
        <v>43409.408333333333</v>
      </c>
      <c r="B7040" s="9">
        <v>272.44</v>
      </c>
      <c r="C7040" s="9">
        <v>272.49</v>
      </c>
      <c r="D7040" s="9">
        <v>272.33999999999997</v>
      </c>
      <c r="E7040" s="9">
        <v>272.39</v>
      </c>
      <c r="F7040" s="10">
        <v>112070</v>
      </c>
      <c r="G7040" s="9">
        <v>30529354</v>
      </c>
      <c r="H7040" s="21">
        <v>51.89</v>
      </c>
      <c r="I7040" s="21">
        <v>51.89</v>
      </c>
      <c r="J7040" s="28">
        <v>0</v>
      </c>
      <c r="K7040" s="6"/>
      <c r="L7040" s="6"/>
      <c r="M7040" s="6"/>
      <c r="N7040" s="9">
        <v>272.39999999999998</v>
      </c>
      <c r="O7040" s="9">
        <v>272.41000000000003</v>
      </c>
      <c r="P7040" s="9">
        <v>30528148.18</v>
      </c>
      <c r="Q7040" s="9">
        <v>100168875.65000001</v>
      </c>
      <c r="R7040" s="11">
        <v>-11097427.73</v>
      </c>
      <c r="S7040" s="7"/>
      <c r="T7040" s="7"/>
      <c r="U7040" s="7"/>
      <c r="V7040" s="7"/>
      <c r="W7040" s="7"/>
      <c r="X7040" s="7"/>
    </row>
    <row r="7041" spans="1:24" x14ac:dyDescent="0.2">
      <c r="A7041" s="126">
        <v>43409.40902777778</v>
      </c>
      <c r="B7041" s="9">
        <v>272.39999999999998</v>
      </c>
      <c r="C7041" s="9">
        <v>272.44</v>
      </c>
      <c r="D7041" s="9">
        <v>272.23</v>
      </c>
      <c r="E7041" s="9">
        <v>272.26</v>
      </c>
      <c r="F7041" s="10">
        <v>107070</v>
      </c>
      <c r="G7041" s="9">
        <v>29156378</v>
      </c>
      <c r="H7041" s="21">
        <v>95.54</v>
      </c>
      <c r="I7041" s="21">
        <v>95.5</v>
      </c>
      <c r="J7041" s="28">
        <v>0.04</v>
      </c>
      <c r="K7041" s="6"/>
      <c r="L7041" s="6"/>
      <c r="M7041" s="6"/>
      <c r="N7041" s="9">
        <v>272.3</v>
      </c>
      <c r="O7041" s="9">
        <v>272.31</v>
      </c>
      <c r="P7041" s="9">
        <v>29154893.329999998</v>
      </c>
      <c r="Q7041" s="9">
        <v>100170360.31999999</v>
      </c>
      <c r="R7041" s="11">
        <v>-11095943.050000001</v>
      </c>
      <c r="S7041" s="7"/>
      <c r="T7041" s="7"/>
      <c r="U7041" s="7"/>
      <c r="V7041" s="7"/>
      <c r="W7041" s="7"/>
      <c r="X7041" s="7"/>
    </row>
    <row r="7042" spans="1:24" x14ac:dyDescent="0.2">
      <c r="A7042" s="126">
        <v>43409.409722222219</v>
      </c>
      <c r="B7042" s="9">
        <v>272.27</v>
      </c>
      <c r="C7042" s="9">
        <v>272.61</v>
      </c>
      <c r="D7042" s="9">
        <v>272.26</v>
      </c>
      <c r="E7042" s="9">
        <v>272.56</v>
      </c>
      <c r="F7042" s="10">
        <v>190050</v>
      </c>
      <c r="G7042" s="9">
        <v>51785552</v>
      </c>
      <c r="H7042" s="21">
        <v>177.5</v>
      </c>
      <c r="I7042" s="21">
        <v>177.61</v>
      </c>
      <c r="J7042" s="22">
        <v>0.11</v>
      </c>
      <c r="K7042" s="6"/>
      <c r="L7042" s="6"/>
      <c r="M7042" s="6"/>
      <c r="N7042" s="9">
        <v>272.5</v>
      </c>
      <c r="O7042" s="9">
        <v>272.48</v>
      </c>
      <c r="P7042" s="9">
        <v>51788149.880000003</v>
      </c>
      <c r="Q7042" s="9">
        <v>100167762.45</v>
      </c>
      <c r="R7042" s="11">
        <v>-11098540.93</v>
      </c>
      <c r="S7042" s="7"/>
      <c r="T7042" s="7"/>
      <c r="U7042" s="7"/>
      <c r="V7042" s="7"/>
      <c r="W7042" s="7"/>
      <c r="X7042" s="7"/>
    </row>
    <row r="7043" spans="1:24" x14ac:dyDescent="0.2">
      <c r="A7043" s="126">
        <v>43409.410416666666</v>
      </c>
      <c r="B7043" s="9">
        <v>272.56</v>
      </c>
      <c r="C7043" s="9">
        <v>272.58</v>
      </c>
      <c r="D7043" s="9">
        <v>272.45</v>
      </c>
      <c r="E7043" s="9">
        <v>272.57</v>
      </c>
      <c r="F7043" s="10">
        <v>100000</v>
      </c>
      <c r="G7043" s="9">
        <v>27253948</v>
      </c>
      <c r="H7043" s="21">
        <v>52.62</v>
      </c>
      <c r="I7043" s="21">
        <v>52.63</v>
      </c>
      <c r="J7043" s="28">
        <v>0.01</v>
      </c>
      <c r="K7043" s="6"/>
      <c r="L7043" s="6"/>
      <c r="M7043" s="6"/>
      <c r="N7043" s="9">
        <v>272.54000000000002</v>
      </c>
      <c r="O7043" s="9">
        <v>272.54000000000002</v>
      </c>
      <c r="P7043" s="9">
        <v>27254250</v>
      </c>
      <c r="Q7043" s="9">
        <v>100167460.45</v>
      </c>
      <c r="R7043" s="11">
        <v>-11098842.93</v>
      </c>
      <c r="S7043" s="7"/>
      <c r="T7043" s="7"/>
      <c r="U7043" s="7"/>
      <c r="V7043" s="7"/>
      <c r="W7043" s="7"/>
      <c r="X7043" s="7"/>
    </row>
    <row r="7044" spans="1:24" x14ac:dyDescent="0.2">
      <c r="A7044" s="126">
        <v>43409.411111111112</v>
      </c>
      <c r="B7044" s="9">
        <v>272.58</v>
      </c>
      <c r="C7044" s="9">
        <v>272.62</v>
      </c>
      <c r="D7044" s="9">
        <v>272.41000000000003</v>
      </c>
      <c r="E7044" s="9">
        <v>272.44</v>
      </c>
      <c r="F7044" s="10">
        <v>131270</v>
      </c>
      <c r="G7044" s="9">
        <v>35768948</v>
      </c>
      <c r="H7044" s="21">
        <v>131.27000000000001</v>
      </c>
      <c r="I7044" s="21">
        <v>131.24</v>
      </c>
      <c r="J7044" s="28">
        <v>0.03</v>
      </c>
      <c r="K7044" s="6"/>
      <c r="L7044" s="6"/>
      <c r="M7044" s="6"/>
      <c r="N7044" s="9">
        <v>272.48</v>
      </c>
      <c r="O7044" s="9">
        <v>272.48</v>
      </c>
      <c r="P7044" s="9">
        <v>35768121.43</v>
      </c>
      <c r="Q7044" s="9">
        <v>100168287.02</v>
      </c>
      <c r="R7044" s="11">
        <v>-11098016.35</v>
      </c>
      <c r="S7044" s="7"/>
      <c r="T7044" s="7"/>
      <c r="U7044" s="7"/>
      <c r="V7044" s="7"/>
      <c r="W7044" s="7"/>
      <c r="X7044" s="7"/>
    </row>
    <row r="7045" spans="1:24" x14ac:dyDescent="0.2">
      <c r="A7045" s="126">
        <v>43409.411805555559</v>
      </c>
      <c r="B7045" s="9">
        <v>272.44</v>
      </c>
      <c r="C7045" s="9">
        <v>272.5</v>
      </c>
      <c r="D7045" s="9">
        <v>272.33</v>
      </c>
      <c r="E7045" s="9">
        <v>272.42</v>
      </c>
      <c r="F7045" s="10">
        <v>112290</v>
      </c>
      <c r="G7045" s="9">
        <v>30588850</v>
      </c>
      <c r="H7045" s="21">
        <v>85.54</v>
      </c>
      <c r="I7045" s="21">
        <v>85.52</v>
      </c>
      <c r="J7045" s="28">
        <v>0.02</v>
      </c>
      <c r="K7045" s="6"/>
      <c r="L7045" s="6"/>
      <c r="M7045" s="6"/>
      <c r="N7045" s="9">
        <v>272.42</v>
      </c>
      <c r="O7045" s="9">
        <v>272.41000000000003</v>
      </c>
      <c r="P7045" s="9">
        <v>30589761.079999998</v>
      </c>
      <c r="Q7045" s="9">
        <v>100167375.95</v>
      </c>
      <c r="R7045" s="11">
        <v>-11098927.43</v>
      </c>
      <c r="S7045" s="7"/>
      <c r="T7045" s="7"/>
      <c r="U7045" s="7"/>
      <c r="V7045" s="7"/>
      <c r="W7045" s="7"/>
      <c r="X7045" s="7"/>
    </row>
    <row r="7046" spans="1:24" x14ac:dyDescent="0.2">
      <c r="A7046" s="126">
        <v>43409.412499999999</v>
      </c>
      <c r="B7046" s="9">
        <v>272.42</v>
      </c>
      <c r="C7046" s="9">
        <v>272.51</v>
      </c>
      <c r="D7046" s="9">
        <v>272.35000000000002</v>
      </c>
      <c r="E7046" s="9">
        <v>272.35000000000002</v>
      </c>
      <c r="F7046" s="10">
        <v>100320</v>
      </c>
      <c r="G7046" s="9">
        <v>27328864</v>
      </c>
      <c r="H7046" s="21">
        <v>89.34</v>
      </c>
      <c r="I7046" s="21">
        <v>89.34</v>
      </c>
      <c r="J7046" s="28">
        <v>0</v>
      </c>
      <c r="K7046" s="6"/>
      <c r="L7046" s="6"/>
      <c r="M7046" s="6"/>
      <c r="N7046" s="9">
        <v>272.39</v>
      </c>
      <c r="O7046" s="9">
        <v>272.42</v>
      </c>
      <c r="P7046" s="9">
        <v>27326164.800000001</v>
      </c>
      <c r="Q7046" s="9">
        <v>100170075.15000001</v>
      </c>
      <c r="R7046" s="11">
        <v>-11096228.23</v>
      </c>
      <c r="S7046" s="7"/>
      <c r="T7046" s="7"/>
      <c r="U7046" s="7"/>
      <c r="V7046" s="7"/>
      <c r="W7046" s="7"/>
      <c r="X7046" s="7"/>
    </row>
    <row r="7047" spans="1:24" x14ac:dyDescent="0.2">
      <c r="A7047" s="126">
        <v>43409.413194444445</v>
      </c>
      <c r="B7047" s="9">
        <v>272.36</v>
      </c>
      <c r="C7047" s="9">
        <v>272.55</v>
      </c>
      <c r="D7047" s="9">
        <v>272.32</v>
      </c>
      <c r="E7047" s="9">
        <v>272.54000000000002</v>
      </c>
      <c r="F7047" s="10">
        <v>211510</v>
      </c>
      <c r="G7047" s="9">
        <v>57629312</v>
      </c>
      <c r="H7047" s="21">
        <v>210.84</v>
      </c>
      <c r="I7047" s="21">
        <v>210.87</v>
      </c>
      <c r="J7047" s="28">
        <v>0.04</v>
      </c>
      <c r="K7047" s="6"/>
      <c r="L7047" s="6"/>
      <c r="M7047" s="6"/>
      <c r="N7047" s="9">
        <v>272.49</v>
      </c>
      <c r="O7047" s="9">
        <v>272.47000000000003</v>
      </c>
      <c r="P7047" s="9">
        <v>57633831.130000003</v>
      </c>
      <c r="Q7047" s="9">
        <v>100165556.02</v>
      </c>
      <c r="R7047" s="11">
        <v>-11100747.35</v>
      </c>
      <c r="S7047" s="7"/>
      <c r="T7047" s="7"/>
      <c r="U7047" s="7"/>
      <c r="V7047" s="7"/>
      <c r="W7047" s="7"/>
      <c r="X7047" s="7"/>
    </row>
    <row r="7048" spans="1:24" x14ac:dyDescent="0.2">
      <c r="A7048" s="126">
        <v>43409.413888888892</v>
      </c>
      <c r="B7048" s="9">
        <v>272.54000000000002</v>
      </c>
      <c r="C7048" s="9">
        <v>272.56</v>
      </c>
      <c r="D7048" s="9">
        <v>272.37</v>
      </c>
      <c r="E7048" s="9">
        <v>272.44</v>
      </c>
      <c r="F7048" s="10">
        <v>97220</v>
      </c>
      <c r="G7048" s="9">
        <v>26487964</v>
      </c>
      <c r="H7048" s="21">
        <v>45.96</v>
      </c>
      <c r="I7048" s="21">
        <v>45.96</v>
      </c>
      <c r="J7048" s="28">
        <v>0</v>
      </c>
      <c r="K7048" s="6"/>
      <c r="L7048" s="6"/>
      <c r="M7048" s="6"/>
      <c r="N7048" s="9">
        <v>272.45</v>
      </c>
      <c r="O7048" s="9">
        <v>272.45</v>
      </c>
      <c r="P7048" s="9">
        <v>26487832.050000001</v>
      </c>
      <c r="Q7048" s="9">
        <v>100165687.97</v>
      </c>
      <c r="R7048" s="11">
        <v>-11100615.4</v>
      </c>
      <c r="S7048" s="7"/>
      <c r="T7048" s="7"/>
      <c r="U7048" s="7"/>
      <c r="V7048" s="7"/>
      <c r="W7048" s="7"/>
      <c r="X7048" s="7"/>
    </row>
    <row r="7049" spans="1:24" x14ac:dyDescent="0.2">
      <c r="A7049" s="126">
        <v>43409.414583333331</v>
      </c>
      <c r="B7049" s="9">
        <v>272.43</v>
      </c>
      <c r="C7049" s="9">
        <v>272.51</v>
      </c>
      <c r="D7049" s="9">
        <v>272.31</v>
      </c>
      <c r="E7049" s="9">
        <v>272.39</v>
      </c>
      <c r="F7049" s="10">
        <v>199190</v>
      </c>
      <c r="G7049" s="9">
        <v>54259732</v>
      </c>
      <c r="H7049" s="21">
        <v>204.89</v>
      </c>
      <c r="I7049" s="21">
        <v>204.85</v>
      </c>
      <c r="J7049" s="28">
        <v>0.04</v>
      </c>
      <c r="K7049" s="6"/>
      <c r="L7049" s="6"/>
      <c r="M7049" s="6"/>
      <c r="N7049" s="9">
        <v>272.39999999999998</v>
      </c>
      <c r="O7049" s="9">
        <v>272.39999999999998</v>
      </c>
      <c r="P7049" s="9">
        <v>54259356</v>
      </c>
      <c r="Q7049" s="9">
        <v>100166063.97</v>
      </c>
      <c r="R7049" s="11">
        <v>-11100239.4</v>
      </c>
      <c r="S7049" s="7"/>
      <c r="T7049" s="7"/>
      <c r="U7049" s="7"/>
      <c r="V7049" s="7"/>
      <c r="W7049" s="7"/>
      <c r="X7049" s="7"/>
    </row>
    <row r="7050" spans="1:24" x14ac:dyDescent="0.2">
      <c r="A7050" s="126">
        <v>43409.415277777778</v>
      </c>
      <c r="B7050" s="9">
        <v>272.38</v>
      </c>
      <c r="C7050" s="9">
        <v>272.39</v>
      </c>
      <c r="D7050" s="9">
        <v>272.24</v>
      </c>
      <c r="E7050" s="9">
        <v>272.31</v>
      </c>
      <c r="F7050" s="10">
        <v>199530</v>
      </c>
      <c r="G7050" s="9">
        <v>54335164</v>
      </c>
      <c r="H7050" s="21">
        <v>100.17</v>
      </c>
      <c r="I7050" s="21">
        <v>100.14</v>
      </c>
      <c r="J7050" s="28">
        <v>0.03</v>
      </c>
      <c r="K7050" s="6"/>
      <c r="L7050" s="6"/>
      <c r="M7050" s="6"/>
      <c r="N7050" s="9">
        <v>272.31</v>
      </c>
      <c r="O7050" s="9">
        <v>272.32</v>
      </c>
      <c r="P7050" s="9">
        <v>54334513.130000003</v>
      </c>
      <c r="Q7050" s="9">
        <v>100166714.84999999</v>
      </c>
      <c r="R7050" s="11">
        <v>-11099588.529999999</v>
      </c>
      <c r="S7050" s="7"/>
      <c r="T7050" s="7"/>
      <c r="U7050" s="7"/>
      <c r="V7050" s="7"/>
      <c r="W7050" s="7"/>
      <c r="X7050" s="7"/>
    </row>
    <row r="7051" spans="1:24" x14ac:dyDescent="0.2">
      <c r="A7051" s="126">
        <v>43409.415972222225</v>
      </c>
      <c r="B7051" s="9">
        <v>272.31</v>
      </c>
      <c r="C7051" s="9">
        <v>272.32</v>
      </c>
      <c r="D7051" s="9">
        <v>272.07</v>
      </c>
      <c r="E7051" s="9">
        <v>272.14</v>
      </c>
      <c r="F7051" s="10">
        <v>240740</v>
      </c>
      <c r="G7051" s="9">
        <v>65522720</v>
      </c>
      <c r="H7051" s="21">
        <v>120.65</v>
      </c>
      <c r="I7051" s="21">
        <v>120.59</v>
      </c>
      <c r="J7051" s="26">
        <v>0.06</v>
      </c>
      <c r="K7051" s="6"/>
      <c r="L7051" s="6"/>
      <c r="M7051" s="6"/>
      <c r="N7051" s="9">
        <v>272.17</v>
      </c>
      <c r="O7051" s="9">
        <v>272.17</v>
      </c>
      <c r="P7051" s="9">
        <v>65521603.950000003</v>
      </c>
      <c r="Q7051" s="9">
        <v>100167830.90000001</v>
      </c>
      <c r="R7051" s="11">
        <v>-11098472.48</v>
      </c>
      <c r="S7051" s="7"/>
      <c r="T7051" s="7"/>
      <c r="U7051" s="7"/>
      <c r="V7051" s="7"/>
      <c r="W7051" s="7"/>
      <c r="X7051" s="7"/>
    </row>
    <row r="7052" spans="1:24" x14ac:dyDescent="0.2">
      <c r="A7052" s="126">
        <v>43409.416666666664</v>
      </c>
      <c r="B7052" s="9">
        <v>272.16000000000003</v>
      </c>
      <c r="C7052" s="9">
        <v>272.24</v>
      </c>
      <c r="D7052" s="9">
        <v>272.14999999999998</v>
      </c>
      <c r="E7052" s="9">
        <v>272.18</v>
      </c>
      <c r="F7052" s="10">
        <v>156590</v>
      </c>
      <c r="G7052" s="9">
        <v>42623320</v>
      </c>
      <c r="H7052" s="21">
        <v>65.05</v>
      </c>
      <c r="I7052" s="21">
        <v>65.05</v>
      </c>
      <c r="J7052" s="28">
        <v>0.01</v>
      </c>
      <c r="K7052" s="6"/>
      <c r="L7052" s="6"/>
      <c r="M7052" s="6"/>
      <c r="N7052" s="9">
        <v>272.19</v>
      </c>
      <c r="O7052" s="9">
        <v>272.2</v>
      </c>
      <c r="P7052" s="9">
        <v>42621840.630000003</v>
      </c>
      <c r="Q7052" s="9">
        <v>100169310.27</v>
      </c>
      <c r="R7052" s="11">
        <v>-11096993.1</v>
      </c>
      <c r="S7052" s="7"/>
      <c r="T7052" s="7"/>
      <c r="U7052" s="7"/>
      <c r="V7052" s="7"/>
      <c r="W7052" s="7"/>
      <c r="X7052" s="7"/>
    </row>
    <row r="7053" spans="1:24" x14ac:dyDescent="0.2">
      <c r="A7053" s="126">
        <v>43409.417361111111</v>
      </c>
      <c r="B7053" s="9">
        <v>272.18</v>
      </c>
      <c r="C7053" s="9">
        <v>272.33</v>
      </c>
      <c r="D7053" s="9">
        <v>272.06</v>
      </c>
      <c r="E7053" s="9">
        <v>272.08</v>
      </c>
      <c r="F7053" s="10">
        <v>118540</v>
      </c>
      <c r="G7053" s="9">
        <v>32262602</v>
      </c>
      <c r="H7053" s="21">
        <v>75.7</v>
      </c>
      <c r="I7053" s="21">
        <v>75.69</v>
      </c>
      <c r="J7053" s="28">
        <v>0.01</v>
      </c>
      <c r="K7053" s="6"/>
      <c r="L7053" s="6"/>
      <c r="M7053" s="6"/>
      <c r="N7053" s="9">
        <v>272.14</v>
      </c>
      <c r="O7053" s="9">
        <v>272.17</v>
      </c>
      <c r="P7053" s="9">
        <v>32259179.25</v>
      </c>
      <c r="Q7053" s="9">
        <v>100172733.02</v>
      </c>
      <c r="R7053" s="11">
        <v>-11093570.35</v>
      </c>
      <c r="S7053" s="7"/>
      <c r="T7053" s="7"/>
      <c r="U7053" s="7"/>
      <c r="V7053" s="7"/>
      <c r="W7053" s="7"/>
      <c r="X7053" s="7"/>
    </row>
    <row r="7054" spans="1:24" x14ac:dyDescent="0.2">
      <c r="A7054" s="126">
        <v>43409.418055555558</v>
      </c>
      <c r="B7054" s="9">
        <v>272.07</v>
      </c>
      <c r="C7054" s="9">
        <v>272.08</v>
      </c>
      <c r="D7054" s="9">
        <v>271.89999999999998</v>
      </c>
      <c r="E7054" s="9">
        <v>271.95999999999998</v>
      </c>
      <c r="F7054" s="10">
        <v>301310</v>
      </c>
      <c r="G7054" s="9">
        <v>81950328</v>
      </c>
      <c r="H7054" s="21">
        <v>254.18</v>
      </c>
      <c r="I7054" s="21">
        <v>254.01</v>
      </c>
      <c r="J7054" s="40">
        <v>0.17</v>
      </c>
      <c r="K7054" s="6"/>
      <c r="L7054" s="6"/>
      <c r="M7054" s="6"/>
      <c r="N7054" s="9">
        <v>271.98</v>
      </c>
      <c r="O7054" s="9">
        <v>271.98</v>
      </c>
      <c r="P7054" s="9">
        <v>81948787.25</v>
      </c>
      <c r="Q7054" s="9">
        <v>100174273.77</v>
      </c>
      <c r="R7054" s="11">
        <v>-11092029.6</v>
      </c>
      <c r="S7054" s="7"/>
      <c r="T7054" s="7"/>
      <c r="U7054" s="7"/>
      <c r="V7054" s="7"/>
      <c r="W7054" s="7"/>
      <c r="X7054" s="7"/>
    </row>
    <row r="7055" spans="1:24" x14ac:dyDescent="0.2">
      <c r="A7055" s="126">
        <v>43409.418749999997</v>
      </c>
      <c r="B7055" s="9">
        <v>271.95999999999998</v>
      </c>
      <c r="C7055" s="9">
        <v>272</v>
      </c>
      <c r="D7055" s="9">
        <v>271.79000000000002</v>
      </c>
      <c r="E7055" s="9">
        <v>271.89999999999998</v>
      </c>
      <c r="F7055" s="10">
        <v>229180</v>
      </c>
      <c r="G7055" s="9">
        <v>62313544</v>
      </c>
      <c r="H7055" s="21">
        <v>76.06</v>
      </c>
      <c r="I7055" s="21">
        <v>76.040000000000006</v>
      </c>
      <c r="J7055" s="28">
        <v>0.02</v>
      </c>
      <c r="K7055" s="6"/>
      <c r="L7055" s="6"/>
      <c r="M7055" s="6"/>
      <c r="N7055" s="9">
        <v>271.89999999999998</v>
      </c>
      <c r="O7055" s="9">
        <v>271.89999999999998</v>
      </c>
      <c r="P7055" s="9">
        <v>62313469.049999997</v>
      </c>
      <c r="Q7055" s="9">
        <v>100174348.72</v>
      </c>
      <c r="R7055" s="11">
        <v>-11091954.65</v>
      </c>
      <c r="S7055" s="7"/>
      <c r="T7055" s="7"/>
      <c r="U7055" s="7"/>
      <c r="V7055" s="7"/>
      <c r="W7055" s="7"/>
      <c r="X7055" s="7"/>
    </row>
    <row r="7056" spans="1:24" x14ac:dyDescent="0.2">
      <c r="A7056" s="126">
        <v>43409.419444444444</v>
      </c>
      <c r="B7056" s="9">
        <v>271.89999999999998</v>
      </c>
      <c r="C7056" s="9">
        <v>272.02999999999997</v>
      </c>
      <c r="D7056" s="9">
        <v>271.89</v>
      </c>
      <c r="E7056" s="9">
        <v>272</v>
      </c>
      <c r="F7056" s="10">
        <v>183440</v>
      </c>
      <c r="G7056" s="9">
        <v>49890792</v>
      </c>
      <c r="H7056" s="21">
        <v>80.040000000000006</v>
      </c>
      <c r="I7056" s="21">
        <v>80.06</v>
      </c>
      <c r="J7056" s="28">
        <v>0.02</v>
      </c>
      <c r="K7056" s="6"/>
      <c r="L7056" s="6"/>
      <c r="M7056" s="6"/>
      <c r="N7056" s="9">
        <v>271.98</v>
      </c>
      <c r="O7056" s="9">
        <v>271.97000000000003</v>
      </c>
      <c r="P7056" s="9">
        <v>49892011.200000003</v>
      </c>
      <c r="Q7056" s="9">
        <v>100173129.52</v>
      </c>
      <c r="R7056" s="11">
        <v>-11093173.85</v>
      </c>
      <c r="S7056" s="7"/>
      <c r="T7056" s="7"/>
      <c r="U7056" s="7"/>
      <c r="V7056" s="7"/>
      <c r="W7056" s="7"/>
      <c r="X7056" s="7"/>
    </row>
    <row r="7057" spans="1:24" x14ac:dyDescent="0.2">
      <c r="A7057" s="126">
        <v>43409.420138888891</v>
      </c>
      <c r="B7057" s="9">
        <v>272</v>
      </c>
      <c r="C7057" s="9">
        <v>272.11</v>
      </c>
      <c r="D7057" s="9">
        <v>271.99</v>
      </c>
      <c r="E7057" s="9">
        <v>272.08</v>
      </c>
      <c r="F7057" s="10">
        <v>165400</v>
      </c>
      <c r="G7057" s="9">
        <v>44999812</v>
      </c>
      <c r="H7057" s="21">
        <v>90.17</v>
      </c>
      <c r="I7057" s="21">
        <v>90.2</v>
      </c>
      <c r="J7057" s="28">
        <v>0.03</v>
      </c>
      <c r="K7057" s="6"/>
      <c r="L7057" s="6"/>
      <c r="M7057" s="6"/>
      <c r="N7057" s="9">
        <v>272.07</v>
      </c>
      <c r="O7057" s="9">
        <v>272.07</v>
      </c>
      <c r="P7057" s="9">
        <v>44999551</v>
      </c>
      <c r="Q7057" s="9">
        <v>100173390.52</v>
      </c>
      <c r="R7057" s="11">
        <v>-11092912.85</v>
      </c>
      <c r="S7057" s="7"/>
      <c r="T7057" s="7"/>
      <c r="U7057" s="7"/>
      <c r="V7057" s="7"/>
      <c r="W7057" s="7"/>
      <c r="X7057" s="7"/>
    </row>
    <row r="7058" spans="1:24" x14ac:dyDescent="0.2">
      <c r="A7058" s="126">
        <v>43409.42083333333</v>
      </c>
      <c r="B7058" s="9">
        <v>272.08</v>
      </c>
      <c r="C7058" s="9">
        <v>272.10000000000002</v>
      </c>
      <c r="D7058" s="9">
        <v>271.93</v>
      </c>
      <c r="E7058" s="9">
        <v>271.99</v>
      </c>
      <c r="F7058" s="10">
        <v>106940</v>
      </c>
      <c r="G7058" s="9">
        <v>29089482</v>
      </c>
      <c r="H7058" s="21">
        <v>64.66</v>
      </c>
      <c r="I7058" s="21">
        <v>64.64</v>
      </c>
      <c r="J7058" s="28">
        <v>0.01</v>
      </c>
      <c r="K7058" s="6"/>
      <c r="L7058" s="6"/>
      <c r="M7058" s="6"/>
      <c r="N7058" s="9">
        <v>272</v>
      </c>
      <c r="O7058" s="9">
        <v>272.02</v>
      </c>
      <c r="P7058" s="9">
        <v>29087947.350000001</v>
      </c>
      <c r="Q7058" s="9">
        <v>100174925.17</v>
      </c>
      <c r="R7058" s="11">
        <v>-11091378.199999999</v>
      </c>
      <c r="S7058" s="7"/>
      <c r="T7058" s="7"/>
      <c r="U7058" s="7"/>
      <c r="V7058" s="7"/>
      <c r="W7058" s="7"/>
      <c r="X7058" s="7"/>
    </row>
    <row r="7059" spans="1:24" x14ac:dyDescent="0.2">
      <c r="A7059" s="126">
        <v>43409.421527777777</v>
      </c>
      <c r="B7059" s="9">
        <v>271.99</v>
      </c>
      <c r="C7059" s="9">
        <v>272.02</v>
      </c>
      <c r="D7059" s="9">
        <v>271.87</v>
      </c>
      <c r="E7059" s="9">
        <v>271.87</v>
      </c>
      <c r="F7059" s="10">
        <v>173470</v>
      </c>
      <c r="G7059" s="9">
        <v>47168876</v>
      </c>
      <c r="H7059" s="21">
        <v>162.21</v>
      </c>
      <c r="I7059" s="21">
        <v>162.15</v>
      </c>
      <c r="J7059" s="26">
        <v>0.06</v>
      </c>
      <c r="K7059" s="6"/>
      <c r="L7059" s="6"/>
      <c r="M7059" s="6"/>
      <c r="N7059" s="9">
        <v>271.91000000000003</v>
      </c>
      <c r="O7059" s="9">
        <v>271.91000000000003</v>
      </c>
      <c r="P7059" s="9">
        <v>47167794.030000001</v>
      </c>
      <c r="Q7059" s="9">
        <v>100176007.15000001</v>
      </c>
      <c r="R7059" s="11">
        <v>-11090296.23</v>
      </c>
      <c r="S7059" s="7"/>
      <c r="T7059" s="7"/>
      <c r="U7059" s="7"/>
      <c r="V7059" s="7"/>
      <c r="W7059" s="7"/>
      <c r="X7059" s="7"/>
    </row>
    <row r="7060" spans="1:24" x14ac:dyDescent="0.2">
      <c r="A7060" s="126">
        <v>43409.422222222223</v>
      </c>
      <c r="B7060" s="9">
        <v>271.89</v>
      </c>
      <c r="C7060" s="9">
        <v>271.95999999999998</v>
      </c>
      <c r="D7060" s="9">
        <v>271.83999999999997</v>
      </c>
      <c r="E7060" s="9">
        <v>271.88</v>
      </c>
      <c r="F7060" s="10">
        <v>151100</v>
      </c>
      <c r="G7060" s="9">
        <v>41082812</v>
      </c>
      <c r="H7060" s="21">
        <v>87.1</v>
      </c>
      <c r="I7060" s="21">
        <v>87.1</v>
      </c>
      <c r="J7060" s="28">
        <v>0.01</v>
      </c>
      <c r="K7060" s="6"/>
      <c r="L7060" s="6"/>
      <c r="M7060" s="6"/>
      <c r="N7060" s="9">
        <v>271.89</v>
      </c>
      <c r="O7060" s="9">
        <v>271.89</v>
      </c>
      <c r="P7060" s="9">
        <v>41082579</v>
      </c>
      <c r="Q7060" s="9">
        <v>100176240.15000001</v>
      </c>
      <c r="R7060" s="11">
        <v>-11090063.23</v>
      </c>
      <c r="S7060" s="7"/>
      <c r="T7060" s="7"/>
      <c r="U7060" s="7"/>
      <c r="V7060" s="7"/>
      <c r="W7060" s="7"/>
      <c r="X7060" s="7"/>
    </row>
    <row r="7061" spans="1:24" x14ac:dyDescent="0.2">
      <c r="A7061" s="126">
        <v>43409.42291666667</v>
      </c>
      <c r="B7061" s="9">
        <v>271.89</v>
      </c>
      <c r="C7061" s="9">
        <v>271.89</v>
      </c>
      <c r="D7061" s="9">
        <v>271.75</v>
      </c>
      <c r="E7061" s="9">
        <v>271.77999999999997</v>
      </c>
      <c r="F7061" s="10">
        <v>119540</v>
      </c>
      <c r="G7061" s="9">
        <v>32490682</v>
      </c>
      <c r="H7061" s="21">
        <v>79.11</v>
      </c>
      <c r="I7061" s="21">
        <v>79.09</v>
      </c>
      <c r="J7061" s="28">
        <v>0.03</v>
      </c>
      <c r="K7061" s="6"/>
      <c r="L7061" s="6"/>
      <c r="M7061" s="6"/>
      <c r="N7061" s="9">
        <v>271.8</v>
      </c>
      <c r="O7061" s="9">
        <v>271.8</v>
      </c>
      <c r="P7061" s="9">
        <v>32490972</v>
      </c>
      <c r="Q7061" s="9">
        <v>100175950.15000001</v>
      </c>
      <c r="R7061" s="11">
        <v>-11090353.23</v>
      </c>
      <c r="S7061" s="7"/>
      <c r="T7061" s="7"/>
      <c r="U7061" s="7"/>
      <c r="V7061" s="7"/>
      <c r="W7061" s="7"/>
      <c r="X7061" s="7"/>
    </row>
    <row r="7062" spans="1:24" x14ac:dyDescent="0.2">
      <c r="A7062" s="126">
        <v>43409.423611111109</v>
      </c>
      <c r="B7062" s="9">
        <v>271.77999999999997</v>
      </c>
      <c r="C7062" s="9">
        <v>271.77999999999997</v>
      </c>
      <c r="D7062" s="9">
        <v>271.54000000000002</v>
      </c>
      <c r="E7062" s="9">
        <v>271.61</v>
      </c>
      <c r="F7062" s="10">
        <v>394390</v>
      </c>
      <c r="G7062" s="9">
        <v>107133960</v>
      </c>
      <c r="H7062" s="21">
        <v>329.92</v>
      </c>
      <c r="I7062" s="21">
        <v>329.74</v>
      </c>
      <c r="J7062" s="36">
        <v>0.19</v>
      </c>
      <c r="K7062" s="6"/>
      <c r="L7062" s="6"/>
      <c r="M7062" s="6"/>
      <c r="N7062" s="9">
        <v>271.64</v>
      </c>
      <c r="O7062" s="9">
        <v>271.64</v>
      </c>
      <c r="P7062" s="9">
        <v>107130127.65000001</v>
      </c>
      <c r="Q7062" s="9">
        <v>100179782.5</v>
      </c>
      <c r="R7062" s="11">
        <v>-11086520.880000001</v>
      </c>
      <c r="S7062" s="7"/>
      <c r="T7062" s="7"/>
      <c r="U7062" s="7"/>
      <c r="V7062" s="7"/>
      <c r="W7062" s="7"/>
      <c r="X7062" s="7"/>
    </row>
    <row r="7063" spans="1:24" x14ac:dyDescent="0.2">
      <c r="A7063" s="126">
        <v>43409.424305555556</v>
      </c>
      <c r="B7063" s="9">
        <v>271.60000000000002</v>
      </c>
      <c r="C7063" s="9">
        <v>271.76</v>
      </c>
      <c r="D7063" s="9">
        <v>271.41000000000003</v>
      </c>
      <c r="E7063" s="9">
        <v>271.51</v>
      </c>
      <c r="F7063" s="10">
        <v>239540</v>
      </c>
      <c r="G7063" s="9">
        <v>65048720</v>
      </c>
      <c r="H7063" s="21">
        <v>60.74</v>
      </c>
      <c r="I7063" s="21">
        <v>60.72</v>
      </c>
      <c r="J7063" s="28">
        <v>0.02</v>
      </c>
      <c r="K7063" s="6"/>
      <c r="L7063" s="6"/>
      <c r="M7063" s="6"/>
      <c r="N7063" s="9">
        <v>271.55</v>
      </c>
      <c r="O7063" s="9">
        <v>271.56</v>
      </c>
      <c r="P7063" s="9">
        <v>65046488.149999999</v>
      </c>
      <c r="Q7063" s="9">
        <v>100182014.34999999</v>
      </c>
      <c r="R7063" s="11">
        <v>-11084289.029999999</v>
      </c>
      <c r="S7063" s="7"/>
      <c r="T7063" s="7"/>
      <c r="U7063" s="7"/>
      <c r="V7063" s="7"/>
      <c r="W7063" s="7"/>
      <c r="X7063" s="7"/>
    </row>
    <row r="7064" spans="1:24" x14ac:dyDescent="0.2">
      <c r="A7064" s="126">
        <v>43409.425000000003</v>
      </c>
      <c r="B7064" s="9">
        <v>271.5</v>
      </c>
      <c r="C7064" s="9">
        <v>271.54000000000002</v>
      </c>
      <c r="D7064" s="9">
        <v>271.41000000000003</v>
      </c>
      <c r="E7064" s="9">
        <v>271.48</v>
      </c>
      <c r="F7064" s="10">
        <v>307960</v>
      </c>
      <c r="G7064" s="9">
        <v>83605656</v>
      </c>
      <c r="H7064" s="21">
        <v>128.56</v>
      </c>
      <c r="I7064" s="21">
        <v>128.53</v>
      </c>
      <c r="J7064" s="28">
        <v>0.04</v>
      </c>
      <c r="K7064" s="6"/>
      <c r="L7064" s="6"/>
      <c r="M7064" s="6"/>
      <c r="N7064" s="9">
        <v>271.48</v>
      </c>
      <c r="O7064" s="9">
        <v>271.48</v>
      </c>
      <c r="P7064" s="9">
        <v>83604210.900000006</v>
      </c>
      <c r="Q7064" s="9">
        <v>100183459.45</v>
      </c>
      <c r="R7064" s="11">
        <v>-11082843.93</v>
      </c>
      <c r="S7064" s="7"/>
      <c r="T7064" s="7"/>
      <c r="U7064" s="7"/>
      <c r="V7064" s="7"/>
      <c r="W7064" s="7"/>
      <c r="X7064" s="7"/>
    </row>
    <row r="7065" spans="1:24" x14ac:dyDescent="0.2">
      <c r="A7065" s="126">
        <v>43409.425694444442</v>
      </c>
      <c r="B7065" s="9">
        <v>271.49</v>
      </c>
      <c r="C7065" s="9">
        <v>271.56</v>
      </c>
      <c r="D7065" s="9">
        <v>271.39999999999998</v>
      </c>
      <c r="E7065" s="9">
        <v>271.52</v>
      </c>
      <c r="F7065" s="10">
        <v>105100</v>
      </c>
      <c r="G7065" s="9">
        <v>28533676</v>
      </c>
      <c r="H7065" s="21">
        <v>34.130000000000003</v>
      </c>
      <c r="I7065" s="21">
        <v>34.130000000000003</v>
      </c>
      <c r="J7065" s="28">
        <v>0</v>
      </c>
      <c r="K7065" s="6"/>
      <c r="L7065" s="6"/>
      <c r="M7065" s="6"/>
      <c r="N7065" s="9">
        <v>271.5</v>
      </c>
      <c r="O7065" s="9">
        <v>271.49</v>
      </c>
      <c r="P7065" s="9">
        <v>28534650</v>
      </c>
      <c r="Q7065" s="9">
        <v>100182485.45</v>
      </c>
      <c r="R7065" s="11">
        <v>-11083817.93</v>
      </c>
      <c r="S7065" s="7"/>
      <c r="T7065" s="7"/>
      <c r="U7065" s="7"/>
      <c r="V7065" s="7"/>
      <c r="W7065" s="7"/>
      <c r="X7065" s="7"/>
    </row>
    <row r="7066" spans="1:24" x14ac:dyDescent="0.2">
      <c r="A7066" s="126">
        <v>43409.426388888889</v>
      </c>
      <c r="B7066" s="9">
        <v>271.52</v>
      </c>
      <c r="C7066" s="9">
        <v>271.64</v>
      </c>
      <c r="D7066" s="9">
        <v>271.49</v>
      </c>
      <c r="E7066" s="9">
        <v>271.57</v>
      </c>
      <c r="F7066" s="10">
        <v>111880</v>
      </c>
      <c r="G7066" s="9">
        <v>30382076</v>
      </c>
      <c r="H7066" s="21">
        <v>106.45</v>
      </c>
      <c r="I7066" s="21">
        <v>106.48</v>
      </c>
      <c r="J7066" s="28">
        <v>0.03</v>
      </c>
      <c r="K7066" s="6"/>
      <c r="L7066" s="6"/>
      <c r="M7066" s="6"/>
      <c r="N7066" s="9">
        <v>271.57</v>
      </c>
      <c r="O7066" s="9">
        <v>271.56</v>
      </c>
      <c r="P7066" s="9">
        <v>30382971.899999999</v>
      </c>
      <c r="Q7066" s="9">
        <v>100181589.55</v>
      </c>
      <c r="R7066" s="11">
        <v>-11084713.83</v>
      </c>
      <c r="S7066" s="7"/>
      <c r="T7066" s="7"/>
      <c r="U7066" s="7"/>
      <c r="V7066" s="7"/>
      <c r="W7066" s="7"/>
      <c r="X7066" s="7"/>
    </row>
    <row r="7067" spans="1:24" x14ac:dyDescent="0.2">
      <c r="A7067" s="126">
        <v>43409.427083333336</v>
      </c>
      <c r="B7067" s="9">
        <v>271.58</v>
      </c>
      <c r="C7067" s="9">
        <v>271.62</v>
      </c>
      <c r="D7067" s="9">
        <v>271.5</v>
      </c>
      <c r="E7067" s="9">
        <v>271.58999999999997</v>
      </c>
      <c r="F7067" s="10">
        <v>117570</v>
      </c>
      <c r="G7067" s="9">
        <v>31928604</v>
      </c>
      <c r="H7067" s="21">
        <v>105.09</v>
      </c>
      <c r="I7067" s="21">
        <v>105.09</v>
      </c>
      <c r="J7067" s="28">
        <v>0</v>
      </c>
      <c r="K7067" s="6"/>
      <c r="L7067" s="6"/>
      <c r="M7067" s="6"/>
      <c r="N7067" s="9">
        <v>271.58</v>
      </c>
      <c r="O7067" s="9">
        <v>271.57</v>
      </c>
      <c r="P7067" s="9">
        <v>31929072.75</v>
      </c>
      <c r="Q7067" s="9">
        <v>100181120.8</v>
      </c>
      <c r="R7067" s="11">
        <v>-11085182.58</v>
      </c>
      <c r="S7067" s="7"/>
      <c r="T7067" s="7"/>
      <c r="U7067" s="7"/>
      <c r="V7067" s="7"/>
      <c r="W7067" s="7"/>
      <c r="X7067" s="7"/>
    </row>
    <row r="7068" spans="1:24" x14ac:dyDescent="0.2">
      <c r="A7068" s="126">
        <v>43409.427777777775</v>
      </c>
      <c r="B7068" s="9">
        <v>271.60000000000002</v>
      </c>
      <c r="C7068" s="9">
        <v>271.74</v>
      </c>
      <c r="D7068" s="9">
        <v>271.5</v>
      </c>
      <c r="E7068" s="9">
        <v>271.64</v>
      </c>
      <c r="F7068" s="10">
        <v>260720</v>
      </c>
      <c r="G7068" s="9">
        <v>70819808</v>
      </c>
      <c r="H7068" s="21">
        <v>221.76</v>
      </c>
      <c r="I7068" s="21">
        <v>221.81</v>
      </c>
      <c r="J7068" s="30">
        <v>0.05</v>
      </c>
      <c r="K7068" s="6"/>
      <c r="L7068" s="6"/>
      <c r="M7068" s="6"/>
      <c r="N7068" s="9">
        <v>271.63</v>
      </c>
      <c r="O7068" s="9">
        <v>271.63</v>
      </c>
      <c r="P7068" s="9">
        <v>70819373.599999994</v>
      </c>
      <c r="Q7068" s="9">
        <v>100181555.2</v>
      </c>
      <c r="R7068" s="11">
        <v>-11084748.18</v>
      </c>
      <c r="S7068" s="7"/>
      <c r="T7068" s="7"/>
      <c r="U7068" s="7"/>
      <c r="V7068" s="7"/>
      <c r="W7068" s="7"/>
      <c r="X7068" s="7"/>
    </row>
    <row r="7069" spans="1:24" x14ac:dyDescent="0.2">
      <c r="A7069" s="126">
        <v>43409.428472222222</v>
      </c>
      <c r="B7069" s="9">
        <v>271.63</v>
      </c>
      <c r="C7069" s="9">
        <v>271.72000000000003</v>
      </c>
      <c r="D7069" s="9">
        <v>271.55</v>
      </c>
      <c r="E7069" s="9">
        <v>271.64</v>
      </c>
      <c r="F7069" s="10">
        <v>92210</v>
      </c>
      <c r="G7069" s="9">
        <v>25046896</v>
      </c>
      <c r="H7069" s="21">
        <v>35.369999999999997</v>
      </c>
      <c r="I7069" s="21">
        <v>35.369999999999997</v>
      </c>
      <c r="J7069" s="28">
        <v>0</v>
      </c>
      <c r="K7069" s="6"/>
      <c r="L7069" s="6"/>
      <c r="M7069" s="6"/>
      <c r="N7069" s="9">
        <v>271.64</v>
      </c>
      <c r="O7069" s="9">
        <v>271.63</v>
      </c>
      <c r="P7069" s="9">
        <v>25047693.879999999</v>
      </c>
      <c r="Q7069" s="9">
        <v>100180757.31999999</v>
      </c>
      <c r="R7069" s="11">
        <v>-11085546.050000001</v>
      </c>
      <c r="S7069" s="7"/>
      <c r="T7069" s="7"/>
      <c r="U7069" s="7"/>
      <c r="V7069" s="7"/>
      <c r="W7069" s="7"/>
      <c r="X7069" s="7"/>
    </row>
    <row r="7070" spans="1:24" x14ac:dyDescent="0.2">
      <c r="A7070" s="126">
        <v>43409.429166666669</v>
      </c>
      <c r="B7070" s="9">
        <v>271.64</v>
      </c>
      <c r="C7070" s="9">
        <v>271.7</v>
      </c>
      <c r="D7070" s="9">
        <v>271.57</v>
      </c>
      <c r="E7070" s="9">
        <v>271.67</v>
      </c>
      <c r="F7070" s="10">
        <v>79250</v>
      </c>
      <c r="G7070" s="9">
        <v>21526642</v>
      </c>
      <c r="H7070" s="21">
        <v>85.95</v>
      </c>
      <c r="I7070" s="21">
        <v>85.95</v>
      </c>
      <c r="J7070" s="28">
        <v>0</v>
      </c>
      <c r="K7070" s="6"/>
      <c r="L7070" s="6"/>
      <c r="M7070" s="6"/>
      <c r="N7070" s="9">
        <v>271.64999999999998</v>
      </c>
      <c r="O7070" s="9">
        <v>271.63</v>
      </c>
      <c r="P7070" s="9">
        <v>21528460.629999999</v>
      </c>
      <c r="Q7070" s="9">
        <v>100178938.7</v>
      </c>
      <c r="R7070" s="11">
        <v>-11087364.68</v>
      </c>
      <c r="S7070" s="7"/>
      <c r="T7070" s="7"/>
      <c r="U7070" s="7"/>
      <c r="V7070" s="7"/>
      <c r="W7070" s="7"/>
      <c r="X7070" s="7"/>
    </row>
    <row r="7071" spans="1:24" x14ac:dyDescent="0.2">
      <c r="A7071" s="126">
        <v>43409.429861111108</v>
      </c>
      <c r="B7071" s="9">
        <v>271.64999999999998</v>
      </c>
      <c r="C7071" s="9">
        <v>271.72000000000003</v>
      </c>
      <c r="D7071" s="9">
        <v>271.62</v>
      </c>
      <c r="E7071" s="9">
        <v>271.66000000000003</v>
      </c>
      <c r="F7071" s="10">
        <v>103060</v>
      </c>
      <c r="G7071" s="9">
        <v>27997966</v>
      </c>
      <c r="H7071" s="21">
        <v>130.04</v>
      </c>
      <c r="I7071" s="21">
        <v>130.06</v>
      </c>
      <c r="J7071" s="28">
        <v>0.02</v>
      </c>
      <c r="K7071" s="6"/>
      <c r="L7071" s="6"/>
      <c r="M7071" s="6"/>
      <c r="N7071" s="9">
        <v>271.67</v>
      </c>
      <c r="O7071" s="9">
        <v>271.67</v>
      </c>
      <c r="P7071" s="9">
        <v>27997794.899999999</v>
      </c>
      <c r="Q7071" s="9">
        <v>100179109.8</v>
      </c>
      <c r="R7071" s="11">
        <v>-11087193.58</v>
      </c>
      <c r="S7071" s="7"/>
      <c r="T7071" s="7"/>
      <c r="U7071" s="7"/>
      <c r="V7071" s="7"/>
      <c r="W7071" s="7"/>
      <c r="X7071" s="7"/>
    </row>
    <row r="7072" spans="1:24" x14ac:dyDescent="0.2">
      <c r="A7072" s="126">
        <v>43409.430555555555</v>
      </c>
      <c r="B7072" s="9">
        <v>271.66000000000003</v>
      </c>
      <c r="C7072" s="9">
        <v>271.72000000000003</v>
      </c>
      <c r="D7072" s="9">
        <v>271.57</v>
      </c>
      <c r="E7072" s="9">
        <v>271.64999999999998</v>
      </c>
      <c r="F7072" s="10">
        <v>105290</v>
      </c>
      <c r="G7072" s="9">
        <v>28600594</v>
      </c>
      <c r="H7072" s="21">
        <v>102.16</v>
      </c>
      <c r="I7072" s="21">
        <v>102.15</v>
      </c>
      <c r="J7072" s="28">
        <v>0.01</v>
      </c>
      <c r="K7072" s="6"/>
      <c r="L7072" s="6"/>
      <c r="M7072" s="6"/>
      <c r="N7072" s="9">
        <v>271.64999999999998</v>
      </c>
      <c r="O7072" s="9">
        <v>271.64</v>
      </c>
      <c r="P7072" s="9">
        <v>28601765.280000001</v>
      </c>
      <c r="Q7072" s="9">
        <v>100177938.52</v>
      </c>
      <c r="R7072" s="11">
        <v>-11088364.85</v>
      </c>
      <c r="S7072" s="7"/>
      <c r="T7072" s="7"/>
      <c r="U7072" s="7"/>
      <c r="V7072" s="7"/>
      <c r="W7072" s="7"/>
      <c r="X7072" s="7"/>
    </row>
    <row r="7073" spans="1:24" x14ac:dyDescent="0.2">
      <c r="A7073" s="126">
        <v>43409.431250000001</v>
      </c>
      <c r="B7073" s="9">
        <v>271.64999999999998</v>
      </c>
      <c r="C7073" s="9">
        <v>271.68</v>
      </c>
      <c r="D7073" s="9">
        <v>271.42</v>
      </c>
      <c r="E7073" s="9">
        <v>271.57</v>
      </c>
      <c r="F7073" s="10">
        <v>249120</v>
      </c>
      <c r="G7073" s="9">
        <v>67651552</v>
      </c>
      <c r="H7073" s="21">
        <v>236.6</v>
      </c>
      <c r="I7073" s="21">
        <v>236.54</v>
      </c>
      <c r="J7073" s="26">
        <v>0.06</v>
      </c>
      <c r="K7073" s="6"/>
      <c r="L7073" s="6"/>
      <c r="M7073" s="6"/>
      <c r="N7073" s="9">
        <v>271.56</v>
      </c>
      <c r="O7073" s="9">
        <v>271.56</v>
      </c>
      <c r="P7073" s="9">
        <v>67651027.200000003</v>
      </c>
      <c r="Q7073" s="9">
        <v>100178463.31999999</v>
      </c>
      <c r="R7073" s="11">
        <v>-11087840.050000001</v>
      </c>
      <c r="S7073" s="7"/>
      <c r="T7073" s="7"/>
      <c r="U7073" s="7"/>
      <c r="V7073" s="7"/>
      <c r="W7073" s="7"/>
      <c r="X7073" s="7"/>
    </row>
    <row r="7074" spans="1:24" x14ac:dyDescent="0.2">
      <c r="A7074" s="126">
        <v>43409.431944444441</v>
      </c>
      <c r="B7074" s="9">
        <v>271.56</v>
      </c>
      <c r="C7074" s="9">
        <v>271.61</v>
      </c>
      <c r="D7074" s="9">
        <v>271.42</v>
      </c>
      <c r="E7074" s="9">
        <v>271.42</v>
      </c>
      <c r="F7074" s="10">
        <v>136170</v>
      </c>
      <c r="G7074" s="9">
        <v>36968836</v>
      </c>
      <c r="H7074" s="21">
        <v>54.66</v>
      </c>
      <c r="I7074" s="21">
        <v>54.65</v>
      </c>
      <c r="J7074" s="28">
        <v>0.01</v>
      </c>
      <c r="K7074" s="6"/>
      <c r="L7074" s="6"/>
      <c r="M7074" s="6"/>
      <c r="N7074" s="9">
        <v>271.47000000000003</v>
      </c>
      <c r="O7074" s="9">
        <v>271.49</v>
      </c>
      <c r="P7074" s="9">
        <v>36965729.479999997</v>
      </c>
      <c r="Q7074" s="9">
        <v>100181569.84999999</v>
      </c>
      <c r="R7074" s="11">
        <v>-11084733.529999999</v>
      </c>
      <c r="S7074" s="7"/>
      <c r="T7074" s="7"/>
      <c r="U7074" s="7"/>
      <c r="V7074" s="7"/>
      <c r="W7074" s="7"/>
      <c r="X7074" s="7"/>
    </row>
    <row r="7075" spans="1:24" x14ac:dyDescent="0.2">
      <c r="A7075" s="126">
        <v>43409.432638888888</v>
      </c>
      <c r="B7075" s="9">
        <v>271.44</v>
      </c>
      <c r="C7075" s="9">
        <v>271.56</v>
      </c>
      <c r="D7075" s="9">
        <v>271.35000000000002</v>
      </c>
      <c r="E7075" s="9">
        <v>271.44</v>
      </c>
      <c r="F7075" s="10">
        <v>137440</v>
      </c>
      <c r="G7075" s="9">
        <v>37307324</v>
      </c>
      <c r="H7075" s="21">
        <v>100.93</v>
      </c>
      <c r="I7075" s="21">
        <v>100.92</v>
      </c>
      <c r="J7075" s="28">
        <v>0.02</v>
      </c>
      <c r="K7075" s="6"/>
      <c r="L7075" s="6"/>
      <c r="M7075" s="6"/>
      <c r="N7075" s="9">
        <v>271.45</v>
      </c>
      <c r="O7075" s="9">
        <v>271.44</v>
      </c>
      <c r="P7075" s="9">
        <v>37307744.399999999</v>
      </c>
      <c r="Q7075" s="9">
        <v>100181149.45</v>
      </c>
      <c r="R7075" s="11">
        <v>-11085153.93</v>
      </c>
      <c r="S7075" s="7"/>
      <c r="T7075" s="7"/>
      <c r="U7075" s="7"/>
      <c r="V7075" s="7"/>
      <c r="W7075" s="7"/>
      <c r="X7075" s="7"/>
    </row>
    <row r="7076" spans="1:24" x14ac:dyDescent="0.2">
      <c r="A7076" s="126">
        <v>43409.433333333334</v>
      </c>
      <c r="B7076" s="9">
        <v>271.45999999999998</v>
      </c>
      <c r="C7076" s="9">
        <v>271.60000000000002</v>
      </c>
      <c r="D7076" s="9">
        <v>271.38</v>
      </c>
      <c r="E7076" s="9">
        <v>271.58999999999997</v>
      </c>
      <c r="F7076" s="10">
        <v>191600</v>
      </c>
      <c r="G7076" s="9">
        <v>52023596</v>
      </c>
      <c r="H7076" s="21">
        <v>139.41</v>
      </c>
      <c r="I7076" s="21">
        <v>139.44999999999999</v>
      </c>
      <c r="J7076" s="28">
        <v>0.04</v>
      </c>
      <c r="K7076" s="6"/>
      <c r="L7076" s="6"/>
      <c r="M7076" s="6"/>
      <c r="N7076" s="9">
        <v>271.54000000000002</v>
      </c>
      <c r="O7076" s="9">
        <v>271.52</v>
      </c>
      <c r="P7076" s="9">
        <v>52027064</v>
      </c>
      <c r="Q7076" s="9">
        <v>100177681.45</v>
      </c>
      <c r="R7076" s="11">
        <v>-11088621.93</v>
      </c>
      <c r="S7076" s="7"/>
      <c r="T7076" s="7"/>
      <c r="U7076" s="7"/>
      <c r="V7076" s="7"/>
      <c r="W7076" s="7"/>
      <c r="X7076" s="7"/>
    </row>
    <row r="7077" spans="1:24" x14ac:dyDescent="0.2">
      <c r="A7077" s="126">
        <v>43409.434027777781</v>
      </c>
      <c r="B7077" s="9">
        <v>271.58999999999997</v>
      </c>
      <c r="C7077" s="9">
        <v>271.61</v>
      </c>
      <c r="D7077" s="9">
        <v>271.43</v>
      </c>
      <c r="E7077" s="9">
        <v>271.52999999999997</v>
      </c>
      <c r="F7077" s="10">
        <v>121330</v>
      </c>
      <c r="G7077" s="9">
        <v>32943380</v>
      </c>
      <c r="H7077" s="21">
        <v>63.32</v>
      </c>
      <c r="I7077" s="21">
        <v>63.32</v>
      </c>
      <c r="J7077" s="28">
        <v>0</v>
      </c>
      <c r="K7077" s="6"/>
      <c r="L7077" s="6"/>
      <c r="M7077" s="6"/>
      <c r="N7077" s="9">
        <v>271.52999999999997</v>
      </c>
      <c r="O7077" s="9">
        <v>271.52</v>
      </c>
      <c r="P7077" s="9">
        <v>32944128.25</v>
      </c>
      <c r="Q7077" s="9">
        <v>100176933.2</v>
      </c>
      <c r="R7077" s="11">
        <v>-11089370.18</v>
      </c>
      <c r="S7077" s="7"/>
      <c r="T7077" s="7"/>
      <c r="U7077" s="7"/>
      <c r="V7077" s="7"/>
      <c r="W7077" s="7"/>
      <c r="X7077" s="7"/>
    </row>
    <row r="7078" spans="1:24" x14ac:dyDescent="0.2">
      <c r="A7078" s="126">
        <v>43409.43472222222</v>
      </c>
      <c r="B7078" s="9">
        <v>271.54000000000002</v>
      </c>
      <c r="C7078" s="9">
        <v>271.7</v>
      </c>
      <c r="D7078" s="9">
        <v>271.45999999999998</v>
      </c>
      <c r="E7078" s="9">
        <v>271.63</v>
      </c>
      <c r="F7078" s="10">
        <v>216400</v>
      </c>
      <c r="G7078" s="9">
        <v>58772980</v>
      </c>
      <c r="H7078" s="21">
        <v>178.36</v>
      </c>
      <c r="I7078" s="21">
        <v>178.41</v>
      </c>
      <c r="J7078" s="30">
        <v>0.05</v>
      </c>
      <c r="K7078" s="6"/>
      <c r="L7078" s="6"/>
      <c r="M7078" s="6"/>
      <c r="N7078" s="9">
        <v>271.61</v>
      </c>
      <c r="O7078" s="9">
        <v>271.58999999999997</v>
      </c>
      <c r="P7078" s="9">
        <v>58775322</v>
      </c>
      <c r="Q7078" s="9">
        <v>100174591.2</v>
      </c>
      <c r="R7078" s="11">
        <v>-11091712.18</v>
      </c>
      <c r="S7078" s="7"/>
      <c r="T7078" s="7"/>
      <c r="U7078" s="7"/>
      <c r="V7078" s="7"/>
      <c r="W7078" s="7"/>
      <c r="X7078" s="7"/>
    </row>
    <row r="7079" spans="1:24" x14ac:dyDescent="0.2">
      <c r="A7079" s="126">
        <v>43409.435416666667</v>
      </c>
      <c r="B7079" s="9">
        <v>271.63</v>
      </c>
      <c r="C7079" s="9">
        <v>271.73</v>
      </c>
      <c r="D7079" s="9">
        <v>271.62</v>
      </c>
      <c r="E7079" s="9">
        <v>271.70999999999998</v>
      </c>
      <c r="F7079" s="10">
        <v>112350</v>
      </c>
      <c r="G7079" s="9">
        <v>30525002</v>
      </c>
      <c r="H7079" s="21">
        <v>51.92</v>
      </c>
      <c r="I7079" s="21">
        <v>51.94</v>
      </c>
      <c r="J7079" s="28">
        <v>0.02</v>
      </c>
      <c r="K7079" s="6"/>
      <c r="L7079" s="6"/>
      <c r="M7079" s="6"/>
      <c r="N7079" s="9">
        <v>271.69</v>
      </c>
      <c r="O7079" s="9">
        <v>271.7</v>
      </c>
      <c r="P7079" s="9">
        <v>30524652.379999999</v>
      </c>
      <c r="Q7079" s="9">
        <v>100174940.81999999</v>
      </c>
      <c r="R7079" s="11">
        <v>-11091362.550000001</v>
      </c>
      <c r="S7079" s="7"/>
      <c r="T7079" s="7"/>
      <c r="U7079" s="7"/>
      <c r="V7079" s="7"/>
      <c r="W7079" s="7"/>
      <c r="X7079" s="7"/>
    </row>
    <row r="7080" spans="1:24" x14ac:dyDescent="0.2">
      <c r="A7080" s="126">
        <v>43409.436111111114</v>
      </c>
      <c r="B7080" s="9">
        <v>271.70999999999998</v>
      </c>
      <c r="C7080" s="9">
        <v>271.88</v>
      </c>
      <c r="D7080" s="9">
        <v>271.57</v>
      </c>
      <c r="E7080" s="9">
        <v>271.86</v>
      </c>
      <c r="F7080" s="10">
        <v>180490</v>
      </c>
      <c r="G7080" s="9">
        <v>49051624</v>
      </c>
      <c r="H7080" s="21">
        <v>160.65</v>
      </c>
      <c r="I7080" s="21">
        <v>160.69</v>
      </c>
      <c r="J7080" s="28">
        <v>0.04</v>
      </c>
      <c r="K7080" s="6"/>
      <c r="L7080" s="6"/>
      <c r="M7080" s="6"/>
      <c r="N7080" s="9">
        <v>271.79000000000002</v>
      </c>
      <c r="O7080" s="9">
        <v>271.77</v>
      </c>
      <c r="P7080" s="9">
        <v>49055828.329999998</v>
      </c>
      <c r="Q7080" s="9">
        <v>100170736.5</v>
      </c>
      <c r="R7080" s="11">
        <v>-11095566.880000001</v>
      </c>
      <c r="S7080" s="7"/>
      <c r="T7080" s="7"/>
      <c r="U7080" s="7"/>
      <c r="V7080" s="7"/>
      <c r="W7080" s="7"/>
      <c r="X7080" s="7"/>
    </row>
    <row r="7081" spans="1:24" x14ac:dyDescent="0.2">
      <c r="A7081" s="126">
        <v>43409.436805555553</v>
      </c>
      <c r="B7081" s="9">
        <v>271.85000000000002</v>
      </c>
      <c r="C7081" s="9">
        <v>271.95999999999998</v>
      </c>
      <c r="D7081" s="9">
        <v>271.76</v>
      </c>
      <c r="E7081" s="9">
        <v>271.77999999999997</v>
      </c>
      <c r="F7081" s="10">
        <v>243860</v>
      </c>
      <c r="G7081" s="9">
        <v>66289684</v>
      </c>
      <c r="H7081" s="21">
        <v>135.11000000000001</v>
      </c>
      <c r="I7081" s="21">
        <v>135.13999999999999</v>
      </c>
      <c r="J7081" s="28">
        <v>0.03</v>
      </c>
      <c r="K7081" s="6"/>
      <c r="L7081" s="6"/>
      <c r="M7081" s="6"/>
      <c r="N7081" s="9">
        <v>271.82</v>
      </c>
      <c r="O7081" s="9">
        <v>271.83999999999997</v>
      </c>
      <c r="P7081" s="9">
        <v>66286025.200000003</v>
      </c>
      <c r="Q7081" s="9">
        <v>100174395.3</v>
      </c>
      <c r="R7081" s="11">
        <v>-11091908.08</v>
      </c>
      <c r="S7081" s="7"/>
      <c r="T7081" s="7"/>
      <c r="U7081" s="7"/>
      <c r="V7081" s="7"/>
      <c r="W7081" s="7"/>
      <c r="X7081" s="7"/>
    </row>
    <row r="7082" spans="1:24" x14ac:dyDescent="0.2">
      <c r="A7082" s="126">
        <v>43409.4375</v>
      </c>
      <c r="B7082" s="9">
        <v>271.77999999999997</v>
      </c>
      <c r="C7082" s="9">
        <v>272.14999999999998</v>
      </c>
      <c r="D7082" s="9">
        <v>271.77</v>
      </c>
      <c r="E7082" s="9">
        <v>272.14999999999998</v>
      </c>
      <c r="F7082" s="10">
        <v>358620</v>
      </c>
      <c r="G7082" s="9">
        <v>97552456</v>
      </c>
      <c r="H7082" s="21">
        <v>147.06</v>
      </c>
      <c r="I7082" s="21">
        <v>147.16</v>
      </c>
      <c r="J7082" s="29">
        <v>0.1</v>
      </c>
      <c r="K7082" s="6"/>
      <c r="L7082" s="6"/>
      <c r="M7082" s="6"/>
      <c r="N7082" s="9">
        <v>272.06</v>
      </c>
      <c r="O7082" s="9">
        <v>272.02</v>
      </c>
      <c r="P7082" s="9">
        <v>97564364.099999994</v>
      </c>
      <c r="Q7082" s="9">
        <v>100162487.2</v>
      </c>
      <c r="R7082" s="11">
        <v>-11103816.18</v>
      </c>
      <c r="S7082" s="7"/>
      <c r="T7082" s="7"/>
      <c r="U7082" s="7"/>
      <c r="V7082" s="7"/>
      <c r="W7082" s="7"/>
      <c r="X7082" s="7"/>
    </row>
    <row r="7083" spans="1:24" x14ac:dyDescent="0.2">
      <c r="A7083" s="126">
        <v>43409.438194444447</v>
      </c>
      <c r="B7083" s="9">
        <v>272.14</v>
      </c>
      <c r="C7083" s="9">
        <v>272.27</v>
      </c>
      <c r="D7083" s="9">
        <v>271.88</v>
      </c>
      <c r="E7083" s="9">
        <v>272.25</v>
      </c>
      <c r="F7083" s="10">
        <v>248940</v>
      </c>
      <c r="G7083" s="9">
        <v>67744240</v>
      </c>
      <c r="H7083" s="21">
        <v>69.42</v>
      </c>
      <c r="I7083" s="21">
        <v>69.44</v>
      </c>
      <c r="J7083" s="28">
        <v>0.03</v>
      </c>
      <c r="K7083" s="6"/>
      <c r="L7083" s="6"/>
      <c r="M7083" s="6"/>
      <c r="N7083" s="9">
        <v>272.16000000000003</v>
      </c>
      <c r="O7083" s="9">
        <v>272.13</v>
      </c>
      <c r="P7083" s="9">
        <v>67752132.75</v>
      </c>
      <c r="Q7083" s="9">
        <v>100154594.45</v>
      </c>
      <c r="R7083" s="11">
        <v>-11111708.93</v>
      </c>
      <c r="S7083" s="7"/>
      <c r="T7083" s="7"/>
      <c r="U7083" s="7"/>
      <c r="V7083" s="7"/>
      <c r="W7083" s="7"/>
      <c r="X7083" s="7"/>
    </row>
    <row r="7084" spans="1:24" x14ac:dyDescent="0.2">
      <c r="A7084" s="126">
        <v>43409.438888888886</v>
      </c>
      <c r="B7084" s="9">
        <v>272.25</v>
      </c>
      <c r="C7084" s="9">
        <v>272.42</v>
      </c>
      <c r="D7084" s="9">
        <v>272.25</v>
      </c>
      <c r="E7084" s="9">
        <v>272.33999999999997</v>
      </c>
      <c r="F7084" s="10">
        <v>200860</v>
      </c>
      <c r="G7084" s="9">
        <v>54701000</v>
      </c>
      <c r="H7084" s="21">
        <v>80.69</v>
      </c>
      <c r="I7084" s="21">
        <v>80.75</v>
      </c>
      <c r="J7084" s="26">
        <v>0.06</v>
      </c>
      <c r="K7084" s="6"/>
      <c r="L7084" s="6"/>
      <c r="M7084" s="6"/>
      <c r="N7084" s="9">
        <v>272.33999999999997</v>
      </c>
      <c r="O7084" s="9">
        <v>272.33</v>
      </c>
      <c r="P7084" s="9">
        <v>54701710.25</v>
      </c>
      <c r="Q7084" s="9">
        <v>100153884.2</v>
      </c>
      <c r="R7084" s="11">
        <v>-11112419.18</v>
      </c>
      <c r="S7084" s="7"/>
      <c r="T7084" s="7"/>
      <c r="U7084" s="7"/>
      <c r="V7084" s="7"/>
      <c r="W7084" s="7"/>
      <c r="X7084" s="7"/>
    </row>
    <row r="7085" spans="1:24" x14ac:dyDescent="0.2">
      <c r="A7085" s="126">
        <v>43409.439583333333</v>
      </c>
      <c r="B7085" s="9">
        <v>272.35000000000002</v>
      </c>
      <c r="C7085" s="9">
        <v>272.36</v>
      </c>
      <c r="D7085" s="9">
        <v>272.2</v>
      </c>
      <c r="E7085" s="9">
        <v>272.23</v>
      </c>
      <c r="F7085" s="10">
        <v>109860</v>
      </c>
      <c r="G7085" s="9">
        <v>29909670</v>
      </c>
      <c r="H7085" s="21">
        <v>54.69</v>
      </c>
      <c r="I7085" s="21">
        <v>54.68</v>
      </c>
      <c r="J7085" s="28">
        <v>0.02</v>
      </c>
      <c r="K7085" s="6"/>
      <c r="L7085" s="6"/>
      <c r="M7085" s="6"/>
      <c r="N7085" s="9">
        <v>272.26</v>
      </c>
      <c r="O7085" s="9">
        <v>272.25</v>
      </c>
      <c r="P7085" s="9">
        <v>29909934.300000001</v>
      </c>
      <c r="Q7085" s="9">
        <v>100153619.90000001</v>
      </c>
      <c r="R7085" s="11">
        <v>-11112683.48</v>
      </c>
      <c r="S7085" s="7"/>
      <c r="T7085" s="7"/>
      <c r="U7085" s="7"/>
      <c r="V7085" s="7"/>
      <c r="W7085" s="7"/>
      <c r="X7085" s="7"/>
    </row>
    <row r="7086" spans="1:24" x14ac:dyDescent="0.2">
      <c r="A7086" s="126">
        <v>43409.44027777778</v>
      </c>
      <c r="B7086" s="9">
        <v>272.24</v>
      </c>
      <c r="C7086" s="9">
        <v>272.27</v>
      </c>
      <c r="D7086" s="9">
        <v>272.11</v>
      </c>
      <c r="E7086" s="9">
        <v>272.11</v>
      </c>
      <c r="F7086" s="10">
        <v>147940</v>
      </c>
      <c r="G7086" s="9">
        <v>40264116</v>
      </c>
      <c r="H7086" s="21">
        <v>134.66</v>
      </c>
      <c r="I7086" s="21">
        <v>134.62</v>
      </c>
      <c r="J7086" s="28">
        <v>0.04</v>
      </c>
      <c r="K7086" s="6"/>
      <c r="L7086" s="6"/>
      <c r="M7086" s="6"/>
      <c r="N7086" s="9">
        <v>272.14999999999998</v>
      </c>
      <c r="O7086" s="9">
        <v>272.17</v>
      </c>
      <c r="P7086" s="9">
        <v>40261871</v>
      </c>
      <c r="Q7086" s="9">
        <v>100155864.90000001</v>
      </c>
      <c r="R7086" s="11">
        <v>-11110438.48</v>
      </c>
      <c r="S7086" s="7"/>
      <c r="T7086" s="7"/>
      <c r="U7086" s="7"/>
      <c r="V7086" s="7"/>
      <c r="W7086" s="7"/>
      <c r="X7086" s="7"/>
    </row>
    <row r="7087" spans="1:24" x14ac:dyDescent="0.2">
      <c r="A7087" s="126">
        <v>43409.440972222219</v>
      </c>
      <c r="B7087" s="9">
        <v>272.12</v>
      </c>
      <c r="C7087" s="9">
        <v>272.22000000000003</v>
      </c>
      <c r="D7087" s="9">
        <v>272.08999999999997</v>
      </c>
      <c r="E7087" s="9">
        <v>272.14</v>
      </c>
      <c r="F7087" s="10">
        <v>77260</v>
      </c>
      <c r="G7087" s="9">
        <v>21026454</v>
      </c>
      <c r="H7087" s="21">
        <v>52.22</v>
      </c>
      <c r="I7087" s="21">
        <v>52.22</v>
      </c>
      <c r="J7087" s="28">
        <v>0</v>
      </c>
      <c r="K7087" s="6"/>
      <c r="L7087" s="6"/>
      <c r="M7087" s="6"/>
      <c r="N7087" s="9">
        <v>272.14999999999998</v>
      </c>
      <c r="O7087" s="9">
        <v>272.14999999999998</v>
      </c>
      <c r="P7087" s="9">
        <v>21026115.850000001</v>
      </c>
      <c r="Q7087" s="9">
        <v>100156203.05</v>
      </c>
      <c r="R7087" s="11">
        <v>-11110100.33</v>
      </c>
      <c r="S7087" s="7"/>
      <c r="T7087" s="7"/>
      <c r="U7087" s="7"/>
      <c r="V7087" s="7"/>
      <c r="W7087" s="7"/>
      <c r="X7087" s="7"/>
    </row>
    <row r="7088" spans="1:24" x14ac:dyDescent="0.2">
      <c r="A7088" s="126">
        <v>43409.441666666666</v>
      </c>
      <c r="B7088" s="9">
        <v>272.14</v>
      </c>
      <c r="C7088" s="9">
        <v>272.22000000000003</v>
      </c>
      <c r="D7088" s="9">
        <v>272.04000000000002</v>
      </c>
      <c r="E7088" s="9">
        <v>272.07</v>
      </c>
      <c r="F7088" s="10">
        <v>121050</v>
      </c>
      <c r="G7088" s="9">
        <v>32938006</v>
      </c>
      <c r="H7088" s="21">
        <v>156.68</v>
      </c>
      <c r="I7088" s="21">
        <v>156.65</v>
      </c>
      <c r="J7088" s="28">
        <v>0.03</v>
      </c>
      <c r="K7088" s="6"/>
      <c r="L7088" s="6"/>
      <c r="M7088" s="6"/>
      <c r="N7088" s="9">
        <v>272.10000000000002</v>
      </c>
      <c r="O7088" s="9">
        <v>272.10000000000002</v>
      </c>
      <c r="P7088" s="9">
        <v>32937705</v>
      </c>
      <c r="Q7088" s="9">
        <v>100156504.05</v>
      </c>
      <c r="R7088" s="11">
        <v>-11109799.33</v>
      </c>
      <c r="S7088" s="7"/>
      <c r="T7088" s="7"/>
      <c r="U7088" s="7"/>
      <c r="V7088" s="7"/>
      <c r="W7088" s="7"/>
      <c r="X7088" s="7"/>
    </row>
    <row r="7089" spans="1:24" x14ac:dyDescent="0.2">
      <c r="A7089" s="126">
        <v>43409.442361111112</v>
      </c>
      <c r="B7089" s="9">
        <v>272.07</v>
      </c>
      <c r="C7089" s="9">
        <v>272.14</v>
      </c>
      <c r="D7089" s="9">
        <v>272.05</v>
      </c>
      <c r="E7089" s="9">
        <v>272.08999999999997</v>
      </c>
      <c r="F7089" s="10">
        <v>90800</v>
      </c>
      <c r="G7089" s="9">
        <v>24706892</v>
      </c>
      <c r="H7089" s="21">
        <v>75.010000000000005</v>
      </c>
      <c r="I7089" s="21">
        <v>75.010000000000005</v>
      </c>
      <c r="J7089" s="28">
        <v>0</v>
      </c>
      <c r="K7089" s="6"/>
      <c r="L7089" s="6"/>
      <c r="M7089" s="6"/>
      <c r="N7089" s="9">
        <v>272.08999999999997</v>
      </c>
      <c r="O7089" s="9">
        <v>272.10000000000002</v>
      </c>
      <c r="P7089" s="9">
        <v>24705999</v>
      </c>
      <c r="Q7089" s="9">
        <v>100157397.05</v>
      </c>
      <c r="R7089" s="11">
        <v>-11108906.33</v>
      </c>
      <c r="S7089" s="7"/>
      <c r="T7089" s="7"/>
      <c r="U7089" s="7"/>
      <c r="V7089" s="7"/>
      <c r="W7089" s="7"/>
      <c r="X7089" s="7"/>
    </row>
    <row r="7090" spans="1:24" x14ac:dyDescent="0.2">
      <c r="A7090" s="126">
        <v>43409.443055555559</v>
      </c>
      <c r="B7090" s="9">
        <v>272.08999999999997</v>
      </c>
      <c r="C7090" s="9">
        <v>272.33</v>
      </c>
      <c r="D7090" s="9">
        <v>272.08</v>
      </c>
      <c r="E7090" s="9">
        <v>272.20999999999998</v>
      </c>
      <c r="F7090" s="10">
        <v>185800</v>
      </c>
      <c r="G7090" s="9">
        <v>50576616</v>
      </c>
      <c r="H7090" s="21">
        <v>204.63</v>
      </c>
      <c r="I7090" s="21">
        <v>204.71</v>
      </c>
      <c r="J7090" s="27">
        <v>0.08</v>
      </c>
      <c r="K7090" s="6"/>
      <c r="L7090" s="6"/>
      <c r="M7090" s="6"/>
      <c r="N7090" s="9">
        <v>272.20999999999998</v>
      </c>
      <c r="O7090" s="9">
        <v>272.20999999999998</v>
      </c>
      <c r="P7090" s="9">
        <v>50576153.5</v>
      </c>
      <c r="Q7090" s="9">
        <v>100157859.55</v>
      </c>
      <c r="R7090" s="11">
        <v>-11108443.83</v>
      </c>
      <c r="S7090" s="7"/>
      <c r="T7090" s="7"/>
      <c r="U7090" s="7"/>
      <c r="V7090" s="7"/>
      <c r="W7090" s="7"/>
      <c r="X7090" s="7"/>
    </row>
    <row r="7091" spans="1:24" x14ac:dyDescent="0.2">
      <c r="A7091" s="126">
        <v>43409.443749999999</v>
      </c>
      <c r="B7091" s="9">
        <v>272.22000000000003</v>
      </c>
      <c r="C7091" s="9">
        <v>272.24</v>
      </c>
      <c r="D7091" s="9">
        <v>272</v>
      </c>
      <c r="E7091" s="9">
        <v>272.07</v>
      </c>
      <c r="F7091" s="10">
        <v>86390</v>
      </c>
      <c r="G7091" s="9">
        <v>23507552</v>
      </c>
      <c r="H7091" s="21">
        <v>46.5</v>
      </c>
      <c r="I7091" s="21">
        <v>46.48</v>
      </c>
      <c r="J7091" s="28">
        <v>0.02</v>
      </c>
      <c r="K7091" s="6"/>
      <c r="L7091" s="6"/>
      <c r="M7091" s="6"/>
      <c r="N7091" s="9">
        <v>272.10000000000002</v>
      </c>
      <c r="O7091" s="9">
        <v>272.11</v>
      </c>
      <c r="P7091" s="9">
        <v>23506287.050000001</v>
      </c>
      <c r="Q7091" s="9">
        <v>100159124.5</v>
      </c>
      <c r="R7091" s="11">
        <v>-11107178.880000001</v>
      </c>
      <c r="S7091" s="7"/>
      <c r="T7091" s="7"/>
      <c r="U7091" s="7"/>
      <c r="V7091" s="7"/>
      <c r="W7091" s="7"/>
      <c r="X7091" s="7"/>
    </row>
    <row r="7092" spans="1:24" x14ac:dyDescent="0.2">
      <c r="A7092" s="126">
        <v>43409.444444444445</v>
      </c>
      <c r="B7092" s="9">
        <v>272.07</v>
      </c>
      <c r="C7092" s="9">
        <v>272.16000000000003</v>
      </c>
      <c r="D7092" s="9">
        <v>272.04000000000002</v>
      </c>
      <c r="E7092" s="9">
        <v>272.08999999999997</v>
      </c>
      <c r="F7092" s="10">
        <v>112450</v>
      </c>
      <c r="G7092" s="9">
        <v>30597544</v>
      </c>
      <c r="H7092" s="21">
        <v>130.16999999999999</v>
      </c>
      <c r="I7092" s="21">
        <v>130.16</v>
      </c>
      <c r="J7092" s="28">
        <v>0.01</v>
      </c>
      <c r="K7092" s="6"/>
      <c r="L7092" s="6"/>
      <c r="M7092" s="6"/>
      <c r="N7092" s="9">
        <v>272.10000000000002</v>
      </c>
      <c r="O7092" s="9">
        <v>272.10000000000002</v>
      </c>
      <c r="P7092" s="9">
        <v>30597082.75</v>
      </c>
      <c r="Q7092" s="9">
        <v>100159585.75</v>
      </c>
      <c r="R7092" s="11">
        <v>-11106717.630000001</v>
      </c>
      <c r="S7092" s="7"/>
      <c r="T7092" s="7"/>
      <c r="U7092" s="7"/>
      <c r="V7092" s="7"/>
      <c r="W7092" s="7"/>
      <c r="X7092" s="7"/>
    </row>
    <row r="7093" spans="1:24" x14ac:dyDescent="0.2">
      <c r="A7093" s="126">
        <v>43409.445138888892</v>
      </c>
      <c r="B7093" s="9">
        <v>272.11</v>
      </c>
      <c r="C7093" s="9">
        <v>272.19</v>
      </c>
      <c r="D7093" s="9">
        <v>272.05</v>
      </c>
      <c r="E7093" s="9">
        <v>272.16000000000003</v>
      </c>
      <c r="F7093" s="10">
        <v>100300</v>
      </c>
      <c r="G7093" s="9">
        <v>27294428</v>
      </c>
      <c r="H7093" s="21">
        <v>89.2</v>
      </c>
      <c r="I7093" s="21">
        <v>89.2</v>
      </c>
      <c r="J7093" s="28">
        <v>0.01</v>
      </c>
      <c r="K7093" s="6"/>
      <c r="L7093" s="6"/>
      <c r="M7093" s="6"/>
      <c r="N7093" s="9">
        <v>272.14</v>
      </c>
      <c r="O7093" s="9">
        <v>272.13</v>
      </c>
      <c r="P7093" s="9">
        <v>27295642</v>
      </c>
      <c r="Q7093" s="9">
        <v>100158371.75</v>
      </c>
      <c r="R7093" s="11">
        <v>-11107931.630000001</v>
      </c>
      <c r="S7093" s="7"/>
      <c r="T7093" s="7"/>
      <c r="U7093" s="7"/>
      <c r="V7093" s="7"/>
      <c r="W7093" s="7"/>
      <c r="X7093" s="7"/>
    </row>
    <row r="7094" spans="1:24" x14ac:dyDescent="0.2">
      <c r="A7094" s="126">
        <v>43409.445833333331</v>
      </c>
      <c r="B7094" s="9">
        <v>272.16000000000003</v>
      </c>
      <c r="C7094" s="9">
        <v>272.22000000000003</v>
      </c>
      <c r="D7094" s="9">
        <v>272.05</v>
      </c>
      <c r="E7094" s="9">
        <v>272.18</v>
      </c>
      <c r="F7094" s="10">
        <v>88460</v>
      </c>
      <c r="G7094" s="9">
        <v>24073028</v>
      </c>
      <c r="H7094" s="21">
        <v>88.2</v>
      </c>
      <c r="I7094" s="21">
        <v>88.2</v>
      </c>
      <c r="J7094" s="28">
        <v>0</v>
      </c>
      <c r="K7094" s="6"/>
      <c r="L7094" s="6"/>
      <c r="M7094" s="6"/>
      <c r="N7094" s="9">
        <v>272.16000000000003</v>
      </c>
      <c r="O7094" s="9">
        <v>272.13</v>
      </c>
      <c r="P7094" s="9">
        <v>24075052.449999999</v>
      </c>
      <c r="Q7094" s="9">
        <v>100156347.3</v>
      </c>
      <c r="R7094" s="11">
        <v>-11109956.08</v>
      </c>
      <c r="S7094" s="7"/>
      <c r="T7094" s="7"/>
      <c r="U7094" s="7"/>
      <c r="V7094" s="7"/>
      <c r="W7094" s="7"/>
      <c r="X7094" s="7"/>
    </row>
    <row r="7095" spans="1:24" x14ac:dyDescent="0.2">
      <c r="A7095" s="126">
        <v>43409.446527777778</v>
      </c>
      <c r="B7095" s="9">
        <v>272.18</v>
      </c>
      <c r="C7095" s="9">
        <v>272.45999999999998</v>
      </c>
      <c r="D7095" s="9">
        <v>272.16000000000003</v>
      </c>
      <c r="E7095" s="9">
        <v>272.19</v>
      </c>
      <c r="F7095" s="10">
        <v>245410</v>
      </c>
      <c r="G7095" s="9">
        <v>66819140</v>
      </c>
      <c r="H7095" s="21">
        <v>277.42</v>
      </c>
      <c r="I7095" s="21">
        <v>277.57</v>
      </c>
      <c r="J7095" s="33">
        <v>0.14000000000000001</v>
      </c>
      <c r="K7095" s="6"/>
      <c r="L7095" s="6"/>
      <c r="M7095" s="6"/>
      <c r="N7095" s="9">
        <v>272.25</v>
      </c>
      <c r="O7095" s="9">
        <v>272.27999999999997</v>
      </c>
      <c r="P7095" s="9">
        <v>66812872.5</v>
      </c>
      <c r="Q7095" s="9">
        <v>100162614.8</v>
      </c>
      <c r="R7095" s="11">
        <v>-11103688.58</v>
      </c>
      <c r="S7095" s="7"/>
      <c r="T7095" s="7"/>
      <c r="U7095" s="7"/>
      <c r="V7095" s="7"/>
      <c r="W7095" s="7"/>
      <c r="X7095" s="7"/>
    </row>
    <row r="7096" spans="1:24" x14ac:dyDescent="0.2">
      <c r="A7096" s="126">
        <v>43409.447222222225</v>
      </c>
      <c r="B7096" s="9">
        <v>272.19</v>
      </c>
      <c r="C7096" s="9">
        <v>272.37</v>
      </c>
      <c r="D7096" s="9">
        <v>272.17</v>
      </c>
      <c r="E7096" s="9">
        <v>272.24</v>
      </c>
      <c r="F7096" s="10">
        <v>127660</v>
      </c>
      <c r="G7096" s="9">
        <v>34756500</v>
      </c>
      <c r="H7096" s="21">
        <v>52.02</v>
      </c>
      <c r="I7096" s="21">
        <v>52.02</v>
      </c>
      <c r="J7096" s="28">
        <v>0</v>
      </c>
      <c r="K7096" s="6"/>
      <c r="L7096" s="6"/>
      <c r="M7096" s="6"/>
      <c r="N7096" s="9">
        <v>272.26</v>
      </c>
      <c r="O7096" s="9">
        <v>272.26</v>
      </c>
      <c r="P7096" s="9">
        <v>34756073.299999997</v>
      </c>
      <c r="Q7096" s="9">
        <v>100163041.5</v>
      </c>
      <c r="R7096" s="11">
        <v>-11103261.880000001</v>
      </c>
      <c r="S7096" s="7"/>
      <c r="T7096" s="7"/>
      <c r="U7096" s="7"/>
      <c r="V7096" s="7"/>
      <c r="W7096" s="7"/>
      <c r="X7096" s="7"/>
    </row>
    <row r="7097" spans="1:24" x14ac:dyDescent="0.2">
      <c r="A7097" s="126">
        <v>43409.447916666664</v>
      </c>
      <c r="B7097" s="9">
        <v>272.24</v>
      </c>
      <c r="C7097" s="9">
        <v>272.27</v>
      </c>
      <c r="D7097" s="9">
        <v>272.17</v>
      </c>
      <c r="E7097" s="9">
        <v>272.2</v>
      </c>
      <c r="F7097" s="10">
        <v>90180</v>
      </c>
      <c r="G7097" s="9">
        <v>24547656</v>
      </c>
      <c r="H7097" s="21">
        <v>70.64</v>
      </c>
      <c r="I7097" s="21">
        <v>70.63</v>
      </c>
      <c r="J7097" s="28">
        <v>0.01</v>
      </c>
      <c r="K7097" s="6"/>
      <c r="L7097" s="6"/>
      <c r="M7097" s="6"/>
      <c r="N7097" s="9">
        <v>272.20999999999998</v>
      </c>
      <c r="O7097" s="9">
        <v>272.20999999999998</v>
      </c>
      <c r="P7097" s="9">
        <v>24547897.800000001</v>
      </c>
      <c r="Q7097" s="9">
        <v>100162799.7</v>
      </c>
      <c r="R7097" s="11">
        <v>-11103503.68</v>
      </c>
      <c r="S7097" s="7"/>
      <c r="T7097" s="7"/>
      <c r="U7097" s="7"/>
      <c r="V7097" s="7"/>
      <c r="W7097" s="7"/>
      <c r="X7097" s="7"/>
    </row>
    <row r="7098" spans="1:24" x14ac:dyDescent="0.2">
      <c r="A7098" s="126">
        <v>43409.448611111111</v>
      </c>
      <c r="B7098" s="9">
        <v>272.2</v>
      </c>
      <c r="C7098" s="9">
        <v>272.27999999999997</v>
      </c>
      <c r="D7098" s="9">
        <v>272.02</v>
      </c>
      <c r="E7098" s="9">
        <v>272.08999999999997</v>
      </c>
      <c r="F7098" s="10">
        <v>62680</v>
      </c>
      <c r="G7098" s="9">
        <v>17056020</v>
      </c>
      <c r="H7098" s="21">
        <v>69.510000000000005</v>
      </c>
      <c r="I7098" s="21">
        <v>69.48</v>
      </c>
      <c r="J7098" s="28">
        <v>0.02</v>
      </c>
      <c r="K7098" s="6"/>
      <c r="L7098" s="6"/>
      <c r="M7098" s="6"/>
      <c r="N7098" s="9">
        <v>272.12</v>
      </c>
      <c r="O7098" s="9">
        <v>272.11</v>
      </c>
      <c r="P7098" s="9">
        <v>17056481.600000001</v>
      </c>
      <c r="Q7098" s="9">
        <v>100162338.09999999</v>
      </c>
      <c r="R7098" s="11">
        <v>-11103965.279999999</v>
      </c>
      <c r="S7098" s="7"/>
      <c r="T7098" s="7"/>
      <c r="U7098" s="7"/>
      <c r="V7098" s="7"/>
      <c r="W7098" s="7"/>
      <c r="X7098" s="7"/>
    </row>
    <row r="7099" spans="1:24" x14ac:dyDescent="0.2">
      <c r="A7099" s="126">
        <v>43409.449305555558</v>
      </c>
      <c r="B7099" s="9">
        <v>272.08</v>
      </c>
      <c r="C7099" s="9">
        <v>272.20999999999998</v>
      </c>
      <c r="D7099" s="9">
        <v>271.91000000000003</v>
      </c>
      <c r="E7099" s="9">
        <v>272</v>
      </c>
      <c r="F7099" s="10">
        <v>199820</v>
      </c>
      <c r="G7099" s="9">
        <v>54360296</v>
      </c>
      <c r="H7099" s="21">
        <v>318.79000000000002</v>
      </c>
      <c r="I7099" s="21">
        <v>318.72000000000003</v>
      </c>
      <c r="J7099" s="27">
        <v>0.08</v>
      </c>
      <c r="K7099" s="6"/>
      <c r="L7099" s="6"/>
      <c r="M7099" s="6"/>
      <c r="N7099" s="9">
        <v>272.02999999999997</v>
      </c>
      <c r="O7099" s="9">
        <v>272.05</v>
      </c>
      <c r="P7099" s="9">
        <v>54357034.600000001</v>
      </c>
      <c r="Q7099" s="9">
        <v>100165599.5</v>
      </c>
      <c r="R7099" s="11">
        <v>-11100703.880000001</v>
      </c>
      <c r="S7099" s="7"/>
      <c r="T7099" s="7"/>
      <c r="U7099" s="7"/>
      <c r="V7099" s="7"/>
      <c r="W7099" s="7"/>
      <c r="X7099" s="7"/>
    </row>
    <row r="7100" spans="1:24" x14ac:dyDescent="0.2">
      <c r="A7100" s="126">
        <v>43409.45</v>
      </c>
      <c r="B7100" s="9">
        <v>271.99</v>
      </c>
      <c r="C7100" s="9">
        <v>272.14</v>
      </c>
      <c r="D7100" s="9">
        <v>271.98</v>
      </c>
      <c r="E7100" s="9">
        <v>272.05</v>
      </c>
      <c r="F7100" s="10">
        <v>172700</v>
      </c>
      <c r="G7100" s="9">
        <v>46983916</v>
      </c>
      <c r="H7100" s="21">
        <v>86.43</v>
      </c>
      <c r="I7100" s="21">
        <v>86.43</v>
      </c>
      <c r="J7100" s="28">
        <v>0</v>
      </c>
      <c r="K7100" s="6"/>
      <c r="L7100" s="6"/>
      <c r="M7100" s="6"/>
      <c r="N7100" s="9">
        <v>272.06</v>
      </c>
      <c r="O7100" s="9">
        <v>272.06</v>
      </c>
      <c r="P7100" s="9">
        <v>46983898.5</v>
      </c>
      <c r="Q7100" s="9">
        <v>100165617</v>
      </c>
      <c r="R7100" s="11">
        <v>-11100686.380000001</v>
      </c>
      <c r="S7100" s="7"/>
      <c r="T7100" s="7"/>
      <c r="U7100" s="7"/>
      <c r="V7100" s="7"/>
      <c r="W7100" s="7"/>
      <c r="X7100" s="7"/>
    </row>
    <row r="7101" spans="1:24" x14ac:dyDescent="0.2">
      <c r="A7101" s="126">
        <v>43409.450694444444</v>
      </c>
      <c r="B7101" s="9">
        <v>272.05</v>
      </c>
      <c r="C7101" s="9">
        <v>272.16000000000003</v>
      </c>
      <c r="D7101" s="9">
        <v>272.05</v>
      </c>
      <c r="E7101" s="9">
        <v>272.10000000000002</v>
      </c>
      <c r="F7101" s="10">
        <v>64860</v>
      </c>
      <c r="G7101" s="9">
        <v>17649980</v>
      </c>
      <c r="H7101" s="21">
        <v>37.56</v>
      </c>
      <c r="I7101" s="21">
        <v>37.57</v>
      </c>
      <c r="J7101" s="28">
        <v>0.01</v>
      </c>
      <c r="K7101" s="6"/>
      <c r="L7101" s="6"/>
      <c r="M7101" s="6"/>
      <c r="N7101" s="9">
        <v>272.10000000000002</v>
      </c>
      <c r="O7101" s="9">
        <v>272.12</v>
      </c>
      <c r="P7101" s="9">
        <v>17648568.149999999</v>
      </c>
      <c r="Q7101" s="9">
        <v>100167028.84999999</v>
      </c>
      <c r="R7101" s="11">
        <v>-11099274.529999999</v>
      </c>
      <c r="S7101" s="7"/>
      <c r="T7101" s="7"/>
      <c r="U7101" s="7"/>
      <c r="V7101" s="7"/>
      <c r="W7101" s="7"/>
      <c r="X7101" s="7"/>
    </row>
    <row r="7102" spans="1:24" x14ac:dyDescent="0.2">
      <c r="A7102" s="126">
        <v>43409.451388888891</v>
      </c>
      <c r="B7102" s="9">
        <v>272.10000000000002</v>
      </c>
      <c r="C7102" s="9">
        <v>272.26</v>
      </c>
      <c r="D7102" s="9">
        <v>272.10000000000002</v>
      </c>
      <c r="E7102" s="9">
        <v>272.2</v>
      </c>
      <c r="F7102" s="10">
        <v>146490</v>
      </c>
      <c r="G7102" s="9">
        <v>39872352</v>
      </c>
      <c r="H7102" s="21">
        <v>225.86</v>
      </c>
      <c r="I7102" s="21">
        <v>225.91</v>
      </c>
      <c r="J7102" s="30">
        <v>0.05</v>
      </c>
      <c r="K7102" s="6"/>
      <c r="L7102" s="6"/>
      <c r="M7102" s="6"/>
      <c r="N7102" s="9">
        <v>272.19</v>
      </c>
      <c r="O7102" s="9">
        <v>272.18</v>
      </c>
      <c r="P7102" s="9">
        <v>39873113.100000001</v>
      </c>
      <c r="Q7102" s="9">
        <v>100166267.75</v>
      </c>
      <c r="R7102" s="11">
        <v>-11100035.630000001</v>
      </c>
      <c r="S7102" s="7"/>
      <c r="T7102" s="7"/>
      <c r="U7102" s="7"/>
      <c r="V7102" s="7"/>
      <c r="W7102" s="7"/>
      <c r="X7102" s="7"/>
    </row>
    <row r="7103" spans="1:24" x14ac:dyDescent="0.2">
      <c r="A7103" s="126">
        <v>43409.45208333333</v>
      </c>
      <c r="B7103" s="9">
        <v>272.20999999999998</v>
      </c>
      <c r="C7103" s="9">
        <v>272.20999999999998</v>
      </c>
      <c r="D7103" s="9">
        <v>272.06</v>
      </c>
      <c r="E7103" s="9">
        <v>272.11</v>
      </c>
      <c r="F7103" s="10">
        <v>136180</v>
      </c>
      <c r="G7103" s="9">
        <v>37058212</v>
      </c>
      <c r="H7103" s="21">
        <v>92.96</v>
      </c>
      <c r="I7103" s="21">
        <v>92.94</v>
      </c>
      <c r="J7103" s="28">
        <v>0.02</v>
      </c>
      <c r="K7103" s="6"/>
      <c r="L7103" s="6"/>
      <c r="M7103" s="6"/>
      <c r="N7103" s="9">
        <v>272.12</v>
      </c>
      <c r="O7103" s="9">
        <v>272.13</v>
      </c>
      <c r="P7103" s="9">
        <v>37057642.049999997</v>
      </c>
      <c r="Q7103" s="9">
        <v>100166837.7</v>
      </c>
      <c r="R7103" s="11">
        <v>-11099465.68</v>
      </c>
      <c r="S7103" s="7"/>
      <c r="T7103" s="7"/>
      <c r="U7103" s="7"/>
      <c r="V7103" s="7"/>
      <c r="W7103" s="7"/>
      <c r="X7103" s="7"/>
    </row>
    <row r="7104" spans="1:24" x14ac:dyDescent="0.2">
      <c r="A7104" s="126">
        <v>43409.452777777777</v>
      </c>
      <c r="B7104" s="9">
        <v>272.12</v>
      </c>
      <c r="C7104" s="9">
        <v>272.39999999999998</v>
      </c>
      <c r="D7104" s="9">
        <v>272.07</v>
      </c>
      <c r="E7104" s="9">
        <v>272.36</v>
      </c>
      <c r="F7104" s="10">
        <v>221660</v>
      </c>
      <c r="G7104" s="9">
        <v>60352024</v>
      </c>
      <c r="H7104" s="21">
        <v>162.77000000000001</v>
      </c>
      <c r="I7104" s="21">
        <v>162.86000000000001</v>
      </c>
      <c r="J7104" s="39">
        <v>0.09</v>
      </c>
      <c r="K7104" s="6"/>
      <c r="L7104" s="6"/>
      <c r="M7104" s="6"/>
      <c r="N7104" s="9">
        <v>272.3</v>
      </c>
      <c r="O7104" s="9">
        <v>272.27</v>
      </c>
      <c r="P7104" s="9">
        <v>60357463.850000001</v>
      </c>
      <c r="Q7104" s="9">
        <v>100161397.84999999</v>
      </c>
      <c r="R7104" s="11">
        <v>-11104905.529999999</v>
      </c>
      <c r="S7104" s="7"/>
      <c r="T7104" s="7"/>
      <c r="U7104" s="7"/>
      <c r="V7104" s="7"/>
      <c r="W7104" s="7"/>
      <c r="X7104" s="7"/>
    </row>
    <row r="7105" spans="1:24" x14ac:dyDescent="0.2">
      <c r="A7105" s="126">
        <v>43409.453472222223</v>
      </c>
      <c r="B7105" s="9">
        <v>272.36</v>
      </c>
      <c r="C7105" s="9">
        <v>272.36</v>
      </c>
      <c r="D7105" s="9">
        <v>272.17</v>
      </c>
      <c r="E7105" s="9">
        <v>272.27999999999997</v>
      </c>
      <c r="F7105" s="10">
        <v>92350</v>
      </c>
      <c r="G7105" s="9">
        <v>25143750</v>
      </c>
      <c r="H7105" s="21">
        <v>41.66</v>
      </c>
      <c r="I7105" s="21">
        <v>41.66</v>
      </c>
      <c r="J7105" s="28">
        <v>0</v>
      </c>
      <c r="K7105" s="6"/>
      <c r="L7105" s="6"/>
      <c r="M7105" s="6"/>
      <c r="N7105" s="9">
        <v>272.27</v>
      </c>
      <c r="O7105" s="9">
        <v>272.27</v>
      </c>
      <c r="P7105" s="9">
        <v>25144365.379999999</v>
      </c>
      <c r="Q7105" s="9">
        <v>100160782.47</v>
      </c>
      <c r="R7105" s="11">
        <v>-11105520.9</v>
      </c>
      <c r="S7105" s="7"/>
      <c r="T7105" s="7"/>
      <c r="U7105" s="7"/>
      <c r="V7105" s="7"/>
      <c r="W7105" s="7"/>
      <c r="X7105" s="7"/>
    </row>
    <row r="7106" spans="1:24" x14ac:dyDescent="0.2">
      <c r="A7106" s="126">
        <v>43409.45416666667</v>
      </c>
      <c r="B7106" s="9">
        <v>272.27999999999997</v>
      </c>
      <c r="C7106" s="9">
        <v>272.57</v>
      </c>
      <c r="D7106" s="9">
        <v>272.14999999999998</v>
      </c>
      <c r="E7106" s="9">
        <v>272.47000000000003</v>
      </c>
      <c r="F7106" s="10">
        <v>203450</v>
      </c>
      <c r="G7106" s="9">
        <v>55419164</v>
      </c>
      <c r="H7106" s="21">
        <v>220.3</v>
      </c>
      <c r="I7106" s="21">
        <v>220.41</v>
      </c>
      <c r="J7106" s="29">
        <v>0.11</v>
      </c>
      <c r="K7106" s="6"/>
      <c r="L7106" s="6"/>
      <c r="M7106" s="6"/>
      <c r="N7106" s="9">
        <v>272.42</v>
      </c>
      <c r="O7106" s="9">
        <v>272.39999999999998</v>
      </c>
      <c r="P7106" s="9">
        <v>55422831.75</v>
      </c>
      <c r="Q7106" s="9">
        <v>100157114.72</v>
      </c>
      <c r="R7106" s="11">
        <v>-11109188.65</v>
      </c>
      <c r="S7106" s="7"/>
      <c r="T7106" s="7"/>
      <c r="U7106" s="7"/>
      <c r="V7106" s="7"/>
      <c r="W7106" s="7"/>
      <c r="X7106" s="7"/>
    </row>
    <row r="7107" spans="1:24" x14ac:dyDescent="0.2">
      <c r="A7107" s="126">
        <v>43409.454861111109</v>
      </c>
      <c r="B7107" s="9">
        <v>272.47000000000003</v>
      </c>
      <c r="C7107" s="9">
        <v>272.51</v>
      </c>
      <c r="D7107" s="9">
        <v>272.41000000000003</v>
      </c>
      <c r="E7107" s="9">
        <v>272.45999999999998</v>
      </c>
      <c r="F7107" s="10">
        <v>107290</v>
      </c>
      <c r="G7107" s="9">
        <v>29231142</v>
      </c>
      <c r="H7107" s="21">
        <v>52.74</v>
      </c>
      <c r="I7107" s="21">
        <v>52.75</v>
      </c>
      <c r="J7107" s="28">
        <v>0.01</v>
      </c>
      <c r="K7107" s="6"/>
      <c r="L7107" s="6"/>
      <c r="M7107" s="6"/>
      <c r="N7107" s="9">
        <v>272.45999999999998</v>
      </c>
      <c r="O7107" s="9">
        <v>272.45</v>
      </c>
      <c r="P7107" s="9">
        <v>29232233.399999999</v>
      </c>
      <c r="Q7107" s="9">
        <v>100156023.31999999</v>
      </c>
      <c r="R7107" s="11">
        <v>-11110280.050000001</v>
      </c>
      <c r="S7107" s="7"/>
      <c r="T7107" s="7"/>
      <c r="U7107" s="7"/>
      <c r="V7107" s="7"/>
      <c r="W7107" s="7"/>
      <c r="X7107" s="7"/>
    </row>
    <row r="7108" spans="1:24" x14ac:dyDescent="0.2">
      <c r="A7108" s="126">
        <v>43409.455555555556</v>
      </c>
      <c r="B7108" s="9">
        <v>272.45999999999998</v>
      </c>
      <c r="C7108" s="9">
        <v>272.55</v>
      </c>
      <c r="D7108" s="9">
        <v>272.39999999999998</v>
      </c>
      <c r="E7108" s="9">
        <v>272.52</v>
      </c>
      <c r="F7108" s="10">
        <v>67780</v>
      </c>
      <c r="G7108" s="9">
        <v>18470462</v>
      </c>
      <c r="H7108" s="21">
        <v>63.17</v>
      </c>
      <c r="I7108" s="21">
        <v>63.19</v>
      </c>
      <c r="J7108" s="28">
        <v>0.01</v>
      </c>
      <c r="K7108" s="6"/>
      <c r="L7108" s="6"/>
      <c r="M7108" s="6"/>
      <c r="N7108" s="9">
        <v>272.5</v>
      </c>
      <c r="O7108" s="9">
        <v>272.51</v>
      </c>
      <c r="P7108" s="9">
        <v>18469880.550000001</v>
      </c>
      <c r="Q7108" s="9">
        <v>100156604.77</v>
      </c>
      <c r="R7108" s="11">
        <v>-11109698.6</v>
      </c>
      <c r="S7108" s="7"/>
      <c r="T7108" s="7"/>
      <c r="U7108" s="7"/>
      <c r="V7108" s="7"/>
      <c r="W7108" s="7"/>
      <c r="X7108" s="7"/>
    </row>
    <row r="7109" spans="1:24" x14ac:dyDescent="0.2">
      <c r="A7109" s="126">
        <v>43409.456250000003</v>
      </c>
      <c r="B7109" s="9">
        <v>272.52</v>
      </c>
      <c r="C7109" s="9">
        <v>272.7</v>
      </c>
      <c r="D7109" s="9">
        <v>272.45</v>
      </c>
      <c r="E7109" s="9">
        <v>272.62</v>
      </c>
      <c r="F7109" s="10">
        <v>314580</v>
      </c>
      <c r="G7109" s="9">
        <v>85751088</v>
      </c>
      <c r="H7109" s="21">
        <v>464.12</v>
      </c>
      <c r="I7109" s="21">
        <v>464.26</v>
      </c>
      <c r="J7109" s="33">
        <v>0.14000000000000001</v>
      </c>
      <c r="K7109" s="6"/>
      <c r="L7109" s="6"/>
      <c r="M7109" s="6"/>
      <c r="N7109" s="9">
        <v>272.60000000000002</v>
      </c>
      <c r="O7109" s="9">
        <v>272.58999999999997</v>
      </c>
      <c r="P7109" s="9">
        <v>85753721.549999997</v>
      </c>
      <c r="Q7109" s="9">
        <v>100153971.22</v>
      </c>
      <c r="R7109" s="11">
        <v>-11112332.15</v>
      </c>
      <c r="S7109" s="7"/>
      <c r="T7109" s="7"/>
      <c r="U7109" s="7"/>
      <c r="V7109" s="7"/>
      <c r="W7109" s="7"/>
      <c r="X7109" s="7"/>
    </row>
    <row r="7110" spans="1:24" x14ac:dyDescent="0.2">
      <c r="A7110" s="126">
        <v>43409.456944444442</v>
      </c>
      <c r="B7110" s="9">
        <v>272.62</v>
      </c>
      <c r="C7110" s="9">
        <v>272.79000000000002</v>
      </c>
      <c r="D7110" s="9">
        <v>272.58999999999997</v>
      </c>
      <c r="E7110" s="9">
        <v>272.76</v>
      </c>
      <c r="F7110" s="10">
        <v>254350</v>
      </c>
      <c r="G7110" s="9">
        <v>69365304</v>
      </c>
      <c r="H7110" s="21">
        <v>80.849999999999994</v>
      </c>
      <c r="I7110" s="21">
        <v>80.89</v>
      </c>
      <c r="J7110" s="28">
        <v>0.04</v>
      </c>
      <c r="K7110" s="6"/>
      <c r="L7110" s="6"/>
      <c r="M7110" s="6"/>
      <c r="N7110" s="9">
        <v>272.73</v>
      </c>
      <c r="O7110" s="9">
        <v>272.72000000000003</v>
      </c>
      <c r="P7110" s="9">
        <v>69367603.75</v>
      </c>
      <c r="Q7110" s="9">
        <v>100151671.47</v>
      </c>
      <c r="R7110" s="11">
        <v>-11114631.9</v>
      </c>
      <c r="S7110" s="7"/>
      <c r="T7110" s="7"/>
      <c r="U7110" s="7"/>
      <c r="V7110" s="7"/>
      <c r="W7110" s="7"/>
      <c r="X7110" s="7"/>
    </row>
    <row r="7111" spans="1:24" x14ac:dyDescent="0.2">
      <c r="A7111" s="126">
        <v>43409.457638888889</v>
      </c>
      <c r="B7111" s="9">
        <v>272.76</v>
      </c>
      <c r="C7111" s="9">
        <v>272.95</v>
      </c>
      <c r="D7111" s="9">
        <v>272.62</v>
      </c>
      <c r="E7111" s="123">
        <v>272.87</v>
      </c>
      <c r="F7111" s="10">
        <v>333760</v>
      </c>
      <c r="G7111" s="9">
        <v>91053240</v>
      </c>
      <c r="H7111" s="21">
        <v>131.22</v>
      </c>
      <c r="I7111" s="21">
        <v>131.27000000000001</v>
      </c>
      <c r="J7111" s="30">
        <v>0.05</v>
      </c>
      <c r="K7111" s="6"/>
      <c r="L7111" s="6"/>
      <c r="M7111" s="6"/>
      <c r="N7111" s="9">
        <v>272.83</v>
      </c>
      <c r="O7111" s="9">
        <v>272.81</v>
      </c>
      <c r="P7111" s="9">
        <v>91058906.400000006</v>
      </c>
      <c r="Q7111" s="9">
        <v>100146005.06999999</v>
      </c>
      <c r="R7111" s="11">
        <v>-11120298.300000001</v>
      </c>
      <c r="S7111" s="7"/>
      <c r="T7111" s="7"/>
      <c r="U7111" s="7"/>
      <c r="V7111" s="7"/>
      <c r="W7111" s="7"/>
      <c r="X7111" s="7"/>
    </row>
    <row r="7112" spans="1:24" x14ac:dyDescent="0.2">
      <c r="A7112" s="126">
        <v>43409.458333333336</v>
      </c>
      <c r="B7112" s="9">
        <v>272.87</v>
      </c>
      <c r="C7112" s="9">
        <v>272.89</v>
      </c>
      <c r="D7112" s="9">
        <v>272.73</v>
      </c>
      <c r="E7112" s="9">
        <v>272.77</v>
      </c>
      <c r="F7112" s="10">
        <v>179540</v>
      </c>
      <c r="G7112" s="9">
        <v>48977396</v>
      </c>
      <c r="H7112" s="21">
        <v>53.79</v>
      </c>
      <c r="I7112" s="21">
        <v>53.79</v>
      </c>
      <c r="J7112" s="28">
        <v>0</v>
      </c>
      <c r="K7112" s="6"/>
      <c r="L7112" s="6"/>
      <c r="M7112" s="6"/>
      <c r="N7112" s="9">
        <v>272.79000000000002</v>
      </c>
      <c r="O7112" s="9">
        <v>272.79000000000002</v>
      </c>
      <c r="P7112" s="9">
        <v>48976716.600000001</v>
      </c>
      <c r="Q7112" s="9">
        <v>100146684.47</v>
      </c>
      <c r="R7112" s="11">
        <v>-11119618.9</v>
      </c>
      <c r="S7112" s="7"/>
      <c r="T7112" s="7"/>
      <c r="U7112" s="7"/>
      <c r="V7112" s="7"/>
      <c r="W7112" s="7"/>
      <c r="X7112" s="7"/>
    </row>
    <row r="7113" spans="1:24" x14ac:dyDescent="0.2">
      <c r="A7113" s="126">
        <v>43409.459027777775</v>
      </c>
      <c r="B7113" s="9">
        <v>272.77</v>
      </c>
      <c r="C7113" s="9">
        <v>272.81</v>
      </c>
      <c r="D7113" s="9">
        <v>272.72000000000003</v>
      </c>
      <c r="E7113" s="9">
        <v>272.72000000000003</v>
      </c>
      <c r="F7113" s="10">
        <v>89580</v>
      </c>
      <c r="G7113" s="9">
        <v>24432400</v>
      </c>
      <c r="H7113" s="21">
        <v>49.89</v>
      </c>
      <c r="I7113" s="21">
        <v>49.89</v>
      </c>
      <c r="J7113" s="28">
        <v>0.01</v>
      </c>
      <c r="K7113" s="6"/>
      <c r="L7113" s="6"/>
      <c r="M7113" s="6"/>
      <c r="N7113" s="9">
        <v>272.74</v>
      </c>
      <c r="O7113" s="9">
        <v>272.74</v>
      </c>
      <c r="P7113" s="9">
        <v>24432273.149999999</v>
      </c>
      <c r="Q7113" s="9">
        <v>100146811.31999999</v>
      </c>
      <c r="R7113" s="11">
        <v>-11119492.050000001</v>
      </c>
      <c r="S7113" s="7"/>
      <c r="T7113" s="7"/>
      <c r="U7113" s="7"/>
      <c r="V7113" s="7"/>
      <c r="W7113" s="7"/>
      <c r="X7113" s="7"/>
    </row>
    <row r="7114" spans="1:24" x14ac:dyDescent="0.2">
      <c r="A7114" s="126">
        <v>43409.459722222222</v>
      </c>
      <c r="B7114" s="9">
        <v>272.72000000000003</v>
      </c>
      <c r="C7114" s="9">
        <v>272.77999999999997</v>
      </c>
      <c r="D7114" s="9">
        <v>272.66000000000003</v>
      </c>
      <c r="E7114" s="9">
        <v>272.67</v>
      </c>
      <c r="F7114" s="10">
        <v>101350</v>
      </c>
      <c r="G7114" s="9">
        <v>27637120</v>
      </c>
      <c r="H7114" s="21">
        <v>113.14</v>
      </c>
      <c r="I7114" s="21">
        <v>113.12</v>
      </c>
      <c r="J7114" s="28">
        <v>0.02</v>
      </c>
      <c r="K7114" s="6"/>
      <c r="L7114" s="6"/>
      <c r="M7114" s="6"/>
      <c r="N7114" s="9">
        <v>272.7</v>
      </c>
      <c r="O7114" s="9">
        <v>272.69</v>
      </c>
      <c r="P7114" s="9">
        <v>27637638.25</v>
      </c>
      <c r="Q7114" s="9">
        <v>100146293.06999999</v>
      </c>
      <c r="R7114" s="11">
        <v>-11120010.300000001</v>
      </c>
      <c r="S7114" s="7"/>
      <c r="T7114" s="7"/>
      <c r="U7114" s="7"/>
      <c r="V7114" s="7"/>
      <c r="W7114" s="7"/>
      <c r="X7114" s="7"/>
    </row>
    <row r="7115" spans="1:24" x14ac:dyDescent="0.2">
      <c r="A7115" s="126">
        <v>43409.460416666669</v>
      </c>
      <c r="B7115" s="9">
        <v>272.67</v>
      </c>
      <c r="C7115" s="9">
        <v>272.77999999999997</v>
      </c>
      <c r="D7115" s="9">
        <v>272.66000000000003</v>
      </c>
      <c r="E7115" s="9">
        <v>272.76</v>
      </c>
      <c r="F7115" s="10">
        <v>87310</v>
      </c>
      <c r="G7115" s="9">
        <v>23813438</v>
      </c>
      <c r="H7115" s="21">
        <v>86.15</v>
      </c>
      <c r="I7115" s="21">
        <v>86.16</v>
      </c>
      <c r="J7115" s="28">
        <v>0.02</v>
      </c>
      <c r="K7115" s="6"/>
      <c r="L7115" s="6"/>
      <c r="M7115" s="6"/>
      <c r="N7115" s="9">
        <v>272.74</v>
      </c>
      <c r="O7115" s="9">
        <v>272.75</v>
      </c>
      <c r="P7115" s="9">
        <v>23812929.399999999</v>
      </c>
      <c r="Q7115" s="9">
        <v>100146801.67</v>
      </c>
      <c r="R7115" s="11">
        <v>-11119501.699999999</v>
      </c>
      <c r="S7115" s="7"/>
      <c r="T7115" s="7"/>
      <c r="U7115" s="7"/>
      <c r="V7115" s="7"/>
      <c r="W7115" s="7"/>
      <c r="X7115" s="7"/>
    </row>
    <row r="7116" spans="1:24" x14ac:dyDescent="0.2">
      <c r="A7116" s="126">
        <v>43409.461111111108</v>
      </c>
      <c r="B7116" s="9">
        <v>272.76</v>
      </c>
      <c r="C7116" s="9">
        <v>272.94</v>
      </c>
      <c r="D7116" s="9">
        <v>272.74</v>
      </c>
      <c r="E7116" s="9">
        <v>272.89</v>
      </c>
      <c r="F7116" s="10">
        <v>138210</v>
      </c>
      <c r="G7116" s="9">
        <v>37712336</v>
      </c>
      <c r="H7116" s="21">
        <v>158.30000000000001</v>
      </c>
      <c r="I7116" s="21">
        <v>158.37</v>
      </c>
      <c r="J7116" s="32">
        <v>7.0000000000000007E-2</v>
      </c>
      <c r="K7116" s="6"/>
      <c r="L7116" s="6"/>
      <c r="M7116" s="6"/>
      <c r="N7116" s="9">
        <v>272.87</v>
      </c>
      <c r="O7116" s="9">
        <v>272.86</v>
      </c>
      <c r="P7116" s="9">
        <v>37712671.649999999</v>
      </c>
      <c r="Q7116" s="9">
        <v>100146466.02</v>
      </c>
      <c r="R7116" s="11">
        <v>-11119837.35</v>
      </c>
      <c r="S7116" s="7"/>
      <c r="T7116" s="7"/>
      <c r="U7116" s="7"/>
      <c r="V7116" s="7"/>
      <c r="W7116" s="7"/>
      <c r="X7116" s="7"/>
    </row>
    <row r="7117" spans="1:24" x14ac:dyDescent="0.2">
      <c r="A7117" s="126">
        <v>43409.461805555555</v>
      </c>
      <c r="B7117" s="9">
        <v>272.88</v>
      </c>
      <c r="C7117" s="9">
        <v>272.91000000000003</v>
      </c>
      <c r="D7117" s="9">
        <v>272.77999999999997</v>
      </c>
      <c r="E7117" s="9">
        <v>272.81</v>
      </c>
      <c r="F7117" s="10">
        <v>78560</v>
      </c>
      <c r="G7117" s="9">
        <v>21433598</v>
      </c>
      <c r="H7117" s="21">
        <v>56.84</v>
      </c>
      <c r="I7117" s="21">
        <v>56.83</v>
      </c>
      <c r="J7117" s="28">
        <v>0.01</v>
      </c>
      <c r="K7117" s="6"/>
      <c r="L7117" s="6"/>
      <c r="M7117" s="6"/>
      <c r="N7117" s="9">
        <v>272.83</v>
      </c>
      <c r="O7117" s="9">
        <v>272.83</v>
      </c>
      <c r="P7117" s="9">
        <v>21433328.399999999</v>
      </c>
      <c r="Q7117" s="9">
        <v>100146735.62</v>
      </c>
      <c r="R7117" s="11">
        <v>-11119567.75</v>
      </c>
      <c r="S7117" s="7"/>
      <c r="T7117" s="7"/>
      <c r="U7117" s="7"/>
      <c r="V7117" s="7"/>
      <c r="W7117" s="7"/>
      <c r="X7117" s="7"/>
    </row>
    <row r="7118" spans="1:24" x14ac:dyDescent="0.2">
      <c r="A7118" s="126">
        <v>43409.462500000001</v>
      </c>
      <c r="B7118" s="9">
        <v>272.82</v>
      </c>
      <c r="C7118" s="9">
        <v>273.08</v>
      </c>
      <c r="D7118" s="9">
        <v>272.81</v>
      </c>
      <c r="E7118" s="9">
        <v>272.95999999999998</v>
      </c>
      <c r="F7118" s="10">
        <v>194230</v>
      </c>
      <c r="G7118" s="9">
        <v>53014608</v>
      </c>
      <c r="H7118" s="21">
        <v>247.24</v>
      </c>
      <c r="I7118" s="21">
        <v>247.34</v>
      </c>
      <c r="J7118" s="29">
        <v>0.11</v>
      </c>
      <c r="K7118" s="6"/>
      <c r="L7118" s="6"/>
      <c r="M7118" s="6"/>
      <c r="N7118" s="9">
        <v>272.95</v>
      </c>
      <c r="O7118" s="9">
        <v>272.95</v>
      </c>
      <c r="P7118" s="9">
        <v>53015564.079999998</v>
      </c>
      <c r="Q7118" s="9">
        <v>100145779.55</v>
      </c>
      <c r="R7118" s="11">
        <v>-11120523.83</v>
      </c>
      <c r="S7118" s="7"/>
      <c r="T7118" s="7"/>
      <c r="U7118" s="7"/>
      <c r="V7118" s="7"/>
      <c r="W7118" s="7"/>
      <c r="X7118" s="7"/>
    </row>
    <row r="7119" spans="1:24" x14ac:dyDescent="0.2">
      <c r="A7119" s="126">
        <v>43409.463194444441</v>
      </c>
      <c r="B7119" s="9">
        <v>272.95</v>
      </c>
      <c r="C7119" s="9">
        <v>272.95999999999998</v>
      </c>
      <c r="D7119" s="9">
        <v>272.87</v>
      </c>
      <c r="E7119" s="9">
        <v>272.87</v>
      </c>
      <c r="F7119" s="10">
        <v>96710</v>
      </c>
      <c r="G7119" s="9">
        <v>26391848</v>
      </c>
      <c r="H7119" s="21">
        <v>49.79</v>
      </c>
      <c r="I7119" s="21">
        <v>49.78</v>
      </c>
      <c r="J7119" s="28">
        <v>0.01</v>
      </c>
      <c r="K7119" s="6"/>
      <c r="L7119" s="6"/>
      <c r="M7119" s="6"/>
      <c r="N7119" s="9">
        <v>272.89</v>
      </c>
      <c r="O7119" s="9">
        <v>272.89999999999998</v>
      </c>
      <c r="P7119" s="9">
        <v>26391433.68</v>
      </c>
      <c r="Q7119" s="9">
        <v>100146193.87</v>
      </c>
      <c r="R7119" s="11">
        <v>-11120109.5</v>
      </c>
      <c r="S7119" s="7"/>
      <c r="T7119" s="7"/>
      <c r="U7119" s="7"/>
      <c r="V7119" s="7"/>
      <c r="W7119" s="7"/>
      <c r="X7119" s="7"/>
    </row>
    <row r="7120" spans="1:24" x14ac:dyDescent="0.2">
      <c r="A7120" s="126">
        <v>43409.463888888888</v>
      </c>
      <c r="B7120" s="9">
        <v>272.86</v>
      </c>
      <c r="C7120" s="9">
        <v>272.94</v>
      </c>
      <c r="D7120" s="9">
        <v>272.83</v>
      </c>
      <c r="E7120" s="9">
        <v>272.86</v>
      </c>
      <c r="F7120" s="10">
        <v>76790</v>
      </c>
      <c r="G7120" s="9">
        <v>20953496</v>
      </c>
      <c r="H7120" s="21">
        <v>79.400000000000006</v>
      </c>
      <c r="I7120" s="21">
        <v>79.39</v>
      </c>
      <c r="J7120" s="28">
        <v>0.01</v>
      </c>
      <c r="K7120" s="6"/>
      <c r="L7120" s="6"/>
      <c r="M7120" s="6"/>
      <c r="N7120" s="9">
        <v>272.87</v>
      </c>
      <c r="O7120" s="9">
        <v>272.87</v>
      </c>
      <c r="P7120" s="9">
        <v>20953879.280000001</v>
      </c>
      <c r="Q7120" s="9">
        <v>100145810.59999999</v>
      </c>
      <c r="R7120" s="11">
        <v>-11120492.779999999</v>
      </c>
      <c r="S7120" s="7"/>
      <c r="T7120" s="7"/>
      <c r="U7120" s="7"/>
      <c r="V7120" s="7"/>
      <c r="W7120" s="7"/>
      <c r="X7120" s="7"/>
    </row>
    <row r="7121" spans="1:24" x14ac:dyDescent="0.2">
      <c r="A7121" s="126">
        <v>43409.464583333334</v>
      </c>
      <c r="B7121" s="9">
        <v>272.86</v>
      </c>
      <c r="C7121" s="9">
        <v>272.88</v>
      </c>
      <c r="D7121" s="9">
        <v>272.68</v>
      </c>
      <c r="E7121" s="9">
        <v>272.69</v>
      </c>
      <c r="F7121" s="10">
        <v>175830</v>
      </c>
      <c r="G7121" s="9">
        <v>47957632</v>
      </c>
      <c r="H7121" s="21">
        <v>228.98</v>
      </c>
      <c r="I7121" s="21">
        <v>228.88</v>
      </c>
      <c r="J7121" s="29">
        <v>0.1</v>
      </c>
      <c r="K7121" s="6"/>
      <c r="L7121" s="6"/>
      <c r="M7121" s="6"/>
      <c r="N7121" s="9">
        <v>272.74</v>
      </c>
      <c r="O7121" s="9">
        <v>272.75</v>
      </c>
      <c r="P7121" s="9">
        <v>47954995.049999997</v>
      </c>
      <c r="Q7121" s="9">
        <v>100148447.55</v>
      </c>
      <c r="R7121" s="11">
        <v>-11117855.83</v>
      </c>
      <c r="S7121" s="7"/>
      <c r="T7121" s="7"/>
      <c r="U7121" s="7"/>
      <c r="V7121" s="7"/>
      <c r="W7121" s="7"/>
      <c r="X7121" s="7"/>
    </row>
    <row r="7122" spans="1:24" x14ac:dyDescent="0.2">
      <c r="A7122" s="126">
        <v>43409.465277777781</v>
      </c>
      <c r="B7122" s="9">
        <v>272.7</v>
      </c>
      <c r="C7122" s="9">
        <v>272.83</v>
      </c>
      <c r="D7122" s="9">
        <v>272.68</v>
      </c>
      <c r="E7122" s="9">
        <v>272.73</v>
      </c>
      <c r="F7122" s="10">
        <v>137470</v>
      </c>
      <c r="G7122" s="9">
        <v>37493940</v>
      </c>
      <c r="H7122" s="21">
        <v>78.180000000000007</v>
      </c>
      <c r="I7122" s="21">
        <v>78.180000000000007</v>
      </c>
      <c r="J7122" s="28">
        <v>0</v>
      </c>
      <c r="K7122" s="6"/>
      <c r="L7122" s="6"/>
      <c r="M7122" s="6"/>
      <c r="N7122" s="9">
        <v>272.74</v>
      </c>
      <c r="O7122" s="9">
        <v>272.74</v>
      </c>
      <c r="P7122" s="9">
        <v>37493911.479999997</v>
      </c>
      <c r="Q7122" s="9">
        <v>100148476.06999999</v>
      </c>
      <c r="R7122" s="11">
        <v>-11117827.300000001</v>
      </c>
      <c r="S7122" s="7"/>
      <c r="T7122" s="7"/>
      <c r="U7122" s="7"/>
      <c r="V7122" s="7"/>
      <c r="W7122" s="7"/>
      <c r="X7122" s="7"/>
    </row>
    <row r="7123" spans="1:24" x14ac:dyDescent="0.2">
      <c r="A7123" s="126">
        <v>43409.46597222222</v>
      </c>
      <c r="B7123" s="9">
        <v>272.75</v>
      </c>
      <c r="C7123" s="9">
        <v>272.83</v>
      </c>
      <c r="D7123" s="9">
        <v>272.74</v>
      </c>
      <c r="E7123" s="9">
        <v>272.8</v>
      </c>
      <c r="F7123" s="10">
        <v>104510</v>
      </c>
      <c r="G7123" s="9">
        <v>28508018</v>
      </c>
      <c r="H7123" s="21">
        <v>76.02</v>
      </c>
      <c r="I7123" s="21">
        <v>76.03</v>
      </c>
      <c r="J7123" s="28">
        <v>0.01</v>
      </c>
      <c r="K7123" s="6"/>
      <c r="L7123" s="6"/>
      <c r="M7123" s="6"/>
      <c r="N7123" s="9">
        <v>272.79000000000002</v>
      </c>
      <c r="O7123" s="9">
        <v>272.77999999999997</v>
      </c>
      <c r="P7123" s="9">
        <v>28509544.18</v>
      </c>
      <c r="Q7123" s="9">
        <v>100146949.90000001</v>
      </c>
      <c r="R7123" s="11">
        <v>-11119353.48</v>
      </c>
      <c r="S7123" s="7"/>
      <c r="T7123" s="7"/>
      <c r="U7123" s="7"/>
      <c r="V7123" s="7"/>
      <c r="W7123" s="7"/>
      <c r="X7123" s="7"/>
    </row>
    <row r="7124" spans="1:24" x14ac:dyDescent="0.2">
      <c r="A7124" s="126">
        <v>43409.466666666667</v>
      </c>
      <c r="B7124" s="9">
        <v>272.8</v>
      </c>
      <c r="C7124" s="9">
        <v>272.81</v>
      </c>
      <c r="D7124" s="9">
        <v>272.66000000000003</v>
      </c>
      <c r="E7124" s="9">
        <v>272.68</v>
      </c>
      <c r="F7124" s="10">
        <v>85600</v>
      </c>
      <c r="G7124" s="9">
        <v>23343726</v>
      </c>
      <c r="H7124" s="21">
        <v>81.91</v>
      </c>
      <c r="I7124" s="21">
        <v>81.88</v>
      </c>
      <c r="J7124" s="28">
        <v>0.02</v>
      </c>
      <c r="K7124" s="6"/>
      <c r="L7124" s="6"/>
      <c r="M7124" s="6"/>
      <c r="N7124" s="9">
        <v>272.70999999999998</v>
      </c>
      <c r="O7124" s="9">
        <v>272.70999999999998</v>
      </c>
      <c r="P7124" s="9">
        <v>23343762</v>
      </c>
      <c r="Q7124" s="9">
        <v>100146913.90000001</v>
      </c>
      <c r="R7124" s="11">
        <v>-11119389.48</v>
      </c>
      <c r="S7124" s="7"/>
      <c r="T7124" s="7"/>
      <c r="U7124" s="7"/>
      <c r="V7124" s="7"/>
      <c r="W7124" s="7"/>
      <c r="X7124" s="7"/>
    </row>
    <row r="7125" spans="1:24" x14ac:dyDescent="0.2">
      <c r="A7125" s="126">
        <v>43409.467361111114</v>
      </c>
      <c r="B7125" s="9">
        <v>272.69</v>
      </c>
      <c r="C7125" s="9">
        <v>272.77</v>
      </c>
      <c r="D7125" s="9">
        <v>272.67</v>
      </c>
      <c r="E7125" s="9">
        <v>272.68</v>
      </c>
      <c r="F7125" s="10">
        <v>50170</v>
      </c>
      <c r="G7125" s="9">
        <v>13680247</v>
      </c>
      <c r="H7125" s="21">
        <v>58.61</v>
      </c>
      <c r="I7125" s="21">
        <v>58.6</v>
      </c>
      <c r="J7125" s="28">
        <v>0.01</v>
      </c>
      <c r="K7125" s="6"/>
      <c r="L7125" s="6"/>
      <c r="M7125" s="6"/>
      <c r="N7125" s="9">
        <v>272.7</v>
      </c>
      <c r="O7125" s="9">
        <v>272.68</v>
      </c>
      <c r="P7125" s="9">
        <v>13681359</v>
      </c>
      <c r="Q7125" s="9">
        <v>100145801.90000001</v>
      </c>
      <c r="R7125" s="11">
        <v>-11120501.48</v>
      </c>
      <c r="S7125" s="7"/>
      <c r="T7125" s="7"/>
      <c r="U7125" s="7"/>
      <c r="V7125" s="7"/>
      <c r="W7125" s="7"/>
      <c r="X7125" s="7"/>
    </row>
    <row r="7126" spans="1:24" x14ac:dyDescent="0.2">
      <c r="A7126" s="126">
        <v>43409.468055555553</v>
      </c>
      <c r="B7126" s="9">
        <v>272.67</v>
      </c>
      <c r="C7126" s="9">
        <v>272.74</v>
      </c>
      <c r="D7126" s="9">
        <v>272.62</v>
      </c>
      <c r="E7126" s="9">
        <v>272.70999999999998</v>
      </c>
      <c r="F7126" s="10">
        <v>104360</v>
      </c>
      <c r="G7126" s="9">
        <v>28458586</v>
      </c>
      <c r="H7126" s="21">
        <v>208.01</v>
      </c>
      <c r="I7126" s="21">
        <v>208.03</v>
      </c>
      <c r="J7126" s="28">
        <v>0.01</v>
      </c>
      <c r="K7126" s="6"/>
      <c r="L7126" s="6"/>
      <c r="M7126" s="6"/>
      <c r="N7126" s="9">
        <v>272.7</v>
      </c>
      <c r="O7126" s="9">
        <v>272.7</v>
      </c>
      <c r="P7126" s="9">
        <v>28458450.199999999</v>
      </c>
      <c r="Q7126" s="9">
        <v>100145937.7</v>
      </c>
      <c r="R7126" s="11">
        <v>-11120365.68</v>
      </c>
      <c r="S7126" s="7"/>
      <c r="T7126" s="7"/>
      <c r="U7126" s="7"/>
      <c r="V7126" s="7"/>
      <c r="W7126" s="7"/>
      <c r="X7126" s="7"/>
    </row>
    <row r="7127" spans="1:24" x14ac:dyDescent="0.2">
      <c r="A7127" s="126">
        <v>43409.46875</v>
      </c>
      <c r="B7127" s="9">
        <v>272.70999999999998</v>
      </c>
      <c r="C7127" s="9">
        <v>272.73</v>
      </c>
      <c r="D7127" s="9">
        <v>272.60000000000002</v>
      </c>
      <c r="E7127" s="9">
        <v>272.62</v>
      </c>
      <c r="F7127" s="10">
        <v>61530</v>
      </c>
      <c r="G7127" s="9">
        <v>16775712</v>
      </c>
      <c r="H7127" s="21">
        <v>58.96</v>
      </c>
      <c r="I7127" s="21">
        <v>58.95</v>
      </c>
      <c r="J7127" s="28">
        <v>0.01</v>
      </c>
      <c r="K7127" s="6"/>
      <c r="L7127" s="6"/>
      <c r="M7127" s="6"/>
      <c r="N7127" s="9">
        <v>272.64</v>
      </c>
      <c r="O7127" s="9">
        <v>272.64</v>
      </c>
      <c r="P7127" s="9">
        <v>16775693.029999999</v>
      </c>
      <c r="Q7127" s="9">
        <v>100145956.67</v>
      </c>
      <c r="R7127" s="11">
        <v>-11120346.699999999</v>
      </c>
      <c r="S7127" s="7"/>
      <c r="T7127" s="7"/>
      <c r="U7127" s="7"/>
      <c r="V7127" s="7"/>
      <c r="W7127" s="7"/>
      <c r="X7127" s="7"/>
    </row>
    <row r="7128" spans="1:24" x14ac:dyDescent="0.2">
      <c r="A7128" s="126">
        <v>43409.469444444447</v>
      </c>
      <c r="B7128" s="9">
        <v>272.62</v>
      </c>
      <c r="C7128" s="9">
        <v>272.75</v>
      </c>
      <c r="D7128" s="9">
        <v>272.61</v>
      </c>
      <c r="E7128" s="9">
        <v>272.68</v>
      </c>
      <c r="F7128" s="10">
        <v>97280</v>
      </c>
      <c r="G7128" s="9">
        <v>26525928</v>
      </c>
      <c r="H7128" s="21">
        <v>158.1</v>
      </c>
      <c r="I7128" s="21">
        <v>158.12</v>
      </c>
      <c r="J7128" s="28">
        <v>0.02</v>
      </c>
      <c r="K7128" s="6"/>
      <c r="L7128" s="6"/>
      <c r="M7128" s="6"/>
      <c r="N7128" s="9">
        <v>272.68</v>
      </c>
      <c r="O7128" s="9">
        <v>272.68</v>
      </c>
      <c r="P7128" s="9">
        <v>26526310.399999999</v>
      </c>
      <c r="Q7128" s="9">
        <v>100145574.27</v>
      </c>
      <c r="R7128" s="11">
        <v>-11120729.1</v>
      </c>
      <c r="S7128" s="7"/>
      <c r="T7128" s="7"/>
      <c r="U7128" s="7"/>
      <c r="V7128" s="7"/>
      <c r="W7128" s="7"/>
      <c r="X7128" s="7"/>
    </row>
    <row r="7129" spans="1:24" x14ac:dyDescent="0.2">
      <c r="A7129" s="126">
        <v>43409.470138888886</v>
      </c>
      <c r="B7129" s="9">
        <v>272.68</v>
      </c>
      <c r="C7129" s="9">
        <v>272.77</v>
      </c>
      <c r="D7129" s="9">
        <v>272.58999999999997</v>
      </c>
      <c r="E7129" s="9">
        <v>272.76</v>
      </c>
      <c r="F7129" s="10">
        <v>70260</v>
      </c>
      <c r="G7129" s="9">
        <v>19160922</v>
      </c>
      <c r="H7129" s="21">
        <v>72.22</v>
      </c>
      <c r="I7129" s="21">
        <v>72.23</v>
      </c>
      <c r="J7129" s="28">
        <v>0.01</v>
      </c>
      <c r="K7129" s="6"/>
      <c r="L7129" s="6"/>
      <c r="M7129" s="6"/>
      <c r="N7129" s="9">
        <v>272.72000000000003</v>
      </c>
      <c r="O7129" s="9">
        <v>272.70999999999998</v>
      </c>
      <c r="P7129" s="9">
        <v>19161307.199999999</v>
      </c>
      <c r="Q7129" s="9">
        <v>100145189.06999999</v>
      </c>
      <c r="R7129" s="11">
        <v>-11121114.300000001</v>
      </c>
      <c r="S7129" s="7"/>
      <c r="T7129" s="7"/>
      <c r="U7129" s="7"/>
      <c r="V7129" s="7"/>
      <c r="W7129" s="7"/>
      <c r="X7129" s="7"/>
    </row>
    <row r="7130" spans="1:24" x14ac:dyDescent="0.2">
      <c r="A7130" s="126">
        <v>43409.470833333333</v>
      </c>
      <c r="B7130" s="9">
        <v>272.76</v>
      </c>
      <c r="C7130" s="9">
        <v>272.76</v>
      </c>
      <c r="D7130" s="9">
        <v>272.64999999999998</v>
      </c>
      <c r="E7130" s="9">
        <v>272.70999999999998</v>
      </c>
      <c r="F7130" s="10">
        <v>61690</v>
      </c>
      <c r="G7130" s="9">
        <v>16824468</v>
      </c>
      <c r="H7130" s="21">
        <v>87.8</v>
      </c>
      <c r="I7130" s="21">
        <v>87.81</v>
      </c>
      <c r="J7130" s="28">
        <v>0</v>
      </c>
      <c r="K7130" s="6"/>
      <c r="L7130" s="6"/>
      <c r="M7130" s="6"/>
      <c r="N7130" s="9">
        <v>272.70999999999998</v>
      </c>
      <c r="O7130" s="9">
        <v>272.73</v>
      </c>
      <c r="P7130" s="9">
        <v>16823325.68</v>
      </c>
      <c r="Q7130" s="9">
        <v>100146331.40000001</v>
      </c>
      <c r="R7130" s="11">
        <v>-11119971.98</v>
      </c>
      <c r="S7130" s="7"/>
      <c r="T7130" s="7"/>
      <c r="U7130" s="7"/>
      <c r="V7130" s="7"/>
      <c r="W7130" s="7"/>
      <c r="X7130" s="7"/>
    </row>
    <row r="7131" spans="1:24" x14ac:dyDescent="0.2">
      <c r="A7131" s="126">
        <v>43409.47152777778</v>
      </c>
      <c r="B7131" s="9">
        <v>272.70999999999998</v>
      </c>
      <c r="C7131" s="9">
        <v>272.76</v>
      </c>
      <c r="D7131" s="9">
        <v>272.64</v>
      </c>
      <c r="E7131" s="9">
        <v>272.69</v>
      </c>
      <c r="F7131" s="10">
        <v>75110</v>
      </c>
      <c r="G7131" s="9">
        <v>20481430</v>
      </c>
      <c r="H7131" s="21">
        <v>121.75</v>
      </c>
      <c r="I7131" s="21">
        <v>121.74</v>
      </c>
      <c r="J7131" s="28">
        <v>0.02</v>
      </c>
      <c r="K7131" s="6"/>
      <c r="L7131" s="6"/>
      <c r="M7131" s="6"/>
      <c r="N7131" s="9">
        <v>272.7</v>
      </c>
      <c r="O7131" s="9">
        <v>272.69</v>
      </c>
      <c r="P7131" s="9">
        <v>20482121.449999999</v>
      </c>
      <c r="Q7131" s="9">
        <v>100145639.95</v>
      </c>
      <c r="R7131" s="11">
        <v>-11120663.43</v>
      </c>
      <c r="S7131" s="7"/>
      <c r="T7131" s="7"/>
      <c r="U7131" s="7"/>
      <c r="V7131" s="7"/>
      <c r="W7131" s="7"/>
      <c r="X7131" s="7"/>
    </row>
    <row r="7132" spans="1:24" x14ac:dyDescent="0.2">
      <c r="A7132" s="126">
        <v>43409.472222222219</v>
      </c>
      <c r="B7132" s="9">
        <v>272.70999999999998</v>
      </c>
      <c r="C7132" s="9">
        <v>272.72000000000003</v>
      </c>
      <c r="D7132" s="9">
        <v>272.55</v>
      </c>
      <c r="E7132" s="9">
        <v>272.56</v>
      </c>
      <c r="F7132" s="10">
        <v>53990</v>
      </c>
      <c r="G7132" s="9">
        <v>14718487</v>
      </c>
      <c r="H7132" s="21">
        <v>71.88</v>
      </c>
      <c r="I7132" s="21">
        <v>71.86</v>
      </c>
      <c r="J7132" s="28">
        <v>0.02</v>
      </c>
      <c r="K7132" s="6"/>
      <c r="L7132" s="6"/>
      <c r="M7132" s="6"/>
      <c r="N7132" s="9">
        <v>272.60000000000002</v>
      </c>
      <c r="O7132" s="9">
        <v>272.62</v>
      </c>
      <c r="P7132" s="9">
        <v>14717539.029999999</v>
      </c>
      <c r="Q7132" s="9">
        <v>100146587.92</v>
      </c>
      <c r="R7132" s="11">
        <v>-11119715.449999999</v>
      </c>
      <c r="S7132" s="7"/>
      <c r="T7132" s="7"/>
      <c r="U7132" s="7"/>
      <c r="V7132" s="7"/>
      <c r="W7132" s="7"/>
      <c r="X7132" s="7"/>
    </row>
    <row r="7133" spans="1:24" x14ac:dyDescent="0.2">
      <c r="A7133" s="126">
        <v>43409.472916666666</v>
      </c>
      <c r="B7133" s="9">
        <v>272.55</v>
      </c>
      <c r="C7133" s="9">
        <v>272.64</v>
      </c>
      <c r="D7133" s="9">
        <v>272.45999999999998</v>
      </c>
      <c r="E7133" s="9">
        <v>272.62</v>
      </c>
      <c r="F7133" s="10">
        <v>252080</v>
      </c>
      <c r="G7133" s="9">
        <v>68709608</v>
      </c>
      <c r="H7133" s="21">
        <v>466.9</v>
      </c>
      <c r="I7133" s="21">
        <v>466.83</v>
      </c>
      <c r="J7133" s="27">
        <v>0.08</v>
      </c>
      <c r="K7133" s="6"/>
      <c r="L7133" s="6"/>
      <c r="M7133" s="6"/>
      <c r="N7133" s="9">
        <v>272.58999999999997</v>
      </c>
      <c r="O7133" s="9">
        <v>272.57</v>
      </c>
      <c r="P7133" s="9">
        <v>68713226.799999997</v>
      </c>
      <c r="Q7133" s="9">
        <v>100142969.12</v>
      </c>
      <c r="R7133" s="11">
        <v>-11123334.25</v>
      </c>
      <c r="S7133" s="7"/>
      <c r="T7133" s="7"/>
      <c r="U7133" s="7"/>
      <c r="V7133" s="7"/>
      <c r="W7133" s="7"/>
      <c r="X7133" s="7"/>
    </row>
    <row r="7134" spans="1:24" x14ac:dyDescent="0.2">
      <c r="A7134" s="126">
        <v>43409.473611111112</v>
      </c>
      <c r="B7134" s="9">
        <v>272.62</v>
      </c>
      <c r="C7134" s="9">
        <v>272.67</v>
      </c>
      <c r="D7134" s="9">
        <v>272.55</v>
      </c>
      <c r="E7134" s="9">
        <v>272.61</v>
      </c>
      <c r="F7134" s="10">
        <v>135160</v>
      </c>
      <c r="G7134" s="9">
        <v>36845964</v>
      </c>
      <c r="H7134" s="21">
        <v>53.62</v>
      </c>
      <c r="I7134" s="21">
        <v>53.63</v>
      </c>
      <c r="J7134" s="28">
        <v>0.01</v>
      </c>
      <c r="K7134" s="6"/>
      <c r="L7134" s="6"/>
      <c r="M7134" s="6"/>
      <c r="N7134" s="9">
        <v>272.61</v>
      </c>
      <c r="O7134" s="9">
        <v>272.61</v>
      </c>
      <c r="P7134" s="9">
        <v>36845967.600000001</v>
      </c>
      <c r="Q7134" s="9">
        <v>100142965.52</v>
      </c>
      <c r="R7134" s="11">
        <v>-11123337.85</v>
      </c>
      <c r="S7134" s="7"/>
      <c r="T7134" s="7"/>
      <c r="U7134" s="7"/>
      <c r="V7134" s="7"/>
      <c r="W7134" s="7"/>
      <c r="X7134" s="7"/>
    </row>
    <row r="7135" spans="1:24" x14ac:dyDescent="0.2">
      <c r="A7135" s="126">
        <v>43409.474305555559</v>
      </c>
      <c r="B7135" s="9">
        <v>272.63</v>
      </c>
      <c r="C7135" s="9">
        <v>272.69</v>
      </c>
      <c r="D7135" s="9">
        <v>272.58</v>
      </c>
      <c r="E7135" s="9">
        <v>272.60000000000002</v>
      </c>
      <c r="F7135" s="10">
        <v>49080</v>
      </c>
      <c r="G7135" s="9">
        <v>13380137</v>
      </c>
      <c r="H7135" s="21">
        <v>36.31</v>
      </c>
      <c r="I7135" s="21">
        <v>36.31</v>
      </c>
      <c r="J7135" s="28">
        <v>0</v>
      </c>
      <c r="K7135" s="6"/>
      <c r="L7135" s="6"/>
      <c r="M7135" s="6"/>
      <c r="N7135" s="9">
        <v>272.62</v>
      </c>
      <c r="O7135" s="9">
        <v>272.62</v>
      </c>
      <c r="P7135" s="9">
        <v>13380066.9</v>
      </c>
      <c r="Q7135" s="9">
        <v>100143035.62</v>
      </c>
      <c r="R7135" s="11">
        <v>-11123267.75</v>
      </c>
      <c r="S7135" s="7"/>
      <c r="T7135" s="7"/>
      <c r="U7135" s="7"/>
      <c r="V7135" s="7"/>
      <c r="W7135" s="7"/>
      <c r="X7135" s="7"/>
    </row>
    <row r="7136" spans="1:24" x14ac:dyDescent="0.2">
      <c r="A7136" s="126">
        <v>43409.474999999999</v>
      </c>
      <c r="B7136" s="9">
        <v>272.60000000000002</v>
      </c>
      <c r="C7136" s="9">
        <v>272.64</v>
      </c>
      <c r="D7136" s="9">
        <v>272.35000000000002</v>
      </c>
      <c r="E7136" s="9">
        <v>272.47000000000003</v>
      </c>
      <c r="F7136" s="10">
        <v>229110</v>
      </c>
      <c r="G7136" s="9">
        <v>62428568</v>
      </c>
      <c r="H7136" s="21">
        <v>466.81</v>
      </c>
      <c r="I7136" s="21">
        <v>466.58</v>
      </c>
      <c r="J7136" s="31">
        <v>0.23</v>
      </c>
      <c r="K7136" s="6"/>
      <c r="L7136" s="6"/>
      <c r="M7136" s="6"/>
      <c r="N7136" s="9">
        <v>272.48</v>
      </c>
      <c r="O7136" s="9">
        <v>272.48</v>
      </c>
      <c r="P7136" s="9">
        <v>62428465.579999998</v>
      </c>
      <c r="Q7136" s="9">
        <v>100143138.05</v>
      </c>
      <c r="R7136" s="11">
        <v>-11123165.33</v>
      </c>
      <c r="S7136" s="7"/>
      <c r="T7136" s="7"/>
      <c r="U7136" s="7"/>
      <c r="V7136" s="7"/>
      <c r="W7136" s="7"/>
      <c r="X7136" s="7"/>
    </row>
    <row r="7137" spans="1:24" x14ac:dyDescent="0.2">
      <c r="A7137" s="126">
        <v>43409.475694444445</v>
      </c>
      <c r="B7137" s="9">
        <v>272.45999999999998</v>
      </c>
      <c r="C7137" s="9">
        <v>272.57</v>
      </c>
      <c r="D7137" s="9">
        <v>272.35000000000002</v>
      </c>
      <c r="E7137" s="9">
        <v>272.42</v>
      </c>
      <c r="F7137" s="10">
        <v>92770</v>
      </c>
      <c r="G7137" s="9">
        <v>25275038</v>
      </c>
      <c r="H7137" s="21">
        <v>40.49</v>
      </c>
      <c r="I7137" s="21">
        <v>40.49</v>
      </c>
      <c r="J7137" s="28">
        <v>0.01</v>
      </c>
      <c r="K7137" s="6"/>
      <c r="L7137" s="6"/>
      <c r="M7137" s="6"/>
      <c r="N7137" s="9">
        <v>272.44</v>
      </c>
      <c r="O7137" s="9">
        <v>272.45</v>
      </c>
      <c r="P7137" s="9">
        <v>25274258.800000001</v>
      </c>
      <c r="Q7137" s="9">
        <v>100143917.25</v>
      </c>
      <c r="R7137" s="11">
        <v>-11122386.130000001</v>
      </c>
      <c r="S7137" s="7"/>
      <c r="T7137" s="7"/>
      <c r="U7137" s="7"/>
      <c r="V7137" s="7"/>
      <c r="W7137" s="7"/>
      <c r="X7137" s="7"/>
    </row>
    <row r="7138" spans="1:24" x14ac:dyDescent="0.2">
      <c r="A7138" s="126">
        <v>43409.476388888892</v>
      </c>
      <c r="B7138" s="9">
        <v>272.42</v>
      </c>
      <c r="C7138" s="9">
        <v>272.45999999999998</v>
      </c>
      <c r="D7138" s="9">
        <v>272.37</v>
      </c>
      <c r="E7138" s="9">
        <v>272.39</v>
      </c>
      <c r="F7138" s="10">
        <v>51610</v>
      </c>
      <c r="G7138" s="9">
        <v>14057817</v>
      </c>
      <c r="H7138" s="21">
        <v>55.63</v>
      </c>
      <c r="I7138" s="21">
        <v>55.62</v>
      </c>
      <c r="J7138" s="28">
        <v>0.01</v>
      </c>
      <c r="K7138" s="6"/>
      <c r="L7138" s="6"/>
      <c r="M7138" s="6"/>
      <c r="N7138" s="9">
        <v>272.39999999999998</v>
      </c>
      <c r="O7138" s="9">
        <v>272.39</v>
      </c>
      <c r="P7138" s="9">
        <v>14058693.029999999</v>
      </c>
      <c r="Q7138" s="9">
        <v>100143041.22</v>
      </c>
      <c r="R7138" s="11">
        <v>-11123262.15</v>
      </c>
      <c r="S7138" s="7"/>
      <c r="T7138" s="7"/>
      <c r="U7138" s="7"/>
      <c r="V7138" s="7"/>
      <c r="W7138" s="7"/>
      <c r="X7138" s="7"/>
    </row>
    <row r="7139" spans="1:24" x14ac:dyDescent="0.2">
      <c r="A7139" s="126">
        <v>43409.477083333331</v>
      </c>
      <c r="B7139" s="9">
        <v>272.38</v>
      </c>
      <c r="C7139" s="9">
        <v>272.45</v>
      </c>
      <c r="D7139" s="9">
        <v>272.37</v>
      </c>
      <c r="E7139" s="9">
        <v>272.44</v>
      </c>
      <c r="F7139" s="10">
        <v>70570</v>
      </c>
      <c r="G7139" s="9">
        <v>19224274</v>
      </c>
      <c r="H7139" s="21">
        <v>136.74</v>
      </c>
      <c r="I7139" s="21">
        <v>136.75</v>
      </c>
      <c r="J7139" s="28">
        <v>0.01</v>
      </c>
      <c r="K7139" s="6"/>
      <c r="L7139" s="6"/>
      <c r="M7139" s="6"/>
      <c r="N7139" s="9">
        <v>272.43</v>
      </c>
      <c r="O7139" s="9">
        <v>272.41000000000003</v>
      </c>
      <c r="P7139" s="9">
        <v>19225032.25</v>
      </c>
      <c r="Q7139" s="9">
        <v>100142282.97</v>
      </c>
      <c r="R7139" s="11">
        <v>-11124020.4</v>
      </c>
      <c r="S7139" s="7"/>
      <c r="T7139" s="7"/>
      <c r="U7139" s="7"/>
      <c r="V7139" s="7"/>
      <c r="W7139" s="7"/>
      <c r="X7139" s="7"/>
    </row>
    <row r="7140" spans="1:24" x14ac:dyDescent="0.2">
      <c r="A7140" s="126">
        <v>43409.477777777778</v>
      </c>
      <c r="B7140" s="9">
        <v>272.45</v>
      </c>
      <c r="C7140" s="9">
        <v>272.45999999999998</v>
      </c>
      <c r="D7140" s="9">
        <v>272.33</v>
      </c>
      <c r="E7140" s="9">
        <v>272.39999999999998</v>
      </c>
      <c r="F7140" s="10">
        <v>45870</v>
      </c>
      <c r="G7140" s="9">
        <v>12494017</v>
      </c>
      <c r="H7140" s="21">
        <v>65</v>
      </c>
      <c r="I7140" s="21">
        <v>64.989999999999995</v>
      </c>
      <c r="J7140" s="28">
        <v>0.01</v>
      </c>
      <c r="K7140" s="6"/>
      <c r="L7140" s="6"/>
      <c r="M7140" s="6"/>
      <c r="N7140" s="9">
        <v>272.39999999999998</v>
      </c>
      <c r="O7140" s="9">
        <v>272.38</v>
      </c>
      <c r="P7140" s="9">
        <v>12494873.33</v>
      </c>
      <c r="Q7140" s="9">
        <v>100141426.65000001</v>
      </c>
      <c r="R7140" s="11">
        <v>-11124876.73</v>
      </c>
      <c r="S7140" s="7"/>
      <c r="T7140" s="7"/>
      <c r="U7140" s="7"/>
      <c r="V7140" s="7"/>
      <c r="W7140" s="7"/>
      <c r="X7140" s="7"/>
    </row>
    <row r="7141" spans="1:24" x14ac:dyDescent="0.2">
      <c r="A7141" s="126">
        <v>43409.478472222225</v>
      </c>
      <c r="B7141" s="9">
        <v>272.39999999999998</v>
      </c>
      <c r="C7141" s="9">
        <v>272.41000000000003</v>
      </c>
      <c r="D7141" s="9">
        <v>272.33999999999997</v>
      </c>
      <c r="E7141" s="9">
        <v>272.36</v>
      </c>
      <c r="F7141" s="10">
        <v>49510</v>
      </c>
      <c r="G7141" s="9">
        <v>13486435</v>
      </c>
      <c r="H7141" s="21">
        <v>107.94</v>
      </c>
      <c r="I7141" s="21">
        <v>107.94</v>
      </c>
      <c r="J7141" s="28">
        <v>0.01</v>
      </c>
      <c r="K7141" s="6"/>
      <c r="L7141" s="6"/>
      <c r="M7141" s="6"/>
      <c r="N7141" s="9">
        <v>272.37</v>
      </c>
      <c r="O7141" s="9">
        <v>272.39999999999998</v>
      </c>
      <c r="P7141" s="9">
        <v>13484914.93</v>
      </c>
      <c r="Q7141" s="9">
        <v>100142946.72</v>
      </c>
      <c r="R7141" s="11">
        <v>-11123356.65</v>
      </c>
      <c r="S7141" s="7"/>
      <c r="T7141" s="7"/>
      <c r="U7141" s="7"/>
      <c r="V7141" s="7"/>
      <c r="W7141" s="7"/>
      <c r="X7141" s="7"/>
    </row>
    <row r="7142" spans="1:24" x14ac:dyDescent="0.2">
      <c r="A7142" s="126">
        <v>43409.479166666664</v>
      </c>
      <c r="B7142" s="9">
        <v>272.37</v>
      </c>
      <c r="C7142" s="9">
        <v>272.37</v>
      </c>
      <c r="D7142" s="9">
        <v>272.20999999999998</v>
      </c>
      <c r="E7142" s="9">
        <v>272.23</v>
      </c>
      <c r="F7142" s="10">
        <v>74330</v>
      </c>
      <c r="G7142" s="9">
        <v>20237134</v>
      </c>
      <c r="H7142" s="21">
        <v>150.13</v>
      </c>
      <c r="I7142" s="21">
        <v>150.06</v>
      </c>
      <c r="J7142" s="27">
        <v>0.08</v>
      </c>
      <c r="K7142" s="6"/>
      <c r="L7142" s="6"/>
      <c r="M7142" s="6"/>
      <c r="N7142" s="9">
        <v>272.26</v>
      </c>
      <c r="O7142" s="9">
        <v>272.26</v>
      </c>
      <c r="P7142" s="9">
        <v>20237085.800000001</v>
      </c>
      <c r="Q7142" s="9">
        <v>100142994.92</v>
      </c>
      <c r="R7142" s="11">
        <v>-11123308.449999999</v>
      </c>
      <c r="S7142" s="7"/>
      <c r="T7142" s="7"/>
      <c r="U7142" s="7"/>
      <c r="V7142" s="7"/>
      <c r="W7142" s="7"/>
      <c r="X7142" s="7"/>
    </row>
    <row r="7143" spans="1:24" x14ac:dyDescent="0.2">
      <c r="A7143" s="126">
        <v>43409.479861111111</v>
      </c>
      <c r="B7143" s="9">
        <v>272.24</v>
      </c>
      <c r="C7143" s="9">
        <v>272.32</v>
      </c>
      <c r="D7143" s="9">
        <v>272.13</v>
      </c>
      <c r="E7143" s="9">
        <v>272.22000000000003</v>
      </c>
      <c r="F7143" s="10">
        <v>108690</v>
      </c>
      <c r="G7143" s="9">
        <v>29586842</v>
      </c>
      <c r="H7143" s="21">
        <v>146.22999999999999</v>
      </c>
      <c r="I7143" s="21">
        <v>146.19999999999999</v>
      </c>
      <c r="J7143" s="28">
        <v>0.03</v>
      </c>
      <c r="K7143" s="6"/>
      <c r="L7143" s="6"/>
      <c r="M7143" s="6"/>
      <c r="N7143" s="9">
        <v>272.22000000000003</v>
      </c>
      <c r="O7143" s="9">
        <v>272.20999999999998</v>
      </c>
      <c r="P7143" s="9">
        <v>29587863.530000001</v>
      </c>
      <c r="Q7143" s="9">
        <v>100141973.40000001</v>
      </c>
      <c r="R7143" s="11">
        <v>-11124329.98</v>
      </c>
      <c r="S7143" s="7"/>
      <c r="T7143" s="7"/>
      <c r="U7143" s="7"/>
      <c r="V7143" s="7"/>
      <c r="W7143" s="7"/>
      <c r="X7143" s="7"/>
    </row>
    <row r="7144" spans="1:24" x14ac:dyDescent="0.2">
      <c r="A7144" s="126">
        <v>43409.480555555558</v>
      </c>
      <c r="B7144" s="9">
        <v>272.22000000000003</v>
      </c>
      <c r="C7144" s="9">
        <v>272.37</v>
      </c>
      <c r="D7144" s="9">
        <v>272.20999999999998</v>
      </c>
      <c r="E7144" s="9">
        <v>272.25</v>
      </c>
      <c r="F7144" s="10">
        <v>114070</v>
      </c>
      <c r="G7144" s="9">
        <v>31058868</v>
      </c>
      <c r="H7144" s="21">
        <v>104.95</v>
      </c>
      <c r="I7144" s="21">
        <v>104.98</v>
      </c>
      <c r="J7144" s="28">
        <v>0.03</v>
      </c>
      <c r="K7144" s="6"/>
      <c r="L7144" s="6"/>
      <c r="M7144" s="6"/>
      <c r="N7144" s="9">
        <v>272.27</v>
      </c>
      <c r="O7144" s="9">
        <v>272.27999999999997</v>
      </c>
      <c r="P7144" s="9">
        <v>31057838.899999999</v>
      </c>
      <c r="Q7144" s="9">
        <v>100143002.5</v>
      </c>
      <c r="R7144" s="11">
        <v>-11123300.880000001</v>
      </c>
      <c r="S7144" s="7"/>
      <c r="T7144" s="7"/>
      <c r="U7144" s="7"/>
      <c r="V7144" s="7"/>
      <c r="W7144" s="7"/>
      <c r="X7144" s="7"/>
    </row>
    <row r="7145" spans="1:24" x14ac:dyDescent="0.2">
      <c r="A7145" s="126">
        <v>43409.481249999997</v>
      </c>
      <c r="B7145" s="9">
        <v>272.24</v>
      </c>
      <c r="C7145" s="9">
        <v>272.33999999999997</v>
      </c>
      <c r="D7145" s="9">
        <v>272.24</v>
      </c>
      <c r="E7145" s="9">
        <v>272.27999999999997</v>
      </c>
      <c r="F7145" s="10">
        <v>42890</v>
      </c>
      <c r="G7145" s="9">
        <v>11679191</v>
      </c>
      <c r="H7145" s="21">
        <v>37.6</v>
      </c>
      <c r="I7145" s="21">
        <v>37.6</v>
      </c>
      <c r="J7145" s="28">
        <v>0</v>
      </c>
      <c r="K7145" s="6"/>
      <c r="L7145" s="6"/>
      <c r="M7145" s="6"/>
      <c r="N7145" s="9">
        <v>272.29000000000002</v>
      </c>
      <c r="O7145" s="9">
        <v>272.31</v>
      </c>
      <c r="P7145" s="9">
        <v>11678303.65</v>
      </c>
      <c r="Q7145" s="9">
        <v>100143889.84999999</v>
      </c>
      <c r="R7145" s="11">
        <v>-11122413.529999999</v>
      </c>
      <c r="S7145" s="7"/>
      <c r="T7145" s="7"/>
      <c r="U7145" s="7"/>
      <c r="V7145" s="7"/>
      <c r="W7145" s="7"/>
      <c r="X7145" s="7"/>
    </row>
    <row r="7146" spans="1:24" x14ac:dyDescent="0.2">
      <c r="A7146" s="126">
        <v>43409.481944444444</v>
      </c>
      <c r="B7146" s="9">
        <v>272.27</v>
      </c>
      <c r="C7146" s="9">
        <v>272.37</v>
      </c>
      <c r="D7146" s="9">
        <v>272.23</v>
      </c>
      <c r="E7146" s="9">
        <v>272.26</v>
      </c>
      <c r="F7146" s="10">
        <v>83340</v>
      </c>
      <c r="G7146" s="9">
        <v>22692278</v>
      </c>
      <c r="H7146" s="21">
        <v>194.31</v>
      </c>
      <c r="I7146" s="21">
        <v>194.3</v>
      </c>
      <c r="J7146" s="28">
        <v>0.01</v>
      </c>
      <c r="K7146" s="6"/>
      <c r="L7146" s="6"/>
      <c r="M7146" s="6"/>
      <c r="N7146" s="9">
        <v>272.27999999999997</v>
      </c>
      <c r="O7146" s="9">
        <v>272.29000000000002</v>
      </c>
      <c r="P7146" s="9">
        <v>22691815.199999999</v>
      </c>
      <c r="Q7146" s="9">
        <v>100144352.65000001</v>
      </c>
      <c r="R7146" s="11">
        <v>-11121950.73</v>
      </c>
      <c r="S7146" s="7"/>
      <c r="T7146" s="7"/>
      <c r="U7146" s="7"/>
      <c r="V7146" s="7"/>
      <c r="W7146" s="7"/>
      <c r="X7146" s="7"/>
    </row>
    <row r="7147" spans="1:24" x14ac:dyDescent="0.2">
      <c r="A7147" s="126">
        <v>43409.482638888891</v>
      </c>
      <c r="B7147" s="9">
        <v>272.26</v>
      </c>
      <c r="C7147" s="9">
        <v>272.33</v>
      </c>
      <c r="D7147" s="9">
        <v>272.2</v>
      </c>
      <c r="E7147" s="9">
        <v>272.3</v>
      </c>
      <c r="F7147" s="10">
        <v>68710</v>
      </c>
      <c r="G7147" s="9">
        <v>18707586</v>
      </c>
      <c r="H7147" s="21">
        <v>82.45</v>
      </c>
      <c r="I7147" s="21">
        <v>82.44</v>
      </c>
      <c r="J7147" s="28">
        <v>0.01</v>
      </c>
      <c r="K7147" s="6"/>
      <c r="L7147" s="6"/>
      <c r="M7147" s="6"/>
      <c r="N7147" s="9">
        <v>272.27999999999997</v>
      </c>
      <c r="O7147" s="9">
        <v>272.27</v>
      </c>
      <c r="P7147" s="9">
        <v>18708530.579999998</v>
      </c>
      <c r="Q7147" s="9">
        <v>100143408.06999999</v>
      </c>
      <c r="R7147" s="11">
        <v>-11122895.300000001</v>
      </c>
      <c r="S7147" s="7"/>
      <c r="T7147" s="7"/>
      <c r="U7147" s="7"/>
      <c r="V7147" s="7"/>
      <c r="W7147" s="7"/>
      <c r="X7147" s="7"/>
    </row>
    <row r="7148" spans="1:24" x14ac:dyDescent="0.2">
      <c r="A7148" s="126">
        <v>43409.48333333333</v>
      </c>
      <c r="B7148" s="9">
        <v>272.3</v>
      </c>
      <c r="C7148" s="9">
        <v>272.31</v>
      </c>
      <c r="D7148" s="9">
        <v>272.2</v>
      </c>
      <c r="E7148" s="9">
        <v>272.3</v>
      </c>
      <c r="F7148" s="10">
        <v>62770</v>
      </c>
      <c r="G7148" s="9">
        <v>17090466</v>
      </c>
      <c r="H7148" s="21">
        <v>91.35</v>
      </c>
      <c r="I7148" s="21">
        <v>91.36</v>
      </c>
      <c r="J7148" s="28">
        <v>0</v>
      </c>
      <c r="K7148" s="6"/>
      <c r="L7148" s="6"/>
      <c r="M7148" s="6"/>
      <c r="N7148" s="9">
        <v>272.27999999999997</v>
      </c>
      <c r="O7148" s="9">
        <v>272.27</v>
      </c>
      <c r="P7148" s="9">
        <v>17090858.68</v>
      </c>
      <c r="Q7148" s="9">
        <v>100143015.40000001</v>
      </c>
      <c r="R7148" s="11">
        <v>-11123287.98</v>
      </c>
      <c r="S7148" s="7"/>
      <c r="T7148" s="7"/>
      <c r="U7148" s="7"/>
      <c r="V7148" s="7"/>
      <c r="W7148" s="7"/>
      <c r="X7148" s="7"/>
    </row>
    <row r="7149" spans="1:24" x14ac:dyDescent="0.2">
      <c r="A7149" s="126">
        <v>43409.484027777777</v>
      </c>
      <c r="B7149" s="9">
        <v>272.31</v>
      </c>
      <c r="C7149" s="9">
        <v>272.39999999999998</v>
      </c>
      <c r="D7149" s="9">
        <v>272.27999999999997</v>
      </c>
      <c r="E7149" s="9">
        <v>272.36</v>
      </c>
      <c r="F7149" s="10">
        <v>56520</v>
      </c>
      <c r="G7149" s="9">
        <v>15392302</v>
      </c>
      <c r="H7149" s="21">
        <v>90.04</v>
      </c>
      <c r="I7149" s="21">
        <v>90.06</v>
      </c>
      <c r="J7149" s="28">
        <v>0.02</v>
      </c>
      <c r="K7149" s="6"/>
      <c r="L7149" s="6"/>
      <c r="M7149" s="6"/>
      <c r="N7149" s="9">
        <v>272.35000000000002</v>
      </c>
      <c r="O7149" s="9">
        <v>272.33</v>
      </c>
      <c r="P7149" s="9">
        <v>15393222</v>
      </c>
      <c r="Q7149" s="9">
        <v>100142095.40000001</v>
      </c>
      <c r="R7149" s="11">
        <v>-11124207.98</v>
      </c>
      <c r="S7149" s="7"/>
      <c r="T7149" s="7"/>
      <c r="U7149" s="7"/>
      <c r="V7149" s="7"/>
      <c r="W7149" s="7"/>
      <c r="X7149" s="7"/>
    </row>
    <row r="7150" spans="1:24" x14ac:dyDescent="0.2">
      <c r="A7150" s="126">
        <v>43409.484722222223</v>
      </c>
      <c r="B7150" s="9">
        <v>272.36</v>
      </c>
      <c r="C7150" s="9">
        <v>272.39999999999998</v>
      </c>
      <c r="D7150" s="9">
        <v>272.32</v>
      </c>
      <c r="E7150" s="9">
        <v>272.33</v>
      </c>
      <c r="F7150" s="10">
        <v>75690</v>
      </c>
      <c r="G7150" s="9">
        <v>20614170</v>
      </c>
      <c r="H7150" s="21">
        <v>133.91999999999999</v>
      </c>
      <c r="I7150" s="21">
        <v>133.93</v>
      </c>
      <c r="J7150" s="28">
        <v>0.01</v>
      </c>
      <c r="K7150" s="6"/>
      <c r="L7150" s="6"/>
      <c r="M7150" s="6"/>
      <c r="N7150" s="9">
        <v>272.35000000000002</v>
      </c>
      <c r="O7150" s="9">
        <v>272.35000000000002</v>
      </c>
      <c r="P7150" s="9">
        <v>20613793.050000001</v>
      </c>
      <c r="Q7150" s="9">
        <v>100142472.34999999</v>
      </c>
      <c r="R7150" s="11">
        <v>-11123831.029999999</v>
      </c>
      <c r="S7150" s="7"/>
      <c r="T7150" s="7"/>
      <c r="U7150" s="7"/>
      <c r="V7150" s="7"/>
      <c r="W7150" s="7"/>
      <c r="X7150" s="7"/>
    </row>
    <row r="7151" spans="1:24" x14ac:dyDescent="0.2">
      <c r="A7151" s="126">
        <v>43409.48541666667</v>
      </c>
      <c r="B7151" s="9">
        <v>272.33</v>
      </c>
      <c r="C7151" s="9">
        <v>272.37</v>
      </c>
      <c r="D7151" s="9">
        <v>272.29000000000002</v>
      </c>
      <c r="E7151" s="9">
        <v>272.32</v>
      </c>
      <c r="F7151" s="10">
        <v>46520</v>
      </c>
      <c r="G7151" s="9">
        <v>12668560</v>
      </c>
      <c r="H7151" s="21">
        <v>61.46</v>
      </c>
      <c r="I7151" s="21">
        <v>61.46</v>
      </c>
      <c r="J7151" s="28">
        <v>0.01</v>
      </c>
      <c r="K7151" s="6"/>
      <c r="L7151" s="6"/>
      <c r="M7151" s="6"/>
      <c r="N7151" s="9">
        <v>272.33</v>
      </c>
      <c r="O7151" s="9">
        <v>272.33</v>
      </c>
      <c r="P7151" s="9">
        <v>12668559</v>
      </c>
      <c r="Q7151" s="9">
        <v>100142473.34999999</v>
      </c>
      <c r="R7151" s="11">
        <v>-11123830.029999999</v>
      </c>
      <c r="S7151" s="7"/>
      <c r="T7151" s="7"/>
      <c r="U7151" s="7"/>
      <c r="V7151" s="7"/>
      <c r="W7151" s="7"/>
      <c r="X7151" s="7"/>
    </row>
    <row r="7152" spans="1:24" x14ac:dyDescent="0.2">
      <c r="A7152" s="126">
        <v>43409.486111111109</v>
      </c>
      <c r="B7152" s="9">
        <v>272.32</v>
      </c>
      <c r="C7152" s="9">
        <v>272.52999999999997</v>
      </c>
      <c r="D7152" s="9">
        <v>272.32</v>
      </c>
      <c r="E7152" s="9">
        <v>272.51</v>
      </c>
      <c r="F7152" s="10">
        <v>83030</v>
      </c>
      <c r="G7152" s="9">
        <v>22622074</v>
      </c>
      <c r="H7152" s="21">
        <v>178.48</v>
      </c>
      <c r="I7152" s="21">
        <v>178.57</v>
      </c>
      <c r="J7152" s="27">
        <v>0.09</v>
      </c>
      <c r="K7152" s="6"/>
      <c r="L7152" s="6"/>
      <c r="M7152" s="6"/>
      <c r="N7152" s="9">
        <v>272.47000000000003</v>
      </c>
      <c r="O7152" s="9">
        <v>272.45999999999998</v>
      </c>
      <c r="P7152" s="9">
        <v>22622976.530000001</v>
      </c>
      <c r="Q7152" s="9">
        <v>100141570.81999999</v>
      </c>
      <c r="R7152" s="11">
        <v>-11124732.550000001</v>
      </c>
      <c r="S7152" s="7"/>
      <c r="T7152" s="7"/>
      <c r="U7152" s="7"/>
      <c r="V7152" s="7"/>
      <c r="W7152" s="7"/>
      <c r="X7152" s="7"/>
    </row>
    <row r="7153" spans="1:24" x14ac:dyDescent="0.2">
      <c r="A7153" s="126">
        <v>43409.486805555556</v>
      </c>
      <c r="B7153" s="9">
        <v>272.5</v>
      </c>
      <c r="C7153" s="9">
        <v>272.52999999999997</v>
      </c>
      <c r="D7153" s="9">
        <v>272.39</v>
      </c>
      <c r="E7153" s="9">
        <v>272.47000000000003</v>
      </c>
      <c r="F7153" s="10">
        <v>56380</v>
      </c>
      <c r="G7153" s="9">
        <v>15361411</v>
      </c>
      <c r="H7153" s="21">
        <v>67.900000000000006</v>
      </c>
      <c r="I7153" s="21">
        <v>67.900000000000006</v>
      </c>
      <c r="J7153" s="28">
        <v>0</v>
      </c>
      <c r="K7153" s="6"/>
      <c r="L7153" s="6"/>
      <c r="M7153" s="6"/>
      <c r="N7153" s="9">
        <v>272.47000000000003</v>
      </c>
      <c r="O7153" s="9">
        <v>272.45999999999998</v>
      </c>
      <c r="P7153" s="9">
        <v>15361576.699999999</v>
      </c>
      <c r="Q7153" s="9">
        <v>100141405.12</v>
      </c>
      <c r="R7153" s="11">
        <v>-11124898.25</v>
      </c>
      <c r="S7153" s="7"/>
      <c r="T7153" s="7"/>
      <c r="U7153" s="7"/>
      <c r="V7153" s="7"/>
      <c r="W7153" s="7"/>
      <c r="X7153" s="7"/>
    </row>
    <row r="7154" spans="1:24" x14ac:dyDescent="0.2">
      <c r="A7154" s="126">
        <v>43409.487500000003</v>
      </c>
      <c r="B7154" s="9">
        <v>272.45999999999998</v>
      </c>
      <c r="C7154" s="9">
        <v>272.5</v>
      </c>
      <c r="D7154" s="9">
        <v>272.39999999999998</v>
      </c>
      <c r="E7154" s="9">
        <v>272.39999999999998</v>
      </c>
      <c r="F7154" s="10">
        <v>57600</v>
      </c>
      <c r="G7154" s="9">
        <v>15690799</v>
      </c>
      <c r="H7154" s="21">
        <v>102.16</v>
      </c>
      <c r="I7154" s="21">
        <v>102.14</v>
      </c>
      <c r="J7154" s="28">
        <v>0.02</v>
      </c>
      <c r="K7154" s="6"/>
      <c r="L7154" s="6"/>
      <c r="M7154" s="6"/>
      <c r="N7154" s="9">
        <v>272.43</v>
      </c>
      <c r="O7154" s="9">
        <v>272.41000000000003</v>
      </c>
      <c r="P7154" s="9">
        <v>15691680</v>
      </c>
      <c r="Q7154" s="9">
        <v>100140524.12</v>
      </c>
      <c r="R7154" s="11">
        <v>-11125779.25</v>
      </c>
      <c r="S7154" s="7"/>
      <c r="T7154" s="7"/>
      <c r="U7154" s="7"/>
      <c r="V7154" s="7"/>
      <c r="W7154" s="7"/>
      <c r="X7154" s="7"/>
    </row>
    <row r="7155" spans="1:24" x14ac:dyDescent="0.2">
      <c r="A7155" s="126">
        <v>43409.488194444442</v>
      </c>
      <c r="B7155" s="9">
        <v>272.41000000000003</v>
      </c>
      <c r="C7155" s="9">
        <v>272.47000000000003</v>
      </c>
      <c r="D7155" s="9">
        <v>272.36</v>
      </c>
      <c r="E7155" s="9">
        <v>272.39</v>
      </c>
      <c r="F7155" s="10">
        <v>31090</v>
      </c>
      <c r="G7155" s="9">
        <v>8468578</v>
      </c>
      <c r="H7155" s="21">
        <v>53.98</v>
      </c>
      <c r="I7155" s="21">
        <v>53.97</v>
      </c>
      <c r="J7155" s="28">
        <v>0</v>
      </c>
      <c r="K7155" s="6"/>
      <c r="L7155" s="6"/>
      <c r="M7155" s="6"/>
      <c r="N7155" s="9">
        <v>272.39999999999998</v>
      </c>
      <c r="O7155" s="9">
        <v>272.39</v>
      </c>
      <c r="P7155" s="9">
        <v>8468993.7300000004</v>
      </c>
      <c r="Q7155" s="9">
        <v>100140108.40000001</v>
      </c>
      <c r="R7155" s="11">
        <v>-11126194.98</v>
      </c>
      <c r="S7155" s="7"/>
      <c r="T7155" s="7"/>
      <c r="U7155" s="7"/>
      <c r="V7155" s="7"/>
      <c r="W7155" s="7"/>
      <c r="X7155" s="7"/>
    </row>
    <row r="7156" spans="1:24" x14ac:dyDescent="0.2">
      <c r="A7156" s="126">
        <v>43409.488888888889</v>
      </c>
      <c r="B7156" s="9">
        <v>272.39</v>
      </c>
      <c r="C7156" s="9">
        <v>272.39</v>
      </c>
      <c r="D7156" s="9">
        <v>272.06</v>
      </c>
      <c r="E7156" s="9">
        <v>272.23</v>
      </c>
      <c r="F7156" s="10">
        <v>114310</v>
      </c>
      <c r="G7156" s="9">
        <v>31118040</v>
      </c>
      <c r="H7156" s="21">
        <v>367.67</v>
      </c>
      <c r="I7156" s="21">
        <v>367.45</v>
      </c>
      <c r="J7156" s="55">
        <v>0.22</v>
      </c>
      <c r="K7156" s="6"/>
      <c r="L7156" s="6"/>
      <c r="M7156" s="6"/>
      <c r="N7156" s="9">
        <v>272.23</v>
      </c>
      <c r="O7156" s="9">
        <v>272.23</v>
      </c>
      <c r="P7156" s="9">
        <v>31118325.530000001</v>
      </c>
      <c r="Q7156" s="9">
        <v>100139822.87</v>
      </c>
      <c r="R7156" s="11">
        <v>-11126480.5</v>
      </c>
      <c r="S7156" s="7"/>
      <c r="T7156" s="7"/>
      <c r="U7156" s="7"/>
      <c r="V7156" s="7"/>
      <c r="W7156" s="7"/>
      <c r="X7156" s="7"/>
    </row>
    <row r="7157" spans="1:24" x14ac:dyDescent="0.2">
      <c r="A7157" s="126">
        <v>43409.489583333336</v>
      </c>
      <c r="B7157" s="9">
        <v>272.20999999999998</v>
      </c>
      <c r="C7157" s="9">
        <v>272.29000000000002</v>
      </c>
      <c r="D7157" s="9">
        <v>272.08</v>
      </c>
      <c r="E7157" s="9">
        <v>272.18</v>
      </c>
      <c r="F7157" s="10">
        <v>108960</v>
      </c>
      <c r="G7157" s="9">
        <v>29657400</v>
      </c>
      <c r="H7157" s="21">
        <v>95.32</v>
      </c>
      <c r="I7157" s="21">
        <v>95.31</v>
      </c>
      <c r="J7157" s="28">
        <v>0.01</v>
      </c>
      <c r="K7157" s="6"/>
      <c r="L7157" s="6"/>
      <c r="M7157" s="6"/>
      <c r="N7157" s="9">
        <v>272.18</v>
      </c>
      <c r="O7157" s="9">
        <v>272.19</v>
      </c>
      <c r="P7157" s="9">
        <v>29657005.199999999</v>
      </c>
      <c r="Q7157" s="9">
        <v>100140217.67</v>
      </c>
      <c r="R7157" s="11">
        <v>-11126085.699999999</v>
      </c>
      <c r="S7157" s="7"/>
      <c r="T7157" s="7"/>
      <c r="U7157" s="7"/>
      <c r="V7157" s="7"/>
      <c r="W7157" s="7"/>
      <c r="X7157" s="7"/>
    </row>
    <row r="7158" spans="1:24" x14ac:dyDescent="0.2">
      <c r="A7158" s="126">
        <v>43409.490277777775</v>
      </c>
      <c r="B7158" s="9">
        <v>272.18</v>
      </c>
      <c r="C7158" s="9">
        <v>272.36</v>
      </c>
      <c r="D7158" s="9">
        <v>272.17</v>
      </c>
      <c r="E7158" s="9">
        <v>272.2</v>
      </c>
      <c r="F7158" s="10">
        <v>48100</v>
      </c>
      <c r="G7158" s="9">
        <v>13095994</v>
      </c>
      <c r="H7158" s="21">
        <v>44.14</v>
      </c>
      <c r="I7158" s="21">
        <v>44.16</v>
      </c>
      <c r="J7158" s="28">
        <v>0.01</v>
      </c>
      <c r="K7158" s="6"/>
      <c r="L7158" s="6"/>
      <c r="M7158" s="6"/>
      <c r="N7158" s="9">
        <v>272.23</v>
      </c>
      <c r="O7158" s="9">
        <v>272.27</v>
      </c>
      <c r="P7158" s="9">
        <v>13094383.25</v>
      </c>
      <c r="Q7158" s="9">
        <v>100141828.42</v>
      </c>
      <c r="R7158" s="11">
        <v>-11124474.949999999</v>
      </c>
      <c r="S7158" s="7"/>
      <c r="T7158" s="7"/>
      <c r="U7158" s="7"/>
      <c r="V7158" s="7"/>
      <c r="W7158" s="7"/>
      <c r="X7158" s="7"/>
    </row>
    <row r="7159" spans="1:24" x14ac:dyDescent="0.2">
      <c r="A7159" s="126">
        <v>43409.490972222222</v>
      </c>
      <c r="B7159" s="9">
        <v>272.2</v>
      </c>
      <c r="C7159" s="9">
        <v>272.33</v>
      </c>
      <c r="D7159" s="9">
        <v>272.2</v>
      </c>
      <c r="E7159" s="9">
        <v>272.20999999999998</v>
      </c>
      <c r="F7159" s="10">
        <v>39910</v>
      </c>
      <c r="G7159" s="9">
        <v>10865570</v>
      </c>
      <c r="H7159" s="21">
        <v>82.97</v>
      </c>
      <c r="I7159" s="21">
        <v>82.97</v>
      </c>
      <c r="J7159" s="28">
        <v>0</v>
      </c>
      <c r="K7159" s="6"/>
      <c r="L7159" s="6"/>
      <c r="M7159" s="6"/>
      <c r="N7159" s="9">
        <v>272.24</v>
      </c>
      <c r="O7159" s="9">
        <v>272.25</v>
      </c>
      <c r="P7159" s="9">
        <v>10864998.630000001</v>
      </c>
      <c r="Q7159" s="9">
        <v>100142399.8</v>
      </c>
      <c r="R7159" s="11">
        <v>-11123903.58</v>
      </c>
      <c r="S7159" s="7"/>
      <c r="T7159" s="7"/>
      <c r="U7159" s="7"/>
      <c r="V7159" s="7"/>
      <c r="W7159" s="7"/>
      <c r="X7159" s="7"/>
    </row>
    <row r="7160" spans="1:24" x14ac:dyDescent="0.2">
      <c r="A7160" s="126">
        <v>43409.491666666669</v>
      </c>
      <c r="B7160" s="9">
        <v>272.22000000000003</v>
      </c>
      <c r="C7160" s="9">
        <v>272.27</v>
      </c>
      <c r="D7160" s="9">
        <v>272.19</v>
      </c>
      <c r="E7160" s="9">
        <v>272.24</v>
      </c>
      <c r="F7160" s="10">
        <v>27990</v>
      </c>
      <c r="G7160" s="9">
        <v>7620082.5</v>
      </c>
      <c r="H7160" s="21">
        <v>70.13</v>
      </c>
      <c r="I7160" s="21">
        <v>70.13</v>
      </c>
      <c r="J7160" s="28">
        <v>0</v>
      </c>
      <c r="K7160" s="6"/>
      <c r="L7160" s="6"/>
      <c r="M7160" s="6"/>
      <c r="N7160" s="9">
        <v>272.24</v>
      </c>
      <c r="O7160" s="9">
        <v>272.24</v>
      </c>
      <c r="P7160" s="9">
        <v>7619857.6500000004</v>
      </c>
      <c r="Q7160" s="9">
        <v>100142624.65000001</v>
      </c>
      <c r="R7160" s="11">
        <v>-11123678.73</v>
      </c>
      <c r="S7160" s="7"/>
      <c r="T7160" s="7"/>
      <c r="U7160" s="7"/>
      <c r="V7160" s="7"/>
      <c r="W7160" s="7"/>
      <c r="X7160" s="7"/>
    </row>
    <row r="7161" spans="1:24" x14ac:dyDescent="0.2">
      <c r="A7161" s="126">
        <v>43409.492361111108</v>
      </c>
      <c r="B7161" s="9">
        <v>272.24</v>
      </c>
      <c r="C7161" s="9">
        <v>272.35000000000002</v>
      </c>
      <c r="D7161" s="9">
        <v>272.23</v>
      </c>
      <c r="E7161" s="9">
        <v>272.33999999999997</v>
      </c>
      <c r="F7161" s="10">
        <v>48490</v>
      </c>
      <c r="G7161" s="9">
        <v>13203526</v>
      </c>
      <c r="H7161" s="21">
        <v>173.24</v>
      </c>
      <c r="I7161" s="21">
        <v>173.27</v>
      </c>
      <c r="J7161" s="28">
        <v>0.03</v>
      </c>
      <c r="K7161" s="6"/>
      <c r="L7161" s="6"/>
      <c r="M7161" s="6"/>
      <c r="N7161" s="9">
        <v>272.32</v>
      </c>
      <c r="O7161" s="9">
        <v>272.29000000000002</v>
      </c>
      <c r="P7161" s="9">
        <v>13204554.35</v>
      </c>
      <c r="Q7161" s="9">
        <v>100141596.3</v>
      </c>
      <c r="R7161" s="11">
        <v>-11124707.08</v>
      </c>
      <c r="S7161" s="7"/>
      <c r="T7161" s="7"/>
      <c r="U7161" s="7"/>
      <c r="V7161" s="7"/>
      <c r="W7161" s="7"/>
      <c r="X7161" s="7"/>
    </row>
    <row r="7162" spans="1:24" x14ac:dyDescent="0.2">
      <c r="A7162" s="126">
        <v>43409.493055555555</v>
      </c>
      <c r="B7162" s="9">
        <v>272.32</v>
      </c>
      <c r="C7162" s="9">
        <v>272.5</v>
      </c>
      <c r="D7162" s="9">
        <v>272.32</v>
      </c>
      <c r="E7162" s="9">
        <v>272.42</v>
      </c>
      <c r="F7162" s="10">
        <v>87930</v>
      </c>
      <c r="G7162" s="9">
        <v>23953862</v>
      </c>
      <c r="H7162" s="21">
        <v>181.34</v>
      </c>
      <c r="I7162" s="21">
        <v>181.42</v>
      </c>
      <c r="J7162" s="27">
        <v>0.08</v>
      </c>
      <c r="K7162" s="6"/>
      <c r="L7162" s="6"/>
      <c r="M7162" s="6"/>
      <c r="N7162" s="9">
        <v>272.42</v>
      </c>
      <c r="O7162" s="9">
        <v>272.42</v>
      </c>
      <c r="P7162" s="9">
        <v>23953450.949999999</v>
      </c>
      <c r="Q7162" s="9">
        <v>100142007.34999999</v>
      </c>
      <c r="R7162" s="11">
        <v>-11124296.029999999</v>
      </c>
      <c r="S7162" s="7"/>
      <c r="T7162" s="7"/>
      <c r="U7162" s="7"/>
      <c r="V7162" s="7"/>
      <c r="W7162" s="7"/>
      <c r="X7162" s="7"/>
    </row>
    <row r="7163" spans="1:24" x14ac:dyDescent="0.2">
      <c r="A7163" s="126">
        <v>43409.493750000001</v>
      </c>
      <c r="B7163" s="9">
        <v>272.43</v>
      </c>
      <c r="C7163" s="9">
        <v>272.56</v>
      </c>
      <c r="D7163" s="9">
        <v>272.32</v>
      </c>
      <c r="E7163" s="9">
        <v>272.51</v>
      </c>
      <c r="F7163" s="10">
        <v>94180</v>
      </c>
      <c r="G7163" s="9">
        <v>25659386</v>
      </c>
      <c r="H7163" s="21">
        <v>107.11</v>
      </c>
      <c r="I7163" s="21">
        <v>107.12</v>
      </c>
      <c r="J7163" s="28">
        <v>0.01</v>
      </c>
      <c r="K7163" s="6"/>
      <c r="L7163" s="6"/>
      <c r="M7163" s="6"/>
      <c r="N7163" s="9">
        <v>272.48</v>
      </c>
      <c r="O7163" s="9">
        <v>272.45</v>
      </c>
      <c r="P7163" s="9">
        <v>25661695.5</v>
      </c>
      <c r="Q7163" s="9">
        <v>100139697.84999999</v>
      </c>
      <c r="R7163" s="11">
        <v>-11126605.529999999</v>
      </c>
      <c r="S7163" s="7"/>
      <c r="T7163" s="7"/>
      <c r="U7163" s="7"/>
      <c r="V7163" s="7"/>
      <c r="W7163" s="7"/>
      <c r="X7163" s="7"/>
    </row>
    <row r="7164" spans="1:24" x14ac:dyDescent="0.2">
      <c r="A7164" s="126">
        <v>43409.494444444441</v>
      </c>
      <c r="B7164" s="9">
        <v>272.52</v>
      </c>
      <c r="C7164" s="9">
        <v>272.54000000000002</v>
      </c>
      <c r="D7164" s="9">
        <v>272.42</v>
      </c>
      <c r="E7164" s="9">
        <v>272.45999999999998</v>
      </c>
      <c r="F7164" s="10">
        <v>98250</v>
      </c>
      <c r="G7164" s="9">
        <v>26771870</v>
      </c>
      <c r="H7164" s="21">
        <v>104.32</v>
      </c>
      <c r="I7164" s="21">
        <v>104.34</v>
      </c>
      <c r="J7164" s="28">
        <v>0.01</v>
      </c>
      <c r="K7164" s="6"/>
      <c r="L7164" s="6"/>
      <c r="M7164" s="6"/>
      <c r="N7164" s="9">
        <v>272.47000000000003</v>
      </c>
      <c r="O7164" s="9">
        <v>272.49</v>
      </c>
      <c r="P7164" s="9">
        <v>26770177.5</v>
      </c>
      <c r="Q7164" s="9">
        <v>100141390.34999999</v>
      </c>
      <c r="R7164" s="11">
        <v>-11124913.029999999</v>
      </c>
      <c r="S7164" s="7"/>
      <c r="T7164" s="7"/>
      <c r="U7164" s="7"/>
      <c r="V7164" s="7"/>
      <c r="W7164" s="7"/>
      <c r="X7164" s="7"/>
    </row>
    <row r="7165" spans="1:24" x14ac:dyDescent="0.2">
      <c r="A7165" s="126">
        <v>43409.495138888888</v>
      </c>
      <c r="B7165" s="9">
        <v>272.45</v>
      </c>
      <c r="C7165" s="9">
        <v>272.77999999999997</v>
      </c>
      <c r="D7165" s="9">
        <v>272.41000000000003</v>
      </c>
      <c r="E7165" s="9">
        <v>272.64999999999998</v>
      </c>
      <c r="F7165" s="10">
        <v>178340</v>
      </c>
      <c r="G7165" s="9">
        <v>48616592</v>
      </c>
      <c r="H7165" s="21">
        <v>181.52</v>
      </c>
      <c r="I7165" s="21">
        <v>181.6</v>
      </c>
      <c r="J7165" s="27">
        <v>0.08</v>
      </c>
      <c r="K7165" s="6"/>
      <c r="L7165" s="6"/>
      <c r="M7165" s="6"/>
      <c r="N7165" s="9">
        <v>272.62</v>
      </c>
      <c r="O7165" s="9">
        <v>272.61</v>
      </c>
      <c r="P7165" s="9">
        <v>48619496.649999999</v>
      </c>
      <c r="Q7165" s="9">
        <v>100138485.7</v>
      </c>
      <c r="R7165" s="11">
        <v>-11127817.68</v>
      </c>
      <c r="S7165" s="7"/>
      <c r="T7165" s="7"/>
      <c r="U7165" s="7"/>
      <c r="V7165" s="7"/>
      <c r="W7165" s="7"/>
      <c r="X7165" s="7"/>
    </row>
    <row r="7166" spans="1:24" x14ac:dyDescent="0.2">
      <c r="A7166" s="126">
        <v>43409.495833333334</v>
      </c>
      <c r="B7166" s="9">
        <v>272.66000000000003</v>
      </c>
      <c r="C7166" s="9">
        <v>272.76</v>
      </c>
      <c r="D7166" s="9">
        <v>272.66000000000003</v>
      </c>
      <c r="E7166" s="9">
        <v>272.70999999999998</v>
      </c>
      <c r="F7166" s="10">
        <v>85120</v>
      </c>
      <c r="G7166" s="9">
        <v>23213892</v>
      </c>
      <c r="H7166" s="21">
        <v>47.73</v>
      </c>
      <c r="I7166" s="21">
        <v>47.75</v>
      </c>
      <c r="J7166" s="28">
        <v>0.02</v>
      </c>
      <c r="K7166" s="6"/>
      <c r="L7166" s="6"/>
      <c r="M7166" s="6"/>
      <c r="N7166" s="9">
        <v>272.70999999999998</v>
      </c>
      <c r="O7166" s="9">
        <v>272.72000000000003</v>
      </c>
      <c r="P7166" s="9">
        <v>23213075.199999999</v>
      </c>
      <c r="Q7166" s="9">
        <v>100139302.5</v>
      </c>
      <c r="R7166" s="11">
        <v>-11127000.880000001</v>
      </c>
      <c r="S7166" s="7"/>
      <c r="T7166" s="7"/>
      <c r="U7166" s="7"/>
      <c r="V7166" s="7"/>
      <c r="W7166" s="7"/>
      <c r="X7166" s="7"/>
    </row>
    <row r="7167" spans="1:24" x14ac:dyDescent="0.2">
      <c r="A7167" s="126">
        <v>43409.496527777781</v>
      </c>
      <c r="B7167" s="9">
        <v>272.69</v>
      </c>
      <c r="C7167" s="9">
        <v>272.70999999999998</v>
      </c>
      <c r="D7167" s="9">
        <v>272.60000000000002</v>
      </c>
      <c r="E7167" s="9">
        <v>272.61</v>
      </c>
      <c r="F7167" s="10">
        <v>176290</v>
      </c>
      <c r="G7167" s="9">
        <v>48064520</v>
      </c>
      <c r="H7167" s="21">
        <v>207.11</v>
      </c>
      <c r="I7167" s="21">
        <v>207.05</v>
      </c>
      <c r="J7167" s="26">
        <v>0.06</v>
      </c>
      <c r="K7167" s="6"/>
      <c r="L7167" s="6"/>
      <c r="M7167" s="6"/>
      <c r="N7167" s="9">
        <v>272.63</v>
      </c>
      <c r="O7167" s="9">
        <v>272.64</v>
      </c>
      <c r="P7167" s="9">
        <v>48062383.43</v>
      </c>
      <c r="Q7167" s="9">
        <v>100141439.06999999</v>
      </c>
      <c r="R7167" s="11">
        <v>-11124864.300000001</v>
      </c>
      <c r="S7167" s="7"/>
      <c r="T7167" s="7"/>
      <c r="U7167" s="7"/>
      <c r="V7167" s="7"/>
      <c r="W7167" s="7"/>
      <c r="X7167" s="7"/>
    </row>
    <row r="7168" spans="1:24" x14ac:dyDescent="0.2">
      <c r="A7168" s="126">
        <v>43409.49722222222</v>
      </c>
      <c r="B7168" s="9">
        <v>272.62</v>
      </c>
      <c r="C7168" s="9">
        <v>272.63</v>
      </c>
      <c r="D7168" s="9">
        <v>272.55</v>
      </c>
      <c r="E7168" s="9">
        <v>272.62</v>
      </c>
      <c r="F7168" s="10">
        <v>21420</v>
      </c>
      <c r="G7168" s="9">
        <v>5838026.5</v>
      </c>
      <c r="H7168" s="21">
        <v>12.15</v>
      </c>
      <c r="I7168" s="21">
        <v>12.15</v>
      </c>
      <c r="J7168" s="28">
        <v>0</v>
      </c>
      <c r="K7168" s="6"/>
      <c r="L7168" s="6"/>
      <c r="M7168" s="6"/>
      <c r="N7168" s="9">
        <v>272.61</v>
      </c>
      <c r="O7168" s="9">
        <v>272.55</v>
      </c>
      <c r="P7168" s="9">
        <v>5839199.0999999996</v>
      </c>
      <c r="Q7168" s="9">
        <v>100140266.47</v>
      </c>
      <c r="R7168" s="11">
        <v>-11126036.9</v>
      </c>
      <c r="S7168" s="7"/>
      <c r="T7168" s="7"/>
      <c r="U7168" s="7"/>
      <c r="V7168" s="7"/>
      <c r="W7168" s="7"/>
      <c r="X7168" s="7"/>
    </row>
    <row r="7169" spans="1:24" x14ac:dyDescent="0.2">
      <c r="A7169" s="126">
        <v>43409.497916666667</v>
      </c>
      <c r="B7169" s="9">
        <v>272.63</v>
      </c>
      <c r="C7169" s="9">
        <v>272.66000000000003</v>
      </c>
      <c r="D7169" s="9">
        <v>272.56</v>
      </c>
      <c r="E7169" s="9">
        <v>272.62</v>
      </c>
      <c r="F7169" s="10">
        <v>53590</v>
      </c>
      <c r="G7169" s="9">
        <v>14610165</v>
      </c>
      <c r="H7169" s="21">
        <v>250.19</v>
      </c>
      <c r="I7169" s="21">
        <v>250.26</v>
      </c>
      <c r="J7169" s="27">
        <v>7.0000000000000007E-2</v>
      </c>
      <c r="K7169" s="6"/>
      <c r="L7169" s="6"/>
      <c r="M7169" s="6"/>
      <c r="N7169" s="9">
        <v>272.62</v>
      </c>
      <c r="O7169" s="9">
        <v>272.63</v>
      </c>
      <c r="P7169" s="9">
        <v>14609437.85</v>
      </c>
      <c r="Q7169" s="9">
        <v>100140993.62</v>
      </c>
      <c r="R7169" s="11">
        <v>-11125309.75</v>
      </c>
      <c r="S7169" s="7"/>
      <c r="T7169" s="7"/>
      <c r="U7169" s="7"/>
      <c r="V7169" s="7"/>
      <c r="W7169" s="7"/>
      <c r="X7169" s="7"/>
    </row>
    <row r="7170" spans="1:24" x14ac:dyDescent="0.2">
      <c r="A7170" s="126">
        <v>43409.498611111114</v>
      </c>
      <c r="B7170" s="9">
        <v>272.62</v>
      </c>
      <c r="C7170" s="9">
        <v>272.7</v>
      </c>
      <c r="D7170" s="9">
        <v>272.62</v>
      </c>
      <c r="E7170" s="9">
        <v>272.67</v>
      </c>
      <c r="F7170" s="10">
        <v>26170</v>
      </c>
      <c r="G7170" s="9">
        <v>7135872</v>
      </c>
      <c r="H7170" s="21">
        <v>48.83</v>
      </c>
      <c r="I7170" s="21">
        <v>48.84</v>
      </c>
      <c r="J7170" s="28">
        <v>0.01</v>
      </c>
      <c r="K7170" s="6"/>
      <c r="L7170" s="6"/>
      <c r="M7170" s="6"/>
      <c r="N7170" s="9">
        <v>272.67</v>
      </c>
      <c r="O7170" s="9">
        <v>272.67</v>
      </c>
      <c r="P7170" s="9">
        <v>7135643.0499999998</v>
      </c>
      <c r="Q7170" s="9">
        <v>100141222.56999999</v>
      </c>
      <c r="R7170" s="11">
        <v>-11125080.800000001</v>
      </c>
      <c r="S7170" s="7"/>
      <c r="T7170" s="7"/>
      <c r="U7170" s="7"/>
      <c r="V7170" s="7"/>
      <c r="W7170" s="7"/>
      <c r="X7170" s="7"/>
    </row>
    <row r="7171" spans="1:24" x14ac:dyDescent="0.2">
      <c r="A7171" s="126">
        <v>43409.499305555553</v>
      </c>
      <c r="B7171" s="9">
        <v>272.67</v>
      </c>
      <c r="C7171" s="9">
        <v>272.86</v>
      </c>
      <c r="D7171" s="9">
        <v>272.64</v>
      </c>
      <c r="E7171" s="9">
        <v>272.76</v>
      </c>
      <c r="F7171" s="10">
        <v>163250</v>
      </c>
      <c r="G7171" s="9">
        <v>44527800</v>
      </c>
      <c r="H7171" s="21">
        <v>623.80999999999995</v>
      </c>
      <c r="I7171" s="21">
        <v>624</v>
      </c>
      <c r="J7171" s="36">
        <v>0.19</v>
      </c>
      <c r="K7171" s="6"/>
      <c r="L7171" s="6"/>
      <c r="M7171" s="6"/>
      <c r="N7171" s="9">
        <v>272.76</v>
      </c>
      <c r="O7171" s="9">
        <v>272.76</v>
      </c>
      <c r="P7171" s="9">
        <v>44527253.75</v>
      </c>
      <c r="Q7171" s="9">
        <v>100141768.81999999</v>
      </c>
      <c r="R7171" s="11">
        <v>-11124534.550000001</v>
      </c>
      <c r="S7171" s="7"/>
      <c r="T7171" s="7"/>
      <c r="U7171" s="7"/>
      <c r="V7171" s="7"/>
      <c r="W7171" s="7"/>
      <c r="X7171" s="7"/>
    </row>
    <row r="7172" spans="1:24" x14ac:dyDescent="0.2">
      <c r="A7172" s="126">
        <v>43409.5</v>
      </c>
      <c r="B7172" s="9">
        <v>272.76</v>
      </c>
      <c r="C7172" s="9">
        <v>272.83</v>
      </c>
      <c r="D7172" s="9">
        <v>272.66000000000003</v>
      </c>
      <c r="E7172" s="9">
        <v>272.67</v>
      </c>
      <c r="F7172" s="10">
        <v>80040</v>
      </c>
      <c r="G7172" s="9">
        <v>21827418</v>
      </c>
      <c r="H7172" s="21">
        <v>49.03</v>
      </c>
      <c r="I7172" s="21">
        <v>49.02</v>
      </c>
      <c r="J7172" s="28">
        <v>0.01</v>
      </c>
      <c r="K7172" s="6"/>
      <c r="L7172" s="6"/>
      <c r="M7172" s="6"/>
      <c r="N7172" s="9">
        <v>272.70999999999998</v>
      </c>
      <c r="O7172" s="9">
        <v>272.70999999999998</v>
      </c>
      <c r="P7172" s="9">
        <v>21827508.300000001</v>
      </c>
      <c r="Q7172" s="9">
        <v>100141678.52</v>
      </c>
      <c r="R7172" s="11">
        <v>-11124624.85</v>
      </c>
      <c r="S7172" s="7"/>
      <c r="T7172" s="7"/>
      <c r="U7172" s="7"/>
      <c r="V7172" s="7"/>
      <c r="W7172" s="7"/>
      <c r="X7172" s="7"/>
    </row>
    <row r="7173" spans="1:24" x14ac:dyDescent="0.2">
      <c r="A7173" s="126">
        <v>43409.500694444447</v>
      </c>
      <c r="B7173" s="9">
        <v>272.68</v>
      </c>
      <c r="C7173" s="9">
        <v>272.74</v>
      </c>
      <c r="D7173" s="9">
        <v>272.61</v>
      </c>
      <c r="E7173" s="9">
        <v>272.68</v>
      </c>
      <c r="F7173" s="10">
        <v>72500</v>
      </c>
      <c r="G7173" s="9">
        <v>19769604</v>
      </c>
      <c r="H7173" s="21">
        <v>90.58</v>
      </c>
      <c r="I7173" s="21">
        <v>90.57</v>
      </c>
      <c r="J7173" s="28">
        <v>0.01</v>
      </c>
      <c r="K7173" s="6"/>
      <c r="L7173" s="6"/>
      <c r="M7173" s="6"/>
      <c r="N7173" s="9">
        <v>272.68</v>
      </c>
      <c r="O7173" s="9">
        <v>272.68</v>
      </c>
      <c r="P7173" s="9">
        <v>19769118.75</v>
      </c>
      <c r="Q7173" s="9">
        <v>100142163.77</v>
      </c>
      <c r="R7173" s="11">
        <v>-11124139.6</v>
      </c>
      <c r="S7173" s="7"/>
      <c r="T7173" s="7"/>
      <c r="U7173" s="7"/>
      <c r="V7173" s="7"/>
      <c r="W7173" s="7"/>
      <c r="X7173" s="7"/>
    </row>
    <row r="7174" spans="1:24" x14ac:dyDescent="0.2">
      <c r="A7174" s="126">
        <v>43409.501388888886</v>
      </c>
      <c r="B7174" s="9">
        <v>272.68</v>
      </c>
      <c r="C7174" s="9">
        <v>272.86</v>
      </c>
      <c r="D7174" s="9">
        <v>272.67</v>
      </c>
      <c r="E7174" s="9">
        <v>272.75</v>
      </c>
      <c r="F7174" s="10">
        <v>54420</v>
      </c>
      <c r="G7174" s="9">
        <v>14844691</v>
      </c>
      <c r="H7174" s="21">
        <v>75.06</v>
      </c>
      <c r="I7174" s="21">
        <v>75.09</v>
      </c>
      <c r="J7174" s="28">
        <v>0.03</v>
      </c>
      <c r="K7174" s="6"/>
      <c r="L7174" s="6"/>
      <c r="M7174" s="6"/>
      <c r="N7174" s="9">
        <v>272.76</v>
      </c>
      <c r="O7174" s="9">
        <v>272.77999999999997</v>
      </c>
      <c r="P7174" s="9">
        <v>14843463.15</v>
      </c>
      <c r="Q7174" s="9">
        <v>100143391.62</v>
      </c>
      <c r="R7174" s="11">
        <v>-11122911.75</v>
      </c>
      <c r="S7174" s="7"/>
      <c r="T7174" s="7"/>
      <c r="U7174" s="7"/>
      <c r="V7174" s="7"/>
      <c r="W7174" s="7"/>
      <c r="X7174" s="7"/>
    </row>
    <row r="7175" spans="1:24" x14ac:dyDescent="0.2">
      <c r="A7175" s="126">
        <v>43409.502083333333</v>
      </c>
      <c r="B7175" s="9">
        <v>272.75</v>
      </c>
      <c r="C7175" s="9">
        <v>272.76</v>
      </c>
      <c r="D7175" s="9">
        <v>272.61</v>
      </c>
      <c r="E7175" s="9">
        <v>272.64</v>
      </c>
      <c r="F7175" s="10">
        <v>37020</v>
      </c>
      <c r="G7175" s="9">
        <v>10094245</v>
      </c>
      <c r="H7175" s="21">
        <v>68.03</v>
      </c>
      <c r="I7175" s="21">
        <v>68</v>
      </c>
      <c r="J7175" s="28">
        <v>0.03</v>
      </c>
      <c r="K7175" s="6"/>
      <c r="L7175" s="6"/>
      <c r="M7175" s="6"/>
      <c r="N7175" s="9">
        <v>272.66000000000003</v>
      </c>
      <c r="O7175" s="9">
        <v>272.67</v>
      </c>
      <c r="P7175" s="9">
        <v>10093965.75</v>
      </c>
      <c r="Q7175" s="9">
        <v>100143670.87</v>
      </c>
      <c r="R7175" s="11">
        <v>-11122632.5</v>
      </c>
      <c r="S7175" s="7"/>
      <c r="T7175" s="7"/>
      <c r="U7175" s="7"/>
      <c r="V7175" s="7"/>
      <c r="W7175" s="7"/>
      <c r="X7175" s="7"/>
    </row>
    <row r="7176" spans="1:24" x14ac:dyDescent="0.2">
      <c r="A7176" s="126">
        <v>43409.50277777778</v>
      </c>
      <c r="B7176" s="9">
        <v>272.63</v>
      </c>
      <c r="C7176" s="9">
        <v>272.70999999999998</v>
      </c>
      <c r="D7176" s="9">
        <v>272.62</v>
      </c>
      <c r="E7176" s="9">
        <v>272.66000000000003</v>
      </c>
      <c r="F7176" s="10">
        <v>49280</v>
      </c>
      <c r="G7176" s="9">
        <v>13436849</v>
      </c>
      <c r="H7176" s="21">
        <v>133.12</v>
      </c>
      <c r="I7176" s="21">
        <v>133.11000000000001</v>
      </c>
      <c r="J7176" s="28">
        <v>0</v>
      </c>
      <c r="K7176" s="6"/>
      <c r="L7176" s="6"/>
      <c r="M7176" s="6"/>
      <c r="N7176" s="9">
        <v>272.66000000000003</v>
      </c>
      <c r="O7176" s="9">
        <v>272.66000000000003</v>
      </c>
      <c r="P7176" s="9">
        <v>13436808</v>
      </c>
      <c r="Q7176" s="9">
        <v>100143711.87</v>
      </c>
      <c r="R7176" s="11">
        <v>-11122591.5</v>
      </c>
      <c r="S7176" s="7"/>
      <c r="T7176" s="7"/>
      <c r="U7176" s="7"/>
      <c r="V7176" s="7"/>
      <c r="W7176" s="7"/>
      <c r="X7176" s="7"/>
    </row>
    <row r="7177" spans="1:24" x14ac:dyDescent="0.2">
      <c r="A7177" s="126">
        <v>43409.503472222219</v>
      </c>
      <c r="B7177" s="9">
        <v>272.64999999999998</v>
      </c>
      <c r="C7177" s="9">
        <v>272.7</v>
      </c>
      <c r="D7177" s="9">
        <v>272.58</v>
      </c>
      <c r="E7177" s="9">
        <v>272.58999999999997</v>
      </c>
      <c r="F7177" s="10">
        <v>35800</v>
      </c>
      <c r="G7177" s="9">
        <v>9758844</v>
      </c>
      <c r="H7177" s="21">
        <v>72.650000000000006</v>
      </c>
      <c r="I7177" s="21">
        <v>72.63</v>
      </c>
      <c r="J7177" s="28">
        <v>0.02</v>
      </c>
      <c r="K7177" s="6"/>
      <c r="L7177" s="6"/>
      <c r="M7177" s="6"/>
      <c r="N7177" s="9">
        <v>272.62</v>
      </c>
      <c r="O7177" s="9">
        <v>272.58999999999997</v>
      </c>
      <c r="P7177" s="9">
        <v>9759617</v>
      </c>
      <c r="Q7177" s="9">
        <v>100142938.87</v>
      </c>
      <c r="R7177" s="11">
        <v>-11123364.5</v>
      </c>
      <c r="S7177" s="7"/>
      <c r="T7177" s="7"/>
      <c r="U7177" s="7"/>
      <c r="V7177" s="7"/>
      <c r="W7177" s="7"/>
      <c r="X7177" s="7"/>
    </row>
    <row r="7178" spans="1:24" x14ac:dyDescent="0.2">
      <c r="A7178" s="126">
        <v>43409.504166666666</v>
      </c>
      <c r="B7178" s="9">
        <v>272.60000000000002</v>
      </c>
      <c r="C7178" s="9">
        <v>272.64999999999998</v>
      </c>
      <c r="D7178" s="9">
        <v>272.55</v>
      </c>
      <c r="E7178" s="9">
        <v>272.56</v>
      </c>
      <c r="F7178" s="10">
        <v>64830</v>
      </c>
      <c r="G7178" s="9">
        <v>17671792</v>
      </c>
      <c r="H7178" s="21">
        <v>181.09</v>
      </c>
      <c r="I7178" s="21">
        <v>181.08</v>
      </c>
      <c r="J7178" s="28">
        <v>0</v>
      </c>
      <c r="K7178" s="6"/>
      <c r="L7178" s="6"/>
      <c r="M7178" s="6"/>
      <c r="N7178" s="9">
        <v>272.58</v>
      </c>
      <c r="O7178" s="9">
        <v>272.58999999999997</v>
      </c>
      <c r="P7178" s="9">
        <v>17671361.399999999</v>
      </c>
      <c r="Q7178" s="9">
        <v>100143369.47</v>
      </c>
      <c r="R7178" s="11">
        <v>-11122933.9</v>
      </c>
      <c r="S7178" s="7"/>
      <c r="T7178" s="7"/>
      <c r="U7178" s="7"/>
      <c r="V7178" s="7"/>
      <c r="W7178" s="7"/>
      <c r="X7178" s="7"/>
    </row>
    <row r="7179" spans="1:24" x14ac:dyDescent="0.2">
      <c r="A7179" s="126">
        <v>43409.504861111112</v>
      </c>
      <c r="B7179" s="9">
        <v>272.56</v>
      </c>
      <c r="C7179" s="9">
        <v>272.61</v>
      </c>
      <c r="D7179" s="9">
        <v>272.45</v>
      </c>
      <c r="E7179" s="9">
        <v>272.52</v>
      </c>
      <c r="F7179" s="10">
        <v>62640</v>
      </c>
      <c r="G7179" s="9">
        <v>17070856</v>
      </c>
      <c r="H7179" s="21">
        <v>96.62</v>
      </c>
      <c r="I7179" s="21">
        <v>96.6</v>
      </c>
      <c r="J7179" s="28">
        <v>0.02</v>
      </c>
      <c r="K7179" s="6"/>
      <c r="L7179" s="6"/>
      <c r="M7179" s="6"/>
      <c r="N7179" s="9">
        <v>272.52999999999997</v>
      </c>
      <c r="O7179" s="9">
        <v>272.52</v>
      </c>
      <c r="P7179" s="9">
        <v>17070966</v>
      </c>
      <c r="Q7179" s="9">
        <v>100143259.47</v>
      </c>
      <c r="R7179" s="11">
        <v>-11123043.9</v>
      </c>
      <c r="S7179" s="7"/>
      <c r="T7179" s="7"/>
      <c r="U7179" s="7"/>
      <c r="V7179" s="7"/>
      <c r="W7179" s="7"/>
      <c r="X7179" s="7"/>
    </row>
    <row r="7180" spans="1:24" x14ac:dyDescent="0.2">
      <c r="A7180" s="126">
        <v>43409.505555555559</v>
      </c>
      <c r="B7180" s="9">
        <v>272.52</v>
      </c>
      <c r="C7180" s="9">
        <v>272.56</v>
      </c>
      <c r="D7180" s="9">
        <v>272.48</v>
      </c>
      <c r="E7180" s="9">
        <v>272.52999999999997</v>
      </c>
      <c r="F7180" s="10">
        <v>42190</v>
      </c>
      <c r="G7180" s="9">
        <v>11498305</v>
      </c>
      <c r="H7180" s="21">
        <v>67.349999999999994</v>
      </c>
      <c r="I7180" s="21">
        <v>67.36</v>
      </c>
      <c r="J7180" s="28">
        <v>0</v>
      </c>
      <c r="K7180" s="6"/>
      <c r="L7180" s="6"/>
      <c r="M7180" s="6"/>
      <c r="N7180" s="9">
        <v>272.52999999999997</v>
      </c>
      <c r="O7180" s="9">
        <v>272.54000000000002</v>
      </c>
      <c r="P7180" s="9">
        <v>11497829.75</v>
      </c>
      <c r="Q7180" s="9">
        <v>100143734.72</v>
      </c>
      <c r="R7180" s="11">
        <v>-11122568.65</v>
      </c>
      <c r="S7180" s="7"/>
      <c r="T7180" s="7"/>
      <c r="U7180" s="7"/>
      <c r="V7180" s="7"/>
      <c r="W7180" s="7"/>
      <c r="X7180" s="7"/>
    </row>
    <row r="7181" spans="1:24" x14ac:dyDescent="0.2">
      <c r="A7181" s="126">
        <v>43409.506249999999</v>
      </c>
      <c r="B7181" s="9">
        <v>272.55</v>
      </c>
      <c r="C7181" s="9">
        <v>272.58999999999997</v>
      </c>
      <c r="D7181" s="9">
        <v>272.44</v>
      </c>
      <c r="E7181" s="9">
        <v>272.44</v>
      </c>
      <c r="F7181" s="10">
        <v>50850</v>
      </c>
      <c r="G7181" s="9">
        <v>13856935</v>
      </c>
      <c r="H7181" s="21">
        <v>120.53</v>
      </c>
      <c r="I7181" s="21">
        <v>120.51</v>
      </c>
      <c r="J7181" s="28">
        <v>0.01</v>
      </c>
      <c r="K7181" s="6"/>
      <c r="L7181" s="6"/>
      <c r="M7181" s="6"/>
      <c r="N7181" s="9">
        <v>272.48</v>
      </c>
      <c r="O7181" s="9">
        <v>272.51</v>
      </c>
      <c r="P7181" s="9">
        <v>13855480.880000001</v>
      </c>
      <c r="Q7181" s="9">
        <v>100145188.84999999</v>
      </c>
      <c r="R7181" s="11">
        <v>-11121114.529999999</v>
      </c>
      <c r="S7181" s="7"/>
      <c r="T7181" s="7"/>
      <c r="U7181" s="7"/>
      <c r="V7181" s="7"/>
      <c r="W7181" s="7"/>
      <c r="X7181" s="7"/>
    </row>
    <row r="7182" spans="1:24" x14ac:dyDescent="0.2">
      <c r="A7182" s="126">
        <v>43409.506944444445</v>
      </c>
      <c r="B7182" s="9">
        <v>272.44</v>
      </c>
      <c r="C7182" s="9">
        <v>272.5</v>
      </c>
      <c r="D7182" s="9">
        <v>272.39999999999998</v>
      </c>
      <c r="E7182" s="9">
        <v>272.49</v>
      </c>
      <c r="F7182" s="10">
        <v>49920</v>
      </c>
      <c r="G7182" s="9">
        <v>13601643</v>
      </c>
      <c r="H7182" s="21">
        <v>98.17</v>
      </c>
      <c r="I7182" s="21">
        <v>98.16</v>
      </c>
      <c r="J7182" s="28">
        <v>0.01</v>
      </c>
      <c r="K7182" s="6"/>
      <c r="L7182" s="6"/>
      <c r="M7182" s="6"/>
      <c r="N7182" s="9">
        <v>272.47000000000003</v>
      </c>
      <c r="O7182" s="9">
        <v>272.47000000000003</v>
      </c>
      <c r="P7182" s="9">
        <v>13601702.4</v>
      </c>
      <c r="Q7182" s="9">
        <v>100145129.45</v>
      </c>
      <c r="R7182" s="11">
        <v>-11121173.93</v>
      </c>
      <c r="S7182" s="7"/>
      <c r="T7182" s="7"/>
      <c r="U7182" s="7"/>
      <c r="V7182" s="7"/>
      <c r="W7182" s="7"/>
      <c r="X7182" s="7"/>
    </row>
    <row r="7183" spans="1:24" x14ac:dyDescent="0.2">
      <c r="A7183" s="126">
        <v>43409.507638888892</v>
      </c>
      <c r="B7183" s="9">
        <v>272.49</v>
      </c>
      <c r="C7183" s="9">
        <v>272.54000000000002</v>
      </c>
      <c r="D7183" s="9">
        <v>272.44</v>
      </c>
      <c r="E7183" s="9">
        <v>272.47000000000003</v>
      </c>
      <c r="F7183" s="10">
        <v>27550</v>
      </c>
      <c r="G7183" s="9">
        <v>7507460</v>
      </c>
      <c r="H7183" s="21">
        <v>55.19</v>
      </c>
      <c r="I7183" s="21">
        <v>55.2</v>
      </c>
      <c r="J7183" s="28">
        <v>0.01</v>
      </c>
      <c r="K7183" s="6"/>
      <c r="L7183" s="6"/>
      <c r="M7183" s="6"/>
      <c r="N7183" s="9">
        <v>272.48</v>
      </c>
      <c r="O7183" s="9">
        <v>272.5</v>
      </c>
      <c r="P7183" s="9">
        <v>7506824</v>
      </c>
      <c r="Q7183" s="9">
        <v>100145765.45</v>
      </c>
      <c r="R7183" s="11">
        <v>-11120537.93</v>
      </c>
      <c r="S7183" s="7"/>
      <c r="T7183" s="7"/>
      <c r="U7183" s="7"/>
      <c r="V7183" s="7"/>
      <c r="W7183" s="7"/>
      <c r="X7183" s="7"/>
    </row>
    <row r="7184" spans="1:24" x14ac:dyDescent="0.2">
      <c r="A7184" s="126">
        <v>43409.508333333331</v>
      </c>
      <c r="B7184" s="9">
        <v>272.47000000000003</v>
      </c>
      <c r="C7184" s="9">
        <v>272.49</v>
      </c>
      <c r="D7184" s="9">
        <v>272.35000000000002</v>
      </c>
      <c r="E7184" s="9">
        <v>272.47000000000003</v>
      </c>
      <c r="F7184" s="10">
        <v>91570</v>
      </c>
      <c r="G7184" s="9">
        <v>24946206</v>
      </c>
      <c r="H7184" s="21">
        <v>332.38</v>
      </c>
      <c r="I7184" s="21">
        <v>332.29</v>
      </c>
      <c r="J7184" s="29">
        <v>0.09</v>
      </c>
      <c r="K7184" s="6"/>
      <c r="L7184" s="6"/>
      <c r="M7184" s="6"/>
      <c r="N7184" s="9">
        <v>272.45</v>
      </c>
      <c r="O7184" s="9">
        <v>272.43</v>
      </c>
      <c r="P7184" s="9">
        <v>24947788.649999999</v>
      </c>
      <c r="Q7184" s="9">
        <v>100144182.8</v>
      </c>
      <c r="R7184" s="11">
        <v>-11122120.58</v>
      </c>
      <c r="S7184" s="7"/>
      <c r="T7184" s="7"/>
      <c r="U7184" s="7"/>
      <c r="V7184" s="7"/>
      <c r="W7184" s="7"/>
      <c r="X7184" s="7"/>
    </row>
    <row r="7185" spans="1:24" x14ac:dyDescent="0.2">
      <c r="A7185" s="126">
        <v>43409.509027777778</v>
      </c>
      <c r="B7185" s="9">
        <v>272.47000000000003</v>
      </c>
      <c r="C7185" s="9">
        <v>272.55</v>
      </c>
      <c r="D7185" s="9">
        <v>272.45</v>
      </c>
      <c r="E7185" s="9">
        <v>272.52</v>
      </c>
      <c r="F7185" s="10">
        <v>50760</v>
      </c>
      <c r="G7185" s="9">
        <v>13832439</v>
      </c>
      <c r="H7185" s="21">
        <v>55.43</v>
      </c>
      <c r="I7185" s="21">
        <v>55.45</v>
      </c>
      <c r="J7185" s="28">
        <v>0.02</v>
      </c>
      <c r="K7185" s="6"/>
      <c r="L7185" s="6"/>
      <c r="M7185" s="6"/>
      <c r="N7185" s="9">
        <v>272.51</v>
      </c>
      <c r="O7185" s="9">
        <v>272.51</v>
      </c>
      <c r="P7185" s="9">
        <v>13832607.6</v>
      </c>
      <c r="Q7185" s="9">
        <v>100144014.2</v>
      </c>
      <c r="R7185" s="11">
        <v>-11122289.18</v>
      </c>
      <c r="S7185" s="7"/>
      <c r="T7185" s="7"/>
      <c r="U7185" s="7"/>
      <c r="V7185" s="7"/>
      <c r="W7185" s="7"/>
      <c r="X7185" s="7"/>
    </row>
    <row r="7186" spans="1:24" x14ac:dyDescent="0.2">
      <c r="A7186" s="126">
        <v>43409.509722222225</v>
      </c>
      <c r="B7186" s="9">
        <v>272.52</v>
      </c>
      <c r="C7186" s="9">
        <v>272.69</v>
      </c>
      <c r="D7186" s="9">
        <v>272.51</v>
      </c>
      <c r="E7186" s="9">
        <v>272.63</v>
      </c>
      <c r="F7186" s="10">
        <v>95400</v>
      </c>
      <c r="G7186" s="9">
        <v>26008086</v>
      </c>
      <c r="H7186" s="21">
        <v>187.94</v>
      </c>
      <c r="I7186" s="21">
        <v>188.02</v>
      </c>
      <c r="J7186" s="27">
        <v>0.08</v>
      </c>
      <c r="K7186" s="6"/>
      <c r="L7186" s="6"/>
      <c r="M7186" s="6"/>
      <c r="N7186" s="9">
        <v>272.62</v>
      </c>
      <c r="O7186" s="9">
        <v>272.62</v>
      </c>
      <c r="P7186" s="9">
        <v>26007471</v>
      </c>
      <c r="Q7186" s="9">
        <v>100144629.2</v>
      </c>
      <c r="R7186" s="11">
        <v>-11121674.18</v>
      </c>
      <c r="S7186" s="7"/>
      <c r="T7186" s="7"/>
      <c r="U7186" s="7"/>
      <c r="V7186" s="7"/>
      <c r="W7186" s="7"/>
      <c r="X7186" s="7"/>
    </row>
    <row r="7187" spans="1:24" x14ac:dyDescent="0.2">
      <c r="A7187" s="126">
        <v>43409.510416666664</v>
      </c>
      <c r="B7187" s="9">
        <v>272.62</v>
      </c>
      <c r="C7187" s="9">
        <v>272.64</v>
      </c>
      <c r="D7187" s="9">
        <v>272.51</v>
      </c>
      <c r="E7187" s="9">
        <v>272.61</v>
      </c>
      <c r="F7187" s="10">
        <v>46810</v>
      </c>
      <c r="G7187" s="9">
        <v>12760327</v>
      </c>
      <c r="H7187" s="21">
        <v>49.07</v>
      </c>
      <c r="I7187" s="21">
        <v>49.06</v>
      </c>
      <c r="J7187" s="28">
        <v>0</v>
      </c>
      <c r="K7187" s="6"/>
      <c r="L7187" s="6"/>
      <c r="M7187" s="6"/>
      <c r="N7187" s="9">
        <v>272.58999999999997</v>
      </c>
      <c r="O7187" s="9">
        <v>272.60000000000002</v>
      </c>
      <c r="P7187" s="9">
        <v>12760054.93</v>
      </c>
      <c r="Q7187" s="9">
        <v>100144901.27</v>
      </c>
      <c r="R7187" s="11">
        <v>-11121402.1</v>
      </c>
      <c r="S7187" s="7"/>
      <c r="T7187" s="7"/>
      <c r="U7187" s="7"/>
      <c r="V7187" s="7"/>
      <c r="W7187" s="7"/>
      <c r="X7187" s="7"/>
    </row>
    <row r="7188" spans="1:24" x14ac:dyDescent="0.2">
      <c r="A7188" s="126">
        <v>43409.511111111111</v>
      </c>
      <c r="B7188" s="9">
        <v>272.58999999999997</v>
      </c>
      <c r="C7188" s="9">
        <v>272.64</v>
      </c>
      <c r="D7188" s="9">
        <v>272.51</v>
      </c>
      <c r="E7188" s="9">
        <v>272.62</v>
      </c>
      <c r="F7188" s="10">
        <v>90170</v>
      </c>
      <c r="G7188" s="9">
        <v>24578894</v>
      </c>
      <c r="H7188" s="21">
        <v>192.63</v>
      </c>
      <c r="I7188" s="21">
        <v>192.62</v>
      </c>
      <c r="J7188" s="28">
        <v>0.01</v>
      </c>
      <c r="K7188" s="6"/>
      <c r="L7188" s="6"/>
      <c r="M7188" s="6"/>
      <c r="N7188" s="9">
        <v>272.60000000000002</v>
      </c>
      <c r="O7188" s="9">
        <v>272.58</v>
      </c>
      <c r="P7188" s="9">
        <v>24580116.579999998</v>
      </c>
      <c r="Q7188" s="9">
        <v>100143678.7</v>
      </c>
      <c r="R7188" s="11">
        <v>-11122624.68</v>
      </c>
      <c r="S7188" s="7"/>
      <c r="T7188" s="7"/>
      <c r="U7188" s="7"/>
      <c r="V7188" s="7"/>
      <c r="W7188" s="7"/>
      <c r="X7188" s="7"/>
    </row>
    <row r="7189" spans="1:24" x14ac:dyDescent="0.2">
      <c r="A7189" s="126">
        <v>43409.511805555558</v>
      </c>
      <c r="B7189" s="9">
        <v>272.62</v>
      </c>
      <c r="C7189" s="9">
        <v>272.63</v>
      </c>
      <c r="D7189" s="9">
        <v>272.52</v>
      </c>
      <c r="E7189" s="9">
        <v>272.52</v>
      </c>
      <c r="F7189" s="10">
        <v>73090</v>
      </c>
      <c r="G7189" s="9">
        <v>19921464</v>
      </c>
      <c r="H7189" s="21">
        <v>81.06</v>
      </c>
      <c r="I7189" s="21">
        <v>81.05</v>
      </c>
      <c r="J7189" s="28">
        <v>0.01</v>
      </c>
      <c r="K7189" s="6"/>
      <c r="L7189" s="6"/>
      <c r="M7189" s="6"/>
      <c r="N7189" s="9">
        <v>272.55</v>
      </c>
      <c r="O7189" s="9">
        <v>272.56</v>
      </c>
      <c r="P7189" s="9">
        <v>19920496.780000001</v>
      </c>
      <c r="Q7189" s="9">
        <v>100144645.92</v>
      </c>
      <c r="R7189" s="11">
        <v>-11121657.449999999</v>
      </c>
      <c r="S7189" s="7"/>
      <c r="T7189" s="7"/>
      <c r="U7189" s="7"/>
      <c r="V7189" s="7"/>
      <c r="W7189" s="7"/>
      <c r="X7189" s="7"/>
    </row>
    <row r="7190" spans="1:24" x14ac:dyDescent="0.2">
      <c r="A7190" s="126">
        <v>43409.512499999997</v>
      </c>
      <c r="B7190" s="9">
        <v>272.51</v>
      </c>
      <c r="C7190" s="9">
        <v>272.64999999999998</v>
      </c>
      <c r="D7190" s="9">
        <v>272.39999999999998</v>
      </c>
      <c r="E7190" s="9">
        <v>272.41000000000003</v>
      </c>
      <c r="F7190" s="10">
        <v>80770</v>
      </c>
      <c r="G7190" s="9">
        <v>22009292</v>
      </c>
      <c r="H7190" s="21">
        <v>110.51</v>
      </c>
      <c r="I7190" s="21">
        <v>110.48</v>
      </c>
      <c r="J7190" s="28">
        <v>0.03</v>
      </c>
      <c r="K7190" s="6"/>
      <c r="L7190" s="6"/>
      <c r="M7190" s="6"/>
      <c r="N7190" s="9">
        <v>272.47000000000003</v>
      </c>
      <c r="O7190" s="9">
        <v>272.49</v>
      </c>
      <c r="P7190" s="9">
        <v>22007199.98</v>
      </c>
      <c r="Q7190" s="9">
        <v>100146737.95</v>
      </c>
      <c r="R7190" s="11">
        <v>-11119565.43</v>
      </c>
      <c r="S7190" s="7"/>
      <c r="T7190" s="7"/>
      <c r="U7190" s="7"/>
      <c r="V7190" s="7"/>
      <c r="W7190" s="7"/>
      <c r="X7190" s="7"/>
    </row>
    <row r="7191" spans="1:24" x14ac:dyDescent="0.2">
      <c r="A7191" s="126">
        <v>43409.513194444444</v>
      </c>
      <c r="B7191" s="9">
        <v>272.41000000000003</v>
      </c>
      <c r="C7191" s="9">
        <v>272.49</v>
      </c>
      <c r="D7191" s="9">
        <v>272.31</v>
      </c>
      <c r="E7191" s="9">
        <v>272.39</v>
      </c>
      <c r="F7191" s="10">
        <v>36800</v>
      </c>
      <c r="G7191" s="9">
        <v>10023693</v>
      </c>
      <c r="H7191" s="21">
        <v>45.56</v>
      </c>
      <c r="I7191" s="21">
        <v>45.54</v>
      </c>
      <c r="J7191" s="28">
        <v>0.02</v>
      </c>
      <c r="K7191" s="6"/>
      <c r="L7191" s="6"/>
      <c r="M7191" s="6"/>
      <c r="N7191" s="9">
        <v>272.39999999999998</v>
      </c>
      <c r="O7191" s="9">
        <v>272.38</v>
      </c>
      <c r="P7191" s="9">
        <v>10024136</v>
      </c>
      <c r="Q7191" s="9">
        <v>100146294.95</v>
      </c>
      <c r="R7191" s="11">
        <v>-11120008.43</v>
      </c>
      <c r="S7191" s="7"/>
      <c r="T7191" s="7"/>
      <c r="U7191" s="7"/>
      <c r="V7191" s="7"/>
      <c r="W7191" s="7"/>
      <c r="X7191" s="7"/>
    </row>
    <row r="7192" spans="1:24" x14ac:dyDescent="0.2">
      <c r="A7192" s="126">
        <v>43409.513888888891</v>
      </c>
      <c r="B7192" s="9">
        <v>272.38</v>
      </c>
      <c r="C7192" s="9">
        <v>272.60000000000002</v>
      </c>
      <c r="D7192" s="9">
        <v>272.38</v>
      </c>
      <c r="E7192" s="9">
        <v>272.54000000000002</v>
      </c>
      <c r="F7192" s="10">
        <v>80360</v>
      </c>
      <c r="G7192" s="9">
        <v>21898092</v>
      </c>
      <c r="H7192" s="21">
        <v>218.37</v>
      </c>
      <c r="I7192" s="21">
        <v>218.46</v>
      </c>
      <c r="J7192" s="29">
        <v>0.09</v>
      </c>
      <c r="K7192" s="6"/>
      <c r="L7192" s="6"/>
      <c r="M7192" s="6"/>
      <c r="N7192" s="9">
        <v>272.52</v>
      </c>
      <c r="O7192" s="9">
        <v>272.5</v>
      </c>
      <c r="P7192" s="9">
        <v>21899305.399999999</v>
      </c>
      <c r="Q7192" s="9">
        <v>100145081.55</v>
      </c>
      <c r="R7192" s="11">
        <v>-11121221.83</v>
      </c>
      <c r="S7192" s="7"/>
      <c r="T7192" s="7"/>
      <c r="U7192" s="7"/>
      <c r="V7192" s="7"/>
      <c r="W7192" s="7"/>
      <c r="X7192" s="7"/>
    </row>
    <row r="7193" spans="1:24" x14ac:dyDescent="0.2">
      <c r="A7193" s="126">
        <v>43409.51458333333</v>
      </c>
      <c r="B7193" s="9">
        <v>272.52999999999997</v>
      </c>
      <c r="C7193" s="9">
        <v>272.58999999999997</v>
      </c>
      <c r="D7193" s="9">
        <v>272.51</v>
      </c>
      <c r="E7193" s="9">
        <v>272.52</v>
      </c>
      <c r="F7193" s="10">
        <v>42590</v>
      </c>
      <c r="G7193" s="9">
        <v>11607752</v>
      </c>
      <c r="H7193" s="21">
        <v>53</v>
      </c>
      <c r="I7193" s="21">
        <v>53.01</v>
      </c>
      <c r="J7193" s="28">
        <v>0.01</v>
      </c>
      <c r="K7193" s="6"/>
      <c r="L7193" s="6"/>
      <c r="M7193" s="6"/>
      <c r="N7193" s="9">
        <v>272.54000000000002</v>
      </c>
      <c r="O7193" s="9">
        <v>272.55</v>
      </c>
      <c r="P7193" s="9">
        <v>11607265.65</v>
      </c>
      <c r="Q7193" s="9">
        <v>100145567.90000001</v>
      </c>
      <c r="R7193" s="11">
        <v>-11120735.48</v>
      </c>
      <c r="S7193" s="7"/>
      <c r="T7193" s="7"/>
      <c r="U7193" s="7"/>
      <c r="V7193" s="7"/>
      <c r="W7193" s="7"/>
      <c r="X7193" s="7"/>
    </row>
    <row r="7194" spans="1:24" x14ac:dyDescent="0.2">
      <c r="A7194" s="126">
        <v>43409.515277777777</v>
      </c>
      <c r="B7194" s="9">
        <v>272.52999999999997</v>
      </c>
      <c r="C7194" s="9">
        <v>272.58999999999997</v>
      </c>
      <c r="D7194" s="9">
        <v>272.5</v>
      </c>
      <c r="E7194" s="9">
        <v>272.52</v>
      </c>
      <c r="F7194" s="10">
        <v>36190</v>
      </c>
      <c r="G7194" s="9">
        <v>9863101</v>
      </c>
      <c r="H7194" s="21">
        <v>84.97</v>
      </c>
      <c r="I7194" s="21">
        <v>84.97</v>
      </c>
      <c r="J7194" s="28">
        <v>0</v>
      </c>
      <c r="K7194" s="6"/>
      <c r="L7194" s="6"/>
      <c r="M7194" s="6"/>
      <c r="N7194" s="9">
        <v>272.52999999999997</v>
      </c>
      <c r="O7194" s="9">
        <v>272.54000000000002</v>
      </c>
      <c r="P7194" s="9">
        <v>9862951.1799999997</v>
      </c>
      <c r="Q7194" s="9">
        <v>100145717.72</v>
      </c>
      <c r="R7194" s="11">
        <v>-11120585.65</v>
      </c>
      <c r="S7194" s="7"/>
      <c r="T7194" s="7"/>
      <c r="U7194" s="7"/>
      <c r="V7194" s="7"/>
      <c r="W7194" s="7"/>
      <c r="X7194" s="7"/>
    </row>
    <row r="7195" spans="1:24" x14ac:dyDescent="0.2">
      <c r="A7195" s="126">
        <v>43409.515972222223</v>
      </c>
      <c r="B7195" s="9">
        <v>272.52</v>
      </c>
      <c r="C7195" s="9">
        <v>272.58</v>
      </c>
      <c r="D7195" s="9">
        <v>272.42</v>
      </c>
      <c r="E7195" s="9">
        <v>272.45</v>
      </c>
      <c r="F7195" s="10">
        <v>38850</v>
      </c>
      <c r="G7195" s="9">
        <v>10585367</v>
      </c>
      <c r="H7195" s="21">
        <v>107.35</v>
      </c>
      <c r="I7195" s="21">
        <v>107.32</v>
      </c>
      <c r="J7195" s="28">
        <v>0.03</v>
      </c>
      <c r="K7195" s="6"/>
      <c r="L7195" s="6"/>
      <c r="M7195" s="6"/>
      <c r="N7195" s="9">
        <v>272.48</v>
      </c>
      <c r="O7195" s="9">
        <v>272.47000000000003</v>
      </c>
      <c r="P7195" s="9">
        <v>10585653.75</v>
      </c>
      <c r="Q7195" s="9">
        <v>100145430.97</v>
      </c>
      <c r="R7195" s="11">
        <v>-11120872.4</v>
      </c>
      <c r="S7195" s="7"/>
      <c r="T7195" s="7"/>
      <c r="U7195" s="7"/>
      <c r="V7195" s="7"/>
      <c r="W7195" s="7"/>
      <c r="X7195" s="7"/>
    </row>
    <row r="7196" spans="1:24" x14ac:dyDescent="0.2">
      <c r="A7196" s="126">
        <v>43409.51666666667</v>
      </c>
      <c r="B7196" s="9">
        <v>272.45</v>
      </c>
      <c r="C7196" s="9">
        <v>272.74</v>
      </c>
      <c r="D7196" s="9">
        <v>272.45</v>
      </c>
      <c r="E7196" s="9">
        <v>272.7</v>
      </c>
      <c r="F7196" s="10">
        <v>69260</v>
      </c>
      <c r="G7196" s="9">
        <v>18881420</v>
      </c>
      <c r="H7196" s="21">
        <v>178.28</v>
      </c>
      <c r="I7196" s="21">
        <v>178.37</v>
      </c>
      <c r="J7196" s="29">
        <v>0.1</v>
      </c>
      <c r="K7196" s="6"/>
      <c r="L7196" s="6"/>
      <c r="M7196" s="6"/>
      <c r="N7196" s="9">
        <v>272.64999999999998</v>
      </c>
      <c r="O7196" s="9">
        <v>272.62</v>
      </c>
      <c r="P7196" s="9">
        <v>18883565.850000001</v>
      </c>
      <c r="Q7196" s="9">
        <v>100143285.12</v>
      </c>
      <c r="R7196" s="11">
        <v>-11123018.25</v>
      </c>
      <c r="S7196" s="7"/>
      <c r="T7196" s="7"/>
      <c r="U7196" s="7"/>
      <c r="V7196" s="7"/>
      <c r="W7196" s="7"/>
      <c r="X7196" s="7"/>
    </row>
    <row r="7197" spans="1:24" x14ac:dyDescent="0.2">
      <c r="A7197" s="126">
        <v>43409.517361111109</v>
      </c>
      <c r="B7197" s="9">
        <v>272.69</v>
      </c>
      <c r="C7197" s="9">
        <v>272.76</v>
      </c>
      <c r="D7197" s="9">
        <v>272.61</v>
      </c>
      <c r="E7197" s="9">
        <v>272.68</v>
      </c>
      <c r="F7197" s="10">
        <v>78890</v>
      </c>
      <c r="G7197" s="9">
        <v>21512532</v>
      </c>
      <c r="H7197" s="21">
        <v>113.9</v>
      </c>
      <c r="I7197" s="21">
        <v>113.93</v>
      </c>
      <c r="J7197" s="28">
        <v>0.03</v>
      </c>
      <c r="K7197" s="6"/>
      <c r="L7197" s="6"/>
      <c r="M7197" s="6"/>
      <c r="N7197" s="9">
        <v>272.68</v>
      </c>
      <c r="O7197" s="9">
        <v>272.69</v>
      </c>
      <c r="P7197" s="9">
        <v>21511922.43</v>
      </c>
      <c r="Q7197" s="9">
        <v>100143894.7</v>
      </c>
      <c r="R7197" s="11">
        <v>-11122408.68</v>
      </c>
      <c r="S7197" s="7"/>
      <c r="T7197" s="7"/>
      <c r="U7197" s="7"/>
      <c r="V7197" s="7"/>
      <c r="W7197" s="7"/>
      <c r="X7197" s="7"/>
    </row>
    <row r="7198" spans="1:24" x14ac:dyDescent="0.2">
      <c r="A7198" s="126">
        <v>43409.518055555556</v>
      </c>
      <c r="B7198" s="9">
        <v>272.68</v>
      </c>
      <c r="C7198" s="9">
        <v>272.69</v>
      </c>
      <c r="D7198" s="9">
        <v>272.58999999999997</v>
      </c>
      <c r="E7198" s="9">
        <v>272.63</v>
      </c>
      <c r="F7198" s="10">
        <v>47560</v>
      </c>
      <c r="G7198" s="9">
        <v>12966056</v>
      </c>
      <c r="H7198" s="21">
        <v>60.29</v>
      </c>
      <c r="I7198" s="21">
        <v>60.27</v>
      </c>
      <c r="J7198" s="28">
        <v>0.01</v>
      </c>
      <c r="K7198" s="6"/>
      <c r="L7198" s="6"/>
      <c r="M7198" s="6"/>
      <c r="N7198" s="9">
        <v>272.64</v>
      </c>
      <c r="O7198" s="9">
        <v>272.63</v>
      </c>
      <c r="P7198" s="9">
        <v>12966520.6</v>
      </c>
      <c r="Q7198" s="9">
        <v>100143430.09999999</v>
      </c>
      <c r="R7198" s="11">
        <v>-11122873.279999999</v>
      </c>
      <c r="S7198" s="7"/>
      <c r="T7198" s="7"/>
      <c r="U7198" s="7"/>
      <c r="V7198" s="7"/>
      <c r="W7198" s="7"/>
      <c r="X7198" s="7"/>
    </row>
    <row r="7199" spans="1:24" x14ac:dyDescent="0.2">
      <c r="A7199" s="126">
        <v>43409.518750000003</v>
      </c>
      <c r="B7199" s="9">
        <v>272.63</v>
      </c>
      <c r="C7199" s="9">
        <v>272.64999999999998</v>
      </c>
      <c r="D7199" s="9">
        <v>272.48</v>
      </c>
      <c r="E7199" s="9">
        <v>272.5</v>
      </c>
      <c r="F7199" s="10">
        <v>64940</v>
      </c>
      <c r="G7199" s="9">
        <v>17698964</v>
      </c>
      <c r="H7199" s="21">
        <v>136.54</v>
      </c>
      <c r="I7199" s="21">
        <v>136.5</v>
      </c>
      <c r="J7199" s="28">
        <v>0.04</v>
      </c>
      <c r="K7199" s="6"/>
      <c r="L7199" s="6"/>
      <c r="M7199" s="6"/>
      <c r="N7199" s="9">
        <v>272.52999999999997</v>
      </c>
      <c r="O7199" s="9">
        <v>272.54000000000002</v>
      </c>
      <c r="P7199" s="9">
        <v>17698260.550000001</v>
      </c>
      <c r="Q7199" s="9">
        <v>100144133.55</v>
      </c>
      <c r="R7199" s="11">
        <v>-11122169.83</v>
      </c>
      <c r="S7199" s="7"/>
      <c r="T7199" s="7"/>
      <c r="U7199" s="7"/>
      <c r="V7199" s="7"/>
      <c r="W7199" s="7"/>
      <c r="X7199" s="7"/>
    </row>
    <row r="7200" spans="1:24" x14ac:dyDescent="0.2">
      <c r="A7200" s="126">
        <v>43409.519444444442</v>
      </c>
      <c r="B7200" s="9">
        <v>272.51</v>
      </c>
      <c r="C7200" s="9">
        <v>272.58999999999997</v>
      </c>
      <c r="D7200" s="9">
        <v>272.33999999999997</v>
      </c>
      <c r="E7200" s="9">
        <v>272.57</v>
      </c>
      <c r="F7200" s="10">
        <v>40790</v>
      </c>
      <c r="G7200" s="9">
        <v>11116638</v>
      </c>
      <c r="H7200" s="21">
        <v>62.81</v>
      </c>
      <c r="I7200" s="21">
        <v>62.81</v>
      </c>
      <c r="J7200" s="28">
        <v>0</v>
      </c>
      <c r="K7200" s="6"/>
      <c r="L7200" s="6"/>
      <c r="M7200" s="6"/>
      <c r="N7200" s="9">
        <v>272.52</v>
      </c>
      <c r="O7200" s="9">
        <v>272.52999999999997</v>
      </c>
      <c r="P7200" s="9">
        <v>11115988.83</v>
      </c>
      <c r="Q7200" s="9">
        <v>100144782.72</v>
      </c>
      <c r="R7200" s="11">
        <v>-11121520.65</v>
      </c>
      <c r="S7200" s="7"/>
      <c r="T7200" s="7"/>
      <c r="U7200" s="7"/>
      <c r="V7200" s="7"/>
      <c r="W7200" s="7"/>
      <c r="X7200" s="7"/>
    </row>
    <row r="7201" spans="1:24" x14ac:dyDescent="0.2">
      <c r="A7201" s="126">
        <v>43409.520138888889</v>
      </c>
      <c r="B7201" s="9">
        <v>272.57</v>
      </c>
      <c r="C7201" s="9">
        <v>272.62</v>
      </c>
      <c r="D7201" s="9">
        <v>272.49</v>
      </c>
      <c r="E7201" s="9">
        <v>272.52999999999997</v>
      </c>
      <c r="F7201" s="10">
        <v>34980</v>
      </c>
      <c r="G7201" s="9">
        <v>9533410</v>
      </c>
      <c r="H7201" s="21">
        <v>85.76</v>
      </c>
      <c r="I7201" s="21">
        <v>85.76</v>
      </c>
      <c r="J7201" s="28">
        <v>0</v>
      </c>
      <c r="K7201" s="6"/>
      <c r="L7201" s="6"/>
      <c r="M7201" s="6"/>
      <c r="N7201" s="9">
        <v>272.54000000000002</v>
      </c>
      <c r="O7201" s="9">
        <v>272.54000000000002</v>
      </c>
      <c r="P7201" s="9">
        <v>9533536.6500000004</v>
      </c>
      <c r="Q7201" s="9">
        <v>100144656.06999999</v>
      </c>
      <c r="R7201" s="11">
        <v>-11121647.300000001</v>
      </c>
      <c r="S7201" s="7"/>
      <c r="T7201" s="7"/>
      <c r="U7201" s="7"/>
      <c r="V7201" s="7"/>
      <c r="W7201" s="7"/>
      <c r="X7201" s="7"/>
    </row>
    <row r="7202" spans="1:24" x14ac:dyDescent="0.2">
      <c r="A7202" s="126">
        <v>43409.520833333336</v>
      </c>
      <c r="B7202" s="9">
        <v>272.52</v>
      </c>
      <c r="C7202" s="9">
        <v>272.60000000000002</v>
      </c>
      <c r="D7202" s="9">
        <v>272.5</v>
      </c>
      <c r="E7202" s="9">
        <v>272.58999999999997</v>
      </c>
      <c r="F7202" s="10">
        <v>59520</v>
      </c>
      <c r="G7202" s="9">
        <v>16222151</v>
      </c>
      <c r="H7202" s="21">
        <v>170.15</v>
      </c>
      <c r="I7202" s="21">
        <v>170.16</v>
      </c>
      <c r="J7202" s="28">
        <v>0.01</v>
      </c>
      <c r="K7202" s="6"/>
      <c r="L7202" s="6"/>
      <c r="M7202" s="6"/>
      <c r="N7202" s="9">
        <v>272.57</v>
      </c>
      <c r="O7202" s="9">
        <v>272.55</v>
      </c>
      <c r="P7202" s="9">
        <v>16223366.4</v>
      </c>
      <c r="Q7202" s="9">
        <v>100143440.67</v>
      </c>
      <c r="R7202" s="11">
        <v>-11122862.699999999</v>
      </c>
      <c r="S7202" s="7"/>
      <c r="T7202" s="7"/>
      <c r="U7202" s="7"/>
      <c r="V7202" s="7"/>
      <c r="W7202" s="7"/>
      <c r="X7202" s="7"/>
    </row>
    <row r="7203" spans="1:24" x14ac:dyDescent="0.2">
      <c r="A7203" s="126">
        <v>43409.521527777775</v>
      </c>
      <c r="B7203" s="9">
        <v>272.60000000000002</v>
      </c>
      <c r="C7203" s="9">
        <v>272.61</v>
      </c>
      <c r="D7203" s="9">
        <v>272.49</v>
      </c>
      <c r="E7203" s="9">
        <v>272.56</v>
      </c>
      <c r="F7203" s="10">
        <v>61050</v>
      </c>
      <c r="G7203" s="9">
        <v>16639567</v>
      </c>
      <c r="H7203" s="21">
        <v>102.57</v>
      </c>
      <c r="I7203" s="21">
        <v>102.57</v>
      </c>
      <c r="J7203" s="28">
        <v>0</v>
      </c>
      <c r="K7203" s="6"/>
      <c r="L7203" s="6"/>
      <c r="M7203" s="6"/>
      <c r="N7203" s="9">
        <v>272.56</v>
      </c>
      <c r="O7203" s="9">
        <v>272.56</v>
      </c>
      <c r="P7203" s="9">
        <v>16639482.75</v>
      </c>
      <c r="Q7203" s="9">
        <v>100143524.92</v>
      </c>
      <c r="R7203" s="11">
        <v>-11122778.449999999</v>
      </c>
      <c r="S7203" s="7"/>
      <c r="T7203" s="7"/>
      <c r="U7203" s="7"/>
      <c r="V7203" s="7"/>
      <c r="W7203" s="7"/>
      <c r="X7203" s="7"/>
    </row>
    <row r="7204" spans="1:24" x14ac:dyDescent="0.2">
      <c r="A7204" s="126">
        <v>43409.522222222222</v>
      </c>
      <c r="B7204" s="9">
        <v>272.55</v>
      </c>
      <c r="C7204" s="9">
        <v>272.55</v>
      </c>
      <c r="D7204" s="9">
        <v>272.39</v>
      </c>
      <c r="E7204" s="9">
        <v>272.5</v>
      </c>
      <c r="F7204" s="10">
        <v>58650</v>
      </c>
      <c r="G7204" s="9">
        <v>15982043</v>
      </c>
      <c r="H7204" s="21">
        <v>96.07</v>
      </c>
      <c r="I7204" s="21">
        <v>96.05</v>
      </c>
      <c r="J7204" s="28">
        <v>0.02</v>
      </c>
      <c r="K7204" s="6"/>
      <c r="L7204" s="6"/>
      <c r="M7204" s="6"/>
      <c r="N7204" s="9">
        <v>272.49</v>
      </c>
      <c r="O7204" s="9">
        <v>272.5</v>
      </c>
      <c r="P7204" s="9">
        <v>15981245.25</v>
      </c>
      <c r="Q7204" s="9">
        <v>100144322.67</v>
      </c>
      <c r="R7204" s="11">
        <v>-11121980.699999999</v>
      </c>
      <c r="S7204" s="7"/>
      <c r="T7204" s="7"/>
      <c r="U7204" s="7"/>
      <c r="V7204" s="7"/>
      <c r="W7204" s="7"/>
      <c r="X7204" s="7"/>
    </row>
    <row r="7205" spans="1:24" x14ac:dyDescent="0.2">
      <c r="A7205" s="126">
        <v>43409.522916666669</v>
      </c>
      <c r="B7205" s="9">
        <v>272.49</v>
      </c>
      <c r="C7205" s="9">
        <v>272.58</v>
      </c>
      <c r="D7205" s="9">
        <v>272.42</v>
      </c>
      <c r="E7205" s="9">
        <v>272.44</v>
      </c>
      <c r="F7205" s="10">
        <v>40270</v>
      </c>
      <c r="G7205" s="9">
        <v>10973860</v>
      </c>
      <c r="H7205" s="21">
        <v>68.66</v>
      </c>
      <c r="I7205" s="21">
        <v>68.66</v>
      </c>
      <c r="J7205" s="28">
        <v>0</v>
      </c>
      <c r="K7205" s="6"/>
      <c r="L7205" s="6"/>
      <c r="M7205" s="6"/>
      <c r="N7205" s="9">
        <v>272.47000000000003</v>
      </c>
      <c r="O7205" s="9">
        <v>272.51</v>
      </c>
      <c r="P7205" s="9">
        <v>10972366.9</v>
      </c>
      <c r="Q7205" s="9">
        <v>100145815.77</v>
      </c>
      <c r="R7205" s="11">
        <v>-11120487.6</v>
      </c>
      <c r="S7205" s="7"/>
      <c r="T7205" s="7"/>
      <c r="U7205" s="7"/>
      <c r="V7205" s="7"/>
      <c r="W7205" s="7"/>
      <c r="X7205" s="7"/>
    </row>
    <row r="7206" spans="1:24" x14ac:dyDescent="0.2">
      <c r="A7206" s="126">
        <v>43409.523611111108</v>
      </c>
      <c r="B7206" s="9">
        <v>272.45</v>
      </c>
      <c r="C7206" s="9">
        <v>272.49</v>
      </c>
      <c r="D7206" s="9">
        <v>272.39999999999998</v>
      </c>
      <c r="E7206" s="9">
        <v>272.45</v>
      </c>
      <c r="F7206" s="10">
        <v>197980</v>
      </c>
      <c r="G7206" s="9">
        <v>53939720</v>
      </c>
      <c r="H7206" s="21">
        <v>491.63</v>
      </c>
      <c r="I7206" s="21">
        <v>491.53</v>
      </c>
      <c r="J7206" s="29">
        <v>0.1</v>
      </c>
      <c r="K7206" s="6"/>
      <c r="L7206" s="6"/>
      <c r="M7206" s="6"/>
      <c r="N7206" s="9">
        <v>272.45</v>
      </c>
      <c r="O7206" s="9">
        <v>272.45</v>
      </c>
      <c r="P7206" s="9">
        <v>53939156.049999997</v>
      </c>
      <c r="Q7206" s="9">
        <v>100146379.72</v>
      </c>
      <c r="R7206" s="11">
        <v>-11119923.65</v>
      </c>
      <c r="S7206" s="7"/>
      <c r="T7206" s="7"/>
      <c r="U7206" s="7"/>
      <c r="V7206" s="7"/>
      <c r="W7206" s="7"/>
      <c r="X7206" s="7"/>
    </row>
    <row r="7207" spans="1:24" x14ac:dyDescent="0.2">
      <c r="A7207" s="126">
        <v>43409.524305555555</v>
      </c>
      <c r="B7207" s="9">
        <v>272.45</v>
      </c>
      <c r="C7207" s="9">
        <v>272.45999999999998</v>
      </c>
      <c r="D7207" s="9">
        <v>272.32</v>
      </c>
      <c r="E7207" s="9">
        <v>272.33</v>
      </c>
      <c r="F7207" s="10">
        <v>99560</v>
      </c>
      <c r="G7207" s="9">
        <v>27116340</v>
      </c>
      <c r="H7207" s="21">
        <v>50.29</v>
      </c>
      <c r="I7207" s="21">
        <v>50.27</v>
      </c>
      <c r="J7207" s="28">
        <v>0.02</v>
      </c>
      <c r="K7207" s="6"/>
      <c r="L7207" s="6"/>
      <c r="M7207" s="6"/>
      <c r="N7207" s="9">
        <v>272.36</v>
      </c>
      <c r="O7207" s="9">
        <v>272.36</v>
      </c>
      <c r="P7207" s="9">
        <v>27116161.600000001</v>
      </c>
      <c r="Q7207" s="9">
        <v>100146558.12</v>
      </c>
      <c r="R7207" s="11">
        <v>-11119745.25</v>
      </c>
      <c r="S7207" s="7"/>
      <c r="T7207" s="7"/>
      <c r="U7207" s="7"/>
      <c r="V7207" s="7"/>
      <c r="W7207" s="7"/>
      <c r="X7207" s="7"/>
    </row>
    <row r="7208" spans="1:24" x14ac:dyDescent="0.2">
      <c r="A7208" s="126">
        <v>43409.525000000001</v>
      </c>
      <c r="B7208" s="9">
        <v>272.33</v>
      </c>
      <c r="C7208" s="9">
        <v>272.35000000000002</v>
      </c>
      <c r="D7208" s="9">
        <v>272.23</v>
      </c>
      <c r="E7208" s="9">
        <v>272.26</v>
      </c>
      <c r="F7208" s="10">
        <v>176390</v>
      </c>
      <c r="G7208" s="9">
        <v>48027180</v>
      </c>
      <c r="H7208" s="21">
        <v>177.17</v>
      </c>
      <c r="I7208" s="21">
        <v>177.12</v>
      </c>
      <c r="J7208" s="26">
        <v>0.05</v>
      </c>
      <c r="K7208" s="6"/>
      <c r="L7208" s="6"/>
      <c r="M7208" s="6"/>
      <c r="N7208" s="9">
        <v>272.27999999999997</v>
      </c>
      <c r="O7208" s="9">
        <v>272.27999999999997</v>
      </c>
      <c r="P7208" s="9">
        <v>48026587.25</v>
      </c>
      <c r="Q7208" s="9">
        <v>100147150.87</v>
      </c>
      <c r="R7208" s="11">
        <v>-11119152.5</v>
      </c>
      <c r="S7208" s="7"/>
      <c r="T7208" s="7"/>
      <c r="U7208" s="7"/>
      <c r="V7208" s="7"/>
      <c r="W7208" s="7"/>
      <c r="X7208" s="7"/>
    </row>
    <row r="7209" spans="1:24" x14ac:dyDescent="0.2">
      <c r="A7209" s="126">
        <v>43409.525694444441</v>
      </c>
      <c r="B7209" s="9">
        <v>272.27999999999997</v>
      </c>
      <c r="C7209" s="9">
        <v>272.35000000000002</v>
      </c>
      <c r="D7209" s="9">
        <v>272.27</v>
      </c>
      <c r="E7209" s="9">
        <v>272.32</v>
      </c>
      <c r="F7209" s="10">
        <v>48760</v>
      </c>
      <c r="G7209" s="9">
        <v>13277181</v>
      </c>
      <c r="H7209" s="21">
        <v>27.64</v>
      </c>
      <c r="I7209" s="21">
        <v>27.65</v>
      </c>
      <c r="J7209" s="28">
        <v>0</v>
      </c>
      <c r="K7209" s="6"/>
      <c r="L7209" s="6"/>
      <c r="M7209" s="6"/>
      <c r="N7209" s="9">
        <v>272.32</v>
      </c>
      <c r="O7209" s="9">
        <v>272.3</v>
      </c>
      <c r="P7209" s="9">
        <v>13278079.4</v>
      </c>
      <c r="Q7209" s="9">
        <v>100146252.47</v>
      </c>
      <c r="R7209" s="11">
        <v>-11120050.9</v>
      </c>
      <c r="S7209" s="7"/>
      <c r="T7209" s="7"/>
      <c r="U7209" s="7"/>
      <c r="V7209" s="7"/>
      <c r="W7209" s="7"/>
      <c r="X7209" s="7"/>
    </row>
    <row r="7210" spans="1:24" x14ac:dyDescent="0.2">
      <c r="A7210" s="126">
        <v>43409.526388888888</v>
      </c>
      <c r="B7210" s="9">
        <v>272.31</v>
      </c>
      <c r="C7210" s="9">
        <v>272.33</v>
      </c>
      <c r="D7210" s="9">
        <v>272.24</v>
      </c>
      <c r="E7210" s="9">
        <v>272.25</v>
      </c>
      <c r="F7210" s="10">
        <v>56430</v>
      </c>
      <c r="G7210" s="9">
        <v>15363566</v>
      </c>
      <c r="H7210" s="21">
        <v>115.73</v>
      </c>
      <c r="I7210" s="21">
        <v>115.71</v>
      </c>
      <c r="J7210" s="28">
        <v>0.02</v>
      </c>
      <c r="K7210" s="6"/>
      <c r="L7210" s="6"/>
      <c r="M7210" s="6"/>
      <c r="N7210" s="9">
        <v>272.27</v>
      </c>
      <c r="O7210" s="9">
        <v>272.26</v>
      </c>
      <c r="P7210" s="9">
        <v>15364055.029999999</v>
      </c>
      <c r="Q7210" s="9">
        <v>100145763.45</v>
      </c>
      <c r="R7210" s="11">
        <v>-11120539.93</v>
      </c>
      <c r="S7210" s="7"/>
      <c r="T7210" s="7"/>
      <c r="U7210" s="7"/>
      <c r="V7210" s="7"/>
      <c r="W7210" s="7"/>
      <c r="X7210" s="7"/>
    </row>
    <row r="7211" spans="1:24" x14ac:dyDescent="0.2">
      <c r="A7211" s="126">
        <v>43409.527083333334</v>
      </c>
      <c r="B7211" s="9">
        <v>272.25</v>
      </c>
      <c r="C7211" s="9">
        <v>272.33</v>
      </c>
      <c r="D7211" s="9">
        <v>272.25</v>
      </c>
      <c r="E7211" s="9">
        <v>272.3</v>
      </c>
      <c r="F7211" s="10">
        <v>58750</v>
      </c>
      <c r="G7211" s="9">
        <v>15998321</v>
      </c>
      <c r="H7211" s="21">
        <v>104.11</v>
      </c>
      <c r="I7211" s="21">
        <v>104.13</v>
      </c>
      <c r="J7211" s="28">
        <v>0.02</v>
      </c>
      <c r="K7211" s="6"/>
      <c r="L7211" s="6"/>
      <c r="M7211" s="6"/>
      <c r="N7211" s="9">
        <v>272.3</v>
      </c>
      <c r="O7211" s="9">
        <v>272.31</v>
      </c>
      <c r="P7211" s="9">
        <v>15997331.25</v>
      </c>
      <c r="Q7211" s="9">
        <v>100146753.2</v>
      </c>
      <c r="R7211" s="11">
        <v>-11119550.18</v>
      </c>
      <c r="S7211" s="7"/>
      <c r="T7211" s="7"/>
      <c r="U7211" s="7"/>
      <c r="V7211" s="7"/>
      <c r="W7211" s="7"/>
      <c r="X7211" s="7"/>
    </row>
    <row r="7212" spans="1:24" x14ac:dyDescent="0.2">
      <c r="A7212" s="126">
        <v>43409.527777777781</v>
      </c>
      <c r="B7212" s="9">
        <v>272.3</v>
      </c>
      <c r="C7212" s="9">
        <v>272.3</v>
      </c>
      <c r="D7212" s="9">
        <v>272.23</v>
      </c>
      <c r="E7212" s="9">
        <v>272.26</v>
      </c>
      <c r="F7212" s="10">
        <v>72050</v>
      </c>
      <c r="G7212" s="9">
        <v>19616028</v>
      </c>
      <c r="H7212" s="21">
        <v>122.64</v>
      </c>
      <c r="I7212" s="21">
        <v>122.61</v>
      </c>
      <c r="J7212" s="28">
        <v>0.03</v>
      </c>
      <c r="K7212" s="6"/>
      <c r="L7212" s="6"/>
      <c r="M7212" s="6"/>
      <c r="N7212" s="9">
        <v>272.26</v>
      </c>
      <c r="O7212" s="9">
        <v>272.26</v>
      </c>
      <c r="P7212" s="9">
        <v>19616513.129999999</v>
      </c>
      <c r="Q7212" s="9">
        <v>100146268.06999999</v>
      </c>
      <c r="R7212" s="11">
        <v>-11120035.300000001</v>
      </c>
      <c r="S7212" s="7"/>
      <c r="T7212" s="7"/>
      <c r="U7212" s="7"/>
      <c r="V7212" s="7"/>
      <c r="W7212" s="7"/>
      <c r="X7212" s="7"/>
    </row>
    <row r="7213" spans="1:24" x14ac:dyDescent="0.2">
      <c r="A7213" s="126">
        <v>43409.52847222222</v>
      </c>
      <c r="B7213" s="9">
        <v>272.27</v>
      </c>
      <c r="C7213" s="9">
        <v>272.33</v>
      </c>
      <c r="D7213" s="9">
        <v>272.22000000000003</v>
      </c>
      <c r="E7213" s="9">
        <v>272.22000000000003</v>
      </c>
      <c r="F7213" s="10">
        <v>70060</v>
      </c>
      <c r="G7213" s="9">
        <v>19075430</v>
      </c>
      <c r="H7213" s="21">
        <v>97.24</v>
      </c>
      <c r="I7213" s="21">
        <v>97.24</v>
      </c>
      <c r="J7213" s="28">
        <v>0.01</v>
      </c>
      <c r="K7213" s="6"/>
      <c r="L7213" s="6"/>
      <c r="M7213" s="6"/>
      <c r="N7213" s="9">
        <v>272.25</v>
      </c>
      <c r="O7213" s="9">
        <v>272.27</v>
      </c>
      <c r="P7213" s="9">
        <v>19073659.850000001</v>
      </c>
      <c r="Q7213" s="9">
        <v>100148038.22</v>
      </c>
      <c r="R7213" s="11">
        <v>-11118265.15</v>
      </c>
      <c r="S7213" s="7"/>
      <c r="T7213" s="7"/>
      <c r="U7213" s="7"/>
      <c r="V7213" s="7"/>
      <c r="W7213" s="7"/>
      <c r="X7213" s="7"/>
    </row>
    <row r="7214" spans="1:24" x14ac:dyDescent="0.2">
      <c r="A7214" s="126">
        <v>43409.529166666667</v>
      </c>
      <c r="B7214" s="9">
        <v>272.22000000000003</v>
      </c>
      <c r="C7214" s="9">
        <v>272.26</v>
      </c>
      <c r="D7214" s="9">
        <v>272.19</v>
      </c>
      <c r="E7214" s="9">
        <v>272.20999999999998</v>
      </c>
      <c r="F7214" s="10">
        <v>53220</v>
      </c>
      <c r="G7214" s="9">
        <v>14486732</v>
      </c>
      <c r="H7214" s="21">
        <v>75.959999999999994</v>
      </c>
      <c r="I7214" s="21">
        <v>75.94</v>
      </c>
      <c r="J7214" s="28">
        <v>0.02</v>
      </c>
      <c r="K7214" s="6"/>
      <c r="L7214" s="6"/>
      <c r="M7214" s="6"/>
      <c r="N7214" s="9">
        <v>272.22000000000003</v>
      </c>
      <c r="O7214" s="9">
        <v>272.2</v>
      </c>
      <c r="P7214" s="9">
        <v>14487415.35</v>
      </c>
      <c r="Q7214" s="9">
        <v>100147354.87</v>
      </c>
      <c r="R7214" s="11">
        <v>-11118948.5</v>
      </c>
      <c r="S7214" s="7"/>
      <c r="T7214" s="7"/>
      <c r="U7214" s="7"/>
      <c r="V7214" s="7"/>
      <c r="W7214" s="7"/>
      <c r="X7214" s="7"/>
    </row>
    <row r="7215" spans="1:24" x14ac:dyDescent="0.2">
      <c r="A7215" s="126">
        <v>43409.529861111114</v>
      </c>
      <c r="B7215" s="9">
        <v>272.22000000000003</v>
      </c>
      <c r="C7215" s="9">
        <v>272.26</v>
      </c>
      <c r="D7215" s="9">
        <v>272.18</v>
      </c>
      <c r="E7215" s="9">
        <v>272.22000000000003</v>
      </c>
      <c r="F7215" s="10">
        <v>39780</v>
      </c>
      <c r="G7215" s="9">
        <v>10830273</v>
      </c>
      <c r="H7215" s="21">
        <v>74.75</v>
      </c>
      <c r="I7215" s="21">
        <v>74.760000000000005</v>
      </c>
      <c r="J7215" s="28">
        <v>0.01</v>
      </c>
      <c r="K7215" s="6"/>
      <c r="L7215" s="6"/>
      <c r="M7215" s="6"/>
      <c r="N7215" s="9">
        <v>272.22000000000003</v>
      </c>
      <c r="O7215" s="9">
        <v>272.25</v>
      </c>
      <c r="P7215" s="9">
        <v>10828911.6</v>
      </c>
      <c r="Q7215" s="9">
        <v>100148716.27</v>
      </c>
      <c r="R7215" s="11">
        <v>-11117587.1</v>
      </c>
      <c r="S7215" s="7"/>
      <c r="T7215" s="7"/>
      <c r="U7215" s="7"/>
      <c r="V7215" s="7"/>
      <c r="W7215" s="7"/>
      <c r="X7215" s="7"/>
    </row>
    <row r="7216" spans="1:24" x14ac:dyDescent="0.2">
      <c r="A7216" s="126">
        <v>43409.530555555553</v>
      </c>
      <c r="B7216" s="9">
        <v>272.22000000000003</v>
      </c>
      <c r="C7216" s="9">
        <v>272.24</v>
      </c>
      <c r="D7216" s="9">
        <v>272.19</v>
      </c>
      <c r="E7216" s="9">
        <v>272.22000000000003</v>
      </c>
      <c r="F7216" s="10">
        <v>53990</v>
      </c>
      <c r="G7216" s="9">
        <v>14697795</v>
      </c>
      <c r="H7216" s="21">
        <v>135.72</v>
      </c>
      <c r="I7216" s="21">
        <v>135.71</v>
      </c>
      <c r="J7216" s="28">
        <v>0.01</v>
      </c>
      <c r="K7216" s="6"/>
      <c r="L7216" s="6"/>
      <c r="M7216" s="6"/>
      <c r="N7216" s="9">
        <v>272.22000000000003</v>
      </c>
      <c r="O7216" s="9">
        <v>272.23</v>
      </c>
      <c r="P7216" s="9">
        <v>14697022.83</v>
      </c>
      <c r="Q7216" s="9">
        <v>100149488.45</v>
      </c>
      <c r="R7216" s="11">
        <v>-11116814.93</v>
      </c>
      <c r="S7216" s="7"/>
      <c r="T7216" s="7"/>
      <c r="U7216" s="7"/>
      <c r="V7216" s="7"/>
      <c r="W7216" s="7"/>
      <c r="X7216" s="7"/>
    </row>
    <row r="7217" spans="1:24" x14ac:dyDescent="0.2">
      <c r="A7217" s="126">
        <v>43409.53125</v>
      </c>
      <c r="B7217" s="9">
        <v>272.20999999999998</v>
      </c>
      <c r="C7217" s="9">
        <v>272.26</v>
      </c>
      <c r="D7217" s="9">
        <v>272.19</v>
      </c>
      <c r="E7217" s="9">
        <v>272.25</v>
      </c>
      <c r="F7217" s="10">
        <v>59330</v>
      </c>
      <c r="G7217" s="9">
        <v>16152421</v>
      </c>
      <c r="H7217" s="21">
        <v>109.89</v>
      </c>
      <c r="I7217" s="21">
        <v>109.9</v>
      </c>
      <c r="J7217" s="28">
        <v>0.01</v>
      </c>
      <c r="K7217" s="6"/>
      <c r="L7217" s="6"/>
      <c r="M7217" s="6"/>
      <c r="N7217" s="9">
        <v>272.24</v>
      </c>
      <c r="O7217" s="9">
        <v>272.25</v>
      </c>
      <c r="P7217" s="9">
        <v>16151850.880000001</v>
      </c>
      <c r="Q7217" s="9">
        <v>100150058.56999999</v>
      </c>
      <c r="R7217" s="11">
        <v>-11116244.800000001</v>
      </c>
      <c r="S7217" s="7"/>
      <c r="T7217" s="7"/>
      <c r="U7217" s="7"/>
      <c r="V7217" s="7"/>
      <c r="W7217" s="7"/>
      <c r="X7217" s="7"/>
    </row>
    <row r="7218" spans="1:24" x14ac:dyDescent="0.2">
      <c r="A7218" s="126">
        <v>43409.531944444447</v>
      </c>
      <c r="B7218" s="9">
        <v>272.25</v>
      </c>
      <c r="C7218" s="9">
        <v>272.26</v>
      </c>
      <c r="D7218" s="9">
        <v>272.17</v>
      </c>
      <c r="E7218" s="9">
        <v>272.17</v>
      </c>
      <c r="F7218" s="10">
        <v>45180</v>
      </c>
      <c r="G7218" s="9">
        <v>12297454</v>
      </c>
      <c r="H7218" s="21">
        <v>76.150000000000006</v>
      </c>
      <c r="I7218" s="21">
        <v>76.13</v>
      </c>
      <c r="J7218" s="28">
        <v>0.02</v>
      </c>
      <c r="K7218" s="6"/>
      <c r="L7218" s="6"/>
      <c r="M7218" s="6"/>
      <c r="N7218" s="9">
        <v>272.19</v>
      </c>
      <c r="O7218" s="9">
        <v>272.19</v>
      </c>
      <c r="P7218" s="9">
        <v>12297657.15</v>
      </c>
      <c r="Q7218" s="9">
        <v>100149855.42</v>
      </c>
      <c r="R7218" s="11">
        <v>-11116447.949999999</v>
      </c>
      <c r="S7218" s="7"/>
      <c r="T7218" s="7"/>
      <c r="U7218" s="7"/>
      <c r="V7218" s="7"/>
      <c r="W7218" s="7"/>
      <c r="X7218" s="7"/>
    </row>
    <row r="7219" spans="1:24" x14ac:dyDescent="0.2">
      <c r="A7219" s="126">
        <v>43409.532638888886</v>
      </c>
      <c r="B7219" s="9">
        <v>272.17</v>
      </c>
      <c r="C7219" s="9">
        <v>272.20999999999998</v>
      </c>
      <c r="D7219" s="9">
        <v>272.07</v>
      </c>
      <c r="E7219" s="9">
        <v>272.14</v>
      </c>
      <c r="F7219" s="10">
        <v>86090</v>
      </c>
      <c r="G7219" s="9">
        <v>23429622</v>
      </c>
      <c r="H7219" s="21">
        <v>190.55</v>
      </c>
      <c r="I7219" s="21">
        <v>190.52</v>
      </c>
      <c r="J7219" s="28">
        <v>0.02</v>
      </c>
      <c r="K7219" s="6"/>
      <c r="L7219" s="6"/>
      <c r="M7219" s="6"/>
      <c r="N7219" s="9">
        <v>272.14</v>
      </c>
      <c r="O7219" s="9">
        <v>272.14999999999998</v>
      </c>
      <c r="P7219" s="9">
        <v>23428532.600000001</v>
      </c>
      <c r="Q7219" s="9">
        <v>100150944.81999999</v>
      </c>
      <c r="R7219" s="11">
        <v>-11115358.550000001</v>
      </c>
      <c r="S7219" s="7"/>
      <c r="T7219" s="7"/>
      <c r="U7219" s="7"/>
      <c r="V7219" s="7"/>
      <c r="W7219" s="7"/>
      <c r="X7219" s="7"/>
    </row>
    <row r="7220" spans="1:24" x14ac:dyDescent="0.2">
      <c r="A7220" s="126">
        <v>43409.533333333333</v>
      </c>
      <c r="B7220" s="9">
        <v>272.14</v>
      </c>
      <c r="C7220" s="9">
        <v>272.16000000000003</v>
      </c>
      <c r="D7220" s="9">
        <v>272.07</v>
      </c>
      <c r="E7220" s="9">
        <v>272.13</v>
      </c>
      <c r="F7220" s="10">
        <v>71520</v>
      </c>
      <c r="G7220" s="9">
        <v>19462022</v>
      </c>
      <c r="H7220" s="21">
        <v>83.08</v>
      </c>
      <c r="I7220" s="21">
        <v>83.07</v>
      </c>
      <c r="J7220" s="28">
        <v>0.01</v>
      </c>
      <c r="K7220" s="6"/>
      <c r="L7220" s="6"/>
      <c r="M7220" s="6"/>
      <c r="N7220" s="9">
        <v>272.12</v>
      </c>
      <c r="O7220" s="9">
        <v>272.12</v>
      </c>
      <c r="P7220" s="9">
        <v>19462201.199999999</v>
      </c>
      <c r="Q7220" s="9">
        <v>100150765.62</v>
      </c>
      <c r="R7220" s="11">
        <v>-11115537.75</v>
      </c>
      <c r="S7220" s="7"/>
      <c r="T7220" s="7"/>
      <c r="U7220" s="7"/>
      <c r="V7220" s="7"/>
      <c r="W7220" s="7"/>
      <c r="X7220" s="7"/>
    </row>
    <row r="7221" spans="1:24" x14ac:dyDescent="0.2">
      <c r="A7221" s="126">
        <v>43409.53402777778</v>
      </c>
      <c r="B7221" s="9">
        <v>272.12</v>
      </c>
      <c r="C7221" s="9">
        <v>272.18</v>
      </c>
      <c r="D7221" s="9">
        <v>272.08999999999997</v>
      </c>
      <c r="E7221" s="9">
        <v>272.14999999999998</v>
      </c>
      <c r="F7221" s="10">
        <v>64210</v>
      </c>
      <c r="G7221" s="9">
        <v>17473060</v>
      </c>
      <c r="H7221" s="21">
        <v>89.78</v>
      </c>
      <c r="I7221" s="21">
        <v>89.78</v>
      </c>
      <c r="J7221" s="28">
        <v>0</v>
      </c>
      <c r="K7221" s="6"/>
      <c r="L7221" s="6"/>
      <c r="M7221" s="6"/>
      <c r="N7221" s="9">
        <v>272.14</v>
      </c>
      <c r="O7221" s="9">
        <v>272.12</v>
      </c>
      <c r="P7221" s="9">
        <v>17474269.93</v>
      </c>
      <c r="Q7221" s="9">
        <v>100149555.7</v>
      </c>
      <c r="R7221" s="11">
        <v>-11116747.68</v>
      </c>
      <c r="S7221" s="7"/>
      <c r="T7221" s="7"/>
      <c r="U7221" s="7"/>
      <c r="V7221" s="7"/>
      <c r="W7221" s="7"/>
      <c r="X7221" s="7"/>
    </row>
    <row r="7222" spans="1:24" x14ac:dyDescent="0.2">
      <c r="A7222" s="126">
        <v>43409.534722222219</v>
      </c>
      <c r="B7222" s="9">
        <v>272.14999999999998</v>
      </c>
      <c r="C7222" s="9">
        <v>272.2</v>
      </c>
      <c r="D7222" s="9">
        <v>272.11</v>
      </c>
      <c r="E7222" s="9">
        <v>272.18</v>
      </c>
      <c r="F7222" s="10">
        <v>147550</v>
      </c>
      <c r="G7222" s="9">
        <v>40157676</v>
      </c>
      <c r="H7222" s="21">
        <v>229.79</v>
      </c>
      <c r="I7222" s="21">
        <v>229.83</v>
      </c>
      <c r="J7222" s="28">
        <v>0.03</v>
      </c>
      <c r="K7222" s="6"/>
      <c r="L7222" s="6"/>
      <c r="M7222" s="6"/>
      <c r="N7222" s="9">
        <v>272.17</v>
      </c>
      <c r="O7222" s="9">
        <v>272.16000000000003</v>
      </c>
      <c r="P7222" s="9">
        <v>40158314.630000003</v>
      </c>
      <c r="Q7222" s="9">
        <v>100148917.06999999</v>
      </c>
      <c r="R7222" s="11">
        <v>-11117386.300000001</v>
      </c>
      <c r="S7222" s="7"/>
      <c r="T7222" s="7"/>
      <c r="U7222" s="7"/>
      <c r="V7222" s="7"/>
      <c r="W7222" s="7"/>
      <c r="X7222" s="7"/>
    </row>
    <row r="7223" spans="1:24" x14ac:dyDescent="0.2">
      <c r="A7223" s="126">
        <v>43409.535416666666</v>
      </c>
      <c r="B7223" s="9">
        <v>272.17</v>
      </c>
      <c r="C7223" s="9">
        <v>272.27</v>
      </c>
      <c r="D7223" s="9">
        <v>272.17</v>
      </c>
      <c r="E7223" s="9">
        <v>272.22000000000003</v>
      </c>
      <c r="F7223" s="10">
        <v>234600</v>
      </c>
      <c r="G7223" s="9">
        <v>63863084</v>
      </c>
      <c r="H7223" s="21">
        <v>159</v>
      </c>
      <c r="I7223" s="21">
        <v>159.03</v>
      </c>
      <c r="J7223" s="28">
        <v>0.03</v>
      </c>
      <c r="K7223" s="6"/>
      <c r="L7223" s="6"/>
      <c r="M7223" s="6"/>
      <c r="N7223" s="9">
        <v>272.22000000000003</v>
      </c>
      <c r="O7223" s="9">
        <v>272.22000000000003</v>
      </c>
      <c r="P7223" s="9">
        <v>63862812</v>
      </c>
      <c r="Q7223" s="9">
        <v>100149189.06999999</v>
      </c>
      <c r="R7223" s="11">
        <v>-11117114.300000001</v>
      </c>
      <c r="S7223" s="7"/>
      <c r="T7223" s="7"/>
      <c r="U7223" s="7"/>
      <c r="V7223" s="7"/>
      <c r="W7223" s="7"/>
      <c r="X7223" s="7"/>
    </row>
    <row r="7224" spans="1:24" x14ac:dyDescent="0.2">
      <c r="A7224" s="126">
        <v>43409.536111111112</v>
      </c>
      <c r="B7224" s="9">
        <v>272.22000000000003</v>
      </c>
      <c r="C7224" s="9">
        <v>272.24</v>
      </c>
      <c r="D7224" s="9">
        <v>272.17</v>
      </c>
      <c r="E7224" s="9">
        <v>272.24</v>
      </c>
      <c r="F7224" s="10">
        <v>38600</v>
      </c>
      <c r="G7224" s="9">
        <v>10507019</v>
      </c>
      <c r="H7224" s="21">
        <v>16.45</v>
      </c>
      <c r="I7224" s="21">
        <v>16.45</v>
      </c>
      <c r="J7224" s="28">
        <v>0</v>
      </c>
      <c r="K7224" s="6"/>
      <c r="L7224" s="6"/>
      <c r="M7224" s="6"/>
      <c r="N7224" s="9">
        <v>272.22000000000003</v>
      </c>
      <c r="O7224" s="9">
        <v>272.2</v>
      </c>
      <c r="P7224" s="9">
        <v>10507788.5</v>
      </c>
      <c r="Q7224" s="9">
        <v>100148419.56999999</v>
      </c>
      <c r="R7224" s="11">
        <v>-11117883.800000001</v>
      </c>
      <c r="S7224" s="7"/>
      <c r="T7224" s="7"/>
      <c r="U7224" s="7"/>
      <c r="V7224" s="7"/>
      <c r="W7224" s="7"/>
      <c r="X7224" s="7"/>
    </row>
    <row r="7225" spans="1:24" x14ac:dyDescent="0.2">
      <c r="A7225" s="126">
        <v>43409.536805555559</v>
      </c>
      <c r="B7225" s="9">
        <v>272.23</v>
      </c>
      <c r="C7225" s="9">
        <v>272.25</v>
      </c>
      <c r="D7225" s="9">
        <v>272.17</v>
      </c>
      <c r="E7225" s="9">
        <v>272.20999999999998</v>
      </c>
      <c r="F7225" s="10">
        <v>96850</v>
      </c>
      <c r="G7225" s="9">
        <v>26362994</v>
      </c>
      <c r="H7225" s="21">
        <v>250.91</v>
      </c>
      <c r="I7225" s="21">
        <v>250.91</v>
      </c>
      <c r="J7225" s="28">
        <v>0</v>
      </c>
      <c r="K7225" s="6"/>
      <c r="L7225" s="6"/>
      <c r="M7225" s="6"/>
      <c r="N7225" s="9">
        <v>272.20999999999998</v>
      </c>
      <c r="O7225" s="9">
        <v>272.2</v>
      </c>
      <c r="P7225" s="9">
        <v>26363538.5</v>
      </c>
      <c r="Q7225" s="9">
        <v>100147875.06999999</v>
      </c>
      <c r="R7225" s="11">
        <v>-11118428.300000001</v>
      </c>
      <c r="S7225" s="7"/>
      <c r="T7225" s="7"/>
      <c r="U7225" s="7"/>
      <c r="V7225" s="7"/>
      <c r="W7225" s="7"/>
      <c r="X7225" s="7"/>
    </row>
    <row r="7226" spans="1:24" x14ac:dyDescent="0.2">
      <c r="A7226" s="126">
        <v>43409.537499999999</v>
      </c>
      <c r="B7226" s="9">
        <v>272.20999999999998</v>
      </c>
      <c r="C7226" s="9">
        <v>272.22000000000003</v>
      </c>
      <c r="D7226" s="9">
        <v>272.10000000000002</v>
      </c>
      <c r="E7226" s="9">
        <v>272.20999999999998</v>
      </c>
      <c r="F7226" s="10">
        <v>112760</v>
      </c>
      <c r="G7226" s="9">
        <v>30691730</v>
      </c>
      <c r="H7226" s="21">
        <v>116.43</v>
      </c>
      <c r="I7226" s="21">
        <v>116.42</v>
      </c>
      <c r="J7226" s="28">
        <v>0.01</v>
      </c>
      <c r="K7226" s="6"/>
      <c r="L7226" s="6"/>
      <c r="M7226" s="6"/>
      <c r="N7226" s="9">
        <v>272.19</v>
      </c>
      <c r="O7226" s="9">
        <v>272.19</v>
      </c>
      <c r="P7226" s="9">
        <v>30691580.600000001</v>
      </c>
      <c r="Q7226" s="9">
        <v>100148024.47</v>
      </c>
      <c r="R7226" s="11">
        <v>-11118278.9</v>
      </c>
      <c r="S7226" s="7"/>
      <c r="T7226" s="7"/>
      <c r="U7226" s="7"/>
      <c r="V7226" s="7"/>
      <c r="W7226" s="7"/>
      <c r="X7226" s="7"/>
    </row>
    <row r="7227" spans="1:24" x14ac:dyDescent="0.2">
      <c r="A7227" s="126">
        <v>43409.538194444445</v>
      </c>
      <c r="B7227" s="9">
        <v>272.2</v>
      </c>
      <c r="C7227" s="9">
        <v>272.20999999999998</v>
      </c>
      <c r="D7227" s="9">
        <v>272.16000000000003</v>
      </c>
      <c r="E7227" s="9">
        <v>272.20999999999998</v>
      </c>
      <c r="F7227" s="10">
        <v>50530</v>
      </c>
      <c r="G7227" s="9">
        <v>13752599</v>
      </c>
      <c r="H7227" s="21">
        <v>44.81</v>
      </c>
      <c r="I7227" s="21">
        <v>44.81</v>
      </c>
      <c r="J7227" s="28">
        <v>0</v>
      </c>
      <c r="K7227" s="6"/>
      <c r="L7227" s="6"/>
      <c r="M7227" s="6"/>
      <c r="N7227" s="9">
        <v>272.2</v>
      </c>
      <c r="O7227" s="9">
        <v>272.17</v>
      </c>
      <c r="P7227" s="9">
        <v>13754139.68</v>
      </c>
      <c r="Q7227" s="9">
        <v>100146483.8</v>
      </c>
      <c r="R7227" s="11">
        <v>-11119819.58</v>
      </c>
      <c r="S7227" s="7"/>
      <c r="T7227" s="7"/>
      <c r="U7227" s="7"/>
      <c r="V7227" s="7"/>
      <c r="W7227" s="7"/>
      <c r="X7227" s="7"/>
    </row>
    <row r="7228" spans="1:24" x14ac:dyDescent="0.2">
      <c r="A7228" s="126">
        <v>43409.538888888892</v>
      </c>
      <c r="B7228" s="9">
        <v>272.20999999999998</v>
      </c>
      <c r="C7228" s="9">
        <v>272.23</v>
      </c>
      <c r="D7228" s="9">
        <v>272.18</v>
      </c>
      <c r="E7228" s="9">
        <v>272.20999999999998</v>
      </c>
      <c r="F7228" s="10">
        <v>30760</v>
      </c>
      <c r="G7228" s="9">
        <v>8372532.5</v>
      </c>
      <c r="H7228" s="21">
        <v>60.87</v>
      </c>
      <c r="I7228" s="21">
        <v>60.88</v>
      </c>
      <c r="J7228" s="28">
        <v>0</v>
      </c>
      <c r="K7228" s="6"/>
      <c r="L7228" s="6"/>
      <c r="M7228" s="6"/>
      <c r="N7228" s="9">
        <v>272.20999999999998</v>
      </c>
      <c r="O7228" s="9">
        <v>272.19</v>
      </c>
      <c r="P7228" s="9">
        <v>8373102.7000000002</v>
      </c>
      <c r="Q7228" s="9">
        <v>100145913.59999999</v>
      </c>
      <c r="R7228" s="11">
        <v>-11120389.779999999</v>
      </c>
      <c r="S7228" s="7"/>
      <c r="T7228" s="7"/>
      <c r="U7228" s="7"/>
      <c r="V7228" s="7"/>
      <c r="W7228" s="7"/>
      <c r="X7228" s="7"/>
    </row>
    <row r="7229" spans="1:24" x14ac:dyDescent="0.2">
      <c r="A7229" s="126">
        <v>43409.539583333331</v>
      </c>
      <c r="B7229" s="9">
        <v>272.20999999999998</v>
      </c>
      <c r="C7229" s="9">
        <v>272.24</v>
      </c>
      <c r="D7229" s="9">
        <v>272.16000000000003</v>
      </c>
      <c r="E7229" s="9">
        <v>272.22000000000003</v>
      </c>
      <c r="F7229" s="10">
        <v>19060</v>
      </c>
      <c r="G7229" s="9">
        <v>5188803.5</v>
      </c>
      <c r="H7229" s="21">
        <v>61.96</v>
      </c>
      <c r="I7229" s="21">
        <v>61.97</v>
      </c>
      <c r="J7229" s="28">
        <v>0.01</v>
      </c>
      <c r="K7229" s="6"/>
      <c r="L7229" s="6"/>
      <c r="M7229" s="6"/>
      <c r="N7229" s="9">
        <v>272.20999999999998</v>
      </c>
      <c r="O7229" s="9">
        <v>272.24</v>
      </c>
      <c r="P7229" s="9">
        <v>5188322.5999999996</v>
      </c>
      <c r="Q7229" s="9">
        <v>100146394.5</v>
      </c>
      <c r="R7229" s="11">
        <v>-11119908.880000001</v>
      </c>
      <c r="S7229" s="7"/>
      <c r="T7229" s="7"/>
      <c r="U7229" s="7"/>
      <c r="V7229" s="7"/>
      <c r="W7229" s="7"/>
      <c r="X7229" s="7"/>
    </row>
    <row r="7230" spans="1:24" x14ac:dyDescent="0.2">
      <c r="A7230" s="126">
        <v>43409.540277777778</v>
      </c>
      <c r="B7230" s="9">
        <v>272.23</v>
      </c>
      <c r="C7230" s="9">
        <v>272.32</v>
      </c>
      <c r="D7230" s="9">
        <v>272.23</v>
      </c>
      <c r="E7230" s="9">
        <v>272.31</v>
      </c>
      <c r="F7230" s="10">
        <v>56030</v>
      </c>
      <c r="G7230" s="9">
        <v>15254861</v>
      </c>
      <c r="H7230" s="21">
        <v>293.97000000000003</v>
      </c>
      <c r="I7230" s="21">
        <v>294</v>
      </c>
      <c r="J7230" s="28">
        <v>0.03</v>
      </c>
      <c r="K7230" s="6"/>
      <c r="L7230" s="6"/>
      <c r="M7230" s="6"/>
      <c r="N7230" s="9">
        <v>272.29000000000002</v>
      </c>
      <c r="O7230" s="9">
        <v>272.26</v>
      </c>
      <c r="P7230" s="9">
        <v>15256548.779999999</v>
      </c>
      <c r="Q7230" s="9">
        <v>100144706.72</v>
      </c>
      <c r="R7230" s="11">
        <v>-11121596.65</v>
      </c>
      <c r="S7230" s="7"/>
      <c r="T7230" s="7"/>
      <c r="U7230" s="7"/>
      <c r="V7230" s="7"/>
      <c r="W7230" s="7"/>
      <c r="X7230" s="7"/>
    </row>
    <row r="7231" spans="1:24" x14ac:dyDescent="0.2">
      <c r="A7231" s="126">
        <v>43409.540972222225</v>
      </c>
      <c r="B7231" s="9">
        <v>272.3</v>
      </c>
      <c r="C7231" s="9">
        <v>272.33</v>
      </c>
      <c r="D7231" s="9">
        <v>272.26</v>
      </c>
      <c r="E7231" s="9">
        <v>272.29000000000002</v>
      </c>
      <c r="F7231" s="10">
        <v>40200</v>
      </c>
      <c r="G7231" s="9">
        <v>10947214</v>
      </c>
      <c r="H7231" s="21">
        <v>71.75</v>
      </c>
      <c r="I7231" s="21">
        <v>71.760000000000005</v>
      </c>
      <c r="J7231" s="28">
        <v>0.01</v>
      </c>
      <c r="K7231" s="6"/>
      <c r="L7231" s="6"/>
      <c r="M7231" s="6"/>
      <c r="N7231" s="9">
        <v>272.29000000000002</v>
      </c>
      <c r="O7231" s="9">
        <v>272.32</v>
      </c>
      <c r="P7231" s="9">
        <v>10946158.5</v>
      </c>
      <c r="Q7231" s="9">
        <v>100145762.22</v>
      </c>
      <c r="R7231" s="11">
        <v>-11120541.15</v>
      </c>
      <c r="S7231" s="7"/>
      <c r="T7231" s="7"/>
      <c r="U7231" s="7"/>
      <c r="V7231" s="7"/>
      <c r="W7231" s="7"/>
      <c r="X7231" s="7"/>
    </row>
    <row r="7232" spans="1:24" x14ac:dyDescent="0.2">
      <c r="A7232" s="126">
        <v>43409.541666666664</v>
      </c>
      <c r="B7232" s="9">
        <v>272.27999999999997</v>
      </c>
      <c r="C7232" s="9">
        <v>272.3</v>
      </c>
      <c r="D7232" s="9">
        <v>272.25</v>
      </c>
      <c r="E7232" s="9">
        <v>272.29000000000002</v>
      </c>
      <c r="F7232" s="10">
        <v>23890</v>
      </c>
      <c r="G7232" s="9">
        <v>6504497</v>
      </c>
      <c r="H7232" s="21">
        <v>59.43</v>
      </c>
      <c r="I7232" s="21">
        <v>59.42</v>
      </c>
      <c r="J7232" s="28">
        <v>0.01</v>
      </c>
      <c r="K7232" s="6"/>
      <c r="L7232" s="6"/>
      <c r="M7232" s="6"/>
      <c r="N7232" s="9">
        <v>272.27999999999997</v>
      </c>
      <c r="O7232" s="9">
        <v>272.27</v>
      </c>
      <c r="P7232" s="9">
        <v>6504828.9299999997</v>
      </c>
      <c r="Q7232" s="9">
        <v>100145430.3</v>
      </c>
      <c r="R7232" s="11">
        <v>-11120873.08</v>
      </c>
      <c r="S7232" s="7"/>
      <c r="T7232" s="7"/>
      <c r="U7232" s="7"/>
      <c r="V7232" s="7"/>
      <c r="W7232" s="7"/>
      <c r="X7232" s="7"/>
    </row>
    <row r="7233" spans="1:24" x14ac:dyDescent="0.2">
      <c r="A7233" s="126">
        <v>43409.542361111111</v>
      </c>
      <c r="B7233" s="9">
        <v>272.29000000000002</v>
      </c>
      <c r="C7233" s="9">
        <v>272.31</v>
      </c>
      <c r="D7233" s="9">
        <v>272.23</v>
      </c>
      <c r="E7233" s="9">
        <v>272.25</v>
      </c>
      <c r="F7233" s="10">
        <v>129230</v>
      </c>
      <c r="G7233" s="9">
        <v>35183776</v>
      </c>
      <c r="H7233" s="21">
        <v>540.94000000000005</v>
      </c>
      <c r="I7233" s="21">
        <v>540.91</v>
      </c>
      <c r="J7233" s="28">
        <v>0.02</v>
      </c>
      <c r="K7233" s="6"/>
      <c r="L7233" s="6"/>
      <c r="M7233" s="6"/>
      <c r="N7233" s="9">
        <v>272.26</v>
      </c>
      <c r="O7233" s="9">
        <v>272.26</v>
      </c>
      <c r="P7233" s="9">
        <v>35184159.799999997</v>
      </c>
      <c r="Q7233" s="9">
        <v>100145046.5</v>
      </c>
      <c r="R7233" s="11">
        <v>-11121256.880000001</v>
      </c>
      <c r="S7233" s="7"/>
      <c r="T7233" s="7"/>
      <c r="U7233" s="7"/>
      <c r="V7233" s="7"/>
      <c r="W7233" s="7"/>
      <c r="X7233" s="7"/>
    </row>
    <row r="7234" spans="1:24" x14ac:dyDescent="0.2">
      <c r="A7234" s="126">
        <v>43409.543055555558</v>
      </c>
      <c r="B7234" s="9">
        <v>272.25</v>
      </c>
      <c r="C7234" s="9">
        <v>272.33999999999997</v>
      </c>
      <c r="D7234" s="9">
        <v>272.24</v>
      </c>
      <c r="E7234" s="9">
        <v>272.31</v>
      </c>
      <c r="F7234" s="10">
        <v>42680</v>
      </c>
      <c r="G7234" s="9">
        <v>11622438</v>
      </c>
      <c r="H7234" s="21">
        <v>33.03</v>
      </c>
      <c r="I7234" s="21">
        <v>33.03</v>
      </c>
      <c r="J7234" s="28">
        <v>0.01</v>
      </c>
      <c r="K7234" s="6"/>
      <c r="L7234" s="6"/>
      <c r="M7234" s="6"/>
      <c r="N7234" s="9">
        <v>272.3</v>
      </c>
      <c r="O7234" s="9">
        <v>272.32</v>
      </c>
      <c r="P7234" s="9">
        <v>11621764</v>
      </c>
      <c r="Q7234" s="9">
        <v>100145720.5</v>
      </c>
      <c r="R7234" s="11">
        <v>-11120582.880000001</v>
      </c>
      <c r="S7234" s="7"/>
      <c r="T7234" s="7"/>
      <c r="U7234" s="7"/>
      <c r="V7234" s="7"/>
      <c r="W7234" s="7"/>
      <c r="X7234" s="7"/>
    </row>
    <row r="7235" spans="1:24" x14ac:dyDescent="0.2">
      <c r="A7235" s="126">
        <v>43409.543749999997</v>
      </c>
      <c r="B7235" s="9">
        <v>272.3</v>
      </c>
      <c r="C7235" s="9">
        <v>272.33</v>
      </c>
      <c r="D7235" s="9">
        <v>272.27</v>
      </c>
      <c r="E7235" s="9">
        <v>272.29000000000002</v>
      </c>
      <c r="F7235" s="10">
        <v>40470</v>
      </c>
      <c r="G7235" s="9">
        <v>11019914</v>
      </c>
      <c r="H7235" s="21">
        <v>94.82</v>
      </c>
      <c r="I7235" s="21">
        <v>94.82</v>
      </c>
      <c r="J7235" s="28">
        <v>0.01</v>
      </c>
      <c r="K7235" s="6"/>
      <c r="L7235" s="6"/>
      <c r="M7235" s="6"/>
      <c r="N7235" s="9">
        <v>272.3</v>
      </c>
      <c r="O7235" s="9">
        <v>272.3</v>
      </c>
      <c r="P7235" s="9">
        <v>11019778.65</v>
      </c>
      <c r="Q7235" s="9">
        <v>100145855.84999999</v>
      </c>
      <c r="R7235" s="11">
        <v>-11120447.529999999</v>
      </c>
      <c r="S7235" s="7"/>
      <c r="T7235" s="7"/>
      <c r="U7235" s="7"/>
      <c r="V7235" s="7"/>
      <c r="W7235" s="7"/>
      <c r="X7235" s="7"/>
    </row>
    <row r="7236" spans="1:24" x14ac:dyDescent="0.2">
      <c r="A7236" s="126">
        <v>43409.544444444444</v>
      </c>
      <c r="B7236" s="9">
        <v>272.29000000000002</v>
      </c>
      <c r="C7236" s="9">
        <v>272.33999999999997</v>
      </c>
      <c r="D7236" s="9">
        <v>272.27999999999997</v>
      </c>
      <c r="E7236" s="9">
        <v>272.33</v>
      </c>
      <c r="F7236" s="10">
        <v>17410</v>
      </c>
      <c r="G7236" s="9">
        <v>4739921</v>
      </c>
      <c r="H7236" s="21">
        <v>43.02</v>
      </c>
      <c r="I7236" s="21">
        <v>43.01</v>
      </c>
      <c r="J7236" s="28">
        <v>0.01</v>
      </c>
      <c r="K7236" s="6"/>
      <c r="L7236" s="6"/>
      <c r="M7236" s="6"/>
      <c r="N7236" s="9">
        <v>272.32</v>
      </c>
      <c r="O7236" s="9">
        <v>272.25</v>
      </c>
      <c r="P7236" s="9">
        <v>4741091.2</v>
      </c>
      <c r="Q7236" s="9">
        <v>100144685.65000001</v>
      </c>
      <c r="R7236" s="11">
        <v>-11121617.73</v>
      </c>
      <c r="S7236" s="7"/>
      <c r="T7236" s="7"/>
      <c r="U7236" s="7"/>
      <c r="V7236" s="7"/>
      <c r="W7236" s="7"/>
      <c r="X7236" s="7"/>
    </row>
    <row r="7237" spans="1:24" x14ac:dyDescent="0.2">
      <c r="A7237" s="126">
        <v>43409.545138888891</v>
      </c>
      <c r="B7237" s="9">
        <v>272.33</v>
      </c>
      <c r="C7237" s="9">
        <v>272.33999999999997</v>
      </c>
      <c r="D7237" s="9">
        <v>272.27</v>
      </c>
      <c r="E7237" s="9">
        <v>272.27999999999997</v>
      </c>
      <c r="F7237" s="10">
        <v>33920</v>
      </c>
      <c r="G7237" s="9">
        <v>9235732</v>
      </c>
      <c r="H7237" s="21">
        <v>194.83</v>
      </c>
      <c r="I7237" s="21">
        <v>194.85</v>
      </c>
      <c r="J7237" s="28">
        <v>0.02</v>
      </c>
      <c r="K7237" s="6"/>
      <c r="L7237" s="6"/>
      <c r="M7237" s="6"/>
      <c r="N7237" s="9">
        <v>272.29000000000002</v>
      </c>
      <c r="O7237" s="9">
        <v>272.27999999999997</v>
      </c>
      <c r="P7237" s="9">
        <v>9236161.5999999996</v>
      </c>
      <c r="Q7237" s="9">
        <v>100144256.05</v>
      </c>
      <c r="R7237" s="11">
        <v>-11122047.33</v>
      </c>
      <c r="S7237" s="7"/>
      <c r="T7237" s="7"/>
      <c r="U7237" s="7"/>
      <c r="V7237" s="7"/>
      <c r="W7237" s="7"/>
      <c r="X7237" s="7"/>
    </row>
    <row r="7238" spans="1:24" x14ac:dyDescent="0.2">
      <c r="A7238" s="126">
        <v>43409.54583333333</v>
      </c>
      <c r="B7238" s="9">
        <v>272.27999999999997</v>
      </c>
      <c r="C7238" s="9">
        <v>272.3</v>
      </c>
      <c r="D7238" s="9">
        <v>272.22000000000003</v>
      </c>
      <c r="E7238" s="9">
        <v>272.25</v>
      </c>
      <c r="F7238" s="10">
        <v>29960</v>
      </c>
      <c r="G7238" s="9">
        <v>8155770.5</v>
      </c>
      <c r="H7238" s="21">
        <v>88.33</v>
      </c>
      <c r="I7238" s="21">
        <v>88.31</v>
      </c>
      <c r="J7238" s="28">
        <v>0.02</v>
      </c>
      <c r="K7238" s="6"/>
      <c r="L7238" s="6"/>
      <c r="M7238" s="6"/>
      <c r="N7238" s="9">
        <v>272.26</v>
      </c>
      <c r="O7238" s="9">
        <v>272.22000000000003</v>
      </c>
      <c r="P7238" s="9">
        <v>8156759.7999999998</v>
      </c>
      <c r="Q7238" s="9">
        <v>100143266.75</v>
      </c>
      <c r="R7238" s="11">
        <v>-11123036.630000001</v>
      </c>
      <c r="S7238" s="7"/>
      <c r="T7238" s="7"/>
      <c r="U7238" s="7"/>
      <c r="V7238" s="7"/>
      <c r="W7238" s="7"/>
      <c r="X7238" s="7"/>
    </row>
    <row r="7239" spans="1:24" x14ac:dyDescent="0.2">
      <c r="A7239" s="126">
        <v>43409.546527777777</v>
      </c>
      <c r="B7239" s="9">
        <v>272.25</v>
      </c>
      <c r="C7239" s="9">
        <v>272.3</v>
      </c>
      <c r="D7239" s="9">
        <v>272.23</v>
      </c>
      <c r="E7239" s="9">
        <v>272.29000000000002</v>
      </c>
      <c r="F7239" s="10">
        <v>16920</v>
      </c>
      <c r="G7239" s="9">
        <v>4608254.5</v>
      </c>
      <c r="H7239" s="21">
        <v>56.48</v>
      </c>
      <c r="I7239" s="21">
        <v>56.5</v>
      </c>
      <c r="J7239" s="28">
        <v>0.03</v>
      </c>
      <c r="K7239" s="6"/>
      <c r="L7239" s="6"/>
      <c r="M7239" s="6"/>
      <c r="N7239" s="9">
        <v>272.27999999999997</v>
      </c>
      <c r="O7239" s="9">
        <v>272.36</v>
      </c>
      <c r="P7239" s="9">
        <v>4606935.3</v>
      </c>
      <c r="Q7239" s="9">
        <v>100144585.95</v>
      </c>
      <c r="R7239" s="11">
        <v>-11121717.43</v>
      </c>
      <c r="S7239" s="7"/>
      <c r="T7239" s="7"/>
      <c r="U7239" s="7"/>
      <c r="V7239" s="7"/>
      <c r="W7239" s="7"/>
      <c r="X7239" s="7"/>
    </row>
    <row r="7240" spans="1:24" x14ac:dyDescent="0.2">
      <c r="A7240" s="126">
        <v>43409.547222222223</v>
      </c>
      <c r="B7240" s="9">
        <v>272.27999999999997</v>
      </c>
      <c r="C7240" s="9">
        <v>272.33</v>
      </c>
      <c r="D7240" s="9">
        <v>272.25</v>
      </c>
      <c r="E7240" s="9">
        <v>272.33</v>
      </c>
      <c r="F7240" s="10">
        <v>22490</v>
      </c>
      <c r="G7240" s="9">
        <v>6123284.5</v>
      </c>
      <c r="H7240" s="21">
        <v>132.91999999999999</v>
      </c>
      <c r="I7240" s="21">
        <v>132.88</v>
      </c>
      <c r="J7240" s="28">
        <v>0.04</v>
      </c>
      <c r="K7240" s="6"/>
      <c r="L7240" s="6"/>
      <c r="M7240" s="6"/>
      <c r="N7240" s="9">
        <v>272.31</v>
      </c>
      <c r="O7240" s="9">
        <v>272.27</v>
      </c>
      <c r="P7240" s="9">
        <v>6124251.9000000004</v>
      </c>
      <c r="Q7240" s="9">
        <v>100143618.55</v>
      </c>
      <c r="R7240" s="11">
        <v>-11122684.83</v>
      </c>
      <c r="S7240" s="7"/>
      <c r="T7240" s="7"/>
      <c r="U7240" s="7"/>
      <c r="V7240" s="7"/>
      <c r="W7240" s="7"/>
      <c r="X7240" s="7"/>
    </row>
    <row r="7241" spans="1:24" x14ac:dyDescent="0.2">
      <c r="A7241" s="126">
        <v>43409.54791666667</v>
      </c>
      <c r="B7241" s="9">
        <v>272.33999999999997</v>
      </c>
      <c r="C7241" s="9">
        <v>272.39</v>
      </c>
      <c r="D7241" s="9">
        <v>272.27999999999997</v>
      </c>
      <c r="E7241" s="9">
        <v>272.38</v>
      </c>
      <c r="F7241" s="10">
        <v>48810</v>
      </c>
      <c r="G7241" s="9">
        <v>13292817</v>
      </c>
      <c r="H7241" s="21">
        <v>217.03</v>
      </c>
      <c r="I7241" s="21">
        <v>217.09</v>
      </c>
      <c r="J7241" s="26">
        <v>0.06</v>
      </c>
      <c r="K7241" s="6"/>
      <c r="L7241" s="6"/>
      <c r="M7241" s="6"/>
      <c r="N7241" s="9">
        <v>272.36</v>
      </c>
      <c r="O7241" s="9">
        <v>272.33999999999997</v>
      </c>
      <c r="P7241" s="9">
        <v>13293769.58</v>
      </c>
      <c r="Q7241" s="9">
        <v>100142665.97</v>
      </c>
      <c r="R7241" s="11">
        <v>-11123637.4</v>
      </c>
      <c r="S7241" s="7"/>
      <c r="T7241" s="7"/>
      <c r="U7241" s="7"/>
      <c r="V7241" s="7"/>
      <c r="W7241" s="7"/>
      <c r="X7241" s="7"/>
    </row>
    <row r="7242" spans="1:24" x14ac:dyDescent="0.2">
      <c r="A7242" s="126">
        <v>43409.548611111109</v>
      </c>
      <c r="B7242" s="9">
        <v>272.38</v>
      </c>
      <c r="C7242" s="9">
        <v>272.42</v>
      </c>
      <c r="D7242" s="9">
        <v>272.3</v>
      </c>
      <c r="E7242" s="9">
        <v>272.3</v>
      </c>
      <c r="F7242" s="10">
        <v>25620</v>
      </c>
      <c r="G7242" s="9">
        <v>6978167.5</v>
      </c>
      <c r="H7242" s="21">
        <v>52.49</v>
      </c>
      <c r="I7242" s="21">
        <v>52.5</v>
      </c>
      <c r="J7242" s="28">
        <v>0.01</v>
      </c>
      <c r="K7242" s="6"/>
      <c r="L7242" s="6"/>
      <c r="M7242" s="6"/>
      <c r="N7242" s="9">
        <v>272.33</v>
      </c>
      <c r="O7242" s="9">
        <v>272.37</v>
      </c>
      <c r="P7242" s="9">
        <v>6977094.5999999996</v>
      </c>
      <c r="Q7242" s="9">
        <v>100143738.87</v>
      </c>
      <c r="R7242" s="11">
        <v>-11122564.5</v>
      </c>
      <c r="S7242" s="7"/>
      <c r="T7242" s="7"/>
      <c r="U7242" s="7"/>
      <c r="V7242" s="7"/>
      <c r="W7242" s="7"/>
      <c r="X7242" s="7"/>
    </row>
    <row r="7243" spans="1:24" x14ac:dyDescent="0.2">
      <c r="A7243" s="126">
        <v>43409.549305555556</v>
      </c>
      <c r="B7243" s="9">
        <v>272.3</v>
      </c>
      <c r="C7243" s="9">
        <v>272.32</v>
      </c>
      <c r="D7243" s="9">
        <v>272.16000000000003</v>
      </c>
      <c r="E7243" s="9">
        <v>272.20999999999998</v>
      </c>
      <c r="F7243" s="10">
        <v>108970</v>
      </c>
      <c r="G7243" s="9">
        <v>29664048</v>
      </c>
      <c r="H7243" s="21">
        <v>425.33</v>
      </c>
      <c r="I7243" s="21">
        <v>425.1</v>
      </c>
      <c r="J7243" s="31">
        <v>0.23</v>
      </c>
      <c r="K7243" s="6"/>
      <c r="L7243" s="6"/>
      <c r="M7243" s="6"/>
      <c r="N7243" s="9">
        <v>272.23</v>
      </c>
      <c r="O7243" s="9">
        <v>272.22000000000003</v>
      </c>
      <c r="P7243" s="9">
        <v>29664358.25</v>
      </c>
      <c r="Q7243" s="9">
        <v>100143428.62</v>
      </c>
      <c r="R7243" s="11">
        <v>-11122874.75</v>
      </c>
      <c r="S7243" s="7"/>
      <c r="T7243" s="7"/>
      <c r="U7243" s="7"/>
      <c r="V7243" s="7"/>
      <c r="W7243" s="7"/>
      <c r="X7243" s="7"/>
    </row>
    <row r="7244" spans="1:24" x14ac:dyDescent="0.2">
      <c r="A7244" s="126">
        <v>43409.55</v>
      </c>
      <c r="B7244" s="9">
        <v>272.20999999999998</v>
      </c>
      <c r="C7244" s="9">
        <v>272.27</v>
      </c>
      <c r="D7244" s="9">
        <v>272.17</v>
      </c>
      <c r="E7244" s="9">
        <v>272.25</v>
      </c>
      <c r="F7244" s="10">
        <v>278210</v>
      </c>
      <c r="G7244" s="9">
        <v>75738200</v>
      </c>
      <c r="H7244" s="21">
        <v>255.31</v>
      </c>
      <c r="I7244" s="21">
        <v>255.32</v>
      </c>
      <c r="J7244" s="28">
        <v>0.01</v>
      </c>
      <c r="K7244" s="6"/>
      <c r="L7244" s="6"/>
      <c r="M7244" s="6"/>
      <c r="N7244" s="9">
        <v>272.24</v>
      </c>
      <c r="O7244" s="9">
        <v>272.23</v>
      </c>
      <c r="P7244" s="9">
        <v>75738499.349999994</v>
      </c>
      <c r="Q7244" s="9">
        <v>100143129.27</v>
      </c>
      <c r="R7244" s="11">
        <v>-11123174.1</v>
      </c>
      <c r="S7244" s="7"/>
      <c r="T7244" s="7"/>
      <c r="U7244" s="7"/>
      <c r="V7244" s="7"/>
      <c r="W7244" s="7"/>
      <c r="X7244" s="7"/>
    </row>
    <row r="7245" spans="1:24" x14ac:dyDescent="0.2">
      <c r="A7245" s="126">
        <v>43409.550694444442</v>
      </c>
      <c r="B7245" s="9">
        <v>272.25</v>
      </c>
      <c r="C7245" s="9">
        <v>272.42</v>
      </c>
      <c r="D7245" s="9">
        <v>272.24</v>
      </c>
      <c r="E7245" s="9">
        <v>272.39</v>
      </c>
      <c r="F7245" s="10">
        <v>409540</v>
      </c>
      <c r="G7245" s="9">
        <v>111536944</v>
      </c>
      <c r="H7245" s="21">
        <v>147.21</v>
      </c>
      <c r="I7245" s="21">
        <v>147.27000000000001</v>
      </c>
      <c r="J7245" s="26">
        <v>0.06</v>
      </c>
      <c r="K7245" s="6"/>
      <c r="L7245" s="6"/>
      <c r="M7245" s="6"/>
      <c r="N7245" s="9">
        <v>272.36</v>
      </c>
      <c r="O7245" s="9">
        <v>272.35000000000002</v>
      </c>
      <c r="P7245" s="9">
        <v>111542314.40000001</v>
      </c>
      <c r="Q7245" s="9">
        <v>100137758.87</v>
      </c>
      <c r="R7245" s="11">
        <v>-11128544.5</v>
      </c>
      <c r="S7245" s="7"/>
      <c r="T7245" s="7"/>
      <c r="U7245" s="7"/>
      <c r="V7245" s="7"/>
      <c r="W7245" s="7"/>
      <c r="X7245" s="7"/>
    </row>
    <row r="7246" spans="1:24" x14ac:dyDescent="0.2">
      <c r="A7246" s="126">
        <v>43409.551388888889</v>
      </c>
      <c r="B7246" s="9">
        <v>272.38</v>
      </c>
      <c r="C7246" s="9">
        <v>272.45</v>
      </c>
      <c r="D7246" s="9">
        <v>272.3</v>
      </c>
      <c r="E7246" s="9">
        <v>272.38</v>
      </c>
      <c r="F7246" s="10">
        <v>104560</v>
      </c>
      <c r="G7246" s="9">
        <v>28478888</v>
      </c>
      <c r="H7246" s="21">
        <v>25.53</v>
      </c>
      <c r="I7246" s="21">
        <v>25.53</v>
      </c>
      <c r="J7246" s="28">
        <v>0</v>
      </c>
      <c r="K7246" s="6"/>
      <c r="L7246" s="6"/>
      <c r="M7246" s="6"/>
      <c r="N7246" s="9">
        <v>272.38</v>
      </c>
      <c r="O7246" s="9">
        <v>272.37</v>
      </c>
      <c r="P7246" s="9">
        <v>28479791.399999999</v>
      </c>
      <c r="Q7246" s="9">
        <v>100136855.47</v>
      </c>
      <c r="R7246" s="11">
        <v>-11129447.9</v>
      </c>
      <c r="S7246" s="7"/>
      <c r="T7246" s="7"/>
      <c r="U7246" s="7"/>
      <c r="V7246" s="7"/>
      <c r="W7246" s="7"/>
      <c r="X7246" s="7"/>
    </row>
    <row r="7247" spans="1:24" x14ac:dyDescent="0.2">
      <c r="A7247" s="126">
        <v>43409.552083333336</v>
      </c>
      <c r="B7247" s="9">
        <v>272.38</v>
      </c>
      <c r="C7247" s="9">
        <v>272.45</v>
      </c>
      <c r="D7247" s="9">
        <v>272.38</v>
      </c>
      <c r="E7247" s="9">
        <v>272.42</v>
      </c>
      <c r="F7247" s="10">
        <v>143880</v>
      </c>
      <c r="G7247" s="9">
        <v>39194220</v>
      </c>
      <c r="H7247" s="21">
        <v>137.61000000000001</v>
      </c>
      <c r="I7247" s="21">
        <v>137.63</v>
      </c>
      <c r="J7247" s="28">
        <v>0.02</v>
      </c>
      <c r="K7247" s="6"/>
      <c r="L7247" s="6"/>
      <c r="M7247" s="6"/>
      <c r="N7247" s="9">
        <v>272.42</v>
      </c>
      <c r="O7247" s="9">
        <v>272.41000000000003</v>
      </c>
      <c r="P7247" s="9">
        <v>39195429.899999999</v>
      </c>
      <c r="Q7247" s="9">
        <v>100135645.56999999</v>
      </c>
      <c r="R7247" s="11">
        <v>-11130657.800000001</v>
      </c>
      <c r="S7247" s="7"/>
      <c r="T7247" s="7"/>
      <c r="U7247" s="7"/>
      <c r="V7247" s="7"/>
      <c r="W7247" s="7"/>
      <c r="X7247" s="7"/>
    </row>
    <row r="7248" spans="1:24" x14ac:dyDescent="0.2">
      <c r="A7248" s="126">
        <v>43409.552777777775</v>
      </c>
      <c r="B7248" s="9">
        <v>272.41000000000003</v>
      </c>
      <c r="C7248" s="9">
        <v>272.57</v>
      </c>
      <c r="D7248" s="9">
        <v>272.25</v>
      </c>
      <c r="E7248" s="9">
        <v>272.3</v>
      </c>
      <c r="F7248" s="10">
        <v>221890</v>
      </c>
      <c r="G7248" s="9">
        <v>60436916</v>
      </c>
      <c r="H7248" s="21">
        <v>154.22</v>
      </c>
      <c r="I7248" s="21">
        <v>154.19999999999999</v>
      </c>
      <c r="J7248" s="28">
        <v>0.02</v>
      </c>
      <c r="K7248" s="6"/>
      <c r="L7248" s="6"/>
      <c r="M7248" s="6"/>
      <c r="N7248" s="9">
        <v>272.36</v>
      </c>
      <c r="O7248" s="9">
        <v>272.37</v>
      </c>
      <c r="P7248" s="9">
        <v>60432850.950000003</v>
      </c>
      <c r="Q7248" s="9">
        <v>100139710.62</v>
      </c>
      <c r="R7248" s="11">
        <v>-11126592.75</v>
      </c>
      <c r="S7248" s="7"/>
      <c r="T7248" s="7"/>
      <c r="U7248" s="7"/>
      <c r="V7248" s="7"/>
      <c r="W7248" s="7"/>
      <c r="X7248" s="7"/>
    </row>
    <row r="7249" spans="1:24" x14ac:dyDescent="0.2">
      <c r="A7249" s="126">
        <v>43409.553472222222</v>
      </c>
      <c r="B7249" s="9">
        <v>272.3</v>
      </c>
      <c r="C7249" s="9">
        <v>272.38</v>
      </c>
      <c r="D7249" s="9">
        <v>272.26</v>
      </c>
      <c r="E7249" s="9">
        <v>272.27999999999997</v>
      </c>
      <c r="F7249" s="10">
        <v>85950</v>
      </c>
      <c r="G7249" s="9">
        <v>23405306</v>
      </c>
      <c r="H7249" s="21">
        <v>38.74</v>
      </c>
      <c r="I7249" s="21">
        <v>38.729999999999997</v>
      </c>
      <c r="J7249" s="28">
        <v>0.01</v>
      </c>
      <c r="K7249" s="6"/>
      <c r="L7249" s="6"/>
      <c r="M7249" s="6"/>
      <c r="N7249" s="9">
        <v>272.3</v>
      </c>
      <c r="O7249" s="9">
        <v>272.31</v>
      </c>
      <c r="P7249" s="9">
        <v>23404185</v>
      </c>
      <c r="Q7249" s="9">
        <v>100140831.62</v>
      </c>
      <c r="R7249" s="11">
        <v>-11125471.75</v>
      </c>
      <c r="S7249" s="7"/>
      <c r="T7249" s="7"/>
      <c r="U7249" s="7"/>
      <c r="V7249" s="7"/>
      <c r="W7249" s="7"/>
      <c r="X7249" s="7"/>
    </row>
    <row r="7250" spans="1:24" x14ac:dyDescent="0.2">
      <c r="A7250" s="126">
        <v>43409.554166666669</v>
      </c>
      <c r="B7250" s="9">
        <v>272.27999999999997</v>
      </c>
      <c r="C7250" s="9">
        <v>272.35000000000002</v>
      </c>
      <c r="D7250" s="9">
        <v>272.22000000000003</v>
      </c>
      <c r="E7250" s="9">
        <v>272.32</v>
      </c>
      <c r="F7250" s="10">
        <v>57190</v>
      </c>
      <c r="G7250" s="9">
        <v>15573756</v>
      </c>
      <c r="H7250" s="21">
        <v>66.540000000000006</v>
      </c>
      <c r="I7250" s="21">
        <v>66.540000000000006</v>
      </c>
      <c r="J7250" s="28">
        <v>0</v>
      </c>
      <c r="K7250" s="6"/>
      <c r="L7250" s="6"/>
      <c r="M7250" s="6"/>
      <c r="N7250" s="9">
        <v>272.3</v>
      </c>
      <c r="O7250" s="9">
        <v>272.32</v>
      </c>
      <c r="P7250" s="9">
        <v>15572979.98</v>
      </c>
      <c r="Q7250" s="9">
        <v>100141607.65000001</v>
      </c>
      <c r="R7250" s="11">
        <v>-11124695.73</v>
      </c>
      <c r="S7250" s="7"/>
      <c r="T7250" s="7"/>
      <c r="U7250" s="7"/>
      <c r="V7250" s="7"/>
      <c r="W7250" s="7"/>
      <c r="X7250" s="7"/>
    </row>
    <row r="7251" spans="1:24" x14ac:dyDescent="0.2">
      <c r="A7251" s="126">
        <v>43409.554861111108</v>
      </c>
      <c r="B7251" s="9">
        <v>272.32</v>
      </c>
      <c r="C7251" s="9">
        <v>272.45</v>
      </c>
      <c r="D7251" s="9">
        <v>272.32</v>
      </c>
      <c r="E7251" s="9">
        <v>272.45</v>
      </c>
      <c r="F7251" s="10">
        <v>25010</v>
      </c>
      <c r="G7251" s="9">
        <v>6814253</v>
      </c>
      <c r="H7251" s="21">
        <v>43.73</v>
      </c>
      <c r="I7251" s="21">
        <v>43.75</v>
      </c>
      <c r="J7251" s="28">
        <v>0.02</v>
      </c>
      <c r="K7251" s="6"/>
      <c r="L7251" s="6"/>
      <c r="M7251" s="6"/>
      <c r="N7251" s="9">
        <v>272.42</v>
      </c>
      <c r="O7251" s="9">
        <v>272.45999999999998</v>
      </c>
      <c r="P7251" s="9">
        <v>6813161.6799999997</v>
      </c>
      <c r="Q7251" s="9">
        <v>100142698.97</v>
      </c>
      <c r="R7251" s="11">
        <v>-11123604.4</v>
      </c>
      <c r="S7251" s="7"/>
      <c r="T7251" s="7"/>
      <c r="U7251" s="7"/>
      <c r="V7251" s="7"/>
      <c r="W7251" s="7"/>
      <c r="X7251" s="7"/>
    </row>
    <row r="7252" spans="1:24" x14ac:dyDescent="0.2">
      <c r="A7252" s="126">
        <v>43409.555555555555</v>
      </c>
      <c r="B7252" s="9">
        <v>272.45</v>
      </c>
      <c r="C7252" s="9">
        <v>272.48</v>
      </c>
      <c r="D7252" s="9">
        <v>272.38</v>
      </c>
      <c r="E7252" s="9">
        <v>272.43</v>
      </c>
      <c r="F7252" s="10">
        <v>34440</v>
      </c>
      <c r="G7252" s="9">
        <v>9382761</v>
      </c>
      <c r="H7252" s="21">
        <v>137.69999999999999</v>
      </c>
      <c r="I7252" s="21">
        <v>137.69</v>
      </c>
      <c r="J7252" s="28">
        <v>0.01</v>
      </c>
      <c r="K7252" s="6"/>
      <c r="L7252" s="6"/>
      <c r="M7252" s="6"/>
      <c r="N7252" s="9">
        <v>272.43</v>
      </c>
      <c r="O7252" s="9">
        <v>272.44</v>
      </c>
      <c r="P7252" s="9">
        <v>9382489.1999999993</v>
      </c>
      <c r="Q7252" s="9">
        <v>100142970.77</v>
      </c>
      <c r="R7252" s="11">
        <v>-11123332.6</v>
      </c>
      <c r="S7252" s="7"/>
      <c r="T7252" s="7"/>
      <c r="U7252" s="7"/>
      <c r="V7252" s="7"/>
      <c r="W7252" s="7"/>
      <c r="X7252" s="7"/>
    </row>
    <row r="7253" spans="1:24" x14ac:dyDescent="0.2">
      <c r="A7253" s="126">
        <v>43409.556250000001</v>
      </c>
      <c r="B7253" s="9">
        <v>272.43</v>
      </c>
      <c r="C7253" s="9">
        <v>272.43</v>
      </c>
      <c r="D7253" s="9">
        <v>272.37</v>
      </c>
      <c r="E7253" s="9">
        <v>272.39</v>
      </c>
      <c r="F7253" s="10">
        <v>40810</v>
      </c>
      <c r="G7253" s="9">
        <v>11115663</v>
      </c>
      <c r="H7253" s="21">
        <v>118.5</v>
      </c>
      <c r="I7253" s="21">
        <v>118.47</v>
      </c>
      <c r="J7253" s="28">
        <v>0.03</v>
      </c>
      <c r="K7253" s="6"/>
      <c r="L7253" s="6"/>
      <c r="M7253" s="6"/>
      <c r="N7253" s="9">
        <v>272.39999999999998</v>
      </c>
      <c r="O7253" s="9">
        <v>272.38</v>
      </c>
      <c r="P7253" s="9">
        <v>11116439.949999999</v>
      </c>
      <c r="Q7253" s="9">
        <v>100142193.81999999</v>
      </c>
      <c r="R7253" s="11">
        <v>-11124109.550000001</v>
      </c>
      <c r="S7253" s="7"/>
      <c r="T7253" s="7"/>
      <c r="U7253" s="7"/>
      <c r="V7253" s="7"/>
      <c r="W7253" s="7"/>
      <c r="X7253" s="7"/>
    </row>
    <row r="7254" spans="1:24" x14ac:dyDescent="0.2">
      <c r="A7254" s="126">
        <v>43409.556944444441</v>
      </c>
      <c r="B7254" s="9">
        <v>272.39</v>
      </c>
      <c r="C7254" s="9">
        <v>272.5</v>
      </c>
      <c r="D7254" s="9">
        <v>272.38</v>
      </c>
      <c r="E7254" s="9">
        <v>272.48</v>
      </c>
      <c r="F7254" s="10">
        <v>18950</v>
      </c>
      <c r="G7254" s="9">
        <v>5164353</v>
      </c>
      <c r="H7254" s="21">
        <v>46.43</v>
      </c>
      <c r="I7254" s="21">
        <v>46.46</v>
      </c>
      <c r="J7254" s="28">
        <v>0.03</v>
      </c>
      <c r="K7254" s="6"/>
      <c r="L7254" s="6"/>
      <c r="M7254" s="6"/>
      <c r="N7254" s="9">
        <v>272.45999999999998</v>
      </c>
      <c r="O7254" s="9">
        <v>272.52999999999997</v>
      </c>
      <c r="P7254" s="9">
        <v>5163117</v>
      </c>
      <c r="Q7254" s="9">
        <v>100143429.81999999</v>
      </c>
      <c r="R7254" s="11">
        <v>-11122873.550000001</v>
      </c>
      <c r="S7254" s="7"/>
      <c r="T7254" s="7"/>
      <c r="U7254" s="7"/>
      <c r="V7254" s="7"/>
      <c r="W7254" s="7"/>
      <c r="X7254" s="7"/>
    </row>
    <row r="7255" spans="1:24" x14ac:dyDescent="0.2">
      <c r="A7255" s="126">
        <v>43409.557638888888</v>
      </c>
      <c r="B7255" s="9">
        <v>272.49</v>
      </c>
      <c r="C7255" s="9">
        <v>272.49</v>
      </c>
      <c r="D7255" s="9">
        <v>272.42</v>
      </c>
      <c r="E7255" s="9">
        <v>272.49</v>
      </c>
      <c r="F7255" s="10">
        <v>21860</v>
      </c>
      <c r="G7255" s="9">
        <v>5957484</v>
      </c>
      <c r="H7255" s="21">
        <v>115.36</v>
      </c>
      <c r="I7255" s="21">
        <v>115.36</v>
      </c>
      <c r="J7255" s="28">
        <v>0</v>
      </c>
      <c r="K7255" s="6"/>
      <c r="L7255" s="6"/>
      <c r="M7255" s="6"/>
      <c r="N7255" s="9">
        <v>272.47000000000003</v>
      </c>
      <c r="O7255" s="9">
        <v>272.52999999999997</v>
      </c>
      <c r="P7255" s="9">
        <v>5956248.8499999996</v>
      </c>
      <c r="Q7255" s="9">
        <v>100144664.97</v>
      </c>
      <c r="R7255" s="11">
        <v>-11121638.4</v>
      </c>
      <c r="S7255" s="7"/>
      <c r="T7255" s="7"/>
      <c r="U7255" s="7"/>
      <c r="V7255" s="7"/>
      <c r="W7255" s="7"/>
      <c r="X7255" s="7"/>
    </row>
    <row r="7256" spans="1:24" x14ac:dyDescent="0.2">
      <c r="A7256" s="126">
        <v>43409.558333333334</v>
      </c>
      <c r="B7256" s="9">
        <v>272.5</v>
      </c>
      <c r="C7256" s="9">
        <v>272.58</v>
      </c>
      <c r="D7256" s="9">
        <v>272.44</v>
      </c>
      <c r="E7256" s="9">
        <v>272.45</v>
      </c>
      <c r="F7256" s="10">
        <v>62730</v>
      </c>
      <c r="G7256" s="9">
        <v>17093026</v>
      </c>
      <c r="H7256" s="21">
        <v>286.95999999999998</v>
      </c>
      <c r="I7256" s="21">
        <v>286.92</v>
      </c>
      <c r="J7256" s="30">
        <v>0.05</v>
      </c>
      <c r="K7256" s="6"/>
      <c r="L7256" s="6"/>
      <c r="M7256" s="6"/>
      <c r="N7256" s="9">
        <v>272.48</v>
      </c>
      <c r="O7256" s="9">
        <v>272.49</v>
      </c>
      <c r="P7256" s="9">
        <v>17092670.399999999</v>
      </c>
      <c r="Q7256" s="9">
        <v>100145020.56999999</v>
      </c>
      <c r="R7256" s="11">
        <v>-11121282.800000001</v>
      </c>
      <c r="S7256" s="7"/>
      <c r="T7256" s="7"/>
      <c r="U7256" s="7"/>
      <c r="V7256" s="7"/>
      <c r="W7256" s="7"/>
      <c r="X7256" s="7"/>
    </row>
    <row r="7257" spans="1:24" x14ac:dyDescent="0.2">
      <c r="A7257" s="126">
        <v>43409.559027777781</v>
      </c>
      <c r="B7257" s="9">
        <v>272.44</v>
      </c>
      <c r="C7257" s="9">
        <v>272.54000000000002</v>
      </c>
      <c r="D7257" s="9">
        <v>272.43</v>
      </c>
      <c r="E7257" s="9">
        <v>272.51</v>
      </c>
      <c r="F7257" s="10">
        <v>38130</v>
      </c>
      <c r="G7257" s="9">
        <v>10391586</v>
      </c>
      <c r="H7257" s="21">
        <v>60.78</v>
      </c>
      <c r="I7257" s="21">
        <v>60.79</v>
      </c>
      <c r="J7257" s="28">
        <v>0.01</v>
      </c>
      <c r="K7257" s="6"/>
      <c r="L7257" s="6"/>
      <c r="M7257" s="6"/>
      <c r="N7257" s="9">
        <v>272.5</v>
      </c>
      <c r="O7257" s="9">
        <v>272.52999999999997</v>
      </c>
      <c r="P7257" s="9">
        <v>10390329.68</v>
      </c>
      <c r="Q7257" s="9">
        <v>100146276.90000001</v>
      </c>
      <c r="R7257" s="11">
        <v>-11120026.48</v>
      </c>
      <c r="S7257" s="7"/>
      <c r="T7257" s="7"/>
      <c r="U7257" s="7"/>
      <c r="V7257" s="7"/>
      <c r="W7257" s="7"/>
      <c r="X7257" s="7"/>
    </row>
    <row r="7258" spans="1:24" x14ac:dyDescent="0.2">
      <c r="A7258" s="126">
        <v>43409.55972222222</v>
      </c>
      <c r="B7258" s="9">
        <v>272.51</v>
      </c>
      <c r="C7258" s="9">
        <v>272.55</v>
      </c>
      <c r="D7258" s="9">
        <v>272.47000000000003</v>
      </c>
      <c r="E7258" s="9">
        <v>272.51</v>
      </c>
      <c r="F7258" s="10">
        <v>64260</v>
      </c>
      <c r="G7258" s="9">
        <v>17510840</v>
      </c>
      <c r="H7258" s="21">
        <v>168.53</v>
      </c>
      <c r="I7258" s="21">
        <v>168.51</v>
      </c>
      <c r="J7258" s="28">
        <v>0.02</v>
      </c>
      <c r="K7258" s="6"/>
      <c r="L7258" s="6"/>
      <c r="M7258" s="6"/>
      <c r="N7258" s="9">
        <v>272.51</v>
      </c>
      <c r="O7258" s="9">
        <v>272.5</v>
      </c>
      <c r="P7258" s="9">
        <v>17511492.600000001</v>
      </c>
      <c r="Q7258" s="9">
        <v>100145624.3</v>
      </c>
      <c r="R7258" s="11">
        <v>-11120679.08</v>
      </c>
      <c r="S7258" s="7"/>
      <c r="T7258" s="7"/>
      <c r="U7258" s="7"/>
      <c r="V7258" s="7"/>
      <c r="W7258" s="7"/>
      <c r="X7258" s="7"/>
    </row>
    <row r="7259" spans="1:24" x14ac:dyDescent="0.2">
      <c r="A7259" s="126">
        <v>43409.560416666667</v>
      </c>
      <c r="B7259" s="9">
        <v>272.51</v>
      </c>
      <c r="C7259" s="9">
        <v>272.55</v>
      </c>
      <c r="D7259" s="9">
        <v>272.5</v>
      </c>
      <c r="E7259" s="9">
        <v>272.52</v>
      </c>
      <c r="F7259" s="10">
        <v>25010</v>
      </c>
      <c r="G7259" s="9">
        <v>6815535.5</v>
      </c>
      <c r="H7259" s="21">
        <v>38.92</v>
      </c>
      <c r="I7259" s="21">
        <v>38.92</v>
      </c>
      <c r="J7259" s="28">
        <v>0</v>
      </c>
      <c r="K7259" s="6"/>
      <c r="L7259" s="6"/>
      <c r="M7259" s="6"/>
      <c r="N7259" s="9">
        <v>272.52</v>
      </c>
      <c r="O7259" s="9">
        <v>272.51</v>
      </c>
      <c r="P7259" s="9">
        <v>6815787.7300000004</v>
      </c>
      <c r="Q7259" s="9">
        <v>100145372.06999999</v>
      </c>
      <c r="R7259" s="11">
        <v>-11120931.300000001</v>
      </c>
      <c r="S7259" s="7"/>
      <c r="T7259" s="7"/>
      <c r="U7259" s="7"/>
      <c r="V7259" s="7"/>
      <c r="W7259" s="7"/>
      <c r="X7259" s="7"/>
    </row>
    <row r="7260" spans="1:24" x14ac:dyDescent="0.2">
      <c r="A7260" s="126">
        <v>43409.561111111114</v>
      </c>
      <c r="B7260" s="9">
        <v>272.52999999999997</v>
      </c>
      <c r="C7260" s="9">
        <v>272.57</v>
      </c>
      <c r="D7260" s="9">
        <v>272.45</v>
      </c>
      <c r="E7260" s="9">
        <v>272.48</v>
      </c>
      <c r="F7260" s="10">
        <v>31150</v>
      </c>
      <c r="G7260" s="9">
        <v>8487233</v>
      </c>
      <c r="H7260" s="21">
        <v>124.55</v>
      </c>
      <c r="I7260" s="21">
        <v>124.53</v>
      </c>
      <c r="J7260" s="28">
        <v>0.02</v>
      </c>
      <c r="K7260" s="6"/>
      <c r="L7260" s="6"/>
      <c r="M7260" s="6"/>
      <c r="N7260" s="9">
        <v>272.5</v>
      </c>
      <c r="O7260" s="9">
        <v>272.45999999999998</v>
      </c>
      <c r="P7260" s="9">
        <v>8488219.25</v>
      </c>
      <c r="Q7260" s="9">
        <v>100144385.81999999</v>
      </c>
      <c r="R7260" s="11">
        <v>-11121917.550000001</v>
      </c>
      <c r="S7260" s="7"/>
      <c r="T7260" s="7"/>
      <c r="U7260" s="7"/>
      <c r="V7260" s="7"/>
      <c r="W7260" s="7"/>
      <c r="X7260" s="7"/>
    </row>
    <row r="7261" spans="1:24" x14ac:dyDescent="0.2">
      <c r="A7261" s="126">
        <v>43409.561805555553</v>
      </c>
      <c r="B7261" s="9">
        <v>272.48</v>
      </c>
      <c r="C7261" s="9">
        <v>272.51</v>
      </c>
      <c r="D7261" s="9">
        <v>272.45999999999998</v>
      </c>
      <c r="E7261" s="9">
        <v>272.49</v>
      </c>
      <c r="F7261" s="10">
        <v>34710</v>
      </c>
      <c r="G7261" s="9">
        <v>9459103</v>
      </c>
      <c r="H7261" s="21">
        <v>111.43</v>
      </c>
      <c r="I7261" s="21">
        <v>111.45</v>
      </c>
      <c r="J7261" s="28">
        <v>0.02</v>
      </c>
      <c r="K7261" s="6"/>
      <c r="L7261" s="6"/>
      <c r="M7261" s="6"/>
      <c r="N7261" s="9">
        <v>272.49</v>
      </c>
      <c r="O7261" s="9">
        <v>272.52</v>
      </c>
      <c r="P7261" s="9">
        <v>9458041.1300000008</v>
      </c>
      <c r="Q7261" s="9">
        <v>100145447.7</v>
      </c>
      <c r="R7261" s="11">
        <v>-11120855.68</v>
      </c>
      <c r="S7261" s="7"/>
      <c r="T7261" s="7"/>
      <c r="U7261" s="7"/>
      <c r="V7261" s="7"/>
      <c r="W7261" s="7"/>
      <c r="X7261" s="7"/>
    </row>
    <row r="7262" spans="1:24" x14ac:dyDescent="0.2">
      <c r="A7262" s="126">
        <v>43409.5625</v>
      </c>
      <c r="B7262" s="9">
        <v>272.48</v>
      </c>
      <c r="C7262" s="9">
        <v>272.57</v>
      </c>
      <c r="D7262" s="9">
        <v>272.45</v>
      </c>
      <c r="E7262" s="9">
        <v>272.47000000000003</v>
      </c>
      <c r="F7262" s="10">
        <v>38060</v>
      </c>
      <c r="G7262" s="9">
        <v>10370989</v>
      </c>
      <c r="H7262" s="21">
        <v>109.65</v>
      </c>
      <c r="I7262" s="21">
        <v>109.64</v>
      </c>
      <c r="J7262" s="28">
        <v>0.01</v>
      </c>
      <c r="K7262" s="6"/>
      <c r="L7262" s="6"/>
      <c r="M7262" s="6"/>
      <c r="N7262" s="9">
        <v>272.49</v>
      </c>
      <c r="O7262" s="9">
        <v>272.49</v>
      </c>
      <c r="P7262" s="9">
        <v>10370969.4</v>
      </c>
      <c r="Q7262" s="9">
        <v>100145467.3</v>
      </c>
      <c r="R7262" s="11">
        <v>-11120836.08</v>
      </c>
      <c r="S7262" s="7"/>
      <c r="T7262" s="7"/>
      <c r="U7262" s="7"/>
      <c r="V7262" s="7"/>
      <c r="W7262" s="7"/>
      <c r="X7262" s="7"/>
    </row>
    <row r="7263" spans="1:24" x14ac:dyDescent="0.2">
      <c r="A7263" s="126">
        <v>43409.563194444447</v>
      </c>
      <c r="B7263" s="9">
        <v>272.47000000000003</v>
      </c>
      <c r="C7263" s="9">
        <v>272.64999999999998</v>
      </c>
      <c r="D7263" s="9">
        <v>272.47000000000003</v>
      </c>
      <c r="E7263" s="9">
        <v>272.60000000000002</v>
      </c>
      <c r="F7263" s="10">
        <v>146190</v>
      </c>
      <c r="G7263" s="9">
        <v>39847224</v>
      </c>
      <c r="H7263" s="21">
        <v>384.1</v>
      </c>
      <c r="I7263" s="21">
        <v>384.22</v>
      </c>
      <c r="J7263" s="22">
        <v>0.11</v>
      </c>
      <c r="K7263" s="6"/>
      <c r="L7263" s="6"/>
      <c r="M7263" s="6"/>
      <c r="N7263" s="9">
        <v>272.58</v>
      </c>
      <c r="O7263" s="9">
        <v>272.57</v>
      </c>
      <c r="P7263" s="9">
        <v>39848470.200000003</v>
      </c>
      <c r="Q7263" s="9">
        <v>100144221.09999999</v>
      </c>
      <c r="R7263" s="11">
        <v>-11122082.279999999</v>
      </c>
      <c r="S7263" s="7"/>
      <c r="T7263" s="7"/>
      <c r="U7263" s="7"/>
      <c r="V7263" s="7"/>
      <c r="W7263" s="7"/>
      <c r="X7263" s="7"/>
    </row>
    <row r="7264" spans="1:24" x14ac:dyDescent="0.2">
      <c r="A7264" s="126">
        <v>43409.563888888886</v>
      </c>
      <c r="B7264" s="9">
        <v>272.60000000000002</v>
      </c>
      <c r="C7264" s="9">
        <v>272.61</v>
      </c>
      <c r="D7264" s="9">
        <v>272.47000000000003</v>
      </c>
      <c r="E7264" s="9">
        <v>272.51</v>
      </c>
      <c r="F7264" s="10">
        <v>128930</v>
      </c>
      <c r="G7264" s="9">
        <v>35136264</v>
      </c>
      <c r="H7264" s="21">
        <v>88.19</v>
      </c>
      <c r="I7264" s="21">
        <v>88.18</v>
      </c>
      <c r="J7264" s="28">
        <v>0.02</v>
      </c>
      <c r="K7264" s="6"/>
      <c r="L7264" s="6"/>
      <c r="M7264" s="6"/>
      <c r="N7264" s="9">
        <v>272.52999999999997</v>
      </c>
      <c r="O7264" s="9">
        <v>272.52</v>
      </c>
      <c r="P7264" s="9">
        <v>35136648.25</v>
      </c>
      <c r="Q7264" s="9">
        <v>100143836.84999999</v>
      </c>
      <c r="R7264" s="11">
        <v>-11122466.529999999</v>
      </c>
      <c r="S7264" s="7"/>
      <c r="T7264" s="7"/>
      <c r="U7264" s="7"/>
      <c r="V7264" s="7"/>
      <c r="W7264" s="7"/>
      <c r="X7264" s="7"/>
    </row>
    <row r="7265" spans="1:24" x14ac:dyDescent="0.2">
      <c r="A7265" s="126">
        <v>43409.564583333333</v>
      </c>
      <c r="B7265" s="9">
        <v>272.51</v>
      </c>
      <c r="C7265" s="9">
        <v>272.52999999999997</v>
      </c>
      <c r="D7265" s="9">
        <v>272.38</v>
      </c>
      <c r="E7265" s="9">
        <v>272.43</v>
      </c>
      <c r="F7265" s="10">
        <v>92710</v>
      </c>
      <c r="G7265" s="9">
        <v>25257618</v>
      </c>
      <c r="H7265" s="21">
        <v>71.91</v>
      </c>
      <c r="I7265" s="21">
        <v>71.88</v>
      </c>
      <c r="J7265" s="28">
        <v>0.02</v>
      </c>
      <c r="K7265" s="6"/>
      <c r="L7265" s="6"/>
      <c r="M7265" s="6"/>
      <c r="N7265" s="9">
        <v>272.44</v>
      </c>
      <c r="O7265" s="9">
        <v>272.44</v>
      </c>
      <c r="P7265" s="9">
        <v>25258144.18</v>
      </c>
      <c r="Q7265" s="9">
        <v>100143310.67</v>
      </c>
      <c r="R7265" s="11">
        <v>-11122992.699999999</v>
      </c>
      <c r="S7265" s="7"/>
      <c r="T7265" s="7"/>
      <c r="U7265" s="7"/>
      <c r="V7265" s="7"/>
      <c r="W7265" s="7"/>
      <c r="X7265" s="7"/>
    </row>
    <row r="7266" spans="1:24" x14ac:dyDescent="0.2">
      <c r="A7266" s="126">
        <v>43409.56527777778</v>
      </c>
      <c r="B7266" s="9">
        <v>272.43</v>
      </c>
      <c r="C7266" s="9">
        <v>272.54000000000002</v>
      </c>
      <c r="D7266" s="9">
        <v>272.43</v>
      </c>
      <c r="E7266" s="9">
        <v>272.54000000000002</v>
      </c>
      <c r="F7266" s="10">
        <v>32740</v>
      </c>
      <c r="G7266" s="9">
        <v>8923121</v>
      </c>
      <c r="H7266" s="21">
        <v>35.31</v>
      </c>
      <c r="I7266" s="21">
        <v>35.33</v>
      </c>
      <c r="J7266" s="28">
        <v>0.01</v>
      </c>
      <c r="K7266" s="6"/>
      <c r="L7266" s="6"/>
      <c r="M7266" s="6"/>
      <c r="N7266" s="9">
        <v>272.51</v>
      </c>
      <c r="O7266" s="9">
        <v>272.54000000000002</v>
      </c>
      <c r="P7266" s="9">
        <v>8922059.25</v>
      </c>
      <c r="Q7266" s="9">
        <v>100144372.42</v>
      </c>
      <c r="R7266" s="11">
        <v>-11121930.949999999</v>
      </c>
      <c r="S7266" s="7"/>
      <c r="T7266" s="7"/>
      <c r="U7266" s="7"/>
      <c r="V7266" s="7"/>
      <c r="W7266" s="7"/>
      <c r="X7266" s="7"/>
    </row>
    <row r="7267" spans="1:24" x14ac:dyDescent="0.2">
      <c r="A7267" s="126">
        <v>43409.565972222219</v>
      </c>
      <c r="B7267" s="9">
        <v>272.52999999999997</v>
      </c>
      <c r="C7267" s="9">
        <v>272.54000000000002</v>
      </c>
      <c r="D7267" s="9">
        <v>272.45</v>
      </c>
      <c r="E7267" s="9">
        <v>272.47000000000003</v>
      </c>
      <c r="F7267" s="10">
        <v>37460</v>
      </c>
      <c r="G7267" s="9">
        <v>10208168</v>
      </c>
      <c r="H7267" s="21">
        <v>114.42</v>
      </c>
      <c r="I7267" s="21">
        <v>114.4</v>
      </c>
      <c r="J7267" s="28">
        <v>0.02</v>
      </c>
      <c r="K7267" s="6"/>
      <c r="L7267" s="6"/>
      <c r="M7267" s="6"/>
      <c r="N7267" s="9">
        <v>272.48</v>
      </c>
      <c r="O7267" s="9">
        <v>272.51</v>
      </c>
      <c r="P7267" s="9">
        <v>10207194.449999999</v>
      </c>
      <c r="Q7267" s="9">
        <v>100145345.97</v>
      </c>
      <c r="R7267" s="11">
        <v>-11120957.4</v>
      </c>
      <c r="S7267" s="7"/>
      <c r="T7267" s="7"/>
      <c r="U7267" s="7"/>
      <c r="V7267" s="7"/>
      <c r="W7267" s="7"/>
      <c r="X7267" s="7"/>
    </row>
    <row r="7268" spans="1:24" x14ac:dyDescent="0.2">
      <c r="A7268" s="126">
        <v>43409.566666666666</v>
      </c>
      <c r="B7268" s="9">
        <v>272.45</v>
      </c>
      <c r="C7268" s="9">
        <v>272.51</v>
      </c>
      <c r="D7268" s="9">
        <v>272.43</v>
      </c>
      <c r="E7268" s="9">
        <v>272.49</v>
      </c>
      <c r="F7268" s="10">
        <v>27560</v>
      </c>
      <c r="G7268" s="9">
        <v>7510228.5</v>
      </c>
      <c r="H7268" s="21">
        <v>73.569999999999993</v>
      </c>
      <c r="I7268" s="21">
        <v>73.569999999999993</v>
      </c>
      <c r="J7268" s="28">
        <v>0</v>
      </c>
      <c r="K7268" s="6"/>
      <c r="L7268" s="6"/>
      <c r="M7268" s="6"/>
      <c r="N7268" s="9">
        <v>272.48</v>
      </c>
      <c r="O7268" s="9">
        <v>272.5</v>
      </c>
      <c r="P7268" s="9">
        <v>7509548.7999999998</v>
      </c>
      <c r="Q7268" s="9">
        <v>100146025.67</v>
      </c>
      <c r="R7268" s="11">
        <v>-11120277.699999999</v>
      </c>
      <c r="S7268" s="7"/>
      <c r="T7268" s="7"/>
      <c r="U7268" s="7"/>
      <c r="V7268" s="7"/>
      <c r="W7268" s="7"/>
      <c r="X7268" s="7"/>
    </row>
    <row r="7269" spans="1:24" x14ac:dyDescent="0.2">
      <c r="A7269" s="126">
        <v>43409.567361111112</v>
      </c>
      <c r="B7269" s="9">
        <v>272.5</v>
      </c>
      <c r="C7269" s="9">
        <v>272.56</v>
      </c>
      <c r="D7269" s="9">
        <v>272.48</v>
      </c>
      <c r="E7269" s="9">
        <v>272.56</v>
      </c>
      <c r="F7269" s="10">
        <v>104270</v>
      </c>
      <c r="G7269" s="9">
        <v>28417424</v>
      </c>
      <c r="H7269" s="21">
        <v>378.34</v>
      </c>
      <c r="I7269" s="21">
        <v>378.38</v>
      </c>
      <c r="J7269" s="30">
        <v>0.04</v>
      </c>
      <c r="K7269" s="6"/>
      <c r="L7269" s="6"/>
      <c r="M7269" s="6"/>
      <c r="N7269" s="9">
        <v>272.54000000000002</v>
      </c>
      <c r="O7269" s="9">
        <v>272.54000000000002</v>
      </c>
      <c r="P7269" s="9">
        <v>28417745.800000001</v>
      </c>
      <c r="Q7269" s="9">
        <v>100145703.87</v>
      </c>
      <c r="R7269" s="11">
        <v>-11120599.5</v>
      </c>
      <c r="S7269" s="7"/>
      <c r="T7269" s="7"/>
      <c r="U7269" s="7"/>
      <c r="V7269" s="7"/>
      <c r="W7269" s="7"/>
      <c r="X7269" s="7"/>
    </row>
    <row r="7270" spans="1:24" x14ac:dyDescent="0.2">
      <c r="A7270" s="126">
        <v>43409.568055555559</v>
      </c>
      <c r="B7270" s="9">
        <v>272.55</v>
      </c>
      <c r="C7270" s="9">
        <v>272.75</v>
      </c>
      <c r="D7270" s="9">
        <v>272.54000000000002</v>
      </c>
      <c r="E7270" s="9">
        <v>272.75</v>
      </c>
      <c r="F7270" s="10">
        <v>126810</v>
      </c>
      <c r="G7270" s="9">
        <v>34579372</v>
      </c>
      <c r="H7270" s="21">
        <v>121.62</v>
      </c>
      <c r="I7270" s="21">
        <v>121.68</v>
      </c>
      <c r="J7270" s="32">
        <v>7.0000000000000007E-2</v>
      </c>
      <c r="K7270" s="6"/>
      <c r="L7270" s="6"/>
      <c r="M7270" s="6"/>
      <c r="N7270" s="9">
        <v>272.7</v>
      </c>
      <c r="O7270" s="9">
        <v>272.69</v>
      </c>
      <c r="P7270" s="9">
        <v>34580769.979999997</v>
      </c>
      <c r="Q7270" s="9">
        <v>100144305.90000001</v>
      </c>
      <c r="R7270" s="11">
        <v>-11121997.48</v>
      </c>
      <c r="S7270" s="7"/>
      <c r="T7270" s="7"/>
      <c r="U7270" s="7"/>
      <c r="V7270" s="7"/>
      <c r="W7270" s="7"/>
      <c r="X7270" s="7"/>
    </row>
    <row r="7271" spans="1:24" x14ac:dyDescent="0.2">
      <c r="A7271" s="126">
        <v>43409.568749999999</v>
      </c>
      <c r="B7271" s="9">
        <v>272.76</v>
      </c>
      <c r="C7271" s="9">
        <v>272.82</v>
      </c>
      <c r="D7271" s="9">
        <v>272.70999999999998</v>
      </c>
      <c r="E7271" s="9">
        <v>272.73</v>
      </c>
      <c r="F7271" s="10">
        <v>103180</v>
      </c>
      <c r="G7271" s="9">
        <v>28142142</v>
      </c>
      <c r="H7271" s="21">
        <v>81.37</v>
      </c>
      <c r="I7271" s="21">
        <v>81.38</v>
      </c>
      <c r="J7271" s="28">
        <v>0.02</v>
      </c>
      <c r="K7271" s="6"/>
      <c r="L7271" s="6"/>
      <c r="M7271" s="6"/>
      <c r="N7271" s="9">
        <v>272.75</v>
      </c>
      <c r="O7271" s="9">
        <v>272.75</v>
      </c>
      <c r="P7271" s="9">
        <v>28142087.050000001</v>
      </c>
      <c r="Q7271" s="9">
        <v>100144360.84999999</v>
      </c>
      <c r="R7271" s="11">
        <v>-11121942.529999999</v>
      </c>
      <c r="S7271" s="7"/>
      <c r="T7271" s="7"/>
      <c r="U7271" s="7"/>
      <c r="V7271" s="7"/>
      <c r="W7271" s="7"/>
      <c r="X7271" s="7"/>
    </row>
    <row r="7272" spans="1:24" x14ac:dyDescent="0.2">
      <c r="A7272" s="126">
        <v>43409.569444444445</v>
      </c>
      <c r="B7272" s="9">
        <v>272.74</v>
      </c>
      <c r="C7272" s="9">
        <v>272.8</v>
      </c>
      <c r="D7272" s="9">
        <v>272.73</v>
      </c>
      <c r="E7272" s="9">
        <v>272.79000000000002</v>
      </c>
      <c r="F7272" s="10">
        <v>116360</v>
      </c>
      <c r="G7272" s="9">
        <v>31740452</v>
      </c>
      <c r="H7272" s="21">
        <v>112.77</v>
      </c>
      <c r="I7272" s="21">
        <v>112.79</v>
      </c>
      <c r="J7272" s="28">
        <v>0.01</v>
      </c>
      <c r="K7272" s="6"/>
      <c r="L7272" s="6"/>
      <c r="M7272" s="6"/>
      <c r="N7272" s="9">
        <v>272.77999999999997</v>
      </c>
      <c r="O7272" s="9">
        <v>272.77999999999997</v>
      </c>
      <c r="P7272" s="9">
        <v>31740389.899999999</v>
      </c>
      <c r="Q7272" s="9">
        <v>100144422.95</v>
      </c>
      <c r="R7272" s="11">
        <v>-11121880.43</v>
      </c>
      <c r="S7272" s="7"/>
      <c r="T7272" s="7"/>
      <c r="U7272" s="7"/>
      <c r="V7272" s="7"/>
      <c r="W7272" s="7"/>
      <c r="X7272" s="7"/>
    </row>
    <row r="7273" spans="1:24" x14ac:dyDescent="0.2">
      <c r="A7273" s="126">
        <v>43409.570138888892</v>
      </c>
      <c r="B7273" s="9">
        <v>272.79000000000002</v>
      </c>
      <c r="C7273" s="9">
        <v>272.81</v>
      </c>
      <c r="D7273" s="9">
        <v>272.73</v>
      </c>
      <c r="E7273" s="9">
        <v>272.73</v>
      </c>
      <c r="F7273" s="10">
        <v>121070</v>
      </c>
      <c r="G7273" s="9">
        <v>33022378</v>
      </c>
      <c r="H7273" s="21">
        <v>104.05</v>
      </c>
      <c r="I7273" s="21">
        <v>104.04</v>
      </c>
      <c r="J7273" s="28">
        <v>0.01</v>
      </c>
      <c r="K7273" s="6"/>
      <c r="L7273" s="6"/>
      <c r="M7273" s="6"/>
      <c r="N7273" s="9">
        <v>272.75</v>
      </c>
      <c r="O7273" s="9">
        <v>272.75</v>
      </c>
      <c r="P7273" s="9">
        <v>33021842.5</v>
      </c>
      <c r="Q7273" s="9">
        <v>100144958.45</v>
      </c>
      <c r="R7273" s="11">
        <v>-11121344.93</v>
      </c>
      <c r="S7273" s="7"/>
      <c r="T7273" s="7"/>
      <c r="U7273" s="7"/>
      <c r="V7273" s="7"/>
      <c r="W7273" s="7"/>
      <c r="X7273" s="7"/>
    </row>
    <row r="7274" spans="1:24" x14ac:dyDescent="0.2">
      <c r="A7274" s="126">
        <v>43409.570833333331</v>
      </c>
      <c r="B7274" s="9">
        <v>272.73</v>
      </c>
      <c r="C7274" s="9">
        <v>272.74</v>
      </c>
      <c r="D7274" s="9">
        <v>272.67</v>
      </c>
      <c r="E7274" s="9">
        <v>272.73</v>
      </c>
      <c r="F7274" s="10">
        <v>58790</v>
      </c>
      <c r="G7274" s="9">
        <v>16033085</v>
      </c>
      <c r="H7274" s="21">
        <v>48.56</v>
      </c>
      <c r="I7274" s="21">
        <v>48.55</v>
      </c>
      <c r="J7274" s="28">
        <v>0.01</v>
      </c>
      <c r="K7274" s="6"/>
      <c r="L7274" s="6"/>
      <c r="M7274" s="6"/>
      <c r="N7274" s="9">
        <v>272.72000000000003</v>
      </c>
      <c r="O7274" s="9">
        <v>272.72000000000003</v>
      </c>
      <c r="P7274" s="9">
        <v>16033061.83</v>
      </c>
      <c r="Q7274" s="9">
        <v>100144981.62</v>
      </c>
      <c r="R7274" s="11">
        <v>-11121321.75</v>
      </c>
      <c r="S7274" s="7"/>
      <c r="T7274" s="7"/>
      <c r="U7274" s="7"/>
      <c r="V7274" s="7"/>
      <c r="W7274" s="7"/>
      <c r="X7274" s="7"/>
    </row>
    <row r="7275" spans="1:24" x14ac:dyDescent="0.2">
      <c r="A7275" s="126">
        <v>43409.571527777778</v>
      </c>
      <c r="B7275" s="9">
        <v>272.73</v>
      </c>
      <c r="C7275" s="9">
        <v>272.75</v>
      </c>
      <c r="D7275" s="9">
        <v>272.67</v>
      </c>
      <c r="E7275" s="9">
        <v>272.72000000000003</v>
      </c>
      <c r="F7275" s="10">
        <v>38330</v>
      </c>
      <c r="G7275" s="9">
        <v>10453166</v>
      </c>
      <c r="H7275" s="21">
        <v>65.2</v>
      </c>
      <c r="I7275" s="21">
        <v>65.2</v>
      </c>
      <c r="J7275" s="28">
        <v>0</v>
      </c>
      <c r="K7275" s="6"/>
      <c r="L7275" s="6"/>
      <c r="M7275" s="6"/>
      <c r="N7275" s="9">
        <v>272.72000000000003</v>
      </c>
      <c r="O7275" s="9">
        <v>272.72000000000003</v>
      </c>
      <c r="P7275" s="9">
        <v>10453165.949999999</v>
      </c>
      <c r="Q7275" s="9">
        <v>100144981.67</v>
      </c>
      <c r="R7275" s="11">
        <v>-11121321.699999999</v>
      </c>
      <c r="S7275" s="7"/>
      <c r="T7275" s="7"/>
      <c r="U7275" s="7"/>
      <c r="V7275" s="7"/>
      <c r="W7275" s="7"/>
      <c r="X7275" s="7"/>
    </row>
    <row r="7276" spans="1:24" x14ac:dyDescent="0.2">
      <c r="A7276" s="126">
        <v>43409.572222222225</v>
      </c>
      <c r="B7276" s="9">
        <v>272.72000000000003</v>
      </c>
      <c r="C7276" s="9">
        <v>272.75</v>
      </c>
      <c r="D7276" s="9">
        <v>272.7</v>
      </c>
      <c r="E7276" s="9">
        <v>272.7</v>
      </c>
      <c r="F7276" s="10">
        <v>31990</v>
      </c>
      <c r="G7276" s="9">
        <v>8723116</v>
      </c>
      <c r="H7276" s="21">
        <v>83.46</v>
      </c>
      <c r="I7276" s="21">
        <v>83.45</v>
      </c>
      <c r="J7276" s="28">
        <v>0.01</v>
      </c>
      <c r="K7276" s="6"/>
      <c r="L7276" s="6"/>
      <c r="M7276" s="6"/>
      <c r="N7276" s="9">
        <v>272.70999999999998</v>
      </c>
      <c r="O7276" s="9">
        <v>272.68</v>
      </c>
      <c r="P7276" s="9">
        <v>8724072.8800000008</v>
      </c>
      <c r="Q7276" s="9">
        <v>100144024.8</v>
      </c>
      <c r="R7276" s="11">
        <v>-11122278.58</v>
      </c>
      <c r="S7276" s="7"/>
      <c r="T7276" s="7"/>
      <c r="U7276" s="7"/>
      <c r="V7276" s="7"/>
      <c r="W7276" s="7"/>
      <c r="X7276" s="7"/>
    </row>
    <row r="7277" spans="1:24" x14ac:dyDescent="0.2">
      <c r="A7277" s="126">
        <v>43409.572916666664</v>
      </c>
      <c r="B7277" s="9">
        <v>272.7</v>
      </c>
      <c r="C7277" s="9">
        <v>272.72000000000003</v>
      </c>
      <c r="D7277" s="9">
        <v>272.64</v>
      </c>
      <c r="E7277" s="9">
        <v>272.7</v>
      </c>
      <c r="F7277" s="10">
        <v>58830</v>
      </c>
      <c r="G7277" s="9">
        <v>16042703</v>
      </c>
      <c r="H7277" s="21">
        <v>183.9</v>
      </c>
      <c r="I7277" s="21">
        <v>183.91</v>
      </c>
      <c r="J7277" s="28">
        <v>0.01</v>
      </c>
      <c r="K7277" s="6"/>
      <c r="L7277" s="6"/>
      <c r="M7277" s="6"/>
      <c r="N7277" s="9">
        <v>272.69</v>
      </c>
      <c r="O7277" s="9">
        <v>272.7</v>
      </c>
      <c r="P7277" s="9">
        <v>16042352.699999999</v>
      </c>
      <c r="Q7277" s="9">
        <v>100144375.09999999</v>
      </c>
      <c r="R7277" s="11">
        <v>-11121928.279999999</v>
      </c>
      <c r="S7277" s="7"/>
      <c r="T7277" s="7"/>
      <c r="U7277" s="7"/>
      <c r="V7277" s="7"/>
      <c r="W7277" s="7"/>
      <c r="X7277" s="7"/>
    </row>
    <row r="7278" spans="1:24" x14ac:dyDescent="0.2">
      <c r="A7278" s="126">
        <v>43409.573611111111</v>
      </c>
      <c r="B7278" s="9">
        <v>272.70999999999998</v>
      </c>
      <c r="C7278" s="9">
        <v>272.77999999999997</v>
      </c>
      <c r="D7278" s="9">
        <v>272.68</v>
      </c>
      <c r="E7278" s="9">
        <v>272.77999999999997</v>
      </c>
      <c r="F7278" s="10">
        <v>44370</v>
      </c>
      <c r="G7278" s="9">
        <v>12101770</v>
      </c>
      <c r="H7278" s="21">
        <v>75.42</v>
      </c>
      <c r="I7278" s="21">
        <v>75.430000000000007</v>
      </c>
      <c r="J7278" s="28">
        <v>0.01</v>
      </c>
      <c r="K7278" s="6"/>
      <c r="L7278" s="6"/>
      <c r="M7278" s="6"/>
      <c r="N7278" s="9">
        <v>272.76</v>
      </c>
      <c r="O7278" s="9">
        <v>272.75</v>
      </c>
      <c r="P7278" s="9">
        <v>12102139.35</v>
      </c>
      <c r="Q7278" s="9">
        <v>100144005.75</v>
      </c>
      <c r="R7278" s="11">
        <v>-11122297.630000001</v>
      </c>
      <c r="S7278" s="7"/>
      <c r="T7278" s="7"/>
      <c r="U7278" s="7"/>
      <c r="V7278" s="7"/>
      <c r="W7278" s="7"/>
      <c r="X7278" s="7"/>
    </row>
    <row r="7279" spans="1:24" x14ac:dyDescent="0.2">
      <c r="A7279" s="126">
        <v>43409.574305555558</v>
      </c>
      <c r="B7279" s="9">
        <v>272.77</v>
      </c>
      <c r="C7279" s="9">
        <v>272.77999999999997</v>
      </c>
      <c r="D7279" s="9">
        <v>272.64999999999998</v>
      </c>
      <c r="E7279" s="9">
        <v>272.68</v>
      </c>
      <c r="F7279" s="10">
        <v>57300</v>
      </c>
      <c r="G7279" s="9">
        <v>15626174</v>
      </c>
      <c r="H7279" s="21">
        <v>129.13999999999999</v>
      </c>
      <c r="I7279" s="21">
        <v>129.12</v>
      </c>
      <c r="J7279" s="28">
        <v>0.02</v>
      </c>
      <c r="K7279" s="6"/>
      <c r="L7279" s="6"/>
      <c r="M7279" s="6"/>
      <c r="N7279" s="9">
        <v>272.7</v>
      </c>
      <c r="O7279" s="9">
        <v>272.70999999999998</v>
      </c>
      <c r="P7279" s="9">
        <v>15625566.75</v>
      </c>
      <c r="Q7279" s="9">
        <v>100144613</v>
      </c>
      <c r="R7279" s="11">
        <v>-11121690.380000001</v>
      </c>
      <c r="S7279" s="7"/>
      <c r="T7279" s="7"/>
      <c r="U7279" s="7"/>
      <c r="V7279" s="7"/>
      <c r="W7279" s="7"/>
      <c r="X7279" s="7"/>
    </row>
    <row r="7280" spans="1:24" x14ac:dyDescent="0.2">
      <c r="A7280" s="126">
        <v>43409.574999999997</v>
      </c>
      <c r="B7280" s="9">
        <v>272.68</v>
      </c>
      <c r="C7280" s="9">
        <v>272.73</v>
      </c>
      <c r="D7280" s="9">
        <v>272.64999999999998</v>
      </c>
      <c r="E7280" s="9">
        <v>272.73</v>
      </c>
      <c r="F7280" s="10">
        <v>38720</v>
      </c>
      <c r="G7280" s="9">
        <v>10560235</v>
      </c>
      <c r="H7280" s="21">
        <v>67.569999999999993</v>
      </c>
      <c r="I7280" s="21">
        <v>67.58</v>
      </c>
      <c r="J7280" s="28">
        <v>0.01</v>
      </c>
      <c r="K7280" s="6"/>
      <c r="L7280" s="6"/>
      <c r="M7280" s="6"/>
      <c r="N7280" s="9">
        <v>272.70999999999998</v>
      </c>
      <c r="O7280" s="9">
        <v>272.73</v>
      </c>
      <c r="P7280" s="9">
        <v>10559331.199999999</v>
      </c>
      <c r="Q7280" s="9">
        <v>100145516.8</v>
      </c>
      <c r="R7280" s="11">
        <v>-11120786.58</v>
      </c>
      <c r="S7280" s="7"/>
      <c r="T7280" s="7"/>
      <c r="U7280" s="7"/>
      <c r="V7280" s="7"/>
      <c r="W7280" s="7"/>
      <c r="X7280" s="7"/>
    </row>
    <row r="7281" spans="1:24" x14ac:dyDescent="0.2">
      <c r="A7281" s="126">
        <v>43409.575694444444</v>
      </c>
      <c r="B7281" s="9">
        <v>272.74</v>
      </c>
      <c r="C7281" s="9">
        <v>272.77999999999997</v>
      </c>
      <c r="D7281" s="9">
        <v>272.73</v>
      </c>
      <c r="E7281" s="9">
        <v>272.77</v>
      </c>
      <c r="F7281" s="10">
        <v>21580</v>
      </c>
      <c r="G7281" s="9">
        <v>5884823</v>
      </c>
      <c r="H7281" s="21">
        <v>55.73</v>
      </c>
      <c r="I7281" s="21">
        <v>55.73</v>
      </c>
      <c r="J7281" s="28">
        <v>0.01</v>
      </c>
      <c r="K7281" s="6"/>
      <c r="L7281" s="6"/>
      <c r="M7281" s="6"/>
      <c r="N7281" s="9">
        <v>272.76</v>
      </c>
      <c r="O7281" s="9">
        <v>272.7</v>
      </c>
      <c r="P7281" s="9">
        <v>5886214.75</v>
      </c>
      <c r="Q7281" s="9">
        <v>100144125.05</v>
      </c>
      <c r="R7281" s="11">
        <v>-11122178.33</v>
      </c>
      <c r="S7281" s="7"/>
      <c r="T7281" s="7"/>
      <c r="U7281" s="7"/>
      <c r="V7281" s="7"/>
      <c r="W7281" s="7"/>
      <c r="X7281" s="7"/>
    </row>
    <row r="7282" spans="1:24" x14ac:dyDescent="0.2">
      <c r="A7282" s="126">
        <v>43409.576388888891</v>
      </c>
      <c r="B7282" s="9">
        <v>272.77</v>
      </c>
      <c r="C7282" s="9">
        <v>272.77999999999997</v>
      </c>
      <c r="D7282" s="9">
        <v>272.67</v>
      </c>
      <c r="E7282" s="9">
        <v>272.68</v>
      </c>
      <c r="F7282" s="10">
        <v>65360</v>
      </c>
      <c r="G7282" s="9">
        <v>17825688</v>
      </c>
      <c r="H7282" s="21">
        <v>302.87</v>
      </c>
      <c r="I7282" s="21">
        <v>302.91000000000003</v>
      </c>
      <c r="J7282" s="28">
        <v>0.04</v>
      </c>
      <c r="K7282" s="6"/>
      <c r="L7282" s="6"/>
      <c r="M7282" s="6"/>
      <c r="N7282" s="9">
        <v>272.7</v>
      </c>
      <c r="O7282" s="9">
        <v>272.73</v>
      </c>
      <c r="P7282" s="9">
        <v>17823835.399999999</v>
      </c>
      <c r="Q7282" s="9">
        <v>100145977.65000001</v>
      </c>
      <c r="R7282" s="11">
        <v>-11120325.73</v>
      </c>
      <c r="S7282" s="7"/>
      <c r="T7282" s="7"/>
      <c r="U7282" s="7"/>
      <c r="V7282" s="7"/>
      <c r="W7282" s="7"/>
      <c r="X7282" s="7"/>
    </row>
    <row r="7283" spans="1:24" x14ac:dyDescent="0.2">
      <c r="A7283" s="126">
        <v>43409.57708333333</v>
      </c>
      <c r="B7283" s="9">
        <v>272.68</v>
      </c>
      <c r="C7283" s="9">
        <v>272.72000000000003</v>
      </c>
      <c r="D7283" s="9">
        <v>272.64</v>
      </c>
      <c r="E7283" s="9">
        <v>272.67</v>
      </c>
      <c r="F7283" s="10">
        <v>49310</v>
      </c>
      <c r="G7283" s="9">
        <v>13446232</v>
      </c>
      <c r="H7283" s="21">
        <v>75.44</v>
      </c>
      <c r="I7283" s="21">
        <v>75.430000000000007</v>
      </c>
      <c r="J7283" s="28">
        <v>0.01</v>
      </c>
      <c r="K7283" s="6"/>
      <c r="L7283" s="6"/>
      <c r="M7283" s="6"/>
      <c r="N7283" s="9">
        <v>272.68</v>
      </c>
      <c r="O7283" s="9">
        <v>272.69</v>
      </c>
      <c r="P7283" s="9">
        <v>13445604.25</v>
      </c>
      <c r="Q7283" s="9">
        <v>100146605.40000001</v>
      </c>
      <c r="R7283" s="11">
        <v>-11119697.98</v>
      </c>
      <c r="S7283" s="7"/>
      <c r="T7283" s="7"/>
      <c r="U7283" s="7"/>
      <c r="V7283" s="7"/>
      <c r="W7283" s="7"/>
      <c r="X7283" s="7"/>
    </row>
    <row r="7284" spans="1:24" x14ac:dyDescent="0.2">
      <c r="A7284" s="126">
        <v>43409.577777777777</v>
      </c>
      <c r="B7284" s="9">
        <v>272.66000000000003</v>
      </c>
      <c r="C7284" s="9">
        <v>272.73</v>
      </c>
      <c r="D7284" s="9">
        <v>272.66000000000003</v>
      </c>
      <c r="E7284" s="9">
        <v>272.67</v>
      </c>
      <c r="F7284" s="10">
        <v>38480</v>
      </c>
      <c r="G7284" s="9">
        <v>10493800</v>
      </c>
      <c r="H7284" s="21">
        <v>78.040000000000006</v>
      </c>
      <c r="I7284" s="21">
        <v>78.040000000000006</v>
      </c>
      <c r="J7284" s="28">
        <v>0.01</v>
      </c>
      <c r="K7284" s="6"/>
      <c r="L7284" s="6"/>
      <c r="M7284" s="6"/>
      <c r="N7284" s="9">
        <v>272.68</v>
      </c>
      <c r="O7284" s="9">
        <v>272.70999999999998</v>
      </c>
      <c r="P7284" s="9">
        <v>10492822.6</v>
      </c>
      <c r="Q7284" s="9">
        <v>100147582.8</v>
      </c>
      <c r="R7284" s="11">
        <v>-11118720.58</v>
      </c>
      <c r="S7284" s="7"/>
      <c r="T7284" s="7"/>
      <c r="U7284" s="7"/>
      <c r="V7284" s="7"/>
      <c r="W7284" s="7"/>
      <c r="X7284" s="7"/>
    </row>
    <row r="7285" spans="1:24" x14ac:dyDescent="0.2">
      <c r="A7285" s="126">
        <v>43409.578472222223</v>
      </c>
      <c r="B7285" s="9">
        <v>272.67</v>
      </c>
      <c r="C7285" s="9">
        <v>272.88</v>
      </c>
      <c r="D7285" s="9">
        <v>272.67</v>
      </c>
      <c r="E7285" s="9">
        <v>272.83999999999997</v>
      </c>
      <c r="F7285" s="10">
        <v>62770</v>
      </c>
      <c r="G7285" s="9">
        <v>17122900</v>
      </c>
      <c r="H7285" s="21">
        <v>163.12</v>
      </c>
      <c r="I7285" s="21">
        <v>163.16999999999999</v>
      </c>
      <c r="J7285" s="30">
        <v>0.05</v>
      </c>
      <c r="K7285" s="6"/>
      <c r="L7285" s="6"/>
      <c r="M7285" s="6"/>
      <c r="N7285" s="9">
        <v>272.81</v>
      </c>
      <c r="O7285" s="9">
        <v>272.79000000000002</v>
      </c>
      <c r="P7285" s="9">
        <v>17124126.780000001</v>
      </c>
      <c r="Q7285" s="9">
        <v>100146356.02</v>
      </c>
      <c r="R7285" s="11">
        <v>-11119947.35</v>
      </c>
      <c r="S7285" s="7"/>
      <c r="T7285" s="7"/>
      <c r="U7285" s="7"/>
      <c r="V7285" s="7"/>
      <c r="W7285" s="7"/>
      <c r="X7285" s="7"/>
    </row>
    <row r="7286" spans="1:24" x14ac:dyDescent="0.2">
      <c r="A7286" s="126">
        <v>43409.57916666667</v>
      </c>
      <c r="B7286" s="9">
        <v>272.83</v>
      </c>
      <c r="C7286" s="9">
        <v>272.94</v>
      </c>
      <c r="D7286" s="9">
        <v>272.83</v>
      </c>
      <c r="E7286" s="9">
        <v>272.85000000000002</v>
      </c>
      <c r="F7286" s="10">
        <v>115880</v>
      </c>
      <c r="G7286" s="9">
        <v>31620026</v>
      </c>
      <c r="H7286" s="21">
        <v>184.61</v>
      </c>
      <c r="I7286" s="21">
        <v>184.67</v>
      </c>
      <c r="J7286" s="26">
        <v>0.05</v>
      </c>
      <c r="K7286" s="6"/>
      <c r="L7286" s="6"/>
      <c r="M7286" s="6"/>
      <c r="N7286" s="9">
        <v>272.87</v>
      </c>
      <c r="O7286" s="9">
        <v>272.87</v>
      </c>
      <c r="P7286" s="9">
        <v>31619885.899999999</v>
      </c>
      <c r="Q7286" s="9">
        <v>100146496.12</v>
      </c>
      <c r="R7286" s="11">
        <v>-11119807.25</v>
      </c>
      <c r="S7286" s="7"/>
      <c r="T7286" s="7"/>
      <c r="U7286" s="7"/>
      <c r="V7286" s="7"/>
      <c r="W7286" s="7"/>
      <c r="X7286" s="7"/>
    </row>
    <row r="7287" spans="1:24" x14ac:dyDescent="0.2">
      <c r="A7287" s="126">
        <v>43409.579861111109</v>
      </c>
      <c r="B7287" s="9">
        <v>272.86</v>
      </c>
      <c r="C7287" s="9">
        <v>272.97000000000003</v>
      </c>
      <c r="D7287" s="9">
        <v>272.85000000000002</v>
      </c>
      <c r="E7287" s="9">
        <v>272.93</v>
      </c>
      <c r="F7287" s="10">
        <v>57600</v>
      </c>
      <c r="G7287" s="9">
        <v>15719999</v>
      </c>
      <c r="H7287" s="21">
        <v>49.71</v>
      </c>
      <c r="I7287" s="21">
        <v>49.72</v>
      </c>
      <c r="J7287" s="28">
        <v>0.01</v>
      </c>
      <c r="K7287" s="6"/>
      <c r="L7287" s="6"/>
      <c r="M7287" s="6"/>
      <c r="N7287" s="9">
        <v>272.92</v>
      </c>
      <c r="O7287" s="9">
        <v>272.92</v>
      </c>
      <c r="P7287" s="9">
        <v>15720192</v>
      </c>
      <c r="Q7287" s="9">
        <v>100146303.12</v>
      </c>
      <c r="R7287" s="11">
        <v>-11120000.25</v>
      </c>
      <c r="S7287" s="7"/>
      <c r="T7287" s="7"/>
      <c r="U7287" s="7"/>
      <c r="V7287" s="7"/>
      <c r="W7287" s="7"/>
      <c r="X7287" s="7"/>
    </row>
    <row r="7288" spans="1:24" x14ac:dyDescent="0.2">
      <c r="A7288" s="126">
        <v>43409.580555555556</v>
      </c>
      <c r="B7288" s="9">
        <v>272.94</v>
      </c>
      <c r="C7288" s="9">
        <v>273</v>
      </c>
      <c r="D7288" s="9">
        <v>272.92</v>
      </c>
      <c r="E7288" s="9">
        <v>272.94</v>
      </c>
      <c r="F7288" s="10">
        <v>75130</v>
      </c>
      <c r="G7288" s="9">
        <v>20508076</v>
      </c>
      <c r="H7288" s="21">
        <v>130.43</v>
      </c>
      <c r="I7288" s="21">
        <v>130.46</v>
      </c>
      <c r="J7288" s="28">
        <v>0.02</v>
      </c>
      <c r="K7288" s="6"/>
      <c r="L7288" s="6"/>
      <c r="M7288" s="6"/>
      <c r="N7288" s="9">
        <v>272.95</v>
      </c>
      <c r="O7288" s="9">
        <v>272.97000000000003</v>
      </c>
      <c r="P7288" s="9">
        <v>20506733.5</v>
      </c>
      <c r="Q7288" s="9">
        <v>100147645.62</v>
      </c>
      <c r="R7288" s="11">
        <v>-11118657.75</v>
      </c>
      <c r="S7288" s="7"/>
      <c r="T7288" s="7"/>
      <c r="U7288" s="7"/>
      <c r="V7288" s="7"/>
      <c r="W7288" s="7"/>
      <c r="X7288" s="7"/>
    </row>
    <row r="7289" spans="1:24" x14ac:dyDescent="0.2">
      <c r="A7289" s="126">
        <v>43409.581250000003</v>
      </c>
      <c r="B7289" s="9">
        <v>272.94</v>
      </c>
      <c r="C7289" s="9">
        <v>273</v>
      </c>
      <c r="D7289" s="9">
        <v>272.88</v>
      </c>
      <c r="E7289" s="9">
        <v>272.95999999999998</v>
      </c>
      <c r="F7289" s="10">
        <v>118980</v>
      </c>
      <c r="G7289" s="9">
        <v>32475102</v>
      </c>
      <c r="H7289" s="21">
        <v>158.37</v>
      </c>
      <c r="I7289" s="21">
        <v>158.35</v>
      </c>
      <c r="J7289" s="28">
        <v>0.01</v>
      </c>
      <c r="K7289" s="6"/>
      <c r="L7289" s="6"/>
      <c r="M7289" s="6"/>
      <c r="N7289" s="9">
        <v>272.95</v>
      </c>
      <c r="O7289" s="9">
        <v>272.95</v>
      </c>
      <c r="P7289" s="9">
        <v>32475591</v>
      </c>
      <c r="Q7289" s="9">
        <v>100147156.62</v>
      </c>
      <c r="R7289" s="11">
        <v>-11119146.75</v>
      </c>
      <c r="S7289" s="7"/>
      <c r="T7289" s="7"/>
      <c r="U7289" s="7"/>
      <c r="V7289" s="7"/>
      <c r="W7289" s="7"/>
      <c r="X7289" s="7"/>
    </row>
    <row r="7290" spans="1:24" x14ac:dyDescent="0.2">
      <c r="A7290" s="126">
        <v>43409.581944444442</v>
      </c>
      <c r="B7290" s="9">
        <v>272.95</v>
      </c>
      <c r="C7290" s="9">
        <v>272.97000000000003</v>
      </c>
      <c r="D7290" s="9">
        <v>272.92</v>
      </c>
      <c r="E7290" s="9">
        <v>272.93</v>
      </c>
      <c r="F7290" s="10">
        <v>47220</v>
      </c>
      <c r="G7290" s="9">
        <v>12887408</v>
      </c>
      <c r="H7290" s="21">
        <v>39.69</v>
      </c>
      <c r="I7290" s="21">
        <v>39.68</v>
      </c>
      <c r="J7290" s="28">
        <v>0</v>
      </c>
      <c r="K7290" s="6"/>
      <c r="L7290" s="6"/>
      <c r="M7290" s="6"/>
      <c r="N7290" s="9">
        <v>272.94</v>
      </c>
      <c r="O7290" s="9">
        <v>272.92</v>
      </c>
      <c r="P7290" s="9">
        <v>12888108.75</v>
      </c>
      <c r="Q7290" s="9">
        <v>100146455.87</v>
      </c>
      <c r="R7290" s="11">
        <v>-11119847.5</v>
      </c>
      <c r="S7290" s="7"/>
      <c r="T7290" s="7"/>
      <c r="U7290" s="7"/>
      <c r="V7290" s="7"/>
      <c r="W7290" s="7"/>
      <c r="X7290" s="7"/>
    </row>
    <row r="7291" spans="1:24" x14ac:dyDescent="0.2">
      <c r="A7291" s="126">
        <v>43409.582638888889</v>
      </c>
      <c r="B7291" s="9">
        <v>272.93</v>
      </c>
      <c r="C7291" s="9">
        <v>272.95999999999998</v>
      </c>
      <c r="D7291" s="9">
        <v>272.85000000000002</v>
      </c>
      <c r="E7291" s="9">
        <v>272.86</v>
      </c>
      <c r="F7291" s="10">
        <v>92870</v>
      </c>
      <c r="G7291" s="9">
        <v>25344384</v>
      </c>
      <c r="H7291" s="21">
        <v>196.68</v>
      </c>
      <c r="I7291" s="21">
        <v>196.66</v>
      </c>
      <c r="J7291" s="28">
        <v>0.02</v>
      </c>
      <c r="K7291" s="6"/>
      <c r="L7291" s="6"/>
      <c r="M7291" s="6"/>
      <c r="N7291" s="9">
        <v>272.88</v>
      </c>
      <c r="O7291" s="9">
        <v>272.89999999999998</v>
      </c>
      <c r="P7291" s="9">
        <v>25342597.780000001</v>
      </c>
      <c r="Q7291" s="9">
        <v>100148242.09999999</v>
      </c>
      <c r="R7291" s="11">
        <v>-11118061.279999999</v>
      </c>
      <c r="S7291" s="7"/>
      <c r="T7291" s="7"/>
      <c r="U7291" s="7"/>
      <c r="V7291" s="7"/>
      <c r="W7291" s="7"/>
      <c r="X7291" s="7"/>
    </row>
    <row r="7292" spans="1:24" x14ac:dyDescent="0.2">
      <c r="A7292" s="126">
        <v>43409.583333333336</v>
      </c>
      <c r="B7292" s="9">
        <v>272.87</v>
      </c>
      <c r="C7292" s="9">
        <v>272.89999999999998</v>
      </c>
      <c r="D7292" s="9">
        <v>272.83999999999997</v>
      </c>
      <c r="E7292" s="9">
        <v>272.85000000000002</v>
      </c>
      <c r="F7292" s="10">
        <v>46990</v>
      </c>
      <c r="G7292" s="9">
        <v>12821301</v>
      </c>
      <c r="H7292" s="21">
        <v>50.6</v>
      </c>
      <c r="I7292" s="21">
        <v>50.59</v>
      </c>
      <c r="J7292" s="28">
        <v>0.01</v>
      </c>
      <c r="K7292" s="6"/>
      <c r="L7292" s="6"/>
      <c r="M7292" s="6"/>
      <c r="N7292" s="9">
        <v>272.86</v>
      </c>
      <c r="O7292" s="9">
        <v>272.85000000000002</v>
      </c>
      <c r="P7292" s="9">
        <v>12821691.4</v>
      </c>
      <c r="Q7292" s="9">
        <v>100147851.7</v>
      </c>
      <c r="R7292" s="11">
        <v>-11118451.68</v>
      </c>
      <c r="S7292" s="7"/>
      <c r="T7292" s="7"/>
      <c r="U7292" s="7"/>
      <c r="V7292" s="7"/>
      <c r="W7292" s="7"/>
      <c r="X7292" s="7"/>
    </row>
    <row r="7293" spans="1:24" x14ac:dyDescent="0.2">
      <c r="A7293" s="126">
        <v>43409.584027777775</v>
      </c>
      <c r="B7293" s="9">
        <v>272.85000000000002</v>
      </c>
      <c r="C7293" s="9">
        <v>272.92</v>
      </c>
      <c r="D7293" s="9">
        <v>272.83</v>
      </c>
      <c r="E7293" s="9">
        <v>272.83</v>
      </c>
      <c r="F7293" s="10">
        <v>25130</v>
      </c>
      <c r="G7293" s="9">
        <v>6857790</v>
      </c>
      <c r="H7293" s="21">
        <v>53.48</v>
      </c>
      <c r="I7293" s="21">
        <v>53.49</v>
      </c>
      <c r="J7293" s="28">
        <v>0.01</v>
      </c>
      <c r="K7293" s="6"/>
      <c r="L7293" s="6"/>
      <c r="M7293" s="6"/>
      <c r="N7293" s="9">
        <v>272.85000000000002</v>
      </c>
      <c r="O7293" s="9">
        <v>272.89</v>
      </c>
      <c r="P7293" s="9">
        <v>6856783.3300000001</v>
      </c>
      <c r="Q7293" s="9">
        <v>100148858.37</v>
      </c>
      <c r="R7293" s="11">
        <v>-11117445</v>
      </c>
      <c r="S7293" s="7"/>
      <c r="T7293" s="7"/>
      <c r="U7293" s="7"/>
      <c r="V7293" s="7"/>
      <c r="W7293" s="7"/>
      <c r="X7293" s="7"/>
    </row>
    <row r="7294" spans="1:24" x14ac:dyDescent="0.2">
      <c r="A7294" s="126">
        <v>43409.584722222222</v>
      </c>
      <c r="B7294" s="9">
        <v>272.83</v>
      </c>
      <c r="C7294" s="9">
        <v>272.86</v>
      </c>
      <c r="D7294" s="9">
        <v>272.74</v>
      </c>
      <c r="E7294" s="9">
        <v>272.75</v>
      </c>
      <c r="F7294" s="10">
        <v>290560</v>
      </c>
      <c r="G7294" s="9">
        <v>79260744</v>
      </c>
      <c r="H7294" s="21">
        <v>1156.23</v>
      </c>
      <c r="I7294" s="21">
        <v>1155.78</v>
      </c>
      <c r="J7294" s="130">
        <v>0.45</v>
      </c>
      <c r="K7294" s="6"/>
      <c r="L7294" s="6"/>
      <c r="M7294" s="6"/>
      <c r="N7294" s="9">
        <v>272.77999999999997</v>
      </c>
      <c r="O7294" s="9">
        <v>272.79000000000002</v>
      </c>
      <c r="P7294" s="9">
        <v>79257504</v>
      </c>
      <c r="Q7294" s="9">
        <v>100152098.37</v>
      </c>
      <c r="R7294" s="11">
        <v>-11114205</v>
      </c>
      <c r="S7294" s="7"/>
      <c r="T7294" s="7"/>
      <c r="U7294" s="7"/>
      <c r="V7294" s="7"/>
      <c r="W7294" s="7"/>
      <c r="X7294" s="7"/>
    </row>
    <row r="7295" spans="1:24" x14ac:dyDescent="0.2">
      <c r="A7295" s="126">
        <v>43409.585416666669</v>
      </c>
      <c r="B7295" s="9">
        <v>272.74</v>
      </c>
      <c r="C7295" s="9">
        <v>272.81</v>
      </c>
      <c r="D7295" s="9">
        <v>272.68</v>
      </c>
      <c r="E7295" s="9">
        <v>272.8</v>
      </c>
      <c r="F7295" s="10">
        <v>219440</v>
      </c>
      <c r="G7295" s="9">
        <v>59854368</v>
      </c>
      <c r="H7295" s="21">
        <v>75.52</v>
      </c>
      <c r="I7295" s="21">
        <v>75.52</v>
      </c>
      <c r="J7295" s="28">
        <v>0.01</v>
      </c>
      <c r="K7295" s="6"/>
      <c r="L7295" s="6"/>
      <c r="M7295" s="6"/>
      <c r="N7295" s="9">
        <v>272.77</v>
      </c>
      <c r="O7295" s="9">
        <v>272.76</v>
      </c>
      <c r="P7295" s="9">
        <v>59857197.399999999</v>
      </c>
      <c r="Q7295" s="9">
        <v>100149268.97</v>
      </c>
      <c r="R7295" s="11">
        <v>-11117034.4</v>
      </c>
      <c r="S7295" s="7"/>
      <c r="T7295" s="7"/>
      <c r="U7295" s="7"/>
      <c r="V7295" s="7"/>
      <c r="W7295" s="7"/>
      <c r="X7295" s="7"/>
    </row>
    <row r="7296" spans="1:24" x14ac:dyDescent="0.2">
      <c r="A7296" s="126">
        <v>43409.586111111108</v>
      </c>
      <c r="B7296" s="9">
        <v>272.8</v>
      </c>
      <c r="C7296" s="9">
        <v>272.83999999999997</v>
      </c>
      <c r="D7296" s="9">
        <v>272.64999999999998</v>
      </c>
      <c r="E7296" s="9">
        <v>272.64999999999998</v>
      </c>
      <c r="F7296" s="10">
        <v>239640</v>
      </c>
      <c r="G7296" s="9">
        <v>65352756</v>
      </c>
      <c r="H7296" s="21">
        <v>109.21</v>
      </c>
      <c r="I7296" s="21">
        <v>109.19</v>
      </c>
      <c r="J7296" s="28">
        <v>0.02</v>
      </c>
      <c r="K7296" s="6"/>
      <c r="L7296" s="6"/>
      <c r="M7296" s="6"/>
      <c r="N7296" s="9">
        <v>272.7</v>
      </c>
      <c r="O7296" s="9">
        <v>272.70999999999998</v>
      </c>
      <c r="P7296" s="9">
        <v>65349228.899999999</v>
      </c>
      <c r="Q7296" s="9">
        <v>100152796.06999999</v>
      </c>
      <c r="R7296" s="11">
        <v>-11113507.300000001</v>
      </c>
      <c r="S7296" s="7"/>
      <c r="T7296" s="7"/>
      <c r="U7296" s="7"/>
      <c r="V7296" s="7"/>
      <c r="W7296" s="7"/>
      <c r="X7296" s="7"/>
    </row>
    <row r="7297" spans="1:24" x14ac:dyDescent="0.2">
      <c r="A7297" s="126">
        <v>43409.586805555555</v>
      </c>
      <c r="B7297" s="9">
        <v>272.66000000000003</v>
      </c>
      <c r="C7297" s="9">
        <v>272.74</v>
      </c>
      <c r="D7297" s="9">
        <v>272.64</v>
      </c>
      <c r="E7297" s="9">
        <v>272.68</v>
      </c>
      <c r="F7297" s="10">
        <v>62000</v>
      </c>
      <c r="G7297" s="9">
        <v>16905756</v>
      </c>
      <c r="H7297" s="21">
        <v>25.87</v>
      </c>
      <c r="I7297" s="21">
        <v>25.87</v>
      </c>
      <c r="J7297" s="28">
        <v>0</v>
      </c>
      <c r="K7297" s="6"/>
      <c r="L7297" s="6"/>
      <c r="M7297" s="6"/>
      <c r="N7297" s="9">
        <v>272.69</v>
      </c>
      <c r="O7297" s="9">
        <v>272.67</v>
      </c>
      <c r="P7297" s="9">
        <v>16906470</v>
      </c>
      <c r="Q7297" s="9">
        <v>100152082.06999999</v>
      </c>
      <c r="R7297" s="11">
        <v>-11114221.300000001</v>
      </c>
      <c r="S7297" s="7"/>
      <c r="T7297" s="7"/>
      <c r="U7297" s="7"/>
      <c r="V7297" s="7"/>
      <c r="W7297" s="7"/>
      <c r="X7297" s="7"/>
    </row>
    <row r="7298" spans="1:24" x14ac:dyDescent="0.2">
      <c r="A7298" s="126">
        <v>43409.587500000001</v>
      </c>
      <c r="B7298" s="9">
        <v>272.67</v>
      </c>
      <c r="C7298" s="9">
        <v>272.70999999999998</v>
      </c>
      <c r="D7298" s="9">
        <v>272.64</v>
      </c>
      <c r="E7298" s="9">
        <v>272.7</v>
      </c>
      <c r="F7298" s="10">
        <v>41090</v>
      </c>
      <c r="G7298" s="9">
        <v>11203945</v>
      </c>
      <c r="H7298" s="21">
        <v>66.27</v>
      </c>
      <c r="I7298" s="21">
        <v>66.27</v>
      </c>
      <c r="J7298" s="28">
        <v>0</v>
      </c>
      <c r="K7298" s="6"/>
      <c r="L7298" s="6"/>
      <c r="M7298" s="6"/>
      <c r="N7298" s="9">
        <v>272.69</v>
      </c>
      <c r="O7298" s="9">
        <v>272.67</v>
      </c>
      <c r="P7298" s="9">
        <v>11204729.380000001</v>
      </c>
      <c r="Q7298" s="9">
        <v>100151297.7</v>
      </c>
      <c r="R7298" s="11">
        <v>-11115005.68</v>
      </c>
      <c r="S7298" s="7"/>
      <c r="T7298" s="7"/>
      <c r="U7298" s="7"/>
      <c r="V7298" s="7"/>
      <c r="W7298" s="7"/>
      <c r="X7298" s="7"/>
    </row>
    <row r="7299" spans="1:24" x14ac:dyDescent="0.2">
      <c r="A7299" s="126">
        <v>43409.588194444441</v>
      </c>
      <c r="B7299" s="9">
        <v>272.69</v>
      </c>
      <c r="C7299" s="9">
        <v>272.75</v>
      </c>
      <c r="D7299" s="9">
        <v>272.68</v>
      </c>
      <c r="E7299" s="9">
        <v>272.72000000000003</v>
      </c>
      <c r="F7299" s="10">
        <v>32680</v>
      </c>
      <c r="G7299" s="9">
        <v>8912926</v>
      </c>
      <c r="H7299" s="21">
        <v>79.53</v>
      </c>
      <c r="I7299" s="21">
        <v>79.55</v>
      </c>
      <c r="J7299" s="28">
        <v>0.02</v>
      </c>
      <c r="K7299" s="6"/>
      <c r="L7299" s="6"/>
      <c r="M7299" s="6"/>
      <c r="N7299" s="9">
        <v>272.72000000000003</v>
      </c>
      <c r="O7299" s="9">
        <v>272.73</v>
      </c>
      <c r="P7299" s="9">
        <v>8912407.9000000004</v>
      </c>
      <c r="Q7299" s="9">
        <v>100151815.8</v>
      </c>
      <c r="R7299" s="11">
        <v>-11114487.58</v>
      </c>
      <c r="S7299" s="7"/>
      <c r="T7299" s="7"/>
      <c r="U7299" s="7"/>
      <c r="V7299" s="7"/>
      <c r="W7299" s="7"/>
      <c r="X7299" s="7"/>
    </row>
    <row r="7300" spans="1:24" x14ac:dyDescent="0.2">
      <c r="A7300" s="126">
        <v>43409.588888888888</v>
      </c>
      <c r="B7300" s="9">
        <v>272.72000000000003</v>
      </c>
      <c r="C7300" s="9">
        <v>272.79000000000002</v>
      </c>
      <c r="D7300" s="9">
        <v>272.72000000000003</v>
      </c>
      <c r="E7300" s="9">
        <v>272.77</v>
      </c>
      <c r="F7300" s="10">
        <v>31720</v>
      </c>
      <c r="G7300" s="9">
        <v>8651402</v>
      </c>
      <c r="H7300" s="21">
        <v>97.06</v>
      </c>
      <c r="I7300" s="21">
        <v>97.07</v>
      </c>
      <c r="J7300" s="28">
        <v>0</v>
      </c>
      <c r="K7300" s="6"/>
      <c r="L7300" s="6"/>
      <c r="M7300" s="6"/>
      <c r="N7300" s="9">
        <v>272.76</v>
      </c>
      <c r="O7300" s="9">
        <v>272.74</v>
      </c>
      <c r="P7300" s="9">
        <v>8652026.5</v>
      </c>
      <c r="Q7300" s="9">
        <v>100151191.3</v>
      </c>
      <c r="R7300" s="11">
        <v>-11115112.08</v>
      </c>
      <c r="S7300" s="7"/>
      <c r="T7300" s="7"/>
      <c r="U7300" s="7"/>
      <c r="V7300" s="7"/>
      <c r="W7300" s="7"/>
      <c r="X7300" s="7"/>
    </row>
    <row r="7301" spans="1:24" x14ac:dyDescent="0.2">
      <c r="A7301" s="126">
        <v>43409.589583333334</v>
      </c>
      <c r="B7301" s="9">
        <v>272.77</v>
      </c>
      <c r="C7301" s="9">
        <v>272.86</v>
      </c>
      <c r="D7301" s="9">
        <v>272.75</v>
      </c>
      <c r="E7301" s="9">
        <v>272.83999999999997</v>
      </c>
      <c r="F7301" s="10">
        <v>292850</v>
      </c>
      <c r="G7301" s="9">
        <v>79893536</v>
      </c>
      <c r="H7301" s="21">
        <v>923.23</v>
      </c>
      <c r="I7301" s="21">
        <v>923.48</v>
      </c>
      <c r="J7301" s="31">
        <v>0.24</v>
      </c>
      <c r="K7301" s="6"/>
      <c r="L7301" s="6"/>
      <c r="M7301" s="6"/>
      <c r="N7301" s="9">
        <v>272.82</v>
      </c>
      <c r="O7301" s="9">
        <v>272.81</v>
      </c>
      <c r="P7301" s="9">
        <v>79896069.129999995</v>
      </c>
      <c r="Q7301" s="9">
        <v>100148658.17</v>
      </c>
      <c r="R7301" s="11">
        <v>-11117645.199999999</v>
      </c>
      <c r="S7301" s="7"/>
      <c r="T7301" s="7"/>
      <c r="U7301" s="7"/>
      <c r="V7301" s="7"/>
      <c r="W7301" s="7"/>
      <c r="X7301" s="7"/>
    </row>
    <row r="7302" spans="1:24" x14ac:dyDescent="0.2">
      <c r="A7302" s="126">
        <v>43409.590277777781</v>
      </c>
      <c r="B7302" s="9">
        <v>272.83999999999997</v>
      </c>
      <c r="C7302" s="9">
        <v>272.88</v>
      </c>
      <c r="D7302" s="9">
        <v>272.77999999999997</v>
      </c>
      <c r="E7302" s="9">
        <v>272.86</v>
      </c>
      <c r="F7302" s="10">
        <v>39510</v>
      </c>
      <c r="G7302" s="9">
        <v>10779635</v>
      </c>
      <c r="H7302" s="21">
        <v>13.49</v>
      </c>
      <c r="I7302" s="21">
        <v>13.49</v>
      </c>
      <c r="J7302" s="28">
        <v>0</v>
      </c>
      <c r="K7302" s="6"/>
      <c r="L7302" s="6"/>
      <c r="M7302" s="6"/>
      <c r="N7302" s="9">
        <v>272.85000000000002</v>
      </c>
      <c r="O7302" s="9">
        <v>272.83</v>
      </c>
      <c r="P7302" s="9">
        <v>10780105.949999999</v>
      </c>
      <c r="Q7302" s="9">
        <v>100148187.22</v>
      </c>
      <c r="R7302" s="11">
        <v>-11118116.15</v>
      </c>
      <c r="S7302" s="7"/>
      <c r="T7302" s="7"/>
      <c r="U7302" s="7"/>
      <c r="V7302" s="7"/>
      <c r="W7302" s="7"/>
      <c r="X7302" s="7"/>
    </row>
    <row r="7303" spans="1:24" x14ac:dyDescent="0.2">
      <c r="A7303" s="126">
        <v>43409.59097222222</v>
      </c>
      <c r="B7303" s="9">
        <v>272.86</v>
      </c>
      <c r="C7303" s="9">
        <v>272.87</v>
      </c>
      <c r="D7303" s="9">
        <v>272.81</v>
      </c>
      <c r="E7303" s="9">
        <v>272.86</v>
      </c>
      <c r="F7303" s="10">
        <v>25360</v>
      </c>
      <c r="G7303" s="9">
        <v>6919391</v>
      </c>
      <c r="H7303" s="21">
        <v>64.19</v>
      </c>
      <c r="I7303" s="21">
        <v>64.19</v>
      </c>
      <c r="J7303" s="28">
        <v>0</v>
      </c>
      <c r="K7303" s="6"/>
      <c r="L7303" s="6"/>
      <c r="M7303" s="6"/>
      <c r="N7303" s="9">
        <v>272.85000000000002</v>
      </c>
      <c r="O7303" s="9">
        <v>272.85000000000002</v>
      </c>
      <c r="P7303" s="9">
        <v>6919476</v>
      </c>
      <c r="Q7303" s="9">
        <v>100148102.22</v>
      </c>
      <c r="R7303" s="11">
        <v>-11118201.15</v>
      </c>
      <c r="S7303" s="7"/>
      <c r="T7303" s="7"/>
      <c r="U7303" s="7"/>
      <c r="V7303" s="7"/>
      <c r="W7303" s="7"/>
      <c r="X7303" s="7"/>
    </row>
    <row r="7304" spans="1:24" x14ac:dyDescent="0.2">
      <c r="A7304" s="126">
        <v>43409.591666666667</v>
      </c>
      <c r="B7304" s="9">
        <v>272.86</v>
      </c>
      <c r="C7304" s="9">
        <v>272.94</v>
      </c>
      <c r="D7304" s="9">
        <v>272.76</v>
      </c>
      <c r="E7304" s="9">
        <v>272.92</v>
      </c>
      <c r="F7304" s="10">
        <v>70630</v>
      </c>
      <c r="G7304" s="9">
        <v>19273860</v>
      </c>
      <c r="H7304" s="21">
        <v>278.51</v>
      </c>
      <c r="I7304" s="21">
        <v>278.55</v>
      </c>
      <c r="J7304" s="28">
        <v>0.04</v>
      </c>
      <c r="K7304" s="6"/>
      <c r="L7304" s="6"/>
      <c r="M7304" s="6"/>
      <c r="N7304" s="9">
        <v>272.89</v>
      </c>
      <c r="O7304" s="9">
        <v>272.88</v>
      </c>
      <c r="P7304" s="9">
        <v>19273867.550000001</v>
      </c>
      <c r="Q7304" s="9">
        <v>100148094.67</v>
      </c>
      <c r="R7304" s="11">
        <v>-11118208.699999999</v>
      </c>
      <c r="S7304" s="7"/>
      <c r="T7304" s="7"/>
      <c r="U7304" s="7"/>
      <c r="V7304" s="7"/>
      <c r="W7304" s="7"/>
      <c r="X7304" s="7"/>
    </row>
    <row r="7305" spans="1:24" x14ac:dyDescent="0.2">
      <c r="A7305" s="126">
        <v>43409.592361111114</v>
      </c>
      <c r="B7305" s="9">
        <v>272.92</v>
      </c>
      <c r="C7305" s="9">
        <v>272.95999999999998</v>
      </c>
      <c r="D7305" s="9">
        <v>272.89999999999998</v>
      </c>
      <c r="E7305" s="9">
        <v>272.95999999999998</v>
      </c>
      <c r="F7305" s="10">
        <v>79180</v>
      </c>
      <c r="G7305" s="9">
        <v>21611114</v>
      </c>
      <c r="H7305" s="21">
        <v>112.11</v>
      </c>
      <c r="I7305" s="21">
        <v>112.13</v>
      </c>
      <c r="J7305" s="28">
        <v>0.02</v>
      </c>
      <c r="K7305" s="6"/>
      <c r="L7305" s="6"/>
      <c r="M7305" s="6"/>
      <c r="N7305" s="9">
        <v>272.95</v>
      </c>
      <c r="O7305" s="9">
        <v>272.94</v>
      </c>
      <c r="P7305" s="9">
        <v>21611785.100000001</v>
      </c>
      <c r="Q7305" s="9">
        <v>100147423.56999999</v>
      </c>
      <c r="R7305" s="11">
        <v>-11118879.800000001</v>
      </c>
      <c r="S7305" s="7"/>
      <c r="T7305" s="7"/>
      <c r="U7305" s="7"/>
      <c r="V7305" s="7"/>
      <c r="W7305" s="7"/>
      <c r="X7305" s="7"/>
    </row>
    <row r="7306" spans="1:24" x14ac:dyDescent="0.2">
      <c r="A7306" s="126">
        <v>43409.593055555553</v>
      </c>
      <c r="B7306" s="9">
        <v>272.94</v>
      </c>
      <c r="C7306" s="9">
        <v>272.95</v>
      </c>
      <c r="D7306" s="9">
        <v>272.89</v>
      </c>
      <c r="E7306" s="9">
        <v>272.94</v>
      </c>
      <c r="F7306" s="10">
        <v>53000</v>
      </c>
      <c r="G7306" s="9">
        <v>14464022</v>
      </c>
      <c r="H7306" s="21">
        <v>66.94</v>
      </c>
      <c r="I7306" s="21">
        <v>66.930000000000007</v>
      </c>
      <c r="J7306" s="28">
        <v>0.01</v>
      </c>
      <c r="K7306" s="6"/>
      <c r="L7306" s="6"/>
      <c r="M7306" s="6"/>
      <c r="N7306" s="9">
        <v>272.93</v>
      </c>
      <c r="O7306" s="9">
        <v>272.91000000000003</v>
      </c>
      <c r="P7306" s="9">
        <v>14465290</v>
      </c>
      <c r="Q7306" s="9">
        <v>100146155.56999999</v>
      </c>
      <c r="R7306" s="11">
        <v>-11120147.800000001</v>
      </c>
      <c r="S7306" s="7"/>
      <c r="T7306" s="7"/>
      <c r="U7306" s="7"/>
      <c r="V7306" s="7"/>
      <c r="W7306" s="7"/>
      <c r="X7306" s="7"/>
    </row>
    <row r="7307" spans="1:24" x14ac:dyDescent="0.2">
      <c r="A7307" s="126">
        <v>43409.59375</v>
      </c>
      <c r="B7307" s="9">
        <v>272.94</v>
      </c>
      <c r="C7307" s="9">
        <v>272.94</v>
      </c>
      <c r="D7307" s="9">
        <v>272.83</v>
      </c>
      <c r="E7307" s="9">
        <v>272.87</v>
      </c>
      <c r="F7307" s="10">
        <v>144700</v>
      </c>
      <c r="G7307" s="9">
        <v>39485192</v>
      </c>
      <c r="H7307" s="21">
        <v>273.02</v>
      </c>
      <c r="I7307" s="21">
        <v>272.99</v>
      </c>
      <c r="J7307" s="28">
        <v>0.03</v>
      </c>
      <c r="K7307" s="6"/>
      <c r="L7307" s="6"/>
      <c r="M7307" s="6"/>
      <c r="N7307" s="9">
        <v>272.88</v>
      </c>
      <c r="O7307" s="9">
        <v>272.88</v>
      </c>
      <c r="P7307" s="9">
        <v>39485374.25</v>
      </c>
      <c r="Q7307" s="9">
        <v>100145973.31999999</v>
      </c>
      <c r="R7307" s="11">
        <v>-11120330.050000001</v>
      </c>
      <c r="S7307" s="7"/>
      <c r="T7307" s="7"/>
      <c r="U7307" s="7"/>
      <c r="V7307" s="7"/>
      <c r="W7307" s="7"/>
      <c r="X7307" s="7"/>
    </row>
    <row r="7308" spans="1:24" x14ac:dyDescent="0.2">
      <c r="A7308" s="126">
        <v>43409.594444444447</v>
      </c>
      <c r="B7308" s="9">
        <v>272.85000000000002</v>
      </c>
      <c r="C7308" s="9">
        <v>272.91000000000003</v>
      </c>
      <c r="D7308" s="9">
        <v>272.85000000000002</v>
      </c>
      <c r="E7308" s="9">
        <v>272.91000000000003</v>
      </c>
      <c r="F7308" s="10">
        <v>75060</v>
      </c>
      <c r="G7308" s="9">
        <v>20482032</v>
      </c>
      <c r="H7308" s="21">
        <v>51.87</v>
      </c>
      <c r="I7308" s="21">
        <v>51.87</v>
      </c>
      <c r="J7308" s="28">
        <v>0</v>
      </c>
      <c r="K7308" s="6"/>
      <c r="L7308" s="6"/>
      <c r="M7308" s="6"/>
      <c r="N7308" s="9">
        <v>272.89999999999998</v>
      </c>
      <c r="O7308" s="9">
        <v>272.88</v>
      </c>
      <c r="P7308" s="9">
        <v>20483498.699999999</v>
      </c>
      <c r="Q7308" s="9">
        <v>100144506.62</v>
      </c>
      <c r="R7308" s="11">
        <v>-11121796.75</v>
      </c>
      <c r="S7308" s="7"/>
      <c r="T7308" s="7"/>
      <c r="U7308" s="7"/>
      <c r="V7308" s="7"/>
      <c r="W7308" s="7"/>
      <c r="X7308" s="7"/>
    </row>
    <row r="7309" spans="1:24" x14ac:dyDescent="0.2">
      <c r="A7309" s="126">
        <v>43409.595138888886</v>
      </c>
      <c r="B7309" s="9">
        <v>272.91000000000003</v>
      </c>
      <c r="C7309" s="9">
        <v>272.93</v>
      </c>
      <c r="D7309" s="9">
        <v>272.88</v>
      </c>
      <c r="E7309" s="9">
        <v>272.93</v>
      </c>
      <c r="F7309" s="10">
        <v>105470</v>
      </c>
      <c r="G7309" s="9">
        <v>28785524</v>
      </c>
      <c r="H7309" s="21">
        <v>140.51</v>
      </c>
      <c r="I7309" s="21">
        <v>140.54</v>
      </c>
      <c r="J7309" s="28">
        <v>0.03</v>
      </c>
      <c r="K7309" s="6"/>
      <c r="L7309" s="6"/>
      <c r="M7309" s="6"/>
      <c r="N7309" s="9">
        <v>272.92</v>
      </c>
      <c r="O7309" s="9">
        <v>272.93</v>
      </c>
      <c r="P7309" s="9">
        <v>28784608.73</v>
      </c>
      <c r="Q7309" s="9">
        <v>100145421.90000001</v>
      </c>
      <c r="R7309" s="11">
        <v>-11120881.48</v>
      </c>
      <c r="S7309" s="7"/>
      <c r="T7309" s="7"/>
      <c r="U7309" s="7"/>
      <c r="V7309" s="7"/>
      <c r="W7309" s="7"/>
      <c r="X7309" s="7"/>
    </row>
    <row r="7310" spans="1:24" x14ac:dyDescent="0.2">
      <c r="A7310" s="126">
        <v>43409.595833333333</v>
      </c>
      <c r="B7310" s="9">
        <v>272.93</v>
      </c>
      <c r="C7310" s="9">
        <v>272.99</v>
      </c>
      <c r="D7310" s="9">
        <v>272.91000000000003</v>
      </c>
      <c r="E7310" s="9">
        <v>272.99</v>
      </c>
      <c r="F7310" s="10">
        <v>57010</v>
      </c>
      <c r="G7310" s="9">
        <v>15562456</v>
      </c>
      <c r="H7310" s="21">
        <v>54.05</v>
      </c>
      <c r="I7310" s="21">
        <v>54.06</v>
      </c>
      <c r="J7310" s="28">
        <v>0.01</v>
      </c>
      <c r="K7310" s="6"/>
      <c r="L7310" s="6"/>
      <c r="M7310" s="6"/>
      <c r="N7310" s="9">
        <v>272.97000000000003</v>
      </c>
      <c r="O7310" s="9">
        <v>272.98</v>
      </c>
      <c r="P7310" s="9">
        <v>15562019.699999999</v>
      </c>
      <c r="Q7310" s="9">
        <v>100145858.2</v>
      </c>
      <c r="R7310" s="11">
        <v>-11120445.18</v>
      </c>
      <c r="S7310" s="7"/>
      <c r="T7310" s="7"/>
      <c r="U7310" s="7"/>
      <c r="V7310" s="7"/>
      <c r="W7310" s="7"/>
      <c r="X7310" s="7"/>
    </row>
    <row r="7311" spans="1:24" x14ac:dyDescent="0.2">
      <c r="A7311" s="126">
        <v>43409.59652777778</v>
      </c>
      <c r="B7311" s="9">
        <v>272.99</v>
      </c>
      <c r="C7311" s="9">
        <v>273.32</v>
      </c>
      <c r="D7311" s="9">
        <v>272.99</v>
      </c>
      <c r="E7311" s="9">
        <v>273.25</v>
      </c>
      <c r="F7311" s="10">
        <v>312860</v>
      </c>
      <c r="G7311" s="9">
        <v>85469728</v>
      </c>
      <c r="H7311" s="21">
        <v>548.78</v>
      </c>
      <c r="I7311" s="21">
        <v>549.20000000000005</v>
      </c>
      <c r="J7311" s="41">
        <v>0.42</v>
      </c>
      <c r="K7311" s="6"/>
      <c r="L7311" s="6"/>
      <c r="M7311" s="6"/>
      <c r="N7311" s="9">
        <v>273.2</v>
      </c>
      <c r="O7311" s="9">
        <v>273.19</v>
      </c>
      <c r="P7311" s="9">
        <v>85474134.150000006</v>
      </c>
      <c r="Q7311" s="9">
        <v>100141452.05</v>
      </c>
      <c r="R7311" s="11">
        <v>-11124851.33</v>
      </c>
      <c r="S7311" s="7"/>
      <c r="T7311" s="7"/>
      <c r="U7311" s="7"/>
      <c r="V7311" s="7"/>
      <c r="W7311" s="7"/>
      <c r="X7311" s="7"/>
    </row>
    <row r="7312" spans="1:24" x14ac:dyDescent="0.2">
      <c r="A7312" s="126">
        <v>43409.597222222219</v>
      </c>
      <c r="B7312" s="9">
        <v>273.26</v>
      </c>
      <c r="C7312" s="9">
        <v>273.47000000000003</v>
      </c>
      <c r="D7312" s="9">
        <v>273.07</v>
      </c>
      <c r="E7312" s="9">
        <v>273.41000000000003</v>
      </c>
      <c r="F7312" s="10">
        <v>286130</v>
      </c>
      <c r="G7312" s="9">
        <v>78204128</v>
      </c>
      <c r="H7312" s="21">
        <v>91.46</v>
      </c>
      <c r="I7312" s="21">
        <v>91.5</v>
      </c>
      <c r="J7312" s="28">
        <v>0.04</v>
      </c>
      <c r="K7312" s="6"/>
      <c r="L7312" s="6"/>
      <c r="M7312" s="6"/>
      <c r="N7312" s="9">
        <v>273.33999999999997</v>
      </c>
      <c r="O7312" s="9">
        <v>273.32</v>
      </c>
      <c r="P7312" s="9">
        <v>78210774.200000003</v>
      </c>
      <c r="Q7312" s="9">
        <v>100134805.84999999</v>
      </c>
      <c r="R7312" s="11">
        <v>-11131497.529999999</v>
      </c>
      <c r="S7312" s="7"/>
      <c r="T7312" s="7"/>
      <c r="U7312" s="7"/>
      <c r="V7312" s="7"/>
      <c r="W7312" s="7"/>
      <c r="X7312" s="7"/>
    </row>
    <row r="7313" spans="1:24" x14ac:dyDescent="0.2">
      <c r="A7313" s="126">
        <v>43409.597916666666</v>
      </c>
      <c r="B7313" s="9">
        <v>273.41000000000003</v>
      </c>
      <c r="C7313" s="9">
        <v>273.45</v>
      </c>
      <c r="D7313" s="9">
        <v>273.33999999999997</v>
      </c>
      <c r="E7313" s="9">
        <v>273.45</v>
      </c>
      <c r="F7313" s="10">
        <v>133270</v>
      </c>
      <c r="G7313" s="9">
        <v>36438020</v>
      </c>
      <c r="H7313" s="21">
        <v>46.58</v>
      </c>
      <c r="I7313" s="21">
        <v>46.59</v>
      </c>
      <c r="J7313" s="28">
        <v>0.02</v>
      </c>
      <c r="K7313" s="6"/>
      <c r="L7313" s="6"/>
      <c r="M7313" s="6"/>
      <c r="N7313" s="9">
        <v>273.42</v>
      </c>
      <c r="O7313" s="9">
        <v>273.42</v>
      </c>
      <c r="P7313" s="9">
        <v>36439016.579999998</v>
      </c>
      <c r="Q7313" s="9">
        <v>100133809.27</v>
      </c>
      <c r="R7313" s="11">
        <v>-11132494.1</v>
      </c>
      <c r="S7313" s="7"/>
      <c r="T7313" s="7"/>
      <c r="U7313" s="7"/>
      <c r="V7313" s="7"/>
      <c r="W7313" s="7"/>
      <c r="X7313" s="7"/>
    </row>
    <row r="7314" spans="1:24" x14ac:dyDescent="0.2">
      <c r="A7314" s="126">
        <v>43409.598611111112</v>
      </c>
      <c r="B7314" s="9">
        <v>273.44</v>
      </c>
      <c r="C7314" s="9">
        <v>273.64</v>
      </c>
      <c r="D7314" s="9">
        <v>273.44</v>
      </c>
      <c r="E7314" s="9">
        <v>273.60000000000002</v>
      </c>
      <c r="F7314" s="10">
        <v>250630</v>
      </c>
      <c r="G7314" s="9">
        <v>68561984</v>
      </c>
      <c r="H7314" s="21">
        <v>188.06</v>
      </c>
      <c r="I7314" s="21">
        <v>188.16</v>
      </c>
      <c r="J7314" s="29">
        <v>0.1</v>
      </c>
      <c r="K7314" s="6"/>
      <c r="L7314" s="6"/>
      <c r="M7314" s="6"/>
      <c r="N7314" s="9">
        <v>273.57</v>
      </c>
      <c r="O7314" s="9">
        <v>273.56</v>
      </c>
      <c r="P7314" s="9">
        <v>68564849.099999994</v>
      </c>
      <c r="Q7314" s="9">
        <v>100130944.17</v>
      </c>
      <c r="R7314" s="11">
        <v>-11135359.199999999</v>
      </c>
      <c r="S7314" s="7"/>
      <c r="T7314" s="7"/>
      <c r="U7314" s="7"/>
      <c r="V7314" s="7"/>
      <c r="W7314" s="7"/>
      <c r="X7314" s="7"/>
    </row>
    <row r="7315" spans="1:24" x14ac:dyDescent="0.2">
      <c r="A7315" s="126">
        <v>43409.599305555559</v>
      </c>
      <c r="B7315" s="9">
        <v>273.58</v>
      </c>
      <c r="C7315" s="9">
        <v>273.64</v>
      </c>
      <c r="D7315" s="9">
        <v>273.51</v>
      </c>
      <c r="E7315" s="9">
        <v>273.54000000000002</v>
      </c>
      <c r="F7315" s="10">
        <v>395330</v>
      </c>
      <c r="G7315" s="9">
        <v>108147800</v>
      </c>
      <c r="H7315" s="21">
        <v>157.72999999999999</v>
      </c>
      <c r="I7315" s="21">
        <v>157.74</v>
      </c>
      <c r="J7315" s="28">
        <v>0</v>
      </c>
      <c r="K7315" s="6"/>
      <c r="L7315" s="6"/>
      <c r="M7315" s="6"/>
      <c r="N7315" s="9">
        <v>273.56</v>
      </c>
      <c r="O7315" s="9">
        <v>273.56</v>
      </c>
      <c r="P7315" s="9">
        <v>108145486.48</v>
      </c>
      <c r="Q7315" s="9">
        <v>100133257.7</v>
      </c>
      <c r="R7315" s="11">
        <v>-11133045.68</v>
      </c>
      <c r="S7315" s="7"/>
      <c r="T7315" s="7"/>
      <c r="U7315" s="7"/>
      <c r="V7315" s="7"/>
      <c r="W7315" s="7"/>
      <c r="X7315" s="7"/>
    </row>
    <row r="7316" spans="1:24" x14ac:dyDescent="0.2">
      <c r="A7316" s="126">
        <v>43409.599999999999</v>
      </c>
      <c r="B7316" s="9">
        <v>273.54000000000002</v>
      </c>
      <c r="C7316" s="9">
        <v>273.64</v>
      </c>
      <c r="D7316" s="9">
        <v>273.52999999999997</v>
      </c>
      <c r="E7316" s="9">
        <v>273.58</v>
      </c>
      <c r="F7316" s="10">
        <v>204180</v>
      </c>
      <c r="G7316" s="9">
        <v>55859700</v>
      </c>
      <c r="H7316" s="21">
        <v>51.65</v>
      </c>
      <c r="I7316" s="21">
        <v>51.65</v>
      </c>
      <c r="J7316" s="28">
        <v>0</v>
      </c>
      <c r="K7316" s="6"/>
      <c r="L7316" s="6"/>
      <c r="M7316" s="6"/>
      <c r="N7316" s="9">
        <v>273.58</v>
      </c>
      <c r="O7316" s="9">
        <v>273.58</v>
      </c>
      <c r="P7316" s="9">
        <v>55860074.850000001</v>
      </c>
      <c r="Q7316" s="9">
        <v>100132882.84999999</v>
      </c>
      <c r="R7316" s="11">
        <v>-11133420.529999999</v>
      </c>
      <c r="S7316" s="7"/>
      <c r="T7316" s="7"/>
      <c r="U7316" s="7"/>
      <c r="V7316" s="7"/>
      <c r="W7316" s="7"/>
      <c r="X7316" s="7"/>
    </row>
    <row r="7317" spans="1:24" x14ac:dyDescent="0.2">
      <c r="A7317" s="126">
        <v>43409.600694444445</v>
      </c>
      <c r="B7317" s="9">
        <v>273.57</v>
      </c>
      <c r="C7317" s="9">
        <v>273.66000000000003</v>
      </c>
      <c r="D7317" s="9">
        <v>273.56</v>
      </c>
      <c r="E7317" s="9">
        <v>273.61</v>
      </c>
      <c r="F7317" s="10">
        <v>624770</v>
      </c>
      <c r="G7317" s="9">
        <v>170942224</v>
      </c>
      <c r="H7317" s="21">
        <v>305.99</v>
      </c>
      <c r="I7317" s="21">
        <v>306.02</v>
      </c>
      <c r="J7317" s="28">
        <v>0.03</v>
      </c>
      <c r="K7317" s="6"/>
      <c r="L7317" s="6"/>
      <c r="M7317" s="6"/>
      <c r="N7317" s="9">
        <v>273.61</v>
      </c>
      <c r="O7317" s="9">
        <v>273.61</v>
      </c>
      <c r="P7317" s="9">
        <v>170943319.69999999</v>
      </c>
      <c r="Q7317" s="9">
        <v>100131787.15000001</v>
      </c>
      <c r="R7317" s="11">
        <v>-11134516.23</v>
      </c>
      <c r="S7317" s="7"/>
      <c r="T7317" s="7"/>
      <c r="U7317" s="7"/>
      <c r="V7317" s="7"/>
      <c r="W7317" s="7"/>
      <c r="X7317" s="7"/>
    </row>
    <row r="7318" spans="1:24" x14ac:dyDescent="0.2">
      <c r="A7318" s="126">
        <v>43409.601388888892</v>
      </c>
      <c r="B7318" s="9">
        <v>273.62</v>
      </c>
      <c r="C7318" s="9">
        <v>273.64999999999998</v>
      </c>
      <c r="D7318" s="9">
        <v>273.51</v>
      </c>
      <c r="E7318" s="9">
        <v>273.52999999999997</v>
      </c>
      <c r="F7318" s="10">
        <v>405100</v>
      </c>
      <c r="G7318" s="9">
        <v>110819112</v>
      </c>
      <c r="H7318" s="21">
        <v>64.84</v>
      </c>
      <c r="I7318" s="21">
        <v>64.83</v>
      </c>
      <c r="J7318" s="28">
        <v>0.01</v>
      </c>
      <c r="K7318" s="6"/>
      <c r="L7318" s="6"/>
      <c r="M7318" s="6"/>
      <c r="N7318" s="9">
        <v>273.56</v>
      </c>
      <c r="O7318" s="9">
        <v>273.56</v>
      </c>
      <c r="P7318" s="9">
        <v>110817130.5</v>
      </c>
      <c r="Q7318" s="9">
        <v>100133768.65000001</v>
      </c>
      <c r="R7318" s="11">
        <v>-11132534.73</v>
      </c>
      <c r="S7318" s="7"/>
      <c r="T7318" s="7"/>
      <c r="U7318" s="7"/>
      <c r="V7318" s="7"/>
      <c r="W7318" s="7"/>
      <c r="X7318" s="7"/>
    </row>
    <row r="7319" spans="1:24" x14ac:dyDescent="0.2">
      <c r="A7319" s="126">
        <v>43409.602083333331</v>
      </c>
      <c r="B7319" s="9">
        <v>273.52999999999997</v>
      </c>
      <c r="C7319" s="9">
        <v>273.58999999999997</v>
      </c>
      <c r="D7319" s="9">
        <v>273.48</v>
      </c>
      <c r="E7319" s="9">
        <v>273.58</v>
      </c>
      <c r="F7319" s="10">
        <v>132260</v>
      </c>
      <c r="G7319" s="9">
        <v>36179228</v>
      </c>
      <c r="H7319" s="21">
        <v>32.65</v>
      </c>
      <c r="I7319" s="21">
        <v>32.65</v>
      </c>
      <c r="J7319" s="28">
        <v>0</v>
      </c>
      <c r="K7319" s="6"/>
      <c r="L7319" s="6"/>
      <c r="M7319" s="6"/>
      <c r="N7319" s="9">
        <v>273.56</v>
      </c>
      <c r="O7319" s="9">
        <v>273.55</v>
      </c>
      <c r="P7319" s="9">
        <v>36180714.950000003</v>
      </c>
      <c r="Q7319" s="9">
        <v>100132281.7</v>
      </c>
      <c r="R7319" s="11">
        <v>-11134021.68</v>
      </c>
      <c r="S7319" s="7"/>
      <c r="T7319" s="7"/>
      <c r="U7319" s="7"/>
      <c r="V7319" s="7"/>
      <c r="W7319" s="7"/>
      <c r="X7319" s="7"/>
    </row>
    <row r="7320" spans="1:24" x14ac:dyDescent="0.2">
      <c r="A7320" s="126">
        <v>43409.602777777778</v>
      </c>
      <c r="B7320" s="9">
        <v>273.57</v>
      </c>
      <c r="C7320" s="9">
        <v>273.64</v>
      </c>
      <c r="D7320" s="9">
        <v>273.54000000000002</v>
      </c>
      <c r="E7320" s="9">
        <v>273.57</v>
      </c>
      <c r="F7320" s="10">
        <v>153590</v>
      </c>
      <c r="G7320" s="9">
        <v>42018296</v>
      </c>
      <c r="H7320" s="21">
        <v>116.13</v>
      </c>
      <c r="I7320" s="21">
        <v>116.14</v>
      </c>
      <c r="J7320" s="28">
        <v>0.01</v>
      </c>
      <c r="K7320" s="6"/>
      <c r="L7320" s="6"/>
      <c r="M7320" s="6"/>
      <c r="N7320" s="9">
        <v>273.58</v>
      </c>
      <c r="O7320" s="9">
        <v>273.57</v>
      </c>
      <c r="P7320" s="9">
        <v>42019152.200000003</v>
      </c>
      <c r="Q7320" s="9">
        <v>100131425.5</v>
      </c>
      <c r="R7320" s="11">
        <v>-11134877.880000001</v>
      </c>
      <c r="S7320" s="7"/>
      <c r="T7320" s="7"/>
      <c r="U7320" s="7"/>
      <c r="V7320" s="7"/>
      <c r="W7320" s="7"/>
      <c r="X7320" s="7"/>
    </row>
    <row r="7321" spans="1:24" x14ac:dyDescent="0.2">
      <c r="A7321" s="126">
        <v>43409.603472222225</v>
      </c>
      <c r="B7321" s="9">
        <v>273.58</v>
      </c>
      <c r="C7321" s="9">
        <v>273.67</v>
      </c>
      <c r="D7321" s="9">
        <v>273.52999999999997</v>
      </c>
      <c r="E7321" s="9">
        <v>273.64</v>
      </c>
      <c r="F7321" s="10">
        <v>295650</v>
      </c>
      <c r="G7321" s="9">
        <v>80892744</v>
      </c>
      <c r="H7321" s="21">
        <v>192.49</v>
      </c>
      <c r="I7321" s="21">
        <v>192.52</v>
      </c>
      <c r="J7321" s="28">
        <v>0.02</v>
      </c>
      <c r="K7321" s="6"/>
      <c r="L7321" s="6"/>
      <c r="M7321" s="6"/>
      <c r="N7321" s="9">
        <v>273.62</v>
      </c>
      <c r="O7321" s="9">
        <v>273.61</v>
      </c>
      <c r="P7321" s="9">
        <v>80895753</v>
      </c>
      <c r="Q7321" s="9">
        <v>100128416.5</v>
      </c>
      <c r="R7321" s="11">
        <v>-11137886.880000001</v>
      </c>
      <c r="S7321" s="7"/>
      <c r="T7321" s="7"/>
      <c r="U7321" s="7"/>
      <c r="V7321" s="7"/>
      <c r="W7321" s="7"/>
      <c r="X7321" s="7"/>
    </row>
    <row r="7322" spans="1:24" x14ac:dyDescent="0.2">
      <c r="A7322" s="126">
        <v>43409.604166666664</v>
      </c>
      <c r="B7322" s="9">
        <v>273.63</v>
      </c>
      <c r="C7322" s="9">
        <v>273.64999999999998</v>
      </c>
      <c r="D7322" s="9">
        <v>273.5</v>
      </c>
      <c r="E7322" s="9">
        <v>273.60000000000002</v>
      </c>
      <c r="F7322" s="10">
        <v>163750</v>
      </c>
      <c r="G7322" s="9">
        <v>44799272</v>
      </c>
      <c r="H7322" s="21">
        <v>55.39</v>
      </c>
      <c r="I7322" s="21">
        <v>55.38</v>
      </c>
      <c r="J7322" s="28">
        <v>0.01</v>
      </c>
      <c r="K7322" s="6"/>
      <c r="L7322" s="6"/>
      <c r="M7322" s="6"/>
      <c r="N7322" s="9">
        <v>273.58999999999997</v>
      </c>
      <c r="O7322" s="9">
        <v>273.58</v>
      </c>
      <c r="P7322" s="9">
        <v>44799953.130000003</v>
      </c>
      <c r="Q7322" s="9">
        <v>100127735.37</v>
      </c>
      <c r="R7322" s="11">
        <v>-11138568</v>
      </c>
      <c r="S7322" s="7"/>
      <c r="T7322" s="7"/>
      <c r="U7322" s="7"/>
      <c r="V7322" s="7"/>
      <c r="W7322" s="7"/>
      <c r="X7322" s="7"/>
    </row>
    <row r="7323" spans="1:24" x14ac:dyDescent="0.2">
      <c r="A7323" s="126">
        <v>43409.604861111111</v>
      </c>
      <c r="B7323" s="9">
        <v>273.60000000000002</v>
      </c>
      <c r="C7323" s="9">
        <v>273.60000000000002</v>
      </c>
      <c r="D7323" s="9">
        <v>273.49</v>
      </c>
      <c r="E7323" s="9">
        <v>273.49</v>
      </c>
      <c r="F7323" s="10">
        <v>79920</v>
      </c>
      <c r="G7323" s="9">
        <v>21860522</v>
      </c>
      <c r="H7323" s="21">
        <v>48.81</v>
      </c>
      <c r="I7323" s="21">
        <v>48.8</v>
      </c>
      <c r="J7323" s="28">
        <v>0.01</v>
      </c>
      <c r="K7323" s="6"/>
      <c r="L7323" s="6"/>
      <c r="M7323" s="6"/>
      <c r="N7323" s="9">
        <v>273.52</v>
      </c>
      <c r="O7323" s="9">
        <v>273.52999999999997</v>
      </c>
      <c r="P7323" s="9">
        <v>21859518.600000001</v>
      </c>
      <c r="Q7323" s="9">
        <v>100128738.77</v>
      </c>
      <c r="R7323" s="11">
        <v>-11137564.6</v>
      </c>
      <c r="S7323" s="7"/>
      <c r="T7323" s="7"/>
      <c r="U7323" s="7"/>
      <c r="V7323" s="7"/>
      <c r="W7323" s="7"/>
      <c r="X7323" s="7"/>
    </row>
    <row r="7324" spans="1:24" x14ac:dyDescent="0.2">
      <c r="A7324" s="126">
        <v>43409.605555555558</v>
      </c>
      <c r="B7324" s="9">
        <v>273.49</v>
      </c>
      <c r="C7324" s="9">
        <v>273.55</v>
      </c>
      <c r="D7324" s="9">
        <v>273.48</v>
      </c>
      <c r="E7324" s="9">
        <v>273.52</v>
      </c>
      <c r="F7324" s="10">
        <v>59470</v>
      </c>
      <c r="G7324" s="9">
        <v>16267405</v>
      </c>
      <c r="H7324" s="21">
        <v>74.41</v>
      </c>
      <c r="I7324" s="21">
        <v>74.41</v>
      </c>
      <c r="J7324" s="28">
        <v>0</v>
      </c>
      <c r="K7324" s="6"/>
      <c r="L7324" s="6"/>
      <c r="M7324" s="6"/>
      <c r="N7324" s="9">
        <v>273.52</v>
      </c>
      <c r="O7324" s="9">
        <v>273.54000000000002</v>
      </c>
      <c r="P7324" s="9">
        <v>16266085.73</v>
      </c>
      <c r="Q7324" s="9">
        <v>100130058.05</v>
      </c>
      <c r="R7324" s="11">
        <v>-11136245.33</v>
      </c>
      <c r="S7324" s="7"/>
      <c r="T7324" s="7"/>
      <c r="U7324" s="7"/>
      <c r="V7324" s="7"/>
      <c r="W7324" s="7"/>
      <c r="X7324" s="7"/>
    </row>
    <row r="7325" spans="1:24" x14ac:dyDescent="0.2">
      <c r="A7325" s="126">
        <v>43409.606249999997</v>
      </c>
      <c r="B7325" s="9">
        <v>273.52</v>
      </c>
      <c r="C7325" s="9">
        <v>273.56</v>
      </c>
      <c r="D7325" s="9">
        <v>273.49</v>
      </c>
      <c r="E7325" s="9">
        <v>273.49</v>
      </c>
      <c r="F7325" s="10">
        <v>109350</v>
      </c>
      <c r="G7325" s="9">
        <v>29908254</v>
      </c>
      <c r="H7325" s="21">
        <v>183.87</v>
      </c>
      <c r="I7325" s="21">
        <v>183.85</v>
      </c>
      <c r="J7325" s="28">
        <v>0.02</v>
      </c>
      <c r="K7325" s="6"/>
      <c r="L7325" s="6"/>
      <c r="M7325" s="6"/>
      <c r="N7325" s="9">
        <v>273.51</v>
      </c>
      <c r="O7325" s="9">
        <v>273.51</v>
      </c>
      <c r="P7325" s="9">
        <v>29908045.129999999</v>
      </c>
      <c r="Q7325" s="9">
        <v>100130266.92</v>
      </c>
      <c r="R7325" s="11">
        <v>-11136036.449999999</v>
      </c>
      <c r="S7325" s="7"/>
      <c r="T7325" s="7"/>
      <c r="U7325" s="7"/>
      <c r="V7325" s="7"/>
      <c r="W7325" s="7"/>
      <c r="X7325" s="7"/>
    </row>
    <row r="7326" spans="1:24" x14ac:dyDescent="0.2">
      <c r="A7326" s="126">
        <v>43409.606944444444</v>
      </c>
      <c r="B7326" s="9">
        <v>273.49</v>
      </c>
      <c r="C7326" s="9">
        <v>273.54000000000002</v>
      </c>
      <c r="D7326" s="9">
        <v>273.47000000000003</v>
      </c>
      <c r="E7326" s="9">
        <v>273.48</v>
      </c>
      <c r="F7326" s="10">
        <v>122320</v>
      </c>
      <c r="G7326" s="9">
        <v>33454934</v>
      </c>
      <c r="H7326" s="21">
        <v>111.86</v>
      </c>
      <c r="I7326" s="21">
        <v>111.86</v>
      </c>
      <c r="J7326" s="28">
        <v>0</v>
      </c>
      <c r="K7326" s="6"/>
      <c r="L7326" s="6"/>
      <c r="M7326" s="6"/>
      <c r="N7326" s="9">
        <v>273.49</v>
      </c>
      <c r="O7326" s="9">
        <v>273.5</v>
      </c>
      <c r="P7326" s="9">
        <v>33453602.600000001</v>
      </c>
      <c r="Q7326" s="9">
        <v>100131598.31999999</v>
      </c>
      <c r="R7326" s="11">
        <v>-11134705.050000001</v>
      </c>
      <c r="S7326" s="7"/>
      <c r="T7326" s="7"/>
      <c r="U7326" s="7"/>
      <c r="V7326" s="7"/>
      <c r="W7326" s="7"/>
      <c r="X7326" s="7"/>
    </row>
    <row r="7327" spans="1:24" x14ac:dyDescent="0.2">
      <c r="A7327" s="126">
        <v>43409.607638888891</v>
      </c>
      <c r="B7327" s="9">
        <v>273.47000000000003</v>
      </c>
      <c r="C7327" s="9">
        <v>273.47000000000003</v>
      </c>
      <c r="D7327" s="9">
        <v>273.37</v>
      </c>
      <c r="E7327" s="9">
        <v>273.39</v>
      </c>
      <c r="F7327" s="10">
        <v>96070</v>
      </c>
      <c r="G7327" s="9">
        <v>26267092</v>
      </c>
      <c r="H7327" s="21">
        <v>78.540000000000006</v>
      </c>
      <c r="I7327" s="21">
        <v>78.510000000000005</v>
      </c>
      <c r="J7327" s="28">
        <v>0.03</v>
      </c>
      <c r="K7327" s="6"/>
      <c r="L7327" s="6"/>
      <c r="M7327" s="6"/>
      <c r="N7327" s="9">
        <v>273.41000000000003</v>
      </c>
      <c r="O7327" s="9">
        <v>273.42</v>
      </c>
      <c r="P7327" s="9">
        <v>26266018.350000001</v>
      </c>
      <c r="Q7327" s="9">
        <v>100132671.97</v>
      </c>
      <c r="R7327" s="11">
        <v>-11133631.4</v>
      </c>
      <c r="S7327" s="7"/>
      <c r="T7327" s="7"/>
      <c r="U7327" s="7"/>
      <c r="V7327" s="7"/>
      <c r="W7327" s="7"/>
      <c r="X7327" s="7"/>
    </row>
    <row r="7328" spans="1:24" x14ac:dyDescent="0.2">
      <c r="A7328" s="126">
        <v>43409.60833333333</v>
      </c>
      <c r="B7328" s="9">
        <v>273.39</v>
      </c>
      <c r="C7328" s="9">
        <v>273.47000000000003</v>
      </c>
      <c r="D7328" s="9">
        <v>273.37</v>
      </c>
      <c r="E7328" s="9">
        <v>273.41000000000003</v>
      </c>
      <c r="F7328" s="10">
        <v>46780</v>
      </c>
      <c r="G7328" s="9">
        <v>12791525</v>
      </c>
      <c r="H7328" s="21">
        <v>48.69</v>
      </c>
      <c r="I7328" s="21">
        <v>48.7</v>
      </c>
      <c r="J7328" s="28">
        <v>0</v>
      </c>
      <c r="K7328" s="6"/>
      <c r="L7328" s="6"/>
      <c r="M7328" s="6"/>
      <c r="N7328" s="9">
        <v>273.42</v>
      </c>
      <c r="O7328" s="9">
        <v>273.44</v>
      </c>
      <c r="P7328" s="9">
        <v>12790353.699999999</v>
      </c>
      <c r="Q7328" s="9">
        <v>100133843.27</v>
      </c>
      <c r="R7328" s="11">
        <v>-11132460.1</v>
      </c>
      <c r="S7328" s="7"/>
      <c r="T7328" s="7"/>
      <c r="U7328" s="7"/>
      <c r="V7328" s="7"/>
      <c r="W7328" s="7"/>
      <c r="X7328" s="7"/>
    </row>
    <row r="7329" spans="1:24" x14ac:dyDescent="0.2">
      <c r="A7329" s="126">
        <v>43409.609027777777</v>
      </c>
      <c r="B7329" s="9">
        <v>273.39999999999998</v>
      </c>
      <c r="C7329" s="9">
        <v>273.47000000000003</v>
      </c>
      <c r="D7329" s="9">
        <v>273.38</v>
      </c>
      <c r="E7329" s="9">
        <v>273.41000000000003</v>
      </c>
      <c r="F7329" s="10">
        <v>75180</v>
      </c>
      <c r="G7329" s="9">
        <v>20554622</v>
      </c>
      <c r="H7329" s="21">
        <v>160.71</v>
      </c>
      <c r="I7329" s="21">
        <v>160.69</v>
      </c>
      <c r="J7329" s="28">
        <v>0.02</v>
      </c>
      <c r="K7329" s="6"/>
      <c r="L7329" s="6"/>
      <c r="M7329" s="6"/>
      <c r="N7329" s="9">
        <v>273.42</v>
      </c>
      <c r="O7329" s="9">
        <v>273.41000000000003</v>
      </c>
      <c r="P7329" s="9">
        <v>20555527.649999999</v>
      </c>
      <c r="Q7329" s="9">
        <v>100132937.62</v>
      </c>
      <c r="R7329" s="11">
        <v>-11133365.75</v>
      </c>
      <c r="S7329" s="7"/>
      <c r="T7329" s="7"/>
      <c r="U7329" s="7"/>
      <c r="V7329" s="7"/>
      <c r="W7329" s="7"/>
      <c r="X7329" s="7"/>
    </row>
    <row r="7330" spans="1:24" x14ac:dyDescent="0.2">
      <c r="A7330" s="126">
        <v>43409.609722222223</v>
      </c>
      <c r="B7330" s="9">
        <v>273.41000000000003</v>
      </c>
      <c r="C7330" s="9">
        <v>273.5</v>
      </c>
      <c r="D7330" s="9">
        <v>273.39999999999998</v>
      </c>
      <c r="E7330" s="9">
        <v>273.48</v>
      </c>
      <c r="F7330" s="10">
        <v>194520</v>
      </c>
      <c r="G7330" s="9">
        <v>53194532</v>
      </c>
      <c r="H7330" s="21">
        <v>258.74</v>
      </c>
      <c r="I7330" s="21">
        <v>258.8</v>
      </c>
      <c r="J7330" s="26">
        <v>0.06</v>
      </c>
      <c r="K7330" s="6"/>
      <c r="L7330" s="6"/>
      <c r="M7330" s="6"/>
      <c r="N7330" s="9">
        <v>273.47000000000003</v>
      </c>
      <c r="O7330" s="9">
        <v>273.47000000000003</v>
      </c>
      <c r="P7330" s="9">
        <v>53194411.799999997</v>
      </c>
      <c r="Q7330" s="9">
        <v>100133057.81999999</v>
      </c>
      <c r="R7330" s="11">
        <v>-11133245.550000001</v>
      </c>
      <c r="S7330" s="7"/>
      <c r="T7330" s="7"/>
      <c r="U7330" s="7"/>
      <c r="V7330" s="7"/>
      <c r="W7330" s="7"/>
      <c r="X7330" s="7"/>
    </row>
    <row r="7331" spans="1:24" x14ac:dyDescent="0.2">
      <c r="A7331" s="126">
        <v>43409.61041666667</v>
      </c>
      <c r="B7331" s="9">
        <v>273.48</v>
      </c>
      <c r="C7331" s="9">
        <v>273.51</v>
      </c>
      <c r="D7331" s="9">
        <v>273.43</v>
      </c>
      <c r="E7331" s="9">
        <v>273.49</v>
      </c>
      <c r="F7331" s="10">
        <v>83490</v>
      </c>
      <c r="G7331" s="9">
        <v>22833112</v>
      </c>
      <c r="H7331" s="21">
        <v>42.92</v>
      </c>
      <c r="I7331" s="21">
        <v>42.92</v>
      </c>
      <c r="J7331" s="28">
        <v>0</v>
      </c>
      <c r="K7331" s="6"/>
      <c r="L7331" s="6"/>
      <c r="M7331" s="6"/>
      <c r="N7331" s="9">
        <v>273.48</v>
      </c>
      <c r="O7331" s="9">
        <v>273.48</v>
      </c>
      <c r="P7331" s="9">
        <v>22832845.199999999</v>
      </c>
      <c r="Q7331" s="9">
        <v>100133324.62</v>
      </c>
      <c r="R7331" s="11">
        <v>-11132978.75</v>
      </c>
      <c r="S7331" s="7"/>
      <c r="T7331" s="7"/>
      <c r="U7331" s="7"/>
      <c r="V7331" s="7"/>
      <c r="W7331" s="7"/>
      <c r="X7331" s="7"/>
    </row>
    <row r="7332" spans="1:24" x14ac:dyDescent="0.2">
      <c r="A7332" s="126">
        <v>43409.611111111109</v>
      </c>
      <c r="B7332" s="9">
        <v>273.49</v>
      </c>
      <c r="C7332" s="9">
        <v>273.63</v>
      </c>
      <c r="D7332" s="9">
        <v>273.49</v>
      </c>
      <c r="E7332" s="9">
        <v>273.58</v>
      </c>
      <c r="F7332" s="10">
        <v>105210</v>
      </c>
      <c r="G7332" s="9">
        <v>28782494</v>
      </c>
      <c r="H7332" s="21">
        <v>126.02</v>
      </c>
      <c r="I7332" s="21">
        <v>126.06</v>
      </c>
      <c r="J7332" s="28">
        <v>0.04</v>
      </c>
      <c r="K7332" s="6"/>
      <c r="L7332" s="6"/>
      <c r="M7332" s="6"/>
      <c r="N7332" s="9">
        <v>273.57</v>
      </c>
      <c r="O7332" s="9">
        <v>273.57</v>
      </c>
      <c r="P7332" s="9">
        <v>28782299.699999999</v>
      </c>
      <c r="Q7332" s="9">
        <v>100133518.92</v>
      </c>
      <c r="R7332" s="11">
        <v>-11132784.449999999</v>
      </c>
      <c r="S7332" s="7"/>
      <c r="T7332" s="7"/>
      <c r="U7332" s="7"/>
      <c r="V7332" s="7"/>
      <c r="W7332" s="7"/>
      <c r="X7332" s="7"/>
    </row>
    <row r="7333" spans="1:24" x14ac:dyDescent="0.2">
      <c r="A7333" s="126">
        <v>43409.611805555556</v>
      </c>
      <c r="B7333" s="9">
        <v>273.58</v>
      </c>
      <c r="C7333" s="9">
        <v>273.62</v>
      </c>
      <c r="D7333" s="9">
        <v>273.47000000000003</v>
      </c>
      <c r="E7333" s="9">
        <v>273.62</v>
      </c>
      <c r="F7333" s="10">
        <v>63110</v>
      </c>
      <c r="G7333" s="9">
        <v>17264128</v>
      </c>
      <c r="H7333" s="21">
        <v>59.98</v>
      </c>
      <c r="I7333" s="21">
        <v>59.98</v>
      </c>
      <c r="J7333" s="28">
        <v>0</v>
      </c>
      <c r="K7333" s="6"/>
      <c r="L7333" s="6"/>
      <c r="M7333" s="6"/>
      <c r="N7333" s="9">
        <v>273.58</v>
      </c>
      <c r="O7333" s="9">
        <v>273.56</v>
      </c>
      <c r="P7333" s="9">
        <v>17265791.579999998</v>
      </c>
      <c r="Q7333" s="9">
        <v>100131855.34999999</v>
      </c>
      <c r="R7333" s="11">
        <v>-11134448.029999999</v>
      </c>
      <c r="S7333" s="7"/>
      <c r="T7333" s="7"/>
      <c r="U7333" s="7"/>
      <c r="V7333" s="7"/>
      <c r="W7333" s="7"/>
      <c r="X7333" s="7"/>
    </row>
    <row r="7334" spans="1:24" x14ac:dyDescent="0.2">
      <c r="A7334" s="126">
        <v>43409.612500000003</v>
      </c>
      <c r="B7334" s="9">
        <v>273.62</v>
      </c>
      <c r="C7334" s="9">
        <v>273.64</v>
      </c>
      <c r="D7334" s="9">
        <v>273.49</v>
      </c>
      <c r="E7334" s="9">
        <v>273.58</v>
      </c>
      <c r="F7334" s="10">
        <v>52480</v>
      </c>
      <c r="G7334" s="9">
        <v>14357301</v>
      </c>
      <c r="H7334" s="21">
        <v>83.16</v>
      </c>
      <c r="I7334" s="21">
        <v>83.16</v>
      </c>
      <c r="J7334" s="28">
        <v>0.01</v>
      </c>
      <c r="K7334" s="6"/>
      <c r="L7334" s="6"/>
      <c r="M7334" s="6"/>
      <c r="N7334" s="9">
        <v>273.57</v>
      </c>
      <c r="O7334" s="9">
        <v>273.58</v>
      </c>
      <c r="P7334" s="9">
        <v>14357084.800000001</v>
      </c>
      <c r="Q7334" s="9">
        <v>100132071.55</v>
      </c>
      <c r="R7334" s="11">
        <v>-11134231.83</v>
      </c>
      <c r="S7334" s="7"/>
      <c r="T7334" s="7"/>
      <c r="U7334" s="7"/>
      <c r="V7334" s="7"/>
      <c r="W7334" s="7"/>
      <c r="X7334" s="7"/>
    </row>
    <row r="7335" spans="1:24" x14ac:dyDescent="0.2">
      <c r="A7335" s="126">
        <v>43409.613194444442</v>
      </c>
      <c r="B7335" s="9">
        <v>273.58</v>
      </c>
      <c r="C7335" s="9">
        <v>273.64</v>
      </c>
      <c r="D7335" s="9">
        <v>273.57</v>
      </c>
      <c r="E7335" s="9">
        <v>273.58</v>
      </c>
      <c r="F7335" s="10">
        <v>60870</v>
      </c>
      <c r="G7335" s="9">
        <v>16653527</v>
      </c>
      <c r="H7335" s="21">
        <v>115.99</v>
      </c>
      <c r="I7335" s="21">
        <v>115.99</v>
      </c>
      <c r="J7335" s="28">
        <v>0.01</v>
      </c>
      <c r="K7335" s="6"/>
      <c r="L7335" s="6"/>
      <c r="M7335" s="6"/>
      <c r="N7335" s="9">
        <v>273.58999999999997</v>
      </c>
      <c r="O7335" s="9">
        <v>273.58999999999997</v>
      </c>
      <c r="P7335" s="9">
        <v>16653575.48</v>
      </c>
      <c r="Q7335" s="9">
        <v>100132023.06999999</v>
      </c>
      <c r="R7335" s="11">
        <v>-11134280.300000001</v>
      </c>
      <c r="S7335" s="7"/>
      <c r="T7335" s="7"/>
      <c r="U7335" s="7"/>
      <c r="V7335" s="7"/>
      <c r="W7335" s="7"/>
      <c r="X7335" s="7"/>
    </row>
    <row r="7336" spans="1:24" x14ac:dyDescent="0.2">
      <c r="A7336" s="126">
        <v>43409.613888888889</v>
      </c>
      <c r="B7336" s="9">
        <v>273.58</v>
      </c>
      <c r="C7336" s="9">
        <v>273.81</v>
      </c>
      <c r="D7336" s="9">
        <v>273.51</v>
      </c>
      <c r="E7336" s="9">
        <v>273.81</v>
      </c>
      <c r="F7336" s="10">
        <v>157340</v>
      </c>
      <c r="G7336" s="9">
        <v>43065128</v>
      </c>
      <c r="H7336" s="21">
        <v>258.49</v>
      </c>
      <c r="I7336" s="21">
        <v>258.58999999999997</v>
      </c>
      <c r="J7336" s="29">
        <v>0.11</v>
      </c>
      <c r="K7336" s="6"/>
      <c r="L7336" s="6"/>
      <c r="M7336" s="6"/>
      <c r="N7336" s="9">
        <v>273.74</v>
      </c>
      <c r="O7336" s="9">
        <v>273.70999999999998</v>
      </c>
      <c r="P7336" s="9">
        <v>43069464.899999999</v>
      </c>
      <c r="Q7336" s="9">
        <v>100127686.17</v>
      </c>
      <c r="R7336" s="11">
        <v>-11138617.199999999</v>
      </c>
      <c r="S7336" s="7"/>
      <c r="T7336" s="7"/>
      <c r="U7336" s="7"/>
      <c r="V7336" s="7"/>
      <c r="W7336" s="7"/>
      <c r="X7336" s="7"/>
    </row>
    <row r="7337" spans="1:24" x14ac:dyDescent="0.2">
      <c r="A7337" s="126">
        <v>43409.614583333336</v>
      </c>
      <c r="B7337" s="9">
        <v>273.81</v>
      </c>
      <c r="C7337" s="9">
        <v>274.01</v>
      </c>
      <c r="D7337" s="9">
        <v>273.66000000000003</v>
      </c>
      <c r="E7337" s="9">
        <v>273.91000000000003</v>
      </c>
      <c r="F7337" s="10">
        <v>239270</v>
      </c>
      <c r="G7337" s="9">
        <v>65527356</v>
      </c>
      <c r="H7337" s="21">
        <v>152.07</v>
      </c>
      <c r="I7337" s="21">
        <v>152.16</v>
      </c>
      <c r="J7337" s="27">
        <v>0.09</v>
      </c>
      <c r="K7337" s="6"/>
      <c r="L7337" s="6"/>
      <c r="M7337" s="6"/>
      <c r="N7337" s="9">
        <v>273.87</v>
      </c>
      <c r="O7337" s="9">
        <v>273.86</v>
      </c>
      <c r="P7337" s="9">
        <v>65529473.079999998</v>
      </c>
      <c r="Q7337" s="9">
        <v>100125569.09999999</v>
      </c>
      <c r="R7337" s="11">
        <v>-11140734.279999999</v>
      </c>
      <c r="S7337" s="7"/>
      <c r="T7337" s="7"/>
      <c r="U7337" s="7"/>
      <c r="V7337" s="7"/>
      <c r="W7337" s="7"/>
      <c r="X7337" s="7"/>
    </row>
    <row r="7338" spans="1:24" x14ac:dyDescent="0.2">
      <c r="A7338" s="126">
        <v>43409.615277777775</v>
      </c>
      <c r="B7338" s="9">
        <v>273.89999999999998</v>
      </c>
      <c r="C7338" s="9">
        <v>274</v>
      </c>
      <c r="D7338" s="9">
        <v>273.87</v>
      </c>
      <c r="E7338" s="9">
        <v>273.92</v>
      </c>
      <c r="F7338" s="10">
        <v>212910</v>
      </c>
      <c r="G7338" s="9">
        <v>58322988</v>
      </c>
      <c r="H7338" s="21">
        <v>88.98</v>
      </c>
      <c r="I7338" s="21">
        <v>89.01</v>
      </c>
      <c r="J7338" s="28">
        <v>0.02</v>
      </c>
      <c r="K7338" s="6"/>
      <c r="L7338" s="6"/>
      <c r="M7338" s="6"/>
      <c r="N7338" s="9">
        <v>273.93</v>
      </c>
      <c r="O7338" s="9">
        <v>273.93</v>
      </c>
      <c r="P7338" s="9">
        <v>58321904.030000001</v>
      </c>
      <c r="Q7338" s="9">
        <v>100126653.06999999</v>
      </c>
      <c r="R7338" s="11">
        <v>-11139650.300000001</v>
      </c>
      <c r="S7338" s="7"/>
      <c r="T7338" s="7"/>
      <c r="U7338" s="7"/>
      <c r="V7338" s="7"/>
      <c r="W7338" s="7"/>
      <c r="X7338" s="7"/>
    </row>
    <row r="7339" spans="1:24" x14ac:dyDescent="0.2">
      <c r="A7339" s="126">
        <v>43409.615972222222</v>
      </c>
      <c r="B7339" s="9">
        <v>273.92</v>
      </c>
      <c r="C7339" s="9">
        <v>273.93</v>
      </c>
      <c r="D7339" s="9">
        <v>273.83</v>
      </c>
      <c r="E7339" s="9">
        <v>273.83999999999997</v>
      </c>
      <c r="F7339" s="10">
        <v>82430</v>
      </c>
      <c r="G7339" s="9">
        <v>22576198</v>
      </c>
      <c r="H7339" s="21">
        <v>38.72</v>
      </c>
      <c r="I7339" s="21">
        <v>38.71</v>
      </c>
      <c r="J7339" s="28">
        <v>0.01</v>
      </c>
      <c r="K7339" s="6"/>
      <c r="L7339" s="6"/>
      <c r="M7339" s="6"/>
      <c r="N7339" s="9">
        <v>273.86</v>
      </c>
      <c r="O7339" s="9">
        <v>273.88</v>
      </c>
      <c r="P7339" s="9">
        <v>22574279.800000001</v>
      </c>
      <c r="Q7339" s="9">
        <v>100128571.27</v>
      </c>
      <c r="R7339" s="11">
        <v>-11137732.1</v>
      </c>
      <c r="S7339" s="7"/>
      <c r="T7339" s="7"/>
      <c r="U7339" s="7"/>
      <c r="V7339" s="7"/>
      <c r="W7339" s="7"/>
      <c r="X7339" s="7"/>
    </row>
    <row r="7340" spans="1:24" x14ac:dyDescent="0.2">
      <c r="A7340" s="126">
        <v>43409.616666666669</v>
      </c>
      <c r="B7340" s="9">
        <v>273.83</v>
      </c>
      <c r="C7340" s="9">
        <v>273.87</v>
      </c>
      <c r="D7340" s="9">
        <v>273.75</v>
      </c>
      <c r="E7340" s="9">
        <v>273.75</v>
      </c>
      <c r="F7340" s="10">
        <v>71490</v>
      </c>
      <c r="G7340" s="9">
        <v>19571878</v>
      </c>
      <c r="H7340" s="21">
        <v>86.73</v>
      </c>
      <c r="I7340" s="21">
        <v>86.69</v>
      </c>
      <c r="J7340" s="28">
        <v>0.04</v>
      </c>
      <c r="K7340" s="6"/>
      <c r="L7340" s="6"/>
      <c r="M7340" s="6"/>
      <c r="N7340" s="9">
        <v>273.77999999999997</v>
      </c>
      <c r="O7340" s="9">
        <v>273.77</v>
      </c>
      <c r="P7340" s="9">
        <v>19572532.199999999</v>
      </c>
      <c r="Q7340" s="9">
        <v>100127917.06999999</v>
      </c>
      <c r="R7340" s="11">
        <v>-11138386.300000001</v>
      </c>
      <c r="S7340" s="7"/>
      <c r="T7340" s="7"/>
      <c r="U7340" s="7"/>
      <c r="V7340" s="7"/>
      <c r="W7340" s="7"/>
      <c r="X7340" s="7"/>
    </row>
    <row r="7341" spans="1:24" x14ac:dyDescent="0.2">
      <c r="A7341" s="126">
        <v>43409.617361111108</v>
      </c>
      <c r="B7341" s="9">
        <v>273.76</v>
      </c>
      <c r="C7341" s="9">
        <v>273.85000000000002</v>
      </c>
      <c r="D7341" s="9">
        <v>273.70999999999998</v>
      </c>
      <c r="E7341" s="9">
        <v>273.79000000000002</v>
      </c>
      <c r="F7341" s="10">
        <v>170930</v>
      </c>
      <c r="G7341" s="9">
        <v>46798056</v>
      </c>
      <c r="H7341" s="21">
        <v>239.1</v>
      </c>
      <c r="I7341" s="21">
        <v>239.11</v>
      </c>
      <c r="J7341" s="28">
        <v>0.01</v>
      </c>
      <c r="K7341" s="6"/>
      <c r="L7341" s="6"/>
      <c r="M7341" s="6"/>
      <c r="N7341" s="9">
        <v>273.79000000000002</v>
      </c>
      <c r="O7341" s="9">
        <v>273.77999999999997</v>
      </c>
      <c r="P7341" s="9">
        <v>46798070.049999997</v>
      </c>
      <c r="Q7341" s="9">
        <v>100127903.02</v>
      </c>
      <c r="R7341" s="11">
        <v>-11138400.35</v>
      </c>
      <c r="S7341" s="7"/>
      <c r="T7341" s="7"/>
      <c r="U7341" s="7"/>
      <c r="V7341" s="7"/>
      <c r="W7341" s="7"/>
      <c r="X7341" s="7"/>
    </row>
    <row r="7342" spans="1:24" x14ac:dyDescent="0.2">
      <c r="A7342" s="126">
        <v>43409.618055555555</v>
      </c>
      <c r="B7342" s="9">
        <v>273.8</v>
      </c>
      <c r="C7342" s="9">
        <v>273.97000000000003</v>
      </c>
      <c r="D7342" s="9">
        <v>273.8</v>
      </c>
      <c r="E7342" s="9">
        <v>273.87</v>
      </c>
      <c r="F7342" s="10">
        <v>220280</v>
      </c>
      <c r="G7342" s="9">
        <v>60329464</v>
      </c>
      <c r="H7342" s="21">
        <v>128.87</v>
      </c>
      <c r="I7342" s="21">
        <v>128.91</v>
      </c>
      <c r="J7342" s="28">
        <v>0.04</v>
      </c>
      <c r="K7342" s="6"/>
      <c r="L7342" s="6"/>
      <c r="M7342" s="6"/>
      <c r="N7342" s="9">
        <v>273.88</v>
      </c>
      <c r="O7342" s="9">
        <v>273.88</v>
      </c>
      <c r="P7342" s="9">
        <v>60329735.700000003</v>
      </c>
      <c r="Q7342" s="9">
        <v>100127631.31999999</v>
      </c>
      <c r="R7342" s="11">
        <v>-11138672.050000001</v>
      </c>
      <c r="S7342" s="7"/>
      <c r="T7342" s="7"/>
      <c r="U7342" s="7"/>
      <c r="V7342" s="7"/>
      <c r="W7342" s="7"/>
      <c r="X7342" s="7"/>
    </row>
    <row r="7343" spans="1:24" x14ac:dyDescent="0.2">
      <c r="A7343" s="126">
        <v>43409.618750000001</v>
      </c>
      <c r="B7343" s="9">
        <v>273.88</v>
      </c>
      <c r="C7343" s="9">
        <v>273.92</v>
      </c>
      <c r="D7343" s="9">
        <v>273.86</v>
      </c>
      <c r="E7343" s="9">
        <v>273.89</v>
      </c>
      <c r="F7343" s="10">
        <v>44370</v>
      </c>
      <c r="G7343" s="9">
        <v>12151404</v>
      </c>
      <c r="H7343" s="21">
        <v>20.14</v>
      </c>
      <c r="I7343" s="21">
        <v>20.14</v>
      </c>
      <c r="J7343" s="28">
        <v>0</v>
      </c>
      <c r="K7343" s="6"/>
      <c r="L7343" s="6"/>
      <c r="M7343" s="6"/>
      <c r="N7343" s="9">
        <v>273.89</v>
      </c>
      <c r="O7343" s="9">
        <v>273.87</v>
      </c>
      <c r="P7343" s="9">
        <v>12152499.300000001</v>
      </c>
      <c r="Q7343" s="9">
        <v>100126536.02</v>
      </c>
      <c r="R7343" s="11">
        <v>-11139767.35</v>
      </c>
      <c r="S7343" s="7"/>
      <c r="T7343" s="7"/>
      <c r="U7343" s="7"/>
      <c r="V7343" s="7"/>
      <c r="W7343" s="7"/>
      <c r="X7343" s="7"/>
    </row>
    <row r="7344" spans="1:24" x14ac:dyDescent="0.2">
      <c r="A7344" s="126">
        <v>43409.619444444441</v>
      </c>
      <c r="B7344" s="9">
        <v>273.89</v>
      </c>
      <c r="C7344" s="9">
        <v>274.01</v>
      </c>
      <c r="D7344" s="9">
        <v>273.77</v>
      </c>
      <c r="E7344" s="9">
        <v>273.99</v>
      </c>
      <c r="F7344" s="10">
        <v>152150</v>
      </c>
      <c r="G7344" s="9">
        <v>41678532</v>
      </c>
      <c r="H7344" s="21">
        <v>342.91</v>
      </c>
      <c r="I7344" s="21">
        <v>342.99</v>
      </c>
      <c r="J7344" s="27">
        <v>0.08</v>
      </c>
      <c r="K7344" s="6"/>
      <c r="L7344" s="6"/>
      <c r="M7344" s="6"/>
      <c r="N7344" s="9">
        <v>273.94</v>
      </c>
      <c r="O7344" s="9">
        <v>273.93</v>
      </c>
      <c r="P7344" s="9">
        <v>41679971</v>
      </c>
      <c r="Q7344" s="9">
        <v>100125097.02</v>
      </c>
      <c r="R7344" s="11">
        <v>-11141206.35</v>
      </c>
      <c r="S7344" s="7"/>
      <c r="T7344" s="7"/>
      <c r="U7344" s="7"/>
      <c r="V7344" s="7"/>
      <c r="W7344" s="7"/>
      <c r="X7344" s="7"/>
    </row>
    <row r="7345" spans="1:24" x14ac:dyDescent="0.2">
      <c r="A7345" s="126">
        <v>43409.620138888888</v>
      </c>
      <c r="B7345" s="9">
        <v>273.98</v>
      </c>
      <c r="C7345" s="9">
        <v>273.99</v>
      </c>
      <c r="D7345" s="9">
        <v>273.88</v>
      </c>
      <c r="E7345" s="9">
        <v>273.92</v>
      </c>
      <c r="F7345" s="10">
        <v>76190</v>
      </c>
      <c r="G7345" s="9">
        <v>20869906</v>
      </c>
      <c r="H7345" s="21">
        <v>50.08</v>
      </c>
      <c r="I7345" s="21">
        <v>50.07</v>
      </c>
      <c r="J7345" s="28">
        <v>0</v>
      </c>
      <c r="K7345" s="6"/>
      <c r="L7345" s="6"/>
      <c r="M7345" s="6"/>
      <c r="N7345" s="9">
        <v>273.93</v>
      </c>
      <c r="O7345" s="9">
        <v>273.92</v>
      </c>
      <c r="P7345" s="9">
        <v>20870536.23</v>
      </c>
      <c r="Q7345" s="9">
        <v>100124466.8</v>
      </c>
      <c r="R7345" s="11">
        <v>-11141836.58</v>
      </c>
      <c r="S7345" s="7"/>
      <c r="T7345" s="7"/>
      <c r="U7345" s="7"/>
      <c r="V7345" s="7"/>
      <c r="W7345" s="7"/>
      <c r="X7345" s="7"/>
    </row>
    <row r="7346" spans="1:24" x14ac:dyDescent="0.2">
      <c r="A7346" s="126">
        <v>43409.620833333334</v>
      </c>
      <c r="B7346" s="9">
        <v>273.91000000000003</v>
      </c>
      <c r="C7346" s="9">
        <v>274</v>
      </c>
      <c r="D7346" s="9">
        <v>273.86</v>
      </c>
      <c r="E7346" s="9">
        <v>273.89</v>
      </c>
      <c r="F7346" s="10">
        <v>71620</v>
      </c>
      <c r="G7346" s="9">
        <v>19618184</v>
      </c>
      <c r="H7346" s="21">
        <v>94</v>
      </c>
      <c r="I7346" s="21">
        <v>94</v>
      </c>
      <c r="J7346" s="28">
        <v>0</v>
      </c>
      <c r="K7346" s="6"/>
      <c r="L7346" s="6"/>
      <c r="M7346" s="6"/>
      <c r="N7346" s="9">
        <v>273.91000000000003</v>
      </c>
      <c r="O7346" s="9">
        <v>273.92</v>
      </c>
      <c r="P7346" s="9">
        <v>19617434.199999999</v>
      </c>
      <c r="Q7346" s="9">
        <v>100125216.59999999</v>
      </c>
      <c r="R7346" s="11">
        <v>-11141086.779999999</v>
      </c>
      <c r="S7346" s="7"/>
      <c r="T7346" s="7"/>
      <c r="U7346" s="7"/>
      <c r="V7346" s="7"/>
      <c r="W7346" s="7"/>
      <c r="X7346" s="7"/>
    </row>
    <row r="7347" spans="1:24" x14ac:dyDescent="0.2">
      <c r="A7347" s="126">
        <v>43409.621527777781</v>
      </c>
      <c r="B7347" s="9">
        <v>273.88</v>
      </c>
      <c r="C7347" s="9">
        <v>273.89999999999998</v>
      </c>
      <c r="D7347" s="9">
        <v>273.79000000000002</v>
      </c>
      <c r="E7347" s="9">
        <v>273.83</v>
      </c>
      <c r="F7347" s="10">
        <v>86070</v>
      </c>
      <c r="G7347" s="9">
        <v>23570504</v>
      </c>
      <c r="H7347" s="21">
        <v>120.18</v>
      </c>
      <c r="I7347" s="21">
        <v>120.15</v>
      </c>
      <c r="J7347" s="28">
        <v>0.03</v>
      </c>
      <c r="K7347" s="6"/>
      <c r="L7347" s="6"/>
      <c r="M7347" s="6"/>
      <c r="N7347" s="9">
        <v>273.83999999999997</v>
      </c>
      <c r="O7347" s="9">
        <v>273.85000000000002</v>
      </c>
      <c r="P7347" s="9">
        <v>23569193.629999999</v>
      </c>
      <c r="Q7347" s="9">
        <v>100126526.97</v>
      </c>
      <c r="R7347" s="11">
        <v>-11139776.4</v>
      </c>
      <c r="S7347" s="7"/>
      <c r="T7347" s="7"/>
      <c r="U7347" s="7"/>
      <c r="V7347" s="7"/>
      <c r="W7347" s="7"/>
      <c r="X7347" s="7"/>
    </row>
    <row r="7348" spans="1:24" x14ac:dyDescent="0.2">
      <c r="A7348" s="126">
        <v>43409.62222222222</v>
      </c>
      <c r="B7348" s="9">
        <v>273.83</v>
      </c>
      <c r="C7348" s="9">
        <v>273.86</v>
      </c>
      <c r="D7348" s="9">
        <v>273.77</v>
      </c>
      <c r="E7348" s="9">
        <v>273.77999999999997</v>
      </c>
      <c r="F7348" s="10">
        <v>62030</v>
      </c>
      <c r="G7348" s="9">
        <v>16983918</v>
      </c>
      <c r="H7348" s="21">
        <v>72.069999999999993</v>
      </c>
      <c r="I7348" s="21">
        <v>72.06</v>
      </c>
      <c r="J7348" s="28">
        <v>0.01</v>
      </c>
      <c r="K7348" s="6"/>
      <c r="L7348" s="6"/>
      <c r="M7348" s="6"/>
      <c r="N7348" s="9">
        <v>273.8</v>
      </c>
      <c r="O7348" s="9">
        <v>273.8</v>
      </c>
      <c r="P7348" s="9">
        <v>16983658.93</v>
      </c>
      <c r="Q7348" s="9">
        <v>100126786.05</v>
      </c>
      <c r="R7348" s="11">
        <v>-11139517.33</v>
      </c>
      <c r="S7348" s="7"/>
      <c r="T7348" s="7"/>
      <c r="U7348" s="7"/>
      <c r="V7348" s="7"/>
      <c r="W7348" s="7"/>
      <c r="X7348" s="7"/>
    </row>
    <row r="7349" spans="1:24" x14ac:dyDescent="0.2">
      <c r="A7349" s="126">
        <v>43409.622916666667</v>
      </c>
      <c r="B7349" s="9">
        <v>273.8</v>
      </c>
      <c r="C7349" s="9">
        <v>273.86</v>
      </c>
      <c r="D7349" s="9">
        <v>273.79000000000002</v>
      </c>
      <c r="E7349" s="9">
        <v>273.83999999999997</v>
      </c>
      <c r="F7349" s="10">
        <v>43150</v>
      </c>
      <c r="G7349" s="9">
        <v>11814669</v>
      </c>
      <c r="H7349" s="21">
        <v>69.56</v>
      </c>
      <c r="I7349" s="21">
        <v>69.56</v>
      </c>
      <c r="J7349" s="28">
        <v>0</v>
      </c>
      <c r="K7349" s="6"/>
      <c r="L7349" s="6"/>
      <c r="M7349" s="6"/>
      <c r="N7349" s="9">
        <v>273.83</v>
      </c>
      <c r="O7349" s="9">
        <v>273.8</v>
      </c>
      <c r="P7349" s="9">
        <v>11815872.380000001</v>
      </c>
      <c r="Q7349" s="9">
        <v>100125582.67</v>
      </c>
      <c r="R7349" s="11">
        <v>-11140720.699999999</v>
      </c>
      <c r="S7349" s="7"/>
      <c r="T7349" s="7"/>
      <c r="U7349" s="7"/>
      <c r="V7349" s="7"/>
      <c r="W7349" s="7"/>
      <c r="X7349" s="7"/>
    </row>
    <row r="7350" spans="1:24" x14ac:dyDescent="0.2">
      <c r="A7350" s="126">
        <v>43409.623611111114</v>
      </c>
      <c r="B7350" s="9">
        <v>273.83</v>
      </c>
      <c r="C7350" s="9">
        <v>273.88</v>
      </c>
      <c r="D7350" s="9">
        <v>273.72000000000003</v>
      </c>
      <c r="E7350" s="9">
        <v>273.74</v>
      </c>
      <c r="F7350" s="10">
        <v>118870</v>
      </c>
      <c r="G7350" s="9">
        <v>32543954</v>
      </c>
      <c r="H7350" s="21">
        <v>275.48</v>
      </c>
      <c r="I7350" s="21">
        <v>275.45</v>
      </c>
      <c r="J7350" s="28">
        <v>0.03</v>
      </c>
      <c r="K7350" s="6"/>
      <c r="L7350" s="6"/>
      <c r="M7350" s="6"/>
      <c r="N7350" s="9">
        <v>273.77</v>
      </c>
      <c r="O7350" s="9">
        <v>273.77999999999997</v>
      </c>
      <c r="P7350" s="9">
        <v>32543039.899999999</v>
      </c>
      <c r="Q7350" s="9">
        <v>100126496.77</v>
      </c>
      <c r="R7350" s="11">
        <v>-11139806.6</v>
      </c>
      <c r="S7350" s="7"/>
      <c r="T7350" s="7"/>
      <c r="U7350" s="7"/>
      <c r="V7350" s="7"/>
      <c r="W7350" s="7"/>
      <c r="X7350" s="7"/>
    </row>
    <row r="7351" spans="1:24" x14ac:dyDescent="0.2">
      <c r="A7351" s="126">
        <v>43409.624305555553</v>
      </c>
      <c r="B7351" s="9">
        <v>273.74</v>
      </c>
      <c r="C7351" s="9">
        <v>273.8</v>
      </c>
      <c r="D7351" s="9">
        <v>273.72000000000003</v>
      </c>
      <c r="E7351" s="9">
        <v>273.75</v>
      </c>
      <c r="F7351" s="10">
        <v>64560</v>
      </c>
      <c r="G7351" s="9">
        <v>17673564</v>
      </c>
      <c r="H7351" s="21">
        <v>54.31</v>
      </c>
      <c r="I7351" s="21">
        <v>54.31</v>
      </c>
      <c r="J7351" s="28">
        <v>0</v>
      </c>
      <c r="K7351" s="6"/>
      <c r="L7351" s="6"/>
      <c r="M7351" s="6"/>
      <c r="N7351" s="9">
        <v>273.76</v>
      </c>
      <c r="O7351" s="9">
        <v>273.75</v>
      </c>
      <c r="P7351" s="9">
        <v>17673622.800000001</v>
      </c>
      <c r="Q7351" s="9">
        <v>100126437.97</v>
      </c>
      <c r="R7351" s="11">
        <v>-11139865.4</v>
      </c>
      <c r="S7351" s="7"/>
      <c r="T7351" s="7"/>
      <c r="U7351" s="7"/>
      <c r="V7351" s="7"/>
      <c r="W7351" s="7"/>
      <c r="X7351" s="7"/>
    </row>
    <row r="7352" spans="1:24" x14ac:dyDescent="0.2">
      <c r="A7352" s="126">
        <v>43409.625</v>
      </c>
      <c r="B7352" s="9">
        <v>273.74</v>
      </c>
      <c r="C7352" s="9">
        <v>273.85000000000002</v>
      </c>
      <c r="D7352" s="9">
        <v>273.63</v>
      </c>
      <c r="E7352" s="9">
        <v>273.66000000000003</v>
      </c>
      <c r="F7352" s="10">
        <v>104770</v>
      </c>
      <c r="G7352" s="9">
        <v>28676120</v>
      </c>
      <c r="H7352" s="21">
        <v>162.28</v>
      </c>
      <c r="I7352" s="21">
        <v>162.25</v>
      </c>
      <c r="J7352" s="28">
        <v>0.03</v>
      </c>
      <c r="K7352" s="6"/>
      <c r="L7352" s="6"/>
      <c r="M7352" s="6"/>
      <c r="N7352" s="9">
        <v>273.7</v>
      </c>
      <c r="O7352" s="9">
        <v>273.70999999999998</v>
      </c>
      <c r="P7352" s="9">
        <v>28675549</v>
      </c>
      <c r="Q7352" s="9">
        <v>100127008.97</v>
      </c>
      <c r="R7352" s="11">
        <v>-11139294.4</v>
      </c>
      <c r="S7352" s="7"/>
      <c r="T7352" s="7"/>
      <c r="U7352" s="7"/>
      <c r="V7352" s="7"/>
      <c r="W7352" s="7"/>
      <c r="X7352" s="7"/>
    </row>
    <row r="7353" spans="1:24" x14ac:dyDescent="0.2">
      <c r="A7353" s="126">
        <v>43409.625694444447</v>
      </c>
      <c r="B7353" s="9">
        <v>273.67</v>
      </c>
      <c r="C7353" s="9">
        <v>273.76</v>
      </c>
      <c r="D7353" s="9">
        <v>273.64</v>
      </c>
      <c r="E7353" s="9">
        <v>273.64999999999998</v>
      </c>
      <c r="F7353" s="10">
        <v>68350</v>
      </c>
      <c r="G7353" s="9">
        <v>18706036</v>
      </c>
      <c r="H7353" s="21">
        <v>65.239999999999995</v>
      </c>
      <c r="I7353" s="21">
        <v>65.23</v>
      </c>
      <c r="J7353" s="28">
        <v>0.01</v>
      </c>
      <c r="K7353" s="6"/>
      <c r="L7353" s="6"/>
      <c r="M7353" s="6"/>
      <c r="N7353" s="9">
        <v>273.68</v>
      </c>
      <c r="O7353" s="9">
        <v>273.68</v>
      </c>
      <c r="P7353" s="9">
        <v>18705686.25</v>
      </c>
      <c r="Q7353" s="9">
        <v>100127358.72</v>
      </c>
      <c r="R7353" s="11">
        <v>-11138944.65</v>
      </c>
      <c r="S7353" s="7"/>
      <c r="T7353" s="7"/>
      <c r="U7353" s="7"/>
      <c r="V7353" s="7"/>
      <c r="W7353" s="7"/>
      <c r="X7353" s="7"/>
    </row>
    <row r="7354" spans="1:24" x14ac:dyDescent="0.2">
      <c r="A7354" s="126">
        <v>43409.626388888886</v>
      </c>
      <c r="B7354" s="9">
        <v>273.64999999999998</v>
      </c>
      <c r="C7354" s="9">
        <v>273.74</v>
      </c>
      <c r="D7354" s="9">
        <v>273.62</v>
      </c>
      <c r="E7354" s="9">
        <v>273.66000000000003</v>
      </c>
      <c r="F7354" s="10">
        <v>57950</v>
      </c>
      <c r="G7354" s="9">
        <v>15859467</v>
      </c>
      <c r="H7354" s="21">
        <v>84.78</v>
      </c>
      <c r="I7354" s="21">
        <v>84.78</v>
      </c>
      <c r="J7354" s="28">
        <v>0</v>
      </c>
      <c r="K7354" s="6"/>
      <c r="L7354" s="6"/>
      <c r="M7354" s="6"/>
      <c r="N7354" s="9">
        <v>273.67</v>
      </c>
      <c r="O7354" s="9">
        <v>273.68</v>
      </c>
      <c r="P7354" s="9">
        <v>15859176.5</v>
      </c>
      <c r="Q7354" s="9">
        <v>100127649.22</v>
      </c>
      <c r="R7354" s="11">
        <v>-11138654.15</v>
      </c>
      <c r="S7354" s="7"/>
      <c r="T7354" s="7"/>
      <c r="U7354" s="7"/>
      <c r="V7354" s="7"/>
      <c r="W7354" s="7"/>
      <c r="X7354" s="7"/>
    </row>
    <row r="7355" spans="1:24" x14ac:dyDescent="0.2">
      <c r="A7355" s="126">
        <v>43409.627083333333</v>
      </c>
      <c r="B7355" s="9">
        <v>273.66000000000003</v>
      </c>
      <c r="C7355" s="9">
        <v>273.73</v>
      </c>
      <c r="D7355" s="9">
        <v>273.66000000000003</v>
      </c>
      <c r="E7355" s="9">
        <v>273.68</v>
      </c>
      <c r="F7355" s="10">
        <v>56640</v>
      </c>
      <c r="G7355" s="9">
        <v>15501254</v>
      </c>
      <c r="H7355" s="21">
        <v>97.74</v>
      </c>
      <c r="I7355" s="21">
        <v>97.74</v>
      </c>
      <c r="J7355" s="28">
        <v>0</v>
      </c>
      <c r="K7355" s="6"/>
      <c r="L7355" s="6"/>
      <c r="M7355" s="6"/>
      <c r="N7355" s="9">
        <v>273.69</v>
      </c>
      <c r="O7355" s="9">
        <v>273.68</v>
      </c>
      <c r="P7355" s="9">
        <v>15501660</v>
      </c>
      <c r="Q7355" s="9">
        <v>100127243.22</v>
      </c>
      <c r="R7355" s="11">
        <v>-11139060.15</v>
      </c>
      <c r="S7355" s="7"/>
      <c r="T7355" s="7"/>
      <c r="U7355" s="7"/>
      <c r="V7355" s="7"/>
      <c r="W7355" s="7"/>
      <c r="X7355" s="7"/>
    </row>
    <row r="7356" spans="1:24" x14ac:dyDescent="0.2">
      <c r="A7356" s="126">
        <v>43409.62777777778</v>
      </c>
      <c r="B7356" s="9">
        <v>273.68</v>
      </c>
      <c r="C7356" s="9">
        <v>273.7</v>
      </c>
      <c r="D7356" s="9">
        <v>273.58999999999997</v>
      </c>
      <c r="E7356" s="9">
        <v>273.67</v>
      </c>
      <c r="F7356" s="10">
        <v>100700</v>
      </c>
      <c r="G7356" s="9">
        <v>27555798</v>
      </c>
      <c r="H7356" s="21">
        <v>177.79</v>
      </c>
      <c r="I7356" s="21">
        <v>177.76</v>
      </c>
      <c r="J7356" s="28">
        <v>0.02</v>
      </c>
      <c r="K7356" s="6"/>
      <c r="L7356" s="6"/>
      <c r="M7356" s="6"/>
      <c r="N7356" s="9">
        <v>273.66000000000003</v>
      </c>
      <c r="O7356" s="9">
        <v>273.64</v>
      </c>
      <c r="P7356" s="9">
        <v>27557310.25</v>
      </c>
      <c r="Q7356" s="9">
        <v>100125730.97</v>
      </c>
      <c r="R7356" s="11">
        <v>-11140572.4</v>
      </c>
      <c r="S7356" s="7"/>
      <c r="T7356" s="7"/>
      <c r="U7356" s="7"/>
      <c r="V7356" s="7"/>
      <c r="W7356" s="7"/>
      <c r="X7356" s="7"/>
    </row>
    <row r="7357" spans="1:24" x14ac:dyDescent="0.2">
      <c r="A7357" s="126">
        <v>43409.628472222219</v>
      </c>
      <c r="B7357" s="9">
        <v>273.68</v>
      </c>
      <c r="C7357" s="9">
        <v>273.82</v>
      </c>
      <c r="D7357" s="9">
        <v>273.67</v>
      </c>
      <c r="E7357" s="9">
        <v>273.82</v>
      </c>
      <c r="F7357" s="10">
        <v>117370</v>
      </c>
      <c r="G7357" s="9">
        <v>32132658</v>
      </c>
      <c r="H7357" s="21">
        <v>116.55</v>
      </c>
      <c r="I7357" s="21">
        <v>116.61</v>
      </c>
      <c r="J7357" s="26">
        <v>0.06</v>
      </c>
      <c r="K7357" s="6"/>
      <c r="L7357" s="6"/>
      <c r="M7357" s="6"/>
      <c r="N7357" s="9">
        <v>273.77999999999997</v>
      </c>
      <c r="O7357" s="9">
        <v>273.77</v>
      </c>
      <c r="P7357" s="9">
        <v>32133852.030000001</v>
      </c>
      <c r="Q7357" s="9">
        <v>100124536.95</v>
      </c>
      <c r="R7357" s="11">
        <v>-11141766.43</v>
      </c>
      <c r="S7357" s="7"/>
      <c r="T7357" s="7"/>
      <c r="U7357" s="7"/>
      <c r="V7357" s="7"/>
      <c r="W7357" s="7"/>
      <c r="X7357" s="7"/>
    </row>
    <row r="7358" spans="1:24" x14ac:dyDescent="0.2">
      <c r="A7358" s="126">
        <v>43409.629166666666</v>
      </c>
      <c r="B7358" s="9">
        <v>273.81</v>
      </c>
      <c r="C7358" s="9">
        <v>273.92</v>
      </c>
      <c r="D7358" s="9">
        <v>273.8</v>
      </c>
      <c r="E7358" s="9">
        <v>273.89999999999998</v>
      </c>
      <c r="F7358" s="10">
        <v>77050</v>
      </c>
      <c r="G7358" s="9">
        <v>21102762</v>
      </c>
      <c r="H7358" s="21">
        <v>65.650000000000006</v>
      </c>
      <c r="I7358" s="21">
        <v>65.67</v>
      </c>
      <c r="J7358" s="28">
        <v>0.03</v>
      </c>
      <c r="K7358" s="6"/>
      <c r="L7358" s="6"/>
      <c r="M7358" s="6"/>
      <c r="N7358" s="9">
        <v>273.88</v>
      </c>
      <c r="O7358" s="9">
        <v>273.88</v>
      </c>
      <c r="P7358" s="9">
        <v>21102454</v>
      </c>
      <c r="Q7358" s="9">
        <v>100124844.95</v>
      </c>
      <c r="R7358" s="11">
        <v>-11141458.43</v>
      </c>
      <c r="S7358" s="7"/>
      <c r="T7358" s="7"/>
      <c r="U7358" s="7"/>
      <c r="V7358" s="7"/>
      <c r="W7358" s="7"/>
      <c r="X7358" s="7"/>
    </row>
    <row r="7359" spans="1:24" x14ac:dyDescent="0.2">
      <c r="A7359" s="126">
        <v>43409.629861111112</v>
      </c>
      <c r="B7359" s="9">
        <v>273.91000000000003</v>
      </c>
      <c r="C7359" s="9">
        <v>273.92</v>
      </c>
      <c r="D7359" s="9">
        <v>273.82</v>
      </c>
      <c r="E7359" s="9">
        <v>273.87</v>
      </c>
      <c r="F7359" s="10">
        <v>84530</v>
      </c>
      <c r="G7359" s="9">
        <v>23149956</v>
      </c>
      <c r="H7359" s="21">
        <v>109.71</v>
      </c>
      <c r="I7359" s="21">
        <v>109.7</v>
      </c>
      <c r="J7359" s="28">
        <v>0.01</v>
      </c>
      <c r="K7359" s="6"/>
      <c r="L7359" s="6"/>
      <c r="M7359" s="6"/>
      <c r="N7359" s="9">
        <v>273.87</v>
      </c>
      <c r="O7359" s="9">
        <v>273.87</v>
      </c>
      <c r="P7359" s="9">
        <v>23150231.100000001</v>
      </c>
      <c r="Q7359" s="9">
        <v>100124569.84999999</v>
      </c>
      <c r="R7359" s="11">
        <v>-11141733.529999999</v>
      </c>
      <c r="S7359" s="7"/>
      <c r="T7359" s="7"/>
      <c r="U7359" s="7"/>
      <c r="V7359" s="7"/>
      <c r="W7359" s="7"/>
      <c r="X7359" s="7"/>
    </row>
    <row r="7360" spans="1:24" x14ac:dyDescent="0.2">
      <c r="A7360" s="126">
        <v>43409.630555555559</v>
      </c>
      <c r="B7360" s="9">
        <v>273.87</v>
      </c>
      <c r="C7360" s="9">
        <v>274</v>
      </c>
      <c r="D7360" s="9">
        <v>273.69</v>
      </c>
      <c r="E7360" s="9">
        <v>273.76</v>
      </c>
      <c r="F7360" s="10">
        <v>125120</v>
      </c>
      <c r="G7360" s="9">
        <v>34259828</v>
      </c>
      <c r="H7360" s="21">
        <v>148.02000000000001</v>
      </c>
      <c r="I7360" s="21">
        <v>147.99</v>
      </c>
      <c r="J7360" s="28">
        <v>0.03</v>
      </c>
      <c r="K7360" s="6"/>
      <c r="L7360" s="6"/>
      <c r="M7360" s="6"/>
      <c r="N7360" s="9">
        <v>273.8</v>
      </c>
      <c r="O7360" s="9">
        <v>273.82</v>
      </c>
      <c r="P7360" s="9">
        <v>34258168.799999997</v>
      </c>
      <c r="Q7360" s="9">
        <v>100126229.05</v>
      </c>
      <c r="R7360" s="11">
        <v>-11140074.33</v>
      </c>
      <c r="S7360" s="7"/>
      <c r="T7360" s="7"/>
      <c r="U7360" s="7"/>
      <c r="V7360" s="7"/>
      <c r="W7360" s="7"/>
      <c r="X7360" s="7"/>
    </row>
    <row r="7361" spans="1:24" x14ac:dyDescent="0.2">
      <c r="A7361" s="126">
        <v>43409.631249999999</v>
      </c>
      <c r="B7361" s="9">
        <v>273.76</v>
      </c>
      <c r="C7361" s="9">
        <v>273.79000000000002</v>
      </c>
      <c r="D7361" s="9">
        <v>273.63</v>
      </c>
      <c r="E7361" s="9">
        <v>273.68</v>
      </c>
      <c r="F7361" s="10">
        <v>59100</v>
      </c>
      <c r="G7361" s="9">
        <v>16176285</v>
      </c>
      <c r="H7361" s="21">
        <v>47.23</v>
      </c>
      <c r="I7361" s="21">
        <v>47.22</v>
      </c>
      <c r="J7361" s="28">
        <v>0.02</v>
      </c>
      <c r="K7361" s="6"/>
      <c r="L7361" s="6"/>
      <c r="M7361" s="6"/>
      <c r="N7361" s="9">
        <v>273.7</v>
      </c>
      <c r="O7361" s="9">
        <v>273.70999999999998</v>
      </c>
      <c r="P7361" s="9">
        <v>16175374.5</v>
      </c>
      <c r="Q7361" s="9">
        <v>100127139.55</v>
      </c>
      <c r="R7361" s="11">
        <v>-11139163.83</v>
      </c>
      <c r="S7361" s="7"/>
      <c r="T7361" s="7"/>
      <c r="U7361" s="7"/>
      <c r="V7361" s="7"/>
      <c r="W7361" s="7"/>
      <c r="X7361" s="7"/>
    </row>
    <row r="7362" spans="1:24" x14ac:dyDescent="0.2">
      <c r="A7362" s="126">
        <v>43409.631944444445</v>
      </c>
      <c r="B7362" s="9">
        <v>273.69</v>
      </c>
      <c r="C7362" s="9">
        <v>273.77</v>
      </c>
      <c r="D7362" s="9">
        <v>273.68</v>
      </c>
      <c r="E7362" s="9">
        <v>273.76</v>
      </c>
      <c r="F7362" s="10">
        <v>30650</v>
      </c>
      <c r="G7362" s="9">
        <v>8391124</v>
      </c>
      <c r="H7362" s="21">
        <v>51.86</v>
      </c>
      <c r="I7362" s="21">
        <v>51.87</v>
      </c>
      <c r="J7362" s="28">
        <v>0.01</v>
      </c>
      <c r="K7362" s="6"/>
      <c r="L7362" s="6"/>
      <c r="M7362" s="6"/>
      <c r="N7362" s="9">
        <v>273.74</v>
      </c>
      <c r="O7362" s="9">
        <v>273.77</v>
      </c>
      <c r="P7362" s="9">
        <v>8390207.6300000008</v>
      </c>
      <c r="Q7362" s="9">
        <v>100128055.92</v>
      </c>
      <c r="R7362" s="11">
        <v>-11138247.449999999</v>
      </c>
      <c r="S7362" s="7"/>
      <c r="T7362" s="7"/>
      <c r="U7362" s="7"/>
      <c r="V7362" s="7"/>
      <c r="W7362" s="7"/>
      <c r="X7362" s="7"/>
    </row>
    <row r="7363" spans="1:24" x14ac:dyDescent="0.2">
      <c r="A7363" s="126">
        <v>43409.632638888892</v>
      </c>
      <c r="B7363" s="9">
        <v>273.77</v>
      </c>
      <c r="C7363" s="9">
        <v>273.94</v>
      </c>
      <c r="D7363" s="9">
        <v>273.74</v>
      </c>
      <c r="E7363" s="9">
        <v>273.92</v>
      </c>
      <c r="F7363" s="10">
        <v>87880</v>
      </c>
      <c r="G7363" s="9">
        <v>24066468</v>
      </c>
      <c r="H7363" s="21">
        <v>286.72000000000003</v>
      </c>
      <c r="I7363" s="21">
        <v>286.81</v>
      </c>
      <c r="J7363" s="39">
        <v>0.09</v>
      </c>
      <c r="K7363" s="6"/>
      <c r="L7363" s="6"/>
      <c r="M7363" s="6"/>
      <c r="N7363" s="9">
        <v>273.88</v>
      </c>
      <c r="O7363" s="9">
        <v>273.86</v>
      </c>
      <c r="P7363" s="9">
        <v>24068574.399999999</v>
      </c>
      <c r="Q7363" s="9">
        <v>100125949.52</v>
      </c>
      <c r="R7363" s="11">
        <v>-11140353.85</v>
      </c>
      <c r="S7363" s="7"/>
      <c r="T7363" s="7"/>
      <c r="U7363" s="7"/>
      <c r="V7363" s="7"/>
      <c r="W7363" s="7"/>
      <c r="X7363" s="7"/>
    </row>
    <row r="7364" spans="1:24" x14ac:dyDescent="0.2">
      <c r="A7364" s="126">
        <v>43409.633333333331</v>
      </c>
      <c r="B7364" s="9">
        <v>273.92</v>
      </c>
      <c r="C7364" s="9">
        <v>273.93</v>
      </c>
      <c r="D7364" s="9">
        <v>273.81</v>
      </c>
      <c r="E7364" s="9">
        <v>273.83999999999997</v>
      </c>
      <c r="F7364" s="10">
        <v>63050</v>
      </c>
      <c r="G7364" s="9">
        <v>17267148</v>
      </c>
      <c r="H7364" s="21">
        <v>71.75</v>
      </c>
      <c r="I7364" s="21">
        <v>71.75</v>
      </c>
      <c r="J7364" s="28">
        <v>0</v>
      </c>
      <c r="K7364" s="6"/>
      <c r="L7364" s="6"/>
      <c r="M7364" s="6"/>
      <c r="N7364" s="9">
        <v>273.86</v>
      </c>
      <c r="O7364" s="9">
        <v>273.86</v>
      </c>
      <c r="P7364" s="9">
        <v>17266557.75</v>
      </c>
      <c r="Q7364" s="9">
        <v>100126539.77</v>
      </c>
      <c r="R7364" s="11">
        <v>-11139763.6</v>
      </c>
      <c r="S7364" s="7"/>
      <c r="T7364" s="7"/>
      <c r="U7364" s="7"/>
      <c r="V7364" s="7"/>
      <c r="W7364" s="7"/>
      <c r="X7364" s="7"/>
    </row>
    <row r="7365" spans="1:24" x14ac:dyDescent="0.2">
      <c r="A7365" s="126">
        <v>43409.634027777778</v>
      </c>
      <c r="B7365" s="9">
        <v>273.86</v>
      </c>
      <c r="C7365" s="9">
        <v>273.86</v>
      </c>
      <c r="D7365" s="9">
        <v>273.8</v>
      </c>
      <c r="E7365" s="9">
        <v>273.85000000000002</v>
      </c>
      <c r="F7365" s="10">
        <v>61020</v>
      </c>
      <c r="G7365" s="9">
        <v>16709890</v>
      </c>
      <c r="H7365" s="21">
        <v>96.78</v>
      </c>
      <c r="I7365" s="21">
        <v>96.77</v>
      </c>
      <c r="J7365" s="28">
        <v>0.01</v>
      </c>
      <c r="K7365" s="6"/>
      <c r="L7365" s="6"/>
      <c r="M7365" s="6"/>
      <c r="N7365" s="9">
        <v>273.83999999999997</v>
      </c>
      <c r="O7365" s="9">
        <v>273.83999999999997</v>
      </c>
      <c r="P7365" s="9">
        <v>16709716.800000001</v>
      </c>
      <c r="Q7365" s="9">
        <v>100126712.97</v>
      </c>
      <c r="R7365" s="11">
        <v>-11139590.4</v>
      </c>
      <c r="S7365" s="7"/>
      <c r="T7365" s="7"/>
      <c r="U7365" s="7"/>
      <c r="V7365" s="7"/>
      <c r="W7365" s="7"/>
      <c r="X7365" s="7"/>
    </row>
    <row r="7366" spans="1:24" x14ac:dyDescent="0.2">
      <c r="A7366" s="126">
        <v>43409.634722222225</v>
      </c>
      <c r="B7366" s="9">
        <v>273.86</v>
      </c>
      <c r="C7366" s="9">
        <v>273.93</v>
      </c>
      <c r="D7366" s="9">
        <v>273.83999999999997</v>
      </c>
      <c r="E7366" s="9">
        <v>273.87</v>
      </c>
      <c r="F7366" s="10">
        <v>55240</v>
      </c>
      <c r="G7366" s="9">
        <v>15129131</v>
      </c>
      <c r="H7366" s="21">
        <v>90.53</v>
      </c>
      <c r="I7366" s="21">
        <v>90.54</v>
      </c>
      <c r="J7366" s="28">
        <v>0.01</v>
      </c>
      <c r="K7366" s="6"/>
      <c r="L7366" s="6"/>
      <c r="M7366" s="6"/>
      <c r="N7366" s="9">
        <v>273.88</v>
      </c>
      <c r="O7366" s="9">
        <v>273.88</v>
      </c>
      <c r="P7366" s="9">
        <v>15128993.1</v>
      </c>
      <c r="Q7366" s="9">
        <v>100126850.87</v>
      </c>
      <c r="R7366" s="11">
        <v>-11139452.5</v>
      </c>
      <c r="S7366" s="7"/>
      <c r="T7366" s="7"/>
      <c r="U7366" s="7"/>
      <c r="V7366" s="7"/>
      <c r="W7366" s="7"/>
      <c r="X7366" s="7"/>
    </row>
    <row r="7367" spans="1:24" x14ac:dyDescent="0.2">
      <c r="A7367" s="126">
        <v>43409.635416666664</v>
      </c>
      <c r="B7367" s="9">
        <v>273.86</v>
      </c>
      <c r="C7367" s="9">
        <v>273.87</v>
      </c>
      <c r="D7367" s="9">
        <v>273.67</v>
      </c>
      <c r="E7367" s="9">
        <v>273.68</v>
      </c>
      <c r="F7367" s="10">
        <v>79990</v>
      </c>
      <c r="G7367" s="9">
        <v>21897104</v>
      </c>
      <c r="H7367" s="21">
        <v>144.80000000000001</v>
      </c>
      <c r="I7367" s="21">
        <v>144.72999999999999</v>
      </c>
      <c r="J7367" s="32">
        <v>7.0000000000000007E-2</v>
      </c>
      <c r="K7367" s="6"/>
      <c r="L7367" s="6"/>
      <c r="M7367" s="6"/>
      <c r="N7367" s="9">
        <v>273.73</v>
      </c>
      <c r="O7367" s="9">
        <v>273.75</v>
      </c>
      <c r="P7367" s="9">
        <v>21895262.75</v>
      </c>
      <c r="Q7367" s="9">
        <v>100128692.12</v>
      </c>
      <c r="R7367" s="11">
        <v>-11137611.25</v>
      </c>
      <c r="S7367" s="7"/>
      <c r="T7367" s="7"/>
      <c r="U7367" s="7"/>
      <c r="V7367" s="7"/>
      <c r="W7367" s="7"/>
      <c r="X7367" s="7"/>
    </row>
    <row r="7368" spans="1:24" x14ac:dyDescent="0.2">
      <c r="A7368" s="126">
        <v>43409.636111111111</v>
      </c>
      <c r="B7368" s="9">
        <v>273.68</v>
      </c>
      <c r="C7368" s="9">
        <v>273.73</v>
      </c>
      <c r="D7368" s="9">
        <v>273.64</v>
      </c>
      <c r="E7368" s="9">
        <v>273.72000000000003</v>
      </c>
      <c r="F7368" s="10">
        <v>81600</v>
      </c>
      <c r="G7368" s="9">
        <v>22332826</v>
      </c>
      <c r="H7368" s="21">
        <v>102.01</v>
      </c>
      <c r="I7368" s="21">
        <v>101.99</v>
      </c>
      <c r="J7368" s="28">
        <v>0.02</v>
      </c>
      <c r="K7368" s="6"/>
      <c r="L7368" s="6"/>
      <c r="M7368" s="6"/>
      <c r="N7368" s="9">
        <v>273.7</v>
      </c>
      <c r="O7368" s="9">
        <v>273.69</v>
      </c>
      <c r="P7368" s="9">
        <v>22334124</v>
      </c>
      <c r="Q7368" s="9">
        <v>100127394.12</v>
      </c>
      <c r="R7368" s="11">
        <v>-11138909.25</v>
      </c>
      <c r="S7368" s="7"/>
      <c r="T7368" s="7"/>
      <c r="U7368" s="7"/>
      <c r="V7368" s="7"/>
      <c r="W7368" s="7"/>
      <c r="X7368" s="7"/>
    </row>
    <row r="7369" spans="1:24" x14ac:dyDescent="0.2">
      <c r="A7369" s="126">
        <v>43409.636805555558</v>
      </c>
      <c r="B7369" s="9">
        <v>273.72000000000003</v>
      </c>
      <c r="C7369" s="9">
        <v>273.73</v>
      </c>
      <c r="D7369" s="9">
        <v>273.54000000000002</v>
      </c>
      <c r="E7369" s="9">
        <v>273.58999999999997</v>
      </c>
      <c r="F7369" s="10">
        <v>82070</v>
      </c>
      <c r="G7369" s="9">
        <v>22455446</v>
      </c>
      <c r="H7369" s="21">
        <v>100.58</v>
      </c>
      <c r="I7369" s="21">
        <v>100.55</v>
      </c>
      <c r="J7369" s="28">
        <v>0.03</v>
      </c>
      <c r="K7369" s="6"/>
      <c r="L7369" s="6"/>
      <c r="M7369" s="6"/>
      <c r="N7369" s="9">
        <v>273.61</v>
      </c>
      <c r="O7369" s="9">
        <v>273.61</v>
      </c>
      <c r="P7369" s="9">
        <v>22455377.879999999</v>
      </c>
      <c r="Q7369" s="9">
        <v>100127462.25</v>
      </c>
      <c r="R7369" s="11">
        <v>-11138841.130000001</v>
      </c>
      <c r="S7369" s="7"/>
      <c r="T7369" s="7"/>
      <c r="U7369" s="7"/>
      <c r="V7369" s="7"/>
      <c r="W7369" s="7"/>
      <c r="X7369" s="7"/>
    </row>
    <row r="7370" spans="1:24" x14ac:dyDescent="0.2">
      <c r="A7370" s="126">
        <v>43409.637499999997</v>
      </c>
      <c r="B7370" s="9">
        <v>273.58999999999997</v>
      </c>
      <c r="C7370" s="9">
        <v>273.60000000000002</v>
      </c>
      <c r="D7370" s="9">
        <v>273.48</v>
      </c>
      <c r="E7370" s="9">
        <v>273.51</v>
      </c>
      <c r="F7370" s="10">
        <v>133500</v>
      </c>
      <c r="G7370" s="9">
        <v>36515436</v>
      </c>
      <c r="H7370" s="21">
        <v>162.66999999999999</v>
      </c>
      <c r="I7370" s="21">
        <v>162.61000000000001</v>
      </c>
      <c r="J7370" s="30">
        <v>0.05</v>
      </c>
      <c r="K7370" s="6"/>
      <c r="L7370" s="6"/>
      <c r="M7370" s="6"/>
      <c r="N7370" s="9">
        <v>273.52999999999997</v>
      </c>
      <c r="O7370" s="9">
        <v>273.52</v>
      </c>
      <c r="P7370" s="9">
        <v>36515587.5</v>
      </c>
      <c r="Q7370" s="9">
        <v>100127310.75</v>
      </c>
      <c r="R7370" s="11">
        <v>-11138992.630000001</v>
      </c>
      <c r="S7370" s="7"/>
      <c r="T7370" s="7"/>
      <c r="U7370" s="7"/>
      <c r="V7370" s="7"/>
      <c r="W7370" s="7"/>
      <c r="X7370" s="7"/>
    </row>
    <row r="7371" spans="1:24" x14ac:dyDescent="0.2">
      <c r="A7371" s="126">
        <v>43409.638194444444</v>
      </c>
      <c r="B7371" s="9">
        <v>273.51</v>
      </c>
      <c r="C7371" s="9">
        <v>273.54000000000002</v>
      </c>
      <c r="D7371" s="9">
        <v>273.45</v>
      </c>
      <c r="E7371" s="9">
        <v>273.52999999999997</v>
      </c>
      <c r="F7371" s="10">
        <v>234690</v>
      </c>
      <c r="G7371" s="9">
        <v>64189436</v>
      </c>
      <c r="H7371" s="21">
        <v>175.8</v>
      </c>
      <c r="I7371" s="21">
        <v>175.79</v>
      </c>
      <c r="J7371" s="28">
        <v>0.01</v>
      </c>
      <c r="K7371" s="6"/>
      <c r="L7371" s="6"/>
      <c r="M7371" s="6"/>
      <c r="N7371" s="9">
        <v>273.51</v>
      </c>
      <c r="O7371" s="9">
        <v>273.51</v>
      </c>
      <c r="P7371" s="9">
        <v>64190648.630000003</v>
      </c>
      <c r="Q7371" s="9">
        <v>100126098.12</v>
      </c>
      <c r="R7371" s="11">
        <v>-11140205.25</v>
      </c>
      <c r="S7371" s="7"/>
      <c r="T7371" s="7"/>
      <c r="U7371" s="7"/>
      <c r="V7371" s="7"/>
      <c r="W7371" s="7"/>
      <c r="X7371" s="7"/>
    </row>
    <row r="7372" spans="1:24" x14ac:dyDescent="0.2">
      <c r="A7372" s="126">
        <v>43409.638888888891</v>
      </c>
      <c r="B7372" s="9">
        <v>273.52999999999997</v>
      </c>
      <c r="C7372" s="9">
        <v>273.64999999999998</v>
      </c>
      <c r="D7372" s="9">
        <v>273.42</v>
      </c>
      <c r="E7372" s="9">
        <v>273.47000000000003</v>
      </c>
      <c r="F7372" s="10">
        <v>812800</v>
      </c>
      <c r="G7372" s="9">
        <v>222311888</v>
      </c>
      <c r="H7372" s="21">
        <v>346.33</v>
      </c>
      <c r="I7372" s="21">
        <v>346.34</v>
      </c>
      <c r="J7372" s="28">
        <v>0.01</v>
      </c>
      <c r="K7372" s="6"/>
      <c r="L7372" s="6"/>
      <c r="M7372" s="6"/>
      <c r="N7372" s="9">
        <v>273.5</v>
      </c>
      <c r="O7372" s="9">
        <v>273.51</v>
      </c>
      <c r="P7372" s="9">
        <v>222302832</v>
      </c>
      <c r="Q7372" s="9">
        <v>100135154.12</v>
      </c>
      <c r="R7372" s="11">
        <v>-11131149.25</v>
      </c>
      <c r="S7372" s="7"/>
      <c r="T7372" s="7"/>
      <c r="U7372" s="7"/>
      <c r="V7372" s="7"/>
      <c r="W7372" s="7"/>
      <c r="X7372" s="7"/>
    </row>
    <row r="7373" spans="1:24" x14ac:dyDescent="0.2">
      <c r="A7373" s="126">
        <v>43409.63958333333</v>
      </c>
      <c r="B7373" s="9">
        <v>273.45999999999998</v>
      </c>
      <c r="C7373" s="9">
        <v>273.49</v>
      </c>
      <c r="D7373" s="9">
        <v>273.42</v>
      </c>
      <c r="E7373" s="9">
        <v>273.47000000000003</v>
      </c>
      <c r="F7373" s="10">
        <v>113990</v>
      </c>
      <c r="G7373" s="9">
        <v>31170884</v>
      </c>
      <c r="H7373" s="21">
        <v>14.02</v>
      </c>
      <c r="I7373" s="21">
        <v>14.02</v>
      </c>
      <c r="J7373" s="28">
        <v>0</v>
      </c>
      <c r="K7373" s="6"/>
      <c r="L7373" s="6"/>
      <c r="M7373" s="6"/>
      <c r="N7373" s="9">
        <v>273.45999999999998</v>
      </c>
      <c r="O7373" s="9">
        <v>273.45</v>
      </c>
      <c r="P7373" s="9">
        <v>31171990.379999999</v>
      </c>
      <c r="Q7373" s="9">
        <v>100134047.75</v>
      </c>
      <c r="R7373" s="11">
        <v>-11132255.630000001</v>
      </c>
      <c r="S7373" s="7"/>
      <c r="T7373" s="7"/>
      <c r="U7373" s="7"/>
      <c r="V7373" s="7"/>
      <c r="W7373" s="7"/>
      <c r="X7373" s="7"/>
    </row>
    <row r="7374" spans="1:24" x14ac:dyDescent="0.2">
      <c r="A7374" s="126">
        <v>43409.640277777777</v>
      </c>
      <c r="B7374" s="9">
        <v>273.45</v>
      </c>
      <c r="C7374" s="9">
        <v>273.48</v>
      </c>
      <c r="D7374" s="9">
        <v>273.45</v>
      </c>
      <c r="E7374" s="9">
        <v>273.45999999999998</v>
      </c>
      <c r="F7374" s="10">
        <v>70140</v>
      </c>
      <c r="G7374" s="9">
        <v>19181814</v>
      </c>
      <c r="H7374" s="21">
        <v>61.53</v>
      </c>
      <c r="I7374" s="21">
        <v>61.54</v>
      </c>
      <c r="J7374" s="28">
        <v>0.01</v>
      </c>
      <c r="K7374" s="6"/>
      <c r="L7374" s="6"/>
      <c r="M7374" s="6"/>
      <c r="N7374" s="9">
        <v>273.45999999999998</v>
      </c>
      <c r="O7374" s="9">
        <v>273.48</v>
      </c>
      <c r="P7374" s="9">
        <v>19180659.75</v>
      </c>
      <c r="Q7374" s="9">
        <v>100135202</v>
      </c>
      <c r="R7374" s="11">
        <v>-11131101.380000001</v>
      </c>
      <c r="S7374" s="7"/>
      <c r="T7374" s="7"/>
      <c r="U7374" s="7"/>
      <c r="V7374" s="7"/>
      <c r="W7374" s="7"/>
      <c r="X7374" s="7"/>
    </row>
    <row r="7375" spans="1:24" x14ac:dyDescent="0.2">
      <c r="A7375" s="126">
        <v>43409.640972222223</v>
      </c>
      <c r="B7375" s="9">
        <v>273.45</v>
      </c>
      <c r="C7375" s="9">
        <v>273.45999999999998</v>
      </c>
      <c r="D7375" s="9">
        <v>273.31</v>
      </c>
      <c r="E7375" s="9">
        <v>273.39</v>
      </c>
      <c r="F7375" s="10">
        <v>202780</v>
      </c>
      <c r="G7375" s="9">
        <v>55438448</v>
      </c>
      <c r="H7375" s="21">
        <v>289.11</v>
      </c>
      <c r="I7375" s="21">
        <v>289.02</v>
      </c>
      <c r="J7375" s="29">
        <v>0.09</v>
      </c>
      <c r="K7375" s="6"/>
      <c r="L7375" s="6"/>
      <c r="M7375" s="6"/>
      <c r="N7375" s="9">
        <v>273.39</v>
      </c>
      <c r="O7375" s="9">
        <v>273.39</v>
      </c>
      <c r="P7375" s="9">
        <v>55437517.25</v>
      </c>
      <c r="Q7375" s="9">
        <v>100136132.75</v>
      </c>
      <c r="R7375" s="11">
        <v>-11130170.630000001</v>
      </c>
      <c r="S7375" s="7"/>
      <c r="T7375" s="7"/>
      <c r="U7375" s="7"/>
      <c r="V7375" s="7"/>
      <c r="W7375" s="7"/>
      <c r="X7375" s="7"/>
    </row>
    <row r="7376" spans="1:24" x14ac:dyDescent="0.2">
      <c r="A7376" s="126">
        <v>43409.64166666667</v>
      </c>
      <c r="B7376" s="9">
        <v>273.39</v>
      </c>
      <c r="C7376" s="9">
        <v>273.39</v>
      </c>
      <c r="D7376" s="9">
        <v>273.14999999999998</v>
      </c>
      <c r="E7376" s="9">
        <v>273.18</v>
      </c>
      <c r="F7376" s="10">
        <v>331020</v>
      </c>
      <c r="G7376" s="9">
        <v>90449280</v>
      </c>
      <c r="H7376" s="21">
        <v>163.24</v>
      </c>
      <c r="I7376" s="21">
        <v>163.15</v>
      </c>
      <c r="J7376" s="39">
        <v>0.09</v>
      </c>
      <c r="K7376" s="6"/>
      <c r="L7376" s="6"/>
      <c r="M7376" s="6"/>
      <c r="N7376" s="9">
        <v>273.23</v>
      </c>
      <c r="O7376" s="9">
        <v>273.24</v>
      </c>
      <c r="P7376" s="9">
        <v>90442939.5</v>
      </c>
      <c r="Q7376" s="9">
        <v>100142473.25</v>
      </c>
      <c r="R7376" s="11">
        <v>-11123830.130000001</v>
      </c>
      <c r="S7376" s="7"/>
      <c r="T7376" s="7"/>
      <c r="U7376" s="7"/>
      <c r="V7376" s="7"/>
      <c r="W7376" s="7"/>
      <c r="X7376" s="7"/>
    </row>
    <row r="7377" spans="1:24" x14ac:dyDescent="0.2">
      <c r="A7377" s="126">
        <v>43409.642361111109</v>
      </c>
      <c r="B7377" s="9">
        <v>273.18</v>
      </c>
      <c r="C7377" s="9">
        <v>273.35000000000002</v>
      </c>
      <c r="D7377" s="9">
        <v>272.88</v>
      </c>
      <c r="E7377" s="9">
        <v>273.06</v>
      </c>
      <c r="F7377" s="10">
        <v>803960</v>
      </c>
      <c r="G7377" s="9">
        <v>219558608</v>
      </c>
      <c r="H7377" s="21">
        <v>242.87</v>
      </c>
      <c r="I7377" s="21">
        <v>242.74</v>
      </c>
      <c r="J7377" s="24">
        <v>0.13</v>
      </c>
      <c r="K7377" s="6"/>
      <c r="L7377" s="6"/>
      <c r="M7377" s="6"/>
      <c r="N7377" s="9">
        <v>273.08999999999997</v>
      </c>
      <c r="O7377" s="9">
        <v>273.10000000000002</v>
      </c>
      <c r="P7377" s="9">
        <v>219551426.5</v>
      </c>
      <c r="Q7377" s="9">
        <v>100149654.75</v>
      </c>
      <c r="R7377" s="11">
        <v>-11116648.630000001</v>
      </c>
      <c r="S7377" s="7"/>
      <c r="T7377" s="7"/>
      <c r="U7377" s="7"/>
      <c r="V7377" s="7"/>
      <c r="W7377" s="7"/>
      <c r="X7377" s="7"/>
    </row>
    <row r="7378" spans="1:24" x14ac:dyDescent="0.2">
      <c r="A7378" s="126">
        <v>43409.643055555556</v>
      </c>
      <c r="B7378" s="9">
        <v>273.05</v>
      </c>
      <c r="C7378" s="9">
        <v>273.2</v>
      </c>
      <c r="D7378" s="9">
        <v>273.02</v>
      </c>
      <c r="E7378" s="9">
        <v>273.18</v>
      </c>
      <c r="F7378" s="10">
        <v>113710</v>
      </c>
      <c r="G7378" s="9">
        <v>31057360</v>
      </c>
      <c r="H7378" s="21">
        <v>14.14</v>
      </c>
      <c r="I7378" s="21">
        <v>14.15</v>
      </c>
      <c r="J7378" s="28">
        <v>0</v>
      </c>
      <c r="K7378" s="6"/>
      <c r="L7378" s="6"/>
      <c r="M7378" s="6"/>
      <c r="N7378" s="9">
        <v>273.14999999999998</v>
      </c>
      <c r="O7378" s="9">
        <v>273.13</v>
      </c>
      <c r="P7378" s="9">
        <v>31059317.949999999</v>
      </c>
      <c r="Q7378" s="9">
        <v>100147696.8</v>
      </c>
      <c r="R7378" s="11">
        <v>-11118606.58</v>
      </c>
      <c r="S7378" s="7"/>
      <c r="T7378" s="7"/>
      <c r="U7378" s="7"/>
      <c r="V7378" s="7"/>
      <c r="W7378" s="7"/>
      <c r="X7378" s="7"/>
    </row>
    <row r="7379" spans="1:24" x14ac:dyDescent="0.2">
      <c r="A7379" s="126">
        <v>43409.643750000003</v>
      </c>
      <c r="B7379" s="9">
        <v>273.19</v>
      </c>
      <c r="C7379" s="9">
        <v>273.25</v>
      </c>
      <c r="D7379" s="9">
        <v>273.18</v>
      </c>
      <c r="E7379" s="9">
        <v>273.19</v>
      </c>
      <c r="F7379" s="10">
        <v>96890</v>
      </c>
      <c r="G7379" s="9">
        <v>26469900</v>
      </c>
      <c r="H7379" s="21">
        <v>85.21</v>
      </c>
      <c r="I7379" s="21">
        <v>85.23</v>
      </c>
      <c r="J7379" s="28">
        <v>0.02</v>
      </c>
      <c r="K7379" s="6"/>
      <c r="L7379" s="6"/>
      <c r="M7379" s="6"/>
      <c r="N7379" s="9">
        <v>273.2</v>
      </c>
      <c r="O7379" s="9">
        <v>273.2</v>
      </c>
      <c r="P7379" s="9">
        <v>26470590.23</v>
      </c>
      <c r="Q7379" s="9">
        <v>100147006.56999999</v>
      </c>
      <c r="R7379" s="11">
        <v>-11119296.800000001</v>
      </c>
      <c r="S7379" s="7"/>
      <c r="T7379" s="7"/>
      <c r="U7379" s="7"/>
      <c r="V7379" s="7"/>
      <c r="W7379" s="7"/>
      <c r="X7379" s="7"/>
    </row>
    <row r="7380" spans="1:24" x14ac:dyDescent="0.2">
      <c r="A7380" s="126">
        <v>43409.644444444442</v>
      </c>
      <c r="B7380" s="9">
        <v>273.19</v>
      </c>
      <c r="C7380" s="9">
        <v>273.32</v>
      </c>
      <c r="D7380" s="9">
        <v>273.19</v>
      </c>
      <c r="E7380" s="9">
        <v>273.20999999999998</v>
      </c>
      <c r="F7380" s="10">
        <v>88890</v>
      </c>
      <c r="G7380" s="9">
        <v>24289122</v>
      </c>
      <c r="H7380" s="21">
        <v>91.74</v>
      </c>
      <c r="I7380" s="21">
        <v>91.76</v>
      </c>
      <c r="J7380" s="28">
        <v>0.02</v>
      </c>
      <c r="K7380" s="6"/>
      <c r="L7380" s="6"/>
      <c r="M7380" s="6"/>
      <c r="N7380" s="9">
        <v>273.23</v>
      </c>
      <c r="O7380" s="9">
        <v>273.25</v>
      </c>
      <c r="P7380" s="9">
        <v>24287636.93</v>
      </c>
      <c r="Q7380" s="9">
        <v>100148491.65000001</v>
      </c>
      <c r="R7380" s="11">
        <v>-11117811.73</v>
      </c>
      <c r="S7380" s="7"/>
      <c r="T7380" s="7"/>
      <c r="U7380" s="7"/>
      <c r="V7380" s="7"/>
      <c r="W7380" s="7"/>
      <c r="X7380" s="7"/>
    </row>
    <row r="7381" spans="1:24" x14ac:dyDescent="0.2">
      <c r="A7381" s="126">
        <v>43409.645138888889</v>
      </c>
      <c r="B7381" s="9">
        <v>273.20999999999998</v>
      </c>
      <c r="C7381" s="9">
        <v>273.33999999999997</v>
      </c>
      <c r="D7381" s="9">
        <v>273.17</v>
      </c>
      <c r="E7381" s="9">
        <v>273.31</v>
      </c>
      <c r="F7381" s="10">
        <v>179750</v>
      </c>
      <c r="G7381" s="9">
        <v>49120884</v>
      </c>
      <c r="H7381" s="21">
        <v>202.22</v>
      </c>
      <c r="I7381" s="21">
        <v>202.23</v>
      </c>
      <c r="J7381" s="28">
        <v>0.02</v>
      </c>
      <c r="K7381" s="6"/>
      <c r="L7381" s="6"/>
      <c r="M7381" s="6"/>
      <c r="N7381" s="9">
        <v>273.27999999999997</v>
      </c>
      <c r="O7381" s="9">
        <v>273.27</v>
      </c>
      <c r="P7381" s="9">
        <v>49122529.380000003</v>
      </c>
      <c r="Q7381" s="9">
        <v>100146846.27</v>
      </c>
      <c r="R7381" s="11">
        <v>-11119457.1</v>
      </c>
      <c r="S7381" s="7"/>
      <c r="T7381" s="7"/>
      <c r="U7381" s="7"/>
      <c r="V7381" s="7"/>
      <c r="W7381" s="7"/>
      <c r="X7381" s="7"/>
    </row>
    <row r="7382" spans="1:24" x14ac:dyDescent="0.2">
      <c r="A7382" s="126">
        <v>43409.645833333336</v>
      </c>
      <c r="B7382" s="9">
        <v>273.32</v>
      </c>
      <c r="C7382" s="9">
        <v>273.36</v>
      </c>
      <c r="D7382" s="9">
        <v>273.18</v>
      </c>
      <c r="E7382" s="9">
        <v>273.18</v>
      </c>
      <c r="F7382" s="10">
        <v>148680</v>
      </c>
      <c r="G7382" s="9">
        <v>40626688</v>
      </c>
      <c r="H7382" s="21">
        <v>82.71</v>
      </c>
      <c r="I7382" s="21">
        <v>82.71</v>
      </c>
      <c r="J7382" s="28">
        <v>0.01</v>
      </c>
      <c r="K7382" s="6"/>
      <c r="L7382" s="6"/>
      <c r="M7382" s="6"/>
      <c r="N7382" s="9">
        <v>273.23</v>
      </c>
      <c r="O7382" s="9">
        <v>273.25</v>
      </c>
      <c r="P7382" s="9">
        <v>40623093</v>
      </c>
      <c r="Q7382" s="9">
        <v>100150441.27</v>
      </c>
      <c r="R7382" s="11">
        <v>-11115862.1</v>
      </c>
      <c r="S7382" s="7"/>
      <c r="T7382" s="7"/>
      <c r="U7382" s="7"/>
      <c r="V7382" s="7"/>
      <c r="W7382" s="7"/>
      <c r="X7382" s="7"/>
    </row>
    <row r="7383" spans="1:24" x14ac:dyDescent="0.2">
      <c r="A7383" s="126">
        <v>43409.646527777775</v>
      </c>
      <c r="B7383" s="9">
        <v>273.18</v>
      </c>
      <c r="C7383" s="9">
        <v>273.19</v>
      </c>
      <c r="D7383" s="9">
        <v>273.07</v>
      </c>
      <c r="E7383" s="9">
        <v>273.12</v>
      </c>
      <c r="F7383" s="10">
        <v>109310</v>
      </c>
      <c r="G7383" s="9">
        <v>29854658</v>
      </c>
      <c r="H7383" s="21">
        <v>73.52</v>
      </c>
      <c r="I7383" s="21">
        <v>73.489999999999995</v>
      </c>
      <c r="J7383" s="28">
        <v>0.03</v>
      </c>
      <c r="K7383" s="6"/>
      <c r="L7383" s="6"/>
      <c r="M7383" s="6"/>
      <c r="N7383" s="9">
        <v>273.13</v>
      </c>
      <c r="O7383" s="9">
        <v>273.12</v>
      </c>
      <c r="P7383" s="9">
        <v>29855293.75</v>
      </c>
      <c r="Q7383" s="9">
        <v>100149805.52</v>
      </c>
      <c r="R7383" s="11">
        <v>-11116497.85</v>
      </c>
      <c r="S7383" s="7"/>
      <c r="T7383" s="7"/>
      <c r="U7383" s="7"/>
      <c r="V7383" s="7"/>
      <c r="W7383" s="7"/>
      <c r="X7383" s="7"/>
    </row>
    <row r="7384" spans="1:24" x14ac:dyDescent="0.2">
      <c r="A7384" s="126">
        <v>43409.647222222222</v>
      </c>
      <c r="B7384" s="9">
        <v>273.12</v>
      </c>
      <c r="C7384" s="9">
        <v>273.14</v>
      </c>
      <c r="D7384" s="9">
        <v>273.02999999999997</v>
      </c>
      <c r="E7384" s="9">
        <v>273.08999999999997</v>
      </c>
      <c r="F7384" s="10">
        <v>78470</v>
      </c>
      <c r="G7384" s="9">
        <v>21428296</v>
      </c>
      <c r="H7384" s="21">
        <v>71.790000000000006</v>
      </c>
      <c r="I7384" s="21">
        <v>71.78</v>
      </c>
      <c r="J7384" s="28">
        <v>0.01</v>
      </c>
      <c r="K7384" s="6"/>
      <c r="L7384" s="6"/>
      <c r="M7384" s="6"/>
      <c r="N7384" s="9">
        <v>273.08999999999997</v>
      </c>
      <c r="O7384" s="9">
        <v>273.08</v>
      </c>
      <c r="P7384" s="9">
        <v>21429176.129999999</v>
      </c>
      <c r="Q7384" s="9">
        <v>100148925.40000001</v>
      </c>
      <c r="R7384" s="11">
        <v>-11117377.98</v>
      </c>
      <c r="S7384" s="7"/>
      <c r="T7384" s="7"/>
      <c r="U7384" s="7"/>
      <c r="V7384" s="7"/>
      <c r="W7384" s="7"/>
      <c r="X7384" s="7"/>
    </row>
    <row r="7385" spans="1:24" x14ac:dyDescent="0.2">
      <c r="A7385" s="126">
        <v>43409.647916666669</v>
      </c>
      <c r="B7385" s="9">
        <v>273.10000000000002</v>
      </c>
      <c r="C7385" s="9">
        <v>273.18</v>
      </c>
      <c r="D7385" s="9">
        <v>273.05</v>
      </c>
      <c r="E7385" s="9">
        <v>273.17</v>
      </c>
      <c r="F7385" s="10">
        <v>74180</v>
      </c>
      <c r="G7385" s="9">
        <v>20261576</v>
      </c>
      <c r="H7385" s="21">
        <v>94.53</v>
      </c>
      <c r="I7385" s="21">
        <v>94.56</v>
      </c>
      <c r="J7385" s="28">
        <v>0.02</v>
      </c>
      <c r="K7385" s="6"/>
      <c r="L7385" s="6"/>
      <c r="M7385" s="6"/>
      <c r="N7385" s="9">
        <v>273.14</v>
      </c>
      <c r="O7385" s="9">
        <v>273.14</v>
      </c>
      <c r="P7385" s="9">
        <v>20261710.649999999</v>
      </c>
      <c r="Q7385" s="9">
        <v>100148790.75</v>
      </c>
      <c r="R7385" s="11">
        <v>-11117512.630000001</v>
      </c>
      <c r="S7385" s="7"/>
      <c r="T7385" s="7"/>
      <c r="U7385" s="7"/>
      <c r="V7385" s="7"/>
      <c r="W7385" s="7"/>
      <c r="X7385" s="7"/>
    </row>
    <row r="7386" spans="1:24" x14ac:dyDescent="0.2">
      <c r="A7386" s="126">
        <v>43409.648611111108</v>
      </c>
      <c r="B7386" s="9">
        <v>273.18</v>
      </c>
      <c r="C7386" s="9">
        <v>273.33</v>
      </c>
      <c r="D7386" s="9">
        <v>273.14999999999998</v>
      </c>
      <c r="E7386" s="9">
        <v>273.31</v>
      </c>
      <c r="F7386" s="10">
        <v>472000</v>
      </c>
      <c r="G7386" s="9">
        <v>128979752</v>
      </c>
      <c r="H7386" s="21">
        <v>636.29</v>
      </c>
      <c r="I7386" s="21">
        <v>636.57000000000005</v>
      </c>
      <c r="J7386" s="23">
        <v>0.28000000000000003</v>
      </c>
      <c r="K7386" s="6"/>
      <c r="L7386" s="6"/>
      <c r="M7386" s="6"/>
      <c r="N7386" s="9">
        <v>273.27999999999997</v>
      </c>
      <c r="O7386" s="9">
        <v>273.26</v>
      </c>
      <c r="P7386" s="9">
        <v>128985800</v>
      </c>
      <c r="Q7386" s="9">
        <v>100142742.75</v>
      </c>
      <c r="R7386" s="11">
        <v>-11123560.630000001</v>
      </c>
      <c r="S7386" s="7"/>
      <c r="T7386" s="7"/>
      <c r="U7386" s="7"/>
      <c r="V7386" s="7"/>
      <c r="W7386" s="7"/>
      <c r="X7386" s="7"/>
    </row>
    <row r="7387" spans="1:24" x14ac:dyDescent="0.2">
      <c r="A7387" s="126">
        <v>43409.649305555555</v>
      </c>
      <c r="B7387" s="9">
        <v>273.31</v>
      </c>
      <c r="C7387" s="9">
        <v>273.42</v>
      </c>
      <c r="D7387" s="9">
        <v>273.13</v>
      </c>
      <c r="E7387" s="9">
        <v>273.39999999999998</v>
      </c>
      <c r="F7387" s="10">
        <v>171380</v>
      </c>
      <c r="G7387" s="9">
        <v>46841568</v>
      </c>
      <c r="H7387" s="21">
        <v>36.31</v>
      </c>
      <c r="I7387" s="21">
        <v>36.32</v>
      </c>
      <c r="J7387" s="28">
        <v>0.01</v>
      </c>
      <c r="K7387" s="6"/>
      <c r="L7387" s="6"/>
      <c r="M7387" s="6"/>
      <c r="N7387" s="9">
        <v>273.33999999999997</v>
      </c>
      <c r="O7387" s="9">
        <v>273.32</v>
      </c>
      <c r="P7387" s="9">
        <v>46844580.75</v>
      </c>
      <c r="Q7387" s="9">
        <v>100139730</v>
      </c>
      <c r="R7387" s="11">
        <v>-11126573.380000001</v>
      </c>
      <c r="S7387" s="7"/>
      <c r="T7387" s="7"/>
      <c r="U7387" s="7"/>
      <c r="V7387" s="7"/>
      <c r="W7387" s="7"/>
      <c r="X7387" s="7"/>
    </row>
    <row r="7388" spans="1:24" x14ac:dyDescent="0.2">
      <c r="A7388" s="126">
        <v>43409.65</v>
      </c>
      <c r="B7388" s="9">
        <v>273.39999999999998</v>
      </c>
      <c r="C7388" s="9">
        <v>273.39999999999998</v>
      </c>
      <c r="D7388" s="9">
        <v>273.3</v>
      </c>
      <c r="E7388" s="9">
        <v>273.33</v>
      </c>
      <c r="F7388" s="10">
        <v>54620</v>
      </c>
      <c r="G7388" s="9">
        <v>14929191</v>
      </c>
      <c r="H7388" s="21">
        <v>31.87</v>
      </c>
      <c r="I7388" s="21">
        <v>31.87</v>
      </c>
      <c r="J7388" s="28">
        <v>0</v>
      </c>
      <c r="K7388" s="6"/>
      <c r="L7388" s="6"/>
      <c r="M7388" s="6"/>
      <c r="N7388" s="9">
        <v>273.33999999999997</v>
      </c>
      <c r="O7388" s="9">
        <v>273.33</v>
      </c>
      <c r="P7388" s="9">
        <v>14929830.800000001</v>
      </c>
      <c r="Q7388" s="9">
        <v>100139090.2</v>
      </c>
      <c r="R7388" s="11">
        <v>-11127213.18</v>
      </c>
      <c r="S7388" s="7"/>
      <c r="T7388" s="7"/>
      <c r="U7388" s="7"/>
      <c r="V7388" s="7"/>
      <c r="W7388" s="7"/>
      <c r="X7388" s="7"/>
    </row>
    <row r="7389" spans="1:24" x14ac:dyDescent="0.2">
      <c r="A7389" s="126">
        <v>43409.650694444441</v>
      </c>
      <c r="B7389" s="9">
        <v>273.35000000000002</v>
      </c>
      <c r="C7389" s="9">
        <v>273.35000000000002</v>
      </c>
      <c r="D7389" s="9">
        <v>273.18</v>
      </c>
      <c r="E7389" s="9">
        <v>273.20999999999998</v>
      </c>
      <c r="F7389" s="10">
        <v>105150</v>
      </c>
      <c r="G7389" s="9">
        <v>28732530</v>
      </c>
      <c r="H7389" s="21">
        <v>192.51</v>
      </c>
      <c r="I7389" s="21">
        <v>192.46</v>
      </c>
      <c r="J7389" s="30">
        <v>0.05</v>
      </c>
      <c r="K7389" s="6"/>
      <c r="L7389" s="6"/>
      <c r="M7389" s="6"/>
      <c r="N7389" s="9">
        <v>273.24</v>
      </c>
      <c r="O7389" s="9">
        <v>273.25</v>
      </c>
      <c r="P7389" s="9">
        <v>28730923.129999999</v>
      </c>
      <c r="Q7389" s="9">
        <v>100140697.06999999</v>
      </c>
      <c r="R7389" s="11">
        <v>-11125606.300000001</v>
      </c>
      <c r="S7389" s="7"/>
      <c r="T7389" s="7"/>
      <c r="U7389" s="7"/>
      <c r="V7389" s="7"/>
      <c r="W7389" s="7"/>
      <c r="X7389" s="7"/>
    </row>
    <row r="7390" spans="1:24" x14ac:dyDescent="0.2">
      <c r="A7390" s="126">
        <v>43409.651388888888</v>
      </c>
      <c r="B7390" s="9">
        <v>273.20999999999998</v>
      </c>
      <c r="C7390" s="9">
        <v>273.38</v>
      </c>
      <c r="D7390" s="9">
        <v>273.18</v>
      </c>
      <c r="E7390" s="9">
        <v>273.31</v>
      </c>
      <c r="F7390" s="10">
        <v>92220</v>
      </c>
      <c r="G7390" s="9">
        <v>25202258</v>
      </c>
      <c r="H7390" s="21">
        <v>87.7</v>
      </c>
      <c r="I7390" s="21">
        <v>87.71</v>
      </c>
      <c r="J7390" s="28">
        <v>0.01</v>
      </c>
      <c r="K7390" s="6"/>
      <c r="L7390" s="6"/>
      <c r="M7390" s="6"/>
      <c r="N7390" s="9">
        <v>273.3</v>
      </c>
      <c r="O7390" s="9">
        <v>273.27999999999997</v>
      </c>
      <c r="P7390" s="9">
        <v>25203264.899999999</v>
      </c>
      <c r="Q7390" s="9">
        <v>100139690.17</v>
      </c>
      <c r="R7390" s="11">
        <v>-11126613.199999999</v>
      </c>
      <c r="S7390" s="7"/>
      <c r="T7390" s="7"/>
      <c r="U7390" s="7"/>
      <c r="V7390" s="7"/>
      <c r="W7390" s="7"/>
      <c r="X7390" s="7"/>
    </row>
    <row r="7391" spans="1:24" x14ac:dyDescent="0.2">
      <c r="A7391" s="126">
        <v>43409.652083333334</v>
      </c>
      <c r="B7391" s="9">
        <v>273.32</v>
      </c>
      <c r="C7391" s="9">
        <v>273.33</v>
      </c>
      <c r="D7391" s="9">
        <v>273.27</v>
      </c>
      <c r="E7391" s="9">
        <v>273.31</v>
      </c>
      <c r="F7391" s="10">
        <v>89460</v>
      </c>
      <c r="G7391" s="9">
        <v>24450534</v>
      </c>
      <c r="H7391" s="21">
        <v>97.01</v>
      </c>
      <c r="I7391" s="21">
        <v>97.02</v>
      </c>
      <c r="J7391" s="28">
        <v>0.01</v>
      </c>
      <c r="K7391" s="6"/>
      <c r="L7391" s="6"/>
      <c r="M7391" s="6"/>
      <c r="N7391" s="9">
        <v>273.31</v>
      </c>
      <c r="O7391" s="9">
        <v>273.31</v>
      </c>
      <c r="P7391" s="9">
        <v>24449865.300000001</v>
      </c>
      <c r="Q7391" s="9">
        <v>100140358.87</v>
      </c>
      <c r="R7391" s="11">
        <v>-11125944.5</v>
      </c>
      <c r="S7391" s="7"/>
      <c r="T7391" s="7"/>
      <c r="U7391" s="7"/>
      <c r="V7391" s="7"/>
      <c r="W7391" s="7"/>
      <c r="X7391" s="7"/>
    </row>
    <row r="7392" spans="1:24" x14ac:dyDescent="0.2">
      <c r="A7392" s="126">
        <v>43409.652777777781</v>
      </c>
      <c r="B7392" s="9">
        <v>273.31</v>
      </c>
      <c r="C7392" s="9">
        <v>273.43</v>
      </c>
      <c r="D7392" s="9">
        <v>273.25</v>
      </c>
      <c r="E7392" s="9">
        <v>273.27999999999997</v>
      </c>
      <c r="F7392" s="10">
        <v>234360</v>
      </c>
      <c r="G7392" s="9">
        <v>64056088</v>
      </c>
      <c r="H7392" s="21">
        <v>261.97000000000003</v>
      </c>
      <c r="I7392" s="21">
        <v>261.98</v>
      </c>
      <c r="J7392" s="28">
        <v>0.01</v>
      </c>
      <c r="K7392" s="6"/>
      <c r="L7392" s="6"/>
      <c r="M7392" s="6"/>
      <c r="N7392" s="9">
        <v>273.31</v>
      </c>
      <c r="O7392" s="9">
        <v>273.32</v>
      </c>
      <c r="P7392" s="9">
        <v>64052931.600000001</v>
      </c>
      <c r="Q7392" s="9">
        <v>100143515.27</v>
      </c>
      <c r="R7392" s="11">
        <v>-11122788.1</v>
      </c>
      <c r="S7392" s="7"/>
      <c r="T7392" s="7"/>
      <c r="U7392" s="7"/>
      <c r="V7392" s="7"/>
      <c r="W7392" s="7"/>
      <c r="X7392" s="7"/>
    </row>
    <row r="7393" spans="1:24" x14ac:dyDescent="0.2">
      <c r="A7393" s="126">
        <v>43409.65347222222</v>
      </c>
      <c r="B7393" s="9">
        <v>273.27999999999997</v>
      </c>
      <c r="C7393" s="9">
        <v>273.32</v>
      </c>
      <c r="D7393" s="9">
        <v>273.22000000000003</v>
      </c>
      <c r="E7393" s="9">
        <v>273.26</v>
      </c>
      <c r="F7393" s="10">
        <v>155290</v>
      </c>
      <c r="G7393" s="9">
        <v>42435052</v>
      </c>
      <c r="H7393" s="21">
        <v>66.260000000000005</v>
      </c>
      <c r="I7393" s="21">
        <v>66.25</v>
      </c>
      <c r="J7393" s="28">
        <v>0.01</v>
      </c>
      <c r="K7393" s="6"/>
      <c r="L7393" s="6"/>
      <c r="M7393" s="6"/>
      <c r="N7393" s="9">
        <v>273.27</v>
      </c>
      <c r="O7393" s="9">
        <v>273.26</v>
      </c>
      <c r="P7393" s="9">
        <v>42435321.850000001</v>
      </c>
      <c r="Q7393" s="9">
        <v>100143245.42</v>
      </c>
      <c r="R7393" s="11">
        <v>-11123057.949999999</v>
      </c>
      <c r="S7393" s="7"/>
      <c r="T7393" s="7"/>
      <c r="U7393" s="7"/>
      <c r="V7393" s="7"/>
      <c r="W7393" s="7"/>
      <c r="X7393" s="7"/>
    </row>
    <row r="7394" spans="1:24" x14ac:dyDescent="0.2">
      <c r="A7394" s="126">
        <v>43409.654166666667</v>
      </c>
      <c r="B7394" s="9">
        <v>273.27</v>
      </c>
      <c r="C7394" s="9">
        <v>273.3</v>
      </c>
      <c r="D7394" s="9">
        <v>273.19</v>
      </c>
      <c r="E7394" s="9">
        <v>273.23</v>
      </c>
      <c r="F7394" s="10">
        <v>82630</v>
      </c>
      <c r="G7394" s="9">
        <v>22577136</v>
      </c>
      <c r="H7394" s="21">
        <v>53.21</v>
      </c>
      <c r="I7394" s="21">
        <v>53.2</v>
      </c>
      <c r="J7394" s="28">
        <v>0.01</v>
      </c>
      <c r="K7394" s="6"/>
      <c r="L7394" s="6"/>
      <c r="M7394" s="6"/>
      <c r="N7394" s="9">
        <v>273.24</v>
      </c>
      <c r="O7394" s="9">
        <v>273.23</v>
      </c>
      <c r="P7394" s="9">
        <v>22577614.629999999</v>
      </c>
      <c r="Q7394" s="9">
        <v>100142766.8</v>
      </c>
      <c r="R7394" s="11">
        <v>-11123536.58</v>
      </c>
      <c r="S7394" s="7"/>
      <c r="T7394" s="7"/>
      <c r="U7394" s="7"/>
      <c r="V7394" s="7"/>
      <c r="W7394" s="7"/>
      <c r="X7394" s="7"/>
    </row>
    <row r="7395" spans="1:24" x14ac:dyDescent="0.2">
      <c r="A7395" s="126">
        <v>43409.654861111114</v>
      </c>
      <c r="B7395" s="9">
        <v>273.24</v>
      </c>
      <c r="C7395" s="9">
        <v>273.27</v>
      </c>
      <c r="D7395" s="9">
        <v>273.2</v>
      </c>
      <c r="E7395" s="9">
        <v>273.27</v>
      </c>
      <c r="F7395" s="10">
        <v>82710</v>
      </c>
      <c r="G7395" s="9">
        <v>22600640</v>
      </c>
      <c r="H7395" s="21">
        <v>100.1</v>
      </c>
      <c r="I7395" s="21">
        <v>100.1</v>
      </c>
      <c r="J7395" s="28">
        <v>0.01</v>
      </c>
      <c r="K7395" s="6"/>
      <c r="L7395" s="6"/>
      <c r="M7395" s="6"/>
      <c r="N7395" s="9">
        <v>273.25</v>
      </c>
      <c r="O7395" s="9">
        <v>273.25</v>
      </c>
      <c r="P7395" s="9">
        <v>22600714.280000001</v>
      </c>
      <c r="Q7395" s="9">
        <v>100142692.52</v>
      </c>
      <c r="R7395" s="11">
        <v>-11123610.85</v>
      </c>
      <c r="S7395" s="7"/>
      <c r="T7395" s="7"/>
      <c r="U7395" s="7"/>
      <c r="V7395" s="7"/>
      <c r="W7395" s="7"/>
      <c r="X7395" s="7"/>
    </row>
    <row r="7396" spans="1:24" x14ac:dyDescent="0.2">
      <c r="A7396" s="126">
        <v>43409.655555555553</v>
      </c>
      <c r="B7396" s="9">
        <v>273.27</v>
      </c>
      <c r="C7396" s="9">
        <v>273.35000000000002</v>
      </c>
      <c r="D7396" s="9">
        <v>273.25</v>
      </c>
      <c r="E7396" s="9">
        <v>273.32</v>
      </c>
      <c r="F7396" s="10">
        <v>158600</v>
      </c>
      <c r="G7396" s="9">
        <v>43347116</v>
      </c>
      <c r="H7396" s="21">
        <v>191.75</v>
      </c>
      <c r="I7396" s="21">
        <v>191.8</v>
      </c>
      <c r="J7396" s="28">
        <v>0.04</v>
      </c>
      <c r="K7396" s="6"/>
      <c r="L7396" s="6"/>
      <c r="M7396" s="6"/>
      <c r="N7396" s="9">
        <v>273.31</v>
      </c>
      <c r="O7396" s="9">
        <v>273.31</v>
      </c>
      <c r="P7396" s="9">
        <v>43346966</v>
      </c>
      <c r="Q7396" s="9">
        <v>100142842.52</v>
      </c>
      <c r="R7396" s="11">
        <v>-11123460.85</v>
      </c>
      <c r="S7396" s="7"/>
      <c r="T7396" s="7"/>
      <c r="U7396" s="7"/>
      <c r="V7396" s="7"/>
      <c r="W7396" s="7"/>
      <c r="X7396" s="7"/>
    </row>
    <row r="7397" spans="1:24" x14ac:dyDescent="0.2">
      <c r="A7397" s="126">
        <v>43409.65625</v>
      </c>
      <c r="B7397" s="9">
        <v>273.32</v>
      </c>
      <c r="C7397" s="9">
        <v>273.39999999999998</v>
      </c>
      <c r="D7397" s="9">
        <v>273.13</v>
      </c>
      <c r="E7397" s="9">
        <v>273.14999999999998</v>
      </c>
      <c r="F7397" s="10">
        <v>195580</v>
      </c>
      <c r="G7397" s="9">
        <v>53436584</v>
      </c>
      <c r="H7397" s="21">
        <v>123.32</v>
      </c>
      <c r="I7397" s="21">
        <v>123.28</v>
      </c>
      <c r="J7397" s="28">
        <v>0.04</v>
      </c>
      <c r="K7397" s="6"/>
      <c r="L7397" s="6"/>
      <c r="M7397" s="6"/>
      <c r="N7397" s="9">
        <v>273.20999999999998</v>
      </c>
      <c r="O7397" s="9">
        <v>273.22000000000003</v>
      </c>
      <c r="P7397" s="9">
        <v>53433922.850000001</v>
      </c>
      <c r="Q7397" s="9">
        <v>100145503.67</v>
      </c>
      <c r="R7397" s="11">
        <v>-11120799.699999999</v>
      </c>
      <c r="S7397" s="7"/>
      <c r="T7397" s="7"/>
      <c r="U7397" s="7"/>
      <c r="V7397" s="7"/>
      <c r="W7397" s="7"/>
      <c r="X7397" s="7"/>
    </row>
    <row r="7398" spans="1:24" x14ac:dyDescent="0.2">
      <c r="A7398" s="126">
        <v>43409.656944444447</v>
      </c>
      <c r="B7398" s="9">
        <v>273.16000000000003</v>
      </c>
      <c r="C7398" s="9">
        <v>273.26</v>
      </c>
      <c r="D7398" s="9">
        <v>273.07</v>
      </c>
      <c r="E7398" s="9">
        <v>273.07</v>
      </c>
      <c r="F7398" s="10">
        <v>117120</v>
      </c>
      <c r="G7398" s="9">
        <v>31988578</v>
      </c>
      <c r="H7398" s="21">
        <v>59.88</v>
      </c>
      <c r="I7398" s="21">
        <v>59.86</v>
      </c>
      <c r="J7398" s="28">
        <v>0.02</v>
      </c>
      <c r="K7398" s="6"/>
      <c r="L7398" s="6"/>
      <c r="M7398" s="6"/>
      <c r="N7398" s="9">
        <v>273.12</v>
      </c>
      <c r="O7398" s="9">
        <v>273.13</v>
      </c>
      <c r="P7398" s="9">
        <v>31987521.600000001</v>
      </c>
      <c r="Q7398" s="9">
        <v>100146560.06999999</v>
      </c>
      <c r="R7398" s="11">
        <v>-11119743.300000001</v>
      </c>
      <c r="S7398" s="7"/>
      <c r="T7398" s="7"/>
      <c r="U7398" s="7"/>
      <c r="V7398" s="7"/>
      <c r="W7398" s="7"/>
      <c r="X7398" s="7"/>
    </row>
    <row r="7399" spans="1:24" x14ac:dyDescent="0.2">
      <c r="A7399" s="126">
        <v>43409.657638888886</v>
      </c>
      <c r="B7399" s="9">
        <v>273.07</v>
      </c>
      <c r="C7399" s="9">
        <v>273.25</v>
      </c>
      <c r="D7399" s="9">
        <v>273.02999999999997</v>
      </c>
      <c r="E7399" s="9">
        <v>273.23</v>
      </c>
      <c r="F7399" s="10">
        <v>191140</v>
      </c>
      <c r="G7399" s="9">
        <v>52215124</v>
      </c>
      <c r="H7399" s="21">
        <v>163.19999999999999</v>
      </c>
      <c r="I7399" s="21">
        <v>163.22999999999999</v>
      </c>
      <c r="J7399" s="28">
        <v>0.03</v>
      </c>
      <c r="K7399" s="6"/>
      <c r="L7399" s="6"/>
      <c r="M7399" s="6"/>
      <c r="N7399" s="9">
        <v>273.19</v>
      </c>
      <c r="O7399" s="9">
        <v>273.18</v>
      </c>
      <c r="P7399" s="9">
        <v>52216580.899999999</v>
      </c>
      <c r="Q7399" s="9">
        <v>100145103.17</v>
      </c>
      <c r="R7399" s="11">
        <v>-11121200.199999999</v>
      </c>
      <c r="S7399" s="7"/>
      <c r="T7399" s="7"/>
      <c r="U7399" s="7"/>
      <c r="V7399" s="7"/>
      <c r="W7399" s="7"/>
      <c r="X7399" s="7"/>
    </row>
    <row r="7400" spans="1:24" x14ac:dyDescent="0.2">
      <c r="A7400" s="126">
        <v>43409.658333333333</v>
      </c>
      <c r="B7400" s="9">
        <v>273.24</v>
      </c>
      <c r="C7400" s="9">
        <v>273.35000000000002</v>
      </c>
      <c r="D7400" s="9">
        <v>273.2</v>
      </c>
      <c r="E7400" s="9">
        <v>273.3</v>
      </c>
      <c r="F7400" s="10">
        <v>249290</v>
      </c>
      <c r="G7400" s="9">
        <v>68127352</v>
      </c>
      <c r="H7400" s="21">
        <v>130.41999999999999</v>
      </c>
      <c r="I7400" s="21">
        <v>130.47</v>
      </c>
      <c r="J7400" s="30">
        <v>0.05</v>
      </c>
      <c r="K7400" s="6"/>
      <c r="L7400" s="6"/>
      <c r="M7400" s="6"/>
      <c r="N7400" s="9">
        <v>273.29000000000002</v>
      </c>
      <c r="O7400" s="9">
        <v>273.29000000000002</v>
      </c>
      <c r="P7400" s="9">
        <v>68127840.879999995</v>
      </c>
      <c r="Q7400" s="9">
        <v>100144614.3</v>
      </c>
      <c r="R7400" s="11">
        <v>-11121689.08</v>
      </c>
      <c r="S7400" s="7"/>
      <c r="T7400" s="7"/>
      <c r="U7400" s="7"/>
      <c r="V7400" s="7"/>
      <c r="W7400" s="7"/>
      <c r="X7400" s="7"/>
    </row>
    <row r="7401" spans="1:24" x14ac:dyDescent="0.2">
      <c r="A7401" s="126">
        <v>43409.65902777778</v>
      </c>
      <c r="B7401" s="9">
        <v>273.31</v>
      </c>
      <c r="C7401" s="9">
        <v>273.33</v>
      </c>
      <c r="D7401" s="9">
        <v>273.24</v>
      </c>
      <c r="E7401" s="9">
        <v>273.3</v>
      </c>
      <c r="F7401" s="10">
        <v>148900</v>
      </c>
      <c r="G7401" s="9">
        <v>40692460</v>
      </c>
      <c r="H7401" s="21">
        <v>59.73</v>
      </c>
      <c r="I7401" s="21">
        <v>59.73</v>
      </c>
      <c r="J7401" s="28">
        <v>0</v>
      </c>
      <c r="K7401" s="6"/>
      <c r="L7401" s="6"/>
      <c r="M7401" s="6"/>
      <c r="N7401" s="9">
        <v>273.29000000000002</v>
      </c>
      <c r="O7401" s="9">
        <v>273.29000000000002</v>
      </c>
      <c r="P7401" s="9">
        <v>40693253.25</v>
      </c>
      <c r="Q7401" s="9">
        <v>100143821.05</v>
      </c>
      <c r="R7401" s="11">
        <v>-11122482.33</v>
      </c>
      <c r="S7401" s="7"/>
      <c r="T7401" s="7"/>
      <c r="U7401" s="7"/>
      <c r="V7401" s="7"/>
      <c r="W7401" s="7"/>
      <c r="X7401" s="7"/>
    </row>
    <row r="7402" spans="1:24" x14ac:dyDescent="0.2">
      <c r="A7402" s="126">
        <v>43409.659722222219</v>
      </c>
      <c r="B7402" s="9">
        <v>273.3</v>
      </c>
      <c r="C7402" s="9">
        <v>273.3</v>
      </c>
      <c r="D7402" s="9">
        <v>273.18</v>
      </c>
      <c r="E7402" s="9">
        <v>273.19</v>
      </c>
      <c r="F7402" s="10">
        <v>192380</v>
      </c>
      <c r="G7402" s="9">
        <v>52564392</v>
      </c>
      <c r="H7402" s="21">
        <v>129.19999999999999</v>
      </c>
      <c r="I7402" s="21">
        <v>129.16999999999999</v>
      </c>
      <c r="J7402" s="28">
        <v>0.03</v>
      </c>
      <c r="K7402" s="6"/>
      <c r="L7402" s="6"/>
      <c r="M7402" s="6"/>
      <c r="N7402" s="9">
        <v>273.22000000000003</v>
      </c>
      <c r="O7402" s="9">
        <v>273.23</v>
      </c>
      <c r="P7402" s="9">
        <v>52561101.700000003</v>
      </c>
      <c r="Q7402" s="9">
        <v>100147111.34999999</v>
      </c>
      <c r="R7402" s="11">
        <v>-11119192.029999999</v>
      </c>
      <c r="S7402" s="7"/>
      <c r="T7402" s="7"/>
      <c r="U7402" s="7"/>
      <c r="V7402" s="7"/>
      <c r="W7402" s="7"/>
      <c r="X7402" s="7"/>
    </row>
    <row r="7403" spans="1:24" x14ac:dyDescent="0.2">
      <c r="A7403" s="126">
        <v>43409.660416666666</v>
      </c>
      <c r="B7403" s="9">
        <v>273.18</v>
      </c>
      <c r="C7403" s="9">
        <v>273.25</v>
      </c>
      <c r="D7403" s="9">
        <v>273.13</v>
      </c>
      <c r="E7403" s="9">
        <v>273.23</v>
      </c>
      <c r="F7403" s="10">
        <v>225950</v>
      </c>
      <c r="G7403" s="9">
        <v>61730020</v>
      </c>
      <c r="H7403" s="21">
        <v>117.45</v>
      </c>
      <c r="I7403" s="21">
        <v>117.44</v>
      </c>
      <c r="J7403" s="28">
        <v>0.01</v>
      </c>
      <c r="K7403" s="6"/>
      <c r="L7403" s="6"/>
      <c r="M7403" s="6"/>
      <c r="N7403" s="9">
        <v>273.20999999999998</v>
      </c>
      <c r="O7403" s="9">
        <v>273.2</v>
      </c>
      <c r="P7403" s="9">
        <v>61731799.5</v>
      </c>
      <c r="Q7403" s="9">
        <v>100145331.84999999</v>
      </c>
      <c r="R7403" s="11">
        <v>-11120971.529999999</v>
      </c>
      <c r="S7403" s="7"/>
      <c r="T7403" s="7"/>
      <c r="U7403" s="7"/>
      <c r="V7403" s="7"/>
      <c r="W7403" s="7"/>
      <c r="X7403" s="7"/>
    </row>
    <row r="7404" spans="1:24" x14ac:dyDescent="0.2">
      <c r="A7404" s="126">
        <v>43409.661111111112</v>
      </c>
      <c r="B7404" s="9">
        <v>273.23</v>
      </c>
      <c r="C7404" s="9">
        <v>273.27999999999997</v>
      </c>
      <c r="D7404" s="9">
        <v>273.18</v>
      </c>
      <c r="E7404" s="9">
        <v>273.22000000000003</v>
      </c>
      <c r="F7404" s="10">
        <v>146770</v>
      </c>
      <c r="G7404" s="9">
        <v>40100276</v>
      </c>
      <c r="H7404" s="21">
        <v>64.959999999999994</v>
      </c>
      <c r="I7404" s="21">
        <v>64.959999999999994</v>
      </c>
      <c r="J7404" s="28">
        <v>0</v>
      </c>
      <c r="K7404" s="6"/>
      <c r="L7404" s="6"/>
      <c r="M7404" s="6"/>
      <c r="N7404" s="9">
        <v>273.23</v>
      </c>
      <c r="O7404" s="9">
        <v>273.22000000000003</v>
      </c>
      <c r="P7404" s="9">
        <v>40101233.25</v>
      </c>
      <c r="Q7404" s="9">
        <v>100144374.59999999</v>
      </c>
      <c r="R7404" s="11">
        <v>-11121928.779999999</v>
      </c>
      <c r="S7404" s="7"/>
      <c r="T7404" s="7"/>
      <c r="U7404" s="7"/>
      <c r="V7404" s="7"/>
      <c r="W7404" s="7"/>
      <c r="X7404" s="7"/>
    </row>
    <row r="7405" spans="1:24" x14ac:dyDescent="0.2">
      <c r="A7405" s="126">
        <v>43409.661805555559</v>
      </c>
      <c r="B7405" s="9">
        <v>273.22000000000003</v>
      </c>
      <c r="C7405" s="9">
        <v>273.35000000000002</v>
      </c>
      <c r="D7405" s="9">
        <v>273.13</v>
      </c>
      <c r="E7405" s="9">
        <v>273.35000000000002</v>
      </c>
      <c r="F7405" s="10">
        <v>296640</v>
      </c>
      <c r="G7405" s="9">
        <v>81065880</v>
      </c>
      <c r="H7405" s="21">
        <v>202.11</v>
      </c>
      <c r="I7405" s="21">
        <v>202.16</v>
      </c>
      <c r="J7405" s="30">
        <v>0.05</v>
      </c>
      <c r="K7405" s="6"/>
      <c r="L7405" s="6"/>
      <c r="M7405" s="6"/>
      <c r="N7405" s="9">
        <v>273.3</v>
      </c>
      <c r="O7405" s="9">
        <v>273.27999999999997</v>
      </c>
      <c r="P7405" s="9">
        <v>81070228.799999997</v>
      </c>
      <c r="Q7405" s="9">
        <v>100140025.8</v>
      </c>
      <c r="R7405" s="11">
        <v>-11126277.58</v>
      </c>
      <c r="S7405" s="7"/>
      <c r="T7405" s="7"/>
      <c r="U7405" s="7"/>
      <c r="V7405" s="7"/>
      <c r="W7405" s="7"/>
      <c r="X7405" s="7"/>
    </row>
    <row r="7406" spans="1:24" x14ac:dyDescent="0.2">
      <c r="A7406" s="126">
        <v>43409.662499999999</v>
      </c>
      <c r="B7406" s="9">
        <v>273.35000000000002</v>
      </c>
      <c r="C7406" s="9">
        <v>273.42</v>
      </c>
      <c r="D7406" s="9">
        <v>273.3</v>
      </c>
      <c r="E7406" s="9">
        <v>273.41000000000003</v>
      </c>
      <c r="F7406" s="10">
        <v>426560</v>
      </c>
      <c r="G7406" s="9">
        <v>116611552</v>
      </c>
      <c r="H7406" s="21">
        <v>143.80000000000001</v>
      </c>
      <c r="I7406" s="21">
        <v>143.85</v>
      </c>
      <c r="J7406" s="30">
        <v>0.05</v>
      </c>
      <c r="K7406" s="6"/>
      <c r="L7406" s="6"/>
      <c r="M7406" s="6"/>
      <c r="N7406" s="9">
        <v>273.39</v>
      </c>
      <c r="O7406" s="9">
        <v>273.38</v>
      </c>
      <c r="P7406" s="9">
        <v>116615105.59999999</v>
      </c>
      <c r="Q7406" s="9">
        <v>100136472.2</v>
      </c>
      <c r="R7406" s="11">
        <v>-11129831.18</v>
      </c>
      <c r="S7406" s="7"/>
      <c r="T7406" s="7"/>
      <c r="U7406" s="7"/>
      <c r="V7406" s="7"/>
      <c r="W7406" s="7"/>
      <c r="X7406" s="7"/>
    </row>
    <row r="7407" spans="1:24" x14ac:dyDescent="0.2">
      <c r="A7407" s="126">
        <v>43409.663194444445</v>
      </c>
      <c r="B7407" s="9">
        <v>273.41000000000003</v>
      </c>
      <c r="C7407" s="9">
        <v>273.57</v>
      </c>
      <c r="D7407" s="9">
        <v>273.35000000000002</v>
      </c>
      <c r="E7407" s="9">
        <v>273.52</v>
      </c>
      <c r="F7407" s="10">
        <v>446400</v>
      </c>
      <c r="G7407" s="9">
        <v>122081992</v>
      </c>
      <c r="H7407" s="21">
        <v>104.65</v>
      </c>
      <c r="I7407" s="21">
        <v>104.69</v>
      </c>
      <c r="J7407" s="28">
        <v>0.04</v>
      </c>
      <c r="K7407" s="6"/>
      <c r="L7407" s="6"/>
      <c r="M7407" s="6"/>
      <c r="N7407" s="9">
        <v>273.49</v>
      </c>
      <c r="O7407" s="9">
        <v>273.48</v>
      </c>
      <c r="P7407" s="9">
        <v>122085936</v>
      </c>
      <c r="Q7407" s="9">
        <v>100132528.2</v>
      </c>
      <c r="R7407" s="11">
        <v>-11133775.18</v>
      </c>
      <c r="S7407" s="7"/>
      <c r="T7407" s="7"/>
      <c r="U7407" s="7"/>
      <c r="V7407" s="7"/>
      <c r="W7407" s="7"/>
      <c r="X7407" s="7"/>
    </row>
    <row r="7408" spans="1:24" x14ac:dyDescent="0.2">
      <c r="A7408" s="126">
        <v>43409.663888888892</v>
      </c>
      <c r="B7408" s="9">
        <v>273.52</v>
      </c>
      <c r="C7408" s="9">
        <v>273.64999999999998</v>
      </c>
      <c r="D7408" s="9">
        <v>273.48</v>
      </c>
      <c r="E7408" s="9">
        <v>273.64</v>
      </c>
      <c r="F7408" s="10">
        <v>321450</v>
      </c>
      <c r="G7408" s="9">
        <v>87944256</v>
      </c>
      <c r="H7408" s="21">
        <v>72.010000000000005</v>
      </c>
      <c r="I7408" s="21">
        <v>72.040000000000006</v>
      </c>
      <c r="J7408" s="28">
        <v>0.03</v>
      </c>
      <c r="K7408" s="6"/>
      <c r="L7408" s="6"/>
      <c r="M7408" s="6"/>
      <c r="N7408" s="9">
        <v>273.60000000000002</v>
      </c>
      <c r="O7408" s="9">
        <v>273.58999999999997</v>
      </c>
      <c r="P7408" s="9">
        <v>87949523.629999995</v>
      </c>
      <c r="Q7408" s="9">
        <v>100127260.56999999</v>
      </c>
      <c r="R7408" s="11">
        <v>-11139042.800000001</v>
      </c>
      <c r="S7408" s="7"/>
      <c r="T7408" s="7"/>
      <c r="U7408" s="7"/>
      <c r="V7408" s="7"/>
      <c r="W7408" s="7"/>
      <c r="X7408" s="7"/>
    </row>
    <row r="7409" spans="1:24" x14ac:dyDescent="0.2">
      <c r="A7409" s="126">
        <v>43409.664583333331</v>
      </c>
      <c r="B7409" s="9">
        <v>273.63</v>
      </c>
      <c r="C7409" s="9">
        <v>273.64</v>
      </c>
      <c r="D7409" s="9">
        <v>273.52</v>
      </c>
      <c r="E7409" s="9">
        <v>273.52999999999997</v>
      </c>
      <c r="F7409" s="10">
        <v>229940</v>
      </c>
      <c r="G7409" s="9">
        <v>62904364</v>
      </c>
      <c r="H7409" s="21">
        <v>71.53</v>
      </c>
      <c r="I7409" s="21">
        <v>71.53</v>
      </c>
      <c r="J7409" s="28">
        <v>0</v>
      </c>
      <c r="K7409" s="6"/>
      <c r="L7409" s="6"/>
      <c r="M7409" s="6"/>
      <c r="N7409" s="9">
        <v>273.56</v>
      </c>
      <c r="O7409" s="9">
        <v>273.57</v>
      </c>
      <c r="P7409" s="9">
        <v>62901236.700000003</v>
      </c>
      <c r="Q7409" s="9">
        <v>100130387.87</v>
      </c>
      <c r="R7409" s="11">
        <v>-11135915.5</v>
      </c>
      <c r="S7409" s="7"/>
      <c r="T7409" s="7"/>
      <c r="U7409" s="7"/>
      <c r="V7409" s="7"/>
      <c r="W7409" s="7"/>
      <c r="X7409" s="7"/>
    </row>
    <row r="7410" spans="1:24" x14ac:dyDescent="0.2">
      <c r="A7410" s="126">
        <v>43409.665277777778</v>
      </c>
      <c r="B7410" s="9">
        <v>273.54000000000002</v>
      </c>
      <c r="C7410" s="9">
        <v>273.55</v>
      </c>
      <c r="D7410" s="9">
        <v>273.3</v>
      </c>
      <c r="E7410" s="9">
        <v>273.35000000000002</v>
      </c>
      <c r="F7410" s="10">
        <v>651930</v>
      </c>
      <c r="G7410" s="9">
        <v>178238480</v>
      </c>
      <c r="H7410" s="21">
        <v>283.52</v>
      </c>
      <c r="I7410" s="21">
        <v>283.35000000000002</v>
      </c>
      <c r="J7410" s="40">
        <v>0.17</v>
      </c>
      <c r="K7410" s="6"/>
      <c r="L7410" s="6"/>
      <c r="M7410" s="6"/>
      <c r="N7410" s="9">
        <v>273.39</v>
      </c>
      <c r="O7410" s="9">
        <v>273.39999999999998</v>
      </c>
      <c r="P7410" s="9">
        <v>178229512.88</v>
      </c>
      <c r="Q7410" s="9">
        <v>100139355</v>
      </c>
      <c r="R7410" s="11">
        <v>-11126948.380000001</v>
      </c>
      <c r="S7410" s="7"/>
      <c r="T7410" s="7"/>
      <c r="U7410" s="7"/>
      <c r="V7410" s="7"/>
      <c r="W7410" s="7"/>
      <c r="X7410" s="7"/>
    </row>
    <row r="7411" spans="1:24" x14ac:dyDescent="0.2">
      <c r="A7411" s="131">
        <v>43409.665972222225</v>
      </c>
      <c r="B7411" s="57">
        <v>273.36</v>
      </c>
      <c r="C7411" s="57">
        <v>273.5</v>
      </c>
      <c r="D7411" s="57">
        <v>273.29000000000002</v>
      </c>
      <c r="E7411" s="57">
        <v>273.43</v>
      </c>
      <c r="F7411" s="58">
        <v>1030000</v>
      </c>
      <c r="G7411" s="57">
        <v>282968544</v>
      </c>
      <c r="H7411" s="59">
        <v>157.99</v>
      </c>
      <c r="I7411" s="59">
        <v>158.76</v>
      </c>
      <c r="J7411" s="132">
        <v>0.77</v>
      </c>
      <c r="K7411" s="57">
        <v>272.10000000000002</v>
      </c>
      <c r="L7411" s="62">
        <v>274.73</v>
      </c>
      <c r="M7411" s="63" t="b">
        <v>1</v>
      </c>
      <c r="N7411" s="57">
        <v>273.41000000000003</v>
      </c>
      <c r="O7411" s="123">
        <v>274.73</v>
      </c>
      <c r="P7411" s="57">
        <v>281614875</v>
      </c>
      <c r="Q7411" s="57">
        <v>101493024</v>
      </c>
      <c r="R7411" s="64">
        <v>-9773279.3800000008</v>
      </c>
      <c r="S7411" s="65">
        <v>269.47000000000003</v>
      </c>
      <c r="T7411" s="66">
        <v>277.36</v>
      </c>
      <c r="U7411" s="68"/>
      <c r="V7411" s="67" t="s">
        <v>13</v>
      </c>
      <c r="W7411" s="7"/>
      <c r="X7411" s="7"/>
    </row>
    <row r="7412" spans="1:24" x14ac:dyDescent="0.2">
      <c r="A7412" s="126">
        <v>43410.395833333336</v>
      </c>
      <c r="B7412" s="9">
        <v>273.31</v>
      </c>
      <c r="C7412" s="9">
        <v>273.39999999999998</v>
      </c>
      <c r="D7412" s="9">
        <v>273.25</v>
      </c>
      <c r="E7412" s="9">
        <v>273.32</v>
      </c>
      <c r="F7412" s="10">
        <v>481030</v>
      </c>
      <c r="G7412" s="9">
        <v>131477544</v>
      </c>
      <c r="H7412" s="21">
        <v>46.7</v>
      </c>
      <c r="I7412" s="21">
        <v>46.46</v>
      </c>
      <c r="J7412" s="31">
        <v>0.24</v>
      </c>
      <c r="K7412" s="6"/>
      <c r="L7412" s="6"/>
      <c r="M7412" s="6"/>
      <c r="N7412" s="9">
        <v>273.32</v>
      </c>
      <c r="O7412" s="9">
        <v>273.33</v>
      </c>
      <c r="P7412" s="9">
        <v>131476322.18000001</v>
      </c>
      <c r="Q7412" s="9">
        <v>101494245.81999999</v>
      </c>
      <c r="R7412" s="11">
        <v>-9772057.5500000007</v>
      </c>
      <c r="S7412" s="7"/>
      <c r="T7412" s="7"/>
      <c r="U7412" s="7"/>
      <c r="V7412" s="7"/>
      <c r="W7412" s="7"/>
      <c r="X7412" s="7"/>
    </row>
    <row r="7413" spans="1:24" x14ac:dyDescent="0.2">
      <c r="A7413" s="126">
        <v>43410.396527777775</v>
      </c>
      <c r="B7413" s="9">
        <v>273.35000000000002</v>
      </c>
      <c r="C7413" s="9">
        <v>273.74</v>
      </c>
      <c r="D7413" s="9">
        <v>273.33999999999997</v>
      </c>
      <c r="E7413" s="9">
        <v>273.68</v>
      </c>
      <c r="F7413" s="10">
        <v>308220</v>
      </c>
      <c r="G7413" s="9">
        <v>84324872</v>
      </c>
      <c r="H7413" s="21">
        <v>64.08</v>
      </c>
      <c r="I7413" s="21">
        <v>64.14</v>
      </c>
      <c r="J7413" s="26">
        <v>0.06</v>
      </c>
      <c r="K7413" s="6"/>
      <c r="L7413" s="6"/>
      <c r="M7413" s="6"/>
      <c r="N7413" s="9">
        <v>273.61</v>
      </c>
      <c r="O7413" s="9">
        <v>273.58999999999997</v>
      </c>
      <c r="P7413" s="9">
        <v>84332074.200000003</v>
      </c>
      <c r="Q7413" s="9">
        <v>101487043.62</v>
      </c>
      <c r="R7413" s="11">
        <v>-9779259.75</v>
      </c>
      <c r="S7413" s="7"/>
      <c r="T7413" s="7"/>
      <c r="U7413" s="7"/>
      <c r="V7413" s="7"/>
      <c r="W7413" s="7"/>
      <c r="X7413" s="7"/>
    </row>
    <row r="7414" spans="1:24" x14ac:dyDescent="0.2">
      <c r="A7414" s="126">
        <v>43410.397222222222</v>
      </c>
      <c r="B7414" s="9">
        <v>273.68</v>
      </c>
      <c r="C7414" s="9">
        <v>273.88</v>
      </c>
      <c r="D7414" s="9">
        <v>273.67</v>
      </c>
      <c r="E7414" s="9">
        <v>273.83</v>
      </c>
      <c r="F7414" s="10">
        <v>198870</v>
      </c>
      <c r="G7414" s="9">
        <v>54449304</v>
      </c>
      <c r="H7414" s="21">
        <v>64.52</v>
      </c>
      <c r="I7414" s="21">
        <v>64.569999999999993</v>
      </c>
      <c r="J7414" s="30">
        <v>0.05</v>
      </c>
      <c r="K7414" s="6"/>
      <c r="L7414" s="6"/>
      <c r="M7414" s="6"/>
      <c r="N7414" s="9">
        <v>273.8</v>
      </c>
      <c r="O7414" s="9">
        <v>273.79000000000002</v>
      </c>
      <c r="P7414" s="9">
        <v>54451103.18</v>
      </c>
      <c r="Q7414" s="9">
        <v>101485244.45</v>
      </c>
      <c r="R7414" s="11">
        <v>-9781058.9299999997</v>
      </c>
      <c r="S7414" s="7"/>
      <c r="T7414" s="7"/>
      <c r="U7414" s="7"/>
      <c r="V7414" s="7"/>
      <c r="W7414" s="7"/>
      <c r="X7414" s="7"/>
    </row>
    <row r="7415" spans="1:24" x14ac:dyDescent="0.2">
      <c r="A7415" s="126">
        <v>43410.397916666669</v>
      </c>
      <c r="B7415" s="9">
        <v>273.83</v>
      </c>
      <c r="C7415" s="9">
        <v>273.88</v>
      </c>
      <c r="D7415" s="9">
        <v>273.77999999999997</v>
      </c>
      <c r="E7415" s="9">
        <v>273.85000000000002</v>
      </c>
      <c r="F7415" s="10">
        <v>185020</v>
      </c>
      <c r="G7415" s="9">
        <v>50665808</v>
      </c>
      <c r="H7415" s="21">
        <v>93.04</v>
      </c>
      <c r="I7415" s="21">
        <v>93.05</v>
      </c>
      <c r="J7415" s="28">
        <v>0.02</v>
      </c>
      <c r="K7415" s="6"/>
      <c r="L7415" s="6"/>
      <c r="M7415" s="6"/>
      <c r="N7415" s="9">
        <v>273.83999999999997</v>
      </c>
      <c r="O7415" s="9">
        <v>273.83999999999997</v>
      </c>
      <c r="P7415" s="9">
        <v>50665876.799999997</v>
      </c>
      <c r="Q7415" s="9">
        <v>101485175.65000001</v>
      </c>
      <c r="R7415" s="11">
        <v>-9781127.7300000004</v>
      </c>
      <c r="S7415" s="7"/>
      <c r="T7415" s="7"/>
      <c r="U7415" s="7"/>
      <c r="V7415" s="7"/>
      <c r="W7415" s="7"/>
      <c r="X7415" s="7"/>
    </row>
    <row r="7416" spans="1:24" x14ac:dyDescent="0.2">
      <c r="A7416" s="126">
        <v>43410.398611111108</v>
      </c>
      <c r="B7416" s="9">
        <v>273.85000000000002</v>
      </c>
      <c r="C7416" s="9">
        <v>273.95999999999998</v>
      </c>
      <c r="D7416" s="9">
        <v>273.83</v>
      </c>
      <c r="E7416" s="9">
        <v>273.88</v>
      </c>
      <c r="F7416" s="10">
        <v>140570</v>
      </c>
      <c r="G7416" s="9">
        <v>38501812</v>
      </c>
      <c r="H7416" s="21">
        <v>75.98</v>
      </c>
      <c r="I7416" s="21">
        <v>75.989999999999995</v>
      </c>
      <c r="J7416" s="28">
        <v>0.02</v>
      </c>
      <c r="K7416" s="6"/>
      <c r="L7416" s="6"/>
      <c r="M7416" s="6"/>
      <c r="N7416" s="9">
        <v>273.89</v>
      </c>
      <c r="O7416" s="9">
        <v>273.89999999999998</v>
      </c>
      <c r="P7416" s="9">
        <v>38500365.880000003</v>
      </c>
      <c r="Q7416" s="9">
        <v>101486621.77</v>
      </c>
      <c r="R7416" s="11">
        <v>-9779681.5999999996</v>
      </c>
      <c r="S7416" s="7"/>
      <c r="T7416" s="7"/>
      <c r="U7416" s="7"/>
      <c r="V7416" s="7"/>
      <c r="W7416" s="7"/>
      <c r="X7416" s="7"/>
    </row>
    <row r="7417" spans="1:24" x14ac:dyDescent="0.2">
      <c r="A7417" s="126">
        <v>43410.399305555555</v>
      </c>
      <c r="B7417" s="9">
        <v>273.89</v>
      </c>
      <c r="C7417" s="9">
        <v>274.2</v>
      </c>
      <c r="D7417" s="9">
        <v>273.88</v>
      </c>
      <c r="E7417" s="9">
        <v>274.16000000000003</v>
      </c>
      <c r="F7417" s="10">
        <v>280470</v>
      </c>
      <c r="G7417" s="9">
        <v>76870120</v>
      </c>
      <c r="H7417" s="21">
        <v>199.52</v>
      </c>
      <c r="I7417" s="21">
        <v>199.65</v>
      </c>
      <c r="J7417" s="24">
        <v>0.13</v>
      </c>
      <c r="K7417" s="6"/>
      <c r="L7417" s="6"/>
      <c r="M7417" s="6"/>
      <c r="N7417" s="9">
        <v>274.10000000000002</v>
      </c>
      <c r="O7417" s="9">
        <v>274.08</v>
      </c>
      <c r="P7417" s="9">
        <v>76876827</v>
      </c>
      <c r="Q7417" s="9">
        <v>101479914.77</v>
      </c>
      <c r="R7417" s="11">
        <v>-9786388.5999999996</v>
      </c>
      <c r="S7417" s="7"/>
      <c r="T7417" s="7"/>
      <c r="U7417" s="7"/>
      <c r="V7417" s="7"/>
      <c r="W7417" s="7"/>
      <c r="X7417" s="7"/>
    </row>
    <row r="7418" spans="1:24" x14ac:dyDescent="0.2">
      <c r="A7418" s="126">
        <v>43410.400000000001</v>
      </c>
      <c r="B7418" s="9">
        <v>274.16000000000003</v>
      </c>
      <c r="C7418" s="9">
        <v>274.17</v>
      </c>
      <c r="D7418" s="9">
        <v>273.94</v>
      </c>
      <c r="E7418" s="9">
        <v>274.04000000000002</v>
      </c>
      <c r="F7418" s="10">
        <v>217150</v>
      </c>
      <c r="G7418" s="9">
        <v>59511056</v>
      </c>
      <c r="H7418" s="21">
        <v>77.42</v>
      </c>
      <c r="I7418" s="21">
        <v>77.42</v>
      </c>
      <c r="J7418" s="28">
        <v>0.01</v>
      </c>
      <c r="K7418" s="6"/>
      <c r="L7418" s="6"/>
      <c r="M7418" s="6"/>
      <c r="N7418" s="9">
        <v>274.05</v>
      </c>
      <c r="O7418" s="9">
        <v>274.06</v>
      </c>
      <c r="P7418" s="9">
        <v>59509414.630000003</v>
      </c>
      <c r="Q7418" s="9">
        <v>101481556.15000001</v>
      </c>
      <c r="R7418" s="11">
        <v>-9784747.2300000004</v>
      </c>
      <c r="S7418" s="7"/>
      <c r="T7418" s="7"/>
      <c r="U7418" s="7"/>
      <c r="V7418" s="7"/>
      <c r="W7418" s="7"/>
      <c r="X7418" s="7"/>
    </row>
    <row r="7419" spans="1:24" x14ac:dyDescent="0.2">
      <c r="A7419" s="126">
        <v>43410.400694444441</v>
      </c>
      <c r="B7419" s="9">
        <v>274.02999999999997</v>
      </c>
      <c r="C7419" s="9">
        <v>274.14</v>
      </c>
      <c r="D7419" s="9">
        <v>273.97000000000003</v>
      </c>
      <c r="E7419" s="9">
        <v>274.10000000000002</v>
      </c>
      <c r="F7419" s="10">
        <v>155090</v>
      </c>
      <c r="G7419" s="9">
        <v>42504928</v>
      </c>
      <c r="H7419" s="21">
        <v>71.42</v>
      </c>
      <c r="I7419" s="21">
        <v>71.42</v>
      </c>
      <c r="J7419" s="28">
        <v>0</v>
      </c>
      <c r="K7419" s="6"/>
      <c r="L7419" s="6"/>
      <c r="M7419" s="6"/>
      <c r="N7419" s="9">
        <v>274.08</v>
      </c>
      <c r="O7419" s="9">
        <v>274.07</v>
      </c>
      <c r="P7419" s="9">
        <v>42506679.479999997</v>
      </c>
      <c r="Q7419" s="9">
        <v>101479804.67</v>
      </c>
      <c r="R7419" s="11">
        <v>-9786498.6999999993</v>
      </c>
      <c r="S7419" s="7"/>
      <c r="T7419" s="7"/>
      <c r="U7419" s="7"/>
      <c r="V7419" s="7"/>
      <c r="W7419" s="7"/>
      <c r="X7419" s="7"/>
    </row>
    <row r="7420" spans="1:24" x14ac:dyDescent="0.2">
      <c r="A7420" s="126">
        <v>43410.401388888888</v>
      </c>
      <c r="B7420" s="9">
        <v>274.10000000000002</v>
      </c>
      <c r="C7420" s="9">
        <v>274.13</v>
      </c>
      <c r="D7420" s="9">
        <v>274</v>
      </c>
      <c r="E7420" s="9">
        <v>274.05</v>
      </c>
      <c r="F7420" s="10">
        <v>112570</v>
      </c>
      <c r="G7420" s="9">
        <v>30850560</v>
      </c>
      <c r="H7420" s="21">
        <v>72.58</v>
      </c>
      <c r="I7420" s="21">
        <v>72.58</v>
      </c>
      <c r="J7420" s="28">
        <v>0</v>
      </c>
      <c r="K7420" s="6"/>
      <c r="L7420" s="6"/>
      <c r="M7420" s="6"/>
      <c r="N7420" s="9">
        <v>274.06</v>
      </c>
      <c r="O7420" s="9">
        <v>274.06</v>
      </c>
      <c r="P7420" s="9">
        <v>30850652.780000001</v>
      </c>
      <c r="Q7420" s="9">
        <v>101479711.90000001</v>
      </c>
      <c r="R7420" s="11">
        <v>-9786591.4800000004</v>
      </c>
      <c r="S7420" s="7"/>
      <c r="T7420" s="7"/>
      <c r="U7420" s="7"/>
      <c r="V7420" s="7"/>
      <c r="W7420" s="7"/>
      <c r="X7420" s="7"/>
    </row>
    <row r="7421" spans="1:24" x14ac:dyDescent="0.2">
      <c r="A7421" s="126">
        <v>43410.402083333334</v>
      </c>
      <c r="B7421" s="9">
        <v>274.06</v>
      </c>
      <c r="C7421" s="9">
        <v>274.41000000000003</v>
      </c>
      <c r="D7421" s="9">
        <v>274.04000000000002</v>
      </c>
      <c r="E7421" s="9">
        <v>274.26</v>
      </c>
      <c r="F7421" s="10">
        <v>242630</v>
      </c>
      <c r="G7421" s="9">
        <v>66538864</v>
      </c>
      <c r="H7421" s="21">
        <v>215.54</v>
      </c>
      <c r="I7421" s="21">
        <v>215.68</v>
      </c>
      <c r="J7421" s="33">
        <v>0.14000000000000001</v>
      </c>
      <c r="K7421" s="6"/>
      <c r="L7421" s="6"/>
      <c r="M7421" s="6"/>
      <c r="N7421" s="9">
        <v>274.24</v>
      </c>
      <c r="O7421" s="9">
        <v>274.24</v>
      </c>
      <c r="P7421" s="9">
        <v>66539457.780000001</v>
      </c>
      <c r="Q7421" s="9">
        <v>101479118.12</v>
      </c>
      <c r="R7421" s="11">
        <v>-9787185.25</v>
      </c>
      <c r="S7421" s="7"/>
      <c r="T7421" s="7"/>
      <c r="U7421" s="7"/>
      <c r="V7421" s="7"/>
      <c r="W7421" s="7"/>
      <c r="X7421" s="7"/>
    </row>
    <row r="7422" spans="1:24" x14ac:dyDescent="0.2">
      <c r="A7422" s="126">
        <v>43410.402777777781</v>
      </c>
      <c r="B7422" s="9">
        <v>274.26</v>
      </c>
      <c r="C7422" s="9">
        <v>274.37</v>
      </c>
      <c r="D7422" s="9">
        <v>274.24</v>
      </c>
      <c r="E7422" s="9">
        <v>274.3</v>
      </c>
      <c r="F7422" s="10">
        <v>263390</v>
      </c>
      <c r="G7422" s="9">
        <v>72250120</v>
      </c>
      <c r="H7422" s="21">
        <v>108.56</v>
      </c>
      <c r="I7422" s="21">
        <v>108.58</v>
      </c>
      <c r="J7422" s="28">
        <v>0.03</v>
      </c>
      <c r="K7422" s="6"/>
      <c r="L7422" s="6"/>
      <c r="M7422" s="6"/>
      <c r="N7422" s="9">
        <v>274.3</v>
      </c>
      <c r="O7422" s="9">
        <v>274.31</v>
      </c>
      <c r="P7422" s="9">
        <v>72248535.480000004</v>
      </c>
      <c r="Q7422" s="9">
        <v>101480702.65000001</v>
      </c>
      <c r="R7422" s="11">
        <v>-9785600.7300000004</v>
      </c>
      <c r="S7422" s="7"/>
      <c r="T7422" s="7"/>
      <c r="U7422" s="7"/>
      <c r="V7422" s="7"/>
      <c r="W7422" s="7"/>
      <c r="X7422" s="7"/>
    </row>
    <row r="7423" spans="1:24" x14ac:dyDescent="0.2">
      <c r="A7423" s="126">
        <v>43410.40347222222</v>
      </c>
      <c r="B7423" s="9">
        <v>274.3</v>
      </c>
      <c r="C7423" s="9">
        <v>274.39</v>
      </c>
      <c r="D7423" s="9">
        <v>274.25</v>
      </c>
      <c r="E7423" s="9">
        <v>274.32</v>
      </c>
      <c r="F7423" s="10">
        <v>128550</v>
      </c>
      <c r="G7423" s="9">
        <v>35263836</v>
      </c>
      <c r="H7423" s="21">
        <v>48.81</v>
      </c>
      <c r="I7423" s="21">
        <v>48.81</v>
      </c>
      <c r="J7423" s="28">
        <v>0</v>
      </c>
      <c r="K7423" s="6"/>
      <c r="L7423" s="6"/>
      <c r="M7423" s="6"/>
      <c r="N7423" s="9">
        <v>274.32</v>
      </c>
      <c r="O7423" s="9">
        <v>274.32</v>
      </c>
      <c r="P7423" s="9">
        <v>35263836</v>
      </c>
      <c r="Q7423" s="9">
        <v>101480702.65000001</v>
      </c>
      <c r="R7423" s="11">
        <v>-9785600.7300000004</v>
      </c>
      <c r="S7423" s="7"/>
      <c r="T7423" s="7"/>
      <c r="U7423" s="7"/>
      <c r="V7423" s="7"/>
      <c r="W7423" s="7"/>
      <c r="X7423" s="7"/>
    </row>
    <row r="7424" spans="1:24" x14ac:dyDescent="0.2">
      <c r="A7424" s="126">
        <v>43410.404166666667</v>
      </c>
      <c r="B7424" s="9">
        <v>274.32</v>
      </c>
      <c r="C7424" s="9">
        <v>274.54000000000002</v>
      </c>
      <c r="D7424" s="9">
        <v>274.3</v>
      </c>
      <c r="E7424" s="9">
        <v>274.42</v>
      </c>
      <c r="F7424" s="10">
        <v>278970</v>
      </c>
      <c r="G7424" s="9">
        <v>76556152</v>
      </c>
      <c r="H7424" s="21">
        <v>217.01</v>
      </c>
      <c r="I7424" s="21">
        <v>217.1</v>
      </c>
      <c r="J7424" s="27">
        <v>0.08</v>
      </c>
      <c r="K7424" s="6"/>
      <c r="L7424" s="6"/>
      <c r="M7424" s="6"/>
      <c r="N7424" s="9">
        <v>274.42</v>
      </c>
      <c r="O7424" s="9">
        <v>274.42</v>
      </c>
      <c r="P7424" s="9">
        <v>76554947.400000006</v>
      </c>
      <c r="Q7424" s="9">
        <v>101481907.25</v>
      </c>
      <c r="R7424" s="11">
        <v>-9784396.1300000008</v>
      </c>
      <c r="S7424" s="7"/>
      <c r="T7424" s="7"/>
      <c r="U7424" s="7"/>
      <c r="V7424" s="7"/>
      <c r="W7424" s="7"/>
      <c r="X7424" s="7"/>
    </row>
    <row r="7425" spans="1:24" x14ac:dyDescent="0.2">
      <c r="A7425" s="126">
        <v>43410.404861111114</v>
      </c>
      <c r="B7425" s="9">
        <v>274.43</v>
      </c>
      <c r="C7425" s="9">
        <v>274.44</v>
      </c>
      <c r="D7425" s="9">
        <v>274.3</v>
      </c>
      <c r="E7425" s="9">
        <v>274.32</v>
      </c>
      <c r="F7425" s="10">
        <v>119030</v>
      </c>
      <c r="G7425" s="9">
        <v>32655180</v>
      </c>
      <c r="H7425" s="21">
        <v>42.67</v>
      </c>
      <c r="I7425" s="21">
        <v>42.66</v>
      </c>
      <c r="J7425" s="28">
        <v>0.01</v>
      </c>
      <c r="K7425" s="6"/>
      <c r="L7425" s="6"/>
      <c r="M7425" s="6"/>
      <c r="N7425" s="9">
        <v>274.35000000000002</v>
      </c>
      <c r="O7425" s="9">
        <v>274.33999999999997</v>
      </c>
      <c r="P7425" s="9">
        <v>32655285.350000001</v>
      </c>
      <c r="Q7425" s="9">
        <v>101481801.90000001</v>
      </c>
      <c r="R7425" s="11">
        <v>-9784501.4800000004</v>
      </c>
      <c r="S7425" s="7"/>
      <c r="T7425" s="7"/>
      <c r="U7425" s="7"/>
      <c r="V7425" s="7"/>
      <c r="W7425" s="7"/>
      <c r="X7425" s="7"/>
    </row>
    <row r="7426" spans="1:24" x14ac:dyDescent="0.2">
      <c r="A7426" s="126">
        <v>43410.405555555553</v>
      </c>
      <c r="B7426" s="9">
        <v>274.31</v>
      </c>
      <c r="C7426" s="9">
        <v>274.42</v>
      </c>
      <c r="D7426" s="9">
        <v>274.31</v>
      </c>
      <c r="E7426" s="9">
        <v>274.39999999999998</v>
      </c>
      <c r="F7426" s="10">
        <v>130650</v>
      </c>
      <c r="G7426" s="9">
        <v>35847996</v>
      </c>
      <c r="H7426" s="21">
        <v>109.76</v>
      </c>
      <c r="I7426" s="21">
        <v>109.78</v>
      </c>
      <c r="J7426" s="28">
        <v>0.02</v>
      </c>
      <c r="K7426" s="6"/>
      <c r="L7426" s="6"/>
      <c r="M7426" s="6"/>
      <c r="N7426" s="9">
        <v>274.38</v>
      </c>
      <c r="O7426" s="9">
        <v>274.38</v>
      </c>
      <c r="P7426" s="9">
        <v>35848073.630000003</v>
      </c>
      <c r="Q7426" s="9">
        <v>101481724.27</v>
      </c>
      <c r="R7426" s="11">
        <v>-9784579.0999999996</v>
      </c>
      <c r="S7426" s="7"/>
      <c r="T7426" s="7"/>
      <c r="U7426" s="7"/>
      <c r="V7426" s="7"/>
      <c r="W7426" s="7"/>
      <c r="X7426" s="7"/>
    </row>
    <row r="7427" spans="1:24" x14ac:dyDescent="0.2">
      <c r="A7427" s="126">
        <v>43410.40625</v>
      </c>
      <c r="B7427" s="9">
        <v>274.42</v>
      </c>
      <c r="C7427" s="9">
        <v>274.57</v>
      </c>
      <c r="D7427" s="9">
        <v>274.42</v>
      </c>
      <c r="E7427" s="9">
        <v>274.52</v>
      </c>
      <c r="F7427" s="10">
        <v>163910</v>
      </c>
      <c r="G7427" s="9">
        <v>44993784</v>
      </c>
      <c r="H7427" s="21">
        <v>125.46</v>
      </c>
      <c r="I7427" s="21">
        <v>125.51</v>
      </c>
      <c r="J7427" s="26">
        <v>0.06</v>
      </c>
      <c r="K7427" s="6"/>
      <c r="L7427" s="6"/>
      <c r="M7427" s="6"/>
      <c r="N7427" s="9">
        <v>274.51</v>
      </c>
      <c r="O7427" s="9">
        <v>274.5</v>
      </c>
      <c r="P7427" s="9">
        <v>44994524.329999998</v>
      </c>
      <c r="Q7427" s="9">
        <v>101480983.95</v>
      </c>
      <c r="R7427" s="11">
        <v>-9785319.4299999997</v>
      </c>
      <c r="S7427" s="7"/>
      <c r="T7427" s="7"/>
      <c r="U7427" s="7"/>
      <c r="V7427" s="7"/>
      <c r="W7427" s="7"/>
      <c r="X7427" s="7"/>
    </row>
    <row r="7428" spans="1:24" x14ac:dyDescent="0.2">
      <c r="A7428" s="126">
        <v>43410.406944444447</v>
      </c>
      <c r="B7428" s="9">
        <v>274.51</v>
      </c>
      <c r="C7428" s="9">
        <v>274.58</v>
      </c>
      <c r="D7428" s="9">
        <v>274.45999999999998</v>
      </c>
      <c r="E7428" s="9">
        <v>274.48</v>
      </c>
      <c r="F7428" s="10">
        <v>157570</v>
      </c>
      <c r="G7428" s="9">
        <v>43254416</v>
      </c>
      <c r="H7428" s="21">
        <v>96.13</v>
      </c>
      <c r="I7428" s="21">
        <v>96.13</v>
      </c>
      <c r="J7428" s="28">
        <v>0</v>
      </c>
      <c r="K7428" s="6"/>
      <c r="L7428" s="6"/>
      <c r="M7428" s="6"/>
      <c r="N7428" s="9">
        <v>274.5</v>
      </c>
      <c r="O7428" s="9">
        <v>274.51</v>
      </c>
      <c r="P7428" s="9">
        <v>43252965</v>
      </c>
      <c r="Q7428" s="9">
        <v>101482434.95</v>
      </c>
      <c r="R7428" s="11">
        <v>-9783868.4299999997</v>
      </c>
      <c r="S7428" s="7"/>
      <c r="T7428" s="7"/>
      <c r="U7428" s="7"/>
      <c r="V7428" s="7"/>
      <c r="W7428" s="7"/>
      <c r="X7428" s="7"/>
    </row>
    <row r="7429" spans="1:24" x14ac:dyDescent="0.2">
      <c r="A7429" s="126">
        <v>43410.407638888886</v>
      </c>
      <c r="B7429" s="9">
        <v>274.48</v>
      </c>
      <c r="C7429" s="85">
        <v>274.77999999999997</v>
      </c>
      <c r="D7429" s="9">
        <v>274.47000000000003</v>
      </c>
      <c r="E7429" s="9">
        <v>274.70999999999998</v>
      </c>
      <c r="F7429" s="10">
        <v>263010</v>
      </c>
      <c r="G7429" s="9">
        <v>72237120</v>
      </c>
      <c r="H7429" s="21">
        <v>166.92</v>
      </c>
      <c r="I7429" s="21">
        <v>167.01</v>
      </c>
      <c r="J7429" s="39">
        <v>0.09</v>
      </c>
      <c r="K7429" s="6"/>
      <c r="L7429" s="6"/>
      <c r="M7429" s="6"/>
      <c r="N7429" s="9">
        <v>274.67</v>
      </c>
      <c r="O7429" s="9">
        <v>274.66000000000003</v>
      </c>
      <c r="P7429" s="9">
        <v>72240299.180000007</v>
      </c>
      <c r="Q7429" s="9">
        <v>101479255.77</v>
      </c>
      <c r="R7429" s="11">
        <v>-9787047.5999999996</v>
      </c>
      <c r="S7429" s="7"/>
      <c r="T7429" s="7"/>
      <c r="U7429" s="7"/>
      <c r="V7429" s="7"/>
      <c r="W7429" s="7"/>
      <c r="X7429" s="7"/>
    </row>
    <row r="7430" spans="1:24" x14ac:dyDescent="0.2">
      <c r="A7430" s="126">
        <v>43410.408333333333</v>
      </c>
      <c r="B7430" s="9">
        <v>274.70999999999998</v>
      </c>
      <c r="C7430" s="9">
        <v>274.70999999999998</v>
      </c>
      <c r="D7430" s="9">
        <v>274.63</v>
      </c>
      <c r="E7430" s="9">
        <v>274.64999999999998</v>
      </c>
      <c r="F7430" s="10">
        <v>124360</v>
      </c>
      <c r="G7430" s="9">
        <v>34158232</v>
      </c>
      <c r="H7430" s="21">
        <v>47.28</v>
      </c>
      <c r="I7430" s="21">
        <v>47.29</v>
      </c>
      <c r="J7430" s="28">
        <v>0</v>
      </c>
      <c r="K7430" s="6"/>
      <c r="L7430" s="6"/>
      <c r="M7430" s="6"/>
      <c r="N7430" s="9">
        <v>274.66000000000003</v>
      </c>
      <c r="O7430" s="9">
        <v>274.67</v>
      </c>
      <c r="P7430" s="9">
        <v>34156717.600000001</v>
      </c>
      <c r="Q7430" s="9">
        <v>101480770.17</v>
      </c>
      <c r="R7430" s="11">
        <v>-9785533.1999999993</v>
      </c>
      <c r="S7430" s="7"/>
      <c r="T7430" s="7"/>
      <c r="U7430" s="7"/>
      <c r="V7430" s="7"/>
      <c r="W7430" s="7"/>
      <c r="X7430" s="7"/>
    </row>
    <row r="7431" spans="1:24" x14ac:dyDescent="0.2">
      <c r="A7431" s="126">
        <v>43410.40902777778</v>
      </c>
      <c r="B7431" s="9">
        <v>274.64</v>
      </c>
      <c r="C7431" s="9">
        <v>274.76</v>
      </c>
      <c r="D7431" s="9">
        <v>274.63</v>
      </c>
      <c r="E7431" s="9">
        <v>274.69</v>
      </c>
      <c r="F7431" s="10">
        <v>141570</v>
      </c>
      <c r="G7431" s="9">
        <v>38888608</v>
      </c>
      <c r="H7431" s="21">
        <v>113.84</v>
      </c>
      <c r="I7431" s="21">
        <v>113.85</v>
      </c>
      <c r="J7431" s="28">
        <v>0.01</v>
      </c>
      <c r="K7431" s="6"/>
      <c r="L7431" s="6"/>
      <c r="M7431" s="6"/>
      <c r="N7431" s="9">
        <v>274.69</v>
      </c>
      <c r="O7431" s="9">
        <v>274.7</v>
      </c>
      <c r="P7431" s="9">
        <v>38888217.229999997</v>
      </c>
      <c r="Q7431" s="9">
        <v>101481160.95</v>
      </c>
      <c r="R7431" s="11">
        <v>-9785142.4299999997</v>
      </c>
      <c r="S7431" s="7"/>
      <c r="T7431" s="7"/>
      <c r="U7431" s="7"/>
      <c r="V7431" s="7"/>
      <c r="W7431" s="7"/>
      <c r="X7431" s="7"/>
    </row>
    <row r="7432" spans="1:24" x14ac:dyDescent="0.2">
      <c r="A7432" s="126">
        <v>43410.409722222219</v>
      </c>
      <c r="B7432" s="9">
        <v>274.69</v>
      </c>
      <c r="C7432" s="9">
        <v>274.74</v>
      </c>
      <c r="D7432" s="9">
        <v>274.5</v>
      </c>
      <c r="E7432" s="9">
        <v>274.56</v>
      </c>
      <c r="F7432" s="10">
        <v>136000</v>
      </c>
      <c r="G7432" s="9">
        <v>37346152</v>
      </c>
      <c r="H7432" s="21">
        <v>96.07</v>
      </c>
      <c r="I7432" s="21">
        <v>96.03</v>
      </c>
      <c r="J7432" s="28">
        <v>0.03</v>
      </c>
      <c r="K7432" s="6"/>
      <c r="L7432" s="6"/>
      <c r="M7432" s="6"/>
      <c r="N7432" s="9">
        <v>274.58999999999997</v>
      </c>
      <c r="O7432" s="9">
        <v>274.60000000000002</v>
      </c>
      <c r="P7432" s="9">
        <v>37344240</v>
      </c>
      <c r="Q7432" s="9">
        <v>101483072.95</v>
      </c>
      <c r="R7432" s="11">
        <v>-9783230.4299999997</v>
      </c>
      <c r="S7432" s="7"/>
      <c r="T7432" s="7"/>
      <c r="U7432" s="7"/>
      <c r="V7432" s="7"/>
      <c r="W7432" s="7"/>
      <c r="X7432" s="7"/>
    </row>
    <row r="7433" spans="1:24" x14ac:dyDescent="0.2">
      <c r="A7433" s="126">
        <v>43410.410416666666</v>
      </c>
      <c r="B7433" s="9">
        <v>274.55</v>
      </c>
      <c r="C7433" s="9">
        <v>274.62</v>
      </c>
      <c r="D7433" s="9">
        <v>274.52</v>
      </c>
      <c r="E7433" s="9">
        <v>274.58999999999997</v>
      </c>
      <c r="F7433" s="10">
        <v>100420</v>
      </c>
      <c r="G7433" s="9">
        <v>27571616</v>
      </c>
      <c r="H7433" s="21">
        <v>73.84</v>
      </c>
      <c r="I7433" s="21">
        <v>73.83</v>
      </c>
      <c r="J7433" s="28">
        <v>0.01</v>
      </c>
      <c r="K7433" s="6"/>
      <c r="L7433" s="6"/>
      <c r="M7433" s="6"/>
      <c r="N7433" s="9">
        <v>274.58</v>
      </c>
      <c r="O7433" s="9">
        <v>274.56</v>
      </c>
      <c r="P7433" s="9">
        <v>27573323.600000001</v>
      </c>
      <c r="Q7433" s="9">
        <v>101481365.34999999</v>
      </c>
      <c r="R7433" s="11">
        <v>-9784938.0299999993</v>
      </c>
      <c r="S7433" s="7"/>
      <c r="T7433" s="7"/>
      <c r="U7433" s="7"/>
      <c r="V7433" s="7"/>
      <c r="W7433" s="7"/>
      <c r="X7433" s="7"/>
    </row>
    <row r="7434" spans="1:24" x14ac:dyDescent="0.2">
      <c r="A7434" s="126">
        <v>43410.411111111112</v>
      </c>
      <c r="B7434" s="9">
        <v>274.58999999999997</v>
      </c>
      <c r="C7434" s="9">
        <v>274.58999999999997</v>
      </c>
      <c r="D7434" s="9">
        <v>274.47000000000003</v>
      </c>
      <c r="E7434" s="9">
        <v>274.52999999999997</v>
      </c>
      <c r="F7434" s="10">
        <v>147180</v>
      </c>
      <c r="G7434" s="9">
        <v>40404776</v>
      </c>
      <c r="H7434" s="21">
        <v>146.56</v>
      </c>
      <c r="I7434" s="21">
        <v>146.54</v>
      </c>
      <c r="J7434" s="28">
        <v>0.02</v>
      </c>
      <c r="K7434" s="6"/>
      <c r="L7434" s="6"/>
      <c r="M7434" s="6"/>
      <c r="N7434" s="9">
        <v>274.52999999999997</v>
      </c>
      <c r="O7434" s="9">
        <v>274.52999999999997</v>
      </c>
      <c r="P7434" s="9">
        <v>40405325.399999999</v>
      </c>
      <c r="Q7434" s="9">
        <v>101480815.95</v>
      </c>
      <c r="R7434" s="11">
        <v>-9785487.4299999997</v>
      </c>
      <c r="S7434" s="7"/>
      <c r="T7434" s="7"/>
      <c r="U7434" s="7"/>
      <c r="V7434" s="7"/>
      <c r="W7434" s="7"/>
      <c r="X7434" s="7"/>
    </row>
    <row r="7435" spans="1:24" x14ac:dyDescent="0.2">
      <c r="A7435" s="126">
        <v>43410.411805555559</v>
      </c>
      <c r="B7435" s="9">
        <v>274.54000000000002</v>
      </c>
      <c r="C7435" s="9">
        <v>274.66000000000003</v>
      </c>
      <c r="D7435" s="9">
        <v>274.5</v>
      </c>
      <c r="E7435" s="9">
        <v>274.51</v>
      </c>
      <c r="F7435" s="10">
        <v>116200</v>
      </c>
      <c r="G7435" s="9">
        <v>31902662</v>
      </c>
      <c r="H7435" s="21">
        <v>78.95</v>
      </c>
      <c r="I7435" s="21">
        <v>78.959999999999994</v>
      </c>
      <c r="J7435" s="28">
        <v>0.01</v>
      </c>
      <c r="K7435" s="6"/>
      <c r="L7435" s="6"/>
      <c r="M7435" s="6"/>
      <c r="N7435" s="9">
        <v>274.55</v>
      </c>
      <c r="O7435" s="9">
        <v>274.55</v>
      </c>
      <c r="P7435" s="9">
        <v>31902129</v>
      </c>
      <c r="Q7435" s="9">
        <v>101481348.95</v>
      </c>
      <c r="R7435" s="11">
        <v>-9784954.4299999997</v>
      </c>
      <c r="S7435" s="7"/>
      <c r="T7435" s="7"/>
      <c r="U7435" s="7"/>
      <c r="V7435" s="7"/>
      <c r="W7435" s="7"/>
      <c r="X7435" s="7"/>
    </row>
    <row r="7436" spans="1:24" x14ac:dyDescent="0.2">
      <c r="A7436" s="126">
        <v>43410.412499999999</v>
      </c>
      <c r="B7436" s="9">
        <v>274.51</v>
      </c>
      <c r="C7436" s="9">
        <v>274.63</v>
      </c>
      <c r="D7436" s="9">
        <v>274.51</v>
      </c>
      <c r="E7436" s="9">
        <v>274.61</v>
      </c>
      <c r="F7436" s="10">
        <v>118600</v>
      </c>
      <c r="G7436" s="9">
        <v>32565852</v>
      </c>
      <c r="H7436" s="21">
        <v>102.07</v>
      </c>
      <c r="I7436" s="21">
        <v>102.08</v>
      </c>
      <c r="J7436" s="28">
        <v>0.01</v>
      </c>
      <c r="K7436" s="6"/>
      <c r="L7436" s="6"/>
      <c r="M7436" s="6"/>
      <c r="N7436" s="9">
        <v>274.58999999999997</v>
      </c>
      <c r="O7436" s="9">
        <v>274.58999999999997</v>
      </c>
      <c r="P7436" s="9">
        <v>32566374</v>
      </c>
      <c r="Q7436" s="9">
        <v>101480826.95</v>
      </c>
      <c r="R7436" s="11">
        <v>-9785476.4299999997</v>
      </c>
      <c r="S7436" s="7"/>
      <c r="T7436" s="7"/>
      <c r="U7436" s="7"/>
      <c r="V7436" s="7"/>
      <c r="W7436" s="7"/>
      <c r="X7436" s="7"/>
    </row>
    <row r="7437" spans="1:24" x14ac:dyDescent="0.2">
      <c r="A7437" s="126">
        <v>43410.413194444445</v>
      </c>
      <c r="B7437" s="9">
        <v>274.58999999999997</v>
      </c>
      <c r="C7437" s="9">
        <v>274.69</v>
      </c>
      <c r="D7437" s="9">
        <v>274.5</v>
      </c>
      <c r="E7437" s="9">
        <v>274.55</v>
      </c>
      <c r="F7437" s="10">
        <v>111420</v>
      </c>
      <c r="G7437" s="9">
        <v>30593150</v>
      </c>
      <c r="H7437" s="21">
        <v>93.95</v>
      </c>
      <c r="I7437" s="21">
        <v>93.94</v>
      </c>
      <c r="J7437" s="28">
        <v>0</v>
      </c>
      <c r="K7437" s="6"/>
      <c r="L7437" s="6"/>
      <c r="M7437" s="6"/>
      <c r="N7437" s="9">
        <v>274.57</v>
      </c>
      <c r="O7437" s="9">
        <v>274.58</v>
      </c>
      <c r="P7437" s="9">
        <v>30592867.949999999</v>
      </c>
      <c r="Q7437" s="9">
        <v>101481109</v>
      </c>
      <c r="R7437" s="11">
        <v>-9785194.3800000008</v>
      </c>
      <c r="S7437" s="7"/>
      <c r="T7437" s="7"/>
      <c r="U7437" s="7"/>
      <c r="V7437" s="7"/>
      <c r="W7437" s="7"/>
      <c r="X7437" s="7"/>
    </row>
    <row r="7438" spans="1:24" x14ac:dyDescent="0.2">
      <c r="A7438" s="126">
        <v>43410.413888888892</v>
      </c>
      <c r="B7438" s="9">
        <v>274.54000000000002</v>
      </c>
      <c r="C7438" s="9">
        <v>274.68</v>
      </c>
      <c r="D7438" s="9">
        <v>274.52999999999997</v>
      </c>
      <c r="E7438" s="9">
        <v>274.56</v>
      </c>
      <c r="F7438" s="10">
        <v>58730</v>
      </c>
      <c r="G7438" s="9">
        <v>16126396</v>
      </c>
      <c r="H7438" s="21">
        <v>52.71</v>
      </c>
      <c r="I7438" s="21">
        <v>52.71</v>
      </c>
      <c r="J7438" s="28">
        <v>0</v>
      </c>
      <c r="K7438" s="6"/>
      <c r="L7438" s="6"/>
      <c r="M7438" s="6"/>
      <c r="N7438" s="9">
        <v>274.58</v>
      </c>
      <c r="O7438" s="9">
        <v>274.58999999999997</v>
      </c>
      <c r="P7438" s="9">
        <v>16126230.23</v>
      </c>
      <c r="Q7438" s="9">
        <v>101481274.77</v>
      </c>
      <c r="R7438" s="11">
        <v>-9785028.5999999996</v>
      </c>
      <c r="S7438" s="7"/>
      <c r="T7438" s="7"/>
      <c r="U7438" s="7"/>
      <c r="V7438" s="7"/>
      <c r="W7438" s="7"/>
      <c r="X7438" s="7"/>
    </row>
    <row r="7439" spans="1:24" x14ac:dyDescent="0.2">
      <c r="A7439" s="126">
        <v>43410.414583333331</v>
      </c>
      <c r="B7439" s="9">
        <v>274.56</v>
      </c>
      <c r="C7439" s="9">
        <v>274.58999999999997</v>
      </c>
      <c r="D7439" s="9">
        <v>274.48</v>
      </c>
      <c r="E7439" s="9">
        <v>274.54000000000002</v>
      </c>
      <c r="F7439" s="10">
        <v>108580</v>
      </c>
      <c r="G7439" s="9">
        <v>29808916</v>
      </c>
      <c r="H7439" s="21">
        <v>184.88</v>
      </c>
      <c r="I7439" s="21">
        <v>184.85</v>
      </c>
      <c r="J7439" s="28">
        <v>0.03</v>
      </c>
      <c r="K7439" s="6"/>
      <c r="L7439" s="6"/>
      <c r="M7439" s="6"/>
      <c r="N7439" s="9">
        <v>274.54000000000002</v>
      </c>
      <c r="O7439" s="9">
        <v>274.52999999999997</v>
      </c>
      <c r="P7439" s="9">
        <v>29809281.75</v>
      </c>
      <c r="Q7439" s="9">
        <v>101480909.02</v>
      </c>
      <c r="R7439" s="11">
        <v>-9785394.3499999996</v>
      </c>
      <c r="S7439" s="7"/>
      <c r="T7439" s="7"/>
      <c r="U7439" s="7"/>
      <c r="V7439" s="7"/>
      <c r="W7439" s="7"/>
      <c r="X7439" s="7"/>
    </row>
    <row r="7440" spans="1:24" x14ac:dyDescent="0.2">
      <c r="A7440" s="126">
        <v>43410.415277777778</v>
      </c>
      <c r="B7440" s="9">
        <v>274.55</v>
      </c>
      <c r="C7440" s="9">
        <v>274.82</v>
      </c>
      <c r="D7440" s="9">
        <v>274.55</v>
      </c>
      <c r="E7440" s="14">
        <v>274.73</v>
      </c>
      <c r="F7440" s="10">
        <v>143410</v>
      </c>
      <c r="G7440" s="9">
        <v>39394176</v>
      </c>
      <c r="H7440" s="21">
        <v>132.08000000000001</v>
      </c>
      <c r="I7440" s="21">
        <v>132.16</v>
      </c>
      <c r="J7440" s="27">
        <v>0.08</v>
      </c>
      <c r="K7440" s="6"/>
      <c r="L7440" s="6"/>
      <c r="M7440" s="6"/>
      <c r="N7440" s="9">
        <v>274.70999999999998</v>
      </c>
      <c r="O7440" s="9">
        <v>274.7</v>
      </c>
      <c r="P7440" s="9">
        <v>39395802.579999998</v>
      </c>
      <c r="Q7440" s="9">
        <v>101479282.45</v>
      </c>
      <c r="R7440" s="11">
        <v>-9787020.9299999997</v>
      </c>
      <c r="S7440" s="7"/>
      <c r="T7440" s="7"/>
      <c r="U7440" s="7"/>
      <c r="V7440" s="7"/>
      <c r="W7440" s="7"/>
      <c r="X7440" s="7"/>
    </row>
    <row r="7441" spans="1:24" x14ac:dyDescent="0.2">
      <c r="A7441" s="126">
        <v>43410.415972222225</v>
      </c>
      <c r="B7441" s="9">
        <v>274.74</v>
      </c>
      <c r="C7441" s="9">
        <v>274.76</v>
      </c>
      <c r="D7441" s="9">
        <v>274.57</v>
      </c>
      <c r="E7441" s="9">
        <v>274.60000000000002</v>
      </c>
      <c r="F7441" s="10">
        <v>136680</v>
      </c>
      <c r="G7441" s="9">
        <v>37539352</v>
      </c>
      <c r="H7441" s="21">
        <v>95.31</v>
      </c>
      <c r="I7441" s="21">
        <v>95.29</v>
      </c>
      <c r="J7441" s="28">
        <v>0.02</v>
      </c>
      <c r="K7441" s="6"/>
      <c r="L7441" s="6"/>
      <c r="M7441" s="6"/>
      <c r="N7441" s="9">
        <v>274.63</v>
      </c>
      <c r="O7441" s="9">
        <v>274.64999999999998</v>
      </c>
      <c r="P7441" s="9">
        <v>37536770.100000001</v>
      </c>
      <c r="Q7441" s="9">
        <v>101481864.34999999</v>
      </c>
      <c r="R7441" s="11">
        <v>-9784439.0299999993</v>
      </c>
      <c r="S7441" s="7"/>
      <c r="T7441" s="7"/>
      <c r="U7441" s="7"/>
      <c r="V7441" s="7"/>
      <c r="W7441" s="7"/>
      <c r="X7441" s="7"/>
    </row>
    <row r="7442" spans="1:24" x14ac:dyDescent="0.2">
      <c r="A7442" s="126">
        <v>43410.416666666664</v>
      </c>
      <c r="B7442" s="9">
        <v>274.58999999999997</v>
      </c>
      <c r="C7442" s="9">
        <v>274.63</v>
      </c>
      <c r="D7442" s="9">
        <v>274.37</v>
      </c>
      <c r="E7442" s="9">
        <v>274.42</v>
      </c>
      <c r="F7442" s="10">
        <v>163780</v>
      </c>
      <c r="G7442" s="9">
        <v>44954344</v>
      </c>
      <c r="H7442" s="21">
        <v>119.83</v>
      </c>
      <c r="I7442" s="21">
        <v>119.75</v>
      </c>
      <c r="J7442" s="27">
        <v>7.0000000000000007E-2</v>
      </c>
      <c r="K7442" s="6"/>
      <c r="L7442" s="6"/>
      <c r="M7442" s="6"/>
      <c r="N7442" s="9">
        <v>274.45999999999998</v>
      </c>
      <c r="O7442" s="9">
        <v>274.48</v>
      </c>
      <c r="P7442" s="9">
        <v>44951058.799999997</v>
      </c>
      <c r="Q7442" s="9">
        <v>101485149.55</v>
      </c>
      <c r="R7442" s="11">
        <v>-9781153.8300000001</v>
      </c>
      <c r="S7442" s="7"/>
      <c r="T7442" s="7"/>
      <c r="U7442" s="7"/>
      <c r="V7442" s="7"/>
      <c r="W7442" s="7"/>
      <c r="X7442" s="7"/>
    </row>
    <row r="7443" spans="1:24" x14ac:dyDescent="0.2">
      <c r="A7443" s="126">
        <v>43410.417361111111</v>
      </c>
      <c r="B7443" s="9">
        <v>274.42</v>
      </c>
      <c r="C7443" s="9">
        <v>274.58999999999997</v>
      </c>
      <c r="D7443" s="9">
        <v>274.39</v>
      </c>
      <c r="E7443" s="9">
        <v>274.5</v>
      </c>
      <c r="F7443" s="10">
        <v>126680</v>
      </c>
      <c r="G7443" s="9">
        <v>34772812</v>
      </c>
      <c r="H7443" s="21">
        <v>77.349999999999994</v>
      </c>
      <c r="I7443" s="21">
        <v>77.349999999999994</v>
      </c>
      <c r="J7443" s="28">
        <v>0</v>
      </c>
      <c r="K7443" s="6"/>
      <c r="L7443" s="6"/>
      <c r="M7443" s="6"/>
      <c r="N7443" s="9">
        <v>274.5</v>
      </c>
      <c r="O7443" s="9">
        <v>274.49</v>
      </c>
      <c r="P7443" s="9">
        <v>34773026.600000001</v>
      </c>
      <c r="Q7443" s="9">
        <v>101484934.95</v>
      </c>
      <c r="R7443" s="11">
        <v>-9781368.4299999997</v>
      </c>
      <c r="S7443" s="7"/>
      <c r="T7443" s="7"/>
      <c r="U7443" s="7"/>
      <c r="V7443" s="7"/>
      <c r="W7443" s="7"/>
      <c r="X7443" s="7"/>
    </row>
    <row r="7444" spans="1:24" x14ac:dyDescent="0.2">
      <c r="A7444" s="126">
        <v>43410.418055555558</v>
      </c>
      <c r="B7444" s="9">
        <v>274.49</v>
      </c>
      <c r="C7444" s="9">
        <v>274.55</v>
      </c>
      <c r="D7444" s="9">
        <v>274.45</v>
      </c>
      <c r="E7444" s="9">
        <v>274.5</v>
      </c>
      <c r="F7444" s="10">
        <v>95480</v>
      </c>
      <c r="G7444" s="9">
        <v>26208986</v>
      </c>
      <c r="H7444" s="21">
        <v>75.37</v>
      </c>
      <c r="I7444" s="21">
        <v>75.37</v>
      </c>
      <c r="J7444" s="28">
        <v>0</v>
      </c>
      <c r="K7444" s="6"/>
      <c r="L7444" s="6"/>
      <c r="M7444" s="6"/>
      <c r="N7444" s="9">
        <v>274.5</v>
      </c>
      <c r="O7444" s="9">
        <v>274.5</v>
      </c>
      <c r="P7444" s="9">
        <v>26209260</v>
      </c>
      <c r="Q7444" s="9">
        <v>101484660.95</v>
      </c>
      <c r="R7444" s="11">
        <v>-9781642.4299999997</v>
      </c>
      <c r="S7444" s="7"/>
      <c r="T7444" s="7"/>
      <c r="U7444" s="7"/>
      <c r="V7444" s="7"/>
      <c r="W7444" s="7"/>
      <c r="X7444" s="7"/>
    </row>
    <row r="7445" spans="1:24" x14ac:dyDescent="0.2">
      <c r="A7445" s="126">
        <v>43410.418749999997</v>
      </c>
      <c r="B7445" s="9">
        <v>274.5</v>
      </c>
      <c r="C7445" s="9">
        <v>274.64</v>
      </c>
      <c r="D7445" s="9">
        <v>274.49</v>
      </c>
      <c r="E7445" s="9">
        <v>274.57</v>
      </c>
      <c r="F7445" s="10">
        <v>140850</v>
      </c>
      <c r="G7445" s="9">
        <v>38673852</v>
      </c>
      <c r="H7445" s="21">
        <v>147.52000000000001</v>
      </c>
      <c r="I7445" s="21">
        <v>147.56</v>
      </c>
      <c r="J7445" s="28">
        <v>0.04</v>
      </c>
      <c r="K7445" s="6"/>
      <c r="L7445" s="6"/>
      <c r="M7445" s="6"/>
      <c r="N7445" s="9">
        <v>274.57</v>
      </c>
      <c r="O7445" s="9">
        <v>274.57</v>
      </c>
      <c r="P7445" s="9">
        <v>38672832.380000003</v>
      </c>
      <c r="Q7445" s="9">
        <v>101485680.56999999</v>
      </c>
      <c r="R7445" s="11">
        <v>-9780622.8000000007</v>
      </c>
      <c r="S7445" s="7"/>
      <c r="T7445" s="7"/>
      <c r="U7445" s="7"/>
      <c r="V7445" s="7"/>
      <c r="W7445" s="7"/>
      <c r="X7445" s="7"/>
    </row>
    <row r="7446" spans="1:24" x14ac:dyDescent="0.2">
      <c r="A7446" s="126">
        <v>43410.419444444444</v>
      </c>
      <c r="B7446" s="9">
        <v>274.56</v>
      </c>
      <c r="C7446" s="9">
        <v>274.56</v>
      </c>
      <c r="D7446" s="9">
        <v>274.39999999999998</v>
      </c>
      <c r="E7446" s="9">
        <v>274.39999999999998</v>
      </c>
      <c r="F7446" s="10">
        <v>83170</v>
      </c>
      <c r="G7446" s="9">
        <v>22825186</v>
      </c>
      <c r="H7446" s="21">
        <v>59.05</v>
      </c>
      <c r="I7446" s="21">
        <v>59.02</v>
      </c>
      <c r="J7446" s="28">
        <v>0.03</v>
      </c>
      <c r="K7446" s="6"/>
      <c r="L7446" s="6"/>
      <c r="M7446" s="6"/>
      <c r="N7446" s="9">
        <v>274.44</v>
      </c>
      <c r="O7446" s="9">
        <v>274.44</v>
      </c>
      <c r="P7446" s="9">
        <v>22825174.800000001</v>
      </c>
      <c r="Q7446" s="9">
        <v>101485691.77</v>
      </c>
      <c r="R7446" s="11">
        <v>-9780611.5999999996</v>
      </c>
      <c r="S7446" s="7"/>
      <c r="T7446" s="7"/>
      <c r="U7446" s="7"/>
      <c r="V7446" s="7"/>
      <c r="W7446" s="7"/>
      <c r="X7446" s="7"/>
    </row>
    <row r="7447" spans="1:24" x14ac:dyDescent="0.2">
      <c r="A7447" s="126">
        <v>43410.420138888891</v>
      </c>
      <c r="B7447" s="9">
        <v>274.42</v>
      </c>
      <c r="C7447" s="9">
        <v>274.5</v>
      </c>
      <c r="D7447" s="9">
        <v>274.23</v>
      </c>
      <c r="E7447" s="9">
        <v>274.32</v>
      </c>
      <c r="F7447" s="10">
        <v>169210</v>
      </c>
      <c r="G7447" s="9">
        <v>46423332</v>
      </c>
      <c r="H7447" s="21">
        <v>203.45</v>
      </c>
      <c r="I7447" s="21">
        <v>203.39</v>
      </c>
      <c r="J7447" s="26">
        <v>0.06</v>
      </c>
      <c r="K7447" s="6"/>
      <c r="L7447" s="6"/>
      <c r="M7447" s="6"/>
      <c r="N7447" s="9">
        <v>274.33999999999997</v>
      </c>
      <c r="O7447" s="9">
        <v>274.35000000000002</v>
      </c>
      <c r="P7447" s="9">
        <v>46421494.43</v>
      </c>
      <c r="Q7447" s="9">
        <v>101487529.34999999</v>
      </c>
      <c r="R7447" s="11">
        <v>-9778774.0299999993</v>
      </c>
      <c r="S7447" s="7"/>
      <c r="T7447" s="7"/>
      <c r="U7447" s="7"/>
      <c r="V7447" s="7"/>
      <c r="W7447" s="7"/>
      <c r="X7447" s="7"/>
    </row>
    <row r="7448" spans="1:24" x14ac:dyDescent="0.2">
      <c r="A7448" s="126">
        <v>43410.42083333333</v>
      </c>
      <c r="B7448" s="9">
        <v>274.32</v>
      </c>
      <c r="C7448" s="9">
        <v>274.38</v>
      </c>
      <c r="D7448" s="9">
        <v>274.24</v>
      </c>
      <c r="E7448" s="9">
        <v>274.25</v>
      </c>
      <c r="F7448" s="10">
        <v>127620</v>
      </c>
      <c r="G7448" s="9">
        <v>35005164</v>
      </c>
      <c r="H7448" s="21">
        <v>75.42</v>
      </c>
      <c r="I7448" s="21">
        <v>75.400000000000006</v>
      </c>
      <c r="J7448" s="28">
        <v>0.02</v>
      </c>
      <c r="K7448" s="6"/>
      <c r="L7448" s="6"/>
      <c r="M7448" s="6"/>
      <c r="N7448" s="9">
        <v>274.27999999999997</v>
      </c>
      <c r="O7448" s="9">
        <v>274.29000000000002</v>
      </c>
      <c r="P7448" s="9">
        <v>35003613.600000001</v>
      </c>
      <c r="Q7448" s="9">
        <v>101489079.75</v>
      </c>
      <c r="R7448" s="11">
        <v>-9777223.6300000008</v>
      </c>
      <c r="S7448" s="7"/>
      <c r="T7448" s="7"/>
      <c r="U7448" s="7"/>
      <c r="V7448" s="7"/>
      <c r="W7448" s="7"/>
      <c r="X7448" s="7"/>
    </row>
    <row r="7449" spans="1:24" x14ac:dyDescent="0.2">
      <c r="A7449" s="126">
        <v>43410.421527777777</v>
      </c>
      <c r="B7449" s="9">
        <v>274.25</v>
      </c>
      <c r="C7449" s="9">
        <v>274.32</v>
      </c>
      <c r="D7449" s="9">
        <v>274.17</v>
      </c>
      <c r="E7449" s="9">
        <v>274.31</v>
      </c>
      <c r="F7449" s="10">
        <v>102160</v>
      </c>
      <c r="G7449" s="9">
        <v>28019906</v>
      </c>
      <c r="H7449" s="21">
        <v>80.05</v>
      </c>
      <c r="I7449" s="21">
        <v>80.05</v>
      </c>
      <c r="J7449" s="28">
        <v>0.01</v>
      </c>
      <c r="K7449" s="6"/>
      <c r="L7449" s="6"/>
      <c r="M7449" s="6"/>
      <c r="N7449" s="9">
        <v>274.27999999999997</v>
      </c>
      <c r="O7449" s="9">
        <v>274.27</v>
      </c>
      <c r="P7449" s="9">
        <v>28020189.399999999</v>
      </c>
      <c r="Q7449" s="9">
        <v>101488796.34999999</v>
      </c>
      <c r="R7449" s="11">
        <v>-9777507.0299999993</v>
      </c>
      <c r="S7449" s="7"/>
      <c r="T7449" s="7"/>
      <c r="U7449" s="7"/>
      <c r="V7449" s="7"/>
      <c r="W7449" s="7"/>
      <c r="X7449" s="7"/>
    </row>
    <row r="7450" spans="1:24" x14ac:dyDescent="0.2">
      <c r="A7450" s="126">
        <v>43410.422222222223</v>
      </c>
      <c r="B7450" s="9">
        <v>274.31</v>
      </c>
      <c r="C7450" s="9">
        <v>274.35000000000002</v>
      </c>
      <c r="D7450" s="9">
        <v>274.24</v>
      </c>
      <c r="E7450" s="9">
        <v>274.33</v>
      </c>
      <c r="F7450" s="10">
        <v>71800</v>
      </c>
      <c r="G7450" s="9">
        <v>19696276</v>
      </c>
      <c r="H7450" s="21">
        <v>70.28</v>
      </c>
      <c r="I7450" s="21">
        <v>70.290000000000006</v>
      </c>
      <c r="J7450" s="28">
        <v>0.01</v>
      </c>
      <c r="K7450" s="6"/>
      <c r="L7450" s="6"/>
      <c r="M7450" s="6"/>
      <c r="N7450" s="9">
        <v>274.31</v>
      </c>
      <c r="O7450" s="9">
        <v>274.32</v>
      </c>
      <c r="P7450" s="9">
        <v>19695637.5</v>
      </c>
      <c r="Q7450" s="9">
        <v>101489434.84999999</v>
      </c>
      <c r="R7450" s="11">
        <v>-9776868.5299999993</v>
      </c>
      <c r="S7450" s="7"/>
      <c r="T7450" s="7"/>
      <c r="U7450" s="7"/>
      <c r="V7450" s="7"/>
      <c r="W7450" s="7"/>
      <c r="X7450" s="7"/>
    </row>
    <row r="7451" spans="1:24" x14ac:dyDescent="0.2">
      <c r="A7451" s="126">
        <v>43410.42291666667</v>
      </c>
      <c r="B7451" s="9">
        <v>274.33</v>
      </c>
      <c r="C7451" s="9">
        <v>274.44</v>
      </c>
      <c r="D7451" s="9">
        <v>274.20999999999998</v>
      </c>
      <c r="E7451" s="9">
        <v>274.25</v>
      </c>
      <c r="F7451" s="10">
        <v>72690</v>
      </c>
      <c r="G7451" s="9">
        <v>19937694</v>
      </c>
      <c r="H7451" s="21">
        <v>101.24</v>
      </c>
      <c r="I7451" s="21">
        <v>101.23</v>
      </c>
      <c r="J7451" s="28">
        <v>0.01</v>
      </c>
      <c r="K7451" s="6"/>
      <c r="L7451" s="6"/>
      <c r="M7451" s="6"/>
      <c r="N7451" s="9">
        <v>274.29000000000002</v>
      </c>
      <c r="O7451" s="9">
        <v>274.27999999999997</v>
      </c>
      <c r="P7451" s="9">
        <v>19937958.379999999</v>
      </c>
      <c r="Q7451" s="9">
        <v>101489170.47</v>
      </c>
      <c r="R7451" s="11">
        <v>-9777132.9000000004</v>
      </c>
      <c r="S7451" s="7"/>
      <c r="T7451" s="7"/>
      <c r="U7451" s="7"/>
      <c r="V7451" s="7"/>
      <c r="W7451" s="7"/>
      <c r="X7451" s="7"/>
    </row>
    <row r="7452" spans="1:24" x14ac:dyDescent="0.2">
      <c r="A7452" s="126">
        <v>43410.423611111109</v>
      </c>
      <c r="B7452" s="9">
        <v>274.27999999999997</v>
      </c>
      <c r="C7452" s="9">
        <v>274.36</v>
      </c>
      <c r="D7452" s="9">
        <v>274.26</v>
      </c>
      <c r="E7452" s="9">
        <v>274.32</v>
      </c>
      <c r="F7452" s="10">
        <v>71610</v>
      </c>
      <c r="G7452" s="9">
        <v>19643578</v>
      </c>
      <c r="H7452" s="21">
        <v>98.51</v>
      </c>
      <c r="I7452" s="21">
        <v>98.52</v>
      </c>
      <c r="J7452" s="28">
        <v>0.01</v>
      </c>
      <c r="K7452" s="6"/>
      <c r="L7452" s="6"/>
      <c r="M7452" s="6"/>
      <c r="N7452" s="9">
        <v>274.32</v>
      </c>
      <c r="O7452" s="9">
        <v>274.31</v>
      </c>
      <c r="P7452" s="9">
        <v>19643697.149999999</v>
      </c>
      <c r="Q7452" s="9">
        <v>101489051.31999999</v>
      </c>
      <c r="R7452" s="11">
        <v>-9777252.0500000007</v>
      </c>
      <c r="S7452" s="7"/>
      <c r="T7452" s="7"/>
      <c r="U7452" s="7"/>
      <c r="V7452" s="7"/>
      <c r="W7452" s="7"/>
      <c r="X7452" s="7"/>
    </row>
    <row r="7453" spans="1:24" x14ac:dyDescent="0.2">
      <c r="A7453" s="126">
        <v>43410.424305555556</v>
      </c>
      <c r="B7453" s="9">
        <v>274.32</v>
      </c>
      <c r="C7453" s="9">
        <v>274.43</v>
      </c>
      <c r="D7453" s="9">
        <v>274.26</v>
      </c>
      <c r="E7453" s="9">
        <v>274.27</v>
      </c>
      <c r="F7453" s="10">
        <v>114760</v>
      </c>
      <c r="G7453" s="9">
        <v>31480412</v>
      </c>
      <c r="H7453" s="21">
        <v>160.26</v>
      </c>
      <c r="I7453" s="21">
        <v>160.26</v>
      </c>
      <c r="J7453" s="28">
        <v>0</v>
      </c>
      <c r="K7453" s="6"/>
      <c r="L7453" s="6"/>
      <c r="M7453" s="6"/>
      <c r="N7453" s="9">
        <v>274.31</v>
      </c>
      <c r="O7453" s="9">
        <v>274.32</v>
      </c>
      <c r="P7453" s="9">
        <v>31479528.699999999</v>
      </c>
      <c r="Q7453" s="9">
        <v>101489934.62</v>
      </c>
      <c r="R7453" s="11">
        <v>-9776368.75</v>
      </c>
      <c r="S7453" s="7"/>
      <c r="T7453" s="7"/>
      <c r="U7453" s="7"/>
      <c r="V7453" s="7"/>
      <c r="W7453" s="7"/>
      <c r="X7453" s="7"/>
    </row>
    <row r="7454" spans="1:24" x14ac:dyDescent="0.2">
      <c r="A7454" s="126">
        <v>43410.425000000003</v>
      </c>
      <c r="B7454" s="9">
        <v>274.27999999999997</v>
      </c>
      <c r="C7454" s="9">
        <v>274.32</v>
      </c>
      <c r="D7454" s="9">
        <v>274.22000000000003</v>
      </c>
      <c r="E7454" s="9">
        <v>274.29000000000002</v>
      </c>
      <c r="F7454" s="10">
        <v>72660</v>
      </c>
      <c r="G7454" s="9">
        <v>19927848</v>
      </c>
      <c r="H7454" s="21">
        <v>63.31</v>
      </c>
      <c r="I7454" s="21">
        <v>63.3</v>
      </c>
      <c r="J7454" s="28">
        <v>0.01</v>
      </c>
      <c r="K7454" s="6"/>
      <c r="L7454" s="6"/>
      <c r="M7454" s="6"/>
      <c r="N7454" s="9">
        <v>274.27999999999997</v>
      </c>
      <c r="O7454" s="9">
        <v>274.26</v>
      </c>
      <c r="P7454" s="9">
        <v>19929184.800000001</v>
      </c>
      <c r="Q7454" s="9">
        <v>101488597.81999999</v>
      </c>
      <c r="R7454" s="11">
        <v>-9777705.5500000007</v>
      </c>
      <c r="S7454" s="7"/>
      <c r="T7454" s="7"/>
      <c r="U7454" s="7"/>
      <c r="V7454" s="7"/>
      <c r="W7454" s="7"/>
      <c r="X7454" s="7"/>
    </row>
    <row r="7455" spans="1:24" x14ac:dyDescent="0.2">
      <c r="A7455" s="126">
        <v>43410.425694444442</v>
      </c>
      <c r="B7455" s="9">
        <v>274.3</v>
      </c>
      <c r="C7455" s="9">
        <v>274.37</v>
      </c>
      <c r="D7455" s="9">
        <v>274.3</v>
      </c>
      <c r="E7455" s="9">
        <v>274.33</v>
      </c>
      <c r="F7455" s="10">
        <v>74190</v>
      </c>
      <c r="G7455" s="9">
        <v>20352090</v>
      </c>
      <c r="H7455" s="21">
        <v>102.11</v>
      </c>
      <c r="I7455" s="21">
        <v>102.13</v>
      </c>
      <c r="J7455" s="28">
        <v>0.02</v>
      </c>
      <c r="K7455" s="6"/>
      <c r="L7455" s="6"/>
      <c r="M7455" s="6"/>
      <c r="N7455" s="9">
        <v>274.33</v>
      </c>
      <c r="O7455" s="9">
        <v>274.32</v>
      </c>
      <c r="P7455" s="9">
        <v>20352728.18</v>
      </c>
      <c r="Q7455" s="9">
        <v>101487959.65000001</v>
      </c>
      <c r="R7455" s="11">
        <v>-9778343.7300000004</v>
      </c>
      <c r="S7455" s="7"/>
      <c r="T7455" s="7"/>
      <c r="U7455" s="7"/>
      <c r="V7455" s="7"/>
      <c r="W7455" s="7"/>
      <c r="X7455" s="7"/>
    </row>
    <row r="7456" spans="1:24" x14ac:dyDescent="0.2">
      <c r="A7456" s="126">
        <v>43410.426388888889</v>
      </c>
      <c r="B7456" s="9">
        <v>274.33999999999997</v>
      </c>
      <c r="C7456" s="9">
        <v>274.45</v>
      </c>
      <c r="D7456" s="9">
        <v>274.33</v>
      </c>
      <c r="E7456" s="9">
        <v>274.42</v>
      </c>
      <c r="F7456" s="10">
        <v>100360</v>
      </c>
      <c r="G7456" s="9">
        <v>27539078</v>
      </c>
      <c r="H7456" s="21">
        <v>135.27000000000001</v>
      </c>
      <c r="I7456" s="21">
        <v>135.31</v>
      </c>
      <c r="J7456" s="28">
        <v>0.04</v>
      </c>
      <c r="K7456" s="6"/>
      <c r="L7456" s="6"/>
      <c r="M7456" s="6"/>
      <c r="N7456" s="9">
        <v>274.41000000000003</v>
      </c>
      <c r="O7456" s="9">
        <v>274.39999999999998</v>
      </c>
      <c r="P7456" s="9">
        <v>27539285.800000001</v>
      </c>
      <c r="Q7456" s="9">
        <v>101487751.84999999</v>
      </c>
      <c r="R7456" s="11">
        <v>-9778551.5299999993</v>
      </c>
      <c r="S7456" s="7"/>
      <c r="T7456" s="7"/>
      <c r="U7456" s="7"/>
      <c r="V7456" s="7"/>
      <c r="W7456" s="7"/>
      <c r="X7456" s="7"/>
    </row>
    <row r="7457" spans="1:24" x14ac:dyDescent="0.2">
      <c r="A7457" s="126">
        <v>43410.427083333336</v>
      </c>
      <c r="B7457" s="9">
        <v>274.42</v>
      </c>
      <c r="C7457" s="9">
        <v>274.58</v>
      </c>
      <c r="D7457" s="9">
        <v>274.35000000000002</v>
      </c>
      <c r="E7457" s="9">
        <v>274.49</v>
      </c>
      <c r="F7457" s="10">
        <v>92140</v>
      </c>
      <c r="G7457" s="9">
        <v>25290770</v>
      </c>
      <c r="H7457" s="21">
        <v>91.81</v>
      </c>
      <c r="I7457" s="21">
        <v>91.84</v>
      </c>
      <c r="J7457" s="28">
        <v>0.03</v>
      </c>
      <c r="K7457" s="6"/>
      <c r="L7457" s="6"/>
      <c r="M7457" s="6"/>
      <c r="N7457" s="9">
        <v>274.48</v>
      </c>
      <c r="O7457" s="9">
        <v>274.48</v>
      </c>
      <c r="P7457" s="9">
        <v>25290356.850000001</v>
      </c>
      <c r="Q7457" s="9">
        <v>101488165</v>
      </c>
      <c r="R7457" s="11">
        <v>-9778138.3800000008</v>
      </c>
      <c r="S7457" s="7"/>
      <c r="T7457" s="7"/>
      <c r="U7457" s="7"/>
      <c r="V7457" s="7"/>
      <c r="W7457" s="7"/>
      <c r="X7457" s="7"/>
    </row>
    <row r="7458" spans="1:24" x14ac:dyDescent="0.2">
      <c r="A7458" s="126">
        <v>43410.427777777775</v>
      </c>
      <c r="B7458" s="9">
        <v>274.49</v>
      </c>
      <c r="C7458" s="9">
        <v>274.55</v>
      </c>
      <c r="D7458" s="9">
        <v>274.44</v>
      </c>
      <c r="E7458" s="9">
        <v>274.44</v>
      </c>
      <c r="F7458" s="10">
        <v>61700</v>
      </c>
      <c r="G7458" s="9">
        <v>16934936</v>
      </c>
      <c r="H7458" s="21">
        <v>66.959999999999994</v>
      </c>
      <c r="I7458" s="21">
        <v>66.959999999999994</v>
      </c>
      <c r="J7458" s="28">
        <v>0</v>
      </c>
      <c r="K7458" s="6"/>
      <c r="L7458" s="6"/>
      <c r="M7458" s="6"/>
      <c r="N7458" s="9">
        <v>274.47000000000003</v>
      </c>
      <c r="O7458" s="9">
        <v>274.47000000000003</v>
      </c>
      <c r="P7458" s="9">
        <v>16934644.75</v>
      </c>
      <c r="Q7458" s="9">
        <v>101488456.25</v>
      </c>
      <c r="R7458" s="11">
        <v>-9777847.1300000008</v>
      </c>
      <c r="S7458" s="7"/>
      <c r="T7458" s="7"/>
      <c r="U7458" s="7"/>
      <c r="V7458" s="7"/>
      <c r="W7458" s="7"/>
      <c r="X7458" s="7"/>
    </row>
    <row r="7459" spans="1:24" x14ac:dyDescent="0.2">
      <c r="A7459" s="126">
        <v>43410.428472222222</v>
      </c>
      <c r="B7459" s="9">
        <v>274.45</v>
      </c>
      <c r="C7459" s="9">
        <v>274.45</v>
      </c>
      <c r="D7459" s="9">
        <v>274.29000000000002</v>
      </c>
      <c r="E7459" s="9">
        <v>274.3</v>
      </c>
      <c r="F7459" s="10">
        <v>99510</v>
      </c>
      <c r="G7459" s="9">
        <v>27301774</v>
      </c>
      <c r="H7459" s="21">
        <v>161.28</v>
      </c>
      <c r="I7459" s="21">
        <v>161.22</v>
      </c>
      <c r="J7459" s="26">
        <v>0.06</v>
      </c>
      <c r="K7459" s="6"/>
      <c r="L7459" s="6"/>
      <c r="M7459" s="6"/>
      <c r="N7459" s="9">
        <v>274.33999999999997</v>
      </c>
      <c r="O7459" s="9">
        <v>274.36</v>
      </c>
      <c r="P7459" s="9">
        <v>27299075.850000001</v>
      </c>
      <c r="Q7459" s="9">
        <v>101491154.40000001</v>
      </c>
      <c r="R7459" s="11">
        <v>-9775148.9800000004</v>
      </c>
      <c r="S7459" s="7"/>
      <c r="T7459" s="7"/>
      <c r="U7459" s="7"/>
      <c r="V7459" s="7"/>
      <c r="W7459" s="7"/>
      <c r="X7459" s="7"/>
    </row>
    <row r="7460" spans="1:24" x14ac:dyDescent="0.2">
      <c r="A7460" s="126">
        <v>43410.429166666669</v>
      </c>
      <c r="B7460" s="9">
        <v>274.31</v>
      </c>
      <c r="C7460" s="9">
        <v>274.32</v>
      </c>
      <c r="D7460" s="9">
        <v>274.20999999999998</v>
      </c>
      <c r="E7460" s="9">
        <v>274.23</v>
      </c>
      <c r="F7460" s="10">
        <v>99990</v>
      </c>
      <c r="G7460" s="9">
        <v>27423138</v>
      </c>
      <c r="H7460" s="21">
        <v>100.48</v>
      </c>
      <c r="I7460" s="21">
        <v>100.44</v>
      </c>
      <c r="J7460" s="28">
        <v>0.04</v>
      </c>
      <c r="K7460" s="6"/>
      <c r="L7460" s="6"/>
      <c r="M7460" s="6"/>
      <c r="N7460" s="9">
        <v>274.25</v>
      </c>
      <c r="O7460" s="9">
        <v>274.26</v>
      </c>
      <c r="P7460" s="9">
        <v>27422007.530000001</v>
      </c>
      <c r="Q7460" s="9">
        <v>101492284.87</v>
      </c>
      <c r="R7460" s="11">
        <v>-9774018.5</v>
      </c>
      <c r="S7460" s="7"/>
      <c r="T7460" s="7"/>
      <c r="U7460" s="7"/>
      <c r="V7460" s="7"/>
      <c r="W7460" s="7"/>
      <c r="X7460" s="7"/>
    </row>
    <row r="7461" spans="1:24" x14ac:dyDescent="0.2">
      <c r="A7461" s="126">
        <v>43410.429861111108</v>
      </c>
      <c r="B7461" s="9">
        <v>274.25</v>
      </c>
      <c r="C7461" s="9">
        <v>274.33999999999997</v>
      </c>
      <c r="D7461" s="9">
        <v>274.23</v>
      </c>
      <c r="E7461" s="9">
        <v>274.31</v>
      </c>
      <c r="F7461" s="10">
        <v>48050</v>
      </c>
      <c r="G7461" s="9">
        <v>13179795</v>
      </c>
      <c r="H7461" s="21">
        <v>48.05</v>
      </c>
      <c r="I7461" s="21">
        <v>48.06</v>
      </c>
      <c r="J7461" s="28">
        <v>0.01</v>
      </c>
      <c r="K7461" s="6"/>
      <c r="L7461" s="6"/>
      <c r="M7461" s="6"/>
      <c r="N7461" s="9">
        <v>274.3</v>
      </c>
      <c r="O7461" s="9">
        <v>274.29000000000002</v>
      </c>
      <c r="P7461" s="9">
        <v>13179994.880000001</v>
      </c>
      <c r="Q7461" s="9">
        <v>101492085</v>
      </c>
      <c r="R7461" s="11">
        <v>-9774218.3800000008</v>
      </c>
      <c r="S7461" s="7"/>
      <c r="T7461" s="7"/>
      <c r="U7461" s="7"/>
      <c r="V7461" s="7"/>
      <c r="W7461" s="7"/>
      <c r="X7461" s="7"/>
    </row>
    <row r="7462" spans="1:24" x14ac:dyDescent="0.2">
      <c r="A7462" s="126">
        <v>43410.430555555555</v>
      </c>
      <c r="B7462" s="9">
        <v>274.32</v>
      </c>
      <c r="C7462" s="9">
        <v>274.43</v>
      </c>
      <c r="D7462" s="9">
        <v>274.31</v>
      </c>
      <c r="E7462" s="9">
        <v>274.43</v>
      </c>
      <c r="F7462" s="10">
        <v>75060</v>
      </c>
      <c r="G7462" s="9">
        <v>20594864</v>
      </c>
      <c r="H7462" s="21">
        <v>156.21</v>
      </c>
      <c r="I7462" s="21">
        <v>156.26</v>
      </c>
      <c r="J7462" s="30">
        <v>0.05</v>
      </c>
      <c r="K7462" s="6"/>
      <c r="L7462" s="6"/>
      <c r="M7462" s="6"/>
      <c r="N7462" s="9">
        <v>274.39999999999998</v>
      </c>
      <c r="O7462" s="9">
        <v>274.38</v>
      </c>
      <c r="P7462" s="9">
        <v>20596464</v>
      </c>
      <c r="Q7462" s="9">
        <v>101490485</v>
      </c>
      <c r="R7462" s="11">
        <v>-9775818.3800000008</v>
      </c>
      <c r="S7462" s="7"/>
      <c r="T7462" s="7"/>
      <c r="U7462" s="7"/>
      <c r="V7462" s="7"/>
      <c r="W7462" s="7"/>
      <c r="X7462" s="7"/>
    </row>
    <row r="7463" spans="1:24" x14ac:dyDescent="0.2">
      <c r="A7463" s="126">
        <v>43410.431250000001</v>
      </c>
      <c r="B7463" s="9">
        <v>274.41000000000003</v>
      </c>
      <c r="C7463" s="9">
        <v>274.45999999999998</v>
      </c>
      <c r="D7463" s="9">
        <v>274.33999999999997</v>
      </c>
      <c r="E7463" s="9">
        <v>274.43</v>
      </c>
      <c r="F7463" s="10">
        <v>70120</v>
      </c>
      <c r="G7463" s="9">
        <v>19242452</v>
      </c>
      <c r="H7463" s="21">
        <v>93.42</v>
      </c>
      <c r="I7463" s="21">
        <v>93.43</v>
      </c>
      <c r="J7463" s="28">
        <v>0.01</v>
      </c>
      <c r="K7463" s="6"/>
      <c r="L7463" s="6"/>
      <c r="M7463" s="6"/>
      <c r="N7463" s="9">
        <v>274.42</v>
      </c>
      <c r="O7463" s="9">
        <v>274.42</v>
      </c>
      <c r="P7463" s="9">
        <v>19241979.800000001</v>
      </c>
      <c r="Q7463" s="9">
        <v>101490957.2</v>
      </c>
      <c r="R7463" s="11">
        <v>-9775346.1799999997</v>
      </c>
      <c r="S7463" s="7"/>
      <c r="T7463" s="7"/>
      <c r="U7463" s="7"/>
      <c r="V7463" s="7"/>
      <c r="W7463" s="7"/>
      <c r="X7463" s="7"/>
    </row>
    <row r="7464" spans="1:24" x14ac:dyDescent="0.2">
      <c r="A7464" s="126">
        <v>43410.431944444441</v>
      </c>
      <c r="B7464" s="9">
        <v>274.44</v>
      </c>
      <c r="C7464" s="9">
        <v>274.52</v>
      </c>
      <c r="D7464" s="9">
        <v>274.39</v>
      </c>
      <c r="E7464" s="9">
        <v>274.52</v>
      </c>
      <c r="F7464" s="10">
        <v>129600</v>
      </c>
      <c r="G7464" s="9">
        <v>35570612</v>
      </c>
      <c r="H7464" s="21">
        <v>184.83</v>
      </c>
      <c r="I7464" s="21">
        <v>184.85</v>
      </c>
      <c r="J7464" s="28">
        <v>0.03</v>
      </c>
      <c r="K7464" s="6"/>
      <c r="L7464" s="6"/>
      <c r="M7464" s="6"/>
      <c r="N7464" s="9">
        <v>274.49</v>
      </c>
      <c r="O7464" s="9">
        <v>274.45999999999998</v>
      </c>
      <c r="P7464" s="9">
        <v>35573580</v>
      </c>
      <c r="Q7464" s="9">
        <v>101487989.2</v>
      </c>
      <c r="R7464" s="11">
        <v>-9778314.1799999997</v>
      </c>
      <c r="S7464" s="7"/>
      <c r="T7464" s="7"/>
      <c r="U7464" s="7"/>
      <c r="V7464" s="7"/>
      <c r="W7464" s="7"/>
      <c r="X7464" s="7"/>
    </row>
    <row r="7465" spans="1:24" x14ac:dyDescent="0.2">
      <c r="A7465" s="126">
        <v>43410.432638888888</v>
      </c>
      <c r="B7465" s="9">
        <v>274.52999999999997</v>
      </c>
      <c r="C7465" s="9">
        <v>274.52999999999997</v>
      </c>
      <c r="D7465" s="9">
        <v>274.39999999999998</v>
      </c>
      <c r="E7465" s="9">
        <v>274.45</v>
      </c>
      <c r="F7465" s="10">
        <v>53600</v>
      </c>
      <c r="G7465" s="9">
        <v>14711330</v>
      </c>
      <c r="H7465" s="21">
        <v>41.36</v>
      </c>
      <c r="I7465" s="21">
        <v>41.36</v>
      </c>
      <c r="J7465" s="28">
        <v>0</v>
      </c>
      <c r="K7465" s="6"/>
      <c r="L7465" s="6"/>
      <c r="M7465" s="6"/>
      <c r="N7465" s="9">
        <v>274.45999999999998</v>
      </c>
      <c r="O7465" s="9">
        <v>274.47000000000003</v>
      </c>
      <c r="P7465" s="9">
        <v>14710922</v>
      </c>
      <c r="Q7465" s="9">
        <v>101488397.2</v>
      </c>
      <c r="R7465" s="11">
        <v>-9777906.1799999997</v>
      </c>
      <c r="S7465" s="7"/>
      <c r="T7465" s="7"/>
      <c r="U7465" s="7"/>
      <c r="V7465" s="7"/>
      <c r="W7465" s="7"/>
      <c r="X7465" s="7"/>
    </row>
    <row r="7466" spans="1:24" x14ac:dyDescent="0.2">
      <c r="A7466" s="126">
        <v>43410.433333333334</v>
      </c>
      <c r="B7466" s="9">
        <v>274.44</v>
      </c>
      <c r="C7466" s="9">
        <v>274.66000000000003</v>
      </c>
      <c r="D7466" s="9">
        <v>274.36</v>
      </c>
      <c r="E7466" s="9">
        <v>274.62</v>
      </c>
      <c r="F7466" s="10">
        <v>197360</v>
      </c>
      <c r="G7466" s="9">
        <v>54185684</v>
      </c>
      <c r="H7466" s="21">
        <v>368.21</v>
      </c>
      <c r="I7466" s="21">
        <v>368.33</v>
      </c>
      <c r="J7466" s="22">
        <v>0.12</v>
      </c>
      <c r="K7466" s="6"/>
      <c r="L7466" s="6"/>
      <c r="M7466" s="6"/>
      <c r="N7466" s="9">
        <v>274.57</v>
      </c>
      <c r="O7466" s="9">
        <v>274.55</v>
      </c>
      <c r="P7466" s="9">
        <v>54188148.399999999</v>
      </c>
      <c r="Q7466" s="9">
        <v>101485932.8</v>
      </c>
      <c r="R7466" s="11">
        <v>-9780370.5800000001</v>
      </c>
      <c r="S7466" s="7"/>
      <c r="T7466" s="7"/>
      <c r="U7466" s="7"/>
      <c r="V7466" s="7"/>
      <c r="W7466" s="7"/>
      <c r="X7466" s="7"/>
    </row>
    <row r="7467" spans="1:24" x14ac:dyDescent="0.2">
      <c r="A7467" s="126">
        <v>43410.434027777781</v>
      </c>
      <c r="B7467" s="9">
        <v>274.63</v>
      </c>
      <c r="C7467" s="9">
        <v>274.66000000000003</v>
      </c>
      <c r="D7467" s="9">
        <v>274.45</v>
      </c>
      <c r="E7467" s="9">
        <v>274.45</v>
      </c>
      <c r="F7467" s="10">
        <v>162360</v>
      </c>
      <c r="G7467" s="9">
        <v>44572172</v>
      </c>
      <c r="H7467" s="21">
        <v>82.27</v>
      </c>
      <c r="I7467" s="21">
        <v>82.26</v>
      </c>
      <c r="J7467" s="28">
        <v>0.01</v>
      </c>
      <c r="K7467" s="6"/>
      <c r="L7467" s="6"/>
      <c r="M7467" s="6"/>
      <c r="N7467" s="9">
        <v>274.5</v>
      </c>
      <c r="O7467" s="9">
        <v>274.52999999999997</v>
      </c>
      <c r="P7467" s="9">
        <v>44568225.899999999</v>
      </c>
      <c r="Q7467" s="9">
        <v>101489878.90000001</v>
      </c>
      <c r="R7467" s="11">
        <v>-9776424.4800000004</v>
      </c>
      <c r="S7467" s="7"/>
      <c r="T7467" s="7"/>
      <c r="U7467" s="7"/>
      <c r="V7467" s="7"/>
      <c r="W7467" s="7"/>
      <c r="X7467" s="7"/>
    </row>
    <row r="7468" spans="1:24" x14ac:dyDescent="0.2">
      <c r="A7468" s="126">
        <v>43410.43472222222</v>
      </c>
      <c r="B7468" s="9">
        <v>274.45</v>
      </c>
      <c r="C7468" s="9">
        <v>274.52999999999997</v>
      </c>
      <c r="D7468" s="9">
        <v>274.39</v>
      </c>
      <c r="E7468" s="9">
        <v>274.41000000000003</v>
      </c>
      <c r="F7468" s="10">
        <v>175280</v>
      </c>
      <c r="G7468" s="9">
        <v>48104432</v>
      </c>
      <c r="H7468" s="21">
        <v>107.96</v>
      </c>
      <c r="I7468" s="21">
        <v>107.92</v>
      </c>
      <c r="J7468" s="28">
        <v>0.03</v>
      </c>
      <c r="K7468" s="6"/>
      <c r="L7468" s="6"/>
      <c r="M7468" s="6"/>
      <c r="N7468" s="9">
        <v>274.44</v>
      </c>
      <c r="O7468" s="9">
        <v>274.44</v>
      </c>
      <c r="P7468" s="9">
        <v>48102966.799999997</v>
      </c>
      <c r="Q7468" s="9">
        <v>101491344.09999999</v>
      </c>
      <c r="R7468" s="11">
        <v>-9774959.2799999993</v>
      </c>
      <c r="S7468" s="7"/>
      <c r="T7468" s="7"/>
      <c r="U7468" s="7"/>
      <c r="V7468" s="7"/>
      <c r="W7468" s="7"/>
      <c r="X7468" s="7"/>
    </row>
    <row r="7469" spans="1:24" x14ac:dyDescent="0.2">
      <c r="A7469" s="126">
        <v>43410.435416666667</v>
      </c>
      <c r="B7469" s="9">
        <v>274.42</v>
      </c>
      <c r="C7469" s="9">
        <v>274.49</v>
      </c>
      <c r="D7469" s="9">
        <v>274.32</v>
      </c>
      <c r="E7469" s="9">
        <v>274.32</v>
      </c>
      <c r="F7469" s="10">
        <v>99160</v>
      </c>
      <c r="G7469" s="9">
        <v>27206368</v>
      </c>
      <c r="H7469" s="21">
        <v>56.57</v>
      </c>
      <c r="I7469" s="21">
        <v>56.56</v>
      </c>
      <c r="J7469" s="28">
        <v>0.02</v>
      </c>
      <c r="K7469" s="6"/>
      <c r="L7469" s="6"/>
      <c r="M7469" s="6"/>
      <c r="N7469" s="9">
        <v>274.36</v>
      </c>
      <c r="O7469" s="9">
        <v>274.37</v>
      </c>
      <c r="P7469" s="9">
        <v>27205785.5</v>
      </c>
      <c r="Q7469" s="9">
        <v>101491926.59999999</v>
      </c>
      <c r="R7469" s="11">
        <v>-9774376.7799999993</v>
      </c>
      <c r="S7469" s="7"/>
      <c r="T7469" s="7"/>
      <c r="U7469" s="7"/>
      <c r="V7469" s="7"/>
      <c r="W7469" s="7"/>
      <c r="X7469" s="7"/>
    </row>
    <row r="7470" spans="1:24" x14ac:dyDescent="0.2">
      <c r="A7470" s="126">
        <v>43410.436111111114</v>
      </c>
      <c r="B7470" s="9">
        <v>274.33</v>
      </c>
      <c r="C7470" s="9">
        <v>274.5</v>
      </c>
      <c r="D7470" s="9">
        <v>274.27999999999997</v>
      </c>
      <c r="E7470" s="9">
        <v>274.38</v>
      </c>
      <c r="F7470" s="10">
        <v>72070</v>
      </c>
      <c r="G7470" s="9">
        <v>19774770</v>
      </c>
      <c r="H7470" s="21">
        <v>72.680000000000007</v>
      </c>
      <c r="I7470" s="21">
        <v>72.680000000000007</v>
      </c>
      <c r="J7470" s="28">
        <v>0</v>
      </c>
      <c r="K7470" s="6"/>
      <c r="L7470" s="6"/>
      <c r="M7470" s="6"/>
      <c r="N7470" s="9">
        <v>274.39</v>
      </c>
      <c r="O7470" s="9">
        <v>274.38</v>
      </c>
      <c r="P7470" s="9">
        <v>19774926.949999999</v>
      </c>
      <c r="Q7470" s="9">
        <v>101491769.65000001</v>
      </c>
      <c r="R7470" s="11">
        <v>-9774533.7300000004</v>
      </c>
      <c r="S7470" s="7"/>
      <c r="T7470" s="7"/>
      <c r="U7470" s="7"/>
      <c r="V7470" s="7"/>
      <c r="W7470" s="7"/>
      <c r="X7470" s="7"/>
    </row>
    <row r="7471" spans="1:24" x14ac:dyDescent="0.2">
      <c r="A7471" s="126">
        <v>43410.436805555553</v>
      </c>
      <c r="B7471" s="9">
        <v>274.38</v>
      </c>
      <c r="C7471" s="9">
        <v>274.48</v>
      </c>
      <c r="D7471" s="9">
        <v>274.27</v>
      </c>
      <c r="E7471" s="9">
        <v>274.27999999999997</v>
      </c>
      <c r="F7471" s="10">
        <v>177090</v>
      </c>
      <c r="G7471" s="9">
        <v>48584012</v>
      </c>
      <c r="H7471" s="21">
        <v>245.72</v>
      </c>
      <c r="I7471" s="21">
        <v>245.69</v>
      </c>
      <c r="J7471" s="28">
        <v>0.03</v>
      </c>
      <c r="K7471" s="6"/>
      <c r="L7471" s="6"/>
      <c r="M7471" s="6"/>
      <c r="N7471" s="9">
        <v>274.33</v>
      </c>
      <c r="O7471" s="9">
        <v>274.35000000000002</v>
      </c>
      <c r="P7471" s="9">
        <v>48580656.979999997</v>
      </c>
      <c r="Q7471" s="9">
        <v>101495124.67</v>
      </c>
      <c r="R7471" s="11">
        <v>-9771178.6999999993</v>
      </c>
      <c r="S7471" s="7"/>
      <c r="T7471" s="7"/>
      <c r="U7471" s="7"/>
      <c r="V7471" s="7"/>
      <c r="W7471" s="7"/>
      <c r="X7471" s="7"/>
    </row>
    <row r="7472" spans="1:24" x14ac:dyDescent="0.2">
      <c r="A7472" s="126">
        <v>43410.4375</v>
      </c>
      <c r="B7472" s="9">
        <v>274.26</v>
      </c>
      <c r="C7472" s="9">
        <v>274.42</v>
      </c>
      <c r="D7472" s="9">
        <v>274.26</v>
      </c>
      <c r="E7472" s="9">
        <v>274.35000000000002</v>
      </c>
      <c r="F7472" s="10">
        <v>91080</v>
      </c>
      <c r="G7472" s="9">
        <v>24987636</v>
      </c>
      <c r="H7472" s="21">
        <v>51.43</v>
      </c>
      <c r="I7472" s="21">
        <v>51.43</v>
      </c>
      <c r="J7472" s="28">
        <v>0</v>
      </c>
      <c r="K7472" s="6"/>
      <c r="L7472" s="6"/>
      <c r="M7472" s="6"/>
      <c r="N7472" s="9">
        <v>274.35000000000002</v>
      </c>
      <c r="O7472" s="9">
        <v>274.35000000000002</v>
      </c>
      <c r="P7472" s="9">
        <v>24987342.600000001</v>
      </c>
      <c r="Q7472" s="9">
        <v>101495418.06999999</v>
      </c>
      <c r="R7472" s="11">
        <v>-9770885.3000000007</v>
      </c>
      <c r="S7472" s="7"/>
      <c r="T7472" s="7"/>
      <c r="U7472" s="7"/>
      <c r="V7472" s="7"/>
      <c r="W7472" s="7"/>
      <c r="X7472" s="7"/>
    </row>
    <row r="7473" spans="1:24" x14ac:dyDescent="0.2">
      <c r="A7473" s="126">
        <v>43410.438194444447</v>
      </c>
      <c r="B7473" s="9">
        <v>274.35000000000002</v>
      </c>
      <c r="C7473" s="9">
        <v>274.41000000000003</v>
      </c>
      <c r="D7473" s="9">
        <v>274.27</v>
      </c>
      <c r="E7473" s="9">
        <v>274.33</v>
      </c>
      <c r="F7473" s="10">
        <v>59970</v>
      </c>
      <c r="G7473" s="9">
        <v>16452854</v>
      </c>
      <c r="H7473" s="21">
        <v>65.84</v>
      </c>
      <c r="I7473" s="21">
        <v>65.84</v>
      </c>
      <c r="J7473" s="28">
        <v>0</v>
      </c>
      <c r="K7473" s="6"/>
      <c r="L7473" s="6"/>
      <c r="M7473" s="6"/>
      <c r="N7473" s="9">
        <v>274.33999999999997</v>
      </c>
      <c r="O7473" s="9">
        <v>274.35000000000002</v>
      </c>
      <c r="P7473" s="9">
        <v>16451869.949999999</v>
      </c>
      <c r="Q7473" s="9">
        <v>101496402.12</v>
      </c>
      <c r="R7473" s="11">
        <v>-9769901.25</v>
      </c>
      <c r="S7473" s="7"/>
      <c r="T7473" s="7"/>
      <c r="U7473" s="7"/>
      <c r="V7473" s="7"/>
      <c r="W7473" s="7"/>
      <c r="X7473" s="7"/>
    </row>
    <row r="7474" spans="1:24" x14ac:dyDescent="0.2">
      <c r="A7474" s="126">
        <v>43410.438888888886</v>
      </c>
      <c r="B7474" s="9">
        <v>274.33</v>
      </c>
      <c r="C7474" s="9">
        <v>274.36</v>
      </c>
      <c r="D7474" s="9">
        <v>274.27999999999997</v>
      </c>
      <c r="E7474" s="9">
        <v>274.32</v>
      </c>
      <c r="F7474" s="10">
        <v>40200</v>
      </c>
      <c r="G7474" s="9">
        <v>11028213</v>
      </c>
      <c r="H7474" s="21">
        <v>67.03</v>
      </c>
      <c r="I7474" s="21">
        <v>67.03</v>
      </c>
      <c r="J7474" s="28">
        <v>0</v>
      </c>
      <c r="K7474" s="6"/>
      <c r="L7474" s="6"/>
      <c r="M7474" s="6"/>
      <c r="N7474" s="9">
        <v>274.32</v>
      </c>
      <c r="O7474" s="9">
        <v>274.33</v>
      </c>
      <c r="P7474" s="9">
        <v>11027664</v>
      </c>
      <c r="Q7474" s="9">
        <v>101496951.12</v>
      </c>
      <c r="R7474" s="11">
        <v>-9769352.25</v>
      </c>
      <c r="S7474" s="7"/>
      <c r="T7474" s="7"/>
      <c r="U7474" s="7"/>
      <c r="V7474" s="7"/>
      <c r="W7474" s="7"/>
      <c r="X7474" s="7"/>
    </row>
    <row r="7475" spans="1:24" x14ac:dyDescent="0.2">
      <c r="A7475" s="126">
        <v>43410.439583333333</v>
      </c>
      <c r="B7475" s="9">
        <v>274.31</v>
      </c>
      <c r="C7475" s="9">
        <v>274.37</v>
      </c>
      <c r="D7475" s="9">
        <v>274.27999999999997</v>
      </c>
      <c r="E7475" s="9">
        <v>274.33</v>
      </c>
      <c r="F7475" s="10">
        <v>79510</v>
      </c>
      <c r="G7475" s="9">
        <v>21812536</v>
      </c>
      <c r="H7475" s="21">
        <v>197.79</v>
      </c>
      <c r="I7475" s="21">
        <v>197.79</v>
      </c>
      <c r="J7475" s="28">
        <v>0</v>
      </c>
      <c r="K7475" s="6"/>
      <c r="L7475" s="6"/>
      <c r="M7475" s="6"/>
      <c r="N7475" s="9">
        <v>274.33</v>
      </c>
      <c r="O7475" s="9">
        <v>274.33999999999997</v>
      </c>
      <c r="P7475" s="9">
        <v>21811779.530000001</v>
      </c>
      <c r="Q7475" s="9">
        <v>101497707.59999999</v>
      </c>
      <c r="R7475" s="11">
        <v>-9768595.7799999993</v>
      </c>
      <c r="S7475" s="7"/>
      <c r="T7475" s="7"/>
      <c r="U7475" s="7"/>
      <c r="V7475" s="7"/>
      <c r="W7475" s="7"/>
      <c r="X7475" s="7"/>
    </row>
    <row r="7476" spans="1:24" x14ac:dyDescent="0.2">
      <c r="A7476" s="126">
        <v>43410.44027777778</v>
      </c>
      <c r="B7476" s="9">
        <v>274.35000000000002</v>
      </c>
      <c r="C7476" s="9">
        <v>274.5</v>
      </c>
      <c r="D7476" s="9">
        <v>274.33</v>
      </c>
      <c r="E7476" s="9">
        <v>274.45</v>
      </c>
      <c r="F7476" s="10">
        <v>70430</v>
      </c>
      <c r="G7476" s="9">
        <v>19327596</v>
      </c>
      <c r="H7476" s="21">
        <v>88.58</v>
      </c>
      <c r="I7476" s="21">
        <v>88.61</v>
      </c>
      <c r="J7476" s="28">
        <v>0.03</v>
      </c>
      <c r="K7476" s="6"/>
      <c r="L7476" s="6"/>
      <c r="M7476" s="6"/>
      <c r="N7476" s="9">
        <v>274.43</v>
      </c>
      <c r="O7476" s="9">
        <v>274.42</v>
      </c>
      <c r="P7476" s="9">
        <v>19328280.98</v>
      </c>
      <c r="Q7476" s="9">
        <v>101497022.62</v>
      </c>
      <c r="R7476" s="11">
        <v>-9769280.75</v>
      </c>
      <c r="S7476" s="7"/>
      <c r="T7476" s="7"/>
      <c r="U7476" s="7"/>
      <c r="V7476" s="7"/>
      <c r="W7476" s="7"/>
      <c r="X7476" s="7"/>
    </row>
    <row r="7477" spans="1:24" x14ac:dyDescent="0.2">
      <c r="A7477" s="126">
        <v>43410.440972222219</v>
      </c>
      <c r="B7477" s="9">
        <v>274.45</v>
      </c>
      <c r="C7477" s="9">
        <v>274.45</v>
      </c>
      <c r="D7477" s="9">
        <v>274.27</v>
      </c>
      <c r="E7477" s="9">
        <v>274.29000000000002</v>
      </c>
      <c r="F7477" s="10">
        <v>81210</v>
      </c>
      <c r="G7477" s="9">
        <v>22278332</v>
      </c>
      <c r="H7477" s="21">
        <v>115.31</v>
      </c>
      <c r="I7477" s="21">
        <v>115.27</v>
      </c>
      <c r="J7477" s="28">
        <v>0.04</v>
      </c>
      <c r="K7477" s="6"/>
      <c r="L7477" s="6"/>
      <c r="M7477" s="6"/>
      <c r="N7477" s="9">
        <v>274.33</v>
      </c>
      <c r="O7477" s="9">
        <v>274.33</v>
      </c>
      <c r="P7477" s="9">
        <v>22277933.25</v>
      </c>
      <c r="Q7477" s="9">
        <v>101497421.37</v>
      </c>
      <c r="R7477" s="11">
        <v>-9768882</v>
      </c>
      <c r="S7477" s="7"/>
      <c r="T7477" s="7"/>
      <c r="U7477" s="7"/>
      <c r="V7477" s="7"/>
      <c r="W7477" s="7"/>
      <c r="X7477" s="7"/>
    </row>
    <row r="7478" spans="1:24" x14ac:dyDescent="0.2">
      <c r="A7478" s="126">
        <v>43410.441666666666</v>
      </c>
      <c r="B7478" s="9">
        <v>274.3</v>
      </c>
      <c r="C7478" s="9">
        <v>274.39999999999998</v>
      </c>
      <c r="D7478" s="9">
        <v>274.27999999999997</v>
      </c>
      <c r="E7478" s="9">
        <v>274.27999999999997</v>
      </c>
      <c r="F7478" s="10">
        <v>79670</v>
      </c>
      <c r="G7478" s="9">
        <v>21853976</v>
      </c>
      <c r="H7478" s="21">
        <v>98.1</v>
      </c>
      <c r="I7478" s="21">
        <v>98.1</v>
      </c>
      <c r="J7478" s="28">
        <v>0.01</v>
      </c>
      <c r="K7478" s="6"/>
      <c r="L7478" s="6"/>
      <c r="M7478" s="6"/>
      <c r="N7478" s="9">
        <v>274.31</v>
      </c>
      <c r="O7478" s="9">
        <v>274.31</v>
      </c>
      <c r="P7478" s="9">
        <v>21854277.699999999</v>
      </c>
      <c r="Q7478" s="9">
        <v>101497119.67</v>
      </c>
      <c r="R7478" s="11">
        <v>-9769183.6999999993</v>
      </c>
      <c r="S7478" s="7"/>
      <c r="T7478" s="7"/>
      <c r="U7478" s="7"/>
      <c r="V7478" s="7"/>
      <c r="W7478" s="7"/>
      <c r="X7478" s="7"/>
    </row>
    <row r="7479" spans="1:24" x14ac:dyDescent="0.2">
      <c r="A7479" s="126">
        <v>43410.442361111112</v>
      </c>
      <c r="B7479" s="9">
        <v>274.27999999999997</v>
      </c>
      <c r="C7479" s="9">
        <v>274.35000000000002</v>
      </c>
      <c r="D7479" s="9">
        <v>274.24</v>
      </c>
      <c r="E7479" s="9">
        <v>274.24</v>
      </c>
      <c r="F7479" s="10">
        <v>62030</v>
      </c>
      <c r="G7479" s="9">
        <v>17013106</v>
      </c>
      <c r="H7479" s="21">
        <v>77.86</v>
      </c>
      <c r="I7479" s="21">
        <v>77.849999999999994</v>
      </c>
      <c r="J7479" s="28">
        <v>0.01</v>
      </c>
      <c r="K7479" s="6"/>
      <c r="L7479" s="6"/>
      <c r="M7479" s="6"/>
      <c r="N7479" s="9">
        <v>274.27</v>
      </c>
      <c r="O7479" s="9">
        <v>274.27</v>
      </c>
      <c r="P7479" s="9">
        <v>17012813.030000001</v>
      </c>
      <c r="Q7479" s="9">
        <v>101497412.65000001</v>
      </c>
      <c r="R7479" s="11">
        <v>-9768890.7300000004</v>
      </c>
      <c r="S7479" s="7"/>
      <c r="T7479" s="7"/>
      <c r="U7479" s="7"/>
      <c r="V7479" s="7"/>
      <c r="W7479" s="7"/>
      <c r="X7479" s="7"/>
    </row>
    <row r="7480" spans="1:24" x14ac:dyDescent="0.2">
      <c r="A7480" s="126">
        <v>43410.443055555559</v>
      </c>
      <c r="B7480" s="9">
        <v>274.25</v>
      </c>
      <c r="C7480" s="9">
        <v>274.3</v>
      </c>
      <c r="D7480" s="9">
        <v>273.86</v>
      </c>
      <c r="E7480" s="9">
        <v>273.92</v>
      </c>
      <c r="F7480" s="10">
        <v>296750</v>
      </c>
      <c r="G7480" s="9">
        <v>81316304</v>
      </c>
      <c r="H7480" s="21">
        <v>478.4</v>
      </c>
      <c r="I7480" s="21">
        <v>477.96</v>
      </c>
      <c r="J7480" s="110">
        <v>0.43</v>
      </c>
      <c r="K7480" s="6"/>
      <c r="L7480" s="6"/>
      <c r="M7480" s="6"/>
      <c r="N7480" s="9">
        <v>274</v>
      </c>
      <c r="O7480" s="9">
        <v>274.02</v>
      </c>
      <c r="P7480" s="9">
        <v>81309500</v>
      </c>
      <c r="Q7480" s="9">
        <v>101504216.65000001</v>
      </c>
      <c r="R7480" s="11">
        <v>-9762086.7300000004</v>
      </c>
      <c r="S7480" s="7"/>
      <c r="T7480" s="7"/>
      <c r="U7480" s="7"/>
      <c r="V7480" s="7"/>
      <c r="W7480" s="7"/>
      <c r="X7480" s="7"/>
    </row>
    <row r="7481" spans="1:24" x14ac:dyDescent="0.2">
      <c r="A7481" s="126">
        <v>43410.443749999999</v>
      </c>
      <c r="B7481" s="9">
        <v>273.92</v>
      </c>
      <c r="C7481" s="9">
        <v>274.02</v>
      </c>
      <c r="D7481" s="9">
        <v>273.89999999999998</v>
      </c>
      <c r="E7481" s="9">
        <v>274.02</v>
      </c>
      <c r="F7481" s="10">
        <v>151130</v>
      </c>
      <c r="G7481" s="9">
        <v>41405500</v>
      </c>
      <c r="H7481" s="21">
        <v>50.93</v>
      </c>
      <c r="I7481" s="21">
        <v>50.92</v>
      </c>
      <c r="J7481" s="28">
        <v>0.01</v>
      </c>
      <c r="K7481" s="6"/>
      <c r="L7481" s="6"/>
      <c r="M7481" s="6"/>
      <c r="N7481" s="9">
        <v>273.99</v>
      </c>
      <c r="O7481" s="9">
        <v>273.97000000000003</v>
      </c>
      <c r="P7481" s="9">
        <v>41408108.700000003</v>
      </c>
      <c r="Q7481" s="9">
        <v>101501607.95</v>
      </c>
      <c r="R7481" s="11">
        <v>-9764695.4299999997</v>
      </c>
      <c r="S7481" s="7"/>
      <c r="T7481" s="7"/>
      <c r="U7481" s="7"/>
      <c r="V7481" s="7"/>
      <c r="W7481" s="7"/>
      <c r="X7481" s="7"/>
    </row>
    <row r="7482" spans="1:24" x14ac:dyDescent="0.2">
      <c r="A7482" s="126">
        <v>43410.444444444445</v>
      </c>
      <c r="B7482" s="9">
        <v>274.01</v>
      </c>
      <c r="C7482" s="9">
        <v>274.02999999999997</v>
      </c>
      <c r="D7482" s="9">
        <v>273.89999999999998</v>
      </c>
      <c r="E7482" s="9">
        <v>274.01</v>
      </c>
      <c r="F7482" s="10">
        <v>100740</v>
      </c>
      <c r="G7482" s="9">
        <v>27600746</v>
      </c>
      <c r="H7482" s="21">
        <v>66.66</v>
      </c>
      <c r="I7482" s="21">
        <v>66.66</v>
      </c>
      <c r="J7482" s="28">
        <v>0</v>
      </c>
      <c r="K7482" s="6"/>
      <c r="L7482" s="6"/>
      <c r="M7482" s="6"/>
      <c r="N7482" s="9">
        <v>273.99</v>
      </c>
      <c r="O7482" s="9">
        <v>273.98</v>
      </c>
      <c r="P7482" s="9">
        <v>27601500.75</v>
      </c>
      <c r="Q7482" s="9">
        <v>101500853.2</v>
      </c>
      <c r="R7482" s="11">
        <v>-9765450.1799999997</v>
      </c>
      <c r="S7482" s="7"/>
      <c r="T7482" s="7"/>
      <c r="U7482" s="7"/>
      <c r="V7482" s="7"/>
      <c r="W7482" s="7"/>
      <c r="X7482" s="7"/>
    </row>
    <row r="7483" spans="1:24" x14ac:dyDescent="0.2">
      <c r="A7483" s="126">
        <v>43410.445138888892</v>
      </c>
      <c r="B7483" s="9">
        <v>274.02</v>
      </c>
      <c r="C7483" s="9">
        <v>274.18</v>
      </c>
      <c r="D7483" s="9">
        <v>273.99</v>
      </c>
      <c r="E7483" s="9">
        <v>274.10000000000002</v>
      </c>
      <c r="F7483" s="10">
        <v>267230</v>
      </c>
      <c r="G7483" s="9">
        <v>73245888</v>
      </c>
      <c r="H7483" s="21">
        <v>265.27</v>
      </c>
      <c r="I7483" s="21">
        <v>265.38</v>
      </c>
      <c r="J7483" s="29">
        <v>0.11</v>
      </c>
      <c r="K7483" s="6"/>
      <c r="L7483" s="6"/>
      <c r="M7483" s="6"/>
      <c r="N7483" s="9">
        <v>274.08999999999997</v>
      </c>
      <c r="O7483" s="9">
        <v>274.08999999999997</v>
      </c>
      <c r="P7483" s="9">
        <v>73245738.780000001</v>
      </c>
      <c r="Q7483" s="9">
        <v>101501002.42</v>
      </c>
      <c r="R7483" s="11">
        <v>-9765300.9499999993</v>
      </c>
      <c r="S7483" s="7"/>
      <c r="T7483" s="7"/>
      <c r="U7483" s="7"/>
      <c r="V7483" s="7"/>
      <c r="W7483" s="7"/>
      <c r="X7483" s="7"/>
    </row>
    <row r="7484" spans="1:24" x14ac:dyDescent="0.2">
      <c r="A7484" s="126">
        <v>43410.445833333331</v>
      </c>
      <c r="B7484" s="9">
        <v>274.08999999999997</v>
      </c>
      <c r="C7484" s="9">
        <v>274.16000000000003</v>
      </c>
      <c r="D7484" s="9">
        <v>274.02</v>
      </c>
      <c r="E7484" s="9">
        <v>274.14999999999998</v>
      </c>
      <c r="F7484" s="10">
        <v>74710</v>
      </c>
      <c r="G7484" s="9">
        <v>20477896</v>
      </c>
      <c r="H7484" s="21">
        <v>27.96</v>
      </c>
      <c r="I7484" s="21">
        <v>27.96</v>
      </c>
      <c r="J7484" s="28">
        <v>0</v>
      </c>
      <c r="K7484" s="6"/>
      <c r="L7484" s="6"/>
      <c r="M7484" s="6"/>
      <c r="N7484" s="9">
        <v>274.12</v>
      </c>
      <c r="O7484" s="9">
        <v>274.10000000000002</v>
      </c>
      <c r="P7484" s="9">
        <v>20479505.199999999</v>
      </c>
      <c r="Q7484" s="9">
        <v>101499393.22</v>
      </c>
      <c r="R7484" s="11">
        <v>-9766910.1500000004</v>
      </c>
      <c r="S7484" s="7"/>
      <c r="T7484" s="7"/>
      <c r="U7484" s="7"/>
      <c r="V7484" s="7"/>
      <c r="W7484" s="7"/>
      <c r="X7484" s="7"/>
    </row>
    <row r="7485" spans="1:24" x14ac:dyDescent="0.2">
      <c r="A7485" s="126">
        <v>43410.446527777778</v>
      </c>
      <c r="B7485" s="9">
        <v>274.14</v>
      </c>
      <c r="C7485" s="9">
        <v>274.25</v>
      </c>
      <c r="D7485" s="9">
        <v>274.01</v>
      </c>
      <c r="E7485" s="9">
        <v>274.24</v>
      </c>
      <c r="F7485" s="10">
        <v>47590</v>
      </c>
      <c r="G7485" s="9">
        <v>13048434</v>
      </c>
      <c r="H7485" s="21">
        <v>63.7</v>
      </c>
      <c r="I7485" s="21">
        <v>63.72</v>
      </c>
      <c r="J7485" s="28">
        <v>0.02</v>
      </c>
      <c r="K7485" s="6"/>
      <c r="L7485" s="6"/>
      <c r="M7485" s="6"/>
      <c r="N7485" s="9">
        <v>274.19</v>
      </c>
      <c r="O7485" s="9">
        <v>274.18</v>
      </c>
      <c r="P7485" s="9">
        <v>13048464.15</v>
      </c>
      <c r="Q7485" s="9">
        <v>101499363.06999999</v>
      </c>
      <c r="R7485" s="11">
        <v>-9766940.3000000007</v>
      </c>
      <c r="S7485" s="7"/>
      <c r="T7485" s="7"/>
      <c r="U7485" s="7"/>
      <c r="V7485" s="7"/>
      <c r="W7485" s="7"/>
      <c r="X7485" s="7"/>
    </row>
    <row r="7486" spans="1:24" x14ac:dyDescent="0.2">
      <c r="A7486" s="126">
        <v>43410.447222222225</v>
      </c>
      <c r="B7486" s="9">
        <v>274.25</v>
      </c>
      <c r="C7486" s="9">
        <v>274.41000000000003</v>
      </c>
      <c r="D7486" s="9">
        <v>274.25</v>
      </c>
      <c r="E7486" s="9">
        <v>274.38</v>
      </c>
      <c r="F7486" s="10">
        <v>84560</v>
      </c>
      <c r="G7486" s="9">
        <v>23198480</v>
      </c>
      <c r="H7486" s="21">
        <v>177.68</v>
      </c>
      <c r="I7486" s="21">
        <v>177.79</v>
      </c>
      <c r="J7486" s="29">
        <v>0.1</v>
      </c>
      <c r="K7486" s="6"/>
      <c r="L7486" s="6"/>
      <c r="M7486" s="6"/>
      <c r="N7486" s="9">
        <v>274.36</v>
      </c>
      <c r="O7486" s="9">
        <v>274.33999999999997</v>
      </c>
      <c r="P7486" s="9">
        <v>23199458.800000001</v>
      </c>
      <c r="Q7486" s="9">
        <v>101498384.27</v>
      </c>
      <c r="R7486" s="11">
        <v>-9767919.0999999996</v>
      </c>
      <c r="S7486" s="7"/>
      <c r="T7486" s="7"/>
      <c r="U7486" s="7"/>
      <c r="V7486" s="7"/>
      <c r="W7486" s="7"/>
      <c r="X7486" s="7"/>
    </row>
    <row r="7487" spans="1:24" x14ac:dyDescent="0.2">
      <c r="A7487" s="126">
        <v>43410.447916666664</v>
      </c>
      <c r="B7487" s="9">
        <v>274.37</v>
      </c>
      <c r="C7487" s="9">
        <v>274.55</v>
      </c>
      <c r="D7487" s="9">
        <v>274.35000000000002</v>
      </c>
      <c r="E7487" s="9">
        <v>274.5</v>
      </c>
      <c r="F7487" s="10">
        <v>94700</v>
      </c>
      <c r="G7487" s="9">
        <v>25992756</v>
      </c>
      <c r="H7487" s="21">
        <v>111.99</v>
      </c>
      <c r="I7487" s="21">
        <v>112.05</v>
      </c>
      <c r="J7487" s="30">
        <v>0.05</v>
      </c>
      <c r="K7487" s="6"/>
      <c r="L7487" s="6"/>
      <c r="M7487" s="6"/>
      <c r="N7487" s="9">
        <v>274.48</v>
      </c>
      <c r="O7487" s="9">
        <v>274.47000000000003</v>
      </c>
      <c r="P7487" s="9">
        <v>25992782.5</v>
      </c>
      <c r="Q7487" s="9">
        <v>101498357.77</v>
      </c>
      <c r="R7487" s="11">
        <v>-9767945.5999999996</v>
      </c>
      <c r="S7487" s="7"/>
      <c r="T7487" s="7"/>
      <c r="U7487" s="7"/>
      <c r="V7487" s="7"/>
      <c r="W7487" s="7"/>
      <c r="X7487" s="7"/>
    </row>
    <row r="7488" spans="1:24" x14ac:dyDescent="0.2">
      <c r="A7488" s="126">
        <v>43410.448611111111</v>
      </c>
      <c r="B7488" s="9">
        <v>274.5</v>
      </c>
      <c r="C7488" s="9">
        <v>274.52</v>
      </c>
      <c r="D7488" s="9">
        <v>274.39999999999998</v>
      </c>
      <c r="E7488" s="9">
        <v>274.43</v>
      </c>
      <c r="F7488" s="10">
        <v>68570</v>
      </c>
      <c r="G7488" s="9">
        <v>18818212</v>
      </c>
      <c r="H7488" s="21">
        <v>72.41</v>
      </c>
      <c r="I7488" s="21">
        <v>72.400000000000006</v>
      </c>
      <c r="J7488" s="28">
        <v>0.01</v>
      </c>
      <c r="K7488" s="6"/>
      <c r="L7488" s="6"/>
      <c r="M7488" s="6"/>
      <c r="N7488" s="9">
        <v>274.45</v>
      </c>
      <c r="O7488" s="9">
        <v>274.44</v>
      </c>
      <c r="P7488" s="9">
        <v>18818693.649999999</v>
      </c>
      <c r="Q7488" s="9">
        <v>101497876.12</v>
      </c>
      <c r="R7488" s="11">
        <v>-9768427.25</v>
      </c>
      <c r="S7488" s="7"/>
      <c r="T7488" s="7"/>
      <c r="U7488" s="7"/>
      <c r="V7488" s="7"/>
      <c r="W7488" s="7"/>
      <c r="X7488" s="7"/>
    </row>
    <row r="7489" spans="1:24" x14ac:dyDescent="0.2">
      <c r="A7489" s="126">
        <v>43410.449305555558</v>
      </c>
      <c r="B7489" s="9">
        <v>274.42</v>
      </c>
      <c r="C7489" s="9">
        <v>274.45999999999998</v>
      </c>
      <c r="D7489" s="9">
        <v>274.39</v>
      </c>
      <c r="E7489" s="9">
        <v>274.41000000000003</v>
      </c>
      <c r="F7489" s="10">
        <v>43180</v>
      </c>
      <c r="G7489" s="9">
        <v>11850279</v>
      </c>
      <c r="H7489" s="21">
        <v>62.97</v>
      </c>
      <c r="I7489" s="21">
        <v>62.97</v>
      </c>
      <c r="J7489" s="28">
        <v>0</v>
      </c>
      <c r="K7489" s="6"/>
      <c r="L7489" s="6"/>
      <c r="M7489" s="6"/>
      <c r="N7489" s="9">
        <v>274.42</v>
      </c>
      <c r="O7489" s="9">
        <v>274.44</v>
      </c>
      <c r="P7489" s="9">
        <v>11849347.65</v>
      </c>
      <c r="Q7489" s="9">
        <v>101498807.47</v>
      </c>
      <c r="R7489" s="11">
        <v>-9767495.9000000004</v>
      </c>
      <c r="S7489" s="7"/>
      <c r="T7489" s="7"/>
      <c r="U7489" s="7"/>
      <c r="V7489" s="7"/>
      <c r="W7489" s="7"/>
      <c r="X7489" s="7"/>
    </row>
    <row r="7490" spans="1:24" x14ac:dyDescent="0.2">
      <c r="A7490" s="126">
        <v>43410.45</v>
      </c>
      <c r="B7490" s="9">
        <v>274.41000000000003</v>
      </c>
      <c r="C7490" s="9">
        <v>274.44</v>
      </c>
      <c r="D7490" s="9">
        <v>274.33999999999997</v>
      </c>
      <c r="E7490" s="9">
        <v>274.33999999999997</v>
      </c>
      <c r="F7490" s="10">
        <v>84820</v>
      </c>
      <c r="G7490" s="9">
        <v>23271678</v>
      </c>
      <c r="H7490" s="21">
        <v>196.43</v>
      </c>
      <c r="I7490" s="21">
        <v>196.38</v>
      </c>
      <c r="J7490" s="30">
        <v>0.05</v>
      </c>
      <c r="K7490" s="6"/>
      <c r="L7490" s="6"/>
      <c r="M7490" s="6"/>
      <c r="N7490" s="9">
        <v>274.37</v>
      </c>
      <c r="O7490" s="9">
        <v>274.37</v>
      </c>
      <c r="P7490" s="9">
        <v>23271639.300000001</v>
      </c>
      <c r="Q7490" s="9">
        <v>101498846.17</v>
      </c>
      <c r="R7490" s="11">
        <v>-9767457.1999999993</v>
      </c>
      <c r="S7490" s="7"/>
      <c r="T7490" s="7"/>
      <c r="U7490" s="7"/>
      <c r="V7490" s="7"/>
      <c r="W7490" s="7"/>
      <c r="X7490" s="7"/>
    </row>
    <row r="7491" spans="1:24" x14ac:dyDescent="0.2">
      <c r="A7491" s="126">
        <v>43410.450694444444</v>
      </c>
      <c r="B7491" s="9">
        <v>274.33</v>
      </c>
      <c r="C7491" s="9">
        <v>274.47000000000003</v>
      </c>
      <c r="D7491" s="9">
        <v>274.33</v>
      </c>
      <c r="E7491" s="9">
        <v>274.43</v>
      </c>
      <c r="F7491" s="10">
        <v>94770</v>
      </c>
      <c r="G7491" s="9">
        <v>26005680</v>
      </c>
      <c r="H7491" s="21">
        <v>111.73</v>
      </c>
      <c r="I7491" s="21">
        <v>111.75</v>
      </c>
      <c r="J7491" s="28">
        <v>0.02</v>
      </c>
      <c r="K7491" s="6"/>
      <c r="L7491" s="6"/>
      <c r="M7491" s="6"/>
      <c r="N7491" s="9">
        <v>274.42</v>
      </c>
      <c r="O7491" s="9">
        <v>274.41000000000003</v>
      </c>
      <c r="P7491" s="9">
        <v>26006309.550000001</v>
      </c>
      <c r="Q7491" s="9">
        <v>101498216.62</v>
      </c>
      <c r="R7491" s="11">
        <v>-9768086.75</v>
      </c>
      <c r="S7491" s="7"/>
      <c r="T7491" s="7"/>
      <c r="U7491" s="7"/>
      <c r="V7491" s="7"/>
      <c r="W7491" s="7"/>
      <c r="X7491" s="7"/>
    </row>
    <row r="7492" spans="1:24" x14ac:dyDescent="0.2">
      <c r="A7492" s="126">
        <v>43410.451388888891</v>
      </c>
      <c r="B7492" s="9">
        <v>274.42</v>
      </c>
      <c r="C7492" s="9">
        <v>274.52</v>
      </c>
      <c r="D7492" s="9">
        <v>274.31</v>
      </c>
      <c r="E7492" s="9">
        <v>274.31</v>
      </c>
      <c r="F7492" s="10">
        <v>75480</v>
      </c>
      <c r="G7492" s="9">
        <v>20709924</v>
      </c>
      <c r="H7492" s="21">
        <v>79.650000000000006</v>
      </c>
      <c r="I7492" s="21">
        <v>79.64</v>
      </c>
      <c r="J7492" s="28">
        <v>0.01</v>
      </c>
      <c r="K7492" s="6"/>
      <c r="L7492" s="6"/>
      <c r="M7492" s="6"/>
      <c r="N7492" s="9">
        <v>274.36</v>
      </c>
      <c r="O7492" s="9">
        <v>274.38</v>
      </c>
      <c r="P7492" s="9">
        <v>20708881.5</v>
      </c>
      <c r="Q7492" s="9">
        <v>101499259.12</v>
      </c>
      <c r="R7492" s="11">
        <v>-9767044.25</v>
      </c>
      <c r="S7492" s="7"/>
      <c r="T7492" s="7"/>
      <c r="U7492" s="7"/>
      <c r="V7492" s="7"/>
      <c r="W7492" s="7"/>
      <c r="X7492" s="7"/>
    </row>
    <row r="7493" spans="1:24" x14ac:dyDescent="0.2">
      <c r="A7493" s="126">
        <v>43410.45208333333</v>
      </c>
      <c r="B7493" s="9">
        <v>274.33999999999997</v>
      </c>
      <c r="C7493" s="9">
        <v>274.36</v>
      </c>
      <c r="D7493" s="9">
        <v>274.18</v>
      </c>
      <c r="E7493" s="9">
        <v>274.25</v>
      </c>
      <c r="F7493" s="10">
        <v>113180</v>
      </c>
      <c r="G7493" s="9">
        <v>31041948</v>
      </c>
      <c r="H7493" s="21">
        <v>149.94999999999999</v>
      </c>
      <c r="I7493" s="21">
        <v>149.88999999999999</v>
      </c>
      <c r="J7493" s="26">
        <v>0.06</v>
      </c>
      <c r="K7493" s="6"/>
      <c r="L7493" s="6"/>
      <c r="M7493" s="6"/>
      <c r="N7493" s="9">
        <v>274.26</v>
      </c>
      <c r="O7493" s="9">
        <v>274.27</v>
      </c>
      <c r="P7493" s="9">
        <v>31040746.800000001</v>
      </c>
      <c r="Q7493" s="9">
        <v>101500460.31999999</v>
      </c>
      <c r="R7493" s="11">
        <v>-9765843.0500000007</v>
      </c>
      <c r="S7493" s="7"/>
      <c r="T7493" s="7"/>
      <c r="U7493" s="7"/>
      <c r="V7493" s="7"/>
      <c r="W7493" s="7"/>
      <c r="X7493" s="7"/>
    </row>
    <row r="7494" spans="1:24" x14ac:dyDescent="0.2">
      <c r="A7494" s="126">
        <v>43410.452777777777</v>
      </c>
      <c r="B7494" s="9">
        <v>274.26</v>
      </c>
      <c r="C7494" s="9">
        <v>274.43</v>
      </c>
      <c r="D7494" s="9">
        <v>274.26</v>
      </c>
      <c r="E7494" s="9">
        <v>274.38</v>
      </c>
      <c r="F7494" s="10">
        <v>62270</v>
      </c>
      <c r="G7494" s="9">
        <v>17084190</v>
      </c>
      <c r="H7494" s="21">
        <v>55.02</v>
      </c>
      <c r="I7494" s="21">
        <v>55.04</v>
      </c>
      <c r="J7494" s="28">
        <v>0.02</v>
      </c>
      <c r="K7494" s="6"/>
      <c r="L7494" s="6"/>
      <c r="M7494" s="6"/>
      <c r="N7494" s="9">
        <v>274.36</v>
      </c>
      <c r="O7494" s="9">
        <v>274.36</v>
      </c>
      <c r="P7494" s="9">
        <v>17084552.879999999</v>
      </c>
      <c r="Q7494" s="9">
        <v>101500097.45</v>
      </c>
      <c r="R7494" s="11">
        <v>-9766205.9299999997</v>
      </c>
      <c r="S7494" s="7"/>
      <c r="T7494" s="7"/>
      <c r="U7494" s="7"/>
      <c r="V7494" s="7"/>
      <c r="W7494" s="7"/>
      <c r="X7494" s="7"/>
    </row>
    <row r="7495" spans="1:24" x14ac:dyDescent="0.2">
      <c r="A7495" s="126">
        <v>43410.453472222223</v>
      </c>
      <c r="B7495" s="9">
        <v>274.38</v>
      </c>
      <c r="C7495" s="9">
        <v>274.38</v>
      </c>
      <c r="D7495" s="9">
        <v>274.31</v>
      </c>
      <c r="E7495" s="9">
        <v>274.36</v>
      </c>
      <c r="F7495" s="10">
        <v>35830</v>
      </c>
      <c r="G7495" s="9">
        <v>9828589</v>
      </c>
      <c r="H7495" s="21">
        <v>57.54</v>
      </c>
      <c r="I7495" s="21">
        <v>57.53</v>
      </c>
      <c r="J7495" s="28">
        <v>0.01</v>
      </c>
      <c r="K7495" s="6"/>
      <c r="L7495" s="6"/>
      <c r="M7495" s="6"/>
      <c r="N7495" s="9">
        <v>274.35000000000002</v>
      </c>
      <c r="O7495" s="9">
        <v>274.31</v>
      </c>
      <c r="P7495" s="9">
        <v>9830050.0800000001</v>
      </c>
      <c r="Q7495" s="9">
        <v>101498636.37</v>
      </c>
      <c r="R7495" s="11">
        <v>-9767667</v>
      </c>
      <c r="S7495" s="7"/>
      <c r="T7495" s="7"/>
      <c r="U7495" s="7"/>
      <c r="V7495" s="7"/>
      <c r="W7495" s="7"/>
      <c r="X7495" s="7"/>
    </row>
    <row r="7496" spans="1:24" x14ac:dyDescent="0.2">
      <c r="A7496" s="126">
        <v>43410.45416666667</v>
      </c>
      <c r="B7496" s="9">
        <v>274.36</v>
      </c>
      <c r="C7496" s="9">
        <v>274.47000000000003</v>
      </c>
      <c r="D7496" s="9">
        <v>274.33</v>
      </c>
      <c r="E7496" s="9">
        <v>274.39999999999998</v>
      </c>
      <c r="F7496" s="10">
        <v>32090</v>
      </c>
      <c r="G7496" s="9">
        <v>8806593</v>
      </c>
      <c r="H7496" s="21">
        <v>89.56</v>
      </c>
      <c r="I7496" s="21">
        <v>89.6</v>
      </c>
      <c r="J7496" s="28">
        <v>0.04</v>
      </c>
      <c r="K7496" s="6"/>
      <c r="L7496" s="6"/>
      <c r="M7496" s="6"/>
      <c r="N7496" s="9">
        <v>274.39999999999998</v>
      </c>
      <c r="O7496" s="9">
        <v>274.43</v>
      </c>
      <c r="P7496" s="9">
        <v>8805496</v>
      </c>
      <c r="Q7496" s="9">
        <v>101499733.37</v>
      </c>
      <c r="R7496" s="11">
        <v>-9766570</v>
      </c>
      <c r="S7496" s="7"/>
      <c r="T7496" s="7"/>
      <c r="U7496" s="7"/>
      <c r="V7496" s="7"/>
      <c r="W7496" s="7"/>
      <c r="X7496" s="7"/>
    </row>
    <row r="7497" spans="1:24" x14ac:dyDescent="0.2">
      <c r="A7497" s="126">
        <v>43410.454861111109</v>
      </c>
      <c r="B7497" s="9">
        <v>274.39999999999998</v>
      </c>
      <c r="C7497" s="9">
        <v>274.48</v>
      </c>
      <c r="D7497" s="9">
        <v>274.27</v>
      </c>
      <c r="E7497" s="9">
        <v>274.38</v>
      </c>
      <c r="F7497" s="10">
        <v>78530</v>
      </c>
      <c r="G7497" s="9">
        <v>21546526</v>
      </c>
      <c r="H7497" s="21">
        <v>244.72</v>
      </c>
      <c r="I7497" s="21">
        <v>244.66</v>
      </c>
      <c r="J7497" s="26">
        <v>0.05</v>
      </c>
      <c r="K7497" s="6"/>
      <c r="L7497" s="6"/>
      <c r="M7497" s="6"/>
      <c r="N7497" s="9">
        <v>274.38</v>
      </c>
      <c r="O7497" s="9">
        <v>274.37</v>
      </c>
      <c r="P7497" s="9">
        <v>21546865.079999998</v>
      </c>
      <c r="Q7497" s="9">
        <v>101499394.3</v>
      </c>
      <c r="R7497" s="11">
        <v>-9766909.0800000001</v>
      </c>
      <c r="S7497" s="7"/>
      <c r="T7497" s="7"/>
      <c r="U7497" s="7"/>
      <c r="V7497" s="7"/>
      <c r="W7497" s="7"/>
      <c r="X7497" s="7"/>
    </row>
    <row r="7498" spans="1:24" x14ac:dyDescent="0.2">
      <c r="A7498" s="126">
        <v>43410.455555555556</v>
      </c>
      <c r="B7498" s="9">
        <v>274.37</v>
      </c>
      <c r="C7498" s="9">
        <v>274.41000000000003</v>
      </c>
      <c r="D7498" s="9">
        <v>274.32</v>
      </c>
      <c r="E7498" s="9">
        <v>274.41000000000003</v>
      </c>
      <c r="F7498" s="10">
        <v>80380</v>
      </c>
      <c r="G7498" s="9">
        <v>22055762</v>
      </c>
      <c r="H7498" s="21">
        <v>102.36</v>
      </c>
      <c r="I7498" s="21">
        <v>102.36</v>
      </c>
      <c r="J7498" s="28">
        <v>0.01</v>
      </c>
      <c r="K7498" s="6"/>
      <c r="L7498" s="6"/>
      <c r="M7498" s="6"/>
      <c r="N7498" s="9">
        <v>274.39</v>
      </c>
      <c r="O7498" s="9">
        <v>274.39</v>
      </c>
      <c r="P7498" s="9">
        <v>22055267.25</v>
      </c>
      <c r="Q7498" s="9">
        <v>101499889.05</v>
      </c>
      <c r="R7498" s="11">
        <v>-9766414.3300000001</v>
      </c>
      <c r="S7498" s="7"/>
      <c r="T7498" s="7"/>
      <c r="U7498" s="7"/>
      <c r="V7498" s="7"/>
      <c r="W7498" s="7"/>
      <c r="X7498" s="7"/>
    </row>
    <row r="7499" spans="1:24" x14ac:dyDescent="0.2">
      <c r="A7499" s="126">
        <v>43410.456250000003</v>
      </c>
      <c r="B7499" s="9">
        <v>274.42</v>
      </c>
      <c r="C7499" s="9">
        <v>274.47000000000003</v>
      </c>
      <c r="D7499" s="9">
        <v>274.36</v>
      </c>
      <c r="E7499" s="9">
        <v>274.37</v>
      </c>
      <c r="F7499" s="10">
        <v>63240</v>
      </c>
      <c r="G7499" s="9">
        <v>17353058</v>
      </c>
      <c r="H7499" s="21">
        <v>78.680000000000007</v>
      </c>
      <c r="I7499" s="21">
        <v>78.680000000000007</v>
      </c>
      <c r="J7499" s="28">
        <v>0</v>
      </c>
      <c r="K7499" s="6"/>
      <c r="L7499" s="6"/>
      <c r="M7499" s="6"/>
      <c r="N7499" s="9">
        <v>274.39</v>
      </c>
      <c r="O7499" s="9">
        <v>274.39999999999998</v>
      </c>
      <c r="P7499" s="9">
        <v>17352581.699999999</v>
      </c>
      <c r="Q7499" s="9">
        <v>101500365.34999999</v>
      </c>
      <c r="R7499" s="11">
        <v>-9765938.0299999993</v>
      </c>
      <c r="S7499" s="7"/>
      <c r="T7499" s="7"/>
      <c r="U7499" s="7"/>
      <c r="V7499" s="7"/>
      <c r="W7499" s="7"/>
      <c r="X7499" s="7"/>
    </row>
    <row r="7500" spans="1:24" x14ac:dyDescent="0.2">
      <c r="A7500" s="126">
        <v>43410.456944444442</v>
      </c>
      <c r="B7500" s="9">
        <v>274.38</v>
      </c>
      <c r="C7500" s="9">
        <v>274.39</v>
      </c>
      <c r="D7500" s="9">
        <v>274.23</v>
      </c>
      <c r="E7500" s="9">
        <v>274.3</v>
      </c>
      <c r="F7500" s="10">
        <v>60860</v>
      </c>
      <c r="G7500" s="9">
        <v>16693207</v>
      </c>
      <c r="H7500" s="21">
        <v>96.24</v>
      </c>
      <c r="I7500" s="21">
        <v>96.2</v>
      </c>
      <c r="J7500" s="28">
        <v>0.04</v>
      </c>
      <c r="K7500" s="6"/>
      <c r="L7500" s="6"/>
      <c r="M7500" s="6"/>
      <c r="N7500" s="9">
        <v>274.31</v>
      </c>
      <c r="O7500" s="9">
        <v>274.29000000000002</v>
      </c>
      <c r="P7500" s="9">
        <v>16694202.300000001</v>
      </c>
      <c r="Q7500" s="9">
        <v>101499370.05</v>
      </c>
      <c r="R7500" s="11">
        <v>-9766933.3300000001</v>
      </c>
      <c r="S7500" s="7"/>
      <c r="T7500" s="7"/>
      <c r="U7500" s="7"/>
      <c r="V7500" s="7"/>
      <c r="W7500" s="7"/>
      <c r="X7500" s="7"/>
    </row>
    <row r="7501" spans="1:24" x14ac:dyDescent="0.2">
      <c r="A7501" s="126">
        <v>43410.457638888889</v>
      </c>
      <c r="B7501" s="9">
        <v>274.31</v>
      </c>
      <c r="C7501" s="9">
        <v>274.39999999999998</v>
      </c>
      <c r="D7501" s="9">
        <v>274.27</v>
      </c>
      <c r="E7501" s="9">
        <v>274.39</v>
      </c>
      <c r="F7501" s="10">
        <v>52200</v>
      </c>
      <c r="G7501" s="9">
        <v>14320421</v>
      </c>
      <c r="H7501" s="21">
        <v>85.77</v>
      </c>
      <c r="I7501" s="21">
        <v>85.79</v>
      </c>
      <c r="J7501" s="28">
        <v>0.02</v>
      </c>
      <c r="K7501" s="6"/>
      <c r="L7501" s="6"/>
      <c r="M7501" s="6"/>
      <c r="N7501" s="9">
        <v>274.36</v>
      </c>
      <c r="O7501" s="9">
        <v>274.33999999999997</v>
      </c>
      <c r="P7501" s="9">
        <v>14321722.5</v>
      </c>
      <c r="Q7501" s="9">
        <v>101498068.55</v>
      </c>
      <c r="R7501" s="11">
        <v>-9768234.8300000001</v>
      </c>
      <c r="S7501" s="7"/>
      <c r="T7501" s="7"/>
      <c r="U7501" s="7"/>
      <c r="V7501" s="7"/>
      <c r="W7501" s="7"/>
      <c r="X7501" s="7"/>
    </row>
    <row r="7502" spans="1:24" x14ac:dyDescent="0.2">
      <c r="A7502" s="126">
        <v>43410.458333333336</v>
      </c>
      <c r="B7502" s="9">
        <v>274.39999999999998</v>
      </c>
      <c r="C7502" s="9">
        <v>274.45999999999998</v>
      </c>
      <c r="D7502" s="9">
        <v>274.3</v>
      </c>
      <c r="E7502" s="9">
        <v>274.3</v>
      </c>
      <c r="F7502" s="10">
        <v>92280</v>
      </c>
      <c r="G7502" s="9">
        <v>25316502</v>
      </c>
      <c r="H7502" s="21">
        <v>176.78</v>
      </c>
      <c r="I7502" s="21">
        <v>176.79</v>
      </c>
      <c r="J7502" s="28">
        <v>0</v>
      </c>
      <c r="K7502" s="6"/>
      <c r="L7502" s="6"/>
      <c r="M7502" s="6"/>
      <c r="N7502" s="9">
        <v>274.33999999999997</v>
      </c>
      <c r="O7502" s="9">
        <v>274.33999999999997</v>
      </c>
      <c r="P7502" s="9">
        <v>25316095.199999999</v>
      </c>
      <c r="Q7502" s="9">
        <v>101498475.34999999</v>
      </c>
      <c r="R7502" s="11">
        <v>-9767828.0299999993</v>
      </c>
      <c r="S7502" s="7"/>
      <c r="T7502" s="7"/>
      <c r="U7502" s="7"/>
      <c r="V7502" s="7"/>
      <c r="W7502" s="7"/>
      <c r="X7502" s="7"/>
    </row>
    <row r="7503" spans="1:24" x14ac:dyDescent="0.2">
      <c r="A7503" s="126">
        <v>43410.459027777775</v>
      </c>
      <c r="B7503" s="9">
        <v>274.3</v>
      </c>
      <c r="C7503" s="9">
        <v>274.38</v>
      </c>
      <c r="D7503" s="9">
        <v>274.10000000000002</v>
      </c>
      <c r="E7503" s="9">
        <v>274.18</v>
      </c>
      <c r="F7503" s="10">
        <v>110730</v>
      </c>
      <c r="G7503" s="9">
        <v>30364100</v>
      </c>
      <c r="H7503" s="21">
        <v>119.99</v>
      </c>
      <c r="I7503" s="21">
        <v>119.94</v>
      </c>
      <c r="J7503" s="26">
        <v>0.06</v>
      </c>
      <c r="K7503" s="6"/>
      <c r="L7503" s="6"/>
      <c r="M7503" s="6"/>
      <c r="N7503" s="9">
        <v>274.20999999999998</v>
      </c>
      <c r="O7503" s="9">
        <v>274.22000000000003</v>
      </c>
      <c r="P7503" s="9">
        <v>30363273.300000001</v>
      </c>
      <c r="Q7503" s="9">
        <v>101499302.05</v>
      </c>
      <c r="R7503" s="11">
        <v>-9767001.3300000001</v>
      </c>
      <c r="S7503" s="7"/>
      <c r="T7503" s="7"/>
      <c r="U7503" s="7"/>
      <c r="V7503" s="7"/>
      <c r="W7503" s="7"/>
      <c r="X7503" s="7"/>
    </row>
    <row r="7504" spans="1:24" x14ac:dyDescent="0.2">
      <c r="A7504" s="126">
        <v>43410.459722222222</v>
      </c>
      <c r="B7504" s="9">
        <v>274.17</v>
      </c>
      <c r="C7504" s="9">
        <v>274.29000000000002</v>
      </c>
      <c r="D7504" s="9">
        <v>274.17</v>
      </c>
      <c r="E7504" s="9">
        <v>274.22000000000003</v>
      </c>
      <c r="F7504" s="10">
        <v>59320</v>
      </c>
      <c r="G7504" s="9">
        <v>16266559</v>
      </c>
      <c r="H7504" s="21">
        <v>53.57</v>
      </c>
      <c r="I7504" s="21">
        <v>53.57</v>
      </c>
      <c r="J7504" s="28">
        <v>0</v>
      </c>
      <c r="K7504" s="6"/>
      <c r="L7504" s="6"/>
      <c r="M7504" s="6"/>
      <c r="N7504" s="9">
        <v>274.23</v>
      </c>
      <c r="O7504" s="9">
        <v>274.22000000000003</v>
      </c>
      <c r="P7504" s="9">
        <v>16267027</v>
      </c>
      <c r="Q7504" s="9">
        <v>101498834.05</v>
      </c>
      <c r="R7504" s="11">
        <v>-9767469.3300000001</v>
      </c>
      <c r="S7504" s="7"/>
      <c r="T7504" s="7"/>
      <c r="U7504" s="7"/>
      <c r="V7504" s="7"/>
      <c r="W7504" s="7"/>
      <c r="X7504" s="7"/>
    </row>
    <row r="7505" spans="1:24" x14ac:dyDescent="0.2">
      <c r="A7505" s="126">
        <v>43410.460416666669</v>
      </c>
      <c r="B7505" s="9">
        <v>274.22000000000003</v>
      </c>
      <c r="C7505" s="9">
        <v>274.26</v>
      </c>
      <c r="D7505" s="9">
        <v>274.08</v>
      </c>
      <c r="E7505" s="9">
        <v>274.12</v>
      </c>
      <c r="F7505" s="10">
        <v>53080</v>
      </c>
      <c r="G7505" s="9">
        <v>14551508</v>
      </c>
      <c r="H7505" s="21">
        <v>89.48</v>
      </c>
      <c r="I7505" s="21">
        <v>89.46</v>
      </c>
      <c r="J7505" s="28">
        <v>0.02</v>
      </c>
      <c r="K7505" s="6"/>
      <c r="L7505" s="6"/>
      <c r="M7505" s="6"/>
      <c r="N7505" s="9">
        <v>274.14999999999998</v>
      </c>
      <c r="O7505" s="9">
        <v>274.14</v>
      </c>
      <c r="P7505" s="9">
        <v>14551616.6</v>
      </c>
      <c r="Q7505" s="9">
        <v>101498725.45</v>
      </c>
      <c r="R7505" s="11">
        <v>-9767577.9299999997</v>
      </c>
      <c r="S7505" s="7"/>
      <c r="T7505" s="7"/>
      <c r="U7505" s="7"/>
      <c r="V7505" s="7"/>
      <c r="W7505" s="7"/>
      <c r="X7505" s="7"/>
    </row>
    <row r="7506" spans="1:24" x14ac:dyDescent="0.2">
      <c r="A7506" s="126">
        <v>43410.461111111108</v>
      </c>
      <c r="B7506" s="9">
        <v>274.11</v>
      </c>
      <c r="C7506" s="9">
        <v>274.16000000000003</v>
      </c>
      <c r="D7506" s="9">
        <v>274.08999999999997</v>
      </c>
      <c r="E7506" s="9">
        <v>274.12</v>
      </c>
      <c r="F7506" s="10">
        <v>90020</v>
      </c>
      <c r="G7506" s="9">
        <v>24677414</v>
      </c>
      <c r="H7506" s="21">
        <v>169.59</v>
      </c>
      <c r="I7506" s="21">
        <v>169.59</v>
      </c>
      <c r="J7506" s="28">
        <v>0.01</v>
      </c>
      <c r="K7506" s="6"/>
      <c r="L7506" s="6"/>
      <c r="M7506" s="6"/>
      <c r="N7506" s="9">
        <v>274.12</v>
      </c>
      <c r="O7506" s="9">
        <v>274.13</v>
      </c>
      <c r="P7506" s="9">
        <v>24676507.449999999</v>
      </c>
      <c r="Q7506" s="9">
        <v>101499632</v>
      </c>
      <c r="R7506" s="11">
        <v>-9766671.3800000008</v>
      </c>
      <c r="S7506" s="7"/>
      <c r="T7506" s="7"/>
      <c r="U7506" s="7"/>
      <c r="V7506" s="7"/>
      <c r="W7506" s="7"/>
      <c r="X7506" s="7"/>
    </row>
    <row r="7507" spans="1:24" x14ac:dyDescent="0.2">
      <c r="A7507" s="126">
        <v>43410.461805555555</v>
      </c>
      <c r="B7507" s="9">
        <v>274.13</v>
      </c>
      <c r="C7507" s="9">
        <v>274.14</v>
      </c>
      <c r="D7507" s="9">
        <v>274.07</v>
      </c>
      <c r="E7507" s="9">
        <v>274.08</v>
      </c>
      <c r="F7507" s="10">
        <v>99260</v>
      </c>
      <c r="G7507" s="9">
        <v>27207820</v>
      </c>
      <c r="H7507" s="21">
        <v>110.26</v>
      </c>
      <c r="I7507" s="21">
        <v>110.25</v>
      </c>
      <c r="J7507" s="28">
        <v>0.01</v>
      </c>
      <c r="K7507" s="6"/>
      <c r="L7507" s="6"/>
      <c r="M7507" s="6"/>
      <c r="N7507" s="9">
        <v>274.08999999999997</v>
      </c>
      <c r="O7507" s="9">
        <v>274.11</v>
      </c>
      <c r="P7507" s="9">
        <v>27206421.550000001</v>
      </c>
      <c r="Q7507" s="9">
        <v>101501030.45</v>
      </c>
      <c r="R7507" s="11">
        <v>-9765272.9299999997</v>
      </c>
      <c r="S7507" s="7"/>
      <c r="T7507" s="7"/>
      <c r="U7507" s="7"/>
      <c r="V7507" s="7"/>
      <c r="W7507" s="7"/>
      <c r="X7507" s="7"/>
    </row>
    <row r="7508" spans="1:24" x14ac:dyDescent="0.2">
      <c r="A7508" s="126">
        <v>43410.462500000001</v>
      </c>
      <c r="B7508" s="9">
        <v>274.07</v>
      </c>
      <c r="C7508" s="9">
        <v>274.18</v>
      </c>
      <c r="D7508" s="9">
        <v>274.07</v>
      </c>
      <c r="E7508" s="9">
        <v>274.14</v>
      </c>
      <c r="F7508" s="10">
        <v>48610</v>
      </c>
      <c r="G7508" s="9">
        <v>13325267</v>
      </c>
      <c r="H7508" s="21">
        <v>48.97</v>
      </c>
      <c r="I7508" s="21">
        <v>48.98</v>
      </c>
      <c r="J7508" s="28">
        <v>0</v>
      </c>
      <c r="K7508" s="6"/>
      <c r="L7508" s="6"/>
      <c r="M7508" s="6"/>
      <c r="N7508" s="9">
        <v>274.13</v>
      </c>
      <c r="O7508" s="9">
        <v>274.13</v>
      </c>
      <c r="P7508" s="9">
        <v>13325580.83</v>
      </c>
      <c r="Q7508" s="9">
        <v>101500716.62</v>
      </c>
      <c r="R7508" s="11">
        <v>-9765586.75</v>
      </c>
      <c r="S7508" s="7"/>
      <c r="T7508" s="7"/>
      <c r="U7508" s="7"/>
      <c r="V7508" s="7"/>
      <c r="W7508" s="7"/>
      <c r="X7508" s="7"/>
    </row>
    <row r="7509" spans="1:24" x14ac:dyDescent="0.2">
      <c r="A7509" s="126">
        <v>43410.463194444441</v>
      </c>
      <c r="B7509" s="9">
        <v>274.14999999999998</v>
      </c>
      <c r="C7509" s="9">
        <v>274.29000000000002</v>
      </c>
      <c r="D7509" s="9">
        <v>274.14999999999998</v>
      </c>
      <c r="E7509" s="9">
        <v>274.27</v>
      </c>
      <c r="F7509" s="10">
        <v>55550</v>
      </c>
      <c r="G7509" s="9">
        <v>15234739</v>
      </c>
      <c r="H7509" s="21">
        <v>114.28</v>
      </c>
      <c r="I7509" s="21">
        <v>114.33</v>
      </c>
      <c r="J7509" s="30">
        <v>0.05</v>
      </c>
      <c r="K7509" s="6"/>
      <c r="L7509" s="6"/>
      <c r="M7509" s="6"/>
      <c r="N7509" s="9">
        <v>274.25</v>
      </c>
      <c r="O7509" s="9">
        <v>274.25</v>
      </c>
      <c r="P7509" s="9">
        <v>15234309.75</v>
      </c>
      <c r="Q7509" s="9">
        <v>101501145.87</v>
      </c>
      <c r="R7509" s="11">
        <v>-9765157.5</v>
      </c>
      <c r="S7509" s="7"/>
      <c r="T7509" s="7"/>
      <c r="U7509" s="7"/>
      <c r="V7509" s="7"/>
      <c r="W7509" s="7"/>
      <c r="X7509" s="7"/>
    </row>
    <row r="7510" spans="1:24" x14ac:dyDescent="0.2">
      <c r="A7510" s="126">
        <v>43410.463888888888</v>
      </c>
      <c r="B7510" s="9">
        <v>274.26</v>
      </c>
      <c r="C7510" s="9">
        <v>274.41000000000003</v>
      </c>
      <c r="D7510" s="9">
        <v>274.18</v>
      </c>
      <c r="E7510" s="9">
        <v>274.3</v>
      </c>
      <c r="F7510" s="10">
        <v>71380</v>
      </c>
      <c r="G7510" s="9">
        <v>19577938</v>
      </c>
      <c r="H7510" s="21">
        <v>128.5</v>
      </c>
      <c r="I7510" s="21">
        <v>128.51</v>
      </c>
      <c r="J7510" s="28">
        <v>0.01</v>
      </c>
      <c r="K7510" s="6"/>
      <c r="L7510" s="6"/>
      <c r="M7510" s="6"/>
      <c r="N7510" s="9">
        <v>274.3</v>
      </c>
      <c r="O7510" s="9">
        <v>274.27999999999997</v>
      </c>
      <c r="P7510" s="9">
        <v>19579355.550000001</v>
      </c>
      <c r="Q7510" s="9">
        <v>101499728.31999999</v>
      </c>
      <c r="R7510" s="11">
        <v>-9766575.0500000007</v>
      </c>
      <c r="S7510" s="7"/>
      <c r="T7510" s="7"/>
      <c r="U7510" s="7"/>
      <c r="V7510" s="7"/>
      <c r="W7510" s="7"/>
      <c r="X7510" s="7"/>
    </row>
    <row r="7511" spans="1:24" x14ac:dyDescent="0.2">
      <c r="A7511" s="126">
        <v>43410.464583333334</v>
      </c>
      <c r="B7511" s="9">
        <v>274.27999999999997</v>
      </c>
      <c r="C7511" s="9">
        <v>274.33</v>
      </c>
      <c r="D7511" s="9">
        <v>274.18</v>
      </c>
      <c r="E7511" s="9">
        <v>274.2</v>
      </c>
      <c r="F7511" s="10">
        <v>102690</v>
      </c>
      <c r="G7511" s="9">
        <v>28161744</v>
      </c>
      <c r="H7511" s="21">
        <v>143.86000000000001</v>
      </c>
      <c r="I7511" s="21">
        <v>143.84</v>
      </c>
      <c r="J7511" s="28">
        <v>0.02</v>
      </c>
      <c r="K7511" s="6"/>
      <c r="L7511" s="6"/>
      <c r="M7511" s="6"/>
      <c r="N7511" s="9">
        <v>274.23</v>
      </c>
      <c r="O7511" s="9">
        <v>274.24</v>
      </c>
      <c r="P7511" s="9">
        <v>28160421.98</v>
      </c>
      <c r="Q7511" s="9">
        <v>101501050.34999999</v>
      </c>
      <c r="R7511" s="11">
        <v>-9765253.0299999993</v>
      </c>
      <c r="S7511" s="7"/>
      <c r="T7511" s="7"/>
      <c r="U7511" s="7"/>
      <c r="V7511" s="7"/>
      <c r="W7511" s="7"/>
      <c r="X7511" s="7"/>
    </row>
    <row r="7512" spans="1:24" x14ac:dyDescent="0.2">
      <c r="A7512" s="126">
        <v>43410.465277777781</v>
      </c>
      <c r="B7512" s="9">
        <v>274.2</v>
      </c>
      <c r="C7512" s="9">
        <v>274.23</v>
      </c>
      <c r="D7512" s="9">
        <v>274.02999999999997</v>
      </c>
      <c r="E7512" s="9">
        <v>274.23</v>
      </c>
      <c r="F7512" s="10">
        <v>206260</v>
      </c>
      <c r="G7512" s="9">
        <v>56549680</v>
      </c>
      <c r="H7512" s="21">
        <v>200.86</v>
      </c>
      <c r="I7512" s="21">
        <v>200.8</v>
      </c>
      <c r="J7512" s="30">
        <v>0.05</v>
      </c>
      <c r="K7512" s="6"/>
      <c r="L7512" s="6"/>
      <c r="M7512" s="6"/>
      <c r="N7512" s="9">
        <v>274.18</v>
      </c>
      <c r="O7512" s="9">
        <v>274.17</v>
      </c>
      <c r="P7512" s="9">
        <v>56552366.799999997</v>
      </c>
      <c r="Q7512" s="9">
        <v>101498363.55</v>
      </c>
      <c r="R7512" s="11">
        <v>-9767939.8300000001</v>
      </c>
      <c r="S7512" s="7"/>
      <c r="T7512" s="7"/>
      <c r="U7512" s="7"/>
      <c r="V7512" s="7"/>
      <c r="W7512" s="7"/>
      <c r="X7512" s="7"/>
    </row>
    <row r="7513" spans="1:24" x14ac:dyDescent="0.2">
      <c r="A7513" s="126">
        <v>43410.46597222222</v>
      </c>
      <c r="B7513" s="9">
        <v>274.22000000000003</v>
      </c>
      <c r="C7513" s="9">
        <v>274.39999999999998</v>
      </c>
      <c r="D7513" s="9">
        <v>274.19</v>
      </c>
      <c r="E7513" s="9">
        <v>274.33</v>
      </c>
      <c r="F7513" s="10">
        <v>90970</v>
      </c>
      <c r="G7513" s="9">
        <v>24955046</v>
      </c>
      <c r="H7513" s="21">
        <v>44.1</v>
      </c>
      <c r="I7513" s="21">
        <v>44.13</v>
      </c>
      <c r="J7513" s="28">
        <v>0.02</v>
      </c>
      <c r="K7513" s="6"/>
      <c r="L7513" s="6"/>
      <c r="M7513" s="6"/>
      <c r="N7513" s="9">
        <v>274.31</v>
      </c>
      <c r="O7513" s="9">
        <v>274.32</v>
      </c>
      <c r="P7513" s="9">
        <v>24954208.129999999</v>
      </c>
      <c r="Q7513" s="9">
        <v>101499201.42</v>
      </c>
      <c r="R7513" s="11">
        <v>-9767101.9499999993</v>
      </c>
      <c r="S7513" s="7"/>
      <c r="T7513" s="7"/>
      <c r="U7513" s="7"/>
      <c r="V7513" s="7"/>
      <c r="W7513" s="7"/>
      <c r="X7513" s="7"/>
    </row>
    <row r="7514" spans="1:24" x14ac:dyDescent="0.2">
      <c r="A7514" s="126">
        <v>43410.466666666667</v>
      </c>
      <c r="B7514" s="9">
        <v>274.32</v>
      </c>
      <c r="C7514" s="9">
        <v>274.35000000000002</v>
      </c>
      <c r="D7514" s="9">
        <v>274.23</v>
      </c>
      <c r="E7514" s="9">
        <v>274.29000000000002</v>
      </c>
      <c r="F7514" s="10">
        <v>40380</v>
      </c>
      <c r="G7514" s="9">
        <v>11074460</v>
      </c>
      <c r="H7514" s="21">
        <v>44.39</v>
      </c>
      <c r="I7514" s="21">
        <v>44.38</v>
      </c>
      <c r="J7514" s="28">
        <v>0.01</v>
      </c>
      <c r="K7514" s="6"/>
      <c r="L7514" s="6"/>
      <c r="M7514" s="6"/>
      <c r="N7514" s="9">
        <v>274.29000000000002</v>
      </c>
      <c r="O7514" s="9">
        <v>274.26</v>
      </c>
      <c r="P7514" s="9">
        <v>11075830.199999999</v>
      </c>
      <c r="Q7514" s="9">
        <v>101497831.22</v>
      </c>
      <c r="R7514" s="11">
        <v>-9768472.1500000004</v>
      </c>
      <c r="S7514" s="7"/>
      <c r="T7514" s="7"/>
      <c r="U7514" s="7"/>
      <c r="V7514" s="7"/>
      <c r="W7514" s="7"/>
      <c r="X7514" s="7"/>
    </row>
    <row r="7515" spans="1:24" x14ac:dyDescent="0.2">
      <c r="A7515" s="126">
        <v>43410.467361111114</v>
      </c>
      <c r="B7515" s="9">
        <v>274.3</v>
      </c>
      <c r="C7515" s="9">
        <v>274.38</v>
      </c>
      <c r="D7515" s="9">
        <v>274.20999999999998</v>
      </c>
      <c r="E7515" s="9">
        <v>274.37</v>
      </c>
      <c r="F7515" s="10">
        <v>48470</v>
      </c>
      <c r="G7515" s="9">
        <v>13295798</v>
      </c>
      <c r="H7515" s="21">
        <v>120.03</v>
      </c>
      <c r="I7515" s="21">
        <v>120.06</v>
      </c>
      <c r="J7515" s="28">
        <v>0.02</v>
      </c>
      <c r="K7515" s="6"/>
      <c r="L7515" s="6"/>
      <c r="M7515" s="6"/>
      <c r="N7515" s="9">
        <v>274.33</v>
      </c>
      <c r="O7515" s="9">
        <v>274.31</v>
      </c>
      <c r="P7515" s="9">
        <v>13296896.279999999</v>
      </c>
      <c r="Q7515" s="9">
        <v>101496732.95</v>
      </c>
      <c r="R7515" s="11">
        <v>-9769570.4299999997</v>
      </c>
      <c r="S7515" s="7"/>
      <c r="T7515" s="7"/>
      <c r="U7515" s="7"/>
      <c r="V7515" s="7"/>
      <c r="W7515" s="7"/>
      <c r="X7515" s="7"/>
    </row>
    <row r="7516" spans="1:24" x14ac:dyDescent="0.2">
      <c r="A7516" s="126">
        <v>43410.468055555553</v>
      </c>
      <c r="B7516" s="9">
        <v>274.36</v>
      </c>
      <c r="C7516" s="9">
        <v>274.75</v>
      </c>
      <c r="D7516" s="9">
        <v>274.33</v>
      </c>
      <c r="E7516" s="9">
        <v>274.70999999999998</v>
      </c>
      <c r="F7516" s="10">
        <v>294200</v>
      </c>
      <c r="G7516" s="9">
        <v>80786672</v>
      </c>
      <c r="H7516" s="21">
        <v>606.97</v>
      </c>
      <c r="I7516" s="21">
        <v>607.61</v>
      </c>
      <c r="J7516" s="133">
        <v>0.64</v>
      </c>
      <c r="K7516" s="6"/>
      <c r="L7516" s="6"/>
      <c r="M7516" s="6"/>
      <c r="N7516" s="9">
        <v>274.63</v>
      </c>
      <c r="O7516" s="9">
        <v>274.60000000000002</v>
      </c>
      <c r="P7516" s="9">
        <v>80794675</v>
      </c>
      <c r="Q7516" s="9">
        <v>101488729.95</v>
      </c>
      <c r="R7516" s="11">
        <v>-9777573.4299999997</v>
      </c>
      <c r="S7516" s="7"/>
      <c r="T7516" s="7"/>
      <c r="U7516" s="7"/>
      <c r="V7516" s="7"/>
      <c r="W7516" s="7"/>
      <c r="X7516" s="7"/>
    </row>
    <row r="7517" spans="1:24" x14ac:dyDescent="0.2">
      <c r="A7517" s="126">
        <v>43410.46875</v>
      </c>
      <c r="B7517" s="9">
        <v>274.70999999999998</v>
      </c>
      <c r="C7517" s="9">
        <v>274.76</v>
      </c>
      <c r="D7517" s="9">
        <v>274.67</v>
      </c>
      <c r="E7517" s="9">
        <v>274.7</v>
      </c>
      <c r="F7517" s="10">
        <v>104890</v>
      </c>
      <c r="G7517" s="9">
        <v>28813510</v>
      </c>
      <c r="H7517" s="21">
        <v>35.65</v>
      </c>
      <c r="I7517" s="21">
        <v>35.67</v>
      </c>
      <c r="J7517" s="28">
        <v>0.01</v>
      </c>
      <c r="K7517" s="6"/>
      <c r="L7517" s="6"/>
      <c r="M7517" s="6"/>
      <c r="N7517" s="9">
        <v>274.70999999999998</v>
      </c>
      <c r="O7517" s="9">
        <v>274.7</v>
      </c>
      <c r="P7517" s="9">
        <v>28814069.68</v>
      </c>
      <c r="Q7517" s="9">
        <v>101488170.27</v>
      </c>
      <c r="R7517" s="11">
        <v>-9778133.0999999996</v>
      </c>
      <c r="S7517" s="7"/>
      <c r="T7517" s="7"/>
      <c r="U7517" s="7"/>
      <c r="V7517" s="7"/>
      <c r="W7517" s="7"/>
      <c r="X7517" s="7"/>
    </row>
    <row r="7518" spans="1:24" x14ac:dyDescent="0.2">
      <c r="A7518" s="126">
        <v>43410.469444444447</v>
      </c>
      <c r="B7518" s="9">
        <v>274.69</v>
      </c>
      <c r="C7518" s="9">
        <v>274.7</v>
      </c>
      <c r="D7518" s="9">
        <v>274.52999999999997</v>
      </c>
      <c r="E7518" s="9">
        <v>274.58999999999997</v>
      </c>
      <c r="F7518" s="10">
        <v>77290</v>
      </c>
      <c r="G7518" s="9">
        <v>21224618</v>
      </c>
      <c r="H7518" s="21">
        <v>73.69</v>
      </c>
      <c r="I7518" s="21">
        <v>73.66</v>
      </c>
      <c r="J7518" s="28">
        <v>0.02</v>
      </c>
      <c r="K7518" s="6"/>
      <c r="L7518" s="6"/>
      <c r="M7518" s="6"/>
      <c r="N7518" s="9">
        <v>274.60000000000002</v>
      </c>
      <c r="O7518" s="9">
        <v>274.61</v>
      </c>
      <c r="P7518" s="9">
        <v>21224027.23</v>
      </c>
      <c r="Q7518" s="9">
        <v>101488761.05</v>
      </c>
      <c r="R7518" s="11">
        <v>-9777542.3300000001</v>
      </c>
      <c r="S7518" s="7"/>
      <c r="T7518" s="7"/>
      <c r="U7518" s="7"/>
      <c r="V7518" s="7"/>
      <c r="W7518" s="7"/>
      <c r="X7518" s="7"/>
    </row>
    <row r="7519" spans="1:24" x14ac:dyDescent="0.2">
      <c r="A7519" s="126">
        <v>43410.470138888886</v>
      </c>
      <c r="B7519" s="9">
        <v>274.58999999999997</v>
      </c>
      <c r="C7519" s="9">
        <v>274.61</v>
      </c>
      <c r="D7519" s="9">
        <v>274.52999999999997</v>
      </c>
      <c r="E7519" s="9">
        <v>274.56</v>
      </c>
      <c r="F7519" s="10">
        <v>44250</v>
      </c>
      <c r="G7519" s="9">
        <v>12150723</v>
      </c>
      <c r="H7519" s="21">
        <v>57.25</v>
      </c>
      <c r="I7519" s="21">
        <v>57.25</v>
      </c>
      <c r="J7519" s="28">
        <v>0</v>
      </c>
      <c r="K7519" s="6"/>
      <c r="L7519" s="6"/>
      <c r="M7519" s="6"/>
      <c r="N7519" s="9">
        <v>274.57</v>
      </c>
      <c r="O7519" s="9">
        <v>274.58999999999997</v>
      </c>
      <c r="P7519" s="9">
        <v>12149501.25</v>
      </c>
      <c r="Q7519" s="9">
        <v>101489982.8</v>
      </c>
      <c r="R7519" s="11">
        <v>-9776320.5800000001</v>
      </c>
      <c r="S7519" s="7"/>
      <c r="T7519" s="7"/>
      <c r="U7519" s="7"/>
      <c r="V7519" s="7"/>
      <c r="W7519" s="7"/>
      <c r="X7519" s="7"/>
    </row>
    <row r="7520" spans="1:24" x14ac:dyDescent="0.2">
      <c r="A7520" s="126">
        <v>43410.470833333333</v>
      </c>
      <c r="B7520" s="9">
        <v>274.57</v>
      </c>
      <c r="C7520" s="9">
        <v>274.60000000000002</v>
      </c>
      <c r="D7520" s="9">
        <v>274.43</v>
      </c>
      <c r="E7520" s="9">
        <v>274.52</v>
      </c>
      <c r="F7520" s="10">
        <v>48330</v>
      </c>
      <c r="G7520" s="9">
        <v>13266229</v>
      </c>
      <c r="H7520" s="21">
        <v>109.22</v>
      </c>
      <c r="I7520" s="21">
        <v>109.18</v>
      </c>
      <c r="J7520" s="28">
        <v>0.04</v>
      </c>
      <c r="K7520" s="6"/>
      <c r="L7520" s="6"/>
      <c r="M7520" s="6"/>
      <c r="N7520" s="9">
        <v>274.52</v>
      </c>
      <c r="O7520" s="9">
        <v>274.49</v>
      </c>
      <c r="P7520" s="9">
        <v>13267430.779999999</v>
      </c>
      <c r="Q7520" s="9">
        <v>101488781.02</v>
      </c>
      <c r="R7520" s="11">
        <v>-9777522.3499999996</v>
      </c>
      <c r="S7520" s="7"/>
      <c r="T7520" s="7"/>
      <c r="U7520" s="7"/>
      <c r="V7520" s="7"/>
      <c r="W7520" s="7"/>
      <c r="X7520" s="7"/>
    </row>
    <row r="7521" spans="1:24" x14ac:dyDescent="0.2">
      <c r="A7521" s="126">
        <v>43410.47152777778</v>
      </c>
      <c r="B7521" s="9">
        <v>274.52999999999997</v>
      </c>
      <c r="C7521" s="9">
        <v>274.64999999999998</v>
      </c>
      <c r="D7521" s="9">
        <v>274.45</v>
      </c>
      <c r="E7521" s="9">
        <v>274.47000000000003</v>
      </c>
      <c r="F7521" s="10">
        <v>98820</v>
      </c>
      <c r="G7521" s="9">
        <v>27128014</v>
      </c>
      <c r="H7521" s="21">
        <v>204.47</v>
      </c>
      <c r="I7521" s="21">
        <v>204.49</v>
      </c>
      <c r="J7521" s="28">
        <v>0.02</v>
      </c>
      <c r="K7521" s="6"/>
      <c r="L7521" s="6"/>
      <c r="M7521" s="6"/>
      <c r="N7521" s="9">
        <v>274.51</v>
      </c>
      <c r="O7521" s="9">
        <v>274.52</v>
      </c>
      <c r="P7521" s="9">
        <v>27127078.199999999</v>
      </c>
      <c r="Q7521" s="9">
        <v>101489716.81999999</v>
      </c>
      <c r="R7521" s="11">
        <v>-9776586.5500000007</v>
      </c>
      <c r="S7521" s="7"/>
      <c r="T7521" s="7"/>
      <c r="U7521" s="7"/>
      <c r="V7521" s="7"/>
      <c r="W7521" s="7"/>
      <c r="X7521" s="7"/>
    </row>
    <row r="7522" spans="1:24" x14ac:dyDescent="0.2">
      <c r="A7522" s="126">
        <v>43410.472222222219</v>
      </c>
      <c r="B7522" s="9">
        <v>274.47000000000003</v>
      </c>
      <c r="C7522" s="9">
        <v>274.48</v>
      </c>
      <c r="D7522" s="9">
        <v>274.38</v>
      </c>
      <c r="E7522" s="9">
        <v>274.41000000000003</v>
      </c>
      <c r="F7522" s="10">
        <v>47250</v>
      </c>
      <c r="G7522" s="9">
        <v>12967326</v>
      </c>
      <c r="H7522" s="21">
        <v>47.81</v>
      </c>
      <c r="I7522" s="21">
        <v>47.8</v>
      </c>
      <c r="J7522" s="28">
        <v>0.01</v>
      </c>
      <c r="K7522" s="6"/>
      <c r="L7522" s="6"/>
      <c r="M7522" s="6"/>
      <c r="N7522" s="9">
        <v>274.42</v>
      </c>
      <c r="O7522" s="9">
        <v>274.44</v>
      </c>
      <c r="P7522" s="9">
        <v>12966345</v>
      </c>
      <c r="Q7522" s="9">
        <v>101490697.81999999</v>
      </c>
      <c r="R7522" s="11">
        <v>-9775605.5500000007</v>
      </c>
      <c r="S7522" s="7"/>
      <c r="T7522" s="7"/>
      <c r="U7522" s="7"/>
      <c r="V7522" s="7"/>
      <c r="W7522" s="7"/>
      <c r="X7522" s="7"/>
    </row>
    <row r="7523" spans="1:24" x14ac:dyDescent="0.2">
      <c r="A7523" s="126">
        <v>43410.472916666666</v>
      </c>
      <c r="B7523" s="9">
        <v>274.41000000000003</v>
      </c>
      <c r="C7523" s="9">
        <v>274.41000000000003</v>
      </c>
      <c r="D7523" s="9">
        <v>274.14</v>
      </c>
      <c r="E7523" s="9">
        <v>274.16000000000003</v>
      </c>
      <c r="F7523" s="10">
        <v>163640</v>
      </c>
      <c r="G7523" s="9">
        <v>44877188</v>
      </c>
      <c r="H7523" s="21">
        <v>346.33</v>
      </c>
      <c r="I7523" s="21">
        <v>346.08</v>
      </c>
      <c r="J7523" s="105">
        <v>0.25</v>
      </c>
      <c r="K7523" s="6"/>
      <c r="L7523" s="6"/>
      <c r="M7523" s="6"/>
      <c r="N7523" s="9">
        <v>274.22000000000003</v>
      </c>
      <c r="O7523" s="9">
        <v>274.24</v>
      </c>
      <c r="P7523" s="9">
        <v>44872951.700000003</v>
      </c>
      <c r="Q7523" s="9">
        <v>101494934.12</v>
      </c>
      <c r="R7523" s="11">
        <v>-9771369.25</v>
      </c>
      <c r="S7523" s="7"/>
      <c r="T7523" s="7"/>
      <c r="U7523" s="7"/>
      <c r="V7523" s="7"/>
      <c r="W7523" s="7"/>
      <c r="X7523" s="7"/>
    </row>
    <row r="7524" spans="1:24" x14ac:dyDescent="0.2">
      <c r="A7524" s="126">
        <v>43410.473611111112</v>
      </c>
      <c r="B7524" s="9">
        <v>274.14999999999998</v>
      </c>
      <c r="C7524" s="9">
        <v>274.19</v>
      </c>
      <c r="D7524" s="9">
        <v>274.11</v>
      </c>
      <c r="E7524" s="9">
        <v>274.16000000000003</v>
      </c>
      <c r="F7524" s="10">
        <v>71450</v>
      </c>
      <c r="G7524" s="9">
        <v>19587980</v>
      </c>
      <c r="H7524" s="21">
        <v>43.66</v>
      </c>
      <c r="I7524" s="21">
        <v>43.65</v>
      </c>
      <c r="J7524" s="28">
        <v>0.01</v>
      </c>
      <c r="K7524" s="6"/>
      <c r="L7524" s="6"/>
      <c r="M7524" s="6"/>
      <c r="N7524" s="9">
        <v>274.16000000000003</v>
      </c>
      <c r="O7524" s="9">
        <v>274.14999999999998</v>
      </c>
      <c r="P7524" s="9">
        <v>19588374.75</v>
      </c>
      <c r="Q7524" s="9">
        <v>101494539.37</v>
      </c>
      <c r="R7524" s="11">
        <v>-9771764</v>
      </c>
      <c r="S7524" s="7"/>
      <c r="T7524" s="7"/>
      <c r="U7524" s="7"/>
      <c r="V7524" s="7"/>
      <c r="W7524" s="7"/>
      <c r="X7524" s="7"/>
    </row>
    <row r="7525" spans="1:24" x14ac:dyDescent="0.2">
      <c r="A7525" s="126">
        <v>43410.474305555559</v>
      </c>
      <c r="B7525" s="9">
        <v>274.14999999999998</v>
      </c>
      <c r="C7525" s="9">
        <v>274.3</v>
      </c>
      <c r="D7525" s="9">
        <v>274.10000000000002</v>
      </c>
      <c r="E7525" s="9">
        <v>274.27</v>
      </c>
      <c r="F7525" s="10">
        <v>142520</v>
      </c>
      <c r="G7525" s="9">
        <v>39082800</v>
      </c>
      <c r="H7525" s="21">
        <v>199.47</v>
      </c>
      <c r="I7525" s="21">
        <v>199.52</v>
      </c>
      <c r="J7525" s="26">
        <v>0.06</v>
      </c>
      <c r="K7525" s="6"/>
      <c r="L7525" s="6"/>
      <c r="M7525" s="6"/>
      <c r="N7525" s="9">
        <v>274.24</v>
      </c>
      <c r="O7525" s="9">
        <v>274.23</v>
      </c>
      <c r="P7525" s="9">
        <v>39083972.200000003</v>
      </c>
      <c r="Q7525" s="9">
        <v>101493367.17</v>
      </c>
      <c r="R7525" s="11">
        <v>-9772936.1999999993</v>
      </c>
      <c r="S7525" s="7"/>
      <c r="T7525" s="7"/>
      <c r="U7525" s="7"/>
      <c r="V7525" s="7"/>
      <c r="W7525" s="7"/>
      <c r="X7525" s="7"/>
    </row>
    <row r="7526" spans="1:24" x14ac:dyDescent="0.2">
      <c r="A7526" s="126">
        <v>43410.474999999999</v>
      </c>
      <c r="B7526" s="9">
        <v>274.27999999999997</v>
      </c>
      <c r="C7526" s="9">
        <v>274.3</v>
      </c>
      <c r="D7526" s="9">
        <v>274.24</v>
      </c>
      <c r="E7526" s="9">
        <v>274.29000000000002</v>
      </c>
      <c r="F7526" s="10">
        <v>43230</v>
      </c>
      <c r="G7526" s="9">
        <v>11856705</v>
      </c>
      <c r="H7526" s="21">
        <v>30.33</v>
      </c>
      <c r="I7526" s="21">
        <v>30.34</v>
      </c>
      <c r="J7526" s="28">
        <v>0</v>
      </c>
      <c r="K7526" s="6"/>
      <c r="L7526" s="6"/>
      <c r="M7526" s="6"/>
      <c r="N7526" s="9">
        <v>274.27999999999997</v>
      </c>
      <c r="O7526" s="9">
        <v>274.27</v>
      </c>
      <c r="P7526" s="9">
        <v>11857124.4</v>
      </c>
      <c r="Q7526" s="9">
        <v>101492947.77</v>
      </c>
      <c r="R7526" s="11">
        <v>-9773355.5999999996</v>
      </c>
      <c r="S7526" s="7"/>
      <c r="T7526" s="7"/>
      <c r="U7526" s="7"/>
      <c r="V7526" s="7"/>
      <c r="W7526" s="7"/>
      <c r="X7526" s="7"/>
    </row>
    <row r="7527" spans="1:24" x14ac:dyDescent="0.2">
      <c r="A7527" s="126">
        <v>43410.475694444445</v>
      </c>
      <c r="B7527" s="9">
        <v>274.29000000000002</v>
      </c>
      <c r="C7527" s="9">
        <v>274.33</v>
      </c>
      <c r="D7527" s="9">
        <v>274.23</v>
      </c>
      <c r="E7527" s="9">
        <v>274.29000000000002</v>
      </c>
      <c r="F7527" s="10">
        <v>66890</v>
      </c>
      <c r="G7527" s="9">
        <v>18347634</v>
      </c>
      <c r="H7527" s="21">
        <v>154.72999999999999</v>
      </c>
      <c r="I7527" s="21">
        <v>154.74</v>
      </c>
      <c r="J7527" s="28">
        <v>0.01</v>
      </c>
      <c r="K7527" s="6"/>
      <c r="L7527" s="6"/>
      <c r="M7527" s="6"/>
      <c r="N7527" s="9">
        <v>274.29000000000002</v>
      </c>
      <c r="O7527" s="9">
        <v>274.3</v>
      </c>
      <c r="P7527" s="9">
        <v>18346923.649999999</v>
      </c>
      <c r="Q7527" s="9">
        <v>101493658.12</v>
      </c>
      <c r="R7527" s="11">
        <v>-9772645.25</v>
      </c>
      <c r="S7527" s="7"/>
      <c r="T7527" s="7"/>
      <c r="U7527" s="7"/>
      <c r="V7527" s="7"/>
      <c r="W7527" s="7"/>
      <c r="X7527" s="7"/>
    </row>
    <row r="7528" spans="1:24" x14ac:dyDescent="0.2">
      <c r="A7528" s="126">
        <v>43410.476388888892</v>
      </c>
      <c r="B7528" s="9">
        <v>274.3</v>
      </c>
      <c r="C7528" s="9">
        <v>274.35000000000002</v>
      </c>
      <c r="D7528" s="9">
        <v>274.20999999999998</v>
      </c>
      <c r="E7528" s="9">
        <v>274.27</v>
      </c>
      <c r="F7528" s="10">
        <v>70280</v>
      </c>
      <c r="G7528" s="9">
        <v>19275888</v>
      </c>
      <c r="H7528" s="21">
        <v>105.07</v>
      </c>
      <c r="I7528" s="21">
        <v>105.06</v>
      </c>
      <c r="J7528" s="28">
        <v>0.01</v>
      </c>
      <c r="K7528" s="6"/>
      <c r="L7528" s="6"/>
      <c r="M7528" s="6"/>
      <c r="N7528" s="9">
        <v>274.27999999999997</v>
      </c>
      <c r="O7528" s="9">
        <v>274.27</v>
      </c>
      <c r="P7528" s="9">
        <v>19276047</v>
      </c>
      <c r="Q7528" s="9">
        <v>101493499.12</v>
      </c>
      <c r="R7528" s="11">
        <v>-9772804.25</v>
      </c>
      <c r="S7528" s="7"/>
      <c r="T7528" s="7"/>
      <c r="U7528" s="7"/>
      <c r="V7528" s="7"/>
      <c r="W7528" s="7"/>
      <c r="X7528" s="7"/>
    </row>
    <row r="7529" spans="1:24" x14ac:dyDescent="0.2">
      <c r="A7529" s="126">
        <v>43410.477083333331</v>
      </c>
      <c r="B7529" s="9">
        <v>274.27</v>
      </c>
      <c r="C7529" s="9">
        <v>274.29000000000002</v>
      </c>
      <c r="D7529" s="9">
        <v>274.20999999999998</v>
      </c>
      <c r="E7529" s="9">
        <v>274.27</v>
      </c>
      <c r="F7529" s="10">
        <v>38630</v>
      </c>
      <c r="G7529" s="9">
        <v>10594583</v>
      </c>
      <c r="H7529" s="21">
        <v>54.97</v>
      </c>
      <c r="I7529" s="21">
        <v>54.96</v>
      </c>
      <c r="J7529" s="28">
        <v>0</v>
      </c>
      <c r="K7529" s="6"/>
      <c r="L7529" s="6"/>
      <c r="M7529" s="6"/>
      <c r="N7529" s="9">
        <v>274.26</v>
      </c>
      <c r="O7529" s="9">
        <v>274.26</v>
      </c>
      <c r="P7529" s="9">
        <v>10594663.800000001</v>
      </c>
      <c r="Q7529" s="9">
        <v>101493418.31999999</v>
      </c>
      <c r="R7529" s="11">
        <v>-9772885.0500000007</v>
      </c>
      <c r="S7529" s="7"/>
      <c r="T7529" s="7"/>
      <c r="U7529" s="7"/>
      <c r="V7529" s="7"/>
      <c r="W7529" s="7"/>
      <c r="X7529" s="7"/>
    </row>
    <row r="7530" spans="1:24" x14ac:dyDescent="0.2">
      <c r="A7530" s="126">
        <v>43410.477777777778</v>
      </c>
      <c r="B7530" s="9">
        <v>274.27999999999997</v>
      </c>
      <c r="C7530" s="9">
        <v>274.39999999999998</v>
      </c>
      <c r="D7530" s="9">
        <v>274.27</v>
      </c>
      <c r="E7530" s="9">
        <v>274.39</v>
      </c>
      <c r="F7530" s="10">
        <v>49830</v>
      </c>
      <c r="G7530" s="9">
        <v>13671245</v>
      </c>
      <c r="H7530" s="21">
        <v>128.99</v>
      </c>
      <c r="I7530" s="21">
        <v>129.04</v>
      </c>
      <c r="J7530" s="30">
        <v>0.05</v>
      </c>
      <c r="K7530" s="6"/>
      <c r="L7530" s="6"/>
      <c r="M7530" s="6"/>
      <c r="N7530" s="9">
        <v>274.36</v>
      </c>
      <c r="O7530" s="9">
        <v>274.36</v>
      </c>
      <c r="P7530" s="9">
        <v>13671483.380000001</v>
      </c>
      <c r="Q7530" s="9">
        <v>101493179.95</v>
      </c>
      <c r="R7530" s="11">
        <v>-9773123.4299999997</v>
      </c>
      <c r="S7530" s="7"/>
      <c r="T7530" s="7"/>
      <c r="U7530" s="7"/>
      <c r="V7530" s="7"/>
      <c r="W7530" s="7"/>
      <c r="X7530" s="7"/>
    </row>
    <row r="7531" spans="1:24" x14ac:dyDescent="0.2">
      <c r="A7531" s="126">
        <v>43410.478472222225</v>
      </c>
      <c r="B7531" s="9">
        <v>274.39</v>
      </c>
      <c r="C7531" s="9">
        <v>274.44</v>
      </c>
      <c r="D7531" s="9">
        <v>274.20999999999998</v>
      </c>
      <c r="E7531" s="9">
        <v>274.20999999999998</v>
      </c>
      <c r="F7531" s="10">
        <v>70270</v>
      </c>
      <c r="G7531" s="9">
        <v>19274946</v>
      </c>
      <c r="H7531" s="21">
        <v>141.02000000000001</v>
      </c>
      <c r="I7531" s="21">
        <v>140.99</v>
      </c>
      <c r="J7531" s="28">
        <v>0.03</v>
      </c>
      <c r="K7531" s="6"/>
      <c r="L7531" s="6"/>
      <c r="M7531" s="6"/>
      <c r="N7531" s="9">
        <v>274.27</v>
      </c>
      <c r="O7531" s="9">
        <v>274.3</v>
      </c>
      <c r="P7531" s="9">
        <v>19272777.23</v>
      </c>
      <c r="Q7531" s="9">
        <v>101495348.72</v>
      </c>
      <c r="R7531" s="11">
        <v>-9770954.6500000004</v>
      </c>
      <c r="S7531" s="7"/>
      <c r="T7531" s="7"/>
      <c r="U7531" s="7"/>
      <c r="V7531" s="7"/>
      <c r="W7531" s="7"/>
      <c r="X7531" s="7"/>
    </row>
    <row r="7532" spans="1:24" x14ac:dyDescent="0.2">
      <c r="A7532" s="126">
        <v>43410.479166666664</v>
      </c>
      <c r="B7532" s="9">
        <v>274.22000000000003</v>
      </c>
      <c r="C7532" s="9">
        <v>274.29000000000002</v>
      </c>
      <c r="D7532" s="9">
        <v>274.14</v>
      </c>
      <c r="E7532" s="9">
        <v>274.14999999999998</v>
      </c>
      <c r="F7532" s="10">
        <v>116810</v>
      </c>
      <c r="G7532" s="9">
        <v>32028904</v>
      </c>
      <c r="H7532" s="21">
        <v>166.23</v>
      </c>
      <c r="I7532" s="21">
        <v>166.17</v>
      </c>
      <c r="J7532" s="26">
        <v>0.06</v>
      </c>
      <c r="K7532" s="6"/>
      <c r="L7532" s="6"/>
      <c r="M7532" s="6"/>
      <c r="N7532" s="9">
        <v>274.18</v>
      </c>
      <c r="O7532" s="9">
        <v>274.2</v>
      </c>
      <c r="P7532" s="9">
        <v>32027257.829999998</v>
      </c>
      <c r="Q7532" s="9">
        <v>101496994.90000001</v>
      </c>
      <c r="R7532" s="11">
        <v>-9769308.4800000004</v>
      </c>
      <c r="S7532" s="7"/>
      <c r="T7532" s="7"/>
      <c r="U7532" s="7"/>
      <c r="V7532" s="7"/>
      <c r="W7532" s="7"/>
      <c r="X7532" s="7"/>
    </row>
    <row r="7533" spans="1:24" x14ac:dyDescent="0.2">
      <c r="A7533" s="126">
        <v>43410.479861111111</v>
      </c>
      <c r="B7533" s="9">
        <v>274.14</v>
      </c>
      <c r="C7533" s="9">
        <v>274.14</v>
      </c>
      <c r="D7533" s="9">
        <v>274.01</v>
      </c>
      <c r="E7533" s="9">
        <v>274.08</v>
      </c>
      <c r="F7533" s="10">
        <v>138750</v>
      </c>
      <c r="G7533" s="9">
        <v>38028412</v>
      </c>
      <c r="H7533" s="21">
        <v>118.78</v>
      </c>
      <c r="I7533" s="21">
        <v>118.73</v>
      </c>
      <c r="J7533" s="30">
        <v>0.05</v>
      </c>
      <c r="K7533" s="6"/>
      <c r="L7533" s="6"/>
      <c r="M7533" s="6"/>
      <c r="N7533" s="9">
        <v>274.08</v>
      </c>
      <c r="O7533" s="9">
        <v>274.08</v>
      </c>
      <c r="P7533" s="9">
        <v>38028253.130000003</v>
      </c>
      <c r="Q7533" s="9">
        <v>101497153.77</v>
      </c>
      <c r="R7533" s="11">
        <v>-9769149.5999999996</v>
      </c>
      <c r="S7533" s="7"/>
      <c r="T7533" s="7"/>
      <c r="U7533" s="7"/>
      <c r="V7533" s="7"/>
      <c r="W7533" s="7"/>
      <c r="X7533" s="7"/>
    </row>
    <row r="7534" spans="1:24" x14ac:dyDescent="0.2">
      <c r="A7534" s="126">
        <v>43410.480555555558</v>
      </c>
      <c r="B7534" s="9">
        <v>274.08</v>
      </c>
      <c r="C7534" s="9">
        <v>274.2</v>
      </c>
      <c r="D7534" s="9">
        <v>274.07</v>
      </c>
      <c r="E7534" s="9">
        <v>274.17</v>
      </c>
      <c r="F7534" s="10">
        <v>100240</v>
      </c>
      <c r="G7534" s="9">
        <v>27481564</v>
      </c>
      <c r="H7534" s="21">
        <v>72.25</v>
      </c>
      <c r="I7534" s="21">
        <v>72.27</v>
      </c>
      <c r="J7534" s="28">
        <v>0.02</v>
      </c>
      <c r="K7534" s="6"/>
      <c r="L7534" s="6"/>
      <c r="M7534" s="6"/>
      <c r="N7534" s="9">
        <v>274.14999999999998</v>
      </c>
      <c r="O7534" s="9">
        <v>274.16000000000003</v>
      </c>
      <c r="P7534" s="9">
        <v>27481046.600000001</v>
      </c>
      <c r="Q7534" s="9">
        <v>101497671.17</v>
      </c>
      <c r="R7534" s="11">
        <v>-9768632.1999999993</v>
      </c>
      <c r="S7534" s="7"/>
      <c r="T7534" s="7"/>
      <c r="U7534" s="7"/>
      <c r="V7534" s="7"/>
      <c r="W7534" s="7"/>
      <c r="X7534" s="7"/>
    </row>
    <row r="7535" spans="1:24" x14ac:dyDescent="0.2">
      <c r="A7535" s="126">
        <v>43410.481249999997</v>
      </c>
      <c r="B7535" s="9">
        <v>274.16000000000003</v>
      </c>
      <c r="C7535" s="9">
        <v>274.17</v>
      </c>
      <c r="D7535" s="9">
        <v>274.07</v>
      </c>
      <c r="E7535" s="9">
        <v>274.07</v>
      </c>
      <c r="F7535" s="10">
        <v>37000</v>
      </c>
      <c r="G7535" s="9">
        <v>10141061</v>
      </c>
      <c r="H7535" s="21">
        <v>36.909999999999997</v>
      </c>
      <c r="I7535" s="21">
        <v>36.9</v>
      </c>
      <c r="J7535" s="28">
        <v>0.01</v>
      </c>
      <c r="K7535" s="6"/>
      <c r="L7535" s="6"/>
      <c r="M7535" s="6"/>
      <c r="N7535" s="9">
        <v>274.10000000000002</v>
      </c>
      <c r="O7535" s="9">
        <v>274.08</v>
      </c>
      <c r="P7535" s="9">
        <v>10141515</v>
      </c>
      <c r="Q7535" s="9">
        <v>101497217.17</v>
      </c>
      <c r="R7535" s="11">
        <v>-9769086.1999999993</v>
      </c>
      <c r="S7535" s="7"/>
      <c r="T7535" s="7"/>
      <c r="U7535" s="7"/>
      <c r="V7535" s="7"/>
      <c r="W7535" s="7"/>
      <c r="X7535" s="7"/>
    </row>
    <row r="7536" spans="1:24" x14ac:dyDescent="0.2">
      <c r="A7536" s="126">
        <v>43410.481944444444</v>
      </c>
      <c r="B7536" s="9">
        <v>274.07</v>
      </c>
      <c r="C7536" s="9">
        <v>274.07</v>
      </c>
      <c r="D7536" s="9">
        <v>273.92</v>
      </c>
      <c r="E7536" s="9">
        <v>273.99</v>
      </c>
      <c r="F7536" s="10">
        <v>173790</v>
      </c>
      <c r="G7536" s="9">
        <v>47618500</v>
      </c>
      <c r="H7536" s="21">
        <v>469.7</v>
      </c>
      <c r="I7536" s="21">
        <v>469.56</v>
      </c>
      <c r="J7536" s="33">
        <v>0.14000000000000001</v>
      </c>
      <c r="K7536" s="6"/>
      <c r="L7536" s="6"/>
      <c r="M7536" s="6"/>
      <c r="N7536" s="9">
        <v>273.99</v>
      </c>
      <c r="O7536" s="9">
        <v>274</v>
      </c>
      <c r="P7536" s="9">
        <v>47617156.579999998</v>
      </c>
      <c r="Q7536" s="9">
        <v>101498560.59999999</v>
      </c>
      <c r="R7536" s="11">
        <v>-9767742.7799999993</v>
      </c>
      <c r="S7536" s="7"/>
      <c r="T7536" s="7"/>
      <c r="U7536" s="7"/>
      <c r="V7536" s="7"/>
      <c r="W7536" s="7"/>
      <c r="X7536" s="7"/>
    </row>
    <row r="7537" spans="1:24" x14ac:dyDescent="0.2">
      <c r="A7537" s="126">
        <v>43410.482638888891</v>
      </c>
      <c r="B7537" s="9">
        <v>274</v>
      </c>
      <c r="C7537" s="9">
        <v>274.16000000000003</v>
      </c>
      <c r="D7537" s="9">
        <v>274</v>
      </c>
      <c r="E7537" s="9">
        <v>274.12</v>
      </c>
      <c r="F7537" s="10">
        <v>75660</v>
      </c>
      <c r="G7537" s="9">
        <v>20737176</v>
      </c>
      <c r="H7537" s="21">
        <v>43.54</v>
      </c>
      <c r="I7537" s="21">
        <v>43.55</v>
      </c>
      <c r="J7537" s="28">
        <v>0.01</v>
      </c>
      <c r="K7537" s="6"/>
      <c r="L7537" s="6"/>
      <c r="M7537" s="6"/>
      <c r="N7537" s="9">
        <v>274.10000000000002</v>
      </c>
      <c r="O7537" s="9">
        <v>274.08</v>
      </c>
      <c r="P7537" s="9">
        <v>20738406</v>
      </c>
      <c r="Q7537" s="9">
        <v>101497330.59999999</v>
      </c>
      <c r="R7537" s="11">
        <v>-9768972.7799999993</v>
      </c>
      <c r="S7537" s="7"/>
      <c r="T7537" s="7"/>
      <c r="U7537" s="7"/>
      <c r="V7537" s="7"/>
      <c r="W7537" s="7"/>
      <c r="X7537" s="7"/>
    </row>
    <row r="7538" spans="1:24" x14ac:dyDescent="0.2">
      <c r="A7538" s="126">
        <v>43410.48333333333</v>
      </c>
      <c r="B7538" s="9">
        <v>274.13</v>
      </c>
      <c r="C7538" s="9">
        <v>274.13</v>
      </c>
      <c r="D7538" s="9">
        <v>273.99</v>
      </c>
      <c r="E7538" s="9">
        <v>274.04000000000002</v>
      </c>
      <c r="F7538" s="10">
        <v>65060</v>
      </c>
      <c r="G7538" s="9">
        <v>17831080</v>
      </c>
      <c r="H7538" s="21">
        <v>85.99</v>
      </c>
      <c r="I7538" s="21">
        <v>85.99</v>
      </c>
      <c r="J7538" s="28">
        <v>0</v>
      </c>
      <c r="K7538" s="6"/>
      <c r="L7538" s="6"/>
      <c r="M7538" s="6"/>
      <c r="N7538" s="9">
        <v>274.05</v>
      </c>
      <c r="O7538" s="9">
        <v>274.07</v>
      </c>
      <c r="P7538" s="9">
        <v>17829693</v>
      </c>
      <c r="Q7538" s="9">
        <v>101498717.59999999</v>
      </c>
      <c r="R7538" s="11">
        <v>-9767585.7799999993</v>
      </c>
      <c r="S7538" s="7"/>
      <c r="T7538" s="7"/>
      <c r="U7538" s="7"/>
      <c r="V7538" s="7"/>
      <c r="W7538" s="7"/>
      <c r="X7538" s="7"/>
    </row>
    <row r="7539" spans="1:24" x14ac:dyDescent="0.2">
      <c r="A7539" s="126">
        <v>43410.484027777777</v>
      </c>
      <c r="B7539" s="9">
        <v>274.05</v>
      </c>
      <c r="C7539" s="9">
        <v>274.24</v>
      </c>
      <c r="D7539" s="9">
        <v>274.04000000000002</v>
      </c>
      <c r="E7539" s="9">
        <v>274.24</v>
      </c>
      <c r="F7539" s="10">
        <v>77320</v>
      </c>
      <c r="G7539" s="9">
        <v>21197984</v>
      </c>
      <c r="H7539" s="21">
        <v>118.84</v>
      </c>
      <c r="I7539" s="21">
        <v>118.88</v>
      </c>
      <c r="J7539" s="28">
        <v>0.04</v>
      </c>
      <c r="K7539" s="6"/>
      <c r="L7539" s="6"/>
      <c r="M7539" s="6"/>
      <c r="N7539" s="9">
        <v>274.19</v>
      </c>
      <c r="O7539" s="9">
        <v>274.16000000000003</v>
      </c>
      <c r="P7539" s="9">
        <v>21200370.800000001</v>
      </c>
      <c r="Q7539" s="9">
        <v>101496330.8</v>
      </c>
      <c r="R7539" s="11">
        <v>-9769972.5800000001</v>
      </c>
      <c r="S7539" s="7"/>
      <c r="T7539" s="7"/>
      <c r="U7539" s="7"/>
      <c r="V7539" s="7"/>
      <c r="W7539" s="7"/>
      <c r="X7539" s="7"/>
    </row>
    <row r="7540" spans="1:24" x14ac:dyDescent="0.2">
      <c r="A7540" s="126">
        <v>43410.484722222223</v>
      </c>
      <c r="B7540" s="9">
        <v>274.24</v>
      </c>
      <c r="C7540" s="9">
        <v>274.32</v>
      </c>
      <c r="D7540" s="9">
        <v>274.20999999999998</v>
      </c>
      <c r="E7540" s="9">
        <v>274.31</v>
      </c>
      <c r="F7540" s="10">
        <v>53870</v>
      </c>
      <c r="G7540" s="9">
        <v>14776025</v>
      </c>
      <c r="H7540" s="21">
        <v>69.67</v>
      </c>
      <c r="I7540" s="21">
        <v>69.7</v>
      </c>
      <c r="J7540" s="28">
        <v>0.03</v>
      </c>
      <c r="K7540" s="6"/>
      <c r="L7540" s="6"/>
      <c r="M7540" s="6"/>
      <c r="N7540" s="9">
        <v>274.29000000000002</v>
      </c>
      <c r="O7540" s="9">
        <v>274.29000000000002</v>
      </c>
      <c r="P7540" s="9">
        <v>14775867.630000001</v>
      </c>
      <c r="Q7540" s="9">
        <v>101496488.17</v>
      </c>
      <c r="R7540" s="11">
        <v>-9769815.1999999993</v>
      </c>
      <c r="S7540" s="7"/>
      <c r="T7540" s="7"/>
      <c r="U7540" s="7"/>
      <c r="V7540" s="7"/>
      <c r="W7540" s="7"/>
      <c r="X7540" s="7"/>
    </row>
    <row r="7541" spans="1:24" x14ac:dyDescent="0.2">
      <c r="A7541" s="126">
        <v>43410.48541666667</v>
      </c>
      <c r="B7541" s="9">
        <v>274.31</v>
      </c>
      <c r="C7541" s="9">
        <v>274.36</v>
      </c>
      <c r="D7541" s="9">
        <v>274.11</v>
      </c>
      <c r="E7541" s="9">
        <v>274.31</v>
      </c>
      <c r="F7541" s="10">
        <v>54470</v>
      </c>
      <c r="G7541" s="9">
        <v>14938381</v>
      </c>
      <c r="H7541" s="21">
        <v>101.11</v>
      </c>
      <c r="I7541" s="21">
        <v>101.1</v>
      </c>
      <c r="J7541" s="28">
        <v>0.02</v>
      </c>
      <c r="K7541" s="6"/>
      <c r="L7541" s="6"/>
      <c r="M7541" s="6"/>
      <c r="N7541" s="9">
        <v>274.27</v>
      </c>
      <c r="O7541" s="9">
        <v>274.25</v>
      </c>
      <c r="P7541" s="9">
        <v>14939623.08</v>
      </c>
      <c r="Q7541" s="9">
        <v>101495246.09999999</v>
      </c>
      <c r="R7541" s="11">
        <v>-9771057.2799999993</v>
      </c>
      <c r="S7541" s="7"/>
      <c r="T7541" s="7"/>
      <c r="U7541" s="7"/>
      <c r="V7541" s="7"/>
      <c r="W7541" s="7"/>
      <c r="X7541" s="7"/>
    </row>
    <row r="7542" spans="1:24" x14ac:dyDescent="0.2">
      <c r="A7542" s="126">
        <v>43410.486111111109</v>
      </c>
      <c r="B7542" s="9">
        <v>274.32</v>
      </c>
      <c r="C7542" s="9">
        <v>274.37</v>
      </c>
      <c r="D7542" s="9">
        <v>274.12</v>
      </c>
      <c r="E7542" s="9">
        <v>274.36</v>
      </c>
      <c r="F7542" s="10">
        <v>82130</v>
      </c>
      <c r="G7542" s="9">
        <v>22526176</v>
      </c>
      <c r="H7542" s="21">
        <v>150.78</v>
      </c>
      <c r="I7542" s="21">
        <v>150.79</v>
      </c>
      <c r="J7542" s="28">
        <v>0.01</v>
      </c>
      <c r="K7542" s="6"/>
      <c r="L7542" s="6"/>
      <c r="M7542" s="6"/>
      <c r="N7542" s="9">
        <v>274.3</v>
      </c>
      <c r="O7542" s="9">
        <v>274.27</v>
      </c>
      <c r="P7542" s="9">
        <v>22528464.329999998</v>
      </c>
      <c r="Q7542" s="9">
        <v>101492957.77</v>
      </c>
      <c r="R7542" s="11">
        <v>-9773345.5999999996</v>
      </c>
      <c r="S7542" s="7"/>
      <c r="T7542" s="7"/>
      <c r="U7542" s="7"/>
      <c r="V7542" s="7"/>
      <c r="W7542" s="7"/>
      <c r="X7542" s="7"/>
    </row>
    <row r="7543" spans="1:24" x14ac:dyDescent="0.2">
      <c r="A7543" s="126">
        <v>43410.486805555556</v>
      </c>
      <c r="B7543" s="9">
        <v>274.36</v>
      </c>
      <c r="C7543" s="9">
        <v>274.36</v>
      </c>
      <c r="D7543" s="9">
        <v>274.27999999999997</v>
      </c>
      <c r="E7543" s="9">
        <v>274.31</v>
      </c>
      <c r="F7543" s="10">
        <v>86710</v>
      </c>
      <c r="G7543" s="9">
        <v>23786274</v>
      </c>
      <c r="H7543" s="21">
        <v>105.58</v>
      </c>
      <c r="I7543" s="21">
        <v>105.59</v>
      </c>
      <c r="J7543" s="28">
        <v>0.02</v>
      </c>
      <c r="K7543" s="6"/>
      <c r="L7543" s="6"/>
      <c r="M7543" s="6"/>
      <c r="N7543" s="9">
        <v>274.32</v>
      </c>
      <c r="O7543" s="9">
        <v>274.32</v>
      </c>
      <c r="P7543" s="9">
        <v>23785853.649999999</v>
      </c>
      <c r="Q7543" s="9">
        <v>101493378.12</v>
      </c>
      <c r="R7543" s="11">
        <v>-9772925.25</v>
      </c>
      <c r="S7543" s="7"/>
      <c r="T7543" s="7"/>
      <c r="U7543" s="7"/>
      <c r="V7543" s="7"/>
      <c r="W7543" s="7"/>
      <c r="X7543" s="7"/>
    </row>
    <row r="7544" spans="1:24" x14ac:dyDescent="0.2">
      <c r="A7544" s="126">
        <v>43410.487500000003</v>
      </c>
      <c r="B7544" s="9">
        <v>274.32</v>
      </c>
      <c r="C7544" s="9">
        <v>274.32</v>
      </c>
      <c r="D7544" s="9">
        <v>274.22000000000003</v>
      </c>
      <c r="E7544" s="9">
        <v>274.23</v>
      </c>
      <c r="F7544" s="10">
        <v>32200</v>
      </c>
      <c r="G7544" s="9">
        <v>8831065</v>
      </c>
      <c r="H7544" s="21">
        <v>37.14</v>
      </c>
      <c r="I7544" s="21">
        <v>37.130000000000003</v>
      </c>
      <c r="J7544" s="28">
        <v>0.01</v>
      </c>
      <c r="K7544" s="6"/>
      <c r="L7544" s="6"/>
      <c r="M7544" s="6"/>
      <c r="N7544" s="9">
        <v>274.25</v>
      </c>
      <c r="O7544" s="9">
        <v>274.26</v>
      </c>
      <c r="P7544" s="9">
        <v>8830850</v>
      </c>
      <c r="Q7544" s="9">
        <v>101493593.12</v>
      </c>
      <c r="R7544" s="11">
        <v>-9772710.25</v>
      </c>
      <c r="S7544" s="7"/>
      <c r="T7544" s="7"/>
      <c r="U7544" s="7"/>
      <c r="V7544" s="7"/>
      <c r="W7544" s="7"/>
      <c r="X7544" s="7"/>
    </row>
    <row r="7545" spans="1:24" x14ac:dyDescent="0.2">
      <c r="A7545" s="126">
        <v>43410.488194444442</v>
      </c>
      <c r="B7545" s="9">
        <v>274.24</v>
      </c>
      <c r="C7545" s="9">
        <v>274.27999999999997</v>
      </c>
      <c r="D7545" s="9">
        <v>274.17</v>
      </c>
      <c r="E7545" s="9">
        <v>274.25</v>
      </c>
      <c r="F7545" s="10">
        <v>66150</v>
      </c>
      <c r="G7545" s="9">
        <v>18139712</v>
      </c>
      <c r="H7545" s="21">
        <v>205.43</v>
      </c>
      <c r="I7545" s="21">
        <v>205.41</v>
      </c>
      <c r="J7545" s="28">
        <v>0.03</v>
      </c>
      <c r="K7545" s="6"/>
      <c r="L7545" s="6"/>
      <c r="M7545" s="6"/>
      <c r="N7545" s="9">
        <v>274.24</v>
      </c>
      <c r="O7545" s="9">
        <v>274.22000000000003</v>
      </c>
      <c r="P7545" s="9">
        <v>18140810.629999999</v>
      </c>
      <c r="Q7545" s="9">
        <v>101492494.5</v>
      </c>
      <c r="R7545" s="11">
        <v>-9773808.8800000008</v>
      </c>
      <c r="S7545" s="7"/>
      <c r="T7545" s="7"/>
      <c r="U7545" s="7"/>
      <c r="V7545" s="7"/>
      <c r="W7545" s="7"/>
      <c r="X7545" s="7"/>
    </row>
    <row r="7546" spans="1:24" x14ac:dyDescent="0.2">
      <c r="A7546" s="126">
        <v>43410.488888888889</v>
      </c>
      <c r="B7546" s="9">
        <v>274.25</v>
      </c>
      <c r="C7546" s="9">
        <v>274.41000000000003</v>
      </c>
      <c r="D7546" s="9">
        <v>274.23</v>
      </c>
      <c r="E7546" s="9">
        <v>274.39</v>
      </c>
      <c r="F7546" s="10">
        <v>87790</v>
      </c>
      <c r="G7546" s="9">
        <v>24085152</v>
      </c>
      <c r="H7546" s="21">
        <v>132.71</v>
      </c>
      <c r="I7546" s="21">
        <v>132.78</v>
      </c>
      <c r="J7546" s="26">
        <v>0.06</v>
      </c>
      <c r="K7546" s="6"/>
      <c r="L7546" s="6"/>
      <c r="M7546" s="6"/>
      <c r="N7546" s="9">
        <v>274.36</v>
      </c>
      <c r="O7546" s="9">
        <v>274.35000000000002</v>
      </c>
      <c r="P7546" s="9">
        <v>24085625.449999999</v>
      </c>
      <c r="Q7546" s="9">
        <v>101492021.05</v>
      </c>
      <c r="R7546" s="11">
        <v>-9774282.3300000001</v>
      </c>
      <c r="S7546" s="7"/>
      <c r="T7546" s="7"/>
      <c r="U7546" s="7"/>
      <c r="V7546" s="7"/>
      <c r="W7546" s="7"/>
      <c r="X7546" s="7"/>
    </row>
    <row r="7547" spans="1:24" x14ac:dyDescent="0.2">
      <c r="A7547" s="126">
        <v>43410.489583333336</v>
      </c>
      <c r="B7547" s="9">
        <v>274.38</v>
      </c>
      <c r="C7547" s="9">
        <v>274.38</v>
      </c>
      <c r="D7547" s="9">
        <v>274.3</v>
      </c>
      <c r="E7547" s="9">
        <v>274.33</v>
      </c>
      <c r="F7547" s="10">
        <v>58940</v>
      </c>
      <c r="G7547" s="9">
        <v>16169403</v>
      </c>
      <c r="H7547" s="21">
        <v>67.14</v>
      </c>
      <c r="I7547" s="21">
        <v>67.13</v>
      </c>
      <c r="J7547" s="28">
        <v>0</v>
      </c>
      <c r="K7547" s="6"/>
      <c r="L7547" s="6"/>
      <c r="M7547" s="6"/>
      <c r="N7547" s="9">
        <v>274.33999999999997</v>
      </c>
      <c r="O7547" s="9">
        <v>274.33999999999997</v>
      </c>
      <c r="P7547" s="9">
        <v>16169304.9</v>
      </c>
      <c r="Q7547" s="9">
        <v>101492119.15000001</v>
      </c>
      <c r="R7547" s="11">
        <v>-9774184.2300000004</v>
      </c>
      <c r="S7547" s="7"/>
      <c r="T7547" s="7"/>
      <c r="U7547" s="7"/>
      <c r="V7547" s="7"/>
      <c r="W7547" s="7"/>
      <c r="X7547" s="7"/>
    </row>
    <row r="7548" spans="1:24" x14ac:dyDescent="0.2">
      <c r="A7548" s="126">
        <v>43410.490277777775</v>
      </c>
      <c r="B7548" s="9">
        <v>274.33999999999997</v>
      </c>
      <c r="C7548" s="9">
        <v>274.42</v>
      </c>
      <c r="D7548" s="9">
        <v>274.31</v>
      </c>
      <c r="E7548" s="9">
        <v>274.33</v>
      </c>
      <c r="F7548" s="10">
        <v>46070</v>
      </c>
      <c r="G7548" s="9">
        <v>12638283</v>
      </c>
      <c r="H7548" s="21">
        <v>78.16</v>
      </c>
      <c r="I7548" s="21">
        <v>78.16</v>
      </c>
      <c r="J7548" s="28">
        <v>0</v>
      </c>
      <c r="K7548" s="6"/>
      <c r="L7548" s="6"/>
      <c r="M7548" s="6"/>
      <c r="N7548" s="9">
        <v>274.35000000000002</v>
      </c>
      <c r="O7548" s="9">
        <v>274.33</v>
      </c>
      <c r="P7548" s="9">
        <v>12639189.33</v>
      </c>
      <c r="Q7548" s="9">
        <v>101491212.81999999</v>
      </c>
      <c r="R7548" s="11">
        <v>-9775090.5500000007</v>
      </c>
      <c r="S7548" s="7"/>
      <c r="T7548" s="7"/>
      <c r="U7548" s="7"/>
      <c r="V7548" s="7"/>
      <c r="W7548" s="7"/>
      <c r="X7548" s="7"/>
    </row>
    <row r="7549" spans="1:24" x14ac:dyDescent="0.2">
      <c r="A7549" s="126">
        <v>43410.490972222222</v>
      </c>
      <c r="B7549" s="9">
        <v>274.33</v>
      </c>
      <c r="C7549" s="9">
        <v>274.39999999999998</v>
      </c>
      <c r="D7549" s="9">
        <v>274.3</v>
      </c>
      <c r="E7549" s="9">
        <v>274.38</v>
      </c>
      <c r="F7549" s="10">
        <v>67150</v>
      </c>
      <c r="G7549" s="9">
        <v>18424622</v>
      </c>
      <c r="H7549" s="21">
        <v>145.76</v>
      </c>
      <c r="I7549" s="21">
        <v>145.78</v>
      </c>
      <c r="J7549" s="28">
        <v>0.03</v>
      </c>
      <c r="K7549" s="6"/>
      <c r="L7549" s="6"/>
      <c r="M7549" s="6"/>
      <c r="N7549" s="9">
        <v>274.37</v>
      </c>
      <c r="O7549" s="9">
        <v>274.38</v>
      </c>
      <c r="P7549" s="9">
        <v>18423609.75</v>
      </c>
      <c r="Q7549" s="9">
        <v>101492225.06999999</v>
      </c>
      <c r="R7549" s="11">
        <v>-9774078.3000000007</v>
      </c>
      <c r="S7549" s="7"/>
      <c r="T7549" s="7"/>
      <c r="U7549" s="7"/>
      <c r="V7549" s="7"/>
      <c r="W7549" s="7"/>
      <c r="X7549" s="7"/>
    </row>
    <row r="7550" spans="1:24" x14ac:dyDescent="0.2">
      <c r="A7550" s="126">
        <v>43410.491666666669</v>
      </c>
      <c r="B7550" s="9">
        <v>274.37</v>
      </c>
      <c r="C7550" s="9">
        <v>274.39</v>
      </c>
      <c r="D7550" s="9">
        <v>274.31</v>
      </c>
      <c r="E7550" s="9">
        <v>274.33</v>
      </c>
      <c r="F7550" s="10">
        <v>37780</v>
      </c>
      <c r="G7550" s="9">
        <v>10363869</v>
      </c>
      <c r="H7550" s="21">
        <v>56.26</v>
      </c>
      <c r="I7550" s="21">
        <v>56.25</v>
      </c>
      <c r="J7550" s="28">
        <v>0.01</v>
      </c>
      <c r="K7550" s="6"/>
      <c r="L7550" s="6"/>
      <c r="M7550" s="6"/>
      <c r="N7550" s="9">
        <v>274.33999999999997</v>
      </c>
      <c r="O7550" s="9">
        <v>274.32</v>
      </c>
      <c r="P7550" s="9">
        <v>10364565.199999999</v>
      </c>
      <c r="Q7550" s="9">
        <v>101491528.87</v>
      </c>
      <c r="R7550" s="11">
        <v>-9774774.5</v>
      </c>
      <c r="S7550" s="7"/>
      <c r="T7550" s="7"/>
      <c r="U7550" s="7"/>
      <c r="V7550" s="7"/>
      <c r="W7550" s="7"/>
      <c r="X7550" s="7"/>
    </row>
    <row r="7551" spans="1:24" x14ac:dyDescent="0.2">
      <c r="A7551" s="126">
        <v>43410.492361111108</v>
      </c>
      <c r="B7551" s="9">
        <v>274.33</v>
      </c>
      <c r="C7551" s="9">
        <v>274.33999999999997</v>
      </c>
      <c r="D7551" s="9">
        <v>274.25</v>
      </c>
      <c r="E7551" s="9">
        <v>274.33</v>
      </c>
      <c r="F7551" s="10">
        <v>95330</v>
      </c>
      <c r="G7551" s="9">
        <v>26149104</v>
      </c>
      <c r="H7551" s="21">
        <v>252.33</v>
      </c>
      <c r="I7551" s="21">
        <v>252.31</v>
      </c>
      <c r="J7551" s="28">
        <v>0.02</v>
      </c>
      <c r="K7551" s="6"/>
      <c r="L7551" s="6"/>
      <c r="M7551" s="6"/>
      <c r="N7551" s="9">
        <v>274.31</v>
      </c>
      <c r="O7551" s="9">
        <v>274.3</v>
      </c>
      <c r="P7551" s="9">
        <v>26150210.629999999</v>
      </c>
      <c r="Q7551" s="9">
        <v>101490422.25</v>
      </c>
      <c r="R7551" s="11">
        <v>-9775881.1300000008</v>
      </c>
      <c r="S7551" s="7"/>
      <c r="T7551" s="7"/>
      <c r="U7551" s="7"/>
      <c r="V7551" s="7"/>
      <c r="W7551" s="7"/>
      <c r="X7551" s="7"/>
    </row>
    <row r="7552" spans="1:24" x14ac:dyDescent="0.2">
      <c r="A7552" s="126">
        <v>43410.493055555555</v>
      </c>
      <c r="B7552" s="9">
        <v>274.33</v>
      </c>
      <c r="C7552" s="9">
        <v>274.33</v>
      </c>
      <c r="D7552" s="9">
        <v>274.27</v>
      </c>
      <c r="E7552" s="9">
        <v>274.3</v>
      </c>
      <c r="F7552" s="10">
        <v>25920</v>
      </c>
      <c r="G7552" s="9">
        <v>7110404.5</v>
      </c>
      <c r="H7552" s="21">
        <v>27.19</v>
      </c>
      <c r="I7552" s="21">
        <v>27.19</v>
      </c>
      <c r="J7552" s="28">
        <v>0</v>
      </c>
      <c r="K7552" s="6"/>
      <c r="L7552" s="6"/>
      <c r="M7552" s="6"/>
      <c r="N7552" s="9">
        <v>274.3</v>
      </c>
      <c r="O7552" s="9">
        <v>274.32</v>
      </c>
      <c r="P7552" s="9">
        <v>7109856</v>
      </c>
      <c r="Q7552" s="9">
        <v>101490970.75</v>
      </c>
      <c r="R7552" s="11">
        <v>-9775332.6300000008</v>
      </c>
      <c r="S7552" s="7"/>
      <c r="T7552" s="7"/>
      <c r="U7552" s="7"/>
      <c r="V7552" s="7"/>
      <c r="W7552" s="7"/>
      <c r="X7552" s="7"/>
    </row>
    <row r="7553" spans="1:24" x14ac:dyDescent="0.2">
      <c r="A7553" s="126">
        <v>43410.493750000001</v>
      </c>
      <c r="B7553" s="9">
        <v>274.29000000000002</v>
      </c>
      <c r="C7553" s="9">
        <v>274.41000000000003</v>
      </c>
      <c r="D7553" s="9">
        <v>274.27999999999997</v>
      </c>
      <c r="E7553" s="9">
        <v>274.31</v>
      </c>
      <c r="F7553" s="10">
        <v>182330</v>
      </c>
      <c r="G7553" s="9">
        <v>50020088</v>
      </c>
      <c r="H7553" s="21">
        <v>703.43</v>
      </c>
      <c r="I7553" s="21">
        <v>703.48</v>
      </c>
      <c r="J7553" s="28">
        <v>0.04</v>
      </c>
      <c r="K7553" s="6"/>
      <c r="L7553" s="6"/>
      <c r="M7553" s="6"/>
      <c r="N7553" s="9">
        <v>274.33</v>
      </c>
      <c r="O7553" s="9">
        <v>274.33999999999997</v>
      </c>
      <c r="P7553" s="9">
        <v>50018133.079999998</v>
      </c>
      <c r="Q7553" s="9">
        <v>101492925.67</v>
      </c>
      <c r="R7553" s="11">
        <v>-9773377.6999999993</v>
      </c>
      <c r="S7553" s="7"/>
      <c r="T7553" s="7"/>
      <c r="U7553" s="7"/>
      <c r="V7553" s="7"/>
      <c r="W7553" s="7"/>
      <c r="X7553" s="7"/>
    </row>
    <row r="7554" spans="1:24" x14ac:dyDescent="0.2">
      <c r="A7554" s="126">
        <v>43410.494444444441</v>
      </c>
      <c r="B7554" s="9">
        <v>274.3</v>
      </c>
      <c r="C7554" s="9">
        <v>274.35000000000002</v>
      </c>
      <c r="D7554" s="9">
        <v>274.27999999999997</v>
      </c>
      <c r="E7554" s="9">
        <v>274.3</v>
      </c>
      <c r="F7554" s="10">
        <v>127070</v>
      </c>
      <c r="G7554" s="9">
        <v>34857944</v>
      </c>
      <c r="H7554" s="21">
        <v>69.69</v>
      </c>
      <c r="I7554" s="21">
        <v>69.69</v>
      </c>
      <c r="J7554" s="28">
        <v>0</v>
      </c>
      <c r="K7554" s="6"/>
      <c r="L7554" s="6"/>
      <c r="M7554" s="6"/>
      <c r="N7554" s="9">
        <v>274.31</v>
      </c>
      <c r="O7554" s="9">
        <v>274.32</v>
      </c>
      <c r="P7554" s="9">
        <v>34856254.030000001</v>
      </c>
      <c r="Q7554" s="9">
        <v>101494615.65000001</v>
      </c>
      <c r="R7554" s="11">
        <v>-9771687.7300000004</v>
      </c>
      <c r="S7554" s="7"/>
      <c r="T7554" s="7"/>
      <c r="U7554" s="7"/>
      <c r="V7554" s="7"/>
      <c r="W7554" s="7"/>
      <c r="X7554" s="7"/>
    </row>
    <row r="7555" spans="1:24" x14ac:dyDescent="0.2">
      <c r="A7555" s="126">
        <v>43410.495138888888</v>
      </c>
      <c r="B7555" s="9">
        <v>274.3</v>
      </c>
      <c r="C7555" s="9">
        <v>274.32</v>
      </c>
      <c r="D7555" s="9">
        <v>274.18</v>
      </c>
      <c r="E7555" s="9">
        <v>274.27999999999997</v>
      </c>
      <c r="F7555" s="10">
        <v>57620</v>
      </c>
      <c r="G7555" s="9">
        <v>15802820</v>
      </c>
      <c r="H7555" s="21">
        <v>45.35</v>
      </c>
      <c r="I7555" s="21">
        <v>45.33</v>
      </c>
      <c r="J7555" s="28">
        <v>0.01</v>
      </c>
      <c r="K7555" s="6"/>
      <c r="L7555" s="6"/>
      <c r="M7555" s="6"/>
      <c r="N7555" s="9">
        <v>274.27</v>
      </c>
      <c r="O7555" s="9">
        <v>274.26</v>
      </c>
      <c r="P7555" s="9">
        <v>15803149.300000001</v>
      </c>
      <c r="Q7555" s="9">
        <v>101494286.34999999</v>
      </c>
      <c r="R7555" s="11">
        <v>-9772017.0299999993</v>
      </c>
      <c r="S7555" s="7"/>
      <c r="T7555" s="7"/>
      <c r="U7555" s="7"/>
      <c r="V7555" s="7"/>
      <c r="W7555" s="7"/>
      <c r="X7555" s="7"/>
    </row>
    <row r="7556" spans="1:24" x14ac:dyDescent="0.2">
      <c r="A7556" s="126">
        <v>43410.495833333334</v>
      </c>
      <c r="B7556" s="9">
        <v>274.29000000000002</v>
      </c>
      <c r="C7556" s="9">
        <v>274.31</v>
      </c>
      <c r="D7556" s="9">
        <v>274.23</v>
      </c>
      <c r="E7556" s="9">
        <v>274.27999999999997</v>
      </c>
      <c r="F7556" s="10">
        <v>68810</v>
      </c>
      <c r="G7556" s="9">
        <v>18872200</v>
      </c>
      <c r="H7556" s="21">
        <v>119.42</v>
      </c>
      <c r="I7556" s="21">
        <v>119.42</v>
      </c>
      <c r="J7556" s="28">
        <v>0</v>
      </c>
      <c r="K7556" s="6"/>
      <c r="L7556" s="6"/>
      <c r="M7556" s="6"/>
      <c r="N7556" s="9">
        <v>274.27999999999997</v>
      </c>
      <c r="O7556" s="9">
        <v>274.27</v>
      </c>
      <c r="P7556" s="9">
        <v>18872862.75</v>
      </c>
      <c r="Q7556" s="9">
        <v>101493623.59999999</v>
      </c>
      <c r="R7556" s="11">
        <v>-9772679.7799999993</v>
      </c>
      <c r="S7556" s="7"/>
      <c r="T7556" s="7"/>
      <c r="U7556" s="7"/>
      <c r="V7556" s="7"/>
      <c r="W7556" s="7"/>
      <c r="X7556" s="7"/>
    </row>
    <row r="7557" spans="1:24" x14ac:dyDescent="0.2">
      <c r="A7557" s="126">
        <v>43410.496527777781</v>
      </c>
      <c r="B7557" s="9">
        <v>274.27999999999997</v>
      </c>
      <c r="C7557" s="9">
        <v>274.37</v>
      </c>
      <c r="D7557" s="9">
        <v>274.26</v>
      </c>
      <c r="E7557" s="9">
        <v>274.33</v>
      </c>
      <c r="F7557" s="10">
        <v>70140</v>
      </c>
      <c r="G7557" s="9">
        <v>19240528</v>
      </c>
      <c r="H7557" s="21">
        <v>101.93</v>
      </c>
      <c r="I7557" s="21">
        <v>101.95</v>
      </c>
      <c r="J7557" s="28">
        <v>0.02</v>
      </c>
      <c r="K7557" s="6"/>
      <c r="L7557" s="6"/>
      <c r="M7557" s="6"/>
      <c r="N7557" s="9">
        <v>274.32</v>
      </c>
      <c r="O7557" s="9">
        <v>274.32</v>
      </c>
      <c r="P7557" s="9">
        <v>19240980.149999999</v>
      </c>
      <c r="Q7557" s="9">
        <v>101493171.45</v>
      </c>
      <c r="R7557" s="11">
        <v>-9773131.9299999997</v>
      </c>
      <c r="S7557" s="7"/>
      <c r="T7557" s="7"/>
      <c r="U7557" s="7"/>
      <c r="V7557" s="7"/>
      <c r="W7557" s="7"/>
      <c r="X7557" s="7"/>
    </row>
    <row r="7558" spans="1:24" x14ac:dyDescent="0.2">
      <c r="A7558" s="126">
        <v>43410.49722222222</v>
      </c>
      <c r="B7558" s="9">
        <v>274.33</v>
      </c>
      <c r="C7558" s="9">
        <v>274.52999999999997</v>
      </c>
      <c r="D7558" s="9">
        <v>274.33</v>
      </c>
      <c r="E7558" s="9">
        <v>274.39</v>
      </c>
      <c r="F7558" s="10">
        <v>106550</v>
      </c>
      <c r="G7558" s="9">
        <v>29238820</v>
      </c>
      <c r="H7558" s="21">
        <v>151.91</v>
      </c>
      <c r="I7558" s="21">
        <v>151.96</v>
      </c>
      <c r="J7558" s="26">
        <v>0.05</v>
      </c>
      <c r="K7558" s="6"/>
      <c r="L7558" s="6"/>
      <c r="M7558" s="6"/>
      <c r="N7558" s="9">
        <v>274.41000000000003</v>
      </c>
      <c r="O7558" s="9">
        <v>274.41000000000003</v>
      </c>
      <c r="P7558" s="9">
        <v>29238385.5</v>
      </c>
      <c r="Q7558" s="9">
        <v>101493605.95</v>
      </c>
      <c r="R7558" s="11">
        <v>-9772697.4299999997</v>
      </c>
      <c r="S7558" s="7"/>
      <c r="T7558" s="7"/>
      <c r="U7558" s="7"/>
      <c r="V7558" s="7"/>
      <c r="W7558" s="7"/>
      <c r="X7558" s="7"/>
    </row>
    <row r="7559" spans="1:24" x14ac:dyDescent="0.2">
      <c r="A7559" s="126">
        <v>43410.497916666667</v>
      </c>
      <c r="B7559" s="9">
        <v>274.39999999999998</v>
      </c>
      <c r="C7559" s="9">
        <v>274.42</v>
      </c>
      <c r="D7559" s="9">
        <v>274.26</v>
      </c>
      <c r="E7559" s="9">
        <v>274.36</v>
      </c>
      <c r="F7559" s="10">
        <v>83320</v>
      </c>
      <c r="G7559" s="9">
        <v>22857100</v>
      </c>
      <c r="H7559" s="21">
        <v>78.2</v>
      </c>
      <c r="I7559" s="21">
        <v>78.17</v>
      </c>
      <c r="J7559" s="28">
        <v>0.02</v>
      </c>
      <c r="K7559" s="6"/>
      <c r="L7559" s="6"/>
      <c r="M7559" s="6"/>
      <c r="N7559" s="9">
        <v>274.35000000000002</v>
      </c>
      <c r="O7559" s="9">
        <v>274.33</v>
      </c>
      <c r="P7559" s="9">
        <v>22858842</v>
      </c>
      <c r="Q7559" s="9">
        <v>101491863.95</v>
      </c>
      <c r="R7559" s="11">
        <v>-9774439.4299999997</v>
      </c>
      <c r="S7559" s="7"/>
      <c r="T7559" s="7"/>
      <c r="U7559" s="7"/>
      <c r="V7559" s="7"/>
      <c r="W7559" s="7"/>
      <c r="X7559" s="7"/>
    </row>
    <row r="7560" spans="1:24" x14ac:dyDescent="0.2">
      <c r="A7560" s="126">
        <v>43410.498611111114</v>
      </c>
      <c r="B7560" s="9">
        <v>274.35000000000002</v>
      </c>
      <c r="C7560" s="9">
        <v>274.38</v>
      </c>
      <c r="D7560" s="9">
        <v>274.27</v>
      </c>
      <c r="E7560" s="9">
        <v>274.32</v>
      </c>
      <c r="F7560" s="10">
        <v>112250</v>
      </c>
      <c r="G7560" s="9">
        <v>30793068</v>
      </c>
      <c r="H7560" s="21">
        <v>134.72</v>
      </c>
      <c r="I7560" s="21">
        <v>134.72</v>
      </c>
      <c r="J7560" s="28">
        <v>0</v>
      </c>
      <c r="K7560" s="6"/>
      <c r="L7560" s="6"/>
      <c r="M7560" s="6"/>
      <c r="N7560" s="9">
        <v>274.32</v>
      </c>
      <c r="O7560" s="9">
        <v>274.33</v>
      </c>
      <c r="P7560" s="9">
        <v>30792700.629999999</v>
      </c>
      <c r="Q7560" s="9">
        <v>101492231.31999999</v>
      </c>
      <c r="R7560" s="11">
        <v>-9774072.0500000007</v>
      </c>
      <c r="S7560" s="7"/>
      <c r="T7560" s="7"/>
      <c r="U7560" s="7"/>
      <c r="V7560" s="7"/>
      <c r="W7560" s="7"/>
      <c r="X7560" s="7"/>
    </row>
    <row r="7561" spans="1:24" x14ac:dyDescent="0.2">
      <c r="A7561" s="126">
        <v>43410.499305555553</v>
      </c>
      <c r="B7561" s="9">
        <v>274.33</v>
      </c>
      <c r="C7561" s="9">
        <v>274.39999999999998</v>
      </c>
      <c r="D7561" s="9">
        <v>274.25</v>
      </c>
      <c r="E7561" s="9">
        <v>274.39</v>
      </c>
      <c r="F7561" s="10">
        <v>85800</v>
      </c>
      <c r="G7561" s="9">
        <v>23540042</v>
      </c>
      <c r="H7561" s="21">
        <v>76.44</v>
      </c>
      <c r="I7561" s="21">
        <v>76.45</v>
      </c>
      <c r="J7561" s="28">
        <v>0.01</v>
      </c>
      <c r="K7561" s="6"/>
      <c r="L7561" s="6"/>
      <c r="M7561" s="6"/>
      <c r="N7561" s="9">
        <v>274.36</v>
      </c>
      <c r="O7561" s="9">
        <v>274.36</v>
      </c>
      <c r="P7561" s="9">
        <v>23539873.5</v>
      </c>
      <c r="Q7561" s="9">
        <v>101492399.81999999</v>
      </c>
      <c r="R7561" s="11">
        <v>-9773903.5500000007</v>
      </c>
      <c r="S7561" s="7"/>
      <c r="T7561" s="7"/>
      <c r="U7561" s="7"/>
      <c r="V7561" s="7"/>
      <c r="W7561" s="7"/>
      <c r="X7561" s="7"/>
    </row>
    <row r="7562" spans="1:24" x14ac:dyDescent="0.2">
      <c r="A7562" s="126">
        <v>43410.5</v>
      </c>
      <c r="B7562" s="9">
        <v>274.42</v>
      </c>
      <c r="C7562" s="9">
        <v>274.45</v>
      </c>
      <c r="D7562" s="9">
        <v>274.26</v>
      </c>
      <c r="E7562" s="9">
        <v>274.33</v>
      </c>
      <c r="F7562" s="10">
        <v>124540</v>
      </c>
      <c r="G7562" s="9">
        <v>34168508</v>
      </c>
      <c r="H7562" s="21">
        <v>145.15</v>
      </c>
      <c r="I7562" s="21">
        <v>145.15</v>
      </c>
      <c r="J7562" s="28">
        <v>0</v>
      </c>
      <c r="K7562" s="6"/>
      <c r="L7562" s="6"/>
      <c r="M7562" s="6"/>
      <c r="N7562" s="9">
        <v>274.33999999999997</v>
      </c>
      <c r="O7562" s="9">
        <v>274.36</v>
      </c>
      <c r="P7562" s="9">
        <v>34166614.950000003</v>
      </c>
      <c r="Q7562" s="9">
        <v>101494292.87</v>
      </c>
      <c r="R7562" s="11">
        <v>-9772010.5</v>
      </c>
      <c r="S7562" s="7"/>
      <c r="T7562" s="7"/>
      <c r="U7562" s="7"/>
      <c r="V7562" s="7"/>
      <c r="W7562" s="7"/>
      <c r="X7562" s="7"/>
    </row>
    <row r="7563" spans="1:24" x14ac:dyDescent="0.2">
      <c r="A7563" s="126">
        <v>43410.500694444447</v>
      </c>
      <c r="B7563" s="9">
        <v>274.32</v>
      </c>
      <c r="C7563" s="9">
        <v>274.37</v>
      </c>
      <c r="D7563" s="9">
        <v>274.27</v>
      </c>
      <c r="E7563" s="9">
        <v>274.27999999999997</v>
      </c>
      <c r="F7563" s="10">
        <v>46580</v>
      </c>
      <c r="G7563" s="9">
        <v>12777009</v>
      </c>
      <c r="H7563" s="21">
        <v>37.4</v>
      </c>
      <c r="I7563" s="21">
        <v>37.39</v>
      </c>
      <c r="J7563" s="28">
        <v>0.01</v>
      </c>
      <c r="K7563" s="6"/>
      <c r="L7563" s="6"/>
      <c r="M7563" s="6"/>
      <c r="N7563" s="9">
        <v>274.3</v>
      </c>
      <c r="O7563" s="9">
        <v>274.3</v>
      </c>
      <c r="P7563" s="9">
        <v>12776894</v>
      </c>
      <c r="Q7563" s="9">
        <v>101494407.87</v>
      </c>
      <c r="R7563" s="11">
        <v>-9771895.5</v>
      </c>
      <c r="S7563" s="7"/>
      <c r="T7563" s="7"/>
      <c r="U7563" s="7"/>
      <c r="V7563" s="7"/>
      <c r="W7563" s="7"/>
      <c r="X7563" s="7"/>
    </row>
    <row r="7564" spans="1:24" x14ac:dyDescent="0.2">
      <c r="A7564" s="126">
        <v>43410.501388888886</v>
      </c>
      <c r="B7564" s="9">
        <v>274.27</v>
      </c>
      <c r="C7564" s="9">
        <v>274.42</v>
      </c>
      <c r="D7564" s="9">
        <v>274.25</v>
      </c>
      <c r="E7564" s="9">
        <v>274.38</v>
      </c>
      <c r="F7564" s="10">
        <v>153620</v>
      </c>
      <c r="G7564" s="9">
        <v>42144276</v>
      </c>
      <c r="H7564" s="21">
        <v>329.8</v>
      </c>
      <c r="I7564" s="21">
        <v>329.84</v>
      </c>
      <c r="J7564" s="30">
        <v>0.05</v>
      </c>
      <c r="K7564" s="6"/>
      <c r="L7564" s="6"/>
      <c r="M7564" s="6"/>
      <c r="N7564" s="9">
        <v>274.36</v>
      </c>
      <c r="O7564" s="9">
        <v>274.33999999999997</v>
      </c>
      <c r="P7564" s="9">
        <v>42146799.149999999</v>
      </c>
      <c r="Q7564" s="9">
        <v>101491884.72</v>
      </c>
      <c r="R7564" s="11">
        <v>-9774418.6500000004</v>
      </c>
      <c r="S7564" s="7"/>
      <c r="T7564" s="7"/>
      <c r="U7564" s="7"/>
      <c r="V7564" s="7"/>
      <c r="W7564" s="7"/>
      <c r="X7564" s="7"/>
    </row>
    <row r="7565" spans="1:24" x14ac:dyDescent="0.2">
      <c r="A7565" s="126">
        <v>43410.502083333333</v>
      </c>
      <c r="B7565" s="9">
        <v>274.38</v>
      </c>
      <c r="C7565" s="9">
        <v>274.44</v>
      </c>
      <c r="D7565" s="9">
        <v>274.33999999999997</v>
      </c>
      <c r="E7565" s="9">
        <v>274.39999999999998</v>
      </c>
      <c r="F7565" s="10">
        <v>116790</v>
      </c>
      <c r="G7565" s="9">
        <v>32045026</v>
      </c>
      <c r="H7565" s="21">
        <v>76.03</v>
      </c>
      <c r="I7565" s="21">
        <v>76.040000000000006</v>
      </c>
      <c r="J7565" s="28">
        <v>0.01</v>
      </c>
      <c r="K7565" s="6"/>
      <c r="L7565" s="6"/>
      <c r="M7565" s="6"/>
      <c r="N7565" s="9">
        <v>274.39999999999998</v>
      </c>
      <c r="O7565" s="9">
        <v>274.38</v>
      </c>
      <c r="P7565" s="9">
        <v>32046592.050000001</v>
      </c>
      <c r="Q7565" s="9">
        <v>101490318.67</v>
      </c>
      <c r="R7565" s="11">
        <v>-9775984.6999999993</v>
      </c>
      <c r="S7565" s="7"/>
      <c r="T7565" s="7"/>
      <c r="U7565" s="7"/>
      <c r="V7565" s="7"/>
      <c r="W7565" s="7"/>
      <c r="X7565" s="7"/>
    </row>
    <row r="7566" spans="1:24" x14ac:dyDescent="0.2">
      <c r="A7566" s="126">
        <v>43410.50277777778</v>
      </c>
      <c r="B7566" s="9">
        <v>274.39</v>
      </c>
      <c r="C7566" s="9">
        <v>274.39999999999998</v>
      </c>
      <c r="D7566" s="9">
        <v>274.33</v>
      </c>
      <c r="E7566" s="9">
        <v>274.39</v>
      </c>
      <c r="F7566" s="10">
        <v>44260</v>
      </c>
      <c r="G7566" s="9">
        <v>12144857</v>
      </c>
      <c r="H7566" s="21">
        <v>37.9</v>
      </c>
      <c r="I7566" s="21">
        <v>37.9</v>
      </c>
      <c r="J7566" s="28">
        <v>0</v>
      </c>
      <c r="K7566" s="6"/>
      <c r="L7566" s="6"/>
      <c r="M7566" s="6"/>
      <c r="N7566" s="9">
        <v>274.38</v>
      </c>
      <c r="O7566" s="9">
        <v>274.39999999999998</v>
      </c>
      <c r="P7566" s="9">
        <v>12143948.15</v>
      </c>
      <c r="Q7566" s="9">
        <v>101491227.52</v>
      </c>
      <c r="R7566" s="11">
        <v>-9775075.8499999996</v>
      </c>
      <c r="S7566" s="7"/>
      <c r="T7566" s="7"/>
      <c r="U7566" s="7"/>
      <c r="V7566" s="7"/>
      <c r="W7566" s="7"/>
      <c r="X7566" s="7"/>
    </row>
    <row r="7567" spans="1:24" x14ac:dyDescent="0.2">
      <c r="A7567" s="126">
        <v>43410.503472222219</v>
      </c>
      <c r="B7567" s="9">
        <v>274.38</v>
      </c>
      <c r="C7567" s="9">
        <v>274.45999999999998</v>
      </c>
      <c r="D7567" s="9">
        <v>274.37</v>
      </c>
      <c r="E7567" s="9">
        <v>274.43</v>
      </c>
      <c r="F7567" s="10">
        <v>43880</v>
      </c>
      <c r="G7567" s="9">
        <v>12040726</v>
      </c>
      <c r="H7567" s="21">
        <v>99.14</v>
      </c>
      <c r="I7567" s="21">
        <v>99.14</v>
      </c>
      <c r="J7567" s="28">
        <v>0</v>
      </c>
      <c r="K7567" s="6"/>
      <c r="L7567" s="6"/>
      <c r="M7567" s="6"/>
      <c r="N7567" s="9">
        <v>274.42</v>
      </c>
      <c r="O7567" s="9">
        <v>274.39999999999998</v>
      </c>
      <c r="P7567" s="9">
        <v>12041659.300000001</v>
      </c>
      <c r="Q7567" s="9">
        <v>101490294.22</v>
      </c>
      <c r="R7567" s="11">
        <v>-9776009.1500000004</v>
      </c>
      <c r="S7567" s="7"/>
      <c r="T7567" s="7"/>
      <c r="U7567" s="7"/>
      <c r="V7567" s="7"/>
      <c r="W7567" s="7"/>
      <c r="X7567" s="7"/>
    </row>
    <row r="7568" spans="1:24" x14ac:dyDescent="0.2">
      <c r="A7568" s="126">
        <v>43410.504166666666</v>
      </c>
      <c r="B7568" s="9">
        <v>274.43</v>
      </c>
      <c r="C7568" s="9">
        <v>274.52</v>
      </c>
      <c r="D7568" s="9">
        <v>274.42</v>
      </c>
      <c r="E7568" s="9">
        <v>274.5</v>
      </c>
      <c r="F7568" s="10">
        <v>86380</v>
      </c>
      <c r="G7568" s="9">
        <v>23709308</v>
      </c>
      <c r="H7568" s="21">
        <v>196.86</v>
      </c>
      <c r="I7568" s="21">
        <v>196.91</v>
      </c>
      <c r="J7568" s="26">
        <v>0.05</v>
      </c>
      <c r="K7568" s="6"/>
      <c r="L7568" s="6"/>
      <c r="M7568" s="6"/>
      <c r="N7568" s="9">
        <v>274.49</v>
      </c>
      <c r="O7568" s="9">
        <v>274.48</v>
      </c>
      <c r="P7568" s="9">
        <v>23710014.300000001</v>
      </c>
      <c r="Q7568" s="9">
        <v>101489587.92</v>
      </c>
      <c r="R7568" s="11">
        <v>-9776715.4499999993</v>
      </c>
      <c r="S7568" s="7"/>
      <c r="T7568" s="7"/>
      <c r="U7568" s="7"/>
      <c r="V7568" s="7"/>
      <c r="W7568" s="7"/>
      <c r="X7568" s="7"/>
    </row>
    <row r="7569" spans="1:24" x14ac:dyDescent="0.2">
      <c r="A7569" s="126">
        <v>43410.504861111112</v>
      </c>
      <c r="B7569" s="9">
        <v>274.5</v>
      </c>
      <c r="C7569" s="9">
        <v>274.73</v>
      </c>
      <c r="D7569" s="9">
        <v>274.49</v>
      </c>
      <c r="E7569" s="9">
        <v>274.61</v>
      </c>
      <c r="F7569" s="10">
        <v>192870</v>
      </c>
      <c r="G7569" s="9">
        <v>52964852</v>
      </c>
      <c r="H7569" s="21">
        <v>223.28</v>
      </c>
      <c r="I7569" s="21">
        <v>223.39</v>
      </c>
      <c r="J7569" s="29">
        <v>0.11</v>
      </c>
      <c r="K7569" s="6"/>
      <c r="L7569" s="6"/>
      <c r="M7569" s="6"/>
      <c r="N7569" s="9">
        <v>274.61</v>
      </c>
      <c r="O7569" s="9">
        <v>274.61</v>
      </c>
      <c r="P7569" s="9">
        <v>52964030.700000003</v>
      </c>
      <c r="Q7569" s="9">
        <v>101490409.22</v>
      </c>
      <c r="R7569" s="11">
        <v>-9775894.1500000004</v>
      </c>
      <c r="S7569" s="7"/>
      <c r="T7569" s="7"/>
      <c r="U7569" s="7"/>
      <c r="V7569" s="7"/>
      <c r="W7569" s="7"/>
      <c r="X7569" s="7"/>
    </row>
    <row r="7570" spans="1:24" x14ac:dyDescent="0.2">
      <c r="A7570" s="126">
        <v>43410.505555555559</v>
      </c>
      <c r="B7570" s="9">
        <v>274.60000000000002</v>
      </c>
      <c r="C7570" s="9">
        <v>274.62</v>
      </c>
      <c r="D7570" s="9">
        <v>274.44</v>
      </c>
      <c r="E7570" s="9">
        <v>274.47000000000003</v>
      </c>
      <c r="F7570" s="10">
        <v>204960</v>
      </c>
      <c r="G7570" s="9">
        <v>56263296</v>
      </c>
      <c r="H7570" s="21">
        <v>106.27</v>
      </c>
      <c r="I7570" s="21">
        <v>106.23</v>
      </c>
      <c r="J7570" s="28">
        <v>0.04</v>
      </c>
      <c r="K7570" s="6"/>
      <c r="L7570" s="6"/>
      <c r="M7570" s="6"/>
      <c r="N7570" s="9">
        <v>274.5</v>
      </c>
      <c r="O7570" s="9">
        <v>274.51</v>
      </c>
      <c r="P7570" s="9">
        <v>56261520</v>
      </c>
      <c r="Q7570" s="9">
        <v>101492185.22</v>
      </c>
      <c r="R7570" s="11">
        <v>-9774118.1500000004</v>
      </c>
      <c r="S7570" s="7"/>
      <c r="T7570" s="7"/>
      <c r="U7570" s="7"/>
      <c r="V7570" s="7"/>
      <c r="W7570" s="7"/>
      <c r="X7570" s="7"/>
    </row>
    <row r="7571" spans="1:24" x14ac:dyDescent="0.2">
      <c r="A7571" s="126">
        <v>43410.506249999999</v>
      </c>
      <c r="B7571" s="9">
        <v>274.45999999999998</v>
      </c>
      <c r="C7571" s="9">
        <v>274.56</v>
      </c>
      <c r="D7571" s="9">
        <v>274.45</v>
      </c>
      <c r="E7571" s="9">
        <v>274.5</v>
      </c>
      <c r="F7571" s="10">
        <v>119250</v>
      </c>
      <c r="G7571" s="9">
        <v>32734796</v>
      </c>
      <c r="H7571" s="21">
        <v>58.18</v>
      </c>
      <c r="I7571" s="21">
        <v>58.18</v>
      </c>
      <c r="J7571" s="28">
        <v>0</v>
      </c>
      <c r="K7571" s="6"/>
      <c r="L7571" s="6"/>
      <c r="M7571" s="6"/>
      <c r="N7571" s="9">
        <v>274.5</v>
      </c>
      <c r="O7571" s="9">
        <v>274.51</v>
      </c>
      <c r="P7571" s="9">
        <v>32734423.129999999</v>
      </c>
      <c r="Q7571" s="9">
        <v>101492558.09999999</v>
      </c>
      <c r="R7571" s="11">
        <v>-9773745.2799999993</v>
      </c>
      <c r="S7571" s="7"/>
      <c r="T7571" s="7"/>
      <c r="U7571" s="7"/>
      <c r="V7571" s="7"/>
      <c r="W7571" s="7"/>
      <c r="X7571" s="7"/>
    </row>
    <row r="7572" spans="1:24" x14ac:dyDescent="0.2">
      <c r="A7572" s="126">
        <v>43410.506944444445</v>
      </c>
      <c r="B7572" s="9">
        <v>274.5</v>
      </c>
      <c r="C7572" s="9">
        <v>274.58999999999997</v>
      </c>
      <c r="D7572" s="9">
        <v>274.49</v>
      </c>
      <c r="E7572" s="9">
        <v>274.52</v>
      </c>
      <c r="F7572" s="10">
        <v>44730</v>
      </c>
      <c r="G7572" s="9">
        <v>12279548</v>
      </c>
      <c r="H7572" s="21">
        <v>37.51</v>
      </c>
      <c r="I7572" s="21">
        <v>37.51</v>
      </c>
      <c r="J7572" s="28">
        <v>0</v>
      </c>
      <c r="K7572" s="6"/>
      <c r="L7572" s="6"/>
      <c r="M7572" s="6"/>
      <c r="N7572" s="9">
        <v>274.52999999999997</v>
      </c>
      <c r="O7572" s="9">
        <v>274.52999999999997</v>
      </c>
      <c r="P7572" s="9">
        <v>12279726.9</v>
      </c>
      <c r="Q7572" s="9">
        <v>101492379.2</v>
      </c>
      <c r="R7572" s="11">
        <v>-9773924.1799999997</v>
      </c>
      <c r="S7572" s="7"/>
      <c r="T7572" s="7"/>
      <c r="U7572" s="7"/>
      <c r="V7572" s="7"/>
      <c r="W7572" s="7"/>
      <c r="X7572" s="7"/>
    </row>
    <row r="7573" spans="1:24" x14ac:dyDescent="0.2">
      <c r="A7573" s="126">
        <v>43410.507638888892</v>
      </c>
      <c r="B7573" s="9">
        <v>274.52</v>
      </c>
      <c r="C7573" s="9">
        <v>274.55</v>
      </c>
      <c r="D7573" s="9">
        <v>274.44</v>
      </c>
      <c r="E7573" s="9">
        <v>274.49</v>
      </c>
      <c r="F7573" s="10">
        <v>30530</v>
      </c>
      <c r="G7573" s="9">
        <v>8381685</v>
      </c>
      <c r="H7573" s="21">
        <v>68.25</v>
      </c>
      <c r="I7573" s="21">
        <v>68.260000000000005</v>
      </c>
      <c r="J7573" s="28">
        <v>0</v>
      </c>
      <c r="K7573" s="6"/>
      <c r="L7573" s="6"/>
      <c r="M7573" s="6"/>
      <c r="N7573" s="9">
        <v>274.49</v>
      </c>
      <c r="O7573" s="9">
        <v>274.54000000000002</v>
      </c>
      <c r="P7573" s="9">
        <v>8380256.0300000003</v>
      </c>
      <c r="Q7573" s="9">
        <v>101493808.17</v>
      </c>
      <c r="R7573" s="11">
        <v>-9772495.1999999993</v>
      </c>
      <c r="S7573" s="7"/>
      <c r="T7573" s="7"/>
      <c r="U7573" s="7"/>
      <c r="V7573" s="7"/>
      <c r="W7573" s="7"/>
      <c r="X7573" s="7"/>
    </row>
    <row r="7574" spans="1:24" x14ac:dyDescent="0.2">
      <c r="A7574" s="126">
        <v>43410.508333333331</v>
      </c>
      <c r="B7574" s="9">
        <v>274.5</v>
      </c>
      <c r="C7574" s="9">
        <v>274.55</v>
      </c>
      <c r="D7574" s="9">
        <v>274.5</v>
      </c>
      <c r="E7574" s="9">
        <v>274.52</v>
      </c>
      <c r="F7574" s="10">
        <v>25010</v>
      </c>
      <c r="G7574" s="9">
        <v>6866102.5</v>
      </c>
      <c r="H7574" s="21">
        <v>81.92</v>
      </c>
      <c r="I7574" s="21">
        <v>81.92</v>
      </c>
      <c r="J7574" s="28">
        <v>0</v>
      </c>
      <c r="K7574" s="6"/>
      <c r="L7574" s="6"/>
      <c r="M7574" s="6"/>
      <c r="N7574" s="9">
        <v>274.52</v>
      </c>
      <c r="O7574" s="9">
        <v>274.52999999999997</v>
      </c>
      <c r="P7574" s="9">
        <v>6865807.7300000004</v>
      </c>
      <c r="Q7574" s="9">
        <v>101494102.95</v>
      </c>
      <c r="R7574" s="11">
        <v>-9772200.4299999997</v>
      </c>
      <c r="S7574" s="7"/>
      <c r="T7574" s="7"/>
      <c r="U7574" s="7"/>
      <c r="V7574" s="7"/>
      <c r="W7574" s="7"/>
      <c r="X7574" s="7"/>
    </row>
    <row r="7575" spans="1:24" x14ac:dyDescent="0.2">
      <c r="A7575" s="126">
        <v>43410.509027777778</v>
      </c>
      <c r="B7575" s="9">
        <v>274.52</v>
      </c>
      <c r="C7575" s="9">
        <v>274.55</v>
      </c>
      <c r="D7575" s="9">
        <v>274.44</v>
      </c>
      <c r="E7575" s="9">
        <v>274.55</v>
      </c>
      <c r="F7575" s="10">
        <v>46600</v>
      </c>
      <c r="G7575" s="9">
        <v>12793694</v>
      </c>
      <c r="H7575" s="21">
        <v>186.33</v>
      </c>
      <c r="I7575" s="21">
        <v>186.33</v>
      </c>
      <c r="J7575" s="28">
        <v>0.01</v>
      </c>
      <c r="K7575" s="6"/>
      <c r="L7575" s="6"/>
      <c r="M7575" s="6"/>
      <c r="N7575" s="9">
        <v>274.52</v>
      </c>
      <c r="O7575" s="9">
        <v>274.54000000000002</v>
      </c>
      <c r="P7575" s="9">
        <v>12792748.5</v>
      </c>
      <c r="Q7575" s="9">
        <v>101495048.45</v>
      </c>
      <c r="R7575" s="11">
        <v>-9771254.9299999997</v>
      </c>
      <c r="S7575" s="7"/>
      <c r="T7575" s="7"/>
      <c r="U7575" s="7"/>
      <c r="V7575" s="7"/>
      <c r="W7575" s="7"/>
      <c r="X7575" s="7"/>
    </row>
    <row r="7576" spans="1:24" x14ac:dyDescent="0.2">
      <c r="A7576" s="126">
        <v>43410.509722222225</v>
      </c>
      <c r="B7576" s="9">
        <v>274.56</v>
      </c>
      <c r="C7576" s="9">
        <v>274.58999999999997</v>
      </c>
      <c r="D7576" s="9">
        <v>274.45999999999998</v>
      </c>
      <c r="E7576" s="9">
        <v>274.49</v>
      </c>
      <c r="F7576" s="10">
        <v>85260</v>
      </c>
      <c r="G7576" s="9">
        <v>23404722</v>
      </c>
      <c r="H7576" s="21">
        <v>182.96</v>
      </c>
      <c r="I7576" s="21">
        <v>182.94</v>
      </c>
      <c r="J7576" s="28">
        <v>0.02</v>
      </c>
      <c r="K7576" s="6"/>
      <c r="L7576" s="6"/>
      <c r="M7576" s="6"/>
      <c r="N7576" s="9">
        <v>274.51</v>
      </c>
      <c r="O7576" s="9">
        <v>274.51</v>
      </c>
      <c r="P7576" s="9">
        <v>23404509.449999999</v>
      </c>
      <c r="Q7576" s="9">
        <v>101495261</v>
      </c>
      <c r="R7576" s="11">
        <v>-9771042.3800000008</v>
      </c>
      <c r="S7576" s="7"/>
      <c r="T7576" s="7"/>
      <c r="U7576" s="7"/>
      <c r="V7576" s="7"/>
      <c r="W7576" s="7"/>
      <c r="X7576" s="7"/>
    </row>
    <row r="7577" spans="1:24" x14ac:dyDescent="0.2">
      <c r="A7577" s="126">
        <v>43410.510416666664</v>
      </c>
      <c r="B7577" s="9">
        <v>274.47000000000003</v>
      </c>
      <c r="C7577" s="9">
        <v>274.5</v>
      </c>
      <c r="D7577" s="9">
        <v>274.36</v>
      </c>
      <c r="E7577" s="9">
        <v>274.39999999999998</v>
      </c>
      <c r="F7577" s="10">
        <v>48920</v>
      </c>
      <c r="G7577" s="9">
        <v>13425388</v>
      </c>
      <c r="H7577" s="21">
        <v>57.38</v>
      </c>
      <c r="I7577" s="21">
        <v>57.36</v>
      </c>
      <c r="J7577" s="28">
        <v>0.02</v>
      </c>
      <c r="K7577" s="6"/>
      <c r="L7577" s="6"/>
      <c r="M7577" s="6"/>
      <c r="N7577" s="9">
        <v>274.42</v>
      </c>
      <c r="O7577" s="9">
        <v>274.44</v>
      </c>
      <c r="P7577" s="9">
        <v>13424381.800000001</v>
      </c>
      <c r="Q7577" s="9">
        <v>101496267.2</v>
      </c>
      <c r="R7577" s="11">
        <v>-9770036.1799999997</v>
      </c>
      <c r="S7577" s="7"/>
      <c r="T7577" s="7"/>
      <c r="U7577" s="7"/>
      <c r="V7577" s="7"/>
      <c r="W7577" s="7"/>
      <c r="X7577" s="7"/>
    </row>
    <row r="7578" spans="1:24" x14ac:dyDescent="0.2">
      <c r="A7578" s="126">
        <v>43410.511111111111</v>
      </c>
      <c r="B7578" s="9">
        <v>274.39999999999998</v>
      </c>
      <c r="C7578" s="9">
        <v>274.44</v>
      </c>
      <c r="D7578" s="9">
        <v>274.37</v>
      </c>
      <c r="E7578" s="9">
        <v>274.41000000000003</v>
      </c>
      <c r="F7578" s="10">
        <v>54380</v>
      </c>
      <c r="G7578" s="9">
        <v>14921136</v>
      </c>
      <c r="H7578" s="21">
        <v>111.16</v>
      </c>
      <c r="I7578" s="21">
        <v>111.14</v>
      </c>
      <c r="J7578" s="28">
        <v>0.02</v>
      </c>
      <c r="K7578" s="6"/>
      <c r="L7578" s="6"/>
      <c r="M7578" s="6"/>
      <c r="N7578" s="9">
        <v>274.41000000000003</v>
      </c>
      <c r="O7578" s="9">
        <v>274.39</v>
      </c>
      <c r="P7578" s="9">
        <v>14922279.85</v>
      </c>
      <c r="Q7578" s="9">
        <v>101495123.34999999</v>
      </c>
      <c r="R7578" s="11">
        <v>-9771180.0299999993</v>
      </c>
      <c r="S7578" s="7"/>
      <c r="T7578" s="7"/>
      <c r="U7578" s="7"/>
      <c r="V7578" s="7"/>
      <c r="W7578" s="7"/>
      <c r="X7578" s="7"/>
    </row>
    <row r="7579" spans="1:24" x14ac:dyDescent="0.2">
      <c r="A7579" s="126">
        <v>43410.511805555558</v>
      </c>
      <c r="B7579" s="9">
        <v>274.39999999999998</v>
      </c>
      <c r="C7579" s="9">
        <v>274.44</v>
      </c>
      <c r="D7579" s="9">
        <v>274.37</v>
      </c>
      <c r="E7579" s="9">
        <v>274.42</v>
      </c>
      <c r="F7579" s="10">
        <v>31800</v>
      </c>
      <c r="G7579" s="9">
        <v>8724866</v>
      </c>
      <c r="H7579" s="21">
        <v>58.48</v>
      </c>
      <c r="I7579" s="21">
        <v>58.47</v>
      </c>
      <c r="J7579" s="28">
        <v>0</v>
      </c>
      <c r="K7579" s="6"/>
      <c r="L7579" s="6"/>
      <c r="M7579" s="6"/>
      <c r="N7579" s="9">
        <v>274.41000000000003</v>
      </c>
      <c r="O7579" s="9">
        <v>274.37</v>
      </c>
      <c r="P7579" s="9">
        <v>8726317.5</v>
      </c>
      <c r="Q7579" s="9">
        <v>101493671.84999999</v>
      </c>
      <c r="R7579" s="11">
        <v>-9772631.5299999993</v>
      </c>
      <c r="S7579" s="7"/>
      <c r="T7579" s="7"/>
      <c r="U7579" s="7"/>
      <c r="V7579" s="7"/>
      <c r="W7579" s="7"/>
      <c r="X7579" s="7"/>
    </row>
    <row r="7580" spans="1:24" x14ac:dyDescent="0.2">
      <c r="A7580" s="126">
        <v>43410.512499999997</v>
      </c>
      <c r="B7580" s="9">
        <v>274.41000000000003</v>
      </c>
      <c r="C7580" s="9">
        <v>274.48</v>
      </c>
      <c r="D7580" s="9">
        <v>274.41000000000003</v>
      </c>
      <c r="E7580" s="9">
        <v>274.41000000000003</v>
      </c>
      <c r="F7580" s="10">
        <v>51590</v>
      </c>
      <c r="G7580" s="9">
        <v>14158017</v>
      </c>
      <c r="H7580" s="21">
        <v>162.22999999999999</v>
      </c>
      <c r="I7580" s="21">
        <v>162.27000000000001</v>
      </c>
      <c r="J7580" s="28">
        <v>0.04</v>
      </c>
      <c r="K7580" s="6"/>
      <c r="L7580" s="6"/>
      <c r="M7580" s="6"/>
      <c r="N7580" s="9">
        <v>274.43</v>
      </c>
      <c r="O7580" s="9">
        <v>274.43</v>
      </c>
      <c r="P7580" s="9">
        <v>14157714.73</v>
      </c>
      <c r="Q7580" s="9">
        <v>101493974.12</v>
      </c>
      <c r="R7580" s="11">
        <v>-9772329.25</v>
      </c>
      <c r="S7580" s="7"/>
      <c r="T7580" s="7"/>
      <c r="U7580" s="7"/>
      <c r="V7580" s="7"/>
      <c r="W7580" s="7"/>
      <c r="X7580" s="7"/>
    </row>
    <row r="7581" spans="1:24" x14ac:dyDescent="0.2">
      <c r="A7581" s="126">
        <v>43410.513194444444</v>
      </c>
      <c r="B7581" s="9">
        <v>274.41000000000003</v>
      </c>
      <c r="C7581" s="9">
        <v>274.47000000000003</v>
      </c>
      <c r="D7581" s="9">
        <v>274.37</v>
      </c>
      <c r="E7581" s="9">
        <v>274.47000000000003</v>
      </c>
      <c r="F7581" s="10">
        <v>102320</v>
      </c>
      <c r="G7581" s="9">
        <v>28079260</v>
      </c>
      <c r="H7581" s="21">
        <v>198.33</v>
      </c>
      <c r="I7581" s="21">
        <v>198.33</v>
      </c>
      <c r="J7581" s="28">
        <v>0.01</v>
      </c>
      <c r="K7581" s="6"/>
      <c r="L7581" s="6"/>
      <c r="M7581" s="6"/>
      <c r="N7581" s="9">
        <v>274.45</v>
      </c>
      <c r="O7581" s="9">
        <v>274.43</v>
      </c>
      <c r="P7581" s="9">
        <v>28081212.399999999</v>
      </c>
      <c r="Q7581" s="9">
        <v>101492021.72</v>
      </c>
      <c r="R7581" s="11">
        <v>-9774281.6500000004</v>
      </c>
      <c r="S7581" s="7"/>
      <c r="T7581" s="7"/>
      <c r="U7581" s="7"/>
      <c r="V7581" s="7"/>
      <c r="W7581" s="7"/>
      <c r="X7581" s="7"/>
    </row>
    <row r="7582" spans="1:24" x14ac:dyDescent="0.2">
      <c r="A7582" s="126">
        <v>43410.513888888891</v>
      </c>
      <c r="B7582" s="9">
        <v>274.47000000000003</v>
      </c>
      <c r="C7582" s="9">
        <v>274.57</v>
      </c>
      <c r="D7582" s="9">
        <v>274.45</v>
      </c>
      <c r="E7582" s="9">
        <v>274.48</v>
      </c>
      <c r="F7582" s="10">
        <v>95450</v>
      </c>
      <c r="G7582" s="9">
        <v>26200202</v>
      </c>
      <c r="H7582" s="21">
        <v>93.29</v>
      </c>
      <c r="I7582" s="21">
        <v>93.31</v>
      </c>
      <c r="J7582" s="28">
        <v>0.02</v>
      </c>
      <c r="K7582" s="6"/>
      <c r="L7582" s="6"/>
      <c r="M7582" s="6"/>
      <c r="N7582" s="9">
        <v>274.5</v>
      </c>
      <c r="O7582" s="9">
        <v>274.49</v>
      </c>
      <c r="P7582" s="9">
        <v>26200547.75</v>
      </c>
      <c r="Q7582" s="9">
        <v>101491675.97</v>
      </c>
      <c r="R7582" s="11">
        <v>-9774627.4000000004</v>
      </c>
      <c r="S7582" s="7"/>
      <c r="T7582" s="7"/>
      <c r="U7582" s="7"/>
      <c r="V7582" s="7"/>
      <c r="W7582" s="7"/>
      <c r="X7582" s="7"/>
    </row>
    <row r="7583" spans="1:24" x14ac:dyDescent="0.2">
      <c r="A7583" s="126">
        <v>43410.51458333333</v>
      </c>
      <c r="B7583" s="9">
        <v>274.48</v>
      </c>
      <c r="C7583" s="9">
        <v>274.51</v>
      </c>
      <c r="D7583" s="9">
        <v>274.39999999999998</v>
      </c>
      <c r="E7583" s="9">
        <v>274.45</v>
      </c>
      <c r="F7583" s="10">
        <v>36150</v>
      </c>
      <c r="G7583" s="9">
        <v>9921214</v>
      </c>
      <c r="H7583" s="21">
        <v>37.869999999999997</v>
      </c>
      <c r="I7583" s="21">
        <v>37.869999999999997</v>
      </c>
      <c r="J7583" s="28">
        <v>0.01</v>
      </c>
      <c r="K7583" s="6"/>
      <c r="L7583" s="6"/>
      <c r="M7583" s="6"/>
      <c r="N7583" s="9">
        <v>274.45</v>
      </c>
      <c r="O7583" s="9">
        <v>274.45</v>
      </c>
      <c r="P7583" s="9">
        <v>9921457.8800000008</v>
      </c>
      <c r="Q7583" s="9">
        <v>101491432.09999999</v>
      </c>
      <c r="R7583" s="11">
        <v>-9774871.2799999993</v>
      </c>
      <c r="S7583" s="7"/>
      <c r="T7583" s="7"/>
      <c r="U7583" s="7"/>
      <c r="V7583" s="7"/>
      <c r="W7583" s="7"/>
      <c r="X7583" s="7"/>
    </row>
    <row r="7584" spans="1:24" x14ac:dyDescent="0.2">
      <c r="A7584" s="126">
        <v>43410.515277777777</v>
      </c>
      <c r="B7584" s="9">
        <v>274.45999999999998</v>
      </c>
      <c r="C7584" s="9">
        <v>274.48</v>
      </c>
      <c r="D7584" s="9">
        <v>274.29000000000002</v>
      </c>
      <c r="E7584" s="9">
        <v>274.29000000000002</v>
      </c>
      <c r="F7584" s="10">
        <v>47100</v>
      </c>
      <c r="G7584" s="9">
        <v>12920946</v>
      </c>
      <c r="H7584" s="21">
        <v>130.29</v>
      </c>
      <c r="I7584" s="21">
        <v>130.24</v>
      </c>
      <c r="J7584" s="26">
        <v>0.05</v>
      </c>
      <c r="K7584" s="6"/>
      <c r="L7584" s="6"/>
      <c r="M7584" s="6"/>
      <c r="N7584" s="9">
        <v>274.33999999999997</v>
      </c>
      <c r="O7584" s="9">
        <v>274.33</v>
      </c>
      <c r="P7584" s="9">
        <v>12921296.25</v>
      </c>
      <c r="Q7584" s="9">
        <v>101491081.84999999</v>
      </c>
      <c r="R7584" s="11">
        <v>-9775221.5299999993</v>
      </c>
      <c r="S7584" s="7"/>
      <c r="T7584" s="7"/>
      <c r="U7584" s="7"/>
      <c r="V7584" s="7"/>
      <c r="W7584" s="7"/>
      <c r="X7584" s="7"/>
    </row>
    <row r="7585" spans="1:24" x14ac:dyDescent="0.2">
      <c r="A7585" s="126">
        <v>43410.515972222223</v>
      </c>
      <c r="B7585" s="9">
        <v>274.31</v>
      </c>
      <c r="C7585" s="9">
        <v>274.42</v>
      </c>
      <c r="D7585" s="9">
        <v>274.3</v>
      </c>
      <c r="E7585" s="9">
        <v>274.38</v>
      </c>
      <c r="F7585" s="10">
        <v>52550</v>
      </c>
      <c r="G7585" s="9">
        <v>14416871</v>
      </c>
      <c r="H7585" s="21">
        <v>111.57</v>
      </c>
      <c r="I7585" s="21">
        <v>111.58</v>
      </c>
      <c r="J7585" s="28">
        <v>0.01</v>
      </c>
      <c r="K7585" s="6"/>
      <c r="L7585" s="6"/>
      <c r="M7585" s="6"/>
      <c r="N7585" s="9">
        <v>274.37</v>
      </c>
      <c r="O7585" s="9">
        <v>274.35000000000002</v>
      </c>
      <c r="P7585" s="9">
        <v>14418143.5</v>
      </c>
      <c r="Q7585" s="9">
        <v>101489809.34999999</v>
      </c>
      <c r="R7585" s="11">
        <v>-9776494.0299999993</v>
      </c>
      <c r="S7585" s="7"/>
      <c r="T7585" s="7"/>
      <c r="U7585" s="7"/>
      <c r="V7585" s="7"/>
      <c r="W7585" s="7"/>
      <c r="X7585" s="7"/>
    </row>
    <row r="7586" spans="1:24" x14ac:dyDescent="0.2">
      <c r="A7586" s="126">
        <v>43410.51666666667</v>
      </c>
      <c r="B7586" s="9">
        <v>274.38</v>
      </c>
      <c r="C7586" s="9">
        <v>274.47000000000003</v>
      </c>
      <c r="D7586" s="9">
        <v>274.38</v>
      </c>
      <c r="E7586" s="9">
        <v>274.44</v>
      </c>
      <c r="F7586" s="10">
        <v>51090</v>
      </c>
      <c r="G7586" s="9">
        <v>14019803</v>
      </c>
      <c r="H7586" s="21">
        <v>97.22</v>
      </c>
      <c r="I7586" s="21">
        <v>97.25</v>
      </c>
      <c r="J7586" s="28">
        <v>0.02</v>
      </c>
      <c r="K7586" s="6"/>
      <c r="L7586" s="6"/>
      <c r="M7586" s="6"/>
      <c r="N7586" s="9">
        <v>274.43</v>
      </c>
      <c r="O7586" s="9">
        <v>274.41000000000003</v>
      </c>
      <c r="P7586" s="9">
        <v>14020756.43</v>
      </c>
      <c r="Q7586" s="9">
        <v>101488855.92</v>
      </c>
      <c r="R7586" s="11">
        <v>-9777447.4499999993</v>
      </c>
      <c r="S7586" s="7"/>
      <c r="T7586" s="7"/>
      <c r="U7586" s="7"/>
      <c r="V7586" s="7"/>
      <c r="W7586" s="7"/>
      <c r="X7586" s="7"/>
    </row>
    <row r="7587" spans="1:24" x14ac:dyDescent="0.2">
      <c r="A7587" s="126">
        <v>43410.517361111109</v>
      </c>
      <c r="B7587" s="9">
        <v>274.45</v>
      </c>
      <c r="C7587" s="9">
        <v>274.47000000000003</v>
      </c>
      <c r="D7587" s="9">
        <v>274.42</v>
      </c>
      <c r="E7587" s="9">
        <v>274.45999999999998</v>
      </c>
      <c r="F7587" s="10">
        <v>32220</v>
      </c>
      <c r="G7587" s="9">
        <v>8843938</v>
      </c>
      <c r="H7587" s="21">
        <v>63.07</v>
      </c>
      <c r="I7587" s="21">
        <v>63.08</v>
      </c>
      <c r="J7587" s="28">
        <v>0.02</v>
      </c>
      <c r="K7587" s="6"/>
      <c r="L7587" s="6"/>
      <c r="M7587" s="6"/>
      <c r="N7587" s="9">
        <v>274.45</v>
      </c>
      <c r="O7587" s="9">
        <v>274.49</v>
      </c>
      <c r="P7587" s="9">
        <v>8842859.5500000007</v>
      </c>
      <c r="Q7587" s="9">
        <v>101489934.37</v>
      </c>
      <c r="R7587" s="11">
        <v>-9776369</v>
      </c>
      <c r="S7587" s="7"/>
      <c r="T7587" s="7"/>
      <c r="U7587" s="7"/>
      <c r="V7587" s="7"/>
      <c r="W7587" s="7"/>
      <c r="X7587" s="7"/>
    </row>
    <row r="7588" spans="1:24" x14ac:dyDescent="0.2">
      <c r="A7588" s="126">
        <v>43410.518055555556</v>
      </c>
      <c r="B7588" s="9">
        <v>274.45</v>
      </c>
      <c r="C7588" s="9">
        <v>274.54000000000002</v>
      </c>
      <c r="D7588" s="9">
        <v>274.39999999999998</v>
      </c>
      <c r="E7588" s="9">
        <v>274.52</v>
      </c>
      <c r="F7588" s="10">
        <v>34290</v>
      </c>
      <c r="G7588" s="9">
        <v>9412914</v>
      </c>
      <c r="H7588" s="21">
        <v>106.42</v>
      </c>
      <c r="I7588" s="21">
        <v>106.43</v>
      </c>
      <c r="J7588" s="28">
        <v>0.01</v>
      </c>
      <c r="K7588" s="6"/>
      <c r="L7588" s="6"/>
      <c r="M7588" s="6"/>
      <c r="N7588" s="9">
        <v>274.5</v>
      </c>
      <c r="O7588" s="9">
        <v>274.51</v>
      </c>
      <c r="P7588" s="9">
        <v>9412433.5500000007</v>
      </c>
      <c r="Q7588" s="9">
        <v>101490414.81999999</v>
      </c>
      <c r="R7588" s="11">
        <v>-9775888.5500000007</v>
      </c>
      <c r="S7588" s="7"/>
      <c r="T7588" s="7"/>
      <c r="U7588" s="7"/>
      <c r="V7588" s="7"/>
      <c r="W7588" s="7"/>
      <c r="X7588" s="7"/>
    </row>
    <row r="7589" spans="1:24" x14ac:dyDescent="0.2">
      <c r="A7589" s="126">
        <v>43410.518750000003</v>
      </c>
      <c r="B7589" s="9">
        <v>274.52</v>
      </c>
      <c r="C7589" s="9">
        <v>274.58</v>
      </c>
      <c r="D7589" s="9">
        <v>274.51</v>
      </c>
      <c r="E7589" s="9">
        <v>274.56</v>
      </c>
      <c r="F7589" s="10">
        <v>64910</v>
      </c>
      <c r="G7589" s="9">
        <v>17820216</v>
      </c>
      <c r="H7589" s="21">
        <v>189.3</v>
      </c>
      <c r="I7589" s="21">
        <v>189.32</v>
      </c>
      <c r="J7589" s="28">
        <v>0.02</v>
      </c>
      <c r="K7589" s="6"/>
      <c r="L7589" s="6"/>
      <c r="M7589" s="6"/>
      <c r="N7589" s="9">
        <v>274.55</v>
      </c>
      <c r="O7589" s="9">
        <v>274.54000000000002</v>
      </c>
      <c r="P7589" s="9">
        <v>17821202.780000001</v>
      </c>
      <c r="Q7589" s="9">
        <v>101489428.05</v>
      </c>
      <c r="R7589" s="11">
        <v>-9776875.3300000001</v>
      </c>
      <c r="S7589" s="7"/>
      <c r="T7589" s="7"/>
      <c r="U7589" s="7"/>
      <c r="V7589" s="7"/>
      <c r="W7589" s="7"/>
      <c r="X7589" s="7"/>
    </row>
    <row r="7590" spans="1:24" x14ac:dyDescent="0.2">
      <c r="A7590" s="126">
        <v>43410.519444444442</v>
      </c>
      <c r="B7590" s="9">
        <v>274.56</v>
      </c>
      <c r="C7590" s="9">
        <v>274.57</v>
      </c>
      <c r="D7590" s="9">
        <v>274.47000000000003</v>
      </c>
      <c r="E7590" s="9">
        <v>274.52999999999997</v>
      </c>
      <c r="F7590" s="10">
        <v>24910</v>
      </c>
      <c r="G7590" s="9">
        <v>6839436.5</v>
      </c>
      <c r="H7590" s="21">
        <v>38.380000000000003</v>
      </c>
      <c r="I7590" s="21">
        <v>38.380000000000003</v>
      </c>
      <c r="J7590" s="28">
        <v>0</v>
      </c>
      <c r="K7590" s="6"/>
      <c r="L7590" s="6"/>
      <c r="M7590" s="6"/>
      <c r="N7590" s="9">
        <v>274.52999999999997</v>
      </c>
      <c r="O7590" s="9">
        <v>274.57</v>
      </c>
      <c r="P7590" s="9">
        <v>6838417.75</v>
      </c>
      <c r="Q7590" s="9">
        <v>101490446.8</v>
      </c>
      <c r="R7590" s="11">
        <v>-9775856.5800000001</v>
      </c>
      <c r="S7590" s="7"/>
      <c r="T7590" s="7"/>
      <c r="U7590" s="7"/>
      <c r="V7590" s="7"/>
      <c r="W7590" s="7"/>
      <c r="X7590" s="7"/>
    </row>
    <row r="7591" spans="1:24" x14ac:dyDescent="0.2">
      <c r="A7591" s="126">
        <v>43410.520138888889</v>
      </c>
      <c r="B7591" s="9">
        <v>274.52</v>
      </c>
      <c r="C7591" s="9">
        <v>274.56</v>
      </c>
      <c r="D7591" s="9">
        <v>274.5</v>
      </c>
      <c r="E7591" s="9">
        <v>274.54000000000002</v>
      </c>
      <c r="F7591" s="10">
        <v>30130</v>
      </c>
      <c r="G7591" s="9">
        <v>8272512.5</v>
      </c>
      <c r="H7591" s="21">
        <v>120.96</v>
      </c>
      <c r="I7591" s="21">
        <v>120.95</v>
      </c>
      <c r="J7591" s="28">
        <v>0</v>
      </c>
      <c r="K7591" s="6"/>
      <c r="L7591" s="6"/>
      <c r="M7591" s="6"/>
      <c r="N7591" s="9">
        <v>274.54000000000002</v>
      </c>
      <c r="O7591" s="9">
        <v>274.56</v>
      </c>
      <c r="P7591" s="9">
        <v>8271739.5499999998</v>
      </c>
      <c r="Q7591" s="9">
        <v>101491219.75</v>
      </c>
      <c r="R7591" s="11">
        <v>-9775083.6300000008</v>
      </c>
      <c r="S7591" s="7"/>
      <c r="T7591" s="7"/>
      <c r="U7591" s="7"/>
      <c r="V7591" s="7"/>
      <c r="W7591" s="7"/>
      <c r="X7591" s="7"/>
    </row>
    <row r="7592" spans="1:24" x14ac:dyDescent="0.2">
      <c r="A7592" s="126">
        <v>43410.520833333336</v>
      </c>
      <c r="B7592" s="9">
        <v>274.55</v>
      </c>
      <c r="C7592" s="9">
        <v>274.56</v>
      </c>
      <c r="D7592" s="9">
        <v>274.5</v>
      </c>
      <c r="E7592" s="9">
        <v>274.51</v>
      </c>
      <c r="F7592" s="10">
        <v>50240</v>
      </c>
      <c r="G7592" s="9">
        <v>13790955</v>
      </c>
      <c r="H7592" s="21">
        <v>166.74</v>
      </c>
      <c r="I7592" s="21">
        <v>166.71</v>
      </c>
      <c r="J7592" s="28">
        <v>0.04</v>
      </c>
      <c r="K7592" s="6"/>
      <c r="L7592" s="6"/>
      <c r="M7592" s="6"/>
      <c r="N7592" s="9">
        <v>274.52</v>
      </c>
      <c r="O7592" s="9">
        <v>274.5</v>
      </c>
      <c r="P7592" s="9">
        <v>13791884.800000001</v>
      </c>
      <c r="Q7592" s="9">
        <v>101490289.95</v>
      </c>
      <c r="R7592" s="11">
        <v>-9776013.4299999997</v>
      </c>
      <c r="S7592" s="7"/>
      <c r="T7592" s="7"/>
      <c r="U7592" s="7"/>
      <c r="V7592" s="7"/>
      <c r="W7592" s="7"/>
      <c r="X7592" s="7"/>
    </row>
    <row r="7593" spans="1:24" x14ac:dyDescent="0.2">
      <c r="A7593" s="126">
        <v>43410.521527777775</v>
      </c>
      <c r="B7593" s="9">
        <v>274.52999999999997</v>
      </c>
      <c r="C7593" s="9">
        <v>274.58999999999997</v>
      </c>
      <c r="D7593" s="9">
        <v>274.52</v>
      </c>
      <c r="E7593" s="9">
        <v>274.57</v>
      </c>
      <c r="F7593" s="10">
        <v>72270</v>
      </c>
      <c r="G7593" s="9">
        <v>19842452</v>
      </c>
      <c r="H7593" s="21">
        <v>143.85</v>
      </c>
      <c r="I7593" s="21">
        <v>143.88</v>
      </c>
      <c r="J7593" s="28">
        <v>0.03</v>
      </c>
      <c r="K7593" s="6"/>
      <c r="L7593" s="6"/>
      <c r="M7593" s="6"/>
      <c r="N7593" s="9">
        <v>274.56</v>
      </c>
      <c r="O7593" s="9">
        <v>274.56</v>
      </c>
      <c r="P7593" s="9">
        <v>19842631.879999999</v>
      </c>
      <c r="Q7593" s="9">
        <v>101490110.06999999</v>
      </c>
      <c r="R7593" s="11">
        <v>-9776193.3000000007</v>
      </c>
      <c r="S7593" s="7"/>
      <c r="T7593" s="7"/>
      <c r="U7593" s="7"/>
      <c r="V7593" s="7"/>
      <c r="W7593" s="7"/>
      <c r="X7593" s="7"/>
    </row>
    <row r="7594" spans="1:24" x14ac:dyDescent="0.2">
      <c r="A7594" s="126">
        <v>43410.522222222222</v>
      </c>
      <c r="B7594" s="9">
        <v>274.57</v>
      </c>
      <c r="C7594" s="9">
        <v>274.68</v>
      </c>
      <c r="D7594" s="9">
        <v>274.55</v>
      </c>
      <c r="E7594" s="9">
        <v>274.67</v>
      </c>
      <c r="F7594" s="10">
        <v>53920</v>
      </c>
      <c r="G7594" s="9">
        <v>14807405</v>
      </c>
      <c r="H7594" s="21">
        <v>74.61</v>
      </c>
      <c r="I7594" s="21">
        <v>74.62</v>
      </c>
      <c r="J7594" s="28">
        <v>0.02</v>
      </c>
      <c r="K7594" s="6"/>
      <c r="L7594" s="6"/>
      <c r="M7594" s="6"/>
      <c r="N7594" s="9">
        <v>274.64</v>
      </c>
      <c r="O7594" s="9">
        <v>274.62</v>
      </c>
      <c r="P7594" s="9">
        <v>14808723.6</v>
      </c>
      <c r="Q7594" s="9">
        <v>101488791.47</v>
      </c>
      <c r="R7594" s="11">
        <v>-9777511.9000000004</v>
      </c>
      <c r="S7594" s="7"/>
      <c r="T7594" s="7"/>
      <c r="U7594" s="7"/>
      <c r="V7594" s="7"/>
      <c r="W7594" s="7"/>
      <c r="X7594" s="7"/>
    </row>
    <row r="7595" spans="1:24" x14ac:dyDescent="0.2">
      <c r="A7595" s="126">
        <v>43410.522916666669</v>
      </c>
      <c r="B7595" s="9">
        <v>274.68</v>
      </c>
      <c r="C7595" s="9">
        <v>274.70999999999998</v>
      </c>
      <c r="D7595" s="9">
        <v>274.57</v>
      </c>
      <c r="E7595" s="9">
        <v>274.67</v>
      </c>
      <c r="F7595" s="10">
        <v>114670</v>
      </c>
      <c r="G7595" s="9">
        <v>31494516</v>
      </c>
      <c r="H7595" s="21">
        <v>212.67</v>
      </c>
      <c r="I7595" s="21">
        <v>212.69</v>
      </c>
      <c r="J7595" s="28">
        <v>0.03</v>
      </c>
      <c r="K7595" s="6"/>
      <c r="L7595" s="6"/>
      <c r="M7595" s="6"/>
      <c r="N7595" s="9">
        <v>274.66000000000003</v>
      </c>
      <c r="O7595" s="9">
        <v>274.64999999999998</v>
      </c>
      <c r="P7595" s="9">
        <v>31494688.850000001</v>
      </c>
      <c r="Q7595" s="9">
        <v>101488618.62</v>
      </c>
      <c r="R7595" s="11">
        <v>-9777684.75</v>
      </c>
      <c r="S7595" s="7"/>
      <c r="T7595" s="7"/>
      <c r="U7595" s="7"/>
      <c r="V7595" s="7"/>
      <c r="W7595" s="7"/>
      <c r="X7595" s="7"/>
    </row>
    <row r="7596" spans="1:24" x14ac:dyDescent="0.2">
      <c r="A7596" s="126">
        <v>43410.523611111108</v>
      </c>
      <c r="B7596" s="9">
        <v>274.64999999999998</v>
      </c>
      <c r="C7596" s="9">
        <v>274.7</v>
      </c>
      <c r="D7596" s="9">
        <v>274.61</v>
      </c>
      <c r="E7596" s="9">
        <v>274.68</v>
      </c>
      <c r="F7596" s="10">
        <v>52240</v>
      </c>
      <c r="G7596" s="9">
        <v>14348138</v>
      </c>
      <c r="H7596" s="21">
        <v>45.56</v>
      </c>
      <c r="I7596" s="21">
        <v>45.56</v>
      </c>
      <c r="J7596" s="28">
        <v>0</v>
      </c>
      <c r="K7596" s="6"/>
      <c r="L7596" s="6"/>
      <c r="M7596" s="6"/>
      <c r="N7596" s="9">
        <v>274.67</v>
      </c>
      <c r="O7596" s="9">
        <v>274.66000000000003</v>
      </c>
      <c r="P7596" s="9">
        <v>14348630.199999999</v>
      </c>
      <c r="Q7596" s="9">
        <v>101488126.42</v>
      </c>
      <c r="R7596" s="11">
        <v>-9778176.9499999993</v>
      </c>
      <c r="S7596" s="7"/>
      <c r="T7596" s="7"/>
      <c r="U7596" s="7"/>
      <c r="V7596" s="7"/>
      <c r="W7596" s="7"/>
      <c r="X7596" s="7"/>
    </row>
    <row r="7597" spans="1:24" x14ac:dyDescent="0.2">
      <c r="A7597" s="126">
        <v>43410.524305555555</v>
      </c>
      <c r="B7597" s="9">
        <v>274.67</v>
      </c>
      <c r="C7597" s="9">
        <v>274.72000000000003</v>
      </c>
      <c r="D7597" s="9">
        <v>274.58999999999997</v>
      </c>
      <c r="E7597" s="9">
        <v>274.7</v>
      </c>
      <c r="F7597" s="10">
        <v>35980</v>
      </c>
      <c r="G7597" s="9">
        <v>9882842</v>
      </c>
      <c r="H7597" s="21">
        <v>68.87</v>
      </c>
      <c r="I7597" s="21">
        <v>68.88</v>
      </c>
      <c r="J7597" s="28">
        <v>0</v>
      </c>
      <c r="K7597" s="6"/>
      <c r="L7597" s="6"/>
      <c r="M7597" s="6"/>
      <c r="N7597" s="9">
        <v>274.68</v>
      </c>
      <c r="O7597" s="9">
        <v>274.68</v>
      </c>
      <c r="P7597" s="9">
        <v>9882896.4499999993</v>
      </c>
      <c r="Q7597" s="9">
        <v>101488071.97</v>
      </c>
      <c r="R7597" s="11">
        <v>-9778231.4000000004</v>
      </c>
      <c r="S7597" s="7"/>
      <c r="T7597" s="7"/>
      <c r="U7597" s="7"/>
      <c r="V7597" s="7"/>
      <c r="W7597" s="7"/>
      <c r="X7597" s="7"/>
    </row>
    <row r="7598" spans="1:24" x14ac:dyDescent="0.2">
      <c r="A7598" s="126">
        <v>43410.525000000001</v>
      </c>
      <c r="B7598" s="9">
        <v>274.69</v>
      </c>
      <c r="C7598" s="9">
        <v>274.81</v>
      </c>
      <c r="D7598" s="9">
        <v>274.66000000000003</v>
      </c>
      <c r="E7598" s="9">
        <v>274.67</v>
      </c>
      <c r="F7598" s="10">
        <v>100700</v>
      </c>
      <c r="G7598" s="9">
        <v>27663634</v>
      </c>
      <c r="H7598" s="21">
        <v>279.88</v>
      </c>
      <c r="I7598" s="21">
        <v>279.92</v>
      </c>
      <c r="J7598" s="28">
        <v>0.04</v>
      </c>
      <c r="K7598" s="6"/>
      <c r="L7598" s="6"/>
      <c r="M7598" s="6"/>
      <c r="N7598" s="9">
        <v>274.7</v>
      </c>
      <c r="O7598" s="9">
        <v>274.70999999999998</v>
      </c>
      <c r="P7598" s="9">
        <v>27662541.75</v>
      </c>
      <c r="Q7598" s="9">
        <v>101489164.22</v>
      </c>
      <c r="R7598" s="11">
        <v>-9777139.1500000004</v>
      </c>
      <c r="S7598" s="7"/>
      <c r="T7598" s="7"/>
      <c r="U7598" s="7"/>
      <c r="V7598" s="7"/>
      <c r="W7598" s="7"/>
      <c r="X7598" s="7"/>
    </row>
    <row r="7599" spans="1:24" x14ac:dyDescent="0.2">
      <c r="A7599" s="126">
        <v>43410.525694444441</v>
      </c>
      <c r="B7599" s="9">
        <v>274.68</v>
      </c>
      <c r="C7599" s="9">
        <v>274.76</v>
      </c>
      <c r="D7599" s="9">
        <v>274.66000000000003</v>
      </c>
      <c r="E7599" s="9">
        <v>274.69</v>
      </c>
      <c r="F7599" s="10">
        <v>38280</v>
      </c>
      <c r="G7599" s="9">
        <v>10517015</v>
      </c>
      <c r="H7599" s="21">
        <v>38.01</v>
      </c>
      <c r="I7599" s="21">
        <v>38.020000000000003</v>
      </c>
      <c r="J7599" s="28">
        <v>0</v>
      </c>
      <c r="K7599" s="6"/>
      <c r="L7599" s="6"/>
      <c r="M7599" s="6"/>
      <c r="N7599" s="9">
        <v>274.7</v>
      </c>
      <c r="O7599" s="9">
        <v>274.74</v>
      </c>
      <c r="P7599" s="9">
        <v>10515516</v>
      </c>
      <c r="Q7599" s="9">
        <v>101490663.22</v>
      </c>
      <c r="R7599" s="11">
        <v>-9775640.1500000004</v>
      </c>
      <c r="S7599" s="7"/>
      <c r="T7599" s="7"/>
      <c r="U7599" s="7"/>
      <c r="V7599" s="7"/>
      <c r="W7599" s="7"/>
      <c r="X7599" s="7"/>
    </row>
    <row r="7600" spans="1:24" x14ac:dyDescent="0.2">
      <c r="A7600" s="126">
        <v>43410.526388888888</v>
      </c>
      <c r="B7600" s="9">
        <v>274.7</v>
      </c>
      <c r="C7600" s="9">
        <v>274.75</v>
      </c>
      <c r="D7600" s="9">
        <v>274.67</v>
      </c>
      <c r="E7600" s="9">
        <v>274.72000000000003</v>
      </c>
      <c r="F7600" s="10">
        <v>45470</v>
      </c>
      <c r="G7600" s="9">
        <v>12490392</v>
      </c>
      <c r="H7600" s="21">
        <v>118.78</v>
      </c>
      <c r="I7600" s="21">
        <v>118.76</v>
      </c>
      <c r="J7600" s="28">
        <v>0.02</v>
      </c>
      <c r="K7600" s="6"/>
      <c r="L7600" s="6"/>
      <c r="M7600" s="6"/>
      <c r="N7600" s="9">
        <v>274.72000000000003</v>
      </c>
      <c r="O7600" s="9">
        <v>274.7</v>
      </c>
      <c r="P7600" s="9">
        <v>12491291.050000001</v>
      </c>
      <c r="Q7600" s="9">
        <v>101489764.17</v>
      </c>
      <c r="R7600" s="11">
        <v>-9776539.1999999993</v>
      </c>
      <c r="S7600" s="7"/>
      <c r="T7600" s="7"/>
      <c r="U7600" s="7"/>
      <c r="V7600" s="7"/>
      <c r="W7600" s="7"/>
      <c r="X7600" s="7"/>
    </row>
    <row r="7601" spans="1:24" x14ac:dyDescent="0.2">
      <c r="A7601" s="126">
        <v>43410.527083333334</v>
      </c>
      <c r="B7601" s="9">
        <v>274.72000000000003</v>
      </c>
      <c r="C7601" s="9">
        <v>274.81</v>
      </c>
      <c r="D7601" s="9">
        <v>274.70999999999998</v>
      </c>
      <c r="E7601" s="9">
        <v>274.77999999999997</v>
      </c>
      <c r="F7601" s="10">
        <v>40040</v>
      </c>
      <c r="G7601" s="9">
        <v>11003032</v>
      </c>
      <c r="H7601" s="21">
        <v>88.06</v>
      </c>
      <c r="I7601" s="21">
        <v>88.09</v>
      </c>
      <c r="J7601" s="28">
        <v>0.03</v>
      </c>
      <c r="K7601" s="6"/>
      <c r="L7601" s="6"/>
      <c r="M7601" s="6"/>
      <c r="N7601" s="9">
        <v>274.77</v>
      </c>
      <c r="O7601" s="9">
        <v>274.8</v>
      </c>
      <c r="P7601" s="9">
        <v>11001790.800000001</v>
      </c>
      <c r="Q7601" s="9">
        <v>101491005.37</v>
      </c>
      <c r="R7601" s="11">
        <v>-9775298</v>
      </c>
      <c r="S7601" s="7"/>
      <c r="T7601" s="7"/>
      <c r="U7601" s="7"/>
      <c r="V7601" s="7"/>
      <c r="W7601" s="7"/>
      <c r="X7601" s="7"/>
    </row>
    <row r="7602" spans="1:24" x14ac:dyDescent="0.2">
      <c r="A7602" s="126">
        <v>43410.527777777781</v>
      </c>
      <c r="B7602" s="9">
        <v>274.77</v>
      </c>
      <c r="C7602" s="9">
        <v>274.94</v>
      </c>
      <c r="D7602" s="9">
        <v>274.77</v>
      </c>
      <c r="E7602" s="9">
        <v>274.85000000000002</v>
      </c>
      <c r="F7602" s="10">
        <v>298670</v>
      </c>
      <c r="G7602" s="9">
        <v>82089280</v>
      </c>
      <c r="H7602" s="21">
        <v>745.93</v>
      </c>
      <c r="I7602" s="21">
        <v>746.06</v>
      </c>
      <c r="J7602" s="24">
        <v>0.13</v>
      </c>
      <c r="K7602" s="6"/>
      <c r="L7602" s="6"/>
      <c r="M7602" s="6"/>
      <c r="N7602" s="9">
        <v>274.85000000000002</v>
      </c>
      <c r="O7602" s="9">
        <v>274.85000000000002</v>
      </c>
      <c r="P7602" s="9">
        <v>82090196.180000007</v>
      </c>
      <c r="Q7602" s="9">
        <v>101490089.2</v>
      </c>
      <c r="R7602" s="11">
        <v>-9776214.1799999997</v>
      </c>
      <c r="S7602" s="7"/>
      <c r="T7602" s="7"/>
      <c r="U7602" s="7"/>
      <c r="V7602" s="7"/>
      <c r="W7602" s="7"/>
      <c r="X7602" s="7"/>
    </row>
    <row r="7603" spans="1:24" x14ac:dyDescent="0.2">
      <c r="A7603" s="126">
        <v>43410.52847222222</v>
      </c>
      <c r="B7603" s="9">
        <v>274.85000000000002</v>
      </c>
      <c r="C7603" s="9">
        <v>274.99</v>
      </c>
      <c r="D7603" s="9">
        <v>274.85000000000002</v>
      </c>
      <c r="E7603" s="9">
        <v>274.94</v>
      </c>
      <c r="F7603" s="10">
        <v>109830</v>
      </c>
      <c r="G7603" s="9">
        <v>30195470</v>
      </c>
      <c r="H7603" s="21">
        <v>36.770000000000003</v>
      </c>
      <c r="I7603" s="21">
        <v>36.78</v>
      </c>
      <c r="J7603" s="28">
        <v>0.01</v>
      </c>
      <c r="K7603" s="6"/>
      <c r="L7603" s="6"/>
      <c r="M7603" s="6"/>
      <c r="N7603" s="9">
        <v>274.93</v>
      </c>
      <c r="O7603" s="9">
        <v>274.93</v>
      </c>
      <c r="P7603" s="9">
        <v>30195561.899999999</v>
      </c>
      <c r="Q7603" s="9">
        <v>101489997.3</v>
      </c>
      <c r="R7603" s="11">
        <v>-9776306.0800000001</v>
      </c>
      <c r="S7603" s="7"/>
      <c r="T7603" s="7"/>
      <c r="U7603" s="7"/>
      <c r="V7603" s="7"/>
      <c r="W7603" s="7"/>
      <c r="X7603" s="7"/>
    </row>
    <row r="7604" spans="1:24" x14ac:dyDescent="0.2">
      <c r="A7604" s="126">
        <v>43410.529166666667</v>
      </c>
      <c r="B7604" s="9">
        <v>274.93</v>
      </c>
      <c r="C7604" s="9">
        <v>274.95</v>
      </c>
      <c r="D7604" s="9">
        <v>274.88</v>
      </c>
      <c r="E7604" s="9">
        <v>274.89999999999998</v>
      </c>
      <c r="F7604" s="10">
        <v>93960</v>
      </c>
      <c r="G7604" s="9">
        <v>25831524</v>
      </c>
      <c r="H7604" s="21">
        <v>85.55</v>
      </c>
      <c r="I7604" s="21">
        <v>85.55</v>
      </c>
      <c r="J7604" s="28">
        <v>0</v>
      </c>
      <c r="K7604" s="6"/>
      <c r="L7604" s="6"/>
      <c r="M7604" s="6"/>
      <c r="N7604" s="9">
        <v>274.91000000000003</v>
      </c>
      <c r="O7604" s="9">
        <v>274.92</v>
      </c>
      <c r="P7604" s="9">
        <v>25830308.699999999</v>
      </c>
      <c r="Q7604" s="9">
        <v>101491212.59999999</v>
      </c>
      <c r="R7604" s="11">
        <v>-9775090.7799999993</v>
      </c>
      <c r="S7604" s="7"/>
      <c r="T7604" s="7"/>
      <c r="U7604" s="7"/>
      <c r="V7604" s="7"/>
      <c r="W7604" s="7"/>
      <c r="X7604" s="7"/>
    </row>
    <row r="7605" spans="1:24" x14ac:dyDescent="0.2">
      <c r="A7605" s="126">
        <v>43410.529861111114</v>
      </c>
      <c r="B7605" s="9">
        <v>274.89999999999998</v>
      </c>
      <c r="C7605" s="9">
        <v>274.95999999999998</v>
      </c>
      <c r="D7605" s="9">
        <v>274.89</v>
      </c>
      <c r="E7605" s="9">
        <v>274.93</v>
      </c>
      <c r="F7605" s="10">
        <v>73810</v>
      </c>
      <c r="G7605" s="9">
        <v>20291634</v>
      </c>
      <c r="H7605" s="21">
        <v>78.55</v>
      </c>
      <c r="I7605" s="21">
        <v>78.55</v>
      </c>
      <c r="J7605" s="28">
        <v>0</v>
      </c>
      <c r="K7605" s="6"/>
      <c r="L7605" s="6"/>
      <c r="M7605" s="6"/>
      <c r="N7605" s="9">
        <v>274.93</v>
      </c>
      <c r="O7605" s="9">
        <v>274.92</v>
      </c>
      <c r="P7605" s="9">
        <v>20292398.780000001</v>
      </c>
      <c r="Q7605" s="9">
        <v>101490447.81999999</v>
      </c>
      <c r="R7605" s="11">
        <v>-9775855.5500000007</v>
      </c>
      <c r="S7605" s="7"/>
      <c r="T7605" s="7"/>
      <c r="U7605" s="7"/>
      <c r="V7605" s="7"/>
      <c r="W7605" s="7"/>
      <c r="X7605" s="7"/>
    </row>
    <row r="7606" spans="1:24" x14ac:dyDescent="0.2">
      <c r="A7606" s="126">
        <v>43410.530555555553</v>
      </c>
      <c r="B7606" s="9">
        <v>274.93</v>
      </c>
      <c r="C7606" s="9">
        <v>274.97000000000003</v>
      </c>
      <c r="D7606" s="9">
        <v>274.91000000000003</v>
      </c>
      <c r="E7606" s="9">
        <v>274.93</v>
      </c>
      <c r="F7606" s="10">
        <v>76980</v>
      </c>
      <c r="G7606" s="9">
        <v>21164626</v>
      </c>
      <c r="H7606" s="21">
        <v>104.29</v>
      </c>
      <c r="I7606" s="21">
        <v>104.3</v>
      </c>
      <c r="J7606" s="28">
        <v>0.01</v>
      </c>
      <c r="K7606" s="6"/>
      <c r="L7606" s="6"/>
      <c r="M7606" s="6"/>
      <c r="N7606" s="9">
        <v>274.94</v>
      </c>
      <c r="O7606" s="9">
        <v>274.94</v>
      </c>
      <c r="P7606" s="9">
        <v>21164496.300000001</v>
      </c>
      <c r="Q7606" s="9">
        <v>101490577.52</v>
      </c>
      <c r="R7606" s="11">
        <v>-9775725.8499999996</v>
      </c>
      <c r="S7606" s="7"/>
      <c r="T7606" s="7"/>
      <c r="U7606" s="7"/>
      <c r="V7606" s="7"/>
      <c r="W7606" s="7"/>
      <c r="X7606" s="7"/>
    </row>
    <row r="7607" spans="1:24" x14ac:dyDescent="0.2">
      <c r="A7607" s="126">
        <v>43410.53125</v>
      </c>
      <c r="B7607" s="9">
        <v>274.93</v>
      </c>
      <c r="C7607" s="9">
        <v>274.95999999999998</v>
      </c>
      <c r="D7607" s="9">
        <v>274.86</v>
      </c>
      <c r="E7607" s="9">
        <v>274.87</v>
      </c>
      <c r="F7607" s="10">
        <v>74790</v>
      </c>
      <c r="G7607" s="9">
        <v>20558144</v>
      </c>
      <c r="H7607" s="21">
        <v>97.16</v>
      </c>
      <c r="I7607" s="21">
        <v>97.13</v>
      </c>
      <c r="J7607" s="28">
        <v>0.02</v>
      </c>
      <c r="K7607" s="6"/>
      <c r="L7607" s="6"/>
      <c r="M7607" s="6"/>
      <c r="N7607" s="9">
        <v>274.89</v>
      </c>
      <c r="O7607" s="9">
        <v>274.88</v>
      </c>
      <c r="P7607" s="9">
        <v>20559023.100000001</v>
      </c>
      <c r="Q7607" s="9">
        <v>101489698.42</v>
      </c>
      <c r="R7607" s="11">
        <v>-9776604.9499999993</v>
      </c>
      <c r="S7607" s="7"/>
      <c r="T7607" s="7"/>
      <c r="U7607" s="7"/>
      <c r="V7607" s="7"/>
      <c r="W7607" s="7"/>
      <c r="X7607" s="7"/>
    </row>
    <row r="7608" spans="1:24" x14ac:dyDescent="0.2">
      <c r="A7608" s="126">
        <v>43410.531944444447</v>
      </c>
      <c r="B7608" s="9">
        <v>274.87</v>
      </c>
      <c r="C7608" s="9">
        <v>274.95</v>
      </c>
      <c r="D7608" s="9">
        <v>274.87</v>
      </c>
      <c r="E7608" s="9">
        <v>274.92</v>
      </c>
      <c r="F7608" s="10">
        <v>48060</v>
      </c>
      <c r="G7608" s="9">
        <v>13213159</v>
      </c>
      <c r="H7608" s="21">
        <v>64.260000000000005</v>
      </c>
      <c r="I7608" s="21">
        <v>64.27</v>
      </c>
      <c r="J7608" s="28">
        <v>0.01</v>
      </c>
      <c r="K7608" s="6"/>
      <c r="L7608" s="6"/>
      <c r="M7608" s="6"/>
      <c r="N7608" s="9">
        <v>274.92</v>
      </c>
      <c r="O7608" s="9">
        <v>274.93</v>
      </c>
      <c r="P7608" s="9">
        <v>13212414.9</v>
      </c>
      <c r="Q7608" s="9">
        <v>101490442.52</v>
      </c>
      <c r="R7608" s="11">
        <v>-9775860.8499999996</v>
      </c>
      <c r="S7608" s="7"/>
      <c r="T7608" s="7"/>
      <c r="U7608" s="7"/>
      <c r="V7608" s="7"/>
      <c r="W7608" s="7"/>
      <c r="X7608" s="7"/>
    </row>
    <row r="7609" spans="1:24" x14ac:dyDescent="0.2">
      <c r="A7609" s="126">
        <v>43410.532638888886</v>
      </c>
      <c r="B7609" s="9">
        <v>274.92</v>
      </c>
      <c r="C7609" s="9">
        <v>274.92</v>
      </c>
      <c r="D7609" s="9">
        <v>274.85000000000002</v>
      </c>
      <c r="E7609" s="9">
        <v>274.88</v>
      </c>
      <c r="F7609" s="10">
        <v>93860</v>
      </c>
      <c r="G7609" s="9">
        <v>25799330</v>
      </c>
      <c r="H7609" s="21">
        <v>195.3</v>
      </c>
      <c r="I7609" s="21">
        <v>195.25</v>
      </c>
      <c r="J7609" s="28">
        <v>0.04</v>
      </c>
      <c r="K7609" s="6"/>
      <c r="L7609" s="6"/>
      <c r="M7609" s="6"/>
      <c r="N7609" s="9">
        <v>274.88</v>
      </c>
      <c r="O7609" s="9">
        <v>274.87</v>
      </c>
      <c r="P7609" s="9">
        <v>25800471.449999999</v>
      </c>
      <c r="Q7609" s="9">
        <v>101489301.06999999</v>
      </c>
      <c r="R7609" s="11">
        <v>-9777002.3000000007</v>
      </c>
      <c r="S7609" s="7"/>
      <c r="T7609" s="7"/>
      <c r="U7609" s="7"/>
      <c r="V7609" s="7"/>
      <c r="W7609" s="7"/>
      <c r="X7609" s="7"/>
    </row>
    <row r="7610" spans="1:24" x14ac:dyDescent="0.2">
      <c r="A7610" s="126">
        <v>43410.533333333333</v>
      </c>
      <c r="B7610" s="9">
        <v>274.88</v>
      </c>
      <c r="C7610" s="9">
        <v>274.91000000000003</v>
      </c>
      <c r="D7610" s="9">
        <v>274.85000000000002</v>
      </c>
      <c r="E7610" s="9">
        <v>274.87</v>
      </c>
      <c r="F7610" s="10">
        <v>51850</v>
      </c>
      <c r="G7610" s="9">
        <v>14252081</v>
      </c>
      <c r="H7610" s="21">
        <v>55.24</v>
      </c>
      <c r="I7610" s="21">
        <v>55.24</v>
      </c>
      <c r="J7610" s="28">
        <v>0</v>
      </c>
      <c r="K7610" s="6"/>
      <c r="L7610" s="6"/>
      <c r="M7610" s="6"/>
      <c r="N7610" s="9">
        <v>274.88</v>
      </c>
      <c r="O7610" s="9">
        <v>274.87</v>
      </c>
      <c r="P7610" s="9">
        <v>14252268.75</v>
      </c>
      <c r="Q7610" s="9">
        <v>101489113.31999999</v>
      </c>
      <c r="R7610" s="11">
        <v>-9777190.0500000007</v>
      </c>
      <c r="S7610" s="7"/>
      <c r="T7610" s="7"/>
      <c r="U7610" s="7"/>
      <c r="V7610" s="7"/>
      <c r="W7610" s="7"/>
      <c r="X7610" s="7"/>
    </row>
    <row r="7611" spans="1:24" x14ac:dyDescent="0.2">
      <c r="A7611" s="126">
        <v>43410.53402777778</v>
      </c>
      <c r="B7611" s="9">
        <v>274.86</v>
      </c>
      <c r="C7611" s="9">
        <v>274.87</v>
      </c>
      <c r="D7611" s="9">
        <v>274.77999999999997</v>
      </c>
      <c r="E7611" s="9">
        <v>274.79000000000002</v>
      </c>
      <c r="F7611" s="10">
        <v>64790</v>
      </c>
      <c r="G7611" s="9">
        <v>17804406</v>
      </c>
      <c r="H7611" s="21">
        <v>124.96</v>
      </c>
      <c r="I7611" s="21">
        <v>124.92</v>
      </c>
      <c r="J7611" s="28">
        <v>0.03</v>
      </c>
      <c r="K7611" s="6"/>
      <c r="L7611" s="6"/>
      <c r="M7611" s="6"/>
      <c r="N7611" s="9">
        <v>274.81</v>
      </c>
      <c r="O7611" s="9">
        <v>274.8</v>
      </c>
      <c r="P7611" s="9">
        <v>17804777.93</v>
      </c>
      <c r="Q7611" s="9">
        <v>101488741.40000001</v>
      </c>
      <c r="R7611" s="11">
        <v>-9777561.9800000004</v>
      </c>
      <c r="S7611" s="7"/>
      <c r="T7611" s="7"/>
      <c r="U7611" s="7"/>
      <c r="V7611" s="7"/>
      <c r="W7611" s="7"/>
      <c r="X7611" s="7"/>
    </row>
    <row r="7612" spans="1:24" x14ac:dyDescent="0.2">
      <c r="A7612" s="126">
        <v>43410.534722222219</v>
      </c>
      <c r="B7612" s="9">
        <v>274.79000000000002</v>
      </c>
      <c r="C7612" s="9">
        <v>274.83999999999997</v>
      </c>
      <c r="D7612" s="9">
        <v>274.70999999999998</v>
      </c>
      <c r="E7612" s="9">
        <v>274.70999999999998</v>
      </c>
      <c r="F7612" s="10">
        <v>110290</v>
      </c>
      <c r="G7612" s="9">
        <v>30304010</v>
      </c>
      <c r="H7612" s="21">
        <v>170.23</v>
      </c>
      <c r="I7612" s="21">
        <v>170.21</v>
      </c>
      <c r="J7612" s="28">
        <v>0.02</v>
      </c>
      <c r="K7612" s="6"/>
      <c r="L7612" s="6"/>
      <c r="M7612" s="6"/>
      <c r="N7612" s="9">
        <v>274.74</v>
      </c>
      <c r="O7612" s="9">
        <v>274.77</v>
      </c>
      <c r="P7612" s="9">
        <v>30301350.329999998</v>
      </c>
      <c r="Q7612" s="9">
        <v>101491401.06999999</v>
      </c>
      <c r="R7612" s="11">
        <v>-9774902.3000000007</v>
      </c>
      <c r="S7612" s="7"/>
      <c r="T7612" s="7"/>
      <c r="U7612" s="7"/>
      <c r="V7612" s="7"/>
      <c r="W7612" s="7"/>
      <c r="X7612" s="7"/>
    </row>
    <row r="7613" spans="1:24" x14ac:dyDescent="0.2">
      <c r="A7613" s="126">
        <v>43410.535416666666</v>
      </c>
      <c r="B7613" s="9">
        <v>274.70999999999998</v>
      </c>
      <c r="C7613" s="9">
        <v>274.79000000000002</v>
      </c>
      <c r="D7613" s="9">
        <v>274.69</v>
      </c>
      <c r="E7613" s="9">
        <v>274.75</v>
      </c>
      <c r="F7613" s="10">
        <v>55340</v>
      </c>
      <c r="G7613" s="9">
        <v>15203407</v>
      </c>
      <c r="H7613" s="21">
        <v>50.18</v>
      </c>
      <c r="I7613" s="21">
        <v>50.17</v>
      </c>
      <c r="J7613" s="28">
        <v>0.01</v>
      </c>
      <c r="K7613" s="6"/>
      <c r="L7613" s="6"/>
      <c r="M7613" s="6"/>
      <c r="N7613" s="9">
        <v>274.75</v>
      </c>
      <c r="O7613" s="9">
        <v>274.73</v>
      </c>
      <c r="P7613" s="9">
        <v>15204388.300000001</v>
      </c>
      <c r="Q7613" s="9">
        <v>101490419.77</v>
      </c>
      <c r="R7613" s="11">
        <v>-9775883.5999999996</v>
      </c>
      <c r="S7613" s="7"/>
      <c r="T7613" s="7"/>
      <c r="U7613" s="7"/>
      <c r="V7613" s="7"/>
      <c r="W7613" s="7"/>
      <c r="X7613" s="7"/>
    </row>
    <row r="7614" spans="1:24" x14ac:dyDescent="0.2">
      <c r="A7614" s="126">
        <v>43410.536111111112</v>
      </c>
      <c r="B7614" s="9">
        <v>274.75</v>
      </c>
      <c r="C7614" s="9">
        <v>274.77</v>
      </c>
      <c r="D7614" s="9">
        <v>274.72000000000003</v>
      </c>
      <c r="E7614" s="9">
        <v>274.76</v>
      </c>
      <c r="F7614" s="10">
        <v>31490</v>
      </c>
      <c r="G7614" s="9">
        <v>8652979</v>
      </c>
      <c r="H7614" s="21">
        <v>56.9</v>
      </c>
      <c r="I7614" s="21">
        <v>56.91</v>
      </c>
      <c r="J7614" s="28">
        <v>0.01</v>
      </c>
      <c r="K7614" s="6"/>
      <c r="L7614" s="6"/>
      <c r="M7614" s="6"/>
      <c r="N7614" s="9">
        <v>274.75</v>
      </c>
      <c r="O7614" s="9">
        <v>274.77999999999997</v>
      </c>
      <c r="P7614" s="9">
        <v>8651956.2300000004</v>
      </c>
      <c r="Q7614" s="9">
        <v>101491442.55</v>
      </c>
      <c r="R7614" s="11">
        <v>-9774860.8300000001</v>
      </c>
      <c r="S7614" s="7"/>
      <c r="T7614" s="7"/>
      <c r="U7614" s="7"/>
      <c r="V7614" s="7"/>
      <c r="W7614" s="7"/>
      <c r="X7614" s="7"/>
    </row>
    <row r="7615" spans="1:24" x14ac:dyDescent="0.2">
      <c r="A7615" s="126">
        <v>43410.536805555559</v>
      </c>
      <c r="B7615" s="9">
        <v>274.76</v>
      </c>
      <c r="C7615" s="9">
        <v>274.76</v>
      </c>
      <c r="D7615" s="9">
        <v>274.66000000000003</v>
      </c>
      <c r="E7615" s="9">
        <v>274.73</v>
      </c>
      <c r="F7615" s="10">
        <v>40830</v>
      </c>
      <c r="G7615" s="9">
        <v>11215858</v>
      </c>
      <c r="H7615" s="21">
        <v>129.66</v>
      </c>
      <c r="I7615" s="21">
        <v>129.62</v>
      </c>
      <c r="J7615" s="28">
        <v>0.04</v>
      </c>
      <c r="K7615" s="6"/>
      <c r="L7615" s="6"/>
      <c r="M7615" s="6"/>
      <c r="N7615" s="9">
        <v>274.72000000000003</v>
      </c>
      <c r="O7615" s="9">
        <v>274.7</v>
      </c>
      <c r="P7615" s="9">
        <v>11216817.6</v>
      </c>
      <c r="Q7615" s="9">
        <v>101490482.95</v>
      </c>
      <c r="R7615" s="11">
        <v>-9775820.4299999997</v>
      </c>
      <c r="S7615" s="7"/>
      <c r="T7615" s="7"/>
      <c r="U7615" s="7"/>
      <c r="V7615" s="7"/>
      <c r="W7615" s="7"/>
      <c r="X7615" s="7"/>
    </row>
    <row r="7616" spans="1:24" x14ac:dyDescent="0.2">
      <c r="A7616" s="126">
        <v>43410.537499999999</v>
      </c>
      <c r="B7616" s="9">
        <v>274.74</v>
      </c>
      <c r="C7616" s="9">
        <v>274.77</v>
      </c>
      <c r="D7616" s="9">
        <v>274.66000000000003</v>
      </c>
      <c r="E7616" s="9">
        <v>274.72000000000003</v>
      </c>
      <c r="F7616" s="10">
        <v>31000</v>
      </c>
      <c r="G7616" s="9">
        <v>8514816</v>
      </c>
      <c r="H7616" s="21">
        <v>75.92</v>
      </c>
      <c r="I7616" s="21">
        <v>75.92</v>
      </c>
      <c r="J7616" s="28">
        <v>0.01</v>
      </c>
      <c r="K7616" s="6"/>
      <c r="L7616" s="6"/>
      <c r="M7616" s="6"/>
      <c r="N7616" s="9">
        <v>274.72000000000003</v>
      </c>
      <c r="O7616" s="9">
        <v>274.67</v>
      </c>
      <c r="P7616" s="9">
        <v>8516242.5</v>
      </c>
      <c r="Q7616" s="9">
        <v>101489056.45</v>
      </c>
      <c r="R7616" s="11">
        <v>-9777246.9299999997</v>
      </c>
      <c r="S7616" s="7"/>
      <c r="T7616" s="7"/>
      <c r="U7616" s="7"/>
      <c r="V7616" s="7"/>
      <c r="W7616" s="7"/>
      <c r="X7616" s="7"/>
    </row>
    <row r="7617" spans="1:24" x14ac:dyDescent="0.2">
      <c r="A7617" s="126">
        <v>43410.538194444445</v>
      </c>
      <c r="B7617" s="9">
        <v>274.72000000000003</v>
      </c>
      <c r="C7617" s="9">
        <v>274.75</v>
      </c>
      <c r="D7617" s="9">
        <v>274.7</v>
      </c>
      <c r="E7617" s="9">
        <v>274.73</v>
      </c>
      <c r="F7617" s="10">
        <v>55620</v>
      </c>
      <c r="G7617" s="9">
        <v>15279749</v>
      </c>
      <c r="H7617" s="21">
        <v>179.42</v>
      </c>
      <c r="I7617" s="21">
        <v>179.45</v>
      </c>
      <c r="J7617" s="28">
        <v>0.03</v>
      </c>
      <c r="K7617" s="6"/>
      <c r="L7617" s="6"/>
      <c r="M7617" s="6"/>
      <c r="N7617" s="9">
        <v>274.73</v>
      </c>
      <c r="O7617" s="9">
        <v>274.72000000000003</v>
      </c>
      <c r="P7617" s="9">
        <v>15280343.550000001</v>
      </c>
      <c r="Q7617" s="9">
        <v>101488461.90000001</v>
      </c>
      <c r="R7617" s="11">
        <v>-9777841.4800000004</v>
      </c>
      <c r="S7617" s="7"/>
      <c r="T7617" s="7"/>
      <c r="U7617" s="7"/>
      <c r="V7617" s="7"/>
      <c r="W7617" s="7"/>
      <c r="X7617" s="7"/>
    </row>
    <row r="7618" spans="1:24" x14ac:dyDescent="0.2">
      <c r="A7618" s="126">
        <v>43410.538888888892</v>
      </c>
      <c r="B7618" s="9">
        <v>274.73</v>
      </c>
      <c r="C7618" s="9">
        <v>274.75</v>
      </c>
      <c r="D7618" s="9">
        <v>274.66000000000003</v>
      </c>
      <c r="E7618" s="9">
        <v>274.66000000000003</v>
      </c>
      <c r="F7618" s="10">
        <v>44560</v>
      </c>
      <c r="G7618" s="9">
        <v>12241322</v>
      </c>
      <c r="H7618" s="21">
        <v>80.12</v>
      </c>
      <c r="I7618" s="21">
        <v>80.11</v>
      </c>
      <c r="J7618" s="28">
        <v>0</v>
      </c>
      <c r="K7618" s="6"/>
      <c r="L7618" s="6"/>
      <c r="M7618" s="6"/>
      <c r="N7618" s="9">
        <v>274.68</v>
      </c>
      <c r="O7618" s="9">
        <v>274.72000000000003</v>
      </c>
      <c r="P7618" s="9">
        <v>12239852.199999999</v>
      </c>
      <c r="Q7618" s="9">
        <v>101489931.7</v>
      </c>
      <c r="R7618" s="11">
        <v>-9776371.6799999997</v>
      </c>
      <c r="S7618" s="7"/>
      <c r="T7618" s="7"/>
      <c r="U7618" s="7"/>
      <c r="V7618" s="7"/>
      <c r="W7618" s="7"/>
      <c r="X7618" s="7"/>
    </row>
    <row r="7619" spans="1:24" x14ac:dyDescent="0.2">
      <c r="A7619" s="126">
        <v>43410.539583333331</v>
      </c>
      <c r="B7619" s="9">
        <v>274.66000000000003</v>
      </c>
      <c r="C7619" s="9">
        <v>274.77</v>
      </c>
      <c r="D7619" s="9">
        <v>274.66000000000003</v>
      </c>
      <c r="E7619" s="9">
        <v>274.7</v>
      </c>
      <c r="F7619" s="10">
        <v>44240</v>
      </c>
      <c r="G7619" s="9">
        <v>12152583</v>
      </c>
      <c r="H7619" s="21">
        <v>99.28</v>
      </c>
      <c r="I7619" s="21">
        <v>99.28</v>
      </c>
      <c r="J7619" s="28">
        <v>0.01</v>
      </c>
      <c r="K7619" s="6"/>
      <c r="L7619" s="6"/>
      <c r="M7619" s="6"/>
      <c r="N7619" s="9">
        <v>274.70999999999998</v>
      </c>
      <c r="O7619" s="9">
        <v>274.7</v>
      </c>
      <c r="P7619" s="9">
        <v>12153059.800000001</v>
      </c>
      <c r="Q7619" s="9">
        <v>101489454.90000001</v>
      </c>
      <c r="R7619" s="11">
        <v>-9776848.4800000004</v>
      </c>
      <c r="S7619" s="7"/>
      <c r="T7619" s="7"/>
      <c r="U7619" s="7"/>
      <c r="V7619" s="7"/>
      <c r="W7619" s="7"/>
      <c r="X7619" s="7"/>
    </row>
    <row r="7620" spans="1:24" x14ac:dyDescent="0.2">
      <c r="A7620" s="126">
        <v>43410.540277777778</v>
      </c>
      <c r="B7620" s="9">
        <v>274.69</v>
      </c>
      <c r="C7620" s="9">
        <v>274.74</v>
      </c>
      <c r="D7620" s="9">
        <v>274.68</v>
      </c>
      <c r="E7620" s="9">
        <v>274.70999999999998</v>
      </c>
      <c r="F7620" s="10">
        <v>35730</v>
      </c>
      <c r="G7620" s="9">
        <v>9814289</v>
      </c>
      <c r="H7620" s="21">
        <v>80.760000000000005</v>
      </c>
      <c r="I7620" s="21">
        <v>80.760000000000005</v>
      </c>
      <c r="J7620" s="28">
        <v>0.01</v>
      </c>
      <c r="K7620" s="6"/>
      <c r="L7620" s="6"/>
      <c r="M7620" s="6"/>
      <c r="N7620" s="9">
        <v>274.70999999999998</v>
      </c>
      <c r="O7620" s="9">
        <v>274.68</v>
      </c>
      <c r="P7620" s="9">
        <v>9815388.3000000007</v>
      </c>
      <c r="Q7620" s="9">
        <v>101488355.59999999</v>
      </c>
      <c r="R7620" s="11">
        <v>-9777947.7799999993</v>
      </c>
      <c r="S7620" s="7"/>
      <c r="T7620" s="7"/>
      <c r="U7620" s="7"/>
      <c r="V7620" s="7"/>
      <c r="W7620" s="7"/>
      <c r="X7620" s="7"/>
    </row>
    <row r="7621" spans="1:24" x14ac:dyDescent="0.2">
      <c r="A7621" s="126">
        <v>43410.540972222225</v>
      </c>
      <c r="B7621" s="9">
        <v>274.70999999999998</v>
      </c>
      <c r="C7621" s="9">
        <v>274.74</v>
      </c>
      <c r="D7621" s="9">
        <v>274.64999999999998</v>
      </c>
      <c r="E7621" s="9">
        <v>274.72000000000003</v>
      </c>
      <c r="F7621" s="10">
        <v>47790</v>
      </c>
      <c r="G7621" s="9">
        <v>13128897</v>
      </c>
      <c r="H7621" s="21">
        <v>133.75</v>
      </c>
      <c r="I7621" s="21">
        <v>133.77000000000001</v>
      </c>
      <c r="J7621" s="28">
        <v>0.02</v>
      </c>
      <c r="K7621" s="6"/>
      <c r="L7621" s="6"/>
      <c r="M7621" s="6"/>
      <c r="N7621" s="9">
        <v>274.70999999999998</v>
      </c>
      <c r="O7621" s="9">
        <v>274.72000000000003</v>
      </c>
      <c r="P7621" s="9">
        <v>13128271.43</v>
      </c>
      <c r="Q7621" s="9">
        <v>101488981.17</v>
      </c>
      <c r="R7621" s="11">
        <v>-9777322.1999999993</v>
      </c>
      <c r="S7621" s="7"/>
      <c r="T7621" s="7"/>
      <c r="U7621" s="7"/>
      <c r="V7621" s="7"/>
      <c r="W7621" s="7"/>
      <c r="X7621" s="7"/>
    </row>
    <row r="7622" spans="1:24" x14ac:dyDescent="0.2">
      <c r="A7622" s="126">
        <v>43410.541666666664</v>
      </c>
      <c r="B7622" s="9">
        <v>274.72000000000003</v>
      </c>
      <c r="C7622" s="9">
        <v>274.79000000000002</v>
      </c>
      <c r="D7622" s="9">
        <v>274.72000000000003</v>
      </c>
      <c r="E7622" s="9">
        <v>274.75</v>
      </c>
      <c r="F7622" s="10">
        <v>79120</v>
      </c>
      <c r="G7622" s="9">
        <v>21738040</v>
      </c>
      <c r="H7622" s="21">
        <v>165.56</v>
      </c>
      <c r="I7622" s="21">
        <v>165.57</v>
      </c>
      <c r="J7622" s="28">
        <v>0.02</v>
      </c>
      <c r="K7622" s="6"/>
      <c r="L7622" s="6"/>
      <c r="M7622" s="6"/>
      <c r="N7622" s="9">
        <v>274.75</v>
      </c>
      <c r="O7622" s="9">
        <v>274.75</v>
      </c>
      <c r="P7622" s="9">
        <v>21738417.800000001</v>
      </c>
      <c r="Q7622" s="9">
        <v>101488603.37</v>
      </c>
      <c r="R7622" s="11">
        <v>-9777700</v>
      </c>
      <c r="S7622" s="7"/>
      <c r="T7622" s="7"/>
      <c r="U7622" s="7"/>
      <c r="V7622" s="7"/>
      <c r="W7622" s="7"/>
      <c r="X7622" s="7"/>
    </row>
    <row r="7623" spans="1:24" x14ac:dyDescent="0.2">
      <c r="A7623" s="126">
        <v>43410.542361111111</v>
      </c>
      <c r="B7623" s="9">
        <v>274.75</v>
      </c>
      <c r="C7623" s="9">
        <v>274.79000000000002</v>
      </c>
      <c r="D7623" s="9">
        <v>274.70999999999998</v>
      </c>
      <c r="E7623" s="9">
        <v>274.77999999999997</v>
      </c>
      <c r="F7623" s="10">
        <v>40700</v>
      </c>
      <c r="G7623" s="9">
        <v>11183282</v>
      </c>
      <c r="H7623" s="21">
        <v>51.44</v>
      </c>
      <c r="I7623" s="21">
        <v>51.45</v>
      </c>
      <c r="J7623" s="28">
        <v>0</v>
      </c>
      <c r="K7623" s="6"/>
      <c r="L7623" s="6"/>
      <c r="M7623" s="6"/>
      <c r="N7623" s="9">
        <v>274.77</v>
      </c>
      <c r="O7623" s="9">
        <v>274.77</v>
      </c>
      <c r="P7623" s="9">
        <v>11182935.5</v>
      </c>
      <c r="Q7623" s="9">
        <v>101488949.87</v>
      </c>
      <c r="R7623" s="11">
        <v>-9777353.5</v>
      </c>
      <c r="S7623" s="7"/>
      <c r="T7623" s="7"/>
      <c r="U7623" s="7"/>
      <c r="V7623" s="7"/>
      <c r="W7623" s="7"/>
      <c r="X7623" s="7"/>
    </row>
    <row r="7624" spans="1:24" x14ac:dyDescent="0.2">
      <c r="A7624" s="126">
        <v>43410.543055555558</v>
      </c>
      <c r="B7624" s="9">
        <v>274.77999999999997</v>
      </c>
      <c r="C7624" s="9">
        <v>274.85000000000002</v>
      </c>
      <c r="D7624" s="9">
        <v>274.75</v>
      </c>
      <c r="E7624" s="9">
        <v>274.79000000000002</v>
      </c>
      <c r="F7624" s="10">
        <v>189170</v>
      </c>
      <c r="G7624" s="9">
        <v>51982184</v>
      </c>
      <c r="H7624" s="21">
        <v>464.79</v>
      </c>
      <c r="I7624" s="21">
        <v>464.82</v>
      </c>
      <c r="J7624" s="28">
        <v>0.03</v>
      </c>
      <c r="K7624" s="6"/>
      <c r="L7624" s="6"/>
      <c r="M7624" s="6"/>
      <c r="N7624" s="9">
        <v>274.8</v>
      </c>
      <c r="O7624" s="9">
        <v>274.79000000000002</v>
      </c>
      <c r="P7624" s="9">
        <v>51982970.149999999</v>
      </c>
      <c r="Q7624" s="9">
        <v>101488163.72</v>
      </c>
      <c r="R7624" s="11">
        <v>-9778139.6500000004</v>
      </c>
      <c r="S7624" s="7"/>
      <c r="T7624" s="7"/>
      <c r="U7624" s="7"/>
      <c r="V7624" s="7"/>
      <c r="W7624" s="7"/>
      <c r="X7624" s="7"/>
    </row>
    <row r="7625" spans="1:24" x14ac:dyDescent="0.2">
      <c r="A7625" s="126">
        <v>43410.543749999997</v>
      </c>
      <c r="B7625" s="9">
        <v>274.77999999999997</v>
      </c>
      <c r="C7625" s="9">
        <v>274.85000000000002</v>
      </c>
      <c r="D7625" s="9">
        <v>274.76</v>
      </c>
      <c r="E7625" s="9">
        <v>274.81</v>
      </c>
      <c r="F7625" s="10">
        <v>46460</v>
      </c>
      <c r="G7625" s="9">
        <v>12767793</v>
      </c>
      <c r="H7625" s="21">
        <v>24.56</v>
      </c>
      <c r="I7625" s="21">
        <v>24.56</v>
      </c>
      <c r="J7625" s="28">
        <v>0</v>
      </c>
      <c r="K7625" s="6"/>
      <c r="L7625" s="6"/>
      <c r="M7625" s="6"/>
      <c r="N7625" s="9">
        <v>274.81</v>
      </c>
      <c r="O7625" s="9">
        <v>274.81</v>
      </c>
      <c r="P7625" s="9">
        <v>12767556.449999999</v>
      </c>
      <c r="Q7625" s="9">
        <v>101488400.27</v>
      </c>
      <c r="R7625" s="11">
        <v>-9777903.0999999996</v>
      </c>
      <c r="S7625" s="7"/>
      <c r="T7625" s="7"/>
      <c r="U7625" s="7"/>
      <c r="V7625" s="7"/>
      <c r="W7625" s="7"/>
      <c r="X7625" s="7"/>
    </row>
    <row r="7626" spans="1:24" x14ac:dyDescent="0.2">
      <c r="A7626" s="126">
        <v>43410.544444444444</v>
      </c>
      <c r="B7626" s="9">
        <v>274.81</v>
      </c>
      <c r="C7626" s="9">
        <v>274.83999999999997</v>
      </c>
      <c r="D7626" s="9">
        <v>274.77</v>
      </c>
      <c r="E7626" s="9">
        <v>274.83</v>
      </c>
      <c r="F7626" s="10">
        <v>32380</v>
      </c>
      <c r="G7626" s="9">
        <v>8898181</v>
      </c>
      <c r="H7626" s="21">
        <v>69.69</v>
      </c>
      <c r="I7626" s="21">
        <v>69.69</v>
      </c>
      <c r="J7626" s="28">
        <v>0</v>
      </c>
      <c r="K7626" s="6"/>
      <c r="L7626" s="6"/>
      <c r="M7626" s="6"/>
      <c r="N7626" s="9">
        <v>274.82</v>
      </c>
      <c r="O7626" s="9">
        <v>274.8</v>
      </c>
      <c r="P7626" s="9">
        <v>8898590.6500000004</v>
      </c>
      <c r="Q7626" s="9">
        <v>101487990.62</v>
      </c>
      <c r="R7626" s="11">
        <v>-9778312.75</v>
      </c>
      <c r="S7626" s="7"/>
      <c r="T7626" s="7"/>
      <c r="U7626" s="7"/>
      <c r="V7626" s="7"/>
      <c r="W7626" s="7"/>
      <c r="X7626" s="7"/>
    </row>
    <row r="7627" spans="1:24" x14ac:dyDescent="0.2">
      <c r="A7627" s="126">
        <v>43410.545138888891</v>
      </c>
      <c r="B7627" s="9">
        <v>274.83999999999997</v>
      </c>
      <c r="C7627" s="9">
        <v>274.85000000000002</v>
      </c>
      <c r="D7627" s="9">
        <v>274.77</v>
      </c>
      <c r="E7627" s="9">
        <v>274.83</v>
      </c>
      <c r="F7627" s="10">
        <v>75930</v>
      </c>
      <c r="G7627" s="9">
        <v>20868202</v>
      </c>
      <c r="H7627" s="21">
        <v>234.5</v>
      </c>
      <c r="I7627" s="21">
        <v>234.52</v>
      </c>
      <c r="J7627" s="28">
        <v>0.03</v>
      </c>
      <c r="K7627" s="6"/>
      <c r="L7627" s="6"/>
      <c r="M7627" s="6"/>
      <c r="N7627" s="9">
        <v>274.82</v>
      </c>
      <c r="O7627" s="9">
        <v>274.83</v>
      </c>
      <c r="P7627" s="9">
        <v>20867082.600000001</v>
      </c>
      <c r="Q7627" s="9">
        <v>101489110.02</v>
      </c>
      <c r="R7627" s="11">
        <v>-9777193.3499999996</v>
      </c>
      <c r="S7627" s="7"/>
      <c r="T7627" s="7"/>
      <c r="U7627" s="7"/>
      <c r="V7627" s="7"/>
      <c r="W7627" s="7"/>
      <c r="X7627" s="7"/>
    </row>
    <row r="7628" spans="1:24" x14ac:dyDescent="0.2">
      <c r="A7628" s="126">
        <v>43410.54583333333</v>
      </c>
      <c r="B7628" s="9">
        <v>274.83</v>
      </c>
      <c r="C7628" s="9">
        <v>274.89999999999998</v>
      </c>
      <c r="D7628" s="9">
        <v>274.81</v>
      </c>
      <c r="E7628" s="9">
        <v>274.86</v>
      </c>
      <c r="F7628" s="10">
        <v>95120</v>
      </c>
      <c r="G7628" s="9">
        <v>26145190</v>
      </c>
      <c r="H7628" s="21">
        <v>125.27</v>
      </c>
      <c r="I7628" s="21">
        <v>125.29</v>
      </c>
      <c r="J7628" s="28">
        <v>0.01</v>
      </c>
      <c r="K7628" s="6"/>
      <c r="L7628" s="6"/>
      <c r="M7628" s="6"/>
      <c r="N7628" s="9">
        <v>274.86</v>
      </c>
      <c r="O7628" s="9">
        <v>274.87</v>
      </c>
      <c r="P7628" s="9">
        <v>26144445.399999999</v>
      </c>
      <c r="Q7628" s="9">
        <v>101489854.62</v>
      </c>
      <c r="R7628" s="11">
        <v>-9776448.75</v>
      </c>
      <c r="S7628" s="7"/>
      <c r="T7628" s="7"/>
      <c r="U7628" s="7"/>
      <c r="V7628" s="7"/>
      <c r="W7628" s="7"/>
      <c r="X7628" s="7"/>
    </row>
    <row r="7629" spans="1:24" x14ac:dyDescent="0.2">
      <c r="A7629" s="126">
        <v>43410.546527777777</v>
      </c>
      <c r="B7629" s="9">
        <v>274.86</v>
      </c>
      <c r="C7629" s="9">
        <v>274.89</v>
      </c>
      <c r="D7629" s="9">
        <v>274.83</v>
      </c>
      <c r="E7629" s="9">
        <v>274.85000000000002</v>
      </c>
      <c r="F7629" s="10">
        <v>66620</v>
      </c>
      <c r="G7629" s="9">
        <v>18312432</v>
      </c>
      <c r="H7629" s="21">
        <v>70.040000000000006</v>
      </c>
      <c r="I7629" s="21">
        <v>70.040000000000006</v>
      </c>
      <c r="J7629" s="28">
        <v>0</v>
      </c>
      <c r="K7629" s="6"/>
      <c r="L7629" s="6"/>
      <c r="M7629" s="6"/>
      <c r="N7629" s="9">
        <v>274.86</v>
      </c>
      <c r="O7629" s="9">
        <v>274.88</v>
      </c>
      <c r="P7629" s="9">
        <v>18310840.100000001</v>
      </c>
      <c r="Q7629" s="9">
        <v>101491446.52</v>
      </c>
      <c r="R7629" s="11">
        <v>-9774856.8499999996</v>
      </c>
      <c r="S7629" s="7"/>
      <c r="T7629" s="7"/>
      <c r="U7629" s="7"/>
      <c r="V7629" s="7"/>
      <c r="W7629" s="7"/>
      <c r="X7629" s="7"/>
    </row>
    <row r="7630" spans="1:24" x14ac:dyDescent="0.2">
      <c r="A7630" s="126">
        <v>43410.547222222223</v>
      </c>
      <c r="B7630" s="9">
        <v>274.86</v>
      </c>
      <c r="C7630" s="9">
        <v>274.88</v>
      </c>
      <c r="D7630" s="9">
        <v>274.83</v>
      </c>
      <c r="E7630" s="9">
        <v>274.83999999999997</v>
      </c>
      <c r="F7630" s="10">
        <v>45580</v>
      </c>
      <c r="G7630" s="9">
        <v>12528486</v>
      </c>
      <c r="H7630" s="21">
        <v>68.42</v>
      </c>
      <c r="I7630" s="21">
        <v>68.42</v>
      </c>
      <c r="J7630" s="28">
        <v>0</v>
      </c>
      <c r="K7630" s="6"/>
      <c r="L7630" s="6"/>
      <c r="M7630" s="6"/>
      <c r="N7630" s="9">
        <v>274.85000000000002</v>
      </c>
      <c r="O7630" s="9">
        <v>274.87</v>
      </c>
      <c r="P7630" s="9">
        <v>12527549.050000001</v>
      </c>
      <c r="Q7630" s="9">
        <v>101492383.47</v>
      </c>
      <c r="R7630" s="11">
        <v>-9773919.9000000004</v>
      </c>
      <c r="S7630" s="7"/>
      <c r="T7630" s="7"/>
      <c r="U7630" s="7"/>
      <c r="V7630" s="7"/>
      <c r="W7630" s="7"/>
      <c r="X7630" s="7"/>
    </row>
    <row r="7631" spans="1:24" x14ac:dyDescent="0.2">
      <c r="A7631" s="126">
        <v>43410.54791666667</v>
      </c>
      <c r="B7631" s="9">
        <v>274.83999999999997</v>
      </c>
      <c r="C7631" s="9">
        <v>274.86</v>
      </c>
      <c r="D7631" s="9">
        <v>274.76</v>
      </c>
      <c r="E7631" s="9">
        <v>274.81</v>
      </c>
      <c r="F7631" s="10">
        <v>60400</v>
      </c>
      <c r="G7631" s="9">
        <v>16597974</v>
      </c>
      <c r="H7631" s="21">
        <v>132.51</v>
      </c>
      <c r="I7631" s="21">
        <v>132.47999999999999</v>
      </c>
      <c r="J7631" s="28">
        <v>0.03</v>
      </c>
      <c r="K7631" s="6"/>
      <c r="L7631" s="6"/>
      <c r="M7631" s="6"/>
      <c r="N7631" s="9">
        <v>274.81</v>
      </c>
      <c r="O7631" s="9">
        <v>274.8</v>
      </c>
      <c r="P7631" s="9">
        <v>16598524</v>
      </c>
      <c r="Q7631" s="9">
        <v>101491833.47</v>
      </c>
      <c r="R7631" s="11">
        <v>-9774469.9000000004</v>
      </c>
      <c r="S7631" s="7"/>
      <c r="T7631" s="7"/>
      <c r="U7631" s="7"/>
      <c r="V7631" s="7"/>
      <c r="W7631" s="7"/>
      <c r="X7631" s="7"/>
    </row>
    <row r="7632" spans="1:24" x14ac:dyDescent="0.2">
      <c r="A7632" s="126">
        <v>43410.548611111109</v>
      </c>
      <c r="B7632" s="9">
        <v>274.81</v>
      </c>
      <c r="C7632" s="9">
        <v>274.85000000000002</v>
      </c>
      <c r="D7632" s="9">
        <v>274.76</v>
      </c>
      <c r="E7632" s="9">
        <v>274.76</v>
      </c>
      <c r="F7632" s="10">
        <v>23490</v>
      </c>
      <c r="G7632" s="9">
        <v>6453338</v>
      </c>
      <c r="H7632" s="21">
        <v>38.89</v>
      </c>
      <c r="I7632" s="21">
        <v>38.880000000000003</v>
      </c>
      <c r="J7632" s="28">
        <v>0.01</v>
      </c>
      <c r="K7632" s="6"/>
      <c r="L7632" s="6"/>
      <c r="M7632" s="6"/>
      <c r="N7632" s="9">
        <v>274.77999999999997</v>
      </c>
      <c r="O7632" s="9">
        <v>274.73</v>
      </c>
      <c r="P7632" s="9">
        <v>6454640.9299999997</v>
      </c>
      <c r="Q7632" s="9">
        <v>101490530.55</v>
      </c>
      <c r="R7632" s="11">
        <v>-9775772.8300000001</v>
      </c>
      <c r="S7632" s="7"/>
      <c r="T7632" s="7"/>
      <c r="U7632" s="7"/>
      <c r="V7632" s="7"/>
      <c r="W7632" s="7"/>
      <c r="X7632" s="7"/>
    </row>
    <row r="7633" spans="1:24" x14ac:dyDescent="0.2">
      <c r="A7633" s="126">
        <v>43410.549305555556</v>
      </c>
      <c r="B7633" s="9">
        <v>274.76</v>
      </c>
      <c r="C7633" s="9">
        <v>274.82</v>
      </c>
      <c r="D7633" s="9">
        <v>274.74</v>
      </c>
      <c r="E7633" s="9">
        <v>274.77</v>
      </c>
      <c r="F7633" s="10">
        <v>55140</v>
      </c>
      <c r="G7633" s="9">
        <v>15150085</v>
      </c>
      <c r="H7633" s="21">
        <v>234.74</v>
      </c>
      <c r="I7633" s="21">
        <v>234.76</v>
      </c>
      <c r="J7633" s="28">
        <v>0.03</v>
      </c>
      <c r="K7633" s="6"/>
      <c r="L7633" s="6"/>
      <c r="M7633" s="6"/>
      <c r="N7633" s="9">
        <v>274.77999999999997</v>
      </c>
      <c r="O7633" s="9">
        <v>274.76</v>
      </c>
      <c r="P7633" s="9">
        <v>15151093.5</v>
      </c>
      <c r="Q7633" s="9">
        <v>101489522.05</v>
      </c>
      <c r="R7633" s="11">
        <v>-9776781.3300000001</v>
      </c>
      <c r="S7633" s="7"/>
      <c r="T7633" s="7"/>
      <c r="U7633" s="7"/>
      <c r="V7633" s="7"/>
      <c r="W7633" s="7"/>
      <c r="X7633" s="7"/>
    </row>
    <row r="7634" spans="1:24" x14ac:dyDescent="0.2">
      <c r="A7634" s="126">
        <v>43410.55</v>
      </c>
      <c r="B7634" s="9">
        <v>274.76</v>
      </c>
      <c r="C7634" s="9">
        <v>274.82</v>
      </c>
      <c r="D7634" s="9">
        <v>274.74</v>
      </c>
      <c r="E7634" s="9">
        <v>274.77</v>
      </c>
      <c r="F7634" s="10">
        <v>38180</v>
      </c>
      <c r="G7634" s="9">
        <v>10491247</v>
      </c>
      <c r="H7634" s="21">
        <v>69.239999999999995</v>
      </c>
      <c r="I7634" s="21">
        <v>69.25</v>
      </c>
      <c r="J7634" s="28">
        <v>0.01</v>
      </c>
      <c r="K7634" s="6"/>
      <c r="L7634" s="6"/>
      <c r="M7634" s="6"/>
      <c r="N7634" s="9">
        <v>274.77999999999997</v>
      </c>
      <c r="O7634" s="9">
        <v>274.77999999999997</v>
      </c>
      <c r="P7634" s="9">
        <v>10490909.5</v>
      </c>
      <c r="Q7634" s="9">
        <v>101489859.55</v>
      </c>
      <c r="R7634" s="11">
        <v>-9776443.8300000001</v>
      </c>
      <c r="S7634" s="7"/>
      <c r="T7634" s="7"/>
      <c r="U7634" s="7"/>
      <c r="V7634" s="7"/>
      <c r="W7634" s="7"/>
      <c r="X7634" s="7"/>
    </row>
    <row r="7635" spans="1:24" x14ac:dyDescent="0.2">
      <c r="A7635" s="126">
        <v>43410.550694444442</v>
      </c>
      <c r="B7635" s="9">
        <v>274.77</v>
      </c>
      <c r="C7635" s="9">
        <v>274.82</v>
      </c>
      <c r="D7635" s="9">
        <v>274.76</v>
      </c>
      <c r="E7635" s="9">
        <v>274.77999999999997</v>
      </c>
      <c r="F7635" s="10">
        <v>55720</v>
      </c>
      <c r="G7635" s="9">
        <v>15310471</v>
      </c>
      <c r="H7635" s="21">
        <v>145.94</v>
      </c>
      <c r="I7635" s="21">
        <v>145.94</v>
      </c>
      <c r="J7635" s="28">
        <v>0</v>
      </c>
      <c r="K7635" s="6"/>
      <c r="L7635" s="6"/>
      <c r="M7635" s="6"/>
      <c r="N7635" s="9">
        <v>274.79000000000002</v>
      </c>
      <c r="O7635" s="9">
        <v>274.77999999999997</v>
      </c>
      <c r="P7635" s="9">
        <v>15311020.199999999</v>
      </c>
      <c r="Q7635" s="9">
        <v>101489310.34999999</v>
      </c>
      <c r="R7635" s="11">
        <v>-9776993.0299999993</v>
      </c>
      <c r="S7635" s="7"/>
      <c r="T7635" s="7"/>
      <c r="U7635" s="7"/>
      <c r="V7635" s="7"/>
      <c r="W7635" s="7"/>
      <c r="X7635" s="7"/>
    </row>
    <row r="7636" spans="1:24" x14ac:dyDescent="0.2">
      <c r="A7636" s="126">
        <v>43410.551388888889</v>
      </c>
      <c r="B7636" s="9">
        <v>274.77999999999997</v>
      </c>
      <c r="C7636" s="9">
        <v>274.83</v>
      </c>
      <c r="D7636" s="9">
        <v>274.77</v>
      </c>
      <c r="E7636" s="9">
        <v>274.79000000000002</v>
      </c>
      <c r="F7636" s="10">
        <v>39230</v>
      </c>
      <c r="G7636" s="9">
        <v>10780272</v>
      </c>
      <c r="H7636" s="21">
        <v>70.41</v>
      </c>
      <c r="I7636" s="21">
        <v>70.41</v>
      </c>
      <c r="J7636" s="28">
        <v>0.01</v>
      </c>
      <c r="K7636" s="6"/>
      <c r="L7636" s="6"/>
      <c r="M7636" s="6"/>
      <c r="N7636" s="9">
        <v>274.8</v>
      </c>
      <c r="O7636" s="9">
        <v>274.8</v>
      </c>
      <c r="P7636" s="9">
        <v>10780207.85</v>
      </c>
      <c r="Q7636" s="9">
        <v>101489374.5</v>
      </c>
      <c r="R7636" s="11">
        <v>-9776928.8800000008</v>
      </c>
      <c r="S7636" s="7"/>
      <c r="T7636" s="7"/>
      <c r="U7636" s="7"/>
      <c r="V7636" s="7"/>
      <c r="W7636" s="7"/>
      <c r="X7636" s="7"/>
    </row>
    <row r="7637" spans="1:24" x14ac:dyDescent="0.2">
      <c r="A7637" s="126">
        <v>43410.552083333336</v>
      </c>
      <c r="B7637" s="9">
        <v>274.79000000000002</v>
      </c>
      <c r="C7637" s="9">
        <v>274.88</v>
      </c>
      <c r="D7637" s="9">
        <v>274.79000000000002</v>
      </c>
      <c r="E7637" s="9">
        <v>274.87</v>
      </c>
      <c r="F7637" s="10">
        <v>49140</v>
      </c>
      <c r="G7637" s="9">
        <v>13506241</v>
      </c>
      <c r="H7637" s="21">
        <v>125.26</v>
      </c>
      <c r="I7637" s="21">
        <v>125.29</v>
      </c>
      <c r="J7637" s="28">
        <v>0.03</v>
      </c>
      <c r="K7637" s="6"/>
      <c r="L7637" s="6"/>
      <c r="M7637" s="6"/>
      <c r="N7637" s="9">
        <v>274.85000000000002</v>
      </c>
      <c r="O7637" s="9">
        <v>274.85000000000002</v>
      </c>
      <c r="P7637" s="9">
        <v>13506251.85</v>
      </c>
      <c r="Q7637" s="9">
        <v>101489363.65000001</v>
      </c>
      <c r="R7637" s="11">
        <v>-9776939.7300000004</v>
      </c>
      <c r="S7637" s="7"/>
      <c r="T7637" s="7"/>
      <c r="U7637" s="7"/>
      <c r="V7637" s="7"/>
      <c r="W7637" s="7"/>
      <c r="X7637" s="7"/>
    </row>
    <row r="7638" spans="1:24" x14ac:dyDescent="0.2">
      <c r="A7638" s="126">
        <v>43410.552777777775</v>
      </c>
      <c r="B7638" s="9">
        <v>274.87</v>
      </c>
      <c r="C7638" s="9">
        <v>274.87</v>
      </c>
      <c r="D7638" s="9">
        <v>274.8</v>
      </c>
      <c r="E7638" s="9">
        <v>274.86</v>
      </c>
      <c r="F7638" s="10">
        <v>42260</v>
      </c>
      <c r="G7638" s="9">
        <v>11613779</v>
      </c>
      <c r="H7638" s="21">
        <v>86</v>
      </c>
      <c r="I7638" s="21">
        <v>85.99</v>
      </c>
      <c r="J7638" s="28">
        <v>0.01</v>
      </c>
      <c r="K7638" s="6"/>
      <c r="L7638" s="6"/>
      <c r="M7638" s="6"/>
      <c r="N7638" s="9">
        <v>274.85000000000002</v>
      </c>
      <c r="O7638" s="9">
        <v>274.82</v>
      </c>
      <c r="P7638" s="9">
        <v>11615055.35</v>
      </c>
      <c r="Q7638" s="9">
        <v>101488087.3</v>
      </c>
      <c r="R7638" s="11">
        <v>-9778216.0800000001</v>
      </c>
      <c r="S7638" s="7"/>
      <c r="T7638" s="7"/>
      <c r="U7638" s="7"/>
      <c r="V7638" s="7"/>
      <c r="W7638" s="7"/>
      <c r="X7638" s="7"/>
    </row>
    <row r="7639" spans="1:24" x14ac:dyDescent="0.2">
      <c r="A7639" s="126">
        <v>43410.553472222222</v>
      </c>
      <c r="B7639" s="9">
        <v>274.86</v>
      </c>
      <c r="C7639" s="9">
        <v>274.86</v>
      </c>
      <c r="D7639" s="9">
        <v>274.8</v>
      </c>
      <c r="E7639" s="9">
        <v>274.82</v>
      </c>
      <c r="F7639" s="10">
        <v>61560</v>
      </c>
      <c r="G7639" s="9">
        <v>16917232</v>
      </c>
      <c r="H7639" s="21">
        <v>145.66999999999999</v>
      </c>
      <c r="I7639" s="21">
        <v>145.66999999999999</v>
      </c>
      <c r="J7639" s="28">
        <v>0</v>
      </c>
      <c r="K7639" s="6"/>
      <c r="L7639" s="6"/>
      <c r="M7639" s="6"/>
      <c r="N7639" s="9">
        <v>274.83</v>
      </c>
      <c r="O7639" s="9">
        <v>274.81</v>
      </c>
      <c r="P7639" s="9">
        <v>16918227</v>
      </c>
      <c r="Q7639" s="9">
        <v>101487092.3</v>
      </c>
      <c r="R7639" s="11">
        <v>-9779211.0800000001</v>
      </c>
      <c r="S7639" s="7"/>
      <c r="T7639" s="7"/>
      <c r="U7639" s="7"/>
      <c r="V7639" s="7"/>
      <c r="W7639" s="7"/>
      <c r="X7639" s="7"/>
    </row>
    <row r="7640" spans="1:24" x14ac:dyDescent="0.2">
      <c r="A7640" s="126">
        <v>43410.554166666669</v>
      </c>
      <c r="B7640" s="9">
        <v>274.82</v>
      </c>
      <c r="C7640" s="9">
        <v>274.91000000000003</v>
      </c>
      <c r="D7640" s="9">
        <v>274.82</v>
      </c>
      <c r="E7640" s="9">
        <v>274.89</v>
      </c>
      <c r="F7640" s="10">
        <v>68800</v>
      </c>
      <c r="G7640" s="9">
        <v>18910458</v>
      </c>
      <c r="H7640" s="21">
        <v>111.76</v>
      </c>
      <c r="I7640" s="21">
        <v>111.78</v>
      </c>
      <c r="J7640" s="28">
        <v>0.02</v>
      </c>
      <c r="K7640" s="6"/>
      <c r="L7640" s="6"/>
      <c r="M7640" s="6"/>
      <c r="N7640" s="9">
        <v>274.88</v>
      </c>
      <c r="O7640" s="9">
        <v>274.86</v>
      </c>
      <c r="P7640" s="9">
        <v>18911572</v>
      </c>
      <c r="Q7640" s="9">
        <v>101485978.3</v>
      </c>
      <c r="R7640" s="11">
        <v>-9780325.0800000001</v>
      </c>
      <c r="S7640" s="7"/>
      <c r="T7640" s="7"/>
      <c r="U7640" s="7"/>
      <c r="V7640" s="7"/>
      <c r="W7640" s="7"/>
      <c r="X7640" s="7"/>
    </row>
    <row r="7641" spans="1:24" x14ac:dyDescent="0.2">
      <c r="A7641" s="126">
        <v>43410.554861111108</v>
      </c>
      <c r="B7641" s="9">
        <v>274.88</v>
      </c>
      <c r="C7641" s="9">
        <v>274.89</v>
      </c>
      <c r="D7641" s="9">
        <v>274.82</v>
      </c>
      <c r="E7641" s="9">
        <v>274.85000000000002</v>
      </c>
      <c r="F7641" s="10">
        <v>37960</v>
      </c>
      <c r="G7641" s="9">
        <v>10432670</v>
      </c>
      <c r="H7641" s="21">
        <v>55.17</v>
      </c>
      <c r="I7641" s="21">
        <v>55.17</v>
      </c>
      <c r="J7641" s="28">
        <v>0.01</v>
      </c>
      <c r="K7641" s="6"/>
      <c r="L7641" s="6"/>
      <c r="M7641" s="6"/>
      <c r="N7641" s="9">
        <v>274.85000000000002</v>
      </c>
      <c r="O7641" s="9">
        <v>274.83</v>
      </c>
      <c r="P7641" s="9">
        <v>10433400.9</v>
      </c>
      <c r="Q7641" s="9">
        <v>101485247.40000001</v>
      </c>
      <c r="R7641" s="11">
        <v>-9781055.9800000004</v>
      </c>
      <c r="S7641" s="7"/>
      <c r="T7641" s="7"/>
      <c r="U7641" s="7"/>
      <c r="V7641" s="7"/>
      <c r="W7641" s="7"/>
      <c r="X7641" s="7"/>
    </row>
    <row r="7642" spans="1:24" x14ac:dyDescent="0.2">
      <c r="A7642" s="126">
        <v>43410.555555555555</v>
      </c>
      <c r="B7642" s="9">
        <v>274.86</v>
      </c>
      <c r="C7642" s="9">
        <v>274.86</v>
      </c>
      <c r="D7642" s="9">
        <v>274.69</v>
      </c>
      <c r="E7642" s="9">
        <v>274.75</v>
      </c>
      <c r="F7642" s="10">
        <v>87360</v>
      </c>
      <c r="G7642" s="9">
        <v>24003616</v>
      </c>
      <c r="H7642" s="21">
        <v>230.14</v>
      </c>
      <c r="I7642" s="21">
        <v>230.08</v>
      </c>
      <c r="J7642" s="26">
        <v>0.06</v>
      </c>
      <c r="K7642" s="6"/>
      <c r="L7642" s="6"/>
      <c r="M7642" s="6"/>
      <c r="N7642" s="9">
        <v>274.76</v>
      </c>
      <c r="O7642" s="9">
        <v>274.77</v>
      </c>
      <c r="P7642" s="9">
        <v>24003252</v>
      </c>
      <c r="Q7642" s="9">
        <v>101485611.40000001</v>
      </c>
      <c r="R7642" s="11">
        <v>-9780691.9800000004</v>
      </c>
      <c r="S7642" s="7"/>
      <c r="T7642" s="7"/>
      <c r="U7642" s="7"/>
      <c r="V7642" s="7"/>
      <c r="W7642" s="7"/>
      <c r="X7642" s="7"/>
    </row>
    <row r="7643" spans="1:24" x14ac:dyDescent="0.2">
      <c r="A7643" s="126">
        <v>43410.556250000001</v>
      </c>
      <c r="B7643" s="9">
        <v>274.74</v>
      </c>
      <c r="C7643" s="9">
        <v>274.76</v>
      </c>
      <c r="D7643" s="9">
        <v>274.7</v>
      </c>
      <c r="E7643" s="9">
        <v>274.73</v>
      </c>
      <c r="F7643" s="10">
        <v>26690</v>
      </c>
      <c r="G7643" s="9">
        <v>7331720</v>
      </c>
      <c r="H7643" s="21">
        <v>30.55</v>
      </c>
      <c r="I7643" s="21">
        <v>30.54</v>
      </c>
      <c r="J7643" s="28">
        <v>0.01</v>
      </c>
      <c r="K7643" s="6"/>
      <c r="L7643" s="6"/>
      <c r="M7643" s="6"/>
      <c r="N7643" s="9">
        <v>274.73</v>
      </c>
      <c r="O7643" s="9">
        <v>274.7</v>
      </c>
      <c r="P7643" s="9">
        <v>7332543.7000000002</v>
      </c>
      <c r="Q7643" s="9">
        <v>101484787.7</v>
      </c>
      <c r="R7643" s="11">
        <v>-9781515.6799999997</v>
      </c>
      <c r="S7643" s="7"/>
      <c r="T7643" s="7"/>
      <c r="U7643" s="7"/>
      <c r="V7643" s="7"/>
      <c r="W7643" s="7"/>
      <c r="X7643" s="7"/>
    </row>
    <row r="7644" spans="1:24" x14ac:dyDescent="0.2">
      <c r="A7644" s="126">
        <v>43410.556944444441</v>
      </c>
      <c r="B7644" s="9">
        <v>274.73</v>
      </c>
      <c r="C7644" s="9">
        <v>274.75</v>
      </c>
      <c r="D7644" s="9">
        <v>274.70999999999998</v>
      </c>
      <c r="E7644" s="9">
        <v>274.72000000000003</v>
      </c>
      <c r="F7644" s="10">
        <v>38320</v>
      </c>
      <c r="G7644" s="9">
        <v>10528076</v>
      </c>
      <c r="H7644" s="21">
        <v>143.57</v>
      </c>
      <c r="I7644" s="21">
        <v>143.6</v>
      </c>
      <c r="J7644" s="28">
        <v>0.02</v>
      </c>
      <c r="K7644" s="6"/>
      <c r="L7644" s="6"/>
      <c r="M7644" s="6"/>
      <c r="N7644" s="9">
        <v>274.73</v>
      </c>
      <c r="O7644" s="9">
        <v>274.74</v>
      </c>
      <c r="P7644" s="9">
        <v>10527462</v>
      </c>
      <c r="Q7644" s="9">
        <v>101485401.7</v>
      </c>
      <c r="R7644" s="11">
        <v>-9780901.6799999997</v>
      </c>
      <c r="S7644" s="7"/>
      <c r="T7644" s="7"/>
      <c r="U7644" s="7"/>
      <c r="V7644" s="7"/>
      <c r="W7644" s="7"/>
      <c r="X7644" s="7"/>
    </row>
    <row r="7645" spans="1:24" x14ac:dyDescent="0.2">
      <c r="A7645" s="126">
        <v>43410.557638888888</v>
      </c>
      <c r="B7645" s="9">
        <v>274.70999999999998</v>
      </c>
      <c r="C7645" s="9">
        <v>274.77</v>
      </c>
      <c r="D7645" s="9">
        <v>274.69</v>
      </c>
      <c r="E7645" s="9">
        <v>274.77</v>
      </c>
      <c r="F7645" s="10">
        <v>54330</v>
      </c>
      <c r="G7645" s="9">
        <v>14928178</v>
      </c>
      <c r="H7645" s="21">
        <v>141.78</v>
      </c>
      <c r="I7645" s="21">
        <v>141.79</v>
      </c>
      <c r="J7645" s="28">
        <v>0.01</v>
      </c>
      <c r="K7645" s="6"/>
      <c r="L7645" s="6"/>
      <c r="M7645" s="6"/>
      <c r="N7645" s="9">
        <v>274.75</v>
      </c>
      <c r="O7645" s="9">
        <v>274.77</v>
      </c>
      <c r="P7645" s="9">
        <v>14927167.5</v>
      </c>
      <c r="Q7645" s="9">
        <v>101486412.2</v>
      </c>
      <c r="R7645" s="11">
        <v>-9779891.1799999997</v>
      </c>
      <c r="S7645" s="7"/>
      <c r="T7645" s="7"/>
      <c r="U7645" s="7"/>
      <c r="V7645" s="7"/>
      <c r="W7645" s="7"/>
      <c r="X7645" s="7"/>
    </row>
    <row r="7646" spans="1:24" x14ac:dyDescent="0.2">
      <c r="A7646" s="126">
        <v>43410.558333333334</v>
      </c>
      <c r="B7646" s="9">
        <v>274.76</v>
      </c>
      <c r="C7646" s="9">
        <v>274.79000000000002</v>
      </c>
      <c r="D7646" s="9">
        <v>274.74</v>
      </c>
      <c r="E7646" s="9">
        <v>274.77</v>
      </c>
      <c r="F7646" s="10">
        <v>44210</v>
      </c>
      <c r="G7646" s="9">
        <v>12146883</v>
      </c>
      <c r="H7646" s="21">
        <v>81.37</v>
      </c>
      <c r="I7646" s="21">
        <v>81.37</v>
      </c>
      <c r="J7646" s="28">
        <v>0</v>
      </c>
      <c r="K7646" s="6"/>
      <c r="L7646" s="6"/>
      <c r="M7646" s="6"/>
      <c r="N7646" s="9">
        <v>274.77</v>
      </c>
      <c r="O7646" s="9">
        <v>274.75</v>
      </c>
      <c r="P7646" s="9">
        <v>12147471.18</v>
      </c>
      <c r="Q7646" s="9">
        <v>101485824.02</v>
      </c>
      <c r="R7646" s="11">
        <v>-9780479.3499999996</v>
      </c>
      <c r="S7646" s="7"/>
      <c r="T7646" s="7"/>
      <c r="U7646" s="7"/>
      <c r="V7646" s="7"/>
      <c r="W7646" s="7"/>
      <c r="X7646" s="7"/>
    </row>
    <row r="7647" spans="1:24" x14ac:dyDescent="0.2">
      <c r="A7647" s="126">
        <v>43410.559027777781</v>
      </c>
      <c r="B7647" s="9">
        <v>274.76</v>
      </c>
      <c r="C7647" s="9">
        <v>274.79000000000002</v>
      </c>
      <c r="D7647" s="9">
        <v>274.68</v>
      </c>
      <c r="E7647" s="9">
        <v>274.73</v>
      </c>
      <c r="F7647" s="10">
        <v>69630</v>
      </c>
      <c r="G7647" s="9">
        <v>19128856</v>
      </c>
      <c r="H7647" s="21">
        <v>157.5</v>
      </c>
      <c r="I7647" s="21">
        <v>157.47999999999999</v>
      </c>
      <c r="J7647" s="28">
        <v>0.02</v>
      </c>
      <c r="K7647" s="6"/>
      <c r="L7647" s="6"/>
      <c r="M7647" s="6"/>
      <c r="N7647" s="9">
        <v>274.73</v>
      </c>
      <c r="O7647" s="9">
        <v>274.72000000000003</v>
      </c>
      <c r="P7647" s="9">
        <v>19129623.98</v>
      </c>
      <c r="Q7647" s="9">
        <v>101485056.05</v>
      </c>
      <c r="R7647" s="11">
        <v>-9781247.3300000001</v>
      </c>
      <c r="S7647" s="7"/>
      <c r="T7647" s="7"/>
      <c r="U7647" s="7"/>
      <c r="V7647" s="7"/>
      <c r="W7647" s="7"/>
      <c r="X7647" s="7"/>
    </row>
    <row r="7648" spans="1:24" x14ac:dyDescent="0.2">
      <c r="A7648" s="126">
        <v>43410.55972222222</v>
      </c>
      <c r="B7648" s="9">
        <v>274.72000000000003</v>
      </c>
      <c r="C7648" s="9">
        <v>274.74</v>
      </c>
      <c r="D7648" s="9">
        <v>274.67</v>
      </c>
      <c r="E7648" s="9">
        <v>274.72000000000003</v>
      </c>
      <c r="F7648" s="10">
        <v>55080</v>
      </c>
      <c r="G7648" s="9">
        <v>15129924</v>
      </c>
      <c r="H7648" s="21">
        <v>79.099999999999994</v>
      </c>
      <c r="I7648" s="21">
        <v>79.09</v>
      </c>
      <c r="J7648" s="28">
        <v>0.01</v>
      </c>
      <c r="K7648" s="6"/>
      <c r="L7648" s="6"/>
      <c r="M7648" s="6"/>
      <c r="N7648" s="9">
        <v>274.70999999999998</v>
      </c>
      <c r="O7648" s="9">
        <v>274.69</v>
      </c>
      <c r="P7648" s="9">
        <v>15131164.5</v>
      </c>
      <c r="Q7648" s="9">
        <v>101483815.55</v>
      </c>
      <c r="R7648" s="11">
        <v>-9782487.8300000001</v>
      </c>
      <c r="S7648" s="7"/>
      <c r="T7648" s="7"/>
      <c r="U7648" s="7"/>
      <c r="V7648" s="7"/>
      <c r="W7648" s="7"/>
      <c r="X7648" s="7"/>
    </row>
    <row r="7649" spans="1:24" x14ac:dyDescent="0.2">
      <c r="A7649" s="126">
        <v>43410.560416666667</v>
      </c>
      <c r="B7649" s="9">
        <v>274.7</v>
      </c>
      <c r="C7649" s="9">
        <v>274.72000000000003</v>
      </c>
      <c r="D7649" s="9">
        <v>274.63</v>
      </c>
      <c r="E7649" s="9">
        <v>274.67</v>
      </c>
      <c r="F7649" s="10">
        <v>41110</v>
      </c>
      <c r="G7649" s="9">
        <v>11292920</v>
      </c>
      <c r="H7649" s="21">
        <v>74.64</v>
      </c>
      <c r="I7649" s="21">
        <v>74.64</v>
      </c>
      <c r="J7649" s="28">
        <v>0</v>
      </c>
      <c r="K7649" s="6"/>
      <c r="L7649" s="6"/>
      <c r="M7649" s="6"/>
      <c r="N7649" s="9">
        <v>274.67</v>
      </c>
      <c r="O7649" s="9">
        <v>274.7</v>
      </c>
      <c r="P7649" s="9">
        <v>11291786.48</v>
      </c>
      <c r="Q7649" s="9">
        <v>101484949.06999999</v>
      </c>
      <c r="R7649" s="11">
        <v>-9781354.3000000007</v>
      </c>
      <c r="S7649" s="7"/>
      <c r="T7649" s="7"/>
      <c r="U7649" s="7"/>
      <c r="V7649" s="7"/>
      <c r="W7649" s="7"/>
      <c r="X7649" s="7"/>
    </row>
    <row r="7650" spans="1:24" x14ac:dyDescent="0.2">
      <c r="A7650" s="126">
        <v>43410.561111111114</v>
      </c>
      <c r="B7650" s="9">
        <v>274.66000000000003</v>
      </c>
      <c r="C7650" s="9">
        <v>274.67</v>
      </c>
      <c r="D7650" s="9">
        <v>274.61</v>
      </c>
      <c r="E7650" s="9">
        <v>274.63</v>
      </c>
      <c r="F7650" s="10">
        <v>119430</v>
      </c>
      <c r="G7650" s="9">
        <v>32799310</v>
      </c>
      <c r="H7650" s="21">
        <v>290.51</v>
      </c>
      <c r="I7650" s="21">
        <v>290.44</v>
      </c>
      <c r="J7650" s="27">
        <v>7.0000000000000007E-2</v>
      </c>
      <c r="K7650" s="6"/>
      <c r="L7650" s="6"/>
      <c r="M7650" s="6"/>
      <c r="N7650" s="9">
        <v>274.64</v>
      </c>
      <c r="O7650" s="9">
        <v>274.63</v>
      </c>
      <c r="P7650" s="9">
        <v>32799658.050000001</v>
      </c>
      <c r="Q7650" s="9">
        <v>101484601.02</v>
      </c>
      <c r="R7650" s="11">
        <v>-9781702.3499999996</v>
      </c>
      <c r="S7650" s="7"/>
      <c r="T7650" s="7"/>
      <c r="U7650" s="7"/>
      <c r="V7650" s="7"/>
      <c r="W7650" s="7"/>
      <c r="X7650" s="7"/>
    </row>
    <row r="7651" spans="1:24" x14ac:dyDescent="0.2">
      <c r="A7651" s="126">
        <v>43410.561805555553</v>
      </c>
      <c r="B7651" s="9">
        <v>274.62</v>
      </c>
      <c r="C7651" s="9">
        <v>274.8</v>
      </c>
      <c r="D7651" s="9">
        <v>274.60000000000002</v>
      </c>
      <c r="E7651" s="9">
        <v>274.60000000000002</v>
      </c>
      <c r="F7651" s="10">
        <v>34710</v>
      </c>
      <c r="G7651" s="9">
        <v>9534506</v>
      </c>
      <c r="H7651" s="21">
        <v>29.06</v>
      </c>
      <c r="I7651" s="21">
        <v>29.07</v>
      </c>
      <c r="J7651" s="28">
        <v>0.01</v>
      </c>
      <c r="K7651" s="6"/>
      <c r="L7651" s="6"/>
      <c r="M7651" s="6"/>
      <c r="N7651" s="9">
        <v>274.64999999999998</v>
      </c>
      <c r="O7651" s="9">
        <v>274.69</v>
      </c>
      <c r="P7651" s="9">
        <v>9533101.5</v>
      </c>
      <c r="Q7651" s="9">
        <v>101486005.52</v>
      </c>
      <c r="R7651" s="11">
        <v>-9780297.8499999996</v>
      </c>
      <c r="S7651" s="7"/>
      <c r="T7651" s="7"/>
      <c r="U7651" s="7"/>
      <c r="V7651" s="7"/>
      <c r="W7651" s="7"/>
      <c r="X7651" s="7"/>
    </row>
    <row r="7652" spans="1:24" x14ac:dyDescent="0.2">
      <c r="A7652" s="126">
        <v>43410.5625</v>
      </c>
      <c r="B7652" s="9">
        <v>274.61</v>
      </c>
      <c r="C7652" s="9">
        <v>274.66000000000003</v>
      </c>
      <c r="D7652" s="9">
        <v>274.52999999999997</v>
      </c>
      <c r="E7652" s="9">
        <v>274.57</v>
      </c>
      <c r="F7652" s="10">
        <v>61480</v>
      </c>
      <c r="G7652" s="9">
        <v>16881892</v>
      </c>
      <c r="H7652" s="21">
        <v>177.12</v>
      </c>
      <c r="I7652" s="21">
        <v>177.06</v>
      </c>
      <c r="J7652" s="26">
        <v>0.06</v>
      </c>
      <c r="K7652" s="6"/>
      <c r="L7652" s="6"/>
      <c r="M7652" s="6"/>
      <c r="N7652" s="9">
        <v>274.58</v>
      </c>
      <c r="O7652" s="9">
        <v>274.58999999999997</v>
      </c>
      <c r="P7652" s="9">
        <v>16881332.100000001</v>
      </c>
      <c r="Q7652" s="9">
        <v>101486565.42</v>
      </c>
      <c r="R7652" s="11">
        <v>-9779737.9499999993</v>
      </c>
      <c r="S7652" s="7"/>
      <c r="T7652" s="7"/>
      <c r="U7652" s="7"/>
      <c r="V7652" s="7"/>
      <c r="W7652" s="7"/>
      <c r="X7652" s="7"/>
    </row>
    <row r="7653" spans="1:24" x14ac:dyDescent="0.2">
      <c r="A7653" s="126">
        <v>43410.563194444447</v>
      </c>
      <c r="B7653" s="9">
        <v>274.58</v>
      </c>
      <c r="C7653" s="9">
        <v>274.64999999999998</v>
      </c>
      <c r="D7653" s="9">
        <v>274.57</v>
      </c>
      <c r="E7653" s="9">
        <v>274.61</v>
      </c>
      <c r="F7653" s="10">
        <v>41550</v>
      </c>
      <c r="G7653" s="9">
        <v>11409497</v>
      </c>
      <c r="H7653" s="21">
        <v>67.58</v>
      </c>
      <c r="I7653" s="21">
        <v>67.58</v>
      </c>
      <c r="J7653" s="28">
        <v>0</v>
      </c>
      <c r="K7653" s="6"/>
      <c r="L7653" s="6"/>
      <c r="M7653" s="6"/>
      <c r="N7653" s="9">
        <v>274.61</v>
      </c>
      <c r="O7653" s="9">
        <v>274.60000000000002</v>
      </c>
      <c r="P7653" s="9">
        <v>11410045.5</v>
      </c>
      <c r="Q7653" s="9">
        <v>101486016.92</v>
      </c>
      <c r="R7653" s="11">
        <v>-9780286.4499999993</v>
      </c>
      <c r="S7653" s="7"/>
      <c r="T7653" s="7"/>
      <c r="U7653" s="7"/>
      <c r="V7653" s="7"/>
      <c r="W7653" s="7"/>
      <c r="X7653" s="7"/>
    </row>
    <row r="7654" spans="1:24" x14ac:dyDescent="0.2">
      <c r="A7654" s="126">
        <v>43410.563888888886</v>
      </c>
      <c r="B7654" s="9">
        <v>274.60000000000002</v>
      </c>
      <c r="C7654" s="9">
        <v>274.67</v>
      </c>
      <c r="D7654" s="9">
        <v>274.57</v>
      </c>
      <c r="E7654" s="9">
        <v>274.62</v>
      </c>
      <c r="F7654" s="10">
        <v>20410</v>
      </c>
      <c r="G7654" s="9">
        <v>5603605</v>
      </c>
      <c r="H7654" s="21">
        <v>49.12</v>
      </c>
      <c r="I7654" s="21">
        <v>49.11</v>
      </c>
      <c r="J7654" s="28">
        <v>0.01</v>
      </c>
      <c r="K7654" s="6"/>
      <c r="L7654" s="6"/>
      <c r="M7654" s="6"/>
      <c r="N7654" s="9">
        <v>274.62</v>
      </c>
      <c r="O7654" s="9">
        <v>274.55</v>
      </c>
      <c r="P7654" s="9">
        <v>5604994.2000000002</v>
      </c>
      <c r="Q7654" s="9">
        <v>101484627.72</v>
      </c>
      <c r="R7654" s="11">
        <v>-9781675.6500000004</v>
      </c>
      <c r="S7654" s="7"/>
      <c r="T7654" s="7"/>
      <c r="U7654" s="7"/>
      <c r="V7654" s="7"/>
      <c r="W7654" s="7"/>
      <c r="X7654" s="7"/>
    </row>
    <row r="7655" spans="1:24" x14ac:dyDescent="0.2">
      <c r="A7655" s="126">
        <v>43410.564583333333</v>
      </c>
      <c r="B7655" s="9">
        <v>274.63</v>
      </c>
      <c r="C7655" s="9">
        <v>274.64</v>
      </c>
      <c r="D7655" s="9">
        <v>274.60000000000002</v>
      </c>
      <c r="E7655" s="9">
        <v>274.63</v>
      </c>
      <c r="F7655" s="10">
        <v>31370</v>
      </c>
      <c r="G7655" s="9">
        <v>8614659</v>
      </c>
      <c r="H7655" s="21">
        <v>153.69999999999999</v>
      </c>
      <c r="I7655" s="21">
        <v>153.72999999999999</v>
      </c>
      <c r="J7655" s="28">
        <v>0.04</v>
      </c>
      <c r="K7655" s="6"/>
      <c r="L7655" s="6"/>
      <c r="M7655" s="6"/>
      <c r="N7655" s="9">
        <v>274.63</v>
      </c>
      <c r="O7655" s="9">
        <v>274.61</v>
      </c>
      <c r="P7655" s="9">
        <v>8614986.25</v>
      </c>
      <c r="Q7655" s="9">
        <v>101484300.47</v>
      </c>
      <c r="R7655" s="11">
        <v>-9782002.9000000004</v>
      </c>
      <c r="S7655" s="7"/>
      <c r="T7655" s="7"/>
      <c r="U7655" s="7"/>
      <c r="V7655" s="7"/>
      <c r="W7655" s="7"/>
      <c r="X7655" s="7"/>
    </row>
    <row r="7656" spans="1:24" x14ac:dyDescent="0.2">
      <c r="A7656" s="126">
        <v>43410.56527777778</v>
      </c>
      <c r="B7656" s="9">
        <v>274.63</v>
      </c>
      <c r="C7656" s="9">
        <v>274.70999999999998</v>
      </c>
      <c r="D7656" s="9">
        <v>274.63</v>
      </c>
      <c r="E7656" s="9">
        <v>274.67</v>
      </c>
      <c r="F7656" s="10">
        <v>33910</v>
      </c>
      <c r="G7656" s="9">
        <v>9314827</v>
      </c>
      <c r="H7656" s="21">
        <v>108.1</v>
      </c>
      <c r="I7656" s="21">
        <v>108.13</v>
      </c>
      <c r="J7656" s="28">
        <v>0.03</v>
      </c>
      <c r="K7656" s="6"/>
      <c r="L7656" s="6"/>
      <c r="M7656" s="6"/>
      <c r="N7656" s="9">
        <v>274.67</v>
      </c>
      <c r="O7656" s="9">
        <v>274.69</v>
      </c>
      <c r="P7656" s="9">
        <v>9314059.6999999993</v>
      </c>
      <c r="Q7656" s="9">
        <v>101485067.77</v>
      </c>
      <c r="R7656" s="11">
        <v>-9781235.5999999996</v>
      </c>
      <c r="S7656" s="7"/>
      <c r="T7656" s="7"/>
      <c r="U7656" s="7"/>
      <c r="V7656" s="7"/>
      <c r="W7656" s="7"/>
      <c r="X7656" s="7"/>
    </row>
    <row r="7657" spans="1:24" x14ac:dyDescent="0.2">
      <c r="A7657" s="126">
        <v>43410.565972222219</v>
      </c>
      <c r="B7657" s="9">
        <v>274.67</v>
      </c>
      <c r="C7657" s="9">
        <v>274.74</v>
      </c>
      <c r="D7657" s="9">
        <v>274.64</v>
      </c>
      <c r="E7657" s="9">
        <v>274.72000000000003</v>
      </c>
      <c r="F7657" s="10">
        <v>56450</v>
      </c>
      <c r="G7657" s="9">
        <v>15505715</v>
      </c>
      <c r="H7657" s="21">
        <v>166.47</v>
      </c>
      <c r="I7657" s="21">
        <v>166.46</v>
      </c>
      <c r="J7657" s="28">
        <v>0.01</v>
      </c>
      <c r="K7657" s="6"/>
      <c r="L7657" s="6"/>
      <c r="M7657" s="6"/>
      <c r="N7657" s="9">
        <v>274.70999999999998</v>
      </c>
      <c r="O7657" s="9">
        <v>274.68</v>
      </c>
      <c r="P7657" s="9">
        <v>15507097.25</v>
      </c>
      <c r="Q7657" s="9">
        <v>101483685.52</v>
      </c>
      <c r="R7657" s="11">
        <v>-9782617.8499999996</v>
      </c>
      <c r="S7657" s="7"/>
      <c r="T7657" s="7"/>
      <c r="U7657" s="7"/>
      <c r="V7657" s="7"/>
      <c r="W7657" s="7"/>
      <c r="X7657" s="7"/>
    </row>
    <row r="7658" spans="1:24" x14ac:dyDescent="0.2">
      <c r="A7658" s="126">
        <v>43410.566666666666</v>
      </c>
      <c r="B7658" s="9">
        <v>274.72000000000003</v>
      </c>
      <c r="C7658" s="9">
        <v>274.72000000000003</v>
      </c>
      <c r="D7658" s="9">
        <v>274.62</v>
      </c>
      <c r="E7658" s="9">
        <v>274.62</v>
      </c>
      <c r="F7658" s="10">
        <v>55320</v>
      </c>
      <c r="G7658" s="9">
        <v>15193609</v>
      </c>
      <c r="H7658" s="21">
        <v>98</v>
      </c>
      <c r="I7658" s="21">
        <v>97.99</v>
      </c>
      <c r="J7658" s="28">
        <v>0.01</v>
      </c>
      <c r="K7658" s="6"/>
      <c r="L7658" s="6"/>
      <c r="M7658" s="6"/>
      <c r="N7658" s="9">
        <v>274.64999999999998</v>
      </c>
      <c r="O7658" s="9">
        <v>274.64999999999998</v>
      </c>
      <c r="P7658" s="9">
        <v>15193361.4</v>
      </c>
      <c r="Q7658" s="9">
        <v>101483933.12</v>
      </c>
      <c r="R7658" s="11">
        <v>-9782370.25</v>
      </c>
      <c r="S7658" s="7"/>
      <c r="T7658" s="7"/>
      <c r="U7658" s="7"/>
      <c r="V7658" s="7"/>
      <c r="W7658" s="7"/>
      <c r="X7658" s="7"/>
    </row>
    <row r="7659" spans="1:24" x14ac:dyDescent="0.2">
      <c r="A7659" s="126">
        <v>43410.567361111112</v>
      </c>
      <c r="B7659" s="9">
        <v>274.62</v>
      </c>
      <c r="C7659" s="9">
        <v>274.70999999999998</v>
      </c>
      <c r="D7659" s="9">
        <v>274.62</v>
      </c>
      <c r="E7659" s="9">
        <v>274.7</v>
      </c>
      <c r="F7659" s="10">
        <v>32680</v>
      </c>
      <c r="G7659" s="9">
        <v>8975938</v>
      </c>
      <c r="H7659" s="21">
        <v>59.07</v>
      </c>
      <c r="I7659" s="21">
        <v>59.08</v>
      </c>
      <c r="J7659" s="28">
        <v>0</v>
      </c>
      <c r="K7659" s="6"/>
      <c r="L7659" s="6"/>
      <c r="M7659" s="6"/>
      <c r="N7659" s="9">
        <v>274.68</v>
      </c>
      <c r="O7659" s="9">
        <v>274.66000000000003</v>
      </c>
      <c r="P7659" s="9">
        <v>8976624.0999999996</v>
      </c>
      <c r="Q7659" s="9">
        <v>101483247.02</v>
      </c>
      <c r="R7659" s="11">
        <v>-9783056.3499999996</v>
      </c>
      <c r="S7659" s="7"/>
      <c r="T7659" s="7"/>
      <c r="U7659" s="7"/>
      <c r="V7659" s="7"/>
      <c r="W7659" s="7"/>
      <c r="X7659" s="7"/>
    </row>
    <row r="7660" spans="1:24" x14ac:dyDescent="0.2">
      <c r="A7660" s="126">
        <v>43410.568055555559</v>
      </c>
      <c r="B7660" s="9">
        <v>274.69</v>
      </c>
      <c r="C7660" s="9">
        <v>274.7</v>
      </c>
      <c r="D7660" s="9">
        <v>274.64</v>
      </c>
      <c r="E7660" s="9">
        <v>274.64</v>
      </c>
      <c r="F7660" s="10">
        <v>38290</v>
      </c>
      <c r="G7660" s="9">
        <v>10517893</v>
      </c>
      <c r="H7660" s="21">
        <v>117.17</v>
      </c>
      <c r="I7660" s="21">
        <v>117.18</v>
      </c>
      <c r="J7660" s="28">
        <v>0.01</v>
      </c>
      <c r="K7660" s="6"/>
      <c r="L7660" s="6"/>
      <c r="M7660" s="6"/>
      <c r="N7660" s="9">
        <v>274.66000000000003</v>
      </c>
      <c r="O7660" s="9">
        <v>274.69</v>
      </c>
      <c r="P7660" s="9">
        <v>10516539.949999999</v>
      </c>
      <c r="Q7660" s="9">
        <v>101484600.06999999</v>
      </c>
      <c r="R7660" s="11">
        <v>-9781703.3000000007</v>
      </c>
      <c r="S7660" s="7"/>
      <c r="T7660" s="7"/>
      <c r="U7660" s="7"/>
      <c r="V7660" s="7"/>
      <c r="W7660" s="7"/>
      <c r="X7660" s="7"/>
    </row>
    <row r="7661" spans="1:24" x14ac:dyDescent="0.2">
      <c r="A7661" s="126">
        <v>43410.568749999999</v>
      </c>
      <c r="B7661" s="9">
        <v>274.64</v>
      </c>
      <c r="C7661" s="9">
        <v>274.73</v>
      </c>
      <c r="D7661" s="9">
        <v>274.63</v>
      </c>
      <c r="E7661" s="9">
        <v>274.69</v>
      </c>
      <c r="F7661" s="10">
        <v>90430</v>
      </c>
      <c r="G7661" s="9">
        <v>24839338</v>
      </c>
      <c r="H7661" s="21">
        <v>236.17</v>
      </c>
      <c r="I7661" s="21">
        <v>236.16</v>
      </c>
      <c r="J7661" s="28">
        <v>0.01</v>
      </c>
      <c r="K7661" s="6"/>
      <c r="L7661" s="6"/>
      <c r="M7661" s="6"/>
      <c r="N7661" s="9">
        <v>274.69</v>
      </c>
      <c r="O7661" s="9">
        <v>274.68</v>
      </c>
      <c r="P7661" s="9">
        <v>24839764.550000001</v>
      </c>
      <c r="Q7661" s="9">
        <v>101484173.52</v>
      </c>
      <c r="R7661" s="11">
        <v>-9782129.8499999996</v>
      </c>
      <c r="S7661" s="7"/>
      <c r="T7661" s="7"/>
      <c r="U7661" s="7"/>
      <c r="V7661" s="7"/>
      <c r="W7661" s="7"/>
      <c r="X7661" s="7"/>
    </row>
    <row r="7662" spans="1:24" x14ac:dyDescent="0.2">
      <c r="A7662" s="126">
        <v>43410.569444444445</v>
      </c>
      <c r="B7662" s="9">
        <v>274.69</v>
      </c>
      <c r="C7662" s="9">
        <v>274.69</v>
      </c>
      <c r="D7662" s="9">
        <v>274.64999999999998</v>
      </c>
      <c r="E7662" s="9">
        <v>274.66000000000003</v>
      </c>
      <c r="F7662" s="10">
        <v>58590</v>
      </c>
      <c r="G7662" s="9">
        <v>16093775</v>
      </c>
      <c r="H7662" s="21">
        <v>64.790000000000006</v>
      </c>
      <c r="I7662" s="21">
        <v>64.790000000000006</v>
      </c>
      <c r="J7662" s="28">
        <v>0</v>
      </c>
      <c r="K7662" s="6"/>
      <c r="L7662" s="6"/>
      <c r="M7662" s="6"/>
      <c r="N7662" s="9">
        <v>274.67</v>
      </c>
      <c r="O7662" s="9">
        <v>274.68</v>
      </c>
      <c r="P7662" s="9">
        <v>16092622.35</v>
      </c>
      <c r="Q7662" s="9">
        <v>101485326.17</v>
      </c>
      <c r="R7662" s="11">
        <v>-9780977.1999999993</v>
      </c>
      <c r="S7662" s="7"/>
      <c r="T7662" s="7"/>
      <c r="U7662" s="7"/>
      <c r="V7662" s="7"/>
      <c r="W7662" s="7"/>
      <c r="X7662" s="7"/>
    </row>
    <row r="7663" spans="1:24" x14ac:dyDescent="0.2">
      <c r="A7663" s="126">
        <v>43410.570138888892</v>
      </c>
      <c r="B7663" s="9">
        <v>274.66000000000003</v>
      </c>
      <c r="C7663" s="9">
        <v>274.72000000000003</v>
      </c>
      <c r="D7663" s="9">
        <v>274.66000000000003</v>
      </c>
      <c r="E7663" s="9">
        <v>274.68</v>
      </c>
      <c r="F7663" s="10">
        <v>43160</v>
      </c>
      <c r="G7663" s="9">
        <v>11855273</v>
      </c>
      <c r="H7663" s="21">
        <v>73.66</v>
      </c>
      <c r="I7663" s="21">
        <v>73.66</v>
      </c>
      <c r="J7663" s="28">
        <v>0</v>
      </c>
      <c r="K7663" s="6"/>
      <c r="L7663" s="6"/>
      <c r="M7663" s="6"/>
      <c r="N7663" s="9">
        <v>274.69</v>
      </c>
      <c r="O7663" s="9">
        <v>274.68</v>
      </c>
      <c r="P7663" s="9">
        <v>11855404.6</v>
      </c>
      <c r="Q7663" s="9">
        <v>101485194.56999999</v>
      </c>
      <c r="R7663" s="11">
        <v>-9781108.8000000007</v>
      </c>
      <c r="S7663" s="7"/>
      <c r="T7663" s="7"/>
      <c r="U7663" s="7"/>
      <c r="V7663" s="7"/>
      <c r="W7663" s="7"/>
      <c r="X7663" s="7"/>
    </row>
    <row r="7664" spans="1:24" x14ac:dyDescent="0.2">
      <c r="A7664" s="126">
        <v>43410.570833333331</v>
      </c>
      <c r="B7664" s="9">
        <v>274.68</v>
      </c>
      <c r="C7664" s="9">
        <v>274.70999999999998</v>
      </c>
      <c r="D7664" s="9">
        <v>274.68</v>
      </c>
      <c r="E7664" s="9">
        <v>274.7</v>
      </c>
      <c r="F7664" s="10">
        <v>50700</v>
      </c>
      <c r="G7664" s="9">
        <v>13927387</v>
      </c>
      <c r="H7664" s="21">
        <v>117.47</v>
      </c>
      <c r="I7664" s="21">
        <v>117.48</v>
      </c>
      <c r="J7664" s="28">
        <v>0.01</v>
      </c>
      <c r="K7664" s="6"/>
      <c r="L7664" s="6"/>
      <c r="M7664" s="6"/>
      <c r="N7664" s="9">
        <v>274.7</v>
      </c>
      <c r="O7664" s="9">
        <v>274.7</v>
      </c>
      <c r="P7664" s="9">
        <v>13927163.25</v>
      </c>
      <c r="Q7664" s="9">
        <v>101485418.31999999</v>
      </c>
      <c r="R7664" s="11">
        <v>-9780885.0500000007</v>
      </c>
      <c r="S7664" s="7"/>
      <c r="T7664" s="7"/>
      <c r="U7664" s="7"/>
      <c r="V7664" s="7"/>
      <c r="W7664" s="7"/>
      <c r="X7664" s="7"/>
    </row>
    <row r="7665" spans="1:24" x14ac:dyDescent="0.2">
      <c r="A7665" s="126">
        <v>43410.571527777778</v>
      </c>
      <c r="B7665" s="9">
        <v>274.69</v>
      </c>
      <c r="C7665" s="9">
        <v>274.7</v>
      </c>
      <c r="D7665" s="9">
        <v>274.64</v>
      </c>
      <c r="E7665" s="9">
        <v>274.68</v>
      </c>
      <c r="F7665" s="10">
        <v>27290</v>
      </c>
      <c r="G7665" s="9">
        <v>7495046.5</v>
      </c>
      <c r="H7665" s="21">
        <v>53.83</v>
      </c>
      <c r="I7665" s="21">
        <v>53.82</v>
      </c>
      <c r="J7665" s="28">
        <v>0.01</v>
      </c>
      <c r="K7665" s="6"/>
      <c r="L7665" s="6"/>
      <c r="M7665" s="6"/>
      <c r="N7665" s="9">
        <v>274.68</v>
      </c>
      <c r="O7665" s="9">
        <v>274.64</v>
      </c>
      <c r="P7665" s="9">
        <v>7495880.75</v>
      </c>
      <c r="Q7665" s="9">
        <v>101484584.06999999</v>
      </c>
      <c r="R7665" s="11">
        <v>-9781719.3000000007</v>
      </c>
      <c r="S7665" s="7"/>
      <c r="T7665" s="7"/>
      <c r="U7665" s="7"/>
      <c r="V7665" s="7"/>
      <c r="W7665" s="7"/>
      <c r="X7665" s="7"/>
    </row>
    <row r="7666" spans="1:24" x14ac:dyDescent="0.2">
      <c r="A7666" s="126">
        <v>43410.572222222225</v>
      </c>
      <c r="B7666" s="9">
        <v>274.67</v>
      </c>
      <c r="C7666" s="9">
        <v>274.7</v>
      </c>
      <c r="D7666" s="9">
        <v>274.58999999999997</v>
      </c>
      <c r="E7666" s="9">
        <v>274.62</v>
      </c>
      <c r="F7666" s="10">
        <v>41670</v>
      </c>
      <c r="G7666" s="9">
        <v>11443836</v>
      </c>
      <c r="H7666" s="21">
        <v>152.69</v>
      </c>
      <c r="I7666" s="21">
        <v>152.69</v>
      </c>
      <c r="J7666" s="28">
        <v>0.01</v>
      </c>
      <c r="K7666" s="6"/>
      <c r="L7666" s="6"/>
      <c r="M7666" s="6"/>
      <c r="N7666" s="9">
        <v>274.63</v>
      </c>
      <c r="O7666" s="9">
        <v>274.63</v>
      </c>
      <c r="P7666" s="9">
        <v>11443936.279999999</v>
      </c>
      <c r="Q7666" s="9">
        <v>101484483.8</v>
      </c>
      <c r="R7666" s="11">
        <v>-9781819.5800000001</v>
      </c>
      <c r="S7666" s="7"/>
      <c r="T7666" s="7"/>
      <c r="U7666" s="7"/>
      <c r="V7666" s="7"/>
      <c r="W7666" s="7"/>
      <c r="X7666" s="7"/>
    </row>
    <row r="7667" spans="1:24" x14ac:dyDescent="0.2">
      <c r="A7667" s="126">
        <v>43410.572916666664</v>
      </c>
      <c r="B7667" s="9">
        <v>274.63</v>
      </c>
      <c r="C7667" s="9">
        <v>274.7</v>
      </c>
      <c r="D7667" s="9">
        <v>274.61</v>
      </c>
      <c r="E7667" s="9">
        <v>274.68</v>
      </c>
      <c r="F7667" s="10">
        <v>42910</v>
      </c>
      <c r="G7667" s="9">
        <v>11786974</v>
      </c>
      <c r="H7667" s="21">
        <v>102.98</v>
      </c>
      <c r="I7667" s="21">
        <v>103</v>
      </c>
      <c r="J7667" s="28">
        <v>0.02</v>
      </c>
      <c r="K7667" s="6"/>
      <c r="L7667" s="6"/>
      <c r="M7667" s="6"/>
      <c r="N7667" s="9">
        <v>274.67</v>
      </c>
      <c r="O7667" s="9">
        <v>274.69</v>
      </c>
      <c r="P7667" s="9">
        <v>11785982.43</v>
      </c>
      <c r="Q7667" s="9">
        <v>101485475.37</v>
      </c>
      <c r="R7667" s="11">
        <v>-9780828</v>
      </c>
      <c r="S7667" s="7"/>
      <c r="T7667" s="7"/>
      <c r="U7667" s="7"/>
      <c r="V7667" s="7"/>
      <c r="W7667" s="7"/>
      <c r="X7667" s="7"/>
    </row>
    <row r="7668" spans="1:24" x14ac:dyDescent="0.2">
      <c r="A7668" s="126">
        <v>43410.573611111111</v>
      </c>
      <c r="B7668" s="9">
        <v>274.68</v>
      </c>
      <c r="C7668" s="9">
        <v>274.7</v>
      </c>
      <c r="D7668" s="9">
        <v>274.62</v>
      </c>
      <c r="E7668" s="9">
        <v>274.68</v>
      </c>
      <c r="F7668" s="10">
        <v>27010</v>
      </c>
      <c r="G7668" s="9">
        <v>7419066.5</v>
      </c>
      <c r="H7668" s="21">
        <v>62.95</v>
      </c>
      <c r="I7668" s="21">
        <v>62.94</v>
      </c>
      <c r="J7668" s="28">
        <v>0</v>
      </c>
      <c r="K7668" s="6"/>
      <c r="L7668" s="6"/>
      <c r="M7668" s="6"/>
      <c r="N7668" s="9">
        <v>274.67</v>
      </c>
      <c r="O7668" s="9">
        <v>274.68</v>
      </c>
      <c r="P7668" s="9">
        <v>7418836.7000000002</v>
      </c>
      <c r="Q7668" s="9">
        <v>101485705.17</v>
      </c>
      <c r="R7668" s="11">
        <v>-9780598.1999999993</v>
      </c>
      <c r="S7668" s="7"/>
      <c r="T7668" s="7"/>
      <c r="U7668" s="7"/>
      <c r="V7668" s="7"/>
      <c r="W7668" s="7"/>
      <c r="X7668" s="7"/>
    </row>
    <row r="7669" spans="1:24" x14ac:dyDescent="0.2">
      <c r="A7669" s="126">
        <v>43410.574305555558</v>
      </c>
      <c r="B7669" s="9">
        <v>274.68</v>
      </c>
      <c r="C7669" s="9">
        <v>274.70999999999998</v>
      </c>
      <c r="D7669" s="9">
        <v>274.63</v>
      </c>
      <c r="E7669" s="9">
        <v>274.63</v>
      </c>
      <c r="F7669" s="10">
        <v>36180</v>
      </c>
      <c r="G7669" s="9">
        <v>9937352</v>
      </c>
      <c r="H7669" s="21">
        <v>133.94999999999999</v>
      </c>
      <c r="I7669" s="21">
        <v>133.94</v>
      </c>
      <c r="J7669" s="28">
        <v>0.01</v>
      </c>
      <c r="K7669" s="6"/>
      <c r="L7669" s="6"/>
      <c r="M7669" s="6"/>
      <c r="N7669" s="9">
        <v>274.64999999999998</v>
      </c>
      <c r="O7669" s="9">
        <v>274.66000000000003</v>
      </c>
      <c r="P7669" s="9">
        <v>9936837</v>
      </c>
      <c r="Q7669" s="9">
        <v>101486220.17</v>
      </c>
      <c r="R7669" s="11">
        <v>-9780083.1999999993</v>
      </c>
      <c r="S7669" s="7"/>
      <c r="T7669" s="7"/>
      <c r="U7669" s="7"/>
      <c r="V7669" s="7"/>
      <c r="W7669" s="7"/>
      <c r="X7669" s="7"/>
    </row>
    <row r="7670" spans="1:24" x14ac:dyDescent="0.2">
      <c r="A7670" s="126">
        <v>43410.574999999997</v>
      </c>
      <c r="B7670" s="9">
        <v>274.64</v>
      </c>
      <c r="C7670" s="9">
        <v>274.64</v>
      </c>
      <c r="D7670" s="9">
        <v>274.52</v>
      </c>
      <c r="E7670" s="9">
        <v>274.60000000000002</v>
      </c>
      <c r="F7670" s="10">
        <v>45390</v>
      </c>
      <c r="G7670" s="9">
        <v>12462665</v>
      </c>
      <c r="H7670" s="21">
        <v>125.46</v>
      </c>
      <c r="I7670" s="21">
        <v>125.41</v>
      </c>
      <c r="J7670" s="28">
        <v>0.04</v>
      </c>
      <c r="K7670" s="6"/>
      <c r="L7670" s="6"/>
      <c r="M7670" s="6"/>
      <c r="N7670" s="9">
        <v>274.58999999999997</v>
      </c>
      <c r="O7670" s="9">
        <v>274.57</v>
      </c>
      <c r="P7670" s="9">
        <v>12463640.1</v>
      </c>
      <c r="Q7670" s="9">
        <v>101485245.06999999</v>
      </c>
      <c r="R7670" s="11">
        <v>-9781058.3000000007</v>
      </c>
      <c r="S7670" s="7"/>
      <c r="T7670" s="7"/>
      <c r="U7670" s="7"/>
      <c r="V7670" s="7"/>
      <c r="W7670" s="7"/>
      <c r="X7670" s="7"/>
    </row>
    <row r="7671" spans="1:24" x14ac:dyDescent="0.2">
      <c r="A7671" s="126">
        <v>43410.575694444444</v>
      </c>
      <c r="B7671" s="9">
        <v>274.60000000000002</v>
      </c>
      <c r="C7671" s="9">
        <v>274.64</v>
      </c>
      <c r="D7671" s="9">
        <v>274.58</v>
      </c>
      <c r="E7671" s="9">
        <v>274.61</v>
      </c>
      <c r="F7671" s="10">
        <v>27930</v>
      </c>
      <c r="G7671" s="9">
        <v>7670156</v>
      </c>
      <c r="H7671" s="21">
        <v>61.53</v>
      </c>
      <c r="I7671" s="21">
        <v>61.55</v>
      </c>
      <c r="J7671" s="28">
        <v>0.01</v>
      </c>
      <c r="K7671" s="6"/>
      <c r="L7671" s="6"/>
      <c r="M7671" s="6"/>
      <c r="N7671" s="9">
        <v>274.61</v>
      </c>
      <c r="O7671" s="9">
        <v>274.62</v>
      </c>
      <c r="P7671" s="9">
        <v>7669857.2999999998</v>
      </c>
      <c r="Q7671" s="9">
        <v>101485543.77</v>
      </c>
      <c r="R7671" s="11">
        <v>-9780759.5999999996</v>
      </c>
      <c r="S7671" s="7"/>
      <c r="T7671" s="7"/>
      <c r="U7671" s="7"/>
      <c r="V7671" s="7"/>
      <c r="W7671" s="7"/>
      <c r="X7671" s="7"/>
    </row>
    <row r="7672" spans="1:24" x14ac:dyDescent="0.2">
      <c r="A7672" s="126">
        <v>43410.576388888891</v>
      </c>
      <c r="B7672" s="9">
        <v>274.61</v>
      </c>
      <c r="C7672" s="9">
        <v>274.68</v>
      </c>
      <c r="D7672" s="9">
        <v>274.61</v>
      </c>
      <c r="E7672" s="9">
        <v>274.68</v>
      </c>
      <c r="F7672" s="10">
        <v>23760</v>
      </c>
      <c r="G7672" s="9">
        <v>6525528</v>
      </c>
      <c r="H7672" s="21">
        <v>85.07</v>
      </c>
      <c r="I7672" s="21">
        <v>85.08</v>
      </c>
      <c r="J7672" s="28">
        <v>0.01</v>
      </c>
      <c r="K7672" s="6"/>
      <c r="L7672" s="6"/>
      <c r="M7672" s="6"/>
      <c r="N7672" s="9">
        <v>274.66000000000003</v>
      </c>
      <c r="O7672" s="9">
        <v>274.64</v>
      </c>
      <c r="P7672" s="9">
        <v>6525981</v>
      </c>
      <c r="Q7672" s="9">
        <v>101485090.77</v>
      </c>
      <c r="R7672" s="11">
        <v>-9781212.5999999996</v>
      </c>
      <c r="S7672" s="7"/>
      <c r="T7672" s="7"/>
      <c r="U7672" s="7"/>
      <c r="V7672" s="7"/>
      <c r="W7672" s="7"/>
      <c r="X7672" s="7"/>
    </row>
    <row r="7673" spans="1:24" x14ac:dyDescent="0.2">
      <c r="A7673" s="126">
        <v>43410.57708333333</v>
      </c>
      <c r="B7673" s="9">
        <v>274.67</v>
      </c>
      <c r="C7673" s="9">
        <v>274.81</v>
      </c>
      <c r="D7673" s="9">
        <v>274.67</v>
      </c>
      <c r="E7673" s="9">
        <v>274.79000000000002</v>
      </c>
      <c r="F7673" s="10">
        <v>87320</v>
      </c>
      <c r="G7673" s="9">
        <v>23990380</v>
      </c>
      <c r="H7673" s="21">
        <v>367.51</v>
      </c>
      <c r="I7673" s="21">
        <v>367.64</v>
      </c>
      <c r="J7673" s="24">
        <v>0.13</v>
      </c>
      <c r="K7673" s="6"/>
      <c r="L7673" s="6"/>
      <c r="M7673" s="6"/>
      <c r="N7673" s="9">
        <v>274.77</v>
      </c>
      <c r="O7673" s="9">
        <v>274.74</v>
      </c>
      <c r="P7673" s="9">
        <v>23992479.800000001</v>
      </c>
      <c r="Q7673" s="9">
        <v>101482990.97</v>
      </c>
      <c r="R7673" s="11">
        <v>-9783312.4000000004</v>
      </c>
      <c r="S7673" s="7"/>
      <c r="T7673" s="7"/>
      <c r="U7673" s="7"/>
      <c r="V7673" s="7"/>
      <c r="W7673" s="7"/>
      <c r="X7673" s="7"/>
    </row>
    <row r="7674" spans="1:24" x14ac:dyDescent="0.2">
      <c r="A7674" s="126">
        <v>43410.577777777777</v>
      </c>
      <c r="B7674" s="9">
        <v>274.8</v>
      </c>
      <c r="C7674" s="9">
        <v>274.8</v>
      </c>
      <c r="D7674" s="9">
        <v>274.70999999999998</v>
      </c>
      <c r="E7674" s="9">
        <v>274.72000000000003</v>
      </c>
      <c r="F7674" s="10">
        <v>30440</v>
      </c>
      <c r="G7674" s="9">
        <v>8362087.5</v>
      </c>
      <c r="H7674" s="21">
        <v>34.86</v>
      </c>
      <c r="I7674" s="21">
        <v>34.86</v>
      </c>
      <c r="J7674" s="28">
        <v>0</v>
      </c>
      <c r="K7674" s="6"/>
      <c r="L7674" s="6"/>
      <c r="M7674" s="6"/>
      <c r="N7674" s="9">
        <v>274.74</v>
      </c>
      <c r="O7674" s="9">
        <v>274.70999999999998</v>
      </c>
      <c r="P7674" s="9">
        <v>8363009.5</v>
      </c>
      <c r="Q7674" s="9">
        <v>101482068.97</v>
      </c>
      <c r="R7674" s="11">
        <v>-9784234.4000000004</v>
      </c>
      <c r="S7674" s="7"/>
      <c r="T7674" s="7"/>
      <c r="U7674" s="7"/>
      <c r="V7674" s="7"/>
      <c r="W7674" s="7"/>
      <c r="X7674" s="7"/>
    </row>
    <row r="7675" spans="1:24" x14ac:dyDescent="0.2">
      <c r="A7675" s="126">
        <v>43410.578472222223</v>
      </c>
      <c r="B7675" s="9">
        <v>274.72000000000003</v>
      </c>
      <c r="C7675" s="9">
        <v>274.75</v>
      </c>
      <c r="D7675" s="9">
        <v>274.68</v>
      </c>
      <c r="E7675" s="9">
        <v>274.74</v>
      </c>
      <c r="F7675" s="10">
        <v>34850</v>
      </c>
      <c r="G7675" s="9">
        <v>9573284</v>
      </c>
      <c r="H7675" s="21">
        <v>114.49</v>
      </c>
      <c r="I7675" s="21">
        <v>114.48</v>
      </c>
      <c r="J7675" s="28">
        <v>0</v>
      </c>
      <c r="K7675" s="6"/>
      <c r="L7675" s="6"/>
      <c r="M7675" s="6"/>
      <c r="N7675" s="9">
        <v>274.73</v>
      </c>
      <c r="O7675" s="9">
        <v>274.7</v>
      </c>
      <c r="P7675" s="9">
        <v>9574253.3800000008</v>
      </c>
      <c r="Q7675" s="9">
        <v>101481099.59999999</v>
      </c>
      <c r="R7675" s="11">
        <v>-9785203.7799999993</v>
      </c>
      <c r="S7675" s="7"/>
      <c r="T7675" s="7"/>
      <c r="U7675" s="7"/>
      <c r="V7675" s="7"/>
      <c r="W7675" s="7"/>
      <c r="X7675" s="7"/>
    </row>
    <row r="7676" spans="1:24" x14ac:dyDescent="0.2">
      <c r="A7676" s="126">
        <v>43410.57916666667</v>
      </c>
      <c r="B7676" s="9">
        <v>274.73</v>
      </c>
      <c r="C7676" s="9">
        <v>274.77</v>
      </c>
      <c r="D7676" s="9">
        <v>274.73</v>
      </c>
      <c r="E7676" s="9">
        <v>274.76</v>
      </c>
      <c r="F7676" s="10">
        <v>26390</v>
      </c>
      <c r="G7676" s="9">
        <v>7251839.5</v>
      </c>
      <c r="H7676" s="21">
        <v>75.72</v>
      </c>
      <c r="I7676" s="21">
        <v>75.75</v>
      </c>
      <c r="J7676" s="28">
        <v>0.03</v>
      </c>
      <c r="K7676" s="6"/>
      <c r="L7676" s="6"/>
      <c r="M7676" s="6"/>
      <c r="N7676" s="9">
        <v>274.76</v>
      </c>
      <c r="O7676" s="9">
        <v>274.79000000000002</v>
      </c>
      <c r="P7676" s="9">
        <v>7250784.4500000002</v>
      </c>
      <c r="Q7676" s="9">
        <v>101482154.65000001</v>
      </c>
      <c r="R7676" s="11">
        <v>-9784148.7300000004</v>
      </c>
      <c r="S7676" s="7"/>
      <c r="T7676" s="7"/>
      <c r="U7676" s="7"/>
      <c r="V7676" s="7"/>
      <c r="W7676" s="7"/>
      <c r="X7676" s="7"/>
    </row>
    <row r="7677" spans="1:24" x14ac:dyDescent="0.2">
      <c r="A7677" s="126">
        <v>43410.579861111109</v>
      </c>
      <c r="B7677" s="9">
        <v>274.76</v>
      </c>
      <c r="C7677" s="9">
        <v>274.8</v>
      </c>
      <c r="D7677" s="9">
        <v>274.75</v>
      </c>
      <c r="E7677" s="9">
        <v>274.79000000000002</v>
      </c>
      <c r="F7677" s="10">
        <v>48350</v>
      </c>
      <c r="G7677" s="9">
        <v>13286987</v>
      </c>
      <c r="H7677" s="21">
        <v>183.21</v>
      </c>
      <c r="I7677" s="21">
        <v>183.22</v>
      </c>
      <c r="J7677" s="28">
        <v>0.01</v>
      </c>
      <c r="K7677" s="6"/>
      <c r="L7677" s="6"/>
      <c r="M7677" s="6"/>
      <c r="N7677" s="9">
        <v>274.77999999999997</v>
      </c>
      <c r="O7677" s="9">
        <v>274.81</v>
      </c>
      <c r="P7677" s="9">
        <v>13285733.880000001</v>
      </c>
      <c r="Q7677" s="9">
        <v>101483407.77</v>
      </c>
      <c r="R7677" s="11">
        <v>-9782895.5999999996</v>
      </c>
      <c r="S7677" s="7"/>
      <c r="T7677" s="7"/>
      <c r="U7677" s="7"/>
      <c r="V7677" s="7"/>
      <c r="W7677" s="7"/>
      <c r="X7677" s="7"/>
    </row>
    <row r="7678" spans="1:24" x14ac:dyDescent="0.2">
      <c r="A7678" s="126">
        <v>43410.580555555556</v>
      </c>
      <c r="B7678" s="9">
        <v>274.81</v>
      </c>
      <c r="C7678" s="9">
        <v>274.82</v>
      </c>
      <c r="D7678" s="9">
        <v>274.74</v>
      </c>
      <c r="E7678" s="9">
        <v>274.77</v>
      </c>
      <c r="F7678" s="10">
        <v>39480</v>
      </c>
      <c r="G7678" s="9">
        <v>10847357</v>
      </c>
      <c r="H7678" s="21">
        <v>81.650000000000006</v>
      </c>
      <c r="I7678" s="21">
        <v>81.64</v>
      </c>
      <c r="J7678" s="28">
        <v>0.02</v>
      </c>
      <c r="K7678" s="6"/>
      <c r="L7678" s="6"/>
      <c r="M7678" s="6"/>
      <c r="N7678" s="9">
        <v>274.77999999999997</v>
      </c>
      <c r="O7678" s="9">
        <v>274.76</v>
      </c>
      <c r="P7678" s="9">
        <v>10848117</v>
      </c>
      <c r="Q7678" s="9">
        <v>101482647.77</v>
      </c>
      <c r="R7678" s="11">
        <v>-9783655.5999999996</v>
      </c>
      <c r="S7678" s="7"/>
      <c r="T7678" s="7"/>
      <c r="U7678" s="7"/>
      <c r="V7678" s="7"/>
      <c r="W7678" s="7"/>
      <c r="X7678" s="7"/>
    </row>
    <row r="7679" spans="1:24" x14ac:dyDescent="0.2">
      <c r="A7679" s="126">
        <v>43410.581250000003</v>
      </c>
      <c r="B7679" s="9">
        <v>274.76</v>
      </c>
      <c r="C7679" s="9">
        <v>274.79000000000002</v>
      </c>
      <c r="D7679" s="9">
        <v>274.7</v>
      </c>
      <c r="E7679" s="9">
        <v>274.73</v>
      </c>
      <c r="F7679" s="10">
        <v>51610</v>
      </c>
      <c r="G7679" s="9">
        <v>14180068</v>
      </c>
      <c r="H7679" s="21">
        <v>130.72</v>
      </c>
      <c r="I7679" s="21">
        <v>130.72</v>
      </c>
      <c r="J7679" s="28">
        <v>0</v>
      </c>
      <c r="K7679" s="6"/>
      <c r="L7679" s="6"/>
      <c r="M7679" s="6"/>
      <c r="N7679" s="9">
        <v>274.74</v>
      </c>
      <c r="O7679" s="9">
        <v>274.75</v>
      </c>
      <c r="P7679" s="9">
        <v>14179202.380000001</v>
      </c>
      <c r="Q7679" s="9">
        <v>101483513.40000001</v>
      </c>
      <c r="R7679" s="11">
        <v>-9782789.9800000004</v>
      </c>
      <c r="S7679" s="7"/>
      <c r="T7679" s="7"/>
      <c r="U7679" s="7"/>
      <c r="V7679" s="7"/>
      <c r="W7679" s="7"/>
      <c r="X7679" s="7"/>
    </row>
    <row r="7680" spans="1:24" x14ac:dyDescent="0.2">
      <c r="A7680" s="126">
        <v>43410.581944444442</v>
      </c>
      <c r="B7680" s="9">
        <v>274.72000000000003</v>
      </c>
      <c r="C7680" s="9">
        <v>274.72000000000003</v>
      </c>
      <c r="D7680" s="9">
        <v>274.63</v>
      </c>
      <c r="E7680" s="9">
        <v>274.68</v>
      </c>
      <c r="F7680" s="10">
        <v>48070</v>
      </c>
      <c r="G7680" s="9">
        <v>13203174</v>
      </c>
      <c r="H7680" s="21">
        <v>93.14</v>
      </c>
      <c r="I7680" s="21">
        <v>93.11</v>
      </c>
      <c r="J7680" s="28">
        <v>0.03</v>
      </c>
      <c r="K7680" s="6"/>
      <c r="L7680" s="6"/>
      <c r="M7680" s="6"/>
      <c r="N7680" s="9">
        <v>274.68</v>
      </c>
      <c r="O7680" s="9">
        <v>274.67</v>
      </c>
      <c r="P7680" s="9">
        <v>13203747.43</v>
      </c>
      <c r="Q7680" s="9">
        <v>101482939.97</v>
      </c>
      <c r="R7680" s="11">
        <v>-9783363.4000000004</v>
      </c>
      <c r="S7680" s="7"/>
      <c r="T7680" s="7"/>
      <c r="U7680" s="7"/>
      <c r="V7680" s="7"/>
      <c r="W7680" s="7"/>
      <c r="X7680" s="7"/>
    </row>
    <row r="7681" spans="1:24" x14ac:dyDescent="0.2">
      <c r="A7681" s="126">
        <v>43410.582638888889</v>
      </c>
      <c r="B7681" s="9">
        <v>274.68</v>
      </c>
      <c r="C7681" s="9">
        <v>274.75</v>
      </c>
      <c r="D7681" s="9">
        <v>274.68</v>
      </c>
      <c r="E7681" s="9">
        <v>274.72000000000003</v>
      </c>
      <c r="F7681" s="10">
        <v>19700</v>
      </c>
      <c r="G7681" s="9">
        <v>5413292</v>
      </c>
      <c r="H7681" s="21">
        <v>40.98</v>
      </c>
      <c r="I7681" s="21">
        <v>41</v>
      </c>
      <c r="J7681" s="28">
        <v>0.02</v>
      </c>
      <c r="K7681" s="6"/>
      <c r="L7681" s="6"/>
      <c r="M7681" s="6"/>
      <c r="N7681" s="9">
        <v>274.72000000000003</v>
      </c>
      <c r="O7681" s="9">
        <v>274.79000000000002</v>
      </c>
      <c r="P7681" s="9">
        <v>5411934.75</v>
      </c>
      <c r="Q7681" s="9">
        <v>101484297.22</v>
      </c>
      <c r="R7681" s="11">
        <v>-9782006.1500000004</v>
      </c>
      <c r="S7681" s="7"/>
      <c r="T7681" s="7"/>
      <c r="U7681" s="7"/>
      <c r="V7681" s="7"/>
      <c r="W7681" s="7"/>
      <c r="X7681" s="7"/>
    </row>
    <row r="7682" spans="1:24" x14ac:dyDescent="0.2">
      <c r="A7682" s="126">
        <v>43410.583333333336</v>
      </c>
      <c r="B7682" s="9">
        <v>274.70999999999998</v>
      </c>
      <c r="C7682" s="9">
        <v>274.74</v>
      </c>
      <c r="D7682" s="9">
        <v>274.51</v>
      </c>
      <c r="E7682" s="9">
        <v>274.54000000000002</v>
      </c>
      <c r="F7682" s="10">
        <v>169300</v>
      </c>
      <c r="G7682" s="9">
        <v>46489768</v>
      </c>
      <c r="H7682" s="21">
        <v>859.39</v>
      </c>
      <c r="I7682" s="21">
        <v>858.81</v>
      </c>
      <c r="J7682" s="134">
        <v>0.57999999999999996</v>
      </c>
      <c r="K7682" s="6"/>
      <c r="L7682" s="6"/>
      <c r="M7682" s="6"/>
      <c r="N7682" s="9">
        <v>274.58</v>
      </c>
      <c r="O7682" s="9">
        <v>274.60000000000002</v>
      </c>
      <c r="P7682" s="9">
        <v>46486817.25</v>
      </c>
      <c r="Q7682" s="9">
        <v>101487247.97</v>
      </c>
      <c r="R7682" s="11">
        <v>-9779055.4000000004</v>
      </c>
      <c r="S7682" s="7"/>
      <c r="T7682" s="7"/>
      <c r="U7682" s="7"/>
      <c r="V7682" s="7"/>
      <c r="W7682" s="7"/>
      <c r="X7682" s="7"/>
    </row>
    <row r="7683" spans="1:24" x14ac:dyDescent="0.2">
      <c r="A7683" s="126">
        <v>43410.584027777775</v>
      </c>
      <c r="B7683" s="9">
        <v>274.54000000000002</v>
      </c>
      <c r="C7683" s="9">
        <v>274.56</v>
      </c>
      <c r="D7683" s="9">
        <v>274.37</v>
      </c>
      <c r="E7683" s="9">
        <v>274.45</v>
      </c>
      <c r="F7683" s="10">
        <v>307990</v>
      </c>
      <c r="G7683" s="9">
        <v>84531928</v>
      </c>
      <c r="H7683" s="21">
        <v>181.92</v>
      </c>
      <c r="I7683" s="21">
        <v>181.83</v>
      </c>
      <c r="J7683" s="29">
        <v>0.09</v>
      </c>
      <c r="K7683" s="6"/>
      <c r="L7683" s="6"/>
      <c r="M7683" s="6"/>
      <c r="N7683" s="9">
        <v>274.45999999999998</v>
      </c>
      <c r="O7683" s="9">
        <v>274.45999999999998</v>
      </c>
      <c r="P7683" s="9">
        <v>84530165.430000007</v>
      </c>
      <c r="Q7683" s="9">
        <v>101489010.55</v>
      </c>
      <c r="R7683" s="11">
        <v>-9777292.8300000001</v>
      </c>
      <c r="S7683" s="7"/>
      <c r="T7683" s="7"/>
      <c r="U7683" s="7"/>
      <c r="V7683" s="7"/>
      <c r="W7683" s="7"/>
      <c r="X7683" s="7"/>
    </row>
    <row r="7684" spans="1:24" x14ac:dyDescent="0.2">
      <c r="A7684" s="126">
        <v>43410.584722222222</v>
      </c>
      <c r="B7684" s="9">
        <v>274.45999999999998</v>
      </c>
      <c r="C7684" s="9">
        <v>274.51</v>
      </c>
      <c r="D7684" s="9">
        <v>274.38</v>
      </c>
      <c r="E7684" s="9">
        <v>274.38</v>
      </c>
      <c r="F7684" s="10">
        <v>177830</v>
      </c>
      <c r="G7684" s="9">
        <v>48800976</v>
      </c>
      <c r="H7684" s="21">
        <v>57.74</v>
      </c>
      <c r="I7684" s="21">
        <v>57.73</v>
      </c>
      <c r="J7684" s="28">
        <v>0.01</v>
      </c>
      <c r="K7684" s="6"/>
      <c r="L7684" s="6"/>
      <c r="M7684" s="6"/>
      <c r="N7684" s="9">
        <v>274.41000000000003</v>
      </c>
      <c r="O7684" s="9">
        <v>274.42</v>
      </c>
      <c r="P7684" s="9">
        <v>48798774.880000003</v>
      </c>
      <c r="Q7684" s="9">
        <v>101491211.67</v>
      </c>
      <c r="R7684" s="11">
        <v>-9775091.6999999993</v>
      </c>
      <c r="S7684" s="7"/>
      <c r="T7684" s="7"/>
      <c r="U7684" s="7"/>
      <c r="V7684" s="7"/>
      <c r="W7684" s="7"/>
      <c r="X7684" s="7"/>
    </row>
    <row r="7685" spans="1:24" x14ac:dyDescent="0.2">
      <c r="A7685" s="126">
        <v>43410.585416666669</v>
      </c>
      <c r="B7685" s="9">
        <v>274.39</v>
      </c>
      <c r="C7685" s="9">
        <v>274.43</v>
      </c>
      <c r="D7685" s="9">
        <v>274.33</v>
      </c>
      <c r="E7685" s="9">
        <v>274.41000000000003</v>
      </c>
      <c r="F7685" s="10">
        <v>268380</v>
      </c>
      <c r="G7685" s="9">
        <v>73641344</v>
      </c>
      <c r="H7685" s="21">
        <v>150.91999999999999</v>
      </c>
      <c r="I7685" s="21">
        <v>150.9</v>
      </c>
      <c r="J7685" s="28">
        <v>0.02</v>
      </c>
      <c r="K7685" s="6"/>
      <c r="L7685" s="6"/>
      <c r="M7685" s="6"/>
      <c r="N7685" s="9">
        <v>274.39999999999998</v>
      </c>
      <c r="O7685" s="9">
        <v>274.39</v>
      </c>
      <c r="P7685" s="9">
        <v>73642130.099999994</v>
      </c>
      <c r="Q7685" s="9">
        <v>101490425.56999999</v>
      </c>
      <c r="R7685" s="11">
        <v>-9775877.8000000007</v>
      </c>
      <c r="S7685" s="7"/>
      <c r="T7685" s="7"/>
      <c r="U7685" s="7"/>
      <c r="V7685" s="7"/>
      <c r="W7685" s="7"/>
      <c r="X7685" s="7"/>
    </row>
    <row r="7686" spans="1:24" x14ac:dyDescent="0.2">
      <c r="A7686" s="126">
        <v>43410.586111111108</v>
      </c>
      <c r="B7686" s="9">
        <v>274.41000000000003</v>
      </c>
      <c r="C7686" s="9">
        <v>274.47000000000003</v>
      </c>
      <c r="D7686" s="9">
        <v>274.39</v>
      </c>
      <c r="E7686" s="9">
        <v>274.42</v>
      </c>
      <c r="F7686" s="10">
        <v>42280</v>
      </c>
      <c r="G7686" s="9">
        <v>11602485</v>
      </c>
      <c r="H7686" s="21">
        <v>15.75</v>
      </c>
      <c r="I7686" s="21">
        <v>15.76</v>
      </c>
      <c r="J7686" s="28">
        <v>0</v>
      </c>
      <c r="K7686" s="6"/>
      <c r="L7686" s="6"/>
      <c r="M7686" s="6"/>
      <c r="N7686" s="9">
        <v>274.43</v>
      </c>
      <c r="O7686" s="9">
        <v>274.42</v>
      </c>
      <c r="P7686" s="9">
        <v>11602689</v>
      </c>
      <c r="Q7686" s="9">
        <v>101490221.56999999</v>
      </c>
      <c r="R7686" s="11">
        <v>-9776081.8000000007</v>
      </c>
      <c r="S7686" s="7"/>
      <c r="T7686" s="7"/>
      <c r="U7686" s="7"/>
      <c r="V7686" s="7"/>
      <c r="W7686" s="7"/>
      <c r="X7686" s="7"/>
    </row>
    <row r="7687" spans="1:24" x14ac:dyDescent="0.2">
      <c r="A7687" s="126">
        <v>43410.586805555555</v>
      </c>
      <c r="B7687" s="9">
        <v>274.43</v>
      </c>
      <c r="C7687" s="9">
        <v>274.45999999999998</v>
      </c>
      <c r="D7687" s="9">
        <v>274.39999999999998</v>
      </c>
      <c r="E7687" s="9">
        <v>274.43</v>
      </c>
      <c r="F7687" s="10">
        <v>65690</v>
      </c>
      <c r="G7687" s="9">
        <v>18028130</v>
      </c>
      <c r="H7687" s="21">
        <v>155.37</v>
      </c>
      <c r="I7687" s="21">
        <v>155.38</v>
      </c>
      <c r="J7687" s="28">
        <v>0.01</v>
      </c>
      <c r="K7687" s="6"/>
      <c r="L7687" s="6"/>
      <c r="M7687" s="6"/>
      <c r="N7687" s="9">
        <v>274.43</v>
      </c>
      <c r="O7687" s="9">
        <v>274.44</v>
      </c>
      <c r="P7687" s="9">
        <v>18027306.699999999</v>
      </c>
      <c r="Q7687" s="9">
        <v>101491044.87</v>
      </c>
      <c r="R7687" s="11">
        <v>-9775258.5</v>
      </c>
      <c r="S7687" s="7"/>
      <c r="T7687" s="7"/>
      <c r="U7687" s="7"/>
      <c r="V7687" s="7"/>
      <c r="W7687" s="7"/>
      <c r="X7687" s="7"/>
    </row>
    <row r="7688" spans="1:24" x14ac:dyDescent="0.2">
      <c r="A7688" s="126">
        <v>43410.587500000001</v>
      </c>
      <c r="B7688" s="9">
        <v>274.43</v>
      </c>
      <c r="C7688" s="9">
        <v>274.47000000000003</v>
      </c>
      <c r="D7688" s="9">
        <v>274.42</v>
      </c>
      <c r="E7688" s="9">
        <v>274.47000000000003</v>
      </c>
      <c r="F7688" s="10">
        <v>64200</v>
      </c>
      <c r="G7688" s="9">
        <v>17618806</v>
      </c>
      <c r="H7688" s="21">
        <v>97.73</v>
      </c>
      <c r="I7688" s="21">
        <v>97.73</v>
      </c>
      <c r="J7688" s="28">
        <v>0</v>
      </c>
      <c r="K7688" s="6"/>
      <c r="L7688" s="6"/>
      <c r="M7688" s="6"/>
      <c r="N7688" s="9">
        <v>274.45999999999998</v>
      </c>
      <c r="O7688" s="9">
        <v>274.44</v>
      </c>
      <c r="P7688" s="9">
        <v>17620171.5</v>
      </c>
      <c r="Q7688" s="9">
        <v>101489679.37</v>
      </c>
      <c r="R7688" s="11">
        <v>-9776624</v>
      </c>
      <c r="S7688" s="7"/>
      <c r="T7688" s="7"/>
      <c r="U7688" s="7"/>
      <c r="V7688" s="7"/>
      <c r="W7688" s="7"/>
      <c r="X7688" s="7"/>
    </row>
    <row r="7689" spans="1:24" x14ac:dyDescent="0.2">
      <c r="A7689" s="126">
        <v>43410.588194444441</v>
      </c>
      <c r="B7689" s="9">
        <v>274.47000000000003</v>
      </c>
      <c r="C7689" s="9">
        <v>274.52</v>
      </c>
      <c r="D7689" s="9">
        <v>274.45999999999998</v>
      </c>
      <c r="E7689" s="9">
        <v>274.49</v>
      </c>
      <c r="F7689" s="10">
        <v>46380</v>
      </c>
      <c r="G7689" s="9">
        <v>12731395</v>
      </c>
      <c r="H7689" s="21">
        <v>72.239999999999995</v>
      </c>
      <c r="I7689" s="21">
        <v>72.260000000000005</v>
      </c>
      <c r="J7689" s="28">
        <v>0.02</v>
      </c>
      <c r="K7689" s="6"/>
      <c r="L7689" s="6"/>
      <c r="M7689" s="6"/>
      <c r="N7689" s="9">
        <v>274.49</v>
      </c>
      <c r="O7689" s="9">
        <v>274.5</v>
      </c>
      <c r="P7689" s="9">
        <v>12730846.199999999</v>
      </c>
      <c r="Q7689" s="9">
        <v>101490228.17</v>
      </c>
      <c r="R7689" s="11">
        <v>-9776075.1999999993</v>
      </c>
      <c r="S7689" s="7"/>
      <c r="T7689" s="7"/>
      <c r="U7689" s="7"/>
      <c r="V7689" s="7"/>
      <c r="W7689" s="7"/>
      <c r="X7689" s="7"/>
    </row>
    <row r="7690" spans="1:24" x14ac:dyDescent="0.2">
      <c r="A7690" s="126">
        <v>43410.588888888888</v>
      </c>
      <c r="B7690" s="9">
        <v>274.49</v>
      </c>
      <c r="C7690" s="9">
        <v>274.51</v>
      </c>
      <c r="D7690" s="9">
        <v>274.45</v>
      </c>
      <c r="E7690" s="9">
        <v>274.48</v>
      </c>
      <c r="F7690" s="10">
        <v>27220</v>
      </c>
      <c r="G7690" s="9">
        <v>7470797</v>
      </c>
      <c r="H7690" s="21">
        <v>58.69</v>
      </c>
      <c r="I7690" s="21">
        <v>58.68</v>
      </c>
      <c r="J7690" s="28">
        <v>0.01</v>
      </c>
      <c r="K7690" s="6"/>
      <c r="L7690" s="6"/>
      <c r="M7690" s="6"/>
      <c r="N7690" s="9">
        <v>274.48</v>
      </c>
      <c r="O7690" s="9">
        <v>274.45999999999998</v>
      </c>
      <c r="P7690" s="9">
        <v>7471345.5999999996</v>
      </c>
      <c r="Q7690" s="9">
        <v>101489679.56999999</v>
      </c>
      <c r="R7690" s="11">
        <v>-9776623.8000000007</v>
      </c>
      <c r="S7690" s="7"/>
      <c r="T7690" s="7"/>
      <c r="U7690" s="7"/>
      <c r="V7690" s="7"/>
      <c r="W7690" s="7"/>
      <c r="X7690" s="7"/>
    </row>
    <row r="7691" spans="1:24" x14ac:dyDescent="0.2">
      <c r="A7691" s="126">
        <v>43410.589583333334</v>
      </c>
      <c r="B7691" s="9">
        <v>274.48</v>
      </c>
      <c r="C7691" s="9">
        <v>274.52</v>
      </c>
      <c r="D7691" s="9">
        <v>274.41000000000003</v>
      </c>
      <c r="E7691" s="9">
        <v>274.49</v>
      </c>
      <c r="F7691" s="10">
        <v>48980</v>
      </c>
      <c r="G7691" s="9">
        <v>13443120</v>
      </c>
      <c r="H7691" s="21">
        <v>179.94</v>
      </c>
      <c r="I7691" s="21">
        <v>179.94</v>
      </c>
      <c r="J7691" s="28">
        <v>0</v>
      </c>
      <c r="K7691" s="6"/>
      <c r="L7691" s="6"/>
      <c r="M7691" s="6"/>
      <c r="N7691" s="9">
        <v>274.48</v>
      </c>
      <c r="O7691" s="9">
        <v>274.45999999999998</v>
      </c>
      <c r="P7691" s="9">
        <v>13443907.949999999</v>
      </c>
      <c r="Q7691" s="9">
        <v>101488891.62</v>
      </c>
      <c r="R7691" s="11">
        <v>-9777411.75</v>
      </c>
      <c r="S7691" s="7"/>
      <c r="T7691" s="7"/>
      <c r="U7691" s="7"/>
      <c r="V7691" s="7"/>
      <c r="W7691" s="7"/>
      <c r="X7691" s="7"/>
    </row>
    <row r="7692" spans="1:24" x14ac:dyDescent="0.2">
      <c r="A7692" s="126">
        <v>43410.590277777781</v>
      </c>
      <c r="B7692" s="9">
        <v>274.48</v>
      </c>
      <c r="C7692" s="9">
        <v>274.52999999999997</v>
      </c>
      <c r="D7692" s="9">
        <v>274.48</v>
      </c>
      <c r="E7692" s="9">
        <v>274.5</v>
      </c>
      <c r="F7692" s="10">
        <v>29550</v>
      </c>
      <c r="G7692" s="9">
        <v>8110750</v>
      </c>
      <c r="H7692" s="21">
        <v>60.33</v>
      </c>
      <c r="I7692" s="21">
        <v>60.33</v>
      </c>
      <c r="J7692" s="28">
        <v>0</v>
      </c>
      <c r="K7692" s="6"/>
      <c r="L7692" s="6"/>
      <c r="M7692" s="6"/>
      <c r="N7692" s="9">
        <v>274.5</v>
      </c>
      <c r="O7692" s="9">
        <v>274.48</v>
      </c>
      <c r="P7692" s="9">
        <v>8111548.8799999999</v>
      </c>
      <c r="Q7692" s="9">
        <v>101488092.75</v>
      </c>
      <c r="R7692" s="11">
        <v>-9778210.6300000008</v>
      </c>
      <c r="S7692" s="7"/>
      <c r="T7692" s="7"/>
      <c r="U7692" s="7"/>
      <c r="V7692" s="7"/>
      <c r="W7692" s="7"/>
      <c r="X7692" s="7"/>
    </row>
    <row r="7693" spans="1:24" x14ac:dyDescent="0.2">
      <c r="A7693" s="126">
        <v>43410.59097222222</v>
      </c>
      <c r="B7693" s="9">
        <v>274.51</v>
      </c>
      <c r="C7693" s="9">
        <v>274.52</v>
      </c>
      <c r="D7693" s="9">
        <v>274.47000000000003</v>
      </c>
      <c r="E7693" s="9">
        <v>274.48</v>
      </c>
      <c r="F7693" s="10">
        <v>55030</v>
      </c>
      <c r="G7693" s="9">
        <v>15103994</v>
      </c>
      <c r="H7693" s="21">
        <v>186.23</v>
      </c>
      <c r="I7693" s="21">
        <v>186.22</v>
      </c>
      <c r="J7693" s="28">
        <v>0</v>
      </c>
      <c r="K7693" s="6"/>
      <c r="L7693" s="6"/>
      <c r="M7693" s="6"/>
      <c r="N7693" s="9">
        <v>274.49</v>
      </c>
      <c r="O7693" s="9">
        <v>274.47000000000003</v>
      </c>
      <c r="P7693" s="9">
        <v>15105047.130000001</v>
      </c>
      <c r="Q7693" s="9">
        <v>101487039.62</v>
      </c>
      <c r="R7693" s="11">
        <v>-9779263.75</v>
      </c>
      <c r="S7693" s="7"/>
      <c r="T7693" s="7"/>
      <c r="U7693" s="7"/>
      <c r="V7693" s="7"/>
      <c r="W7693" s="7"/>
      <c r="X7693" s="7"/>
    </row>
    <row r="7694" spans="1:24" x14ac:dyDescent="0.2">
      <c r="A7694" s="126">
        <v>43410.591666666667</v>
      </c>
      <c r="B7694" s="9">
        <v>274.47000000000003</v>
      </c>
      <c r="C7694" s="9">
        <v>274.52</v>
      </c>
      <c r="D7694" s="9">
        <v>274.42</v>
      </c>
      <c r="E7694" s="9">
        <v>274.51</v>
      </c>
      <c r="F7694" s="10">
        <v>62660</v>
      </c>
      <c r="G7694" s="9">
        <v>17198028</v>
      </c>
      <c r="H7694" s="21">
        <v>113.87</v>
      </c>
      <c r="I7694" s="21">
        <v>113.86</v>
      </c>
      <c r="J7694" s="28">
        <v>0</v>
      </c>
      <c r="K7694" s="6"/>
      <c r="L7694" s="6"/>
      <c r="M7694" s="6"/>
      <c r="N7694" s="9">
        <v>274.49</v>
      </c>
      <c r="O7694" s="9">
        <v>274.47000000000003</v>
      </c>
      <c r="P7694" s="9">
        <v>17199543.399999999</v>
      </c>
      <c r="Q7694" s="9">
        <v>101485524.22</v>
      </c>
      <c r="R7694" s="11">
        <v>-9780779.1500000004</v>
      </c>
      <c r="S7694" s="7"/>
      <c r="T7694" s="7"/>
      <c r="U7694" s="7"/>
      <c r="V7694" s="7"/>
      <c r="W7694" s="7"/>
      <c r="X7694" s="7"/>
    </row>
    <row r="7695" spans="1:24" x14ac:dyDescent="0.2">
      <c r="A7695" s="126">
        <v>43410.592361111114</v>
      </c>
      <c r="B7695" s="9">
        <v>274.51</v>
      </c>
      <c r="C7695" s="9">
        <v>274.51</v>
      </c>
      <c r="D7695" s="9">
        <v>274.36</v>
      </c>
      <c r="E7695" s="9">
        <v>274.45999999999998</v>
      </c>
      <c r="F7695" s="10">
        <v>149920</v>
      </c>
      <c r="G7695" s="9">
        <v>41145092</v>
      </c>
      <c r="H7695" s="21">
        <v>239.26</v>
      </c>
      <c r="I7695" s="21">
        <v>239.24</v>
      </c>
      <c r="J7695" s="28">
        <v>0.02</v>
      </c>
      <c r="K7695" s="6"/>
      <c r="L7695" s="6"/>
      <c r="M7695" s="6"/>
      <c r="N7695" s="9">
        <v>274.45</v>
      </c>
      <c r="O7695" s="9">
        <v>274.45</v>
      </c>
      <c r="P7695" s="9">
        <v>41145169.200000003</v>
      </c>
      <c r="Q7695" s="9">
        <v>101485447.02</v>
      </c>
      <c r="R7695" s="11">
        <v>-9780856.3499999996</v>
      </c>
      <c r="S7695" s="7"/>
      <c r="T7695" s="7"/>
      <c r="U7695" s="7"/>
      <c r="V7695" s="7"/>
      <c r="W7695" s="7"/>
      <c r="X7695" s="7"/>
    </row>
    <row r="7696" spans="1:24" x14ac:dyDescent="0.2">
      <c r="A7696" s="126">
        <v>43410.593055555553</v>
      </c>
      <c r="B7696" s="9">
        <v>274.45</v>
      </c>
      <c r="C7696" s="9">
        <v>274.45999999999998</v>
      </c>
      <c r="D7696" s="9">
        <v>274.39999999999998</v>
      </c>
      <c r="E7696" s="9">
        <v>274.41000000000003</v>
      </c>
      <c r="F7696" s="10">
        <v>42270</v>
      </c>
      <c r="G7696" s="9">
        <v>11600698</v>
      </c>
      <c r="H7696" s="21">
        <v>28.2</v>
      </c>
      <c r="I7696" s="21">
        <v>28.19</v>
      </c>
      <c r="J7696" s="28">
        <v>0</v>
      </c>
      <c r="K7696" s="6"/>
      <c r="L7696" s="6"/>
      <c r="M7696" s="6"/>
      <c r="N7696" s="9">
        <v>274.42</v>
      </c>
      <c r="O7696" s="9">
        <v>274.44</v>
      </c>
      <c r="P7696" s="9">
        <v>11599733.4</v>
      </c>
      <c r="Q7696" s="9">
        <v>101486411.62</v>
      </c>
      <c r="R7696" s="11">
        <v>-9779891.75</v>
      </c>
      <c r="S7696" s="7"/>
      <c r="T7696" s="7"/>
      <c r="U7696" s="7"/>
      <c r="V7696" s="7"/>
      <c r="W7696" s="7"/>
      <c r="X7696" s="7"/>
    </row>
    <row r="7697" spans="1:24" x14ac:dyDescent="0.2">
      <c r="A7697" s="126">
        <v>43410.59375</v>
      </c>
      <c r="B7697" s="9">
        <v>274.42</v>
      </c>
      <c r="C7697" s="9">
        <v>274.42</v>
      </c>
      <c r="D7697" s="9">
        <v>274.19</v>
      </c>
      <c r="E7697" s="9">
        <v>274.23</v>
      </c>
      <c r="F7697" s="10">
        <v>239740</v>
      </c>
      <c r="G7697" s="9">
        <v>65756436</v>
      </c>
      <c r="H7697" s="21">
        <v>567.16</v>
      </c>
      <c r="I7697" s="21">
        <v>566.83000000000004</v>
      </c>
      <c r="J7697" s="70">
        <v>0.33</v>
      </c>
      <c r="K7697" s="6"/>
      <c r="L7697" s="6"/>
      <c r="M7697" s="6"/>
      <c r="N7697" s="9">
        <v>274.27</v>
      </c>
      <c r="O7697" s="9">
        <v>274.27999999999997</v>
      </c>
      <c r="P7697" s="9">
        <v>65752890.450000003</v>
      </c>
      <c r="Q7697" s="9">
        <v>101489957.17</v>
      </c>
      <c r="R7697" s="11">
        <v>-9776346.1999999993</v>
      </c>
      <c r="S7697" s="7"/>
      <c r="T7697" s="7"/>
      <c r="U7697" s="7"/>
      <c r="V7697" s="7"/>
      <c r="W7697" s="7"/>
      <c r="X7697" s="7"/>
    </row>
    <row r="7698" spans="1:24" x14ac:dyDescent="0.2">
      <c r="A7698" s="126">
        <v>43410.594444444447</v>
      </c>
      <c r="B7698" s="9">
        <v>274.22000000000003</v>
      </c>
      <c r="C7698" s="9">
        <v>274.33999999999997</v>
      </c>
      <c r="D7698" s="9">
        <v>274.20999999999998</v>
      </c>
      <c r="E7698" s="9">
        <v>274.27999999999997</v>
      </c>
      <c r="F7698" s="10">
        <v>94370</v>
      </c>
      <c r="G7698" s="9">
        <v>25882774</v>
      </c>
      <c r="H7698" s="21">
        <v>39.36</v>
      </c>
      <c r="I7698" s="21">
        <v>39.36</v>
      </c>
      <c r="J7698" s="28">
        <v>0</v>
      </c>
      <c r="K7698" s="6"/>
      <c r="L7698" s="6"/>
      <c r="M7698" s="6"/>
      <c r="N7698" s="9">
        <v>274.27999999999997</v>
      </c>
      <c r="O7698" s="9">
        <v>274.27</v>
      </c>
      <c r="P7698" s="9">
        <v>25883567.68</v>
      </c>
      <c r="Q7698" s="9">
        <v>101489163.5</v>
      </c>
      <c r="R7698" s="11">
        <v>-9777139.8800000008</v>
      </c>
      <c r="S7698" s="7"/>
      <c r="T7698" s="7"/>
      <c r="U7698" s="7"/>
      <c r="V7698" s="7"/>
      <c r="W7698" s="7"/>
      <c r="X7698" s="7"/>
    </row>
    <row r="7699" spans="1:24" x14ac:dyDescent="0.2">
      <c r="A7699" s="126">
        <v>43410.595138888886</v>
      </c>
      <c r="B7699" s="9">
        <v>274.27</v>
      </c>
      <c r="C7699" s="9">
        <v>274.32</v>
      </c>
      <c r="D7699" s="9">
        <v>274.26</v>
      </c>
      <c r="E7699" s="9">
        <v>274.29000000000002</v>
      </c>
      <c r="F7699" s="10">
        <v>97780</v>
      </c>
      <c r="G7699" s="9">
        <v>26818980</v>
      </c>
      <c r="H7699" s="21">
        <v>103.61</v>
      </c>
      <c r="I7699" s="21">
        <v>103.62</v>
      </c>
      <c r="J7699" s="28">
        <v>0</v>
      </c>
      <c r="K7699" s="6"/>
      <c r="L7699" s="6"/>
      <c r="M7699" s="6"/>
      <c r="N7699" s="9">
        <v>274.29000000000002</v>
      </c>
      <c r="O7699" s="9">
        <v>274.27999999999997</v>
      </c>
      <c r="P7699" s="9">
        <v>26820076.199999999</v>
      </c>
      <c r="Q7699" s="9">
        <v>101488067.3</v>
      </c>
      <c r="R7699" s="11">
        <v>-9778236.0800000001</v>
      </c>
      <c r="S7699" s="7"/>
      <c r="T7699" s="7"/>
      <c r="U7699" s="7"/>
      <c r="V7699" s="7"/>
      <c r="W7699" s="7"/>
      <c r="X7699" s="7"/>
    </row>
    <row r="7700" spans="1:24" x14ac:dyDescent="0.2">
      <c r="A7700" s="126">
        <v>43410.595833333333</v>
      </c>
      <c r="B7700" s="9">
        <v>274.27999999999997</v>
      </c>
      <c r="C7700" s="9">
        <v>274.36</v>
      </c>
      <c r="D7700" s="9">
        <v>274.24</v>
      </c>
      <c r="E7700" s="9">
        <v>274.26</v>
      </c>
      <c r="F7700" s="10">
        <v>64870</v>
      </c>
      <c r="G7700" s="9">
        <v>17794134</v>
      </c>
      <c r="H7700" s="21">
        <v>66.34</v>
      </c>
      <c r="I7700" s="21">
        <v>66.349999999999994</v>
      </c>
      <c r="J7700" s="28">
        <v>0.01</v>
      </c>
      <c r="K7700" s="6"/>
      <c r="L7700" s="6"/>
      <c r="M7700" s="6"/>
      <c r="N7700" s="9">
        <v>274.27999999999997</v>
      </c>
      <c r="O7700" s="9">
        <v>274.3</v>
      </c>
      <c r="P7700" s="9">
        <v>17792543.600000001</v>
      </c>
      <c r="Q7700" s="9">
        <v>101489657.7</v>
      </c>
      <c r="R7700" s="11">
        <v>-9776645.6799999997</v>
      </c>
      <c r="S7700" s="7"/>
      <c r="T7700" s="7"/>
      <c r="U7700" s="7"/>
      <c r="V7700" s="7"/>
      <c r="W7700" s="7"/>
      <c r="X7700" s="7"/>
    </row>
    <row r="7701" spans="1:24" x14ac:dyDescent="0.2">
      <c r="A7701" s="126">
        <v>43410.59652777778</v>
      </c>
      <c r="B7701" s="9">
        <v>274.27</v>
      </c>
      <c r="C7701" s="9">
        <v>274.32</v>
      </c>
      <c r="D7701" s="9">
        <v>274.23</v>
      </c>
      <c r="E7701" s="9">
        <v>274.27999999999997</v>
      </c>
      <c r="F7701" s="10">
        <v>112920</v>
      </c>
      <c r="G7701" s="9">
        <v>30972330</v>
      </c>
      <c r="H7701" s="21">
        <v>174.07</v>
      </c>
      <c r="I7701" s="21">
        <v>174.06</v>
      </c>
      <c r="J7701" s="28">
        <v>0.01</v>
      </c>
      <c r="K7701" s="6"/>
      <c r="L7701" s="6"/>
      <c r="M7701" s="6"/>
      <c r="N7701" s="9">
        <v>274.27999999999997</v>
      </c>
      <c r="O7701" s="9">
        <v>274.29000000000002</v>
      </c>
      <c r="P7701" s="9">
        <v>30971415.300000001</v>
      </c>
      <c r="Q7701" s="9">
        <v>101490572.40000001</v>
      </c>
      <c r="R7701" s="11">
        <v>-9775730.9800000004</v>
      </c>
      <c r="S7701" s="7"/>
      <c r="T7701" s="7"/>
      <c r="U7701" s="7"/>
      <c r="V7701" s="7"/>
      <c r="W7701" s="7"/>
      <c r="X7701" s="7"/>
    </row>
    <row r="7702" spans="1:24" x14ac:dyDescent="0.2">
      <c r="A7702" s="126">
        <v>43410.597222222219</v>
      </c>
      <c r="B7702" s="9">
        <v>274.27999999999997</v>
      </c>
      <c r="C7702" s="9">
        <v>274.29000000000002</v>
      </c>
      <c r="D7702" s="9">
        <v>274.16000000000003</v>
      </c>
      <c r="E7702" s="9">
        <v>274.19</v>
      </c>
      <c r="F7702" s="10">
        <v>106150</v>
      </c>
      <c r="G7702" s="9">
        <v>29108296</v>
      </c>
      <c r="H7702" s="21">
        <v>94</v>
      </c>
      <c r="I7702" s="21">
        <v>93.98</v>
      </c>
      <c r="J7702" s="28">
        <v>0.02</v>
      </c>
      <c r="K7702" s="6"/>
      <c r="L7702" s="6"/>
      <c r="M7702" s="6"/>
      <c r="N7702" s="9">
        <v>274.20999999999998</v>
      </c>
      <c r="O7702" s="9">
        <v>274.22000000000003</v>
      </c>
      <c r="P7702" s="9">
        <v>29107126.129999999</v>
      </c>
      <c r="Q7702" s="9">
        <v>101491742.27</v>
      </c>
      <c r="R7702" s="11">
        <v>-9774561.0999999996</v>
      </c>
      <c r="S7702" s="7"/>
      <c r="T7702" s="7"/>
      <c r="U7702" s="7"/>
      <c r="V7702" s="7"/>
      <c r="W7702" s="7"/>
      <c r="X7702" s="7"/>
    </row>
    <row r="7703" spans="1:24" x14ac:dyDescent="0.2">
      <c r="A7703" s="126">
        <v>43410.597916666666</v>
      </c>
      <c r="B7703" s="9">
        <v>274.19</v>
      </c>
      <c r="C7703" s="9">
        <v>274.19</v>
      </c>
      <c r="D7703" s="9">
        <v>274.08999999999997</v>
      </c>
      <c r="E7703" s="9">
        <v>274.11</v>
      </c>
      <c r="F7703" s="10">
        <v>310000</v>
      </c>
      <c r="G7703" s="9">
        <v>84980576</v>
      </c>
      <c r="H7703" s="21">
        <v>292.04000000000002</v>
      </c>
      <c r="I7703" s="21">
        <v>291.95</v>
      </c>
      <c r="J7703" s="29">
        <v>0.09</v>
      </c>
      <c r="K7703" s="6"/>
      <c r="L7703" s="6"/>
      <c r="M7703" s="6"/>
      <c r="N7703" s="9">
        <v>274.13</v>
      </c>
      <c r="O7703" s="9">
        <v>274.13</v>
      </c>
      <c r="P7703" s="9">
        <v>84978750</v>
      </c>
      <c r="Q7703" s="9">
        <v>101493568.27</v>
      </c>
      <c r="R7703" s="11">
        <v>-9772735.0999999996</v>
      </c>
      <c r="S7703" s="7"/>
      <c r="T7703" s="7"/>
      <c r="U7703" s="7"/>
      <c r="V7703" s="7"/>
      <c r="W7703" s="7"/>
      <c r="X7703" s="7"/>
    </row>
    <row r="7704" spans="1:24" x14ac:dyDescent="0.2">
      <c r="A7704" s="126">
        <v>43410.598611111112</v>
      </c>
      <c r="B7704" s="9">
        <v>274.12</v>
      </c>
      <c r="C7704" s="9">
        <v>274.19</v>
      </c>
      <c r="D7704" s="9">
        <v>274.11</v>
      </c>
      <c r="E7704" s="9">
        <v>274.17</v>
      </c>
      <c r="F7704" s="10">
        <v>236270</v>
      </c>
      <c r="G7704" s="9">
        <v>64775388</v>
      </c>
      <c r="H7704" s="21">
        <v>76.22</v>
      </c>
      <c r="I7704" s="21">
        <v>76.22</v>
      </c>
      <c r="J7704" s="28">
        <v>0.01</v>
      </c>
      <c r="K7704" s="6"/>
      <c r="L7704" s="6"/>
      <c r="M7704" s="6"/>
      <c r="N7704" s="9">
        <v>274.16000000000003</v>
      </c>
      <c r="O7704" s="9">
        <v>274.16000000000003</v>
      </c>
      <c r="P7704" s="9">
        <v>64775783.200000003</v>
      </c>
      <c r="Q7704" s="9">
        <v>101493173.06999999</v>
      </c>
      <c r="R7704" s="11">
        <v>-9773130.3000000007</v>
      </c>
      <c r="S7704" s="7"/>
      <c r="T7704" s="7"/>
      <c r="U7704" s="7"/>
      <c r="V7704" s="7"/>
      <c r="W7704" s="7"/>
      <c r="X7704" s="7"/>
    </row>
    <row r="7705" spans="1:24" x14ac:dyDescent="0.2">
      <c r="A7705" s="126">
        <v>43410.599305555559</v>
      </c>
      <c r="B7705" s="9">
        <v>274.17</v>
      </c>
      <c r="C7705" s="9">
        <v>274.19</v>
      </c>
      <c r="D7705" s="9">
        <v>274.13</v>
      </c>
      <c r="E7705" s="9">
        <v>274.18</v>
      </c>
      <c r="F7705" s="10">
        <v>84970</v>
      </c>
      <c r="G7705" s="9">
        <v>23296214</v>
      </c>
      <c r="H7705" s="21">
        <v>35.96</v>
      </c>
      <c r="I7705" s="21">
        <v>35.96</v>
      </c>
      <c r="J7705" s="28">
        <v>0</v>
      </c>
      <c r="K7705" s="6"/>
      <c r="L7705" s="6"/>
      <c r="M7705" s="6"/>
      <c r="N7705" s="9">
        <v>274.17</v>
      </c>
      <c r="O7705" s="9">
        <v>274.17</v>
      </c>
      <c r="P7705" s="9">
        <v>23296224.899999999</v>
      </c>
      <c r="Q7705" s="9">
        <v>101493162.17</v>
      </c>
      <c r="R7705" s="11">
        <v>-9773141.1999999993</v>
      </c>
      <c r="S7705" s="7"/>
      <c r="T7705" s="7"/>
      <c r="U7705" s="7"/>
      <c r="V7705" s="7"/>
      <c r="W7705" s="7"/>
      <c r="X7705" s="7"/>
    </row>
    <row r="7706" spans="1:24" x14ac:dyDescent="0.2">
      <c r="A7706" s="126">
        <v>43410.6</v>
      </c>
      <c r="B7706" s="9">
        <v>274.17</v>
      </c>
      <c r="C7706" s="9">
        <v>274.18</v>
      </c>
      <c r="D7706" s="9">
        <v>274.10000000000002</v>
      </c>
      <c r="E7706" s="9">
        <v>274.11</v>
      </c>
      <c r="F7706" s="10">
        <v>108070</v>
      </c>
      <c r="G7706" s="9">
        <v>29625230</v>
      </c>
      <c r="H7706" s="21">
        <v>127.19</v>
      </c>
      <c r="I7706" s="21">
        <v>127.17</v>
      </c>
      <c r="J7706" s="28">
        <v>0.02</v>
      </c>
      <c r="K7706" s="6"/>
      <c r="L7706" s="6"/>
      <c r="M7706" s="6"/>
      <c r="N7706" s="9">
        <v>274.13</v>
      </c>
      <c r="O7706" s="9">
        <v>274.13</v>
      </c>
      <c r="P7706" s="9">
        <v>29624688.75</v>
      </c>
      <c r="Q7706" s="9">
        <v>101493703.42</v>
      </c>
      <c r="R7706" s="11">
        <v>-9772599.9499999993</v>
      </c>
      <c r="S7706" s="7"/>
      <c r="T7706" s="7"/>
      <c r="U7706" s="7"/>
      <c r="V7706" s="7"/>
      <c r="W7706" s="7"/>
      <c r="X7706" s="7"/>
    </row>
    <row r="7707" spans="1:24" x14ac:dyDescent="0.2">
      <c r="A7707" s="126">
        <v>43410.600694444445</v>
      </c>
      <c r="B7707" s="9">
        <v>274.11</v>
      </c>
      <c r="C7707" s="9">
        <v>274.11</v>
      </c>
      <c r="D7707" s="9">
        <v>273.85000000000002</v>
      </c>
      <c r="E7707" s="9">
        <v>273.92</v>
      </c>
      <c r="F7707" s="10">
        <v>254540</v>
      </c>
      <c r="G7707" s="9">
        <v>69733832</v>
      </c>
      <c r="H7707" s="21">
        <v>235.53</v>
      </c>
      <c r="I7707" s="21">
        <v>235.39</v>
      </c>
      <c r="J7707" s="33">
        <v>0.15</v>
      </c>
      <c r="K7707" s="6"/>
      <c r="L7707" s="6"/>
      <c r="M7707" s="6"/>
      <c r="N7707" s="9">
        <v>273.95</v>
      </c>
      <c r="O7707" s="9">
        <v>273.95999999999998</v>
      </c>
      <c r="P7707" s="9">
        <v>69731233</v>
      </c>
      <c r="Q7707" s="9">
        <v>101496302.42</v>
      </c>
      <c r="R7707" s="11">
        <v>-9770000.9499999993</v>
      </c>
      <c r="S7707" s="7"/>
      <c r="T7707" s="7"/>
      <c r="U7707" s="7"/>
      <c r="V7707" s="7"/>
      <c r="W7707" s="7"/>
      <c r="X7707" s="7"/>
    </row>
    <row r="7708" spans="1:24" x14ac:dyDescent="0.2">
      <c r="A7708" s="126">
        <v>43410.601388888892</v>
      </c>
      <c r="B7708" s="9">
        <v>273.93</v>
      </c>
      <c r="C7708" s="9">
        <v>273.94</v>
      </c>
      <c r="D7708" s="9">
        <v>273.58</v>
      </c>
      <c r="E7708" s="9">
        <v>273.7</v>
      </c>
      <c r="F7708" s="10">
        <v>455530</v>
      </c>
      <c r="G7708" s="9">
        <v>124696792</v>
      </c>
      <c r="H7708" s="21">
        <v>178.96</v>
      </c>
      <c r="I7708" s="21">
        <v>178.82</v>
      </c>
      <c r="J7708" s="33">
        <v>0.14000000000000001</v>
      </c>
      <c r="K7708" s="6"/>
      <c r="L7708" s="6"/>
      <c r="M7708" s="6"/>
      <c r="N7708" s="9">
        <v>273.73</v>
      </c>
      <c r="O7708" s="9">
        <v>273.74</v>
      </c>
      <c r="P7708" s="9">
        <v>124692226.90000001</v>
      </c>
      <c r="Q7708" s="9">
        <v>101500867.52</v>
      </c>
      <c r="R7708" s="11">
        <v>-9765435.8499999996</v>
      </c>
      <c r="S7708" s="7"/>
      <c r="T7708" s="7"/>
      <c r="U7708" s="7"/>
      <c r="V7708" s="7"/>
      <c r="W7708" s="7"/>
      <c r="X7708" s="7"/>
    </row>
    <row r="7709" spans="1:24" x14ac:dyDescent="0.2">
      <c r="A7709" s="126">
        <v>43410.602083333331</v>
      </c>
      <c r="B7709" s="9">
        <v>273.7</v>
      </c>
      <c r="C7709" s="9">
        <v>273.8</v>
      </c>
      <c r="D7709" s="9">
        <v>273.67</v>
      </c>
      <c r="E7709" s="9">
        <v>273.77999999999997</v>
      </c>
      <c r="F7709" s="10">
        <v>150680</v>
      </c>
      <c r="G7709" s="9">
        <v>41248376</v>
      </c>
      <c r="H7709" s="21">
        <v>33.08</v>
      </c>
      <c r="I7709" s="21">
        <v>33.08</v>
      </c>
      <c r="J7709" s="28">
        <v>0</v>
      </c>
      <c r="K7709" s="6"/>
      <c r="L7709" s="6"/>
      <c r="M7709" s="6"/>
      <c r="N7709" s="9">
        <v>273.76</v>
      </c>
      <c r="O7709" s="9">
        <v>273.75</v>
      </c>
      <c r="P7709" s="9">
        <v>41249780.100000001</v>
      </c>
      <c r="Q7709" s="9">
        <v>101499463.42</v>
      </c>
      <c r="R7709" s="11">
        <v>-9766839.9499999993</v>
      </c>
      <c r="S7709" s="7"/>
      <c r="T7709" s="7"/>
      <c r="U7709" s="7"/>
      <c r="V7709" s="7"/>
      <c r="W7709" s="7"/>
      <c r="X7709" s="7"/>
    </row>
    <row r="7710" spans="1:24" x14ac:dyDescent="0.2">
      <c r="A7710" s="126">
        <v>43410.602777777778</v>
      </c>
      <c r="B7710" s="9">
        <v>273.77999999999997</v>
      </c>
      <c r="C7710" s="9">
        <v>273.86</v>
      </c>
      <c r="D7710" s="9">
        <v>273.56</v>
      </c>
      <c r="E7710" s="9">
        <v>273.57</v>
      </c>
      <c r="F7710" s="10">
        <v>197140</v>
      </c>
      <c r="G7710" s="9">
        <v>53950136</v>
      </c>
      <c r="H7710" s="21">
        <v>130.83000000000001</v>
      </c>
      <c r="I7710" s="21">
        <v>130.79</v>
      </c>
      <c r="J7710" s="28">
        <v>0.04</v>
      </c>
      <c r="K7710" s="6"/>
      <c r="L7710" s="6"/>
      <c r="M7710" s="6"/>
      <c r="N7710" s="9">
        <v>273.64</v>
      </c>
      <c r="O7710" s="9">
        <v>273.66000000000003</v>
      </c>
      <c r="P7710" s="9">
        <v>53945389.600000001</v>
      </c>
      <c r="Q7710" s="9">
        <v>101504209.81999999</v>
      </c>
      <c r="R7710" s="11">
        <v>-9762093.5500000007</v>
      </c>
      <c r="S7710" s="7"/>
      <c r="T7710" s="7"/>
      <c r="U7710" s="7"/>
      <c r="V7710" s="7"/>
      <c r="W7710" s="7"/>
      <c r="X7710" s="7"/>
    </row>
    <row r="7711" spans="1:24" x14ac:dyDescent="0.2">
      <c r="A7711" s="126">
        <v>43410.603472222225</v>
      </c>
      <c r="B7711" s="9">
        <v>273.57</v>
      </c>
      <c r="C7711" s="9">
        <v>273.67</v>
      </c>
      <c r="D7711" s="9">
        <v>273.47000000000003</v>
      </c>
      <c r="E7711" s="9">
        <v>273.62</v>
      </c>
      <c r="F7711" s="10">
        <v>350890</v>
      </c>
      <c r="G7711" s="9">
        <v>95999376</v>
      </c>
      <c r="H7711" s="21">
        <v>177.99</v>
      </c>
      <c r="I7711" s="21">
        <v>177.94</v>
      </c>
      <c r="J7711" s="30">
        <v>0.05</v>
      </c>
      <c r="K7711" s="6"/>
      <c r="L7711" s="6"/>
      <c r="M7711" s="6"/>
      <c r="N7711" s="9">
        <v>273.60000000000002</v>
      </c>
      <c r="O7711" s="9">
        <v>273.58999999999997</v>
      </c>
      <c r="P7711" s="9">
        <v>96001749.549999997</v>
      </c>
      <c r="Q7711" s="9">
        <v>101501836.27</v>
      </c>
      <c r="R7711" s="11">
        <v>-9764467.0999999996</v>
      </c>
      <c r="S7711" s="7"/>
      <c r="T7711" s="7"/>
      <c r="U7711" s="7"/>
      <c r="V7711" s="7"/>
      <c r="W7711" s="7"/>
      <c r="X7711" s="7"/>
    </row>
    <row r="7712" spans="1:24" x14ac:dyDescent="0.2">
      <c r="A7712" s="126">
        <v>43410.604166666664</v>
      </c>
      <c r="B7712" s="9">
        <v>273.62</v>
      </c>
      <c r="C7712" s="9">
        <v>273.62</v>
      </c>
      <c r="D7712" s="9">
        <v>273.45</v>
      </c>
      <c r="E7712" s="9">
        <v>273.55</v>
      </c>
      <c r="F7712" s="10">
        <v>247870</v>
      </c>
      <c r="G7712" s="9">
        <v>67800992</v>
      </c>
      <c r="H7712" s="21">
        <v>70.64</v>
      </c>
      <c r="I7712" s="21">
        <v>70.63</v>
      </c>
      <c r="J7712" s="28">
        <v>0.01</v>
      </c>
      <c r="K7712" s="6"/>
      <c r="L7712" s="6"/>
      <c r="M7712" s="6"/>
      <c r="N7712" s="9">
        <v>273.54000000000002</v>
      </c>
      <c r="O7712" s="9">
        <v>273.52999999999997</v>
      </c>
      <c r="P7712" s="9">
        <v>67802979.480000004</v>
      </c>
      <c r="Q7712" s="9">
        <v>101499848.8</v>
      </c>
      <c r="R7712" s="11">
        <v>-9766454.5800000001</v>
      </c>
      <c r="S7712" s="7"/>
      <c r="T7712" s="7"/>
      <c r="U7712" s="7"/>
      <c r="V7712" s="7"/>
      <c r="W7712" s="7"/>
      <c r="X7712" s="7"/>
    </row>
    <row r="7713" spans="1:24" x14ac:dyDescent="0.2">
      <c r="A7713" s="126">
        <v>43410.604861111111</v>
      </c>
      <c r="B7713" s="9">
        <v>273.56</v>
      </c>
      <c r="C7713" s="9">
        <v>273.69</v>
      </c>
      <c r="D7713" s="9">
        <v>273.54000000000002</v>
      </c>
      <c r="E7713" s="9">
        <v>273.62</v>
      </c>
      <c r="F7713" s="10">
        <v>146570</v>
      </c>
      <c r="G7713" s="9">
        <v>40103448</v>
      </c>
      <c r="H7713" s="21">
        <v>59.13</v>
      </c>
      <c r="I7713" s="21">
        <v>59.15</v>
      </c>
      <c r="J7713" s="28">
        <v>0.02</v>
      </c>
      <c r="K7713" s="6"/>
      <c r="L7713" s="6"/>
      <c r="M7713" s="6"/>
      <c r="N7713" s="9">
        <v>273.62</v>
      </c>
      <c r="O7713" s="9">
        <v>273.61</v>
      </c>
      <c r="P7713" s="9">
        <v>40104116.979999997</v>
      </c>
      <c r="Q7713" s="9">
        <v>101499179.81999999</v>
      </c>
      <c r="R7713" s="11">
        <v>-9767123.5500000007</v>
      </c>
      <c r="S7713" s="7"/>
      <c r="T7713" s="7"/>
      <c r="U7713" s="7"/>
      <c r="V7713" s="7"/>
      <c r="W7713" s="7"/>
      <c r="X7713" s="7"/>
    </row>
    <row r="7714" spans="1:24" x14ac:dyDescent="0.2">
      <c r="A7714" s="126">
        <v>43410.605555555558</v>
      </c>
      <c r="B7714" s="9">
        <v>273.63</v>
      </c>
      <c r="C7714" s="9">
        <v>273.79000000000002</v>
      </c>
      <c r="D7714" s="9">
        <v>273.62</v>
      </c>
      <c r="E7714" s="9">
        <v>273.68</v>
      </c>
      <c r="F7714" s="10">
        <v>251650</v>
      </c>
      <c r="G7714" s="9">
        <v>68876320</v>
      </c>
      <c r="H7714" s="21">
        <v>171.69</v>
      </c>
      <c r="I7714" s="21">
        <v>171.75</v>
      </c>
      <c r="J7714" s="30">
        <v>0.05</v>
      </c>
      <c r="K7714" s="6"/>
      <c r="L7714" s="6"/>
      <c r="M7714" s="6"/>
      <c r="N7714" s="9">
        <v>273.69</v>
      </c>
      <c r="O7714" s="9">
        <v>273.7</v>
      </c>
      <c r="P7714" s="9">
        <v>68874717.629999995</v>
      </c>
      <c r="Q7714" s="9">
        <v>101500782.2</v>
      </c>
      <c r="R7714" s="11">
        <v>-9765521.1799999997</v>
      </c>
      <c r="S7714" s="7"/>
      <c r="T7714" s="7"/>
      <c r="U7714" s="7"/>
      <c r="V7714" s="7"/>
      <c r="W7714" s="7"/>
      <c r="X7714" s="7"/>
    </row>
    <row r="7715" spans="1:24" x14ac:dyDescent="0.2">
      <c r="A7715" s="126">
        <v>43410.606249999997</v>
      </c>
      <c r="B7715" s="9">
        <v>273.69</v>
      </c>
      <c r="C7715" s="9">
        <v>273.83999999999997</v>
      </c>
      <c r="D7715" s="9">
        <v>273.66000000000003</v>
      </c>
      <c r="E7715" s="9">
        <v>273.73</v>
      </c>
      <c r="F7715" s="10">
        <v>297190</v>
      </c>
      <c r="G7715" s="9">
        <v>81353504</v>
      </c>
      <c r="H7715" s="21">
        <v>118.1</v>
      </c>
      <c r="I7715" s="21">
        <v>118.12</v>
      </c>
      <c r="J7715" s="28">
        <v>0.02</v>
      </c>
      <c r="K7715" s="6"/>
      <c r="L7715" s="6"/>
      <c r="M7715" s="6"/>
      <c r="N7715" s="9">
        <v>273.74</v>
      </c>
      <c r="O7715" s="9">
        <v>273.74</v>
      </c>
      <c r="P7715" s="9">
        <v>81352790.599999994</v>
      </c>
      <c r="Q7715" s="9">
        <v>101501495.59999999</v>
      </c>
      <c r="R7715" s="11">
        <v>-9764807.7799999993</v>
      </c>
      <c r="S7715" s="7"/>
      <c r="T7715" s="7"/>
      <c r="U7715" s="7"/>
      <c r="V7715" s="7"/>
      <c r="W7715" s="7"/>
      <c r="X7715" s="7"/>
    </row>
    <row r="7716" spans="1:24" x14ac:dyDescent="0.2">
      <c r="A7716" s="126">
        <v>43410.606944444444</v>
      </c>
      <c r="B7716" s="9">
        <v>273.73</v>
      </c>
      <c r="C7716" s="9">
        <v>273.77</v>
      </c>
      <c r="D7716" s="9">
        <v>273.64999999999998</v>
      </c>
      <c r="E7716" s="9">
        <v>273.72000000000003</v>
      </c>
      <c r="F7716" s="10">
        <v>136090</v>
      </c>
      <c r="G7716" s="9">
        <v>37248280</v>
      </c>
      <c r="H7716" s="21">
        <v>45.79</v>
      </c>
      <c r="I7716" s="21">
        <v>45.79</v>
      </c>
      <c r="J7716" s="28">
        <v>0.01</v>
      </c>
      <c r="K7716" s="6"/>
      <c r="L7716" s="6"/>
      <c r="M7716" s="6"/>
      <c r="N7716" s="9">
        <v>273.72000000000003</v>
      </c>
      <c r="O7716" s="9">
        <v>273.7</v>
      </c>
      <c r="P7716" s="9">
        <v>37249874.350000001</v>
      </c>
      <c r="Q7716" s="9">
        <v>101499901.25</v>
      </c>
      <c r="R7716" s="11">
        <v>-9766402.1300000008</v>
      </c>
      <c r="S7716" s="7"/>
      <c r="T7716" s="7"/>
      <c r="U7716" s="7"/>
      <c r="V7716" s="7"/>
      <c r="W7716" s="7"/>
      <c r="X7716" s="7"/>
    </row>
    <row r="7717" spans="1:24" x14ac:dyDescent="0.2">
      <c r="A7717" s="126">
        <v>43410.607638888891</v>
      </c>
      <c r="B7717" s="9">
        <v>273.72000000000003</v>
      </c>
      <c r="C7717" s="9">
        <v>273.79000000000002</v>
      </c>
      <c r="D7717" s="9">
        <v>273.64</v>
      </c>
      <c r="E7717" s="9">
        <v>273.7</v>
      </c>
      <c r="F7717" s="10">
        <v>107840</v>
      </c>
      <c r="G7717" s="9">
        <v>29516592</v>
      </c>
      <c r="H7717" s="21">
        <v>79.239999999999995</v>
      </c>
      <c r="I7717" s="21">
        <v>79.239999999999995</v>
      </c>
      <c r="J7717" s="28">
        <v>0</v>
      </c>
      <c r="K7717" s="6"/>
      <c r="L7717" s="6"/>
      <c r="M7717" s="6"/>
      <c r="N7717" s="9">
        <v>273.70999999999998</v>
      </c>
      <c r="O7717" s="9">
        <v>273.70999999999998</v>
      </c>
      <c r="P7717" s="9">
        <v>29516616.800000001</v>
      </c>
      <c r="Q7717" s="9">
        <v>101499876.45</v>
      </c>
      <c r="R7717" s="11">
        <v>-9766426.9299999997</v>
      </c>
      <c r="S7717" s="7"/>
      <c r="T7717" s="7"/>
      <c r="U7717" s="7"/>
      <c r="V7717" s="7"/>
      <c r="W7717" s="7"/>
      <c r="X7717" s="7"/>
    </row>
    <row r="7718" spans="1:24" x14ac:dyDescent="0.2">
      <c r="A7718" s="126">
        <v>43410.60833333333</v>
      </c>
      <c r="B7718" s="9">
        <v>273.70999999999998</v>
      </c>
      <c r="C7718" s="9">
        <v>274</v>
      </c>
      <c r="D7718" s="9">
        <v>273.7</v>
      </c>
      <c r="E7718" s="9">
        <v>273.93</v>
      </c>
      <c r="F7718" s="10">
        <v>347890</v>
      </c>
      <c r="G7718" s="9">
        <v>95278408</v>
      </c>
      <c r="H7718" s="21">
        <v>322.60000000000002</v>
      </c>
      <c r="I7718" s="21">
        <v>322.8</v>
      </c>
      <c r="J7718" s="36">
        <v>0.2</v>
      </c>
      <c r="K7718" s="6"/>
      <c r="L7718" s="6"/>
      <c r="M7718" s="6"/>
      <c r="N7718" s="9">
        <v>273.89</v>
      </c>
      <c r="O7718" s="9">
        <v>273.88</v>
      </c>
      <c r="P7718" s="9">
        <v>95283592.099999994</v>
      </c>
      <c r="Q7718" s="9">
        <v>101494692.34999999</v>
      </c>
      <c r="R7718" s="11">
        <v>-9771611.0299999993</v>
      </c>
      <c r="S7718" s="7"/>
      <c r="T7718" s="7"/>
      <c r="U7718" s="7"/>
      <c r="V7718" s="7"/>
      <c r="W7718" s="7"/>
      <c r="X7718" s="7"/>
    </row>
    <row r="7719" spans="1:24" x14ac:dyDescent="0.2">
      <c r="A7719" s="126">
        <v>43410.609027777777</v>
      </c>
      <c r="B7719" s="9">
        <v>273.93</v>
      </c>
      <c r="C7719" s="9">
        <v>273.93</v>
      </c>
      <c r="D7719" s="9">
        <v>273.79000000000002</v>
      </c>
      <c r="E7719" s="9">
        <v>273.8</v>
      </c>
      <c r="F7719" s="10">
        <v>145050</v>
      </c>
      <c r="G7719" s="9">
        <v>39720184</v>
      </c>
      <c r="H7719" s="21">
        <v>41.69</v>
      </c>
      <c r="I7719" s="21">
        <v>41.69</v>
      </c>
      <c r="J7719" s="28">
        <v>0.01</v>
      </c>
      <c r="K7719" s="6"/>
      <c r="L7719" s="6"/>
      <c r="M7719" s="6"/>
      <c r="N7719" s="9">
        <v>273.83</v>
      </c>
      <c r="O7719" s="9">
        <v>273.83999999999997</v>
      </c>
      <c r="P7719" s="9">
        <v>39719041.5</v>
      </c>
      <c r="Q7719" s="9">
        <v>101495834.84999999</v>
      </c>
      <c r="R7719" s="11">
        <v>-9770468.5299999993</v>
      </c>
      <c r="S7719" s="7"/>
      <c r="T7719" s="7"/>
      <c r="U7719" s="7"/>
      <c r="V7719" s="7"/>
      <c r="W7719" s="7"/>
      <c r="X7719" s="7"/>
    </row>
    <row r="7720" spans="1:24" x14ac:dyDescent="0.2">
      <c r="A7720" s="126">
        <v>43410.609722222223</v>
      </c>
      <c r="B7720" s="9">
        <v>273.81</v>
      </c>
      <c r="C7720" s="9">
        <v>273.91000000000003</v>
      </c>
      <c r="D7720" s="9">
        <v>273.8</v>
      </c>
      <c r="E7720" s="9">
        <v>273.83999999999997</v>
      </c>
      <c r="F7720" s="10">
        <v>141160</v>
      </c>
      <c r="G7720" s="9">
        <v>38656388</v>
      </c>
      <c r="H7720" s="21">
        <v>97.32</v>
      </c>
      <c r="I7720" s="21">
        <v>97.32</v>
      </c>
      <c r="J7720" s="28">
        <v>0</v>
      </c>
      <c r="K7720" s="6"/>
      <c r="L7720" s="6"/>
      <c r="M7720" s="6"/>
      <c r="N7720" s="9">
        <v>273.85000000000002</v>
      </c>
      <c r="O7720" s="9">
        <v>273.85000000000002</v>
      </c>
      <c r="P7720" s="9">
        <v>38656313.100000001</v>
      </c>
      <c r="Q7720" s="9">
        <v>101495909.75</v>
      </c>
      <c r="R7720" s="11">
        <v>-9770393.6300000008</v>
      </c>
      <c r="S7720" s="7"/>
      <c r="T7720" s="7"/>
      <c r="U7720" s="7"/>
      <c r="V7720" s="7"/>
      <c r="W7720" s="7"/>
      <c r="X7720" s="7"/>
    </row>
    <row r="7721" spans="1:24" x14ac:dyDescent="0.2">
      <c r="A7721" s="126">
        <v>43410.61041666667</v>
      </c>
      <c r="B7721" s="9">
        <v>273.85000000000002</v>
      </c>
      <c r="C7721" s="9">
        <v>273.85000000000002</v>
      </c>
      <c r="D7721" s="9">
        <v>273.72000000000003</v>
      </c>
      <c r="E7721" s="9">
        <v>273.75</v>
      </c>
      <c r="F7721" s="10">
        <v>232200</v>
      </c>
      <c r="G7721" s="9">
        <v>63570444</v>
      </c>
      <c r="H7721" s="21">
        <v>164.49</v>
      </c>
      <c r="I7721" s="21">
        <v>164.45</v>
      </c>
      <c r="J7721" s="30">
        <v>0.04</v>
      </c>
      <c r="K7721" s="6"/>
      <c r="L7721" s="6"/>
      <c r="M7721" s="6"/>
      <c r="N7721" s="9">
        <v>273.77</v>
      </c>
      <c r="O7721" s="9">
        <v>273.77</v>
      </c>
      <c r="P7721" s="9">
        <v>63568813.5</v>
      </c>
      <c r="Q7721" s="9">
        <v>101497540.25</v>
      </c>
      <c r="R7721" s="11">
        <v>-9768763.1300000008</v>
      </c>
      <c r="S7721" s="7"/>
      <c r="T7721" s="7"/>
      <c r="U7721" s="7"/>
      <c r="V7721" s="7"/>
      <c r="W7721" s="7"/>
      <c r="X7721" s="7"/>
    </row>
    <row r="7722" spans="1:24" x14ac:dyDescent="0.2">
      <c r="A7722" s="126">
        <v>43410.611111111109</v>
      </c>
      <c r="B7722" s="9">
        <v>273.75</v>
      </c>
      <c r="C7722" s="9">
        <v>273.86</v>
      </c>
      <c r="D7722" s="9">
        <v>273.74</v>
      </c>
      <c r="E7722" s="9">
        <v>273.86</v>
      </c>
      <c r="F7722" s="10">
        <v>58420</v>
      </c>
      <c r="G7722" s="9">
        <v>15997111</v>
      </c>
      <c r="H7722" s="21">
        <v>25.16</v>
      </c>
      <c r="I7722" s="21">
        <v>25.16</v>
      </c>
      <c r="J7722" s="28">
        <v>0.01</v>
      </c>
      <c r="K7722" s="6"/>
      <c r="L7722" s="6"/>
      <c r="M7722" s="6"/>
      <c r="N7722" s="9">
        <v>273.83</v>
      </c>
      <c r="O7722" s="9">
        <v>273.83</v>
      </c>
      <c r="P7722" s="9">
        <v>15997148.6</v>
      </c>
      <c r="Q7722" s="9">
        <v>101497502.65000001</v>
      </c>
      <c r="R7722" s="11">
        <v>-9768800.7300000004</v>
      </c>
      <c r="S7722" s="7"/>
      <c r="T7722" s="7"/>
      <c r="U7722" s="7"/>
      <c r="V7722" s="7"/>
      <c r="W7722" s="7"/>
      <c r="X7722" s="7"/>
    </row>
    <row r="7723" spans="1:24" x14ac:dyDescent="0.2">
      <c r="A7723" s="126">
        <v>43410.611805555556</v>
      </c>
      <c r="B7723" s="9">
        <v>273.86</v>
      </c>
      <c r="C7723" s="9">
        <v>273.94</v>
      </c>
      <c r="D7723" s="9">
        <v>273.85000000000002</v>
      </c>
      <c r="E7723" s="9">
        <v>273.92</v>
      </c>
      <c r="F7723" s="10">
        <v>79590</v>
      </c>
      <c r="G7723" s="9">
        <v>21800242</v>
      </c>
      <c r="H7723" s="21">
        <v>136.24</v>
      </c>
      <c r="I7723" s="21">
        <v>136.28</v>
      </c>
      <c r="J7723" s="28">
        <v>0.04</v>
      </c>
      <c r="K7723" s="6"/>
      <c r="L7723" s="6"/>
      <c r="M7723" s="6"/>
      <c r="N7723" s="9">
        <v>273.91000000000003</v>
      </c>
      <c r="O7723" s="9">
        <v>273.91000000000003</v>
      </c>
      <c r="P7723" s="9">
        <v>21800297.93</v>
      </c>
      <c r="Q7723" s="9">
        <v>101497446.72</v>
      </c>
      <c r="R7723" s="11">
        <v>-9768856.6500000004</v>
      </c>
      <c r="S7723" s="7"/>
      <c r="T7723" s="7"/>
      <c r="U7723" s="7"/>
      <c r="V7723" s="7"/>
      <c r="W7723" s="7"/>
      <c r="X7723" s="7"/>
    </row>
    <row r="7724" spans="1:24" x14ac:dyDescent="0.2">
      <c r="A7724" s="126">
        <v>43410.612500000003</v>
      </c>
      <c r="B7724" s="9">
        <v>273.93</v>
      </c>
      <c r="C7724" s="9">
        <v>273.93</v>
      </c>
      <c r="D7724" s="9">
        <v>273.82</v>
      </c>
      <c r="E7724" s="9">
        <v>273.86</v>
      </c>
      <c r="F7724" s="10">
        <v>53860</v>
      </c>
      <c r="G7724" s="9">
        <v>14751460</v>
      </c>
      <c r="H7724" s="21">
        <v>67.67</v>
      </c>
      <c r="I7724" s="21">
        <v>67.67</v>
      </c>
      <c r="J7724" s="28">
        <v>0.01</v>
      </c>
      <c r="K7724" s="6"/>
      <c r="L7724" s="6"/>
      <c r="M7724" s="6"/>
      <c r="N7724" s="9">
        <v>273.87</v>
      </c>
      <c r="O7724" s="9">
        <v>273.89</v>
      </c>
      <c r="P7724" s="9">
        <v>14750503.550000001</v>
      </c>
      <c r="Q7724" s="9">
        <v>101498403.17</v>
      </c>
      <c r="R7724" s="11">
        <v>-9767900.1999999993</v>
      </c>
      <c r="S7724" s="7"/>
      <c r="T7724" s="7"/>
      <c r="U7724" s="7"/>
      <c r="V7724" s="7"/>
      <c r="W7724" s="7"/>
      <c r="X7724" s="7"/>
    </row>
    <row r="7725" spans="1:24" x14ac:dyDescent="0.2">
      <c r="A7725" s="126">
        <v>43410.613194444442</v>
      </c>
      <c r="B7725" s="9">
        <v>273.86</v>
      </c>
      <c r="C7725" s="9">
        <v>273.89</v>
      </c>
      <c r="D7725" s="9">
        <v>273.79000000000002</v>
      </c>
      <c r="E7725" s="9">
        <v>273.81</v>
      </c>
      <c r="F7725" s="10">
        <v>41780</v>
      </c>
      <c r="G7725" s="9">
        <v>11440846</v>
      </c>
      <c r="H7725" s="21">
        <v>77.569999999999993</v>
      </c>
      <c r="I7725" s="21">
        <v>77.56</v>
      </c>
      <c r="J7725" s="28">
        <v>0.01</v>
      </c>
      <c r="K7725" s="6"/>
      <c r="L7725" s="6"/>
      <c r="M7725" s="6"/>
      <c r="N7725" s="9">
        <v>273.83</v>
      </c>
      <c r="O7725" s="9">
        <v>273.83999999999997</v>
      </c>
      <c r="P7725" s="9">
        <v>11440408.5</v>
      </c>
      <c r="Q7725" s="9">
        <v>101498840.67</v>
      </c>
      <c r="R7725" s="11">
        <v>-9767462.6999999993</v>
      </c>
      <c r="S7725" s="7"/>
      <c r="T7725" s="7"/>
      <c r="U7725" s="7"/>
      <c r="V7725" s="7"/>
      <c r="W7725" s="7"/>
      <c r="X7725" s="7"/>
    </row>
    <row r="7726" spans="1:24" x14ac:dyDescent="0.2">
      <c r="A7726" s="126">
        <v>43410.613888888889</v>
      </c>
      <c r="B7726" s="9">
        <v>273.8</v>
      </c>
      <c r="C7726" s="9">
        <v>273.91000000000003</v>
      </c>
      <c r="D7726" s="9">
        <v>273.8</v>
      </c>
      <c r="E7726" s="9">
        <v>273.87</v>
      </c>
      <c r="F7726" s="10">
        <v>44560</v>
      </c>
      <c r="G7726" s="9">
        <v>12204023</v>
      </c>
      <c r="H7726" s="21">
        <v>106.65</v>
      </c>
      <c r="I7726" s="21">
        <v>106.67</v>
      </c>
      <c r="J7726" s="28">
        <v>0.02</v>
      </c>
      <c r="K7726" s="6"/>
      <c r="L7726" s="6"/>
      <c r="M7726" s="6"/>
      <c r="N7726" s="9">
        <v>273.86</v>
      </c>
      <c r="O7726" s="9">
        <v>273.88</v>
      </c>
      <c r="P7726" s="9">
        <v>12203313</v>
      </c>
      <c r="Q7726" s="9">
        <v>101499550.67</v>
      </c>
      <c r="R7726" s="11">
        <v>-9766752.6999999993</v>
      </c>
      <c r="S7726" s="7"/>
      <c r="T7726" s="7"/>
      <c r="U7726" s="7"/>
      <c r="V7726" s="7"/>
      <c r="W7726" s="7"/>
      <c r="X7726" s="7"/>
    </row>
    <row r="7727" spans="1:24" x14ac:dyDescent="0.2">
      <c r="A7727" s="126">
        <v>43410.614583333336</v>
      </c>
      <c r="B7727" s="9">
        <v>273.83999999999997</v>
      </c>
      <c r="C7727" s="9">
        <v>273.99</v>
      </c>
      <c r="D7727" s="9">
        <v>273.83999999999997</v>
      </c>
      <c r="E7727" s="9">
        <v>273.89</v>
      </c>
      <c r="F7727" s="10">
        <v>112010</v>
      </c>
      <c r="G7727" s="9">
        <v>30680558</v>
      </c>
      <c r="H7727" s="21">
        <v>251.37</v>
      </c>
      <c r="I7727" s="21">
        <v>251.4</v>
      </c>
      <c r="J7727" s="28">
        <v>0.03</v>
      </c>
      <c r="K7727" s="6"/>
      <c r="L7727" s="6"/>
      <c r="M7727" s="6"/>
      <c r="N7727" s="9">
        <v>273.89999999999998</v>
      </c>
      <c r="O7727" s="9">
        <v>273.91000000000003</v>
      </c>
      <c r="P7727" s="9">
        <v>30679819.030000001</v>
      </c>
      <c r="Q7727" s="9">
        <v>101500289.65000001</v>
      </c>
      <c r="R7727" s="11">
        <v>-9766013.7300000004</v>
      </c>
      <c r="S7727" s="7"/>
      <c r="T7727" s="7"/>
      <c r="U7727" s="7"/>
      <c r="V7727" s="7"/>
      <c r="W7727" s="7"/>
      <c r="X7727" s="7"/>
    </row>
    <row r="7728" spans="1:24" x14ac:dyDescent="0.2">
      <c r="A7728" s="126">
        <v>43410.615277777775</v>
      </c>
      <c r="B7728" s="9">
        <v>273.88</v>
      </c>
      <c r="C7728" s="9">
        <v>273.93</v>
      </c>
      <c r="D7728" s="9">
        <v>273.85000000000002</v>
      </c>
      <c r="E7728" s="9">
        <v>273.91000000000003</v>
      </c>
      <c r="F7728" s="10">
        <v>48110</v>
      </c>
      <c r="G7728" s="9">
        <v>13177166</v>
      </c>
      <c r="H7728" s="21">
        <v>42.95</v>
      </c>
      <c r="I7728" s="21">
        <v>42.95</v>
      </c>
      <c r="J7728" s="28">
        <v>0</v>
      </c>
      <c r="K7728" s="6"/>
      <c r="L7728" s="6"/>
      <c r="M7728" s="6"/>
      <c r="N7728" s="9">
        <v>273.89999999999998</v>
      </c>
      <c r="O7728" s="9">
        <v>273.89999999999998</v>
      </c>
      <c r="P7728" s="9">
        <v>13177329</v>
      </c>
      <c r="Q7728" s="9">
        <v>101500126.65000001</v>
      </c>
      <c r="R7728" s="11">
        <v>-9766176.7300000004</v>
      </c>
      <c r="S7728" s="7"/>
      <c r="T7728" s="7"/>
      <c r="U7728" s="7"/>
      <c r="V7728" s="7"/>
      <c r="W7728" s="7"/>
      <c r="X7728" s="7"/>
    </row>
    <row r="7729" spans="1:24" x14ac:dyDescent="0.2">
      <c r="A7729" s="126">
        <v>43410.615972222222</v>
      </c>
      <c r="B7729" s="9">
        <v>273.89999999999998</v>
      </c>
      <c r="C7729" s="9">
        <v>273.95</v>
      </c>
      <c r="D7729" s="9">
        <v>273.86</v>
      </c>
      <c r="E7729" s="9">
        <v>273.89</v>
      </c>
      <c r="F7729" s="10">
        <v>51990</v>
      </c>
      <c r="G7729" s="9">
        <v>14240608</v>
      </c>
      <c r="H7729" s="21">
        <v>108.06</v>
      </c>
      <c r="I7729" s="21">
        <v>108.07</v>
      </c>
      <c r="J7729" s="28">
        <v>0.01</v>
      </c>
      <c r="K7729" s="6"/>
      <c r="L7729" s="6"/>
      <c r="M7729" s="6"/>
      <c r="N7729" s="9">
        <v>273.89999999999998</v>
      </c>
      <c r="O7729" s="9">
        <v>273.91000000000003</v>
      </c>
      <c r="P7729" s="9">
        <v>14239931.029999999</v>
      </c>
      <c r="Q7729" s="9">
        <v>101500803.62</v>
      </c>
      <c r="R7729" s="11">
        <v>-9765499.75</v>
      </c>
      <c r="S7729" s="7"/>
      <c r="T7729" s="7"/>
      <c r="U7729" s="7"/>
      <c r="V7729" s="7"/>
      <c r="W7729" s="7"/>
      <c r="X7729" s="7"/>
    </row>
    <row r="7730" spans="1:24" x14ac:dyDescent="0.2">
      <c r="A7730" s="126">
        <v>43410.616666666669</v>
      </c>
      <c r="B7730" s="9">
        <v>273.89999999999998</v>
      </c>
      <c r="C7730" s="9">
        <v>274.08</v>
      </c>
      <c r="D7730" s="9">
        <v>273.89</v>
      </c>
      <c r="E7730" s="9">
        <v>274.01</v>
      </c>
      <c r="F7730" s="10">
        <v>65580</v>
      </c>
      <c r="G7730" s="9">
        <v>17969578</v>
      </c>
      <c r="H7730" s="21">
        <v>126.14</v>
      </c>
      <c r="I7730" s="21">
        <v>126.19</v>
      </c>
      <c r="J7730" s="30">
        <v>0.05</v>
      </c>
      <c r="K7730" s="6"/>
      <c r="L7730" s="6"/>
      <c r="M7730" s="6"/>
      <c r="N7730" s="9">
        <v>274</v>
      </c>
      <c r="O7730" s="9">
        <v>274.01</v>
      </c>
      <c r="P7730" s="9">
        <v>17968756.050000001</v>
      </c>
      <c r="Q7730" s="9">
        <v>101501625.56999999</v>
      </c>
      <c r="R7730" s="11">
        <v>-9764677.8000000007</v>
      </c>
      <c r="S7730" s="7"/>
      <c r="T7730" s="7"/>
      <c r="U7730" s="7"/>
      <c r="V7730" s="7"/>
      <c r="W7730" s="7"/>
      <c r="X7730" s="7"/>
    </row>
    <row r="7731" spans="1:24" x14ac:dyDescent="0.2">
      <c r="A7731" s="126">
        <v>43410.617361111108</v>
      </c>
      <c r="B7731" s="9">
        <v>274.01</v>
      </c>
      <c r="C7731" s="9">
        <v>274.01</v>
      </c>
      <c r="D7731" s="9">
        <v>273.97000000000003</v>
      </c>
      <c r="E7731" s="9">
        <v>273.99</v>
      </c>
      <c r="F7731" s="10">
        <v>44530</v>
      </c>
      <c r="G7731" s="9">
        <v>12201099</v>
      </c>
      <c r="H7731" s="21">
        <v>67.900000000000006</v>
      </c>
      <c r="I7731" s="21">
        <v>67.900000000000006</v>
      </c>
      <c r="J7731" s="28">
        <v>0</v>
      </c>
      <c r="K7731" s="6"/>
      <c r="L7731" s="6"/>
      <c r="M7731" s="6"/>
      <c r="N7731" s="9">
        <v>273.99</v>
      </c>
      <c r="O7731" s="9">
        <v>274</v>
      </c>
      <c r="P7731" s="9">
        <v>12200774.699999999</v>
      </c>
      <c r="Q7731" s="9">
        <v>101501949.87</v>
      </c>
      <c r="R7731" s="11">
        <v>-9764353.5</v>
      </c>
      <c r="S7731" s="7"/>
      <c r="T7731" s="7"/>
      <c r="U7731" s="7"/>
      <c r="V7731" s="7"/>
      <c r="W7731" s="7"/>
      <c r="X7731" s="7"/>
    </row>
    <row r="7732" spans="1:24" x14ac:dyDescent="0.2">
      <c r="A7732" s="126">
        <v>43410.618055555555</v>
      </c>
      <c r="B7732" s="9">
        <v>274</v>
      </c>
      <c r="C7732" s="9">
        <v>274.18</v>
      </c>
      <c r="D7732" s="9">
        <v>274</v>
      </c>
      <c r="E7732" s="9">
        <v>274.12</v>
      </c>
      <c r="F7732" s="10">
        <v>63350</v>
      </c>
      <c r="G7732" s="9">
        <v>17364510</v>
      </c>
      <c r="H7732" s="21">
        <v>142.26</v>
      </c>
      <c r="I7732" s="21">
        <v>142.32</v>
      </c>
      <c r="J7732" s="26">
        <v>0.06</v>
      </c>
      <c r="K7732" s="6"/>
      <c r="L7732" s="6"/>
      <c r="M7732" s="6"/>
      <c r="N7732" s="9">
        <v>274.11</v>
      </c>
      <c r="O7732" s="9">
        <v>274.10000000000002</v>
      </c>
      <c r="P7732" s="9">
        <v>17364551.75</v>
      </c>
      <c r="Q7732" s="9">
        <v>101501908.12</v>
      </c>
      <c r="R7732" s="11">
        <v>-9764395.25</v>
      </c>
      <c r="S7732" s="7"/>
      <c r="T7732" s="7"/>
      <c r="U7732" s="7"/>
      <c r="V7732" s="7"/>
      <c r="W7732" s="7"/>
      <c r="X7732" s="7"/>
    </row>
    <row r="7733" spans="1:24" x14ac:dyDescent="0.2">
      <c r="A7733" s="126">
        <v>43410.618750000001</v>
      </c>
      <c r="B7733" s="9">
        <v>274.12</v>
      </c>
      <c r="C7733" s="9">
        <v>274.13</v>
      </c>
      <c r="D7733" s="9">
        <v>274.08</v>
      </c>
      <c r="E7733" s="9">
        <v>274.11</v>
      </c>
      <c r="F7733" s="10">
        <v>31440</v>
      </c>
      <c r="G7733" s="9">
        <v>8617365</v>
      </c>
      <c r="H7733" s="21">
        <v>49.63</v>
      </c>
      <c r="I7733" s="21">
        <v>49.63</v>
      </c>
      <c r="J7733" s="28">
        <v>0</v>
      </c>
      <c r="K7733" s="6"/>
      <c r="L7733" s="6"/>
      <c r="M7733" s="6"/>
      <c r="N7733" s="9">
        <v>274.11</v>
      </c>
      <c r="O7733" s="9">
        <v>274.08999999999997</v>
      </c>
      <c r="P7733" s="9">
        <v>8617939.8000000007</v>
      </c>
      <c r="Q7733" s="9">
        <v>101501333.31999999</v>
      </c>
      <c r="R7733" s="11">
        <v>-9764970.0500000007</v>
      </c>
      <c r="S7733" s="7"/>
      <c r="T7733" s="7"/>
      <c r="U7733" s="7"/>
      <c r="V7733" s="7"/>
      <c r="W7733" s="7"/>
      <c r="X7733" s="7"/>
    </row>
    <row r="7734" spans="1:24" x14ac:dyDescent="0.2">
      <c r="A7734" s="126">
        <v>43410.619444444441</v>
      </c>
      <c r="B7734" s="9">
        <v>274.12</v>
      </c>
      <c r="C7734" s="9">
        <v>274.14999999999998</v>
      </c>
      <c r="D7734" s="9">
        <v>274.04000000000002</v>
      </c>
      <c r="E7734" s="9">
        <v>274.05</v>
      </c>
      <c r="F7734" s="10">
        <v>74180</v>
      </c>
      <c r="G7734" s="9">
        <v>20332350</v>
      </c>
      <c r="H7734" s="21">
        <v>235.94</v>
      </c>
      <c r="I7734" s="21">
        <v>235.95</v>
      </c>
      <c r="J7734" s="28">
        <v>0</v>
      </c>
      <c r="K7734" s="6"/>
      <c r="L7734" s="6"/>
      <c r="M7734" s="6"/>
      <c r="N7734" s="9">
        <v>274.07</v>
      </c>
      <c r="O7734" s="9">
        <v>274.08999999999997</v>
      </c>
      <c r="P7734" s="9">
        <v>20330698.050000001</v>
      </c>
      <c r="Q7734" s="9">
        <v>101502985.27</v>
      </c>
      <c r="R7734" s="11">
        <v>-9763318.0999999996</v>
      </c>
      <c r="S7734" s="7"/>
      <c r="T7734" s="7"/>
      <c r="U7734" s="7"/>
      <c r="V7734" s="7"/>
      <c r="W7734" s="7"/>
      <c r="X7734" s="7"/>
    </row>
    <row r="7735" spans="1:24" x14ac:dyDescent="0.2">
      <c r="A7735" s="126">
        <v>43410.620138888888</v>
      </c>
      <c r="B7735" s="9">
        <v>274.04000000000002</v>
      </c>
      <c r="C7735" s="9">
        <v>274.07</v>
      </c>
      <c r="D7735" s="9">
        <v>273.99</v>
      </c>
      <c r="E7735" s="9">
        <v>274</v>
      </c>
      <c r="F7735" s="10">
        <v>128980</v>
      </c>
      <c r="G7735" s="9">
        <v>35341516</v>
      </c>
      <c r="H7735" s="21">
        <v>173.87</v>
      </c>
      <c r="I7735" s="21">
        <v>173.82</v>
      </c>
      <c r="J7735" s="26">
        <v>0.06</v>
      </c>
      <c r="K7735" s="6"/>
      <c r="L7735" s="6"/>
      <c r="M7735" s="6"/>
      <c r="N7735" s="9">
        <v>274.02</v>
      </c>
      <c r="O7735" s="9">
        <v>274.01</v>
      </c>
      <c r="P7735" s="9">
        <v>35342454.700000003</v>
      </c>
      <c r="Q7735" s="9">
        <v>101502046.56999999</v>
      </c>
      <c r="R7735" s="11">
        <v>-9764256.8000000007</v>
      </c>
      <c r="S7735" s="7"/>
      <c r="T7735" s="7"/>
      <c r="U7735" s="7"/>
      <c r="V7735" s="7"/>
      <c r="W7735" s="7"/>
      <c r="X7735" s="7"/>
    </row>
    <row r="7736" spans="1:24" x14ac:dyDescent="0.2">
      <c r="A7736" s="126">
        <v>43410.620833333334</v>
      </c>
      <c r="B7736" s="9">
        <v>274</v>
      </c>
      <c r="C7736" s="9">
        <v>274.02</v>
      </c>
      <c r="D7736" s="9">
        <v>273.91000000000003</v>
      </c>
      <c r="E7736" s="9">
        <v>273.91000000000003</v>
      </c>
      <c r="F7736" s="10">
        <v>118450</v>
      </c>
      <c r="G7736" s="9">
        <v>32448026</v>
      </c>
      <c r="H7736" s="21">
        <v>91.84</v>
      </c>
      <c r="I7736" s="21">
        <v>91.81</v>
      </c>
      <c r="J7736" s="28">
        <v>0.02</v>
      </c>
      <c r="K7736" s="6"/>
      <c r="L7736" s="6"/>
      <c r="M7736" s="6"/>
      <c r="N7736" s="9">
        <v>273.94</v>
      </c>
      <c r="O7736" s="9">
        <v>273.94</v>
      </c>
      <c r="P7736" s="9">
        <v>32447896.879999999</v>
      </c>
      <c r="Q7736" s="9">
        <v>101502175.7</v>
      </c>
      <c r="R7736" s="11">
        <v>-9764127.6799999997</v>
      </c>
      <c r="S7736" s="7"/>
      <c r="T7736" s="7"/>
      <c r="U7736" s="7"/>
      <c r="V7736" s="7"/>
      <c r="W7736" s="7"/>
      <c r="X7736" s="7"/>
    </row>
    <row r="7737" spans="1:24" x14ac:dyDescent="0.2">
      <c r="A7737" s="126">
        <v>43410.621527777781</v>
      </c>
      <c r="B7737" s="9">
        <v>273.91000000000003</v>
      </c>
      <c r="C7737" s="9">
        <v>273.97000000000003</v>
      </c>
      <c r="D7737" s="9">
        <v>273.87</v>
      </c>
      <c r="E7737" s="9">
        <v>273.94</v>
      </c>
      <c r="F7737" s="10">
        <v>109010</v>
      </c>
      <c r="G7737" s="9">
        <v>29859650</v>
      </c>
      <c r="H7737" s="21">
        <v>92.03</v>
      </c>
      <c r="I7737" s="21">
        <v>92.02</v>
      </c>
      <c r="J7737" s="28">
        <v>0.01</v>
      </c>
      <c r="K7737" s="6"/>
      <c r="L7737" s="6"/>
      <c r="M7737" s="6"/>
      <c r="N7737" s="9">
        <v>273.93</v>
      </c>
      <c r="O7737" s="9">
        <v>273.92</v>
      </c>
      <c r="P7737" s="9">
        <v>29861109.300000001</v>
      </c>
      <c r="Q7737" s="9">
        <v>101500716.40000001</v>
      </c>
      <c r="R7737" s="11">
        <v>-9765586.9800000004</v>
      </c>
      <c r="S7737" s="7"/>
      <c r="T7737" s="7"/>
      <c r="U7737" s="7"/>
      <c r="V7737" s="7"/>
      <c r="W7737" s="7"/>
      <c r="X7737" s="7"/>
    </row>
    <row r="7738" spans="1:24" x14ac:dyDescent="0.2">
      <c r="A7738" s="126">
        <v>43410.62222222222</v>
      </c>
      <c r="B7738" s="9">
        <v>273.93</v>
      </c>
      <c r="C7738" s="9">
        <v>274.12</v>
      </c>
      <c r="D7738" s="9">
        <v>273.91000000000003</v>
      </c>
      <c r="E7738" s="9">
        <v>274.02</v>
      </c>
      <c r="F7738" s="10">
        <v>114760</v>
      </c>
      <c r="G7738" s="9">
        <v>31447526</v>
      </c>
      <c r="H7738" s="21">
        <v>105.27</v>
      </c>
      <c r="I7738" s="21">
        <v>105.32</v>
      </c>
      <c r="J7738" s="28">
        <v>0.04</v>
      </c>
      <c r="K7738" s="6"/>
      <c r="L7738" s="6"/>
      <c r="M7738" s="6"/>
      <c r="N7738" s="9">
        <v>274.02</v>
      </c>
      <c r="O7738" s="9">
        <v>274.02999999999997</v>
      </c>
      <c r="P7738" s="9">
        <v>31446248.300000001</v>
      </c>
      <c r="Q7738" s="9">
        <v>101501994.09999999</v>
      </c>
      <c r="R7738" s="11">
        <v>-9764309.2799999993</v>
      </c>
      <c r="S7738" s="7"/>
      <c r="T7738" s="7"/>
      <c r="U7738" s="7"/>
      <c r="V7738" s="7"/>
      <c r="W7738" s="7"/>
      <c r="X7738" s="7"/>
    </row>
    <row r="7739" spans="1:24" x14ac:dyDescent="0.2">
      <c r="A7739" s="126">
        <v>43410.622916666667</v>
      </c>
      <c r="B7739" s="9">
        <v>274.02</v>
      </c>
      <c r="C7739" s="9">
        <v>274.06</v>
      </c>
      <c r="D7739" s="9">
        <v>273.99</v>
      </c>
      <c r="E7739" s="9">
        <v>274.04000000000002</v>
      </c>
      <c r="F7739" s="10">
        <v>82760</v>
      </c>
      <c r="G7739" s="9">
        <v>22678174</v>
      </c>
      <c r="H7739" s="21">
        <v>72.12</v>
      </c>
      <c r="I7739" s="21">
        <v>72.11</v>
      </c>
      <c r="J7739" s="28">
        <v>0</v>
      </c>
      <c r="K7739" s="6"/>
      <c r="L7739" s="6"/>
      <c r="M7739" s="6"/>
      <c r="N7739" s="9">
        <v>274.02999999999997</v>
      </c>
      <c r="O7739" s="9">
        <v>274.02</v>
      </c>
      <c r="P7739" s="9">
        <v>22678929.699999999</v>
      </c>
      <c r="Q7739" s="9">
        <v>101501238.40000001</v>
      </c>
      <c r="R7739" s="11">
        <v>-9765064.9800000004</v>
      </c>
      <c r="S7739" s="7"/>
      <c r="T7739" s="7"/>
      <c r="U7739" s="7"/>
      <c r="V7739" s="7"/>
      <c r="W7739" s="7"/>
      <c r="X7739" s="7"/>
    </row>
    <row r="7740" spans="1:24" x14ac:dyDescent="0.2">
      <c r="A7740" s="126">
        <v>43410.623611111114</v>
      </c>
      <c r="B7740" s="9">
        <v>274.06</v>
      </c>
      <c r="C7740" s="9">
        <v>274.06</v>
      </c>
      <c r="D7740" s="9">
        <v>273.97000000000003</v>
      </c>
      <c r="E7740" s="9">
        <v>274.02999999999997</v>
      </c>
      <c r="F7740" s="10">
        <v>78940</v>
      </c>
      <c r="G7740" s="9">
        <v>21631140</v>
      </c>
      <c r="H7740" s="21">
        <v>95.38</v>
      </c>
      <c r="I7740" s="21">
        <v>95.38</v>
      </c>
      <c r="J7740" s="28">
        <v>0</v>
      </c>
      <c r="K7740" s="6"/>
      <c r="L7740" s="6"/>
      <c r="M7740" s="6"/>
      <c r="N7740" s="9">
        <v>274.02</v>
      </c>
      <c r="O7740" s="9">
        <v>274.02</v>
      </c>
      <c r="P7740" s="9">
        <v>21631336.149999999</v>
      </c>
      <c r="Q7740" s="9">
        <v>101501042.25</v>
      </c>
      <c r="R7740" s="11">
        <v>-9765261.1300000008</v>
      </c>
      <c r="S7740" s="7"/>
      <c r="T7740" s="7"/>
      <c r="U7740" s="7"/>
      <c r="V7740" s="7"/>
      <c r="W7740" s="7"/>
      <c r="X7740" s="7"/>
    </row>
    <row r="7741" spans="1:24" x14ac:dyDescent="0.2">
      <c r="A7741" s="126">
        <v>43410.624305555553</v>
      </c>
      <c r="B7741" s="9">
        <v>274.02</v>
      </c>
      <c r="C7741" s="9">
        <v>274.06</v>
      </c>
      <c r="D7741" s="9">
        <v>273.92</v>
      </c>
      <c r="E7741" s="9">
        <v>273.97000000000003</v>
      </c>
      <c r="F7741" s="10">
        <v>66440</v>
      </c>
      <c r="G7741" s="9">
        <v>18204546</v>
      </c>
      <c r="H7741" s="21">
        <v>84.17</v>
      </c>
      <c r="I7741" s="21">
        <v>84.16</v>
      </c>
      <c r="J7741" s="28">
        <v>0.01</v>
      </c>
      <c r="K7741" s="6"/>
      <c r="L7741" s="6"/>
      <c r="M7741" s="6"/>
      <c r="N7741" s="9">
        <v>273.98</v>
      </c>
      <c r="O7741" s="9">
        <v>274</v>
      </c>
      <c r="P7741" s="9">
        <v>18203231.199999999</v>
      </c>
      <c r="Q7741" s="9">
        <v>101502357.05</v>
      </c>
      <c r="R7741" s="11">
        <v>-9763946.3300000001</v>
      </c>
      <c r="S7741" s="7"/>
      <c r="T7741" s="7"/>
      <c r="U7741" s="7"/>
      <c r="V7741" s="7"/>
      <c r="W7741" s="7"/>
      <c r="X7741" s="7"/>
    </row>
    <row r="7742" spans="1:24" x14ac:dyDescent="0.2">
      <c r="A7742" s="126">
        <v>43410.625</v>
      </c>
      <c r="B7742" s="9">
        <v>273.95999999999998</v>
      </c>
      <c r="C7742" s="9">
        <v>273.98</v>
      </c>
      <c r="D7742" s="9">
        <v>273.74</v>
      </c>
      <c r="E7742" s="9">
        <v>273.79000000000002</v>
      </c>
      <c r="F7742" s="10">
        <v>153850</v>
      </c>
      <c r="G7742" s="9">
        <v>42129836</v>
      </c>
      <c r="H7742" s="21">
        <v>231.56</v>
      </c>
      <c r="I7742" s="21">
        <v>231.42</v>
      </c>
      <c r="J7742" s="33">
        <v>0.14000000000000001</v>
      </c>
      <c r="K7742" s="6"/>
      <c r="L7742" s="6"/>
      <c r="M7742" s="6"/>
      <c r="N7742" s="9">
        <v>273.83</v>
      </c>
      <c r="O7742" s="9">
        <v>273.83999999999997</v>
      </c>
      <c r="P7742" s="9">
        <v>42127976.25</v>
      </c>
      <c r="Q7742" s="9">
        <v>101504216.8</v>
      </c>
      <c r="R7742" s="11">
        <v>-9762086.5800000001</v>
      </c>
      <c r="S7742" s="7"/>
      <c r="T7742" s="7"/>
      <c r="U7742" s="7"/>
      <c r="V7742" s="7"/>
      <c r="W7742" s="7"/>
      <c r="X7742" s="7"/>
    </row>
    <row r="7743" spans="1:24" x14ac:dyDescent="0.2">
      <c r="A7743" s="126">
        <v>43410.625694444447</v>
      </c>
      <c r="B7743" s="9">
        <v>273.77999999999997</v>
      </c>
      <c r="C7743" s="9">
        <v>273.95</v>
      </c>
      <c r="D7743" s="9">
        <v>273.75</v>
      </c>
      <c r="E7743" s="9">
        <v>273.81</v>
      </c>
      <c r="F7743" s="10">
        <v>83360</v>
      </c>
      <c r="G7743" s="9">
        <v>22825546</v>
      </c>
      <c r="H7743" s="21">
        <v>54.18</v>
      </c>
      <c r="I7743" s="21">
        <v>54.18</v>
      </c>
      <c r="J7743" s="28">
        <v>0</v>
      </c>
      <c r="K7743" s="6"/>
      <c r="L7743" s="6"/>
      <c r="M7743" s="6"/>
      <c r="N7743" s="9">
        <v>273.83</v>
      </c>
      <c r="O7743" s="9">
        <v>273.82</v>
      </c>
      <c r="P7743" s="9">
        <v>22826468.800000001</v>
      </c>
      <c r="Q7743" s="9">
        <v>101503294</v>
      </c>
      <c r="R7743" s="11">
        <v>-9763009.3800000008</v>
      </c>
      <c r="S7743" s="7"/>
      <c r="T7743" s="7"/>
      <c r="U7743" s="7"/>
      <c r="V7743" s="7"/>
      <c r="W7743" s="7"/>
      <c r="X7743" s="7"/>
    </row>
    <row r="7744" spans="1:24" x14ac:dyDescent="0.2">
      <c r="A7744" s="126">
        <v>43410.626388888886</v>
      </c>
      <c r="B7744" s="9">
        <v>273.81</v>
      </c>
      <c r="C7744" s="9">
        <v>273.94</v>
      </c>
      <c r="D7744" s="9">
        <v>273.81</v>
      </c>
      <c r="E7744" s="9">
        <v>273.92</v>
      </c>
      <c r="F7744" s="10">
        <v>28800</v>
      </c>
      <c r="G7744" s="9">
        <v>7887441.5</v>
      </c>
      <c r="H7744" s="21">
        <v>34.549999999999997</v>
      </c>
      <c r="I7744" s="21">
        <v>34.56</v>
      </c>
      <c r="J7744" s="28">
        <v>0.01</v>
      </c>
      <c r="K7744" s="6"/>
      <c r="L7744" s="6"/>
      <c r="M7744" s="6"/>
      <c r="N7744" s="9">
        <v>273.89999999999998</v>
      </c>
      <c r="O7744" s="9">
        <v>273.87</v>
      </c>
      <c r="P7744" s="9">
        <v>7888248</v>
      </c>
      <c r="Q7744" s="9">
        <v>101502487.5</v>
      </c>
      <c r="R7744" s="11">
        <v>-9763815.8800000008</v>
      </c>
      <c r="S7744" s="7"/>
      <c r="T7744" s="7"/>
      <c r="U7744" s="7"/>
      <c r="V7744" s="7"/>
      <c r="W7744" s="7"/>
      <c r="X7744" s="7"/>
    </row>
    <row r="7745" spans="1:24" x14ac:dyDescent="0.2">
      <c r="A7745" s="126">
        <v>43410.627083333333</v>
      </c>
      <c r="B7745" s="9">
        <v>273.92</v>
      </c>
      <c r="C7745" s="9">
        <v>274.17</v>
      </c>
      <c r="D7745" s="9">
        <v>273.91000000000003</v>
      </c>
      <c r="E7745" s="9">
        <v>274.08</v>
      </c>
      <c r="F7745" s="10">
        <v>133530</v>
      </c>
      <c r="G7745" s="9">
        <v>36594344</v>
      </c>
      <c r="H7745" s="21">
        <v>463.65</v>
      </c>
      <c r="I7745" s="21">
        <v>463.96</v>
      </c>
      <c r="J7745" s="37">
        <v>0.31</v>
      </c>
      <c r="K7745" s="6"/>
      <c r="L7745" s="6"/>
      <c r="M7745" s="6"/>
      <c r="N7745" s="9">
        <v>274.06</v>
      </c>
      <c r="O7745" s="9">
        <v>274.05</v>
      </c>
      <c r="P7745" s="9">
        <v>36595231.799999997</v>
      </c>
      <c r="Q7745" s="9">
        <v>101501599.7</v>
      </c>
      <c r="R7745" s="11">
        <v>-9764703.6799999997</v>
      </c>
      <c r="S7745" s="7"/>
      <c r="T7745" s="7"/>
      <c r="U7745" s="7"/>
      <c r="V7745" s="7"/>
      <c r="W7745" s="7"/>
      <c r="X7745" s="7"/>
    </row>
    <row r="7746" spans="1:24" x14ac:dyDescent="0.2">
      <c r="A7746" s="126">
        <v>43410.62777777778</v>
      </c>
      <c r="B7746" s="9">
        <v>274.08999999999997</v>
      </c>
      <c r="C7746" s="9">
        <v>274.10000000000002</v>
      </c>
      <c r="D7746" s="9">
        <v>273.98</v>
      </c>
      <c r="E7746" s="9">
        <v>274.01</v>
      </c>
      <c r="F7746" s="10">
        <v>59570</v>
      </c>
      <c r="G7746" s="9">
        <v>16324241</v>
      </c>
      <c r="H7746" s="21">
        <v>44.61</v>
      </c>
      <c r="I7746" s="21">
        <v>44.61</v>
      </c>
      <c r="J7746" s="28">
        <v>0</v>
      </c>
      <c r="K7746" s="6"/>
      <c r="L7746" s="6"/>
      <c r="M7746" s="6"/>
      <c r="N7746" s="9">
        <v>274.02999999999997</v>
      </c>
      <c r="O7746" s="9">
        <v>274.02999999999997</v>
      </c>
      <c r="P7746" s="9">
        <v>16323669.25</v>
      </c>
      <c r="Q7746" s="9">
        <v>101502171.45</v>
      </c>
      <c r="R7746" s="11">
        <v>-9764131.9299999997</v>
      </c>
      <c r="S7746" s="7"/>
      <c r="T7746" s="7"/>
      <c r="U7746" s="7"/>
      <c r="V7746" s="7"/>
      <c r="W7746" s="7"/>
      <c r="X7746" s="7"/>
    </row>
    <row r="7747" spans="1:24" x14ac:dyDescent="0.2">
      <c r="A7747" s="126">
        <v>43410.628472222219</v>
      </c>
      <c r="B7747" s="9">
        <v>274.01</v>
      </c>
      <c r="C7747" s="9">
        <v>274.18</v>
      </c>
      <c r="D7747" s="9">
        <v>274</v>
      </c>
      <c r="E7747" s="9">
        <v>274.18</v>
      </c>
      <c r="F7747" s="10">
        <v>214320</v>
      </c>
      <c r="G7747" s="9">
        <v>58749672</v>
      </c>
      <c r="H7747" s="21">
        <v>359.78</v>
      </c>
      <c r="I7747" s="21">
        <v>359.89</v>
      </c>
      <c r="J7747" s="22">
        <v>0.11</v>
      </c>
      <c r="K7747" s="6"/>
      <c r="L7747" s="6"/>
      <c r="M7747" s="6"/>
      <c r="N7747" s="9">
        <v>274.14</v>
      </c>
      <c r="O7747" s="9">
        <v>274.12</v>
      </c>
      <c r="P7747" s="9">
        <v>58752613.200000003</v>
      </c>
      <c r="Q7747" s="9">
        <v>101499230.25</v>
      </c>
      <c r="R7747" s="11">
        <v>-9767073.1300000008</v>
      </c>
      <c r="S7747" s="7"/>
      <c r="T7747" s="7"/>
      <c r="U7747" s="7"/>
      <c r="V7747" s="7"/>
      <c r="W7747" s="7"/>
      <c r="X7747" s="7"/>
    </row>
    <row r="7748" spans="1:24" x14ac:dyDescent="0.2">
      <c r="A7748" s="126">
        <v>43410.629166666666</v>
      </c>
      <c r="B7748" s="9">
        <v>274.18</v>
      </c>
      <c r="C7748" s="9">
        <v>274.22000000000003</v>
      </c>
      <c r="D7748" s="9">
        <v>274.08999999999997</v>
      </c>
      <c r="E7748" s="9">
        <v>274.14999999999998</v>
      </c>
      <c r="F7748" s="10">
        <v>134410</v>
      </c>
      <c r="G7748" s="9">
        <v>36849496</v>
      </c>
      <c r="H7748" s="21">
        <v>62.71</v>
      </c>
      <c r="I7748" s="21">
        <v>62.72</v>
      </c>
      <c r="J7748" s="28">
        <v>0.01</v>
      </c>
      <c r="K7748" s="6"/>
      <c r="L7748" s="6"/>
      <c r="M7748" s="6"/>
      <c r="N7748" s="9">
        <v>274.14999999999998</v>
      </c>
      <c r="O7748" s="9">
        <v>274.16000000000003</v>
      </c>
      <c r="P7748" s="9">
        <v>36848837.530000001</v>
      </c>
      <c r="Q7748" s="9">
        <v>101499888.72</v>
      </c>
      <c r="R7748" s="11">
        <v>-9766414.6500000004</v>
      </c>
      <c r="S7748" s="7"/>
      <c r="T7748" s="7"/>
      <c r="U7748" s="7"/>
      <c r="V7748" s="7"/>
      <c r="W7748" s="7"/>
      <c r="X7748" s="7"/>
    </row>
    <row r="7749" spans="1:24" x14ac:dyDescent="0.2">
      <c r="A7749" s="126">
        <v>43410.629861111112</v>
      </c>
      <c r="B7749" s="9">
        <v>274.14999999999998</v>
      </c>
      <c r="C7749" s="9">
        <v>274.18</v>
      </c>
      <c r="D7749" s="9">
        <v>273.86</v>
      </c>
      <c r="E7749" s="9">
        <v>274.14</v>
      </c>
      <c r="F7749" s="10">
        <v>74420</v>
      </c>
      <c r="G7749" s="9">
        <v>20395270</v>
      </c>
      <c r="H7749" s="21">
        <v>55.37</v>
      </c>
      <c r="I7749" s="21">
        <v>55.35</v>
      </c>
      <c r="J7749" s="28">
        <v>0.02</v>
      </c>
      <c r="K7749" s="6"/>
      <c r="L7749" s="6"/>
      <c r="M7749" s="6"/>
      <c r="N7749" s="9">
        <v>274.08</v>
      </c>
      <c r="O7749" s="9">
        <v>274.06</v>
      </c>
      <c r="P7749" s="9">
        <v>20397033.600000001</v>
      </c>
      <c r="Q7749" s="9">
        <v>101498125.12</v>
      </c>
      <c r="R7749" s="11">
        <v>-9768178.25</v>
      </c>
      <c r="S7749" s="7"/>
      <c r="T7749" s="7"/>
      <c r="U7749" s="7"/>
      <c r="V7749" s="7"/>
      <c r="W7749" s="7"/>
      <c r="X7749" s="7"/>
    </row>
    <row r="7750" spans="1:24" x14ac:dyDescent="0.2">
      <c r="A7750" s="126">
        <v>43410.630555555559</v>
      </c>
      <c r="B7750" s="9">
        <v>274.14</v>
      </c>
      <c r="C7750" s="9">
        <v>274.20999999999998</v>
      </c>
      <c r="D7750" s="9">
        <v>274.08</v>
      </c>
      <c r="E7750" s="9">
        <v>274.20999999999998</v>
      </c>
      <c r="F7750" s="10">
        <v>50620</v>
      </c>
      <c r="G7750" s="9">
        <v>13878781</v>
      </c>
      <c r="H7750" s="21">
        <v>68.02</v>
      </c>
      <c r="I7750" s="21">
        <v>68.05</v>
      </c>
      <c r="J7750" s="28">
        <v>0.03</v>
      </c>
      <c r="K7750" s="6"/>
      <c r="L7750" s="6"/>
      <c r="M7750" s="6"/>
      <c r="N7750" s="9">
        <v>274.18</v>
      </c>
      <c r="O7750" s="9">
        <v>274.18</v>
      </c>
      <c r="P7750" s="9">
        <v>13878865.050000001</v>
      </c>
      <c r="Q7750" s="9">
        <v>101498041.06999999</v>
      </c>
      <c r="R7750" s="11">
        <v>-9768262.3000000007</v>
      </c>
      <c r="S7750" s="7"/>
      <c r="T7750" s="7"/>
      <c r="U7750" s="7"/>
      <c r="V7750" s="7"/>
      <c r="W7750" s="7"/>
      <c r="X7750" s="7"/>
    </row>
    <row r="7751" spans="1:24" x14ac:dyDescent="0.2">
      <c r="A7751" s="126">
        <v>43410.631249999999</v>
      </c>
      <c r="B7751" s="9">
        <v>274.2</v>
      </c>
      <c r="C7751" s="9">
        <v>274.20999999999998</v>
      </c>
      <c r="D7751" s="9">
        <v>274.12</v>
      </c>
      <c r="E7751" s="9">
        <v>274.14999999999998</v>
      </c>
      <c r="F7751" s="10">
        <v>60830</v>
      </c>
      <c r="G7751" s="9">
        <v>16676331</v>
      </c>
      <c r="H7751" s="21">
        <v>120.17</v>
      </c>
      <c r="I7751" s="21">
        <v>120.16</v>
      </c>
      <c r="J7751" s="28">
        <v>0.01</v>
      </c>
      <c r="K7751" s="6"/>
      <c r="L7751" s="6"/>
      <c r="M7751" s="6"/>
      <c r="N7751" s="9">
        <v>274.16000000000003</v>
      </c>
      <c r="O7751" s="9">
        <v>274.14999999999998</v>
      </c>
      <c r="P7751" s="9">
        <v>16677000.73</v>
      </c>
      <c r="Q7751" s="9">
        <v>101497371.34999999</v>
      </c>
      <c r="R7751" s="11">
        <v>-9768932.0299999993</v>
      </c>
      <c r="S7751" s="7"/>
      <c r="T7751" s="7"/>
      <c r="U7751" s="7"/>
      <c r="V7751" s="7"/>
      <c r="W7751" s="7"/>
      <c r="X7751" s="7"/>
    </row>
    <row r="7752" spans="1:24" x14ac:dyDescent="0.2">
      <c r="A7752" s="126">
        <v>43410.631944444445</v>
      </c>
      <c r="B7752" s="9">
        <v>274.14</v>
      </c>
      <c r="C7752" s="9">
        <v>274.24</v>
      </c>
      <c r="D7752" s="9">
        <v>274.13</v>
      </c>
      <c r="E7752" s="9">
        <v>274.2</v>
      </c>
      <c r="F7752" s="10">
        <v>61190</v>
      </c>
      <c r="G7752" s="9">
        <v>16777372</v>
      </c>
      <c r="H7752" s="21">
        <v>100.59</v>
      </c>
      <c r="I7752" s="21">
        <v>100.61</v>
      </c>
      <c r="J7752" s="28">
        <v>0.01</v>
      </c>
      <c r="K7752" s="6"/>
      <c r="L7752" s="6"/>
      <c r="M7752" s="6"/>
      <c r="N7752" s="9">
        <v>274.19</v>
      </c>
      <c r="O7752" s="9">
        <v>274.18</v>
      </c>
      <c r="P7752" s="9">
        <v>16777839.079999998</v>
      </c>
      <c r="Q7752" s="9">
        <v>101496904.27</v>
      </c>
      <c r="R7752" s="11">
        <v>-9769399.0999999996</v>
      </c>
      <c r="S7752" s="7"/>
      <c r="T7752" s="7"/>
      <c r="U7752" s="7"/>
      <c r="V7752" s="7"/>
      <c r="W7752" s="7"/>
      <c r="X7752" s="7"/>
    </row>
    <row r="7753" spans="1:24" x14ac:dyDescent="0.2">
      <c r="A7753" s="126">
        <v>43410.632638888892</v>
      </c>
      <c r="B7753" s="9">
        <v>274.18</v>
      </c>
      <c r="C7753" s="9">
        <v>274.20999999999998</v>
      </c>
      <c r="D7753" s="9">
        <v>274.10000000000002</v>
      </c>
      <c r="E7753" s="9">
        <v>274.2</v>
      </c>
      <c r="F7753" s="10">
        <v>43520</v>
      </c>
      <c r="G7753" s="9">
        <v>11932962</v>
      </c>
      <c r="H7753" s="21">
        <v>71.12</v>
      </c>
      <c r="I7753" s="21">
        <v>71.13</v>
      </c>
      <c r="J7753" s="28">
        <v>0</v>
      </c>
      <c r="K7753" s="6"/>
      <c r="L7753" s="6"/>
      <c r="M7753" s="6"/>
      <c r="N7753" s="9">
        <v>274.18</v>
      </c>
      <c r="O7753" s="9">
        <v>274.19</v>
      </c>
      <c r="P7753" s="9">
        <v>11932204.800000001</v>
      </c>
      <c r="Q7753" s="9">
        <v>101497661.47</v>
      </c>
      <c r="R7753" s="11">
        <v>-9768641.9000000004</v>
      </c>
      <c r="S7753" s="7"/>
      <c r="T7753" s="7"/>
      <c r="U7753" s="7"/>
      <c r="V7753" s="7"/>
      <c r="W7753" s="7"/>
      <c r="X7753" s="7"/>
    </row>
    <row r="7754" spans="1:24" x14ac:dyDescent="0.2">
      <c r="A7754" s="126">
        <v>43410.633333333331</v>
      </c>
      <c r="B7754" s="9">
        <v>274.2</v>
      </c>
      <c r="C7754" s="9">
        <v>274.39999999999998</v>
      </c>
      <c r="D7754" s="9">
        <v>274.16000000000003</v>
      </c>
      <c r="E7754" s="9">
        <v>274.33999999999997</v>
      </c>
      <c r="F7754" s="10">
        <v>141170</v>
      </c>
      <c r="G7754" s="9">
        <v>38723684</v>
      </c>
      <c r="H7754" s="21">
        <v>324.38</v>
      </c>
      <c r="I7754" s="21">
        <v>324.51</v>
      </c>
      <c r="J7754" s="24">
        <v>0.13</v>
      </c>
      <c r="K7754" s="6"/>
      <c r="L7754" s="6"/>
      <c r="M7754" s="6"/>
      <c r="N7754" s="9">
        <v>274.31</v>
      </c>
      <c r="O7754" s="9">
        <v>274.31</v>
      </c>
      <c r="P7754" s="9">
        <v>38724342.700000003</v>
      </c>
      <c r="Q7754" s="9">
        <v>101497002.77</v>
      </c>
      <c r="R7754" s="11">
        <v>-9769300.5999999996</v>
      </c>
      <c r="S7754" s="7"/>
      <c r="T7754" s="7"/>
      <c r="U7754" s="7"/>
      <c r="V7754" s="7"/>
      <c r="W7754" s="7"/>
      <c r="X7754" s="7"/>
    </row>
    <row r="7755" spans="1:24" x14ac:dyDescent="0.2">
      <c r="A7755" s="126">
        <v>43410.634027777778</v>
      </c>
      <c r="B7755" s="9">
        <v>274.33</v>
      </c>
      <c r="C7755" s="9">
        <v>274.36</v>
      </c>
      <c r="D7755" s="9">
        <v>274.23</v>
      </c>
      <c r="E7755" s="9">
        <v>274.31</v>
      </c>
      <c r="F7755" s="10">
        <v>38180</v>
      </c>
      <c r="G7755" s="9">
        <v>10471974</v>
      </c>
      <c r="H7755" s="21">
        <v>27.05</v>
      </c>
      <c r="I7755" s="21">
        <v>27.04</v>
      </c>
      <c r="J7755" s="28">
        <v>0</v>
      </c>
      <c r="K7755" s="6"/>
      <c r="L7755" s="6"/>
      <c r="M7755" s="6"/>
      <c r="N7755" s="9">
        <v>274.3</v>
      </c>
      <c r="O7755" s="9">
        <v>274.27999999999997</v>
      </c>
      <c r="P7755" s="9">
        <v>10472869.449999999</v>
      </c>
      <c r="Q7755" s="9">
        <v>101496107.31999999</v>
      </c>
      <c r="R7755" s="11">
        <v>-9770196.0500000007</v>
      </c>
      <c r="S7755" s="7"/>
      <c r="T7755" s="7"/>
      <c r="U7755" s="7"/>
      <c r="V7755" s="7"/>
      <c r="W7755" s="7"/>
      <c r="X7755" s="7"/>
    </row>
    <row r="7756" spans="1:24" x14ac:dyDescent="0.2">
      <c r="A7756" s="126">
        <v>43410.634722222225</v>
      </c>
      <c r="B7756" s="9">
        <v>274.3</v>
      </c>
      <c r="C7756" s="9">
        <v>274.31</v>
      </c>
      <c r="D7756" s="9">
        <v>274.19</v>
      </c>
      <c r="E7756" s="9">
        <v>274.23</v>
      </c>
      <c r="F7756" s="10">
        <v>115460</v>
      </c>
      <c r="G7756" s="9">
        <v>31665504</v>
      </c>
      <c r="H7756" s="21">
        <v>302.41000000000003</v>
      </c>
      <c r="I7756" s="21">
        <v>302.38</v>
      </c>
      <c r="J7756" s="28">
        <v>0.03</v>
      </c>
      <c r="K7756" s="6"/>
      <c r="L7756" s="6"/>
      <c r="M7756" s="6"/>
      <c r="N7756" s="9">
        <v>274.24</v>
      </c>
      <c r="O7756" s="9">
        <v>274.26</v>
      </c>
      <c r="P7756" s="9">
        <v>31663750.399999999</v>
      </c>
      <c r="Q7756" s="9">
        <v>101497860.92</v>
      </c>
      <c r="R7756" s="11">
        <v>-9768442.4499999993</v>
      </c>
      <c r="S7756" s="7"/>
      <c r="T7756" s="7"/>
      <c r="U7756" s="7"/>
      <c r="V7756" s="7"/>
      <c r="W7756" s="7"/>
      <c r="X7756" s="7"/>
    </row>
    <row r="7757" spans="1:24" x14ac:dyDescent="0.2">
      <c r="A7757" s="126">
        <v>43410.635416666664</v>
      </c>
      <c r="B7757" s="9">
        <v>274.23</v>
      </c>
      <c r="C7757" s="9">
        <v>274.3</v>
      </c>
      <c r="D7757" s="9">
        <v>274.2</v>
      </c>
      <c r="E7757" s="9">
        <v>274.3</v>
      </c>
      <c r="F7757" s="10">
        <v>62150</v>
      </c>
      <c r="G7757" s="9">
        <v>17044406</v>
      </c>
      <c r="H7757" s="21">
        <v>53.83</v>
      </c>
      <c r="I7757" s="21">
        <v>53.83</v>
      </c>
      <c r="J7757" s="28">
        <v>0</v>
      </c>
      <c r="K7757" s="6"/>
      <c r="L7757" s="6"/>
      <c r="M7757" s="6"/>
      <c r="N7757" s="9">
        <v>274.27999999999997</v>
      </c>
      <c r="O7757" s="9">
        <v>274.25</v>
      </c>
      <c r="P7757" s="9">
        <v>17046191.25</v>
      </c>
      <c r="Q7757" s="9">
        <v>101496075.67</v>
      </c>
      <c r="R7757" s="11">
        <v>-9770227.6999999993</v>
      </c>
      <c r="S7757" s="7"/>
      <c r="T7757" s="7"/>
      <c r="U7757" s="7"/>
      <c r="V7757" s="7"/>
      <c r="W7757" s="7"/>
      <c r="X7757" s="7"/>
    </row>
    <row r="7758" spans="1:24" x14ac:dyDescent="0.2">
      <c r="A7758" s="126">
        <v>43410.636111111111</v>
      </c>
      <c r="B7758" s="9">
        <v>274.3</v>
      </c>
      <c r="C7758" s="9">
        <v>274.31</v>
      </c>
      <c r="D7758" s="9">
        <v>274.22000000000003</v>
      </c>
      <c r="E7758" s="9">
        <v>274.26</v>
      </c>
      <c r="F7758" s="10">
        <v>62080</v>
      </c>
      <c r="G7758" s="9">
        <v>17027364</v>
      </c>
      <c r="H7758" s="21">
        <v>99.89</v>
      </c>
      <c r="I7758" s="21">
        <v>99.9</v>
      </c>
      <c r="J7758" s="28">
        <v>0.01</v>
      </c>
      <c r="K7758" s="6"/>
      <c r="L7758" s="6"/>
      <c r="M7758" s="6"/>
      <c r="N7758" s="9">
        <v>274.26</v>
      </c>
      <c r="O7758" s="9">
        <v>274.27999999999997</v>
      </c>
      <c r="P7758" s="9">
        <v>17026216</v>
      </c>
      <c r="Q7758" s="9">
        <v>101497223.67</v>
      </c>
      <c r="R7758" s="11">
        <v>-9769079.6999999993</v>
      </c>
      <c r="S7758" s="7"/>
      <c r="T7758" s="7"/>
      <c r="U7758" s="7"/>
      <c r="V7758" s="7"/>
      <c r="W7758" s="7"/>
      <c r="X7758" s="7"/>
    </row>
    <row r="7759" spans="1:24" x14ac:dyDescent="0.2">
      <c r="A7759" s="126">
        <v>43410.636805555558</v>
      </c>
      <c r="B7759" s="9">
        <v>274.26</v>
      </c>
      <c r="C7759" s="9">
        <v>274.3</v>
      </c>
      <c r="D7759" s="9">
        <v>274.25</v>
      </c>
      <c r="E7759" s="9">
        <v>274.27</v>
      </c>
      <c r="F7759" s="10">
        <v>45120</v>
      </c>
      <c r="G7759" s="9">
        <v>12374663</v>
      </c>
      <c r="H7759" s="21">
        <v>72.680000000000007</v>
      </c>
      <c r="I7759" s="21">
        <v>72.680000000000007</v>
      </c>
      <c r="J7759" s="28">
        <v>0.01</v>
      </c>
      <c r="K7759" s="6"/>
      <c r="L7759" s="6"/>
      <c r="M7759" s="6"/>
      <c r="N7759" s="9">
        <v>274.27</v>
      </c>
      <c r="O7759" s="9">
        <v>274.26</v>
      </c>
      <c r="P7759" s="9">
        <v>12375175.199999999</v>
      </c>
      <c r="Q7759" s="9">
        <v>101496711.47</v>
      </c>
      <c r="R7759" s="11">
        <v>-9769591.9000000004</v>
      </c>
      <c r="S7759" s="7"/>
      <c r="T7759" s="7"/>
      <c r="U7759" s="7"/>
      <c r="V7759" s="7"/>
      <c r="W7759" s="7"/>
      <c r="X7759" s="7"/>
    </row>
    <row r="7760" spans="1:24" x14ac:dyDescent="0.2">
      <c r="A7760" s="126">
        <v>43410.637499999997</v>
      </c>
      <c r="B7760" s="9">
        <v>274.26</v>
      </c>
      <c r="C7760" s="9">
        <v>274.33999999999997</v>
      </c>
      <c r="D7760" s="9">
        <v>274.26</v>
      </c>
      <c r="E7760" s="9">
        <v>274.3</v>
      </c>
      <c r="F7760" s="10">
        <v>92270</v>
      </c>
      <c r="G7760" s="9">
        <v>25310482</v>
      </c>
      <c r="H7760" s="21">
        <v>204.5</v>
      </c>
      <c r="I7760" s="21">
        <v>204.53</v>
      </c>
      <c r="J7760" s="28">
        <v>0.04</v>
      </c>
      <c r="K7760" s="6"/>
      <c r="L7760" s="6"/>
      <c r="M7760" s="6"/>
      <c r="N7760" s="9">
        <v>274.3</v>
      </c>
      <c r="O7760" s="9">
        <v>274.31</v>
      </c>
      <c r="P7760" s="9">
        <v>25309661</v>
      </c>
      <c r="Q7760" s="9">
        <v>101497532.47</v>
      </c>
      <c r="R7760" s="11">
        <v>-9768770.9000000004</v>
      </c>
      <c r="S7760" s="7"/>
      <c r="T7760" s="7"/>
      <c r="U7760" s="7"/>
      <c r="V7760" s="7"/>
      <c r="W7760" s="7"/>
      <c r="X7760" s="7"/>
    </row>
    <row r="7761" spans="1:24" x14ac:dyDescent="0.2">
      <c r="A7761" s="126">
        <v>43410.638194444444</v>
      </c>
      <c r="B7761" s="9">
        <v>274.3</v>
      </c>
      <c r="C7761" s="9">
        <v>274.37</v>
      </c>
      <c r="D7761" s="9">
        <v>274.27999999999997</v>
      </c>
      <c r="E7761" s="9">
        <v>274.27999999999997</v>
      </c>
      <c r="F7761" s="10">
        <v>124050</v>
      </c>
      <c r="G7761" s="9">
        <v>34027884</v>
      </c>
      <c r="H7761" s="21">
        <v>134.44</v>
      </c>
      <c r="I7761" s="21">
        <v>134.44</v>
      </c>
      <c r="J7761" s="28">
        <v>0</v>
      </c>
      <c r="K7761" s="6"/>
      <c r="L7761" s="6"/>
      <c r="M7761" s="6"/>
      <c r="N7761" s="9">
        <v>274.3</v>
      </c>
      <c r="O7761" s="9">
        <v>274.31</v>
      </c>
      <c r="P7761" s="9">
        <v>34027225.130000003</v>
      </c>
      <c r="Q7761" s="9">
        <v>101498191.34999999</v>
      </c>
      <c r="R7761" s="11">
        <v>-9768112.0299999993</v>
      </c>
      <c r="S7761" s="7"/>
      <c r="T7761" s="7"/>
      <c r="U7761" s="7"/>
      <c r="V7761" s="7"/>
      <c r="W7761" s="7"/>
      <c r="X7761" s="7"/>
    </row>
    <row r="7762" spans="1:24" x14ac:dyDescent="0.2">
      <c r="A7762" s="126">
        <v>43410.638888888891</v>
      </c>
      <c r="B7762" s="9">
        <v>274.29000000000002</v>
      </c>
      <c r="C7762" s="9">
        <v>274.3</v>
      </c>
      <c r="D7762" s="9">
        <v>274.23</v>
      </c>
      <c r="E7762" s="9">
        <v>274.26</v>
      </c>
      <c r="F7762" s="10">
        <v>103390</v>
      </c>
      <c r="G7762" s="9">
        <v>28356634</v>
      </c>
      <c r="H7762" s="21">
        <v>83.35</v>
      </c>
      <c r="I7762" s="21">
        <v>83.33</v>
      </c>
      <c r="J7762" s="28">
        <v>0.01</v>
      </c>
      <c r="K7762" s="6"/>
      <c r="L7762" s="6"/>
      <c r="M7762" s="6"/>
      <c r="N7762" s="9">
        <v>274.26</v>
      </c>
      <c r="O7762" s="9">
        <v>274.27</v>
      </c>
      <c r="P7762" s="9">
        <v>28355999.879999999</v>
      </c>
      <c r="Q7762" s="9">
        <v>101498825.47</v>
      </c>
      <c r="R7762" s="11">
        <v>-9767477.9000000004</v>
      </c>
      <c r="S7762" s="7"/>
      <c r="T7762" s="7"/>
      <c r="U7762" s="7"/>
      <c r="V7762" s="7"/>
      <c r="W7762" s="7"/>
      <c r="X7762" s="7"/>
    </row>
    <row r="7763" spans="1:24" x14ac:dyDescent="0.2">
      <c r="A7763" s="126">
        <v>43410.63958333333</v>
      </c>
      <c r="B7763" s="9">
        <v>274.27</v>
      </c>
      <c r="C7763" s="9">
        <v>274.27</v>
      </c>
      <c r="D7763" s="9">
        <v>274.13</v>
      </c>
      <c r="E7763" s="9">
        <v>274.14</v>
      </c>
      <c r="F7763" s="10">
        <v>107930</v>
      </c>
      <c r="G7763" s="9">
        <v>29590880</v>
      </c>
      <c r="H7763" s="21">
        <v>104.39</v>
      </c>
      <c r="I7763" s="21">
        <v>104.35</v>
      </c>
      <c r="J7763" s="28">
        <v>0.04</v>
      </c>
      <c r="K7763" s="6"/>
      <c r="L7763" s="6"/>
      <c r="M7763" s="6"/>
      <c r="N7763" s="9">
        <v>274.17</v>
      </c>
      <c r="O7763" s="9">
        <v>274.17</v>
      </c>
      <c r="P7763" s="9">
        <v>29591168.100000001</v>
      </c>
      <c r="Q7763" s="9">
        <v>101498537.37</v>
      </c>
      <c r="R7763" s="11">
        <v>-9767766</v>
      </c>
      <c r="S7763" s="7"/>
      <c r="T7763" s="7"/>
      <c r="U7763" s="7"/>
      <c r="V7763" s="7"/>
      <c r="W7763" s="7"/>
      <c r="X7763" s="7"/>
    </row>
    <row r="7764" spans="1:24" x14ac:dyDescent="0.2">
      <c r="A7764" s="126">
        <v>43410.640277777777</v>
      </c>
      <c r="B7764" s="9">
        <v>274.14</v>
      </c>
      <c r="C7764" s="9">
        <v>274.26</v>
      </c>
      <c r="D7764" s="9">
        <v>274.12</v>
      </c>
      <c r="E7764" s="9">
        <v>274.19</v>
      </c>
      <c r="F7764" s="10">
        <v>95280</v>
      </c>
      <c r="G7764" s="9">
        <v>26124150</v>
      </c>
      <c r="H7764" s="21">
        <v>88.28</v>
      </c>
      <c r="I7764" s="21">
        <v>88.28</v>
      </c>
      <c r="J7764" s="28">
        <v>0.01</v>
      </c>
      <c r="K7764" s="6"/>
      <c r="L7764" s="6"/>
      <c r="M7764" s="6"/>
      <c r="N7764" s="9">
        <v>274.19</v>
      </c>
      <c r="O7764" s="9">
        <v>274.18</v>
      </c>
      <c r="P7764" s="9">
        <v>26124823.199999999</v>
      </c>
      <c r="Q7764" s="9">
        <v>101497864.17</v>
      </c>
      <c r="R7764" s="11">
        <v>-9768439.1999999993</v>
      </c>
      <c r="S7764" s="7"/>
      <c r="T7764" s="7"/>
      <c r="U7764" s="7"/>
      <c r="V7764" s="7"/>
      <c r="W7764" s="7"/>
      <c r="X7764" s="7"/>
    </row>
    <row r="7765" spans="1:24" x14ac:dyDescent="0.2">
      <c r="A7765" s="126">
        <v>43410.640972222223</v>
      </c>
      <c r="B7765" s="9">
        <v>274.19</v>
      </c>
      <c r="C7765" s="9">
        <v>274.32</v>
      </c>
      <c r="D7765" s="9">
        <v>274.18</v>
      </c>
      <c r="E7765" s="9">
        <v>274.3</v>
      </c>
      <c r="F7765" s="10">
        <v>104590</v>
      </c>
      <c r="G7765" s="9">
        <v>28685002</v>
      </c>
      <c r="H7765" s="21">
        <v>109.77</v>
      </c>
      <c r="I7765" s="21">
        <v>109.8</v>
      </c>
      <c r="J7765" s="28">
        <v>0.03</v>
      </c>
      <c r="K7765" s="6"/>
      <c r="L7765" s="6"/>
      <c r="M7765" s="6"/>
      <c r="N7765" s="9">
        <v>274.27999999999997</v>
      </c>
      <c r="O7765" s="9">
        <v>274.26</v>
      </c>
      <c r="P7765" s="9">
        <v>28686422.25</v>
      </c>
      <c r="Q7765" s="9">
        <v>101496443.92</v>
      </c>
      <c r="R7765" s="11">
        <v>-9769859.4499999993</v>
      </c>
      <c r="S7765" s="7"/>
      <c r="T7765" s="7"/>
      <c r="U7765" s="7"/>
      <c r="V7765" s="7"/>
      <c r="W7765" s="7"/>
      <c r="X7765" s="7"/>
    </row>
    <row r="7766" spans="1:24" x14ac:dyDescent="0.2">
      <c r="A7766" s="126">
        <v>43410.64166666667</v>
      </c>
      <c r="B7766" s="9">
        <v>274.3</v>
      </c>
      <c r="C7766" s="9">
        <v>274.58</v>
      </c>
      <c r="D7766" s="9">
        <v>274.27</v>
      </c>
      <c r="E7766" s="9">
        <v>274.47000000000003</v>
      </c>
      <c r="F7766" s="10">
        <v>369860</v>
      </c>
      <c r="G7766" s="9">
        <v>101502992</v>
      </c>
      <c r="H7766" s="21">
        <v>353.63</v>
      </c>
      <c r="I7766" s="21">
        <v>353.85</v>
      </c>
      <c r="J7766" s="55">
        <v>0.23</v>
      </c>
      <c r="K7766" s="6"/>
      <c r="L7766" s="6"/>
      <c r="M7766" s="6"/>
      <c r="N7766" s="9">
        <v>274.45</v>
      </c>
      <c r="O7766" s="9">
        <v>274.44</v>
      </c>
      <c r="P7766" s="9">
        <v>101507152.34999999</v>
      </c>
      <c r="Q7766" s="9">
        <v>101492283.56999999</v>
      </c>
      <c r="R7766" s="11">
        <v>-9774019.8000000007</v>
      </c>
      <c r="S7766" s="7"/>
      <c r="T7766" s="7"/>
      <c r="U7766" s="7"/>
      <c r="V7766" s="7"/>
      <c r="W7766" s="7"/>
      <c r="X7766" s="7"/>
    </row>
    <row r="7767" spans="1:24" x14ac:dyDescent="0.2">
      <c r="A7767" s="126">
        <v>43410.642361111109</v>
      </c>
      <c r="B7767" s="9">
        <v>274.47000000000003</v>
      </c>
      <c r="C7767" s="9">
        <v>274.47000000000003</v>
      </c>
      <c r="D7767" s="9">
        <v>274.33</v>
      </c>
      <c r="E7767" s="9">
        <v>274.44</v>
      </c>
      <c r="F7767" s="10">
        <v>112390</v>
      </c>
      <c r="G7767" s="9">
        <v>30841390</v>
      </c>
      <c r="H7767" s="21">
        <v>30.39</v>
      </c>
      <c r="I7767" s="21">
        <v>30.38</v>
      </c>
      <c r="J7767" s="28">
        <v>0</v>
      </c>
      <c r="K7767" s="6"/>
      <c r="L7767" s="6"/>
      <c r="M7767" s="6"/>
      <c r="N7767" s="9">
        <v>274.42</v>
      </c>
      <c r="O7767" s="9">
        <v>274.41000000000003</v>
      </c>
      <c r="P7767" s="9">
        <v>30842063.800000001</v>
      </c>
      <c r="Q7767" s="9">
        <v>101491609.77</v>
      </c>
      <c r="R7767" s="11">
        <v>-9774693.5999999996</v>
      </c>
      <c r="S7767" s="7"/>
      <c r="T7767" s="7"/>
      <c r="U7767" s="7"/>
      <c r="V7767" s="7"/>
      <c r="W7767" s="7"/>
      <c r="X7767" s="7"/>
    </row>
    <row r="7768" spans="1:24" x14ac:dyDescent="0.2">
      <c r="A7768" s="126">
        <v>43410.643055555556</v>
      </c>
      <c r="B7768" s="9">
        <v>274.43</v>
      </c>
      <c r="C7768" s="9">
        <v>274.45</v>
      </c>
      <c r="D7768" s="9">
        <v>274.27</v>
      </c>
      <c r="E7768" s="9">
        <v>274.33999999999997</v>
      </c>
      <c r="F7768" s="10">
        <v>245370</v>
      </c>
      <c r="G7768" s="9">
        <v>67316696</v>
      </c>
      <c r="H7768" s="21">
        <v>218.32</v>
      </c>
      <c r="I7768" s="21">
        <v>218.27</v>
      </c>
      <c r="J7768" s="30">
        <v>0.05</v>
      </c>
      <c r="K7768" s="6"/>
      <c r="L7768" s="6"/>
      <c r="M7768" s="6"/>
      <c r="N7768" s="9">
        <v>274.35000000000002</v>
      </c>
      <c r="O7768" s="9">
        <v>274.35000000000002</v>
      </c>
      <c r="P7768" s="9">
        <v>67317259.5</v>
      </c>
      <c r="Q7768" s="9">
        <v>101491046.27</v>
      </c>
      <c r="R7768" s="11">
        <v>-9775257.0999999996</v>
      </c>
      <c r="S7768" s="7"/>
      <c r="T7768" s="7"/>
      <c r="U7768" s="7"/>
      <c r="V7768" s="7"/>
      <c r="W7768" s="7"/>
      <c r="X7768" s="7"/>
    </row>
    <row r="7769" spans="1:24" x14ac:dyDescent="0.2">
      <c r="A7769" s="126">
        <v>43410.643750000003</v>
      </c>
      <c r="B7769" s="9">
        <v>274.33</v>
      </c>
      <c r="C7769" s="9">
        <v>274.41000000000003</v>
      </c>
      <c r="D7769" s="9">
        <v>274.32</v>
      </c>
      <c r="E7769" s="9">
        <v>274.35000000000002</v>
      </c>
      <c r="F7769" s="10">
        <v>85820</v>
      </c>
      <c r="G7769" s="9">
        <v>23544202</v>
      </c>
      <c r="H7769" s="21">
        <v>34.979999999999997</v>
      </c>
      <c r="I7769" s="21">
        <v>34.979999999999997</v>
      </c>
      <c r="J7769" s="28">
        <v>0</v>
      </c>
      <c r="K7769" s="6"/>
      <c r="L7769" s="6"/>
      <c r="M7769" s="6"/>
      <c r="N7769" s="9">
        <v>274.36</v>
      </c>
      <c r="O7769" s="9">
        <v>274.33999999999997</v>
      </c>
      <c r="P7769" s="9">
        <v>23545360.649999999</v>
      </c>
      <c r="Q7769" s="9">
        <v>101489887.62</v>
      </c>
      <c r="R7769" s="11">
        <v>-9776415.75</v>
      </c>
      <c r="S7769" s="7"/>
      <c r="T7769" s="7"/>
      <c r="U7769" s="7"/>
      <c r="V7769" s="7"/>
      <c r="W7769" s="7"/>
      <c r="X7769" s="7"/>
    </row>
    <row r="7770" spans="1:24" x14ac:dyDescent="0.2">
      <c r="A7770" s="126">
        <v>43410.644444444442</v>
      </c>
      <c r="B7770" s="9">
        <v>274.35000000000002</v>
      </c>
      <c r="C7770" s="9">
        <v>274.42</v>
      </c>
      <c r="D7770" s="9">
        <v>274.33</v>
      </c>
      <c r="E7770" s="9">
        <v>274.39999999999998</v>
      </c>
      <c r="F7770" s="10">
        <v>137500</v>
      </c>
      <c r="G7770" s="9">
        <v>37726612</v>
      </c>
      <c r="H7770" s="21">
        <v>160.22</v>
      </c>
      <c r="I7770" s="21">
        <v>160.24</v>
      </c>
      <c r="J7770" s="28">
        <v>0.02</v>
      </c>
      <c r="K7770" s="6"/>
      <c r="L7770" s="6"/>
      <c r="M7770" s="6"/>
      <c r="N7770" s="9">
        <v>274.39</v>
      </c>
      <c r="O7770" s="9">
        <v>274.38</v>
      </c>
      <c r="P7770" s="9">
        <v>37728281.25</v>
      </c>
      <c r="Q7770" s="9">
        <v>101488218.37</v>
      </c>
      <c r="R7770" s="11">
        <v>-9778085</v>
      </c>
      <c r="S7770" s="7"/>
      <c r="T7770" s="7"/>
      <c r="U7770" s="7"/>
      <c r="V7770" s="7"/>
      <c r="W7770" s="7"/>
      <c r="X7770" s="7"/>
    </row>
    <row r="7771" spans="1:24" x14ac:dyDescent="0.2">
      <c r="A7771" s="126">
        <v>43410.645138888889</v>
      </c>
      <c r="B7771" s="9">
        <v>274.41000000000003</v>
      </c>
      <c r="C7771" s="9">
        <v>274.45999999999998</v>
      </c>
      <c r="D7771" s="9">
        <v>274.36</v>
      </c>
      <c r="E7771" s="9">
        <v>274.37</v>
      </c>
      <c r="F7771" s="10">
        <v>123090</v>
      </c>
      <c r="G7771" s="9">
        <v>33774384</v>
      </c>
      <c r="H7771" s="21">
        <v>89.52</v>
      </c>
      <c r="I7771" s="21">
        <v>89.52</v>
      </c>
      <c r="J7771" s="28">
        <v>0</v>
      </c>
      <c r="K7771" s="6"/>
      <c r="L7771" s="6"/>
      <c r="M7771" s="6"/>
      <c r="N7771" s="9">
        <v>274.39</v>
      </c>
      <c r="O7771" s="9">
        <v>274.39</v>
      </c>
      <c r="P7771" s="9">
        <v>33774665.100000001</v>
      </c>
      <c r="Q7771" s="9">
        <v>101487937.27</v>
      </c>
      <c r="R7771" s="11">
        <v>-9778366.0999999996</v>
      </c>
      <c r="S7771" s="7"/>
      <c r="T7771" s="7"/>
      <c r="U7771" s="7"/>
      <c r="V7771" s="7"/>
      <c r="W7771" s="7"/>
      <c r="X7771" s="7"/>
    </row>
    <row r="7772" spans="1:24" x14ac:dyDescent="0.2">
      <c r="A7772" s="126">
        <v>43410.645833333336</v>
      </c>
      <c r="B7772" s="9">
        <v>274.38</v>
      </c>
      <c r="C7772" s="9">
        <v>274.51</v>
      </c>
      <c r="D7772" s="9">
        <v>274.31</v>
      </c>
      <c r="E7772" s="9">
        <v>274.49</v>
      </c>
      <c r="F7772" s="10">
        <v>316190</v>
      </c>
      <c r="G7772" s="9">
        <v>86773056</v>
      </c>
      <c r="H7772" s="21">
        <v>256.88</v>
      </c>
      <c r="I7772" s="21">
        <v>256.92</v>
      </c>
      <c r="J7772" s="28">
        <v>0.04</v>
      </c>
      <c r="K7772" s="6"/>
      <c r="L7772" s="6"/>
      <c r="M7772" s="6"/>
      <c r="N7772" s="9">
        <v>274.45</v>
      </c>
      <c r="O7772" s="9">
        <v>274.43</v>
      </c>
      <c r="P7772" s="9">
        <v>86778345.5</v>
      </c>
      <c r="Q7772" s="9">
        <v>101482647.77</v>
      </c>
      <c r="R7772" s="11">
        <v>-9783655.5999999996</v>
      </c>
      <c r="S7772" s="7"/>
      <c r="T7772" s="7"/>
      <c r="U7772" s="7"/>
      <c r="V7772" s="7"/>
      <c r="W7772" s="7"/>
      <c r="X7772" s="7"/>
    </row>
    <row r="7773" spans="1:24" x14ac:dyDescent="0.2">
      <c r="A7773" s="126">
        <v>43410.646527777775</v>
      </c>
      <c r="B7773" s="9">
        <v>274.48</v>
      </c>
      <c r="C7773" s="9">
        <v>274.51</v>
      </c>
      <c r="D7773" s="9">
        <v>274.42</v>
      </c>
      <c r="E7773" s="9">
        <v>274.45</v>
      </c>
      <c r="F7773" s="10">
        <v>70990</v>
      </c>
      <c r="G7773" s="9">
        <v>19483248</v>
      </c>
      <c r="H7773" s="21">
        <v>22.45</v>
      </c>
      <c r="I7773" s="21">
        <v>22.45</v>
      </c>
      <c r="J7773" s="28">
        <v>0</v>
      </c>
      <c r="K7773" s="6"/>
      <c r="L7773" s="6"/>
      <c r="M7773" s="6"/>
      <c r="N7773" s="9">
        <v>274.45999999999998</v>
      </c>
      <c r="O7773" s="9">
        <v>274.45</v>
      </c>
      <c r="P7773" s="9">
        <v>19483737.93</v>
      </c>
      <c r="Q7773" s="9">
        <v>101482157.84999999</v>
      </c>
      <c r="R7773" s="11">
        <v>-9784145.5299999993</v>
      </c>
      <c r="S7773" s="7"/>
      <c r="T7773" s="7"/>
      <c r="U7773" s="7"/>
      <c r="V7773" s="7"/>
      <c r="W7773" s="7"/>
      <c r="X7773" s="7"/>
    </row>
    <row r="7774" spans="1:24" x14ac:dyDescent="0.2">
      <c r="A7774" s="126">
        <v>43410.647222222222</v>
      </c>
      <c r="B7774" s="9">
        <v>274.45</v>
      </c>
      <c r="C7774" s="9">
        <v>274.49</v>
      </c>
      <c r="D7774" s="9">
        <v>274.38</v>
      </c>
      <c r="E7774" s="9">
        <v>274.39</v>
      </c>
      <c r="F7774" s="10">
        <v>88580</v>
      </c>
      <c r="G7774" s="9">
        <v>24309222</v>
      </c>
      <c r="H7774" s="21">
        <v>124.78</v>
      </c>
      <c r="I7774" s="21">
        <v>124.77</v>
      </c>
      <c r="J7774" s="28">
        <v>0.01</v>
      </c>
      <c r="K7774" s="6"/>
      <c r="L7774" s="6"/>
      <c r="M7774" s="6"/>
      <c r="N7774" s="9">
        <v>274.41000000000003</v>
      </c>
      <c r="O7774" s="9">
        <v>274.43</v>
      </c>
      <c r="P7774" s="9">
        <v>24307459.25</v>
      </c>
      <c r="Q7774" s="9">
        <v>101483920.59999999</v>
      </c>
      <c r="R7774" s="11">
        <v>-9782382.7799999993</v>
      </c>
      <c r="S7774" s="7"/>
      <c r="T7774" s="7"/>
      <c r="U7774" s="7"/>
      <c r="V7774" s="7"/>
      <c r="W7774" s="7"/>
      <c r="X7774" s="7"/>
    </row>
    <row r="7775" spans="1:24" x14ac:dyDescent="0.2">
      <c r="A7775" s="126">
        <v>43410.647916666669</v>
      </c>
      <c r="B7775" s="9">
        <v>274.39</v>
      </c>
      <c r="C7775" s="9">
        <v>274.49</v>
      </c>
      <c r="D7775" s="9">
        <v>274.39</v>
      </c>
      <c r="E7775" s="9">
        <v>274.45</v>
      </c>
      <c r="F7775" s="10">
        <v>119350</v>
      </c>
      <c r="G7775" s="9">
        <v>32755634</v>
      </c>
      <c r="H7775" s="21">
        <v>134.74</v>
      </c>
      <c r="I7775" s="21">
        <v>134.75</v>
      </c>
      <c r="J7775" s="28">
        <v>0.01</v>
      </c>
      <c r="K7775" s="6"/>
      <c r="L7775" s="6"/>
      <c r="M7775" s="6"/>
      <c r="N7775" s="9">
        <v>274.45</v>
      </c>
      <c r="O7775" s="9">
        <v>274.45</v>
      </c>
      <c r="P7775" s="9">
        <v>32755010.75</v>
      </c>
      <c r="Q7775" s="9">
        <v>101484543.84999999</v>
      </c>
      <c r="R7775" s="11">
        <v>-9781759.5299999993</v>
      </c>
      <c r="S7775" s="7"/>
      <c r="T7775" s="7"/>
      <c r="U7775" s="7"/>
      <c r="V7775" s="7"/>
      <c r="W7775" s="7"/>
      <c r="X7775" s="7"/>
    </row>
    <row r="7776" spans="1:24" x14ac:dyDescent="0.2">
      <c r="A7776" s="126">
        <v>43410.648611111108</v>
      </c>
      <c r="B7776" s="9">
        <v>274.45</v>
      </c>
      <c r="C7776" s="9">
        <v>274.45999999999998</v>
      </c>
      <c r="D7776" s="9">
        <v>274.37</v>
      </c>
      <c r="E7776" s="9">
        <v>274.39999999999998</v>
      </c>
      <c r="F7776" s="10">
        <v>97040</v>
      </c>
      <c r="G7776" s="9">
        <v>26629022</v>
      </c>
      <c r="H7776" s="21">
        <v>81.31</v>
      </c>
      <c r="I7776" s="21">
        <v>81.3</v>
      </c>
      <c r="J7776" s="28">
        <v>0.01</v>
      </c>
      <c r="K7776" s="6"/>
      <c r="L7776" s="6"/>
      <c r="M7776" s="6"/>
      <c r="N7776" s="9">
        <v>274.41000000000003</v>
      </c>
      <c r="O7776" s="9">
        <v>274.41000000000003</v>
      </c>
      <c r="P7776" s="9">
        <v>26628503.800000001</v>
      </c>
      <c r="Q7776" s="9">
        <v>101485062.05</v>
      </c>
      <c r="R7776" s="11">
        <v>-9781241.3300000001</v>
      </c>
      <c r="S7776" s="7"/>
      <c r="T7776" s="7"/>
      <c r="U7776" s="7"/>
      <c r="V7776" s="7"/>
      <c r="W7776" s="7"/>
      <c r="X7776" s="7"/>
    </row>
    <row r="7777" spans="1:24" x14ac:dyDescent="0.2">
      <c r="A7777" s="126">
        <v>43410.649305555555</v>
      </c>
      <c r="B7777" s="9">
        <v>274.39999999999998</v>
      </c>
      <c r="C7777" s="9">
        <v>274.5</v>
      </c>
      <c r="D7777" s="9">
        <v>274.39</v>
      </c>
      <c r="E7777" s="9">
        <v>274.42</v>
      </c>
      <c r="F7777" s="10">
        <v>156950</v>
      </c>
      <c r="G7777" s="9">
        <v>43072836</v>
      </c>
      <c r="H7777" s="21">
        <v>161.74</v>
      </c>
      <c r="I7777" s="21">
        <v>161.75</v>
      </c>
      <c r="J7777" s="28">
        <v>0.01</v>
      </c>
      <c r="K7777" s="6"/>
      <c r="L7777" s="6"/>
      <c r="M7777" s="6"/>
      <c r="N7777" s="9">
        <v>274.43</v>
      </c>
      <c r="O7777" s="9">
        <v>274.44</v>
      </c>
      <c r="P7777" s="9">
        <v>43072180.880000003</v>
      </c>
      <c r="Q7777" s="9">
        <v>101485717.17</v>
      </c>
      <c r="R7777" s="11">
        <v>-9780586.1999999993</v>
      </c>
      <c r="S7777" s="7"/>
      <c r="T7777" s="7"/>
      <c r="U7777" s="7"/>
      <c r="V7777" s="7"/>
      <c r="W7777" s="7"/>
      <c r="X7777" s="7"/>
    </row>
    <row r="7778" spans="1:24" x14ac:dyDescent="0.2">
      <c r="A7778" s="126">
        <v>43410.65</v>
      </c>
      <c r="B7778" s="9">
        <v>274.42</v>
      </c>
      <c r="C7778" s="9">
        <v>274.61</v>
      </c>
      <c r="D7778" s="9">
        <v>274.42</v>
      </c>
      <c r="E7778" s="9">
        <v>274.47000000000003</v>
      </c>
      <c r="F7778" s="10">
        <v>592650</v>
      </c>
      <c r="G7778" s="9">
        <v>162682048</v>
      </c>
      <c r="H7778" s="21">
        <v>377.6</v>
      </c>
      <c r="I7778" s="21">
        <v>377.69</v>
      </c>
      <c r="J7778" s="27">
        <v>0.09</v>
      </c>
      <c r="K7778" s="6"/>
      <c r="L7778" s="6"/>
      <c r="M7778" s="6"/>
      <c r="N7778" s="9">
        <v>274.49</v>
      </c>
      <c r="O7778" s="9">
        <v>274.5</v>
      </c>
      <c r="P7778" s="9">
        <v>162677980.13</v>
      </c>
      <c r="Q7778" s="9">
        <v>101489785.05</v>
      </c>
      <c r="R7778" s="11">
        <v>-9776518.3300000001</v>
      </c>
      <c r="S7778" s="7"/>
      <c r="T7778" s="7"/>
      <c r="U7778" s="7"/>
      <c r="V7778" s="7"/>
      <c r="W7778" s="7"/>
      <c r="X7778" s="7"/>
    </row>
    <row r="7779" spans="1:24" x14ac:dyDescent="0.2">
      <c r="A7779" s="126">
        <v>43410.650694444441</v>
      </c>
      <c r="B7779" s="9">
        <v>274.47000000000003</v>
      </c>
      <c r="C7779" s="9">
        <v>274.49</v>
      </c>
      <c r="D7779" s="9">
        <v>274.37</v>
      </c>
      <c r="E7779" s="9">
        <v>274.39</v>
      </c>
      <c r="F7779" s="10">
        <v>177100</v>
      </c>
      <c r="G7779" s="9">
        <v>48599464</v>
      </c>
      <c r="H7779" s="21">
        <v>29.88</v>
      </c>
      <c r="I7779" s="21">
        <v>29.87</v>
      </c>
      <c r="J7779" s="28">
        <v>0.01</v>
      </c>
      <c r="K7779" s="6"/>
      <c r="L7779" s="6"/>
      <c r="M7779" s="6"/>
      <c r="N7779" s="9">
        <v>274.41000000000003</v>
      </c>
      <c r="O7779" s="9">
        <v>274.42</v>
      </c>
      <c r="P7779" s="9">
        <v>48598011</v>
      </c>
      <c r="Q7779" s="9">
        <v>101491238.05</v>
      </c>
      <c r="R7779" s="11">
        <v>-9775065.3300000001</v>
      </c>
      <c r="S7779" s="7"/>
      <c r="T7779" s="7"/>
      <c r="U7779" s="7"/>
      <c r="V7779" s="7"/>
      <c r="W7779" s="7"/>
      <c r="X7779" s="7"/>
    </row>
    <row r="7780" spans="1:24" x14ac:dyDescent="0.2">
      <c r="A7780" s="126">
        <v>43410.651388888888</v>
      </c>
      <c r="B7780" s="9">
        <v>274.39</v>
      </c>
      <c r="C7780" s="9">
        <v>274.45999999999998</v>
      </c>
      <c r="D7780" s="9">
        <v>274.35000000000002</v>
      </c>
      <c r="E7780" s="9">
        <v>274.35000000000002</v>
      </c>
      <c r="F7780" s="10">
        <v>157040</v>
      </c>
      <c r="G7780" s="9">
        <v>43090244</v>
      </c>
      <c r="H7780" s="21">
        <v>88.67</v>
      </c>
      <c r="I7780" s="21">
        <v>88.66</v>
      </c>
      <c r="J7780" s="28">
        <v>0.01</v>
      </c>
      <c r="K7780" s="6"/>
      <c r="L7780" s="6"/>
      <c r="M7780" s="6"/>
      <c r="N7780" s="9">
        <v>274.38</v>
      </c>
      <c r="O7780" s="9">
        <v>274.39</v>
      </c>
      <c r="P7780" s="9">
        <v>43088242.600000001</v>
      </c>
      <c r="Q7780" s="9">
        <v>101493239.45</v>
      </c>
      <c r="R7780" s="11">
        <v>-9773063.9299999997</v>
      </c>
      <c r="S7780" s="7"/>
      <c r="T7780" s="7"/>
      <c r="U7780" s="7"/>
      <c r="V7780" s="7"/>
      <c r="W7780" s="7"/>
      <c r="X7780" s="7"/>
    </row>
    <row r="7781" spans="1:24" x14ac:dyDescent="0.2">
      <c r="A7781" s="126">
        <v>43410.652083333334</v>
      </c>
      <c r="B7781" s="9">
        <v>274.35000000000002</v>
      </c>
      <c r="C7781" s="9">
        <v>274.45</v>
      </c>
      <c r="D7781" s="9">
        <v>274.27999999999997</v>
      </c>
      <c r="E7781" s="9">
        <v>274.36</v>
      </c>
      <c r="F7781" s="10">
        <v>244360</v>
      </c>
      <c r="G7781" s="9">
        <v>67042740</v>
      </c>
      <c r="H7781" s="21">
        <v>155.6</v>
      </c>
      <c r="I7781" s="21">
        <v>155.59</v>
      </c>
      <c r="J7781" s="28">
        <v>0.02</v>
      </c>
      <c r="K7781" s="6"/>
      <c r="L7781" s="6"/>
      <c r="M7781" s="6"/>
      <c r="N7781" s="9">
        <v>274.36</v>
      </c>
      <c r="O7781" s="9">
        <v>274.36</v>
      </c>
      <c r="P7781" s="9">
        <v>67043220.5</v>
      </c>
      <c r="Q7781" s="9">
        <v>101492758.95</v>
      </c>
      <c r="R7781" s="11">
        <v>-9773544.4299999997</v>
      </c>
      <c r="S7781" s="7"/>
      <c r="T7781" s="7"/>
      <c r="U7781" s="7"/>
      <c r="V7781" s="7"/>
      <c r="W7781" s="7"/>
      <c r="X7781" s="7"/>
    </row>
    <row r="7782" spans="1:24" x14ac:dyDescent="0.2">
      <c r="A7782" s="126">
        <v>43410.652777777781</v>
      </c>
      <c r="B7782" s="9">
        <v>274.36</v>
      </c>
      <c r="C7782" s="9">
        <v>274.42</v>
      </c>
      <c r="D7782" s="9">
        <v>274.25</v>
      </c>
      <c r="E7782" s="9">
        <v>274.26</v>
      </c>
      <c r="F7782" s="10">
        <v>335510</v>
      </c>
      <c r="G7782" s="9">
        <v>92034304</v>
      </c>
      <c r="H7782" s="21">
        <v>137.30000000000001</v>
      </c>
      <c r="I7782" s="21">
        <v>137.28</v>
      </c>
      <c r="J7782" s="28">
        <v>0.02</v>
      </c>
      <c r="K7782" s="6"/>
      <c r="L7782" s="6"/>
      <c r="M7782" s="6"/>
      <c r="N7782" s="9">
        <v>274.3</v>
      </c>
      <c r="O7782" s="9">
        <v>274.31</v>
      </c>
      <c r="P7782" s="9">
        <v>92029554.230000004</v>
      </c>
      <c r="Q7782" s="9">
        <v>101497508.72</v>
      </c>
      <c r="R7782" s="11">
        <v>-9768794.6500000004</v>
      </c>
      <c r="S7782" s="7"/>
      <c r="T7782" s="7"/>
      <c r="U7782" s="7"/>
      <c r="V7782" s="7"/>
      <c r="W7782" s="7"/>
      <c r="X7782" s="7"/>
    </row>
    <row r="7783" spans="1:24" x14ac:dyDescent="0.2">
      <c r="A7783" s="126">
        <v>43410.65347222222</v>
      </c>
      <c r="B7783" s="9">
        <v>274.25</v>
      </c>
      <c r="C7783" s="9">
        <v>274.35000000000002</v>
      </c>
      <c r="D7783" s="9">
        <v>274.25</v>
      </c>
      <c r="E7783" s="9">
        <v>274.29000000000002</v>
      </c>
      <c r="F7783" s="10">
        <v>192750</v>
      </c>
      <c r="G7783" s="9">
        <v>52870428</v>
      </c>
      <c r="H7783" s="21">
        <v>57.45</v>
      </c>
      <c r="I7783" s="21">
        <v>57.45</v>
      </c>
      <c r="J7783" s="28">
        <v>0</v>
      </c>
      <c r="K7783" s="6"/>
      <c r="L7783" s="6"/>
      <c r="M7783" s="6"/>
      <c r="N7783" s="9">
        <v>274.3</v>
      </c>
      <c r="O7783" s="9">
        <v>274.3</v>
      </c>
      <c r="P7783" s="9">
        <v>52870361.25</v>
      </c>
      <c r="Q7783" s="9">
        <v>101497575.47</v>
      </c>
      <c r="R7783" s="11">
        <v>-9768727.9000000004</v>
      </c>
      <c r="S7783" s="7"/>
      <c r="T7783" s="7"/>
      <c r="U7783" s="7"/>
      <c r="V7783" s="7"/>
      <c r="W7783" s="7"/>
      <c r="X7783" s="7"/>
    </row>
    <row r="7784" spans="1:24" x14ac:dyDescent="0.2">
      <c r="A7784" s="126">
        <v>43410.654166666667</v>
      </c>
      <c r="B7784" s="9">
        <v>274.29000000000002</v>
      </c>
      <c r="C7784" s="9">
        <v>274.32</v>
      </c>
      <c r="D7784" s="9">
        <v>274.26</v>
      </c>
      <c r="E7784" s="9">
        <v>274.27999999999997</v>
      </c>
      <c r="F7784" s="10">
        <v>214740</v>
      </c>
      <c r="G7784" s="9">
        <v>58898944</v>
      </c>
      <c r="H7784" s="21">
        <v>111.41</v>
      </c>
      <c r="I7784" s="21">
        <v>111.4</v>
      </c>
      <c r="J7784" s="28">
        <v>0.01</v>
      </c>
      <c r="K7784" s="6"/>
      <c r="L7784" s="6"/>
      <c r="M7784" s="6"/>
      <c r="N7784" s="9">
        <v>274.29000000000002</v>
      </c>
      <c r="O7784" s="9">
        <v>274.27999999999997</v>
      </c>
      <c r="P7784" s="9">
        <v>58899960.899999999</v>
      </c>
      <c r="Q7784" s="9">
        <v>101496558.56999999</v>
      </c>
      <c r="R7784" s="11">
        <v>-9769744.8000000007</v>
      </c>
      <c r="S7784" s="7"/>
      <c r="T7784" s="7"/>
      <c r="U7784" s="7"/>
      <c r="V7784" s="7"/>
      <c r="W7784" s="7"/>
      <c r="X7784" s="7"/>
    </row>
    <row r="7785" spans="1:24" x14ac:dyDescent="0.2">
      <c r="A7785" s="126">
        <v>43410.654861111114</v>
      </c>
      <c r="B7785" s="9">
        <v>274.33</v>
      </c>
      <c r="C7785" s="9">
        <v>274.37</v>
      </c>
      <c r="D7785" s="9">
        <v>274.27999999999997</v>
      </c>
      <c r="E7785" s="9">
        <v>274.33</v>
      </c>
      <c r="F7785" s="10">
        <v>252180</v>
      </c>
      <c r="G7785" s="9">
        <v>69178600</v>
      </c>
      <c r="H7785" s="21">
        <v>117.44</v>
      </c>
      <c r="I7785" s="21">
        <v>117.45</v>
      </c>
      <c r="J7785" s="28">
        <v>0.02</v>
      </c>
      <c r="K7785" s="6"/>
      <c r="L7785" s="6"/>
      <c r="M7785" s="6"/>
      <c r="N7785" s="9">
        <v>274.33</v>
      </c>
      <c r="O7785" s="9">
        <v>274.32</v>
      </c>
      <c r="P7785" s="9">
        <v>69179908.950000003</v>
      </c>
      <c r="Q7785" s="9">
        <v>101495249.62</v>
      </c>
      <c r="R7785" s="11">
        <v>-9771053.75</v>
      </c>
      <c r="S7785" s="7"/>
      <c r="T7785" s="7"/>
      <c r="U7785" s="7"/>
      <c r="V7785" s="7"/>
      <c r="W7785" s="7"/>
      <c r="X7785" s="7"/>
    </row>
    <row r="7786" spans="1:24" x14ac:dyDescent="0.2">
      <c r="A7786" s="126">
        <v>43410.655555555553</v>
      </c>
      <c r="B7786" s="9">
        <v>274.32</v>
      </c>
      <c r="C7786" s="9">
        <v>274.33999999999997</v>
      </c>
      <c r="D7786" s="9">
        <v>274.24</v>
      </c>
      <c r="E7786" s="9">
        <v>274.24</v>
      </c>
      <c r="F7786" s="10">
        <v>280820</v>
      </c>
      <c r="G7786" s="9">
        <v>77021160</v>
      </c>
      <c r="H7786" s="21">
        <v>111.36</v>
      </c>
      <c r="I7786" s="21">
        <v>111.34</v>
      </c>
      <c r="J7786" s="28">
        <v>0.02</v>
      </c>
      <c r="K7786" s="6"/>
      <c r="L7786" s="6"/>
      <c r="M7786" s="6"/>
      <c r="N7786" s="9">
        <v>274.27</v>
      </c>
      <c r="O7786" s="9">
        <v>274.27</v>
      </c>
      <c r="P7786" s="9">
        <v>77019097.299999997</v>
      </c>
      <c r="Q7786" s="9">
        <v>101497312.31999999</v>
      </c>
      <c r="R7786" s="11">
        <v>-9768991.0500000007</v>
      </c>
      <c r="S7786" s="7"/>
      <c r="T7786" s="7"/>
      <c r="U7786" s="7"/>
      <c r="V7786" s="7"/>
      <c r="W7786" s="7"/>
      <c r="X7786" s="7"/>
    </row>
    <row r="7787" spans="1:24" x14ac:dyDescent="0.2">
      <c r="A7787" s="126">
        <v>43410.65625</v>
      </c>
      <c r="B7787" s="9">
        <v>274.24</v>
      </c>
      <c r="C7787" s="9">
        <v>274.24</v>
      </c>
      <c r="D7787" s="9">
        <v>274</v>
      </c>
      <c r="E7787" s="9">
        <v>274.17</v>
      </c>
      <c r="F7787" s="10">
        <v>844700</v>
      </c>
      <c r="G7787" s="9">
        <v>231564352</v>
      </c>
      <c r="H7787" s="21">
        <v>300.8</v>
      </c>
      <c r="I7787" s="21">
        <v>300.64999999999998</v>
      </c>
      <c r="J7787" s="33">
        <v>0.15</v>
      </c>
      <c r="K7787" s="6"/>
      <c r="L7787" s="6"/>
      <c r="M7787" s="6"/>
      <c r="N7787" s="9">
        <v>274.14999999999998</v>
      </c>
      <c r="O7787" s="9">
        <v>274.14</v>
      </c>
      <c r="P7787" s="9">
        <v>231570281.5</v>
      </c>
      <c r="Q7787" s="9">
        <v>101491382.81999999</v>
      </c>
      <c r="R7787" s="11">
        <v>-9774920.5500000007</v>
      </c>
      <c r="S7787" s="7"/>
      <c r="T7787" s="7"/>
      <c r="U7787" s="7"/>
      <c r="V7787" s="7"/>
      <c r="W7787" s="7"/>
      <c r="X7787" s="7"/>
    </row>
    <row r="7788" spans="1:24" x14ac:dyDescent="0.2">
      <c r="A7788" s="126">
        <v>43410.656944444447</v>
      </c>
      <c r="B7788" s="9">
        <v>274.17</v>
      </c>
      <c r="C7788" s="9">
        <v>274.23</v>
      </c>
      <c r="D7788" s="9">
        <v>274.11</v>
      </c>
      <c r="E7788" s="9">
        <v>274.20999999999998</v>
      </c>
      <c r="F7788" s="10">
        <v>220670</v>
      </c>
      <c r="G7788" s="9">
        <v>60504944</v>
      </c>
      <c r="H7788" s="21">
        <v>26.12</v>
      </c>
      <c r="I7788" s="21">
        <v>26.13</v>
      </c>
      <c r="J7788" s="28">
        <v>0</v>
      </c>
      <c r="K7788" s="6"/>
      <c r="L7788" s="6"/>
      <c r="M7788" s="6"/>
      <c r="N7788" s="9">
        <v>274.19</v>
      </c>
      <c r="O7788" s="9">
        <v>274.19</v>
      </c>
      <c r="P7788" s="9">
        <v>60505507.299999997</v>
      </c>
      <c r="Q7788" s="9">
        <v>101490819.52</v>
      </c>
      <c r="R7788" s="11">
        <v>-9775483.8499999996</v>
      </c>
      <c r="S7788" s="7"/>
      <c r="T7788" s="7"/>
      <c r="U7788" s="7"/>
      <c r="V7788" s="7"/>
      <c r="W7788" s="7"/>
      <c r="X7788" s="7"/>
    </row>
    <row r="7789" spans="1:24" x14ac:dyDescent="0.2">
      <c r="A7789" s="126">
        <v>43410.657638888886</v>
      </c>
      <c r="B7789" s="9">
        <v>274.22000000000003</v>
      </c>
      <c r="C7789" s="9">
        <v>274.54000000000002</v>
      </c>
      <c r="D7789" s="9">
        <v>274.20999999999998</v>
      </c>
      <c r="E7789" s="9">
        <v>274.44</v>
      </c>
      <c r="F7789" s="10">
        <v>450580</v>
      </c>
      <c r="G7789" s="9">
        <v>123639776</v>
      </c>
      <c r="H7789" s="21">
        <v>204.19</v>
      </c>
      <c r="I7789" s="21">
        <v>204.35</v>
      </c>
      <c r="J7789" s="38">
        <v>0.16</v>
      </c>
      <c r="K7789" s="6"/>
      <c r="L7789" s="6"/>
      <c r="M7789" s="6"/>
      <c r="N7789" s="9">
        <v>274.41000000000003</v>
      </c>
      <c r="O7789" s="9">
        <v>274.39999999999998</v>
      </c>
      <c r="P7789" s="9">
        <v>123642531.34999999</v>
      </c>
      <c r="Q7789" s="9">
        <v>101488064.17</v>
      </c>
      <c r="R7789" s="11">
        <v>-9778239.1999999993</v>
      </c>
      <c r="S7789" s="7"/>
      <c r="T7789" s="7"/>
      <c r="U7789" s="7"/>
      <c r="V7789" s="7"/>
      <c r="W7789" s="7"/>
      <c r="X7789" s="7"/>
    </row>
    <row r="7790" spans="1:24" x14ac:dyDescent="0.2">
      <c r="A7790" s="126">
        <v>43410.658333333333</v>
      </c>
      <c r="B7790" s="9">
        <v>274.45</v>
      </c>
      <c r="C7790" s="9">
        <v>274.45</v>
      </c>
      <c r="D7790" s="9">
        <v>274.39</v>
      </c>
      <c r="E7790" s="9">
        <v>274.41000000000003</v>
      </c>
      <c r="F7790" s="10">
        <v>246590</v>
      </c>
      <c r="G7790" s="9">
        <v>67668120</v>
      </c>
      <c r="H7790" s="21">
        <v>54.73</v>
      </c>
      <c r="I7790" s="21">
        <v>54.73</v>
      </c>
      <c r="J7790" s="28">
        <v>0</v>
      </c>
      <c r="K7790" s="6"/>
      <c r="L7790" s="6"/>
      <c r="M7790" s="6"/>
      <c r="N7790" s="9">
        <v>274.42</v>
      </c>
      <c r="O7790" s="9">
        <v>274.42</v>
      </c>
      <c r="P7790" s="9">
        <v>67667994.849999994</v>
      </c>
      <c r="Q7790" s="9">
        <v>101488189.31999999</v>
      </c>
      <c r="R7790" s="11">
        <v>-9778114.0500000007</v>
      </c>
      <c r="S7790" s="7"/>
      <c r="T7790" s="7"/>
      <c r="U7790" s="7"/>
      <c r="V7790" s="7"/>
      <c r="W7790" s="7"/>
      <c r="X7790" s="7"/>
    </row>
    <row r="7791" spans="1:24" x14ac:dyDescent="0.2">
      <c r="A7791" s="126">
        <v>43410.65902777778</v>
      </c>
      <c r="B7791" s="9">
        <v>274.42</v>
      </c>
      <c r="C7791" s="9">
        <v>274.48</v>
      </c>
      <c r="D7791" s="9">
        <v>274.25</v>
      </c>
      <c r="E7791" s="9">
        <v>274.48</v>
      </c>
      <c r="F7791" s="10">
        <v>187320</v>
      </c>
      <c r="G7791" s="9">
        <v>51401840</v>
      </c>
      <c r="H7791" s="21">
        <v>75.959999999999994</v>
      </c>
      <c r="I7791" s="21">
        <v>75.959999999999994</v>
      </c>
      <c r="J7791" s="28">
        <v>0</v>
      </c>
      <c r="K7791" s="6"/>
      <c r="L7791" s="6"/>
      <c r="M7791" s="6"/>
      <c r="N7791" s="9">
        <v>274.42</v>
      </c>
      <c r="O7791" s="9">
        <v>274.41000000000003</v>
      </c>
      <c r="P7791" s="9">
        <v>51404822.700000003</v>
      </c>
      <c r="Q7791" s="9">
        <v>101485206.62</v>
      </c>
      <c r="R7791" s="11">
        <v>-9781096.75</v>
      </c>
      <c r="S7791" s="7"/>
      <c r="T7791" s="7"/>
      <c r="U7791" s="7"/>
      <c r="V7791" s="7"/>
      <c r="W7791" s="7"/>
      <c r="X7791" s="7"/>
    </row>
    <row r="7792" spans="1:24" x14ac:dyDescent="0.2">
      <c r="A7792" s="126">
        <v>43410.659722222219</v>
      </c>
      <c r="B7792" s="9">
        <v>274.47000000000003</v>
      </c>
      <c r="C7792" s="9">
        <v>274.58999999999997</v>
      </c>
      <c r="D7792" s="9">
        <v>274.39</v>
      </c>
      <c r="E7792" s="9">
        <v>274.5</v>
      </c>
      <c r="F7792" s="10">
        <v>395030</v>
      </c>
      <c r="G7792" s="9">
        <v>108433768</v>
      </c>
      <c r="H7792" s="21">
        <v>210.89</v>
      </c>
      <c r="I7792" s="21">
        <v>210.95</v>
      </c>
      <c r="J7792" s="32">
        <v>7.0000000000000007E-2</v>
      </c>
      <c r="K7792" s="6"/>
      <c r="L7792" s="6"/>
      <c r="M7792" s="6"/>
      <c r="N7792" s="9">
        <v>274.5</v>
      </c>
      <c r="O7792" s="9">
        <v>274.5</v>
      </c>
      <c r="P7792" s="9">
        <v>108433759.84999999</v>
      </c>
      <c r="Q7792" s="9">
        <v>101485214.77</v>
      </c>
      <c r="R7792" s="11">
        <v>-9781088.5999999996</v>
      </c>
      <c r="S7792" s="7"/>
      <c r="T7792" s="7"/>
      <c r="U7792" s="7"/>
      <c r="V7792" s="7"/>
      <c r="W7792" s="7"/>
      <c r="X7792" s="7"/>
    </row>
    <row r="7793" spans="1:24" x14ac:dyDescent="0.2">
      <c r="A7793" s="126">
        <v>43410.660416666666</v>
      </c>
      <c r="B7793" s="9">
        <v>274.5</v>
      </c>
      <c r="C7793" s="9">
        <v>274.56</v>
      </c>
      <c r="D7793" s="9">
        <v>274.39999999999998</v>
      </c>
      <c r="E7793" s="9">
        <v>274.56</v>
      </c>
      <c r="F7793" s="10">
        <v>299240</v>
      </c>
      <c r="G7793" s="9">
        <v>82144192</v>
      </c>
      <c r="H7793" s="21">
        <v>75.75</v>
      </c>
      <c r="I7793" s="21">
        <v>75.760000000000005</v>
      </c>
      <c r="J7793" s="28">
        <v>0</v>
      </c>
      <c r="K7793" s="6"/>
      <c r="L7793" s="6"/>
      <c r="M7793" s="6"/>
      <c r="N7793" s="9">
        <v>274.52</v>
      </c>
      <c r="O7793" s="9">
        <v>274.51</v>
      </c>
      <c r="P7793" s="9">
        <v>82147364.799999997</v>
      </c>
      <c r="Q7793" s="9">
        <v>101482041.97</v>
      </c>
      <c r="R7793" s="11">
        <v>-9784261.4000000004</v>
      </c>
      <c r="S7793" s="7"/>
      <c r="T7793" s="7"/>
      <c r="U7793" s="7"/>
      <c r="V7793" s="7"/>
      <c r="W7793" s="7"/>
      <c r="X7793" s="7"/>
    </row>
    <row r="7794" spans="1:24" x14ac:dyDescent="0.2">
      <c r="A7794" s="126">
        <v>43410.661111111112</v>
      </c>
      <c r="B7794" s="9">
        <v>274.57</v>
      </c>
      <c r="C7794" s="9">
        <v>274.77</v>
      </c>
      <c r="D7794" s="9">
        <v>274.54000000000002</v>
      </c>
      <c r="E7794" s="9">
        <v>274.77</v>
      </c>
      <c r="F7794" s="10">
        <v>763660</v>
      </c>
      <c r="G7794" s="9">
        <v>209772144</v>
      </c>
      <c r="H7794" s="21">
        <v>255.2</v>
      </c>
      <c r="I7794" s="21">
        <v>255.37</v>
      </c>
      <c r="J7794" s="40">
        <v>0.17</v>
      </c>
      <c r="K7794" s="6"/>
      <c r="L7794" s="6"/>
      <c r="M7794" s="6"/>
      <c r="N7794" s="9">
        <v>274.70999999999998</v>
      </c>
      <c r="O7794" s="9">
        <v>274.69</v>
      </c>
      <c r="P7794" s="9">
        <v>209786947.75</v>
      </c>
      <c r="Q7794" s="9">
        <v>101467238.22</v>
      </c>
      <c r="R7794" s="11">
        <v>-9799065.1500000004</v>
      </c>
      <c r="S7794" s="7"/>
      <c r="T7794" s="7"/>
      <c r="U7794" s="7"/>
      <c r="V7794" s="7"/>
      <c r="W7794" s="7"/>
      <c r="X7794" s="7"/>
    </row>
    <row r="7795" spans="1:24" x14ac:dyDescent="0.2">
      <c r="A7795" s="126">
        <v>43410.661805555559</v>
      </c>
      <c r="B7795" s="9">
        <v>274.76</v>
      </c>
      <c r="C7795" s="9">
        <v>274.94</v>
      </c>
      <c r="D7795" s="9">
        <v>274.58999999999997</v>
      </c>
      <c r="E7795" s="9">
        <v>274.91000000000003</v>
      </c>
      <c r="F7795" s="10">
        <v>433700</v>
      </c>
      <c r="G7795" s="9">
        <v>119186208</v>
      </c>
      <c r="H7795" s="21">
        <v>56.79</v>
      </c>
      <c r="I7795" s="21">
        <v>56.82</v>
      </c>
      <c r="J7795" s="28">
        <v>0.02</v>
      </c>
      <c r="K7795" s="6"/>
      <c r="L7795" s="6"/>
      <c r="M7795" s="6"/>
      <c r="N7795" s="9">
        <v>274.83999999999997</v>
      </c>
      <c r="O7795" s="9">
        <v>274.81</v>
      </c>
      <c r="P7795" s="9">
        <v>119197023.75</v>
      </c>
      <c r="Q7795" s="9">
        <v>101456422.47</v>
      </c>
      <c r="R7795" s="11">
        <v>-9809880.9000000004</v>
      </c>
      <c r="S7795" s="7"/>
      <c r="T7795" s="7"/>
      <c r="U7795" s="7"/>
      <c r="V7795" s="7"/>
      <c r="W7795" s="7"/>
      <c r="X7795" s="7"/>
    </row>
    <row r="7796" spans="1:24" x14ac:dyDescent="0.2">
      <c r="A7796" s="126">
        <v>43410.662499999999</v>
      </c>
      <c r="B7796" s="9">
        <v>274.92</v>
      </c>
      <c r="C7796" s="9">
        <v>275</v>
      </c>
      <c r="D7796" s="9">
        <v>274.87</v>
      </c>
      <c r="E7796" s="9">
        <v>274.92</v>
      </c>
      <c r="F7796" s="10">
        <v>812470</v>
      </c>
      <c r="G7796" s="9">
        <v>223371424</v>
      </c>
      <c r="H7796" s="21">
        <v>187.33</v>
      </c>
      <c r="I7796" s="21">
        <v>187.41</v>
      </c>
      <c r="J7796" s="27">
        <v>0.08</v>
      </c>
      <c r="K7796" s="6"/>
      <c r="L7796" s="6"/>
      <c r="M7796" s="6"/>
      <c r="N7796" s="9">
        <v>274.93</v>
      </c>
      <c r="O7796" s="9">
        <v>274.93</v>
      </c>
      <c r="P7796" s="9">
        <v>223370345.93000001</v>
      </c>
      <c r="Q7796" s="9">
        <v>101457500.55</v>
      </c>
      <c r="R7796" s="11">
        <v>-9808802.8300000001</v>
      </c>
      <c r="S7796" s="7"/>
      <c r="T7796" s="7"/>
      <c r="U7796" s="7"/>
      <c r="V7796" s="7"/>
      <c r="W7796" s="7"/>
      <c r="X7796" s="7"/>
    </row>
    <row r="7797" spans="1:24" x14ac:dyDescent="0.2">
      <c r="A7797" s="126">
        <v>43410.663194444445</v>
      </c>
      <c r="B7797" s="9">
        <v>274.93</v>
      </c>
      <c r="C7797" s="9">
        <v>275.19</v>
      </c>
      <c r="D7797" s="9">
        <v>274.83</v>
      </c>
      <c r="E7797" s="9">
        <v>275.10000000000002</v>
      </c>
      <c r="F7797" s="10">
        <v>762840</v>
      </c>
      <c r="G7797" s="9">
        <v>209810912</v>
      </c>
      <c r="H7797" s="21">
        <v>93.89</v>
      </c>
      <c r="I7797" s="21">
        <v>93.93</v>
      </c>
      <c r="J7797" s="28">
        <v>0.04</v>
      </c>
      <c r="K7797" s="6"/>
      <c r="L7797" s="6"/>
      <c r="M7797" s="6"/>
      <c r="N7797" s="9">
        <v>275.06</v>
      </c>
      <c r="O7797" s="9">
        <v>275.04000000000002</v>
      </c>
      <c r="P7797" s="9">
        <v>209822956.19999999</v>
      </c>
      <c r="Q7797" s="9">
        <v>101445456.34999999</v>
      </c>
      <c r="R7797" s="11">
        <v>-9820847.0299999993</v>
      </c>
      <c r="S7797" s="7"/>
      <c r="T7797" s="7"/>
      <c r="U7797" s="7"/>
      <c r="V7797" s="7"/>
      <c r="W7797" s="7"/>
      <c r="X7797" s="7"/>
    </row>
    <row r="7798" spans="1:24" x14ac:dyDescent="0.2">
      <c r="A7798" s="126">
        <v>43410.663888888892</v>
      </c>
      <c r="B7798" s="9">
        <v>275.10000000000002</v>
      </c>
      <c r="C7798" s="9">
        <v>275.10000000000002</v>
      </c>
      <c r="D7798" s="9">
        <v>274.95</v>
      </c>
      <c r="E7798" s="9">
        <v>274.99</v>
      </c>
      <c r="F7798" s="10">
        <v>612430</v>
      </c>
      <c r="G7798" s="9">
        <v>168428816</v>
      </c>
      <c r="H7798" s="21">
        <v>80.28</v>
      </c>
      <c r="I7798" s="21">
        <v>80.28</v>
      </c>
      <c r="J7798" s="28">
        <v>0.01</v>
      </c>
      <c r="K7798" s="6"/>
      <c r="L7798" s="6"/>
      <c r="M7798" s="6"/>
      <c r="N7798" s="9">
        <v>275.01</v>
      </c>
      <c r="O7798" s="9">
        <v>275.02</v>
      </c>
      <c r="P7798" s="9">
        <v>168422843.22999999</v>
      </c>
      <c r="Q7798" s="9">
        <v>101451429.12</v>
      </c>
      <c r="R7798" s="11">
        <v>-9814874.25</v>
      </c>
      <c r="S7798" s="7"/>
      <c r="T7798" s="7"/>
      <c r="U7798" s="7"/>
      <c r="V7798" s="7"/>
      <c r="W7798" s="7"/>
      <c r="X7798" s="7"/>
    </row>
    <row r="7799" spans="1:24" x14ac:dyDescent="0.2">
      <c r="A7799" s="126">
        <v>43410.664583333331</v>
      </c>
      <c r="B7799" s="9">
        <v>274.99</v>
      </c>
      <c r="C7799" s="9">
        <v>275.08</v>
      </c>
      <c r="D7799" s="9">
        <v>274.95</v>
      </c>
      <c r="E7799" s="9">
        <v>275.07</v>
      </c>
      <c r="F7799" s="10">
        <v>711660</v>
      </c>
      <c r="G7799" s="9">
        <v>195729968</v>
      </c>
      <c r="H7799" s="21">
        <v>116.2</v>
      </c>
      <c r="I7799" s="21">
        <v>116.21</v>
      </c>
      <c r="J7799" s="28">
        <v>0.01</v>
      </c>
      <c r="K7799" s="6"/>
      <c r="L7799" s="6"/>
      <c r="M7799" s="6"/>
      <c r="N7799" s="9">
        <v>275.04000000000002</v>
      </c>
      <c r="O7799" s="9">
        <v>275.02999999999997</v>
      </c>
      <c r="P7799" s="9">
        <v>195736745.55000001</v>
      </c>
      <c r="Q7799" s="9">
        <v>101444651.56999999</v>
      </c>
      <c r="R7799" s="11">
        <v>-9821651.8000000007</v>
      </c>
      <c r="S7799" s="7"/>
      <c r="T7799" s="7"/>
      <c r="U7799" s="7"/>
      <c r="V7799" s="7"/>
      <c r="W7799" s="7"/>
      <c r="X7799" s="7"/>
    </row>
    <row r="7800" spans="1:24" x14ac:dyDescent="0.2">
      <c r="A7800" s="126">
        <v>43410.665277777778</v>
      </c>
      <c r="B7800" s="9">
        <v>275.06</v>
      </c>
      <c r="C7800" s="9">
        <v>275.14</v>
      </c>
      <c r="D7800" s="9">
        <v>275</v>
      </c>
      <c r="E7800" s="9">
        <v>275.10000000000002</v>
      </c>
      <c r="F7800" s="10">
        <v>580320</v>
      </c>
      <c r="G7800" s="9">
        <v>159633184</v>
      </c>
      <c r="H7800" s="21">
        <v>81.540000000000006</v>
      </c>
      <c r="I7800" s="21">
        <v>81.56</v>
      </c>
      <c r="J7800" s="28">
        <v>0.01</v>
      </c>
      <c r="K7800" s="6"/>
      <c r="L7800" s="6"/>
      <c r="M7800" s="6"/>
      <c r="N7800" s="9">
        <v>275.08999999999997</v>
      </c>
      <c r="O7800" s="9">
        <v>275.08</v>
      </c>
      <c r="P7800" s="9">
        <v>159637327.19999999</v>
      </c>
      <c r="Q7800" s="9">
        <v>101440508.37</v>
      </c>
      <c r="R7800" s="11">
        <v>-9825795</v>
      </c>
      <c r="S7800" s="7"/>
      <c r="T7800" s="7"/>
      <c r="U7800" s="7"/>
      <c r="V7800" s="7"/>
      <c r="W7800" s="7"/>
      <c r="X7800" s="7"/>
    </row>
    <row r="7801" spans="1:24" x14ac:dyDescent="0.2">
      <c r="A7801" s="126">
        <v>43410.665972222225</v>
      </c>
      <c r="B7801" s="9">
        <v>275.08999999999997</v>
      </c>
      <c r="C7801" s="9">
        <v>275.3</v>
      </c>
      <c r="D7801" s="9">
        <v>275.08999999999997</v>
      </c>
      <c r="E7801" s="9">
        <v>275.11</v>
      </c>
      <c r="F7801" s="10">
        <v>1440000</v>
      </c>
      <c r="G7801" s="9">
        <v>394945600</v>
      </c>
      <c r="H7801" s="21">
        <v>248.14</v>
      </c>
      <c r="I7801" s="21">
        <v>247.41</v>
      </c>
      <c r="J7801" s="127">
        <v>0.73</v>
      </c>
      <c r="K7801" s="6"/>
      <c r="L7801" s="6"/>
      <c r="M7801" s="6"/>
      <c r="N7801" s="9">
        <v>275.14999999999998</v>
      </c>
      <c r="O7801" s="9">
        <v>274.27</v>
      </c>
      <c r="P7801" s="9">
        <v>396219600</v>
      </c>
      <c r="Q7801" s="9">
        <v>100166508.37</v>
      </c>
      <c r="R7801" s="11">
        <v>-11099795</v>
      </c>
      <c r="S7801" s="7"/>
      <c r="T7801" s="7"/>
      <c r="U7801" s="7"/>
      <c r="V7801" s="7"/>
      <c r="W7801" s="7"/>
      <c r="X7801" s="7"/>
    </row>
    <row r="7802" spans="1:24" x14ac:dyDescent="0.2">
      <c r="A7802" s="126">
        <v>43411.395833333336</v>
      </c>
      <c r="B7802" s="9">
        <v>277.56</v>
      </c>
      <c r="C7802" s="9">
        <v>277.61</v>
      </c>
      <c r="D7802" s="9">
        <v>277.44</v>
      </c>
      <c r="E7802" s="20">
        <v>277.48</v>
      </c>
      <c r="F7802" s="10">
        <v>865630</v>
      </c>
      <c r="G7802" s="9">
        <v>240221584</v>
      </c>
      <c r="H7802" s="21">
        <v>60.11</v>
      </c>
      <c r="I7802" s="21">
        <v>60.82</v>
      </c>
      <c r="J7802" s="135">
        <v>0.71</v>
      </c>
      <c r="K7802" s="6"/>
      <c r="L7802" s="6"/>
      <c r="M7802" s="6"/>
      <c r="N7802" s="9">
        <v>277.5</v>
      </c>
      <c r="O7802" s="9">
        <v>277.51</v>
      </c>
      <c r="P7802" s="9">
        <v>240214489.08000001</v>
      </c>
      <c r="Q7802" s="9">
        <v>100173603.3</v>
      </c>
      <c r="R7802" s="11">
        <v>-11092700.08</v>
      </c>
      <c r="S7802" s="7"/>
      <c r="T7802" s="7"/>
      <c r="U7802" s="7"/>
      <c r="V7802" s="7"/>
      <c r="W7802" s="7"/>
      <c r="X7802" s="7"/>
    </row>
    <row r="7803" spans="1:24" x14ac:dyDescent="0.2">
      <c r="A7803" s="126">
        <v>43411.396527777775</v>
      </c>
      <c r="B7803" s="9">
        <v>277.49</v>
      </c>
      <c r="C7803" s="9">
        <v>277.72000000000003</v>
      </c>
      <c r="D7803" s="9">
        <v>277.45999999999998</v>
      </c>
      <c r="E7803" s="9">
        <v>277.64</v>
      </c>
      <c r="F7803" s="10">
        <v>533110</v>
      </c>
      <c r="G7803" s="9">
        <v>147994336</v>
      </c>
      <c r="H7803" s="21">
        <v>61.59</v>
      </c>
      <c r="I7803" s="21">
        <v>61.61</v>
      </c>
      <c r="J7803" s="28">
        <v>0.02</v>
      </c>
      <c r="K7803" s="6"/>
      <c r="L7803" s="6"/>
      <c r="M7803" s="6"/>
      <c r="N7803" s="9">
        <v>277.62</v>
      </c>
      <c r="O7803" s="9">
        <v>277.61</v>
      </c>
      <c r="P7803" s="9">
        <v>147999332.65000001</v>
      </c>
      <c r="Q7803" s="9">
        <v>100168606.65000001</v>
      </c>
      <c r="R7803" s="11">
        <v>-11097696.73</v>
      </c>
      <c r="S7803" s="7"/>
      <c r="T7803" s="7"/>
      <c r="U7803" s="7"/>
      <c r="V7803" s="7"/>
      <c r="W7803" s="7"/>
      <c r="X7803" s="7"/>
    </row>
    <row r="7804" spans="1:24" x14ac:dyDescent="0.2">
      <c r="A7804" s="126">
        <v>43411.397222222222</v>
      </c>
      <c r="B7804" s="9">
        <v>277.64</v>
      </c>
      <c r="C7804" s="9">
        <v>277.72000000000003</v>
      </c>
      <c r="D7804" s="9">
        <v>277.44</v>
      </c>
      <c r="E7804" s="9">
        <v>277.57</v>
      </c>
      <c r="F7804" s="10">
        <v>601750</v>
      </c>
      <c r="G7804" s="9">
        <v>167030656</v>
      </c>
      <c r="H7804" s="21">
        <v>112.88</v>
      </c>
      <c r="I7804" s="21">
        <v>112.86</v>
      </c>
      <c r="J7804" s="28">
        <v>0.01</v>
      </c>
      <c r="K7804" s="6"/>
      <c r="L7804" s="6"/>
      <c r="M7804" s="6"/>
      <c r="N7804" s="9">
        <v>277.58</v>
      </c>
      <c r="O7804" s="9">
        <v>277.57</v>
      </c>
      <c r="P7804" s="9">
        <v>167030756.25</v>
      </c>
      <c r="Q7804" s="9">
        <v>100168506.40000001</v>
      </c>
      <c r="R7804" s="11">
        <v>-11097796.98</v>
      </c>
      <c r="S7804" s="7"/>
      <c r="T7804" s="7"/>
      <c r="U7804" s="7"/>
      <c r="V7804" s="7"/>
      <c r="W7804" s="7"/>
      <c r="X7804" s="7"/>
    </row>
    <row r="7805" spans="1:24" x14ac:dyDescent="0.2">
      <c r="A7805" s="126">
        <v>43411.397916666669</v>
      </c>
      <c r="B7805" s="9">
        <v>277.56</v>
      </c>
      <c r="C7805" s="9">
        <v>277.85000000000002</v>
      </c>
      <c r="D7805" s="9">
        <v>277.55</v>
      </c>
      <c r="E7805" s="9">
        <v>277.82</v>
      </c>
      <c r="F7805" s="10">
        <v>404190</v>
      </c>
      <c r="G7805" s="9">
        <v>112259184</v>
      </c>
      <c r="H7805" s="21">
        <v>67.17</v>
      </c>
      <c r="I7805" s="21">
        <v>67.209999999999994</v>
      </c>
      <c r="J7805" s="28">
        <v>0.04</v>
      </c>
      <c r="K7805" s="6"/>
      <c r="L7805" s="6"/>
      <c r="M7805" s="6"/>
      <c r="N7805" s="9">
        <v>277.76</v>
      </c>
      <c r="O7805" s="9">
        <v>277.74</v>
      </c>
      <c r="P7805" s="9">
        <v>112267814.40000001</v>
      </c>
      <c r="Q7805" s="9">
        <v>100159876</v>
      </c>
      <c r="R7805" s="11">
        <v>-11106427.380000001</v>
      </c>
      <c r="S7805" s="7"/>
      <c r="T7805" s="7"/>
      <c r="U7805" s="7"/>
      <c r="V7805" s="7"/>
      <c r="W7805" s="7"/>
      <c r="X7805" s="7"/>
    </row>
    <row r="7806" spans="1:24" x14ac:dyDescent="0.2">
      <c r="A7806" s="126">
        <v>43411.398611111108</v>
      </c>
      <c r="B7806" s="9">
        <v>277.82</v>
      </c>
      <c r="C7806" s="9">
        <v>277.89999999999998</v>
      </c>
      <c r="D7806" s="9">
        <v>277.8</v>
      </c>
      <c r="E7806" s="9">
        <v>277.87</v>
      </c>
      <c r="F7806" s="10">
        <v>295330</v>
      </c>
      <c r="G7806" s="9">
        <v>82060240</v>
      </c>
      <c r="H7806" s="21">
        <v>73.069999999999993</v>
      </c>
      <c r="I7806" s="21">
        <v>73.099999999999994</v>
      </c>
      <c r="J7806" s="28">
        <v>0.03</v>
      </c>
      <c r="K7806" s="6"/>
      <c r="L7806" s="6"/>
      <c r="M7806" s="6"/>
      <c r="N7806" s="9">
        <v>277.86</v>
      </c>
      <c r="O7806" s="9">
        <v>277.86</v>
      </c>
      <c r="P7806" s="9">
        <v>82060393.799999997</v>
      </c>
      <c r="Q7806" s="9">
        <v>100159722.2</v>
      </c>
      <c r="R7806" s="11">
        <v>-11106581.18</v>
      </c>
      <c r="S7806" s="7"/>
      <c r="T7806" s="7"/>
      <c r="U7806" s="7"/>
      <c r="V7806" s="7"/>
      <c r="W7806" s="7"/>
      <c r="X7806" s="7"/>
    </row>
    <row r="7807" spans="1:24" x14ac:dyDescent="0.2">
      <c r="A7807" s="126">
        <v>43411.399305555555</v>
      </c>
      <c r="B7807" s="9">
        <v>277.88</v>
      </c>
      <c r="C7807" s="9">
        <v>278</v>
      </c>
      <c r="D7807" s="9">
        <v>277.86</v>
      </c>
      <c r="E7807" s="9">
        <v>277.98</v>
      </c>
      <c r="F7807" s="10">
        <v>335870</v>
      </c>
      <c r="G7807" s="9">
        <v>93353384</v>
      </c>
      <c r="H7807" s="21">
        <v>113.73</v>
      </c>
      <c r="I7807" s="21">
        <v>113.76</v>
      </c>
      <c r="J7807" s="28">
        <v>0.03</v>
      </c>
      <c r="K7807" s="6"/>
      <c r="L7807" s="6"/>
      <c r="M7807" s="6"/>
      <c r="N7807" s="9">
        <v>277.95999999999998</v>
      </c>
      <c r="O7807" s="9">
        <v>277.94</v>
      </c>
      <c r="P7807" s="9">
        <v>93356745.849999994</v>
      </c>
      <c r="Q7807" s="9">
        <v>100156360.34999999</v>
      </c>
      <c r="R7807" s="11">
        <v>-11109943.029999999</v>
      </c>
      <c r="S7807" s="7"/>
      <c r="T7807" s="7"/>
      <c r="U7807" s="7"/>
      <c r="V7807" s="7"/>
      <c r="W7807" s="7"/>
      <c r="X7807" s="7"/>
    </row>
    <row r="7808" spans="1:24" x14ac:dyDescent="0.2">
      <c r="A7808" s="126">
        <v>43411.4</v>
      </c>
      <c r="B7808" s="9">
        <v>277.99</v>
      </c>
      <c r="C7808" s="9">
        <v>278.02999999999997</v>
      </c>
      <c r="D7808" s="9">
        <v>277.81</v>
      </c>
      <c r="E7808" s="9">
        <v>277.83999999999997</v>
      </c>
      <c r="F7808" s="10">
        <v>340540</v>
      </c>
      <c r="G7808" s="9">
        <v>94633232</v>
      </c>
      <c r="H7808" s="21">
        <v>101.39</v>
      </c>
      <c r="I7808" s="21">
        <v>101.37</v>
      </c>
      <c r="J7808" s="28">
        <v>0.02</v>
      </c>
      <c r="K7808" s="6"/>
      <c r="L7808" s="6"/>
      <c r="M7808" s="6"/>
      <c r="N7808" s="9">
        <v>277.88</v>
      </c>
      <c r="O7808" s="9">
        <v>277.89</v>
      </c>
      <c r="P7808" s="9">
        <v>94629255.200000003</v>
      </c>
      <c r="Q7808" s="9">
        <v>100160337.15000001</v>
      </c>
      <c r="R7808" s="11">
        <v>-11105966.23</v>
      </c>
      <c r="S7808" s="7"/>
      <c r="T7808" s="7"/>
      <c r="U7808" s="7"/>
      <c r="V7808" s="7"/>
      <c r="W7808" s="7"/>
      <c r="X7808" s="7"/>
    </row>
    <row r="7809" spans="1:24" x14ac:dyDescent="0.2">
      <c r="A7809" s="126">
        <v>43411.400694444441</v>
      </c>
      <c r="B7809" s="9">
        <v>277.83</v>
      </c>
      <c r="C7809" s="9">
        <v>278.08999999999997</v>
      </c>
      <c r="D7809" s="9">
        <v>277.70999999999998</v>
      </c>
      <c r="E7809" s="9">
        <v>278.07</v>
      </c>
      <c r="F7809" s="10">
        <v>480100</v>
      </c>
      <c r="G7809" s="9">
        <v>133447408</v>
      </c>
      <c r="H7809" s="21">
        <v>140.97999999999999</v>
      </c>
      <c r="I7809" s="21">
        <v>141.02000000000001</v>
      </c>
      <c r="J7809" s="28">
        <v>0.03</v>
      </c>
      <c r="K7809" s="6"/>
      <c r="L7809" s="6"/>
      <c r="M7809" s="6"/>
      <c r="N7809" s="9">
        <v>277.99</v>
      </c>
      <c r="O7809" s="9">
        <v>277.95999999999998</v>
      </c>
      <c r="P7809" s="9">
        <v>133460598.5</v>
      </c>
      <c r="Q7809" s="9">
        <v>100147146.65000001</v>
      </c>
      <c r="R7809" s="11">
        <v>-11119156.73</v>
      </c>
      <c r="S7809" s="7"/>
      <c r="T7809" s="7"/>
      <c r="U7809" s="7"/>
      <c r="V7809" s="7"/>
      <c r="W7809" s="7"/>
      <c r="X7809" s="7"/>
    </row>
    <row r="7810" spans="1:24" x14ac:dyDescent="0.2">
      <c r="A7810" s="126">
        <v>43411.401388888888</v>
      </c>
      <c r="B7810" s="9">
        <v>278.06</v>
      </c>
      <c r="C7810" s="9">
        <v>278.33</v>
      </c>
      <c r="D7810" s="9">
        <v>278.05</v>
      </c>
      <c r="E7810" s="9">
        <v>278.27999999999997</v>
      </c>
      <c r="F7810" s="10">
        <v>695860</v>
      </c>
      <c r="G7810" s="9">
        <v>193601888</v>
      </c>
      <c r="H7810" s="21">
        <v>144.94</v>
      </c>
      <c r="I7810" s="21">
        <v>145.08000000000001</v>
      </c>
      <c r="J7810" s="33">
        <v>0.14000000000000001</v>
      </c>
      <c r="K7810" s="6"/>
      <c r="L7810" s="6"/>
      <c r="M7810" s="6"/>
      <c r="N7810" s="9">
        <v>278.24</v>
      </c>
      <c r="O7810" s="9">
        <v>278.22000000000003</v>
      </c>
      <c r="P7810" s="9">
        <v>193612607.09999999</v>
      </c>
      <c r="Q7810" s="9">
        <v>100136427.55</v>
      </c>
      <c r="R7810" s="11">
        <v>-11129875.83</v>
      </c>
      <c r="S7810" s="7"/>
      <c r="T7810" s="7"/>
      <c r="U7810" s="7"/>
      <c r="V7810" s="7"/>
      <c r="W7810" s="7"/>
      <c r="X7810" s="7"/>
    </row>
    <row r="7811" spans="1:24" x14ac:dyDescent="0.2">
      <c r="A7811" s="126">
        <v>43411.402083333334</v>
      </c>
      <c r="B7811" s="9">
        <v>278.29000000000002</v>
      </c>
      <c r="C7811" s="9">
        <v>278.39999999999998</v>
      </c>
      <c r="D7811" s="9">
        <v>278.26</v>
      </c>
      <c r="E7811" s="9">
        <v>278.29000000000002</v>
      </c>
      <c r="F7811" s="10">
        <v>409280</v>
      </c>
      <c r="G7811" s="9">
        <v>113908896</v>
      </c>
      <c r="H7811" s="21">
        <v>58.82</v>
      </c>
      <c r="I7811" s="21">
        <v>58.84</v>
      </c>
      <c r="J7811" s="28">
        <v>0.02</v>
      </c>
      <c r="K7811" s="6"/>
      <c r="L7811" s="6"/>
      <c r="M7811" s="6"/>
      <c r="N7811" s="9">
        <v>278.31</v>
      </c>
      <c r="O7811" s="9">
        <v>278.32</v>
      </c>
      <c r="P7811" s="9">
        <v>113906716.8</v>
      </c>
      <c r="Q7811" s="9">
        <v>100138606.75</v>
      </c>
      <c r="R7811" s="11">
        <v>-11127696.630000001</v>
      </c>
      <c r="S7811" s="7"/>
      <c r="T7811" s="7"/>
      <c r="U7811" s="7"/>
      <c r="V7811" s="7"/>
      <c r="W7811" s="7"/>
      <c r="X7811" s="7"/>
    </row>
    <row r="7812" spans="1:24" x14ac:dyDescent="0.2">
      <c r="A7812" s="126">
        <v>43411.402777777781</v>
      </c>
      <c r="B7812" s="9">
        <v>278.31</v>
      </c>
      <c r="C7812" s="9">
        <v>278.36</v>
      </c>
      <c r="D7812" s="9">
        <v>278.11</v>
      </c>
      <c r="E7812" s="9">
        <v>278.14</v>
      </c>
      <c r="F7812" s="10">
        <v>354570</v>
      </c>
      <c r="G7812" s="9">
        <v>98642280</v>
      </c>
      <c r="H7812" s="21">
        <v>86.63</v>
      </c>
      <c r="I7812" s="21">
        <v>86.6</v>
      </c>
      <c r="J7812" s="28">
        <v>0.04</v>
      </c>
      <c r="K7812" s="6"/>
      <c r="L7812" s="6"/>
      <c r="M7812" s="6"/>
      <c r="N7812" s="9">
        <v>278.19</v>
      </c>
      <c r="O7812" s="9">
        <v>278.2</v>
      </c>
      <c r="P7812" s="9">
        <v>98636941.879999995</v>
      </c>
      <c r="Q7812" s="9">
        <v>100143944.87</v>
      </c>
      <c r="R7812" s="11">
        <v>-11122358.5</v>
      </c>
      <c r="S7812" s="7"/>
      <c r="T7812" s="7"/>
      <c r="U7812" s="7"/>
      <c r="V7812" s="7"/>
      <c r="W7812" s="7"/>
      <c r="X7812" s="7"/>
    </row>
    <row r="7813" spans="1:24" x14ac:dyDescent="0.2">
      <c r="A7813" s="126">
        <v>43411.40347222222</v>
      </c>
      <c r="B7813" s="9">
        <v>278.14</v>
      </c>
      <c r="C7813" s="9">
        <v>278.27</v>
      </c>
      <c r="D7813" s="9">
        <v>278.13</v>
      </c>
      <c r="E7813" s="9">
        <v>278.16000000000003</v>
      </c>
      <c r="F7813" s="10">
        <v>327770</v>
      </c>
      <c r="G7813" s="9">
        <v>91180336</v>
      </c>
      <c r="H7813" s="21">
        <v>92.44</v>
      </c>
      <c r="I7813" s="21">
        <v>92.44</v>
      </c>
      <c r="J7813" s="28">
        <v>0.01</v>
      </c>
      <c r="K7813" s="6"/>
      <c r="L7813" s="6"/>
      <c r="M7813" s="6"/>
      <c r="N7813" s="9">
        <v>278.18</v>
      </c>
      <c r="O7813" s="9">
        <v>278.18</v>
      </c>
      <c r="P7813" s="9">
        <v>91179058.599999994</v>
      </c>
      <c r="Q7813" s="9">
        <v>100145222.27</v>
      </c>
      <c r="R7813" s="11">
        <v>-11121081.1</v>
      </c>
      <c r="S7813" s="7"/>
      <c r="T7813" s="7"/>
      <c r="U7813" s="7"/>
      <c r="V7813" s="7"/>
      <c r="W7813" s="7"/>
      <c r="X7813" s="7"/>
    </row>
    <row r="7814" spans="1:24" x14ac:dyDescent="0.2">
      <c r="A7814" s="126">
        <v>43411.404166666667</v>
      </c>
      <c r="B7814" s="9">
        <v>278.17</v>
      </c>
      <c r="C7814" s="9">
        <v>278.36</v>
      </c>
      <c r="D7814" s="9">
        <v>278.07</v>
      </c>
      <c r="E7814" s="9">
        <v>278.08999999999997</v>
      </c>
      <c r="F7814" s="10">
        <v>409980</v>
      </c>
      <c r="G7814" s="9">
        <v>114043992</v>
      </c>
      <c r="H7814" s="21">
        <v>125.08</v>
      </c>
      <c r="I7814" s="21">
        <v>125.08</v>
      </c>
      <c r="J7814" s="28">
        <v>0.01</v>
      </c>
      <c r="K7814" s="6"/>
      <c r="L7814" s="6"/>
      <c r="M7814" s="6"/>
      <c r="N7814" s="9">
        <v>278.14999999999998</v>
      </c>
      <c r="O7814" s="9">
        <v>278.17</v>
      </c>
      <c r="P7814" s="9">
        <v>114036961.95</v>
      </c>
      <c r="Q7814" s="9">
        <v>100152252.31999999</v>
      </c>
      <c r="R7814" s="11">
        <v>-11114051.050000001</v>
      </c>
      <c r="S7814" s="7"/>
      <c r="T7814" s="7"/>
      <c r="U7814" s="7"/>
      <c r="V7814" s="7"/>
      <c r="W7814" s="7"/>
      <c r="X7814" s="7"/>
    </row>
    <row r="7815" spans="1:24" x14ac:dyDescent="0.2">
      <c r="A7815" s="126">
        <v>43411.404861111114</v>
      </c>
      <c r="B7815" s="9">
        <v>278.08999999999997</v>
      </c>
      <c r="C7815" s="9">
        <v>278.14999999999998</v>
      </c>
      <c r="D7815" s="9">
        <v>277.81</v>
      </c>
      <c r="E7815" s="9">
        <v>277.91000000000003</v>
      </c>
      <c r="F7815" s="10">
        <v>629470</v>
      </c>
      <c r="G7815" s="9">
        <v>174966496</v>
      </c>
      <c r="H7815" s="21">
        <v>153.54</v>
      </c>
      <c r="I7815" s="21">
        <v>153.41999999999999</v>
      </c>
      <c r="J7815" s="22">
        <v>0.12</v>
      </c>
      <c r="K7815" s="6"/>
      <c r="L7815" s="6"/>
      <c r="M7815" s="6"/>
      <c r="N7815" s="9">
        <v>277.95</v>
      </c>
      <c r="O7815" s="9">
        <v>277.95999999999998</v>
      </c>
      <c r="P7815" s="9">
        <v>174958039.15000001</v>
      </c>
      <c r="Q7815" s="9">
        <v>100160709.17</v>
      </c>
      <c r="R7815" s="11">
        <v>-11105594.199999999</v>
      </c>
      <c r="S7815" s="7"/>
      <c r="T7815" s="7"/>
      <c r="U7815" s="7"/>
      <c r="V7815" s="7"/>
      <c r="W7815" s="7"/>
      <c r="X7815" s="7"/>
    </row>
    <row r="7816" spans="1:24" x14ac:dyDescent="0.2">
      <c r="A7816" s="126">
        <v>43411.405555555553</v>
      </c>
      <c r="B7816" s="9">
        <v>277.91000000000003</v>
      </c>
      <c r="C7816" s="9">
        <v>278</v>
      </c>
      <c r="D7816" s="9">
        <v>277.83</v>
      </c>
      <c r="E7816" s="9">
        <v>277.91000000000003</v>
      </c>
      <c r="F7816" s="10">
        <v>308850</v>
      </c>
      <c r="G7816" s="9">
        <v>85833528</v>
      </c>
      <c r="H7816" s="21">
        <v>49.07</v>
      </c>
      <c r="I7816" s="21">
        <v>49.06</v>
      </c>
      <c r="J7816" s="28">
        <v>0.01</v>
      </c>
      <c r="K7816" s="6"/>
      <c r="L7816" s="6"/>
      <c r="M7816" s="6"/>
      <c r="N7816" s="9">
        <v>277.91000000000003</v>
      </c>
      <c r="O7816" s="9">
        <v>277.91000000000003</v>
      </c>
      <c r="P7816" s="9">
        <v>85833275.629999995</v>
      </c>
      <c r="Q7816" s="9">
        <v>100160961.55</v>
      </c>
      <c r="R7816" s="11">
        <v>-11105341.83</v>
      </c>
      <c r="S7816" s="7"/>
      <c r="T7816" s="7"/>
      <c r="U7816" s="7"/>
      <c r="V7816" s="7"/>
      <c r="W7816" s="7"/>
      <c r="X7816" s="7"/>
    </row>
    <row r="7817" spans="1:24" x14ac:dyDescent="0.2">
      <c r="A7817" s="126">
        <v>43411.40625</v>
      </c>
      <c r="B7817" s="9">
        <v>277.92</v>
      </c>
      <c r="C7817" s="9">
        <v>278.04000000000002</v>
      </c>
      <c r="D7817" s="9">
        <v>277.91000000000003</v>
      </c>
      <c r="E7817" s="9">
        <v>277.94</v>
      </c>
      <c r="F7817" s="10">
        <v>181610</v>
      </c>
      <c r="G7817" s="9">
        <v>50481480</v>
      </c>
      <c r="H7817" s="21">
        <v>58.8</v>
      </c>
      <c r="I7817" s="21">
        <v>58.81</v>
      </c>
      <c r="J7817" s="28">
        <v>0.01</v>
      </c>
      <c r="K7817" s="6"/>
      <c r="L7817" s="6"/>
      <c r="M7817" s="6"/>
      <c r="N7817" s="9">
        <v>277.95999999999998</v>
      </c>
      <c r="O7817" s="9">
        <v>277.97000000000003</v>
      </c>
      <c r="P7817" s="9">
        <v>50479861.579999998</v>
      </c>
      <c r="Q7817" s="9">
        <v>100162579.97</v>
      </c>
      <c r="R7817" s="11">
        <v>-11103723.4</v>
      </c>
      <c r="S7817" s="7"/>
      <c r="T7817" s="7"/>
      <c r="U7817" s="7"/>
      <c r="V7817" s="7"/>
      <c r="W7817" s="7"/>
      <c r="X7817" s="7"/>
    </row>
    <row r="7818" spans="1:24" x14ac:dyDescent="0.2">
      <c r="A7818" s="126">
        <v>43411.406944444447</v>
      </c>
      <c r="B7818" s="9">
        <v>277.94</v>
      </c>
      <c r="C7818" s="9">
        <v>277.95</v>
      </c>
      <c r="D7818" s="9">
        <v>277.77</v>
      </c>
      <c r="E7818" s="9">
        <v>277.83999999999997</v>
      </c>
      <c r="F7818" s="10">
        <v>319000</v>
      </c>
      <c r="G7818" s="9">
        <v>88636312</v>
      </c>
      <c r="H7818" s="21">
        <v>175.65</v>
      </c>
      <c r="I7818" s="21">
        <v>175.58</v>
      </c>
      <c r="J7818" s="32">
        <v>7.0000000000000007E-2</v>
      </c>
      <c r="K7818" s="6"/>
      <c r="L7818" s="6"/>
      <c r="M7818" s="6"/>
      <c r="N7818" s="9">
        <v>277.85000000000002</v>
      </c>
      <c r="O7818" s="9">
        <v>277.86</v>
      </c>
      <c r="P7818" s="9">
        <v>88634150</v>
      </c>
      <c r="Q7818" s="9">
        <v>100164741.97</v>
      </c>
      <c r="R7818" s="11">
        <v>-11101561.4</v>
      </c>
      <c r="S7818" s="7"/>
      <c r="T7818" s="7"/>
      <c r="U7818" s="7"/>
      <c r="V7818" s="7"/>
      <c r="W7818" s="7"/>
      <c r="X7818" s="7"/>
    </row>
    <row r="7819" spans="1:24" x14ac:dyDescent="0.2">
      <c r="A7819" s="126">
        <v>43411.407638888886</v>
      </c>
      <c r="B7819" s="9">
        <v>277.86</v>
      </c>
      <c r="C7819" s="9">
        <v>277.89999999999998</v>
      </c>
      <c r="D7819" s="9">
        <v>277.56</v>
      </c>
      <c r="E7819" s="9">
        <v>277.60000000000002</v>
      </c>
      <c r="F7819" s="10">
        <v>280550</v>
      </c>
      <c r="G7819" s="9">
        <v>77904712</v>
      </c>
      <c r="H7819" s="21">
        <v>87.95</v>
      </c>
      <c r="I7819" s="21">
        <v>87.89</v>
      </c>
      <c r="J7819" s="26">
        <v>0.05</v>
      </c>
      <c r="K7819" s="6"/>
      <c r="L7819" s="6"/>
      <c r="M7819" s="6"/>
      <c r="N7819" s="9">
        <v>277.67</v>
      </c>
      <c r="O7819" s="9">
        <v>277.69</v>
      </c>
      <c r="P7819" s="9">
        <v>77898915.75</v>
      </c>
      <c r="Q7819" s="9">
        <v>100170538.22</v>
      </c>
      <c r="R7819" s="11">
        <v>-11095765.15</v>
      </c>
      <c r="S7819" s="7"/>
      <c r="T7819" s="7"/>
      <c r="U7819" s="7"/>
      <c r="V7819" s="7"/>
      <c r="W7819" s="7"/>
      <c r="X7819" s="7"/>
    </row>
    <row r="7820" spans="1:24" x14ac:dyDescent="0.2">
      <c r="A7820" s="126">
        <v>43411.408333333333</v>
      </c>
      <c r="B7820" s="9">
        <v>277.60000000000002</v>
      </c>
      <c r="C7820" s="9">
        <v>277.79000000000002</v>
      </c>
      <c r="D7820" s="9">
        <v>277.58</v>
      </c>
      <c r="E7820" s="9">
        <v>277.70999999999998</v>
      </c>
      <c r="F7820" s="10">
        <v>339240</v>
      </c>
      <c r="G7820" s="9">
        <v>94203848</v>
      </c>
      <c r="H7820" s="21">
        <v>120.92</v>
      </c>
      <c r="I7820" s="21">
        <v>120.92</v>
      </c>
      <c r="J7820" s="28">
        <v>0</v>
      </c>
      <c r="K7820" s="6"/>
      <c r="L7820" s="6"/>
      <c r="M7820" s="6"/>
      <c r="N7820" s="9">
        <v>277.7</v>
      </c>
      <c r="O7820" s="9">
        <v>277.69</v>
      </c>
      <c r="P7820" s="9">
        <v>94206099.900000006</v>
      </c>
      <c r="Q7820" s="9">
        <v>100168286.31999999</v>
      </c>
      <c r="R7820" s="11">
        <v>-11098017.050000001</v>
      </c>
      <c r="S7820" s="7"/>
      <c r="T7820" s="7"/>
      <c r="U7820" s="7"/>
      <c r="V7820" s="7"/>
      <c r="W7820" s="7"/>
      <c r="X7820" s="7"/>
    </row>
    <row r="7821" spans="1:24" x14ac:dyDescent="0.2">
      <c r="A7821" s="126">
        <v>43411.40902777778</v>
      </c>
      <c r="B7821" s="9">
        <v>277.72000000000003</v>
      </c>
      <c r="C7821" s="9">
        <v>277.82</v>
      </c>
      <c r="D7821" s="9">
        <v>277.69</v>
      </c>
      <c r="E7821" s="9">
        <v>277.76</v>
      </c>
      <c r="F7821" s="10">
        <v>185170</v>
      </c>
      <c r="G7821" s="9">
        <v>51432760</v>
      </c>
      <c r="H7821" s="21">
        <v>54.58</v>
      </c>
      <c r="I7821" s="21">
        <v>54.6</v>
      </c>
      <c r="J7821" s="28">
        <v>0.01</v>
      </c>
      <c r="K7821" s="6"/>
      <c r="L7821" s="6"/>
      <c r="M7821" s="6"/>
      <c r="N7821" s="9">
        <v>277.76</v>
      </c>
      <c r="O7821" s="9">
        <v>277.76</v>
      </c>
      <c r="P7821" s="9">
        <v>51432356.280000001</v>
      </c>
      <c r="Q7821" s="9">
        <v>100168690.05</v>
      </c>
      <c r="R7821" s="11">
        <v>-11097613.33</v>
      </c>
      <c r="S7821" s="7"/>
      <c r="T7821" s="7"/>
      <c r="U7821" s="7"/>
      <c r="V7821" s="7"/>
      <c r="W7821" s="7"/>
      <c r="X7821" s="7"/>
    </row>
    <row r="7822" spans="1:24" x14ac:dyDescent="0.2">
      <c r="A7822" s="126">
        <v>43411.409722222219</v>
      </c>
      <c r="B7822" s="9">
        <v>277.77</v>
      </c>
      <c r="C7822" s="9">
        <v>277.8</v>
      </c>
      <c r="D7822" s="9">
        <v>277.60000000000002</v>
      </c>
      <c r="E7822" s="9">
        <v>277.76</v>
      </c>
      <c r="F7822" s="10">
        <v>189450</v>
      </c>
      <c r="G7822" s="9">
        <v>52614608</v>
      </c>
      <c r="H7822" s="21">
        <v>102.31</v>
      </c>
      <c r="I7822" s="21">
        <v>102.3</v>
      </c>
      <c r="J7822" s="28">
        <v>0.01</v>
      </c>
      <c r="K7822" s="6"/>
      <c r="L7822" s="6"/>
      <c r="M7822" s="6"/>
      <c r="N7822" s="9">
        <v>277.73</v>
      </c>
      <c r="O7822" s="9">
        <v>277.72000000000003</v>
      </c>
      <c r="P7822" s="9">
        <v>52615948.5</v>
      </c>
      <c r="Q7822" s="9">
        <v>100167349.55</v>
      </c>
      <c r="R7822" s="11">
        <v>-11098953.83</v>
      </c>
      <c r="S7822" s="7"/>
      <c r="T7822" s="7"/>
      <c r="U7822" s="7"/>
      <c r="V7822" s="7"/>
      <c r="W7822" s="7"/>
      <c r="X7822" s="7"/>
    </row>
    <row r="7823" spans="1:24" x14ac:dyDescent="0.2">
      <c r="A7823" s="126">
        <v>43411.410416666666</v>
      </c>
      <c r="B7823" s="9">
        <v>277.77</v>
      </c>
      <c r="C7823" s="9">
        <v>277.89999999999998</v>
      </c>
      <c r="D7823" s="9">
        <v>277.75</v>
      </c>
      <c r="E7823" s="9">
        <v>277.85000000000002</v>
      </c>
      <c r="F7823" s="10">
        <v>222090</v>
      </c>
      <c r="G7823" s="9">
        <v>61702596</v>
      </c>
      <c r="H7823" s="21">
        <v>117.23</v>
      </c>
      <c r="I7823" s="21">
        <v>117.27</v>
      </c>
      <c r="J7823" s="30">
        <v>0.04</v>
      </c>
      <c r="K7823" s="6"/>
      <c r="L7823" s="6"/>
      <c r="M7823" s="6"/>
      <c r="N7823" s="9">
        <v>277.83999999999997</v>
      </c>
      <c r="O7823" s="9">
        <v>277.83</v>
      </c>
      <c r="P7823" s="9">
        <v>61704930.380000003</v>
      </c>
      <c r="Q7823" s="9">
        <v>100165015.17</v>
      </c>
      <c r="R7823" s="11">
        <v>-11101288.199999999</v>
      </c>
      <c r="S7823" s="7"/>
      <c r="T7823" s="7"/>
      <c r="U7823" s="7"/>
      <c r="V7823" s="7"/>
      <c r="W7823" s="7"/>
      <c r="X7823" s="7"/>
    </row>
    <row r="7824" spans="1:24" x14ac:dyDescent="0.2">
      <c r="A7824" s="126">
        <v>43411.411111111112</v>
      </c>
      <c r="B7824" s="9">
        <v>277.85000000000002</v>
      </c>
      <c r="C7824" s="9">
        <v>277.89999999999998</v>
      </c>
      <c r="D7824" s="9">
        <v>277.70999999999998</v>
      </c>
      <c r="E7824" s="9">
        <v>277.72000000000003</v>
      </c>
      <c r="F7824" s="10">
        <v>202520</v>
      </c>
      <c r="G7824" s="9">
        <v>56255048</v>
      </c>
      <c r="H7824" s="21">
        <v>91.19</v>
      </c>
      <c r="I7824" s="21">
        <v>91.17</v>
      </c>
      <c r="J7824" s="28">
        <v>0.02</v>
      </c>
      <c r="K7824" s="6"/>
      <c r="L7824" s="6"/>
      <c r="M7824" s="6"/>
      <c r="N7824" s="9">
        <v>277.76</v>
      </c>
      <c r="O7824" s="9">
        <v>277.77999999999997</v>
      </c>
      <c r="P7824" s="9">
        <v>56252461.5</v>
      </c>
      <c r="Q7824" s="9">
        <v>100167601.67</v>
      </c>
      <c r="R7824" s="11">
        <v>-11098701.699999999</v>
      </c>
      <c r="S7824" s="7"/>
      <c r="T7824" s="7"/>
      <c r="U7824" s="7"/>
      <c r="V7824" s="7"/>
      <c r="W7824" s="7"/>
      <c r="X7824" s="7"/>
    </row>
    <row r="7825" spans="1:24" x14ac:dyDescent="0.2">
      <c r="A7825" s="126">
        <v>43411.411805555559</v>
      </c>
      <c r="B7825" s="9">
        <v>277.70999999999998</v>
      </c>
      <c r="C7825" s="9">
        <v>277.85000000000002</v>
      </c>
      <c r="D7825" s="9">
        <v>277.5</v>
      </c>
      <c r="E7825" s="9">
        <v>277.54000000000002</v>
      </c>
      <c r="F7825" s="10">
        <v>243380</v>
      </c>
      <c r="G7825" s="9">
        <v>67570144</v>
      </c>
      <c r="H7825" s="21">
        <v>120.18</v>
      </c>
      <c r="I7825" s="21">
        <v>120.11</v>
      </c>
      <c r="J7825" s="26">
        <v>0.06</v>
      </c>
      <c r="K7825" s="6"/>
      <c r="L7825" s="6"/>
      <c r="M7825" s="6"/>
      <c r="N7825" s="9">
        <v>277.61</v>
      </c>
      <c r="O7825" s="9">
        <v>277.63</v>
      </c>
      <c r="P7825" s="9">
        <v>67564113.349999994</v>
      </c>
      <c r="Q7825" s="9">
        <v>100173632.31999999</v>
      </c>
      <c r="R7825" s="11">
        <v>-11092671.050000001</v>
      </c>
      <c r="S7825" s="7"/>
      <c r="T7825" s="7"/>
      <c r="U7825" s="7"/>
      <c r="V7825" s="7"/>
      <c r="W7825" s="7"/>
      <c r="X7825" s="7"/>
    </row>
    <row r="7826" spans="1:24" x14ac:dyDescent="0.2">
      <c r="A7826" s="126">
        <v>43411.412499999999</v>
      </c>
      <c r="B7826" s="9">
        <v>277.55</v>
      </c>
      <c r="C7826" s="9">
        <v>277.55</v>
      </c>
      <c r="D7826" s="9">
        <v>277.37</v>
      </c>
      <c r="E7826" s="9">
        <v>277.43</v>
      </c>
      <c r="F7826" s="10">
        <v>332140</v>
      </c>
      <c r="G7826" s="9">
        <v>92151688</v>
      </c>
      <c r="H7826" s="21">
        <v>136.47</v>
      </c>
      <c r="I7826" s="21">
        <v>136.38</v>
      </c>
      <c r="J7826" s="29">
        <v>0.09</v>
      </c>
      <c r="K7826" s="6"/>
      <c r="L7826" s="6"/>
      <c r="M7826" s="6"/>
      <c r="N7826" s="9">
        <v>277.45</v>
      </c>
      <c r="O7826" s="9">
        <v>277.45</v>
      </c>
      <c r="P7826" s="9">
        <v>92150582.299999997</v>
      </c>
      <c r="Q7826" s="9">
        <v>100174738.02</v>
      </c>
      <c r="R7826" s="11">
        <v>-11091565.35</v>
      </c>
      <c r="S7826" s="7"/>
      <c r="T7826" s="7"/>
      <c r="U7826" s="7"/>
      <c r="V7826" s="7"/>
      <c r="W7826" s="7"/>
      <c r="X7826" s="7"/>
    </row>
    <row r="7827" spans="1:24" x14ac:dyDescent="0.2">
      <c r="A7827" s="126">
        <v>43411.413194444445</v>
      </c>
      <c r="B7827" s="9">
        <v>277.41000000000003</v>
      </c>
      <c r="C7827" s="9">
        <v>277.64999999999998</v>
      </c>
      <c r="D7827" s="9">
        <v>277.38</v>
      </c>
      <c r="E7827" s="9">
        <v>277.45999999999998</v>
      </c>
      <c r="F7827" s="10">
        <v>213460</v>
      </c>
      <c r="G7827" s="9">
        <v>59234624</v>
      </c>
      <c r="H7827" s="21">
        <v>64.27</v>
      </c>
      <c r="I7827" s="21">
        <v>64.28</v>
      </c>
      <c r="J7827" s="28">
        <v>0.01</v>
      </c>
      <c r="K7827" s="6"/>
      <c r="L7827" s="6"/>
      <c r="M7827" s="6"/>
      <c r="N7827" s="9">
        <v>277.49</v>
      </c>
      <c r="O7827" s="9">
        <v>277.5</v>
      </c>
      <c r="P7827" s="9">
        <v>59232481.75</v>
      </c>
      <c r="Q7827" s="9">
        <v>100176880.27</v>
      </c>
      <c r="R7827" s="11">
        <v>-11089423.1</v>
      </c>
      <c r="S7827" s="7"/>
      <c r="T7827" s="7"/>
      <c r="U7827" s="7"/>
      <c r="V7827" s="7"/>
      <c r="W7827" s="7"/>
      <c r="X7827" s="7"/>
    </row>
    <row r="7828" spans="1:24" x14ac:dyDescent="0.2">
      <c r="A7828" s="126">
        <v>43411.413888888892</v>
      </c>
      <c r="B7828" s="9">
        <v>277.48</v>
      </c>
      <c r="C7828" s="9">
        <v>277.57</v>
      </c>
      <c r="D7828" s="9">
        <v>277.43</v>
      </c>
      <c r="E7828" s="9">
        <v>277.52999999999997</v>
      </c>
      <c r="F7828" s="10">
        <v>339800</v>
      </c>
      <c r="G7828" s="9">
        <v>94297904</v>
      </c>
      <c r="H7828" s="21">
        <v>159.19</v>
      </c>
      <c r="I7828" s="21">
        <v>159.19</v>
      </c>
      <c r="J7828" s="28">
        <v>0.01</v>
      </c>
      <c r="K7828" s="6"/>
      <c r="L7828" s="6"/>
      <c r="M7828" s="6"/>
      <c r="N7828" s="9">
        <v>277.52</v>
      </c>
      <c r="O7828" s="9">
        <v>277.51</v>
      </c>
      <c r="P7828" s="9">
        <v>94299597</v>
      </c>
      <c r="Q7828" s="9">
        <v>100175187.27</v>
      </c>
      <c r="R7828" s="11">
        <v>-11091116.1</v>
      </c>
      <c r="S7828" s="7"/>
      <c r="T7828" s="7"/>
      <c r="U7828" s="7"/>
      <c r="V7828" s="7"/>
      <c r="W7828" s="7"/>
      <c r="X7828" s="7"/>
    </row>
    <row r="7829" spans="1:24" x14ac:dyDescent="0.2">
      <c r="A7829" s="126">
        <v>43411.414583333331</v>
      </c>
      <c r="B7829" s="9">
        <v>277.52999999999997</v>
      </c>
      <c r="C7829" s="9">
        <v>277.60000000000002</v>
      </c>
      <c r="D7829" s="9">
        <v>277.5</v>
      </c>
      <c r="E7829" s="9">
        <v>277.52</v>
      </c>
      <c r="F7829" s="10">
        <v>194740</v>
      </c>
      <c r="G7829" s="9">
        <v>54047308</v>
      </c>
      <c r="H7829" s="21">
        <v>57.31</v>
      </c>
      <c r="I7829" s="21">
        <v>57.32</v>
      </c>
      <c r="J7829" s="28">
        <v>0.01</v>
      </c>
      <c r="K7829" s="6"/>
      <c r="L7829" s="6"/>
      <c r="M7829" s="6"/>
      <c r="N7829" s="9">
        <v>277.54000000000002</v>
      </c>
      <c r="O7829" s="9">
        <v>277.54000000000002</v>
      </c>
      <c r="P7829" s="9">
        <v>54047165.899999999</v>
      </c>
      <c r="Q7829" s="9">
        <v>100175329.37</v>
      </c>
      <c r="R7829" s="11">
        <v>-11090974</v>
      </c>
      <c r="S7829" s="7"/>
      <c r="T7829" s="7"/>
      <c r="U7829" s="7"/>
      <c r="V7829" s="7"/>
      <c r="W7829" s="7"/>
      <c r="X7829" s="7"/>
    </row>
    <row r="7830" spans="1:24" x14ac:dyDescent="0.2">
      <c r="A7830" s="126">
        <v>43411.415277777778</v>
      </c>
      <c r="B7830" s="9">
        <v>277.52</v>
      </c>
      <c r="C7830" s="9">
        <v>277.57</v>
      </c>
      <c r="D7830" s="9">
        <v>277.45</v>
      </c>
      <c r="E7830" s="9">
        <v>277.56</v>
      </c>
      <c r="F7830" s="10">
        <v>155100</v>
      </c>
      <c r="G7830" s="9">
        <v>43044940</v>
      </c>
      <c r="H7830" s="21">
        <v>79.64</v>
      </c>
      <c r="I7830" s="21">
        <v>79.64</v>
      </c>
      <c r="J7830" s="28">
        <v>0</v>
      </c>
      <c r="K7830" s="6"/>
      <c r="L7830" s="6"/>
      <c r="M7830" s="6"/>
      <c r="N7830" s="9">
        <v>277.54000000000002</v>
      </c>
      <c r="O7830" s="9">
        <v>277.52999999999997</v>
      </c>
      <c r="P7830" s="9">
        <v>43045678.5</v>
      </c>
      <c r="Q7830" s="9">
        <v>100174590.87</v>
      </c>
      <c r="R7830" s="11">
        <v>-11091712.5</v>
      </c>
      <c r="S7830" s="7"/>
      <c r="T7830" s="7"/>
      <c r="U7830" s="7"/>
      <c r="V7830" s="7"/>
      <c r="W7830" s="7"/>
      <c r="X7830" s="7"/>
    </row>
    <row r="7831" spans="1:24" x14ac:dyDescent="0.2">
      <c r="A7831" s="126">
        <v>43411.415972222225</v>
      </c>
      <c r="B7831" s="9">
        <v>277.57</v>
      </c>
      <c r="C7831" s="9">
        <v>277.58</v>
      </c>
      <c r="D7831" s="9">
        <v>277.37</v>
      </c>
      <c r="E7831" s="9">
        <v>277.41000000000003</v>
      </c>
      <c r="F7831" s="10">
        <v>193080</v>
      </c>
      <c r="G7831" s="9">
        <v>53571524</v>
      </c>
      <c r="H7831" s="21">
        <v>124.49</v>
      </c>
      <c r="I7831" s="21">
        <v>124.45</v>
      </c>
      <c r="J7831" s="28">
        <v>0.03</v>
      </c>
      <c r="K7831" s="6"/>
      <c r="L7831" s="6"/>
      <c r="M7831" s="6"/>
      <c r="N7831" s="9">
        <v>277.44</v>
      </c>
      <c r="O7831" s="9">
        <v>277.45999999999998</v>
      </c>
      <c r="P7831" s="9">
        <v>53568597.899999999</v>
      </c>
      <c r="Q7831" s="9">
        <v>100177516.97</v>
      </c>
      <c r="R7831" s="11">
        <v>-11088786.4</v>
      </c>
      <c r="S7831" s="7"/>
      <c r="T7831" s="7"/>
      <c r="U7831" s="7"/>
      <c r="V7831" s="7"/>
      <c r="W7831" s="7"/>
      <c r="X7831" s="7"/>
    </row>
    <row r="7832" spans="1:24" x14ac:dyDescent="0.2">
      <c r="A7832" s="126">
        <v>43411.416666666664</v>
      </c>
      <c r="B7832" s="9">
        <v>277.39999999999998</v>
      </c>
      <c r="C7832" s="9">
        <v>277.56</v>
      </c>
      <c r="D7832" s="9">
        <v>277.33</v>
      </c>
      <c r="E7832" s="9">
        <v>277.52</v>
      </c>
      <c r="F7832" s="10">
        <v>281350</v>
      </c>
      <c r="G7832" s="9">
        <v>78064136</v>
      </c>
      <c r="H7832" s="21">
        <v>145.72</v>
      </c>
      <c r="I7832" s="21">
        <v>145.72</v>
      </c>
      <c r="J7832" s="28">
        <v>0</v>
      </c>
      <c r="K7832" s="6"/>
      <c r="L7832" s="6"/>
      <c r="M7832" s="6"/>
      <c r="N7832" s="9">
        <v>277.48</v>
      </c>
      <c r="O7832" s="9">
        <v>277.45999999999998</v>
      </c>
      <c r="P7832" s="9">
        <v>78069701.379999995</v>
      </c>
      <c r="Q7832" s="9">
        <v>100171951.59999999</v>
      </c>
      <c r="R7832" s="11">
        <v>-11094351.779999999</v>
      </c>
      <c r="S7832" s="7"/>
      <c r="T7832" s="7"/>
      <c r="U7832" s="7"/>
      <c r="V7832" s="7"/>
      <c r="W7832" s="7"/>
      <c r="X7832" s="7"/>
    </row>
    <row r="7833" spans="1:24" x14ac:dyDescent="0.2">
      <c r="A7833" s="126">
        <v>43411.417361111111</v>
      </c>
      <c r="B7833" s="9">
        <v>277.52</v>
      </c>
      <c r="C7833" s="9">
        <v>277.57</v>
      </c>
      <c r="D7833" s="9">
        <v>277.42</v>
      </c>
      <c r="E7833" s="9">
        <v>277.51</v>
      </c>
      <c r="F7833" s="10">
        <v>243670</v>
      </c>
      <c r="G7833" s="9">
        <v>67617872</v>
      </c>
      <c r="H7833" s="21">
        <v>86.61</v>
      </c>
      <c r="I7833" s="21">
        <v>86.62</v>
      </c>
      <c r="J7833" s="28">
        <v>0.01</v>
      </c>
      <c r="K7833" s="6"/>
      <c r="L7833" s="6"/>
      <c r="M7833" s="6"/>
      <c r="N7833" s="9">
        <v>277.5</v>
      </c>
      <c r="O7833" s="9">
        <v>277.5</v>
      </c>
      <c r="P7833" s="9">
        <v>67619034.180000007</v>
      </c>
      <c r="Q7833" s="9">
        <v>100170789.42</v>
      </c>
      <c r="R7833" s="11">
        <v>-11095513.949999999</v>
      </c>
      <c r="S7833" s="7"/>
      <c r="T7833" s="7"/>
      <c r="U7833" s="7"/>
      <c r="V7833" s="7"/>
      <c r="W7833" s="7"/>
      <c r="X7833" s="7"/>
    </row>
    <row r="7834" spans="1:24" x14ac:dyDescent="0.2">
      <c r="A7834" s="126">
        <v>43411.418055555558</v>
      </c>
      <c r="B7834" s="9">
        <v>277.52</v>
      </c>
      <c r="C7834" s="9">
        <v>277.77999999999997</v>
      </c>
      <c r="D7834" s="9">
        <v>277.44</v>
      </c>
      <c r="E7834" s="9">
        <v>277.77999999999997</v>
      </c>
      <c r="F7834" s="10">
        <v>494720</v>
      </c>
      <c r="G7834" s="9">
        <v>137367552</v>
      </c>
      <c r="H7834" s="21">
        <v>203.03</v>
      </c>
      <c r="I7834" s="21">
        <v>203.15</v>
      </c>
      <c r="J7834" s="24">
        <v>0.12</v>
      </c>
      <c r="K7834" s="6"/>
      <c r="L7834" s="6"/>
      <c r="M7834" s="6"/>
      <c r="N7834" s="9">
        <v>277.7</v>
      </c>
      <c r="O7834" s="9">
        <v>277.67</v>
      </c>
      <c r="P7834" s="9">
        <v>137381270.40000001</v>
      </c>
      <c r="Q7834" s="9">
        <v>100157071.02</v>
      </c>
      <c r="R7834" s="11">
        <v>-11109232.35</v>
      </c>
      <c r="S7834" s="7"/>
      <c r="T7834" s="7"/>
      <c r="U7834" s="7"/>
      <c r="V7834" s="7"/>
      <c r="W7834" s="7"/>
      <c r="X7834" s="7"/>
    </row>
    <row r="7835" spans="1:24" x14ac:dyDescent="0.2">
      <c r="A7835" s="126">
        <v>43411.418749999997</v>
      </c>
      <c r="B7835" s="9">
        <v>277.77999999999997</v>
      </c>
      <c r="C7835" s="9">
        <v>277.79000000000002</v>
      </c>
      <c r="D7835" s="9">
        <v>277.58999999999997</v>
      </c>
      <c r="E7835" s="9">
        <v>277.58999999999997</v>
      </c>
      <c r="F7835" s="10">
        <v>244760</v>
      </c>
      <c r="G7835" s="9">
        <v>67960632</v>
      </c>
      <c r="H7835" s="21">
        <v>49.47</v>
      </c>
      <c r="I7835" s="21">
        <v>49.47</v>
      </c>
      <c r="J7835" s="28">
        <v>0</v>
      </c>
      <c r="K7835" s="6"/>
      <c r="L7835" s="6"/>
      <c r="M7835" s="6"/>
      <c r="N7835" s="9">
        <v>277.64</v>
      </c>
      <c r="O7835" s="9">
        <v>277.66000000000003</v>
      </c>
      <c r="P7835" s="9">
        <v>67955166.400000006</v>
      </c>
      <c r="Q7835" s="9">
        <v>100162536.62</v>
      </c>
      <c r="R7835" s="11">
        <v>-11103766.75</v>
      </c>
      <c r="S7835" s="7"/>
      <c r="T7835" s="7"/>
      <c r="U7835" s="7"/>
      <c r="V7835" s="7"/>
      <c r="W7835" s="7"/>
      <c r="X7835" s="7"/>
    </row>
    <row r="7836" spans="1:24" x14ac:dyDescent="0.2">
      <c r="A7836" s="126">
        <v>43411.419444444444</v>
      </c>
      <c r="B7836" s="9">
        <v>277.60000000000002</v>
      </c>
      <c r="C7836" s="9">
        <v>277.61</v>
      </c>
      <c r="D7836" s="9">
        <v>277.35000000000002</v>
      </c>
      <c r="E7836" s="9">
        <v>277.38</v>
      </c>
      <c r="F7836" s="10">
        <v>204560</v>
      </c>
      <c r="G7836" s="9">
        <v>56755320</v>
      </c>
      <c r="H7836" s="21">
        <v>83.58</v>
      </c>
      <c r="I7836" s="21">
        <v>83.51</v>
      </c>
      <c r="J7836" s="26">
        <v>0.06</v>
      </c>
      <c r="K7836" s="6"/>
      <c r="L7836" s="6"/>
      <c r="M7836" s="6"/>
      <c r="N7836" s="9">
        <v>277.43</v>
      </c>
      <c r="O7836" s="9">
        <v>277.45</v>
      </c>
      <c r="P7836" s="9">
        <v>56751080.799999997</v>
      </c>
      <c r="Q7836" s="9">
        <v>100166775.81999999</v>
      </c>
      <c r="R7836" s="11">
        <v>-11099527.550000001</v>
      </c>
      <c r="S7836" s="7"/>
      <c r="T7836" s="7"/>
      <c r="U7836" s="7"/>
      <c r="V7836" s="7"/>
      <c r="W7836" s="7"/>
      <c r="X7836" s="7"/>
    </row>
    <row r="7837" spans="1:24" x14ac:dyDescent="0.2">
      <c r="A7837" s="126">
        <v>43411.420138888891</v>
      </c>
      <c r="B7837" s="9">
        <v>277.37</v>
      </c>
      <c r="C7837" s="9">
        <v>277.39</v>
      </c>
      <c r="D7837" s="9">
        <v>277.08</v>
      </c>
      <c r="E7837" s="9">
        <v>277.14999999999998</v>
      </c>
      <c r="F7837" s="10">
        <v>320210</v>
      </c>
      <c r="G7837" s="9">
        <v>88763512</v>
      </c>
      <c r="H7837" s="21">
        <v>156.54</v>
      </c>
      <c r="I7837" s="21">
        <v>156.4</v>
      </c>
      <c r="J7837" s="33">
        <v>0.14000000000000001</v>
      </c>
      <c r="K7837" s="6"/>
      <c r="L7837" s="6"/>
      <c r="M7837" s="6"/>
      <c r="N7837" s="9">
        <v>277.19</v>
      </c>
      <c r="O7837" s="9">
        <v>277.2</v>
      </c>
      <c r="P7837" s="9">
        <v>88759810.430000007</v>
      </c>
      <c r="Q7837" s="9">
        <v>100170477.40000001</v>
      </c>
      <c r="R7837" s="11">
        <v>-11095825.98</v>
      </c>
      <c r="S7837" s="7"/>
      <c r="T7837" s="7"/>
      <c r="U7837" s="7"/>
      <c r="V7837" s="7"/>
      <c r="W7837" s="7"/>
      <c r="X7837" s="7"/>
    </row>
    <row r="7838" spans="1:24" x14ac:dyDescent="0.2">
      <c r="A7838" s="126">
        <v>43411.42083333333</v>
      </c>
      <c r="B7838" s="9">
        <v>277.16000000000003</v>
      </c>
      <c r="C7838" s="9">
        <v>277.29000000000002</v>
      </c>
      <c r="D7838" s="9">
        <v>277.14</v>
      </c>
      <c r="E7838" s="9">
        <v>277.14999999999998</v>
      </c>
      <c r="F7838" s="10">
        <v>215600</v>
      </c>
      <c r="G7838" s="9">
        <v>59763516</v>
      </c>
      <c r="H7838" s="21">
        <v>67.33</v>
      </c>
      <c r="I7838" s="21">
        <v>67.33</v>
      </c>
      <c r="J7838" s="28">
        <v>0</v>
      </c>
      <c r="K7838" s="6"/>
      <c r="L7838" s="6"/>
      <c r="M7838" s="6"/>
      <c r="N7838" s="9">
        <v>277.18</v>
      </c>
      <c r="O7838" s="9">
        <v>277.2</v>
      </c>
      <c r="P7838" s="9">
        <v>59760547</v>
      </c>
      <c r="Q7838" s="9">
        <v>100173446.40000001</v>
      </c>
      <c r="R7838" s="11">
        <v>-11092856.98</v>
      </c>
      <c r="S7838" s="7"/>
      <c r="T7838" s="7"/>
      <c r="U7838" s="7"/>
      <c r="V7838" s="7"/>
      <c r="W7838" s="7"/>
      <c r="X7838" s="7"/>
    </row>
    <row r="7839" spans="1:24" x14ac:dyDescent="0.2">
      <c r="A7839" s="126">
        <v>43411.421527777777</v>
      </c>
      <c r="B7839" s="9">
        <v>277.17</v>
      </c>
      <c r="C7839" s="9">
        <v>277.22000000000003</v>
      </c>
      <c r="D7839" s="9">
        <v>277.11</v>
      </c>
      <c r="E7839" s="9">
        <v>277.19</v>
      </c>
      <c r="F7839" s="10">
        <v>212680</v>
      </c>
      <c r="G7839" s="9">
        <v>58949220</v>
      </c>
      <c r="H7839" s="21">
        <v>98.65</v>
      </c>
      <c r="I7839" s="21">
        <v>98.64</v>
      </c>
      <c r="J7839" s="28">
        <v>0.01</v>
      </c>
      <c r="K7839" s="6"/>
      <c r="L7839" s="6"/>
      <c r="M7839" s="6"/>
      <c r="N7839" s="9">
        <v>277.18</v>
      </c>
      <c r="O7839" s="9">
        <v>277.17</v>
      </c>
      <c r="P7839" s="9">
        <v>58950110.700000003</v>
      </c>
      <c r="Q7839" s="9">
        <v>100172555.7</v>
      </c>
      <c r="R7839" s="11">
        <v>-11093747.68</v>
      </c>
      <c r="S7839" s="7"/>
      <c r="T7839" s="7"/>
      <c r="U7839" s="7"/>
      <c r="V7839" s="7"/>
      <c r="W7839" s="7"/>
      <c r="X7839" s="7"/>
    </row>
    <row r="7840" spans="1:24" x14ac:dyDescent="0.2">
      <c r="A7840" s="126">
        <v>43411.422222222223</v>
      </c>
      <c r="B7840" s="9">
        <v>277.18</v>
      </c>
      <c r="C7840" s="9">
        <v>277.29000000000002</v>
      </c>
      <c r="D7840" s="9">
        <v>277.18</v>
      </c>
      <c r="E7840" s="9">
        <v>277.23</v>
      </c>
      <c r="F7840" s="10">
        <v>126280</v>
      </c>
      <c r="G7840" s="9">
        <v>35007636</v>
      </c>
      <c r="H7840" s="21">
        <v>59.38</v>
      </c>
      <c r="I7840" s="21">
        <v>59.39</v>
      </c>
      <c r="J7840" s="28">
        <v>0.01</v>
      </c>
      <c r="K7840" s="6"/>
      <c r="L7840" s="6"/>
      <c r="M7840" s="6"/>
      <c r="N7840" s="9">
        <v>277.23</v>
      </c>
      <c r="O7840" s="9">
        <v>277.22000000000003</v>
      </c>
      <c r="P7840" s="9">
        <v>35008920.100000001</v>
      </c>
      <c r="Q7840" s="9">
        <v>100171271.59999999</v>
      </c>
      <c r="R7840" s="11">
        <v>-11095031.779999999</v>
      </c>
      <c r="S7840" s="7"/>
      <c r="T7840" s="7"/>
      <c r="U7840" s="7"/>
      <c r="V7840" s="7"/>
      <c r="W7840" s="7"/>
      <c r="X7840" s="7"/>
    </row>
    <row r="7841" spans="1:24" x14ac:dyDescent="0.2">
      <c r="A7841" s="126">
        <v>43411.42291666667</v>
      </c>
      <c r="B7841" s="9">
        <v>277.23</v>
      </c>
      <c r="C7841" s="9">
        <v>277.35000000000002</v>
      </c>
      <c r="D7841" s="9">
        <v>277.2</v>
      </c>
      <c r="E7841" s="9">
        <v>277.33</v>
      </c>
      <c r="F7841" s="10">
        <v>131740</v>
      </c>
      <c r="G7841" s="9">
        <v>36529792</v>
      </c>
      <c r="H7841" s="21">
        <v>104.32</v>
      </c>
      <c r="I7841" s="21">
        <v>104.35</v>
      </c>
      <c r="J7841" s="28">
        <v>0.02</v>
      </c>
      <c r="K7841" s="6"/>
      <c r="L7841" s="6"/>
      <c r="M7841" s="6"/>
      <c r="N7841" s="9">
        <v>277.3</v>
      </c>
      <c r="O7841" s="9">
        <v>277.29000000000002</v>
      </c>
      <c r="P7841" s="9">
        <v>36531831.350000001</v>
      </c>
      <c r="Q7841" s="9">
        <v>100169232.25</v>
      </c>
      <c r="R7841" s="11">
        <v>-11097071.130000001</v>
      </c>
      <c r="S7841" s="7"/>
      <c r="T7841" s="7"/>
      <c r="U7841" s="7"/>
      <c r="V7841" s="7"/>
      <c r="W7841" s="7"/>
      <c r="X7841" s="7"/>
    </row>
    <row r="7842" spans="1:24" x14ac:dyDescent="0.2">
      <c r="A7842" s="126">
        <v>43411.423611111109</v>
      </c>
      <c r="B7842" s="9">
        <v>277.33</v>
      </c>
      <c r="C7842" s="9">
        <v>277.49</v>
      </c>
      <c r="D7842" s="9">
        <v>277.18</v>
      </c>
      <c r="E7842" s="9">
        <v>277.3</v>
      </c>
      <c r="F7842" s="10">
        <v>240870</v>
      </c>
      <c r="G7842" s="9">
        <v>66799136</v>
      </c>
      <c r="H7842" s="21">
        <v>182.84</v>
      </c>
      <c r="I7842" s="21">
        <v>182.86</v>
      </c>
      <c r="J7842" s="28">
        <v>0.02</v>
      </c>
      <c r="K7842" s="6"/>
      <c r="L7842" s="6"/>
      <c r="M7842" s="6"/>
      <c r="N7842" s="9">
        <v>277.32</v>
      </c>
      <c r="O7842" s="9">
        <v>277.32</v>
      </c>
      <c r="P7842" s="9">
        <v>66797466.229999997</v>
      </c>
      <c r="Q7842" s="9">
        <v>100170902.02</v>
      </c>
      <c r="R7842" s="11">
        <v>-11095401.35</v>
      </c>
      <c r="S7842" s="7"/>
      <c r="T7842" s="7"/>
      <c r="U7842" s="7"/>
      <c r="V7842" s="7"/>
      <c r="W7842" s="7"/>
      <c r="X7842" s="7"/>
    </row>
    <row r="7843" spans="1:24" x14ac:dyDescent="0.2">
      <c r="A7843" s="126">
        <v>43411.424305555556</v>
      </c>
      <c r="B7843" s="9">
        <v>277.31</v>
      </c>
      <c r="C7843" s="9">
        <v>277.44</v>
      </c>
      <c r="D7843" s="9">
        <v>277.3</v>
      </c>
      <c r="E7843" s="9">
        <v>277.43</v>
      </c>
      <c r="F7843" s="10">
        <v>153760</v>
      </c>
      <c r="G7843" s="9">
        <v>42652592</v>
      </c>
      <c r="H7843" s="21">
        <v>63.84</v>
      </c>
      <c r="I7843" s="21">
        <v>63.85</v>
      </c>
      <c r="J7843" s="28">
        <v>0.02</v>
      </c>
      <c r="K7843" s="6"/>
      <c r="L7843" s="6"/>
      <c r="M7843" s="6"/>
      <c r="N7843" s="9">
        <v>277.39999999999998</v>
      </c>
      <c r="O7843" s="9">
        <v>277.39999999999998</v>
      </c>
      <c r="P7843" s="9">
        <v>42653024</v>
      </c>
      <c r="Q7843" s="9">
        <v>100170470.02</v>
      </c>
      <c r="R7843" s="11">
        <v>-11095833.35</v>
      </c>
      <c r="S7843" s="7"/>
      <c r="T7843" s="7"/>
      <c r="U7843" s="7"/>
      <c r="V7843" s="7"/>
      <c r="W7843" s="7"/>
      <c r="X7843" s="7"/>
    </row>
    <row r="7844" spans="1:24" x14ac:dyDescent="0.2">
      <c r="A7844" s="126">
        <v>43411.425000000003</v>
      </c>
      <c r="B7844" s="9">
        <v>277.44</v>
      </c>
      <c r="C7844" s="9">
        <v>277.58999999999997</v>
      </c>
      <c r="D7844" s="9">
        <v>277.42</v>
      </c>
      <c r="E7844" s="9">
        <v>277.55</v>
      </c>
      <c r="F7844" s="10">
        <v>280810</v>
      </c>
      <c r="G7844" s="9">
        <v>77929280</v>
      </c>
      <c r="H7844" s="21">
        <v>182.63</v>
      </c>
      <c r="I7844" s="21">
        <v>182.71</v>
      </c>
      <c r="J7844" s="27">
        <v>0.08</v>
      </c>
      <c r="K7844" s="6"/>
      <c r="L7844" s="6"/>
      <c r="M7844" s="6"/>
      <c r="N7844" s="9">
        <v>277.52999999999997</v>
      </c>
      <c r="O7844" s="9">
        <v>277.52</v>
      </c>
      <c r="P7844" s="9">
        <v>77932497.280000001</v>
      </c>
      <c r="Q7844" s="9">
        <v>100167252.75</v>
      </c>
      <c r="R7844" s="11">
        <v>-11099050.630000001</v>
      </c>
      <c r="S7844" s="7"/>
      <c r="T7844" s="7"/>
      <c r="U7844" s="7"/>
      <c r="V7844" s="7"/>
      <c r="W7844" s="7"/>
      <c r="X7844" s="7"/>
    </row>
    <row r="7845" spans="1:24" x14ac:dyDescent="0.2">
      <c r="A7845" s="126">
        <v>43411.425694444442</v>
      </c>
      <c r="B7845" s="9">
        <v>277.56</v>
      </c>
      <c r="C7845" s="9">
        <v>277.67</v>
      </c>
      <c r="D7845" s="9">
        <v>277.36</v>
      </c>
      <c r="E7845" s="9">
        <v>277.62</v>
      </c>
      <c r="F7845" s="10">
        <v>214670</v>
      </c>
      <c r="G7845" s="9">
        <v>59581172</v>
      </c>
      <c r="H7845" s="21">
        <v>76.45</v>
      </c>
      <c r="I7845" s="21">
        <v>76.459999999999994</v>
      </c>
      <c r="J7845" s="28">
        <v>0.01</v>
      </c>
      <c r="K7845" s="6"/>
      <c r="L7845" s="6"/>
      <c r="M7845" s="6"/>
      <c r="N7845" s="9">
        <v>277.57</v>
      </c>
      <c r="O7845" s="9">
        <v>277.55</v>
      </c>
      <c r="P7845" s="9">
        <v>59585415.229999997</v>
      </c>
      <c r="Q7845" s="9">
        <v>100163009.52</v>
      </c>
      <c r="R7845" s="11">
        <v>-11103293.85</v>
      </c>
      <c r="S7845" s="7"/>
      <c r="T7845" s="7"/>
      <c r="U7845" s="7"/>
      <c r="V7845" s="7"/>
      <c r="W7845" s="7"/>
      <c r="X7845" s="7"/>
    </row>
    <row r="7846" spans="1:24" x14ac:dyDescent="0.2">
      <c r="A7846" s="126">
        <v>43411.426388888889</v>
      </c>
      <c r="B7846" s="9">
        <v>277.62</v>
      </c>
      <c r="C7846" s="9">
        <v>277.73</v>
      </c>
      <c r="D7846" s="9">
        <v>277.61</v>
      </c>
      <c r="E7846" s="9">
        <v>277.70999999999998</v>
      </c>
      <c r="F7846" s="10">
        <v>288140</v>
      </c>
      <c r="G7846" s="9">
        <v>80011464</v>
      </c>
      <c r="H7846" s="21">
        <v>134.22</v>
      </c>
      <c r="I7846" s="21">
        <v>134.29</v>
      </c>
      <c r="J7846" s="26">
        <v>7.0000000000000007E-2</v>
      </c>
      <c r="K7846" s="6"/>
      <c r="L7846" s="6"/>
      <c r="M7846" s="6"/>
      <c r="N7846" s="9">
        <v>277.69</v>
      </c>
      <c r="O7846" s="9">
        <v>277.68</v>
      </c>
      <c r="P7846" s="9">
        <v>80013596.599999994</v>
      </c>
      <c r="Q7846" s="9">
        <v>100160876.92</v>
      </c>
      <c r="R7846" s="11">
        <v>-11105426.449999999</v>
      </c>
      <c r="S7846" s="7"/>
      <c r="T7846" s="7"/>
      <c r="U7846" s="7"/>
      <c r="V7846" s="7"/>
      <c r="W7846" s="7"/>
      <c r="X7846" s="7"/>
    </row>
    <row r="7847" spans="1:24" x14ac:dyDescent="0.2">
      <c r="A7847" s="126">
        <v>43411.427083333336</v>
      </c>
      <c r="B7847" s="9">
        <v>277.70999999999998</v>
      </c>
      <c r="C7847" s="9">
        <v>277.73</v>
      </c>
      <c r="D7847" s="9">
        <v>277.54000000000002</v>
      </c>
      <c r="E7847" s="9">
        <v>277.57</v>
      </c>
      <c r="F7847" s="10">
        <v>140040</v>
      </c>
      <c r="G7847" s="9">
        <v>38877804</v>
      </c>
      <c r="H7847" s="21">
        <v>48.6</v>
      </c>
      <c r="I7847" s="21">
        <v>48.59</v>
      </c>
      <c r="J7847" s="28">
        <v>0.01</v>
      </c>
      <c r="K7847" s="6"/>
      <c r="L7847" s="6"/>
      <c r="M7847" s="6"/>
      <c r="N7847" s="9">
        <v>277.60000000000002</v>
      </c>
      <c r="O7847" s="9">
        <v>277.62</v>
      </c>
      <c r="P7847" s="9">
        <v>38875454.100000001</v>
      </c>
      <c r="Q7847" s="9">
        <v>100163226.81999999</v>
      </c>
      <c r="R7847" s="11">
        <v>-11103076.550000001</v>
      </c>
      <c r="S7847" s="7"/>
      <c r="T7847" s="7"/>
      <c r="U7847" s="7"/>
      <c r="V7847" s="7"/>
      <c r="W7847" s="7"/>
      <c r="X7847" s="7"/>
    </row>
    <row r="7848" spans="1:24" x14ac:dyDescent="0.2">
      <c r="A7848" s="126">
        <v>43411.427777777775</v>
      </c>
      <c r="B7848" s="9">
        <v>277.58</v>
      </c>
      <c r="C7848" s="9">
        <v>277.83999999999997</v>
      </c>
      <c r="D7848" s="9">
        <v>277.58</v>
      </c>
      <c r="E7848" s="9">
        <v>277.83</v>
      </c>
      <c r="F7848" s="10">
        <v>228290</v>
      </c>
      <c r="G7848" s="9">
        <v>63408104</v>
      </c>
      <c r="H7848" s="21">
        <v>163.02000000000001</v>
      </c>
      <c r="I7848" s="21">
        <v>163.1</v>
      </c>
      <c r="J7848" s="27">
        <v>0.08</v>
      </c>
      <c r="K7848" s="6"/>
      <c r="L7848" s="6"/>
      <c r="M7848" s="6"/>
      <c r="N7848" s="9">
        <v>277.77</v>
      </c>
      <c r="O7848" s="9">
        <v>277.75</v>
      </c>
      <c r="P7848" s="9">
        <v>63412113.299999997</v>
      </c>
      <c r="Q7848" s="9">
        <v>100159217.52</v>
      </c>
      <c r="R7848" s="11">
        <v>-11107085.85</v>
      </c>
      <c r="S7848" s="7"/>
      <c r="T7848" s="7"/>
      <c r="U7848" s="7"/>
      <c r="V7848" s="7"/>
      <c r="W7848" s="7"/>
      <c r="X7848" s="7"/>
    </row>
    <row r="7849" spans="1:24" x14ac:dyDescent="0.2">
      <c r="A7849" s="126">
        <v>43411.428472222222</v>
      </c>
      <c r="B7849" s="9">
        <v>277.83</v>
      </c>
      <c r="C7849" s="9">
        <v>277.88</v>
      </c>
      <c r="D7849" s="9">
        <v>277.76</v>
      </c>
      <c r="E7849" s="9">
        <v>277.8</v>
      </c>
      <c r="F7849" s="10">
        <v>169380</v>
      </c>
      <c r="G7849" s="9">
        <v>47056856</v>
      </c>
      <c r="H7849" s="21">
        <v>74.2</v>
      </c>
      <c r="I7849" s="21">
        <v>74.209999999999994</v>
      </c>
      <c r="J7849" s="28">
        <v>0.02</v>
      </c>
      <c r="K7849" s="6"/>
      <c r="L7849" s="6"/>
      <c r="M7849" s="6"/>
      <c r="N7849" s="9">
        <v>277.81</v>
      </c>
      <c r="O7849" s="9">
        <v>277.82</v>
      </c>
      <c r="P7849" s="9">
        <v>47055457.799999997</v>
      </c>
      <c r="Q7849" s="9">
        <v>100160615.72</v>
      </c>
      <c r="R7849" s="11">
        <v>-11105687.65</v>
      </c>
      <c r="S7849" s="7"/>
      <c r="T7849" s="7"/>
      <c r="U7849" s="7"/>
      <c r="V7849" s="7"/>
      <c r="W7849" s="7"/>
      <c r="X7849" s="7"/>
    </row>
    <row r="7850" spans="1:24" x14ac:dyDescent="0.2">
      <c r="A7850" s="126">
        <v>43411.429166666669</v>
      </c>
      <c r="B7850" s="9">
        <v>277.81</v>
      </c>
      <c r="C7850" s="9">
        <v>277.85000000000002</v>
      </c>
      <c r="D7850" s="9">
        <v>277.69</v>
      </c>
      <c r="E7850" s="9">
        <v>277.72000000000003</v>
      </c>
      <c r="F7850" s="10">
        <v>113850</v>
      </c>
      <c r="G7850" s="9">
        <v>31623328</v>
      </c>
      <c r="H7850" s="21">
        <v>67.22</v>
      </c>
      <c r="I7850" s="21">
        <v>67.2</v>
      </c>
      <c r="J7850" s="28">
        <v>0.01</v>
      </c>
      <c r="K7850" s="6"/>
      <c r="L7850" s="6"/>
      <c r="M7850" s="6"/>
      <c r="N7850" s="9">
        <v>277.75</v>
      </c>
      <c r="O7850" s="9">
        <v>277.76</v>
      </c>
      <c r="P7850" s="9">
        <v>31621268.25</v>
      </c>
      <c r="Q7850" s="9">
        <v>100162675.47</v>
      </c>
      <c r="R7850" s="11">
        <v>-11103627.9</v>
      </c>
      <c r="S7850" s="7"/>
      <c r="T7850" s="7"/>
      <c r="U7850" s="7"/>
      <c r="V7850" s="7"/>
      <c r="W7850" s="7"/>
      <c r="X7850" s="7"/>
    </row>
    <row r="7851" spans="1:24" x14ac:dyDescent="0.2">
      <c r="A7851" s="126">
        <v>43411.429861111108</v>
      </c>
      <c r="B7851" s="9">
        <v>277.73</v>
      </c>
      <c r="C7851" s="9">
        <v>277.8</v>
      </c>
      <c r="D7851" s="9">
        <v>277.5</v>
      </c>
      <c r="E7851" s="9">
        <v>277.58</v>
      </c>
      <c r="F7851" s="10">
        <v>227340</v>
      </c>
      <c r="G7851" s="9">
        <v>63114816</v>
      </c>
      <c r="H7851" s="21">
        <v>199.68</v>
      </c>
      <c r="I7851" s="21">
        <v>199.58</v>
      </c>
      <c r="J7851" s="29">
        <v>0.1</v>
      </c>
      <c r="K7851" s="6"/>
      <c r="L7851" s="6"/>
      <c r="M7851" s="6"/>
      <c r="N7851" s="9">
        <v>277.62</v>
      </c>
      <c r="O7851" s="9">
        <v>277.62</v>
      </c>
      <c r="P7851" s="9">
        <v>63112994.100000001</v>
      </c>
      <c r="Q7851" s="9">
        <v>100164497.37</v>
      </c>
      <c r="R7851" s="11">
        <v>-11101806</v>
      </c>
      <c r="S7851" s="7"/>
      <c r="T7851" s="7"/>
      <c r="U7851" s="7"/>
      <c r="V7851" s="7"/>
      <c r="W7851" s="7"/>
      <c r="X7851" s="7"/>
    </row>
    <row r="7852" spans="1:24" x14ac:dyDescent="0.2">
      <c r="A7852" s="126">
        <v>43411.430555555555</v>
      </c>
      <c r="B7852" s="9">
        <v>277.58</v>
      </c>
      <c r="C7852" s="9">
        <v>277.68</v>
      </c>
      <c r="D7852" s="9">
        <v>277.48</v>
      </c>
      <c r="E7852" s="9">
        <v>277.55</v>
      </c>
      <c r="F7852" s="10">
        <v>210040</v>
      </c>
      <c r="G7852" s="9">
        <v>58300460</v>
      </c>
      <c r="H7852" s="21">
        <v>92.39</v>
      </c>
      <c r="I7852" s="21">
        <v>92.37</v>
      </c>
      <c r="J7852" s="28">
        <v>0.02</v>
      </c>
      <c r="K7852" s="6"/>
      <c r="L7852" s="6"/>
      <c r="M7852" s="6"/>
      <c r="N7852" s="9">
        <v>277.57</v>
      </c>
      <c r="O7852" s="9">
        <v>277.57</v>
      </c>
      <c r="P7852" s="9">
        <v>58299752.600000001</v>
      </c>
      <c r="Q7852" s="9">
        <v>100165204.77</v>
      </c>
      <c r="R7852" s="11">
        <v>-11101098.6</v>
      </c>
      <c r="S7852" s="7"/>
      <c r="T7852" s="7"/>
      <c r="U7852" s="7"/>
      <c r="V7852" s="7"/>
      <c r="W7852" s="7"/>
      <c r="X7852" s="7"/>
    </row>
    <row r="7853" spans="1:24" x14ac:dyDescent="0.2">
      <c r="A7853" s="126">
        <v>43411.431250000001</v>
      </c>
      <c r="B7853" s="9">
        <v>277.55</v>
      </c>
      <c r="C7853" s="9">
        <v>277.63</v>
      </c>
      <c r="D7853" s="9">
        <v>277.33</v>
      </c>
      <c r="E7853" s="9">
        <v>277.60000000000002</v>
      </c>
      <c r="F7853" s="10">
        <v>267330</v>
      </c>
      <c r="G7853" s="9">
        <v>74188864</v>
      </c>
      <c r="H7853" s="21">
        <v>127.28</v>
      </c>
      <c r="I7853" s="21">
        <v>127.25</v>
      </c>
      <c r="J7853" s="28">
        <v>0.02</v>
      </c>
      <c r="K7853" s="6"/>
      <c r="L7853" s="6"/>
      <c r="M7853" s="6"/>
      <c r="N7853" s="9">
        <v>277.54000000000002</v>
      </c>
      <c r="O7853" s="9">
        <v>277.52</v>
      </c>
      <c r="P7853" s="9">
        <v>74194768.200000003</v>
      </c>
      <c r="Q7853" s="9">
        <v>100159300.56999999</v>
      </c>
      <c r="R7853" s="11">
        <v>-11107002.800000001</v>
      </c>
      <c r="S7853" s="7"/>
      <c r="T7853" s="7"/>
      <c r="U7853" s="7"/>
      <c r="V7853" s="7"/>
      <c r="W7853" s="7"/>
      <c r="X7853" s="7"/>
    </row>
    <row r="7854" spans="1:24" x14ac:dyDescent="0.2">
      <c r="A7854" s="126">
        <v>43411.431944444441</v>
      </c>
      <c r="B7854" s="9">
        <v>277.58999999999997</v>
      </c>
      <c r="C7854" s="9">
        <v>277.77999999999997</v>
      </c>
      <c r="D7854" s="9">
        <v>277.58999999999997</v>
      </c>
      <c r="E7854" s="9">
        <v>277.68</v>
      </c>
      <c r="F7854" s="10">
        <v>145650</v>
      </c>
      <c r="G7854" s="9">
        <v>40445716</v>
      </c>
      <c r="H7854" s="21">
        <v>54.48</v>
      </c>
      <c r="I7854" s="21">
        <v>54.52</v>
      </c>
      <c r="J7854" s="28">
        <v>0.03</v>
      </c>
      <c r="K7854" s="6"/>
      <c r="L7854" s="6"/>
      <c r="M7854" s="6"/>
      <c r="N7854" s="9">
        <v>277.68</v>
      </c>
      <c r="O7854" s="9">
        <v>277.69</v>
      </c>
      <c r="P7854" s="9">
        <v>40444456.130000003</v>
      </c>
      <c r="Q7854" s="9">
        <v>100160560.45</v>
      </c>
      <c r="R7854" s="11">
        <v>-11105742.93</v>
      </c>
      <c r="S7854" s="7"/>
      <c r="T7854" s="7"/>
      <c r="U7854" s="7"/>
      <c r="V7854" s="7"/>
      <c r="W7854" s="7"/>
      <c r="X7854" s="7"/>
    </row>
    <row r="7855" spans="1:24" x14ac:dyDescent="0.2">
      <c r="A7855" s="126">
        <v>43411.432638888888</v>
      </c>
      <c r="B7855" s="9">
        <v>277.67</v>
      </c>
      <c r="C7855" s="9">
        <v>277.79000000000002</v>
      </c>
      <c r="D7855" s="9">
        <v>277.62</v>
      </c>
      <c r="E7855" s="9">
        <v>277.73</v>
      </c>
      <c r="F7855" s="10">
        <v>197320</v>
      </c>
      <c r="G7855" s="9">
        <v>54798676</v>
      </c>
      <c r="H7855" s="21">
        <v>135.47999999999999</v>
      </c>
      <c r="I7855" s="21">
        <v>135.49</v>
      </c>
      <c r="J7855" s="28">
        <v>0.01</v>
      </c>
      <c r="K7855" s="6"/>
      <c r="L7855" s="6"/>
      <c r="M7855" s="6"/>
      <c r="N7855" s="9">
        <v>277.72000000000003</v>
      </c>
      <c r="O7855" s="9">
        <v>277.70999999999998</v>
      </c>
      <c r="P7855" s="9">
        <v>54799217.100000001</v>
      </c>
      <c r="Q7855" s="9">
        <v>100160019.34999999</v>
      </c>
      <c r="R7855" s="11">
        <v>-11106284.029999999</v>
      </c>
      <c r="S7855" s="7"/>
      <c r="T7855" s="7"/>
      <c r="U7855" s="7"/>
      <c r="V7855" s="7"/>
      <c r="W7855" s="7"/>
      <c r="X7855" s="7"/>
    </row>
    <row r="7856" spans="1:24" x14ac:dyDescent="0.2">
      <c r="A7856" s="126">
        <v>43411.433333333334</v>
      </c>
      <c r="B7856" s="9">
        <v>277.72000000000003</v>
      </c>
      <c r="C7856" s="9">
        <v>277.77</v>
      </c>
      <c r="D7856" s="9">
        <v>277.69</v>
      </c>
      <c r="E7856" s="9">
        <v>277.73</v>
      </c>
      <c r="F7856" s="10">
        <v>125100</v>
      </c>
      <c r="G7856" s="9">
        <v>34743744</v>
      </c>
      <c r="H7856" s="21">
        <v>63.4</v>
      </c>
      <c r="I7856" s="21">
        <v>63.4</v>
      </c>
      <c r="J7856" s="28">
        <v>0</v>
      </c>
      <c r="K7856" s="6"/>
      <c r="L7856" s="6"/>
      <c r="M7856" s="6"/>
      <c r="N7856" s="9">
        <v>277.73</v>
      </c>
      <c r="O7856" s="9">
        <v>277.73</v>
      </c>
      <c r="P7856" s="9">
        <v>34744023</v>
      </c>
      <c r="Q7856" s="9">
        <v>100159740.34999999</v>
      </c>
      <c r="R7856" s="11">
        <v>-11106563.029999999</v>
      </c>
      <c r="S7856" s="7"/>
      <c r="T7856" s="7"/>
      <c r="U7856" s="7"/>
      <c r="V7856" s="7"/>
      <c r="W7856" s="7"/>
      <c r="X7856" s="7"/>
    </row>
    <row r="7857" spans="1:24" x14ac:dyDescent="0.2">
      <c r="A7857" s="126">
        <v>43411.434027777781</v>
      </c>
      <c r="B7857" s="9">
        <v>277.72000000000003</v>
      </c>
      <c r="C7857" s="9">
        <v>277.88</v>
      </c>
      <c r="D7857" s="9">
        <v>277.68</v>
      </c>
      <c r="E7857" s="9">
        <v>277.87</v>
      </c>
      <c r="F7857" s="10">
        <v>133770</v>
      </c>
      <c r="G7857" s="9">
        <v>37162644</v>
      </c>
      <c r="H7857" s="21">
        <v>106.93</v>
      </c>
      <c r="I7857" s="21">
        <v>106.96</v>
      </c>
      <c r="J7857" s="28">
        <v>0.03</v>
      </c>
      <c r="K7857" s="6"/>
      <c r="L7857" s="6"/>
      <c r="M7857" s="6"/>
      <c r="N7857" s="9">
        <v>277.83</v>
      </c>
      <c r="O7857" s="9">
        <v>277.81</v>
      </c>
      <c r="P7857" s="9">
        <v>37164650.25</v>
      </c>
      <c r="Q7857" s="9">
        <v>100157734.09999999</v>
      </c>
      <c r="R7857" s="11">
        <v>-11108569.279999999</v>
      </c>
      <c r="S7857" s="7"/>
      <c r="T7857" s="7"/>
      <c r="U7857" s="7"/>
      <c r="V7857" s="7"/>
      <c r="W7857" s="7"/>
      <c r="X7857" s="7"/>
    </row>
    <row r="7858" spans="1:24" x14ac:dyDescent="0.2">
      <c r="A7858" s="126">
        <v>43411.43472222222</v>
      </c>
      <c r="B7858" s="9">
        <v>277.88</v>
      </c>
      <c r="C7858" s="9">
        <v>278.02999999999997</v>
      </c>
      <c r="D7858" s="9">
        <v>277.75</v>
      </c>
      <c r="E7858" s="9">
        <v>277.93</v>
      </c>
      <c r="F7858" s="10">
        <v>580040</v>
      </c>
      <c r="G7858" s="9">
        <v>161193952</v>
      </c>
      <c r="H7858" s="21">
        <v>433.61</v>
      </c>
      <c r="I7858" s="21">
        <v>433.75</v>
      </c>
      <c r="J7858" s="33">
        <v>0.14000000000000001</v>
      </c>
      <c r="K7858" s="6"/>
      <c r="L7858" s="6"/>
      <c r="M7858" s="6"/>
      <c r="N7858" s="9">
        <v>277.91000000000003</v>
      </c>
      <c r="O7858" s="9">
        <v>277.89999999999998</v>
      </c>
      <c r="P7858" s="9">
        <v>161198916.40000001</v>
      </c>
      <c r="Q7858" s="9">
        <v>100152769.7</v>
      </c>
      <c r="R7858" s="11">
        <v>-11113533.68</v>
      </c>
      <c r="S7858" s="7"/>
      <c r="T7858" s="7"/>
      <c r="U7858" s="7"/>
      <c r="V7858" s="7"/>
      <c r="W7858" s="7"/>
      <c r="X7858" s="7"/>
    </row>
    <row r="7859" spans="1:24" x14ac:dyDescent="0.2">
      <c r="A7859" s="126">
        <v>43411.435416666667</v>
      </c>
      <c r="B7859" s="9">
        <v>277.93</v>
      </c>
      <c r="C7859" s="9">
        <v>277.95999999999998</v>
      </c>
      <c r="D7859" s="9">
        <v>277.81</v>
      </c>
      <c r="E7859" s="9">
        <v>277.89</v>
      </c>
      <c r="F7859" s="10">
        <v>86360</v>
      </c>
      <c r="G7859" s="9">
        <v>23998294</v>
      </c>
      <c r="H7859" s="21">
        <v>14.89</v>
      </c>
      <c r="I7859" s="21">
        <v>14.89</v>
      </c>
      <c r="J7859" s="28">
        <v>0</v>
      </c>
      <c r="K7859" s="6"/>
      <c r="L7859" s="6"/>
      <c r="M7859" s="6"/>
      <c r="N7859" s="9">
        <v>277.89</v>
      </c>
      <c r="O7859" s="9">
        <v>277.89</v>
      </c>
      <c r="P7859" s="9">
        <v>23998364.5</v>
      </c>
      <c r="Q7859" s="9">
        <v>100152699.2</v>
      </c>
      <c r="R7859" s="11">
        <v>-11113604.18</v>
      </c>
      <c r="S7859" s="7"/>
      <c r="T7859" s="7"/>
      <c r="U7859" s="7"/>
      <c r="V7859" s="7"/>
      <c r="W7859" s="7"/>
      <c r="X7859" s="7"/>
    </row>
    <row r="7860" spans="1:24" x14ac:dyDescent="0.2">
      <c r="A7860" s="126">
        <v>43411.436111111114</v>
      </c>
      <c r="B7860" s="9">
        <v>277.89999999999998</v>
      </c>
      <c r="C7860" s="9">
        <v>277.89999999999998</v>
      </c>
      <c r="D7860" s="9">
        <v>277.70999999999998</v>
      </c>
      <c r="E7860" s="9">
        <v>277.89</v>
      </c>
      <c r="F7860" s="10">
        <v>76790</v>
      </c>
      <c r="G7860" s="9">
        <v>21334060</v>
      </c>
      <c r="H7860" s="21">
        <v>88.92</v>
      </c>
      <c r="I7860" s="21">
        <v>88.9</v>
      </c>
      <c r="J7860" s="28">
        <v>0.02</v>
      </c>
      <c r="K7860" s="6"/>
      <c r="L7860" s="6"/>
      <c r="M7860" s="6"/>
      <c r="N7860" s="9">
        <v>277.85000000000002</v>
      </c>
      <c r="O7860" s="9">
        <v>277.82</v>
      </c>
      <c r="P7860" s="9">
        <v>21335909.530000001</v>
      </c>
      <c r="Q7860" s="9">
        <v>100150849.67</v>
      </c>
      <c r="R7860" s="11">
        <v>-11115453.699999999</v>
      </c>
      <c r="S7860" s="7"/>
      <c r="T7860" s="7"/>
      <c r="U7860" s="7"/>
      <c r="V7860" s="7"/>
      <c r="W7860" s="7"/>
      <c r="X7860" s="7"/>
    </row>
    <row r="7861" spans="1:24" x14ac:dyDescent="0.2">
      <c r="A7861" s="126">
        <v>43411.436805555553</v>
      </c>
      <c r="B7861" s="9">
        <v>277.88</v>
      </c>
      <c r="C7861" s="9">
        <v>278.04000000000002</v>
      </c>
      <c r="D7861" s="9">
        <v>277.88</v>
      </c>
      <c r="E7861" s="9">
        <v>277.97000000000003</v>
      </c>
      <c r="F7861" s="10">
        <v>145270</v>
      </c>
      <c r="G7861" s="9">
        <v>40380932</v>
      </c>
      <c r="H7861" s="21">
        <v>189.18</v>
      </c>
      <c r="I7861" s="21">
        <v>189.28</v>
      </c>
      <c r="J7861" s="29">
        <v>0.1</v>
      </c>
      <c r="K7861" s="6"/>
      <c r="L7861" s="6"/>
      <c r="M7861" s="6"/>
      <c r="N7861" s="9">
        <v>277.97000000000003</v>
      </c>
      <c r="O7861" s="9">
        <v>277.97000000000003</v>
      </c>
      <c r="P7861" s="9">
        <v>40379975.549999997</v>
      </c>
      <c r="Q7861" s="9">
        <v>100151806.12</v>
      </c>
      <c r="R7861" s="11">
        <v>-11114497.25</v>
      </c>
      <c r="S7861" s="7"/>
      <c r="T7861" s="7"/>
      <c r="U7861" s="7"/>
      <c r="V7861" s="7"/>
      <c r="W7861" s="7"/>
      <c r="X7861" s="7"/>
    </row>
    <row r="7862" spans="1:24" x14ac:dyDescent="0.2">
      <c r="A7862" s="126">
        <v>43411.4375</v>
      </c>
      <c r="B7862" s="9">
        <v>277.97000000000003</v>
      </c>
      <c r="C7862" s="9">
        <v>278.22000000000003</v>
      </c>
      <c r="D7862" s="9">
        <v>277.95999999999998</v>
      </c>
      <c r="E7862" s="9">
        <v>278.16000000000003</v>
      </c>
      <c r="F7862" s="10">
        <v>356420</v>
      </c>
      <c r="G7862" s="9">
        <v>99123760</v>
      </c>
      <c r="H7862" s="21">
        <v>245.35</v>
      </c>
      <c r="I7862" s="21">
        <v>245.47</v>
      </c>
      <c r="J7862" s="24">
        <v>0.12</v>
      </c>
      <c r="K7862" s="6"/>
      <c r="L7862" s="6"/>
      <c r="M7862" s="6"/>
      <c r="N7862" s="9">
        <v>278.13</v>
      </c>
      <c r="O7862" s="9">
        <v>278.11</v>
      </c>
      <c r="P7862" s="9">
        <v>99129312.5</v>
      </c>
      <c r="Q7862" s="9">
        <v>100146253.62</v>
      </c>
      <c r="R7862" s="11">
        <v>-11120049.75</v>
      </c>
      <c r="S7862" s="7"/>
      <c r="T7862" s="7"/>
      <c r="U7862" s="7"/>
      <c r="V7862" s="7"/>
      <c r="W7862" s="7"/>
      <c r="X7862" s="7"/>
    </row>
    <row r="7863" spans="1:24" x14ac:dyDescent="0.2">
      <c r="A7863" s="126">
        <v>43411.438194444447</v>
      </c>
      <c r="B7863" s="9">
        <v>278.16000000000003</v>
      </c>
      <c r="C7863" s="9">
        <v>278.17</v>
      </c>
      <c r="D7863" s="9">
        <v>278</v>
      </c>
      <c r="E7863" s="9">
        <v>278.01</v>
      </c>
      <c r="F7863" s="10">
        <v>190220</v>
      </c>
      <c r="G7863" s="9">
        <v>52892816</v>
      </c>
      <c r="H7863" s="21">
        <v>53.37</v>
      </c>
      <c r="I7863" s="21">
        <v>53.36</v>
      </c>
      <c r="J7863" s="28">
        <v>0.01</v>
      </c>
      <c r="K7863" s="6"/>
      <c r="L7863" s="6"/>
      <c r="M7863" s="6"/>
      <c r="N7863" s="9">
        <v>278.05</v>
      </c>
      <c r="O7863" s="9">
        <v>278.06</v>
      </c>
      <c r="P7863" s="9">
        <v>52890195.450000003</v>
      </c>
      <c r="Q7863" s="9">
        <v>100148874.17</v>
      </c>
      <c r="R7863" s="11">
        <v>-11117429.199999999</v>
      </c>
      <c r="S7863" s="7"/>
      <c r="T7863" s="7"/>
      <c r="U7863" s="7"/>
      <c r="V7863" s="7"/>
      <c r="W7863" s="7"/>
      <c r="X7863" s="7"/>
    </row>
    <row r="7864" spans="1:24" x14ac:dyDescent="0.2">
      <c r="A7864" s="126">
        <v>43411.438888888886</v>
      </c>
      <c r="B7864" s="9">
        <v>278</v>
      </c>
      <c r="C7864" s="9">
        <v>278.05</v>
      </c>
      <c r="D7864" s="9">
        <v>277.94</v>
      </c>
      <c r="E7864" s="9">
        <v>278.02</v>
      </c>
      <c r="F7864" s="10">
        <v>145910</v>
      </c>
      <c r="G7864" s="9">
        <v>40562396</v>
      </c>
      <c r="H7864" s="21">
        <v>76.709999999999994</v>
      </c>
      <c r="I7864" s="21">
        <v>76.69</v>
      </c>
      <c r="J7864" s="28">
        <v>0.02</v>
      </c>
      <c r="K7864" s="6"/>
      <c r="L7864" s="6"/>
      <c r="M7864" s="6"/>
      <c r="N7864" s="9">
        <v>278.01</v>
      </c>
      <c r="O7864" s="9">
        <v>278</v>
      </c>
      <c r="P7864" s="9">
        <v>40564074.329999998</v>
      </c>
      <c r="Q7864" s="9">
        <v>100147195.84999999</v>
      </c>
      <c r="R7864" s="11">
        <v>-11119107.529999999</v>
      </c>
      <c r="S7864" s="7"/>
      <c r="T7864" s="7"/>
      <c r="U7864" s="7"/>
      <c r="V7864" s="7"/>
      <c r="W7864" s="7"/>
      <c r="X7864" s="7"/>
    </row>
    <row r="7865" spans="1:24" x14ac:dyDescent="0.2">
      <c r="A7865" s="126">
        <v>43411.439583333333</v>
      </c>
      <c r="B7865" s="9">
        <v>278.02999999999997</v>
      </c>
      <c r="C7865" s="9">
        <v>278.25</v>
      </c>
      <c r="D7865" s="9">
        <v>278.02</v>
      </c>
      <c r="E7865" s="9">
        <v>278.23</v>
      </c>
      <c r="F7865" s="10">
        <v>257990</v>
      </c>
      <c r="G7865" s="9">
        <v>71765472</v>
      </c>
      <c r="H7865" s="21">
        <v>176.81</v>
      </c>
      <c r="I7865" s="21">
        <v>176.93</v>
      </c>
      <c r="J7865" s="29">
        <v>0.11</v>
      </c>
      <c r="K7865" s="6"/>
      <c r="L7865" s="6"/>
      <c r="M7865" s="6"/>
      <c r="N7865" s="9">
        <v>278.18</v>
      </c>
      <c r="O7865" s="9">
        <v>278.17</v>
      </c>
      <c r="P7865" s="9">
        <v>71768303.180000007</v>
      </c>
      <c r="Q7865" s="9">
        <v>100144364.67</v>
      </c>
      <c r="R7865" s="11">
        <v>-11121938.699999999</v>
      </c>
      <c r="S7865" s="7"/>
      <c r="T7865" s="7"/>
      <c r="U7865" s="7"/>
      <c r="V7865" s="7"/>
      <c r="W7865" s="7"/>
      <c r="X7865" s="7"/>
    </row>
    <row r="7866" spans="1:24" x14ac:dyDescent="0.2">
      <c r="A7866" s="126">
        <v>43411.44027777778</v>
      </c>
      <c r="B7866" s="9">
        <v>278.24</v>
      </c>
      <c r="C7866" s="9">
        <v>278.27999999999997</v>
      </c>
      <c r="D7866" s="9">
        <v>278.17</v>
      </c>
      <c r="E7866" s="9">
        <v>278.22000000000003</v>
      </c>
      <c r="F7866" s="10">
        <v>200230</v>
      </c>
      <c r="G7866" s="9">
        <v>55707828</v>
      </c>
      <c r="H7866" s="21">
        <v>77.61</v>
      </c>
      <c r="I7866" s="21">
        <v>77.62</v>
      </c>
      <c r="J7866" s="28">
        <v>0.01</v>
      </c>
      <c r="K7866" s="6"/>
      <c r="L7866" s="6"/>
      <c r="M7866" s="6"/>
      <c r="N7866" s="9">
        <v>278.22000000000003</v>
      </c>
      <c r="O7866" s="9">
        <v>278.22000000000003</v>
      </c>
      <c r="P7866" s="9">
        <v>55708491.18</v>
      </c>
      <c r="Q7866" s="9">
        <v>100143701.5</v>
      </c>
      <c r="R7866" s="11">
        <v>-11122601.880000001</v>
      </c>
      <c r="S7866" s="7"/>
      <c r="T7866" s="7"/>
      <c r="U7866" s="7"/>
      <c r="V7866" s="7"/>
      <c r="W7866" s="7"/>
      <c r="X7866" s="7"/>
    </row>
    <row r="7867" spans="1:24" x14ac:dyDescent="0.2">
      <c r="A7867" s="126">
        <v>43411.440972222219</v>
      </c>
      <c r="B7867" s="9">
        <v>278.23</v>
      </c>
      <c r="C7867" s="9">
        <v>278.37</v>
      </c>
      <c r="D7867" s="9">
        <v>278.22000000000003</v>
      </c>
      <c r="E7867" s="9">
        <v>278.33999999999997</v>
      </c>
      <c r="F7867" s="10">
        <v>324170</v>
      </c>
      <c r="G7867" s="9">
        <v>90219464</v>
      </c>
      <c r="H7867" s="21">
        <v>161.9</v>
      </c>
      <c r="I7867" s="21">
        <v>161.94999999999999</v>
      </c>
      <c r="J7867" s="30">
        <v>0.05</v>
      </c>
      <c r="K7867" s="6"/>
      <c r="L7867" s="6"/>
      <c r="M7867" s="6"/>
      <c r="N7867" s="9">
        <v>278.32</v>
      </c>
      <c r="O7867" s="9">
        <v>278.31</v>
      </c>
      <c r="P7867" s="9">
        <v>90222183.980000004</v>
      </c>
      <c r="Q7867" s="9">
        <v>100140981.52</v>
      </c>
      <c r="R7867" s="11">
        <v>-11125321.85</v>
      </c>
      <c r="S7867" s="7"/>
      <c r="T7867" s="7"/>
      <c r="U7867" s="7"/>
      <c r="V7867" s="7"/>
      <c r="W7867" s="7"/>
      <c r="X7867" s="7"/>
    </row>
    <row r="7868" spans="1:24" x14ac:dyDescent="0.2">
      <c r="A7868" s="126">
        <v>43411.441666666666</v>
      </c>
      <c r="B7868" s="9">
        <v>278.36</v>
      </c>
      <c r="C7868" s="9">
        <v>278.48</v>
      </c>
      <c r="D7868" s="9">
        <v>278.33</v>
      </c>
      <c r="E7868" s="9">
        <v>278.45</v>
      </c>
      <c r="F7868" s="10">
        <v>231170</v>
      </c>
      <c r="G7868" s="9">
        <v>64361580</v>
      </c>
      <c r="H7868" s="21">
        <v>71.31</v>
      </c>
      <c r="I7868" s="21">
        <v>71.34</v>
      </c>
      <c r="J7868" s="28">
        <v>0.03</v>
      </c>
      <c r="K7868" s="6"/>
      <c r="L7868" s="6"/>
      <c r="M7868" s="6"/>
      <c r="N7868" s="9">
        <v>278.43</v>
      </c>
      <c r="O7868" s="9">
        <v>278.42</v>
      </c>
      <c r="P7868" s="9">
        <v>64364085.18</v>
      </c>
      <c r="Q7868" s="9">
        <v>100138476.34999999</v>
      </c>
      <c r="R7868" s="11">
        <v>-11127827.029999999</v>
      </c>
      <c r="S7868" s="7"/>
      <c r="T7868" s="7"/>
      <c r="U7868" s="7"/>
      <c r="V7868" s="7"/>
      <c r="W7868" s="7"/>
      <c r="X7868" s="7"/>
    </row>
    <row r="7869" spans="1:24" x14ac:dyDescent="0.2">
      <c r="A7869" s="126">
        <v>43411.442361111112</v>
      </c>
      <c r="B7869" s="9">
        <v>278.45</v>
      </c>
      <c r="C7869" s="9">
        <v>278.61</v>
      </c>
      <c r="D7869" s="9">
        <v>278.3</v>
      </c>
      <c r="E7869" s="9">
        <v>278.58</v>
      </c>
      <c r="F7869" s="10">
        <v>469270</v>
      </c>
      <c r="G7869" s="9">
        <v>130690944</v>
      </c>
      <c r="H7869" s="21">
        <v>203</v>
      </c>
      <c r="I7869" s="21">
        <v>203.06</v>
      </c>
      <c r="J7869" s="26">
        <v>0.06</v>
      </c>
      <c r="K7869" s="6"/>
      <c r="L7869" s="6"/>
      <c r="M7869" s="6"/>
      <c r="N7869" s="9">
        <v>278.52</v>
      </c>
      <c r="O7869" s="9">
        <v>278.5</v>
      </c>
      <c r="P7869" s="9">
        <v>130699907.23</v>
      </c>
      <c r="Q7869" s="9">
        <v>100129513.12</v>
      </c>
      <c r="R7869" s="11">
        <v>-11136790.25</v>
      </c>
      <c r="S7869" s="7"/>
      <c r="T7869" s="7"/>
      <c r="U7869" s="7"/>
      <c r="V7869" s="7"/>
      <c r="W7869" s="7"/>
      <c r="X7869" s="7"/>
    </row>
    <row r="7870" spans="1:24" x14ac:dyDescent="0.2">
      <c r="A7870" s="126">
        <v>43411.443055555559</v>
      </c>
      <c r="B7870" s="9">
        <v>278.58999999999997</v>
      </c>
      <c r="C7870" s="9">
        <v>278.67</v>
      </c>
      <c r="D7870" s="9">
        <v>278.55</v>
      </c>
      <c r="E7870" s="9">
        <v>278.58999999999997</v>
      </c>
      <c r="F7870" s="10">
        <v>1080000</v>
      </c>
      <c r="G7870" s="9">
        <v>301137504</v>
      </c>
      <c r="H7870" s="21">
        <v>230.14</v>
      </c>
      <c r="I7870" s="21">
        <v>230.42</v>
      </c>
      <c r="J7870" s="23">
        <v>0.27</v>
      </c>
      <c r="K7870" s="6"/>
      <c r="L7870" s="6"/>
      <c r="M7870" s="6"/>
      <c r="N7870" s="9">
        <v>278.60000000000002</v>
      </c>
      <c r="O7870" s="9">
        <v>278.83</v>
      </c>
      <c r="P7870" s="9">
        <v>300888000</v>
      </c>
      <c r="Q7870" s="9">
        <v>100379017.12</v>
      </c>
      <c r="R7870" s="11">
        <v>-10887286.25</v>
      </c>
      <c r="S7870" s="7"/>
      <c r="T7870" s="7"/>
      <c r="U7870" s="7"/>
      <c r="V7870" s="7"/>
      <c r="W7870" s="7"/>
      <c r="X7870" s="7"/>
    </row>
    <row r="7871" spans="1:24" x14ac:dyDescent="0.2">
      <c r="A7871" s="126">
        <v>43411.443749999999</v>
      </c>
      <c r="B7871" s="9">
        <v>278.58</v>
      </c>
      <c r="C7871" s="9">
        <v>278.75</v>
      </c>
      <c r="D7871" s="9">
        <v>278.57</v>
      </c>
      <c r="E7871" s="9">
        <v>278.72000000000003</v>
      </c>
      <c r="F7871" s="10">
        <v>824570</v>
      </c>
      <c r="G7871" s="9">
        <v>229790912</v>
      </c>
      <c r="H7871" s="21">
        <v>76.349999999999994</v>
      </c>
      <c r="I7871" s="21">
        <v>76.31</v>
      </c>
      <c r="J7871" s="28">
        <v>0.04</v>
      </c>
      <c r="K7871" s="6"/>
      <c r="L7871" s="6"/>
      <c r="M7871" s="6"/>
      <c r="N7871" s="9">
        <v>278.69</v>
      </c>
      <c r="O7871" s="9">
        <v>278.68</v>
      </c>
      <c r="P7871" s="9">
        <v>229799413.30000001</v>
      </c>
      <c r="Q7871" s="9">
        <v>100370515.81999999</v>
      </c>
      <c r="R7871" s="11">
        <v>-10895787.550000001</v>
      </c>
      <c r="S7871" s="7"/>
      <c r="T7871" s="7"/>
      <c r="U7871" s="7"/>
      <c r="V7871" s="7"/>
      <c r="W7871" s="7"/>
      <c r="X7871" s="7"/>
    </row>
    <row r="7872" spans="1:24" x14ac:dyDescent="0.2">
      <c r="A7872" s="126">
        <v>43411.444444444445</v>
      </c>
      <c r="B7872" s="9">
        <v>278.73</v>
      </c>
      <c r="C7872" s="9">
        <v>278.87</v>
      </c>
      <c r="D7872" s="9">
        <v>278.72000000000003</v>
      </c>
      <c r="E7872" s="9">
        <v>278.72000000000003</v>
      </c>
      <c r="F7872" s="10">
        <v>413090</v>
      </c>
      <c r="G7872" s="9">
        <v>115157096</v>
      </c>
      <c r="H7872" s="21">
        <v>50.1</v>
      </c>
      <c r="I7872" s="21">
        <v>50.11</v>
      </c>
      <c r="J7872" s="28">
        <v>0.02</v>
      </c>
      <c r="K7872" s="6"/>
      <c r="L7872" s="6"/>
      <c r="M7872" s="6"/>
      <c r="N7872" s="9">
        <v>278.76</v>
      </c>
      <c r="O7872" s="9">
        <v>278.77</v>
      </c>
      <c r="P7872" s="9">
        <v>115151935.68000001</v>
      </c>
      <c r="Q7872" s="9">
        <v>100375676.15000001</v>
      </c>
      <c r="R7872" s="11">
        <v>-10890627.23</v>
      </c>
      <c r="S7872" s="7"/>
      <c r="T7872" s="7"/>
      <c r="U7872" s="7"/>
      <c r="V7872" s="7"/>
      <c r="W7872" s="7"/>
      <c r="X7872" s="7"/>
    </row>
    <row r="7873" spans="1:24" x14ac:dyDescent="0.2">
      <c r="A7873" s="126">
        <v>43411.445138888892</v>
      </c>
      <c r="B7873" s="9">
        <v>278.73</v>
      </c>
      <c r="C7873" s="9">
        <v>278.76</v>
      </c>
      <c r="D7873" s="9">
        <v>278.64999999999998</v>
      </c>
      <c r="E7873" s="9">
        <v>278.66000000000003</v>
      </c>
      <c r="F7873" s="10">
        <v>237860</v>
      </c>
      <c r="G7873" s="9">
        <v>66290048</v>
      </c>
      <c r="H7873" s="21">
        <v>57.58</v>
      </c>
      <c r="I7873" s="21">
        <v>57.56</v>
      </c>
      <c r="J7873" s="28">
        <v>0.02</v>
      </c>
      <c r="K7873" s="6"/>
      <c r="L7873" s="6"/>
      <c r="M7873" s="6"/>
      <c r="N7873" s="9">
        <v>278.68</v>
      </c>
      <c r="O7873" s="9">
        <v>278.69</v>
      </c>
      <c r="P7873" s="9">
        <v>66287419.450000003</v>
      </c>
      <c r="Q7873" s="9">
        <v>100378304.7</v>
      </c>
      <c r="R7873" s="11">
        <v>-10887998.68</v>
      </c>
      <c r="S7873" s="7"/>
      <c r="T7873" s="7"/>
      <c r="U7873" s="7"/>
      <c r="V7873" s="7"/>
      <c r="W7873" s="7"/>
      <c r="X7873" s="7"/>
    </row>
    <row r="7874" spans="1:24" x14ac:dyDescent="0.2">
      <c r="A7874" s="126">
        <v>43411.445833333331</v>
      </c>
      <c r="B7874" s="9">
        <v>278.67</v>
      </c>
      <c r="C7874" s="9">
        <v>278.69</v>
      </c>
      <c r="D7874" s="9">
        <v>278.55</v>
      </c>
      <c r="E7874" s="9">
        <v>278.64</v>
      </c>
      <c r="F7874" s="10">
        <v>173440</v>
      </c>
      <c r="G7874" s="9">
        <v>48325536</v>
      </c>
      <c r="H7874" s="21">
        <v>72.92</v>
      </c>
      <c r="I7874" s="21">
        <v>72.900000000000006</v>
      </c>
      <c r="J7874" s="28">
        <v>0.02</v>
      </c>
      <c r="K7874" s="6"/>
      <c r="L7874" s="6"/>
      <c r="M7874" s="6"/>
      <c r="N7874" s="9">
        <v>278.63</v>
      </c>
      <c r="O7874" s="9">
        <v>278.63</v>
      </c>
      <c r="P7874" s="9">
        <v>48325587.200000003</v>
      </c>
      <c r="Q7874" s="9">
        <v>100378253.5</v>
      </c>
      <c r="R7874" s="11">
        <v>-10888049.880000001</v>
      </c>
      <c r="S7874" s="7"/>
      <c r="T7874" s="7"/>
      <c r="U7874" s="7"/>
      <c r="V7874" s="7"/>
      <c r="W7874" s="7"/>
      <c r="X7874" s="7"/>
    </row>
    <row r="7875" spans="1:24" x14ac:dyDescent="0.2">
      <c r="A7875" s="126">
        <v>43411.446527777778</v>
      </c>
      <c r="B7875" s="9">
        <v>278.64</v>
      </c>
      <c r="C7875" s="9">
        <v>278.82</v>
      </c>
      <c r="D7875" s="9">
        <v>278.62</v>
      </c>
      <c r="E7875" s="9">
        <v>278.79000000000002</v>
      </c>
      <c r="F7875" s="10">
        <v>153160</v>
      </c>
      <c r="G7875" s="9">
        <v>42692836</v>
      </c>
      <c r="H7875" s="21">
        <v>88.31</v>
      </c>
      <c r="I7875" s="21">
        <v>88.34</v>
      </c>
      <c r="J7875" s="28">
        <v>0.04</v>
      </c>
      <c r="K7875" s="6"/>
      <c r="L7875" s="6"/>
      <c r="M7875" s="6"/>
      <c r="N7875" s="9">
        <v>278.76</v>
      </c>
      <c r="O7875" s="9">
        <v>278.75</v>
      </c>
      <c r="P7875" s="9">
        <v>42694115.799999997</v>
      </c>
      <c r="Q7875" s="9">
        <v>100376973.7</v>
      </c>
      <c r="R7875" s="11">
        <v>-10889329.68</v>
      </c>
      <c r="S7875" s="7"/>
      <c r="T7875" s="7"/>
      <c r="U7875" s="7"/>
      <c r="V7875" s="7"/>
      <c r="W7875" s="7"/>
      <c r="X7875" s="7"/>
    </row>
    <row r="7876" spans="1:24" x14ac:dyDescent="0.2">
      <c r="A7876" s="126">
        <v>43411.447222222225</v>
      </c>
      <c r="B7876" s="9">
        <v>278.77999999999997</v>
      </c>
      <c r="C7876" s="9">
        <v>278.8</v>
      </c>
      <c r="D7876" s="9">
        <v>278.73</v>
      </c>
      <c r="E7876" s="9">
        <v>278.74</v>
      </c>
      <c r="F7876" s="10">
        <v>160670</v>
      </c>
      <c r="G7876" s="9">
        <v>44788536</v>
      </c>
      <c r="H7876" s="21">
        <v>104.9</v>
      </c>
      <c r="I7876" s="21">
        <v>104.91</v>
      </c>
      <c r="J7876" s="28">
        <v>0.01</v>
      </c>
      <c r="K7876" s="6"/>
      <c r="L7876" s="6"/>
      <c r="M7876" s="6"/>
      <c r="N7876" s="9">
        <v>278.75</v>
      </c>
      <c r="O7876" s="9">
        <v>278.76</v>
      </c>
      <c r="P7876" s="9">
        <v>44787164.18</v>
      </c>
      <c r="Q7876" s="9">
        <v>100378345.52</v>
      </c>
      <c r="R7876" s="11">
        <v>-10887957.85</v>
      </c>
      <c r="S7876" s="7"/>
      <c r="T7876" s="7"/>
      <c r="U7876" s="7"/>
      <c r="V7876" s="7"/>
      <c r="W7876" s="7"/>
      <c r="X7876" s="7"/>
    </row>
    <row r="7877" spans="1:24" x14ac:dyDescent="0.2">
      <c r="A7877" s="126">
        <v>43411.447916666664</v>
      </c>
      <c r="B7877" s="9">
        <v>278.76</v>
      </c>
      <c r="C7877" s="9">
        <v>278.89</v>
      </c>
      <c r="D7877" s="9">
        <v>278.73</v>
      </c>
      <c r="E7877" s="9">
        <v>278.86</v>
      </c>
      <c r="F7877" s="10">
        <v>316330</v>
      </c>
      <c r="G7877" s="9">
        <v>88202072</v>
      </c>
      <c r="H7877" s="21">
        <v>196.88</v>
      </c>
      <c r="I7877" s="21">
        <v>196.93</v>
      </c>
      <c r="J7877" s="30">
        <v>0.05</v>
      </c>
      <c r="K7877" s="6"/>
      <c r="L7877" s="6"/>
      <c r="M7877" s="6"/>
      <c r="N7877" s="9">
        <v>278.83999999999997</v>
      </c>
      <c r="O7877" s="9">
        <v>278.83</v>
      </c>
      <c r="P7877" s="9">
        <v>88203875.549999997</v>
      </c>
      <c r="Q7877" s="9">
        <v>100376541.97</v>
      </c>
      <c r="R7877" s="11">
        <v>-10889761.4</v>
      </c>
      <c r="S7877" s="7"/>
      <c r="T7877" s="7"/>
      <c r="U7877" s="7"/>
      <c r="V7877" s="7"/>
      <c r="W7877" s="7"/>
      <c r="X7877" s="7"/>
    </row>
    <row r="7878" spans="1:24" x14ac:dyDescent="0.2">
      <c r="A7878" s="126">
        <v>43411.448611111111</v>
      </c>
      <c r="B7878" s="9">
        <v>278.87</v>
      </c>
      <c r="C7878" s="9">
        <v>278.89</v>
      </c>
      <c r="D7878" s="9">
        <v>278.70999999999998</v>
      </c>
      <c r="E7878" s="9">
        <v>278.77999999999997</v>
      </c>
      <c r="F7878" s="10">
        <v>198790</v>
      </c>
      <c r="G7878" s="9">
        <v>55420704</v>
      </c>
      <c r="H7878" s="21">
        <v>62.84</v>
      </c>
      <c r="I7878" s="21">
        <v>62.83</v>
      </c>
      <c r="J7878" s="28">
        <v>0.01</v>
      </c>
      <c r="K7878" s="6"/>
      <c r="L7878" s="6"/>
      <c r="M7878" s="6"/>
      <c r="N7878" s="9">
        <v>278.79000000000002</v>
      </c>
      <c r="O7878" s="9">
        <v>278.79000000000002</v>
      </c>
      <c r="P7878" s="9">
        <v>55420664.100000001</v>
      </c>
      <c r="Q7878" s="9">
        <v>100376581.87</v>
      </c>
      <c r="R7878" s="11">
        <v>-10889721.5</v>
      </c>
      <c r="S7878" s="7"/>
      <c r="T7878" s="7"/>
      <c r="U7878" s="7"/>
      <c r="V7878" s="7"/>
      <c r="W7878" s="7"/>
      <c r="X7878" s="7"/>
    </row>
    <row r="7879" spans="1:24" x14ac:dyDescent="0.2">
      <c r="A7879" s="126">
        <v>43411.449305555558</v>
      </c>
      <c r="B7879" s="9">
        <v>278.76</v>
      </c>
      <c r="C7879" s="9">
        <v>278.77999999999997</v>
      </c>
      <c r="D7879" s="9">
        <v>278.67</v>
      </c>
      <c r="E7879" s="9">
        <v>278.69</v>
      </c>
      <c r="F7879" s="10">
        <v>190170</v>
      </c>
      <c r="G7879" s="9">
        <v>53003196</v>
      </c>
      <c r="H7879" s="21">
        <v>95.66</v>
      </c>
      <c r="I7879" s="21">
        <v>95.64</v>
      </c>
      <c r="J7879" s="28">
        <v>0.03</v>
      </c>
      <c r="K7879" s="6"/>
      <c r="L7879" s="6"/>
      <c r="M7879" s="6"/>
      <c r="N7879" s="9">
        <v>278.70999999999998</v>
      </c>
      <c r="O7879" s="9">
        <v>278.70999999999998</v>
      </c>
      <c r="P7879" s="9">
        <v>53001805.280000001</v>
      </c>
      <c r="Q7879" s="9">
        <v>100377972.59999999</v>
      </c>
      <c r="R7879" s="11">
        <v>-10888330.779999999</v>
      </c>
      <c r="S7879" s="7"/>
      <c r="T7879" s="7"/>
      <c r="U7879" s="7"/>
      <c r="V7879" s="7"/>
      <c r="W7879" s="7"/>
      <c r="X7879" s="7"/>
    </row>
    <row r="7880" spans="1:24" x14ac:dyDescent="0.2">
      <c r="A7880" s="126">
        <v>43411.45</v>
      </c>
      <c r="B7880" s="9">
        <v>278.7</v>
      </c>
      <c r="C7880" s="9">
        <v>278.76</v>
      </c>
      <c r="D7880" s="9">
        <v>278.58999999999997</v>
      </c>
      <c r="E7880" s="9">
        <v>278.63</v>
      </c>
      <c r="F7880" s="10">
        <v>219040</v>
      </c>
      <c r="G7880" s="9">
        <v>61038244</v>
      </c>
      <c r="H7880" s="21">
        <v>115.18</v>
      </c>
      <c r="I7880" s="21">
        <v>115.16</v>
      </c>
      <c r="J7880" s="28">
        <v>0.02</v>
      </c>
      <c r="K7880" s="6"/>
      <c r="L7880" s="6"/>
      <c r="M7880" s="6"/>
      <c r="N7880" s="9">
        <v>278.64999999999998</v>
      </c>
      <c r="O7880" s="9">
        <v>278.66000000000003</v>
      </c>
      <c r="P7880" s="9">
        <v>61036043.600000001</v>
      </c>
      <c r="Q7880" s="9">
        <v>100380173</v>
      </c>
      <c r="R7880" s="11">
        <v>-10886130.380000001</v>
      </c>
      <c r="S7880" s="7"/>
      <c r="T7880" s="7"/>
      <c r="U7880" s="7"/>
      <c r="V7880" s="7"/>
      <c r="W7880" s="7"/>
      <c r="X7880" s="7"/>
    </row>
    <row r="7881" spans="1:24" x14ac:dyDescent="0.2">
      <c r="A7881" s="126">
        <v>43411.450694444444</v>
      </c>
      <c r="B7881" s="9">
        <v>278.62</v>
      </c>
      <c r="C7881" s="9">
        <v>278.74</v>
      </c>
      <c r="D7881" s="9">
        <v>278.56</v>
      </c>
      <c r="E7881" s="9">
        <v>278.56</v>
      </c>
      <c r="F7881" s="10">
        <v>127690</v>
      </c>
      <c r="G7881" s="9">
        <v>35577300</v>
      </c>
      <c r="H7881" s="21">
        <v>58.3</v>
      </c>
      <c r="I7881" s="21">
        <v>58.29</v>
      </c>
      <c r="J7881" s="28">
        <v>0.01</v>
      </c>
      <c r="K7881" s="6"/>
      <c r="L7881" s="6"/>
      <c r="M7881" s="6"/>
      <c r="N7881" s="9">
        <v>278.61</v>
      </c>
      <c r="O7881" s="9">
        <v>278.62</v>
      </c>
      <c r="P7881" s="9">
        <v>35575072.450000003</v>
      </c>
      <c r="Q7881" s="9">
        <v>100382400.55</v>
      </c>
      <c r="R7881" s="11">
        <v>-10883902.83</v>
      </c>
      <c r="S7881" s="7"/>
      <c r="T7881" s="7"/>
      <c r="U7881" s="7"/>
      <c r="V7881" s="7"/>
      <c r="W7881" s="7"/>
      <c r="X7881" s="7"/>
    </row>
    <row r="7882" spans="1:24" x14ac:dyDescent="0.2">
      <c r="A7882" s="126">
        <v>43411.451388888891</v>
      </c>
      <c r="B7882" s="9">
        <v>278.57</v>
      </c>
      <c r="C7882" s="9">
        <v>278.60000000000002</v>
      </c>
      <c r="D7882" s="9">
        <v>278.52</v>
      </c>
      <c r="E7882" s="9">
        <v>278.57</v>
      </c>
      <c r="F7882" s="10">
        <v>166050</v>
      </c>
      <c r="G7882" s="9">
        <v>46255168</v>
      </c>
      <c r="H7882" s="21">
        <v>130.04</v>
      </c>
      <c r="I7882" s="21">
        <v>130.01</v>
      </c>
      <c r="J7882" s="28">
        <v>0.03</v>
      </c>
      <c r="K7882" s="6"/>
      <c r="L7882" s="6"/>
      <c r="M7882" s="6"/>
      <c r="N7882" s="9">
        <v>278.57</v>
      </c>
      <c r="O7882" s="9">
        <v>278.56</v>
      </c>
      <c r="P7882" s="9">
        <v>46255718.25</v>
      </c>
      <c r="Q7882" s="9">
        <v>100381850.3</v>
      </c>
      <c r="R7882" s="11">
        <v>-10884453.08</v>
      </c>
      <c r="S7882" s="7"/>
      <c r="T7882" s="7"/>
      <c r="U7882" s="7"/>
      <c r="V7882" s="7"/>
      <c r="W7882" s="7"/>
      <c r="X7882" s="7"/>
    </row>
    <row r="7883" spans="1:24" x14ac:dyDescent="0.2">
      <c r="A7883" s="126">
        <v>43411.45208333333</v>
      </c>
      <c r="B7883" s="9">
        <v>278.57</v>
      </c>
      <c r="C7883" s="9">
        <v>278.74</v>
      </c>
      <c r="D7883" s="9">
        <v>278.55</v>
      </c>
      <c r="E7883" s="9">
        <v>278.64999999999998</v>
      </c>
      <c r="F7883" s="10">
        <v>233420</v>
      </c>
      <c r="G7883" s="9">
        <v>65041420</v>
      </c>
      <c r="H7883" s="21">
        <v>140.57</v>
      </c>
      <c r="I7883" s="21">
        <v>140.61000000000001</v>
      </c>
      <c r="J7883" s="28">
        <v>0.04</v>
      </c>
      <c r="K7883" s="6"/>
      <c r="L7883" s="6"/>
      <c r="M7883" s="6"/>
      <c r="N7883" s="9">
        <v>278.64999999999998</v>
      </c>
      <c r="O7883" s="9">
        <v>278.64999999999998</v>
      </c>
      <c r="P7883" s="9">
        <v>65041899.450000003</v>
      </c>
      <c r="Q7883" s="9">
        <v>100381370.84999999</v>
      </c>
      <c r="R7883" s="11">
        <v>-10884932.529999999</v>
      </c>
      <c r="S7883" s="7"/>
      <c r="T7883" s="7"/>
      <c r="U7883" s="7"/>
      <c r="V7883" s="7"/>
      <c r="W7883" s="7"/>
      <c r="X7883" s="7"/>
    </row>
    <row r="7884" spans="1:24" x14ac:dyDescent="0.2">
      <c r="A7884" s="126">
        <v>43411.452777777777</v>
      </c>
      <c r="B7884" s="9">
        <v>278.64</v>
      </c>
      <c r="C7884" s="9">
        <v>278.73</v>
      </c>
      <c r="D7884" s="9">
        <v>278.63</v>
      </c>
      <c r="E7884" s="9">
        <v>278.73</v>
      </c>
      <c r="F7884" s="10">
        <v>118040</v>
      </c>
      <c r="G7884" s="9">
        <v>32896518</v>
      </c>
      <c r="H7884" s="21">
        <v>50.57</v>
      </c>
      <c r="I7884" s="21">
        <v>50.58</v>
      </c>
      <c r="J7884" s="28">
        <v>0.01</v>
      </c>
      <c r="K7884" s="6"/>
      <c r="L7884" s="6"/>
      <c r="M7884" s="6"/>
      <c r="N7884" s="9">
        <v>278.70999999999998</v>
      </c>
      <c r="O7884" s="9">
        <v>278.69</v>
      </c>
      <c r="P7884" s="9">
        <v>32898338.199999999</v>
      </c>
      <c r="Q7884" s="9">
        <v>100379550.65000001</v>
      </c>
      <c r="R7884" s="11">
        <v>-10886752.73</v>
      </c>
      <c r="S7884" s="7"/>
      <c r="T7884" s="7"/>
      <c r="U7884" s="7"/>
      <c r="V7884" s="7"/>
      <c r="W7884" s="7"/>
      <c r="X7884" s="7"/>
    </row>
    <row r="7885" spans="1:24" x14ac:dyDescent="0.2">
      <c r="A7885" s="126">
        <v>43411.453472222223</v>
      </c>
      <c r="B7885" s="9">
        <v>278.72000000000003</v>
      </c>
      <c r="C7885" s="9">
        <v>278.81</v>
      </c>
      <c r="D7885" s="9">
        <v>278.64</v>
      </c>
      <c r="E7885" s="9">
        <v>278.81</v>
      </c>
      <c r="F7885" s="10">
        <v>158920</v>
      </c>
      <c r="G7885" s="9">
        <v>44298488</v>
      </c>
      <c r="H7885" s="21">
        <v>134.63</v>
      </c>
      <c r="I7885" s="21">
        <v>134.66</v>
      </c>
      <c r="J7885" s="28">
        <v>0.03</v>
      </c>
      <c r="K7885" s="6"/>
      <c r="L7885" s="6"/>
      <c r="M7885" s="6"/>
      <c r="N7885" s="9">
        <v>278.77</v>
      </c>
      <c r="O7885" s="9">
        <v>278.75</v>
      </c>
      <c r="P7885" s="9">
        <v>44301731.100000001</v>
      </c>
      <c r="Q7885" s="9">
        <v>100376307.55</v>
      </c>
      <c r="R7885" s="11">
        <v>-10889995.83</v>
      </c>
      <c r="S7885" s="7"/>
      <c r="T7885" s="7"/>
      <c r="U7885" s="7"/>
      <c r="V7885" s="7"/>
      <c r="W7885" s="7"/>
      <c r="X7885" s="7"/>
    </row>
    <row r="7886" spans="1:24" x14ac:dyDescent="0.2">
      <c r="A7886" s="126">
        <v>43411.45416666667</v>
      </c>
      <c r="B7886" s="9">
        <v>278.81</v>
      </c>
      <c r="C7886" s="9">
        <v>278.92</v>
      </c>
      <c r="D7886" s="9">
        <v>278.55</v>
      </c>
      <c r="E7886" s="9">
        <v>278.60000000000002</v>
      </c>
      <c r="F7886" s="10">
        <v>255520</v>
      </c>
      <c r="G7886" s="9">
        <v>71211696</v>
      </c>
      <c r="H7886" s="21">
        <v>160.79</v>
      </c>
      <c r="I7886" s="21">
        <v>160.75</v>
      </c>
      <c r="J7886" s="28">
        <v>0.03</v>
      </c>
      <c r="K7886" s="6"/>
      <c r="L7886" s="6"/>
      <c r="M7886" s="6"/>
      <c r="N7886" s="9">
        <v>278.67</v>
      </c>
      <c r="O7886" s="9">
        <v>278.69</v>
      </c>
      <c r="P7886" s="9">
        <v>71205119.599999994</v>
      </c>
      <c r="Q7886" s="9">
        <v>100382883.95</v>
      </c>
      <c r="R7886" s="11">
        <v>-10883419.43</v>
      </c>
      <c r="S7886" s="7"/>
      <c r="T7886" s="7"/>
      <c r="U7886" s="7"/>
      <c r="V7886" s="7"/>
      <c r="W7886" s="7"/>
      <c r="X7886" s="7"/>
    </row>
    <row r="7887" spans="1:24" x14ac:dyDescent="0.2">
      <c r="A7887" s="126">
        <v>43411.454861111109</v>
      </c>
      <c r="B7887" s="9">
        <v>278.61</v>
      </c>
      <c r="C7887" s="9">
        <v>278.70999999999998</v>
      </c>
      <c r="D7887" s="9">
        <v>278.48</v>
      </c>
      <c r="E7887" s="9">
        <v>278.55</v>
      </c>
      <c r="F7887" s="10">
        <v>413500</v>
      </c>
      <c r="G7887" s="9">
        <v>115192824</v>
      </c>
      <c r="H7887" s="21">
        <v>161.83000000000001</v>
      </c>
      <c r="I7887" s="21">
        <v>161.76</v>
      </c>
      <c r="J7887" s="26">
        <v>7.0000000000000007E-2</v>
      </c>
      <c r="K7887" s="6"/>
      <c r="L7887" s="6"/>
      <c r="M7887" s="6"/>
      <c r="N7887" s="9">
        <v>278.57</v>
      </c>
      <c r="O7887" s="9">
        <v>278.58</v>
      </c>
      <c r="P7887" s="9">
        <v>115189728.75</v>
      </c>
      <c r="Q7887" s="9">
        <v>100385979.2</v>
      </c>
      <c r="R7887" s="11">
        <v>-10880324.18</v>
      </c>
      <c r="S7887" s="7"/>
      <c r="T7887" s="7"/>
      <c r="U7887" s="7"/>
      <c r="V7887" s="7"/>
      <c r="W7887" s="7"/>
      <c r="X7887" s="7"/>
    </row>
    <row r="7888" spans="1:24" x14ac:dyDescent="0.2">
      <c r="A7888" s="126">
        <v>43411.455555555556</v>
      </c>
      <c r="B7888" s="9">
        <v>278.55</v>
      </c>
      <c r="C7888" s="9">
        <v>278.73</v>
      </c>
      <c r="D7888" s="9">
        <v>278.52999999999997</v>
      </c>
      <c r="E7888" s="9">
        <v>278.68</v>
      </c>
      <c r="F7888" s="10">
        <v>241420</v>
      </c>
      <c r="G7888" s="9">
        <v>67269640</v>
      </c>
      <c r="H7888" s="21">
        <v>58.38</v>
      </c>
      <c r="I7888" s="21">
        <v>58.4</v>
      </c>
      <c r="J7888" s="28">
        <v>0.01</v>
      </c>
      <c r="K7888" s="6"/>
      <c r="L7888" s="6"/>
      <c r="M7888" s="6"/>
      <c r="N7888" s="9">
        <v>278.66000000000003</v>
      </c>
      <c r="O7888" s="9">
        <v>278.64</v>
      </c>
      <c r="P7888" s="9">
        <v>67272890.099999994</v>
      </c>
      <c r="Q7888" s="9">
        <v>100382729.09999999</v>
      </c>
      <c r="R7888" s="11">
        <v>-10883574.279999999</v>
      </c>
      <c r="S7888" s="7"/>
      <c r="T7888" s="7"/>
      <c r="U7888" s="7"/>
      <c r="V7888" s="7"/>
      <c r="W7888" s="7"/>
      <c r="X7888" s="7"/>
    </row>
    <row r="7889" spans="1:24" x14ac:dyDescent="0.2">
      <c r="A7889" s="126">
        <v>43411.456250000003</v>
      </c>
      <c r="B7889" s="9">
        <v>278.68</v>
      </c>
      <c r="C7889" s="9">
        <v>278.69</v>
      </c>
      <c r="D7889" s="9">
        <v>278.57</v>
      </c>
      <c r="E7889" s="9">
        <v>278.63</v>
      </c>
      <c r="F7889" s="10">
        <v>115190</v>
      </c>
      <c r="G7889" s="9">
        <v>32094610</v>
      </c>
      <c r="H7889" s="21">
        <v>47.71</v>
      </c>
      <c r="I7889" s="21">
        <v>47.71</v>
      </c>
      <c r="J7889" s="28">
        <v>0</v>
      </c>
      <c r="K7889" s="6"/>
      <c r="L7889" s="6"/>
      <c r="M7889" s="6"/>
      <c r="N7889" s="9">
        <v>278.63</v>
      </c>
      <c r="O7889" s="9">
        <v>278.62</v>
      </c>
      <c r="P7889" s="9">
        <v>32095389.699999999</v>
      </c>
      <c r="Q7889" s="9">
        <v>100381949.40000001</v>
      </c>
      <c r="R7889" s="11">
        <v>-10884353.98</v>
      </c>
      <c r="S7889" s="7"/>
      <c r="T7889" s="7"/>
      <c r="U7889" s="7"/>
      <c r="V7889" s="7"/>
      <c r="W7889" s="7"/>
      <c r="X7889" s="7"/>
    </row>
    <row r="7890" spans="1:24" x14ac:dyDescent="0.2">
      <c r="A7890" s="126">
        <v>43411.456944444442</v>
      </c>
      <c r="B7890" s="9">
        <v>278.63</v>
      </c>
      <c r="C7890" s="9">
        <v>278.64999999999998</v>
      </c>
      <c r="D7890" s="9">
        <v>278.52999999999997</v>
      </c>
      <c r="E7890" s="9">
        <v>278.58</v>
      </c>
      <c r="F7890" s="10">
        <v>106060</v>
      </c>
      <c r="G7890" s="9">
        <v>29547572</v>
      </c>
      <c r="H7890" s="21">
        <v>92.07</v>
      </c>
      <c r="I7890" s="21">
        <v>92.06</v>
      </c>
      <c r="J7890" s="28">
        <v>0.01</v>
      </c>
      <c r="K7890" s="6"/>
      <c r="L7890" s="6"/>
      <c r="M7890" s="6"/>
      <c r="N7890" s="9">
        <v>278.58999999999997</v>
      </c>
      <c r="O7890" s="9">
        <v>278.58999999999997</v>
      </c>
      <c r="P7890" s="9">
        <v>29546725.100000001</v>
      </c>
      <c r="Q7890" s="9">
        <v>100382796.3</v>
      </c>
      <c r="R7890" s="11">
        <v>-10883507.08</v>
      </c>
      <c r="S7890" s="7"/>
      <c r="T7890" s="7"/>
      <c r="U7890" s="7"/>
      <c r="V7890" s="7"/>
      <c r="W7890" s="7"/>
      <c r="X7890" s="7"/>
    </row>
    <row r="7891" spans="1:24" x14ac:dyDescent="0.2">
      <c r="A7891" s="126">
        <v>43411.457638888889</v>
      </c>
      <c r="B7891" s="9">
        <v>278.57</v>
      </c>
      <c r="C7891" s="9">
        <v>278.60000000000002</v>
      </c>
      <c r="D7891" s="9">
        <v>278.52999999999997</v>
      </c>
      <c r="E7891" s="9">
        <v>278.56</v>
      </c>
      <c r="F7891" s="10">
        <v>118800</v>
      </c>
      <c r="G7891" s="9">
        <v>33092310</v>
      </c>
      <c r="H7891" s="21">
        <v>112.01</v>
      </c>
      <c r="I7891" s="21">
        <v>112</v>
      </c>
      <c r="J7891" s="28">
        <v>0.02</v>
      </c>
      <c r="K7891" s="6"/>
      <c r="L7891" s="6"/>
      <c r="M7891" s="6"/>
      <c r="N7891" s="9">
        <v>278.56</v>
      </c>
      <c r="O7891" s="9">
        <v>278.55</v>
      </c>
      <c r="P7891" s="9">
        <v>33093225</v>
      </c>
      <c r="Q7891" s="9">
        <v>100381881.3</v>
      </c>
      <c r="R7891" s="11">
        <v>-10884422.08</v>
      </c>
      <c r="S7891" s="7"/>
      <c r="T7891" s="7"/>
      <c r="U7891" s="7"/>
      <c r="V7891" s="7"/>
      <c r="W7891" s="7"/>
      <c r="X7891" s="7"/>
    </row>
    <row r="7892" spans="1:24" x14ac:dyDescent="0.2">
      <c r="A7892" s="126">
        <v>43411.458333333336</v>
      </c>
      <c r="B7892" s="9">
        <v>278.56</v>
      </c>
      <c r="C7892" s="9">
        <v>278.63</v>
      </c>
      <c r="D7892" s="9">
        <v>278.41000000000003</v>
      </c>
      <c r="E7892" s="9">
        <v>278.45</v>
      </c>
      <c r="F7892" s="10">
        <v>149800</v>
      </c>
      <c r="G7892" s="9">
        <v>41717968</v>
      </c>
      <c r="H7892" s="21">
        <v>126.09</v>
      </c>
      <c r="I7892" s="21">
        <v>126.07</v>
      </c>
      <c r="J7892" s="28">
        <v>0.03</v>
      </c>
      <c r="K7892" s="6"/>
      <c r="L7892" s="6"/>
      <c r="M7892" s="6"/>
      <c r="N7892" s="9">
        <v>278.49</v>
      </c>
      <c r="O7892" s="9">
        <v>278.49</v>
      </c>
      <c r="P7892" s="9">
        <v>41717053</v>
      </c>
      <c r="Q7892" s="9">
        <v>100382796.3</v>
      </c>
      <c r="R7892" s="11">
        <v>-10883507.08</v>
      </c>
      <c r="S7892" s="7"/>
      <c r="T7892" s="7"/>
      <c r="U7892" s="7"/>
      <c r="V7892" s="7"/>
      <c r="W7892" s="7"/>
      <c r="X7892" s="7"/>
    </row>
    <row r="7893" spans="1:24" x14ac:dyDescent="0.2">
      <c r="A7893" s="126">
        <v>43411.459027777775</v>
      </c>
      <c r="B7893" s="9">
        <v>278.45</v>
      </c>
      <c r="C7893" s="9">
        <v>278.5</v>
      </c>
      <c r="D7893" s="9">
        <v>278.41000000000003</v>
      </c>
      <c r="E7893" s="9">
        <v>278.45999999999998</v>
      </c>
      <c r="F7893" s="10">
        <v>137850</v>
      </c>
      <c r="G7893" s="9">
        <v>38386088</v>
      </c>
      <c r="H7893" s="21">
        <v>92.02</v>
      </c>
      <c r="I7893" s="21">
        <v>92.01</v>
      </c>
      <c r="J7893" s="28">
        <v>0.01</v>
      </c>
      <c r="K7893" s="6"/>
      <c r="L7893" s="6"/>
      <c r="M7893" s="6"/>
      <c r="N7893" s="9">
        <v>278.45999999999998</v>
      </c>
      <c r="O7893" s="9">
        <v>278.45999999999998</v>
      </c>
      <c r="P7893" s="9">
        <v>38385366.380000003</v>
      </c>
      <c r="Q7893" s="9">
        <v>100383517.92</v>
      </c>
      <c r="R7893" s="11">
        <v>-10882785.449999999</v>
      </c>
      <c r="S7893" s="7"/>
      <c r="T7893" s="7"/>
      <c r="U7893" s="7"/>
      <c r="V7893" s="7"/>
      <c r="W7893" s="7"/>
      <c r="X7893" s="7"/>
    </row>
    <row r="7894" spans="1:24" x14ac:dyDescent="0.2">
      <c r="A7894" s="126">
        <v>43411.459722222222</v>
      </c>
      <c r="B7894" s="9">
        <v>278.47000000000003</v>
      </c>
      <c r="C7894" s="9">
        <v>278.55</v>
      </c>
      <c r="D7894" s="9">
        <v>278.36</v>
      </c>
      <c r="E7894" s="9">
        <v>278.52999999999997</v>
      </c>
      <c r="F7894" s="10">
        <v>488380</v>
      </c>
      <c r="G7894" s="9">
        <v>136004896</v>
      </c>
      <c r="H7894" s="21">
        <v>354.28</v>
      </c>
      <c r="I7894" s="21">
        <v>354.31</v>
      </c>
      <c r="J7894" s="28">
        <v>0.02</v>
      </c>
      <c r="K7894" s="6"/>
      <c r="L7894" s="6"/>
      <c r="M7894" s="6"/>
      <c r="N7894" s="9">
        <v>278.49</v>
      </c>
      <c r="O7894" s="9">
        <v>278.48</v>
      </c>
      <c r="P7894" s="9">
        <v>136010167.15000001</v>
      </c>
      <c r="Q7894" s="9">
        <v>100378246.77</v>
      </c>
      <c r="R7894" s="11">
        <v>-10888056.6</v>
      </c>
      <c r="S7894" s="7"/>
      <c r="T7894" s="7"/>
      <c r="U7894" s="7"/>
      <c r="V7894" s="7"/>
      <c r="W7894" s="7"/>
      <c r="X7894" s="7"/>
    </row>
    <row r="7895" spans="1:24" x14ac:dyDescent="0.2">
      <c r="A7895" s="126">
        <v>43411.460416666669</v>
      </c>
      <c r="B7895" s="9">
        <v>278.52999999999997</v>
      </c>
      <c r="C7895" s="9">
        <v>278.63</v>
      </c>
      <c r="D7895" s="9">
        <v>278.45</v>
      </c>
      <c r="E7895" s="9">
        <v>278.58</v>
      </c>
      <c r="F7895" s="10">
        <v>643740</v>
      </c>
      <c r="G7895" s="9">
        <v>179315936</v>
      </c>
      <c r="H7895" s="21">
        <v>131.81</v>
      </c>
      <c r="I7895" s="21">
        <v>131.85</v>
      </c>
      <c r="J7895" s="28">
        <v>0.03</v>
      </c>
      <c r="K7895" s="6"/>
      <c r="L7895" s="6"/>
      <c r="M7895" s="6"/>
      <c r="N7895" s="9">
        <v>278.56</v>
      </c>
      <c r="O7895" s="9">
        <v>278.55</v>
      </c>
      <c r="P7895" s="9">
        <v>179320214.40000001</v>
      </c>
      <c r="Q7895" s="9">
        <v>100373968.37</v>
      </c>
      <c r="R7895" s="11">
        <v>-10892335</v>
      </c>
      <c r="S7895" s="7"/>
      <c r="T7895" s="7"/>
      <c r="U7895" s="7"/>
      <c r="V7895" s="7"/>
      <c r="W7895" s="7"/>
      <c r="X7895" s="7"/>
    </row>
    <row r="7896" spans="1:24" x14ac:dyDescent="0.2">
      <c r="A7896" s="126">
        <v>43411.461111111108</v>
      </c>
      <c r="B7896" s="9">
        <v>278.58</v>
      </c>
      <c r="C7896" s="9">
        <v>278.64999999999998</v>
      </c>
      <c r="D7896" s="9">
        <v>278.56</v>
      </c>
      <c r="E7896" s="9">
        <v>278.58999999999997</v>
      </c>
      <c r="F7896" s="10">
        <v>84040</v>
      </c>
      <c r="G7896" s="9">
        <v>23413542</v>
      </c>
      <c r="H7896" s="21">
        <v>13.05</v>
      </c>
      <c r="I7896" s="21">
        <v>13.06</v>
      </c>
      <c r="J7896" s="28">
        <v>0</v>
      </c>
      <c r="K7896" s="6"/>
      <c r="L7896" s="6"/>
      <c r="M7896" s="6"/>
      <c r="N7896" s="9">
        <v>278.60000000000002</v>
      </c>
      <c r="O7896" s="9">
        <v>278.60000000000002</v>
      </c>
      <c r="P7896" s="9">
        <v>23413333.899999999</v>
      </c>
      <c r="Q7896" s="9">
        <v>100374176.47</v>
      </c>
      <c r="R7896" s="11">
        <v>-10892126.9</v>
      </c>
      <c r="S7896" s="7"/>
      <c r="T7896" s="7"/>
      <c r="U7896" s="7"/>
      <c r="V7896" s="7"/>
      <c r="W7896" s="7"/>
      <c r="X7896" s="7"/>
    </row>
    <row r="7897" spans="1:24" x14ac:dyDescent="0.2">
      <c r="A7897" s="126">
        <v>43411.461805555555</v>
      </c>
      <c r="B7897" s="9">
        <v>278.58999999999997</v>
      </c>
      <c r="C7897" s="9">
        <v>278.61</v>
      </c>
      <c r="D7897" s="9">
        <v>278.5</v>
      </c>
      <c r="E7897" s="9">
        <v>278.57</v>
      </c>
      <c r="F7897" s="10">
        <v>150060</v>
      </c>
      <c r="G7897" s="9">
        <v>41799532</v>
      </c>
      <c r="H7897" s="21">
        <v>178.56</v>
      </c>
      <c r="I7897" s="21">
        <v>178.53</v>
      </c>
      <c r="J7897" s="28">
        <v>0.03</v>
      </c>
      <c r="K7897" s="6"/>
      <c r="L7897" s="6"/>
      <c r="M7897" s="6"/>
      <c r="N7897" s="9">
        <v>278.56</v>
      </c>
      <c r="O7897" s="9">
        <v>278.55</v>
      </c>
      <c r="P7897" s="9">
        <v>41801088.75</v>
      </c>
      <c r="Q7897" s="9">
        <v>100372619.72</v>
      </c>
      <c r="R7897" s="11">
        <v>-10893683.65</v>
      </c>
      <c r="S7897" s="7"/>
      <c r="T7897" s="7"/>
      <c r="U7897" s="7"/>
      <c r="V7897" s="7"/>
      <c r="W7897" s="7"/>
      <c r="X7897" s="7"/>
    </row>
    <row r="7898" spans="1:24" x14ac:dyDescent="0.2">
      <c r="A7898" s="126">
        <v>43411.462500000001</v>
      </c>
      <c r="B7898" s="9">
        <v>278.57</v>
      </c>
      <c r="C7898" s="9">
        <v>278.57</v>
      </c>
      <c r="D7898" s="9">
        <v>278.45999999999998</v>
      </c>
      <c r="E7898" s="9">
        <v>278.52</v>
      </c>
      <c r="F7898" s="10">
        <v>91040</v>
      </c>
      <c r="G7898" s="9">
        <v>25355324</v>
      </c>
      <c r="H7898" s="21">
        <v>60.67</v>
      </c>
      <c r="I7898" s="21">
        <v>60.66</v>
      </c>
      <c r="J7898" s="28">
        <v>0.01</v>
      </c>
      <c r="K7898" s="6"/>
      <c r="L7898" s="6"/>
      <c r="M7898" s="6"/>
      <c r="N7898" s="9">
        <v>278.52</v>
      </c>
      <c r="O7898" s="9">
        <v>278.51</v>
      </c>
      <c r="P7898" s="9">
        <v>25356233.199999999</v>
      </c>
      <c r="Q7898" s="9">
        <v>100371710.52</v>
      </c>
      <c r="R7898" s="11">
        <v>-10894592.85</v>
      </c>
      <c r="S7898" s="7"/>
      <c r="T7898" s="7"/>
      <c r="U7898" s="7"/>
      <c r="V7898" s="7"/>
      <c r="W7898" s="7"/>
      <c r="X7898" s="7"/>
    </row>
    <row r="7899" spans="1:24" x14ac:dyDescent="0.2">
      <c r="A7899" s="126">
        <v>43411.463194444441</v>
      </c>
      <c r="B7899" s="9">
        <v>278.52</v>
      </c>
      <c r="C7899" s="9">
        <v>278.79000000000002</v>
      </c>
      <c r="D7899" s="9">
        <v>278.51</v>
      </c>
      <c r="E7899" s="9">
        <v>278.75</v>
      </c>
      <c r="F7899" s="10">
        <v>200810</v>
      </c>
      <c r="G7899" s="9">
        <v>55961296</v>
      </c>
      <c r="H7899" s="21">
        <v>220.57</v>
      </c>
      <c r="I7899" s="21">
        <v>220.71</v>
      </c>
      <c r="J7899" s="33">
        <v>0.13</v>
      </c>
      <c r="K7899" s="6"/>
      <c r="L7899" s="6"/>
      <c r="M7899" s="6"/>
      <c r="N7899" s="9">
        <v>278.7</v>
      </c>
      <c r="O7899" s="9">
        <v>278.68</v>
      </c>
      <c r="P7899" s="9">
        <v>55965747</v>
      </c>
      <c r="Q7899" s="9">
        <v>100367259.52</v>
      </c>
      <c r="R7899" s="11">
        <v>-10899043.85</v>
      </c>
      <c r="S7899" s="7"/>
      <c r="T7899" s="7"/>
      <c r="U7899" s="7"/>
      <c r="V7899" s="7"/>
      <c r="W7899" s="7"/>
      <c r="X7899" s="7"/>
    </row>
    <row r="7900" spans="1:24" x14ac:dyDescent="0.2">
      <c r="A7900" s="126">
        <v>43411.463888888888</v>
      </c>
      <c r="B7900" s="9">
        <v>278.74</v>
      </c>
      <c r="C7900" s="9">
        <v>278.95999999999998</v>
      </c>
      <c r="D7900" s="9">
        <v>278.74</v>
      </c>
      <c r="E7900" s="9">
        <v>278.82</v>
      </c>
      <c r="F7900" s="10">
        <v>210300</v>
      </c>
      <c r="G7900" s="9">
        <v>58641444</v>
      </c>
      <c r="H7900" s="21">
        <v>104.73</v>
      </c>
      <c r="I7900" s="21">
        <v>104.79</v>
      </c>
      <c r="J7900" s="26">
        <v>0.06</v>
      </c>
      <c r="K7900" s="6"/>
      <c r="L7900" s="6"/>
      <c r="M7900" s="6"/>
      <c r="N7900" s="9">
        <v>278.83999999999997</v>
      </c>
      <c r="O7900" s="9">
        <v>278.85000000000002</v>
      </c>
      <c r="P7900" s="9">
        <v>58639000.5</v>
      </c>
      <c r="Q7900" s="9">
        <v>100369703.02</v>
      </c>
      <c r="R7900" s="11">
        <v>-10896600.35</v>
      </c>
      <c r="S7900" s="7"/>
      <c r="T7900" s="7"/>
      <c r="U7900" s="7"/>
      <c r="V7900" s="7"/>
      <c r="W7900" s="7"/>
      <c r="X7900" s="7"/>
    </row>
    <row r="7901" spans="1:24" x14ac:dyDescent="0.2">
      <c r="A7901" s="126">
        <v>43411.464583333334</v>
      </c>
      <c r="B7901" s="9">
        <v>278.82</v>
      </c>
      <c r="C7901" s="9">
        <v>278.87</v>
      </c>
      <c r="D7901" s="9">
        <v>278.75</v>
      </c>
      <c r="E7901" s="9">
        <v>278.76</v>
      </c>
      <c r="F7901" s="10">
        <v>88130</v>
      </c>
      <c r="G7901" s="9">
        <v>24569500</v>
      </c>
      <c r="H7901" s="21">
        <v>41.91</v>
      </c>
      <c r="I7901" s="21">
        <v>41.9</v>
      </c>
      <c r="J7901" s="28">
        <v>0.01</v>
      </c>
      <c r="K7901" s="6"/>
      <c r="L7901" s="6"/>
      <c r="M7901" s="6"/>
      <c r="N7901" s="9">
        <v>278.79000000000002</v>
      </c>
      <c r="O7901" s="9">
        <v>278.79000000000002</v>
      </c>
      <c r="P7901" s="9">
        <v>24569322.050000001</v>
      </c>
      <c r="Q7901" s="9">
        <v>100369880.97</v>
      </c>
      <c r="R7901" s="11">
        <v>-10896422.4</v>
      </c>
      <c r="S7901" s="7"/>
      <c r="T7901" s="7"/>
      <c r="U7901" s="7"/>
      <c r="V7901" s="7"/>
      <c r="W7901" s="7"/>
      <c r="X7901" s="7"/>
    </row>
    <row r="7902" spans="1:24" x14ac:dyDescent="0.2">
      <c r="A7902" s="126">
        <v>43411.465277777781</v>
      </c>
      <c r="B7902" s="9">
        <v>278.76</v>
      </c>
      <c r="C7902" s="9">
        <v>278.79000000000002</v>
      </c>
      <c r="D7902" s="9">
        <v>278.69</v>
      </c>
      <c r="E7902" s="9">
        <v>278.76</v>
      </c>
      <c r="F7902" s="10">
        <v>110820</v>
      </c>
      <c r="G7902" s="9">
        <v>30890964</v>
      </c>
      <c r="H7902" s="21">
        <v>125.75</v>
      </c>
      <c r="I7902" s="21">
        <v>125.73</v>
      </c>
      <c r="J7902" s="28">
        <v>0.02</v>
      </c>
      <c r="K7902" s="6"/>
      <c r="L7902" s="6"/>
      <c r="M7902" s="6"/>
      <c r="N7902" s="9">
        <v>278.75</v>
      </c>
      <c r="O7902" s="9">
        <v>278.75</v>
      </c>
      <c r="P7902" s="9">
        <v>30891075</v>
      </c>
      <c r="Q7902" s="9">
        <v>100369769.97</v>
      </c>
      <c r="R7902" s="11">
        <v>-10896533.4</v>
      </c>
      <c r="S7902" s="7"/>
      <c r="T7902" s="7"/>
      <c r="U7902" s="7"/>
      <c r="V7902" s="7"/>
      <c r="W7902" s="7"/>
      <c r="X7902" s="7"/>
    </row>
    <row r="7903" spans="1:24" x14ac:dyDescent="0.2">
      <c r="A7903" s="126">
        <v>43411.46597222222</v>
      </c>
      <c r="B7903" s="9">
        <v>278.75</v>
      </c>
      <c r="C7903" s="9">
        <v>278.83999999999997</v>
      </c>
      <c r="D7903" s="9">
        <v>278.75</v>
      </c>
      <c r="E7903" s="9">
        <v>278.77</v>
      </c>
      <c r="F7903" s="10">
        <v>114910</v>
      </c>
      <c r="G7903" s="9">
        <v>32034730</v>
      </c>
      <c r="H7903" s="21">
        <v>103.69</v>
      </c>
      <c r="I7903" s="21">
        <v>103.7</v>
      </c>
      <c r="J7903" s="28">
        <v>0.01</v>
      </c>
      <c r="K7903" s="6"/>
      <c r="L7903" s="6"/>
      <c r="M7903" s="6"/>
      <c r="N7903" s="9">
        <v>278.77999999999997</v>
      </c>
      <c r="O7903" s="9">
        <v>278.77999999999997</v>
      </c>
      <c r="P7903" s="9">
        <v>32034897.079999998</v>
      </c>
      <c r="Q7903" s="9">
        <v>100369602.90000001</v>
      </c>
      <c r="R7903" s="11">
        <v>-10896700.48</v>
      </c>
      <c r="S7903" s="7"/>
      <c r="T7903" s="7"/>
      <c r="U7903" s="7"/>
      <c r="V7903" s="7"/>
      <c r="W7903" s="7"/>
      <c r="X7903" s="7"/>
    </row>
    <row r="7904" spans="1:24" x14ac:dyDescent="0.2">
      <c r="A7904" s="126">
        <v>43411.466666666667</v>
      </c>
      <c r="B7904" s="9">
        <v>278.77999999999997</v>
      </c>
      <c r="C7904" s="9">
        <v>278.93</v>
      </c>
      <c r="D7904" s="9">
        <v>278.76</v>
      </c>
      <c r="E7904" s="9">
        <v>278.85000000000002</v>
      </c>
      <c r="F7904" s="10">
        <v>125040</v>
      </c>
      <c r="G7904" s="9">
        <v>34865872</v>
      </c>
      <c r="H7904" s="21">
        <v>108.82</v>
      </c>
      <c r="I7904" s="21">
        <v>108.84</v>
      </c>
      <c r="J7904" s="28">
        <v>0.02</v>
      </c>
      <c r="K7904" s="6"/>
      <c r="L7904" s="6"/>
      <c r="M7904" s="6"/>
      <c r="N7904" s="9">
        <v>278.85000000000002</v>
      </c>
      <c r="O7904" s="9">
        <v>278.83999999999997</v>
      </c>
      <c r="P7904" s="9">
        <v>34867091.399999999</v>
      </c>
      <c r="Q7904" s="9">
        <v>100368383.5</v>
      </c>
      <c r="R7904" s="11">
        <v>-10897919.880000001</v>
      </c>
      <c r="S7904" s="7"/>
      <c r="T7904" s="7"/>
      <c r="U7904" s="7"/>
      <c r="V7904" s="7"/>
      <c r="W7904" s="7"/>
      <c r="X7904" s="7"/>
    </row>
    <row r="7905" spans="1:24" x14ac:dyDescent="0.2">
      <c r="A7905" s="126">
        <v>43411.467361111114</v>
      </c>
      <c r="B7905" s="9">
        <v>278.85000000000002</v>
      </c>
      <c r="C7905" s="9">
        <v>278.89</v>
      </c>
      <c r="D7905" s="9">
        <v>278.82</v>
      </c>
      <c r="E7905" s="9">
        <v>278.86</v>
      </c>
      <c r="F7905" s="10">
        <v>82560</v>
      </c>
      <c r="G7905" s="9">
        <v>23021722</v>
      </c>
      <c r="H7905" s="21">
        <v>66.03</v>
      </c>
      <c r="I7905" s="21">
        <v>66.03</v>
      </c>
      <c r="J7905" s="28">
        <v>0</v>
      </c>
      <c r="K7905" s="6"/>
      <c r="L7905" s="6"/>
      <c r="M7905" s="6"/>
      <c r="N7905" s="9">
        <v>278.86</v>
      </c>
      <c r="O7905" s="9">
        <v>278.85000000000002</v>
      </c>
      <c r="P7905" s="9">
        <v>23022475.199999999</v>
      </c>
      <c r="Q7905" s="9">
        <v>100367630.3</v>
      </c>
      <c r="R7905" s="11">
        <v>-10898673.08</v>
      </c>
      <c r="S7905" s="7"/>
      <c r="T7905" s="7"/>
      <c r="U7905" s="7"/>
      <c r="V7905" s="7"/>
      <c r="W7905" s="7"/>
      <c r="X7905" s="7"/>
    </row>
    <row r="7906" spans="1:24" x14ac:dyDescent="0.2">
      <c r="A7906" s="126">
        <v>43411.468055555553</v>
      </c>
      <c r="B7906" s="9">
        <v>278.85000000000002</v>
      </c>
      <c r="C7906" s="9">
        <v>278.89</v>
      </c>
      <c r="D7906" s="9">
        <v>278.77</v>
      </c>
      <c r="E7906" s="9">
        <v>278.82</v>
      </c>
      <c r="F7906" s="10">
        <v>231140</v>
      </c>
      <c r="G7906" s="9">
        <v>64447612</v>
      </c>
      <c r="H7906" s="21">
        <v>279.97000000000003</v>
      </c>
      <c r="I7906" s="21">
        <v>279.94</v>
      </c>
      <c r="J7906" s="28">
        <v>0.02</v>
      </c>
      <c r="K7906" s="6"/>
      <c r="L7906" s="6"/>
      <c r="M7906" s="6"/>
      <c r="N7906" s="9">
        <v>278.83</v>
      </c>
      <c r="O7906" s="9">
        <v>278.83</v>
      </c>
      <c r="P7906" s="9">
        <v>64447610.5</v>
      </c>
      <c r="Q7906" s="9">
        <v>100367631.8</v>
      </c>
      <c r="R7906" s="11">
        <v>-10898671.58</v>
      </c>
      <c r="S7906" s="7"/>
      <c r="T7906" s="7"/>
      <c r="U7906" s="7"/>
      <c r="V7906" s="7"/>
      <c r="W7906" s="7"/>
      <c r="X7906" s="7"/>
    </row>
    <row r="7907" spans="1:24" x14ac:dyDescent="0.2">
      <c r="A7907" s="126">
        <v>43411.46875</v>
      </c>
      <c r="B7907" s="9">
        <v>278.82</v>
      </c>
      <c r="C7907" s="9">
        <v>278.93</v>
      </c>
      <c r="D7907" s="9">
        <v>278.76</v>
      </c>
      <c r="E7907" s="9">
        <v>278.79000000000002</v>
      </c>
      <c r="F7907" s="10">
        <v>152520</v>
      </c>
      <c r="G7907" s="9">
        <v>42525804</v>
      </c>
      <c r="H7907" s="21">
        <v>65.989999999999995</v>
      </c>
      <c r="I7907" s="21">
        <v>65.989999999999995</v>
      </c>
      <c r="J7907" s="28">
        <v>0</v>
      </c>
      <c r="K7907" s="6"/>
      <c r="L7907" s="6"/>
      <c r="M7907" s="6"/>
      <c r="N7907" s="9">
        <v>278.82</v>
      </c>
      <c r="O7907" s="9">
        <v>278.82</v>
      </c>
      <c r="P7907" s="9">
        <v>42525245.100000001</v>
      </c>
      <c r="Q7907" s="9">
        <v>100368190.7</v>
      </c>
      <c r="R7907" s="11">
        <v>-10898112.68</v>
      </c>
      <c r="S7907" s="7"/>
      <c r="T7907" s="7"/>
      <c r="U7907" s="7"/>
      <c r="V7907" s="7"/>
      <c r="W7907" s="7"/>
      <c r="X7907" s="7"/>
    </row>
    <row r="7908" spans="1:24" x14ac:dyDescent="0.2">
      <c r="A7908" s="126">
        <v>43411.469444444447</v>
      </c>
      <c r="B7908" s="9">
        <v>278.79000000000002</v>
      </c>
      <c r="C7908" s="9">
        <v>278.94</v>
      </c>
      <c r="D7908" s="9">
        <v>278.79000000000002</v>
      </c>
      <c r="E7908" s="9">
        <v>278.89</v>
      </c>
      <c r="F7908" s="10">
        <v>103760</v>
      </c>
      <c r="G7908" s="9">
        <v>28937290</v>
      </c>
      <c r="H7908" s="21">
        <v>68.03</v>
      </c>
      <c r="I7908" s="21">
        <v>68.05</v>
      </c>
      <c r="J7908" s="28">
        <v>0.02</v>
      </c>
      <c r="K7908" s="6"/>
      <c r="L7908" s="6"/>
      <c r="M7908" s="6"/>
      <c r="N7908" s="9">
        <v>278.88</v>
      </c>
      <c r="O7908" s="9">
        <v>278.89</v>
      </c>
      <c r="P7908" s="9">
        <v>28936329.399999999</v>
      </c>
      <c r="Q7908" s="9">
        <v>100369151.3</v>
      </c>
      <c r="R7908" s="11">
        <v>-10897152.08</v>
      </c>
      <c r="S7908" s="7"/>
      <c r="T7908" s="7"/>
      <c r="U7908" s="7"/>
      <c r="V7908" s="7"/>
      <c r="W7908" s="7"/>
      <c r="X7908" s="7"/>
    </row>
    <row r="7909" spans="1:24" x14ac:dyDescent="0.2">
      <c r="A7909" s="126">
        <v>43411.470138888886</v>
      </c>
      <c r="B7909" s="9">
        <v>278.88</v>
      </c>
      <c r="C7909" s="9">
        <v>278.89</v>
      </c>
      <c r="D7909" s="9">
        <v>278.69</v>
      </c>
      <c r="E7909" s="9">
        <v>278.75</v>
      </c>
      <c r="F7909" s="10">
        <v>113010</v>
      </c>
      <c r="G7909" s="9">
        <v>31503716</v>
      </c>
      <c r="H7909" s="21">
        <v>108.91</v>
      </c>
      <c r="I7909" s="21">
        <v>108.87</v>
      </c>
      <c r="J7909" s="30">
        <v>0.05</v>
      </c>
      <c r="K7909" s="6"/>
      <c r="L7909" s="6"/>
      <c r="M7909" s="6"/>
      <c r="N7909" s="9">
        <v>278.77</v>
      </c>
      <c r="O7909" s="9">
        <v>278.77</v>
      </c>
      <c r="P7909" s="9">
        <v>31503797.699999999</v>
      </c>
      <c r="Q7909" s="9">
        <v>100369069.59999999</v>
      </c>
      <c r="R7909" s="11">
        <v>-10897233.779999999</v>
      </c>
      <c r="S7909" s="7"/>
      <c r="T7909" s="7"/>
      <c r="U7909" s="7"/>
      <c r="V7909" s="7"/>
      <c r="W7909" s="7"/>
      <c r="X7909" s="7"/>
    </row>
    <row r="7910" spans="1:24" x14ac:dyDescent="0.2">
      <c r="A7910" s="126">
        <v>43411.470833333333</v>
      </c>
      <c r="B7910" s="9">
        <v>278.74</v>
      </c>
      <c r="C7910" s="9">
        <v>278.77</v>
      </c>
      <c r="D7910" s="9">
        <v>278.55</v>
      </c>
      <c r="E7910" s="9">
        <v>278.57</v>
      </c>
      <c r="F7910" s="10">
        <v>143710</v>
      </c>
      <c r="G7910" s="9">
        <v>40042748</v>
      </c>
      <c r="H7910" s="21">
        <v>127.17</v>
      </c>
      <c r="I7910" s="21">
        <v>127.1</v>
      </c>
      <c r="J7910" s="26">
        <v>0.06</v>
      </c>
      <c r="K7910" s="6"/>
      <c r="L7910" s="6"/>
      <c r="M7910" s="6"/>
      <c r="N7910" s="9">
        <v>278.62</v>
      </c>
      <c r="O7910" s="9">
        <v>278.64</v>
      </c>
      <c r="P7910" s="9">
        <v>40039761.649999999</v>
      </c>
      <c r="Q7910" s="9">
        <v>100372055.95</v>
      </c>
      <c r="R7910" s="11">
        <v>-10894247.43</v>
      </c>
      <c r="S7910" s="7"/>
      <c r="T7910" s="7"/>
      <c r="U7910" s="7"/>
      <c r="V7910" s="7"/>
      <c r="W7910" s="7"/>
      <c r="X7910" s="7"/>
    </row>
    <row r="7911" spans="1:24" x14ac:dyDescent="0.2">
      <c r="A7911" s="126">
        <v>43411.47152777778</v>
      </c>
      <c r="B7911" s="9">
        <v>278.57</v>
      </c>
      <c r="C7911" s="9">
        <v>278.70999999999998</v>
      </c>
      <c r="D7911" s="9">
        <v>278.55</v>
      </c>
      <c r="E7911" s="9">
        <v>278.69</v>
      </c>
      <c r="F7911" s="10">
        <v>71620</v>
      </c>
      <c r="G7911" s="9">
        <v>19958028</v>
      </c>
      <c r="H7911" s="21">
        <v>49.84</v>
      </c>
      <c r="I7911" s="21">
        <v>49.84</v>
      </c>
      <c r="J7911" s="28">
        <v>0.01</v>
      </c>
      <c r="K7911" s="6"/>
      <c r="L7911" s="6"/>
      <c r="M7911" s="6"/>
      <c r="N7911" s="9">
        <v>278.66000000000003</v>
      </c>
      <c r="O7911" s="9">
        <v>278.67</v>
      </c>
      <c r="P7911" s="9">
        <v>19957629.199999999</v>
      </c>
      <c r="Q7911" s="9">
        <v>100372454.75</v>
      </c>
      <c r="R7911" s="11">
        <v>-10893848.630000001</v>
      </c>
      <c r="S7911" s="7"/>
      <c r="T7911" s="7"/>
      <c r="U7911" s="7"/>
      <c r="V7911" s="7"/>
      <c r="W7911" s="7"/>
      <c r="X7911" s="7"/>
    </row>
    <row r="7912" spans="1:24" x14ac:dyDescent="0.2">
      <c r="A7912" s="126">
        <v>43411.472222222219</v>
      </c>
      <c r="B7912" s="9">
        <v>278.68</v>
      </c>
      <c r="C7912" s="9">
        <v>278.69</v>
      </c>
      <c r="D7912" s="9">
        <v>278.54000000000002</v>
      </c>
      <c r="E7912" s="9">
        <v>278.57</v>
      </c>
      <c r="F7912" s="10">
        <v>151720</v>
      </c>
      <c r="G7912" s="9">
        <v>42269800</v>
      </c>
      <c r="H7912" s="21">
        <v>211.84</v>
      </c>
      <c r="I7912" s="21">
        <v>211.79</v>
      </c>
      <c r="J7912" s="30">
        <v>0.05</v>
      </c>
      <c r="K7912" s="6"/>
      <c r="L7912" s="6"/>
      <c r="M7912" s="6"/>
      <c r="N7912" s="9">
        <v>278.58999999999997</v>
      </c>
      <c r="O7912" s="9">
        <v>278.60000000000002</v>
      </c>
      <c r="P7912" s="9">
        <v>42268054.100000001</v>
      </c>
      <c r="Q7912" s="9">
        <v>100374200.65000001</v>
      </c>
      <c r="R7912" s="11">
        <v>-10892102.73</v>
      </c>
      <c r="S7912" s="7"/>
      <c r="T7912" s="7"/>
      <c r="U7912" s="7"/>
      <c r="V7912" s="7"/>
      <c r="W7912" s="7"/>
      <c r="X7912" s="7"/>
    </row>
    <row r="7913" spans="1:24" x14ac:dyDescent="0.2">
      <c r="A7913" s="126">
        <v>43411.472916666666</v>
      </c>
      <c r="B7913" s="9">
        <v>278.58</v>
      </c>
      <c r="C7913" s="9">
        <v>278.77</v>
      </c>
      <c r="D7913" s="9">
        <v>278.57</v>
      </c>
      <c r="E7913" s="9">
        <v>278.61</v>
      </c>
      <c r="F7913" s="10">
        <v>76460</v>
      </c>
      <c r="G7913" s="9">
        <v>21304530</v>
      </c>
      <c r="H7913" s="21">
        <v>50.4</v>
      </c>
      <c r="I7913" s="21">
        <v>50.4</v>
      </c>
      <c r="J7913" s="28">
        <v>0.01</v>
      </c>
      <c r="K7913" s="6"/>
      <c r="L7913" s="6"/>
      <c r="M7913" s="6"/>
      <c r="N7913" s="9">
        <v>278.64</v>
      </c>
      <c r="O7913" s="9">
        <v>278.64</v>
      </c>
      <c r="P7913" s="9">
        <v>21304814.399999999</v>
      </c>
      <c r="Q7913" s="9">
        <v>100373916.25</v>
      </c>
      <c r="R7913" s="11">
        <v>-10892387.130000001</v>
      </c>
      <c r="S7913" s="7"/>
      <c r="T7913" s="7"/>
      <c r="U7913" s="7"/>
      <c r="V7913" s="7"/>
      <c r="W7913" s="7"/>
      <c r="X7913" s="7"/>
    </row>
    <row r="7914" spans="1:24" x14ac:dyDescent="0.2">
      <c r="A7914" s="126">
        <v>43411.473611111112</v>
      </c>
      <c r="B7914" s="9">
        <v>278.60000000000002</v>
      </c>
      <c r="C7914" s="9">
        <v>278.62</v>
      </c>
      <c r="D7914" s="9">
        <v>278.51</v>
      </c>
      <c r="E7914" s="9">
        <v>278.52999999999997</v>
      </c>
      <c r="F7914" s="10">
        <v>191320</v>
      </c>
      <c r="G7914" s="9">
        <v>53293192</v>
      </c>
      <c r="H7914" s="21">
        <v>250.22</v>
      </c>
      <c r="I7914" s="21">
        <v>250.15</v>
      </c>
      <c r="J7914" s="27">
        <v>7.0000000000000007E-2</v>
      </c>
      <c r="K7914" s="6"/>
      <c r="L7914" s="6"/>
      <c r="M7914" s="6"/>
      <c r="N7914" s="9">
        <v>278.55</v>
      </c>
      <c r="O7914" s="9">
        <v>278.56</v>
      </c>
      <c r="P7914" s="9">
        <v>53291707.700000003</v>
      </c>
      <c r="Q7914" s="9">
        <v>100375400.55</v>
      </c>
      <c r="R7914" s="11">
        <v>-10890902.83</v>
      </c>
      <c r="S7914" s="7"/>
      <c r="T7914" s="7"/>
      <c r="U7914" s="7"/>
      <c r="V7914" s="7"/>
      <c r="W7914" s="7"/>
      <c r="X7914" s="7"/>
    </row>
    <row r="7915" spans="1:24" x14ac:dyDescent="0.2">
      <c r="A7915" s="126">
        <v>43411.474305555559</v>
      </c>
      <c r="B7915" s="9">
        <v>278.52999999999997</v>
      </c>
      <c r="C7915" s="9">
        <v>278.58999999999997</v>
      </c>
      <c r="D7915" s="9">
        <v>278.45</v>
      </c>
      <c r="E7915" s="9">
        <v>278.52</v>
      </c>
      <c r="F7915" s="10">
        <v>151480</v>
      </c>
      <c r="G7915" s="9">
        <v>42191248</v>
      </c>
      <c r="H7915" s="21">
        <v>79.180000000000007</v>
      </c>
      <c r="I7915" s="21">
        <v>79.17</v>
      </c>
      <c r="J7915" s="28">
        <v>0.01</v>
      </c>
      <c r="K7915" s="6"/>
      <c r="L7915" s="6"/>
      <c r="M7915" s="6"/>
      <c r="N7915" s="9">
        <v>278.52</v>
      </c>
      <c r="O7915" s="9">
        <v>278.52999999999997</v>
      </c>
      <c r="P7915" s="9">
        <v>42190209.600000001</v>
      </c>
      <c r="Q7915" s="9">
        <v>100376438.95</v>
      </c>
      <c r="R7915" s="11">
        <v>-10889864.43</v>
      </c>
      <c r="S7915" s="7"/>
      <c r="T7915" s="7"/>
      <c r="U7915" s="7"/>
      <c r="V7915" s="7"/>
      <c r="W7915" s="7"/>
      <c r="X7915" s="7"/>
    </row>
    <row r="7916" spans="1:24" x14ac:dyDescent="0.2">
      <c r="A7916" s="126">
        <v>43411.474999999999</v>
      </c>
      <c r="B7916" s="9">
        <v>278.52999999999997</v>
      </c>
      <c r="C7916" s="9">
        <v>278.61</v>
      </c>
      <c r="D7916" s="9">
        <v>278.52</v>
      </c>
      <c r="E7916" s="9">
        <v>278.58</v>
      </c>
      <c r="F7916" s="10">
        <v>119200</v>
      </c>
      <c r="G7916" s="9">
        <v>33205066</v>
      </c>
      <c r="H7916" s="21">
        <v>78.69</v>
      </c>
      <c r="I7916" s="21">
        <v>78.7</v>
      </c>
      <c r="J7916" s="28">
        <v>0.01</v>
      </c>
      <c r="K7916" s="6"/>
      <c r="L7916" s="6"/>
      <c r="M7916" s="6"/>
      <c r="N7916" s="9">
        <v>278.57</v>
      </c>
      <c r="O7916" s="9">
        <v>278.57</v>
      </c>
      <c r="P7916" s="9">
        <v>33205842</v>
      </c>
      <c r="Q7916" s="9">
        <v>100375662.95</v>
      </c>
      <c r="R7916" s="11">
        <v>-10890640.43</v>
      </c>
      <c r="S7916" s="7"/>
      <c r="T7916" s="7"/>
      <c r="U7916" s="7"/>
      <c r="V7916" s="7"/>
      <c r="W7916" s="7"/>
      <c r="X7916" s="7"/>
    </row>
    <row r="7917" spans="1:24" x14ac:dyDescent="0.2">
      <c r="A7917" s="126">
        <v>43411.475694444445</v>
      </c>
      <c r="B7917" s="9">
        <v>278.57</v>
      </c>
      <c r="C7917" s="9">
        <v>278.64</v>
      </c>
      <c r="D7917" s="9">
        <v>278.55</v>
      </c>
      <c r="E7917" s="9">
        <v>278.62</v>
      </c>
      <c r="F7917" s="10">
        <v>85320</v>
      </c>
      <c r="G7917" s="9">
        <v>23769880</v>
      </c>
      <c r="H7917" s="21">
        <v>71.58</v>
      </c>
      <c r="I7917" s="21">
        <v>71.59</v>
      </c>
      <c r="J7917" s="28">
        <v>0.01</v>
      </c>
      <c r="K7917" s="6"/>
      <c r="L7917" s="6"/>
      <c r="M7917" s="6"/>
      <c r="N7917" s="9">
        <v>278.61</v>
      </c>
      <c r="O7917" s="9">
        <v>278.60000000000002</v>
      </c>
      <c r="P7917" s="9">
        <v>23770791.899999999</v>
      </c>
      <c r="Q7917" s="9">
        <v>100374751.05</v>
      </c>
      <c r="R7917" s="11">
        <v>-10891552.33</v>
      </c>
      <c r="S7917" s="7"/>
      <c r="T7917" s="7"/>
      <c r="U7917" s="7"/>
      <c r="V7917" s="7"/>
      <c r="W7917" s="7"/>
      <c r="X7917" s="7"/>
    </row>
    <row r="7918" spans="1:24" x14ac:dyDescent="0.2">
      <c r="A7918" s="126">
        <v>43411.476388888892</v>
      </c>
      <c r="B7918" s="9">
        <v>278.62</v>
      </c>
      <c r="C7918" s="9">
        <v>278.62</v>
      </c>
      <c r="D7918" s="9">
        <v>278.48</v>
      </c>
      <c r="E7918" s="9">
        <v>278.49</v>
      </c>
      <c r="F7918" s="10">
        <v>153810</v>
      </c>
      <c r="G7918" s="9">
        <v>42841536</v>
      </c>
      <c r="H7918" s="21">
        <v>180.27</v>
      </c>
      <c r="I7918" s="21">
        <v>180.23</v>
      </c>
      <c r="J7918" s="28">
        <v>0.04</v>
      </c>
      <c r="K7918" s="6"/>
      <c r="L7918" s="6"/>
      <c r="M7918" s="6"/>
      <c r="N7918" s="9">
        <v>278.52</v>
      </c>
      <c r="O7918" s="9">
        <v>278.54000000000002</v>
      </c>
      <c r="P7918" s="9">
        <v>42839161.200000003</v>
      </c>
      <c r="Q7918" s="9">
        <v>100377125.84999999</v>
      </c>
      <c r="R7918" s="11">
        <v>-10889177.529999999</v>
      </c>
      <c r="S7918" s="7"/>
      <c r="T7918" s="7"/>
      <c r="U7918" s="7"/>
      <c r="V7918" s="7"/>
      <c r="W7918" s="7"/>
      <c r="X7918" s="7"/>
    </row>
    <row r="7919" spans="1:24" x14ac:dyDescent="0.2">
      <c r="A7919" s="126">
        <v>43411.477083333331</v>
      </c>
      <c r="B7919" s="9">
        <v>278.49</v>
      </c>
      <c r="C7919" s="9">
        <v>278.54000000000002</v>
      </c>
      <c r="D7919" s="9">
        <v>278.44</v>
      </c>
      <c r="E7919" s="9">
        <v>278.49</v>
      </c>
      <c r="F7919" s="10">
        <v>148890</v>
      </c>
      <c r="G7919" s="9">
        <v>41465308</v>
      </c>
      <c r="H7919" s="21">
        <v>96.8</v>
      </c>
      <c r="I7919" s="21">
        <v>96.79</v>
      </c>
      <c r="J7919" s="28">
        <v>0.01</v>
      </c>
      <c r="K7919" s="6"/>
      <c r="L7919" s="6"/>
      <c r="M7919" s="6"/>
      <c r="N7919" s="9">
        <v>278.49</v>
      </c>
      <c r="O7919" s="9">
        <v>278.5</v>
      </c>
      <c r="P7919" s="9">
        <v>41464376.100000001</v>
      </c>
      <c r="Q7919" s="9">
        <v>100378057.75</v>
      </c>
      <c r="R7919" s="11">
        <v>-10888245.630000001</v>
      </c>
      <c r="S7919" s="7"/>
      <c r="T7919" s="7"/>
      <c r="U7919" s="7"/>
      <c r="V7919" s="7"/>
      <c r="W7919" s="7"/>
      <c r="X7919" s="7"/>
    </row>
    <row r="7920" spans="1:24" x14ac:dyDescent="0.2">
      <c r="A7920" s="126">
        <v>43411.477777777778</v>
      </c>
      <c r="B7920" s="9">
        <v>278.49</v>
      </c>
      <c r="C7920" s="9">
        <v>278.55</v>
      </c>
      <c r="D7920" s="9">
        <v>278.49</v>
      </c>
      <c r="E7920" s="9">
        <v>278.54000000000002</v>
      </c>
      <c r="F7920" s="10">
        <v>87640</v>
      </c>
      <c r="G7920" s="9">
        <v>24410074</v>
      </c>
      <c r="H7920" s="21">
        <v>58.86</v>
      </c>
      <c r="I7920" s="21">
        <v>58.87</v>
      </c>
      <c r="J7920" s="28">
        <v>0.01</v>
      </c>
      <c r="K7920" s="6"/>
      <c r="L7920" s="6"/>
      <c r="M7920" s="6"/>
      <c r="N7920" s="9">
        <v>278.52999999999997</v>
      </c>
      <c r="O7920" s="9">
        <v>278.52999999999997</v>
      </c>
      <c r="P7920" s="9">
        <v>24410369.199999999</v>
      </c>
      <c r="Q7920" s="9">
        <v>100377762.55</v>
      </c>
      <c r="R7920" s="11">
        <v>-10888540.83</v>
      </c>
      <c r="S7920" s="7"/>
      <c r="T7920" s="7"/>
      <c r="U7920" s="7"/>
      <c r="V7920" s="7"/>
      <c r="W7920" s="7"/>
      <c r="X7920" s="7"/>
    </row>
    <row r="7921" spans="1:24" x14ac:dyDescent="0.2">
      <c r="A7921" s="126">
        <v>43411.478472222225</v>
      </c>
      <c r="B7921" s="9">
        <v>278.55</v>
      </c>
      <c r="C7921" s="9">
        <v>278.61</v>
      </c>
      <c r="D7921" s="9">
        <v>278.45999999999998</v>
      </c>
      <c r="E7921" s="9">
        <v>278.5</v>
      </c>
      <c r="F7921" s="10">
        <v>116720</v>
      </c>
      <c r="G7921" s="9">
        <v>32509798</v>
      </c>
      <c r="H7921" s="21">
        <v>133.18</v>
      </c>
      <c r="I7921" s="21">
        <v>133.18</v>
      </c>
      <c r="J7921" s="28">
        <v>0</v>
      </c>
      <c r="K7921" s="6"/>
      <c r="L7921" s="6"/>
      <c r="M7921" s="6"/>
      <c r="N7921" s="9">
        <v>278.52</v>
      </c>
      <c r="O7921" s="9">
        <v>278.52999999999997</v>
      </c>
      <c r="P7921" s="9">
        <v>32508562.600000001</v>
      </c>
      <c r="Q7921" s="9">
        <v>100378997.95</v>
      </c>
      <c r="R7921" s="11">
        <v>-10887305.43</v>
      </c>
      <c r="S7921" s="7"/>
      <c r="T7921" s="7"/>
      <c r="U7921" s="7"/>
      <c r="V7921" s="7"/>
      <c r="W7921" s="7"/>
      <c r="X7921" s="7"/>
    </row>
    <row r="7922" spans="1:24" x14ac:dyDescent="0.2">
      <c r="A7922" s="126">
        <v>43411.479166666664</v>
      </c>
      <c r="B7922" s="9">
        <v>278.5</v>
      </c>
      <c r="C7922" s="9">
        <v>278.62</v>
      </c>
      <c r="D7922" s="9">
        <v>278.5</v>
      </c>
      <c r="E7922" s="9">
        <v>278.57</v>
      </c>
      <c r="F7922" s="10">
        <v>74970</v>
      </c>
      <c r="G7922" s="9">
        <v>20883056</v>
      </c>
      <c r="H7922" s="21">
        <v>64.23</v>
      </c>
      <c r="I7922" s="21">
        <v>64.239999999999995</v>
      </c>
      <c r="J7922" s="28">
        <v>0.01</v>
      </c>
      <c r="K7922" s="6"/>
      <c r="L7922" s="6"/>
      <c r="M7922" s="6"/>
      <c r="N7922" s="9">
        <v>278.57</v>
      </c>
      <c r="O7922" s="9">
        <v>278.55</v>
      </c>
      <c r="P7922" s="9">
        <v>20884018.050000001</v>
      </c>
      <c r="Q7922" s="9">
        <v>100378035.90000001</v>
      </c>
      <c r="R7922" s="11">
        <v>-10888267.48</v>
      </c>
      <c r="S7922" s="7"/>
      <c r="T7922" s="7"/>
      <c r="U7922" s="7"/>
      <c r="V7922" s="7"/>
      <c r="W7922" s="7"/>
      <c r="X7922" s="7"/>
    </row>
    <row r="7923" spans="1:24" x14ac:dyDescent="0.2">
      <c r="A7923" s="126">
        <v>43411.479861111111</v>
      </c>
      <c r="B7923" s="9">
        <v>278.58</v>
      </c>
      <c r="C7923" s="9">
        <v>278.74</v>
      </c>
      <c r="D7923" s="9">
        <v>278.54000000000002</v>
      </c>
      <c r="E7923" s="9">
        <v>278.68</v>
      </c>
      <c r="F7923" s="10">
        <v>111790</v>
      </c>
      <c r="G7923" s="9">
        <v>31151522</v>
      </c>
      <c r="H7923" s="21">
        <v>149.11000000000001</v>
      </c>
      <c r="I7923" s="21">
        <v>149.16999999999999</v>
      </c>
      <c r="J7923" s="26">
        <v>0.06</v>
      </c>
      <c r="K7923" s="6"/>
      <c r="L7923" s="6"/>
      <c r="M7923" s="6"/>
      <c r="N7923" s="9">
        <v>278.66000000000003</v>
      </c>
      <c r="O7923" s="9">
        <v>278.66000000000003</v>
      </c>
      <c r="P7923" s="9">
        <v>31151401.399999999</v>
      </c>
      <c r="Q7923" s="9">
        <v>100378156.5</v>
      </c>
      <c r="R7923" s="11">
        <v>-10888146.880000001</v>
      </c>
      <c r="S7923" s="7"/>
      <c r="T7923" s="7"/>
      <c r="U7923" s="7"/>
      <c r="V7923" s="7"/>
      <c r="W7923" s="7"/>
      <c r="X7923" s="7"/>
    </row>
    <row r="7924" spans="1:24" x14ac:dyDescent="0.2">
      <c r="A7924" s="126">
        <v>43411.480555555558</v>
      </c>
      <c r="B7924" s="9">
        <v>278.67</v>
      </c>
      <c r="C7924" s="9">
        <v>278.70999999999998</v>
      </c>
      <c r="D7924" s="9">
        <v>278.56</v>
      </c>
      <c r="E7924" s="9">
        <v>278.67</v>
      </c>
      <c r="F7924" s="10">
        <v>83440</v>
      </c>
      <c r="G7924" s="9">
        <v>23249370</v>
      </c>
      <c r="H7924" s="21">
        <v>74.64</v>
      </c>
      <c r="I7924" s="21">
        <v>74.63</v>
      </c>
      <c r="J7924" s="28">
        <v>0.01</v>
      </c>
      <c r="K7924" s="6"/>
      <c r="L7924" s="6"/>
      <c r="M7924" s="6"/>
      <c r="N7924" s="9">
        <v>278.64999999999998</v>
      </c>
      <c r="O7924" s="9">
        <v>278.64</v>
      </c>
      <c r="P7924" s="9">
        <v>23250764.600000001</v>
      </c>
      <c r="Q7924" s="9">
        <v>100376761.90000001</v>
      </c>
      <c r="R7924" s="11">
        <v>-10889541.48</v>
      </c>
      <c r="S7924" s="7"/>
      <c r="T7924" s="7"/>
      <c r="U7924" s="7"/>
      <c r="V7924" s="7"/>
      <c r="W7924" s="7"/>
      <c r="X7924" s="7"/>
    </row>
    <row r="7925" spans="1:24" x14ac:dyDescent="0.2">
      <c r="A7925" s="126">
        <v>43411.481249999997</v>
      </c>
      <c r="B7925" s="9">
        <v>278.67</v>
      </c>
      <c r="C7925" s="9">
        <v>278.75</v>
      </c>
      <c r="D7925" s="9">
        <v>278.62</v>
      </c>
      <c r="E7925" s="9">
        <v>278.64</v>
      </c>
      <c r="F7925" s="10">
        <v>56380</v>
      </c>
      <c r="G7925" s="9">
        <v>15711137</v>
      </c>
      <c r="H7925" s="21">
        <v>67.569999999999993</v>
      </c>
      <c r="I7925" s="21">
        <v>67.58</v>
      </c>
      <c r="J7925" s="28">
        <v>0.01</v>
      </c>
      <c r="K7925" s="6"/>
      <c r="L7925" s="6"/>
      <c r="M7925" s="6"/>
      <c r="N7925" s="9">
        <v>278.66000000000003</v>
      </c>
      <c r="O7925" s="9">
        <v>278.67</v>
      </c>
      <c r="P7925" s="9">
        <v>15710991.75</v>
      </c>
      <c r="Q7925" s="9">
        <v>100376907.15000001</v>
      </c>
      <c r="R7925" s="11">
        <v>-10889396.23</v>
      </c>
      <c r="S7925" s="7"/>
      <c r="T7925" s="7"/>
      <c r="U7925" s="7"/>
      <c r="V7925" s="7"/>
      <c r="W7925" s="7"/>
      <c r="X7925" s="7"/>
    </row>
    <row r="7926" spans="1:24" x14ac:dyDescent="0.2">
      <c r="A7926" s="126">
        <v>43411.481944444444</v>
      </c>
      <c r="B7926" s="9">
        <v>278.63</v>
      </c>
      <c r="C7926" s="9">
        <v>278.75</v>
      </c>
      <c r="D7926" s="9">
        <v>278.57</v>
      </c>
      <c r="E7926" s="9">
        <v>278.64999999999998</v>
      </c>
      <c r="F7926" s="10">
        <v>150260</v>
      </c>
      <c r="G7926" s="9">
        <v>41870392</v>
      </c>
      <c r="H7926" s="21">
        <v>266.51</v>
      </c>
      <c r="I7926" s="21">
        <v>266.5</v>
      </c>
      <c r="J7926" s="28">
        <v>0.01</v>
      </c>
      <c r="K7926" s="6"/>
      <c r="L7926" s="6"/>
      <c r="M7926" s="6"/>
      <c r="N7926" s="9">
        <v>278.66000000000003</v>
      </c>
      <c r="O7926" s="9">
        <v>278.64999999999998</v>
      </c>
      <c r="P7926" s="9">
        <v>41870700.299999997</v>
      </c>
      <c r="Q7926" s="9">
        <v>100376598.84999999</v>
      </c>
      <c r="R7926" s="11">
        <v>-10889704.529999999</v>
      </c>
      <c r="S7926" s="7"/>
      <c r="T7926" s="7"/>
      <c r="U7926" s="7"/>
      <c r="V7926" s="7"/>
      <c r="W7926" s="7"/>
      <c r="X7926" s="7"/>
    </row>
    <row r="7927" spans="1:24" x14ac:dyDescent="0.2">
      <c r="A7927" s="126">
        <v>43411.482638888891</v>
      </c>
      <c r="B7927" s="9">
        <v>278.64999999999998</v>
      </c>
      <c r="C7927" s="9">
        <v>278.72000000000003</v>
      </c>
      <c r="D7927" s="9">
        <v>278.57</v>
      </c>
      <c r="E7927" s="9">
        <v>278.67</v>
      </c>
      <c r="F7927" s="10">
        <v>255200</v>
      </c>
      <c r="G7927" s="9">
        <v>71111496</v>
      </c>
      <c r="H7927" s="21">
        <v>169.84</v>
      </c>
      <c r="I7927" s="21">
        <v>169.84</v>
      </c>
      <c r="J7927" s="28">
        <v>0</v>
      </c>
      <c r="K7927" s="6"/>
      <c r="L7927" s="6"/>
      <c r="M7927" s="6"/>
      <c r="N7927" s="9">
        <v>278.66000000000003</v>
      </c>
      <c r="O7927" s="9">
        <v>278.64999999999998</v>
      </c>
      <c r="P7927" s="9">
        <v>71113394</v>
      </c>
      <c r="Q7927" s="9">
        <v>100374700.84999999</v>
      </c>
      <c r="R7927" s="11">
        <v>-10891602.529999999</v>
      </c>
      <c r="S7927" s="7"/>
      <c r="T7927" s="7"/>
      <c r="U7927" s="7"/>
      <c r="V7927" s="7"/>
      <c r="W7927" s="7"/>
      <c r="X7927" s="7"/>
    </row>
    <row r="7928" spans="1:24" x14ac:dyDescent="0.2">
      <c r="A7928" s="126">
        <v>43411.48333333333</v>
      </c>
      <c r="B7928" s="9">
        <v>278.68</v>
      </c>
      <c r="C7928" s="9">
        <v>278.77999999999997</v>
      </c>
      <c r="D7928" s="9">
        <v>278.64999999999998</v>
      </c>
      <c r="E7928" s="9">
        <v>278.72000000000003</v>
      </c>
      <c r="F7928" s="10">
        <v>198940</v>
      </c>
      <c r="G7928" s="9">
        <v>55447100</v>
      </c>
      <c r="H7928" s="21">
        <v>77.95</v>
      </c>
      <c r="I7928" s="21">
        <v>77.97</v>
      </c>
      <c r="J7928" s="28">
        <v>0.02</v>
      </c>
      <c r="K7928" s="6"/>
      <c r="L7928" s="6"/>
      <c r="M7928" s="6"/>
      <c r="N7928" s="9">
        <v>278.72000000000003</v>
      </c>
      <c r="O7928" s="9">
        <v>278.70999999999998</v>
      </c>
      <c r="P7928" s="9">
        <v>55448059.450000003</v>
      </c>
      <c r="Q7928" s="9">
        <v>100373741.40000001</v>
      </c>
      <c r="R7928" s="11">
        <v>-10892561.98</v>
      </c>
      <c r="S7928" s="7"/>
      <c r="T7928" s="7"/>
      <c r="U7928" s="7"/>
      <c r="V7928" s="7"/>
      <c r="W7928" s="7"/>
      <c r="X7928" s="7"/>
    </row>
    <row r="7929" spans="1:24" x14ac:dyDescent="0.2">
      <c r="A7929" s="126">
        <v>43411.484027777777</v>
      </c>
      <c r="B7929" s="9">
        <v>278.72000000000003</v>
      </c>
      <c r="C7929" s="9">
        <v>278.75</v>
      </c>
      <c r="D7929" s="9">
        <v>278.66000000000003</v>
      </c>
      <c r="E7929" s="9">
        <v>278.68</v>
      </c>
      <c r="F7929" s="10">
        <v>138420</v>
      </c>
      <c r="G7929" s="9">
        <v>38576916</v>
      </c>
      <c r="H7929" s="21">
        <v>69.58</v>
      </c>
      <c r="I7929" s="21">
        <v>69.569999999999993</v>
      </c>
      <c r="J7929" s="28">
        <v>0</v>
      </c>
      <c r="K7929" s="6"/>
      <c r="L7929" s="6"/>
      <c r="M7929" s="6"/>
      <c r="N7929" s="9">
        <v>278.69</v>
      </c>
      <c r="O7929" s="9">
        <v>278.69</v>
      </c>
      <c r="P7929" s="9">
        <v>38576615.850000001</v>
      </c>
      <c r="Q7929" s="9">
        <v>100374041.55</v>
      </c>
      <c r="R7929" s="11">
        <v>-10892261.83</v>
      </c>
      <c r="S7929" s="7"/>
      <c r="T7929" s="7"/>
      <c r="U7929" s="7"/>
      <c r="V7929" s="7"/>
      <c r="W7929" s="7"/>
      <c r="X7929" s="7"/>
    </row>
    <row r="7930" spans="1:24" x14ac:dyDescent="0.2">
      <c r="A7930" s="126">
        <v>43411.484722222223</v>
      </c>
      <c r="B7930" s="9">
        <v>278.67</v>
      </c>
      <c r="C7930" s="9">
        <v>278.75</v>
      </c>
      <c r="D7930" s="9">
        <v>278.66000000000003</v>
      </c>
      <c r="E7930" s="9">
        <v>278.67</v>
      </c>
      <c r="F7930" s="10">
        <v>98340</v>
      </c>
      <c r="G7930" s="9">
        <v>27405868</v>
      </c>
      <c r="H7930" s="21">
        <v>71.040000000000006</v>
      </c>
      <c r="I7930" s="21">
        <v>71.040000000000006</v>
      </c>
      <c r="J7930" s="28">
        <v>0</v>
      </c>
      <c r="K7930" s="6"/>
      <c r="L7930" s="6"/>
      <c r="M7930" s="6"/>
      <c r="N7930" s="9">
        <v>278.69</v>
      </c>
      <c r="O7930" s="9">
        <v>278.68</v>
      </c>
      <c r="P7930" s="9">
        <v>27406128.75</v>
      </c>
      <c r="Q7930" s="9">
        <v>100373780.8</v>
      </c>
      <c r="R7930" s="11">
        <v>-10892522.58</v>
      </c>
      <c r="S7930" s="7"/>
      <c r="T7930" s="7"/>
      <c r="U7930" s="7"/>
      <c r="V7930" s="7"/>
      <c r="W7930" s="7"/>
      <c r="X7930" s="7"/>
    </row>
    <row r="7931" spans="1:24" x14ac:dyDescent="0.2">
      <c r="A7931" s="126">
        <v>43411.48541666667</v>
      </c>
      <c r="B7931" s="9">
        <v>278.68</v>
      </c>
      <c r="C7931" s="9">
        <v>278.82</v>
      </c>
      <c r="D7931" s="9">
        <v>278.67</v>
      </c>
      <c r="E7931" s="9">
        <v>278.77999999999997</v>
      </c>
      <c r="F7931" s="10">
        <v>134090</v>
      </c>
      <c r="G7931" s="9">
        <v>37379040</v>
      </c>
      <c r="H7931" s="21">
        <v>136.35</v>
      </c>
      <c r="I7931" s="21">
        <v>136.38999999999999</v>
      </c>
      <c r="J7931" s="28">
        <v>0.04</v>
      </c>
      <c r="K7931" s="6"/>
      <c r="L7931" s="6"/>
      <c r="M7931" s="6"/>
      <c r="N7931" s="9">
        <v>278.76</v>
      </c>
      <c r="O7931" s="9">
        <v>278.76</v>
      </c>
      <c r="P7931" s="9">
        <v>37379263.630000003</v>
      </c>
      <c r="Q7931" s="9">
        <v>100373557.17</v>
      </c>
      <c r="R7931" s="11">
        <v>-10892746.199999999</v>
      </c>
      <c r="S7931" s="7"/>
      <c r="T7931" s="7"/>
      <c r="U7931" s="7"/>
      <c r="V7931" s="7"/>
      <c r="W7931" s="7"/>
      <c r="X7931" s="7"/>
    </row>
    <row r="7932" spans="1:24" x14ac:dyDescent="0.2">
      <c r="A7932" s="126">
        <v>43411.486111111109</v>
      </c>
      <c r="B7932" s="9">
        <v>278.77999999999997</v>
      </c>
      <c r="C7932" s="9">
        <v>278.79000000000002</v>
      </c>
      <c r="D7932" s="9">
        <v>278.72000000000003</v>
      </c>
      <c r="E7932" s="9">
        <v>278.73</v>
      </c>
      <c r="F7932" s="10">
        <v>173680</v>
      </c>
      <c r="G7932" s="9">
        <v>48412724</v>
      </c>
      <c r="H7932" s="21">
        <v>129.52000000000001</v>
      </c>
      <c r="I7932" s="21">
        <v>129.52000000000001</v>
      </c>
      <c r="J7932" s="28">
        <v>0.01</v>
      </c>
      <c r="K7932" s="6"/>
      <c r="L7932" s="6"/>
      <c r="M7932" s="6"/>
      <c r="N7932" s="9">
        <v>278.74</v>
      </c>
      <c r="O7932" s="9">
        <v>278.75</v>
      </c>
      <c r="P7932" s="9">
        <v>48411997.399999999</v>
      </c>
      <c r="Q7932" s="9">
        <v>100374283.77</v>
      </c>
      <c r="R7932" s="11">
        <v>-10892019.6</v>
      </c>
      <c r="S7932" s="7"/>
      <c r="T7932" s="7"/>
      <c r="U7932" s="7"/>
      <c r="V7932" s="7"/>
      <c r="W7932" s="7"/>
      <c r="X7932" s="7"/>
    </row>
    <row r="7933" spans="1:24" x14ac:dyDescent="0.2">
      <c r="A7933" s="126">
        <v>43411.486805555556</v>
      </c>
      <c r="B7933" s="9">
        <v>278.73</v>
      </c>
      <c r="C7933" s="9">
        <v>278.82</v>
      </c>
      <c r="D7933" s="9">
        <v>278.73</v>
      </c>
      <c r="E7933" s="9">
        <v>278.8</v>
      </c>
      <c r="F7933" s="10">
        <v>113850</v>
      </c>
      <c r="G7933" s="9">
        <v>31737952</v>
      </c>
      <c r="H7933" s="21">
        <v>65.55</v>
      </c>
      <c r="I7933" s="21">
        <v>65.56</v>
      </c>
      <c r="J7933" s="28">
        <v>0.01</v>
      </c>
      <c r="K7933" s="6"/>
      <c r="L7933" s="6"/>
      <c r="M7933" s="6"/>
      <c r="N7933" s="9">
        <v>278.79000000000002</v>
      </c>
      <c r="O7933" s="9">
        <v>278.77</v>
      </c>
      <c r="P7933" s="9">
        <v>31739956.879999999</v>
      </c>
      <c r="Q7933" s="9">
        <v>100372278.90000001</v>
      </c>
      <c r="R7933" s="11">
        <v>-10894024.48</v>
      </c>
      <c r="S7933" s="7"/>
      <c r="T7933" s="7"/>
      <c r="U7933" s="7"/>
      <c r="V7933" s="7"/>
      <c r="W7933" s="7"/>
      <c r="X7933" s="7"/>
    </row>
    <row r="7934" spans="1:24" x14ac:dyDescent="0.2">
      <c r="A7934" s="126">
        <v>43411.487500000003</v>
      </c>
      <c r="B7934" s="9">
        <v>278.79000000000002</v>
      </c>
      <c r="C7934" s="9">
        <v>278.82</v>
      </c>
      <c r="D7934" s="9">
        <v>278.77</v>
      </c>
      <c r="E7934" s="9">
        <v>278.77</v>
      </c>
      <c r="F7934" s="10">
        <v>119260</v>
      </c>
      <c r="G7934" s="9">
        <v>33247948</v>
      </c>
      <c r="H7934" s="21">
        <v>104.75</v>
      </c>
      <c r="I7934" s="21">
        <v>104.76</v>
      </c>
      <c r="J7934" s="28">
        <v>0.01</v>
      </c>
      <c r="K7934" s="6"/>
      <c r="L7934" s="6"/>
      <c r="M7934" s="6"/>
      <c r="N7934" s="9">
        <v>278.77999999999997</v>
      </c>
      <c r="O7934" s="9">
        <v>278.79000000000002</v>
      </c>
      <c r="P7934" s="9">
        <v>33247600.949999999</v>
      </c>
      <c r="Q7934" s="9">
        <v>100372625.95</v>
      </c>
      <c r="R7934" s="11">
        <v>-10893677.43</v>
      </c>
      <c r="S7934" s="7"/>
      <c r="T7934" s="7"/>
      <c r="U7934" s="7"/>
      <c r="V7934" s="7"/>
      <c r="W7934" s="7"/>
      <c r="X7934" s="7"/>
    </row>
    <row r="7935" spans="1:24" x14ac:dyDescent="0.2">
      <c r="A7935" s="126">
        <v>43411.488194444442</v>
      </c>
      <c r="B7935" s="9">
        <v>278.77999999999997</v>
      </c>
      <c r="C7935" s="9">
        <v>278.79000000000002</v>
      </c>
      <c r="D7935" s="9">
        <v>278.7</v>
      </c>
      <c r="E7935" s="9">
        <v>278.7</v>
      </c>
      <c r="F7935" s="10">
        <v>84150</v>
      </c>
      <c r="G7935" s="9">
        <v>23456106</v>
      </c>
      <c r="H7935" s="21">
        <v>70.56</v>
      </c>
      <c r="I7935" s="21">
        <v>70.55</v>
      </c>
      <c r="J7935" s="28">
        <v>0.01</v>
      </c>
      <c r="K7935" s="6"/>
      <c r="L7935" s="6"/>
      <c r="M7935" s="6"/>
      <c r="N7935" s="9">
        <v>278.72000000000003</v>
      </c>
      <c r="O7935" s="9">
        <v>278.74</v>
      </c>
      <c r="P7935" s="9">
        <v>23454498.379999999</v>
      </c>
      <c r="Q7935" s="9">
        <v>100374233.56999999</v>
      </c>
      <c r="R7935" s="11">
        <v>-10892069.800000001</v>
      </c>
      <c r="S7935" s="7"/>
      <c r="T7935" s="7"/>
      <c r="U7935" s="7"/>
      <c r="V7935" s="7"/>
      <c r="W7935" s="7"/>
      <c r="X7935" s="7"/>
    </row>
    <row r="7936" spans="1:24" x14ac:dyDescent="0.2">
      <c r="A7936" s="126">
        <v>43411.488888888889</v>
      </c>
      <c r="B7936" s="9">
        <v>278.7</v>
      </c>
      <c r="C7936" s="9">
        <v>278.77</v>
      </c>
      <c r="D7936" s="9">
        <v>278.52999999999997</v>
      </c>
      <c r="E7936" s="9">
        <v>278.61</v>
      </c>
      <c r="F7936" s="10">
        <v>118470</v>
      </c>
      <c r="G7936" s="9">
        <v>33009174</v>
      </c>
      <c r="H7936" s="21">
        <v>140.78</v>
      </c>
      <c r="I7936" s="21">
        <v>140.72999999999999</v>
      </c>
      <c r="J7936" s="26">
        <v>0.06</v>
      </c>
      <c r="K7936" s="6"/>
      <c r="L7936" s="6"/>
      <c r="M7936" s="6"/>
      <c r="N7936" s="9">
        <v>278.63</v>
      </c>
      <c r="O7936" s="9">
        <v>278.63</v>
      </c>
      <c r="P7936" s="9">
        <v>33009296.100000001</v>
      </c>
      <c r="Q7936" s="9">
        <v>100374111.47</v>
      </c>
      <c r="R7936" s="11">
        <v>-10892191.9</v>
      </c>
      <c r="S7936" s="7"/>
      <c r="T7936" s="7"/>
      <c r="U7936" s="7"/>
      <c r="V7936" s="7"/>
      <c r="W7936" s="7"/>
      <c r="X7936" s="7"/>
    </row>
    <row r="7937" spans="1:24" x14ac:dyDescent="0.2">
      <c r="A7937" s="126">
        <v>43411.489583333336</v>
      </c>
      <c r="B7937" s="9">
        <v>278.61</v>
      </c>
      <c r="C7937" s="9">
        <v>278.74</v>
      </c>
      <c r="D7937" s="9">
        <v>278.61</v>
      </c>
      <c r="E7937" s="9">
        <v>278.64999999999998</v>
      </c>
      <c r="F7937" s="10">
        <v>80920</v>
      </c>
      <c r="G7937" s="9">
        <v>22550434</v>
      </c>
      <c r="H7937" s="21">
        <v>68.3</v>
      </c>
      <c r="I7937" s="21">
        <v>68.319999999999993</v>
      </c>
      <c r="J7937" s="28">
        <v>0.01</v>
      </c>
      <c r="K7937" s="6"/>
      <c r="L7937" s="6"/>
      <c r="M7937" s="6"/>
      <c r="N7937" s="9">
        <v>278.66000000000003</v>
      </c>
      <c r="O7937" s="9">
        <v>278.68</v>
      </c>
      <c r="P7937" s="9">
        <v>22549369.5</v>
      </c>
      <c r="Q7937" s="9">
        <v>100375175.97</v>
      </c>
      <c r="R7937" s="11">
        <v>-10891127.4</v>
      </c>
      <c r="S7937" s="7"/>
      <c r="T7937" s="7"/>
      <c r="U7937" s="7"/>
      <c r="V7937" s="7"/>
      <c r="W7937" s="7"/>
      <c r="X7937" s="7"/>
    </row>
    <row r="7938" spans="1:24" x14ac:dyDescent="0.2">
      <c r="A7938" s="126">
        <v>43411.490277777775</v>
      </c>
      <c r="B7938" s="9">
        <v>278.64999999999998</v>
      </c>
      <c r="C7938" s="9">
        <v>278.76</v>
      </c>
      <c r="D7938" s="9">
        <v>278.64</v>
      </c>
      <c r="E7938" s="9">
        <v>278.69</v>
      </c>
      <c r="F7938" s="10">
        <v>128340</v>
      </c>
      <c r="G7938" s="9">
        <v>35767096</v>
      </c>
      <c r="H7938" s="21">
        <v>158.6</v>
      </c>
      <c r="I7938" s="21">
        <v>158.61000000000001</v>
      </c>
      <c r="J7938" s="28">
        <v>0.01</v>
      </c>
      <c r="K7938" s="6"/>
      <c r="L7938" s="6"/>
      <c r="M7938" s="6"/>
      <c r="N7938" s="9">
        <v>278.7</v>
      </c>
      <c r="O7938" s="9">
        <v>278.69</v>
      </c>
      <c r="P7938" s="9">
        <v>35767716.299999997</v>
      </c>
      <c r="Q7938" s="9">
        <v>100374555.67</v>
      </c>
      <c r="R7938" s="11">
        <v>-10891747.699999999</v>
      </c>
      <c r="S7938" s="7"/>
      <c r="T7938" s="7"/>
      <c r="U7938" s="7"/>
      <c r="V7938" s="7"/>
      <c r="W7938" s="7"/>
      <c r="X7938" s="7"/>
    </row>
    <row r="7939" spans="1:24" x14ac:dyDescent="0.2">
      <c r="A7939" s="126">
        <v>43411.490972222222</v>
      </c>
      <c r="B7939" s="9">
        <v>278.7</v>
      </c>
      <c r="C7939" s="9">
        <v>278.79000000000002</v>
      </c>
      <c r="D7939" s="9">
        <v>278.68</v>
      </c>
      <c r="E7939" s="9">
        <v>278.75</v>
      </c>
      <c r="F7939" s="10">
        <v>111720</v>
      </c>
      <c r="G7939" s="9">
        <v>31141668</v>
      </c>
      <c r="H7939" s="21">
        <v>87.05</v>
      </c>
      <c r="I7939" s="21">
        <v>87.07</v>
      </c>
      <c r="J7939" s="28">
        <v>0.02</v>
      </c>
      <c r="K7939" s="6"/>
      <c r="L7939" s="6"/>
      <c r="M7939" s="6"/>
      <c r="N7939" s="9">
        <v>278.74</v>
      </c>
      <c r="O7939" s="9">
        <v>278.75</v>
      </c>
      <c r="P7939" s="9">
        <v>31141112.100000001</v>
      </c>
      <c r="Q7939" s="9">
        <v>100375111.56999999</v>
      </c>
      <c r="R7939" s="11">
        <v>-10891191.800000001</v>
      </c>
      <c r="S7939" s="7"/>
      <c r="T7939" s="7"/>
      <c r="U7939" s="7"/>
      <c r="V7939" s="7"/>
      <c r="W7939" s="7"/>
      <c r="X7939" s="7"/>
    </row>
    <row r="7940" spans="1:24" x14ac:dyDescent="0.2">
      <c r="A7940" s="126">
        <v>43411.491666666669</v>
      </c>
      <c r="B7940" s="9">
        <v>278.77</v>
      </c>
      <c r="C7940" s="9">
        <v>278.77999999999997</v>
      </c>
      <c r="D7940" s="9">
        <v>278.69</v>
      </c>
      <c r="E7940" s="9">
        <v>278.77999999999997</v>
      </c>
      <c r="F7940" s="10">
        <v>106510</v>
      </c>
      <c r="G7940" s="9">
        <v>29688660</v>
      </c>
      <c r="H7940" s="21">
        <v>95.34</v>
      </c>
      <c r="I7940" s="21">
        <v>95.33</v>
      </c>
      <c r="J7940" s="28">
        <v>0</v>
      </c>
      <c r="K7940" s="6"/>
      <c r="L7940" s="6"/>
      <c r="M7940" s="6"/>
      <c r="N7940" s="9">
        <v>278.76</v>
      </c>
      <c r="O7940" s="9">
        <v>278.74</v>
      </c>
      <c r="P7940" s="9">
        <v>29690461.329999998</v>
      </c>
      <c r="Q7940" s="9">
        <v>100373310.25</v>
      </c>
      <c r="R7940" s="11">
        <v>-10892993.130000001</v>
      </c>
      <c r="S7940" s="7"/>
      <c r="T7940" s="7"/>
      <c r="U7940" s="7"/>
      <c r="V7940" s="7"/>
      <c r="W7940" s="7"/>
      <c r="X7940" s="7"/>
    </row>
    <row r="7941" spans="1:24" x14ac:dyDescent="0.2">
      <c r="A7941" s="126">
        <v>43411.492361111108</v>
      </c>
      <c r="B7941" s="9">
        <v>278.77999999999997</v>
      </c>
      <c r="C7941" s="9">
        <v>278.87</v>
      </c>
      <c r="D7941" s="9">
        <v>278.7</v>
      </c>
      <c r="E7941" s="9">
        <v>278.85000000000002</v>
      </c>
      <c r="F7941" s="10">
        <v>144090</v>
      </c>
      <c r="G7941" s="9">
        <v>40173212</v>
      </c>
      <c r="H7941" s="21">
        <v>135.28</v>
      </c>
      <c r="I7941" s="21">
        <v>135.32</v>
      </c>
      <c r="J7941" s="28">
        <v>0.03</v>
      </c>
      <c r="K7941" s="6"/>
      <c r="L7941" s="6"/>
      <c r="M7941" s="6"/>
      <c r="N7941" s="9">
        <v>278.82</v>
      </c>
      <c r="O7941" s="9">
        <v>278.81</v>
      </c>
      <c r="P7941" s="9">
        <v>40174813.579999998</v>
      </c>
      <c r="Q7941" s="9">
        <v>100371708.67</v>
      </c>
      <c r="R7941" s="11">
        <v>-10894594.699999999</v>
      </c>
      <c r="S7941" s="7"/>
      <c r="T7941" s="7"/>
      <c r="U7941" s="7"/>
      <c r="V7941" s="7"/>
      <c r="W7941" s="7"/>
      <c r="X7941" s="7"/>
    </row>
    <row r="7942" spans="1:24" x14ac:dyDescent="0.2">
      <c r="A7942" s="126">
        <v>43411.493055555555</v>
      </c>
      <c r="B7942" s="9">
        <v>278.85000000000002</v>
      </c>
      <c r="C7942" s="9">
        <v>278.86</v>
      </c>
      <c r="D7942" s="9">
        <v>278.74</v>
      </c>
      <c r="E7942" s="9">
        <v>278.79000000000002</v>
      </c>
      <c r="F7942" s="10">
        <v>233020</v>
      </c>
      <c r="G7942" s="9">
        <v>64966592</v>
      </c>
      <c r="H7942" s="21">
        <v>161.72</v>
      </c>
      <c r="I7942" s="21">
        <v>161.72</v>
      </c>
      <c r="J7942" s="28">
        <v>0</v>
      </c>
      <c r="K7942" s="6"/>
      <c r="L7942" s="6"/>
      <c r="M7942" s="6"/>
      <c r="N7942" s="9">
        <v>278.8</v>
      </c>
      <c r="O7942" s="9">
        <v>278.8</v>
      </c>
      <c r="P7942" s="9">
        <v>64964810.899999999</v>
      </c>
      <c r="Q7942" s="9">
        <v>100373489.77</v>
      </c>
      <c r="R7942" s="11">
        <v>-10892813.6</v>
      </c>
      <c r="S7942" s="7"/>
      <c r="T7942" s="7"/>
      <c r="U7942" s="7"/>
      <c r="V7942" s="7"/>
      <c r="W7942" s="7"/>
      <c r="X7942" s="7"/>
    </row>
    <row r="7943" spans="1:24" x14ac:dyDescent="0.2">
      <c r="A7943" s="126">
        <v>43411.493750000001</v>
      </c>
      <c r="B7943" s="9">
        <v>278.77999999999997</v>
      </c>
      <c r="C7943" s="9">
        <v>278.86</v>
      </c>
      <c r="D7943" s="9">
        <v>278.76</v>
      </c>
      <c r="E7943" s="9">
        <v>278.8</v>
      </c>
      <c r="F7943" s="10">
        <v>62510</v>
      </c>
      <c r="G7943" s="9">
        <v>17427882</v>
      </c>
      <c r="H7943" s="21">
        <v>26.83</v>
      </c>
      <c r="I7943" s="21">
        <v>26.83</v>
      </c>
      <c r="J7943" s="28">
        <v>0</v>
      </c>
      <c r="K7943" s="6"/>
      <c r="L7943" s="6"/>
      <c r="M7943" s="6"/>
      <c r="N7943" s="9">
        <v>278.81</v>
      </c>
      <c r="O7943" s="9">
        <v>278.8</v>
      </c>
      <c r="P7943" s="9">
        <v>17428100.550000001</v>
      </c>
      <c r="Q7943" s="9">
        <v>100373271.22</v>
      </c>
      <c r="R7943" s="11">
        <v>-10893032.15</v>
      </c>
      <c r="S7943" s="7"/>
      <c r="T7943" s="7"/>
      <c r="U7943" s="7"/>
      <c r="V7943" s="7"/>
      <c r="W7943" s="7"/>
      <c r="X7943" s="7"/>
    </row>
    <row r="7944" spans="1:24" x14ac:dyDescent="0.2">
      <c r="A7944" s="126">
        <v>43411.494444444441</v>
      </c>
      <c r="B7944" s="9">
        <v>278.79000000000002</v>
      </c>
      <c r="C7944" s="9">
        <v>278.8</v>
      </c>
      <c r="D7944" s="9">
        <v>278.75</v>
      </c>
      <c r="E7944" s="9">
        <v>278.77999999999997</v>
      </c>
      <c r="F7944" s="10">
        <v>77490</v>
      </c>
      <c r="G7944" s="9">
        <v>21601844</v>
      </c>
      <c r="H7944" s="21">
        <v>123.96</v>
      </c>
      <c r="I7944" s="21">
        <v>123.95</v>
      </c>
      <c r="J7944" s="28">
        <v>0.01</v>
      </c>
      <c r="K7944" s="6"/>
      <c r="L7944" s="6"/>
      <c r="M7944" s="6"/>
      <c r="N7944" s="9">
        <v>278.77999999999997</v>
      </c>
      <c r="O7944" s="9">
        <v>278.77</v>
      </c>
      <c r="P7944" s="9">
        <v>21602468.48</v>
      </c>
      <c r="Q7944" s="9">
        <v>100372646.75</v>
      </c>
      <c r="R7944" s="11">
        <v>-10893656.630000001</v>
      </c>
      <c r="S7944" s="7"/>
      <c r="T7944" s="7"/>
      <c r="U7944" s="7"/>
      <c r="V7944" s="7"/>
      <c r="W7944" s="7"/>
      <c r="X7944" s="7"/>
    </row>
    <row r="7945" spans="1:24" x14ac:dyDescent="0.2">
      <c r="A7945" s="126">
        <v>43411.495138888888</v>
      </c>
      <c r="B7945" s="9">
        <v>278.77999999999997</v>
      </c>
      <c r="C7945" s="9">
        <v>278.89999999999998</v>
      </c>
      <c r="D7945" s="9">
        <v>278.77999999999997</v>
      </c>
      <c r="E7945" s="9">
        <v>278.89999999999998</v>
      </c>
      <c r="F7945" s="10">
        <v>62310</v>
      </c>
      <c r="G7945" s="9">
        <v>17374372</v>
      </c>
      <c r="H7945" s="21">
        <v>80.41</v>
      </c>
      <c r="I7945" s="21">
        <v>80.430000000000007</v>
      </c>
      <c r="J7945" s="28">
        <v>0.02</v>
      </c>
      <c r="K7945" s="6"/>
      <c r="L7945" s="6"/>
      <c r="M7945" s="6"/>
      <c r="N7945" s="9">
        <v>278.87</v>
      </c>
      <c r="O7945" s="9">
        <v>278.83999999999997</v>
      </c>
      <c r="P7945" s="9">
        <v>17376389.699999999</v>
      </c>
      <c r="Q7945" s="9">
        <v>100370629.05</v>
      </c>
      <c r="R7945" s="11">
        <v>-10895674.33</v>
      </c>
      <c r="S7945" s="7"/>
      <c r="T7945" s="7"/>
      <c r="U7945" s="7"/>
      <c r="V7945" s="7"/>
      <c r="W7945" s="7"/>
      <c r="X7945" s="7"/>
    </row>
    <row r="7946" spans="1:24" x14ac:dyDescent="0.2">
      <c r="A7946" s="126">
        <v>43411.495833333334</v>
      </c>
      <c r="B7946" s="9">
        <v>278.89999999999998</v>
      </c>
      <c r="C7946" s="9">
        <v>279.18</v>
      </c>
      <c r="D7946" s="9">
        <v>278.77999999999997</v>
      </c>
      <c r="E7946" s="9">
        <v>279.16000000000003</v>
      </c>
      <c r="F7946" s="10">
        <v>328020</v>
      </c>
      <c r="G7946" s="9">
        <v>91529824</v>
      </c>
      <c r="H7946" s="21">
        <v>526.42999999999995</v>
      </c>
      <c r="I7946" s="21">
        <v>526.80999999999995</v>
      </c>
      <c r="J7946" s="42">
        <v>0.38</v>
      </c>
      <c r="K7946" s="6"/>
      <c r="L7946" s="6"/>
      <c r="M7946" s="6"/>
      <c r="N7946" s="9">
        <v>279.07</v>
      </c>
      <c r="O7946" s="9">
        <v>279.04000000000002</v>
      </c>
      <c r="P7946" s="9">
        <v>91540541.400000006</v>
      </c>
      <c r="Q7946" s="9">
        <v>100359911.65000001</v>
      </c>
      <c r="R7946" s="11">
        <v>-10906391.73</v>
      </c>
      <c r="S7946" s="7"/>
      <c r="T7946" s="7"/>
      <c r="U7946" s="7"/>
      <c r="V7946" s="7"/>
      <c r="W7946" s="7"/>
      <c r="X7946" s="7"/>
    </row>
    <row r="7947" spans="1:24" x14ac:dyDescent="0.2">
      <c r="A7947" s="126">
        <v>43411.496527777781</v>
      </c>
      <c r="B7947" s="9">
        <v>279.17</v>
      </c>
      <c r="C7947" s="9">
        <v>279.18</v>
      </c>
      <c r="D7947" s="9">
        <v>279.07</v>
      </c>
      <c r="E7947" s="9">
        <v>279.11</v>
      </c>
      <c r="F7947" s="10">
        <v>134330</v>
      </c>
      <c r="G7947" s="9">
        <v>37494972</v>
      </c>
      <c r="H7947" s="21">
        <v>40.950000000000003</v>
      </c>
      <c r="I7947" s="21">
        <v>40.96</v>
      </c>
      <c r="J7947" s="28">
        <v>0.01</v>
      </c>
      <c r="K7947" s="6"/>
      <c r="L7947" s="6"/>
      <c r="M7947" s="6"/>
      <c r="N7947" s="9">
        <v>279.12</v>
      </c>
      <c r="O7947" s="9">
        <v>279.13</v>
      </c>
      <c r="P7947" s="9">
        <v>37493853.780000001</v>
      </c>
      <c r="Q7947" s="9">
        <v>100361029.87</v>
      </c>
      <c r="R7947" s="11">
        <v>-10905273.5</v>
      </c>
      <c r="S7947" s="7"/>
      <c r="T7947" s="7"/>
      <c r="U7947" s="7"/>
      <c r="V7947" s="7"/>
      <c r="W7947" s="7"/>
      <c r="X7947" s="7"/>
    </row>
    <row r="7948" spans="1:24" x14ac:dyDescent="0.2">
      <c r="A7948" s="126">
        <v>43411.49722222222</v>
      </c>
      <c r="B7948" s="9">
        <v>279.12</v>
      </c>
      <c r="C7948" s="9">
        <v>279.25</v>
      </c>
      <c r="D7948" s="9">
        <v>279.08999999999997</v>
      </c>
      <c r="E7948" s="9">
        <v>279.23</v>
      </c>
      <c r="F7948" s="10">
        <v>178170</v>
      </c>
      <c r="G7948" s="9">
        <v>49742160</v>
      </c>
      <c r="H7948" s="21">
        <v>132.63999999999999</v>
      </c>
      <c r="I7948" s="21">
        <v>132.66</v>
      </c>
      <c r="J7948" s="28">
        <v>0.03</v>
      </c>
      <c r="K7948" s="6"/>
      <c r="L7948" s="6"/>
      <c r="M7948" s="6"/>
      <c r="N7948" s="9">
        <v>279.2</v>
      </c>
      <c r="O7948" s="9">
        <v>279.18</v>
      </c>
      <c r="P7948" s="9">
        <v>49745064</v>
      </c>
      <c r="Q7948" s="9">
        <v>100358125.87</v>
      </c>
      <c r="R7948" s="11">
        <v>-10908177.5</v>
      </c>
      <c r="S7948" s="7"/>
      <c r="T7948" s="7"/>
      <c r="U7948" s="7"/>
      <c r="V7948" s="7"/>
      <c r="W7948" s="7"/>
      <c r="X7948" s="7"/>
    </row>
    <row r="7949" spans="1:24" x14ac:dyDescent="0.2">
      <c r="A7949" s="126">
        <v>43411.497916666667</v>
      </c>
      <c r="B7949" s="9">
        <v>279.23</v>
      </c>
      <c r="C7949" s="9">
        <v>279.27</v>
      </c>
      <c r="D7949" s="9">
        <v>279.2</v>
      </c>
      <c r="E7949" s="9">
        <v>279.23</v>
      </c>
      <c r="F7949" s="10">
        <v>236820</v>
      </c>
      <c r="G7949" s="9">
        <v>66126524</v>
      </c>
      <c r="H7949" s="21">
        <v>132.91999999999999</v>
      </c>
      <c r="I7949" s="21">
        <v>132.94</v>
      </c>
      <c r="J7949" s="28">
        <v>0.02</v>
      </c>
      <c r="K7949" s="6"/>
      <c r="L7949" s="6"/>
      <c r="M7949" s="6"/>
      <c r="N7949" s="9">
        <v>279.23</v>
      </c>
      <c r="O7949" s="9">
        <v>279.23</v>
      </c>
      <c r="P7949" s="9">
        <v>66127840.649999999</v>
      </c>
      <c r="Q7949" s="9">
        <v>100356809.22</v>
      </c>
      <c r="R7949" s="11">
        <v>-10909494.15</v>
      </c>
      <c r="S7949" s="7"/>
      <c r="T7949" s="7"/>
      <c r="U7949" s="7"/>
      <c r="V7949" s="7"/>
      <c r="W7949" s="7"/>
      <c r="X7949" s="7"/>
    </row>
    <row r="7950" spans="1:24" x14ac:dyDescent="0.2">
      <c r="A7950" s="126">
        <v>43411.498611111114</v>
      </c>
      <c r="B7950" s="9">
        <v>279.23</v>
      </c>
      <c r="C7950" s="9">
        <v>279.38</v>
      </c>
      <c r="D7950" s="9">
        <v>279.22000000000003</v>
      </c>
      <c r="E7950" s="9">
        <v>279.33999999999997</v>
      </c>
      <c r="F7950" s="10">
        <v>186350</v>
      </c>
      <c r="G7950" s="9">
        <v>52050880</v>
      </c>
      <c r="H7950" s="21">
        <v>78.69</v>
      </c>
      <c r="I7950" s="21">
        <v>78.709999999999994</v>
      </c>
      <c r="J7950" s="28">
        <v>0.03</v>
      </c>
      <c r="K7950" s="6"/>
      <c r="L7950" s="6"/>
      <c r="M7950" s="6"/>
      <c r="N7950" s="9">
        <v>279.32</v>
      </c>
      <c r="O7950" s="9">
        <v>279.32</v>
      </c>
      <c r="P7950" s="9">
        <v>52051282</v>
      </c>
      <c r="Q7950" s="9">
        <v>100356407.22</v>
      </c>
      <c r="R7950" s="11">
        <v>-10909896.15</v>
      </c>
      <c r="S7950" s="7"/>
      <c r="T7950" s="7"/>
      <c r="U7950" s="7"/>
      <c r="V7950" s="7"/>
      <c r="W7950" s="7"/>
      <c r="X7950" s="7"/>
    </row>
    <row r="7951" spans="1:24" x14ac:dyDescent="0.2">
      <c r="A7951" s="126">
        <v>43411.499305555553</v>
      </c>
      <c r="B7951" s="9">
        <v>279.33999999999997</v>
      </c>
      <c r="C7951" s="9">
        <v>279.43</v>
      </c>
      <c r="D7951" s="9">
        <v>279.33999999999997</v>
      </c>
      <c r="E7951" s="9">
        <v>279.38</v>
      </c>
      <c r="F7951" s="10">
        <v>244740</v>
      </c>
      <c r="G7951" s="9">
        <v>68376832</v>
      </c>
      <c r="H7951" s="21">
        <v>131.33000000000001</v>
      </c>
      <c r="I7951" s="21">
        <v>131.37</v>
      </c>
      <c r="J7951" s="28">
        <v>0.03</v>
      </c>
      <c r="K7951" s="6"/>
      <c r="L7951" s="6"/>
      <c r="M7951" s="6"/>
      <c r="N7951" s="9">
        <v>279.38</v>
      </c>
      <c r="O7951" s="9">
        <v>279.39</v>
      </c>
      <c r="P7951" s="9">
        <v>68376073.049999997</v>
      </c>
      <c r="Q7951" s="9">
        <v>100357166.17</v>
      </c>
      <c r="R7951" s="11">
        <v>-10909137.199999999</v>
      </c>
      <c r="S7951" s="7"/>
      <c r="T7951" s="7"/>
      <c r="U7951" s="7"/>
      <c r="V7951" s="7"/>
      <c r="W7951" s="7"/>
      <c r="X7951" s="7"/>
    </row>
    <row r="7952" spans="1:24" x14ac:dyDescent="0.2">
      <c r="A7952" s="126">
        <v>43411.5</v>
      </c>
      <c r="B7952" s="9">
        <v>279.39</v>
      </c>
      <c r="C7952" s="9">
        <v>279.44</v>
      </c>
      <c r="D7952" s="9">
        <v>279.36</v>
      </c>
      <c r="E7952" s="9">
        <v>279.39999999999998</v>
      </c>
      <c r="F7952" s="10">
        <v>161210</v>
      </c>
      <c r="G7952" s="9">
        <v>45042912</v>
      </c>
      <c r="H7952" s="21">
        <v>65.87</v>
      </c>
      <c r="I7952" s="21">
        <v>65.87</v>
      </c>
      <c r="J7952" s="28">
        <v>0</v>
      </c>
      <c r="K7952" s="6"/>
      <c r="L7952" s="6"/>
      <c r="M7952" s="6"/>
      <c r="N7952" s="9">
        <v>279.39999999999998</v>
      </c>
      <c r="O7952" s="9">
        <v>279.41000000000003</v>
      </c>
      <c r="P7952" s="9">
        <v>45042074</v>
      </c>
      <c r="Q7952" s="9">
        <v>100358004.17</v>
      </c>
      <c r="R7952" s="11">
        <v>-10908299.199999999</v>
      </c>
      <c r="S7952" s="7"/>
      <c r="T7952" s="7"/>
      <c r="U7952" s="7"/>
      <c r="V7952" s="7"/>
      <c r="W7952" s="7"/>
      <c r="X7952" s="7"/>
    </row>
    <row r="7953" spans="1:24" x14ac:dyDescent="0.2">
      <c r="A7953" s="126">
        <v>43411.500694444447</v>
      </c>
      <c r="B7953" s="9">
        <v>279.39999999999998</v>
      </c>
      <c r="C7953" s="9">
        <v>279.45999999999998</v>
      </c>
      <c r="D7953" s="9">
        <v>279.3</v>
      </c>
      <c r="E7953" s="9">
        <v>279.39</v>
      </c>
      <c r="F7953" s="10">
        <v>181980</v>
      </c>
      <c r="G7953" s="9">
        <v>50840672</v>
      </c>
      <c r="H7953" s="21">
        <v>112.88</v>
      </c>
      <c r="I7953" s="21">
        <v>112.87</v>
      </c>
      <c r="J7953" s="28">
        <v>0.01</v>
      </c>
      <c r="K7953" s="6"/>
      <c r="L7953" s="6"/>
      <c r="M7953" s="6"/>
      <c r="N7953" s="9">
        <v>279.39</v>
      </c>
      <c r="O7953" s="9">
        <v>279.38</v>
      </c>
      <c r="P7953" s="9">
        <v>50842482.299999997</v>
      </c>
      <c r="Q7953" s="9">
        <v>100356193.87</v>
      </c>
      <c r="R7953" s="11">
        <v>-10910109.5</v>
      </c>
      <c r="S7953" s="7"/>
      <c r="T7953" s="7"/>
      <c r="U7953" s="7"/>
      <c r="V7953" s="7"/>
      <c r="W7953" s="7"/>
      <c r="X7953" s="7"/>
    </row>
    <row r="7954" spans="1:24" x14ac:dyDescent="0.2">
      <c r="A7954" s="126">
        <v>43411.501388888886</v>
      </c>
      <c r="B7954" s="9">
        <v>279.39</v>
      </c>
      <c r="C7954" s="9">
        <v>279.43</v>
      </c>
      <c r="D7954" s="9">
        <v>279.36</v>
      </c>
      <c r="E7954" s="9">
        <v>279.38</v>
      </c>
      <c r="F7954" s="10">
        <v>146610</v>
      </c>
      <c r="G7954" s="9">
        <v>40961088</v>
      </c>
      <c r="H7954" s="21">
        <v>80.56</v>
      </c>
      <c r="I7954" s="21">
        <v>80.569999999999993</v>
      </c>
      <c r="J7954" s="28">
        <v>0</v>
      </c>
      <c r="K7954" s="6"/>
      <c r="L7954" s="6"/>
      <c r="M7954" s="6"/>
      <c r="N7954" s="9">
        <v>279.39</v>
      </c>
      <c r="O7954" s="9">
        <v>279.39</v>
      </c>
      <c r="P7954" s="9">
        <v>40961001.380000003</v>
      </c>
      <c r="Q7954" s="9">
        <v>100356280.5</v>
      </c>
      <c r="R7954" s="11">
        <v>-10910022.880000001</v>
      </c>
      <c r="S7954" s="7"/>
      <c r="T7954" s="7"/>
      <c r="U7954" s="7"/>
      <c r="V7954" s="7"/>
      <c r="W7954" s="7"/>
      <c r="X7954" s="7"/>
    </row>
    <row r="7955" spans="1:24" x14ac:dyDescent="0.2">
      <c r="A7955" s="126">
        <v>43411.502083333333</v>
      </c>
      <c r="B7955" s="9">
        <v>279.39</v>
      </c>
      <c r="C7955" s="9">
        <v>279.48</v>
      </c>
      <c r="D7955" s="9">
        <v>279.33999999999997</v>
      </c>
      <c r="E7955" s="9">
        <v>279.47000000000003</v>
      </c>
      <c r="F7955" s="10">
        <v>164770</v>
      </c>
      <c r="G7955" s="9">
        <v>46043084</v>
      </c>
      <c r="H7955" s="21">
        <v>112.39</v>
      </c>
      <c r="I7955" s="21">
        <v>112.41</v>
      </c>
      <c r="J7955" s="28">
        <v>0.02</v>
      </c>
      <c r="K7955" s="6"/>
      <c r="L7955" s="6"/>
      <c r="M7955" s="6"/>
      <c r="N7955" s="9">
        <v>279.44</v>
      </c>
      <c r="O7955" s="9">
        <v>279.44</v>
      </c>
      <c r="P7955" s="9">
        <v>46043328.799999997</v>
      </c>
      <c r="Q7955" s="9">
        <v>100356035.7</v>
      </c>
      <c r="R7955" s="11">
        <v>-10910267.68</v>
      </c>
      <c r="S7955" s="7"/>
      <c r="T7955" s="7"/>
      <c r="U7955" s="7"/>
      <c r="V7955" s="7"/>
      <c r="W7955" s="7"/>
      <c r="X7955" s="7"/>
    </row>
    <row r="7956" spans="1:24" x14ac:dyDescent="0.2">
      <c r="A7956" s="126">
        <v>43411.50277777778</v>
      </c>
      <c r="B7956" s="9">
        <v>279.47000000000003</v>
      </c>
      <c r="C7956" s="9">
        <v>279.5</v>
      </c>
      <c r="D7956" s="9">
        <v>279.31</v>
      </c>
      <c r="E7956" s="9">
        <v>279.44</v>
      </c>
      <c r="F7956" s="10">
        <v>123560</v>
      </c>
      <c r="G7956" s="9">
        <v>34525492</v>
      </c>
      <c r="H7956" s="21">
        <v>74.989999999999995</v>
      </c>
      <c r="I7956" s="21">
        <v>74.989999999999995</v>
      </c>
      <c r="J7956" s="28">
        <v>0</v>
      </c>
      <c r="K7956" s="6"/>
      <c r="L7956" s="6"/>
      <c r="M7956" s="6"/>
      <c r="N7956" s="9">
        <v>279.42</v>
      </c>
      <c r="O7956" s="9">
        <v>279.42</v>
      </c>
      <c r="P7956" s="9">
        <v>34525444.100000001</v>
      </c>
      <c r="Q7956" s="9">
        <v>100356083.59999999</v>
      </c>
      <c r="R7956" s="11">
        <v>-10910219.779999999</v>
      </c>
      <c r="S7956" s="7"/>
      <c r="T7956" s="7"/>
      <c r="U7956" s="7"/>
      <c r="V7956" s="7"/>
      <c r="W7956" s="7"/>
      <c r="X7956" s="7"/>
    </row>
    <row r="7957" spans="1:24" x14ac:dyDescent="0.2">
      <c r="A7957" s="126">
        <v>43411.503472222219</v>
      </c>
      <c r="B7957" s="9">
        <v>279.45</v>
      </c>
      <c r="C7957" s="9">
        <v>279.5</v>
      </c>
      <c r="D7957" s="9">
        <v>279.41000000000003</v>
      </c>
      <c r="E7957" s="9">
        <v>279.47000000000003</v>
      </c>
      <c r="F7957" s="10">
        <v>114720</v>
      </c>
      <c r="G7957" s="9">
        <v>32058952</v>
      </c>
      <c r="H7957" s="21">
        <v>92.85</v>
      </c>
      <c r="I7957" s="21">
        <v>92.86</v>
      </c>
      <c r="J7957" s="28">
        <v>0.01</v>
      </c>
      <c r="K7957" s="6"/>
      <c r="L7957" s="6"/>
      <c r="M7957" s="6"/>
      <c r="N7957" s="9">
        <v>279.45999999999998</v>
      </c>
      <c r="O7957" s="9">
        <v>279.45</v>
      </c>
      <c r="P7957" s="9">
        <v>32059938</v>
      </c>
      <c r="Q7957" s="9">
        <v>100355097.59999999</v>
      </c>
      <c r="R7957" s="11">
        <v>-10911205.779999999</v>
      </c>
      <c r="S7957" s="7"/>
      <c r="T7957" s="7"/>
      <c r="U7957" s="7"/>
      <c r="V7957" s="7"/>
      <c r="W7957" s="7"/>
      <c r="X7957" s="7"/>
    </row>
    <row r="7958" spans="1:24" x14ac:dyDescent="0.2">
      <c r="A7958" s="126">
        <v>43411.504166666666</v>
      </c>
      <c r="B7958" s="9">
        <v>279.48</v>
      </c>
      <c r="C7958" s="9">
        <v>279.5</v>
      </c>
      <c r="D7958" s="9">
        <v>279.42</v>
      </c>
      <c r="E7958" s="9">
        <v>279.47000000000003</v>
      </c>
      <c r="F7958" s="10">
        <v>94100</v>
      </c>
      <c r="G7958" s="9">
        <v>26296942</v>
      </c>
      <c r="H7958" s="21">
        <v>82.03</v>
      </c>
      <c r="I7958" s="21">
        <v>82.03</v>
      </c>
      <c r="J7958" s="28">
        <v>0</v>
      </c>
      <c r="K7958" s="6"/>
      <c r="L7958" s="6"/>
      <c r="M7958" s="6"/>
      <c r="N7958" s="9">
        <v>279.47000000000003</v>
      </c>
      <c r="O7958" s="9">
        <v>279.45999999999998</v>
      </c>
      <c r="P7958" s="9">
        <v>26297656.5</v>
      </c>
      <c r="Q7958" s="9">
        <v>100354383.09999999</v>
      </c>
      <c r="R7958" s="11">
        <v>-10911920.279999999</v>
      </c>
      <c r="S7958" s="7"/>
      <c r="T7958" s="7"/>
      <c r="U7958" s="7"/>
      <c r="V7958" s="7"/>
      <c r="W7958" s="7"/>
      <c r="X7958" s="7"/>
    </row>
    <row r="7959" spans="1:24" x14ac:dyDescent="0.2">
      <c r="A7959" s="126">
        <v>43411.504861111112</v>
      </c>
      <c r="B7959" s="9">
        <v>279.47000000000003</v>
      </c>
      <c r="C7959" s="9">
        <v>279.47000000000003</v>
      </c>
      <c r="D7959" s="9">
        <v>279.42</v>
      </c>
      <c r="E7959" s="9">
        <v>279.44</v>
      </c>
      <c r="F7959" s="10">
        <v>101800</v>
      </c>
      <c r="G7959" s="9">
        <v>28447610</v>
      </c>
      <c r="H7959" s="21">
        <v>108.18</v>
      </c>
      <c r="I7959" s="21">
        <v>108.18</v>
      </c>
      <c r="J7959" s="28">
        <v>0</v>
      </c>
      <c r="K7959" s="6"/>
      <c r="L7959" s="6"/>
      <c r="M7959" s="6"/>
      <c r="N7959" s="9">
        <v>279.44</v>
      </c>
      <c r="O7959" s="9">
        <v>279.45</v>
      </c>
      <c r="P7959" s="9">
        <v>28447246.5</v>
      </c>
      <c r="Q7959" s="9">
        <v>100354746.59999999</v>
      </c>
      <c r="R7959" s="11">
        <v>-10911556.779999999</v>
      </c>
      <c r="S7959" s="7"/>
      <c r="T7959" s="7"/>
      <c r="U7959" s="7"/>
      <c r="V7959" s="7"/>
      <c r="W7959" s="7"/>
      <c r="X7959" s="7"/>
    </row>
    <row r="7960" spans="1:24" x14ac:dyDescent="0.2">
      <c r="A7960" s="126">
        <v>43411.505555555559</v>
      </c>
      <c r="B7960" s="9">
        <v>279.44</v>
      </c>
      <c r="C7960" s="9">
        <v>279.45</v>
      </c>
      <c r="D7960" s="9">
        <v>279.33999999999997</v>
      </c>
      <c r="E7960" s="9">
        <v>279.45</v>
      </c>
      <c r="F7960" s="10">
        <v>105300</v>
      </c>
      <c r="G7960" s="9">
        <v>29422786</v>
      </c>
      <c r="H7960" s="21">
        <v>103.44</v>
      </c>
      <c r="I7960" s="21">
        <v>103.43</v>
      </c>
      <c r="J7960" s="28">
        <v>0.01</v>
      </c>
      <c r="K7960" s="6"/>
      <c r="L7960" s="6"/>
      <c r="M7960" s="6"/>
      <c r="N7960" s="9">
        <v>279.42</v>
      </c>
      <c r="O7960" s="9">
        <v>279.42</v>
      </c>
      <c r="P7960" s="9">
        <v>29423189.25</v>
      </c>
      <c r="Q7960" s="9">
        <v>100354343.34999999</v>
      </c>
      <c r="R7960" s="11">
        <v>-10911960.029999999</v>
      </c>
      <c r="S7960" s="7"/>
      <c r="T7960" s="7"/>
      <c r="U7960" s="7"/>
      <c r="V7960" s="7"/>
      <c r="W7960" s="7"/>
      <c r="X7960" s="7"/>
    </row>
    <row r="7961" spans="1:24" x14ac:dyDescent="0.2">
      <c r="A7961" s="126">
        <v>43411.506249999999</v>
      </c>
      <c r="B7961" s="9">
        <v>279.44</v>
      </c>
      <c r="C7961" s="9">
        <v>279.49</v>
      </c>
      <c r="D7961" s="9">
        <v>279.39</v>
      </c>
      <c r="E7961" s="9">
        <v>279.41000000000003</v>
      </c>
      <c r="F7961" s="10">
        <v>100040</v>
      </c>
      <c r="G7961" s="9">
        <v>27953420</v>
      </c>
      <c r="H7961" s="21">
        <v>95</v>
      </c>
      <c r="I7961" s="21">
        <v>95.01</v>
      </c>
      <c r="J7961" s="28">
        <v>0</v>
      </c>
      <c r="K7961" s="6"/>
      <c r="L7961" s="6"/>
      <c r="M7961" s="6"/>
      <c r="N7961" s="9">
        <v>279.43</v>
      </c>
      <c r="O7961" s="9">
        <v>279.42</v>
      </c>
      <c r="P7961" s="9">
        <v>27953677</v>
      </c>
      <c r="Q7961" s="9">
        <v>100354086.34999999</v>
      </c>
      <c r="R7961" s="11">
        <v>-10912217.029999999</v>
      </c>
      <c r="S7961" s="7"/>
      <c r="T7961" s="7"/>
      <c r="U7961" s="7"/>
      <c r="V7961" s="7"/>
      <c r="W7961" s="7"/>
      <c r="X7961" s="7"/>
    </row>
    <row r="7962" spans="1:24" x14ac:dyDescent="0.2">
      <c r="A7962" s="126">
        <v>43411.506944444445</v>
      </c>
      <c r="B7962" s="9">
        <v>279.41000000000003</v>
      </c>
      <c r="C7962" s="9">
        <v>279.45</v>
      </c>
      <c r="D7962" s="9">
        <v>279.37</v>
      </c>
      <c r="E7962" s="9">
        <v>279.41000000000003</v>
      </c>
      <c r="F7962" s="10">
        <v>96630</v>
      </c>
      <c r="G7962" s="9">
        <v>26999948</v>
      </c>
      <c r="H7962" s="21">
        <v>96.59</v>
      </c>
      <c r="I7962" s="21">
        <v>96.59</v>
      </c>
      <c r="J7962" s="28">
        <v>0</v>
      </c>
      <c r="K7962" s="6"/>
      <c r="L7962" s="6"/>
      <c r="M7962" s="6"/>
      <c r="N7962" s="9">
        <v>279.41000000000003</v>
      </c>
      <c r="O7962" s="9">
        <v>279.42</v>
      </c>
      <c r="P7962" s="9">
        <v>26999388.300000001</v>
      </c>
      <c r="Q7962" s="9">
        <v>100354646.05</v>
      </c>
      <c r="R7962" s="11">
        <v>-10911657.33</v>
      </c>
      <c r="S7962" s="7"/>
      <c r="T7962" s="7"/>
      <c r="U7962" s="7"/>
      <c r="V7962" s="7"/>
      <c r="W7962" s="7"/>
      <c r="X7962" s="7"/>
    </row>
    <row r="7963" spans="1:24" x14ac:dyDescent="0.2">
      <c r="A7963" s="126">
        <v>43411.507638888892</v>
      </c>
      <c r="B7963" s="9">
        <v>279.41000000000003</v>
      </c>
      <c r="C7963" s="9">
        <v>279.43</v>
      </c>
      <c r="D7963" s="9">
        <v>279.36</v>
      </c>
      <c r="E7963" s="9">
        <v>279.39999999999998</v>
      </c>
      <c r="F7963" s="10">
        <v>127960</v>
      </c>
      <c r="G7963" s="9">
        <v>35751316</v>
      </c>
      <c r="H7963" s="21">
        <v>132.41999999999999</v>
      </c>
      <c r="I7963" s="21">
        <v>132.41</v>
      </c>
      <c r="J7963" s="28">
        <v>0.01</v>
      </c>
      <c r="K7963" s="6"/>
      <c r="L7963" s="6"/>
      <c r="M7963" s="6"/>
      <c r="N7963" s="9">
        <v>279.39999999999998</v>
      </c>
      <c r="O7963" s="9">
        <v>279.39</v>
      </c>
      <c r="P7963" s="9">
        <v>35751704.100000001</v>
      </c>
      <c r="Q7963" s="9">
        <v>100354257.95</v>
      </c>
      <c r="R7963" s="11">
        <v>-10912045.43</v>
      </c>
      <c r="S7963" s="7"/>
      <c r="T7963" s="7"/>
      <c r="U7963" s="7"/>
      <c r="V7963" s="7"/>
      <c r="W7963" s="7"/>
      <c r="X7963" s="7"/>
    </row>
    <row r="7964" spans="1:24" x14ac:dyDescent="0.2">
      <c r="A7964" s="126">
        <v>43411.508333333331</v>
      </c>
      <c r="B7964" s="9">
        <v>279.39999999999998</v>
      </c>
      <c r="C7964" s="9">
        <v>279.42</v>
      </c>
      <c r="D7964" s="9">
        <v>279.33999999999997</v>
      </c>
      <c r="E7964" s="9">
        <v>279.39</v>
      </c>
      <c r="F7964" s="10">
        <v>82490</v>
      </c>
      <c r="G7964" s="9">
        <v>23047454</v>
      </c>
      <c r="H7964" s="21">
        <v>64.47</v>
      </c>
      <c r="I7964" s="21">
        <v>64.47</v>
      </c>
      <c r="J7964" s="28">
        <v>0</v>
      </c>
      <c r="K7964" s="6"/>
      <c r="L7964" s="6"/>
      <c r="M7964" s="6"/>
      <c r="N7964" s="9">
        <v>279.39</v>
      </c>
      <c r="O7964" s="9">
        <v>279.39999999999998</v>
      </c>
      <c r="P7964" s="9">
        <v>23046468.649999999</v>
      </c>
      <c r="Q7964" s="9">
        <v>100355243.3</v>
      </c>
      <c r="R7964" s="11">
        <v>-10911060.08</v>
      </c>
      <c r="S7964" s="7"/>
      <c r="T7964" s="7"/>
      <c r="U7964" s="7"/>
      <c r="V7964" s="7"/>
      <c r="W7964" s="7"/>
      <c r="X7964" s="7"/>
    </row>
    <row r="7965" spans="1:24" x14ac:dyDescent="0.2">
      <c r="A7965" s="126">
        <v>43411.509027777778</v>
      </c>
      <c r="B7965" s="9">
        <v>279.38</v>
      </c>
      <c r="C7965" s="9">
        <v>279.42</v>
      </c>
      <c r="D7965" s="9">
        <v>279.33</v>
      </c>
      <c r="E7965" s="9">
        <v>279.42</v>
      </c>
      <c r="F7965" s="10">
        <v>135940</v>
      </c>
      <c r="G7965" s="9">
        <v>37979444</v>
      </c>
      <c r="H7965" s="21">
        <v>164.8</v>
      </c>
      <c r="I7965" s="21">
        <v>164.79</v>
      </c>
      <c r="J7965" s="28">
        <v>0.01</v>
      </c>
      <c r="K7965" s="6"/>
      <c r="L7965" s="6"/>
      <c r="M7965" s="6"/>
      <c r="N7965" s="9">
        <v>279.39999999999998</v>
      </c>
      <c r="O7965" s="9">
        <v>279.38</v>
      </c>
      <c r="P7965" s="9">
        <v>37981296.149999999</v>
      </c>
      <c r="Q7965" s="9">
        <v>100353391.15000001</v>
      </c>
      <c r="R7965" s="11">
        <v>-10912912.23</v>
      </c>
      <c r="S7965" s="7"/>
      <c r="T7965" s="7"/>
      <c r="U7965" s="7"/>
      <c r="V7965" s="7"/>
      <c r="W7965" s="7"/>
      <c r="X7965" s="7"/>
    </row>
    <row r="7966" spans="1:24" x14ac:dyDescent="0.2">
      <c r="A7966" s="126">
        <v>43411.509722222225</v>
      </c>
      <c r="B7966" s="9">
        <v>279.41000000000003</v>
      </c>
      <c r="C7966" s="9">
        <v>279.43</v>
      </c>
      <c r="D7966" s="9">
        <v>279.37</v>
      </c>
      <c r="E7966" s="9">
        <v>279.41000000000003</v>
      </c>
      <c r="F7966" s="10">
        <v>152390</v>
      </c>
      <c r="G7966" s="9">
        <v>42577428</v>
      </c>
      <c r="H7966" s="21">
        <v>112.1</v>
      </c>
      <c r="I7966" s="21">
        <v>112.11</v>
      </c>
      <c r="J7966" s="28">
        <v>0.01</v>
      </c>
      <c r="K7966" s="6"/>
      <c r="L7966" s="6"/>
      <c r="M7966" s="6"/>
      <c r="N7966" s="9">
        <v>279.41000000000003</v>
      </c>
      <c r="O7966" s="9">
        <v>279.39999999999998</v>
      </c>
      <c r="P7966" s="9">
        <v>42578527.950000003</v>
      </c>
      <c r="Q7966" s="9">
        <v>100352291.2</v>
      </c>
      <c r="R7966" s="11">
        <v>-10914012.18</v>
      </c>
      <c r="S7966" s="7"/>
      <c r="T7966" s="7"/>
      <c r="U7966" s="7"/>
      <c r="V7966" s="7"/>
      <c r="W7966" s="7"/>
      <c r="X7966" s="7"/>
    </row>
    <row r="7967" spans="1:24" x14ac:dyDescent="0.2">
      <c r="A7967" s="126">
        <v>43411.510416666664</v>
      </c>
      <c r="B7967" s="9">
        <v>279.39999999999998</v>
      </c>
      <c r="C7967" s="9">
        <v>279.42</v>
      </c>
      <c r="D7967" s="9">
        <v>279.33999999999997</v>
      </c>
      <c r="E7967" s="9">
        <v>279.35000000000002</v>
      </c>
      <c r="F7967" s="10">
        <v>120390</v>
      </c>
      <c r="G7967" s="9">
        <v>33634752</v>
      </c>
      <c r="H7967" s="21">
        <v>79</v>
      </c>
      <c r="I7967" s="21">
        <v>79</v>
      </c>
      <c r="J7967" s="28">
        <v>0</v>
      </c>
      <c r="K7967" s="6"/>
      <c r="L7967" s="6"/>
      <c r="M7967" s="6"/>
      <c r="N7967" s="9">
        <v>279.37</v>
      </c>
      <c r="O7967" s="9">
        <v>279.38</v>
      </c>
      <c r="P7967" s="9">
        <v>33632752.350000001</v>
      </c>
      <c r="Q7967" s="9">
        <v>100354290.84999999</v>
      </c>
      <c r="R7967" s="11">
        <v>-10912012.529999999</v>
      </c>
      <c r="S7967" s="7"/>
      <c r="T7967" s="7"/>
      <c r="U7967" s="7"/>
      <c r="V7967" s="7"/>
      <c r="W7967" s="7"/>
      <c r="X7967" s="7"/>
    </row>
    <row r="7968" spans="1:24" x14ac:dyDescent="0.2">
      <c r="A7968" s="126">
        <v>43411.511111111111</v>
      </c>
      <c r="B7968" s="9">
        <v>279.33999999999997</v>
      </c>
      <c r="C7968" s="9">
        <v>279.36</v>
      </c>
      <c r="D7968" s="9">
        <v>279.29000000000002</v>
      </c>
      <c r="E7968" s="9">
        <v>279.32</v>
      </c>
      <c r="F7968" s="10">
        <v>222710</v>
      </c>
      <c r="G7968" s="9">
        <v>62207464</v>
      </c>
      <c r="H7968" s="21">
        <v>184.99</v>
      </c>
      <c r="I7968" s="21">
        <v>184.95</v>
      </c>
      <c r="J7968" s="28">
        <v>0.04</v>
      </c>
      <c r="K7968" s="6"/>
      <c r="L7968" s="6"/>
      <c r="M7968" s="6"/>
      <c r="N7968" s="9">
        <v>279.32</v>
      </c>
      <c r="O7968" s="9">
        <v>279.32</v>
      </c>
      <c r="P7968" s="9">
        <v>62207913.979999997</v>
      </c>
      <c r="Q7968" s="9">
        <v>100353840.87</v>
      </c>
      <c r="R7968" s="11">
        <v>-10912462.5</v>
      </c>
      <c r="S7968" s="7"/>
      <c r="T7968" s="7"/>
      <c r="U7968" s="7"/>
      <c r="V7968" s="7"/>
      <c r="W7968" s="7"/>
      <c r="X7968" s="7"/>
    </row>
    <row r="7969" spans="1:24" x14ac:dyDescent="0.2">
      <c r="A7969" s="126">
        <v>43411.511805555558</v>
      </c>
      <c r="B7969" s="9">
        <v>279.33</v>
      </c>
      <c r="C7969" s="9">
        <v>279.35000000000002</v>
      </c>
      <c r="D7969" s="9">
        <v>279.29000000000002</v>
      </c>
      <c r="E7969" s="9">
        <v>279.29000000000002</v>
      </c>
      <c r="F7969" s="10">
        <v>87170</v>
      </c>
      <c r="G7969" s="9">
        <v>24347176</v>
      </c>
      <c r="H7969" s="21">
        <v>39.14</v>
      </c>
      <c r="I7969" s="21">
        <v>39.14</v>
      </c>
      <c r="J7969" s="28">
        <v>0</v>
      </c>
      <c r="K7969" s="6"/>
      <c r="L7969" s="6"/>
      <c r="M7969" s="6"/>
      <c r="N7969" s="9">
        <v>279.31</v>
      </c>
      <c r="O7969" s="9">
        <v>279.31</v>
      </c>
      <c r="P7969" s="9">
        <v>24347016.850000001</v>
      </c>
      <c r="Q7969" s="9">
        <v>100354000.02</v>
      </c>
      <c r="R7969" s="11">
        <v>-10912303.35</v>
      </c>
      <c r="S7969" s="7"/>
      <c r="T7969" s="7"/>
      <c r="U7969" s="7"/>
      <c r="V7969" s="7"/>
      <c r="W7969" s="7"/>
      <c r="X7969" s="7"/>
    </row>
    <row r="7970" spans="1:24" x14ac:dyDescent="0.2">
      <c r="A7970" s="126">
        <v>43411.512499999997</v>
      </c>
      <c r="B7970" s="9">
        <v>279.29000000000002</v>
      </c>
      <c r="C7970" s="9">
        <v>279.33999999999997</v>
      </c>
      <c r="D7970" s="9">
        <v>279.22000000000003</v>
      </c>
      <c r="E7970" s="9">
        <v>279.22000000000003</v>
      </c>
      <c r="F7970" s="10">
        <v>66990</v>
      </c>
      <c r="G7970" s="9">
        <v>18706790</v>
      </c>
      <c r="H7970" s="21">
        <v>76.849999999999994</v>
      </c>
      <c r="I7970" s="21">
        <v>76.83</v>
      </c>
      <c r="J7970" s="28">
        <v>0.02</v>
      </c>
      <c r="K7970" s="6"/>
      <c r="L7970" s="6"/>
      <c r="M7970" s="6"/>
      <c r="N7970" s="9">
        <v>279.25</v>
      </c>
      <c r="O7970" s="9">
        <v>279.25</v>
      </c>
      <c r="P7970" s="9">
        <v>18706957.5</v>
      </c>
      <c r="Q7970" s="9">
        <v>100353832.52</v>
      </c>
      <c r="R7970" s="11">
        <v>-10912470.85</v>
      </c>
      <c r="S7970" s="7"/>
      <c r="T7970" s="7"/>
      <c r="U7970" s="7"/>
      <c r="V7970" s="7"/>
      <c r="W7970" s="7"/>
      <c r="X7970" s="7"/>
    </row>
    <row r="7971" spans="1:24" x14ac:dyDescent="0.2">
      <c r="A7971" s="126">
        <v>43411.513194444444</v>
      </c>
      <c r="B7971" s="9">
        <v>279.20999999999998</v>
      </c>
      <c r="C7971" s="9">
        <v>279.33999999999997</v>
      </c>
      <c r="D7971" s="9">
        <v>279.18</v>
      </c>
      <c r="E7971" s="9">
        <v>279.24</v>
      </c>
      <c r="F7971" s="10">
        <v>136540</v>
      </c>
      <c r="G7971" s="9">
        <v>38130480</v>
      </c>
      <c r="H7971" s="21">
        <v>203.82</v>
      </c>
      <c r="I7971" s="21">
        <v>203.83</v>
      </c>
      <c r="J7971" s="28">
        <v>0.01</v>
      </c>
      <c r="K7971" s="6"/>
      <c r="L7971" s="6"/>
      <c r="M7971" s="6"/>
      <c r="N7971" s="9">
        <v>279.25</v>
      </c>
      <c r="O7971" s="9">
        <v>279.26</v>
      </c>
      <c r="P7971" s="9">
        <v>38128795</v>
      </c>
      <c r="Q7971" s="9">
        <v>100355517.52</v>
      </c>
      <c r="R7971" s="11">
        <v>-10910785.85</v>
      </c>
      <c r="S7971" s="7"/>
      <c r="T7971" s="7"/>
      <c r="U7971" s="7"/>
      <c r="V7971" s="7"/>
      <c r="W7971" s="7"/>
      <c r="X7971" s="7"/>
    </row>
    <row r="7972" spans="1:24" x14ac:dyDescent="0.2">
      <c r="A7972" s="126">
        <v>43411.513888888891</v>
      </c>
      <c r="B7972" s="9">
        <v>279.25</v>
      </c>
      <c r="C7972" s="9">
        <v>279.31</v>
      </c>
      <c r="D7972" s="9">
        <v>279.24</v>
      </c>
      <c r="E7972" s="9">
        <v>279.27</v>
      </c>
      <c r="F7972" s="10">
        <v>183570</v>
      </c>
      <c r="G7972" s="9">
        <v>51266480</v>
      </c>
      <c r="H7972" s="21">
        <v>134.44</v>
      </c>
      <c r="I7972" s="21">
        <v>134.44999999999999</v>
      </c>
      <c r="J7972" s="28">
        <v>0.01</v>
      </c>
      <c r="K7972" s="6"/>
      <c r="L7972" s="6"/>
      <c r="M7972" s="6"/>
      <c r="N7972" s="9">
        <v>279.27</v>
      </c>
      <c r="O7972" s="9">
        <v>279.27</v>
      </c>
      <c r="P7972" s="9">
        <v>51266052.829999998</v>
      </c>
      <c r="Q7972" s="9">
        <v>100355944.7</v>
      </c>
      <c r="R7972" s="11">
        <v>-10910358.68</v>
      </c>
      <c r="S7972" s="7"/>
      <c r="T7972" s="7"/>
      <c r="U7972" s="7"/>
      <c r="V7972" s="7"/>
      <c r="W7972" s="7"/>
      <c r="X7972" s="7"/>
    </row>
    <row r="7973" spans="1:24" x14ac:dyDescent="0.2">
      <c r="A7973" s="126">
        <v>43411.51458333333</v>
      </c>
      <c r="B7973" s="9">
        <v>279.26</v>
      </c>
      <c r="C7973" s="9">
        <v>279.26</v>
      </c>
      <c r="D7973" s="9">
        <v>279.16000000000003</v>
      </c>
      <c r="E7973" s="9">
        <v>279.23</v>
      </c>
      <c r="F7973" s="10">
        <v>89070</v>
      </c>
      <c r="G7973" s="9">
        <v>24868434</v>
      </c>
      <c r="H7973" s="21">
        <v>48.52</v>
      </c>
      <c r="I7973" s="21">
        <v>48.51</v>
      </c>
      <c r="J7973" s="28">
        <v>0.01</v>
      </c>
      <c r="K7973" s="6"/>
      <c r="L7973" s="6"/>
      <c r="M7973" s="6"/>
      <c r="N7973" s="9">
        <v>279.22000000000003</v>
      </c>
      <c r="O7973" s="9">
        <v>279.2</v>
      </c>
      <c r="P7973" s="9">
        <v>24870125.399999999</v>
      </c>
      <c r="Q7973" s="9">
        <v>100354253.3</v>
      </c>
      <c r="R7973" s="11">
        <v>-10912050.08</v>
      </c>
      <c r="S7973" s="7"/>
      <c r="T7973" s="7"/>
      <c r="U7973" s="7"/>
      <c r="V7973" s="7"/>
      <c r="W7973" s="7"/>
      <c r="X7973" s="7"/>
    </row>
    <row r="7974" spans="1:24" x14ac:dyDescent="0.2">
      <c r="A7974" s="126">
        <v>43411.515277777777</v>
      </c>
      <c r="B7974" s="9">
        <v>279.22000000000003</v>
      </c>
      <c r="C7974" s="9">
        <v>279.25</v>
      </c>
      <c r="D7974" s="9">
        <v>279.18</v>
      </c>
      <c r="E7974" s="9">
        <v>279.22000000000003</v>
      </c>
      <c r="F7974" s="10">
        <v>144840</v>
      </c>
      <c r="G7974" s="9">
        <v>40441468</v>
      </c>
      <c r="H7974" s="21">
        <v>162.61000000000001</v>
      </c>
      <c r="I7974" s="21">
        <v>162.62</v>
      </c>
      <c r="J7974" s="28">
        <v>0.01</v>
      </c>
      <c r="K7974" s="6"/>
      <c r="L7974" s="6"/>
      <c r="M7974" s="6"/>
      <c r="N7974" s="9">
        <v>279.22000000000003</v>
      </c>
      <c r="O7974" s="9">
        <v>279.20999999999998</v>
      </c>
      <c r="P7974" s="9">
        <v>40441862.700000003</v>
      </c>
      <c r="Q7974" s="9">
        <v>100353858.59999999</v>
      </c>
      <c r="R7974" s="11">
        <v>-10912444.779999999</v>
      </c>
      <c r="S7974" s="7"/>
      <c r="T7974" s="7"/>
      <c r="U7974" s="7"/>
      <c r="V7974" s="7"/>
      <c r="W7974" s="7"/>
      <c r="X7974" s="7"/>
    </row>
    <row r="7975" spans="1:24" x14ac:dyDescent="0.2">
      <c r="A7975" s="126">
        <v>43411.515972222223</v>
      </c>
      <c r="B7975" s="9">
        <v>279.20999999999998</v>
      </c>
      <c r="C7975" s="9">
        <v>279.24</v>
      </c>
      <c r="D7975" s="9">
        <v>279.16000000000003</v>
      </c>
      <c r="E7975" s="9">
        <v>279.23</v>
      </c>
      <c r="F7975" s="10">
        <v>70530</v>
      </c>
      <c r="G7975" s="9">
        <v>19693246</v>
      </c>
      <c r="H7975" s="21">
        <v>48.7</v>
      </c>
      <c r="I7975" s="21">
        <v>48.7</v>
      </c>
      <c r="J7975" s="28">
        <v>0</v>
      </c>
      <c r="K7975" s="6"/>
      <c r="L7975" s="6"/>
      <c r="M7975" s="6"/>
      <c r="N7975" s="9">
        <v>279.22000000000003</v>
      </c>
      <c r="O7975" s="9">
        <v>279.22000000000003</v>
      </c>
      <c r="P7975" s="9">
        <v>19693033.949999999</v>
      </c>
      <c r="Q7975" s="9">
        <v>100354070.65000001</v>
      </c>
      <c r="R7975" s="11">
        <v>-10912232.73</v>
      </c>
      <c r="S7975" s="7"/>
      <c r="T7975" s="7"/>
      <c r="U7975" s="7"/>
      <c r="V7975" s="7"/>
      <c r="W7975" s="7"/>
      <c r="X7975" s="7"/>
    </row>
    <row r="7976" spans="1:24" x14ac:dyDescent="0.2">
      <c r="A7976" s="126">
        <v>43411.51666666667</v>
      </c>
      <c r="B7976" s="9">
        <v>279.23</v>
      </c>
      <c r="C7976" s="9">
        <v>279.27</v>
      </c>
      <c r="D7976" s="9">
        <v>279.19</v>
      </c>
      <c r="E7976" s="9">
        <v>279.26</v>
      </c>
      <c r="F7976" s="10">
        <v>60060</v>
      </c>
      <c r="G7976" s="9">
        <v>16771710</v>
      </c>
      <c r="H7976" s="21">
        <v>85.16</v>
      </c>
      <c r="I7976" s="21">
        <v>85.16</v>
      </c>
      <c r="J7976" s="28">
        <v>0.01</v>
      </c>
      <c r="K7976" s="6"/>
      <c r="L7976" s="6"/>
      <c r="M7976" s="6"/>
      <c r="N7976" s="9">
        <v>279.25</v>
      </c>
      <c r="O7976" s="9">
        <v>279.25</v>
      </c>
      <c r="P7976" s="9">
        <v>16771454.699999999</v>
      </c>
      <c r="Q7976" s="9">
        <v>100354325.95</v>
      </c>
      <c r="R7976" s="11">
        <v>-10911977.43</v>
      </c>
      <c r="S7976" s="7"/>
      <c r="T7976" s="7"/>
      <c r="U7976" s="7"/>
      <c r="V7976" s="7"/>
      <c r="W7976" s="7"/>
      <c r="X7976" s="7"/>
    </row>
    <row r="7977" spans="1:24" x14ac:dyDescent="0.2">
      <c r="A7977" s="126">
        <v>43411.517361111109</v>
      </c>
      <c r="B7977" s="9">
        <v>279.26</v>
      </c>
      <c r="C7977" s="9">
        <v>279.29000000000002</v>
      </c>
      <c r="D7977" s="9">
        <v>279.26</v>
      </c>
      <c r="E7977" s="9">
        <v>279.26</v>
      </c>
      <c r="F7977" s="10">
        <v>36090</v>
      </c>
      <c r="G7977" s="9">
        <v>10078257</v>
      </c>
      <c r="H7977" s="21">
        <v>60.09</v>
      </c>
      <c r="I7977" s="21">
        <v>60.09</v>
      </c>
      <c r="J7977" s="28">
        <v>0</v>
      </c>
      <c r="K7977" s="6"/>
      <c r="L7977" s="6"/>
      <c r="M7977" s="6"/>
      <c r="N7977" s="9">
        <v>279.27</v>
      </c>
      <c r="O7977" s="9">
        <v>279.25</v>
      </c>
      <c r="P7977" s="9">
        <v>10078764.08</v>
      </c>
      <c r="Q7977" s="9">
        <v>100353818.87</v>
      </c>
      <c r="R7977" s="11">
        <v>-10912484.5</v>
      </c>
      <c r="S7977" s="7"/>
      <c r="T7977" s="7"/>
      <c r="U7977" s="7"/>
      <c r="V7977" s="7"/>
      <c r="W7977" s="7"/>
      <c r="X7977" s="7"/>
    </row>
    <row r="7978" spans="1:24" x14ac:dyDescent="0.2">
      <c r="A7978" s="126">
        <v>43411.518055555556</v>
      </c>
      <c r="B7978" s="9">
        <v>279.27</v>
      </c>
      <c r="C7978" s="9">
        <v>279.31</v>
      </c>
      <c r="D7978" s="9">
        <v>279.20999999999998</v>
      </c>
      <c r="E7978" s="9">
        <v>279.23</v>
      </c>
      <c r="F7978" s="10">
        <v>62280</v>
      </c>
      <c r="G7978" s="9">
        <v>17391516</v>
      </c>
      <c r="H7978" s="21">
        <v>172.57</v>
      </c>
      <c r="I7978" s="21">
        <v>172.56</v>
      </c>
      <c r="J7978" s="28">
        <v>0</v>
      </c>
      <c r="K7978" s="6"/>
      <c r="L7978" s="6"/>
      <c r="M7978" s="6"/>
      <c r="N7978" s="9">
        <v>279.25</v>
      </c>
      <c r="O7978" s="9">
        <v>279.25</v>
      </c>
      <c r="P7978" s="9">
        <v>17391378.600000001</v>
      </c>
      <c r="Q7978" s="9">
        <v>100353956.27</v>
      </c>
      <c r="R7978" s="11">
        <v>-10912347.1</v>
      </c>
      <c r="S7978" s="7"/>
      <c r="T7978" s="7"/>
      <c r="U7978" s="7"/>
      <c r="V7978" s="7"/>
      <c r="W7978" s="7"/>
      <c r="X7978" s="7"/>
    </row>
    <row r="7979" spans="1:24" x14ac:dyDescent="0.2">
      <c r="A7979" s="126">
        <v>43411.518750000003</v>
      </c>
      <c r="B7979" s="9">
        <v>279.23</v>
      </c>
      <c r="C7979" s="9">
        <v>279.27999999999997</v>
      </c>
      <c r="D7979" s="9">
        <v>279.19</v>
      </c>
      <c r="E7979" s="9">
        <v>279.22000000000003</v>
      </c>
      <c r="F7979" s="10">
        <v>39230</v>
      </c>
      <c r="G7979" s="9">
        <v>10954471</v>
      </c>
      <c r="H7979" s="21">
        <v>62.99</v>
      </c>
      <c r="I7979" s="21">
        <v>62.99</v>
      </c>
      <c r="J7979" s="28">
        <v>0</v>
      </c>
      <c r="K7979" s="6"/>
      <c r="L7979" s="6"/>
      <c r="M7979" s="6"/>
      <c r="N7979" s="9">
        <v>279.23</v>
      </c>
      <c r="O7979" s="9">
        <v>279.24</v>
      </c>
      <c r="P7979" s="9">
        <v>10954094.83</v>
      </c>
      <c r="Q7979" s="9">
        <v>100354332.45</v>
      </c>
      <c r="R7979" s="11">
        <v>-10911970.93</v>
      </c>
      <c r="S7979" s="7"/>
      <c r="T7979" s="7"/>
      <c r="U7979" s="7"/>
      <c r="V7979" s="7"/>
      <c r="W7979" s="7"/>
      <c r="X7979" s="7"/>
    </row>
    <row r="7980" spans="1:24" x14ac:dyDescent="0.2">
      <c r="A7980" s="126">
        <v>43411.519444444442</v>
      </c>
      <c r="B7980" s="9">
        <v>279.20999999999998</v>
      </c>
      <c r="C7980" s="9">
        <v>279.26</v>
      </c>
      <c r="D7980" s="9">
        <v>279.20999999999998</v>
      </c>
      <c r="E7980" s="9">
        <v>279.22000000000003</v>
      </c>
      <c r="F7980" s="10">
        <v>43210</v>
      </c>
      <c r="G7980" s="9">
        <v>12064969</v>
      </c>
      <c r="H7980" s="21">
        <v>110.15</v>
      </c>
      <c r="I7980" s="21">
        <v>110.14</v>
      </c>
      <c r="J7980" s="28">
        <v>0.01</v>
      </c>
      <c r="K7980" s="6"/>
      <c r="L7980" s="6"/>
      <c r="M7980" s="6"/>
      <c r="N7980" s="9">
        <v>279.23</v>
      </c>
      <c r="O7980" s="9">
        <v>279.22000000000003</v>
      </c>
      <c r="P7980" s="9">
        <v>12065420.279999999</v>
      </c>
      <c r="Q7980" s="9">
        <v>100353881.17</v>
      </c>
      <c r="R7980" s="11">
        <v>-10912422.199999999</v>
      </c>
      <c r="S7980" s="7"/>
      <c r="T7980" s="7"/>
      <c r="U7980" s="7"/>
      <c r="V7980" s="7"/>
      <c r="W7980" s="7"/>
      <c r="X7980" s="7"/>
    </row>
    <row r="7981" spans="1:24" x14ac:dyDescent="0.2">
      <c r="A7981" s="126">
        <v>43411.520138888889</v>
      </c>
      <c r="B7981" s="9">
        <v>279.20999999999998</v>
      </c>
      <c r="C7981" s="9">
        <v>279.26</v>
      </c>
      <c r="D7981" s="9">
        <v>279.13</v>
      </c>
      <c r="E7981" s="9">
        <v>279.13</v>
      </c>
      <c r="F7981" s="10">
        <v>126300</v>
      </c>
      <c r="G7981" s="9">
        <v>35258756</v>
      </c>
      <c r="H7981" s="21">
        <v>292.29000000000002</v>
      </c>
      <c r="I7981" s="21">
        <v>292.24</v>
      </c>
      <c r="J7981" s="30">
        <v>0.05</v>
      </c>
      <c r="K7981" s="6"/>
      <c r="L7981" s="6"/>
      <c r="M7981" s="6"/>
      <c r="N7981" s="9">
        <v>279.16000000000003</v>
      </c>
      <c r="O7981" s="9">
        <v>279.17</v>
      </c>
      <c r="P7981" s="9">
        <v>35258223.75</v>
      </c>
      <c r="Q7981" s="9">
        <v>100354413.42</v>
      </c>
      <c r="R7981" s="11">
        <v>-10911889.949999999</v>
      </c>
      <c r="S7981" s="7"/>
      <c r="T7981" s="7"/>
      <c r="U7981" s="7"/>
      <c r="V7981" s="7"/>
      <c r="W7981" s="7"/>
      <c r="X7981" s="7"/>
    </row>
    <row r="7982" spans="1:24" x14ac:dyDescent="0.2">
      <c r="A7982" s="126">
        <v>43411.520833333336</v>
      </c>
      <c r="B7982" s="9">
        <v>279.14</v>
      </c>
      <c r="C7982" s="9">
        <v>279.22000000000003</v>
      </c>
      <c r="D7982" s="9">
        <v>279.12</v>
      </c>
      <c r="E7982" s="9">
        <v>279.2</v>
      </c>
      <c r="F7982" s="10">
        <v>149070</v>
      </c>
      <c r="G7982" s="9">
        <v>41616196</v>
      </c>
      <c r="H7982" s="21">
        <v>118.03</v>
      </c>
      <c r="I7982" s="21">
        <v>118.03</v>
      </c>
      <c r="J7982" s="28">
        <v>0</v>
      </c>
      <c r="K7982" s="6"/>
      <c r="L7982" s="6"/>
      <c r="M7982" s="6"/>
      <c r="N7982" s="9">
        <v>279.19</v>
      </c>
      <c r="O7982" s="9">
        <v>279.17</v>
      </c>
      <c r="P7982" s="9">
        <v>41618107.950000003</v>
      </c>
      <c r="Q7982" s="9">
        <v>100352501.47</v>
      </c>
      <c r="R7982" s="11">
        <v>-10913801.9</v>
      </c>
      <c r="S7982" s="7"/>
      <c r="T7982" s="7"/>
      <c r="U7982" s="7"/>
      <c r="V7982" s="7"/>
      <c r="W7982" s="7"/>
      <c r="X7982" s="7"/>
    </row>
    <row r="7983" spans="1:24" x14ac:dyDescent="0.2">
      <c r="A7983" s="126">
        <v>43411.521527777775</v>
      </c>
      <c r="B7983" s="9">
        <v>279.2</v>
      </c>
      <c r="C7983" s="9">
        <v>279.22000000000003</v>
      </c>
      <c r="D7983" s="9">
        <v>279.14999999999998</v>
      </c>
      <c r="E7983" s="9">
        <v>279.16000000000003</v>
      </c>
      <c r="F7983" s="10">
        <v>63430</v>
      </c>
      <c r="G7983" s="9">
        <v>17707618</v>
      </c>
      <c r="H7983" s="21">
        <v>42.55</v>
      </c>
      <c r="I7983" s="21">
        <v>42.55</v>
      </c>
      <c r="J7983" s="28">
        <v>0</v>
      </c>
      <c r="K7983" s="6"/>
      <c r="L7983" s="6"/>
      <c r="M7983" s="6"/>
      <c r="N7983" s="9">
        <v>279.17</v>
      </c>
      <c r="O7983" s="9">
        <v>279.17</v>
      </c>
      <c r="P7983" s="9">
        <v>17707911.68</v>
      </c>
      <c r="Q7983" s="9">
        <v>100352207.8</v>
      </c>
      <c r="R7983" s="11">
        <v>-10914095.58</v>
      </c>
      <c r="S7983" s="7"/>
      <c r="T7983" s="7"/>
      <c r="U7983" s="7"/>
      <c r="V7983" s="7"/>
      <c r="W7983" s="7"/>
      <c r="X7983" s="7"/>
    </row>
    <row r="7984" spans="1:24" x14ac:dyDescent="0.2">
      <c r="A7984" s="126">
        <v>43411.522222222222</v>
      </c>
      <c r="B7984" s="9">
        <v>279.17</v>
      </c>
      <c r="C7984" s="9">
        <v>279.19</v>
      </c>
      <c r="D7984" s="9">
        <v>279.14</v>
      </c>
      <c r="E7984" s="9">
        <v>279.18</v>
      </c>
      <c r="F7984" s="10">
        <v>44490</v>
      </c>
      <c r="G7984" s="9">
        <v>12420274</v>
      </c>
      <c r="H7984" s="21">
        <v>70.14</v>
      </c>
      <c r="I7984" s="21">
        <v>70.14</v>
      </c>
      <c r="J7984" s="28">
        <v>0</v>
      </c>
      <c r="K7984" s="6"/>
      <c r="L7984" s="6"/>
      <c r="M7984" s="6"/>
      <c r="N7984" s="9">
        <v>279.17</v>
      </c>
      <c r="O7984" s="9">
        <v>279.17</v>
      </c>
      <c r="P7984" s="9">
        <v>12420384.529999999</v>
      </c>
      <c r="Q7984" s="9">
        <v>100352097.27</v>
      </c>
      <c r="R7984" s="11">
        <v>-10914206.1</v>
      </c>
      <c r="S7984" s="7"/>
      <c r="T7984" s="7"/>
      <c r="U7984" s="7"/>
      <c r="V7984" s="7"/>
      <c r="W7984" s="7"/>
      <c r="X7984" s="7"/>
    </row>
    <row r="7985" spans="1:24" x14ac:dyDescent="0.2">
      <c r="A7985" s="126">
        <v>43411.522916666669</v>
      </c>
      <c r="B7985" s="9">
        <v>279.18</v>
      </c>
      <c r="C7985" s="9">
        <v>279.25</v>
      </c>
      <c r="D7985" s="9">
        <v>279.16000000000003</v>
      </c>
      <c r="E7985" s="9">
        <v>279.23</v>
      </c>
      <c r="F7985" s="10">
        <v>55650</v>
      </c>
      <c r="G7985" s="9">
        <v>15539525</v>
      </c>
      <c r="H7985" s="21">
        <v>125.08</v>
      </c>
      <c r="I7985" s="21">
        <v>125.11</v>
      </c>
      <c r="J7985" s="28">
        <v>0.03</v>
      </c>
      <c r="K7985" s="6"/>
      <c r="L7985" s="6"/>
      <c r="M7985" s="6"/>
      <c r="N7985" s="9">
        <v>279.22000000000003</v>
      </c>
      <c r="O7985" s="9">
        <v>279.24</v>
      </c>
      <c r="P7985" s="9">
        <v>15538453.880000001</v>
      </c>
      <c r="Q7985" s="9">
        <v>100353168.40000001</v>
      </c>
      <c r="R7985" s="11">
        <v>-10913134.98</v>
      </c>
      <c r="S7985" s="7"/>
      <c r="T7985" s="7"/>
      <c r="U7985" s="7"/>
      <c r="V7985" s="7"/>
      <c r="W7985" s="7"/>
      <c r="X7985" s="7"/>
    </row>
    <row r="7986" spans="1:24" x14ac:dyDescent="0.2">
      <c r="A7986" s="126">
        <v>43411.523611111108</v>
      </c>
      <c r="B7986" s="9">
        <v>279.23</v>
      </c>
      <c r="C7986" s="9">
        <v>279.35000000000002</v>
      </c>
      <c r="D7986" s="9">
        <v>279.22000000000003</v>
      </c>
      <c r="E7986" s="9">
        <v>279.32</v>
      </c>
      <c r="F7986" s="10">
        <v>78990</v>
      </c>
      <c r="G7986" s="9">
        <v>22060806</v>
      </c>
      <c r="H7986" s="21">
        <v>141.94</v>
      </c>
      <c r="I7986" s="21">
        <v>141.97</v>
      </c>
      <c r="J7986" s="28">
        <v>0.03</v>
      </c>
      <c r="K7986" s="6"/>
      <c r="L7986" s="6"/>
      <c r="M7986" s="6"/>
      <c r="N7986" s="9">
        <v>279.3</v>
      </c>
      <c r="O7986" s="9">
        <v>279.29000000000002</v>
      </c>
      <c r="P7986" s="9">
        <v>22062104.48</v>
      </c>
      <c r="Q7986" s="9">
        <v>100351869.92</v>
      </c>
      <c r="R7986" s="11">
        <v>-10914433.449999999</v>
      </c>
      <c r="S7986" s="7"/>
      <c r="T7986" s="7"/>
      <c r="U7986" s="7"/>
      <c r="V7986" s="7"/>
      <c r="W7986" s="7"/>
      <c r="X7986" s="7"/>
    </row>
    <row r="7987" spans="1:24" x14ac:dyDescent="0.2">
      <c r="A7987" s="126">
        <v>43411.524305555555</v>
      </c>
      <c r="B7987" s="9">
        <v>279.33</v>
      </c>
      <c r="C7987" s="9">
        <v>279.38</v>
      </c>
      <c r="D7987" s="9">
        <v>279.31</v>
      </c>
      <c r="E7987" s="9">
        <v>279.33999999999997</v>
      </c>
      <c r="F7987" s="10">
        <v>35820</v>
      </c>
      <c r="G7987" s="9">
        <v>10006079</v>
      </c>
      <c r="H7987" s="21">
        <v>45.35</v>
      </c>
      <c r="I7987" s="21">
        <v>45.36</v>
      </c>
      <c r="J7987" s="28">
        <v>0.01</v>
      </c>
      <c r="K7987" s="6"/>
      <c r="L7987" s="6"/>
      <c r="M7987" s="6"/>
      <c r="N7987" s="9">
        <v>279.33999999999997</v>
      </c>
      <c r="O7987" s="9">
        <v>279.33999999999997</v>
      </c>
      <c r="P7987" s="9">
        <v>10006048.35</v>
      </c>
      <c r="Q7987" s="9">
        <v>100351900.56999999</v>
      </c>
      <c r="R7987" s="11">
        <v>-10914402.800000001</v>
      </c>
      <c r="S7987" s="7"/>
      <c r="T7987" s="7"/>
      <c r="U7987" s="7"/>
      <c r="V7987" s="7"/>
      <c r="W7987" s="7"/>
      <c r="X7987" s="7"/>
    </row>
    <row r="7988" spans="1:24" x14ac:dyDescent="0.2">
      <c r="A7988" s="126">
        <v>43411.525000000001</v>
      </c>
      <c r="B7988" s="9">
        <v>279.35000000000002</v>
      </c>
      <c r="C7988" s="9">
        <v>279.35000000000002</v>
      </c>
      <c r="D7988" s="9">
        <v>279.23</v>
      </c>
      <c r="E7988" s="9">
        <v>279.25</v>
      </c>
      <c r="F7988" s="10">
        <v>44450</v>
      </c>
      <c r="G7988" s="9">
        <v>12414191</v>
      </c>
      <c r="H7988" s="21">
        <v>124.09</v>
      </c>
      <c r="I7988" s="21">
        <v>124.07</v>
      </c>
      <c r="J7988" s="28">
        <v>0.03</v>
      </c>
      <c r="K7988" s="6"/>
      <c r="L7988" s="6"/>
      <c r="M7988" s="6"/>
      <c r="N7988" s="9">
        <v>279.27</v>
      </c>
      <c r="O7988" s="9">
        <v>279.27999999999997</v>
      </c>
      <c r="P7988" s="9">
        <v>12413551.5</v>
      </c>
      <c r="Q7988" s="9">
        <v>100352540.06999999</v>
      </c>
      <c r="R7988" s="11">
        <v>-10913763.300000001</v>
      </c>
      <c r="S7988" s="7"/>
      <c r="T7988" s="7"/>
      <c r="U7988" s="7"/>
      <c r="V7988" s="7"/>
      <c r="W7988" s="7"/>
      <c r="X7988" s="7"/>
    </row>
    <row r="7989" spans="1:24" x14ac:dyDescent="0.2">
      <c r="A7989" s="126">
        <v>43411.525694444441</v>
      </c>
      <c r="B7989" s="9">
        <v>279.25</v>
      </c>
      <c r="C7989" s="9">
        <v>279.25</v>
      </c>
      <c r="D7989" s="9">
        <v>279.19</v>
      </c>
      <c r="E7989" s="9">
        <v>279.22000000000003</v>
      </c>
      <c r="F7989" s="10">
        <v>54520</v>
      </c>
      <c r="G7989" s="9">
        <v>15222516</v>
      </c>
      <c r="H7989" s="21">
        <v>122.65</v>
      </c>
      <c r="I7989" s="21">
        <v>122.62</v>
      </c>
      <c r="J7989" s="28">
        <v>0.03</v>
      </c>
      <c r="K7989" s="6"/>
      <c r="L7989" s="6"/>
      <c r="M7989" s="6"/>
      <c r="N7989" s="9">
        <v>279.22000000000003</v>
      </c>
      <c r="O7989" s="9">
        <v>279.20999999999998</v>
      </c>
      <c r="P7989" s="9">
        <v>15223074.4</v>
      </c>
      <c r="Q7989" s="9">
        <v>100351981.67</v>
      </c>
      <c r="R7989" s="11">
        <v>-10914321.699999999</v>
      </c>
      <c r="S7989" s="7"/>
      <c r="T7989" s="7"/>
      <c r="U7989" s="7"/>
      <c r="V7989" s="7"/>
      <c r="W7989" s="7"/>
      <c r="X7989" s="7"/>
    </row>
    <row r="7990" spans="1:24" x14ac:dyDescent="0.2">
      <c r="A7990" s="126">
        <v>43411.526388888888</v>
      </c>
      <c r="B7990" s="9">
        <v>279.20999999999998</v>
      </c>
      <c r="C7990" s="9">
        <v>279.27</v>
      </c>
      <c r="D7990" s="9">
        <v>279.16000000000003</v>
      </c>
      <c r="E7990" s="9">
        <v>279.26</v>
      </c>
      <c r="F7990" s="10">
        <v>167840</v>
      </c>
      <c r="G7990" s="9">
        <v>46864996</v>
      </c>
      <c r="H7990" s="21">
        <v>307.85000000000002</v>
      </c>
      <c r="I7990" s="21">
        <v>307.87</v>
      </c>
      <c r="J7990" s="28">
        <v>0.02</v>
      </c>
      <c r="K7990" s="6"/>
      <c r="L7990" s="6"/>
      <c r="M7990" s="6"/>
      <c r="N7990" s="9">
        <v>279.24</v>
      </c>
      <c r="O7990" s="9">
        <v>279.22000000000003</v>
      </c>
      <c r="P7990" s="9">
        <v>46867222</v>
      </c>
      <c r="Q7990" s="9">
        <v>100349755.67</v>
      </c>
      <c r="R7990" s="11">
        <v>-10916547.699999999</v>
      </c>
      <c r="S7990" s="7"/>
      <c r="T7990" s="7"/>
      <c r="U7990" s="7"/>
      <c r="V7990" s="7"/>
      <c r="W7990" s="7"/>
      <c r="X7990" s="7"/>
    </row>
    <row r="7991" spans="1:24" x14ac:dyDescent="0.2">
      <c r="A7991" s="126">
        <v>43411.527083333334</v>
      </c>
      <c r="B7991" s="9">
        <v>279.27</v>
      </c>
      <c r="C7991" s="9">
        <v>279.3</v>
      </c>
      <c r="D7991" s="9">
        <v>279.19</v>
      </c>
      <c r="E7991" s="9">
        <v>279.2</v>
      </c>
      <c r="F7991" s="10">
        <v>32660</v>
      </c>
      <c r="G7991" s="9">
        <v>9119877</v>
      </c>
      <c r="H7991" s="21">
        <v>19.46</v>
      </c>
      <c r="I7991" s="21">
        <v>19.46</v>
      </c>
      <c r="J7991" s="28">
        <v>0</v>
      </c>
      <c r="K7991" s="6"/>
      <c r="L7991" s="6"/>
      <c r="M7991" s="6"/>
      <c r="N7991" s="9">
        <v>279.22000000000003</v>
      </c>
      <c r="O7991" s="9">
        <v>279.24</v>
      </c>
      <c r="P7991" s="9">
        <v>9119406.8499999996</v>
      </c>
      <c r="Q7991" s="9">
        <v>100350225.81999999</v>
      </c>
      <c r="R7991" s="11">
        <v>-10916077.550000001</v>
      </c>
      <c r="S7991" s="7"/>
      <c r="T7991" s="7"/>
      <c r="U7991" s="7"/>
      <c r="V7991" s="7"/>
      <c r="W7991" s="7"/>
      <c r="X7991" s="7"/>
    </row>
    <row r="7992" spans="1:24" x14ac:dyDescent="0.2">
      <c r="A7992" s="126">
        <v>43411.527777777781</v>
      </c>
      <c r="B7992" s="9">
        <v>279.2</v>
      </c>
      <c r="C7992" s="9">
        <v>279.27999999999997</v>
      </c>
      <c r="D7992" s="9">
        <v>279.2</v>
      </c>
      <c r="E7992" s="9">
        <v>279.25</v>
      </c>
      <c r="F7992" s="10">
        <v>23930</v>
      </c>
      <c r="G7992" s="9">
        <v>6681733.5</v>
      </c>
      <c r="H7992" s="21">
        <v>73.27</v>
      </c>
      <c r="I7992" s="21">
        <v>73.27</v>
      </c>
      <c r="J7992" s="28">
        <v>0</v>
      </c>
      <c r="K7992" s="6"/>
      <c r="L7992" s="6"/>
      <c r="M7992" s="6"/>
      <c r="N7992" s="9">
        <v>279.25</v>
      </c>
      <c r="O7992" s="9">
        <v>279.22000000000003</v>
      </c>
      <c r="P7992" s="9">
        <v>6682332.8499999996</v>
      </c>
      <c r="Q7992" s="9">
        <v>100349626.47</v>
      </c>
      <c r="R7992" s="11">
        <v>-10916676.9</v>
      </c>
      <c r="S7992" s="7"/>
      <c r="T7992" s="7"/>
      <c r="U7992" s="7"/>
      <c r="V7992" s="7"/>
      <c r="W7992" s="7"/>
      <c r="X7992" s="7"/>
    </row>
    <row r="7993" spans="1:24" x14ac:dyDescent="0.2">
      <c r="A7993" s="126">
        <v>43411.52847222222</v>
      </c>
      <c r="B7993" s="9">
        <v>279.24</v>
      </c>
      <c r="C7993" s="9">
        <v>279.27999999999997</v>
      </c>
      <c r="D7993" s="9">
        <v>279.19</v>
      </c>
      <c r="E7993" s="9">
        <v>279.22000000000003</v>
      </c>
      <c r="F7993" s="10">
        <v>48170</v>
      </c>
      <c r="G7993" s="9">
        <v>13451346</v>
      </c>
      <c r="H7993" s="21">
        <v>201.3</v>
      </c>
      <c r="I7993" s="21">
        <v>201.32</v>
      </c>
      <c r="J7993" s="28">
        <v>0.02</v>
      </c>
      <c r="K7993" s="6"/>
      <c r="L7993" s="6"/>
      <c r="M7993" s="6"/>
      <c r="N7993" s="9">
        <v>279.23</v>
      </c>
      <c r="O7993" s="9">
        <v>279.25</v>
      </c>
      <c r="P7993" s="9">
        <v>13450388.68</v>
      </c>
      <c r="Q7993" s="9">
        <v>100350583.8</v>
      </c>
      <c r="R7993" s="11">
        <v>-10915719.58</v>
      </c>
      <c r="S7993" s="7"/>
      <c r="T7993" s="7"/>
      <c r="U7993" s="7"/>
      <c r="V7993" s="7"/>
      <c r="W7993" s="7"/>
      <c r="X7993" s="7"/>
    </row>
    <row r="7994" spans="1:24" x14ac:dyDescent="0.2">
      <c r="A7994" s="126">
        <v>43411.529166666667</v>
      </c>
      <c r="B7994" s="9">
        <v>279.22000000000003</v>
      </c>
      <c r="C7994" s="9">
        <v>279.26</v>
      </c>
      <c r="D7994" s="9">
        <v>279.20999999999998</v>
      </c>
      <c r="E7994" s="9">
        <v>279.22000000000003</v>
      </c>
      <c r="F7994" s="10">
        <v>27460</v>
      </c>
      <c r="G7994" s="9">
        <v>7666771.5</v>
      </c>
      <c r="H7994" s="21">
        <v>57.01</v>
      </c>
      <c r="I7994" s="21">
        <v>57</v>
      </c>
      <c r="J7994" s="28">
        <v>0.01</v>
      </c>
      <c r="K7994" s="6"/>
      <c r="L7994" s="6"/>
      <c r="M7994" s="6"/>
      <c r="N7994" s="9">
        <v>279.23</v>
      </c>
      <c r="O7994" s="9">
        <v>279.2</v>
      </c>
      <c r="P7994" s="9">
        <v>7667587.1500000004</v>
      </c>
      <c r="Q7994" s="9">
        <v>100349768.15000001</v>
      </c>
      <c r="R7994" s="11">
        <v>-10916535.23</v>
      </c>
      <c r="S7994" s="7"/>
      <c r="T7994" s="7"/>
      <c r="U7994" s="7"/>
      <c r="V7994" s="7"/>
      <c r="W7994" s="7"/>
      <c r="X7994" s="7"/>
    </row>
    <row r="7995" spans="1:24" x14ac:dyDescent="0.2">
      <c r="A7995" s="126">
        <v>43411.529861111114</v>
      </c>
      <c r="B7995" s="9">
        <v>279.23</v>
      </c>
      <c r="C7995" s="9">
        <v>279.23</v>
      </c>
      <c r="D7995" s="9">
        <v>279.10000000000002</v>
      </c>
      <c r="E7995" s="9">
        <v>279.18</v>
      </c>
      <c r="F7995" s="10">
        <v>68530</v>
      </c>
      <c r="G7995" s="9">
        <v>19130684</v>
      </c>
      <c r="H7995" s="21">
        <v>249.56</v>
      </c>
      <c r="I7995" s="21">
        <v>249.53</v>
      </c>
      <c r="J7995" s="28">
        <v>0.04</v>
      </c>
      <c r="K7995" s="6"/>
      <c r="L7995" s="6"/>
      <c r="M7995" s="6"/>
      <c r="N7995" s="9">
        <v>279.17</v>
      </c>
      <c r="O7995" s="9">
        <v>279.16000000000003</v>
      </c>
      <c r="P7995" s="9">
        <v>19131691.43</v>
      </c>
      <c r="Q7995" s="9">
        <v>100348760.72</v>
      </c>
      <c r="R7995" s="11">
        <v>-10917542.65</v>
      </c>
      <c r="S7995" s="7"/>
      <c r="T7995" s="7"/>
      <c r="U7995" s="7"/>
      <c r="V7995" s="7"/>
      <c r="W7995" s="7"/>
      <c r="X7995" s="7"/>
    </row>
    <row r="7996" spans="1:24" x14ac:dyDescent="0.2">
      <c r="A7996" s="126">
        <v>43411.530555555553</v>
      </c>
      <c r="B7996" s="9">
        <v>279.18</v>
      </c>
      <c r="C7996" s="9">
        <v>279.18</v>
      </c>
      <c r="D7996" s="9">
        <v>279.08999999999997</v>
      </c>
      <c r="E7996" s="9">
        <v>279.10000000000002</v>
      </c>
      <c r="F7996" s="10">
        <v>49230</v>
      </c>
      <c r="G7996" s="9">
        <v>13740962</v>
      </c>
      <c r="H7996" s="21">
        <v>71.84</v>
      </c>
      <c r="I7996" s="21">
        <v>71.83</v>
      </c>
      <c r="J7996" s="28">
        <v>0.01</v>
      </c>
      <c r="K7996" s="6"/>
      <c r="L7996" s="6"/>
      <c r="M7996" s="6"/>
      <c r="N7996" s="9">
        <v>279.12</v>
      </c>
      <c r="O7996" s="9">
        <v>279.12</v>
      </c>
      <c r="P7996" s="9">
        <v>13740954.529999999</v>
      </c>
      <c r="Q7996" s="9">
        <v>100348768.2</v>
      </c>
      <c r="R7996" s="11">
        <v>-10917535.18</v>
      </c>
      <c r="S7996" s="7"/>
      <c r="T7996" s="7"/>
      <c r="U7996" s="7"/>
      <c r="V7996" s="7"/>
      <c r="W7996" s="7"/>
      <c r="X7996" s="7"/>
    </row>
    <row r="7997" spans="1:24" x14ac:dyDescent="0.2">
      <c r="A7997" s="126">
        <v>43411.53125</v>
      </c>
      <c r="B7997" s="9">
        <v>279.10000000000002</v>
      </c>
      <c r="C7997" s="9">
        <v>279.2</v>
      </c>
      <c r="D7997" s="9">
        <v>279.08999999999997</v>
      </c>
      <c r="E7997" s="9">
        <v>279.12</v>
      </c>
      <c r="F7997" s="10">
        <v>54240</v>
      </c>
      <c r="G7997" s="9">
        <v>15141770</v>
      </c>
      <c r="H7997" s="21">
        <v>110.18</v>
      </c>
      <c r="I7997" s="21">
        <v>110.19</v>
      </c>
      <c r="J7997" s="28">
        <v>0.02</v>
      </c>
      <c r="K7997" s="6"/>
      <c r="L7997" s="6"/>
      <c r="M7997" s="6"/>
      <c r="N7997" s="9">
        <v>279.13</v>
      </c>
      <c r="O7997" s="9">
        <v>279.16000000000003</v>
      </c>
      <c r="P7997" s="9">
        <v>15140146.800000001</v>
      </c>
      <c r="Q7997" s="9">
        <v>100350391.40000001</v>
      </c>
      <c r="R7997" s="11">
        <v>-10915911.98</v>
      </c>
      <c r="S7997" s="7"/>
      <c r="T7997" s="7"/>
      <c r="U7997" s="7"/>
      <c r="V7997" s="7"/>
      <c r="W7997" s="7"/>
      <c r="X7997" s="7"/>
    </row>
    <row r="7998" spans="1:24" x14ac:dyDescent="0.2">
      <c r="A7998" s="126">
        <v>43411.531944444447</v>
      </c>
      <c r="B7998" s="9">
        <v>279.13</v>
      </c>
      <c r="C7998" s="9">
        <v>279.18</v>
      </c>
      <c r="D7998" s="9">
        <v>279.13</v>
      </c>
      <c r="E7998" s="9">
        <v>279.16000000000003</v>
      </c>
      <c r="F7998" s="10">
        <v>48440</v>
      </c>
      <c r="G7998" s="9">
        <v>13521510</v>
      </c>
      <c r="H7998" s="21">
        <v>89.31</v>
      </c>
      <c r="I7998" s="21">
        <v>89.3</v>
      </c>
      <c r="J7998" s="28">
        <v>0.01</v>
      </c>
      <c r="K7998" s="6"/>
      <c r="L7998" s="6"/>
      <c r="M7998" s="6"/>
      <c r="N7998" s="9">
        <v>279.16000000000003</v>
      </c>
      <c r="O7998" s="9">
        <v>279.14</v>
      </c>
      <c r="P7998" s="9">
        <v>13522389.300000001</v>
      </c>
      <c r="Q7998" s="9">
        <v>100349512.09999999</v>
      </c>
      <c r="R7998" s="11">
        <v>-10916791.279999999</v>
      </c>
      <c r="S7998" s="7"/>
      <c r="T7998" s="7"/>
      <c r="U7998" s="7"/>
      <c r="V7998" s="7"/>
      <c r="W7998" s="7"/>
      <c r="X7998" s="7"/>
    </row>
    <row r="7999" spans="1:24" x14ac:dyDescent="0.2">
      <c r="A7999" s="126">
        <v>43411.532638888886</v>
      </c>
      <c r="B7999" s="9">
        <v>279.16000000000003</v>
      </c>
      <c r="C7999" s="9">
        <v>279.22000000000003</v>
      </c>
      <c r="D7999" s="9">
        <v>279.11</v>
      </c>
      <c r="E7999" s="9">
        <v>279.2</v>
      </c>
      <c r="F7999" s="10">
        <v>73050</v>
      </c>
      <c r="G7999" s="9">
        <v>20392738</v>
      </c>
      <c r="H7999" s="21">
        <v>150.81</v>
      </c>
      <c r="I7999" s="21">
        <v>150.82</v>
      </c>
      <c r="J7999" s="28">
        <v>0.01</v>
      </c>
      <c r="K7999" s="6"/>
      <c r="L7999" s="6"/>
      <c r="M7999" s="6"/>
      <c r="N7999" s="9">
        <v>279.18</v>
      </c>
      <c r="O7999" s="9">
        <v>279.16000000000003</v>
      </c>
      <c r="P7999" s="9">
        <v>20394281.629999999</v>
      </c>
      <c r="Q7999" s="9">
        <v>100347968.47</v>
      </c>
      <c r="R7999" s="11">
        <v>-10918334.9</v>
      </c>
      <c r="S7999" s="7"/>
      <c r="T7999" s="7"/>
      <c r="U7999" s="7"/>
      <c r="V7999" s="7"/>
      <c r="W7999" s="7"/>
      <c r="X7999" s="7"/>
    </row>
    <row r="8000" spans="1:24" x14ac:dyDescent="0.2">
      <c r="A8000" s="126">
        <v>43411.533333333333</v>
      </c>
      <c r="B8000" s="9">
        <v>279.2</v>
      </c>
      <c r="C8000" s="9">
        <v>279.33999999999997</v>
      </c>
      <c r="D8000" s="9">
        <v>279.2</v>
      </c>
      <c r="E8000" s="9">
        <v>279.32</v>
      </c>
      <c r="F8000" s="10">
        <v>61430</v>
      </c>
      <c r="G8000" s="9">
        <v>17155464</v>
      </c>
      <c r="H8000" s="21">
        <v>84.09</v>
      </c>
      <c r="I8000" s="21">
        <v>84.13</v>
      </c>
      <c r="J8000" s="28">
        <v>0.03</v>
      </c>
      <c r="K8000" s="6"/>
      <c r="L8000" s="6"/>
      <c r="M8000" s="6"/>
      <c r="N8000" s="9">
        <v>279.3</v>
      </c>
      <c r="O8000" s="9">
        <v>279.27</v>
      </c>
      <c r="P8000" s="9">
        <v>17157091.850000001</v>
      </c>
      <c r="Q8000" s="9">
        <v>100346340.62</v>
      </c>
      <c r="R8000" s="11">
        <v>-10919962.75</v>
      </c>
      <c r="S8000" s="7"/>
      <c r="T8000" s="7"/>
      <c r="U8000" s="7"/>
      <c r="V8000" s="7"/>
      <c r="W8000" s="7"/>
      <c r="X8000" s="7"/>
    </row>
    <row r="8001" spans="1:24" x14ac:dyDescent="0.2">
      <c r="A8001" s="126">
        <v>43411.53402777778</v>
      </c>
      <c r="B8001" s="9">
        <v>279.33</v>
      </c>
      <c r="C8001" s="9">
        <v>279.38</v>
      </c>
      <c r="D8001" s="9">
        <v>279.2</v>
      </c>
      <c r="E8001" s="9">
        <v>279.3</v>
      </c>
      <c r="F8001" s="10">
        <v>61030</v>
      </c>
      <c r="G8001" s="9">
        <v>17046504</v>
      </c>
      <c r="H8001" s="21">
        <v>99.35</v>
      </c>
      <c r="I8001" s="21">
        <v>99.36</v>
      </c>
      <c r="J8001" s="28">
        <v>0.02</v>
      </c>
      <c r="K8001" s="6"/>
      <c r="L8001" s="6"/>
      <c r="M8001" s="6"/>
      <c r="N8001" s="9">
        <v>279.3</v>
      </c>
      <c r="O8001" s="9">
        <v>279.31</v>
      </c>
      <c r="P8001" s="9">
        <v>17045373.850000001</v>
      </c>
      <c r="Q8001" s="9">
        <v>100347470.77</v>
      </c>
      <c r="R8001" s="11">
        <v>-10918832.6</v>
      </c>
      <c r="S8001" s="7"/>
      <c r="T8001" s="7"/>
      <c r="U8001" s="7"/>
      <c r="V8001" s="7"/>
      <c r="W8001" s="7"/>
      <c r="X8001" s="7"/>
    </row>
    <row r="8002" spans="1:24" x14ac:dyDescent="0.2">
      <c r="A8002" s="126">
        <v>43411.534722222219</v>
      </c>
      <c r="B8002" s="9">
        <v>279.29000000000002</v>
      </c>
      <c r="C8002" s="9">
        <v>279.38</v>
      </c>
      <c r="D8002" s="9">
        <v>279.22000000000003</v>
      </c>
      <c r="E8002" s="9">
        <v>279.38</v>
      </c>
      <c r="F8002" s="10">
        <v>51420</v>
      </c>
      <c r="G8002" s="9">
        <v>14362213</v>
      </c>
      <c r="H8002" s="21">
        <v>84.25</v>
      </c>
      <c r="I8002" s="21">
        <v>84.25</v>
      </c>
      <c r="J8002" s="28">
        <v>0</v>
      </c>
      <c r="K8002" s="6"/>
      <c r="L8002" s="6"/>
      <c r="M8002" s="6"/>
      <c r="N8002" s="9">
        <v>279.33999999999997</v>
      </c>
      <c r="O8002" s="9">
        <v>279.31</v>
      </c>
      <c r="P8002" s="9">
        <v>14363662.800000001</v>
      </c>
      <c r="Q8002" s="9">
        <v>100346020.97</v>
      </c>
      <c r="R8002" s="11">
        <v>-10920282.4</v>
      </c>
      <c r="S8002" s="7"/>
      <c r="T8002" s="7"/>
      <c r="U8002" s="7"/>
      <c r="V8002" s="7"/>
      <c r="W8002" s="7"/>
      <c r="X8002" s="7"/>
    </row>
    <row r="8003" spans="1:24" x14ac:dyDescent="0.2">
      <c r="A8003" s="126">
        <v>43411.535416666666</v>
      </c>
      <c r="B8003" s="9">
        <v>279.37</v>
      </c>
      <c r="C8003" s="9">
        <v>279.44</v>
      </c>
      <c r="D8003" s="9">
        <v>279.22000000000003</v>
      </c>
      <c r="E8003" s="9">
        <v>279.33999999999997</v>
      </c>
      <c r="F8003" s="10">
        <v>126740</v>
      </c>
      <c r="G8003" s="9">
        <v>35403500</v>
      </c>
      <c r="H8003" s="21">
        <v>246.48</v>
      </c>
      <c r="I8003" s="21">
        <v>246.5</v>
      </c>
      <c r="J8003" s="28">
        <v>0.02</v>
      </c>
      <c r="K8003" s="6"/>
      <c r="L8003" s="6"/>
      <c r="M8003" s="6"/>
      <c r="N8003" s="9">
        <v>279.33999999999997</v>
      </c>
      <c r="O8003" s="9">
        <v>279.33999999999997</v>
      </c>
      <c r="P8003" s="9">
        <v>35402917.899999999</v>
      </c>
      <c r="Q8003" s="9">
        <v>100346603.06999999</v>
      </c>
      <c r="R8003" s="11">
        <v>-10919700.300000001</v>
      </c>
      <c r="S8003" s="7"/>
      <c r="T8003" s="7"/>
      <c r="U8003" s="7"/>
      <c r="V8003" s="7"/>
      <c r="W8003" s="7"/>
      <c r="X8003" s="7"/>
    </row>
    <row r="8004" spans="1:24" x14ac:dyDescent="0.2">
      <c r="A8004" s="126">
        <v>43411.536111111112</v>
      </c>
      <c r="B8004" s="9">
        <v>279.35000000000002</v>
      </c>
      <c r="C8004" s="9">
        <v>279.47000000000003</v>
      </c>
      <c r="D8004" s="9">
        <v>279.33</v>
      </c>
      <c r="E8004" s="9">
        <v>279.44</v>
      </c>
      <c r="F8004" s="10">
        <v>165580</v>
      </c>
      <c r="G8004" s="9">
        <v>46265820</v>
      </c>
      <c r="H8004" s="21">
        <v>130.65</v>
      </c>
      <c r="I8004" s="21">
        <v>130.68</v>
      </c>
      <c r="J8004" s="28">
        <v>0.04</v>
      </c>
      <c r="K8004" s="6"/>
      <c r="L8004" s="6"/>
      <c r="M8004" s="6"/>
      <c r="N8004" s="9">
        <v>279.42</v>
      </c>
      <c r="O8004" s="9">
        <v>279.42</v>
      </c>
      <c r="P8004" s="9">
        <v>46266363.600000001</v>
      </c>
      <c r="Q8004" s="9">
        <v>100346059.47</v>
      </c>
      <c r="R8004" s="11">
        <v>-10920243.9</v>
      </c>
      <c r="S8004" s="7"/>
      <c r="T8004" s="7"/>
      <c r="U8004" s="7"/>
      <c r="V8004" s="7"/>
      <c r="W8004" s="7"/>
      <c r="X8004" s="7"/>
    </row>
    <row r="8005" spans="1:24" x14ac:dyDescent="0.2">
      <c r="A8005" s="126">
        <v>43411.536805555559</v>
      </c>
      <c r="B8005" s="9">
        <v>279.44</v>
      </c>
      <c r="C8005" s="9">
        <v>279.52999999999997</v>
      </c>
      <c r="D8005" s="9">
        <v>279.41000000000003</v>
      </c>
      <c r="E8005" s="9">
        <v>279.44</v>
      </c>
      <c r="F8005" s="10">
        <v>347620</v>
      </c>
      <c r="G8005" s="9">
        <v>97147640</v>
      </c>
      <c r="H8005" s="21">
        <v>209.94</v>
      </c>
      <c r="I8005" s="21">
        <v>209.98</v>
      </c>
      <c r="J8005" s="28">
        <v>0.04</v>
      </c>
      <c r="K8005" s="6"/>
      <c r="L8005" s="6"/>
      <c r="M8005" s="6"/>
      <c r="N8005" s="9">
        <v>279.45999999999998</v>
      </c>
      <c r="O8005" s="9">
        <v>279.47000000000003</v>
      </c>
      <c r="P8005" s="9">
        <v>97144147.099999994</v>
      </c>
      <c r="Q8005" s="9">
        <v>100349552.37</v>
      </c>
      <c r="R8005" s="11">
        <v>-10916751</v>
      </c>
      <c r="S8005" s="7"/>
      <c r="T8005" s="7"/>
      <c r="U8005" s="7"/>
      <c r="V8005" s="7"/>
      <c r="W8005" s="7"/>
      <c r="X8005" s="7"/>
    </row>
    <row r="8006" spans="1:24" x14ac:dyDescent="0.2">
      <c r="A8006" s="126">
        <v>43411.537499999999</v>
      </c>
      <c r="B8006" s="9">
        <v>279.52999999999997</v>
      </c>
      <c r="C8006" s="9">
        <v>279.52999999999997</v>
      </c>
      <c r="D8006" s="9">
        <v>279.45</v>
      </c>
      <c r="E8006" s="9">
        <v>279.47000000000003</v>
      </c>
      <c r="F8006" s="10">
        <v>86560</v>
      </c>
      <c r="G8006" s="9">
        <v>24192354</v>
      </c>
      <c r="H8006" s="21">
        <v>24.9</v>
      </c>
      <c r="I8006" s="21">
        <v>24.9</v>
      </c>
      <c r="J8006" s="28">
        <v>0</v>
      </c>
      <c r="K8006" s="6"/>
      <c r="L8006" s="6"/>
      <c r="M8006" s="6"/>
      <c r="N8006" s="9">
        <v>279.48</v>
      </c>
      <c r="O8006" s="9">
        <v>279.49</v>
      </c>
      <c r="P8006" s="9">
        <v>24191788.800000001</v>
      </c>
      <c r="Q8006" s="9">
        <v>100350117.56999999</v>
      </c>
      <c r="R8006" s="11">
        <v>-10916185.800000001</v>
      </c>
      <c r="S8006" s="7"/>
      <c r="T8006" s="7"/>
      <c r="U8006" s="7"/>
      <c r="V8006" s="7"/>
      <c r="W8006" s="7"/>
      <c r="X8006" s="7"/>
    </row>
    <row r="8007" spans="1:24" x14ac:dyDescent="0.2">
      <c r="A8007" s="126">
        <v>43411.538194444445</v>
      </c>
      <c r="B8007" s="9">
        <v>279.48</v>
      </c>
      <c r="C8007" s="9">
        <v>279.62</v>
      </c>
      <c r="D8007" s="9">
        <v>279.45999999999998</v>
      </c>
      <c r="E8007" s="9">
        <v>279.56</v>
      </c>
      <c r="F8007" s="10">
        <v>129550</v>
      </c>
      <c r="G8007" s="9">
        <v>36215996</v>
      </c>
      <c r="H8007" s="21">
        <v>149.66</v>
      </c>
      <c r="I8007" s="21">
        <v>149.69999999999999</v>
      </c>
      <c r="J8007" s="28">
        <v>0.04</v>
      </c>
      <c r="K8007" s="6"/>
      <c r="L8007" s="6"/>
      <c r="M8007" s="6"/>
      <c r="N8007" s="9">
        <v>279.55</v>
      </c>
      <c r="O8007" s="9">
        <v>279.55</v>
      </c>
      <c r="P8007" s="9">
        <v>36215702.5</v>
      </c>
      <c r="Q8007" s="9">
        <v>100350411.06999999</v>
      </c>
      <c r="R8007" s="11">
        <v>-10915892.300000001</v>
      </c>
      <c r="S8007" s="7"/>
      <c r="T8007" s="7"/>
      <c r="U8007" s="7"/>
      <c r="V8007" s="7"/>
      <c r="W8007" s="7"/>
      <c r="X8007" s="7"/>
    </row>
    <row r="8008" spans="1:24" x14ac:dyDescent="0.2">
      <c r="A8008" s="126">
        <v>43411.538888888892</v>
      </c>
      <c r="B8008" s="9">
        <v>279.56</v>
      </c>
      <c r="C8008" s="9">
        <v>279.63</v>
      </c>
      <c r="D8008" s="9">
        <v>279.55</v>
      </c>
      <c r="E8008" s="9">
        <v>279.61</v>
      </c>
      <c r="F8008" s="10">
        <v>123130</v>
      </c>
      <c r="G8008" s="9">
        <v>34427852</v>
      </c>
      <c r="H8008" s="21">
        <v>95.04</v>
      </c>
      <c r="I8008" s="21">
        <v>95.06</v>
      </c>
      <c r="J8008" s="28">
        <v>0.02</v>
      </c>
      <c r="K8008" s="6"/>
      <c r="L8008" s="6"/>
      <c r="M8008" s="6"/>
      <c r="N8008" s="9">
        <v>279.60000000000002</v>
      </c>
      <c r="O8008" s="9">
        <v>279.61</v>
      </c>
      <c r="P8008" s="9">
        <v>34427148</v>
      </c>
      <c r="Q8008" s="9">
        <v>100351115.06999999</v>
      </c>
      <c r="R8008" s="11">
        <v>-10915188.300000001</v>
      </c>
      <c r="S8008" s="7"/>
      <c r="T8008" s="7"/>
      <c r="U8008" s="7"/>
      <c r="V8008" s="7"/>
      <c r="W8008" s="7"/>
      <c r="X8008" s="7"/>
    </row>
    <row r="8009" spans="1:24" x14ac:dyDescent="0.2">
      <c r="A8009" s="126">
        <v>43411.539583333331</v>
      </c>
      <c r="B8009" s="9">
        <v>279.61</v>
      </c>
      <c r="C8009" s="9">
        <v>279.63</v>
      </c>
      <c r="D8009" s="9">
        <v>279.58999999999997</v>
      </c>
      <c r="E8009" s="9">
        <v>279.60000000000002</v>
      </c>
      <c r="F8009" s="10">
        <v>51730</v>
      </c>
      <c r="G8009" s="9">
        <v>14464917</v>
      </c>
      <c r="H8009" s="21">
        <v>42.01</v>
      </c>
      <c r="I8009" s="21">
        <v>42.02</v>
      </c>
      <c r="J8009" s="28">
        <v>0</v>
      </c>
      <c r="K8009" s="6"/>
      <c r="L8009" s="6"/>
      <c r="M8009" s="6"/>
      <c r="N8009" s="9">
        <v>279.61</v>
      </c>
      <c r="O8009" s="9">
        <v>279.62</v>
      </c>
      <c r="P8009" s="9">
        <v>14463966.65</v>
      </c>
      <c r="Q8009" s="9">
        <v>100352065.42</v>
      </c>
      <c r="R8009" s="11">
        <v>-10914237.949999999</v>
      </c>
      <c r="S8009" s="7"/>
      <c r="T8009" s="7"/>
      <c r="U8009" s="7"/>
      <c r="V8009" s="7"/>
      <c r="W8009" s="7"/>
      <c r="X8009" s="7"/>
    </row>
    <row r="8010" spans="1:24" x14ac:dyDescent="0.2">
      <c r="A8010" s="126">
        <v>43411.540277777778</v>
      </c>
      <c r="B8010" s="9">
        <v>279.60000000000002</v>
      </c>
      <c r="C8010" s="9">
        <v>279.63</v>
      </c>
      <c r="D8010" s="9">
        <v>279.54000000000002</v>
      </c>
      <c r="E8010" s="9">
        <v>279.55</v>
      </c>
      <c r="F8010" s="10">
        <v>107700</v>
      </c>
      <c r="G8010" s="9">
        <v>30110154</v>
      </c>
      <c r="H8010" s="21">
        <v>208.2</v>
      </c>
      <c r="I8010" s="21">
        <v>208.16</v>
      </c>
      <c r="J8010" s="28">
        <v>0.04</v>
      </c>
      <c r="K8010" s="6"/>
      <c r="L8010" s="6"/>
      <c r="M8010" s="6"/>
      <c r="N8010" s="9">
        <v>279.57</v>
      </c>
      <c r="O8010" s="9">
        <v>279.57</v>
      </c>
      <c r="P8010" s="9">
        <v>30109419.75</v>
      </c>
      <c r="Q8010" s="9">
        <v>100352799.67</v>
      </c>
      <c r="R8010" s="11">
        <v>-10913503.699999999</v>
      </c>
      <c r="S8010" s="7"/>
      <c r="T8010" s="7"/>
      <c r="U8010" s="7"/>
      <c r="V8010" s="7"/>
      <c r="W8010" s="7"/>
      <c r="X8010" s="7"/>
    </row>
    <row r="8011" spans="1:24" x14ac:dyDescent="0.2">
      <c r="A8011" s="126">
        <v>43411.540972222225</v>
      </c>
      <c r="B8011" s="9">
        <v>279.55</v>
      </c>
      <c r="C8011" s="9">
        <v>279.58999999999997</v>
      </c>
      <c r="D8011" s="9">
        <v>279.49</v>
      </c>
      <c r="E8011" s="9">
        <v>279.52999999999997</v>
      </c>
      <c r="F8011" s="10">
        <v>147020</v>
      </c>
      <c r="G8011" s="9">
        <v>41097200</v>
      </c>
      <c r="H8011" s="21">
        <v>136.51</v>
      </c>
      <c r="I8011" s="21">
        <v>136.49</v>
      </c>
      <c r="J8011" s="28">
        <v>0.02</v>
      </c>
      <c r="K8011" s="6"/>
      <c r="L8011" s="6"/>
      <c r="M8011" s="6"/>
      <c r="N8011" s="9">
        <v>279.54000000000002</v>
      </c>
      <c r="O8011" s="9">
        <v>279.52999999999997</v>
      </c>
      <c r="P8011" s="9">
        <v>41097235.700000003</v>
      </c>
      <c r="Q8011" s="9">
        <v>100352763.97</v>
      </c>
      <c r="R8011" s="11">
        <v>-10913539.4</v>
      </c>
      <c r="S8011" s="7"/>
      <c r="T8011" s="7"/>
      <c r="U8011" s="7"/>
      <c r="V8011" s="7"/>
      <c r="W8011" s="7"/>
      <c r="X8011" s="7"/>
    </row>
    <row r="8012" spans="1:24" x14ac:dyDescent="0.2">
      <c r="A8012" s="126">
        <v>43411.541666666664</v>
      </c>
      <c r="B8012" s="9">
        <v>279.54000000000002</v>
      </c>
      <c r="C8012" s="9">
        <v>279.60000000000002</v>
      </c>
      <c r="D8012" s="9">
        <v>279.51</v>
      </c>
      <c r="E8012" s="9">
        <v>279.58</v>
      </c>
      <c r="F8012" s="10">
        <v>58340</v>
      </c>
      <c r="G8012" s="9">
        <v>16309445</v>
      </c>
      <c r="H8012" s="21">
        <v>39.68</v>
      </c>
      <c r="I8012" s="21">
        <v>39.69</v>
      </c>
      <c r="J8012" s="28">
        <v>0</v>
      </c>
      <c r="K8012" s="6"/>
      <c r="L8012" s="6"/>
      <c r="M8012" s="6"/>
      <c r="N8012" s="9">
        <v>279.57</v>
      </c>
      <c r="O8012" s="9">
        <v>279.56</v>
      </c>
      <c r="P8012" s="9">
        <v>16309967.949999999</v>
      </c>
      <c r="Q8012" s="9">
        <v>100352241.02</v>
      </c>
      <c r="R8012" s="11">
        <v>-10914062.35</v>
      </c>
      <c r="S8012" s="7"/>
      <c r="T8012" s="7"/>
      <c r="U8012" s="7"/>
      <c r="V8012" s="7"/>
      <c r="W8012" s="7"/>
      <c r="X8012" s="7"/>
    </row>
    <row r="8013" spans="1:24" x14ac:dyDescent="0.2">
      <c r="A8013" s="126">
        <v>43411.542361111111</v>
      </c>
      <c r="B8013" s="9">
        <v>279.58</v>
      </c>
      <c r="C8013" s="9">
        <v>279.64</v>
      </c>
      <c r="D8013" s="9">
        <v>279.58</v>
      </c>
      <c r="E8013" s="9">
        <v>279.61</v>
      </c>
      <c r="F8013" s="10">
        <v>54970</v>
      </c>
      <c r="G8013" s="9">
        <v>15369974</v>
      </c>
      <c r="H8013" s="21">
        <v>94.22</v>
      </c>
      <c r="I8013" s="21">
        <v>94.24</v>
      </c>
      <c r="J8013" s="28">
        <v>0.02</v>
      </c>
      <c r="K8013" s="6"/>
      <c r="L8013" s="6"/>
      <c r="M8013" s="6"/>
      <c r="N8013" s="9">
        <v>279.61</v>
      </c>
      <c r="O8013" s="9">
        <v>279.61</v>
      </c>
      <c r="P8013" s="9">
        <v>15370161.699999999</v>
      </c>
      <c r="Q8013" s="9">
        <v>100352053.31999999</v>
      </c>
      <c r="R8013" s="11">
        <v>-10914250.050000001</v>
      </c>
      <c r="S8013" s="7"/>
      <c r="T8013" s="7"/>
      <c r="U8013" s="7"/>
      <c r="V8013" s="7"/>
      <c r="W8013" s="7"/>
      <c r="X8013" s="7"/>
    </row>
    <row r="8014" spans="1:24" x14ac:dyDescent="0.2">
      <c r="A8014" s="126">
        <v>43411.543055555558</v>
      </c>
      <c r="B8014" s="9">
        <v>279.62</v>
      </c>
      <c r="C8014" s="9">
        <v>279.73</v>
      </c>
      <c r="D8014" s="9">
        <v>279.58</v>
      </c>
      <c r="E8014" s="9">
        <v>279.70999999999998</v>
      </c>
      <c r="F8014" s="10">
        <v>212610</v>
      </c>
      <c r="G8014" s="9">
        <v>59461796</v>
      </c>
      <c r="H8014" s="21">
        <v>386.77</v>
      </c>
      <c r="I8014" s="21">
        <v>386.87</v>
      </c>
      <c r="J8014" s="29">
        <v>0.1</v>
      </c>
      <c r="K8014" s="6"/>
      <c r="L8014" s="6"/>
      <c r="M8014" s="6"/>
      <c r="N8014" s="9">
        <v>279.68</v>
      </c>
      <c r="O8014" s="9">
        <v>279.68</v>
      </c>
      <c r="P8014" s="9">
        <v>59463296.329999998</v>
      </c>
      <c r="Q8014" s="9">
        <v>100350553</v>
      </c>
      <c r="R8014" s="11">
        <v>-10915750.380000001</v>
      </c>
      <c r="S8014" s="7"/>
      <c r="T8014" s="7"/>
      <c r="U8014" s="7"/>
      <c r="V8014" s="7"/>
      <c r="W8014" s="7"/>
      <c r="X8014" s="7"/>
    </row>
    <row r="8015" spans="1:24" x14ac:dyDescent="0.2">
      <c r="A8015" s="126">
        <v>43411.543749999997</v>
      </c>
      <c r="B8015" s="9">
        <v>279.70999999999998</v>
      </c>
      <c r="C8015" s="9">
        <v>279.76</v>
      </c>
      <c r="D8015" s="9">
        <v>279.57</v>
      </c>
      <c r="E8015" s="9">
        <v>279.57</v>
      </c>
      <c r="F8015" s="10">
        <v>139570</v>
      </c>
      <c r="G8015" s="9">
        <v>39029544</v>
      </c>
      <c r="H8015" s="21">
        <v>65.650000000000006</v>
      </c>
      <c r="I8015" s="21">
        <v>65.64</v>
      </c>
      <c r="J8015" s="28">
        <v>0.01</v>
      </c>
      <c r="K8015" s="6"/>
      <c r="L8015" s="6"/>
      <c r="M8015" s="6"/>
      <c r="N8015" s="9">
        <v>279.62</v>
      </c>
      <c r="O8015" s="9">
        <v>279.64</v>
      </c>
      <c r="P8015" s="9">
        <v>39026214.479999997</v>
      </c>
      <c r="Q8015" s="9">
        <v>100353882.52</v>
      </c>
      <c r="R8015" s="11">
        <v>-10912420.85</v>
      </c>
      <c r="S8015" s="7"/>
      <c r="T8015" s="7"/>
      <c r="U8015" s="7"/>
      <c r="V8015" s="7"/>
      <c r="W8015" s="7"/>
      <c r="X8015" s="7"/>
    </row>
    <row r="8016" spans="1:24" x14ac:dyDescent="0.2">
      <c r="A8016" s="126">
        <v>43411.544444444444</v>
      </c>
      <c r="B8016" s="9">
        <v>279.57</v>
      </c>
      <c r="C8016" s="9">
        <v>279.62</v>
      </c>
      <c r="D8016" s="9">
        <v>279.51</v>
      </c>
      <c r="E8016" s="9">
        <v>279.51</v>
      </c>
      <c r="F8016" s="10">
        <v>76040</v>
      </c>
      <c r="G8016" s="9">
        <v>21255406</v>
      </c>
      <c r="H8016" s="21">
        <v>54.48</v>
      </c>
      <c r="I8016" s="21">
        <v>54.46</v>
      </c>
      <c r="J8016" s="28">
        <v>0.02</v>
      </c>
      <c r="K8016" s="6"/>
      <c r="L8016" s="6"/>
      <c r="M8016" s="6"/>
      <c r="N8016" s="9">
        <v>279.54000000000002</v>
      </c>
      <c r="O8016" s="9">
        <v>279.52999999999997</v>
      </c>
      <c r="P8016" s="9">
        <v>21256031.5</v>
      </c>
      <c r="Q8016" s="9">
        <v>100353257.02</v>
      </c>
      <c r="R8016" s="11">
        <v>-10913046.35</v>
      </c>
      <c r="S8016" s="7"/>
      <c r="T8016" s="7"/>
      <c r="U8016" s="7"/>
      <c r="V8016" s="7"/>
      <c r="W8016" s="7"/>
      <c r="X8016" s="7"/>
    </row>
    <row r="8017" spans="1:24" x14ac:dyDescent="0.2">
      <c r="A8017" s="126">
        <v>43411.545138888891</v>
      </c>
      <c r="B8017" s="9">
        <v>279.52</v>
      </c>
      <c r="C8017" s="9">
        <v>279.63</v>
      </c>
      <c r="D8017" s="9">
        <v>279.49</v>
      </c>
      <c r="E8017" s="9">
        <v>279.54000000000002</v>
      </c>
      <c r="F8017" s="10">
        <v>41270</v>
      </c>
      <c r="G8017" s="9">
        <v>11537396</v>
      </c>
      <c r="H8017" s="21">
        <v>54.27</v>
      </c>
      <c r="I8017" s="21">
        <v>54.28</v>
      </c>
      <c r="J8017" s="28">
        <v>0.01</v>
      </c>
      <c r="K8017" s="6"/>
      <c r="L8017" s="6"/>
      <c r="M8017" s="6"/>
      <c r="N8017" s="9">
        <v>279.55</v>
      </c>
      <c r="O8017" s="9">
        <v>279.56</v>
      </c>
      <c r="P8017" s="9">
        <v>11537028.5</v>
      </c>
      <c r="Q8017" s="9">
        <v>100353624.52</v>
      </c>
      <c r="R8017" s="11">
        <v>-10912678.85</v>
      </c>
      <c r="S8017" s="7"/>
      <c r="T8017" s="7"/>
      <c r="U8017" s="7"/>
      <c r="V8017" s="7"/>
      <c r="W8017" s="7"/>
      <c r="X8017" s="7"/>
    </row>
    <row r="8018" spans="1:24" x14ac:dyDescent="0.2">
      <c r="A8018" s="126">
        <v>43411.54583333333</v>
      </c>
      <c r="B8018" s="9">
        <v>279.55</v>
      </c>
      <c r="C8018" s="9">
        <v>279.55</v>
      </c>
      <c r="D8018" s="9">
        <v>279.51</v>
      </c>
      <c r="E8018" s="9">
        <v>279.52</v>
      </c>
      <c r="F8018" s="10">
        <v>60450</v>
      </c>
      <c r="G8018" s="9">
        <v>16897106</v>
      </c>
      <c r="H8018" s="21">
        <v>146.47</v>
      </c>
      <c r="I8018" s="21">
        <v>146.46</v>
      </c>
      <c r="J8018" s="28">
        <v>0.02</v>
      </c>
      <c r="K8018" s="6"/>
      <c r="L8018" s="6"/>
      <c r="M8018" s="6"/>
      <c r="N8018" s="9">
        <v>279.52999999999997</v>
      </c>
      <c r="O8018" s="9">
        <v>279.52</v>
      </c>
      <c r="P8018" s="9">
        <v>16897286.25</v>
      </c>
      <c r="Q8018" s="9">
        <v>100353444.27</v>
      </c>
      <c r="R8018" s="11">
        <v>-10912859.1</v>
      </c>
      <c r="S8018" s="7"/>
      <c r="T8018" s="7"/>
      <c r="U8018" s="7"/>
      <c r="V8018" s="7"/>
      <c r="W8018" s="7"/>
      <c r="X8018" s="7"/>
    </row>
    <row r="8019" spans="1:24" x14ac:dyDescent="0.2">
      <c r="A8019" s="126">
        <v>43411.546527777777</v>
      </c>
      <c r="B8019" s="9">
        <v>279.52999999999997</v>
      </c>
      <c r="C8019" s="9">
        <v>279.61</v>
      </c>
      <c r="D8019" s="9">
        <v>279.49</v>
      </c>
      <c r="E8019" s="9">
        <v>279.51</v>
      </c>
      <c r="F8019" s="10">
        <v>112790</v>
      </c>
      <c r="G8019" s="9">
        <v>31529674</v>
      </c>
      <c r="H8019" s="21">
        <v>186.58</v>
      </c>
      <c r="I8019" s="21">
        <v>186.6</v>
      </c>
      <c r="J8019" s="28">
        <v>0.01</v>
      </c>
      <c r="K8019" s="6"/>
      <c r="L8019" s="6"/>
      <c r="M8019" s="6"/>
      <c r="N8019" s="9">
        <v>279.52999999999997</v>
      </c>
      <c r="O8019" s="9">
        <v>279.54000000000002</v>
      </c>
      <c r="P8019" s="9">
        <v>31528188.699999999</v>
      </c>
      <c r="Q8019" s="9">
        <v>100354929.56999999</v>
      </c>
      <c r="R8019" s="11">
        <v>-10911373.800000001</v>
      </c>
      <c r="S8019" s="7"/>
      <c r="T8019" s="7"/>
      <c r="U8019" s="7"/>
      <c r="V8019" s="7"/>
      <c r="W8019" s="7"/>
      <c r="X8019" s="7"/>
    </row>
    <row r="8020" spans="1:24" x14ac:dyDescent="0.2">
      <c r="A8020" s="126">
        <v>43411.547222222223</v>
      </c>
      <c r="B8020" s="9">
        <v>279.5</v>
      </c>
      <c r="C8020" s="9">
        <v>279.66000000000003</v>
      </c>
      <c r="D8020" s="9">
        <v>279.5</v>
      </c>
      <c r="E8020" s="9">
        <v>279.66000000000003</v>
      </c>
      <c r="F8020" s="10">
        <v>106570</v>
      </c>
      <c r="G8020" s="9">
        <v>29798804</v>
      </c>
      <c r="H8020" s="21">
        <v>94.49</v>
      </c>
      <c r="I8020" s="21">
        <v>94.51</v>
      </c>
      <c r="J8020" s="28">
        <v>0.03</v>
      </c>
      <c r="K8020" s="6"/>
      <c r="L8020" s="6"/>
      <c r="M8020" s="6"/>
      <c r="N8020" s="9">
        <v>279.62</v>
      </c>
      <c r="O8020" s="9">
        <v>279.62</v>
      </c>
      <c r="P8020" s="9">
        <v>29799103.399999999</v>
      </c>
      <c r="Q8020" s="9">
        <v>100354630.17</v>
      </c>
      <c r="R8020" s="11">
        <v>-10911673.199999999</v>
      </c>
      <c r="S8020" s="7"/>
      <c r="T8020" s="7"/>
      <c r="U8020" s="7"/>
      <c r="V8020" s="7"/>
      <c r="W8020" s="7"/>
      <c r="X8020" s="7"/>
    </row>
    <row r="8021" spans="1:24" x14ac:dyDescent="0.2">
      <c r="A8021" s="126">
        <v>43411.54791666667</v>
      </c>
      <c r="B8021" s="9">
        <v>279.67</v>
      </c>
      <c r="C8021" s="9">
        <v>279.7</v>
      </c>
      <c r="D8021" s="9">
        <v>279.55</v>
      </c>
      <c r="E8021" s="9">
        <v>279.61</v>
      </c>
      <c r="F8021" s="10">
        <v>146890</v>
      </c>
      <c r="G8021" s="9">
        <v>41074208</v>
      </c>
      <c r="H8021" s="21">
        <v>137.83000000000001</v>
      </c>
      <c r="I8021" s="21">
        <v>137.84</v>
      </c>
      <c r="J8021" s="28">
        <v>0</v>
      </c>
      <c r="K8021" s="6"/>
      <c r="L8021" s="6"/>
      <c r="M8021" s="6"/>
      <c r="N8021" s="9">
        <v>279.62</v>
      </c>
      <c r="O8021" s="9">
        <v>279.63</v>
      </c>
      <c r="P8021" s="9">
        <v>41073014.579999998</v>
      </c>
      <c r="Q8021" s="9">
        <v>100355823.59999999</v>
      </c>
      <c r="R8021" s="11">
        <v>-10910479.779999999</v>
      </c>
      <c r="S8021" s="7"/>
      <c r="T8021" s="7"/>
      <c r="U8021" s="7"/>
      <c r="V8021" s="7"/>
      <c r="W8021" s="7"/>
      <c r="X8021" s="7"/>
    </row>
    <row r="8022" spans="1:24" x14ac:dyDescent="0.2">
      <c r="A8022" s="126">
        <v>43411.548611111109</v>
      </c>
      <c r="B8022" s="9">
        <v>279.61</v>
      </c>
      <c r="C8022" s="9">
        <v>279.63</v>
      </c>
      <c r="D8022" s="9">
        <v>279.58999999999997</v>
      </c>
      <c r="E8022" s="9">
        <v>279.63</v>
      </c>
      <c r="F8022" s="10">
        <v>43760</v>
      </c>
      <c r="G8022" s="9">
        <v>12236862</v>
      </c>
      <c r="H8022" s="21">
        <v>29.79</v>
      </c>
      <c r="I8022" s="21">
        <v>29.79</v>
      </c>
      <c r="J8022" s="28">
        <v>0</v>
      </c>
      <c r="K8022" s="6"/>
      <c r="L8022" s="6"/>
      <c r="M8022" s="6"/>
      <c r="N8022" s="9">
        <v>279.62</v>
      </c>
      <c r="O8022" s="9">
        <v>279.64</v>
      </c>
      <c r="P8022" s="9">
        <v>12236171.199999999</v>
      </c>
      <c r="Q8022" s="9">
        <v>100356514.40000001</v>
      </c>
      <c r="R8022" s="11">
        <v>-10909788.98</v>
      </c>
      <c r="S8022" s="7"/>
      <c r="T8022" s="7"/>
      <c r="U8022" s="7"/>
      <c r="V8022" s="7"/>
      <c r="W8022" s="7"/>
      <c r="X8022" s="7"/>
    </row>
    <row r="8023" spans="1:24" x14ac:dyDescent="0.2">
      <c r="A8023" s="126">
        <v>43411.549305555556</v>
      </c>
      <c r="B8023" s="9">
        <v>279.63</v>
      </c>
      <c r="C8023" s="9">
        <v>279.7</v>
      </c>
      <c r="D8023" s="9">
        <v>279.61</v>
      </c>
      <c r="E8023" s="9">
        <v>279.68</v>
      </c>
      <c r="F8023" s="10">
        <v>72700</v>
      </c>
      <c r="G8023" s="9">
        <v>20330808</v>
      </c>
      <c r="H8023" s="21">
        <v>166.13</v>
      </c>
      <c r="I8023" s="21">
        <v>166.14</v>
      </c>
      <c r="J8023" s="28">
        <v>0.01</v>
      </c>
      <c r="K8023" s="6"/>
      <c r="L8023" s="6"/>
      <c r="M8023" s="6"/>
      <c r="N8023" s="9">
        <v>279.67</v>
      </c>
      <c r="O8023" s="9">
        <v>279.64999999999998</v>
      </c>
      <c r="P8023" s="9">
        <v>20331827.25</v>
      </c>
      <c r="Q8023" s="9">
        <v>100355495.15000001</v>
      </c>
      <c r="R8023" s="11">
        <v>-10910808.23</v>
      </c>
      <c r="S8023" s="7"/>
      <c r="T8023" s="7"/>
      <c r="U8023" s="7"/>
      <c r="V8023" s="7"/>
      <c r="W8023" s="7"/>
      <c r="X8023" s="7"/>
    </row>
    <row r="8024" spans="1:24" x14ac:dyDescent="0.2">
      <c r="A8024" s="126">
        <v>43411.55</v>
      </c>
      <c r="B8024" s="9">
        <v>279.68</v>
      </c>
      <c r="C8024" s="9">
        <v>279.70999999999998</v>
      </c>
      <c r="D8024" s="9">
        <v>279.63</v>
      </c>
      <c r="E8024" s="9">
        <v>279.64999999999998</v>
      </c>
      <c r="F8024" s="10">
        <v>107530</v>
      </c>
      <c r="G8024" s="9">
        <v>30070912</v>
      </c>
      <c r="H8024" s="21">
        <v>147.91</v>
      </c>
      <c r="I8024" s="21">
        <v>147.91</v>
      </c>
      <c r="J8024" s="28">
        <v>0</v>
      </c>
      <c r="K8024" s="6"/>
      <c r="L8024" s="6"/>
      <c r="M8024" s="6"/>
      <c r="N8024" s="9">
        <v>279.66000000000003</v>
      </c>
      <c r="O8024" s="9">
        <v>279.64999999999998</v>
      </c>
      <c r="P8024" s="9">
        <v>30071839.800000001</v>
      </c>
      <c r="Q8024" s="9">
        <v>100354567.34999999</v>
      </c>
      <c r="R8024" s="11">
        <v>-10911736.029999999</v>
      </c>
      <c r="S8024" s="7"/>
      <c r="T8024" s="7"/>
      <c r="U8024" s="7"/>
      <c r="V8024" s="7"/>
      <c r="W8024" s="7"/>
      <c r="X8024" s="7"/>
    </row>
    <row r="8025" spans="1:24" x14ac:dyDescent="0.2">
      <c r="A8025" s="126">
        <v>43411.550694444442</v>
      </c>
      <c r="B8025" s="9">
        <v>279.64999999999998</v>
      </c>
      <c r="C8025" s="9">
        <v>279.67</v>
      </c>
      <c r="D8025" s="9">
        <v>279.51</v>
      </c>
      <c r="E8025" s="9">
        <v>279.52</v>
      </c>
      <c r="F8025" s="10">
        <v>105950</v>
      </c>
      <c r="G8025" s="9">
        <v>29619530</v>
      </c>
      <c r="H8025" s="21">
        <v>98.53</v>
      </c>
      <c r="I8025" s="21">
        <v>98.5</v>
      </c>
      <c r="J8025" s="28">
        <v>0.03</v>
      </c>
      <c r="K8025" s="6"/>
      <c r="L8025" s="6"/>
      <c r="M8025" s="6"/>
      <c r="N8025" s="9">
        <v>279.56</v>
      </c>
      <c r="O8025" s="9">
        <v>279.56</v>
      </c>
      <c r="P8025" s="9">
        <v>29618852.25</v>
      </c>
      <c r="Q8025" s="9">
        <v>100355245.09999999</v>
      </c>
      <c r="R8025" s="11">
        <v>-10911058.279999999</v>
      </c>
      <c r="S8025" s="7"/>
      <c r="T8025" s="7"/>
      <c r="U8025" s="7"/>
      <c r="V8025" s="7"/>
      <c r="W8025" s="7"/>
      <c r="X8025" s="7"/>
    </row>
    <row r="8026" spans="1:24" x14ac:dyDescent="0.2">
      <c r="A8026" s="126">
        <v>43411.551388888889</v>
      </c>
      <c r="B8026" s="9">
        <v>279.52</v>
      </c>
      <c r="C8026" s="9">
        <v>279.56</v>
      </c>
      <c r="D8026" s="9">
        <v>279.51</v>
      </c>
      <c r="E8026" s="9">
        <v>279.55</v>
      </c>
      <c r="F8026" s="10">
        <v>33990</v>
      </c>
      <c r="G8026" s="9">
        <v>9500484</v>
      </c>
      <c r="H8026" s="21">
        <v>32.08</v>
      </c>
      <c r="I8026" s="21">
        <v>32.08</v>
      </c>
      <c r="J8026" s="28">
        <v>0.01</v>
      </c>
      <c r="K8026" s="6"/>
      <c r="L8026" s="6"/>
      <c r="M8026" s="6"/>
      <c r="N8026" s="9">
        <v>279.54000000000002</v>
      </c>
      <c r="O8026" s="9">
        <v>279.51</v>
      </c>
      <c r="P8026" s="9">
        <v>9501649.5800000001</v>
      </c>
      <c r="Q8026" s="9">
        <v>100354079.52</v>
      </c>
      <c r="R8026" s="11">
        <v>-10912223.85</v>
      </c>
      <c r="S8026" s="7"/>
      <c r="T8026" s="7"/>
      <c r="U8026" s="7"/>
      <c r="V8026" s="7"/>
      <c r="W8026" s="7"/>
      <c r="X8026" s="7"/>
    </row>
    <row r="8027" spans="1:24" x14ac:dyDescent="0.2">
      <c r="A8027" s="126">
        <v>43411.552083333336</v>
      </c>
      <c r="B8027" s="9">
        <v>279.54000000000002</v>
      </c>
      <c r="C8027" s="9">
        <v>279.61</v>
      </c>
      <c r="D8027" s="9">
        <v>279.47000000000003</v>
      </c>
      <c r="E8027" s="9">
        <v>279.49</v>
      </c>
      <c r="F8027" s="10">
        <v>204600</v>
      </c>
      <c r="G8027" s="9">
        <v>57192036</v>
      </c>
      <c r="H8027" s="21">
        <v>601.94000000000005</v>
      </c>
      <c r="I8027" s="21">
        <v>601.99</v>
      </c>
      <c r="J8027" s="30">
        <v>0.05</v>
      </c>
      <c r="K8027" s="6"/>
      <c r="L8027" s="6"/>
      <c r="M8027" s="6"/>
      <c r="N8027" s="9">
        <v>279.52</v>
      </c>
      <c r="O8027" s="9">
        <v>279.52999999999997</v>
      </c>
      <c r="P8027" s="9">
        <v>57188769</v>
      </c>
      <c r="Q8027" s="9">
        <v>100357346.52</v>
      </c>
      <c r="R8027" s="11">
        <v>-10908956.85</v>
      </c>
      <c r="S8027" s="7"/>
      <c r="T8027" s="7"/>
      <c r="U8027" s="7"/>
      <c r="V8027" s="7"/>
      <c r="W8027" s="7"/>
      <c r="X8027" s="7"/>
    </row>
    <row r="8028" spans="1:24" x14ac:dyDescent="0.2">
      <c r="A8028" s="126">
        <v>43411.552777777775</v>
      </c>
      <c r="B8028" s="9">
        <v>279.49</v>
      </c>
      <c r="C8028" s="9">
        <v>279.64999999999998</v>
      </c>
      <c r="D8028" s="9">
        <v>279.49</v>
      </c>
      <c r="E8028" s="9">
        <v>279.61</v>
      </c>
      <c r="F8028" s="10">
        <v>98880</v>
      </c>
      <c r="G8028" s="9">
        <v>27646040</v>
      </c>
      <c r="H8028" s="21">
        <v>48.33</v>
      </c>
      <c r="I8028" s="21">
        <v>48.34</v>
      </c>
      <c r="J8028" s="28">
        <v>0.01</v>
      </c>
      <c r="K8028" s="6"/>
      <c r="L8028" s="6"/>
      <c r="M8028" s="6"/>
      <c r="N8028" s="9">
        <v>279.58999999999997</v>
      </c>
      <c r="O8028" s="9">
        <v>279.58999999999997</v>
      </c>
      <c r="P8028" s="9">
        <v>27645859.199999999</v>
      </c>
      <c r="Q8028" s="9">
        <v>100357527.31999999</v>
      </c>
      <c r="R8028" s="11">
        <v>-10908776.050000001</v>
      </c>
      <c r="S8028" s="7"/>
      <c r="T8028" s="7"/>
      <c r="U8028" s="7"/>
      <c r="V8028" s="7"/>
      <c r="W8028" s="7"/>
      <c r="X8028" s="7"/>
    </row>
    <row r="8029" spans="1:24" x14ac:dyDescent="0.2">
      <c r="A8029" s="126">
        <v>43411.553472222222</v>
      </c>
      <c r="B8029" s="9">
        <v>279.61</v>
      </c>
      <c r="C8029" s="9">
        <v>279.62</v>
      </c>
      <c r="D8029" s="9">
        <v>279.51</v>
      </c>
      <c r="E8029" s="9">
        <v>279.52</v>
      </c>
      <c r="F8029" s="10">
        <v>71820</v>
      </c>
      <c r="G8029" s="9">
        <v>20078400</v>
      </c>
      <c r="H8029" s="21">
        <v>72.63</v>
      </c>
      <c r="I8029" s="21">
        <v>72.63</v>
      </c>
      <c r="J8029" s="28">
        <v>0.01</v>
      </c>
      <c r="K8029" s="6"/>
      <c r="L8029" s="6"/>
      <c r="M8029" s="6"/>
      <c r="N8029" s="9">
        <v>279.54000000000002</v>
      </c>
      <c r="O8029" s="9">
        <v>279.57</v>
      </c>
      <c r="P8029" s="9">
        <v>20076742.350000001</v>
      </c>
      <c r="Q8029" s="9">
        <v>100359184.97</v>
      </c>
      <c r="R8029" s="11">
        <v>-10907118.4</v>
      </c>
      <c r="S8029" s="7"/>
      <c r="T8029" s="7"/>
      <c r="U8029" s="7"/>
      <c r="V8029" s="7"/>
      <c r="W8029" s="7"/>
      <c r="X8029" s="7"/>
    </row>
    <row r="8030" spans="1:24" x14ac:dyDescent="0.2">
      <c r="A8030" s="126">
        <v>43411.554166666669</v>
      </c>
      <c r="B8030" s="9">
        <v>279.52</v>
      </c>
      <c r="C8030" s="9">
        <v>279.52999999999997</v>
      </c>
      <c r="D8030" s="9">
        <v>279.42</v>
      </c>
      <c r="E8030" s="9">
        <v>279.52999999999997</v>
      </c>
      <c r="F8030" s="10">
        <v>127380</v>
      </c>
      <c r="G8030" s="9">
        <v>35602416</v>
      </c>
      <c r="H8030" s="21">
        <v>177.36</v>
      </c>
      <c r="I8030" s="21">
        <v>177.32</v>
      </c>
      <c r="J8030" s="28">
        <v>0.04</v>
      </c>
      <c r="K8030" s="6"/>
      <c r="L8030" s="6"/>
      <c r="M8030" s="6"/>
      <c r="N8030" s="9">
        <v>279.5</v>
      </c>
      <c r="O8030" s="9">
        <v>279.5</v>
      </c>
      <c r="P8030" s="9">
        <v>35603028.450000003</v>
      </c>
      <c r="Q8030" s="9">
        <v>100358572.52</v>
      </c>
      <c r="R8030" s="11">
        <v>-10907730.85</v>
      </c>
      <c r="S8030" s="7"/>
      <c r="T8030" s="7"/>
      <c r="U8030" s="7"/>
      <c r="V8030" s="7"/>
      <c r="W8030" s="7"/>
      <c r="X8030" s="7"/>
    </row>
    <row r="8031" spans="1:24" x14ac:dyDescent="0.2">
      <c r="A8031" s="126">
        <v>43411.554861111108</v>
      </c>
      <c r="B8031" s="9">
        <v>279.52</v>
      </c>
      <c r="C8031" s="9">
        <v>279.62</v>
      </c>
      <c r="D8031" s="9">
        <v>279.51</v>
      </c>
      <c r="E8031" s="9">
        <v>279.58</v>
      </c>
      <c r="F8031" s="10">
        <v>58180</v>
      </c>
      <c r="G8031" s="9">
        <v>16264167</v>
      </c>
      <c r="H8031" s="21">
        <v>45.67</v>
      </c>
      <c r="I8031" s="21">
        <v>45.68</v>
      </c>
      <c r="J8031" s="28">
        <v>0.01</v>
      </c>
      <c r="K8031" s="6"/>
      <c r="L8031" s="6"/>
      <c r="M8031" s="6"/>
      <c r="N8031" s="9">
        <v>279.57</v>
      </c>
      <c r="O8031" s="9">
        <v>279.55</v>
      </c>
      <c r="P8031" s="9">
        <v>16265528.050000001</v>
      </c>
      <c r="Q8031" s="9">
        <v>100357211.47</v>
      </c>
      <c r="R8031" s="11">
        <v>-10909091.9</v>
      </c>
      <c r="S8031" s="7"/>
      <c r="T8031" s="7"/>
      <c r="U8031" s="7"/>
      <c r="V8031" s="7"/>
      <c r="W8031" s="7"/>
      <c r="X8031" s="7"/>
    </row>
    <row r="8032" spans="1:24" x14ac:dyDescent="0.2">
      <c r="A8032" s="126">
        <v>43411.555555555555</v>
      </c>
      <c r="B8032" s="9">
        <v>279.57</v>
      </c>
      <c r="C8032" s="9">
        <v>279.62</v>
      </c>
      <c r="D8032" s="9">
        <v>279.54000000000002</v>
      </c>
      <c r="E8032" s="9">
        <v>279.57</v>
      </c>
      <c r="F8032" s="10">
        <v>71310</v>
      </c>
      <c r="G8032" s="9">
        <v>19936334</v>
      </c>
      <c r="H8032" s="21">
        <v>122.57</v>
      </c>
      <c r="I8032" s="21">
        <v>122.58</v>
      </c>
      <c r="J8032" s="28">
        <v>0.01</v>
      </c>
      <c r="K8032" s="6"/>
      <c r="L8032" s="6"/>
      <c r="M8032" s="6"/>
      <c r="N8032" s="9">
        <v>279.58</v>
      </c>
      <c r="O8032" s="9">
        <v>279.57</v>
      </c>
      <c r="P8032" s="9">
        <v>19936493.25</v>
      </c>
      <c r="Q8032" s="9">
        <v>100357052.22</v>
      </c>
      <c r="R8032" s="11">
        <v>-10909251.15</v>
      </c>
      <c r="S8032" s="7"/>
      <c r="T8032" s="7"/>
      <c r="U8032" s="7"/>
      <c r="V8032" s="7"/>
      <c r="W8032" s="7"/>
      <c r="X8032" s="7"/>
    </row>
    <row r="8033" spans="1:24" x14ac:dyDescent="0.2">
      <c r="A8033" s="126">
        <v>43411.556250000001</v>
      </c>
      <c r="B8033" s="9">
        <v>279.57</v>
      </c>
      <c r="C8033" s="9">
        <v>279.58</v>
      </c>
      <c r="D8033" s="9">
        <v>279.51</v>
      </c>
      <c r="E8033" s="9">
        <v>279.51</v>
      </c>
      <c r="F8033" s="10">
        <v>51780</v>
      </c>
      <c r="G8033" s="9">
        <v>14473397</v>
      </c>
      <c r="H8033" s="21">
        <v>72.61</v>
      </c>
      <c r="I8033" s="21">
        <v>72.599999999999994</v>
      </c>
      <c r="J8033" s="28">
        <v>0.01</v>
      </c>
      <c r="K8033" s="6"/>
      <c r="L8033" s="6"/>
      <c r="M8033" s="6"/>
      <c r="N8033" s="9">
        <v>279.52999999999997</v>
      </c>
      <c r="O8033" s="9">
        <v>279.52</v>
      </c>
      <c r="P8033" s="9">
        <v>14473933.949999999</v>
      </c>
      <c r="Q8033" s="9">
        <v>100356515.27</v>
      </c>
      <c r="R8033" s="11">
        <v>-10909788.1</v>
      </c>
      <c r="S8033" s="7"/>
      <c r="T8033" s="7"/>
      <c r="U8033" s="7"/>
      <c r="V8033" s="7"/>
      <c r="W8033" s="7"/>
      <c r="X8033" s="7"/>
    </row>
    <row r="8034" spans="1:24" x14ac:dyDescent="0.2">
      <c r="A8034" s="126">
        <v>43411.556944444441</v>
      </c>
      <c r="B8034" s="9">
        <v>279.51</v>
      </c>
      <c r="C8034" s="9">
        <v>279.57</v>
      </c>
      <c r="D8034" s="9">
        <v>279.51</v>
      </c>
      <c r="E8034" s="9">
        <v>279.52</v>
      </c>
      <c r="F8034" s="10">
        <v>127580</v>
      </c>
      <c r="G8034" s="9">
        <v>35661528</v>
      </c>
      <c r="H8034" s="21">
        <v>246.39</v>
      </c>
      <c r="I8034" s="21">
        <v>246.39</v>
      </c>
      <c r="J8034" s="28">
        <v>0.01</v>
      </c>
      <c r="K8034" s="6"/>
      <c r="L8034" s="6"/>
      <c r="M8034" s="6"/>
      <c r="N8034" s="9">
        <v>279.52999999999997</v>
      </c>
      <c r="O8034" s="9">
        <v>279.52</v>
      </c>
      <c r="P8034" s="9">
        <v>35662437.399999999</v>
      </c>
      <c r="Q8034" s="9">
        <v>100355605.87</v>
      </c>
      <c r="R8034" s="11">
        <v>-10910697.5</v>
      </c>
      <c r="S8034" s="7"/>
      <c r="T8034" s="7"/>
      <c r="U8034" s="7"/>
      <c r="V8034" s="7"/>
      <c r="W8034" s="7"/>
      <c r="X8034" s="7"/>
    </row>
    <row r="8035" spans="1:24" x14ac:dyDescent="0.2">
      <c r="A8035" s="126">
        <v>43411.557638888888</v>
      </c>
      <c r="B8035" s="9">
        <v>279.52</v>
      </c>
      <c r="C8035" s="9">
        <v>279.58999999999997</v>
      </c>
      <c r="D8035" s="9">
        <v>279.51</v>
      </c>
      <c r="E8035" s="9">
        <v>279.58</v>
      </c>
      <c r="F8035" s="10">
        <v>63900</v>
      </c>
      <c r="G8035" s="9">
        <v>17864442</v>
      </c>
      <c r="H8035" s="21">
        <v>50.09</v>
      </c>
      <c r="I8035" s="21">
        <v>50.09</v>
      </c>
      <c r="J8035" s="28">
        <v>0.01</v>
      </c>
      <c r="K8035" s="6"/>
      <c r="L8035" s="6"/>
      <c r="M8035" s="6"/>
      <c r="N8035" s="9">
        <v>279.57</v>
      </c>
      <c r="O8035" s="9">
        <v>279.57</v>
      </c>
      <c r="P8035" s="9">
        <v>17864203.5</v>
      </c>
      <c r="Q8035" s="9">
        <v>100355844.37</v>
      </c>
      <c r="R8035" s="11">
        <v>-10910459</v>
      </c>
      <c r="S8035" s="7"/>
      <c r="T8035" s="7"/>
      <c r="U8035" s="7"/>
      <c r="V8035" s="7"/>
      <c r="W8035" s="7"/>
      <c r="X8035" s="7"/>
    </row>
    <row r="8036" spans="1:24" x14ac:dyDescent="0.2">
      <c r="A8036" s="126">
        <v>43411.558333333334</v>
      </c>
      <c r="B8036" s="9">
        <v>279.58999999999997</v>
      </c>
      <c r="C8036" s="9">
        <v>279.62</v>
      </c>
      <c r="D8036" s="9">
        <v>279.51</v>
      </c>
      <c r="E8036" s="9">
        <v>279.56</v>
      </c>
      <c r="F8036" s="10">
        <v>70790</v>
      </c>
      <c r="G8036" s="9">
        <v>19791686</v>
      </c>
      <c r="H8036" s="21">
        <v>110.78</v>
      </c>
      <c r="I8036" s="21">
        <v>110.79</v>
      </c>
      <c r="J8036" s="28">
        <v>0.01</v>
      </c>
      <c r="K8036" s="6"/>
      <c r="L8036" s="6"/>
      <c r="M8036" s="6"/>
      <c r="N8036" s="9">
        <v>279.56</v>
      </c>
      <c r="O8036" s="9">
        <v>279.58</v>
      </c>
      <c r="P8036" s="9">
        <v>19790229.379999999</v>
      </c>
      <c r="Q8036" s="9">
        <v>100357301</v>
      </c>
      <c r="R8036" s="11">
        <v>-10909002.380000001</v>
      </c>
      <c r="S8036" s="7"/>
      <c r="T8036" s="7"/>
      <c r="U8036" s="7"/>
      <c r="V8036" s="7"/>
      <c r="W8036" s="7"/>
      <c r="X8036" s="7"/>
    </row>
    <row r="8037" spans="1:24" x14ac:dyDescent="0.2">
      <c r="A8037" s="126">
        <v>43411.559027777781</v>
      </c>
      <c r="B8037" s="9">
        <v>279.57</v>
      </c>
      <c r="C8037" s="9">
        <v>279.62</v>
      </c>
      <c r="D8037" s="9">
        <v>279.56</v>
      </c>
      <c r="E8037" s="9">
        <v>279.60000000000002</v>
      </c>
      <c r="F8037" s="10">
        <v>35940</v>
      </c>
      <c r="G8037" s="9">
        <v>10047127</v>
      </c>
      <c r="H8037" s="21">
        <v>50.77</v>
      </c>
      <c r="I8037" s="21">
        <v>50.76</v>
      </c>
      <c r="J8037" s="28">
        <v>0.01</v>
      </c>
      <c r="K8037" s="6"/>
      <c r="L8037" s="6"/>
      <c r="M8037" s="6"/>
      <c r="N8037" s="9">
        <v>279.60000000000002</v>
      </c>
      <c r="O8037" s="9">
        <v>279.55</v>
      </c>
      <c r="P8037" s="9">
        <v>10048644.300000001</v>
      </c>
      <c r="Q8037" s="9">
        <v>100355783.7</v>
      </c>
      <c r="R8037" s="11">
        <v>-10910519.68</v>
      </c>
      <c r="S8037" s="7"/>
      <c r="T8037" s="7"/>
      <c r="U8037" s="7"/>
      <c r="V8037" s="7"/>
      <c r="W8037" s="7"/>
      <c r="X8037" s="7"/>
    </row>
    <row r="8038" spans="1:24" x14ac:dyDescent="0.2">
      <c r="A8038" s="126">
        <v>43411.55972222222</v>
      </c>
      <c r="B8038" s="9">
        <v>279.60000000000002</v>
      </c>
      <c r="C8038" s="9">
        <v>279.66000000000003</v>
      </c>
      <c r="D8038" s="9">
        <v>279.54000000000002</v>
      </c>
      <c r="E8038" s="9">
        <v>279.58</v>
      </c>
      <c r="F8038" s="10">
        <v>66640</v>
      </c>
      <c r="G8038" s="9">
        <v>18633008</v>
      </c>
      <c r="H8038" s="21">
        <v>185.42</v>
      </c>
      <c r="I8038" s="21">
        <v>185.46</v>
      </c>
      <c r="J8038" s="28">
        <v>0.04</v>
      </c>
      <c r="K8038" s="6"/>
      <c r="L8038" s="6"/>
      <c r="M8038" s="6"/>
      <c r="N8038" s="9">
        <v>279.58999999999997</v>
      </c>
      <c r="O8038" s="9">
        <v>279.61</v>
      </c>
      <c r="P8038" s="9">
        <v>18631877.600000001</v>
      </c>
      <c r="Q8038" s="9">
        <v>100356914.09999999</v>
      </c>
      <c r="R8038" s="11">
        <v>-10909389.279999999</v>
      </c>
      <c r="S8038" s="7"/>
      <c r="T8038" s="7"/>
      <c r="U8038" s="7"/>
      <c r="V8038" s="7"/>
      <c r="W8038" s="7"/>
      <c r="X8038" s="7"/>
    </row>
    <row r="8039" spans="1:24" x14ac:dyDescent="0.2">
      <c r="A8039" s="126">
        <v>43411.560416666667</v>
      </c>
      <c r="B8039" s="9">
        <v>279.57</v>
      </c>
      <c r="C8039" s="9">
        <v>279.64</v>
      </c>
      <c r="D8039" s="9">
        <v>279.55</v>
      </c>
      <c r="E8039" s="9">
        <v>279.64</v>
      </c>
      <c r="F8039" s="10">
        <v>52170</v>
      </c>
      <c r="G8039" s="9">
        <v>14587814</v>
      </c>
      <c r="H8039" s="21">
        <v>78.290000000000006</v>
      </c>
      <c r="I8039" s="21">
        <v>78.290000000000006</v>
      </c>
      <c r="J8039" s="28">
        <v>0</v>
      </c>
      <c r="K8039" s="6"/>
      <c r="L8039" s="6"/>
      <c r="M8039" s="6"/>
      <c r="N8039" s="9">
        <v>279.62</v>
      </c>
      <c r="O8039" s="9">
        <v>279.62</v>
      </c>
      <c r="P8039" s="9">
        <v>14587644.98</v>
      </c>
      <c r="Q8039" s="9">
        <v>100357083.12</v>
      </c>
      <c r="R8039" s="11">
        <v>-10909220.25</v>
      </c>
      <c r="S8039" s="7"/>
      <c r="T8039" s="7"/>
      <c r="U8039" s="7"/>
      <c r="V8039" s="7"/>
      <c r="W8039" s="7"/>
      <c r="X8039" s="7"/>
    </row>
    <row r="8040" spans="1:24" x14ac:dyDescent="0.2">
      <c r="A8040" s="126">
        <v>43411.561111111114</v>
      </c>
      <c r="B8040" s="9">
        <v>279.64</v>
      </c>
      <c r="C8040" s="9">
        <v>279.69</v>
      </c>
      <c r="D8040" s="9">
        <v>279.58999999999997</v>
      </c>
      <c r="E8040" s="9">
        <v>279.64</v>
      </c>
      <c r="F8040" s="10">
        <v>87380</v>
      </c>
      <c r="G8040" s="9">
        <v>24433880</v>
      </c>
      <c r="H8040" s="21">
        <v>167.49</v>
      </c>
      <c r="I8040" s="21">
        <v>167.5</v>
      </c>
      <c r="J8040" s="28">
        <v>0</v>
      </c>
      <c r="K8040" s="6"/>
      <c r="L8040" s="6"/>
      <c r="M8040" s="6"/>
      <c r="N8040" s="9">
        <v>279.64</v>
      </c>
      <c r="O8040" s="9">
        <v>279.63</v>
      </c>
      <c r="P8040" s="9">
        <v>24434943.199999999</v>
      </c>
      <c r="Q8040" s="9">
        <v>100356019.92</v>
      </c>
      <c r="R8040" s="11">
        <v>-10910283.449999999</v>
      </c>
      <c r="S8040" s="7"/>
      <c r="T8040" s="7"/>
      <c r="U8040" s="7"/>
      <c r="V8040" s="7"/>
      <c r="W8040" s="7"/>
      <c r="X8040" s="7"/>
    </row>
    <row r="8041" spans="1:24" x14ac:dyDescent="0.2">
      <c r="A8041" s="126">
        <v>43411.561805555553</v>
      </c>
      <c r="B8041" s="9">
        <v>279.64</v>
      </c>
      <c r="C8041" s="9">
        <v>279.67</v>
      </c>
      <c r="D8041" s="9">
        <v>279.61</v>
      </c>
      <c r="E8041" s="9">
        <v>279.64</v>
      </c>
      <c r="F8041" s="10">
        <v>53930</v>
      </c>
      <c r="G8041" s="9">
        <v>15079867</v>
      </c>
      <c r="H8041" s="21">
        <v>61.72</v>
      </c>
      <c r="I8041" s="21">
        <v>61.72</v>
      </c>
      <c r="J8041" s="28">
        <v>0</v>
      </c>
      <c r="K8041" s="6"/>
      <c r="L8041" s="6"/>
      <c r="M8041" s="6"/>
      <c r="N8041" s="9">
        <v>279.64</v>
      </c>
      <c r="O8041" s="9">
        <v>279.62</v>
      </c>
      <c r="P8041" s="9">
        <v>15080985.199999999</v>
      </c>
      <c r="Q8041" s="9">
        <v>100354901.72</v>
      </c>
      <c r="R8041" s="11">
        <v>-10911401.65</v>
      </c>
      <c r="S8041" s="7"/>
      <c r="T8041" s="7"/>
      <c r="U8041" s="7"/>
      <c r="V8041" s="7"/>
      <c r="W8041" s="7"/>
      <c r="X8041" s="7"/>
    </row>
    <row r="8042" spans="1:24" x14ac:dyDescent="0.2">
      <c r="A8042" s="126">
        <v>43411.5625</v>
      </c>
      <c r="B8042" s="9">
        <v>279.64</v>
      </c>
      <c r="C8042" s="9">
        <v>279.70999999999998</v>
      </c>
      <c r="D8042" s="9">
        <v>279.63</v>
      </c>
      <c r="E8042" s="9">
        <v>279.69</v>
      </c>
      <c r="F8042" s="10">
        <v>70140</v>
      </c>
      <c r="G8042" s="9">
        <v>19617360</v>
      </c>
      <c r="H8042" s="21">
        <v>130.06</v>
      </c>
      <c r="I8042" s="21">
        <v>130.09</v>
      </c>
      <c r="J8042" s="28">
        <v>0.03</v>
      </c>
      <c r="K8042" s="6"/>
      <c r="L8042" s="6"/>
      <c r="M8042" s="6"/>
      <c r="N8042" s="9">
        <v>279.68</v>
      </c>
      <c r="O8042" s="9">
        <v>279.69</v>
      </c>
      <c r="P8042" s="9">
        <v>19616755.199999999</v>
      </c>
      <c r="Q8042" s="9">
        <v>100355506.52</v>
      </c>
      <c r="R8042" s="11">
        <v>-10910796.85</v>
      </c>
      <c r="S8042" s="7"/>
      <c r="T8042" s="7"/>
      <c r="U8042" s="7"/>
      <c r="V8042" s="7"/>
      <c r="W8042" s="7"/>
      <c r="X8042" s="7"/>
    </row>
    <row r="8043" spans="1:24" x14ac:dyDescent="0.2">
      <c r="A8043" s="126">
        <v>43411.563194444447</v>
      </c>
      <c r="B8043" s="9">
        <v>279.69</v>
      </c>
      <c r="C8043" s="9">
        <v>279.70999999999998</v>
      </c>
      <c r="D8043" s="9">
        <v>279.64</v>
      </c>
      <c r="E8043" s="9">
        <v>279.70999999999998</v>
      </c>
      <c r="F8043" s="10">
        <v>79480</v>
      </c>
      <c r="G8043" s="9">
        <v>22230334</v>
      </c>
      <c r="H8043" s="21">
        <v>113.32</v>
      </c>
      <c r="I8043" s="21">
        <v>113.32</v>
      </c>
      <c r="J8043" s="28">
        <v>0</v>
      </c>
      <c r="K8043" s="6"/>
      <c r="L8043" s="6"/>
      <c r="M8043" s="6"/>
      <c r="N8043" s="9">
        <v>279.69</v>
      </c>
      <c r="O8043" s="9">
        <v>279.7</v>
      </c>
      <c r="P8043" s="9">
        <v>22229959.899999999</v>
      </c>
      <c r="Q8043" s="9">
        <v>100355880.62</v>
      </c>
      <c r="R8043" s="11">
        <v>-10910422.75</v>
      </c>
      <c r="S8043" s="7"/>
      <c r="T8043" s="7"/>
      <c r="U8043" s="7"/>
      <c r="V8043" s="7"/>
      <c r="W8043" s="7"/>
      <c r="X8043" s="7"/>
    </row>
    <row r="8044" spans="1:24" x14ac:dyDescent="0.2">
      <c r="A8044" s="126">
        <v>43411.563888888886</v>
      </c>
      <c r="B8044" s="9">
        <v>279.70999999999998</v>
      </c>
      <c r="C8044" s="9">
        <v>279.73</v>
      </c>
      <c r="D8044" s="9">
        <v>279.56</v>
      </c>
      <c r="E8044" s="9">
        <v>279.58</v>
      </c>
      <c r="F8044" s="10">
        <v>168460</v>
      </c>
      <c r="G8044" s="9">
        <v>47105344</v>
      </c>
      <c r="H8044" s="21">
        <v>211.95</v>
      </c>
      <c r="I8044" s="21">
        <v>211.9</v>
      </c>
      <c r="J8044" s="26">
        <v>0.06</v>
      </c>
      <c r="K8044" s="6"/>
      <c r="L8044" s="6"/>
      <c r="M8044" s="6"/>
      <c r="N8044" s="9">
        <v>279.61</v>
      </c>
      <c r="O8044" s="9">
        <v>279.62</v>
      </c>
      <c r="P8044" s="9">
        <v>47103521.75</v>
      </c>
      <c r="Q8044" s="9">
        <v>100357702.87</v>
      </c>
      <c r="R8044" s="11">
        <v>-10908600.5</v>
      </c>
      <c r="S8044" s="7"/>
      <c r="T8044" s="7"/>
      <c r="U8044" s="7"/>
      <c r="V8044" s="7"/>
      <c r="W8044" s="7"/>
      <c r="X8044" s="7"/>
    </row>
    <row r="8045" spans="1:24" x14ac:dyDescent="0.2">
      <c r="A8045" s="126">
        <v>43411.564583333333</v>
      </c>
      <c r="B8045" s="9">
        <v>279.56</v>
      </c>
      <c r="C8045" s="9">
        <v>279.60000000000002</v>
      </c>
      <c r="D8045" s="9">
        <v>279.45999999999998</v>
      </c>
      <c r="E8045" s="9">
        <v>279.48</v>
      </c>
      <c r="F8045" s="10">
        <v>102430</v>
      </c>
      <c r="G8045" s="9">
        <v>28629264</v>
      </c>
      <c r="H8045" s="21">
        <v>60.8</v>
      </c>
      <c r="I8045" s="21">
        <v>60.78</v>
      </c>
      <c r="J8045" s="28">
        <v>0.03</v>
      </c>
      <c r="K8045" s="6"/>
      <c r="L8045" s="6"/>
      <c r="M8045" s="6"/>
      <c r="N8045" s="9">
        <v>279.51</v>
      </c>
      <c r="O8045" s="9">
        <v>279.5</v>
      </c>
      <c r="P8045" s="9">
        <v>28629697.149999999</v>
      </c>
      <c r="Q8045" s="9">
        <v>100357269.72</v>
      </c>
      <c r="R8045" s="11">
        <v>-10909033.65</v>
      </c>
      <c r="S8045" s="7"/>
      <c r="T8045" s="7"/>
      <c r="U8045" s="7"/>
      <c r="V8045" s="7"/>
      <c r="W8045" s="7"/>
      <c r="X8045" s="7"/>
    </row>
    <row r="8046" spans="1:24" x14ac:dyDescent="0.2">
      <c r="A8046" s="126">
        <v>43411.56527777778</v>
      </c>
      <c r="B8046" s="9">
        <v>279.47000000000003</v>
      </c>
      <c r="C8046" s="9">
        <v>279.52</v>
      </c>
      <c r="D8046" s="9">
        <v>279.43</v>
      </c>
      <c r="E8046" s="9">
        <v>279.45999999999998</v>
      </c>
      <c r="F8046" s="10">
        <v>46170</v>
      </c>
      <c r="G8046" s="9">
        <v>12902011</v>
      </c>
      <c r="H8046" s="21">
        <v>45.07</v>
      </c>
      <c r="I8046" s="21">
        <v>45.07</v>
      </c>
      <c r="J8046" s="28">
        <v>0.01</v>
      </c>
      <c r="K8046" s="6"/>
      <c r="L8046" s="6"/>
      <c r="M8046" s="6"/>
      <c r="N8046" s="9">
        <v>279.47000000000003</v>
      </c>
      <c r="O8046" s="9">
        <v>279.45</v>
      </c>
      <c r="P8046" s="9">
        <v>12903014.48</v>
      </c>
      <c r="Q8046" s="9">
        <v>100356266.25</v>
      </c>
      <c r="R8046" s="11">
        <v>-10910037.130000001</v>
      </c>
      <c r="S8046" s="7"/>
      <c r="T8046" s="7"/>
      <c r="U8046" s="7"/>
      <c r="V8046" s="7"/>
      <c r="W8046" s="7"/>
      <c r="X8046" s="7"/>
    </row>
    <row r="8047" spans="1:24" x14ac:dyDescent="0.2">
      <c r="A8047" s="126">
        <v>43411.565972222219</v>
      </c>
      <c r="B8047" s="9">
        <v>279.45999999999998</v>
      </c>
      <c r="C8047" s="9">
        <v>279.52</v>
      </c>
      <c r="D8047" s="9">
        <v>279.39</v>
      </c>
      <c r="E8047" s="9">
        <v>279.39999999999998</v>
      </c>
      <c r="F8047" s="10">
        <v>149360</v>
      </c>
      <c r="G8047" s="9">
        <v>41737220</v>
      </c>
      <c r="H8047" s="21">
        <v>323.5</v>
      </c>
      <c r="I8047" s="21">
        <v>323.49</v>
      </c>
      <c r="J8047" s="28">
        <v>0.01</v>
      </c>
      <c r="K8047" s="6"/>
      <c r="L8047" s="6"/>
      <c r="M8047" s="6"/>
      <c r="N8047" s="9">
        <v>279.43</v>
      </c>
      <c r="O8047" s="9">
        <v>279.44</v>
      </c>
      <c r="P8047" s="9">
        <v>41735291.399999999</v>
      </c>
      <c r="Q8047" s="9">
        <v>100358194.84999999</v>
      </c>
      <c r="R8047" s="11">
        <v>-10908108.529999999</v>
      </c>
      <c r="S8047" s="7"/>
      <c r="T8047" s="7"/>
      <c r="U8047" s="7"/>
      <c r="V8047" s="7"/>
      <c r="W8047" s="7"/>
      <c r="X8047" s="7"/>
    </row>
    <row r="8048" spans="1:24" x14ac:dyDescent="0.2">
      <c r="A8048" s="126">
        <v>43411.566666666666</v>
      </c>
      <c r="B8048" s="9">
        <v>279.39999999999998</v>
      </c>
      <c r="C8048" s="9">
        <v>279.58999999999997</v>
      </c>
      <c r="D8048" s="9">
        <v>279.39999999999998</v>
      </c>
      <c r="E8048" s="9">
        <v>279.48</v>
      </c>
      <c r="F8048" s="10">
        <v>59510</v>
      </c>
      <c r="G8048" s="9">
        <v>16633010</v>
      </c>
      <c r="H8048" s="21">
        <v>39.840000000000003</v>
      </c>
      <c r="I8048" s="21">
        <v>39.85</v>
      </c>
      <c r="J8048" s="28">
        <v>0.01</v>
      </c>
      <c r="K8048" s="6"/>
      <c r="L8048" s="6"/>
      <c r="M8048" s="6"/>
      <c r="N8048" s="9">
        <v>279.49</v>
      </c>
      <c r="O8048" s="9">
        <v>279.5</v>
      </c>
      <c r="P8048" s="9">
        <v>16632301.130000001</v>
      </c>
      <c r="Q8048" s="9">
        <v>100358903.72</v>
      </c>
      <c r="R8048" s="11">
        <v>-10907399.65</v>
      </c>
      <c r="S8048" s="7"/>
      <c r="T8048" s="7"/>
      <c r="U8048" s="7"/>
      <c r="V8048" s="7"/>
      <c r="W8048" s="7"/>
      <c r="X8048" s="7"/>
    </row>
    <row r="8049" spans="1:24" x14ac:dyDescent="0.2">
      <c r="A8049" s="126">
        <v>43411.567361111112</v>
      </c>
      <c r="B8049" s="9">
        <v>279.47000000000003</v>
      </c>
      <c r="C8049" s="9">
        <v>279.51</v>
      </c>
      <c r="D8049" s="9">
        <v>279.43</v>
      </c>
      <c r="E8049" s="9">
        <v>279.45</v>
      </c>
      <c r="F8049" s="10">
        <v>37720</v>
      </c>
      <c r="G8049" s="9">
        <v>10542816</v>
      </c>
      <c r="H8049" s="21">
        <v>63.38</v>
      </c>
      <c r="I8049" s="21">
        <v>63.38</v>
      </c>
      <c r="J8049" s="28">
        <v>0</v>
      </c>
      <c r="K8049" s="6"/>
      <c r="L8049" s="6"/>
      <c r="M8049" s="6"/>
      <c r="N8049" s="9">
        <v>279.45999999999998</v>
      </c>
      <c r="O8049" s="9">
        <v>279.5</v>
      </c>
      <c r="P8049" s="9">
        <v>10541231.199999999</v>
      </c>
      <c r="Q8049" s="9">
        <v>100360488.52</v>
      </c>
      <c r="R8049" s="11">
        <v>-10905814.85</v>
      </c>
      <c r="S8049" s="7"/>
      <c r="T8049" s="7"/>
      <c r="U8049" s="7"/>
      <c r="V8049" s="7"/>
      <c r="W8049" s="7"/>
      <c r="X8049" s="7"/>
    </row>
    <row r="8050" spans="1:24" x14ac:dyDescent="0.2">
      <c r="A8050" s="126">
        <v>43411.568055555559</v>
      </c>
      <c r="B8050" s="9">
        <v>279.45999999999998</v>
      </c>
      <c r="C8050" s="9">
        <v>279.49</v>
      </c>
      <c r="D8050" s="9">
        <v>279.43</v>
      </c>
      <c r="E8050" s="9">
        <v>279.47000000000003</v>
      </c>
      <c r="F8050" s="10">
        <v>62530</v>
      </c>
      <c r="G8050" s="9">
        <v>17476240</v>
      </c>
      <c r="H8050" s="21">
        <v>165.77</v>
      </c>
      <c r="I8050" s="21">
        <v>165.76</v>
      </c>
      <c r="J8050" s="28">
        <v>0.01</v>
      </c>
      <c r="K8050" s="6"/>
      <c r="L8050" s="6"/>
      <c r="M8050" s="6"/>
      <c r="N8050" s="9">
        <v>279.47000000000003</v>
      </c>
      <c r="O8050" s="9">
        <v>279.49</v>
      </c>
      <c r="P8050" s="9">
        <v>17474946.449999999</v>
      </c>
      <c r="Q8050" s="9">
        <v>100361782.06999999</v>
      </c>
      <c r="R8050" s="11">
        <v>-10904521.300000001</v>
      </c>
      <c r="S8050" s="7"/>
      <c r="T8050" s="7"/>
      <c r="U8050" s="7"/>
      <c r="V8050" s="7"/>
      <c r="W8050" s="7"/>
      <c r="X8050" s="7"/>
    </row>
    <row r="8051" spans="1:24" x14ac:dyDescent="0.2">
      <c r="A8051" s="126">
        <v>43411.568749999999</v>
      </c>
      <c r="B8051" s="9">
        <v>279.47000000000003</v>
      </c>
      <c r="C8051" s="9">
        <v>279.51</v>
      </c>
      <c r="D8051" s="9">
        <v>279.39999999999998</v>
      </c>
      <c r="E8051" s="9">
        <v>279.41000000000003</v>
      </c>
      <c r="F8051" s="10">
        <v>46470</v>
      </c>
      <c r="G8051" s="9">
        <v>12986417</v>
      </c>
      <c r="H8051" s="21">
        <v>74.319999999999993</v>
      </c>
      <c r="I8051" s="21">
        <v>74.31</v>
      </c>
      <c r="J8051" s="28">
        <v>0.01</v>
      </c>
      <c r="K8051" s="6"/>
      <c r="L8051" s="6"/>
      <c r="M8051" s="6"/>
      <c r="N8051" s="9">
        <v>279.43</v>
      </c>
      <c r="O8051" s="9">
        <v>279.45999999999998</v>
      </c>
      <c r="P8051" s="9">
        <v>12985228.279999999</v>
      </c>
      <c r="Q8051" s="9">
        <v>100362970.8</v>
      </c>
      <c r="R8051" s="11">
        <v>-10903332.58</v>
      </c>
      <c r="S8051" s="7"/>
      <c r="T8051" s="7"/>
      <c r="U8051" s="7"/>
      <c r="V8051" s="7"/>
      <c r="W8051" s="7"/>
      <c r="X8051" s="7"/>
    </row>
    <row r="8052" spans="1:24" x14ac:dyDescent="0.2">
      <c r="A8052" s="126">
        <v>43411.569444444445</v>
      </c>
      <c r="B8052" s="9">
        <v>279.42</v>
      </c>
      <c r="C8052" s="9">
        <v>279.48</v>
      </c>
      <c r="D8052" s="9">
        <v>279.41000000000003</v>
      </c>
      <c r="E8052" s="9">
        <v>279.45</v>
      </c>
      <c r="F8052" s="10">
        <v>114240</v>
      </c>
      <c r="G8052" s="9">
        <v>31923710</v>
      </c>
      <c r="H8052" s="21">
        <v>245.84</v>
      </c>
      <c r="I8052" s="21">
        <v>245.82</v>
      </c>
      <c r="J8052" s="28">
        <v>0.01</v>
      </c>
      <c r="K8052" s="6"/>
      <c r="L8052" s="6"/>
      <c r="M8052" s="6"/>
      <c r="N8052" s="9">
        <v>279.45</v>
      </c>
      <c r="O8052" s="9">
        <v>279.44</v>
      </c>
      <c r="P8052" s="9">
        <v>31924082.399999999</v>
      </c>
      <c r="Q8052" s="9">
        <v>100362598.40000001</v>
      </c>
      <c r="R8052" s="11">
        <v>-10903704.98</v>
      </c>
      <c r="S8052" s="7"/>
      <c r="T8052" s="7"/>
      <c r="U8052" s="7"/>
      <c r="V8052" s="7"/>
      <c r="W8052" s="7"/>
      <c r="X8052" s="7"/>
    </row>
    <row r="8053" spans="1:24" x14ac:dyDescent="0.2">
      <c r="A8053" s="126">
        <v>43411.570138888892</v>
      </c>
      <c r="B8053" s="9">
        <v>279.45</v>
      </c>
      <c r="C8053" s="9">
        <v>279.52999999999997</v>
      </c>
      <c r="D8053" s="9">
        <v>279.44</v>
      </c>
      <c r="E8053" s="9">
        <v>279.44</v>
      </c>
      <c r="F8053" s="10">
        <v>70440</v>
      </c>
      <c r="G8053" s="9">
        <v>19686426</v>
      </c>
      <c r="H8053" s="21">
        <v>61.66</v>
      </c>
      <c r="I8053" s="21">
        <v>61.67</v>
      </c>
      <c r="J8053" s="28">
        <v>0.01</v>
      </c>
      <c r="K8053" s="6"/>
      <c r="L8053" s="6"/>
      <c r="M8053" s="6"/>
      <c r="N8053" s="9">
        <v>279.45999999999998</v>
      </c>
      <c r="O8053" s="9">
        <v>279.48</v>
      </c>
      <c r="P8053" s="9">
        <v>19685338.5</v>
      </c>
      <c r="Q8053" s="9">
        <v>100363685.90000001</v>
      </c>
      <c r="R8053" s="11">
        <v>-10902617.48</v>
      </c>
      <c r="S8053" s="7"/>
      <c r="T8053" s="7"/>
      <c r="U8053" s="7"/>
      <c r="V8053" s="7"/>
      <c r="W8053" s="7"/>
      <c r="X8053" s="7"/>
    </row>
    <row r="8054" spans="1:24" x14ac:dyDescent="0.2">
      <c r="A8054" s="126">
        <v>43411.570833333331</v>
      </c>
      <c r="B8054" s="9">
        <v>279.45</v>
      </c>
      <c r="C8054" s="9">
        <v>279.49</v>
      </c>
      <c r="D8054" s="9">
        <v>279.42</v>
      </c>
      <c r="E8054" s="9">
        <v>279.45</v>
      </c>
      <c r="F8054" s="10">
        <v>76110</v>
      </c>
      <c r="G8054" s="9">
        <v>21270466</v>
      </c>
      <c r="H8054" s="21">
        <v>108.05</v>
      </c>
      <c r="I8054" s="21">
        <v>108.05</v>
      </c>
      <c r="J8054" s="28">
        <v>0</v>
      </c>
      <c r="K8054" s="6"/>
      <c r="L8054" s="6"/>
      <c r="M8054" s="6"/>
      <c r="N8054" s="9">
        <v>279.45</v>
      </c>
      <c r="O8054" s="9">
        <v>279.47000000000003</v>
      </c>
      <c r="P8054" s="9">
        <v>21269129.780000001</v>
      </c>
      <c r="Q8054" s="9">
        <v>100365022.12</v>
      </c>
      <c r="R8054" s="11">
        <v>-10901281.25</v>
      </c>
      <c r="S8054" s="7"/>
      <c r="T8054" s="7"/>
      <c r="U8054" s="7"/>
      <c r="V8054" s="7"/>
      <c r="W8054" s="7"/>
      <c r="X8054" s="7"/>
    </row>
    <row r="8055" spans="1:24" x14ac:dyDescent="0.2">
      <c r="A8055" s="126">
        <v>43411.571527777778</v>
      </c>
      <c r="B8055" s="9">
        <v>279.45</v>
      </c>
      <c r="C8055" s="9">
        <v>279.45</v>
      </c>
      <c r="D8055" s="9">
        <v>279.23</v>
      </c>
      <c r="E8055" s="9">
        <v>279.27999999999997</v>
      </c>
      <c r="F8055" s="10">
        <v>134040</v>
      </c>
      <c r="G8055" s="9">
        <v>37439832</v>
      </c>
      <c r="H8055" s="21">
        <v>176.11</v>
      </c>
      <c r="I8055" s="21">
        <v>176.02</v>
      </c>
      <c r="J8055" s="29">
        <v>0.1</v>
      </c>
      <c r="K8055" s="6"/>
      <c r="L8055" s="6"/>
      <c r="M8055" s="6"/>
      <c r="N8055" s="9">
        <v>279.31</v>
      </c>
      <c r="O8055" s="9">
        <v>279.32</v>
      </c>
      <c r="P8055" s="9">
        <v>37438712.399999999</v>
      </c>
      <c r="Q8055" s="9">
        <v>100366141.72</v>
      </c>
      <c r="R8055" s="11">
        <v>-10900161.65</v>
      </c>
      <c r="S8055" s="7"/>
      <c r="T8055" s="7"/>
      <c r="U8055" s="7"/>
      <c r="V8055" s="7"/>
      <c r="W8055" s="7"/>
      <c r="X8055" s="7"/>
    </row>
    <row r="8056" spans="1:24" x14ac:dyDescent="0.2">
      <c r="A8056" s="126">
        <v>43411.572222222225</v>
      </c>
      <c r="B8056" s="9">
        <v>279.27999999999997</v>
      </c>
      <c r="C8056" s="9">
        <v>279.3</v>
      </c>
      <c r="D8056" s="9">
        <v>279.2</v>
      </c>
      <c r="E8056" s="9">
        <v>279.27</v>
      </c>
      <c r="F8056" s="10">
        <v>106340</v>
      </c>
      <c r="G8056" s="9">
        <v>29695772</v>
      </c>
      <c r="H8056" s="21">
        <v>79.33</v>
      </c>
      <c r="I8056" s="21">
        <v>79.319999999999993</v>
      </c>
      <c r="J8056" s="28">
        <v>0.02</v>
      </c>
      <c r="K8056" s="6"/>
      <c r="L8056" s="6"/>
      <c r="M8056" s="6"/>
      <c r="N8056" s="9">
        <v>279.26</v>
      </c>
      <c r="O8056" s="9">
        <v>279.25</v>
      </c>
      <c r="P8056" s="9">
        <v>29696508.399999999</v>
      </c>
      <c r="Q8056" s="9">
        <v>100365405.31999999</v>
      </c>
      <c r="R8056" s="11">
        <v>-10900898.050000001</v>
      </c>
      <c r="S8056" s="7"/>
      <c r="T8056" s="7"/>
      <c r="U8056" s="7"/>
      <c r="V8056" s="7"/>
      <c r="W8056" s="7"/>
      <c r="X8056" s="7"/>
    </row>
    <row r="8057" spans="1:24" x14ac:dyDescent="0.2">
      <c r="A8057" s="126">
        <v>43411.572916666664</v>
      </c>
      <c r="B8057" s="9">
        <v>279.26</v>
      </c>
      <c r="C8057" s="9">
        <v>279.35000000000002</v>
      </c>
      <c r="D8057" s="9">
        <v>279.16000000000003</v>
      </c>
      <c r="E8057" s="9">
        <v>279.19</v>
      </c>
      <c r="F8057" s="10">
        <v>102790</v>
      </c>
      <c r="G8057" s="9">
        <v>28701986</v>
      </c>
      <c r="H8057" s="21">
        <v>96.66</v>
      </c>
      <c r="I8057" s="21">
        <v>96.65</v>
      </c>
      <c r="J8057" s="28">
        <v>0.01</v>
      </c>
      <c r="K8057" s="6"/>
      <c r="L8057" s="6"/>
      <c r="M8057" s="6"/>
      <c r="N8057" s="9">
        <v>279.22000000000003</v>
      </c>
      <c r="O8057" s="9">
        <v>279.23</v>
      </c>
      <c r="P8057" s="9">
        <v>28701280.780000001</v>
      </c>
      <c r="Q8057" s="9">
        <v>100366110.55</v>
      </c>
      <c r="R8057" s="11">
        <v>-10900192.83</v>
      </c>
      <c r="S8057" s="7"/>
      <c r="T8057" s="7"/>
      <c r="U8057" s="7"/>
      <c r="V8057" s="7"/>
      <c r="W8057" s="7"/>
      <c r="X8057" s="7"/>
    </row>
    <row r="8058" spans="1:24" x14ac:dyDescent="0.2">
      <c r="A8058" s="126">
        <v>43411.573611111111</v>
      </c>
      <c r="B8058" s="9">
        <v>279.18</v>
      </c>
      <c r="C8058" s="9">
        <v>279.22000000000003</v>
      </c>
      <c r="D8058" s="9">
        <v>279.16000000000003</v>
      </c>
      <c r="E8058" s="9">
        <v>279.2</v>
      </c>
      <c r="F8058" s="10">
        <v>66060</v>
      </c>
      <c r="G8058" s="9">
        <v>18442674</v>
      </c>
      <c r="H8058" s="21">
        <v>64.27</v>
      </c>
      <c r="I8058" s="21">
        <v>64.260000000000005</v>
      </c>
      <c r="J8058" s="28">
        <v>0.01</v>
      </c>
      <c r="K8058" s="6"/>
      <c r="L8058" s="6"/>
      <c r="M8058" s="6"/>
      <c r="N8058" s="9">
        <v>279.2</v>
      </c>
      <c r="O8058" s="9">
        <v>279.18</v>
      </c>
      <c r="P8058" s="9">
        <v>18443621.699999999</v>
      </c>
      <c r="Q8058" s="9">
        <v>100365162.84999999</v>
      </c>
      <c r="R8058" s="11">
        <v>-10901140.529999999</v>
      </c>
      <c r="S8058" s="7"/>
      <c r="T8058" s="7"/>
      <c r="U8058" s="7"/>
      <c r="V8058" s="7"/>
      <c r="W8058" s="7"/>
      <c r="X8058" s="7"/>
    </row>
    <row r="8059" spans="1:24" x14ac:dyDescent="0.2">
      <c r="A8059" s="126">
        <v>43411.574305555558</v>
      </c>
      <c r="B8059" s="9">
        <v>279.19</v>
      </c>
      <c r="C8059" s="9">
        <v>279.27999999999997</v>
      </c>
      <c r="D8059" s="9">
        <v>279.10000000000002</v>
      </c>
      <c r="E8059" s="9">
        <v>279.14</v>
      </c>
      <c r="F8059" s="10">
        <v>83500</v>
      </c>
      <c r="G8059" s="9">
        <v>23310694</v>
      </c>
      <c r="H8059" s="21">
        <v>126.4</v>
      </c>
      <c r="I8059" s="21">
        <v>126.4</v>
      </c>
      <c r="J8059" s="28">
        <v>0</v>
      </c>
      <c r="K8059" s="6"/>
      <c r="L8059" s="6"/>
      <c r="M8059" s="6"/>
      <c r="N8059" s="9">
        <v>279.17</v>
      </c>
      <c r="O8059" s="9">
        <v>279.17</v>
      </c>
      <c r="P8059" s="9">
        <v>23310277.5</v>
      </c>
      <c r="Q8059" s="9">
        <v>100365579.34999999</v>
      </c>
      <c r="R8059" s="11">
        <v>-10900724.029999999</v>
      </c>
      <c r="S8059" s="7"/>
      <c r="T8059" s="7"/>
      <c r="U8059" s="7"/>
      <c r="V8059" s="7"/>
      <c r="W8059" s="7"/>
      <c r="X8059" s="7"/>
    </row>
    <row r="8060" spans="1:24" x14ac:dyDescent="0.2">
      <c r="A8060" s="126">
        <v>43411.574999999997</v>
      </c>
      <c r="B8060" s="9">
        <v>279.14</v>
      </c>
      <c r="C8060" s="9">
        <v>279.2</v>
      </c>
      <c r="D8060" s="9">
        <v>279.10000000000002</v>
      </c>
      <c r="E8060" s="9">
        <v>279.11</v>
      </c>
      <c r="F8060" s="10">
        <v>113010</v>
      </c>
      <c r="G8060" s="9">
        <v>31544958</v>
      </c>
      <c r="H8060" s="21">
        <v>135.34</v>
      </c>
      <c r="I8060" s="21">
        <v>135.32</v>
      </c>
      <c r="J8060" s="28">
        <v>0.02</v>
      </c>
      <c r="K8060" s="6"/>
      <c r="L8060" s="6"/>
      <c r="M8060" s="6"/>
      <c r="N8060" s="9">
        <v>279.13</v>
      </c>
      <c r="O8060" s="9">
        <v>279.13</v>
      </c>
      <c r="P8060" s="9">
        <v>31544481.300000001</v>
      </c>
      <c r="Q8060" s="9">
        <v>100366056.05</v>
      </c>
      <c r="R8060" s="11">
        <v>-10900247.33</v>
      </c>
      <c r="S8060" s="7"/>
      <c r="T8060" s="7"/>
      <c r="U8060" s="7"/>
      <c r="V8060" s="7"/>
      <c r="W8060" s="7"/>
      <c r="X8060" s="7"/>
    </row>
    <row r="8061" spans="1:24" x14ac:dyDescent="0.2">
      <c r="A8061" s="126">
        <v>43411.575694444444</v>
      </c>
      <c r="B8061" s="9">
        <v>279.11</v>
      </c>
      <c r="C8061" s="9">
        <v>279.17</v>
      </c>
      <c r="D8061" s="9">
        <v>279.10000000000002</v>
      </c>
      <c r="E8061" s="9">
        <v>279.14</v>
      </c>
      <c r="F8061" s="10">
        <v>78520</v>
      </c>
      <c r="G8061" s="9">
        <v>21916976</v>
      </c>
      <c r="H8061" s="21">
        <v>69.48</v>
      </c>
      <c r="I8061" s="21">
        <v>69.48</v>
      </c>
      <c r="J8061" s="28">
        <v>0</v>
      </c>
      <c r="K8061" s="6"/>
      <c r="L8061" s="6"/>
      <c r="M8061" s="6"/>
      <c r="N8061" s="9">
        <v>279.14</v>
      </c>
      <c r="O8061" s="9">
        <v>279.13</v>
      </c>
      <c r="P8061" s="9">
        <v>21917876.5</v>
      </c>
      <c r="Q8061" s="9">
        <v>100365155.55</v>
      </c>
      <c r="R8061" s="11">
        <v>-10901147.83</v>
      </c>
      <c r="S8061" s="7"/>
      <c r="T8061" s="7"/>
      <c r="U8061" s="7"/>
      <c r="V8061" s="7"/>
      <c r="W8061" s="7"/>
      <c r="X8061" s="7"/>
    </row>
    <row r="8062" spans="1:24" x14ac:dyDescent="0.2">
      <c r="A8062" s="126">
        <v>43411.576388888891</v>
      </c>
      <c r="B8062" s="9">
        <v>279.13</v>
      </c>
      <c r="C8062" s="9">
        <v>279.18</v>
      </c>
      <c r="D8062" s="9">
        <v>279.10000000000002</v>
      </c>
      <c r="E8062" s="9">
        <v>279.14999999999998</v>
      </c>
      <c r="F8062" s="10">
        <v>103970</v>
      </c>
      <c r="G8062" s="9">
        <v>29021974</v>
      </c>
      <c r="H8062" s="21">
        <v>132.41</v>
      </c>
      <c r="I8062" s="21">
        <v>132.41999999999999</v>
      </c>
      <c r="J8062" s="28">
        <v>0.01</v>
      </c>
      <c r="K8062" s="6"/>
      <c r="L8062" s="6"/>
      <c r="M8062" s="6"/>
      <c r="N8062" s="9">
        <v>279.14999999999998</v>
      </c>
      <c r="O8062" s="9">
        <v>279.14</v>
      </c>
      <c r="P8062" s="9">
        <v>29022705.649999999</v>
      </c>
      <c r="Q8062" s="9">
        <v>100364423.90000001</v>
      </c>
      <c r="R8062" s="11">
        <v>-10901879.48</v>
      </c>
      <c r="S8062" s="7"/>
      <c r="T8062" s="7"/>
      <c r="U8062" s="7"/>
      <c r="V8062" s="7"/>
      <c r="W8062" s="7"/>
      <c r="X8062" s="7"/>
    </row>
    <row r="8063" spans="1:24" x14ac:dyDescent="0.2">
      <c r="A8063" s="126">
        <v>43411.57708333333</v>
      </c>
      <c r="B8063" s="9">
        <v>279.16000000000003</v>
      </c>
      <c r="C8063" s="9">
        <v>279.2</v>
      </c>
      <c r="D8063" s="9">
        <v>279.08999999999997</v>
      </c>
      <c r="E8063" s="9">
        <v>279.14</v>
      </c>
      <c r="F8063" s="10">
        <v>100170</v>
      </c>
      <c r="G8063" s="9">
        <v>27962902</v>
      </c>
      <c r="H8063" s="21">
        <v>96.35</v>
      </c>
      <c r="I8063" s="21">
        <v>96.35</v>
      </c>
      <c r="J8063" s="28">
        <v>0.01</v>
      </c>
      <c r="K8063" s="6"/>
      <c r="L8063" s="6"/>
      <c r="M8063" s="6"/>
      <c r="N8063" s="9">
        <v>279.14</v>
      </c>
      <c r="O8063" s="9">
        <v>279.14999999999998</v>
      </c>
      <c r="P8063" s="9">
        <v>27961704.23</v>
      </c>
      <c r="Q8063" s="9">
        <v>100365621.67</v>
      </c>
      <c r="R8063" s="11">
        <v>-10900681.699999999</v>
      </c>
      <c r="S8063" s="7"/>
      <c r="T8063" s="7"/>
      <c r="U8063" s="7"/>
      <c r="V8063" s="7"/>
      <c r="W8063" s="7"/>
      <c r="X8063" s="7"/>
    </row>
    <row r="8064" spans="1:24" x14ac:dyDescent="0.2">
      <c r="A8064" s="126">
        <v>43411.577777777777</v>
      </c>
      <c r="B8064" s="9">
        <v>279.14</v>
      </c>
      <c r="C8064" s="9">
        <v>279.2</v>
      </c>
      <c r="D8064" s="9">
        <v>279.08</v>
      </c>
      <c r="E8064" s="9">
        <v>279.11</v>
      </c>
      <c r="F8064" s="10">
        <v>276200</v>
      </c>
      <c r="G8064" s="9">
        <v>77094872</v>
      </c>
      <c r="H8064" s="21">
        <v>275.73</v>
      </c>
      <c r="I8064" s="21">
        <v>275.7</v>
      </c>
      <c r="J8064" s="28">
        <v>0.03</v>
      </c>
      <c r="K8064" s="6"/>
      <c r="L8064" s="6"/>
      <c r="M8064" s="6"/>
      <c r="N8064" s="9">
        <v>279.13</v>
      </c>
      <c r="O8064" s="9">
        <v>279.13</v>
      </c>
      <c r="P8064" s="9">
        <v>77094325</v>
      </c>
      <c r="Q8064" s="9">
        <v>100366168.67</v>
      </c>
      <c r="R8064" s="11">
        <v>-10900134.699999999</v>
      </c>
      <c r="S8064" s="7"/>
      <c r="T8064" s="7"/>
      <c r="U8064" s="7"/>
      <c r="V8064" s="7"/>
      <c r="W8064" s="7"/>
      <c r="X8064" s="7"/>
    </row>
    <row r="8065" spans="1:24" x14ac:dyDescent="0.2">
      <c r="A8065" s="126">
        <v>43411.578472222223</v>
      </c>
      <c r="B8065" s="9">
        <v>279.11</v>
      </c>
      <c r="C8065" s="9">
        <v>279.2</v>
      </c>
      <c r="D8065" s="9">
        <v>279</v>
      </c>
      <c r="E8065" s="9">
        <v>279.06</v>
      </c>
      <c r="F8065" s="10">
        <v>204350</v>
      </c>
      <c r="G8065" s="9">
        <v>57030524</v>
      </c>
      <c r="H8065" s="21">
        <v>73.989999999999995</v>
      </c>
      <c r="I8065" s="21">
        <v>73.97</v>
      </c>
      <c r="J8065" s="28">
        <v>0.01</v>
      </c>
      <c r="K8065" s="6"/>
      <c r="L8065" s="6"/>
      <c r="M8065" s="6"/>
      <c r="N8065" s="9">
        <v>279.08</v>
      </c>
      <c r="O8065" s="9">
        <v>279.08</v>
      </c>
      <c r="P8065" s="9">
        <v>57029998</v>
      </c>
      <c r="Q8065" s="9">
        <v>100366694.67</v>
      </c>
      <c r="R8065" s="11">
        <v>-10899608.699999999</v>
      </c>
      <c r="S8065" s="7"/>
      <c r="T8065" s="7"/>
      <c r="U8065" s="7"/>
      <c r="V8065" s="7"/>
      <c r="W8065" s="7"/>
      <c r="X8065" s="7"/>
    </row>
    <row r="8066" spans="1:24" x14ac:dyDescent="0.2">
      <c r="A8066" s="126">
        <v>43411.57916666667</v>
      </c>
      <c r="B8066" s="9">
        <v>279.07</v>
      </c>
      <c r="C8066" s="9">
        <v>279.13</v>
      </c>
      <c r="D8066" s="9">
        <v>279.02999999999997</v>
      </c>
      <c r="E8066" s="9">
        <v>279.04000000000002</v>
      </c>
      <c r="F8066" s="10">
        <v>61440</v>
      </c>
      <c r="G8066" s="9">
        <v>17145944</v>
      </c>
      <c r="H8066" s="21">
        <v>30.07</v>
      </c>
      <c r="I8066" s="21">
        <v>30.06</v>
      </c>
      <c r="J8066" s="28">
        <v>0</v>
      </c>
      <c r="K8066" s="6"/>
      <c r="L8066" s="6"/>
      <c r="M8066" s="6"/>
      <c r="N8066" s="9">
        <v>279.06</v>
      </c>
      <c r="O8066" s="9">
        <v>279.07</v>
      </c>
      <c r="P8066" s="9">
        <v>17145446.399999999</v>
      </c>
      <c r="Q8066" s="9">
        <v>100367192.27</v>
      </c>
      <c r="R8066" s="11">
        <v>-10899111.1</v>
      </c>
      <c r="S8066" s="7"/>
      <c r="T8066" s="7"/>
      <c r="U8066" s="7"/>
      <c r="V8066" s="7"/>
      <c r="W8066" s="7"/>
      <c r="X8066" s="7"/>
    </row>
    <row r="8067" spans="1:24" x14ac:dyDescent="0.2">
      <c r="A8067" s="126">
        <v>43411.579861111109</v>
      </c>
      <c r="B8067" s="9">
        <v>279.04000000000002</v>
      </c>
      <c r="C8067" s="9">
        <v>279.08999999999997</v>
      </c>
      <c r="D8067" s="9">
        <v>279.01</v>
      </c>
      <c r="E8067" s="9">
        <v>279.04000000000002</v>
      </c>
      <c r="F8067" s="10">
        <v>73290</v>
      </c>
      <c r="G8067" s="9">
        <v>20450462</v>
      </c>
      <c r="H8067" s="21">
        <v>119.29</v>
      </c>
      <c r="I8067" s="21">
        <v>119.27</v>
      </c>
      <c r="J8067" s="28">
        <v>0.01</v>
      </c>
      <c r="K8067" s="6"/>
      <c r="L8067" s="6"/>
      <c r="M8067" s="6"/>
      <c r="N8067" s="9">
        <v>279.05</v>
      </c>
      <c r="O8067" s="9">
        <v>279.02999999999997</v>
      </c>
      <c r="P8067" s="9">
        <v>20451208.050000001</v>
      </c>
      <c r="Q8067" s="9">
        <v>100366446.22</v>
      </c>
      <c r="R8067" s="11">
        <v>-10899857.15</v>
      </c>
      <c r="S8067" s="7"/>
      <c r="T8067" s="7"/>
      <c r="U8067" s="7"/>
      <c r="V8067" s="7"/>
      <c r="W8067" s="7"/>
      <c r="X8067" s="7"/>
    </row>
    <row r="8068" spans="1:24" x14ac:dyDescent="0.2">
      <c r="A8068" s="126">
        <v>43411.580555555556</v>
      </c>
      <c r="B8068" s="9">
        <v>279.04000000000002</v>
      </c>
      <c r="C8068" s="9">
        <v>279.11</v>
      </c>
      <c r="D8068" s="9">
        <v>279.02</v>
      </c>
      <c r="E8068" s="9">
        <v>279.06</v>
      </c>
      <c r="F8068" s="10">
        <v>58670</v>
      </c>
      <c r="G8068" s="9">
        <v>16374041</v>
      </c>
      <c r="H8068" s="21">
        <v>80.05</v>
      </c>
      <c r="I8068" s="21">
        <v>80.069999999999993</v>
      </c>
      <c r="J8068" s="28">
        <v>0.02</v>
      </c>
      <c r="K8068" s="6"/>
      <c r="L8068" s="6"/>
      <c r="M8068" s="6"/>
      <c r="N8068" s="9">
        <v>279.06</v>
      </c>
      <c r="O8068" s="9">
        <v>279.08999999999997</v>
      </c>
      <c r="P8068" s="9">
        <v>16372596.880000001</v>
      </c>
      <c r="Q8068" s="9">
        <v>100367890.34999999</v>
      </c>
      <c r="R8068" s="11">
        <v>-10898413.029999999</v>
      </c>
      <c r="S8068" s="7"/>
      <c r="T8068" s="7"/>
      <c r="U8068" s="7"/>
      <c r="V8068" s="7"/>
      <c r="W8068" s="7"/>
      <c r="X8068" s="7"/>
    </row>
    <row r="8069" spans="1:24" x14ac:dyDescent="0.2">
      <c r="A8069" s="126">
        <v>43411.581250000003</v>
      </c>
      <c r="B8069" s="9">
        <v>279.06</v>
      </c>
      <c r="C8069" s="9">
        <v>279.2</v>
      </c>
      <c r="D8069" s="9">
        <v>279.06</v>
      </c>
      <c r="E8069" s="9">
        <v>279.2</v>
      </c>
      <c r="F8069" s="10">
        <v>52610</v>
      </c>
      <c r="G8069" s="9">
        <v>14687374</v>
      </c>
      <c r="H8069" s="21">
        <v>89.67</v>
      </c>
      <c r="I8069" s="21">
        <v>89.7</v>
      </c>
      <c r="J8069" s="28">
        <v>0.03</v>
      </c>
      <c r="K8069" s="6"/>
      <c r="L8069" s="6"/>
      <c r="M8069" s="6"/>
      <c r="N8069" s="9">
        <v>279.17</v>
      </c>
      <c r="O8069" s="9">
        <v>279.17</v>
      </c>
      <c r="P8069" s="9">
        <v>14686870.65</v>
      </c>
      <c r="Q8069" s="9">
        <v>100368393.7</v>
      </c>
      <c r="R8069" s="11">
        <v>-10897909.68</v>
      </c>
      <c r="S8069" s="7"/>
      <c r="T8069" s="7"/>
      <c r="U8069" s="7"/>
      <c r="V8069" s="7"/>
      <c r="W8069" s="7"/>
      <c r="X8069" s="7"/>
    </row>
    <row r="8070" spans="1:24" x14ac:dyDescent="0.2">
      <c r="A8070" s="126">
        <v>43411.581944444442</v>
      </c>
      <c r="B8070" s="9">
        <v>279.2</v>
      </c>
      <c r="C8070" s="9">
        <v>279.27999999999997</v>
      </c>
      <c r="D8070" s="9">
        <v>279.18</v>
      </c>
      <c r="E8070" s="9">
        <v>279.22000000000003</v>
      </c>
      <c r="F8070" s="10">
        <v>62900</v>
      </c>
      <c r="G8070" s="9">
        <v>17563848</v>
      </c>
      <c r="H8070" s="21">
        <v>119.56</v>
      </c>
      <c r="I8070" s="21">
        <v>119.58</v>
      </c>
      <c r="J8070" s="28">
        <v>0.03</v>
      </c>
      <c r="K8070" s="6"/>
      <c r="L8070" s="6"/>
      <c r="M8070" s="6"/>
      <c r="N8070" s="9">
        <v>279.23</v>
      </c>
      <c r="O8070" s="9">
        <v>279.23</v>
      </c>
      <c r="P8070" s="9">
        <v>17563252.5</v>
      </c>
      <c r="Q8070" s="9">
        <v>100368989.2</v>
      </c>
      <c r="R8070" s="11">
        <v>-10897314.18</v>
      </c>
      <c r="S8070" s="7"/>
      <c r="T8070" s="7"/>
      <c r="U8070" s="7"/>
      <c r="V8070" s="7"/>
      <c r="W8070" s="7"/>
      <c r="X8070" s="7"/>
    </row>
    <row r="8071" spans="1:24" x14ac:dyDescent="0.2">
      <c r="A8071" s="126">
        <v>43411.582638888889</v>
      </c>
      <c r="B8071" s="9">
        <v>279.22000000000003</v>
      </c>
      <c r="C8071" s="9">
        <v>279.27999999999997</v>
      </c>
      <c r="D8071" s="9">
        <v>279.17</v>
      </c>
      <c r="E8071" s="9">
        <v>279.24</v>
      </c>
      <c r="F8071" s="10">
        <v>69880</v>
      </c>
      <c r="G8071" s="9">
        <v>19511440</v>
      </c>
      <c r="H8071" s="21">
        <v>111.1</v>
      </c>
      <c r="I8071" s="21">
        <v>111.09</v>
      </c>
      <c r="J8071" s="28">
        <v>0.01</v>
      </c>
      <c r="K8071" s="6"/>
      <c r="L8071" s="6"/>
      <c r="M8071" s="6"/>
      <c r="N8071" s="9">
        <v>279.23</v>
      </c>
      <c r="O8071" s="9">
        <v>279.20999999999998</v>
      </c>
      <c r="P8071" s="9">
        <v>19512767.100000001</v>
      </c>
      <c r="Q8071" s="9">
        <v>100367662.09999999</v>
      </c>
      <c r="R8071" s="11">
        <v>-10898641.279999999</v>
      </c>
      <c r="S8071" s="7"/>
      <c r="T8071" s="7"/>
      <c r="U8071" s="7"/>
      <c r="V8071" s="7"/>
      <c r="W8071" s="7"/>
      <c r="X8071" s="7"/>
    </row>
    <row r="8072" spans="1:24" x14ac:dyDescent="0.2">
      <c r="A8072" s="126">
        <v>43411.583333333336</v>
      </c>
      <c r="B8072" s="9">
        <v>279.24</v>
      </c>
      <c r="C8072" s="9">
        <v>279.32</v>
      </c>
      <c r="D8072" s="9">
        <v>279.20999999999998</v>
      </c>
      <c r="E8072" s="9">
        <v>279.3</v>
      </c>
      <c r="F8072" s="10">
        <v>52220</v>
      </c>
      <c r="G8072" s="9">
        <v>14584945</v>
      </c>
      <c r="H8072" s="21">
        <v>74.73</v>
      </c>
      <c r="I8072" s="21">
        <v>74.75</v>
      </c>
      <c r="J8072" s="28">
        <v>0.02</v>
      </c>
      <c r="K8072" s="6"/>
      <c r="L8072" s="6"/>
      <c r="M8072" s="6"/>
      <c r="N8072" s="9">
        <v>279.27999999999997</v>
      </c>
      <c r="O8072" s="9">
        <v>279.3</v>
      </c>
      <c r="P8072" s="9">
        <v>14584132.15</v>
      </c>
      <c r="Q8072" s="9">
        <v>100368474.95</v>
      </c>
      <c r="R8072" s="11">
        <v>-10897828.43</v>
      </c>
      <c r="S8072" s="7"/>
      <c r="T8072" s="7"/>
      <c r="U8072" s="7"/>
      <c r="V8072" s="7"/>
      <c r="W8072" s="7"/>
      <c r="X8072" s="7"/>
    </row>
    <row r="8073" spans="1:24" x14ac:dyDescent="0.2">
      <c r="A8073" s="126">
        <v>43411.584027777775</v>
      </c>
      <c r="B8073" s="9">
        <v>279.29000000000002</v>
      </c>
      <c r="C8073" s="9">
        <v>279.37</v>
      </c>
      <c r="D8073" s="9">
        <v>279.25</v>
      </c>
      <c r="E8073" s="9">
        <v>279.35000000000002</v>
      </c>
      <c r="F8073" s="10">
        <v>92950</v>
      </c>
      <c r="G8073" s="9">
        <v>25962546</v>
      </c>
      <c r="H8073" s="21">
        <v>178</v>
      </c>
      <c r="I8073" s="21">
        <v>178.01</v>
      </c>
      <c r="J8073" s="28">
        <v>0.01</v>
      </c>
      <c r="K8073" s="6"/>
      <c r="L8073" s="6"/>
      <c r="M8073" s="6"/>
      <c r="N8073" s="9">
        <v>279.33</v>
      </c>
      <c r="O8073" s="9">
        <v>279.32</v>
      </c>
      <c r="P8073" s="9">
        <v>25963723.5</v>
      </c>
      <c r="Q8073" s="9">
        <v>100367297.45</v>
      </c>
      <c r="R8073" s="11">
        <v>-10899005.93</v>
      </c>
      <c r="S8073" s="7"/>
      <c r="T8073" s="7"/>
      <c r="U8073" s="7"/>
      <c r="V8073" s="7"/>
      <c r="W8073" s="7"/>
      <c r="X8073" s="7"/>
    </row>
    <row r="8074" spans="1:24" x14ac:dyDescent="0.2">
      <c r="A8074" s="126">
        <v>43411.584722222222</v>
      </c>
      <c r="B8074" s="9">
        <v>279.36</v>
      </c>
      <c r="C8074" s="9">
        <v>279.39999999999998</v>
      </c>
      <c r="D8074" s="9">
        <v>279.31</v>
      </c>
      <c r="E8074" s="9">
        <v>279.33999999999997</v>
      </c>
      <c r="F8074" s="10">
        <v>71630</v>
      </c>
      <c r="G8074" s="9">
        <v>20010118</v>
      </c>
      <c r="H8074" s="21">
        <v>77.06</v>
      </c>
      <c r="I8074" s="21">
        <v>77.069999999999993</v>
      </c>
      <c r="J8074" s="28">
        <v>0.01</v>
      </c>
      <c r="K8074" s="6"/>
      <c r="L8074" s="6"/>
      <c r="M8074" s="6"/>
      <c r="N8074" s="9">
        <v>279.35000000000002</v>
      </c>
      <c r="O8074" s="9">
        <v>279.35000000000002</v>
      </c>
      <c r="P8074" s="9">
        <v>20009661.43</v>
      </c>
      <c r="Q8074" s="9">
        <v>100367754.02</v>
      </c>
      <c r="R8074" s="11">
        <v>-10898549.35</v>
      </c>
      <c r="S8074" s="7"/>
      <c r="T8074" s="7"/>
      <c r="U8074" s="7"/>
      <c r="V8074" s="7"/>
      <c r="W8074" s="7"/>
      <c r="X8074" s="7"/>
    </row>
    <row r="8075" spans="1:24" x14ac:dyDescent="0.2">
      <c r="A8075" s="126">
        <v>43411.585416666669</v>
      </c>
      <c r="B8075" s="9">
        <v>279.33999999999997</v>
      </c>
      <c r="C8075" s="9">
        <v>279.45999999999998</v>
      </c>
      <c r="D8075" s="9">
        <v>279.33</v>
      </c>
      <c r="E8075" s="9">
        <v>279.44</v>
      </c>
      <c r="F8075" s="10">
        <v>163310</v>
      </c>
      <c r="G8075" s="9">
        <v>45629332</v>
      </c>
      <c r="H8075" s="21">
        <v>227.99</v>
      </c>
      <c r="I8075" s="21">
        <v>228.03</v>
      </c>
      <c r="J8075" s="28">
        <v>0.04</v>
      </c>
      <c r="K8075" s="6"/>
      <c r="L8075" s="6"/>
      <c r="M8075" s="6"/>
      <c r="N8075" s="9">
        <v>279.42</v>
      </c>
      <c r="O8075" s="9">
        <v>279.39999999999998</v>
      </c>
      <c r="P8075" s="9">
        <v>45631671.93</v>
      </c>
      <c r="Q8075" s="9">
        <v>100365414.09999999</v>
      </c>
      <c r="R8075" s="11">
        <v>-10900889.279999999</v>
      </c>
      <c r="S8075" s="7"/>
      <c r="T8075" s="7"/>
      <c r="U8075" s="7"/>
      <c r="V8075" s="7"/>
      <c r="W8075" s="7"/>
      <c r="X8075" s="7"/>
    </row>
    <row r="8076" spans="1:24" x14ac:dyDescent="0.2">
      <c r="A8076" s="126">
        <v>43411.586111111108</v>
      </c>
      <c r="B8076" s="9">
        <v>279.44</v>
      </c>
      <c r="C8076" s="9">
        <v>279.48</v>
      </c>
      <c r="D8076" s="9">
        <v>279.39</v>
      </c>
      <c r="E8076" s="9">
        <v>279.41000000000003</v>
      </c>
      <c r="F8076" s="10">
        <v>386420</v>
      </c>
      <c r="G8076" s="9">
        <v>107975432</v>
      </c>
      <c r="H8076" s="21">
        <v>236.62</v>
      </c>
      <c r="I8076" s="21">
        <v>236.64</v>
      </c>
      <c r="J8076" s="28">
        <v>0.02</v>
      </c>
      <c r="K8076" s="6"/>
      <c r="L8076" s="6"/>
      <c r="M8076" s="6"/>
      <c r="N8076" s="9">
        <v>279.42</v>
      </c>
      <c r="O8076" s="9">
        <v>279.43</v>
      </c>
      <c r="P8076" s="9">
        <v>107974442.45</v>
      </c>
      <c r="Q8076" s="9">
        <v>100366403.65000001</v>
      </c>
      <c r="R8076" s="11">
        <v>-10899899.73</v>
      </c>
      <c r="S8076" s="7"/>
      <c r="T8076" s="7"/>
      <c r="U8076" s="7"/>
      <c r="V8076" s="7"/>
      <c r="W8076" s="7"/>
      <c r="X8076" s="7"/>
    </row>
    <row r="8077" spans="1:24" x14ac:dyDescent="0.2">
      <c r="A8077" s="126">
        <v>43411.586805555555</v>
      </c>
      <c r="B8077" s="9">
        <v>279.41000000000003</v>
      </c>
      <c r="C8077" s="9">
        <v>279.56</v>
      </c>
      <c r="D8077" s="9">
        <v>279.41000000000003</v>
      </c>
      <c r="E8077" s="9">
        <v>279.5</v>
      </c>
      <c r="F8077" s="10">
        <v>214560</v>
      </c>
      <c r="G8077" s="9">
        <v>59968492</v>
      </c>
      <c r="H8077" s="21">
        <v>55.53</v>
      </c>
      <c r="I8077" s="21">
        <v>55.54</v>
      </c>
      <c r="J8077" s="28">
        <v>0.01</v>
      </c>
      <c r="K8077" s="6"/>
      <c r="L8077" s="6"/>
      <c r="M8077" s="6"/>
      <c r="N8077" s="9">
        <v>279.49</v>
      </c>
      <c r="O8077" s="9">
        <v>279.5</v>
      </c>
      <c r="P8077" s="9">
        <v>59967910.799999997</v>
      </c>
      <c r="Q8077" s="9">
        <v>100366984.84999999</v>
      </c>
      <c r="R8077" s="11">
        <v>-10899318.529999999</v>
      </c>
      <c r="S8077" s="7"/>
      <c r="T8077" s="7"/>
      <c r="U8077" s="7"/>
      <c r="V8077" s="7"/>
      <c r="W8077" s="7"/>
      <c r="X8077" s="7"/>
    </row>
    <row r="8078" spans="1:24" x14ac:dyDescent="0.2">
      <c r="A8078" s="126">
        <v>43411.587500000001</v>
      </c>
      <c r="B8078" s="9">
        <v>279.5</v>
      </c>
      <c r="C8078" s="9">
        <v>279.56</v>
      </c>
      <c r="D8078" s="9">
        <v>279.41000000000003</v>
      </c>
      <c r="E8078" s="9">
        <v>279.52999999999997</v>
      </c>
      <c r="F8078" s="10">
        <v>193120</v>
      </c>
      <c r="G8078" s="9">
        <v>53976480</v>
      </c>
      <c r="H8078" s="21">
        <v>90.01</v>
      </c>
      <c r="I8078" s="21">
        <v>90.01</v>
      </c>
      <c r="J8078" s="28">
        <v>0</v>
      </c>
      <c r="K8078" s="6"/>
      <c r="L8078" s="6"/>
      <c r="M8078" s="6"/>
      <c r="N8078" s="9">
        <v>279.51</v>
      </c>
      <c r="O8078" s="9">
        <v>279.5</v>
      </c>
      <c r="P8078" s="9">
        <v>53978488.399999999</v>
      </c>
      <c r="Q8078" s="9">
        <v>100364976.45</v>
      </c>
      <c r="R8078" s="11">
        <v>-10901326.93</v>
      </c>
      <c r="S8078" s="7"/>
      <c r="T8078" s="7"/>
      <c r="U8078" s="7"/>
      <c r="V8078" s="7"/>
      <c r="W8078" s="7"/>
      <c r="X8078" s="7"/>
    </row>
    <row r="8079" spans="1:24" x14ac:dyDescent="0.2">
      <c r="A8079" s="126">
        <v>43411.588194444441</v>
      </c>
      <c r="B8079" s="9">
        <v>279.52999999999997</v>
      </c>
      <c r="C8079" s="9">
        <v>279.66000000000003</v>
      </c>
      <c r="D8079" s="9">
        <v>279.45</v>
      </c>
      <c r="E8079" s="9">
        <v>279.64999999999998</v>
      </c>
      <c r="F8079" s="10">
        <v>104320</v>
      </c>
      <c r="G8079" s="9">
        <v>29167774</v>
      </c>
      <c r="H8079" s="21">
        <v>54.02</v>
      </c>
      <c r="I8079" s="21">
        <v>54.04</v>
      </c>
      <c r="J8079" s="28">
        <v>0.02</v>
      </c>
      <c r="K8079" s="6"/>
      <c r="L8079" s="6"/>
      <c r="M8079" s="6"/>
      <c r="N8079" s="9">
        <v>279.60000000000002</v>
      </c>
      <c r="O8079" s="9">
        <v>279.60000000000002</v>
      </c>
      <c r="P8079" s="9">
        <v>29168132.800000001</v>
      </c>
      <c r="Q8079" s="9">
        <v>100364617.65000001</v>
      </c>
      <c r="R8079" s="11">
        <v>-10901685.73</v>
      </c>
      <c r="S8079" s="7"/>
      <c r="T8079" s="7"/>
      <c r="U8079" s="7"/>
      <c r="V8079" s="7"/>
      <c r="W8079" s="7"/>
      <c r="X8079" s="7"/>
    </row>
    <row r="8080" spans="1:24" x14ac:dyDescent="0.2">
      <c r="A8080" s="126">
        <v>43411.588888888888</v>
      </c>
      <c r="B8080" s="9">
        <v>279.64999999999998</v>
      </c>
      <c r="C8080" s="9">
        <v>279.69</v>
      </c>
      <c r="D8080" s="9">
        <v>279.56</v>
      </c>
      <c r="E8080" s="9">
        <v>279.64999999999998</v>
      </c>
      <c r="F8080" s="10">
        <v>139590</v>
      </c>
      <c r="G8080" s="9">
        <v>39034812</v>
      </c>
      <c r="H8080" s="21">
        <v>133.81</v>
      </c>
      <c r="I8080" s="21">
        <v>133.83000000000001</v>
      </c>
      <c r="J8080" s="28">
        <v>0.02</v>
      </c>
      <c r="K8080" s="6"/>
      <c r="L8080" s="6"/>
      <c r="M8080" s="6"/>
      <c r="N8080" s="9">
        <v>279.64</v>
      </c>
      <c r="O8080" s="9">
        <v>279.64</v>
      </c>
      <c r="P8080" s="9">
        <v>39034598.630000003</v>
      </c>
      <c r="Q8080" s="9">
        <v>100364831.02</v>
      </c>
      <c r="R8080" s="11">
        <v>-10901472.35</v>
      </c>
      <c r="S8080" s="7"/>
      <c r="T8080" s="7"/>
      <c r="U8080" s="7"/>
      <c r="V8080" s="7"/>
      <c r="W8080" s="7"/>
      <c r="X8080" s="7"/>
    </row>
    <row r="8081" spans="1:24" x14ac:dyDescent="0.2">
      <c r="A8081" s="126">
        <v>43411.589583333334</v>
      </c>
      <c r="B8081" s="9">
        <v>279.64</v>
      </c>
      <c r="C8081" s="9">
        <v>279.69</v>
      </c>
      <c r="D8081" s="9">
        <v>279.51</v>
      </c>
      <c r="E8081" s="9">
        <v>279.64999999999998</v>
      </c>
      <c r="F8081" s="10">
        <v>130180</v>
      </c>
      <c r="G8081" s="9">
        <v>36400444</v>
      </c>
      <c r="H8081" s="21">
        <v>93.26</v>
      </c>
      <c r="I8081" s="21">
        <v>93.25</v>
      </c>
      <c r="J8081" s="28">
        <v>0.01</v>
      </c>
      <c r="K8081" s="6"/>
      <c r="L8081" s="6"/>
      <c r="M8081" s="6"/>
      <c r="N8081" s="9">
        <v>279.63</v>
      </c>
      <c r="O8081" s="9">
        <v>279.62</v>
      </c>
      <c r="P8081" s="9">
        <v>36401582.5</v>
      </c>
      <c r="Q8081" s="9">
        <v>100363692.52</v>
      </c>
      <c r="R8081" s="11">
        <v>-10902610.85</v>
      </c>
      <c r="S8081" s="7"/>
      <c r="T8081" s="7"/>
      <c r="U8081" s="7"/>
      <c r="V8081" s="7"/>
      <c r="W8081" s="7"/>
      <c r="X8081" s="7"/>
    </row>
    <row r="8082" spans="1:24" x14ac:dyDescent="0.2">
      <c r="A8082" s="126">
        <v>43411.590277777781</v>
      </c>
      <c r="B8082" s="9">
        <v>279.64</v>
      </c>
      <c r="C8082" s="9">
        <v>279.97000000000003</v>
      </c>
      <c r="D8082" s="9">
        <v>279.62</v>
      </c>
      <c r="E8082" s="9">
        <v>279.95</v>
      </c>
      <c r="F8082" s="10">
        <v>278490</v>
      </c>
      <c r="G8082" s="9">
        <v>77933656</v>
      </c>
      <c r="H8082" s="21">
        <v>213.93</v>
      </c>
      <c r="I8082" s="21">
        <v>214.1</v>
      </c>
      <c r="J8082" s="40">
        <v>0.17</v>
      </c>
      <c r="K8082" s="6"/>
      <c r="L8082" s="6"/>
      <c r="M8082" s="6"/>
      <c r="N8082" s="9">
        <v>279.87</v>
      </c>
      <c r="O8082" s="9">
        <v>279.83999999999997</v>
      </c>
      <c r="P8082" s="9">
        <v>77941692.530000001</v>
      </c>
      <c r="Q8082" s="9">
        <v>100355656</v>
      </c>
      <c r="R8082" s="11">
        <v>-10910647.380000001</v>
      </c>
      <c r="S8082" s="7"/>
      <c r="T8082" s="7"/>
      <c r="U8082" s="7"/>
      <c r="V8082" s="7"/>
      <c r="W8082" s="7"/>
      <c r="X8082" s="7"/>
    </row>
    <row r="8083" spans="1:24" x14ac:dyDescent="0.2">
      <c r="A8083" s="126">
        <v>43411.59097222222</v>
      </c>
      <c r="B8083" s="9">
        <v>279.95</v>
      </c>
      <c r="C8083" s="9">
        <v>279.98</v>
      </c>
      <c r="D8083" s="9">
        <v>279.86</v>
      </c>
      <c r="E8083" s="9">
        <v>279.92</v>
      </c>
      <c r="F8083" s="10">
        <v>209930</v>
      </c>
      <c r="G8083" s="9">
        <v>58761856</v>
      </c>
      <c r="H8083" s="21">
        <v>75.38</v>
      </c>
      <c r="I8083" s="21">
        <v>75.400000000000006</v>
      </c>
      <c r="J8083" s="28">
        <v>0.02</v>
      </c>
      <c r="K8083" s="6"/>
      <c r="L8083" s="6"/>
      <c r="M8083" s="6"/>
      <c r="N8083" s="9">
        <v>279.92</v>
      </c>
      <c r="O8083" s="9">
        <v>279.91000000000003</v>
      </c>
      <c r="P8083" s="9">
        <v>58763605.600000001</v>
      </c>
      <c r="Q8083" s="9">
        <v>100353906.40000001</v>
      </c>
      <c r="R8083" s="11">
        <v>-10912396.98</v>
      </c>
      <c r="S8083" s="7"/>
      <c r="T8083" s="7"/>
      <c r="U8083" s="7"/>
      <c r="V8083" s="7"/>
      <c r="W8083" s="7"/>
      <c r="X8083" s="7"/>
    </row>
    <row r="8084" spans="1:24" x14ac:dyDescent="0.2">
      <c r="A8084" s="126">
        <v>43411.591666666667</v>
      </c>
      <c r="B8084" s="9">
        <v>279.92</v>
      </c>
      <c r="C8084" s="9">
        <v>279.95</v>
      </c>
      <c r="D8084" s="9">
        <v>279.88</v>
      </c>
      <c r="E8084" s="9">
        <v>279.93</v>
      </c>
      <c r="F8084" s="10">
        <v>115220</v>
      </c>
      <c r="G8084" s="9">
        <v>32251264</v>
      </c>
      <c r="H8084" s="21">
        <v>54.88</v>
      </c>
      <c r="I8084" s="21">
        <v>54.88</v>
      </c>
      <c r="J8084" s="28">
        <v>0</v>
      </c>
      <c r="K8084" s="6"/>
      <c r="L8084" s="6"/>
      <c r="M8084" s="6"/>
      <c r="N8084" s="9">
        <v>279.92</v>
      </c>
      <c r="O8084" s="9">
        <v>279.91000000000003</v>
      </c>
      <c r="P8084" s="9">
        <v>32252670.449999999</v>
      </c>
      <c r="Q8084" s="9">
        <v>100352499.95</v>
      </c>
      <c r="R8084" s="11">
        <v>-10913803.43</v>
      </c>
      <c r="S8084" s="7"/>
      <c r="T8084" s="7"/>
      <c r="U8084" s="7"/>
      <c r="V8084" s="7"/>
      <c r="W8084" s="7"/>
      <c r="X8084" s="7"/>
    </row>
    <row r="8085" spans="1:24" x14ac:dyDescent="0.2">
      <c r="A8085" s="126">
        <v>43411.592361111114</v>
      </c>
      <c r="B8085" s="9">
        <v>279.92</v>
      </c>
      <c r="C8085" s="9">
        <v>279.95999999999998</v>
      </c>
      <c r="D8085" s="9">
        <v>279.83999999999997</v>
      </c>
      <c r="E8085" s="9">
        <v>279.89</v>
      </c>
      <c r="F8085" s="10">
        <v>196350</v>
      </c>
      <c r="G8085" s="9">
        <v>54956520</v>
      </c>
      <c r="H8085" s="21">
        <v>170.41</v>
      </c>
      <c r="I8085" s="21">
        <v>170.4</v>
      </c>
      <c r="J8085" s="28">
        <v>0.01</v>
      </c>
      <c r="K8085" s="6"/>
      <c r="L8085" s="6"/>
      <c r="M8085" s="6"/>
      <c r="N8085" s="9">
        <v>279.89999999999998</v>
      </c>
      <c r="O8085" s="9">
        <v>279.89</v>
      </c>
      <c r="P8085" s="9">
        <v>54957383.25</v>
      </c>
      <c r="Q8085" s="9">
        <v>100351636.7</v>
      </c>
      <c r="R8085" s="11">
        <v>-10914666.68</v>
      </c>
      <c r="S8085" s="7"/>
      <c r="T8085" s="7"/>
      <c r="U8085" s="7"/>
      <c r="V8085" s="7"/>
      <c r="W8085" s="7"/>
      <c r="X8085" s="7"/>
    </row>
    <row r="8086" spans="1:24" x14ac:dyDescent="0.2">
      <c r="A8086" s="126">
        <v>43411.593055555553</v>
      </c>
      <c r="B8086" s="9">
        <v>279.89999999999998</v>
      </c>
      <c r="C8086" s="9">
        <v>279.89999999999998</v>
      </c>
      <c r="D8086" s="9">
        <v>279.76</v>
      </c>
      <c r="E8086" s="9">
        <v>279.82</v>
      </c>
      <c r="F8086" s="10">
        <v>99170</v>
      </c>
      <c r="G8086" s="9">
        <v>27749574</v>
      </c>
      <c r="H8086" s="21">
        <v>50.51</v>
      </c>
      <c r="I8086" s="21">
        <v>50.49</v>
      </c>
      <c r="J8086" s="28">
        <v>0.01</v>
      </c>
      <c r="K8086" s="6"/>
      <c r="L8086" s="6"/>
      <c r="M8086" s="6"/>
      <c r="N8086" s="9">
        <v>279.83</v>
      </c>
      <c r="O8086" s="9">
        <v>279.82</v>
      </c>
      <c r="P8086" s="9">
        <v>27750245.25</v>
      </c>
      <c r="Q8086" s="9">
        <v>100350965.45</v>
      </c>
      <c r="R8086" s="11">
        <v>-10915337.93</v>
      </c>
      <c r="S8086" s="7"/>
      <c r="T8086" s="7"/>
      <c r="U8086" s="7"/>
      <c r="V8086" s="7"/>
      <c r="W8086" s="7"/>
      <c r="X8086" s="7"/>
    </row>
    <row r="8087" spans="1:24" x14ac:dyDescent="0.2">
      <c r="A8087" s="126">
        <v>43411.59375</v>
      </c>
      <c r="B8087" s="9">
        <v>279.8</v>
      </c>
      <c r="C8087" s="9">
        <v>279.88</v>
      </c>
      <c r="D8087" s="9">
        <v>279.8</v>
      </c>
      <c r="E8087" s="9">
        <v>279.87</v>
      </c>
      <c r="F8087" s="10">
        <v>63990</v>
      </c>
      <c r="G8087" s="9">
        <v>17907546</v>
      </c>
      <c r="H8087" s="21">
        <v>64.53</v>
      </c>
      <c r="I8087" s="21">
        <v>64.53</v>
      </c>
      <c r="J8087" s="28">
        <v>0.01</v>
      </c>
      <c r="K8087" s="6"/>
      <c r="L8087" s="6"/>
      <c r="M8087" s="6"/>
      <c r="N8087" s="9">
        <v>279.86</v>
      </c>
      <c r="O8087" s="9">
        <v>279.85000000000002</v>
      </c>
      <c r="P8087" s="9">
        <v>17907921.449999999</v>
      </c>
      <c r="Q8087" s="9">
        <v>100350590</v>
      </c>
      <c r="R8087" s="11">
        <v>-10915713.380000001</v>
      </c>
      <c r="S8087" s="7"/>
      <c r="T8087" s="7"/>
      <c r="U8087" s="7"/>
      <c r="V8087" s="7"/>
      <c r="W8087" s="7"/>
      <c r="X8087" s="7"/>
    </row>
    <row r="8088" spans="1:24" x14ac:dyDescent="0.2">
      <c r="A8088" s="126">
        <v>43411.594444444447</v>
      </c>
      <c r="B8088" s="9">
        <v>279.88</v>
      </c>
      <c r="C8088" s="9">
        <v>279.92</v>
      </c>
      <c r="D8088" s="9">
        <v>279.82</v>
      </c>
      <c r="E8088" s="9">
        <v>279.83999999999997</v>
      </c>
      <c r="F8088" s="10">
        <v>172480</v>
      </c>
      <c r="G8088" s="9">
        <v>48268960</v>
      </c>
      <c r="H8088" s="21">
        <v>269.54000000000002</v>
      </c>
      <c r="I8088" s="21">
        <v>269.55</v>
      </c>
      <c r="J8088" s="28">
        <v>0</v>
      </c>
      <c r="K8088" s="6"/>
      <c r="L8088" s="6"/>
      <c r="M8088" s="6"/>
      <c r="N8088" s="9">
        <v>279.86</v>
      </c>
      <c r="O8088" s="9">
        <v>279.85000000000002</v>
      </c>
      <c r="P8088" s="9">
        <v>48269390.399999999</v>
      </c>
      <c r="Q8088" s="9">
        <v>100350159.59999999</v>
      </c>
      <c r="R8088" s="11">
        <v>-10916143.779999999</v>
      </c>
      <c r="S8088" s="7"/>
      <c r="T8088" s="7"/>
      <c r="U8088" s="7"/>
      <c r="V8088" s="7"/>
      <c r="W8088" s="7"/>
      <c r="X8088" s="7"/>
    </row>
    <row r="8089" spans="1:24" x14ac:dyDescent="0.2">
      <c r="A8089" s="126">
        <v>43411.595138888886</v>
      </c>
      <c r="B8089" s="9">
        <v>279.83999999999997</v>
      </c>
      <c r="C8089" s="9">
        <v>279.87</v>
      </c>
      <c r="D8089" s="9">
        <v>279.73</v>
      </c>
      <c r="E8089" s="9">
        <v>279.79000000000002</v>
      </c>
      <c r="F8089" s="10">
        <v>91250</v>
      </c>
      <c r="G8089" s="9">
        <v>25530606</v>
      </c>
      <c r="H8089" s="21">
        <v>52.9</v>
      </c>
      <c r="I8089" s="21">
        <v>52.89</v>
      </c>
      <c r="J8089" s="28">
        <v>0.01</v>
      </c>
      <c r="K8089" s="6"/>
      <c r="L8089" s="6"/>
      <c r="M8089" s="6"/>
      <c r="N8089" s="9">
        <v>279.8</v>
      </c>
      <c r="O8089" s="9">
        <v>279.79000000000002</v>
      </c>
      <c r="P8089" s="9">
        <v>25531293.75</v>
      </c>
      <c r="Q8089" s="9">
        <v>100349471.84999999</v>
      </c>
      <c r="R8089" s="11">
        <v>-10916831.529999999</v>
      </c>
      <c r="S8089" s="7"/>
      <c r="T8089" s="7"/>
      <c r="U8089" s="7"/>
      <c r="V8089" s="7"/>
      <c r="W8089" s="7"/>
      <c r="X8089" s="7"/>
    </row>
    <row r="8090" spans="1:24" x14ac:dyDescent="0.2">
      <c r="A8090" s="126">
        <v>43411.595833333333</v>
      </c>
      <c r="B8090" s="9">
        <v>279.79000000000002</v>
      </c>
      <c r="C8090" s="9">
        <v>279.85000000000002</v>
      </c>
      <c r="D8090" s="9">
        <v>279.77</v>
      </c>
      <c r="E8090" s="9">
        <v>279.8</v>
      </c>
      <c r="F8090" s="10">
        <v>21450</v>
      </c>
      <c r="G8090" s="9">
        <v>6002067.5</v>
      </c>
      <c r="H8090" s="21">
        <v>23.51</v>
      </c>
      <c r="I8090" s="21">
        <v>23.51</v>
      </c>
      <c r="J8090" s="28">
        <v>0</v>
      </c>
      <c r="K8090" s="6"/>
      <c r="L8090" s="6"/>
      <c r="M8090" s="6"/>
      <c r="N8090" s="9">
        <v>279.81</v>
      </c>
      <c r="O8090" s="9">
        <v>279.82</v>
      </c>
      <c r="P8090" s="9">
        <v>6001817.25</v>
      </c>
      <c r="Q8090" s="9">
        <v>100349722.09999999</v>
      </c>
      <c r="R8090" s="11">
        <v>-10916581.279999999</v>
      </c>
      <c r="S8090" s="7"/>
      <c r="T8090" s="7"/>
      <c r="U8090" s="7"/>
      <c r="V8090" s="7"/>
      <c r="W8090" s="7"/>
      <c r="X8090" s="7"/>
    </row>
    <row r="8091" spans="1:24" x14ac:dyDescent="0.2">
      <c r="A8091" s="126">
        <v>43411.59652777778</v>
      </c>
      <c r="B8091" s="9">
        <v>279.81</v>
      </c>
      <c r="C8091" s="9">
        <v>279.83999999999997</v>
      </c>
      <c r="D8091" s="9">
        <v>279.73</v>
      </c>
      <c r="E8091" s="9">
        <v>279.77999999999997</v>
      </c>
      <c r="F8091" s="10">
        <v>43460</v>
      </c>
      <c r="G8091" s="9">
        <v>12158614</v>
      </c>
      <c r="H8091" s="21">
        <v>202.61</v>
      </c>
      <c r="I8091" s="21">
        <v>202.57</v>
      </c>
      <c r="J8091" s="28">
        <v>0.04</v>
      </c>
      <c r="K8091" s="6"/>
      <c r="L8091" s="6"/>
      <c r="M8091" s="6"/>
      <c r="N8091" s="9">
        <v>279.77999999999997</v>
      </c>
      <c r="O8091" s="9">
        <v>279.77</v>
      </c>
      <c r="P8091" s="9">
        <v>12159347.449999999</v>
      </c>
      <c r="Q8091" s="9">
        <v>100348988.65000001</v>
      </c>
      <c r="R8091" s="11">
        <v>-10917314.73</v>
      </c>
      <c r="S8091" s="7"/>
      <c r="T8091" s="7"/>
      <c r="U8091" s="7"/>
      <c r="V8091" s="7"/>
      <c r="W8091" s="7"/>
      <c r="X8091" s="7"/>
    </row>
    <row r="8092" spans="1:24" x14ac:dyDescent="0.2">
      <c r="A8092" s="126">
        <v>43411.597222222219</v>
      </c>
      <c r="B8092" s="9">
        <v>279.79000000000002</v>
      </c>
      <c r="C8092" s="9">
        <v>279.89</v>
      </c>
      <c r="D8092" s="9">
        <v>279.77999999999997</v>
      </c>
      <c r="E8092" s="9">
        <v>279.88</v>
      </c>
      <c r="F8092" s="10">
        <v>69100</v>
      </c>
      <c r="G8092" s="9">
        <v>19338754</v>
      </c>
      <c r="H8092" s="21">
        <v>159</v>
      </c>
      <c r="I8092" s="21">
        <v>159.05000000000001</v>
      </c>
      <c r="J8092" s="26">
        <v>0.06</v>
      </c>
      <c r="K8092" s="6"/>
      <c r="L8092" s="6"/>
      <c r="M8092" s="6"/>
      <c r="N8092" s="9">
        <v>279.86</v>
      </c>
      <c r="O8092" s="9">
        <v>279.87</v>
      </c>
      <c r="P8092" s="9">
        <v>19338153.25</v>
      </c>
      <c r="Q8092" s="9">
        <v>100349589.40000001</v>
      </c>
      <c r="R8092" s="11">
        <v>-10916713.98</v>
      </c>
      <c r="S8092" s="7"/>
      <c r="T8092" s="7"/>
      <c r="U8092" s="7"/>
      <c r="V8092" s="7"/>
      <c r="W8092" s="7"/>
      <c r="X8092" s="7"/>
    </row>
    <row r="8093" spans="1:24" x14ac:dyDescent="0.2">
      <c r="A8093" s="126">
        <v>43411.597916666666</v>
      </c>
      <c r="B8093" s="9">
        <v>279.87</v>
      </c>
      <c r="C8093" s="9">
        <v>279.89</v>
      </c>
      <c r="D8093" s="9">
        <v>279.83999999999997</v>
      </c>
      <c r="E8093" s="9">
        <v>279.85000000000002</v>
      </c>
      <c r="F8093" s="10">
        <v>45390</v>
      </c>
      <c r="G8093" s="9">
        <v>12702845</v>
      </c>
      <c r="H8093" s="21">
        <v>65.69</v>
      </c>
      <c r="I8093" s="21">
        <v>65.69</v>
      </c>
      <c r="J8093" s="28">
        <v>0</v>
      </c>
      <c r="K8093" s="6"/>
      <c r="L8093" s="6"/>
      <c r="M8093" s="6"/>
      <c r="N8093" s="9">
        <v>279.86</v>
      </c>
      <c r="O8093" s="9">
        <v>279.86</v>
      </c>
      <c r="P8093" s="9">
        <v>12702731.93</v>
      </c>
      <c r="Q8093" s="9">
        <v>100349702.47</v>
      </c>
      <c r="R8093" s="11">
        <v>-10916600.9</v>
      </c>
      <c r="S8093" s="7"/>
      <c r="T8093" s="7"/>
      <c r="U8093" s="7"/>
      <c r="V8093" s="7"/>
      <c r="W8093" s="7"/>
      <c r="X8093" s="7"/>
    </row>
    <row r="8094" spans="1:24" x14ac:dyDescent="0.2">
      <c r="A8094" s="126">
        <v>43411.598611111112</v>
      </c>
      <c r="B8094" s="9">
        <v>279.85000000000002</v>
      </c>
      <c r="C8094" s="9">
        <v>279.92</v>
      </c>
      <c r="D8094" s="9">
        <v>279.85000000000002</v>
      </c>
      <c r="E8094" s="9">
        <v>279.89</v>
      </c>
      <c r="F8094" s="10">
        <v>88620</v>
      </c>
      <c r="G8094" s="9">
        <v>24802328</v>
      </c>
      <c r="H8094" s="21">
        <v>195.24</v>
      </c>
      <c r="I8094" s="21">
        <v>195.25</v>
      </c>
      <c r="J8094" s="28">
        <v>0.01</v>
      </c>
      <c r="K8094" s="6"/>
      <c r="L8094" s="6"/>
      <c r="M8094" s="6"/>
      <c r="N8094" s="9">
        <v>279.89</v>
      </c>
      <c r="O8094" s="9">
        <v>279.87</v>
      </c>
      <c r="P8094" s="9">
        <v>24803630.25</v>
      </c>
      <c r="Q8094" s="9">
        <v>100348400.22</v>
      </c>
      <c r="R8094" s="11">
        <v>-10917903.15</v>
      </c>
      <c r="S8094" s="7"/>
      <c r="T8094" s="7"/>
      <c r="U8094" s="7"/>
      <c r="V8094" s="7"/>
      <c r="W8094" s="7"/>
      <c r="X8094" s="7"/>
    </row>
    <row r="8095" spans="1:24" x14ac:dyDescent="0.2">
      <c r="A8095" s="126">
        <v>43411.599305555559</v>
      </c>
      <c r="B8095" s="9">
        <v>279.88</v>
      </c>
      <c r="C8095" s="9">
        <v>279.95999999999998</v>
      </c>
      <c r="D8095" s="9">
        <v>279.85000000000002</v>
      </c>
      <c r="E8095" s="9">
        <v>279.95</v>
      </c>
      <c r="F8095" s="10">
        <v>95690</v>
      </c>
      <c r="G8095" s="9">
        <v>26786226</v>
      </c>
      <c r="H8095" s="21">
        <v>107.98</v>
      </c>
      <c r="I8095" s="21">
        <v>108</v>
      </c>
      <c r="J8095" s="28">
        <v>0.02</v>
      </c>
      <c r="K8095" s="6"/>
      <c r="L8095" s="6"/>
      <c r="M8095" s="6"/>
      <c r="N8095" s="9">
        <v>279.93</v>
      </c>
      <c r="O8095" s="9">
        <v>279.93</v>
      </c>
      <c r="P8095" s="9">
        <v>26786262.48</v>
      </c>
      <c r="Q8095" s="9">
        <v>100348363.75</v>
      </c>
      <c r="R8095" s="11">
        <v>-10917939.630000001</v>
      </c>
      <c r="S8095" s="7"/>
      <c r="T8095" s="7"/>
      <c r="U8095" s="7"/>
      <c r="V8095" s="7"/>
      <c r="W8095" s="7"/>
      <c r="X8095" s="7"/>
    </row>
    <row r="8096" spans="1:24" x14ac:dyDescent="0.2">
      <c r="A8096" s="126">
        <v>43411.6</v>
      </c>
      <c r="B8096" s="9">
        <v>279.95</v>
      </c>
      <c r="C8096" s="9">
        <v>279.95999999999998</v>
      </c>
      <c r="D8096" s="9">
        <v>279.85000000000002</v>
      </c>
      <c r="E8096" s="9">
        <v>279.89</v>
      </c>
      <c r="F8096" s="10">
        <v>296190</v>
      </c>
      <c r="G8096" s="9">
        <v>82904696</v>
      </c>
      <c r="H8096" s="21">
        <v>309.52999999999997</v>
      </c>
      <c r="I8096" s="21">
        <v>309.5</v>
      </c>
      <c r="J8096" s="28">
        <v>0.03</v>
      </c>
      <c r="K8096" s="6"/>
      <c r="L8096" s="6"/>
      <c r="M8096" s="6"/>
      <c r="N8096" s="9">
        <v>279.89999999999998</v>
      </c>
      <c r="O8096" s="9">
        <v>279.89999999999998</v>
      </c>
      <c r="P8096" s="9">
        <v>82902840.530000001</v>
      </c>
      <c r="Q8096" s="9">
        <v>100350219.22</v>
      </c>
      <c r="R8096" s="11">
        <v>-10916084.15</v>
      </c>
      <c r="S8096" s="7"/>
      <c r="T8096" s="7"/>
      <c r="U8096" s="7"/>
      <c r="V8096" s="7"/>
      <c r="W8096" s="7"/>
      <c r="X8096" s="7"/>
    </row>
    <row r="8097" spans="1:24" x14ac:dyDescent="0.2">
      <c r="A8097" s="126">
        <v>43411.600694444445</v>
      </c>
      <c r="B8097" s="9">
        <v>279.89</v>
      </c>
      <c r="C8097" s="9">
        <v>279.94</v>
      </c>
      <c r="D8097" s="9">
        <v>279.83999999999997</v>
      </c>
      <c r="E8097" s="9">
        <v>279.94</v>
      </c>
      <c r="F8097" s="10">
        <v>113850</v>
      </c>
      <c r="G8097" s="9">
        <v>31867936</v>
      </c>
      <c r="H8097" s="21">
        <v>38.44</v>
      </c>
      <c r="I8097" s="21">
        <v>38.44</v>
      </c>
      <c r="J8097" s="28">
        <v>0</v>
      </c>
      <c r="K8097" s="6"/>
      <c r="L8097" s="6"/>
      <c r="M8097" s="6"/>
      <c r="N8097" s="9">
        <v>279.92</v>
      </c>
      <c r="O8097" s="9">
        <v>279.91000000000003</v>
      </c>
      <c r="P8097" s="9">
        <v>31868322.75</v>
      </c>
      <c r="Q8097" s="9">
        <v>100349832.47</v>
      </c>
      <c r="R8097" s="11">
        <v>-10916470.9</v>
      </c>
      <c r="S8097" s="7"/>
      <c r="T8097" s="7"/>
      <c r="U8097" s="7"/>
      <c r="V8097" s="7"/>
      <c r="W8097" s="7"/>
      <c r="X8097" s="7"/>
    </row>
    <row r="8098" spans="1:24" x14ac:dyDescent="0.2">
      <c r="A8098" s="126">
        <v>43411.601388888892</v>
      </c>
      <c r="B8098" s="9">
        <v>279.94</v>
      </c>
      <c r="C8098" s="9">
        <v>279.97000000000003</v>
      </c>
      <c r="D8098" s="9">
        <v>279.89999999999998</v>
      </c>
      <c r="E8098" s="9">
        <v>279.94</v>
      </c>
      <c r="F8098" s="10">
        <v>87670</v>
      </c>
      <c r="G8098" s="9">
        <v>24541768</v>
      </c>
      <c r="H8098" s="21">
        <v>77</v>
      </c>
      <c r="I8098" s="21">
        <v>77.010000000000005</v>
      </c>
      <c r="J8098" s="28">
        <v>0.01</v>
      </c>
      <c r="K8098" s="6"/>
      <c r="L8098" s="6"/>
      <c r="M8098" s="6"/>
      <c r="N8098" s="9">
        <v>279.94</v>
      </c>
      <c r="O8098" s="9">
        <v>279.93</v>
      </c>
      <c r="P8098" s="9">
        <v>24542120.629999999</v>
      </c>
      <c r="Q8098" s="9">
        <v>100349479.84999999</v>
      </c>
      <c r="R8098" s="11">
        <v>-10916823.529999999</v>
      </c>
      <c r="S8098" s="7"/>
      <c r="T8098" s="7"/>
      <c r="U8098" s="7"/>
      <c r="V8098" s="7"/>
      <c r="W8098" s="7"/>
      <c r="X8098" s="7"/>
    </row>
    <row r="8099" spans="1:24" x14ac:dyDescent="0.2">
      <c r="A8099" s="126">
        <v>43411.602083333331</v>
      </c>
      <c r="B8099" s="9">
        <v>279.95</v>
      </c>
      <c r="C8099" s="9">
        <v>280.05</v>
      </c>
      <c r="D8099" s="9">
        <v>279.95</v>
      </c>
      <c r="E8099" s="9">
        <v>279.99</v>
      </c>
      <c r="F8099" s="10">
        <v>433830</v>
      </c>
      <c r="G8099" s="9">
        <v>121471112</v>
      </c>
      <c r="H8099" s="21">
        <v>494.84</v>
      </c>
      <c r="I8099" s="21">
        <v>494.96</v>
      </c>
      <c r="J8099" s="22">
        <v>0.11</v>
      </c>
      <c r="K8099" s="6"/>
      <c r="L8099" s="6"/>
      <c r="M8099" s="6"/>
      <c r="N8099" s="9">
        <v>280</v>
      </c>
      <c r="O8099" s="9">
        <v>280</v>
      </c>
      <c r="P8099" s="9">
        <v>121470230.84999999</v>
      </c>
      <c r="Q8099" s="9">
        <v>100350361</v>
      </c>
      <c r="R8099" s="11">
        <v>-10915942.380000001</v>
      </c>
      <c r="S8099" s="7"/>
      <c r="T8099" s="7"/>
      <c r="U8099" s="7"/>
      <c r="V8099" s="7"/>
      <c r="W8099" s="7"/>
      <c r="X8099" s="7"/>
    </row>
    <row r="8100" spans="1:24" x14ac:dyDescent="0.2">
      <c r="A8100" s="126">
        <v>43411.602777777778</v>
      </c>
      <c r="B8100" s="9">
        <v>279.99</v>
      </c>
      <c r="C8100" s="9">
        <v>280.02</v>
      </c>
      <c r="D8100" s="9">
        <v>279.93</v>
      </c>
      <c r="E8100" s="9">
        <v>279.94</v>
      </c>
      <c r="F8100" s="10">
        <v>117620</v>
      </c>
      <c r="G8100" s="9">
        <v>32928446</v>
      </c>
      <c r="H8100" s="21">
        <v>27.11</v>
      </c>
      <c r="I8100" s="21">
        <v>27.11</v>
      </c>
      <c r="J8100" s="28">
        <v>0</v>
      </c>
      <c r="K8100" s="6"/>
      <c r="L8100" s="6"/>
      <c r="M8100" s="6"/>
      <c r="N8100" s="9">
        <v>279.95999999999998</v>
      </c>
      <c r="O8100" s="9">
        <v>279.95999999999998</v>
      </c>
      <c r="P8100" s="9">
        <v>32928601.149999999</v>
      </c>
      <c r="Q8100" s="9">
        <v>100350205.84999999</v>
      </c>
      <c r="R8100" s="11">
        <v>-10916097.529999999</v>
      </c>
      <c r="S8100" s="7"/>
      <c r="T8100" s="7"/>
      <c r="U8100" s="7"/>
      <c r="V8100" s="7"/>
      <c r="W8100" s="7"/>
      <c r="X8100" s="7"/>
    </row>
    <row r="8101" spans="1:24" x14ac:dyDescent="0.2">
      <c r="A8101" s="126">
        <v>43411.603472222225</v>
      </c>
      <c r="B8101" s="9">
        <v>279.93</v>
      </c>
      <c r="C8101" s="9">
        <v>280.02</v>
      </c>
      <c r="D8101" s="9">
        <v>279.93</v>
      </c>
      <c r="E8101" s="9">
        <v>279.98</v>
      </c>
      <c r="F8101" s="10">
        <v>54980</v>
      </c>
      <c r="G8101" s="9">
        <v>15393116</v>
      </c>
      <c r="H8101" s="21">
        <v>46.74</v>
      </c>
      <c r="I8101" s="21">
        <v>46.75</v>
      </c>
      <c r="J8101" s="28">
        <v>0</v>
      </c>
      <c r="K8101" s="6"/>
      <c r="L8101" s="6"/>
      <c r="M8101" s="6"/>
      <c r="N8101" s="9">
        <v>279.98</v>
      </c>
      <c r="O8101" s="9">
        <v>279.98</v>
      </c>
      <c r="P8101" s="9">
        <v>15393162.949999999</v>
      </c>
      <c r="Q8101" s="9">
        <v>100350158.90000001</v>
      </c>
      <c r="R8101" s="11">
        <v>-10916144.48</v>
      </c>
      <c r="S8101" s="7"/>
      <c r="T8101" s="7"/>
      <c r="U8101" s="7"/>
      <c r="V8101" s="7"/>
      <c r="W8101" s="7"/>
      <c r="X8101" s="7"/>
    </row>
    <row r="8102" spans="1:24" x14ac:dyDescent="0.2">
      <c r="A8102" s="126">
        <v>43411.604166666664</v>
      </c>
      <c r="B8102" s="9">
        <v>279.98</v>
      </c>
      <c r="C8102" s="9">
        <v>280.01</v>
      </c>
      <c r="D8102" s="9">
        <v>279.89999999999998</v>
      </c>
      <c r="E8102" s="9">
        <v>279.98</v>
      </c>
      <c r="F8102" s="10">
        <v>95820</v>
      </c>
      <c r="G8102" s="9">
        <v>26826928</v>
      </c>
      <c r="H8102" s="21">
        <v>174.28</v>
      </c>
      <c r="I8102" s="21">
        <v>174.28</v>
      </c>
      <c r="J8102" s="28">
        <v>0</v>
      </c>
      <c r="K8102" s="6"/>
      <c r="L8102" s="6"/>
      <c r="M8102" s="6"/>
      <c r="N8102" s="9">
        <v>279.97000000000003</v>
      </c>
      <c r="O8102" s="9">
        <v>279.97000000000003</v>
      </c>
      <c r="P8102" s="9">
        <v>26826485.850000001</v>
      </c>
      <c r="Q8102" s="9">
        <v>100350601.05</v>
      </c>
      <c r="R8102" s="11">
        <v>-10915702.33</v>
      </c>
      <c r="S8102" s="7"/>
      <c r="T8102" s="7"/>
      <c r="U8102" s="7"/>
      <c r="V8102" s="7"/>
      <c r="W8102" s="7"/>
      <c r="X8102" s="7"/>
    </row>
    <row r="8103" spans="1:24" x14ac:dyDescent="0.2">
      <c r="A8103" s="126">
        <v>43411.604861111111</v>
      </c>
      <c r="B8103" s="9">
        <v>279.99</v>
      </c>
      <c r="C8103" s="9">
        <v>280.10000000000002</v>
      </c>
      <c r="D8103" s="9">
        <v>279.95</v>
      </c>
      <c r="E8103" s="9">
        <v>280.08</v>
      </c>
      <c r="F8103" s="10">
        <v>128990</v>
      </c>
      <c r="G8103" s="9">
        <v>36123348</v>
      </c>
      <c r="H8103" s="21">
        <v>134.62</v>
      </c>
      <c r="I8103" s="21">
        <v>134.65</v>
      </c>
      <c r="J8103" s="28">
        <v>0.04</v>
      </c>
      <c r="K8103" s="6"/>
      <c r="L8103" s="6"/>
      <c r="M8103" s="6"/>
      <c r="N8103" s="9">
        <v>280.05</v>
      </c>
      <c r="O8103" s="9">
        <v>280.05</v>
      </c>
      <c r="P8103" s="9">
        <v>36123971.979999997</v>
      </c>
      <c r="Q8103" s="9">
        <v>100349977.06999999</v>
      </c>
      <c r="R8103" s="11">
        <v>-10916326.300000001</v>
      </c>
      <c r="S8103" s="7"/>
      <c r="T8103" s="7"/>
      <c r="U8103" s="7"/>
      <c r="V8103" s="7"/>
      <c r="W8103" s="7"/>
      <c r="X8103" s="7"/>
    </row>
    <row r="8104" spans="1:24" x14ac:dyDescent="0.2">
      <c r="A8104" s="126">
        <v>43411.605555555558</v>
      </c>
      <c r="B8104" s="9">
        <v>280.08999999999997</v>
      </c>
      <c r="C8104" s="9">
        <v>280.10000000000002</v>
      </c>
      <c r="D8104" s="9">
        <v>280.04000000000002</v>
      </c>
      <c r="E8104" s="9">
        <v>280.06</v>
      </c>
      <c r="F8104" s="10">
        <v>118980</v>
      </c>
      <c r="G8104" s="9">
        <v>33322894</v>
      </c>
      <c r="H8104" s="21">
        <v>92.24</v>
      </c>
      <c r="I8104" s="21">
        <v>92.25</v>
      </c>
      <c r="J8104" s="28">
        <v>0.01</v>
      </c>
      <c r="K8104" s="6"/>
      <c r="L8104" s="6"/>
      <c r="M8104" s="6"/>
      <c r="N8104" s="9">
        <v>280.07</v>
      </c>
      <c r="O8104" s="9">
        <v>280.07</v>
      </c>
      <c r="P8104" s="9">
        <v>33322133.699999999</v>
      </c>
      <c r="Q8104" s="9">
        <v>100350737.37</v>
      </c>
      <c r="R8104" s="11">
        <v>-10915566</v>
      </c>
      <c r="S8104" s="7"/>
      <c r="T8104" s="7"/>
      <c r="U8104" s="7"/>
      <c r="V8104" s="7"/>
      <c r="W8104" s="7"/>
      <c r="X8104" s="7"/>
    </row>
    <row r="8105" spans="1:24" x14ac:dyDescent="0.2">
      <c r="A8105" s="126">
        <v>43411.606249999997</v>
      </c>
      <c r="B8105" s="9">
        <v>280.06</v>
      </c>
      <c r="C8105" s="9">
        <v>280.20999999999998</v>
      </c>
      <c r="D8105" s="9">
        <v>280.05</v>
      </c>
      <c r="E8105" s="9">
        <v>280.18</v>
      </c>
      <c r="F8105" s="10">
        <v>209920</v>
      </c>
      <c r="G8105" s="9">
        <v>58808356</v>
      </c>
      <c r="H8105" s="21">
        <v>176.43</v>
      </c>
      <c r="I8105" s="21">
        <v>176.48</v>
      </c>
      <c r="J8105" s="30">
        <v>0.05</v>
      </c>
      <c r="K8105" s="6"/>
      <c r="L8105" s="6"/>
      <c r="M8105" s="6"/>
      <c r="N8105" s="9">
        <v>280.16000000000003</v>
      </c>
      <c r="O8105" s="9">
        <v>280.14999999999998</v>
      </c>
      <c r="P8105" s="9">
        <v>58810137.600000001</v>
      </c>
      <c r="Q8105" s="9">
        <v>100348955.77</v>
      </c>
      <c r="R8105" s="11">
        <v>-10917347.6</v>
      </c>
      <c r="S8105" s="7"/>
      <c r="T8105" s="7"/>
      <c r="U8105" s="7"/>
      <c r="V8105" s="7"/>
      <c r="W8105" s="7"/>
      <c r="X8105" s="7"/>
    </row>
    <row r="8106" spans="1:24" x14ac:dyDescent="0.2">
      <c r="A8106" s="126">
        <v>43411.606944444444</v>
      </c>
      <c r="B8106" s="9">
        <v>280.18</v>
      </c>
      <c r="C8106" s="9">
        <v>280.19</v>
      </c>
      <c r="D8106" s="9">
        <v>280.04000000000002</v>
      </c>
      <c r="E8106" s="9">
        <v>280.11</v>
      </c>
      <c r="F8106" s="10">
        <v>99970</v>
      </c>
      <c r="G8106" s="9">
        <v>28004018</v>
      </c>
      <c r="H8106" s="21">
        <v>47.62</v>
      </c>
      <c r="I8106" s="21">
        <v>47.62</v>
      </c>
      <c r="J8106" s="28">
        <v>0</v>
      </c>
      <c r="K8106" s="6"/>
      <c r="L8106" s="6"/>
      <c r="M8106" s="6"/>
      <c r="N8106" s="9">
        <v>280.11</v>
      </c>
      <c r="O8106" s="9">
        <v>280.12</v>
      </c>
      <c r="P8106" s="9">
        <v>28002846.629999999</v>
      </c>
      <c r="Q8106" s="9">
        <v>100350127.15000001</v>
      </c>
      <c r="R8106" s="11">
        <v>-10916176.23</v>
      </c>
      <c r="S8106" s="7"/>
      <c r="T8106" s="7"/>
      <c r="U8106" s="7"/>
      <c r="V8106" s="7"/>
      <c r="W8106" s="7"/>
      <c r="X8106" s="7"/>
    </row>
    <row r="8107" spans="1:24" x14ac:dyDescent="0.2">
      <c r="A8107" s="126">
        <v>43411.607638888891</v>
      </c>
      <c r="B8107" s="9">
        <v>280.11</v>
      </c>
      <c r="C8107" s="9">
        <v>280.14999999999998</v>
      </c>
      <c r="D8107" s="9">
        <v>280.08</v>
      </c>
      <c r="E8107" s="9">
        <v>280.13</v>
      </c>
      <c r="F8107" s="10">
        <v>66640</v>
      </c>
      <c r="G8107" s="9">
        <v>18668148</v>
      </c>
      <c r="H8107" s="21">
        <v>66.66</v>
      </c>
      <c r="I8107" s="21">
        <v>66.66</v>
      </c>
      <c r="J8107" s="28">
        <v>0</v>
      </c>
      <c r="K8107" s="6"/>
      <c r="L8107" s="6"/>
      <c r="M8107" s="6"/>
      <c r="N8107" s="9">
        <v>280.12</v>
      </c>
      <c r="O8107" s="9">
        <v>280.13</v>
      </c>
      <c r="P8107" s="9">
        <v>18667363.399999999</v>
      </c>
      <c r="Q8107" s="9">
        <v>100350911.75</v>
      </c>
      <c r="R8107" s="11">
        <v>-10915391.630000001</v>
      </c>
      <c r="S8107" s="7"/>
      <c r="T8107" s="7"/>
      <c r="U8107" s="7"/>
      <c r="V8107" s="7"/>
      <c r="W8107" s="7"/>
      <c r="X8107" s="7"/>
    </row>
    <row r="8108" spans="1:24" x14ac:dyDescent="0.2">
      <c r="A8108" s="126">
        <v>43411.60833333333</v>
      </c>
      <c r="B8108" s="9">
        <v>280.13</v>
      </c>
      <c r="C8108" s="9">
        <v>280.25</v>
      </c>
      <c r="D8108" s="9">
        <v>280.10000000000002</v>
      </c>
      <c r="E8108" s="9">
        <v>280.24</v>
      </c>
      <c r="F8108" s="10">
        <v>186880</v>
      </c>
      <c r="G8108" s="9">
        <v>52364552</v>
      </c>
      <c r="H8108" s="21">
        <v>280.43</v>
      </c>
      <c r="I8108" s="21">
        <v>280.5</v>
      </c>
      <c r="J8108" s="32">
        <v>7.0000000000000007E-2</v>
      </c>
      <c r="K8108" s="6"/>
      <c r="L8108" s="6"/>
      <c r="M8108" s="6"/>
      <c r="N8108" s="9">
        <v>280.20999999999998</v>
      </c>
      <c r="O8108" s="9">
        <v>280.2</v>
      </c>
      <c r="P8108" s="9">
        <v>52365177.600000001</v>
      </c>
      <c r="Q8108" s="9">
        <v>100350286.15000001</v>
      </c>
      <c r="R8108" s="11">
        <v>-10916017.23</v>
      </c>
      <c r="S8108" s="7"/>
      <c r="T8108" s="7"/>
      <c r="U8108" s="7"/>
      <c r="V8108" s="7"/>
      <c r="W8108" s="7"/>
      <c r="X8108" s="7"/>
    </row>
    <row r="8109" spans="1:24" x14ac:dyDescent="0.2">
      <c r="A8109" s="126">
        <v>43411.609027777777</v>
      </c>
      <c r="B8109" s="9">
        <v>280.23</v>
      </c>
      <c r="C8109" s="9">
        <v>280.33</v>
      </c>
      <c r="D8109" s="9">
        <v>280.22000000000003</v>
      </c>
      <c r="E8109" s="9">
        <v>280.3</v>
      </c>
      <c r="F8109" s="10">
        <v>171220</v>
      </c>
      <c r="G8109" s="9">
        <v>47990672</v>
      </c>
      <c r="H8109" s="21">
        <v>91.62</v>
      </c>
      <c r="I8109" s="21">
        <v>91.65</v>
      </c>
      <c r="J8109" s="28">
        <v>0.03</v>
      </c>
      <c r="K8109" s="6"/>
      <c r="L8109" s="6"/>
      <c r="M8109" s="6"/>
      <c r="N8109" s="9">
        <v>280.29000000000002</v>
      </c>
      <c r="O8109" s="9">
        <v>280.29000000000002</v>
      </c>
      <c r="P8109" s="9">
        <v>47990825.75</v>
      </c>
      <c r="Q8109" s="9">
        <v>100350132.40000001</v>
      </c>
      <c r="R8109" s="11">
        <v>-10916170.98</v>
      </c>
      <c r="S8109" s="7"/>
      <c r="T8109" s="7"/>
      <c r="U8109" s="7"/>
      <c r="V8109" s="7"/>
      <c r="W8109" s="7"/>
      <c r="X8109" s="7"/>
    </row>
    <row r="8110" spans="1:24" x14ac:dyDescent="0.2">
      <c r="A8110" s="126">
        <v>43411.609722222223</v>
      </c>
      <c r="B8110" s="9">
        <v>280.31</v>
      </c>
      <c r="C8110" s="9">
        <v>280.36</v>
      </c>
      <c r="D8110" s="9">
        <v>280.19</v>
      </c>
      <c r="E8110" s="9">
        <v>280.33</v>
      </c>
      <c r="F8110" s="10">
        <v>169170</v>
      </c>
      <c r="G8110" s="9">
        <v>47415896</v>
      </c>
      <c r="H8110" s="21">
        <v>98.8</v>
      </c>
      <c r="I8110" s="21">
        <v>98.8</v>
      </c>
      <c r="J8110" s="28">
        <v>0</v>
      </c>
      <c r="K8110" s="6"/>
      <c r="L8110" s="6"/>
      <c r="M8110" s="6"/>
      <c r="N8110" s="9">
        <v>280.3</v>
      </c>
      <c r="O8110" s="9">
        <v>280.29000000000002</v>
      </c>
      <c r="P8110" s="9">
        <v>47418773.93</v>
      </c>
      <c r="Q8110" s="9">
        <v>100347254.47</v>
      </c>
      <c r="R8110" s="11">
        <v>-10919048.9</v>
      </c>
      <c r="S8110" s="7"/>
      <c r="T8110" s="7"/>
      <c r="U8110" s="7"/>
      <c r="V8110" s="7"/>
      <c r="W8110" s="7"/>
      <c r="X8110" s="7"/>
    </row>
    <row r="8111" spans="1:24" x14ac:dyDescent="0.2">
      <c r="A8111" s="126">
        <v>43411.61041666667</v>
      </c>
      <c r="B8111" s="9">
        <v>280.33</v>
      </c>
      <c r="C8111" s="9">
        <v>280.38</v>
      </c>
      <c r="D8111" s="9">
        <v>280.25</v>
      </c>
      <c r="E8111" s="9">
        <v>280.29000000000002</v>
      </c>
      <c r="F8111" s="10">
        <v>221490</v>
      </c>
      <c r="G8111" s="9">
        <v>62085868</v>
      </c>
      <c r="H8111" s="21">
        <v>130.93</v>
      </c>
      <c r="I8111" s="21">
        <v>130.94</v>
      </c>
      <c r="J8111" s="28">
        <v>0.01</v>
      </c>
      <c r="K8111" s="6"/>
      <c r="L8111" s="6"/>
      <c r="M8111" s="6"/>
      <c r="N8111" s="9">
        <v>280.3</v>
      </c>
      <c r="O8111" s="9">
        <v>280.31</v>
      </c>
      <c r="P8111" s="9">
        <v>62084200.729999997</v>
      </c>
      <c r="Q8111" s="9">
        <v>100348921.75</v>
      </c>
      <c r="R8111" s="11">
        <v>-10917381.630000001</v>
      </c>
      <c r="S8111" s="7"/>
      <c r="T8111" s="7"/>
      <c r="U8111" s="7"/>
      <c r="V8111" s="7"/>
      <c r="W8111" s="7"/>
      <c r="X8111" s="7"/>
    </row>
    <row r="8112" spans="1:24" x14ac:dyDescent="0.2">
      <c r="A8112" s="126">
        <v>43411.611111111109</v>
      </c>
      <c r="B8112" s="9">
        <v>280.3</v>
      </c>
      <c r="C8112" s="9">
        <v>280.38</v>
      </c>
      <c r="D8112" s="9">
        <v>280.29000000000002</v>
      </c>
      <c r="E8112" s="9">
        <v>280.33</v>
      </c>
      <c r="F8112" s="10">
        <v>165420</v>
      </c>
      <c r="G8112" s="9">
        <v>46373864</v>
      </c>
      <c r="H8112" s="21">
        <v>74.69</v>
      </c>
      <c r="I8112" s="21">
        <v>74.69</v>
      </c>
      <c r="J8112" s="28">
        <v>0.01</v>
      </c>
      <c r="K8112" s="6"/>
      <c r="L8112" s="6"/>
      <c r="M8112" s="6"/>
      <c r="N8112" s="9">
        <v>280.33</v>
      </c>
      <c r="O8112" s="9">
        <v>280.33999999999997</v>
      </c>
      <c r="P8112" s="9">
        <v>46372602.149999999</v>
      </c>
      <c r="Q8112" s="9">
        <v>100350183.59999999</v>
      </c>
      <c r="R8112" s="11">
        <v>-10916119.779999999</v>
      </c>
      <c r="S8112" s="7"/>
      <c r="T8112" s="7"/>
      <c r="U8112" s="7"/>
      <c r="V8112" s="7"/>
      <c r="W8112" s="7"/>
      <c r="X8112" s="7"/>
    </row>
    <row r="8113" spans="1:24" x14ac:dyDescent="0.2">
      <c r="A8113" s="126">
        <v>43411.611805555556</v>
      </c>
      <c r="B8113" s="9">
        <v>280.32</v>
      </c>
      <c r="C8113" s="9">
        <v>280.41000000000003</v>
      </c>
      <c r="D8113" s="9">
        <v>280.22000000000003</v>
      </c>
      <c r="E8113" s="9">
        <v>280.35000000000002</v>
      </c>
      <c r="F8113" s="10">
        <v>166650</v>
      </c>
      <c r="G8113" s="9">
        <v>46716180</v>
      </c>
      <c r="H8113" s="21">
        <v>100.74</v>
      </c>
      <c r="I8113" s="21">
        <v>100.74</v>
      </c>
      <c r="J8113" s="28">
        <v>0.01</v>
      </c>
      <c r="K8113" s="6"/>
      <c r="L8113" s="6"/>
      <c r="M8113" s="6"/>
      <c r="N8113" s="9">
        <v>280.33</v>
      </c>
      <c r="O8113" s="9">
        <v>280.33</v>
      </c>
      <c r="P8113" s="9">
        <v>46717411.130000003</v>
      </c>
      <c r="Q8113" s="9">
        <v>100348952.47</v>
      </c>
      <c r="R8113" s="11">
        <v>-10917350.9</v>
      </c>
      <c r="S8113" s="7"/>
      <c r="T8113" s="7"/>
      <c r="U8113" s="7"/>
      <c r="V8113" s="7"/>
      <c r="W8113" s="7"/>
      <c r="X8113" s="7"/>
    </row>
    <row r="8114" spans="1:24" x14ac:dyDescent="0.2">
      <c r="A8114" s="126">
        <v>43411.612500000003</v>
      </c>
      <c r="B8114" s="9">
        <v>280.35000000000002</v>
      </c>
      <c r="C8114" s="9">
        <v>280.38</v>
      </c>
      <c r="D8114" s="9">
        <v>280.3</v>
      </c>
      <c r="E8114" s="9">
        <v>280.33</v>
      </c>
      <c r="F8114" s="10">
        <v>160510</v>
      </c>
      <c r="G8114" s="9">
        <v>44996224</v>
      </c>
      <c r="H8114" s="21">
        <v>96.32</v>
      </c>
      <c r="I8114" s="21">
        <v>96.32</v>
      </c>
      <c r="J8114" s="28">
        <v>0</v>
      </c>
      <c r="K8114" s="6"/>
      <c r="L8114" s="6"/>
      <c r="M8114" s="6"/>
      <c r="N8114" s="9">
        <v>280.33999999999997</v>
      </c>
      <c r="O8114" s="9">
        <v>280.33</v>
      </c>
      <c r="P8114" s="9">
        <v>44996570.850000001</v>
      </c>
      <c r="Q8114" s="9">
        <v>100348605.62</v>
      </c>
      <c r="R8114" s="11">
        <v>-10917697.75</v>
      </c>
      <c r="S8114" s="7"/>
      <c r="T8114" s="7"/>
      <c r="U8114" s="7"/>
      <c r="V8114" s="7"/>
      <c r="W8114" s="7"/>
      <c r="X8114" s="7"/>
    </row>
    <row r="8115" spans="1:24" x14ac:dyDescent="0.2">
      <c r="A8115" s="126">
        <v>43411.613194444442</v>
      </c>
      <c r="B8115" s="9">
        <v>280.32</v>
      </c>
      <c r="C8115" s="9">
        <v>280.36</v>
      </c>
      <c r="D8115" s="9">
        <v>280.08</v>
      </c>
      <c r="E8115" s="9">
        <v>280.13</v>
      </c>
      <c r="F8115" s="10">
        <v>403530</v>
      </c>
      <c r="G8115" s="9">
        <v>113065896</v>
      </c>
      <c r="H8115" s="21">
        <v>251.4</v>
      </c>
      <c r="I8115" s="21">
        <v>251.28</v>
      </c>
      <c r="J8115" s="24">
        <v>0.13</v>
      </c>
      <c r="K8115" s="6"/>
      <c r="L8115" s="6"/>
      <c r="M8115" s="6"/>
      <c r="N8115" s="9">
        <v>280.18</v>
      </c>
      <c r="O8115" s="9">
        <v>280.19</v>
      </c>
      <c r="P8115" s="9">
        <v>113059017.75</v>
      </c>
      <c r="Q8115" s="9">
        <v>100355483.87</v>
      </c>
      <c r="R8115" s="11">
        <v>-10910819.5</v>
      </c>
      <c r="S8115" s="7"/>
      <c r="T8115" s="7"/>
      <c r="U8115" s="7"/>
      <c r="V8115" s="7"/>
      <c r="W8115" s="7"/>
      <c r="X8115" s="7"/>
    </row>
    <row r="8116" spans="1:24" x14ac:dyDescent="0.2">
      <c r="A8116" s="126">
        <v>43411.613888888889</v>
      </c>
      <c r="B8116" s="9">
        <v>280.14</v>
      </c>
      <c r="C8116" s="9">
        <v>280.18</v>
      </c>
      <c r="D8116" s="9">
        <v>280.02999999999997</v>
      </c>
      <c r="E8116" s="9">
        <v>280.02999999999997</v>
      </c>
      <c r="F8116" s="10">
        <v>369660</v>
      </c>
      <c r="G8116" s="9">
        <v>103533808</v>
      </c>
      <c r="H8116" s="21">
        <v>91.61</v>
      </c>
      <c r="I8116" s="21">
        <v>91.57</v>
      </c>
      <c r="J8116" s="28">
        <v>0.04</v>
      </c>
      <c r="K8116" s="6"/>
      <c r="L8116" s="6"/>
      <c r="M8116" s="6"/>
      <c r="N8116" s="9">
        <v>280.07</v>
      </c>
      <c r="O8116" s="9">
        <v>280.08</v>
      </c>
      <c r="P8116" s="9">
        <v>103529752.05</v>
      </c>
      <c r="Q8116" s="9">
        <v>100359539.81999999</v>
      </c>
      <c r="R8116" s="11">
        <v>-10906763.550000001</v>
      </c>
      <c r="S8116" s="7"/>
      <c r="T8116" s="7"/>
      <c r="U8116" s="7"/>
      <c r="V8116" s="7"/>
      <c r="W8116" s="7"/>
      <c r="X8116" s="7"/>
    </row>
    <row r="8117" spans="1:24" x14ac:dyDescent="0.2">
      <c r="A8117" s="126">
        <v>43411.614583333336</v>
      </c>
      <c r="B8117" s="9">
        <v>280.05</v>
      </c>
      <c r="C8117" s="9">
        <v>280.19</v>
      </c>
      <c r="D8117" s="9">
        <v>279.99</v>
      </c>
      <c r="E8117" s="9">
        <v>280.10000000000002</v>
      </c>
      <c r="F8117" s="10">
        <v>365040</v>
      </c>
      <c r="G8117" s="9">
        <v>102245304</v>
      </c>
      <c r="H8117" s="21">
        <v>98.75</v>
      </c>
      <c r="I8117" s="21">
        <v>98.76</v>
      </c>
      <c r="J8117" s="28">
        <v>0.01</v>
      </c>
      <c r="K8117" s="6"/>
      <c r="L8117" s="6"/>
      <c r="M8117" s="6"/>
      <c r="N8117" s="9">
        <v>280.10000000000002</v>
      </c>
      <c r="O8117" s="9">
        <v>280.08999999999997</v>
      </c>
      <c r="P8117" s="9">
        <v>102245878.8</v>
      </c>
      <c r="Q8117" s="9">
        <v>100358965.02</v>
      </c>
      <c r="R8117" s="11">
        <v>-10907338.35</v>
      </c>
      <c r="S8117" s="7"/>
      <c r="T8117" s="7"/>
      <c r="U8117" s="7"/>
      <c r="V8117" s="7"/>
      <c r="W8117" s="7"/>
      <c r="X8117" s="7"/>
    </row>
    <row r="8118" spans="1:24" x14ac:dyDescent="0.2">
      <c r="A8118" s="126">
        <v>43411.615277777775</v>
      </c>
      <c r="B8118" s="9">
        <v>280.11</v>
      </c>
      <c r="C8118" s="9">
        <v>280.17</v>
      </c>
      <c r="D8118" s="9">
        <v>280.02</v>
      </c>
      <c r="E8118" s="9">
        <v>280.04000000000002</v>
      </c>
      <c r="F8118" s="10">
        <v>212020</v>
      </c>
      <c r="G8118" s="9">
        <v>59381852</v>
      </c>
      <c r="H8118" s="21">
        <v>58.08</v>
      </c>
      <c r="I8118" s="21">
        <v>58.08</v>
      </c>
      <c r="J8118" s="28">
        <v>0</v>
      </c>
      <c r="K8118" s="6"/>
      <c r="L8118" s="6"/>
      <c r="M8118" s="6"/>
      <c r="N8118" s="9">
        <v>280.07</v>
      </c>
      <c r="O8118" s="9">
        <v>280.08</v>
      </c>
      <c r="P8118" s="9">
        <v>59379911.350000001</v>
      </c>
      <c r="Q8118" s="9">
        <v>100360905.67</v>
      </c>
      <c r="R8118" s="11">
        <v>-10905397.699999999</v>
      </c>
      <c r="S8118" s="7"/>
      <c r="T8118" s="7"/>
      <c r="U8118" s="7"/>
      <c r="V8118" s="7"/>
      <c r="W8118" s="7"/>
      <c r="X8118" s="7"/>
    </row>
    <row r="8119" spans="1:24" x14ac:dyDescent="0.2">
      <c r="A8119" s="126">
        <v>43411.615972222222</v>
      </c>
      <c r="B8119" s="9">
        <v>280.04000000000002</v>
      </c>
      <c r="C8119" s="9">
        <v>280.14</v>
      </c>
      <c r="D8119" s="9">
        <v>279.93</v>
      </c>
      <c r="E8119" s="9">
        <v>279.98</v>
      </c>
      <c r="F8119" s="10">
        <v>164380</v>
      </c>
      <c r="G8119" s="9">
        <v>46028468</v>
      </c>
      <c r="H8119" s="21">
        <v>77.53</v>
      </c>
      <c r="I8119" s="21">
        <v>77.510000000000005</v>
      </c>
      <c r="J8119" s="28">
        <v>0.02</v>
      </c>
      <c r="K8119" s="6"/>
      <c r="L8119" s="6"/>
      <c r="M8119" s="6"/>
      <c r="N8119" s="9">
        <v>280.01</v>
      </c>
      <c r="O8119" s="9">
        <v>280.01</v>
      </c>
      <c r="P8119" s="9">
        <v>46027632.850000001</v>
      </c>
      <c r="Q8119" s="9">
        <v>100361740.81999999</v>
      </c>
      <c r="R8119" s="11">
        <v>-10904562.550000001</v>
      </c>
      <c r="S8119" s="7"/>
      <c r="T8119" s="7"/>
      <c r="U8119" s="7"/>
      <c r="V8119" s="7"/>
      <c r="W8119" s="7"/>
      <c r="X8119" s="7"/>
    </row>
    <row r="8120" spans="1:24" x14ac:dyDescent="0.2">
      <c r="A8120" s="126">
        <v>43411.616666666669</v>
      </c>
      <c r="B8120" s="9">
        <v>279.98</v>
      </c>
      <c r="C8120" s="9">
        <v>279.99</v>
      </c>
      <c r="D8120" s="9">
        <v>279.81</v>
      </c>
      <c r="E8120" s="9">
        <v>279.85000000000002</v>
      </c>
      <c r="F8120" s="10">
        <v>212550</v>
      </c>
      <c r="G8120" s="9">
        <v>59488364</v>
      </c>
      <c r="H8120" s="21">
        <v>129.30000000000001</v>
      </c>
      <c r="I8120" s="21">
        <v>129.24</v>
      </c>
      <c r="J8120" s="26">
        <v>0.06</v>
      </c>
      <c r="K8120" s="6"/>
      <c r="L8120" s="6"/>
      <c r="M8120" s="6"/>
      <c r="N8120" s="9">
        <v>279.88</v>
      </c>
      <c r="O8120" s="9">
        <v>279.88</v>
      </c>
      <c r="P8120" s="9">
        <v>59487431.25</v>
      </c>
      <c r="Q8120" s="9">
        <v>100362673.56999999</v>
      </c>
      <c r="R8120" s="11">
        <v>-10903629.800000001</v>
      </c>
      <c r="S8120" s="7"/>
      <c r="T8120" s="7"/>
      <c r="U8120" s="7"/>
      <c r="V8120" s="7"/>
      <c r="W8120" s="7"/>
      <c r="X8120" s="7"/>
    </row>
    <row r="8121" spans="1:24" x14ac:dyDescent="0.2">
      <c r="A8121" s="126">
        <v>43411.617361111108</v>
      </c>
      <c r="B8121" s="9">
        <v>279.86</v>
      </c>
      <c r="C8121" s="9">
        <v>279.98</v>
      </c>
      <c r="D8121" s="9">
        <v>279.86</v>
      </c>
      <c r="E8121" s="9">
        <v>279.95</v>
      </c>
      <c r="F8121" s="10">
        <v>126280</v>
      </c>
      <c r="G8121" s="9">
        <v>35350680</v>
      </c>
      <c r="H8121" s="21">
        <v>59.41</v>
      </c>
      <c r="I8121" s="21">
        <v>59.42</v>
      </c>
      <c r="J8121" s="28">
        <v>0.01</v>
      </c>
      <c r="K8121" s="6"/>
      <c r="L8121" s="6"/>
      <c r="M8121" s="6"/>
      <c r="N8121" s="9">
        <v>279.94</v>
      </c>
      <c r="O8121" s="9">
        <v>279.94</v>
      </c>
      <c r="P8121" s="9">
        <v>35350191.799999997</v>
      </c>
      <c r="Q8121" s="9">
        <v>100363161.77</v>
      </c>
      <c r="R8121" s="11">
        <v>-10903141.6</v>
      </c>
      <c r="S8121" s="7"/>
      <c r="T8121" s="7"/>
      <c r="U8121" s="7"/>
      <c r="V8121" s="7"/>
      <c r="W8121" s="7"/>
      <c r="X8121" s="7"/>
    </row>
    <row r="8122" spans="1:24" x14ac:dyDescent="0.2">
      <c r="A8122" s="126">
        <v>43411.618055555555</v>
      </c>
      <c r="B8122" s="9">
        <v>279.95</v>
      </c>
      <c r="C8122" s="9">
        <v>280.11</v>
      </c>
      <c r="D8122" s="9">
        <v>279.92</v>
      </c>
      <c r="E8122" s="9">
        <v>280.06</v>
      </c>
      <c r="F8122" s="10">
        <v>154830</v>
      </c>
      <c r="G8122" s="9">
        <v>43357044</v>
      </c>
      <c r="H8122" s="21">
        <v>122.61</v>
      </c>
      <c r="I8122" s="21">
        <v>122.65</v>
      </c>
      <c r="J8122" s="28">
        <v>0.04</v>
      </c>
      <c r="K8122" s="6"/>
      <c r="L8122" s="6"/>
      <c r="M8122" s="6"/>
      <c r="N8122" s="9">
        <v>280.04000000000002</v>
      </c>
      <c r="O8122" s="9">
        <v>280.02999999999997</v>
      </c>
      <c r="P8122" s="9">
        <v>43358206.130000003</v>
      </c>
      <c r="Q8122" s="9">
        <v>100361999.65000001</v>
      </c>
      <c r="R8122" s="11">
        <v>-10904303.73</v>
      </c>
      <c r="S8122" s="7"/>
      <c r="T8122" s="7"/>
      <c r="U8122" s="7"/>
      <c r="V8122" s="7"/>
      <c r="W8122" s="7"/>
      <c r="X8122" s="7"/>
    </row>
    <row r="8123" spans="1:24" x14ac:dyDescent="0.2">
      <c r="A8123" s="126">
        <v>43411.618750000001</v>
      </c>
      <c r="B8123" s="9">
        <v>280.06</v>
      </c>
      <c r="C8123" s="9">
        <v>280.08</v>
      </c>
      <c r="D8123" s="9">
        <v>279.98</v>
      </c>
      <c r="E8123" s="9">
        <v>280.05</v>
      </c>
      <c r="F8123" s="10">
        <v>220840</v>
      </c>
      <c r="G8123" s="9">
        <v>61841632</v>
      </c>
      <c r="H8123" s="21">
        <v>142.63</v>
      </c>
      <c r="I8123" s="21">
        <v>142.63</v>
      </c>
      <c r="J8123" s="28">
        <v>0</v>
      </c>
      <c r="K8123" s="6"/>
      <c r="L8123" s="6"/>
      <c r="M8123" s="6"/>
      <c r="N8123" s="9">
        <v>280.04000000000002</v>
      </c>
      <c r="O8123" s="9">
        <v>280.02999999999997</v>
      </c>
      <c r="P8123" s="9">
        <v>61844033.600000001</v>
      </c>
      <c r="Q8123" s="9">
        <v>100359598.05</v>
      </c>
      <c r="R8123" s="11">
        <v>-10906705.33</v>
      </c>
      <c r="S8123" s="7"/>
      <c r="T8123" s="7"/>
      <c r="U8123" s="7"/>
      <c r="V8123" s="7"/>
      <c r="W8123" s="7"/>
      <c r="X8123" s="7"/>
    </row>
    <row r="8124" spans="1:24" x14ac:dyDescent="0.2">
      <c r="A8124" s="126">
        <v>43411.619444444441</v>
      </c>
      <c r="B8124" s="9">
        <v>280.04000000000002</v>
      </c>
      <c r="C8124" s="9">
        <v>280.06</v>
      </c>
      <c r="D8124" s="9">
        <v>279.88</v>
      </c>
      <c r="E8124" s="9">
        <v>279.88</v>
      </c>
      <c r="F8124" s="10">
        <v>119370</v>
      </c>
      <c r="G8124" s="9">
        <v>33416438</v>
      </c>
      <c r="H8124" s="21">
        <v>54.05</v>
      </c>
      <c r="I8124" s="21">
        <v>54.04</v>
      </c>
      <c r="J8124" s="28">
        <v>0.02</v>
      </c>
      <c r="K8124" s="6"/>
      <c r="L8124" s="6"/>
      <c r="M8124" s="6"/>
      <c r="N8124" s="9">
        <v>279.93</v>
      </c>
      <c r="O8124" s="9">
        <v>279.94</v>
      </c>
      <c r="P8124" s="9">
        <v>33414647.25</v>
      </c>
      <c r="Q8124" s="9">
        <v>100361388.8</v>
      </c>
      <c r="R8124" s="11">
        <v>-10904914.58</v>
      </c>
      <c r="S8124" s="7"/>
      <c r="T8124" s="7"/>
      <c r="U8124" s="7"/>
      <c r="V8124" s="7"/>
      <c r="W8124" s="7"/>
      <c r="X8124" s="7"/>
    </row>
    <row r="8125" spans="1:24" x14ac:dyDescent="0.2">
      <c r="A8125" s="126">
        <v>43411.620138888888</v>
      </c>
      <c r="B8125" s="9">
        <v>279.89</v>
      </c>
      <c r="C8125" s="9">
        <v>279.95</v>
      </c>
      <c r="D8125" s="9">
        <v>279.83999999999997</v>
      </c>
      <c r="E8125" s="9">
        <v>279.89</v>
      </c>
      <c r="F8125" s="10">
        <v>86480</v>
      </c>
      <c r="G8125" s="9">
        <v>24204056</v>
      </c>
      <c r="H8125" s="21">
        <v>72.45</v>
      </c>
      <c r="I8125" s="21">
        <v>72.430000000000007</v>
      </c>
      <c r="J8125" s="28">
        <v>0.02</v>
      </c>
      <c r="K8125" s="6"/>
      <c r="L8125" s="6"/>
      <c r="M8125" s="6"/>
      <c r="N8125" s="9">
        <v>279.89</v>
      </c>
      <c r="O8125" s="9">
        <v>279.88</v>
      </c>
      <c r="P8125" s="9">
        <v>24205103.399999999</v>
      </c>
      <c r="Q8125" s="9">
        <v>100360341.40000001</v>
      </c>
      <c r="R8125" s="11">
        <v>-10905961.98</v>
      </c>
      <c r="S8125" s="7"/>
      <c r="T8125" s="7"/>
      <c r="U8125" s="7"/>
      <c r="V8125" s="7"/>
      <c r="W8125" s="7"/>
      <c r="X8125" s="7"/>
    </row>
    <row r="8126" spans="1:24" x14ac:dyDescent="0.2">
      <c r="A8126" s="126">
        <v>43411.620833333334</v>
      </c>
      <c r="B8126" s="9">
        <v>279.89</v>
      </c>
      <c r="C8126" s="9">
        <v>280.05</v>
      </c>
      <c r="D8126" s="9">
        <v>279.87</v>
      </c>
      <c r="E8126" s="9">
        <v>279.98</v>
      </c>
      <c r="F8126" s="10">
        <v>208400</v>
      </c>
      <c r="G8126" s="9">
        <v>58343656</v>
      </c>
      <c r="H8126" s="21">
        <v>240.98</v>
      </c>
      <c r="I8126" s="21">
        <v>241.05</v>
      </c>
      <c r="J8126" s="32">
        <v>7.0000000000000007E-2</v>
      </c>
      <c r="K8126" s="6"/>
      <c r="L8126" s="6"/>
      <c r="M8126" s="6"/>
      <c r="N8126" s="9">
        <v>279.97000000000003</v>
      </c>
      <c r="O8126" s="9">
        <v>279.95999999999998</v>
      </c>
      <c r="P8126" s="9">
        <v>58345748</v>
      </c>
      <c r="Q8126" s="9">
        <v>100358249.40000001</v>
      </c>
      <c r="R8126" s="11">
        <v>-10908053.98</v>
      </c>
      <c r="S8126" s="7"/>
      <c r="T8126" s="7"/>
      <c r="U8126" s="7"/>
      <c r="V8126" s="7"/>
      <c r="W8126" s="7"/>
      <c r="X8126" s="7"/>
    </row>
    <row r="8127" spans="1:24" x14ac:dyDescent="0.2">
      <c r="A8127" s="126">
        <v>43411.621527777781</v>
      </c>
      <c r="B8127" s="9">
        <v>279.98</v>
      </c>
      <c r="C8127" s="9">
        <v>280.02999999999997</v>
      </c>
      <c r="D8127" s="9">
        <v>279.93</v>
      </c>
      <c r="E8127" s="9">
        <v>280</v>
      </c>
      <c r="F8127" s="10">
        <v>120190</v>
      </c>
      <c r="G8127" s="9">
        <v>33651172</v>
      </c>
      <c r="H8127" s="21">
        <v>57.67</v>
      </c>
      <c r="I8127" s="21">
        <v>57.68</v>
      </c>
      <c r="J8127" s="28">
        <v>0</v>
      </c>
      <c r="K8127" s="6"/>
      <c r="L8127" s="6"/>
      <c r="M8127" s="6"/>
      <c r="N8127" s="9">
        <v>279.99</v>
      </c>
      <c r="O8127" s="9">
        <v>279.98</v>
      </c>
      <c r="P8127" s="9">
        <v>33651998.100000001</v>
      </c>
      <c r="Q8127" s="9">
        <v>100357423.3</v>
      </c>
      <c r="R8127" s="11">
        <v>-10908880.08</v>
      </c>
      <c r="S8127" s="7"/>
      <c r="T8127" s="7"/>
      <c r="U8127" s="7"/>
      <c r="V8127" s="7"/>
      <c r="W8127" s="7"/>
      <c r="X8127" s="7"/>
    </row>
    <row r="8128" spans="1:24" x14ac:dyDescent="0.2">
      <c r="A8128" s="126">
        <v>43411.62222222222</v>
      </c>
      <c r="B8128" s="9">
        <v>280.01</v>
      </c>
      <c r="C8128" s="9">
        <v>280.02</v>
      </c>
      <c r="D8128" s="9">
        <v>279.77999999999997</v>
      </c>
      <c r="E8128" s="9">
        <v>279.95</v>
      </c>
      <c r="F8128" s="10">
        <v>287720</v>
      </c>
      <c r="G8128" s="9">
        <v>80537624</v>
      </c>
      <c r="H8128" s="21">
        <v>239.39</v>
      </c>
      <c r="I8128" s="21">
        <v>239.33</v>
      </c>
      <c r="J8128" s="26">
        <v>0.06</v>
      </c>
      <c r="K8128" s="6"/>
      <c r="L8128" s="6"/>
      <c r="M8128" s="6"/>
      <c r="N8128" s="9">
        <v>279.93</v>
      </c>
      <c r="O8128" s="9">
        <v>279.92</v>
      </c>
      <c r="P8128" s="9">
        <v>80540021</v>
      </c>
      <c r="Q8128" s="9">
        <v>100355026.3</v>
      </c>
      <c r="R8128" s="11">
        <v>-10911277.08</v>
      </c>
      <c r="S8128" s="7"/>
      <c r="T8128" s="7"/>
      <c r="U8128" s="7"/>
      <c r="V8128" s="7"/>
      <c r="W8128" s="7"/>
      <c r="X8128" s="7"/>
    </row>
    <row r="8129" spans="1:24" x14ac:dyDescent="0.2">
      <c r="A8129" s="126">
        <v>43411.622916666667</v>
      </c>
      <c r="B8129" s="9">
        <v>279.95</v>
      </c>
      <c r="C8129" s="9">
        <v>280.02</v>
      </c>
      <c r="D8129" s="9">
        <v>279.93</v>
      </c>
      <c r="E8129" s="9">
        <v>279.98</v>
      </c>
      <c r="F8129" s="10">
        <v>242920</v>
      </c>
      <c r="G8129" s="9">
        <v>68012768</v>
      </c>
      <c r="H8129" s="21">
        <v>84.43</v>
      </c>
      <c r="I8129" s="21">
        <v>84.45</v>
      </c>
      <c r="J8129" s="28">
        <v>0.02</v>
      </c>
      <c r="K8129" s="6"/>
      <c r="L8129" s="6"/>
      <c r="M8129" s="6"/>
      <c r="N8129" s="9">
        <v>279.98</v>
      </c>
      <c r="O8129" s="9">
        <v>279.98</v>
      </c>
      <c r="P8129" s="9">
        <v>68012134.299999997</v>
      </c>
      <c r="Q8129" s="9">
        <v>100355660</v>
      </c>
      <c r="R8129" s="11">
        <v>-10910643.380000001</v>
      </c>
      <c r="S8129" s="7"/>
      <c r="T8129" s="7"/>
      <c r="U8129" s="7"/>
      <c r="V8129" s="7"/>
      <c r="W8129" s="7"/>
      <c r="X8129" s="7"/>
    </row>
    <row r="8130" spans="1:24" x14ac:dyDescent="0.2">
      <c r="A8130" s="126">
        <v>43411.623611111114</v>
      </c>
      <c r="B8130" s="9">
        <v>279.98</v>
      </c>
      <c r="C8130" s="9">
        <v>280.12</v>
      </c>
      <c r="D8130" s="9">
        <v>279.94</v>
      </c>
      <c r="E8130" s="9">
        <v>280.10000000000002</v>
      </c>
      <c r="F8130" s="10">
        <v>167980</v>
      </c>
      <c r="G8130" s="9">
        <v>47041960</v>
      </c>
      <c r="H8130" s="21">
        <v>69.150000000000006</v>
      </c>
      <c r="I8130" s="21">
        <v>69.17</v>
      </c>
      <c r="J8130" s="28">
        <v>0.02</v>
      </c>
      <c r="K8130" s="6"/>
      <c r="L8130" s="6"/>
      <c r="M8130" s="6"/>
      <c r="N8130" s="9">
        <v>280.07</v>
      </c>
      <c r="O8130" s="9">
        <v>280.05</v>
      </c>
      <c r="P8130" s="9">
        <v>47045318.700000003</v>
      </c>
      <c r="Q8130" s="9">
        <v>100352301.3</v>
      </c>
      <c r="R8130" s="11">
        <v>-10914002.08</v>
      </c>
      <c r="S8130" s="7"/>
      <c r="T8130" s="7"/>
      <c r="U8130" s="7"/>
      <c r="V8130" s="7"/>
      <c r="W8130" s="7"/>
      <c r="X8130" s="7"/>
    </row>
    <row r="8131" spans="1:24" x14ac:dyDescent="0.2">
      <c r="A8131" s="126">
        <v>43411.624305555553</v>
      </c>
      <c r="B8131" s="9">
        <v>280.11</v>
      </c>
      <c r="C8131" s="9">
        <v>280.11</v>
      </c>
      <c r="D8131" s="9">
        <v>280</v>
      </c>
      <c r="E8131" s="9">
        <v>280.07</v>
      </c>
      <c r="F8131" s="10">
        <v>113030</v>
      </c>
      <c r="G8131" s="9">
        <v>31655952</v>
      </c>
      <c r="H8131" s="21">
        <v>67.290000000000006</v>
      </c>
      <c r="I8131" s="21">
        <v>67.290000000000006</v>
      </c>
      <c r="J8131" s="28">
        <v>0.01</v>
      </c>
      <c r="K8131" s="6"/>
      <c r="L8131" s="6"/>
      <c r="M8131" s="6"/>
      <c r="N8131" s="9">
        <v>280.06</v>
      </c>
      <c r="O8131" s="9">
        <v>280.07</v>
      </c>
      <c r="P8131" s="9">
        <v>31655464.379999999</v>
      </c>
      <c r="Q8131" s="9">
        <v>100352788.92</v>
      </c>
      <c r="R8131" s="11">
        <v>-10913514.449999999</v>
      </c>
      <c r="S8131" s="7"/>
      <c r="T8131" s="7"/>
      <c r="U8131" s="7"/>
      <c r="V8131" s="7"/>
      <c r="W8131" s="7"/>
      <c r="X8131" s="7"/>
    </row>
    <row r="8132" spans="1:24" x14ac:dyDescent="0.2">
      <c r="A8132" s="126">
        <v>43411.625</v>
      </c>
      <c r="B8132" s="9">
        <v>280.07</v>
      </c>
      <c r="C8132" s="9">
        <v>280.14</v>
      </c>
      <c r="D8132" s="9">
        <v>280.01</v>
      </c>
      <c r="E8132" s="9">
        <v>280.14</v>
      </c>
      <c r="F8132" s="10">
        <v>241710</v>
      </c>
      <c r="G8132" s="9">
        <v>67702336</v>
      </c>
      <c r="H8132" s="21">
        <v>213.85</v>
      </c>
      <c r="I8132" s="21">
        <v>213.87</v>
      </c>
      <c r="J8132" s="28">
        <v>0.02</v>
      </c>
      <c r="K8132" s="6"/>
      <c r="L8132" s="6"/>
      <c r="M8132" s="6"/>
      <c r="N8132" s="9">
        <v>280.11</v>
      </c>
      <c r="O8132" s="9">
        <v>280.10000000000002</v>
      </c>
      <c r="P8132" s="9">
        <v>67704783.829999998</v>
      </c>
      <c r="Q8132" s="9">
        <v>100350341.09999999</v>
      </c>
      <c r="R8132" s="11">
        <v>-10915962.279999999</v>
      </c>
      <c r="S8132" s="7"/>
      <c r="T8132" s="7"/>
      <c r="U8132" s="7"/>
      <c r="V8132" s="7"/>
      <c r="W8132" s="7"/>
      <c r="X8132" s="7"/>
    </row>
    <row r="8133" spans="1:24" x14ac:dyDescent="0.2">
      <c r="A8133" s="126">
        <v>43411.625694444447</v>
      </c>
      <c r="B8133" s="9">
        <v>280.14</v>
      </c>
      <c r="C8133" s="9">
        <v>280.24</v>
      </c>
      <c r="D8133" s="9">
        <v>280</v>
      </c>
      <c r="E8133" s="9">
        <v>280.20999999999998</v>
      </c>
      <c r="F8133" s="10">
        <v>134710</v>
      </c>
      <c r="G8133" s="9">
        <v>37739424</v>
      </c>
      <c r="H8133" s="21">
        <v>55.73</v>
      </c>
      <c r="I8133" s="21">
        <v>55.74</v>
      </c>
      <c r="J8133" s="28">
        <v>0.01</v>
      </c>
      <c r="K8133" s="6"/>
      <c r="L8133" s="6"/>
      <c r="M8133" s="6"/>
      <c r="N8133" s="9">
        <v>280.17</v>
      </c>
      <c r="O8133" s="9">
        <v>280.14999999999998</v>
      </c>
      <c r="P8133" s="9">
        <v>37741027.149999999</v>
      </c>
      <c r="Q8133" s="9">
        <v>100348737.95</v>
      </c>
      <c r="R8133" s="11">
        <v>-10917565.43</v>
      </c>
      <c r="S8133" s="7"/>
      <c r="T8133" s="7"/>
      <c r="U8133" s="7"/>
      <c r="V8133" s="7"/>
      <c r="W8133" s="7"/>
      <c r="X8133" s="7"/>
    </row>
    <row r="8134" spans="1:24" x14ac:dyDescent="0.2">
      <c r="A8134" s="126">
        <v>43411.626388888886</v>
      </c>
      <c r="B8134" s="9">
        <v>280.20999999999998</v>
      </c>
      <c r="C8134" s="9">
        <v>280.20999999999998</v>
      </c>
      <c r="D8134" s="9">
        <v>280.13</v>
      </c>
      <c r="E8134" s="9">
        <v>280.19</v>
      </c>
      <c r="F8134" s="10">
        <v>153510</v>
      </c>
      <c r="G8134" s="9">
        <v>43010568</v>
      </c>
      <c r="H8134" s="21">
        <v>113.96</v>
      </c>
      <c r="I8134" s="21">
        <v>113.97</v>
      </c>
      <c r="J8134" s="28">
        <v>0.01</v>
      </c>
      <c r="K8134" s="6"/>
      <c r="L8134" s="6"/>
      <c r="M8134" s="6"/>
      <c r="N8134" s="9">
        <v>280.18</v>
      </c>
      <c r="O8134" s="9">
        <v>280.18</v>
      </c>
      <c r="P8134" s="9">
        <v>43010431.799999997</v>
      </c>
      <c r="Q8134" s="9">
        <v>100348874.15000001</v>
      </c>
      <c r="R8134" s="11">
        <v>-10917429.23</v>
      </c>
      <c r="S8134" s="7"/>
      <c r="T8134" s="7"/>
      <c r="U8134" s="7"/>
      <c r="V8134" s="7"/>
      <c r="W8134" s="7"/>
      <c r="X8134" s="7"/>
    </row>
    <row r="8135" spans="1:24" x14ac:dyDescent="0.2">
      <c r="A8135" s="126">
        <v>43411.627083333333</v>
      </c>
      <c r="B8135" s="9">
        <v>280.18</v>
      </c>
      <c r="C8135" s="9">
        <v>280.24</v>
      </c>
      <c r="D8135" s="9">
        <v>280.14</v>
      </c>
      <c r="E8135" s="9">
        <v>280.16000000000003</v>
      </c>
      <c r="F8135" s="10">
        <v>182240</v>
      </c>
      <c r="G8135" s="9">
        <v>51060852</v>
      </c>
      <c r="H8135" s="21">
        <v>118.72</v>
      </c>
      <c r="I8135" s="21">
        <v>118.72</v>
      </c>
      <c r="J8135" s="28">
        <v>0</v>
      </c>
      <c r="K8135" s="6"/>
      <c r="L8135" s="6"/>
      <c r="M8135" s="6"/>
      <c r="N8135" s="9">
        <v>280.18</v>
      </c>
      <c r="O8135" s="9">
        <v>280.18</v>
      </c>
      <c r="P8135" s="9">
        <v>51059092</v>
      </c>
      <c r="Q8135" s="9">
        <v>100350634.15000001</v>
      </c>
      <c r="R8135" s="11">
        <v>-10915669.23</v>
      </c>
      <c r="S8135" s="7"/>
      <c r="T8135" s="7"/>
      <c r="U8135" s="7"/>
      <c r="V8135" s="7"/>
      <c r="W8135" s="7"/>
      <c r="X8135" s="7"/>
    </row>
    <row r="8136" spans="1:24" x14ac:dyDescent="0.2">
      <c r="A8136" s="126">
        <v>43411.62777777778</v>
      </c>
      <c r="B8136" s="9">
        <v>280.17</v>
      </c>
      <c r="C8136" s="9">
        <v>280.18</v>
      </c>
      <c r="D8136" s="9">
        <v>280.06</v>
      </c>
      <c r="E8136" s="9">
        <v>280.11</v>
      </c>
      <c r="F8136" s="10">
        <v>117190</v>
      </c>
      <c r="G8136" s="9">
        <v>32827856</v>
      </c>
      <c r="H8136" s="21">
        <v>64.31</v>
      </c>
      <c r="I8136" s="21">
        <v>64.290000000000006</v>
      </c>
      <c r="J8136" s="28">
        <v>0.01</v>
      </c>
      <c r="K8136" s="6"/>
      <c r="L8136" s="6"/>
      <c r="M8136" s="6"/>
      <c r="N8136" s="9">
        <v>280.12</v>
      </c>
      <c r="O8136" s="9">
        <v>280.13</v>
      </c>
      <c r="P8136" s="9">
        <v>32826676.850000001</v>
      </c>
      <c r="Q8136" s="9">
        <v>100351813.3</v>
      </c>
      <c r="R8136" s="11">
        <v>-10914490.08</v>
      </c>
      <c r="S8136" s="7"/>
      <c r="T8136" s="7"/>
      <c r="U8136" s="7"/>
      <c r="V8136" s="7"/>
      <c r="W8136" s="7"/>
      <c r="X8136" s="7"/>
    </row>
    <row r="8137" spans="1:24" x14ac:dyDescent="0.2">
      <c r="A8137" s="126">
        <v>43411.628472222219</v>
      </c>
      <c r="B8137" s="9">
        <v>280.12</v>
      </c>
      <c r="C8137" s="9">
        <v>280.20999999999998</v>
      </c>
      <c r="D8137" s="9">
        <v>280.11</v>
      </c>
      <c r="E8137" s="9">
        <v>280.18</v>
      </c>
      <c r="F8137" s="10">
        <v>126660</v>
      </c>
      <c r="G8137" s="9">
        <v>35486468</v>
      </c>
      <c r="H8137" s="21">
        <v>108.08</v>
      </c>
      <c r="I8137" s="21">
        <v>108.1</v>
      </c>
      <c r="J8137" s="28">
        <v>0.02</v>
      </c>
      <c r="K8137" s="6"/>
      <c r="L8137" s="6"/>
      <c r="M8137" s="6"/>
      <c r="N8137" s="9">
        <v>280.17</v>
      </c>
      <c r="O8137" s="9">
        <v>280.17</v>
      </c>
      <c r="P8137" s="9">
        <v>35486332.200000003</v>
      </c>
      <c r="Q8137" s="9">
        <v>100351949.09999999</v>
      </c>
      <c r="R8137" s="11">
        <v>-10914354.279999999</v>
      </c>
      <c r="S8137" s="7"/>
      <c r="T8137" s="7"/>
      <c r="U8137" s="7"/>
      <c r="V8137" s="7"/>
      <c r="W8137" s="7"/>
      <c r="X8137" s="7"/>
    </row>
    <row r="8138" spans="1:24" x14ac:dyDescent="0.2">
      <c r="A8138" s="126">
        <v>43411.629166666666</v>
      </c>
      <c r="B8138" s="9">
        <v>280.18</v>
      </c>
      <c r="C8138" s="9">
        <v>280.26</v>
      </c>
      <c r="D8138" s="9">
        <v>280.16000000000003</v>
      </c>
      <c r="E8138" s="9">
        <v>280.25</v>
      </c>
      <c r="F8138" s="10">
        <v>262290</v>
      </c>
      <c r="G8138" s="9">
        <v>73500344</v>
      </c>
      <c r="H8138" s="21">
        <v>207.08</v>
      </c>
      <c r="I8138" s="21">
        <v>207.12</v>
      </c>
      <c r="J8138" s="28">
        <v>0.04</v>
      </c>
      <c r="K8138" s="6"/>
      <c r="L8138" s="6"/>
      <c r="M8138" s="6"/>
      <c r="N8138" s="9">
        <v>280.23</v>
      </c>
      <c r="O8138" s="9">
        <v>280.23</v>
      </c>
      <c r="P8138" s="9">
        <v>73501526.700000003</v>
      </c>
      <c r="Q8138" s="9">
        <v>100350766.40000001</v>
      </c>
      <c r="R8138" s="11">
        <v>-10915536.98</v>
      </c>
      <c r="S8138" s="7"/>
      <c r="T8138" s="7"/>
      <c r="U8138" s="7"/>
      <c r="V8138" s="7"/>
      <c r="W8138" s="7"/>
      <c r="X8138" s="7"/>
    </row>
    <row r="8139" spans="1:24" x14ac:dyDescent="0.2">
      <c r="A8139" s="126">
        <v>43411.629861111112</v>
      </c>
      <c r="B8139" s="9">
        <v>280.26</v>
      </c>
      <c r="C8139" s="9">
        <v>280.32</v>
      </c>
      <c r="D8139" s="9">
        <v>280.25</v>
      </c>
      <c r="E8139" s="9">
        <v>280.26</v>
      </c>
      <c r="F8139" s="10">
        <v>166970</v>
      </c>
      <c r="G8139" s="9">
        <v>46798636</v>
      </c>
      <c r="H8139" s="21">
        <v>63.66</v>
      </c>
      <c r="I8139" s="21">
        <v>63.67</v>
      </c>
      <c r="J8139" s="28">
        <v>0.01</v>
      </c>
      <c r="K8139" s="6"/>
      <c r="L8139" s="6"/>
      <c r="M8139" s="6"/>
      <c r="N8139" s="9">
        <v>280.27</v>
      </c>
      <c r="O8139" s="9">
        <v>280.27999999999997</v>
      </c>
      <c r="P8139" s="9">
        <v>46797099.329999998</v>
      </c>
      <c r="Q8139" s="9">
        <v>100352303.06999999</v>
      </c>
      <c r="R8139" s="11">
        <v>-10914000.300000001</v>
      </c>
      <c r="S8139" s="7"/>
      <c r="T8139" s="7"/>
      <c r="U8139" s="7"/>
      <c r="V8139" s="7"/>
      <c r="W8139" s="7"/>
      <c r="X8139" s="7"/>
    </row>
    <row r="8140" spans="1:24" x14ac:dyDescent="0.2">
      <c r="A8140" s="126">
        <v>43411.630555555559</v>
      </c>
      <c r="B8140" s="9">
        <v>280.26</v>
      </c>
      <c r="C8140" s="9">
        <v>280.29000000000002</v>
      </c>
      <c r="D8140" s="9">
        <v>280.14999999999998</v>
      </c>
      <c r="E8140" s="9">
        <v>280.18</v>
      </c>
      <c r="F8140" s="10">
        <v>88190</v>
      </c>
      <c r="G8140" s="9">
        <v>24710586</v>
      </c>
      <c r="H8140" s="21">
        <v>52.82</v>
      </c>
      <c r="I8140" s="21">
        <v>52.8</v>
      </c>
      <c r="J8140" s="28">
        <v>0.02</v>
      </c>
      <c r="K8140" s="6"/>
      <c r="L8140" s="6"/>
      <c r="M8140" s="6"/>
      <c r="N8140" s="9">
        <v>280.2</v>
      </c>
      <c r="O8140" s="9">
        <v>280.2</v>
      </c>
      <c r="P8140" s="9">
        <v>24710838</v>
      </c>
      <c r="Q8140" s="9">
        <v>100352051.06999999</v>
      </c>
      <c r="R8140" s="11">
        <v>-10914252.300000001</v>
      </c>
      <c r="S8140" s="7"/>
      <c r="T8140" s="7"/>
      <c r="U8140" s="7"/>
      <c r="V8140" s="7"/>
      <c r="W8140" s="7"/>
      <c r="X8140" s="7"/>
    </row>
    <row r="8141" spans="1:24" x14ac:dyDescent="0.2">
      <c r="A8141" s="126">
        <v>43411.631249999999</v>
      </c>
      <c r="B8141" s="9">
        <v>280.19</v>
      </c>
      <c r="C8141" s="9">
        <v>280.26</v>
      </c>
      <c r="D8141" s="9">
        <v>280.12</v>
      </c>
      <c r="E8141" s="9">
        <v>280.18</v>
      </c>
      <c r="F8141" s="10">
        <v>260560</v>
      </c>
      <c r="G8141" s="9">
        <v>73006280</v>
      </c>
      <c r="H8141" s="21">
        <v>295.45</v>
      </c>
      <c r="I8141" s="21">
        <v>295.45</v>
      </c>
      <c r="J8141" s="28">
        <v>0.01</v>
      </c>
      <c r="K8141" s="6"/>
      <c r="L8141" s="6"/>
      <c r="M8141" s="6"/>
      <c r="N8141" s="9">
        <v>280.19</v>
      </c>
      <c r="O8141" s="9">
        <v>280.19</v>
      </c>
      <c r="P8141" s="9">
        <v>73005003.599999994</v>
      </c>
      <c r="Q8141" s="9">
        <v>100353327.47</v>
      </c>
      <c r="R8141" s="11">
        <v>-10912975.9</v>
      </c>
      <c r="S8141" s="7"/>
      <c r="T8141" s="7"/>
      <c r="U8141" s="7"/>
      <c r="V8141" s="7"/>
      <c r="W8141" s="7"/>
      <c r="X8141" s="7"/>
    </row>
    <row r="8142" spans="1:24" x14ac:dyDescent="0.2">
      <c r="A8142" s="126">
        <v>43411.631944444445</v>
      </c>
      <c r="B8142" s="9">
        <v>280.18</v>
      </c>
      <c r="C8142" s="9">
        <v>280.35000000000002</v>
      </c>
      <c r="D8142" s="9">
        <v>280.05</v>
      </c>
      <c r="E8142" s="9">
        <v>280.19</v>
      </c>
      <c r="F8142" s="10">
        <v>224600</v>
      </c>
      <c r="G8142" s="9">
        <v>62931616</v>
      </c>
      <c r="H8142" s="21">
        <v>86.2</v>
      </c>
      <c r="I8142" s="21">
        <v>86.2</v>
      </c>
      <c r="J8142" s="28">
        <v>0</v>
      </c>
      <c r="K8142" s="6"/>
      <c r="L8142" s="6"/>
      <c r="M8142" s="6"/>
      <c r="N8142" s="9">
        <v>280.2</v>
      </c>
      <c r="O8142" s="9">
        <v>280.19</v>
      </c>
      <c r="P8142" s="9">
        <v>62931797</v>
      </c>
      <c r="Q8142" s="9">
        <v>100353146.47</v>
      </c>
      <c r="R8142" s="11">
        <v>-10913156.9</v>
      </c>
      <c r="S8142" s="7"/>
      <c r="T8142" s="7"/>
      <c r="U8142" s="7"/>
      <c r="V8142" s="7"/>
      <c r="W8142" s="7"/>
      <c r="X8142" s="7"/>
    </row>
    <row r="8143" spans="1:24" x14ac:dyDescent="0.2">
      <c r="A8143" s="126">
        <v>43411.632638888892</v>
      </c>
      <c r="B8143" s="9">
        <v>280.2</v>
      </c>
      <c r="C8143" s="9">
        <v>280.26</v>
      </c>
      <c r="D8143" s="9">
        <v>280.16000000000003</v>
      </c>
      <c r="E8143" s="9">
        <v>280.25</v>
      </c>
      <c r="F8143" s="10">
        <v>125040</v>
      </c>
      <c r="G8143" s="9">
        <v>35038848</v>
      </c>
      <c r="H8143" s="21">
        <v>55.67</v>
      </c>
      <c r="I8143" s="21">
        <v>55.68</v>
      </c>
      <c r="J8143" s="28">
        <v>0.01</v>
      </c>
      <c r="K8143" s="6"/>
      <c r="L8143" s="6"/>
      <c r="M8143" s="6"/>
      <c r="N8143" s="9">
        <v>280.23</v>
      </c>
      <c r="O8143" s="9">
        <v>280.22000000000003</v>
      </c>
      <c r="P8143" s="9">
        <v>35039959.200000003</v>
      </c>
      <c r="Q8143" s="9">
        <v>100352035.27</v>
      </c>
      <c r="R8143" s="11">
        <v>-10914268.1</v>
      </c>
      <c r="S8143" s="7"/>
      <c r="T8143" s="7"/>
      <c r="U8143" s="7"/>
      <c r="V8143" s="7"/>
      <c r="W8143" s="7"/>
      <c r="X8143" s="7"/>
    </row>
    <row r="8144" spans="1:24" x14ac:dyDescent="0.2">
      <c r="A8144" s="126">
        <v>43411.633333333331</v>
      </c>
      <c r="B8144" s="9">
        <v>280.26</v>
      </c>
      <c r="C8144" s="9">
        <v>280.47000000000003</v>
      </c>
      <c r="D8144" s="9">
        <v>280.22000000000003</v>
      </c>
      <c r="E8144" s="9">
        <v>280.43</v>
      </c>
      <c r="F8144" s="10">
        <v>181920</v>
      </c>
      <c r="G8144" s="9">
        <v>51005236</v>
      </c>
      <c r="H8144" s="21">
        <v>145.49</v>
      </c>
      <c r="I8144" s="21">
        <v>145.57</v>
      </c>
      <c r="J8144" s="27">
        <v>0.08</v>
      </c>
      <c r="K8144" s="6"/>
      <c r="L8144" s="6"/>
      <c r="M8144" s="6"/>
      <c r="N8144" s="9">
        <v>280.39</v>
      </c>
      <c r="O8144" s="9">
        <v>280.37</v>
      </c>
      <c r="P8144" s="9">
        <v>51008094</v>
      </c>
      <c r="Q8144" s="9">
        <v>100349177.27</v>
      </c>
      <c r="R8144" s="11">
        <v>-10917126.1</v>
      </c>
      <c r="S8144" s="7"/>
      <c r="T8144" s="7"/>
      <c r="U8144" s="7"/>
      <c r="V8144" s="7"/>
      <c r="W8144" s="7"/>
      <c r="X8144" s="7"/>
    </row>
    <row r="8145" spans="1:24" x14ac:dyDescent="0.2">
      <c r="A8145" s="126">
        <v>43411.634027777778</v>
      </c>
      <c r="B8145" s="9">
        <v>280.43</v>
      </c>
      <c r="C8145" s="9">
        <v>280.57</v>
      </c>
      <c r="D8145" s="9">
        <v>280.27999999999997</v>
      </c>
      <c r="E8145" s="9">
        <v>280.54000000000002</v>
      </c>
      <c r="F8145" s="10">
        <v>190820</v>
      </c>
      <c r="G8145" s="9">
        <v>53517624</v>
      </c>
      <c r="H8145" s="21">
        <v>104.89</v>
      </c>
      <c r="I8145" s="21">
        <v>104.93</v>
      </c>
      <c r="J8145" s="28">
        <v>0.03</v>
      </c>
      <c r="K8145" s="6"/>
      <c r="L8145" s="6"/>
      <c r="M8145" s="6"/>
      <c r="N8145" s="9">
        <v>280.48</v>
      </c>
      <c r="O8145" s="9">
        <v>280.45999999999998</v>
      </c>
      <c r="P8145" s="9">
        <v>53521670.649999999</v>
      </c>
      <c r="Q8145" s="9">
        <v>100345130.62</v>
      </c>
      <c r="R8145" s="11">
        <v>-10921172.75</v>
      </c>
      <c r="S8145" s="7"/>
      <c r="T8145" s="7"/>
      <c r="U8145" s="7"/>
      <c r="V8145" s="7"/>
      <c r="W8145" s="7"/>
      <c r="X8145" s="7"/>
    </row>
    <row r="8146" spans="1:24" x14ac:dyDescent="0.2">
      <c r="A8146" s="126">
        <v>43411.634722222225</v>
      </c>
      <c r="B8146" s="9">
        <v>280.54000000000002</v>
      </c>
      <c r="C8146" s="9">
        <v>280.57</v>
      </c>
      <c r="D8146" s="9">
        <v>280.48</v>
      </c>
      <c r="E8146" s="9">
        <v>280.52</v>
      </c>
      <c r="F8146" s="10">
        <v>210050</v>
      </c>
      <c r="G8146" s="9">
        <v>58922808</v>
      </c>
      <c r="H8146" s="21">
        <v>110.08</v>
      </c>
      <c r="I8146" s="21">
        <v>110.1</v>
      </c>
      <c r="J8146" s="28">
        <v>0.02</v>
      </c>
      <c r="K8146" s="6"/>
      <c r="L8146" s="6"/>
      <c r="M8146" s="6"/>
      <c r="N8146" s="9">
        <v>280.52</v>
      </c>
      <c r="O8146" s="9">
        <v>280.52</v>
      </c>
      <c r="P8146" s="9">
        <v>58923751.130000003</v>
      </c>
      <c r="Q8146" s="9">
        <v>100344187.5</v>
      </c>
      <c r="R8146" s="11">
        <v>-10922115.880000001</v>
      </c>
      <c r="S8146" s="7"/>
      <c r="T8146" s="7"/>
      <c r="U8146" s="7"/>
      <c r="V8146" s="7"/>
      <c r="W8146" s="7"/>
      <c r="X8146" s="7"/>
    </row>
    <row r="8147" spans="1:24" x14ac:dyDescent="0.2">
      <c r="A8147" s="126">
        <v>43411.635416666664</v>
      </c>
      <c r="B8147" s="9">
        <v>280.52</v>
      </c>
      <c r="C8147" s="9">
        <v>280.54000000000002</v>
      </c>
      <c r="D8147" s="9">
        <v>280.42</v>
      </c>
      <c r="E8147" s="9">
        <v>280.51</v>
      </c>
      <c r="F8147" s="10">
        <v>160420</v>
      </c>
      <c r="G8147" s="9">
        <v>44995928</v>
      </c>
      <c r="H8147" s="21">
        <v>76.37</v>
      </c>
      <c r="I8147" s="21">
        <v>76.36</v>
      </c>
      <c r="J8147" s="28">
        <v>0.01</v>
      </c>
      <c r="K8147" s="6"/>
      <c r="L8147" s="6"/>
      <c r="M8147" s="6"/>
      <c r="N8147" s="9">
        <v>280.5</v>
      </c>
      <c r="O8147" s="9">
        <v>280.49</v>
      </c>
      <c r="P8147" s="9">
        <v>44997007.899999999</v>
      </c>
      <c r="Q8147" s="9">
        <v>100343107.59999999</v>
      </c>
      <c r="R8147" s="11">
        <v>-10923195.779999999</v>
      </c>
      <c r="S8147" s="7"/>
      <c r="T8147" s="7"/>
      <c r="U8147" s="7"/>
      <c r="V8147" s="7"/>
      <c r="W8147" s="7"/>
      <c r="X8147" s="7"/>
    </row>
    <row r="8148" spans="1:24" x14ac:dyDescent="0.2">
      <c r="A8148" s="126">
        <v>43411.636111111111</v>
      </c>
      <c r="B8148" s="9">
        <v>280.5</v>
      </c>
      <c r="C8148" s="9">
        <v>280.54000000000002</v>
      </c>
      <c r="D8148" s="9">
        <v>280.43</v>
      </c>
      <c r="E8148" s="9">
        <v>280.5</v>
      </c>
      <c r="F8148" s="10">
        <v>126490</v>
      </c>
      <c r="G8148" s="9">
        <v>35478992</v>
      </c>
      <c r="H8148" s="21">
        <v>78.849999999999994</v>
      </c>
      <c r="I8148" s="21">
        <v>78.849999999999994</v>
      </c>
      <c r="J8148" s="28">
        <v>0</v>
      </c>
      <c r="K8148" s="6"/>
      <c r="L8148" s="6"/>
      <c r="M8148" s="6"/>
      <c r="N8148" s="9">
        <v>280.49</v>
      </c>
      <c r="O8148" s="9">
        <v>280.49</v>
      </c>
      <c r="P8148" s="9">
        <v>35479496.329999998</v>
      </c>
      <c r="Q8148" s="9">
        <v>100342603.27</v>
      </c>
      <c r="R8148" s="11">
        <v>-10923700.1</v>
      </c>
      <c r="S8148" s="7"/>
      <c r="T8148" s="7"/>
      <c r="U8148" s="7"/>
      <c r="V8148" s="7"/>
      <c r="W8148" s="7"/>
      <c r="X8148" s="7"/>
    </row>
    <row r="8149" spans="1:24" x14ac:dyDescent="0.2">
      <c r="A8149" s="126">
        <v>43411.636805555558</v>
      </c>
      <c r="B8149" s="9">
        <v>280.51</v>
      </c>
      <c r="C8149" s="9">
        <v>280.52</v>
      </c>
      <c r="D8149" s="9">
        <v>280.39999999999998</v>
      </c>
      <c r="E8149" s="9">
        <v>280.42</v>
      </c>
      <c r="F8149" s="10">
        <v>130850</v>
      </c>
      <c r="G8149" s="9">
        <v>36696504</v>
      </c>
      <c r="H8149" s="21">
        <v>103.45</v>
      </c>
      <c r="I8149" s="21">
        <v>103.43</v>
      </c>
      <c r="J8149" s="28">
        <v>0.02</v>
      </c>
      <c r="K8149" s="6"/>
      <c r="L8149" s="6"/>
      <c r="M8149" s="6"/>
      <c r="N8149" s="9">
        <v>280.44</v>
      </c>
      <c r="O8149" s="9">
        <v>280.45</v>
      </c>
      <c r="P8149" s="9">
        <v>36695574</v>
      </c>
      <c r="Q8149" s="9">
        <v>100343533.27</v>
      </c>
      <c r="R8149" s="11">
        <v>-10922770.1</v>
      </c>
      <c r="S8149" s="7"/>
      <c r="T8149" s="7"/>
      <c r="U8149" s="7"/>
      <c r="V8149" s="7"/>
      <c r="W8149" s="7"/>
      <c r="X8149" s="7"/>
    </row>
    <row r="8150" spans="1:24" x14ac:dyDescent="0.2">
      <c r="A8150" s="126">
        <v>43411.637499999997</v>
      </c>
      <c r="B8150" s="9">
        <v>280.41000000000003</v>
      </c>
      <c r="C8150" s="9">
        <v>280.48</v>
      </c>
      <c r="D8150" s="9">
        <v>280.33</v>
      </c>
      <c r="E8150" s="9">
        <v>280.37</v>
      </c>
      <c r="F8150" s="10">
        <v>228290</v>
      </c>
      <c r="G8150" s="9">
        <v>64010536</v>
      </c>
      <c r="H8150" s="21">
        <v>174.47</v>
      </c>
      <c r="I8150" s="21">
        <v>174.43</v>
      </c>
      <c r="J8150" s="28">
        <v>0.03</v>
      </c>
      <c r="K8150" s="6"/>
      <c r="L8150" s="6"/>
      <c r="M8150" s="6"/>
      <c r="N8150" s="9">
        <v>280.39</v>
      </c>
      <c r="O8150" s="9">
        <v>280.39</v>
      </c>
      <c r="P8150" s="9">
        <v>64009662.380000003</v>
      </c>
      <c r="Q8150" s="9">
        <v>100344406.90000001</v>
      </c>
      <c r="R8150" s="11">
        <v>-10921896.48</v>
      </c>
      <c r="S8150" s="7"/>
      <c r="T8150" s="7"/>
      <c r="U8150" s="7"/>
      <c r="V8150" s="7"/>
      <c r="W8150" s="7"/>
      <c r="X8150" s="7"/>
    </row>
    <row r="8151" spans="1:24" x14ac:dyDescent="0.2">
      <c r="A8151" s="126">
        <v>43411.638194444444</v>
      </c>
      <c r="B8151" s="9">
        <v>280.38</v>
      </c>
      <c r="C8151" s="9">
        <v>280.41000000000003</v>
      </c>
      <c r="D8151" s="9">
        <v>280.35000000000002</v>
      </c>
      <c r="E8151" s="9">
        <v>280.38</v>
      </c>
      <c r="F8151" s="10">
        <v>136650</v>
      </c>
      <c r="G8151" s="9">
        <v>38313088</v>
      </c>
      <c r="H8151" s="21">
        <v>59.86</v>
      </c>
      <c r="I8151" s="21">
        <v>59.85</v>
      </c>
      <c r="J8151" s="28">
        <v>0</v>
      </c>
      <c r="K8151" s="6"/>
      <c r="L8151" s="6"/>
      <c r="M8151" s="6"/>
      <c r="N8151" s="9">
        <v>280.38</v>
      </c>
      <c r="O8151" s="9">
        <v>280.37</v>
      </c>
      <c r="P8151" s="9">
        <v>38313927</v>
      </c>
      <c r="Q8151" s="9">
        <v>100343567.90000001</v>
      </c>
      <c r="R8151" s="11">
        <v>-10922735.48</v>
      </c>
      <c r="S8151" s="7"/>
      <c r="T8151" s="7"/>
      <c r="U8151" s="7"/>
      <c r="V8151" s="7"/>
      <c r="W8151" s="7"/>
      <c r="X8151" s="7"/>
    </row>
    <row r="8152" spans="1:24" x14ac:dyDescent="0.2">
      <c r="A8152" s="126">
        <v>43411.638888888891</v>
      </c>
      <c r="B8152" s="9">
        <v>280.39</v>
      </c>
      <c r="C8152" s="9">
        <v>280.5</v>
      </c>
      <c r="D8152" s="9">
        <v>280.37</v>
      </c>
      <c r="E8152" s="9">
        <v>280.39999999999998</v>
      </c>
      <c r="F8152" s="10">
        <v>184580</v>
      </c>
      <c r="G8152" s="9">
        <v>51760972</v>
      </c>
      <c r="H8152" s="21">
        <v>135.08000000000001</v>
      </c>
      <c r="I8152" s="21">
        <v>135.1</v>
      </c>
      <c r="J8152" s="28">
        <v>0.02</v>
      </c>
      <c r="K8152" s="6"/>
      <c r="L8152" s="6"/>
      <c r="M8152" s="6"/>
      <c r="N8152" s="9">
        <v>280.42</v>
      </c>
      <c r="O8152" s="9">
        <v>280.43</v>
      </c>
      <c r="P8152" s="9">
        <v>51759462.149999999</v>
      </c>
      <c r="Q8152" s="9">
        <v>100345077.75</v>
      </c>
      <c r="R8152" s="11">
        <v>-10921225.630000001</v>
      </c>
      <c r="S8152" s="7"/>
      <c r="T8152" s="7"/>
      <c r="U8152" s="7"/>
      <c r="V8152" s="7"/>
      <c r="W8152" s="7"/>
      <c r="X8152" s="7"/>
    </row>
    <row r="8153" spans="1:24" x14ac:dyDescent="0.2">
      <c r="A8153" s="126">
        <v>43411.63958333333</v>
      </c>
      <c r="B8153" s="9">
        <v>280.39</v>
      </c>
      <c r="C8153" s="9">
        <v>280.42</v>
      </c>
      <c r="D8153" s="9">
        <v>280.37</v>
      </c>
      <c r="E8153" s="9">
        <v>280.41000000000003</v>
      </c>
      <c r="F8153" s="10">
        <v>49390</v>
      </c>
      <c r="G8153" s="9">
        <v>13848396</v>
      </c>
      <c r="H8153" s="21">
        <v>26.76</v>
      </c>
      <c r="I8153" s="21">
        <v>26.75</v>
      </c>
      <c r="J8153" s="28">
        <v>0</v>
      </c>
      <c r="K8153" s="6"/>
      <c r="L8153" s="6"/>
      <c r="M8153" s="6"/>
      <c r="N8153" s="9">
        <v>280.39999999999998</v>
      </c>
      <c r="O8153" s="9">
        <v>280.39</v>
      </c>
      <c r="P8153" s="9">
        <v>13849079.48</v>
      </c>
      <c r="Q8153" s="9">
        <v>100344394.27</v>
      </c>
      <c r="R8153" s="11">
        <v>-10921909.1</v>
      </c>
      <c r="S8153" s="7"/>
      <c r="T8153" s="7"/>
      <c r="U8153" s="7"/>
      <c r="V8153" s="7"/>
      <c r="W8153" s="7"/>
      <c r="X8153" s="7"/>
    </row>
    <row r="8154" spans="1:24" x14ac:dyDescent="0.2">
      <c r="A8154" s="126">
        <v>43411.640277777777</v>
      </c>
      <c r="B8154" s="9">
        <v>280.41000000000003</v>
      </c>
      <c r="C8154" s="9">
        <v>280.42</v>
      </c>
      <c r="D8154" s="9">
        <v>280.31</v>
      </c>
      <c r="E8154" s="9">
        <v>280.35000000000002</v>
      </c>
      <c r="F8154" s="10">
        <v>327050</v>
      </c>
      <c r="G8154" s="9">
        <v>91693400</v>
      </c>
      <c r="H8154" s="21">
        <v>662.18</v>
      </c>
      <c r="I8154" s="21">
        <v>662.12</v>
      </c>
      <c r="J8154" s="26">
        <v>0.06</v>
      </c>
      <c r="K8154" s="6"/>
      <c r="L8154" s="6"/>
      <c r="M8154" s="6"/>
      <c r="N8154" s="9">
        <v>280.36</v>
      </c>
      <c r="O8154" s="9">
        <v>280.37</v>
      </c>
      <c r="P8154" s="9">
        <v>91690920.379999995</v>
      </c>
      <c r="Q8154" s="9">
        <v>100346873.90000001</v>
      </c>
      <c r="R8154" s="11">
        <v>-10919429.48</v>
      </c>
      <c r="S8154" s="7"/>
      <c r="T8154" s="7"/>
      <c r="U8154" s="7"/>
      <c r="V8154" s="7"/>
      <c r="W8154" s="7"/>
      <c r="X8154" s="7"/>
    </row>
    <row r="8155" spans="1:24" x14ac:dyDescent="0.2">
      <c r="A8155" s="126">
        <v>43411.640972222223</v>
      </c>
      <c r="B8155" s="9">
        <v>280.35000000000002</v>
      </c>
      <c r="C8155" s="9">
        <v>280.39999999999998</v>
      </c>
      <c r="D8155" s="9">
        <v>280.33999999999997</v>
      </c>
      <c r="E8155" s="9">
        <v>280.38</v>
      </c>
      <c r="F8155" s="10">
        <v>78630</v>
      </c>
      <c r="G8155" s="9">
        <v>22044914</v>
      </c>
      <c r="H8155" s="21">
        <v>24.04</v>
      </c>
      <c r="I8155" s="21">
        <v>24.04</v>
      </c>
      <c r="J8155" s="28">
        <v>0</v>
      </c>
      <c r="K8155" s="6"/>
      <c r="L8155" s="6"/>
      <c r="M8155" s="6"/>
      <c r="N8155" s="9">
        <v>280.38</v>
      </c>
      <c r="O8155" s="9">
        <v>280.36</v>
      </c>
      <c r="P8155" s="9">
        <v>22045886.25</v>
      </c>
      <c r="Q8155" s="9">
        <v>100345901.65000001</v>
      </c>
      <c r="R8155" s="11">
        <v>-10920401.73</v>
      </c>
      <c r="S8155" s="7"/>
      <c r="T8155" s="7"/>
      <c r="U8155" s="7"/>
      <c r="V8155" s="7"/>
      <c r="W8155" s="7"/>
      <c r="X8155" s="7"/>
    </row>
    <row r="8156" spans="1:24" x14ac:dyDescent="0.2">
      <c r="A8156" s="126">
        <v>43411.64166666667</v>
      </c>
      <c r="B8156" s="9">
        <v>280.38</v>
      </c>
      <c r="C8156" s="9">
        <v>280.44</v>
      </c>
      <c r="D8156" s="9">
        <v>280.35000000000002</v>
      </c>
      <c r="E8156" s="9">
        <v>280.39999999999998</v>
      </c>
      <c r="F8156" s="10">
        <v>60430</v>
      </c>
      <c r="G8156" s="9">
        <v>16943532</v>
      </c>
      <c r="H8156" s="21">
        <v>76.849999999999994</v>
      </c>
      <c r="I8156" s="21">
        <v>76.86</v>
      </c>
      <c r="J8156" s="28">
        <v>0.01</v>
      </c>
      <c r="K8156" s="6"/>
      <c r="L8156" s="6"/>
      <c r="M8156" s="6"/>
      <c r="N8156" s="9">
        <v>280.39999999999998</v>
      </c>
      <c r="O8156" s="9">
        <v>280.38</v>
      </c>
      <c r="P8156" s="9">
        <v>16944420.93</v>
      </c>
      <c r="Q8156" s="9">
        <v>100345012.72</v>
      </c>
      <c r="R8156" s="11">
        <v>-10921290.65</v>
      </c>
      <c r="S8156" s="7"/>
      <c r="T8156" s="7"/>
      <c r="U8156" s="7"/>
      <c r="V8156" s="7"/>
      <c r="W8156" s="7"/>
      <c r="X8156" s="7"/>
    </row>
    <row r="8157" spans="1:24" x14ac:dyDescent="0.2">
      <c r="A8157" s="126">
        <v>43411.642361111109</v>
      </c>
      <c r="B8157" s="9">
        <v>280.39999999999998</v>
      </c>
      <c r="C8157" s="9">
        <v>280.63</v>
      </c>
      <c r="D8157" s="9">
        <v>280.38</v>
      </c>
      <c r="E8157" s="9">
        <v>280.58</v>
      </c>
      <c r="F8157" s="10">
        <v>275340</v>
      </c>
      <c r="G8157" s="9">
        <v>77241344</v>
      </c>
      <c r="H8157" s="21">
        <v>455.63</v>
      </c>
      <c r="I8157" s="21">
        <v>455.88</v>
      </c>
      <c r="J8157" s="31">
        <v>0.24</v>
      </c>
      <c r="K8157" s="6"/>
      <c r="L8157" s="6"/>
      <c r="M8157" s="6"/>
      <c r="N8157" s="9">
        <v>280.54000000000002</v>
      </c>
      <c r="O8157" s="9">
        <v>280.52999999999997</v>
      </c>
      <c r="P8157" s="9">
        <v>77244571.950000003</v>
      </c>
      <c r="Q8157" s="9">
        <v>100341784.77</v>
      </c>
      <c r="R8157" s="11">
        <v>-10924518.6</v>
      </c>
      <c r="S8157" s="7"/>
      <c r="T8157" s="7"/>
      <c r="U8157" s="7"/>
      <c r="V8157" s="7"/>
      <c r="W8157" s="7"/>
      <c r="X8157" s="7"/>
    </row>
    <row r="8158" spans="1:24" x14ac:dyDescent="0.2">
      <c r="A8158" s="126">
        <v>43411.643055555556</v>
      </c>
      <c r="B8158" s="9">
        <v>280.58</v>
      </c>
      <c r="C8158" s="9">
        <v>280.68</v>
      </c>
      <c r="D8158" s="9">
        <v>280.45999999999998</v>
      </c>
      <c r="E8158" s="9">
        <v>280.56</v>
      </c>
      <c r="F8158" s="10">
        <v>296230</v>
      </c>
      <c r="G8158" s="9">
        <v>83113112</v>
      </c>
      <c r="H8158" s="21">
        <v>107.59</v>
      </c>
      <c r="I8158" s="21">
        <v>107.6</v>
      </c>
      <c r="J8158" s="28">
        <v>0.01</v>
      </c>
      <c r="K8158" s="6"/>
      <c r="L8158" s="6"/>
      <c r="M8158" s="6"/>
      <c r="N8158" s="9">
        <v>280.57</v>
      </c>
      <c r="O8158" s="9">
        <v>280.57</v>
      </c>
      <c r="P8158" s="9">
        <v>83111769.950000003</v>
      </c>
      <c r="Q8158" s="9">
        <v>100343126.81999999</v>
      </c>
      <c r="R8158" s="11">
        <v>-10923176.550000001</v>
      </c>
      <c r="S8158" s="7"/>
      <c r="T8158" s="7"/>
      <c r="U8158" s="7"/>
      <c r="V8158" s="7"/>
      <c r="W8158" s="7"/>
      <c r="X8158" s="7"/>
    </row>
    <row r="8159" spans="1:24" x14ac:dyDescent="0.2">
      <c r="A8159" s="126">
        <v>43411.643750000003</v>
      </c>
      <c r="B8159" s="9">
        <v>280.55</v>
      </c>
      <c r="C8159" s="9">
        <v>280.55</v>
      </c>
      <c r="D8159" s="9">
        <v>280.44</v>
      </c>
      <c r="E8159" s="9">
        <v>280.55</v>
      </c>
      <c r="F8159" s="10">
        <v>131860</v>
      </c>
      <c r="G8159" s="9">
        <v>36987368</v>
      </c>
      <c r="H8159" s="21">
        <v>44.51</v>
      </c>
      <c r="I8159" s="21">
        <v>44.5</v>
      </c>
      <c r="J8159" s="28">
        <v>0.01</v>
      </c>
      <c r="K8159" s="6"/>
      <c r="L8159" s="6"/>
      <c r="M8159" s="6"/>
      <c r="N8159" s="9">
        <v>280.52</v>
      </c>
      <c r="O8159" s="9">
        <v>280.5</v>
      </c>
      <c r="P8159" s="9">
        <v>36989696.850000001</v>
      </c>
      <c r="Q8159" s="9">
        <v>100340797.97</v>
      </c>
      <c r="R8159" s="11">
        <v>-10925505.4</v>
      </c>
      <c r="S8159" s="7"/>
      <c r="T8159" s="7"/>
      <c r="U8159" s="7"/>
      <c r="V8159" s="7"/>
      <c r="W8159" s="7"/>
      <c r="X8159" s="7"/>
    </row>
    <row r="8160" spans="1:24" x14ac:dyDescent="0.2">
      <c r="A8160" s="126">
        <v>43411.644444444442</v>
      </c>
      <c r="B8160" s="9">
        <v>280.54000000000002</v>
      </c>
      <c r="C8160" s="9">
        <v>280.56</v>
      </c>
      <c r="D8160" s="9">
        <v>280.49</v>
      </c>
      <c r="E8160" s="9">
        <v>280.52999999999997</v>
      </c>
      <c r="F8160" s="10">
        <v>97100</v>
      </c>
      <c r="G8160" s="9">
        <v>27239136</v>
      </c>
      <c r="H8160" s="21">
        <v>73.64</v>
      </c>
      <c r="I8160" s="21">
        <v>73.64</v>
      </c>
      <c r="J8160" s="28">
        <v>0.01</v>
      </c>
      <c r="K8160" s="6"/>
      <c r="L8160" s="6"/>
      <c r="M8160" s="6"/>
      <c r="N8160" s="9">
        <v>280.52999999999997</v>
      </c>
      <c r="O8160" s="9">
        <v>280.52999999999997</v>
      </c>
      <c r="P8160" s="9">
        <v>27239220.25</v>
      </c>
      <c r="Q8160" s="9">
        <v>100340713.72</v>
      </c>
      <c r="R8160" s="11">
        <v>-10925589.65</v>
      </c>
      <c r="S8160" s="7"/>
      <c r="T8160" s="7"/>
      <c r="U8160" s="7"/>
      <c r="V8160" s="7"/>
      <c r="W8160" s="7"/>
      <c r="X8160" s="7"/>
    </row>
    <row r="8161" spans="1:24" x14ac:dyDescent="0.2">
      <c r="A8161" s="126">
        <v>43411.645138888889</v>
      </c>
      <c r="B8161" s="9">
        <v>280.52</v>
      </c>
      <c r="C8161" s="9">
        <v>280.66000000000003</v>
      </c>
      <c r="D8161" s="9">
        <v>280.52</v>
      </c>
      <c r="E8161" s="9">
        <v>280.64</v>
      </c>
      <c r="F8161" s="10">
        <v>143100</v>
      </c>
      <c r="G8161" s="9">
        <v>40154252</v>
      </c>
      <c r="H8161" s="21">
        <v>147.37</v>
      </c>
      <c r="I8161" s="21">
        <v>147.41</v>
      </c>
      <c r="J8161" s="28">
        <v>0.04</v>
      </c>
      <c r="K8161" s="6"/>
      <c r="L8161" s="6"/>
      <c r="M8161" s="6"/>
      <c r="N8161" s="9">
        <v>280.62</v>
      </c>
      <c r="O8161" s="9">
        <v>280.60000000000002</v>
      </c>
      <c r="P8161" s="9">
        <v>40156006.5</v>
      </c>
      <c r="Q8161" s="9">
        <v>100338959.22</v>
      </c>
      <c r="R8161" s="11">
        <v>-10927344.15</v>
      </c>
      <c r="S8161" s="7"/>
      <c r="T8161" s="7"/>
      <c r="U8161" s="7"/>
      <c r="V8161" s="7"/>
      <c r="W8161" s="7"/>
      <c r="X8161" s="7"/>
    </row>
    <row r="8162" spans="1:24" x14ac:dyDescent="0.2">
      <c r="A8162" s="126">
        <v>43411.645833333336</v>
      </c>
      <c r="B8162" s="9">
        <v>280.64</v>
      </c>
      <c r="C8162" s="9">
        <v>280.67</v>
      </c>
      <c r="D8162" s="9">
        <v>280.52</v>
      </c>
      <c r="E8162" s="9">
        <v>280.64999999999998</v>
      </c>
      <c r="F8162" s="10">
        <v>194510</v>
      </c>
      <c r="G8162" s="9">
        <v>54582936</v>
      </c>
      <c r="H8162" s="21">
        <v>135.93</v>
      </c>
      <c r="I8162" s="21">
        <v>135.93</v>
      </c>
      <c r="J8162" s="28">
        <v>0.01</v>
      </c>
      <c r="K8162" s="6"/>
      <c r="L8162" s="6"/>
      <c r="M8162" s="6"/>
      <c r="N8162" s="9">
        <v>280.62</v>
      </c>
      <c r="O8162" s="9">
        <v>280.62</v>
      </c>
      <c r="P8162" s="9">
        <v>54583882.479999997</v>
      </c>
      <c r="Q8162" s="9">
        <v>100338012.75</v>
      </c>
      <c r="R8162" s="11">
        <v>-10928290.630000001</v>
      </c>
      <c r="S8162" s="7"/>
      <c r="T8162" s="7"/>
      <c r="U8162" s="7"/>
      <c r="V8162" s="7"/>
      <c r="W8162" s="7"/>
      <c r="X8162" s="7"/>
    </row>
    <row r="8163" spans="1:24" x14ac:dyDescent="0.2">
      <c r="A8163" s="126">
        <v>43411.646527777775</v>
      </c>
      <c r="B8163" s="9">
        <v>280.64999999999998</v>
      </c>
      <c r="C8163" s="9">
        <v>280.73</v>
      </c>
      <c r="D8163" s="9">
        <v>280.61</v>
      </c>
      <c r="E8163" s="9">
        <v>280.73</v>
      </c>
      <c r="F8163" s="10">
        <v>272530</v>
      </c>
      <c r="G8163" s="9">
        <v>76496760</v>
      </c>
      <c r="H8163" s="21">
        <v>140.11000000000001</v>
      </c>
      <c r="I8163" s="21">
        <v>140.15</v>
      </c>
      <c r="J8163" s="28">
        <v>0.04</v>
      </c>
      <c r="K8163" s="6"/>
      <c r="L8163" s="6"/>
      <c r="M8163" s="6"/>
      <c r="N8163" s="9">
        <v>280.7</v>
      </c>
      <c r="O8163" s="9">
        <v>280.69</v>
      </c>
      <c r="P8163" s="9">
        <v>76499171</v>
      </c>
      <c r="Q8163" s="9">
        <v>100335601.75</v>
      </c>
      <c r="R8163" s="11">
        <v>-10930701.630000001</v>
      </c>
      <c r="S8163" s="7"/>
      <c r="T8163" s="7"/>
      <c r="U8163" s="7"/>
      <c r="V8163" s="7"/>
      <c r="W8163" s="7"/>
      <c r="X8163" s="7"/>
    </row>
    <row r="8164" spans="1:24" x14ac:dyDescent="0.2">
      <c r="A8164" s="126">
        <v>43411.647222222222</v>
      </c>
      <c r="B8164" s="9">
        <v>280.73</v>
      </c>
      <c r="C8164" s="9">
        <v>280.77999999999997</v>
      </c>
      <c r="D8164" s="9">
        <v>280.62</v>
      </c>
      <c r="E8164" s="9">
        <v>280.75</v>
      </c>
      <c r="F8164" s="10">
        <v>191560</v>
      </c>
      <c r="G8164" s="9">
        <v>53773988</v>
      </c>
      <c r="H8164" s="21">
        <v>70.290000000000006</v>
      </c>
      <c r="I8164" s="21">
        <v>70.3</v>
      </c>
      <c r="J8164" s="28">
        <v>0.01</v>
      </c>
      <c r="K8164" s="6"/>
      <c r="L8164" s="6"/>
      <c r="M8164" s="6"/>
      <c r="N8164" s="9">
        <v>280.73</v>
      </c>
      <c r="O8164" s="9">
        <v>280.72000000000003</v>
      </c>
      <c r="P8164" s="9">
        <v>53775681</v>
      </c>
      <c r="Q8164" s="9">
        <v>100333908.75</v>
      </c>
      <c r="R8164" s="11">
        <v>-10932394.630000001</v>
      </c>
      <c r="S8164" s="7"/>
      <c r="T8164" s="7"/>
      <c r="U8164" s="7"/>
      <c r="V8164" s="7"/>
      <c r="W8164" s="7"/>
      <c r="X8164" s="7"/>
    </row>
    <row r="8165" spans="1:24" x14ac:dyDescent="0.2">
      <c r="A8165" s="126">
        <v>43411.647916666669</v>
      </c>
      <c r="B8165" s="9">
        <v>280.75</v>
      </c>
      <c r="C8165" s="9">
        <v>280.8</v>
      </c>
      <c r="D8165" s="9">
        <v>280.60000000000002</v>
      </c>
      <c r="E8165" s="9">
        <v>280.77999999999997</v>
      </c>
      <c r="F8165" s="10">
        <v>388900</v>
      </c>
      <c r="G8165" s="9">
        <v>109174136</v>
      </c>
      <c r="H8165" s="21">
        <v>203.02</v>
      </c>
      <c r="I8165" s="21">
        <v>203.02</v>
      </c>
      <c r="J8165" s="28">
        <v>0.01</v>
      </c>
      <c r="K8165" s="6"/>
      <c r="L8165" s="6"/>
      <c r="M8165" s="6"/>
      <c r="N8165" s="9">
        <v>280.74</v>
      </c>
      <c r="O8165" s="9">
        <v>280.73</v>
      </c>
      <c r="P8165" s="9">
        <v>109179786</v>
      </c>
      <c r="Q8165" s="9">
        <v>100328258.75</v>
      </c>
      <c r="R8165" s="11">
        <v>-10938044.630000001</v>
      </c>
      <c r="S8165" s="7"/>
      <c r="T8165" s="7"/>
      <c r="U8165" s="7"/>
      <c r="V8165" s="7"/>
      <c r="W8165" s="7"/>
      <c r="X8165" s="7"/>
    </row>
    <row r="8166" spans="1:24" x14ac:dyDescent="0.2">
      <c r="A8166" s="126">
        <v>43411.648611111108</v>
      </c>
      <c r="B8166" s="9">
        <v>280.79000000000002</v>
      </c>
      <c r="C8166" s="9">
        <v>280.83999999999997</v>
      </c>
      <c r="D8166" s="9">
        <v>280.69</v>
      </c>
      <c r="E8166" s="9">
        <v>280.77999999999997</v>
      </c>
      <c r="F8166" s="10">
        <v>405760</v>
      </c>
      <c r="G8166" s="9">
        <v>113925344</v>
      </c>
      <c r="H8166" s="21">
        <v>104.34</v>
      </c>
      <c r="I8166" s="21">
        <v>104.35</v>
      </c>
      <c r="J8166" s="28">
        <v>0.02</v>
      </c>
      <c r="K8166" s="6"/>
      <c r="L8166" s="6"/>
      <c r="M8166" s="6"/>
      <c r="N8166" s="9">
        <v>280.77</v>
      </c>
      <c r="O8166" s="9">
        <v>280.77</v>
      </c>
      <c r="P8166" s="9">
        <v>113926249.59999999</v>
      </c>
      <c r="Q8166" s="9">
        <v>100327353.15000001</v>
      </c>
      <c r="R8166" s="11">
        <v>-10938950.23</v>
      </c>
      <c r="S8166" s="7"/>
      <c r="T8166" s="7"/>
      <c r="U8166" s="7"/>
      <c r="V8166" s="7"/>
      <c r="W8166" s="7"/>
      <c r="X8166" s="7"/>
    </row>
    <row r="8167" spans="1:24" x14ac:dyDescent="0.2">
      <c r="A8167" s="126">
        <v>43411.649305555555</v>
      </c>
      <c r="B8167" s="9">
        <v>280.77999999999997</v>
      </c>
      <c r="C8167" s="9">
        <v>280.83</v>
      </c>
      <c r="D8167" s="9">
        <v>280.70999999999998</v>
      </c>
      <c r="E8167" s="9">
        <v>280.74</v>
      </c>
      <c r="F8167" s="10">
        <v>311330</v>
      </c>
      <c r="G8167" s="9">
        <v>87410424</v>
      </c>
      <c r="H8167" s="21">
        <v>76.73</v>
      </c>
      <c r="I8167" s="21">
        <v>76.73</v>
      </c>
      <c r="J8167" s="28">
        <v>0</v>
      </c>
      <c r="K8167" s="6"/>
      <c r="L8167" s="6"/>
      <c r="M8167" s="6"/>
      <c r="N8167" s="9">
        <v>280.76</v>
      </c>
      <c r="O8167" s="9">
        <v>280.76</v>
      </c>
      <c r="P8167" s="9">
        <v>87407454.150000006</v>
      </c>
      <c r="Q8167" s="9">
        <v>100330323</v>
      </c>
      <c r="R8167" s="11">
        <v>-10935980.380000001</v>
      </c>
      <c r="S8167" s="7"/>
      <c r="T8167" s="7"/>
      <c r="U8167" s="7"/>
      <c r="V8167" s="7"/>
      <c r="W8167" s="7"/>
      <c r="X8167" s="7"/>
    </row>
    <row r="8168" spans="1:24" x14ac:dyDescent="0.2">
      <c r="A8168" s="126">
        <v>43411.65</v>
      </c>
      <c r="B8168" s="9">
        <v>280.74</v>
      </c>
      <c r="C8168" s="9">
        <v>280.76</v>
      </c>
      <c r="D8168" s="9">
        <v>280.55</v>
      </c>
      <c r="E8168" s="9">
        <v>280.58</v>
      </c>
      <c r="F8168" s="10">
        <v>370990</v>
      </c>
      <c r="G8168" s="9">
        <v>104111488</v>
      </c>
      <c r="H8168" s="21">
        <v>119.16</v>
      </c>
      <c r="I8168" s="21">
        <v>119.11</v>
      </c>
      <c r="J8168" s="26">
        <v>0.06</v>
      </c>
      <c r="K8168" s="6"/>
      <c r="L8168" s="6"/>
      <c r="M8168" s="6"/>
      <c r="N8168" s="9">
        <v>280.62</v>
      </c>
      <c r="O8168" s="9">
        <v>280.63</v>
      </c>
      <c r="P8168" s="9">
        <v>104106286.33</v>
      </c>
      <c r="Q8168" s="9">
        <v>100335524.67</v>
      </c>
      <c r="R8168" s="11">
        <v>-10930778.699999999</v>
      </c>
      <c r="S8168" s="7"/>
      <c r="T8168" s="7"/>
      <c r="U8168" s="7"/>
      <c r="V8168" s="7"/>
      <c r="W8168" s="7"/>
      <c r="X8168" s="7"/>
    </row>
    <row r="8169" spans="1:24" x14ac:dyDescent="0.2">
      <c r="A8169" s="126">
        <v>43411.650694444441</v>
      </c>
      <c r="B8169" s="9">
        <v>280.58</v>
      </c>
      <c r="C8169" s="9">
        <v>280.75</v>
      </c>
      <c r="D8169" s="9">
        <v>280.57</v>
      </c>
      <c r="E8169" s="9">
        <v>280.67</v>
      </c>
      <c r="F8169" s="10">
        <v>129680</v>
      </c>
      <c r="G8169" s="9">
        <v>36397660</v>
      </c>
      <c r="H8169" s="21">
        <v>34.96</v>
      </c>
      <c r="I8169" s="21">
        <v>34.96</v>
      </c>
      <c r="J8169" s="28">
        <v>0.01</v>
      </c>
      <c r="K8169" s="6"/>
      <c r="L8169" s="6"/>
      <c r="M8169" s="6"/>
      <c r="N8169" s="9">
        <v>280.67</v>
      </c>
      <c r="O8169" s="9">
        <v>280.67</v>
      </c>
      <c r="P8169" s="9">
        <v>36396637.200000003</v>
      </c>
      <c r="Q8169" s="9">
        <v>100336547.47</v>
      </c>
      <c r="R8169" s="11">
        <v>-10929755.9</v>
      </c>
      <c r="S8169" s="7"/>
      <c r="T8169" s="7"/>
      <c r="U8169" s="7"/>
      <c r="V8169" s="7"/>
      <c r="W8169" s="7"/>
      <c r="X8169" s="7"/>
    </row>
    <row r="8170" spans="1:24" x14ac:dyDescent="0.2">
      <c r="A8170" s="126">
        <v>43411.651388888888</v>
      </c>
      <c r="B8170" s="9">
        <v>280.66000000000003</v>
      </c>
      <c r="C8170" s="9">
        <v>280.75</v>
      </c>
      <c r="D8170" s="9">
        <v>280.64999999999998</v>
      </c>
      <c r="E8170" s="9">
        <v>280.7</v>
      </c>
      <c r="F8170" s="10">
        <v>314290</v>
      </c>
      <c r="G8170" s="9">
        <v>88221800</v>
      </c>
      <c r="H8170" s="21">
        <v>242.36</v>
      </c>
      <c r="I8170" s="21">
        <v>242.38</v>
      </c>
      <c r="J8170" s="28">
        <v>0.03</v>
      </c>
      <c r="K8170" s="6"/>
      <c r="L8170" s="6"/>
      <c r="M8170" s="6"/>
      <c r="N8170" s="9">
        <v>280.7</v>
      </c>
      <c r="O8170" s="9">
        <v>280.7</v>
      </c>
      <c r="P8170" s="9">
        <v>88221203</v>
      </c>
      <c r="Q8170" s="9">
        <v>100337144.47</v>
      </c>
      <c r="R8170" s="11">
        <v>-10929158.9</v>
      </c>
      <c r="S8170" s="7"/>
      <c r="T8170" s="7"/>
      <c r="U8170" s="7"/>
      <c r="V8170" s="7"/>
      <c r="W8170" s="7"/>
      <c r="X8170" s="7"/>
    </row>
    <row r="8171" spans="1:24" x14ac:dyDescent="0.2">
      <c r="A8171" s="126">
        <v>43411.652083333334</v>
      </c>
      <c r="B8171" s="9">
        <v>280.69</v>
      </c>
      <c r="C8171" s="9">
        <v>280.72000000000003</v>
      </c>
      <c r="D8171" s="9">
        <v>280.60000000000002</v>
      </c>
      <c r="E8171" s="9">
        <v>280.60000000000002</v>
      </c>
      <c r="F8171" s="10">
        <v>292900</v>
      </c>
      <c r="G8171" s="9">
        <v>82200304</v>
      </c>
      <c r="H8171" s="21">
        <v>93.19</v>
      </c>
      <c r="I8171" s="21">
        <v>93.17</v>
      </c>
      <c r="J8171" s="28">
        <v>0.02</v>
      </c>
      <c r="K8171" s="6"/>
      <c r="L8171" s="6"/>
      <c r="M8171" s="6"/>
      <c r="N8171" s="9">
        <v>280.63</v>
      </c>
      <c r="O8171" s="9">
        <v>280.64</v>
      </c>
      <c r="P8171" s="9">
        <v>82196527</v>
      </c>
      <c r="Q8171" s="9">
        <v>100340921.47</v>
      </c>
      <c r="R8171" s="11">
        <v>-10925381.9</v>
      </c>
      <c r="S8171" s="7"/>
      <c r="T8171" s="7"/>
      <c r="U8171" s="7"/>
      <c r="V8171" s="7"/>
      <c r="W8171" s="7"/>
      <c r="X8171" s="7"/>
    </row>
    <row r="8172" spans="1:24" x14ac:dyDescent="0.2">
      <c r="A8172" s="126">
        <v>43411.652777777781</v>
      </c>
      <c r="B8172" s="9">
        <v>280.61</v>
      </c>
      <c r="C8172" s="9">
        <v>280.66000000000003</v>
      </c>
      <c r="D8172" s="9">
        <v>280.58</v>
      </c>
      <c r="E8172" s="9">
        <v>280.60000000000002</v>
      </c>
      <c r="F8172" s="10">
        <v>258120</v>
      </c>
      <c r="G8172" s="9">
        <v>72430920</v>
      </c>
      <c r="H8172" s="21">
        <v>88.13</v>
      </c>
      <c r="I8172" s="21">
        <v>88.12</v>
      </c>
      <c r="J8172" s="28">
        <v>0.01</v>
      </c>
      <c r="K8172" s="6"/>
      <c r="L8172" s="6"/>
      <c r="M8172" s="6"/>
      <c r="N8172" s="9">
        <v>280.61</v>
      </c>
      <c r="O8172" s="9">
        <v>280.61</v>
      </c>
      <c r="P8172" s="9">
        <v>72431053.200000003</v>
      </c>
      <c r="Q8172" s="9">
        <v>100340788.27</v>
      </c>
      <c r="R8172" s="11">
        <v>-10925515.1</v>
      </c>
      <c r="S8172" s="7"/>
      <c r="T8172" s="7"/>
      <c r="U8172" s="7"/>
      <c r="V8172" s="7"/>
      <c r="W8172" s="7"/>
      <c r="X8172" s="7"/>
    </row>
    <row r="8173" spans="1:24" x14ac:dyDescent="0.2">
      <c r="A8173" s="126">
        <v>43411.65347222222</v>
      </c>
      <c r="B8173" s="9">
        <v>280.58999999999997</v>
      </c>
      <c r="C8173" s="9">
        <v>280.7</v>
      </c>
      <c r="D8173" s="9">
        <v>280.58999999999997</v>
      </c>
      <c r="E8173" s="9">
        <v>280.63</v>
      </c>
      <c r="F8173" s="10">
        <v>290110</v>
      </c>
      <c r="G8173" s="9">
        <v>81417880</v>
      </c>
      <c r="H8173" s="21">
        <v>112.39</v>
      </c>
      <c r="I8173" s="21">
        <v>112.41</v>
      </c>
      <c r="J8173" s="28">
        <v>0.01</v>
      </c>
      <c r="K8173" s="6"/>
      <c r="L8173" s="6"/>
      <c r="M8173" s="6"/>
      <c r="N8173" s="9">
        <v>280.64</v>
      </c>
      <c r="O8173" s="9">
        <v>280.64</v>
      </c>
      <c r="P8173" s="9">
        <v>81415745.129999995</v>
      </c>
      <c r="Q8173" s="9">
        <v>100342923.15000001</v>
      </c>
      <c r="R8173" s="11">
        <v>-10923380.23</v>
      </c>
      <c r="S8173" s="7"/>
      <c r="T8173" s="7"/>
      <c r="U8173" s="7"/>
      <c r="V8173" s="7"/>
      <c r="W8173" s="7"/>
      <c r="X8173" s="7"/>
    </row>
    <row r="8174" spans="1:24" x14ac:dyDescent="0.2">
      <c r="A8174" s="126">
        <v>43411.654166666667</v>
      </c>
      <c r="B8174" s="9">
        <v>280.63</v>
      </c>
      <c r="C8174" s="9">
        <v>280.66000000000003</v>
      </c>
      <c r="D8174" s="9">
        <v>280.56</v>
      </c>
      <c r="E8174" s="9">
        <v>280.58999999999997</v>
      </c>
      <c r="F8174" s="10">
        <v>370890</v>
      </c>
      <c r="G8174" s="9">
        <v>104072296</v>
      </c>
      <c r="H8174" s="21">
        <v>127.84</v>
      </c>
      <c r="I8174" s="21">
        <v>127.82</v>
      </c>
      <c r="J8174" s="28">
        <v>0.02</v>
      </c>
      <c r="K8174" s="6"/>
      <c r="L8174" s="6"/>
      <c r="M8174" s="6"/>
      <c r="N8174" s="9">
        <v>280.60000000000002</v>
      </c>
      <c r="O8174" s="9">
        <v>280.60000000000002</v>
      </c>
      <c r="P8174" s="9">
        <v>104071734</v>
      </c>
      <c r="Q8174" s="9">
        <v>100343485.15000001</v>
      </c>
      <c r="R8174" s="11">
        <v>-10922818.23</v>
      </c>
      <c r="S8174" s="7"/>
      <c r="T8174" s="7"/>
      <c r="U8174" s="7"/>
      <c r="V8174" s="7"/>
      <c r="W8174" s="7"/>
      <c r="X8174" s="7"/>
    </row>
    <row r="8175" spans="1:24" x14ac:dyDescent="0.2">
      <c r="A8175" s="126">
        <v>43411.654861111114</v>
      </c>
      <c r="B8175" s="9">
        <v>280.60000000000002</v>
      </c>
      <c r="C8175" s="9">
        <v>280.64999999999998</v>
      </c>
      <c r="D8175" s="9">
        <v>280.42</v>
      </c>
      <c r="E8175" s="9">
        <v>280.42</v>
      </c>
      <c r="F8175" s="10">
        <v>778950</v>
      </c>
      <c r="G8175" s="9">
        <v>218491408</v>
      </c>
      <c r="H8175" s="21">
        <v>210.02</v>
      </c>
      <c r="I8175" s="21">
        <v>209.94</v>
      </c>
      <c r="J8175" s="27">
        <v>0.08</v>
      </c>
      <c r="K8175" s="6"/>
      <c r="L8175" s="6"/>
      <c r="M8175" s="6"/>
      <c r="N8175" s="9">
        <v>280.48</v>
      </c>
      <c r="O8175" s="9">
        <v>280.49</v>
      </c>
      <c r="P8175" s="9">
        <v>218477948.63</v>
      </c>
      <c r="Q8175" s="9">
        <v>100356944.52</v>
      </c>
      <c r="R8175" s="11">
        <v>-10909358.85</v>
      </c>
      <c r="S8175" s="7"/>
      <c r="T8175" s="7"/>
      <c r="U8175" s="7"/>
      <c r="V8175" s="7"/>
      <c r="W8175" s="7"/>
      <c r="X8175" s="7"/>
    </row>
    <row r="8176" spans="1:24" x14ac:dyDescent="0.2">
      <c r="A8176" s="126">
        <v>43411.655555555553</v>
      </c>
      <c r="B8176" s="9">
        <v>280.42</v>
      </c>
      <c r="C8176" s="9">
        <v>280.52999999999997</v>
      </c>
      <c r="D8176" s="9">
        <v>280.38</v>
      </c>
      <c r="E8176" s="9">
        <v>280.43</v>
      </c>
      <c r="F8176" s="10">
        <v>771800</v>
      </c>
      <c r="G8176" s="9">
        <v>216445648</v>
      </c>
      <c r="H8176" s="21">
        <v>99.08</v>
      </c>
      <c r="I8176" s="21">
        <v>99.06</v>
      </c>
      <c r="J8176" s="28">
        <v>0.02</v>
      </c>
      <c r="K8176" s="6"/>
      <c r="L8176" s="6"/>
      <c r="M8176" s="6"/>
      <c r="N8176" s="9">
        <v>280.44</v>
      </c>
      <c r="O8176" s="9">
        <v>280.44</v>
      </c>
      <c r="P8176" s="9">
        <v>216445521.5</v>
      </c>
      <c r="Q8176" s="9">
        <v>100357071.02</v>
      </c>
      <c r="R8176" s="11">
        <v>-10909232.35</v>
      </c>
      <c r="S8176" s="7"/>
      <c r="T8176" s="7"/>
      <c r="U8176" s="7"/>
      <c r="V8176" s="7"/>
      <c r="W8176" s="7"/>
      <c r="X8176" s="7"/>
    </row>
    <row r="8177" spans="1:24" x14ac:dyDescent="0.2">
      <c r="A8177" s="126">
        <v>43411.65625</v>
      </c>
      <c r="B8177" s="9">
        <v>280.43</v>
      </c>
      <c r="C8177" s="9">
        <v>280.66000000000003</v>
      </c>
      <c r="D8177" s="9">
        <v>280.42</v>
      </c>
      <c r="E8177" s="9">
        <v>280.55</v>
      </c>
      <c r="F8177" s="10">
        <v>786270</v>
      </c>
      <c r="G8177" s="9">
        <v>220581408</v>
      </c>
      <c r="H8177" s="21">
        <v>101.87</v>
      </c>
      <c r="I8177" s="21">
        <v>101.91</v>
      </c>
      <c r="J8177" s="28">
        <v>0.04</v>
      </c>
      <c r="K8177" s="6"/>
      <c r="L8177" s="6"/>
      <c r="M8177" s="6"/>
      <c r="N8177" s="9">
        <v>280.55</v>
      </c>
      <c r="O8177" s="9">
        <v>280.54000000000002</v>
      </c>
      <c r="P8177" s="9">
        <v>220584117.15000001</v>
      </c>
      <c r="Q8177" s="9">
        <v>100354361.87</v>
      </c>
      <c r="R8177" s="11">
        <v>-10911941.5</v>
      </c>
      <c r="S8177" s="7"/>
      <c r="T8177" s="7"/>
      <c r="U8177" s="7"/>
      <c r="V8177" s="7"/>
      <c r="W8177" s="7"/>
      <c r="X8177" s="7"/>
    </row>
    <row r="8178" spans="1:24" x14ac:dyDescent="0.2">
      <c r="A8178" s="126">
        <v>43411.656944444447</v>
      </c>
      <c r="B8178" s="9">
        <v>280.56</v>
      </c>
      <c r="C8178" s="9">
        <v>280.56</v>
      </c>
      <c r="D8178" s="9">
        <v>280.49</v>
      </c>
      <c r="E8178" s="9">
        <v>280.5</v>
      </c>
      <c r="F8178" s="10">
        <v>221860</v>
      </c>
      <c r="G8178" s="9">
        <v>62233944</v>
      </c>
      <c r="H8178" s="21">
        <v>28.22</v>
      </c>
      <c r="I8178" s="21">
        <v>28.21</v>
      </c>
      <c r="J8178" s="28">
        <v>0</v>
      </c>
      <c r="K8178" s="6"/>
      <c r="L8178" s="6"/>
      <c r="M8178" s="6"/>
      <c r="N8178" s="9">
        <v>280.51</v>
      </c>
      <c r="O8178" s="9">
        <v>280.51</v>
      </c>
      <c r="P8178" s="9">
        <v>62234503.25</v>
      </c>
      <c r="Q8178" s="9">
        <v>100353802.62</v>
      </c>
      <c r="R8178" s="11">
        <v>-10912500.75</v>
      </c>
      <c r="S8178" s="7"/>
      <c r="T8178" s="7"/>
      <c r="U8178" s="7"/>
      <c r="V8178" s="7"/>
      <c r="W8178" s="7"/>
      <c r="X8178" s="7"/>
    </row>
    <row r="8179" spans="1:24" x14ac:dyDescent="0.2">
      <c r="A8179" s="126">
        <v>43411.657638888886</v>
      </c>
      <c r="B8179" s="9">
        <v>280.5</v>
      </c>
      <c r="C8179" s="9">
        <v>280.54000000000002</v>
      </c>
      <c r="D8179" s="9">
        <v>280.43</v>
      </c>
      <c r="E8179" s="9">
        <v>280.45</v>
      </c>
      <c r="F8179" s="10">
        <v>257360</v>
      </c>
      <c r="G8179" s="9">
        <v>72184024</v>
      </c>
      <c r="H8179" s="21">
        <v>116</v>
      </c>
      <c r="I8179" s="21">
        <v>115.99</v>
      </c>
      <c r="J8179" s="28">
        <v>0.01</v>
      </c>
      <c r="K8179" s="6"/>
      <c r="L8179" s="6"/>
      <c r="M8179" s="6"/>
      <c r="N8179" s="9">
        <v>280.47000000000003</v>
      </c>
      <c r="O8179" s="9">
        <v>280.48</v>
      </c>
      <c r="P8179" s="9">
        <v>72181115.799999997</v>
      </c>
      <c r="Q8179" s="9">
        <v>100356710.81999999</v>
      </c>
      <c r="R8179" s="11">
        <v>-10909592.550000001</v>
      </c>
      <c r="S8179" s="7"/>
      <c r="T8179" s="7"/>
      <c r="U8179" s="7"/>
      <c r="V8179" s="7"/>
      <c r="W8179" s="7"/>
      <c r="X8179" s="7"/>
    </row>
    <row r="8180" spans="1:24" x14ac:dyDescent="0.2">
      <c r="A8180" s="126">
        <v>43411.658333333333</v>
      </c>
      <c r="B8180" s="9">
        <v>280.45</v>
      </c>
      <c r="C8180" s="9">
        <v>280.55</v>
      </c>
      <c r="D8180" s="9">
        <v>280.44</v>
      </c>
      <c r="E8180" s="9">
        <v>280.49</v>
      </c>
      <c r="F8180" s="10">
        <v>332940</v>
      </c>
      <c r="G8180" s="9">
        <v>93387448</v>
      </c>
      <c r="H8180" s="21">
        <v>129.37</v>
      </c>
      <c r="I8180" s="21">
        <v>129.37</v>
      </c>
      <c r="J8180" s="28">
        <v>0.01</v>
      </c>
      <c r="K8180" s="6"/>
      <c r="L8180" s="6"/>
      <c r="M8180" s="6"/>
      <c r="N8180" s="9">
        <v>280.49</v>
      </c>
      <c r="O8180" s="9">
        <v>280.49</v>
      </c>
      <c r="P8180" s="9">
        <v>93387172.950000003</v>
      </c>
      <c r="Q8180" s="9">
        <v>100356985.87</v>
      </c>
      <c r="R8180" s="11">
        <v>-10909317.5</v>
      </c>
      <c r="S8180" s="7"/>
      <c r="T8180" s="7"/>
      <c r="U8180" s="7"/>
      <c r="V8180" s="7"/>
      <c r="W8180" s="7"/>
      <c r="X8180" s="7"/>
    </row>
    <row r="8181" spans="1:24" x14ac:dyDescent="0.2">
      <c r="A8181" s="126">
        <v>43411.65902777778</v>
      </c>
      <c r="B8181" s="9">
        <v>280.49</v>
      </c>
      <c r="C8181" s="9">
        <v>280.51</v>
      </c>
      <c r="D8181" s="9">
        <v>280.33999999999997</v>
      </c>
      <c r="E8181" s="9">
        <v>280.48</v>
      </c>
      <c r="F8181" s="10">
        <v>613900</v>
      </c>
      <c r="G8181" s="9">
        <v>172163696</v>
      </c>
      <c r="H8181" s="21">
        <v>184.39</v>
      </c>
      <c r="I8181" s="21">
        <v>184.35</v>
      </c>
      <c r="J8181" s="28">
        <v>0.03</v>
      </c>
      <c r="K8181" s="6"/>
      <c r="L8181" s="6"/>
      <c r="M8181" s="6"/>
      <c r="N8181" s="9">
        <v>280.45</v>
      </c>
      <c r="O8181" s="9">
        <v>280.44</v>
      </c>
      <c r="P8181" s="9">
        <v>172169789.75</v>
      </c>
      <c r="Q8181" s="9">
        <v>100350892.12</v>
      </c>
      <c r="R8181" s="11">
        <v>-10915411.25</v>
      </c>
      <c r="S8181" s="7"/>
      <c r="T8181" s="7"/>
      <c r="U8181" s="7"/>
      <c r="V8181" s="7"/>
      <c r="W8181" s="7"/>
      <c r="X8181" s="7"/>
    </row>
    <row r="8182" spans="1:24" x14ac:dyDescent="0.2">
      <c r="A8182" s="126">
        <v>43411.659722222219</v>
      </c>
      <c r="B8182" s="9">
        <v>280.48</v>
      </c>
      <c r="C8182" s="9">
        <v>280.56</v>
      </c>
      <c r="D8182" s="9">
        <v>280.48</v>
      </c>
      <c r="E8182" s="9">
        <v>280.56</v>
      </c>
      <c r="F8182" s="10">
        <v>415480</v>
      </c>
      <c r="G8182" s="9">
        <v>116555096</v>
      </c>
      <c r="H8182" s="21">
        <v>67.680000000000007</v>
      </c>
      <c r="I8182" s="21">
        <v>67.7</v>
      </c>
      <c r="J8182" s="28">
        <v>0.02</v>
      </c>
      <c r="K8182" s="6"/>
      <c r="L8182" s="6"/>
      <c r="M8182" s="6"/>
      <c r="N8182" s="9">
        <v>280.54000000000002</v>
      </c>
      <c r="O8182" s="9">
        <v>280.52999999999997</v>
      </c>
      <c r="P8182" s="9">
        <v>116558759.2</v>
      </c>
      <c r="Q8182" s="9">
        <v>100347228.92</v>
      </c>
      <c r="R8182" s="11">
        <v>-10919074.449999999</v>
      </c>
      <c r="S8182" s="7"/>
      <c r="T8182" s="7"/>
      <c r="U8182" s="7"/>
      <c r="V8182" s="7"/>
      <c r="W8182" s="7"/>
      <c r="X8182" s="7"/>
    </row>
    <row r="8183" spans="1:24" x14ac:dyDescent="0.2">
      <c r="A8183" s="126">
        <v>43411.660416666666</v>
      </c>
      <c r="B8183" s="9">
        <v>280.55</v>
      </c>
      <c r="C8183" s="9">
        <v>280.58</v>
      </c>
      <c r="D8183" s="9">
        <v>280.5</v>
      </c>
      <c r="E8183" s="9">
        <v>280.58</v>
      </c>
      <c r="F8183" s="10">
        <v>436380</v>
      </c>
      <c r="G8183" s="9">
        <v>122427232</v>
      </c>
      <c r="H8183" s="21">
        <v>105.03</v>
      </c>
      <c r="I8183" s="21">
        <v>105.04</v>
      </c>
      <c r="J8183" s="28">
        <v>0.01</v>
      </c>
      <c r="K8183" s="6"/>
      <c r="L8183" s="6"/>
      <c r="M8183" s="6"/>
      <c r="N8183" s="9">
        <v>280.56</v>
      </c>
      <c r="O8183" s="9">
        <v>280.55</v>
      </c>
      <c r="P8183" s="9">
        <v>122430772.8</v>
      </c>
      <c r="Q8183" s="9">
        <v>100343688.12</v>
      </c>
      <c r="R8183" s="11">
        <v>-10922615.25</v>
      </c>
      <c r="S8183" s="7"/>
      <c r="T8183" s="7"/>
      <c r="U8183" s="7"/>
      <c r="V8183" s="7"/>
      <c r="W8183" s="7"/>
      <c r="X8183" s="7"/>
    </row>
    <row r="8184" spans="1:24" x14ac:dyDescent="0.2">
      <c r="A8184" s="126">
        <v>43411.661111111112</v>
      </c>
      <c r="B8184" s="9">
        <v>280.57</v>
      </c>
      <c r="C8184" s="9">
        <v>280.72000000000003</v>
      </c>
      <c r="D8184" s="9">
        <v>280.52999999999997</v>
      </c>
      <c r="E8184" s="9">
        <v>280.72000000000003</v>
      </c>
      <c r="F8184" s="10">
        <v>877100</v>
      </c>
      <c r="G8184" s="9">
        <v>246163008</v>
      </c>
      <c r="H8184" s="21">
        <v>200.99</v>
      </c>
      <c r="I8184" s="21">
        <v>201.07</v>
      </c>
      <c r="J8184" s="27">
        <v>7.0000000000000007E-2</v>
      </c>
      <c r="K8184" s="6"/>
      <c r="L8184" s="6"/>
      <c r="M8184" s="6"/>
      <c r="N8184" s="9">
        <v>280.67</v>
      </c>
      <c r="O8184" s="9">
        <v>280.66000000000003</v>
      </c>
      <c r="P8184" s="9">
        <v>246177849.75</v>
      </c>
      <c r="Q8184" s="9">
        <v>100328846.37</v>
      </c>
      <c r="R8184" s="11">
        <v>-10937457</v>
      </c>
      <c r="S8184" s="7"/>
      <c r="T8184" s="7"/>
      <c r="U8184" s="7"/>
      <c r="V8184" s="7"/>
      <c r="W8184" s="7"/>
      <c r="X8184" s="7"/>
    </row>
    <row r="8185" spans="1:24" x14ac:dyDescent="0.2">
      <c r="A8185" s="126">
        <v>43411.661805555559</v>
      </c>
      <c r="B8185" s="9">
        <v>280.70999999999998</v>
      </c>
      <c r="C8185" s="9">
        <v>280.73</v>
      </c>
      <c r="D8185" s="9">
        <v>280.60000000000002</v>
      </c>
      <c r="E8185" s="9">
        <v>280.61</v>
      </c>
      <c r="F8185" s="10">
        <v>795940</v>
      </c>
      <c r="G8185" s="9">
        <v>223377904</v>
      </c>
      <c r="H8185" s="21">
        <v>90.75</v>
      </c>
      <c r="I8185" s="21">
        <v>90.74</v>
      </c>
      <c r="J8185" s="28">
        <v>0</v>
      </c>
      <c r="K8185" s="6"/>
      <c r="L8185" s="6"/>
      <c r="M8185" s="6"/>
      <c r="N8185" s="9">
        <v>280.64</v>
      </c>
      <c r="O8185" s="9">
        <v>280.64999999999998</v>
      </c>
      <c r="P8185" s="9">
        <v>223370611.75</v>
      </c>
      <c r="Q8185" s="9">
        <v>100336138.62</v>
      </c>
      <c r="R8185" s="11">
        <v>-10930164.75</v>
      </c>
      <c r="S8185" s="7"/>
      <c r="T8185" s="7"/>
      <c r="U8185" s="7"/>
      <c r="V8185" s="7"/>
      <c r="W8185" s="7"/>
      <c r="X8185" s="7"/>
    </row>
    <row r="8186" spans="1:24" x14ac:dyDescent="0.2">
      <c r="A8186" s="126">
        <v>43411.662499999999</v>
      </c>
      <c r="B8186" s="9">
        <v>280.61</v>
      </c>
      <c r="C8186" s="9">
        <v>280.72000000000003</v>
      </c>
      <c r="D8186" s="9">
        <v>280.58</v>
      </c>
      <c r="E8186" s="9">
        <v>280.70999999999998</v>
      </c>
      <c r="F8186" s="10">
        <v>853380</v>
      </c>
      <c r="G8186" s="9">
        <v>239516768</v>
      </c>
      <c r="H8186" s="21">
        <v>107.22</v>
      </c>
      <c r="I8186" s="21">
        <v>107.22</v>
      </c>
      <c r="J8186" s="28">
        <v>0.01</v>
      </c>
      <c r="K8186" s="6"/>
      <c r="L8186" s="6"/>
      <c r="M8186" s="6"/>
      <c r="N8186" s="9">
        <v>280.68</v>
      </c>
      <c r="O8186" s="9">
        <v>280.67</v>
      </c>
      <c r="P8186" s="9">
        <v>239526698.40000001</v>
      </c>
      <c r="Q8186" s="9">
        <v>100326208.22</v>
      </c>
      <c r="R8186" s="11">
        <v>-10940095.15</v>
      </c>
      <c r="S8186" s="7"/>
      <c r="T8186" s="7"/>
      <c r="U8186" s="7"/>
      <c r="V8186" s="7"/>
      <c r="W8186" s="7"/>
      <c r="X8186" s="7"/>
    </row>
    <row r="8187" spans="1:24" x14ac:dyDescent="0.2">
      <c r="A8187" s="131">
        <v>43411.663194444445</v>
      </c>
      <c r="B8187" s="57">
        <v>280.70999999999998</v>
      </c>
      <c r="C8187" s="57">
        <v>280.83999999999997</v>
      </c>
      <c r="D8187" s="57">
        <v>280.69</v>
      </c>
      <c r="E8187" s="57">
        <v>280.83</v>
      </c>
      <c r="F8187" s="58">
        <v>1040000</v>
      </c>
      <c r="G8187" s="57">
        <v>290925024</v>
      </c>
      <c r="H8187" s="59">
        <v>121.87</v>
      </c>
      <c r="I8187" s="59">
        <v>121.46</v>
      </c>
      <c r="J8187" s="136">
        <v>0.41</v>
      </c>
      <c r="K8187" s="61">
        <v>279.74</v>
      </c>
      <c r="L8187" s="57">
        <v>281.86</v>
      </c>
      <c r="M8187" s="63" t="b">
        <v>1</v>
      </c>
      <c r="N8187" s="57">
        <v>280.8</v>
      </c>
      <c r="O8187" s="57">
        <v>279.74</v>
      </c>
      <c r="P8187" s="57">
        <v>292029400</v>
      </c>
      <c r="Q8187" s="57">
        <v>99221832.219999999</v>
      </c>
      <c r="R8187" s="64">
        <v>-12044471.15</v>
      </c>
      <c r="S8187" s="137">
        <v>277.61</v>
      </c>
      <c r="T8187" s="65">
        <v>283.98</v>
      </c>
      <c r="U8187" s="67" t="s">
        <v>12</v>
      </c>
      <c r="V8187" s="68"/>
      <c r="W8187" s="7"/>
      <c r="X8187" s="7"/>
    </row>
    <row r="8188" spans="1:24" x14ac:dyDescent="0.2">
      <c r="A8188" s="126">
        <v>43411.663888888892</v>
      </c>
      <c r="B8188" s="9">
        <v>280.83</v>
      </c>
      <c r="C8188" s="9">
        <v>281.05</v>
      </c>
      <c r="D8188" s="9">
        <v>280.74</v>
      </c>
      <c r="E8188" s="9">
        <v>281.02</v>
      </c>
      <c r="F8188" s="10">
        <v>1980000</v>
      </c>
      <c r="G8188" s="9">
        <v>556183616</v>
      </c>
      <c r="H8188" s="21">
        <v>190.38</v>
      </c>
      <c r="I8188" s="21">
        <v>191.18</v>
      </c>
      <c r="J8188" s="109">
        <v>0.79</v>
      </c>
      <c r="K8188" s="6"/>
      <c r="L8188" s="6"/>
      <c r="M8188" s="6"/>
      <c r="N8188" s="9">
        <v>280.95999999999998</v>
      </c>
      <c r="O8188" s="9">
        <v>280.89999999999998</v>
      </c>
      <c r="P8188" s="9">
        <v>556295850</v>
      </c>
      <c r="Q8188" s="9">
        <v>99109598.219999999</v>
      </c>
      <c r="R8188" s="11">
        <v>-12156705.15</v>
      </c>
      <c r="S8188" s="7"/>
      <c r="T8188" s="7"/>
      <c r="U8188" s="7"/>
      <c r="V8188" s="7"/>
      <c r="W8188" s="7"/>
      <c r="X8188" s="7"/>
    </row>
    <row r="8189" spans="1:24" x14ac:dyDescent="0.2">
      <c r="A8189" s="126">
        <v>43411.664583333331</v>
      </c>
      <c r="B8189" s="9">
        <v>281.01</v>
      </c>
      <c r="C8189" s="9">
        <v>281.04000000000002</v>
      </c>
      <c r="D8189" s="9">
        <v>280.81</v>
      </c>
      <c r="E8189" s="9">
        <v>281.01</v>
      </c>
      <c r="F8189" s="10">
        <v>812410</v>
      </c>
      <c r="G8189" s="9">
        <v>228248144</v>
      </c>
      <c r="H8189" s="21">
        <v>41.03</v>
      </c>
      <c r="I8189" s="21">
        <v>41.04</v>
      </c>
      <c r="J8189" s="28">
        <v>0.01</v>
      </c>
      <c r="K8189" s="6"/>
      <c r="L8189" s="6"/>
      <c r="M8189" s="6"/>
      <c r="N8189" s="9">
        <v>280.97000000000003</v>
      </c>
      <c r="O8189" s="9">
        <v>280.95</v>
      </c>
      <c r="P8189" s="9">
        <v>228260806.68000001</v>
      </c>
      <c r="Q8189" s="9">
        <v>99096935.549999997</v>
      </c>
      <c r="R8189" s="11">
        <v>-12169367.83</v>
      </c>
      <c r="S8189" s="7"/>
      <c r="T8189" s="7"/>
      <c r="U8189" s="7"/>
      <c r="V8189" s="7"/>
      <c r="W8189" s="7"/>
      <c r="X8189" s="7"/>
    </row>
    <row r="8190" spans="1:24" x14ac:dyDescent="0.2">
      <c r="A8190" s="126">
        <v>43411.665277777778</v>
      </c>
      <c r="B8190" s="9">
        <v>281</v>
      </c>
      <c r="C8190" s="9">
        <v>281.02</v>
      </c>
      <c r="D8190" s="9">
        <v>280.92</v>
      </c>
      <c r="E8190" s="9">
        <v>280.95</v>
      </c>
      <c r="F8190" s="10">
        <v>1200000</v>
      </c>
      <c r="G8190" s="9">
        <v>336039712</v>
      </c>
      <c r="H8190" s="21">
        <v>147.71</v>
      </c>
      <c r="I8190" s="21">
        <v>147.22999999999999</v>
      </c>
      <c r="J8190" s="86">
        <v>0.48</v>
      </c>
      <c r="K8190" s="6"/>
      <c r="L8190" s="6"/>
      <c r="M8190" s="6"/>
      <c r="N8190" s="9">
        <v>280.95999999999998</v>
      </c>
      <c r="O8190" s="9">
        <v>280.02999999999997</v>
      </c>
      <c r="P8190" s="9">
        <v>337152000</v>
      </c>
      <c r="Q8190" s="9">
        <v>97984647.549999997</v>
      </c>
      <c r="R8190" s="11">
        <v>-13281655.83</v>
      </c>
      <c r="S8190" s="7"/>
      <c r="T8190" s="7"/>
      <c r="U8190" s="7"/>
      <c r="V8190" s="7"/>
      <c r="W8190" s="7"/>
      <c r="X8190" s="7"/>
    </row>
    <row r="8191" spans="1:24" x14ac:dyDescent="0.2">
      <c r="A8191" s="126">
        <v>43411.665972222225</v>
      </c>
      <c r="B8191" s="9">
        <v>280.95999999999998</v>
      </c>
      <c r="C8191" s="9">
        <v>281.10000000000002</v>
      </c>
      <c r="D8191" s="9">
        <v>280.83999999999997</v>
      </c>
      <c r="E8191" s="9">
        <v>280.92</v>
      </c>
      <c r="F8191" s="10">
        <v>2530000</v>
      </c>
      <c r="G8191" s="9">
        <v>709871872</v>
      </c>
      <c r="H8191" s="21">
        <v>210.83</v>
      </c>
      <c r="I8191" s="21">
        <v>211.25</v>
      </c>
      <c r="J8191" s="46">
        <v>0.41</v>
      </c>
      <c r="K8191" s="6"/>
      <c r="L8191" s="6"/>
      <c r="M8191" s="6"/>
      <c r="N8191" s="9">
        <v>280.95</v>
      </c>
      <c r="O8191" s="9">
        <v>280.58</v>
      </c>
      <c r="P8191" s="9">
        <v>710790850</v>
      </c>
      <c r="Q8191" s="9">
        <v>97065669.549999997</v>
      </c>
      <c r="R8191" s="11">
        <v>-14200633.83</v>
      </c>
      <c r="S8191" s="7"/>
      <c r="T8191" s="7"/>
      <c r="U8191" s="7"/>
      <c r="V8191" s="7"/>
      <c r="W8191" s="7"/>
      <c r="X8191" s="7"/>
    </row>
    <row r="8192" spans="1:24" x14ac:dyDescent="0.2">
      <c r="A8192" s="126">
        <v>43412.395833333336</v>
      </c>
      <c r="B8192" s="9">
        <v>280.14</v>
      </c>
      <c r="C8192" s="9">
        <v>280.41000000000003</v>
      </c>
      <c r="D8192" s="9">
        <v>280.11</v>
      </c>
      <c r="E8192" s="9">
        <v>280.27</v>
      </c>
      <c r="F8192" s="10">
        <v>688950</v>
      </c>
      <c r="G8192" s="9">
        <v>193087424</v>
      </c>
      <c r="H8192" s="21">
        <v>27.23</v>
      </c>
      <c r="I8192" s="21">
        <v>27.2</v>
      </c>
      <c r="J8192" s="28">
        <v>0.03</v>
      </c>
      <c r="K8192" s="6"/>
      <c r="L8192" s="6"/>
      <c r="M8192" s="6"/>
      <c r="N8192" s="9">
        <v>280.27</v>
      </c>
      <c r="O8192" s="9">
        <v>280.26</v>
      </c>
      <c r="P8192" s="9">
        <v>193088571.75</v>
      </c>
      <c r="Q8192" s="9">
        <v>97064521.799999997</v>
      </c>
      <c r="R8192" s="11">
        <v>-14201781.58</v>
      </c>
      <c r="S8192" s="7"/>
      <c r="T8192" s="7"/>
      <c r="U8192" s="7"/>
      <c r="V8192" s="7"/>
      <c r="W8192" s="7"/>
      <c r="X8192" s="7"/>
    </row>
    <row r="8193" spans="1:24" x14ac:dyDescent="0.2">
      <c r="A8193" s="126">
        <v>43412.396527777775</v>
      </c>
      <c r="B8193" s="9">
        <v>280.27999999999997</v>
      </c>
      <c r="C8193" s="9">
        <v>280.45</v>
      </c>
      <c r="D8193" s="9">
        <v>280.26</v>
      </c>
      <c r="E8193" s="9">
        <v>280.31</v>
      </c>
      <c r="F8193" s="10">
        <v>343370</v>
      </c>
      <c r="G8193" s="9">
        <v>96259224</v>
      </c>
      <c r="H8193" s="21">
        <v>49.84</v>
      </c>
      <c r="I8193" s="21">
        <v>49.85</v>
      </c>
      <c r="J8193" s="28">
        <v>0.01</v>
      </c>
      <c r="K8193" s="6"/>
      <c r="L8193" s="6"/>
      <c r="M8193" s="6"/>
      <c r="N8193" s="9">
        <v>280.33</v>
      </c>
      <c r="O8193" s="9">
        <v>280.33999999999997</v>
      </c>
      <c r="P8193" s="9">
        <v>96257770.530000001</v>
      </c>
      <c r="Q8193" s="9">
        <v>97065975.269999996</v>
      </c>
      <c r="R8193" s="11">
        <v>-14200328.1</v>
      </c>
      <c r="S8193" s="7"/>
      <c r="T8193" s="7"/>
      <c r="U8193" s="7"/>
      <c r="V8193" s="7"/>
      <c r="W8193" s="7"/>
      <c r="X8193" s="7"/>
    </row>
    <row r="8194" spans="1:24" x14ac:dyDescent="0.2">
      <c r="A8194" s="126">
        <v>43412.397222222222</v>
      </c>
      <c r="B8194" s="9">
        <v>280.31</v>
      </c>
      <c r="C8194" s="9">
        <v>280.45999999999998</v>
      </c>
      <c r="D8194" s="9">
        <v>280.24</v>
      </c>
      <c r="E8194" s="9">
        <v>280.37</v>
      </c>
      <c r="F8194" s="10">
        <v>218540</v>
      </c>
      <c r="G8194" s="9">
        <v>61268864</v>
      </c>
      <c r="H8194" s="21">
        <v>63.65</v>
      </c>
      <c r="I8194" s="21">
        <v>63.65</v>
      </c>
      <c r="J8194" s="28">
        <v>0</v>
      </c>
      <c r="K8194" s="6"/>
      <c r="L8194" s="6"/>
      <c r="M8194" s="6"/>
      <c r="N8194" s="9">
        <v>280.36</v>
      </c>
      <c r="O8194" s="9">
        <v>280.36</v>
      </c>
      <c r="P8194" s="9">
        <v>61269874.399999999</v>
      </c>
      <c r="Q8194" s="9">
        <v>97064964.870000005</v>
      </c>
      <c r="R8194" s="11">
        <v>-14201338.5</v>
      </c>
      <c r="S8194" s="7"/>
      <c r="T8194" s="7"/>
      <c r="U8194" s="7"/>
      <c r="V8194" s="7"/>
      <c r="W8194" s="7"/>
      <c r="X8194" s="7"/>
    </row>
    <row r="8195" spans="1:24" x14ac:dyDescent="0.2">
      <c r="A8195" s="126">
        <v>43412.397916666669</v>
      </c>
      <c r="B8195" s="9">
        <v>280.37</v>
      </c>
      <c r="C8195" s="9">
        <v>280.38</v>
      </c>
      <c r="D8195" s="9">
        <v>280.08</v>
      </c>
      <c r="E8195" s="9">
        <v>280.17</v>
      </c>
      <c r="F8195" s="10">
        <v>261150</v>
      </c>
      <c r="G8195" s="9">
        <v>73176432</v>
      </c>
      <c r="H8195" s="21">
        <v>119.5</v>
      </c>
      <c r="I8195" s="21">
        <v>119.43</v>
      </c>
      <c r="J8195" s="26">
        <v>0.06</v>
      </c>
      <c r="K8195" s="6"/>
      <c r="L8195" s="6"/>
      <c r="M8195" s="6"/>
      <c r="N8195" s="9">
        <v>280.2</v>
      </c>
      <c r="O8195" s="9">
        <v>280.20999999999998</v>
      </c>
      <c r="P8195" s="9">
        <v>73174230</v>
      </c>
      <c r="Q8195" s="9">
        <v>97067166.870000005</v>
      </c>
      <c r="R8195" s="11">
        <v>-14199136.5</v>
      </c>
      <c r="S8195" s="7"/>
      <c r="T8195" s="7"/>
      <c r="U8195" s="7"/>
      <c r="V8195" s="7"/>
      <c r="W8195" s="7"/>
      <c r="X8195" s="7"/>
    </row>
    <row r="8196" spans="1:24" x14ac:dyDescent="0.2">
      <c r="A8196" s="126">
        <v>43412.398611111108</v>
      </c>
      <c r="B8196" s="9">
        <v>280.18</v>
      </c>
      <c r="C8196" s="9">
        <v>280.33</v>
      </c>
      <c r="D8196" s="9">
        <v>280.14999999999998</v>
      </c>
      <c r="E8196" s="9">
        <v>280.31</v>
      </c>
      <c r="F8196" s="10">
        <v>171580</v>
      </c>
      <c r="G8196" s="9">
        <v>48088704</v>
      </c>
      <c r="H8196" s="21">
        <v>65.7</v>
      </c>
      <c r="I8196" s="21">
        <v>65.72</v>
      </c>
      <c r="J8196" s="28">
        <v>0.01</v>
      </c>
      <c r="K8196" s="6"/>
      <c r="L8196" s="6"/>
      <c r="M8196" s="6"/>
      <c r="N8196" s="9">
        <v>280.27999999999997</v>
      </c>
      <c r="O8196" s="9">
        <v>280.27</v>
      </c>
      <c r="P8196" s="9">
        <v>48089584.5</v>
      </c>
      <c r="Q8196" s="9">
        <v>97066286.370000005</v>
      </c>
      <c r="R8196" s="11">
        <v>-14200017</v>
      </c>
      <c r="S8196" s="7"/>
      <c r="T8196" s="7"/>
      <c r="U8196" s="7"/>
      <c r="V8196" s="7"/>
      <c r="W8196" s="7"/>
      <c r="X8196" s="7"/>
    </row>
    <row r="8197" spans="1:24" x14ac:dyDescent="0.2">
      <c r="A8197" s="126">
        <v>43412.399305555555</v>
      </c>
      <c r="B8197" s="9">
        <v>280.31</v>
      </c>
      <c r="C8197" s="9">
        <v>280.38</v>
      </c>
      <c r="D8197" s="9">
        <v>280.22000000000003</v>
      </c>
      <c r="E8197" s="9">
        <v>280.3</v>
      </c>
      <c r="F8197" s="10">
        <v>198050</v>
      </c>
      <c r="G8197" s="9">
        <v>55512852</v>
      </c>
      <c r="H8197" s="21">
        <v>115.43</v>
      </c>
      <c r="I8197" s="21">
        <v>115.44</v>
      </c>
      <c r="J8197" s="28">
        <v>0.01</v>
      </c>
      <c r="K8197" s="6"/>
      <c r="L8197" s="6"/>
      <c r="M8197" s="6"/>
      <c r="N8197" s="9">
        <v>280.3</v>
      </c>
      <c r="O8197" s="9">
        <v>280.3</v>
      </c>
      <c r="P8197" s="9">
        <v>55513415</v>
      </c>
      <c r="Q8197" s="9">
        <v>97065723.370000005</v>
      </c>
      <c r="R8197" s="11">
        <v>-14200580</v>
      </c>
      <c r="S8197" s="7"/>
      <c r="T8197" s="7"/>
      <c r="U8197" s="7"/>
      <c r="V8197" s="7"/>
      <c r="W8197" s="7"/>
      <c r="X8197" s="7"/>
    </row>
    <row r="8198" spans="1:24" x14ac:dyDescent="0.2">
      <c r="A8198" s="126">
        <v>43412.4</v>
      </c>
      <c r="B8198" s="9">
        <v>280.3</v>
      </c>
      <c r="C8198" s="9">
        <v>280.43</v>
      </c>
      <c r="D8198" s="9">
        <v>280.14</v>
      </c>
      <c r="E8198" s="9">
        <v>280.22000000000003</v>
      </c>
      <c r="F8198" s="10">
        <v>621570</v>
      </c>
      <c r="G8198" s="9">
        <v>174202720</v>
      </c>
      <c r="H8198" s="21">
        <v>313.83999999999997</v>
      </c>
      <c r="I8198" s="21">
        <v>313.81</v>
      </c>
      <c r="J8198" s="28">
        <v>0.04</v>
      </c>
      <c r="K8198" s="6"/>
      <c r="L8198" s="6"/>
      <c r="M8198" s="6"/>
      <c r="N8198" s="9">
        <v>280.25</v>
      </c>
      <c r="O8198" s="9">
        <v>280.26</v>
      </c>
      <c r="P8198" s="9">
        <v>174196546.43000001</v>
      </c>
      <c r="Q8198" s="9">
        <v>97071896.950000003</v>
      </c>
      <c r="R8198" s="11">
        <v>-14194406.43</v>
      </c>
      <c r="S8198" s="7"/>
      <c r="T8198" s="7"/>
      <c r="U8198" s="7"/>
      <c r="V8198" s="7"/>
      <c r="W8198" s="7"/>
      <c r="X8198" s="7"/>
    </row>
    <row r="8199" spans="1:24" x14ac:dyDescent="0.2">
      <c r="A8199" s="126">
        <v>43412.400694444441</v>
      </c>
      <c r="B8199" s="9">
        <v>280.20999999999998</v>
      </c>
      <c r="C8199" s="9">
        <v>280.29000000000002</v>
      </c>
      <c r="D8199" s="9">
        <v>280.11</v>
      </c>
      <c r="E8199" s="9">
        <v>280.20999999999998</v>
      </c>
      <c r="F8199" s="10">
        <v>218060</v>
      </c>
      <c r="G8199" s="9">
        <v>61100960</v>
      </c>
      <c r="H8199" s="21">
        <v>35.08</v>
      </c>
      <c r="I8199" s="21">
        <v>35.07</v>
      </c>
      <c r="J8199" s="28">
        <v>0.01</v>
      </c>
      <c r="K8199" s="6"/>
      <c r="L8199" s="6"/>
      <c r="M8199" s="6"/>
      <c r="N8199" s="9">
        <v>280.20999999999998</v>
      </c>
      <c r="O8199" s="9">
        <v>280.2</v>
      </c>
      <c r="P8199" s="9">
        <v>61101502.299999997</v>
      </c>
      <c r="Q8199" s="9">
        <v>97071354.650000006</v>
      </c>
      <c r="R8199" s="11">
        <v>-14194948.73</v>
      </c>
      <c r="S8199" s="7"/>
      <c r="T8199" s="7"/>
      <c r="U8199" s="7"/>
      <c r="V8199" s="7"/>
      <c r="W8199" s="7"/>
      <c r="X8199" s="7"/>
    </row>
    <row r="8200" spans="1:24" x14ac:dyDescent="0.2">
      <c r="A8200" s="126">
        <v>43412.401388888888</v>
      </c>
      <c r="B8200" s="9">
        <v>280.22000000000003</v>
      </c>
      <c r="C8200" s="9">
        <v>280.60000000000002</v>
      </c>
      <c r="D8200" s="9">
        <v>280.22000000000003</v>
      </c>
      <c r="E8200" s="9">
        <v>280.58999999999997</v>
      </c>
      <c r="F8200" s="10">
        <v>228970</v>
      </c>
      <c r="G8200" s="9">
        <v>64219216</v>
      </c>
      <c r="H8200" s="21">
        <v>105</v>
      </c>
      <c r="I8200" s="21">
        <v>105.1</v>
      </c>
      <c r="J8200" s="29">
        <v>0.1</v>
      </c>
      <c r="K8200" s="6"/>
      <c r="L8200" s="6"/>
      <c r="M8200" s="6"/>
      <c r="N8200" s="9">
        <v>280.5</v>
      </c>
      <c r="O8200" s="9">
        <v>280.47000000000003</v>
      </c>
      <c r="P8200" s="9">
        <v>64226085</v>
      </c>
      <c r="Q8200" s="9">
        <v>97064485.650000006</v>
      </c>
      <c r="R8200" s="11">
        <v>-14201817.73</v>
      </c>
      <c r="S8200" s="7"/>
      <c r="T8200" s="7"/>
      <c r="U8200" s="7"/>
      <c r="V8200" s="7"/>
      <c r="W8200" s="7"/>
      <c r="X8200" s="7"/>
    </row>
    <row r="8201" spans="1:24" x14ac:dyDescent="0.2">
      <c r="A8201" s="126">
        <v>43412.402083333334</v>
      </c>
      <c r="B8201" s="9">
        <v>280.58</v>
      </c>
      <c r="C8201" s="9">
        <v>280.64999999999998</v>
      </c>
      <c r="D8201" s="9">
        <v>280.39999999999998</v>
      </c>
      <c r="E8201" s="9">
        <v>280.60000000000002</v>
      </c>
      <c r="F8201" s="10">
        <v>300300</v>
      </c>
      <c r="G8201" s="9">
        <v>84250424</v>
      </c>
      <c r="H8201" s="21">
        <v>131.15</v>
      </c>
      <c r="I8201" s="21">
        <v>131.19</v>
      </c>
      <c r="J8201" s="28">
        <v>0.04</v>
      </c>
      <c r="K8201" s="6"/>
      <c r="L8201" s="6"/>
      <c r="M8201" s="6"/>
      <c r="N8201" s="9">
        <v>280.56</v>
      </c>
      <c r="O8201" s="9">
        <v>280.55</v>
      </c>
      <c r="P8201" s="9">
        <v>84252918.75</v>
      </c>
      <c r="Q8201" s="9">
        <v>97061990.900000006</v>
      </c>
      <c r="R8201" s="11">
        <v>-14204312.48</v>
      </c>
      <c r="S8201" s="7"/>
      <c r="T8201" s="7"/>
      <c r="U8201" s="7"/>
      <c r="V8201" s="7"/>
      <c r="W8201" s="7"/>
      <c r="X8201" s="7"/>
    </row>
    <row r="8202" spans="1:24" x14ac:dyDescent="0.2">
      <c r="A8202" s="126">
        <v>43412.402777777781</v>
      </c>
      <c r="B8202" s="9">
        <v>280.60000000000002</v>
      </c>
      <c r="C8202" s="9">
        <v>280.73</v>
      </c>
      <c r="D8202" s="9">
        <v>280.51</v>
      </c>
      <c r="E8202" s="9">
        <v>280.68</v>
      </c>
      <c r="F8202" s="10">
        <v>228620</v>
      </c>
      <c r="G8202" s="9">
        <v>64160756</v>
      </c>
      <c r="H8202" s="21">
        <v>76.13</v>
      </c>
      <c r="I8202" s="21">
        <v>76.150000000000006</v>
      </c>
      <c r="J8202" s="28">
        <v>0.02</v>
      </c>
      <c r="K8202" s="6"/>
      <c r="L8202" s="6"/>
      <c r="M8202" s="6"/>
      <c r="N8202" s="9">
        <v>280.64999999999998</v>
      </c>
      <c r="O8202" s="9">
        <v>280.64</v>
      </c>
      <c r="P8202" s="9">
        <v>64162203</v>
      </c>
      <c r="Q8202" s="9">
        <v>97060543.900000006</v>
      </c>
      <c r="R8202" s="11">
        <v>-14205759.48</v>
      </c>
      <c r="S8202" s="7"/>
      <c r="T8202" s="7"/>
      <c r="U8202" s="7"/>
      <c r="V8202" s="7"/>
      <c r="W8202" s="7"/>
      <c r="X8202" s="7"/>
    </row>
    <row r="8203" spans="1:24" x14ac:dyDescent="0.2">
      <c r="A8203" s="126">
        <v>43412.40347222222</v>
      </c>
      <c r="B8203" s="9">
        <v>280.68</v>
      </c>
      <c r="C8203" s="9">
        <v>280.7</v>
      </c>
      <c r="D8203" s="9">
        <v>280.58</v>
      </c>
      <c r="E8203" s="9">
        <v>280.67</v>
      </c>
      <c r="F8203" s="10">
        <v>273230</v>
      </c>
      <c r="G8203" s="9">
        <v>76681448</v>
      </c>
      <c r="H8203" s="21">
        <v>119.51</v>
      </c>
      <c r="I8203" s="21">
        <v>119.51</v>
      </c>
      <c r="J8203" s="28">
        <v>0</v>
      </c>
      <c r="K8203" s="6"/>
      <c r="L8203" s="6"/>
      <c r="M8203" s="6"/>
      <c r="N8203" s="9">
        <v>280.66000000000003</v>
      </c>
      <c r="O8203" s="9">
        <v>280.64999999999998</v>
      </c>
      <c r="P8203" s="9">
        <v>76683365.650000006</v>
      </c>
      <c r="Q8203" s="9">
        <v>97058626.25</v>
      </c>
      <c r="R8203" s="11">
        <v>-14207677.130000001</v>
      </c>
      <c r="S8203" s="7"/>
      <c r="T8203" s="7"/>
      <c r="U8203" s="7"/>
      <c r="V8203" s="7"/>
      <c r="W8203" s="7"/>
      <c r="X8203" s="7"/>
    </row>
    <row r="8204" spans="1:24" x14ac:dyDescent="0.2">
      <c r="A8204" s="126">
        <v>43412.404166666667</v>
      </c>
      <c r="B8204" s="9">
        <v>280.67</v>
      </c>
      <c r="C8204" s="9">
        <v>280.77</v>
      </c>
      <c r="D8204" s="9">
        <v>280.58999999999997</v>
      </c>
      <c r="E8204" s="9">
        <v>280.69</v>
      </c>
      <c r="F8204" s="10">
        <v>408700</v>
      </c>
      <c r="G8204" s="9">
        <v>114715832</v>
      </c>
      <c r="H8204" s="21">
        <v>149.58000000000001</v>
      </c>
      <c r="I8204" s="21">
        <v>149.6</v>
      </c>
      <c r="J8204" s="28">
        <v>0.02</v>
      </c>
      <c r="K8204" s="6"/>
      <c r="L8204" s="6"/>
      <c r="M8204" s="6"/>
      <c r="N8204" s="9">
        <v>280.69</v>
      </c>
      <c r="O8204" s="9">
        <v>280.68</v>
      </c>
      <c r="P8204" s="9">
        <v>114715959.5</v>
      </c>
      <c r="Q8204" s="9">
        <v>97058498.75</v>
      </c>
      <c r="R8204" s="11">
        <v>-14207804.630000001</v>
      </c>
      <c r="S8204" s="7"/>
      <c r="T8204" s="7"/>
      <c r="U8204" s="7"/>
      <c r="V8204" s="7"/>
      <c r="W8204" s="7"/>
      <c r="X8204" s="7"/>
    </row>
    <row r="8205" spans="1:24" x14ac:dyDescent="0.2">
      <c r="A8205" s="126">
        <v>43412.404861111114</v>
      </c>
      <c r="B8205" s="9">
        <v>280.69</v>
      </c>
      <c r="C8205" s="9">
        <v>280.69</v>
      </c>
      <c r="D8205" s="9">
        <v>280.55</v>
      </c>
      <c r="E8205" s="9">
        <v>280.55</v>
      </c>
      <c r="F8205" s="10">
        <v>350990</v>
      </c>
      <c r="G8205" s="9">
        <v>98486864</v>
      </c>
      <c r="H8205" s="21">
        <v>85.88</v>
      </c>
      <c r="I8205" s="21">
        <v>85.85</v>
      </c>
      <c r="J8205" s="28">
        <v>0.03</v>
      </c>
      <c r="K8205" s="6"/>
      <c r="L8205" s="6"/>
      <c r="M8205" s="6"/>
      <c r="N8205" s="9">
        <v>280.58999999999997</v>
      </c>
      <c r="O8205" s="9">
        <v>280.60000000000002</v>
      </c>
      <c r="P8205" s="9">
        <v>98482529.150000006</v>
      </c>
      <c r="Q8205" s="9">
        <v>97062833.599999994</v>
      </c>
      <c r="R8205" s="11">
        <v>-14203469.779999999</v>
      </c>
      <c r="S8205" s="7"/>
      <c r="T8205" s="7"/>
      <c r="U8205" s="7"/>
      <c r="V8205" s="7"/>
      <c r="W8205" s="7"/>
      <c r="X8205" s="7"/>
    </row>
    <row r="8206" spans="1:24" x14ac:dyDescent="0.2">
      <c r="A8206" s="126">
        <v>43412.405555555553</v>
      </c>
      <c r="B8206" s="9">
        <v>280.54000000000002</v>
      </c>
      <c r="C8206" s="9">
        <v>280.58999999999997</v>
      </c>
      <c r="D8206" s="9">
        <v>280.5</v>
      </c>
      <c r="E8206" s="9">
        <v>280.58</v>
      </c>
      <c r="F8206" s="10">
        <v>169870</v>
      </c>
      <c r="G8206" s="9">
        <v>47657316</v>
      </c>
      <c r="H8206" s="21">
        <v>48.4</v>
      </c>
      <c r="I8206" s="21">
        <v>48.39</v>
      </c>
      <c r="J8206" s="28">
        <v>0.01</v>
      </c>
      <c r="K8206" s="6"/>
      <c r="L8206" s="6"/>
      <c r="M8206" s="6"/>
      <c r="N8206" s="9">
        <v>280.56</v>
      </c>
      <c r="O8206" s="9">
        <v>280.55</v>
      </c>
      <c r="P8206" s="9">
        <v>47659151.880000003</v>
      </c>
      <c r="Q8206" s="9">
        <v>97060997.719999999</v>
      </c>
      <c r="R8206" s="11">
        <v>-14205305.65</v>
      </c>
      <c r="S8206" s="7"/>
      <c r="T8206" s="7"/>
      <c r="U8206" s="7"/>
      <c r="V8206" s="7"/>
      <c r="W8206" s="7"/>
      <c r="X8206" s="7"/>
    </row>
    <row r="8207" spans="1:24" x14ac:dyDescent="0.2">
      <c r="A8207" s="126">
        <v>43412.40625</v>
      </c>
      <c r="B8207" s="9">
        <v>280.58999999999997</v>
      </c>
      <c r="C8207" s="9">
        <v>280.62</v>
      </c>
      <c r="D8207" s="9">
        <v>280.52999999999997</v>
      </c>
      <c r="E8207" s="9">
        <v>280.58</v>
      </c>
      <c r="F8207" s="10">
        <v>143270</v>
      </c>
      <c r="G8207" s="9">
        <v>40199520</v>
      </c>
      <c r="H8207" s="21">
        <v>84.34</v>
      </c>
      <c r="I8207" s="21">
        <v>84.35</v>
      </c>
      <c r="J8207" s="28">
        <v>0.01</v>
      </c>
      <c r="K8207" s="6"/>
      <c r="L8207" s="6"/>
      <c r="M8207" s="6"/>
      <c r="N8207" s="9">
        <v>280.58</v>
      </c>
      <c r="O8207" s="9">
        <v>280.58999999999997</v>
      </c>
      <c r="P8207" s="9">
        <v>40198338.43</v>
      </c>
      <c r="Q8207" s="9">
        <v>97062179.299999997</v>
      </c>
      <c r="R8207" s="11">
        <v>-14204124.08</v>
      </c>
      <c r="S8207" s="7"/>
      <c r="T8207" s="7"/>
      <c r="U8207" s="7"/>
      <c r="V8207" s="7"/>
      <c r="W8207" s="7"/>
      <c r="X8207" s="7"/>
    </row>
    <row r="8208" spans="1:24" x14ac:dyDescent="0.2">
      <c r="A8208" s="126">
        <v>43412.406944444447</v>
      </c>
      <c r="B8208" s="9">
        <v>280.58</v>
      </c>
      <c r="C8208" s="9">
        <v>280.77999999999997</v>
      </c>
      <c r="D8208" s="9">
        <v>280.58</v>
      </c>
      <c r="E8208" s="9">
        <v>280.76</v>
      </c>
      <c r="F8208" s="10">
        <v>207790</v>
      </c>
      <c r="G8208" s="9">
        <v>58327756</v>
      </c>
      <c r="H8208" s="21">
        <v>145.03</v>
      </c>
      <c r="I8208" s="21">
        <v>145.1</v>
      </c>
      <c r="J8208" s="26">
        <v>0.06</v>
      </c>
      <c r="K8208" s="6"/>
      <c r="L8208" s="6"/>
      <c r="M8208" s="6"/>
      <c r="N8208" s="9">
        <v>280.72000000000003</v>
      </c>
      <c r="O8208" s="9">
        <v>280.70999999999998</v>
      </c>
      <c r="P8208" s="9">
        <v>58330808.799999997</v>
      </c>
      <c r="Q8208" s="9">
        <v>97059126.5</v>
      </c>
      <c r="R8208" s="11">
        <v>-14207176.880000001</v>
      </c>
      <c r="S8208" s="7"/>
      <c r="T8208" s="7"/>
      <c r="U8208" s="7"/>
      <c r="V8208" s="7"/>
      <c r="W8208" s="7"/>
      <c r="X8208" s="7"/>
    </row>
    <row r="8209" spans="1:24" x14ac:dyDescent="0.2">
      <c r="A8209" s="126">
        <v>43412.407638888886</v>
      </c>
      <c r="B8209" s="9">
        <v>280.76</v>
      </c>
      <c r="C8209" s="9">
        <v>280.83</v>
      </c>
      <c r="D8209" s="9">
        <v>280.68</v>
      </c>
      <c r="E8209" s="9">
        <v>280.7</v>
      </c>
      <c r="F8209" s="10">
        <v>232120</v>
      </c>
      <c r="G8209" s="9">
        <v>65164824</v>
      </c>
      <c r="H8209" s="21">
        <v>111.71</v>
      </c>
      <c r="I8209" s="21">
        <v>111.72</v>
      </c>
      <c r="J8209" s="28">
        <v>0.01</v>
      </c>
      <c r="K8209" s="6"/>
      <c r="L8209" s="6"/>
      <c r="M8209" s="6"/>
      <c r="N8209" s="9">
        <v>280.73</v>
      </c>
      <c r="O8209" s="9">
        <v>280.74</v>
      </c>
      <c r="P8209" s="9">
        <v>65162467.299999997</v>
      </c>
      <c r="Q8209" s="9">
        <v>97061483.200000003</v>
      </c>
      <c r="R8209" s="11">
        <v>-14204820.18</v>
      </c>
      <c r="S8209" s="7"/>
      <c r="T8209" s="7"/>
      <c r="U8209" s="7"/>
      <c r="V8209" s="7"/>
      <c r="W8209" s="7"/>
      <c r="X8209" s="7"/>
    </row>
    <row r="8210" spans="1:24" x14ac:dyDescent="0.2">
      <c r="A8210" s="126">
        <v>43412.408333333333</v>
      </c>
      <c r="B8210" s="9">
        <v>280.7</v>
      </c>
      <c r="C8210" s="9">
        <v>280.92</v>
      </c>
      <c r="D8210" s="9">
        <v>280.67</v>
      </c>
      <c r="E8210" s="9">
        <v>280.91000000000003</v>
      </c>
      <c r="F8210" s="10">
        <v>196940</v>
      </c>
      <c r="G8210" s="9">
        <v>55307880</v>
      </c>
      <c r="H8210" s="21">
        <v>84.84</v>
      </c>
      <c r="I8210" s="21">
        <v>84.87</v>
      </c>
      <c r="J8210" s="28">
        <v>0.03</v>
      </c>
      <c r="K8210" s="6"/>
      <c r="L8210" s="6"/>
      <c r="M8210" s="6"/>
      <c r="N8210" s="9">
        <v>280.85000000000002</v>
      </c>
      <c r="O8210" s="9">
        <v>280.83999999999997</v>
      </c>
      <c r="P8210" s="9">
        <v>55311091.350000001</v>
      </c>
      <c r="Q8210" s="9">
        <v>97058271.849999994</v>
      </c>
      <c r="R8210" s="11">
        <v>-14208031.529999999</v>
      </c>
      <c r="S8210" s="7"/>
      <c r="T8210" s="7"/>
      <c r="U8210" s="7"/>
      <c r="V8210" s="7"/>
      <c r="W8210" s="7"/>
      <c r="X8210" s="7"/>
    </row>
    <row r="8211" spans="1:24" x14ac:dyDescent="0.2">
      <c r="A8211" s="126">
        <v>43412.40902777778</v>
      </c>
      <c r="B8211" s="9">
        <v>280.89999999999998</v>
      </c>
      <c r="C8211" s="9">
        <v>280.92</v>
      </c>
      <c r="D8211" s="9">
        <v>280.67</v>
      </c>
      <c r="E8211" s="9">
        <v>280.75</v>
      </c>
      <c r="F8211" s="10">
        <v>261470</v>
      </c>
      <c r="G8211" s="9">
        <v>73417096</v>
      </c>
      <c r="H8211" s="21">
        <v>132.77000000000001</v>
      </c>
      <c r="I8211" s="21">
        <v>132.74</v>
      </c>
      <c r="J8211" s="28">
        <v>0.02</v>
      </c>
      <c r="K8211" s="6"/>
      <c r="L8211" s="6"/>
      <c r="M8211" s="6"/>
      <c r="N8211" s="9">
        <v>280.77</v>
      </c>
      <c r="O8211" s="9">
        <v>280.79000000000002</v>
      </c>
      <c r="P8211" s="9">
        <v>73413585.579999998</v>
      </c>
      <c r="Q8211" s="9">
        <v>97061782.269999996</v>
      </c>
      <c r="R8211" s="11">
        <v>-14204521.1</v>
      </c>
      <c r="S8211" s="7"/>
      <c r="T8211" s="7"/>
      <c r="U8211" s="7"/>
      <c r="V8211" s="7"/>
      <c r="W8211" s="7"/>
      <c r="X8211" s="7"/>
    </row>
    <row r="8212" spans="1:24" x14ac:dyDescent="0.2">
      <c r="A8212" s="126">
        <v>43412.409722222219</v>
      </c>
      <c r="B8212" s="9">
        <v>280.75</v>
      </c>
      <c r="C8212" s="9">
        <v>280.89</v>
      </c>
      <c r="D8212" s="9">
        <v>280.68</v>
      </c>
      <c r="E8212" s="9">
        <v>280.88</v>
      </c>
      <c r="F8212" s="10">
        <v>216570</v>
      </c>
      <c r="G8212" s="9">
        <v>60817872</v>
      </c>
      <c r="H8212" s="21">
        <v>82.83</v>
      </c>
      <c r="I8212" s="21">
        <v>82.84</v>
      </c>
      <c r="J8212" s="28">
        <v>0.01</v>
      </c>
      <c r="K8212" s="6"/>
      <c r="L8212" s="6"/>
      <c r="M8212" s="6"/>
      <c r="N8212" s="9">
        <v>280.83</v>
      </c>
      <c r="O8212" s="9">
        <v>280.82</v>
      </c>
      <c r="P8212" s="9">
        <v>60819894.530000001</v>
      </c>
      <c r="Q8212" s="9">
        <v>97059759.75</v>
      </c>
      <c r="R8212" s="11">
        <v>-14206543.630000001</v>
      </c>
      <c r="S8212" s="7"/>
      <c r="T8212" s="7"/>
      <c r="U8212" s="7"/>
      <c r="V8212" s="7"/>
      <c r="W8212" s="7"/>
      <c r="X8212" s="7"/>
    </row>
    <row r="8213" spans="1:24" x14ac:dyDescent="0.2">
      <c r="A8213" s="126">
        <v>43412.410416666666</v>
      </c>
      <c r="B8213" s="9">
        <v>280.89</v>
      </c>
      <c r="C8213" s="9">
        <v>280.93</v>
      </c>
      <c r="D8213" s="9">
        <v>280.73</v>
      </c>
      <c r="E8213" s="9">
        <v>280.77</v>
      </c>
      <c r="F8213" s="10">
        <v>170670</v>
      </c>
      <c r="G8213" s="9">
        <v>47926408</v>
      </c>
      <c r="H8213" s="21">
        <v>78.81</v>
      </c>
      <c r="I8213" s="21">
        <v>78.8</v>
      </c>
      <c r="J8213" s="28">
        <v>0</v>
      </c>
      <c r="K8213" s="6"/>
      <c r="L8213" s="6"/>
      <c r="M8213" s="6"/>
      <c r="N8213" s="9">
        <v>280.8</v>
      </c>
      <c r="O8213" s="9">
        <v>280.81</v>
      </c>
      <c r="P8213" s="9">
        <v>47924136</v>
      </c>
      <c r="Q8213" s="9">
        <v>97062031.75</v>
      </c>
      <c r="R8213" s="11">
        <v>-14204271.630000001</v>
      </c>
      <c r="S8213" s="7"/>
      <c r="T8213" s="7"/>
      <c r="U8213" s="7"/>
      <c r="V8213" s="7"/>
      <c r="W8213" s="7"/>
      <c r="X8213" s="7"/>
    </row>
    <row r="8214" spans="1:24" x14ac:dyDescent="0.2">
      <c r="A8214" s="126">
        <v>43412.411111111112</v>
      </c>
      <c r="B8214" s="9">
        <v>280.77999999999997</v>
      </c>
      <c r="C8214" s="9">
        <v>280.88</v>
      </c>
      <c r="D8214" s="9">
        <v>280.70999999999998</v>
      </c>
      <c r="E8214" s="9">
        <v>280.88</v>
      </c>
      <c r="F8214" s="10">
        <v>188490</v>
      </c>
      <c r="G8214" s="9">
        <v>52930988</v>
      </c>
      <c r="H8214" s="21">
        <v>110.44</v>
      </c>
      <c r="I8214" s="21">
        <v>110.44</v>
      </c>
      <c r="J8214" s="28">
        <v>0</v>
      </c>
      <c r="K8214" s="6"/>
      <c r="L8214" s="6"/>
      <c r="M8214" s="6"/>
      <c r="N8214" s="9">
        <v>280.83999999999997</v>
      </c>
      <c r="O8214" s="9">
        <v>280.82</v>
      </c>
      <c r="P8214" s="9">
        <v>52935060.380000003</v>
      </c>
      <c r="Q8214" s="9">
        <v>97057959.370000005</v>
      </c>
      <c r="R8214" s="11">
        <v>-14208344</v>
      </c>
      <c r="S8214" s="7"/>
      <c r="T8214" s="7"/>
      <c r="U8214" s="7"/>
      <c r="V8214" s="7"/>
      <c r="W8214" s="7"/>
      <c r="X8214" s="7"/>
    </row>
    <row r="8215" spans="1:24" x14ac:dyDescent="0.2">
      <c r="A8215" s="126">
        <v>43412.411805555559</v>
      </c>
      <c r="B8215" s="9">
        <v>280.88</v>
      </c>
      <c r="C8215" s="9">
        <v>280.92</v>
      </c>
      <c r="D8215" s="9">
        <v>280.83</v>
      </c>
      <c r="E8215" s="9">
        <v>280.92</v>
      </c>
      <c r="F8215" s="10">
        <v>104240</v>
      </c>
      <c r="G8215" s="9">
        <v>29280962</v>
      </c>
      <c r="H8215" s="21">
        <v>55.3</v>
      </c>
      <c r="I8215" s="21">
        <v>55.32</v>
      </c>
      <c r="J8215" s="28">
        <v>0.02</v>
      </c>
      <c r="K8215" s="6"/>
      <c r="L8215" s="6"/>
      <c r="M8215" s="6"/>
      <c r="N8215" s="9">
        <v>280.89999999999998</v>
      </c>
      <c r="O8215" s="9">
        <v>280.89999999999998</v>
      </c>
      <c r="P8215" s="9">
        <v>29280755.399999999</v>
      </c>
      <c r="Q8215" s="9">
        <v>97058165.969999999</v>
      </c>
      <c r="R8215" s="11">
        <v>-14208137.4</v>
      </c>
      <c r="S8215" s="7"/>
      <c r="T8215" s="7"/>
      <c r="U8215" s="7"/>
      <c r="V8215" s="7"/>
      <c r="W8215" s="7"/>
      <c r="X8215" s="7"/>
    </row>
    <row r="8216" spans="1:24" x14ac:dyDescent="0.2">
      <c r="A8216" s="126">
        <v>43412.412499999999</v>
      </c>
      <c r="B8216" s="9">
        <v>280.91000000000003</v>
      </c>
      <c r="C8216" s="9">
        <v>280.91000000000003</v>
      </c>
      <c r="D8216" s="9">
        <v>280.77</v>
      </c>
      <c r="E8216" s="9">
        <v>280.81</v>
      </c>
      <c r="F8216" s="10">
        <v>157790</v>
      </c>
      <c r="G8216" s="9">
        <v>44312072</v>
      </c>
      <c r="H8216" s="21">
        <v>151.37</v>
      </c>
      <c r="I8216" s="21">
        <v>151.33000000000001</v>
      </c>
      <c r="J8216" s="28">
        <v>0.04</v>
      </c>
      <c r="K8216" s="6"/>
      <c r="L8216" s="6"/>
      <c r="M8216" s="6"/>
      <c r="N8216" s="9">
        <v>280.83</v>
      </c>
      <c r="O8216" s="9">
        <v>280.83</v>
      </c>
      <c r="P8216" s="9">
        <v>44311376.75</v>
      </c>
      <c r="Q8216" s="9">
        <v>97058861.219999999</v>
      </c>
      <c r="R8216" s="11">
        <v>-14207442.15</v>
      </c>
      <c r="S8216" s="7"/>
      <c r="T8216" s="7"/>
      <c r="U8216" s="7"/>
      <c r="V8216" s="7"/>
      <c r="W8216" s="7"/>
      <c r="X8216" s="7"/>
    </row>
    <row r="8217" spans="1:24" x14ac:dyDescent="0.2">
      <c r="A8217" s="126">
        <v>43412.413194444445</v>
      </c>
      <c r="B8217" s="9">
        <v>280.8</v>
      </c>
      <c r="C8217" s="9">
        <v>280.99</v>
      </c>
      <c r="D8217" s="9">
        <v>280.8</v>
      </c>
      <c r="E8217" s="9">
        <v>280.92</v>
      </c>
      <c r="F8217" s="10">
        <v>199660</v>
      </c>
      <c r="G8217" s="9">
        <v>56086604</v>
      </c>
      <c r="H8217" s="21">
        <v>126.54</v>
      </c>
      <c r="I8217" s="21">
        <v>126.57</v>
      </c>
      <c r="J8217" s="28">
        <v>0.04</v>
      </c>
      <c r="K8217" s="6"/>
      <c r="L8217" s="6"/>
      <c r="M8217" s="6"/>
      <c r="N8217" s="9">
        <v>280.91000000000003</v>
      </c>
      <c r="O8217" s="9">
        <v>280.91000000000003</v>
      </c>
      <c r="P8217" s="9">
        <v>56085991.450000003</v>
      </c>
      <c r="Q8217" s="9">
        <v>97059473.769999996</v>
      </c>
      <c r="R8217" s="11">
        <v>-14206829.6</v>
      </c>
      <c r="S8217" s="7"/>
      <c r="T8217" s="7"/>
      <c r="U8217" s="7"/>
      <c r="V8217" s="7"/>
      <c r="W8217" s="7"/>
      <c r="X8217" s="7"/>
    </row>
    <row r="8218" spans="1:24" x14ac:dyDescent="0.2">
      <c r="A8218" s="126">
        <v>43412.413888888892</v>
      </c>
      <c r="B8218" s="9">
        <v>280.92</v>
      </c>
      <c r="C8218" s="9">
        <v>280.93</v>
      </c>
      <c r="D8218" s="9">
        <v>280.74</v>
      </c>
      <c r="E8218" s="9">
        <v>280.83</v>
      </c>
      <c r="F8218" s="10">
        <v>208210</v>
      </c>
      <c r="G8218" s="9">
        <v>58472028</v>
      </c>
      <c r="H8218" s="21">
        <v>104.28</v>
      </c>
      <c r="I8218" s="21">
        <v>104.25</v>
      </c>
      <c r="J8218" s="28">
        <v>0.03</v>
      </c>
      <c r="K8218" s="6"/>
      <c r="L8218" s="6"/>
      <c r="M8218" s="6"/>
      <c r="N8218" s="9">
        <v>280.83</v>
      </c>
      <c r="O8218" s="9">
        <v>280.83</v>
      </c>
      <c r="P8218" s="9">
        <v>58472134.829999998</v>
      </c>
      <c r="Q8218" s="9">
        <v>97059366.950000003</v>
      </c>
      <c r="R8218" s="11">
        <v>-14206936.43</v>
      </c>
      <c r="S8218" s="7"/>
      <c r="T8218" s="7"/>
      <c r="U8218" s="7"/>
      <c r="V8218" s="7"/>
      <c r="W8218" s="7"/>
      <c r="X8218" s="7"/>
    </row>
    <row r="8219" spans="1:24" x14ac:dyDescent="0.2">
      <c r="A8219" s="126">
        <v>43412.414583333331</v>
      </c>
      <c r="B8219" s="9">
        <v>280.83999999999997</v>
      </c>
      <c r="C8219" s="9">
        <v>280.89999999999998</v>
      </c>
      <c r="D8219" s="9">
        <v>280.75</v>
      </c>
      <c r="E8219" s="9">
        <v>280.77999999999997</v>
      </c>
      <c r="F8219" s="10">
        <v>119580</v>
      </c>
      <c r="G8219" s="9">
        <v>33578420</v>
      </c>
      <c r="H8219" s="21">
        <v>57.43</v>
      </c>
      <c r="I8219" s="21">
        <v>57.43</v>
      </c>
      <c r="J8219" s="28">
        <v>0.01</v>
      </c>
      <c r="K8219" s="6"/>
      <c r="L8219" s="6"/>
      <c r="M8219" s="6"/>
      <c r="N8219" s="9">
        <v>280.8</v>
      </c>
      <c r="O8219" s="9">
        <v>280.8</v>
      </c>
      <c r="P8219" s="9">
        <v>33578362.950000003</v>
      </c>
      <c r="Q8219" s="9">
        <v>97059424</v>
      </c>
      <c r="R8219" s="11">
        <v>-14206879.380000001</v>
      </c>
      <c r="S8219" s="7"/>
      <c r="T8219" s="7"/>
      <c r="U8219" s="7"/>
      <c r="V8219" s="7"/>
      <c r="W8219" s="7"/>
      <c r="X8219" s="7"/>
    </row>
    <row r="8220" spans="1:24" x14ac:dyDescent="0.2">
      <c r="A8220" s="126">
        <v>43412.415277777778</v>
      </c>
      <c r="B8220" s="9">
        <v>280.77999999999997</v>
      </c>
      <c r="C8220" s="9">
        <v>280.83999999999997</v>
      </c>
      <c r="D8220" s="9">
        <v>280.74</v>
      </c>
      <c r="E8220" s="9">
        <v>280.83</v>
      </c>
      <c r="F8220" s="10">
        <v>89650</v>
      </c>
      <c r="G8220" s="9">
        <v>25175422</v>
      </c>
      <c r="H8220" s="21">
        <v>74.97</v>
      </c>
      <c r="I8220" s="21">
        <v>74.98</v>
      </c>
      <c r="J8220" s="28">
        <v>0</v>
      </c>
      <c r="K8220" s="6"/>
      <c r="L8220" s="6"/>
      <c r="M8220" s="6"/>
      <c r="N8220" s="9">
        <v>280.81</v>
      </c>
      <c r="O8220" s="9">
        <v>280.82</v>
      </c>
      <c r="P8220" s="9">
        <v>25174616.5</v>
      </c>
      <c r="Q8220" s="9">
        <v>97060229.5</v>
      </c>
      <c r="R8220" s="11">
        <v>-14206073.880000001</v>
      </c>
      <c r="S8220" s="7"/>
      <c r="T8220" s="7"/>
      <c r="U8220" s="7"/>
      <c r="V8220" s="7"/>
      <c r="W8220" s="7"/>
      <c r="X8220" s="7"/>
    </row>
    <row r="8221" spans="1:24" x14ac:dyDescent="0.2">
      <c r="A8221" s="126">
        <v>43412.415972222225</v>
      </c>
      <c r="B8221" s="9">
        <v>280.83999999999997</v>
      </c>
      <c r="C8221" s="9">
        <v>280.89999999999998</v>
      </c>
      <c r="D8221" s="9">
        <v>280.81</v>
      </c>
      <c r="E8221" s="9">
        <v>280.89999999999998</v>
      </c>
      <c r="F8221" s="10">
        <v>121710</v>
      </c>
      <c r="G8221" s="9">
        <v>34184448</v>
      </c>
      <c r="H8221" s="21">
        <v>135.76</v>
      </c>
      <c r="I8221" s="21">
        <v>135.79</v>
      </c>
      <c r="J8221" s="28">
        <v>0.02</v>
      </c>
      <c r="K8221" s="6"/>
      <c r="L8221" s="6"/>
      <c r="M8221" s="6"/>
      <c r="N8221" s="9">
        <v>280.88</v>
      </c>
      <c r="O8221" s="9">
        <v>280.87</v>
      </c>
      <c r="P8221" s="9">
        <v>34185600.530000001</v>
      </c>
      <c r="Q8221" s="9">
        <v>97059076.969999999</v>
      </c>
      <c r="R8221" s="11">
        <v>-14207226.4</v>
      </c>
      <c r="S8221" s="7"/>
      <c r="T8221" s="7"/>
      <c r="U8221" s="7"/>
      <c r="V8221" s="7"/>
      <c r="W8221" s="7"/>
      <c r="X8221" s="7"/>
    </row>
    <row r="8222" spans="1:24" x14ac:dyDescent="0.2">
      <c r="A8222" s="126">
        <v>43412.416666666664</v>
      </c>
      <c r="B8222" s="9">
        <v>280.89999999999998</v>
      </c>
      <c r="C8222" s="9">
        <v>280.92</v>
      </c>
      <c r="D8222" s="9">
        <v>280.77</v>
      </c>
      <c r="E8222" s="9">
        <v>280.8</v>
      </c>
      <c r="F8222" s="10">
        <v>117650</v>
      </c>
      <c r="G8222" s="9">
        <v>33039928</v>
      </c>
      <c r="H8222" s="21">
        <v>96.66</v>
      </c>
      <c r="I8222" s="21">
        <v>96.65</v>
      </c>
      <c r="J8222" s="28">
        <v>0.01</v>
      </c>
      <c r="K8222" s="6"/>
      <c r="L8222" s="6"/>
      <c r="M8222" s="6"/>
      <c r="N8222" s="9">
        <v>280.82</v>
      </c>
      <c r="O8222" s="9">
        <v>280.83</v>
      </c>
      <c r="P8222" s="9">
        <v>33038767.129999999</v>
      </c>
      <c r="Q8222" s="9">
        <v>97060237.849999994</v>
      </c>
      <c r="R8222" s="11">
        <v>-14206065.529999999</v>
      </c>
      <c r="S8222" s="7"/>
      <c r="T8222" s="7"/>
      <c r="U8222" s="7"/>
      <c r="V8222" s="7"/>
      <c r="W8222" s="7"/>
      <c r="X8222" s="7"/>
    </row>
    <row r="8223" spans="1:24" x14ac:dyDescent="0.2">
      <c r="A8223" s="126">
        <v>43412.417361111111</v>
      </c>
      <c r="B8223" s="9">
        <v>280.81</v>
      </c>
      <c r="C8223" s="9">
        <v>280.89</v>
      </c>
      <c r="D8223" s="9">
        <v>280.77</v>
      </c>
      <c r="E8223" s="9">
        <v>280.83</v>
      </c>
      <c r="F8223" s="10">
        <v>222560</v>
      </c>
      <c r="G8223" s="9">
        <v>62500032</v>
      </c>
      <c r="H8223" s="21">
        <v>189.17</v>
      </c>
      <c r="I8223" s="21">
        <v>189.17</v>
      </c>
      <c r="J8223" s="28">
        <v>0.01</v>
      </c>
      <c r="K8223" s="6"/>
      <c r="L8223" s="6"/>
      <c r="M8223" s="6"/>
      <c r="N8223" s="9">
        <v>280.83</v>
      </c>
      <c r="O8223" s="9">
        <v>280.82</v>
      </c>
      <c r="P8223" s="9">
        <v>62501524.799999997</v>
      </c>
      <c r="Q8223" s="9">
        <v>97058745.049999997</v>
      </c>
      <c r="R8223" s="11">
        <v>-14207558.33</v>
      </c>
      <c r="S8223" s="7"/>
      <c r="T8223" s="7"/>
      <c r="U8223" s="7"/>
      <c r="V8223" s="7"/>
      <c r="W8223" s="7"/>
      <c r="X8223" s="7"/>
    </row>
    <row r="8224" spans="1:24" x14ac:dyDescent="0.2">
      <c r="A8224" s="126">
        <v>43412.418055555558</v>
      </c>
      <c r="B8224" s="9">
        <v>280.83</v>
      </c>
      <c r="C8224" s="9">
        <v>280.95</v>
      </c>
      <c r="D8224" s="9">
        <v>280.8</v>
      </c>
      <c r="E8224" s="9">
        <v>280.89999999999998</v>
      </c>
      <c r="F8224" s="10">
        <v>179070</v>
      </c>
      <c r="G8224" s="9">
        <v>50297496</v>
      </c>
      <c r="H8224" s="21">
        <v>80.459999999999994</v>
      </c>
      <c r="I8224" s="21">
        <v>80.48</v>
      </c>
      <c r="J8224" s="28">
        <v>0.02</v>
      </c>
      <c r="K8224" s="6"/>
      <c r="L8224" s="6"/>
      <c r="M8224" s="6"/>
      <c r="N8224" s="9">
        <v>280.89</v>
      </c>
      <c r="O8224" s="9">
        <v>280.88</v>
      </c>
      <c r="P8224" s="9">
        <v>50298524.630000003</v>
      </c>
      <c r="Q8224" s="9">
        <v>97057716.420000002</v>
      </c>
      <c r="R8224" s="11">
        <v>-14208586.949999999</v>
      </c>
      <c r="S8224" s="7"/>
      <c r="T8224" s="7"/>
      <c r="U8224" s="7"/>
      <c r="V8224" s="7"/>
      <c r="W8224" s="7"/>
      <c r="X8224" s="7"/>
    </row>
    <row r="8225" spans="1:24" x14ac:dyDescent="0.2">
      <c r="A8225" s="126">
        <v>43412.418749999997</v>
      </c>
      <c r="B8225" s="9">
        <v>280.89999999999998</v>
      </c>
      <c r="C8225" s="9">
        <v>281</v>
      </c>
      <c r="D8225" s="9">
        <v>280.85000000000002</v>
      </c>
      <c r="E8225" s="9">
        <v>280.89999999999998</v>
      </c>
      <c r="F8225" s="10">
        <v>139540</v>
      </c>
      <c r="G8225" s="9">
        <v>39198548</v>
      </c>
      <c r="H8225" s="21">
        <v>77.92</v>
      </c>
      <c r="I8225" s="21">
        <v>77.930000000000007</v>
      </c>
      <c r="J8225" s="28">
        <v>0.01</v>
      </c>
      <c r="K8225" s="6"/>
      <c r="L8225" s="6"/>
      <c r="M8225" s="6"/>
      <c r="N8225" s="9">
        <v>280.91000000000003</v>
      </c>
      <c r="O8225" s="9">
        <v>280.91000000000003</v>
      </c>
      <c r="P8225" s="9">
        <v>39198530.25</v>
      </c>
      <c r="Q8225" s="9">
        <v>97057734.170000002</v>
      </c>
      <c r="R8225" s="11">
        <v>-14208569.199999999</v>
      </c>
      <c r="S8225" s="7"/>
      <c r="T8225" s="7"/>
      <c r="U8225" s="7"/>
      <c r="V8225" s="7"/>
      <c r="W8225" s="7"/>
      <c r="X8225" s="7"/>
    </row>
    <row r="8226" spans="1:24" x14ac:dyDescent="0.2">
      <c r="A8226" s="126">
        <v>43412.419444444444</v>
      </c>
      <c r="B8226" s="9">
        <v>280.91000000000003</v>
      </c>
      <c r="C8226" s="9">
        <v>280.97000000000003</v>
      </c>
      <c r="D8226" s="9">
        <v>280.85000000000002</v>
      </c>
      <c r="E8226" s="9">
        <v>280.95</v>
      </c>
      <c r="F8226" s="10">
        <v>144100</v>
      </c>
      <c r="G8226" s="9">
        <v>40481336</v>
      </c>
      <c r="H8226" s="21">
        <v>103.27</v>
      </c>
      <c r="I8226" s="21">
        <v>103.27</v>
      </c>
      <c r="J8226" s="28">
        <v>0</v>
      </c>
      <c r="K8226" s="6"/>
      <c r="L8226" s="6"/>
      <c r="M8226" s="6"/>
      <c r="N8226" s="9">
        <v>280.93</v>
      </c>
      <c r="O8226" s="9">
        <v>280.93</v>
      </c>
      <c r="P8226" s="9">
        <v>40482013</v>
      </c>
      <c r="Q8226" s="9">
        <v>97057057.170000002</v>
      </c>
      <c r="R8226" s="11">
        <v>-14209246.199999999</v>
      </c>
      <c r="S8226" s="7"/>
      <c r="T8226" s="7"/>
      <c r="U8226" s="7"/>
      <c r="V8226" s="7"/>
      <c r="W8226" s="7"/>
      <c r="X8226" s="7"/>
    </row>
    <row r="8227" spans="1:24" x14ac:dyDescent="0.2">
      <c r="A8227" s="126">
        <v>43412.420138888891</v>
      </c>
      <c r="B8227" s="9">
        <v>280.95</v>
      </c>
      <c r="C8227" s="9">
        <v>280.99</v>
      </c>
      <c r="D8227" s="9">
        <v>280.87</v>
      </c>
      <c r="E8227" s="9">
        <v>280.95</v>
      </c>
      <c r="F8227" s="10">
        <v>97640</v>
      </c>
      <c r="G8227" s="9">
        <v>27432208</v>
      </c>
      <c r="H8227" s="21">
        <v>67.760000000000005</v>
      </c>
      <c r="I8227" s="21">
        <v>67.77</v>
      </c>
      <c r="J8227" s="28">
        <v>0.01</v>
      </c>
      <c r="K8227" s="6"/>
      <c r="L8227" s="6"/>
      <c r="M8227" s="6"/>
      <c r="N8227" s="9">
        <v>280.94</v>
      </c>
      <c r="O8227" s="9">
        <v>280.95</v>
      </c>
      <c r="P8227" s="9">
        <v>27430981.600000001</v>
      </c>
      <c r="Q8227" s="9">
        <v>97058283.569999993</v>
      </c>
      <c r="R8227" s="11">
        <v>-14208019.800000001</v>
      </c>
      <c r="S8227" s="7"/>
      <c r="T8227" s="7"/>
      <c r="U8227" s="7"/>
      <c r="V8227" s="7"/>
      <c r="W8227" s="7"/>
      <c r="X8227" s="7"/>
    </row>
    <row r="8228" spans="1:24" x14ac:dyDescent="0.2">
      <c r="A8228" s="126">
        <v>43412.42083333333</v>
      </c>
      <c r="B8228" s="9">
        <v>280.97000000000003</v>
      </c>
      <c r="C8228" s="9">
        <v>280.98</v>
      </c>
      <c r="D8228" s="9">
        <v>280.76</v>
      </c>
      <c r="E8228" s="9">
        <v>280.79000000000002</v>
      </c>
      <c r="F8228" s="10">
        <v>195810</v>
      </c>
      <c r="G8228" s="9">
        <v>54993060</v>
      </c>
      <c r="H8228" s="21">
        <v>200.54</v>
      </c>
      <c r="I8228" s="21">
        <v>200.47</v>
      </c>
      <c r="J8228" s="27">
        <v>7.0000000000000007E-2</v>
      </c>
      <c r="K8228" s="6"/>
      <c r="L8228" s="6"/>
      <c r="M8228" s="6"/>
      <c r="N8228" s="9">
        <v>280.83</v>
      </c>
      <c r="O8228" s="9">
        <v>280.85000000000002</v>
      </c>
      <c r="P8228" s="9">
        <v>54989322.299999997</v>
      </c>
      <c r="Q8228" s="9">
        <v>97062021.269999996</v>
      </c>
      <c r="R8228" s="11">
        <v>-14204282.1</v>
      </c>
      <c r="S8228" s="7"/>
      <c r="T8228" s="7"/>
      <c r="U8228" s="7"/>
      <c r="V8228" s="7"/>
      <c r="W8228" s="7"/>
      <c r="X8228" s="7"/>
    </row>
    <row r="8229" spans="1:24" x14ac:dyDescent="0.2">
      <c r="A8229" s="126">
        <v>43412.421527777777</v>
      </c>
      <c r="B8229" s="9">
        <v>280.79000000000002</v>
      </c>
      <c r="C8229" s="9">
        <v>280.89999999999998</v>
      </c>
      <c r="D8229" s="9">
        <v>280.68</v>
      </c>
      <c r="E8229" s="9">
        <v>280.70999999999998</v>
      </c>
      <c r="F8229" s="10">
        <v>125410</v>
      </c>
      <c r="G8229" s="9">
        <v>35209480</v>
      </c>
      <c r="H8229" s="21">
        <v>64.05</v>
      </c>
      <c r="I8229" s="21">
        <v>64.03</v>
      </c>
      <c r="J8229" s="28">
        <v>0.02</v>
      </c>
      <c r="K8229" s="6"/>
      <c r="L8229" s="6"/>
      <c r="M8229" s="6"/>
      <c r="N8229" s="9">
        <v>280.75</v>
      </c>
      <c r="O8229" s="9">
        <v>280.75</v>
      </c>
      <c r="P8229" s="9">
        <v>35208857.5</v>
      </c>
      <c r="Q8229" s="9">
        <v>97062643.769999996</v>
      </c>
      <c r="R8229" s="11">
        <v>-14203659.6</v>
      </c>
      <c r="S8229" s="7"/>
      <c r="T8229" s="7"/>
      <c r="U8229" s="7"/>
      <c r="V8229" s="7"/>
      <c r="W8229" s="7"/>
      <c r="X8229" s="7"/>
    </row>
    <row r="8230" spans="1:24" x14ac:dyDescent="0.2">
      <c r="A8230" s="126">
        <v>43412.422222222223</v>
      </c>
      <c r="B8230" s="9">
        <v>280.70999999999998</v>
      </c>
      <c r="C8230" s="9">
        <v>280.72000000000003</v>
      </c>
      <c r="D8230" s="9">
        <v>280.52</v>
      </c>
      <c r="E8230" s="9">
        <v>280.52999999999997</v>
      </c>
      <c r="F8230" s="10">
        <v>258920</v>
      </c>
      <c r="G8230" s="9">
        <v>72648960</v>
      </c>
      <c r="H8230" s="21">
        <v>206.46</v>
      </c>
      <c r="I8230" s="21">
        <v>206.33</v>
      </c>
      <c r="J8230" s="24">
        <v>0.13</v>
      </c>
      <c r="K8230" s="6"/>
      <c r="L8230" s="6"/>
      <c r="M8230" s="6"/>
      <c r="N8230" s="9">
        <v>280.58</v>
      </c>
      <c r="O8230" s="9">
        <v>280.58</v>
      </c>
      <c r="P8230" s="9">
        <v>72646479</v>
      </c>
      <c r="Q8230" s="9">
        <v>97065124.769999996</v>
      </c>
      <c r="R8230" s="11">
        <v>-14201178.6</v>
      </c>
      <c r="S8230" s="7"/>
      <c r="T8230" s="7"/>
      <c r="U8230" s="7"/>
      <c r="V8230" s="7"/>
      <c r="W8230" s="7"/>
      <c r="X8230" s="7"/>
    </row>
    <row r="8231" spans="1:24" x14ac:dyDescent="0.2">
      <c r="A8231" s="126">
        <v>43412.42291666667</v>
      </c>
      <c r="B8231" s="9">
        <v>280.52999999999997</v>
      </c>
      <c r="C8231" s="9">
        <v>280.57</v>
      </c>
      <c r="D8231" s="9">
        <v>280.48</v>
      </c>
      <c r="E8231" s="9">
        <v>280.52999999999997</v>
      </c>
      <c r="F8231" s="10">
        <v>160360</v>
      </c>
      <c r="G8231" s="9">
        <v>44984400</v>
      </c>
      <c r="H8231" s="21">
        <v>61.93</v>
      </c>
      <c r="I8231" s="21">
        <v>61.92</v>
      </c>
      <c r="J8231" s="28">
        <v>0.01</v>
      </c>
      <c r="K8231" s="6"/>
      <c r="L8231" s="6"/>
      <c r="M8231" s="6"/>
      <c r="N8231" s="9">
        <v>280.52999999999997</v>
      </c>
      <c r="O8231" s="9">
        <v>280.52</v>
      </c>
      <c r="P8231" s="9">
        <v>44985389.899999999</v>
      </c>
      <c r="Q8231" s="9">
        <v>97064134.870000005</v>
      </c>
      <c r="R8231" s="11">
        <v>-14202168.5</v>
      </c>
      <c r="S8231" s="7"/>
      <c r="T8231" s="7"/>
      <c r="U8231" s="7"/>
      <c r="V8231" s="7"/>
      <c r="W8231" s="7"/>
      <c r="X8231" s="7"/>
    </row>
    <row r="8232" spans="1:24" x14ac:dyDescent="0.2">
      <c r="A8232" s="126">
        <v>43412.423611111109</v>
      </c>
      <c r="B8232" s="9">
        <v>280.54000000000002</v>
      </c>
      <c r="C8232" s="9">
        <v>280.67</v>
      </c>
      <c r="D8232" s="9">
        <v>280.52999999999997</v>
      </c>
      <c r="E8232" s="9">
        <v>280.63</v>
      </c>
      <c r="F8232" s="10">
        <v>92410</v>
      </c>
      <c r="G8232" s="9">
        <v>25931968</v>
      </c>
      <c r="H8232" s="21">
        <v>57.63</v>
      </c>
      <c r="I8232" s="21">
        <v>57.65</v>
      </c>
      <c r="J8232" s="28">
        <v>0.02</v>
      </c>
      <c r="K8232" s="6"/>
      <c r="L8232" s="6"/>
      <c r="M8232" s="6"/>
      <c r="N8232" s="9">
        <v>280.62</v>
      </c>
      <c r="O8232" s="9">
        <v>280.62</v>
      </c>
      <c r="P8232" s="9">
        <v>25931632.149999999</v>
      </c>
      <c r="Q8232" s="9">
        <v>97064470.719999999</v>
      </c>
      <c r="R8232" s="11">
        <v>-14201832.65</v>
      </c>
      <c r="S8232" s="7"/>
      <c r="T8232" s="7"/>
      <c r="U8232" s="7"/>
      <c r="V8232" s="7"/>
      <c r="W8232" s="7"/>
      <c r="X8232" s="7"/>
    </row>
    <row r="8233" spans="1:24" x14ac:dyDescent="0.2">
      <c r="A8233" s="126">
        <v>43412.424305555556</v>
      </c>
      <c r="B8233" s="9">
        <v>280.63</v>
      </c>
      <c r="C8233" s="9">
        <v>280.64999999999998</v>
      </c>
      <c r="D8233" s="9">
        <v>280.43</v>
      </c>
      <c r="E8233" s="9">
        <v>280.43</v>
      </c>
      <c r="F8233" s="10">
        <v>140090</v>
      </c>
      <c r="G8233" s="9">
        <v>39295712</v>
      </c>
      <c r="H8233" s="21">
        <v>151.6</v>
      </c>
      <c r="I8233" s="21">
        <v>151.53</v>
      </c>
      <c r="J8233" s="26">
        <v>0.06</v>
      </c>
      <c r="K8233" s="6"/>
      <c r="L8233" s="6"/>
      <c r="M8233" s="6"/>
      <c r="N8233" s="9">
        <v>280.49</v>
      </c>
      <c r="O8233" s="9">
        <v>280.5</v>
      </c>
      <c r="P8233" s="9">
        <v>39293143.649999999</v>
      </c>
      <c r="Q8233" s="9">
        <v>97067039.069999993</v>
      </c>
      <c r="R8233" s="11">
        <v>-14199264.300000001</v>
      </c>
      <c r="S8233" s="7"/>
      <c r="T8233" s="7"/>
      <c r="U8233" s="7"/>
      <c r="V8233" s="7"/>
      <c r="W8233" s="7"/>
      <c r="X8233" s="7"/>
    </row>
    <row r="8234" spans="1:24" x14ac:dyDescent="0.2">
      <c r="A8234" s="126">
        <v>43412.425000000003</v>
      </c>
      <c r="B8234" s="9">
        <v>280.43</v>
      </c>
      <c r="C8234" s="9">
        <v>280.57</v>
      </c>
      <c r="D8234" s="9">
        <v>280.36</v>
      </c>
      <c r="E8234" s="9">
        <v>280.44</v>
      </c>
      <c r="F8234" s="10">
        <v>148300</v>
      </c>
      <c r="G8234" s="9">
        <v>41590664</v>
      </c>
      <c r="H8234" s="21">
        <v>105.86</v>
      </c>
      <c r="I8234" s="21">
        <v>105.84</v>
      </c>
      <c r="J8234" s="28">
        <v>0.02</v>
      </c>
      <c r="K8234" s="6"/>
      <c r="L8234" s="6"/>
      <c r="M8234" s="6"/>
      <c r="N8234" s="9">
        <v>280.45</v>
      </c>
      <c r="O8234" s="9">
        <v>280.45</v>
      </c>
      <c r="P8234" s="9">
        <v>41591105.75</v>
      </c>
      <c r="Q8234" s="9">
        <v>97066597.319999993</v>
      </c>
      <c r="R8234" s="11">
        <v>-14199706.050000001</v>
      </c>
      <c r="S8234" s="7"/>
      <c r="T8234" s="7"/>
      <c r="U8234" s="7"/>
      <c r="V8234" s="7"/>
      <c r="W8234" s="7"/>
      <c r="X8234" s="7"/>
    </row>
    <row r="8235" spans="1:24" x14ac:dyDescent="0.2">
      <c r="A8235" s="126">
        <v>43412.425694444442</v>
      </c>
      <c r="B8235" s="9">
        <v>280.44</v>
      </c>
      <c r="C8235" s="9">
        <v>280.44</v>
      </c>
      <c r="D8235" s="9">
        <v>280.31</v>
      </c>
      <c r="E8235" s="9">
        <v>280.33999999999997</v>
      </c>
      <c r="F8235" s="10">
        <v>140880</v>
      </c>
      <c r="G8235" s="9">
        <v>39497304</v>
      </c>
      <c r="H8235" s="21">
        <v>95</v>
      </c>
      <c r="I8235" s="21">
        <v>94.97</v>
      </c>
      <c r="J8235" s="28">
        <v>0.03</v>
      </c>
      <c r="K8235" s="6"/>
      <c r="L8235" s="6"/>
      <c r="M8235" s="6"/>
      <c r="N8235" s="9">
        <v>280.36</v>
      </c>
      <c r="O8235" s="9">
        <v>280.36</v>
      </c>
      <c r="P8235" s="9">
        <v>39496764.600000001</v>
      </c>
      <c r="Q8235" s="9">
        <v>97067136.719999999</v>
      </c>
      <c r="R8235" s="11">
        <v>-14199166.65</v>
      </c>
      <c r="S8235" s="7"/>
      <c r="T8235" s="7"/>
      <c r="U8235" s="7"/>
      <c r="V8235" s="7"/>
      <c r="W8235" s="7"/>
      <c r="X8235" s="7"/>
    </row>
    <row r="8236" spans="1:24" x14ac:dyDescent="0.2">
      <c r="A8236" s="126">
        <v>43412.426388888889</v>
      </c>
      <c r="B8236" s="9">
        <v>280.35000000000002</v>
      </c>
      <c r="C8236" s="9">
        <v>280.45999999999998</v>
      </c>
      <c r="D8236" s="9">
        <v>280.14999999999998</v>
      </c>
      <c r="E8236" s="9">
        <v>280.20999999999998</v>
      </c>
      <c r="F8236" s="10">
        <v>226680</v>
      </c>
      <c r="G8236" s="9">
        <v>63531928</v>
      </c>
      <c r="H8236" s="21">
        <v>160.9</v>
      </c>
      <c r="I8236" s="21">
        <v>160.85</v>
      </c>
      <c r="J8236" s="30">
        <v>0.05</v>
      </c>
      <c r="K8236" s="6"/>
      <c r="L8236" s="6"/>
      <c r="M8236" s="6"/>
      <c r="N8236" s="9">
        <v>280.26</v>
      </c>
      <c r="O8236" s="9">
        <v>280.27</v>
      </c>
      <c r="P8236" s="9">
        <v>63528770.100000001</v>
      </c>
      <c r="Q8236" s="9">
        <v>97070294.620000005</v>
      </c>
      <c r="R8236" s="11">
        <v>-14196008.75</v>
      </c>
      <c r="S8236" s="7"/>
      <c r="T8236" s="7"/>
      <c r="U8236" s="7"/>
      <c r="V8236" s="7"/>
      <c r="W8236" s="7"/>
      <c r="X8236" s="7"/>
    </row>
    <row r="8237" spans="1:24" x14ac:dyDescent="0.2">
      <c r="A8237" s="126">
        <v>43412.427083333336</v>
      </c>
      <c r="B8237" s="9">
        <v>280.22000000000003</v>
      </c>
      <c r="C8237" s="9">
        <v>280.31</v>
      </c>
      <c r="D8237" s="9">
        <v>280.22000000000003</v>
      </c>
      <c r="E8237" s="9">
        <v>280.27</v>
      </c>
      <c r="F8237" s="10">
        <v>222170</v>
      </c>
      <c r="G8237" s="9">
        <v>62265616</v>
      </c>
      <c r="H8237" s="21">
        <v>98.01</v>
      </c>
      <c r="I8237" s="21">
        <v>98.01</v>
      </c>
      <c r="J8237" s="28">
        <v>0</v>
      </c>
      <c r="K8237" s="6"/>
      <c r="L8237" s="6"/>
      <c r="M8237" s="6"/>
      <c r="N8237" s="9">
        <v>280.27</v>
      </c>
      <c r="O8237" s="9">
        <v>280.26</v>
      </c>
      <c r="P8237" s="9">
        <v>62267030.479999997</v>
      </c>
      <c r="Q8237" s="9">
        <v>97068880.150000006</v>
      </c>
      <c r="R8237" s="11">
        <v>-14197423.23</v>
      </c>
      <c r="S8237" s="7"/>
      <c r="T8237" s="7"/>
      <c r="U8237" s="7"/>
      <c r="V8237" s="7"/>
      <c r="W8237" s="7"/>
      <c r="X8237" s="7"/>
    </row>
    <row r="8238" spans="1:24" x14ac:dyDescent="0.2">
      <c r="A8238" s="126">
        <v>43412.427777777775</v>
      </c>
      <c r="B8238" s="9">
        <v>280.26</v>
      </c>
      <c r="C8238" s="9">
        <v>280.3</v>
      </c>
      <c r="D8238" s="9">
        <v>280.19</v>
      </c>
      <c r="E8238" s="9">
        <v>280.19</v>
      </c>
      <c r="F8238" s="10">
        <v>100010</v>
      </c>
      <c r="G8238" s="9">
        <v>28026308</v>
      </c>
      <c r="H8238" s="21">
        <v>45.02</v>
      </c>
      <c r="I8238" s="21">
        <v>45.01</v>
      </c>
      <c r="J8238" s="28">
        <v>0</v>
      </c>
      <c r="K8238" s="6"/>
      <c r="L8238" s="6"/>
      <c r="M8238" s="6"/>
      <c r="N8238" s="9">
        <v>280.22000000000003</v>
      </c>
      <c r="O8238" s="9">
        <v>280.24</v>
      </c>
      <c r="P8238" s="9">
        <v>28024552.18</v>
      </c>
      <c r="Q8238" s="9">
        <v>97070635.969999999</v>
      </c>
      <c r="R8238" s="11">
        <v>-14195667.4</v>
      </c>
      <c r="S8238" s="7"/>
      <c r="T8238" s="7"/>
      <c r="U8238" s="7"/>
      <c r="V8238" s="7"/>
      <c r="W8238" s="7"/>
      <c r="X8238" s="7"/>
    </row>
    <row r="8239" spans="1:24" x14ac:dyDescent="0.2">
      <c r="A8239" s="126">
        <v>43412.428472222222</v>
      </c>
      <c r="B8239" s="9">
        <v>280.2</v>
      </c>
      <c r="C8239" s="9">
        <v>280.29000000000002</v>
      </c>
      <c r="D8239" s="9">
        <v>280.14</v>
      </c>
      <c r="E8239" s="9">
        <v>280.27999999999997</v>
      </c>
      <c r="F8239" s="10">
        <v>143390</v>
      </c>
      <c r="G8239" s="9">
        <v>40183652</v>
      </c>
      <c r="H8239" s="21">
        <v>143.38</v>
      </c>
      <c r="I8239" s="21">
        <v>143.38</v>
      </c>
      <c r="J8239" s="28">
        <v>0</v>
      </c>
      <c r="K8239" s="6"/>
      <c r="L8239" s="6"/>
      <c r="M8239" s="6"/>
      <c r="N8239" s="9">
        <v>280.25</v>
      </c>
      <c r="O8239" s="9">
        <v>280.24</v>
      </c>
      <c r="P8239" s="9">
        <v>40184689.030000001</v>
      </c>
      <c r="Q8239" s="9">
        <v>97069598.950000003</v>
      </c>
      <c r="R8239" s="11">
        <v>-14196704.43</v>
      </c>
      <c r="S8239" s="7"/>
      <c r="T8239" s="7"/>
      <c r="U8239" s="7"/>
      <c r="V8239" s="7"/>
      <c r="W8239" s="7"/>
      <c r="X8239" s="7"/>
    </row>
    <row r="8240" spans="1:24" x14ac:dyDescent="0.2">
      <c r="A8240" s="126">
        <v>43412.429166666669</v>
      </c>
      <c r="B8240" s="9">
        <v>280.27</v>
      </c>
      <c r="C8240" s="9">
        <v>280.38</v>
      </c>
      <c r="D8240" s="9">
        <v>280.27</v>
      </c>
      <c r="E8240" s="9">
        <v>280.33</v>
      </c>
      <c r="F8240" s="10">
        <v>86660</v>
      </c>
      <c r="G8240" s="9">
        <v>24292548</v>
      </c>
      <c r="H8240" s="21">
        <v>60.44</v>
      </c>
      <c r="I8240" s="21">
        <v>60.45</v>
      </c>
      <c r="J8240" s="28">
        <v>0.02</v>
      </c>
      <c r="K8240" s="6"/>
      <c r="L8240" s="6"/>
      <c r="M8240" s="6"/>
      <c r="N8240" s="9">
        <v>280.33</v>
      </c>
      <c r="O8240" s="9">
        <v>280.32</v>
      </c>
      <c r="P8240" s="9">
        <v>24293181.149999999</v>
      </c>
      <c r="Q8240" s="9">
        <v>97068965.799999997</v>
      </c>
      <c r="R8240" s="11">
        <v>-14197337.58</v>
      </c>
      <c r="S8240" s="7"/>
      <c r="T8240" s="7"/>
      <c r="U8240" s="7"/>
      <c r="V8240" s="7"/>
      <c r="W8240" s="7"/>
      <c r="X8240" s="7"/>
    </row>
    <row r="8241" spans="1:24" x14ac:dyDescent="0.2">
      <c r="A8241" s="126">
        <v>43412.429861111108</v>
      </c>
      <c r="B8241" s="9">
        <v>280.33</v>
      </c>
      <c r="C8241" s="9">
        <v>280.35000000000002</v>
      </c>
      <c r="D8241" s="9">
        <v>280.26</v>
      </c>
      <c r="E8241" s="9">
        <v>280.32</v>
      </c>
      <c r="F8241" s="10">
        <v>140680</v>
      </c>
      <c r="G8241" s="9">
        <v>39433448</v>
      </c>
      <c r="H8241" s="21">
        <v>162.34</v>
      </c>
      <c r="I8241" s="21">
        <v>162.33000000000001</v>
      </c>
      <c r="J8241" s="28">
        <v>0.01</v>
      </c>
      <c r="K8241" s="6"/>
      <c r="L8241" s="6"/>
      <c r="M8241" s="6"/>
      <c r="N8241" s="9">
        <v>280.31</v>
      </c>
      <c r="O8241" s="9">
        <v>280.31</v>
      </c>
      <c r="P8241" s="9">
        <v>39434362.5</v>
      </c>
      <c r="Q8241" s="9">
        <v>97068051.299999997</v>
      </c>
      <c r="R8241" s="11">
        <v>-14198252.08</v>
      </c>
      <c r="S8241" s="7"/>
      <c r="T8241" s="7"/>
      <c r="U8241" s="7"/>
      <c r="V8241" s="7"/>
      <c r="W8241" s="7"/>
      <c r="X8241" s="7"/>
    </row>
    <row r="8242" spans="1:24" x14ac:dyDescent="0.2">
      <c r="A8242" s="126">
        <v>43412.430555555555</v>
      </c>
      <c r="B8242" s="9">
        <v>280.33</v>
      </c>
      <c r="C8242" s="9">
        <v>280.44</v>
      </c>
      <c r="D8242" s="9">
        <v>280.29000000000002</v>
      </c>
      <c r="E8242" s="9">
        <v>280.42</v>
      </c>
      <c r="F8242" s="10">
        <v>109740</v>
      </c>
      <c r="G8242" s="9">
        <v>30770570</v>
      </c>
      <c r="H8242" s="21">
        <v>78.010000000000005</v>
      </c>
      <c r="I8242" s="21">
        <v>78.03</v>
      </c>
      <c r="J8242" s="28">
        <v>0.02</v>
      </c>
      <c r="K8242" s="6"/>
      <c r="L8242" s="6"/>
      <c r="M8242" s="6"/>
      <c r="N8242" s="9">
        <v>280.39</v>
      </c>
      <c r="O8242" s="9">
        <v>280.39999999999998</v>
      </c>
      <c r="P8242" s="9">
        <v>30770272.949999999</v>
      </c>
      <c r="Q8242" s="9">
        <v>97068348.349999994</v>
      </c>
      <c r="R8242" s="11">
        <v>-14197955.029999999</v>
      </c>
      <c r="S8242" s="7"/>
      <c r="T8242" s="7"/>
      <c r="U8242" s="7"/>
      <c r="V8242" s="7"/>
      <c r="W8242" s="7"/>
      <c r="X8242" s="7"/>
    </row>
    <row r="8243" spans="1:24" x14ac:dyDescent="0.2">
      <c r="A8243" s="126">
        <v>43412.431250000001</v>
      </c>
      <c r="B8243" s="9">
        <v>280.42</v>
      </c>
      <c r="C8243" s="9">
        <v>280.43</v>
      </c>
      <c r="D8243" s="9">
        <v>280.3</v>
      </c>
      <c r="E8243" s="9">
        <v>280.33</v>
      </c>
      <c r="F8243" s="10">
        <v>84460</v>
      </c>
      <c r="G8243" s="9">
        <v>23678374</v>
      </c>
      <c r="H8243" s="21">
        <v>76.959999999999994</v>
      </c>
      <c r="I8243" s="21">
        <v>76.95</v>
      </c>
      <c r="J8243" s="28">
        <v>0.01</v>
      </c>
      <c r="K8243" s="6"/>
      <c r="L8243" s="6"/>
      <c r="M8243" s="6"/>
      <c r="N8243" s="9">
        <v>280.35000000000002</v>
      </c>
      <c r="O8243" s="9">
        <v>280.35000000000002</v>
      </c>
      <c r="P8243" s="9">
        <v>23678149.850000001</v>
      </c>
      <c r="Q8243" s="9">
        <v>97068572.5</v>
      </c>
      <c r="R8243" s="11">
        <v>-14197730.880000001</v>
      </c>
      <c r="S8243" s="7"/>
      <c r="T8243" s="7"/>
      <c r="U8243" s="7"/>
      <c r="V8243" s="7"/>
      <c r="W8243" s="7"/>
      <c r="X8243" s="7"/>
    </row>
    <row r="8244" spans="1:24" x14ac:dyDescent="0.2">
      <c r="A8244" s="126">
        <v>43412.431944444441</v>
      </c>
      <c r="B8244" s="9">
        <v>280.33</v>
      </c>
      <c r="C8244" s="9">
        <v>280.33999999999997</v>
      </c>
      <c r="D8244" s="9">
        <v>280.17</v>
      </c>
      <c r="E8244" s="9">
        <v>280.25</v>
      </c>
      <c r="F8244" s="10">
        <v>124610</v>
      </c>
      <c r="G8244" s="9">
        <v>34922364</v>
      </c>
      <c r="H8244" s="21">
        <v>147.54</v>
      </c>
      <c r="I8244" s="21">
        <v>147.49</v>
      </c>
      <c r="J8244" s="30">
        <v>0.05</v>
      </c>
      <c r="K8244" s="6"/>
      <c r="L8244" s="6"/>
      <c r="M8244" s="6"/>
      <c r="N8244" s="9">
        <v>280.25</v>
      </c>
      <c r="O8244" s="9">
        <v>280.25</v>
      </c>
      <c r="P8244" s="9">
        <v>34922264.030000001</v>
      </c>
      <c r="Q8244" s="9">
        <v>97068672.469999999</v>
      </c>
      <c r="R8244" s="11">
        <v>-14197630.9</v>
      </c>
      <c r="S8244" s="7"/>
      <c r="T8244" s="7"/>
      <c r="U8244" s="7"/>
      <c r="V8244" s="7"/>
      <c r="W8244" s="7"/>
      <c r="X8244" s="7"/>
    </row>
    <row r="8245" spans="1:24" x14ac:dyDescent="0.2">
      <c r="A8245" s="126">
        <v>43412.432638888888</v>
      </c>
      <c r="B8245" s="9">
        <v>280.25</v>
      </c>
      <c r="C8245" s="9">
        <v>280.45999999999998</v>
      </c>
      <c r="D8245" s="9">
        <v>280.16000000000003</v>
      </c>
      <c r="E8245" s="9">
        <v>280.16000000000003</v>
      </c>
      <c r="F8245" s="10">
        <v>259450</v>
      </c>
      <c r="G8245" s="9">
        <v>72712304</v>
      </c>
      <c r="H8245" s="21">
        <v>208.21</v>
      </c>
      <c r="I8245" s="21">
        <v>208.21</v>
      </c>
      <c r="J8245" s="28">
        <v>0</v>
      </c>
      <c r="K8245" s="6"/>
      <c r="L8245" s="6"/>
      <c r="M8245" s="6"/>
      <c r="N8245" s="9">
        <v>280.24</v>
      </c>
      <c r="O8245" s="9">
        <v>280.26</v>
      </c>
      <c r="P8245" s="9">
        <v>72706970.75</v>
      </c>
      <c r="Q8245" s="9">
        <v>97074005.719999999</v>
      </c>
      <c r="R8245" s="11">
        <v>-14192297.65</v>
      </c>
      <c r="S8245" s="7"/>
      <c r="T8245" s="7"/>
      <c r="U8245" s="7"/>
      <c r="V8245" s="7"/>
      <c r="W8245" s="7"/>
      <c r="X8245" s="7"/>
    </row>
    <row r="8246" spans="1:24" x14ac:dyDescent="0.2">
      <c r="A8246" s="126">
        <v>43412.433333333334</v>
      </c>
      <c r="B8246" s="9">
        <v>280.14999999999998</v>
      </c>
      <c r="C8246" s="9">
        <v>280.20999999999998</v>
      </c>
      <c r="D8246" s="9">
        <v>280.14</v>
      </c>
      <c r="E8246" s="9">
        <v>280.19</v>
      </c>
      <c r="F8246" s="10">
        <v>222430</v>
      </c>
      <c r="G8246" s="9">
        <v>62319316</v>
      </c>
      <c r="H8246" s="21">
        <v>85.73</v>
      </c>
      <c r="I8246" s="21">
        <v>85.71</v>
      </c>
      <c r="J8246" s="28">
        <v>0.02</v>
      </c>
      <c r="K8246" s="6"/>
      <c r="L8246" s="6"/>
      <c r="M8246" s="6"/>
      <c r="N8246" s="9">
        <v>280.18</v>
      </c>
      <c r="O8246" s="9">
        <v>280.17</v>
      </c>
      <c r="P8246" s="9">
        <v>62320993.479999997</v>
      </c>
      <c r="Q8246" s="9">
        <v>97072328.25</v>
      </c>
      <c r="R8246" s="11">
        <v>-14193975.130000001</v>
      </c>
      <c r="S8246" s="7"/>
      <c r="T8246" s="7"/>
      <c r="U8246" s="7"/>
      <c r="V8246" s="7"/>
      <c r="W8246" s="7"/>
      <c r="X8246" s="7"/>
    </row>
    <row r="8247" spans="1:24" x14ac:dyDescent="0.2">
      <c r="A8247" s="126">
        <v>43412.434027777781</v>
      </c>
      <c r="B8247" s="9">
        <v>280.18</v>
      </c>
      <c r="C8247" s="9">
        <v>280.38</v>
      </c>
      <c r="D8247" s="9">
        <v>280.16000000000003</v>
      </c>
      <c r="E8247" s="9">
        <v>280.33999999999997</v>
      </c>
      <c r="F8247" s="10">
        <v>385270</v>
      </c>
      <c r="G8247" s="9">
        <v>107988808</v>
      </c>
      <c r="H8247" s="21">
        <v>173.21</v>
      </c>
      <c r="I8247" s="21">
        <v>173.28</v>
      </c>
      <c r="J8247" s="27">
        <v>7.0000000000000007E-2</v>
      </c>
      <c r="K8247" s="6"/>
      <c r="L8247" s="6"/>
      <c r="M8247" s="6"/>
      <c r="N8247" s="9">
        <v>280.31</v>
      </c>
      <c r="O8247" s="9">
        <v>280.29000000000002</v>
      </c>
      <c r="P8247" s="9">
        <v>107993107.34999999</v>
      </c>
      <c r="Q8247" s="9">
        <v>97068028.900000006</v>
      </c>
      <c r="R8247" s="11">
        <v>-14198274.48</v>
      </c>
      <c r="S8247" s="7"/>
      <c r="T8247" s="7"/>
      <c r="U8247" s="7"/>
      <c r="V8247" s="7"/>
      <c r="W8247" s="7"/>
      <c r="X8247" s="7"/>
    </row>
    <row r="8248" spans="1:24" x14ac:dyDescent="0.2">
      <c r="A8248" s="126">
        <v>43412.43472222222</v>
      </c>
      <c r="B8248" s="9">
        <v>280.33</v>
      </c>
      <c r="C8248" s="9">
        <v>280.39</v>
      </c>
      <c r="D8248" s="9">
        <v>280.26</v>
      </c>
      <c r="E8248" s="9">
        <v>280.27</v>
      </c>
      <c r="F8248" s="10">
        <v>97520</v>
      </c>
      <c r="G8248" s="9">
        <v>27334648</v>
      </c>
      <c r="H8248" s="21">
        <v>25.31</v>
      </c>
      <c r="I8248" s="21">
        <v>25.31</v>
      </c>
      <c r="J8248" s="28">
        <v>0</v>
      </c>
      <c r="K8248" s="6"/>
      <c r="L8248" s="6"/>
      <c r="M8248" s="6"/>
      <c r="N8248" s="9">
        <v>280.3</v>
      </c>
      <c r="O8248" s="9">
        <v>280.3</v>
      </c>
      <c r="P8248" s="9">
        <v>27334612.199999999</v>
      </c>
      <c r="Q8248" s="9">
        <v>97068064.700000003</v>
      </c>
      <c r="R8248" s="11">
        <v>-14198238.68</v>
      </c>
      <c r="S8248" s="7"/>
      <c r="T8248" s="7"/>
      <c r="U8248" s="7"/>
      <c r="V8248" s="7"/>
      <c r="W8248" s="7"/>
      <c r="X8248" s="7"/>
    </row>
    <row r="8249" spans="1:24" x14ac:dyDescent="0.2">
      <c r="A8249" s="126">
        <v>43412.435416666667</v>
      </c>
      <c r="B8249" s="9">
        <v>280.27</v>
      </c>
      <c r="C8249" s="9">
        <v>280.32</v>
      </c>
      <c r="D8249" s="9">
        <v>280.2</v>
      </c>
      <c r="E8249" s="9">
        <v>280.3</v>
      </c>
      <c r="F8249" s="10">
        <v>104500</v>
      </c>
      <c r="G8249" s="9">
        <v>29289298</v>
      </c>
      <c r="H8249" s="21">
        <v>107.16</v>
      </c>
      <c r="I8249" s="21">
        <v>107.15</v>
      </c>
      <c r="J8249" s="28">
        <v>0.01</v>
      </c>
      <c r="K8249" s="6"/>
      <c r="L8249" s="6"/>
      <c r="M8249" s="6"/>
      <c r="N8249" s="9">
        <v>280.27999999999997</v>
      </c>
      <c r="O8249" s="9">
        <v>280.27999999999997</v>
      </c>
      <c r="P8249" s="9">
        <v>29289260</v>
      </c>
      <c r="Q8249" s="9">
        <v>97068102.700000003</v>
      </c>
      <c r="R8249" s="11">
        <v>-14198200.68</v>
      </c>
      <c r="S8249" s="7"/>
      <c r="T8249" s="7"/>
      <c r="U8249" s="7"/>
      <c r="V8249" s="7"/>
      <c r="W8249" s="7"/>
      <c r="X8249" s="7"/>
    </row>
    <row r="8250" spans="1:24" x14ac:dyDescent="0.2">
      <c r="A8250" s="126">
        <v>43412.436111111114</v>
      </c>
      <c r="B8250" s="9">
        <v>280.3</v>
      </c>
      <c r="C8250" s="9">
        <v>280.49</v>
      </c>
      <c r="D8250" s="9">
        <v>280.27999999999997</v>
      </c>
      <c r="E8250" s="9">
        <v>280.39999999999998</v>
      </c>
      <c r="F8250" s="10">
        <v>149710</v>
      </c>
      <c r="G8250" s="9">
        <v>41976628</v>
      </c>
      <c r="H8250" s="21">
        <v>143.26</v>
      </c>
      <c r="I8250" s="21">
        <v>143.32</v>
      </c>
      <c r="J8250" s="26">
        <v>0.05</v>
      </c>
      <c r="K8250" s="6"/>
      <c r="L8250" s="6"/>
      <c r="M8250" s="6"/>
      <c r="N8250" s="9">
        <v>280.39</v>
      </c>
      <c r="O8250" s="9">
        <v>280.39</v>
      </c>
      <c r="P8250" s="9">
        <v>41977561.18</v>
      </c>
      <c r="Q8250" s="9">
        <v>97067169.519999996</v>
      </c>
      <c r="R8250" s="11">
        <v>-14199133.85</v>
      </c>
      <c r="S8250" s="7"/>
      <c r="T8250" s="7"/>
      <c r="U8250" s="7"/>
      <c r="V8250" s="7"/>
      <c r="W8250" s="7"/>
      <c r="X8250" s="7"/>
    </row>
    <row r="8251" spans="1:24" x14ac:dyDescent="0.2">
      <c r="A8251" s="126">
        <v>43412.436805555553</v>
      </c>
      <c r="B8251" s="9">
        <v>280.39999999999998</v>
      </c>
      <c r="C8251" s="9">
        <v>280.45</v>
      </c>
      <c r="D8251" s="9">
        <v>280.29000000000002</v>
      </c>
      <c r="E8251" s="9">
        <v>280.3</v>
      </c>
      <c r="F8251" s="10">
        <v>147510</v>
      </c>
      <c r="G8251" s="9">
        <v>41352652</v>
      </c>
      <c r="H8251" s="21">
        <v>98.53</v>
      </c>
      <c r="I8251" s="21">
        <v>98.51</v>
      </c>
      <c r="J8251" s="28">
        <v>0.02</v>
      </c>
      <c r="K8251" s="6"/>
      <c r="L8251" s="6"/>
      <c r="M8251" s="6"/>
      <c r="N8251" s="9">
        <v>280.33999999999997</v>
      </c>
      <c r="O8251" s="9">
        <v>280.33999999999997</v>
      </c>
      <c r="P8251" s="9">
        <v>41352215.850000001</v>
      </c>
      <c r="Q8251" s="9">
        <v>97067605.670000002</v>
      </c>
      <c r="R8251" s="11">
        <v>-14198697.699999999</v>
      </c>
      <c r="S8251" s="7"/>
      <c r="T8251" s="7"/>
      <c r="U8251" s="7"/>
      <c r="V8251" s="7"/>
      <c r="W8251" s="7"/>
      <c r="X8251" s="7"/>
    </row>
    <row r="8252" spans="1:24" x14ac:dyDescent="0.2">
      <c r="A8252" s="126">
        <v>43412.4375</v>
      </c>
      <c r="B8252" s="9">
        <v>280.3</v>
      </c>
      <c r="C8252" s="9">
        <v>280.39</v>
      </c>
      <c r="D8252" s="9">
        <v>280.24</v>
      </c>
      <c r="E8252" s="9">
        <v>280.32</v>
      </c>
      <c r="F8252" s="10">
        <v>242190</v>
      </c>
      <c r="G8252" s="9">
        <v>67889336</v>
      </c>
      <c r="H8252" s="21">
        <v>164.19</v>
      </c>
      <c r="I8252" s="21">
        <v>164.17</v>
      </c>
      <c r="J8252" s="28">
        <v>0.01</v>
      </c>
      <c r="K8252" s="6"/>
      <c r="L8252" s="6"/>
      <c r="M8252" s="6"/>
      <c r="N8252" s="9">
        <v>280.32</v>
      </c>
      <c r="O8252" s="9">
        <v>280.31</v>
      </c>
      <c r="P8252" s="9">
        <v>67890095.329999998</v>
      </c>
      <c r="Q8252" s="9">
        <v>97066846.349999994</v>
      </c>
      <c r="R8252" s="11">
        <v>-14199457.029999999</v>
      </c>
      <c r="S8252" s="7"/>
      <c r="T8252" s="7"/>
      <c r="U8252" s="7"/>
      <c r="V8252" s="7"/>
      <c r="W8252" s="7"/>
      <c r="X8252" s="7"/>
    </row>
    <row r="8253" spans="1:24" x14ac:dyDescent="0.2">
      <c r="A8253" s="126">
        <v>43412.438194444447</v>
      </c>
      <c r="B8253" s="9">
        <v>280.31</v>
      </c>
      <c r="C8253" s="9">
        <v>280.37</v>
      </c>
      <c r="D8253" s="9">
        <v>280.20999999999998</v>
      </c>
      <c r="E8253" s="9">
        <v>280.36</v>
      </c>
      <c r="F8253" s="10">
        <v>114230</v>
      </c>
      <c r="G8253" s="9">
        <v>32019344</v>
      </c>
      <c r="H8253" s="21">
        <v>47.17</v>
      </c>
      <c r="I8253" s="21">
        <v>47.16</v>
      </c>
      <c r="J8253" s="28">
        <v>0</v>
      </c>
      <c r="K8253" s="6"/>
      <c r="L8253" s="6"/>
      <c r="M8253" s="6"/>
      <c r="N8253" s="9">
        <v>280.33</v>
      </c>
      <c r="O8253" s="9">
        <v>280.31</v>
      </c>
      <c r="P8253" s="9">
        <v>32021524.75</v>
      </c>
      <c r="Q8253" s="9">
        <v>97064665.599999994</v>
      </c>
      <c r="R8253" s="11">
        <v>-14201637.779999999</v>
      </c>
      <c r="S8253" s="7"/>
      <c r="T8253" s="7"/>
      <c r="U8253" s="7"/>
      <c r="V8253" s="7"/>
      <c r="W8253" s="7"/>
      <c r="X8253" s="7"/>
    </row>
    <row r="8254" spans="1:24" x14ac:dyDescent="0.2">
      <c r="A8254" s="126">
        <v>43412.438888888886</v>
      </c>
      <c r="B8254" s="9">
        <v>280.33999999999997</v>
      </c>
      <c r="C8254" s="9">
        <v>280.42</v>
      </c>
      <c r="D8254" s="9">
        <v>280.29000000000002</v>
      </c>
      <c r="E8254" s="9">
        <v>280.39</v>
      </c>
      <c r="F8254" s="10">
        <v>95390</v>
      </c>
      <c r="G8254" s="9">
        <v>26743178</v>
      </c>
      <c r="H8254" s="21">
        <v>83.51</v>
      </c>
      <c r="I8254" s="21">
        <v>83.52</v>
      </c>
      <c r="J8254" s="28">
        <v>0.01</v>
      </c>
      <c r="K8254" s="6"/>
      <c r="L8254" s="6"/>
      <c r="M8254" s="6"/>
      <c r="N8254" s="9">
        <v>280.37</v>
      </c>
      <c r="O8254" s="9">
        <v>280.36</v>
      </c>
      <c r="P8254" s="9">
        <v>26744732.780000001</v>
      </c>
      <c r="Q8254" s="9">
        <v>97063110.819999993</v>
      </c>
      <c r="R8254" s="11">
        <v>-14203192.550000001</v>
      </c>
      <c r="S8254" s="7"/>
      <c r="T8254" s="7"/>
      <c r="U8254" s="7"/>
      <c r="V8254" s="7"/>
      <c r="W8254" s="7"/>
      <c r="X8254" s="7"/>
    </row>
    <row r="8255" spans="1:24" x14ac:dyDescent="0.2">
      <c r="A8255" s="126">
        <v>43412.439583333333</v>
      </c>
      <c r="B8255" s="9">
        <v>280.39999999999998</v>
      </c>
      <c r="C8255" s="9">
        <v>280.60000000000002</v>
      </c>
      <c r="D8255" s="9">
        <v>280.36</v>
      </c>
      <c r="E8255" s="9">
        <v>280.55</v>
      </c>
      <c r="F8255" s="10">
        <v>124990</v>
      </c>
      <c r="G8255" s="9">
        <v>35058708</v>
      </c>
      <c r="H8255" s="21">
        <v>131.03</v>
      </c>
      <c r="I8255" s="21">
        <v>131.09</v>
      </c>
      <c r="J8255" s="26">
        <v>0.06</v>
      </c>
      <c r="K8255" s="6"/>
      <c r="L8255" s="6"/>
      <c r="M8255" s="6"/>
      <c r="N8255" s="9">
        <v>280.52</v>
      </c>
      <c r="O8255" s="9">
        <v>280.49</v>
      </c>
      <c r="P8255" s="9">
        <v>35061569.850000001</v>
      </c>
      <c r="Q8255" s="9">
        <v>97060248.969999999</v>
      </c>
      <c r="R8255" s="11">
        <v>-14206054.4</v>
      </c>
      <c r="S8255" s="7"/>
      <c r="T8255" s="7"/>
      <c r="U8255" s="7"/>
      <c r="V8255" s="7"/>
      <c r="W8255" s="7"/>
      <c r="X8255" s="7"/>
    </row>
    <row r="8256" spans="1:24" x14ac:dyDescent="0.2">
      <c r="A8256" s="126">
        <v>43412.44027777778</v>
      </c>
      <c r="B8256" s="9">
        <v>280.55</v>
      </c>
      <c r="C8256" s="9">
        <v>280.63</v>
      </c>
      <c r="D8256" s="9">
        <v>280.49</v>
      </c>
      <c r="E8256" s="9">
        <v>280.55</v>
      </c>
      <c r="F8256" s="10">
        <v>220100</v>
      </c>
      <c r="G8256" s="9">
        <v>61749300</v>
      </c>
      <c r="H8256" s="21">
        <v>176.09</v>
      </c>
      <c r="I8256" s="21">
        <v>176.13</v>
      </c>
      <c r="J8256" s="28">
        <v>0.04</v>
      </c>
      <c r="K8256" s="6"/>
      <c r="L8256" s="6"/>
      <c r="M8256" s="6"/>
      <c r="N8256" s="9">
        <v>280.56</v>
      </c>
      <c r="O8256" s="9">
        <v>280.55</v>
      </c>
      <c r="P8256" s="9">
        <v>61750155.5</v>
      </c>
      <c r="Q8256" s="9">
        <v>97059393.469999999</v>
      </c>
      <c r="R8256" s="11">
        <v>-14206909.9</v>
      </c>
      <c r="S8256" s="7"/>
      <c r="T8256" s="7"/>
      <c r="U8256" s="7"/>
      <c r="V8256" s="7"/>
      <c r="W8256" s="7"/>
      <c r="X8256" s="7"/>
    </row>
    <row r="8257" spans="1:24" x14ac:dyDescent="0.2">
      <c r="A8257" s="126">
        <v>43412.440972222219</v>
      </c>
      <c r="B8257" s="9">
        <v>280.55</v>
      </c>
      <c r="C8257" s="9">
        <v>280.62</v>
      </c>
      <c r="D8257" s="9">
        <v>280.42</v>
      </c>
      <c r="E8257" s="9">
        <v>280.43</v>
      </c>
      <c r="F8257" s="10">
        <v>146180</v>
      </c>
      <c r="G8257" s="9">
        <v>41000628</v>
      </c>
      <c r="H8257" s="21">
        <v>66.42</v>
      </c>
      <c r="I8257" s="21">
        <v>66.400000000000006</v>
      </c>
      <c r="J8257" s="28">
        <v>0.02</v>
      </c>
      <c r="K8257" s="6"/>
      <c r="L8257" s="6"/>
      <c r="M8257" s="6"/>
      <c r="N8257" s="9">
        <v>280.48</v>
      </c>
      <c r="O8257" s="9">
        <v>280.48</v>
      </c>
      <c r="P8257" s="9">
        <v>40999835.5</v>
      </c>
      <c r="Q8257" s="9">
        <v>97060185.969999999</v>
      </c>
      <c r="R8257" s="11">
        <v>-14206117.4</v>
      </c>
      <c r="S8257" s="7"/>
      <c r="T8257" s="7"/>
      <c r="U8257" s="7"/>
      <c r="V8257" s="7"/>
      <c r="W8257" s="7"/>
      <c r="X8257" s="7"/>
    </row>
    <row r="8258" spans="1:24" x14ac:dyDescent="0.2">
      <c r="A8258" s="126">
        <v>43412.441666666666</v>
      </c>
      <c r="B8258" s="9">
        <v>280.42</v>
      </c>
      <c r="C8258" s="9">
        <v>280.49</v>
      </c>
      <c r="D8258" s="9">
        <v>280.39999999999998</v>
      </c>
      <c r="E8258" s="9">
        <v>280.45</v>
      </c>
      <c r="F8258" s="10">
        <v>239300</v>
      </c>
      <c r="G8258" s="9">
        <v>67110888</v>
      </c>
      <c r="H8258" s="21">
        <v>163.69999999999999</v>
      </c>
      <c r="I8258" s="21">
        <v>163.68</v>
      </c>
      <c r="J8258" s="28">
        <v>0.02</v>
      </c>
      <c r="K8258" s="6"/>
      <c r="L8258" s="6"/>
      <c r="M8258" s="6"/>
      <c r="N8258" s="9">
        <v>280.45</v>
      </c>
      <c r="O8258" s="9">
        <v>280.45</v>
      </c>
      <c r="P8258" s="9">
        <v>67111086.75</v>
      </c>
      <c r="Q8258" s="9">
        <v>97059987.219999999</v>
      </c>
      <c r="R8258" s="11">
        <v>-14206316.15</v>
      </c>
      <c r="S8258" s="7"/>
      <c r="T8258" s="7"/>
      <c r="U8258" s="7"/>
      <c r="V8258" s="7"/>
      <c r="W8258" s="7"/>
      <c r="X8258" s="7"/>
    </row>
    <row r="8259" spans="1:24" x14ac:dyDescent="0.2">
      <c r="A8259" s="126">
        <v>43412.442361111112</v>
      </c>
      <c r="B8259" s="9">
        <v>280.45</v>
      </c>
      <c r="C8259" s="9">
        <v>280.52999999999997</v>
      </c>
      <c r="D8259" s="9">
        <v>280.42</v>
      </c>
      <c r="E8259" s="9">
        <v>280.45999999999998</v>
      </c>
      <c r="F8259" s="10">
        <v>64200</v>
      </c>
      <c r="G8259" s="9">
        <v>18005894</v>
      </c>
      <c r="H8259" s="21">
        <v>26.83</v>
      </c>
      <c r="I8259" s="21">
        <v>26.83</v>
      </c>
      <c r="J8259" s="28">
        <v>0</v>
      </c>
      <c r="K8259" s="6"/>
      <c r="L8259" s="6"/>
      <c r="M8259" s="6"/>
      <c r="N8259" s="9">
        <v>280.47000000000003</v>
      </c>
      <c r="O8259" s="9">
        <v>280.47000000000003</v>
      </c>
      <c r="P8259" s="9">
        <v>18006013.5</v>
      </c>
      <c r="Q8259" s="9">
        <v>97059867.719999999</v>
      </c>
      <c r="R8259" s="11">
        <v>-14206435.65</v>
      </c>
      <c r="S8259" s="7"/>
      <c r="T8259" s="7"/>
      <c r="U8259" s="7"/>
      <c r="V8259" s="7"/>
      <c r="W8259" s="7"/>
      <c r="X8259" s="7"/>
    </row>
    <row r="8260" spans="1:24" x14ac:dyDescent="0.2">
      <c r="A8260" s="126">
        <v>43412.443055555559</v>
      </c>
      <c r="B8260" s="9">
        <v>280.45</v>
      </c>
      <c r="C8260" s="9">
        <v>280.47000000000003</v>
      </c>
      <c r="D8260" s="9">
        <v>280.41000000000003</v>
      </c>
      <c r="E8260" s="9">
        <v>280.45</v>
      </c>
      <c r="F8260" s="10">
        <v>69810</v>
      </c>
      <c r="G8260" s="9">
        <v>19578590</v>
      </c>
      <c r="H8260" s="21">
        <v>108.74</v>
      </c>
      <c r="I8260" s="21">
        <v>108.73</v>
      </c>
      <c r="J8260" s="28">
        <v>0</v>
      </c>
      <c r="K8260" s="6"/>
      <c r="L8260" s="6"/>
      <c r="M8260" s="6"/>
      <c r="N8260" s="9">
        <v>280.45</v>
      </c>
      <c r="O8260" s="9">
        <v>280.45999999999998</v>
      </c>
      <c r="P8260" s="9">
        <v>19577865.449999999</v>
      </c>
      <c r="Q8260" s="9">
        <v>97060592.269999996</v>
      </c>
      <c r="R8260" s="11">
        <v>-14205711.1</v>
      </c>
      <c r="S8260" s="7"/>
      <c r="T8260" s="7"/>
      <c r="U8260" s="7"/>
      <c r="V8260" s="7"/>
      <c r="W8260" s="7"/>
      <c r="X8260" s="7"/>
    </row>
    <row r="8261" spans="1:24" x14ac:dyDescent="0.2">
      <c r="A8261" s="126">
        <v>43412.443749999999</v>
      </c>
      <c r="B8261" s="9">
        <v>280.44</v>
      </c>
      <c r="C8261" s="9">
        <v>280.77</v>
      </c>
      <c r="D8261" s="9">
        <v>280.43</v>
      </c>
      <c r="E8261" s="9">
        <v>280.73</v>
      </c>
      <c r="F8261" s="10">
        <v>174250</v>
      </c>
      <c r="G8261" s="9">
        <v>48901256</v>
      </c>
      <c r="H8261" s="21">
        <v>249.61</v>
      </c>
      <c r="I8261" s="21">
        <v>249.77</v>
      </c>
      <c r="J8261" s="38">
        <v>0.16</v>
      </c>
      <c r="K8261" s="6"/>
      <c r="L8261" s="6"/>
      <c r="M8261" s="6"/>
      <c r="N8261" s="9">
        <v>280.67</v>
      </c>
      <c r="O8261" s="9">
        <v>280.64</v>
      </c>
      <c r="P8261" s="9">
        <v>48905876.25</v>
      </c>
      <c r="Q8261" s="9">
        <v>97055972.019999996</v>
      </c>
      <c r="R8261" s="11">
        <v>-14210331.35</v>
      </c>
      <c r="S8261" s="7"/>
      <c r="T8261" s="7"/>
      <c r="U8261" s="7"/>
      <c r="V8261" s="7"/>
      <c r="W8261" s="7"/>
      <c r="X8261" s="7"/>
    </row>
    <row r="8262" spans="1:24" x14ac:dyDescent="0.2">
      <c r="A8262" s="126">
        <v>43412.444444444445</v>
      </c>
      <c r="B8262" s="9">
        <v>280.72000000000003</v>
      </c>
      <c r="C8262" s="9">
        <v>280.73</v>
      </c>
      <c r="D8262" s="9">
        <v>280.61</v>
      </c>
      <c r="E8262" s="9">
        <v>280.64999999999998</v>
      </c>
      <c r="F8262" s="10">
        <v>111160</v>
      </c>
      <c r="G8262" s="9">
        <v>31198256</v>
      </c>
      <c r="H8262" s="21">
        <v>63.79</v>
      </c>
      <c r="I8262" s="21">
        <v>63.8</v>
      </c>
      <c r="J8262" s="28">
        <v>0.01</v>
      </c>
      <c r="K8262" s="6"/>
      <c r="L8262" s="6"/>
      <c r="M8262" s="6"/>
      <c r="N8262" s="9">
        <v>280.66000000000003</v>
      </c>
      <c r="O8262" s="9">
        <v>280.66000000000003</v>
      </c>
      <c r="P8262" s="9">
        <v>31198165.600000001</v>
      </c>
      <c r="Q8262" s="9">
        <v>97056062.420000002</v>
      </c>
      <c r="R8262" s="11">
        <v>-14210240.949999999</v>
      </c>
      <c r="S8262" s="7"/>
      <c r="T8262" s="7"/>
      <c r="U8262" s="7"/>
      <c r="V8262" s="7"/>
      <c r="W8262" s="7"/>
      <c r="X8262" s="7"/>
    </row>
    <row r="8263" spans="1:24" x14ac:dyDescent="0.2">
      <c r="A8263" s="126">
        <v>43412.445138888892</v>
      </c>
      <c r="B8263" s="9">
        <v>280.64999999999998</v>
      </c>
      <c r="C8263" s="9">
        <v>280.67</v>
      </c>
      <c r="D8263" s="9">
        <v>280.54000000000002</v>
      </c>
      <c r="E8263" s="9">
        <v>280.60000000000002</v>
      </c>
      <c r="F8263" s="10">
        <v>62100</v>
      </c>
      <c r="G8263" s="9">
        <v>17426310</v>
      </c>
      <c r="H8263" s="21">
        <v>55.87</v>
      </c>
      <c r="I8263" s="21">
        <v>55.86</v>
      </c>
      <c r="J8263" s="28">
        <v>0.01</v>
      </c>
      <c r="K8263" s="6"/>
      <c r="L8263" s="6"/>
      <c r="M8263" s="6"/>
      <c r="N8263" s="9">
        <v>280.60000000000002</v>
      </c>
      <c r="O8263" s="9">
        <v>280.62</v>
      </c>
      <c r="P8263" s="9">
        <v>17425415.25</v>
      </c>
      <c r="Q8263" s="9">
        <v>97056957.170000002</v>
      </c>
      <c r="R8263" s="11">
        <v>-14209346.199999999</v>
      </c>
      <c r="S8263" s="7"/>
      <c r="T8263" s="7"/>
      <c r="U8263" s="7"/>
      <c r="V8263" s="7"/>
      <c r="W8263" s="7"/>
      <c r="X8263" s="7"/>
    </row>
    <row r="8264" spans="1:24" x14ac:dyDescent="0.2">
      <c r="A8264" s="126">
        <v>43412.445833333331</v>
      </c>
      <c r="B8264" s="9">
        <v>280.58</v>
      </c>
      <c r="C8264" s="9">
        <v>280.61</v>
      </c>
      <c r="D8264" s="9">
        <v>280.49</v>
      </c>
      <c r="E8264" s="9">
        <v>280.56</v>
      </c>
      <c r="F8264" s="10">
        <v>80030</v>
      </c>
      <c r="G8264" s="9">
        <v>22453242</v>
      </c>
      <c r="H8264" s="21">
        <v>128.87</v>
      </c>
      <c r="I8264" s="21">
        <v>128.85</v>
      </c>
      <c r="J8264" s="28">
        <v>0.03</v>
      </c>
      <c r="K8264" s="6"/>
      <c r="L8264" s="6"/>
      <c r="M8264" s="6"/>
      <c r="N8264" s="9">
        <v>280.56</v>
      </c>
      <c r="O8264" s="9">
        <v>280.56</v>
      </c>
      <c r="P8264" s="9">
        <v>22452816.649999999</v>
      </c>
      <c r="Q8264" s="9">
        <v>97057382.519999996</v>
      </c>
      <c r="R8264" s="11">
        <v>-14208920.85</v>
      </c>
      <c r="S8264" s="7"/>
      <c r="T8264" s="7"/>
      <c r="U8264" s="7"/>
      <c r="V8264" s="7"/>
      <c r="W8264" s="7"/>
      <c r="X8264" s="7"/>
    </row>
    <row r="8265" spans="1:24" x14ac:dyDescent="0.2">
      <c r="A8265" s="126">
        <v>43412.446527777778</v>
      </c>
      <c r="B8265" s="9">
        <v>280.56</v>
      </c>
      <c r="C8265" s="9">
        <v>280.66000000000003</v>
      </c>
      <c r="D8265" s="9">
        <v>280.56</v>
      </c>
      <c r="E8265" s="9">
        <v>280.58999999999997</v>
      </c>
      <c r="F8265" s="10">
        <v>79730</v>
      </c>
      <c r="G8265" s="9">
        <v>22372782</v>
      </c>
      <c r="H8265" s="21">
        <v>99.63</v>
      </c>
      <c r="I8265" s="21">
        <v>99.64</v>
      </c>
      <c r="J8265" s="28">
        <v>0.02</v>
      </c>
      <c r="K8265" s="6"/>
      <c r="L8265" s="6"/>
      <c r="M8265" s="6"/>
      <c r="N8265" s="9">
        <v>280.60000000000002</v>
      </c>
      <c r="O8265" s="9">
        <v>280.61</v>
      </c>
      <c r="P8265" s="9">
        <v>22372238</v>
      </c>
      <c r="Q8265" s="9">
        <v>97057926.519999996</v>
      </c>
      <c r="R8265" s="11">
        <v>-14208376.85</v>
      </c>
      <c r="S8265" s="7"/>
      <c r="T8265" s="7"/>
      <c r="U8265" s="7"/>
      <c r="V8265" s="7"/>
      <c r="W8265" s="7"/>
      <c r="X8265" s="7"/>
    </row>
    <row r="8266" spans="1:24" x14ac:dyDescent="0.2">
      <c r="A8266" s="126">
        <v>43412.447222222225</v>
      </c>
      <c r="B8266" s="9">
        <v>280.60000000000002</v>
      </c>
      <c r="C8266" s="9">
        <v>280.62</v>
      </c>
      <c r="D8266" s="9">
        <v>280.33999999999997</v>
      </c>
      <c r="E8266" s="9">
        <v>280.35000000000002</v>
      </c>
      <c r="F8266" s="10">
        <v>113380</v>
      </c>
      <c r="G8266" s="9">
        <v>31795062</v>
      </c>
      <c r="H8266" s="21">
        <v>142.19999999999999</v>
      </c>
      <c r="I8266" s="21">
        <v>142.11000000000001</v>
      </c>
      <c r="J8266" s="29">
        <v>0.09</v>
      </c>
      <c r="K8266" s="6"/>
      <c r="L8266" s="6"/>
      <c r="M8266" s="6"/>
      <c r="N8266" s="9">
        <v>280.42</v>
      </c>
      <c r="O8266" s="9">
        <v>280.43</v>
      </c>
      <c r="P8266" s="9">
        <v>31793452.699999999</v>
      </c>
      <c r="Q8266" s="9">
        <v>97059535.819999993</v>
      </c>
      <c r="R8266" s="11">
        <v>-14206767.550000001</v>
      </c>
      <c r="S8266" s="7"/>
      <c r="T8266" s="7"/>
      <c r="U8266" s="7"/>
      <c r="V8266" s="7"/>
      <c r="W8266" s="7"/>
      <c r="X8266" s="7"/>
    </row>
    <row r="8267" spans="1:24" x14ac:dyDescent="0.2">
      <c r="A8267" s="126">
        <v>43412.447916666664</v>
      </c>
      <c r="B8267" s="9">
        <v>280.33999999999997</v>
      </c>
      <c r="C8267" s="9">
        <v>280.54000000000002</v>
      </c>
      <c r="D8267" s="9">
        <v>280.27</v>
      </c>
      <c r="E8267" s="9">
        <v>280.37</v>
      </c>
      <c r="F8267" s="10">
        <v>219020</v>
      </c>
      <c r="G8267" s="9">
        <v>61413420</v>
      </c>
      <c r="H8267" s="21">
        <v>193.17</v>
      </c>
      <c r="I8267" s="21">
        <v>193.15</v>
      </c>
      <c r="J8267" s="28">
        <v>0.02</v>
      </c>
      <c r="K8267" s="6"/>
      <c r="L8267" s="6"/>
      <c r="M8267" s="6"/>
      <c r="N8267" s="9">
        <v>280.39</v>
      </c>
      <c r="O8267" s="9">
        <v>280.39999999999998</v>
      </c>
      <c r="P8267" s="9">
        <v>61410470.25</v>
      </c>
      <c r="Q8267" s="9">
        <v>97062485.569999993</v>
      </c>
      <c r="R8267" s="11">
        <v>-14203817.800000001</v>
      </c>
      <c r="S8267" s="7"/>
      <c r="T8267" s="7"/>
      <c r="U8267" s="7"/>
      <c r="V8267" s="7"/>
      <c r="W8267" s="7"/>
      <c r="X8267" s="7"/>
    </row>
    <row r="8268" spans="1:24" x14ac:dyDescent="0.2">
      <c r="A8268" s="126">
        <v>43412.448611111111</v>
      </c>
      <c r="B8268" s="9">
        <v>280.37</v>
      </c>
      <c r="C8268" s="9">
        <v>280.45999999999998</v>
      </c>
      <c r="D8268" s="9">
        <v>280.27999999999997</v>
      </c>
      <c r="E8268" s="9">
        <v>280.36</v>
      </c>
      <c r="F8268" s="10">
        <v>77810</v>
      </c>
      <c r="G8268" s="9">
        <v>21814086</v>
      </c>
      <c r="H8268" s="21">
        <v>35.53</v>
      </c>
      <c r="I8268" s="21">
        <v>35.520000000000003</v>
      </c>
      <c r="J8268" s="28">
        <v>0.01</v>
      </c>
      <c r="K8268" s="6"/>
      <c r="L8268" s="6"/>
      <c r="M8268" s="6"/>
      <c r="N8268" s="9">
        <v>280.37</v>
      </c>
      <c r="O8268" s="9">
        <v>280.35000000000002</v>
      </c>
      <c r="P8268" s="9">
        <v>21815200.649999999</v>
      </c>
      <c r="Q8268" s="9">
        <v>97061370.920000002</v>
      </c>
      <c r="R8268" s="11">
        <v>-14204932.449999999</v>
      </c>
      <c r="S8268" s="7"/>
      <c r="T8268" s="7"/>
      <c r="U8268" s="7"/>
      <c r="V8268" s="7"/>
      <c r="W8268" s="7"/>
      <c r="X8268" s="7"/>
    </row>
    <row r="8269" spans="1:24" x14ac:dyDescent="0.2">
      <c r="A8269" s="126">
        <v>43412.449305555558</v>
      </c>
      <c r="B8269" s="9">
        <v>280.36</v>
      </c>
      <c r="C8269" s="9">
        <v>280.45999999999998</v>
      </c>
      <c r="D8269" s="9">
        <v>280.36</v>
      </c>
      <c r="E8269" s="9">
        <v>280.45</v>
      </c>
      <c r="F8269" s="10">
        <v>36450</v>
      </c>
      <c r="G8269" s="9">
        <v>10220345</v>
      </c>
      <c r="H8269" s="21">
        <v>46.84</v>
      </c>
      <c r="I8269" s="21">
        <v>46.85</v>
      </c>
      <c r="J8269" s="28">
        <v>0.01</v>
      </c>
      <c r="K8269" s="6"/>
      <c r="L8269" s="6"/>
      <c r="M8269" s="6"/>
      <c r="N8269" s="9">
        <v>280.43</v>
      </c>
      <c r="O8269" s="9">
        <v>280.39</v>
      </c>
      <c r="P8269" s="9">
        <v>10221673.5</v>
      </c>
      <c r="Q8269" s="9">
        <v>97060042.420000002</v>
      </c>
      <c r="R8269" s="11">
        <v>-14206260.949999999</v>
      </c>
      <c r="S8269" s="7"/>
      <c r="T8269" s="7"/>
      <c r="U8269" s="7"/>
      <c r="V8269" s="7"/>
      <c r="W8269" s="7"/>
      <c r="X8269" s="7"/>
    </row>
    <row r="8270" spans="1:24" x14ac:dyDescent="0.2">
      <c r="A8270" s="126">
        <v>43412.45</v>
      </c>
      <c r="B8270" s="9">
        <v>280.45</v>
      </c>
      <c r="C8270" s="9">
        <v>280.51</v>
      </c>
      <c r="D8270" s="9">
        <v>280.39999999999998</v>
      </c>
      <c r="E8270" s="9">
        <v>280.45999999999998</v>
      </c>
      <c r="F8270" s="10">
        <v>44680</v>
      </c>
      <c r="G8270" s="9">
        <v>12531084</v>
      </c>
      <c r="H8270" s="21">
        <v>122.58</v>
      </c>
      <c r="I8270" s="21">
        <v>122.61</v>
      </c>
      <c r="J8270" s="28">
        <v>0.03</v>
      </c>
      <c r="K8270" s="6"/>
      <c r="L8270" s="6"/>
      <c r="M8270" s="6"/>
      <c r="N8270" s="9">
        <v>280.45999999999998</v>
      </c>
      <c r="O8270" s="9">
        <v>280.45999999999998</v>
      </c>
      <c r="P8270" s="9">
        <v>12530841.1</v>
      </c>
      <c r="Q8270" s="9">
        <v>97060285.319999993</v>
      </c>
      <c r="R8270" s="11">
        <v>-14206018.050000001</v>
      </c>
      <c r="S8270" s="7"/>
      <c r="T8270" s="7"/>
      <c r="U8270" s="7"/>
      <c r="V8270" s="7"/>
      <c r="W8270" s="7"/>
      <c r="X8270" s="7"/>
    </row>
    <row r="8271" spans="1:24" x14ac:dyDescent="0.2">
      <c r="A8271" s="126">
        <v>43412.450694444444</v>
      </c>
      <c r="B8271" s="9">
        <v>280.45999999999998</v>
      </c>
      <c r="C8271" s="9">
        <v>280.48</v>
      </c>
      <c r="D8271" s="9">
        <v>280.39999999999998</v>
      </c>
      <c r="E8271" s="9">
        <v>280.43</v>
      </c>
      <c r="F8271" s="10">
        <v>45370</v>
      </c>
      <c r="G8271" s="9">
        <v>12723466</v>
      </c>
      <c r="H8271" s="21">
        <v>101.54</v>
      </c>
      <c r="I8271" s="21">
        <v>101.54</v>
      </c>
      <c r="J8271" s="28">
        <v>0.01</v>
      </c>
      <c r="K8271" s="6"/>
      <c r="L8271" s="6"/>
      <c r="M8271" s="6"/>
      <c r="N8271" s="9">
        <v>280.44</v>
      </c>
      <c r="O8271" s="9">
        <v>280.44</v>
      </c>
      <c r="P8271" s="9">
        <v>12723335.949999999</v>
      </c>
      <c r="Q8271" s="9">
        <v>97060415.370000005</v>
      </c>
      <c r="R8271" s="11">
        <v>-14205888</v>
      </c>
      <c r="S8271" s="7"/>
      <c r="T8271" s="7"/>
      <c r="U8271" s="7"/>
      <c r="V8271" s="7"/>
      <c r="W8271" s="7"/>
      <c r="X8271" s="7"/>
    </row>
    <row r="8272" spans="1:24" x14ac:dyDescent="0.2">
      <c r="A8272" s="126">
        <v>43412.451388888891</v>
      </c>
      <c r="B8272" s="9">
        <v>280.43</v>
      </c>
      <c r="C8272" s="9">
        <v>280.66000000000003</v>
      </c>
      <c r="D8272" s="9">
        <v>280.42</v>
      </c>
      <c r="E8272" s="9">
        <v>280.64999999999998</v>
      </c>
      <c r="F8272" s="10">
        <v>98880</v>
      </c>
      <c r="G8272" s="9">
        <v>27744542</v>
      </c>
      <c r="H8272" s="21">
        <v>217.94</v>
      </c>
      <c r="I8272" s="21">
        <v>218.06</v>
      </c>
      <c r="J8272" s="22">
        <v>0.12</v>
      </c>
      <c r="K8272" s="6"/>
      <c r="L8272" s="6"/>
      <c r="M8272" s="6"/>
      <c r="N8272" s="9">
        <v>280.60000000000002</v>
      </c>
      <c r="O8272" s="9">
        <v>280.58999999999997</v>
      </c>
      <c r="P8272" s="9">
        <v>27745233.600000001</v>
      </c>
      <c r="Q8272" s="9">
        <v>97059723.769999996</v>
      </c>
      <c r="R8272" s="11">
        <v>-14206579.6</v>
      </c>
      <c r="S8272" s="7"/>
      <c r="T8272" s="7"/>
      <c r="U8272" s="7"/>
      <c r="V8272" s="7"/>
      <c r="W8272" s="7"/>
      <c r="X8272" s="7"/>
    </row>
    <row r="8273" spans="1:24" x14ac:dyDescent="0.2">
      <c r="A8273" s="126">
        <v>43412.45208333333</v>
      </c>
      <c r="B8273" s="9">
        <v>280.64999999999998</v>
      </c>
      <c r="C8273" s="9">
        <v>280.67</v>
      </c>
      <c r="D8273" s="9">
        <v>280.45999999999998</v>
      </c>
      <c r="E8273" s="9">
        <v>280.64</v>
      </c>
      <c r="F8273" s="10">
        <v>72840</v>
      </c>
      <c r="G8273" s="9">
        <v>20437970</v>
      </c>
      <c r="H8273" s="21">
        <v>73.67</v>
      </c>
      <c r="I8273" s="21">
        <v>73.66</v>
      </c>
      <c r="J8273" s="28">
        <v>0</v>
      </c>
      <c r="K8273" s="6"/>
      <c r="L8273" s="6"/>
      <c r="M8273" s="6"/>
      <c r="N8273" s="9">
        <v>280.60000000000002</v>
      </c>
      <c r="O8273" s="9">
        <v>280.58999999999997</v>
      </c>
      <c r="P8273" s="9">
        <v>20439086.100000001</v>
      </c>
      <c r="Q8273" s="9">
        <v>97058607.670000002</v>
      </c>
      <c r="R8273" s="11">
        <v>-14207695.699999999</v>
      </c>
      <c r="S8273" s="7"/>
      <c r="T8273" s="7"/>
      <c r="U8273" s="7"/>
      <c r="V8273" s="7"/>
      <c r="W8273" s="7"/>
      <c r="X8273" s="7"/>
    </row>
    <row r="8274" spans="1:24" x14ac:dyDescent="0.2">
      <c r="A8274" s="126">
        <v>43412.452777777777</v>
      </c>
      <c r="B8274" s="9">
        <v>280.64</v>
      </c>
      <c r="C8274" s="9">
        <v>280.74</v>
      </c>
      <c r="D8274" s="9">
        <v>280.57</v>
      </c>
      <c r="E8274" s="9">
        <v>280.66000000000003</v>
      </c>
      <c r="F8274" s="10">
        <v>128730</v>
      </c>
      <c r="G8274" s="9">
        <v>36130052</v>
      </c>
      <c r="H8274" s="21">
        <v>176.73</v>
      </c>
      <c r="I8274" s="21">
        <v>176.78</v>
      </c>
      <c r="J8274" s="30">
        <v>0.05</v>
      </c>
      <c r="K8274" s="6"/>
      <c r="L8274" s="6"/>
      <c r="M8274" s="6"/>
      <c r="N8274" s="9">
        <v>280.66000000000003</v>
      </c>
      <c r="O8274" s="9">
        <v>280.67</v>
      </c>
      <c r="P8274" s="9">
        <v>36129039.979999997</v>
      </c>
      <c r="Q8274" s="9">
        <v>97059619.700000003</v>
      </c>
      <c r="R8274" s="11">
        <v>-14206683.68</v>
      </c>
      <c r="S8274" s="7"/>
      <c r="T8274" s="7"/>
      <c r="U8274" s="7"/>
      <c r="V8274" s="7"/>
      <c r="W8274" s="7"/>
      <c r="X8274" s="7"/>
    </row>
    <row r="8275" spans="1:24" x14ac:dyDescent="0.2">
      <c r="A8275" s="126">
        <v>43412.453472222223</v>
      </c>
      <c r="B8275" s="9">
        <v>280.64999999999998</v>
      </c>
      <c r="C8275" s="9">
        <v>280.70999999999998</v>
      </c>
      <c r="D8275" s="9">
        <v>280.60000000000002</v>
      </c>
      <c r="E8275" s="9">
        <v>280.7</v>
      </c>
      <c r="F8275" s="10">
        <v>36890</v>
      </c>
      <c r="G8275" s="9">
        <v>10354195</v>
      </c>
      <c r="H8275" s="21">
        <v>28.66</v>
      </c>
      <c r="I8275" s="21">
        <v>28.66</v>
      </c>
      <c r="J8275" s="28">
        <v>0</v>
      </c>
      <c r="K8275" s="6"/>
      <c r="L8275" s="6"/>
      <c r="M8275" s="6"/>
      <c r="N8275" s="9">
        <v>280.68</v>
      </c>
      <c r="O8275" s="9">
        <v>280.68</v>
      </c>
      <c r="P8275" s="9">
        <v>10354192.98</v>
      </c>
      <c r="Q8275" s="9">
        <v>97059621.719999999</v>
      </c>
      <c r="R8275" s="11">
        <v>-14206681.65</v>
      </c>
      <c r="S8275" s="7"/>
      <c r="T8275" s="7"/>
      <c r="U8275" s="7"/>
      <c r="V8275" s="7"/>
      <c r="W8275" s="7"/>
      <c r="X8275" s="7"/>
    </row>
    <row r="8276" spans="1:24" x14ac:dyDescent="0.2">
      <c r="A8276" s="126">
        <v>43412.45416666667</v>
      </c>
      <c r="B8276" s="9">
        <v>280.70999999999998</v>
      </c>
      <c r="C8276" s="9">
        <v>280.72000000000003</v>
      </c>
      <c r="D8276" s="9">
        <v>280.61</v>
      </c>
      <c r="E8276" s="9">
        <v>280.66000000000003</v>
      </c>
      <c r="F8276" s="10">
        <v>64870</v>
      </c>
      <c r="G8276" s="9">
        <v>18206350</v>
      </c>
      <c r="H8276" s="21">
        <v>175.85</v>
      </c>
      <c r="I8276" s="21">
        <v>175.84</v>
      </c>
      <c r="J8276" s="28">
        <v>0.01</v>
      </c>
      <c r="K8276" s="6"/>
      <c r="L8276" s="6"/>
      <c r="M8276" s="6"/>
      <c r="N8276" s="9">
        <v>280.66000000000003</v>
      </c>
      <c r="O8276" s="9">
        <v>280.66000000000003</v>
      </c>
      <c r="P8276" s="9">
        <v>18206576.379999999</v>
      </c>
      <c r="Q8276" s="9">
        <v>97059395.349999994</v>
      </c>
      <c r="R8276" s="11">
        <v>-14206908.029999999</v>
      </c>
      <c r="S8276" s="7"/>
      <c r="T8276" s="7"/>
      <c r="U8276" s="7"/>
      <c r="V8276" s="7"/>
      <c r="W8276" s="7"/>
      <c r="X8276" s="7"/>
    </row>
    <row r="8277" spans="1:24" x14ac:dyDescent="0.2">
      <c r="A8277" s="126">
        <v>43412.454861111109</v>
      </c>
      <c r="B8277" s="9">
        <v>280.66000000000003</v>
      </c>
      <c r="C8277" s="9">
        <v>280.70999999999998</v>
      </c>
      <c r="D8277" s="9">
        <v>280.64999999999998</v>
      </c>
      <c r="E8277" s="9">
        <v>280.67</v>
      </c>
      <c r="F8277" s="10">
        <v>25890</v>
      </c>
      <c r="G8277" s="9">
        <v>7265862.5</v>
      </c>
      <c r="H8277" s="21">
        <v>39.909999999999997</v>
      </c>
      <c r="I8277" s="21">
        <v>39.909999999999997</v>
      </c>
      <c r="J8277" s="28">
        <v>0</v>
      </c>
      <c r="K8277" s="6"/>
      <c r="L8277" s="6"/>
      <c r="M8277" s="6"/>
      <c r="N8277" s="9">
        <v>280.68</v>
      </c>
      <c r="O8277" s="9">
        <v>280.64</v>
      </c>
      <c r="P8277" s="9">
        <v>7266675.75</v>
      </c>
      <c r="Q8277" s="9">
        <v>97058582.099999994</v>
      </c>
      <c r="R8277" s="11">
        <v>-14207721.279999999</v>
      </c>
      <c r="S8277" s="7"/>
      <c r="T8277" s="7"/>
      <c r="U8277" s="7"/>
      <c r="V8277" s="7"/>
      <c r="W8277" s="7"/>
      <c r="X8277" s="7"/>
    </row>
    <row r="8278" spans="1:24" x14ac:dyDescent="0.2">
      <c r="A8278" s="126">
        <v>43412.455555555556</v>
      </c>
      <c r="B8278" s="9">
        <v>280.67</v>
      </c>
      <c r="C8278" s="9">
        <v>280.73</v>
      </c>
      <c r="D8278" s="9">
        <v>280.64</v>
      </c>
      <c r="E8278" s="9">
        <v>280.70999999999998</v>
      </c>
      <c r="F8278" s="10">
        <v>40200</v>
      </c>
      <c r="G8278" s="9">
        <v>11284714</v>
      </c>
      <c r="H8278" s="21">
        <v>155.27000000000001</v>
      </c>
      <c r="I8278" s="21">
        <v>155.31</v>
      </c>
      <c r="J8278" s="28">
        <v>0.04</v>
      </c>
      <c r="K8278" s="6"/>
      <c r="L8278" s="6"/>
      <c r="M8278" s="6"/>
      <c r="N8278" s="9">
        <v>280.7</v>
      </c>
      <c r="O8278" s="9">
        <v>280.70999999999998</v>
      </c>
      <c r="P8278" s="9">
        <v>11284039.5</v>
      </c>
      <c r="Q8278" s="9">
        <v>97059256.599999994</v>
      </c>
      <c r="R8278" s="11">
        <v>-14207046.779999999</v>
      </c>
      <c r="S8278" s="7"/>
      <c r="T8278" s="7"/>
      <c r="U8278" s="7"/>
      <c r="V8278" s="7"/>
      <c r="W8278" s="7"/>
      <c r="X8278" s="7"/>
    </row>
    <row r="8279" spans="1:24" x14ac:dyDescent="0.2">
      <c r="A8279" s="126">
        <v>43412.456250000003</v>
      </c>
      <c r="B8279" s="9">
        <v>280.72000000000003</v>
      </c>
      <c r="C8279" s="9">
        <v>280.74</v>
      </c>
      <c r="D8279" s="9">
        <v>280.68</v>
      </c>
      <c r="E8279" s="9">
        <v>280.7</v>
      </c>
      <c r="F8279" s="10">
        <v>59370</v>
      </c>
      <c r="G8279" s="9">
        <v>16664432</v>
      </c>
      <c r="H8279" s="21">
        <v>147.69</v>
      </c>
      <c r="I8279" s="21">
        <v>147.66999999999999</v>
      </c>
      <c r="J8279" s="28">
        <v>0.01</v>
      </c>
      <c r="K8279" s="6"/>
      <c r="L8279" s="6"/>
      <c r="M8279" s="6"/>
      <c r="N8279" s="9">
        <v>280.70999999999998</v>
      </c>
      <c r="O8279" s="9">
        <v>280.69</v>
      </c>
      <c r="P8279" s="9">
        <v>16665455.85</v>
      </c>
      <c r="Q8279" s="9">
        <v>97058232.75</v>
      </c>
      <c r="R8279" s="11">
        <v>-14208070.630000001</v>
      </c>
      <c r="S8279" s="7"/>
      <c r="T8279" s="7"/>
      <c r="U8279" s="7"/>
      <c r="V8279" s="7"/>
      <c r="W8279" s="7"/>
      <c r="X8279" s="7"/>
    </row>
    <row r="8280" spans="1:24" x14ac:dyDescent="0.2">
      <c r="A8280" s="126">
        <v>43412.456944444442</v>
      </c>
      <c r="B8280" s="9">
        <v>280.70999999999998</v>
      </c>
      <c r="C8280" s="9">
        <v>280.79000000000002</v>
      </c>
      <c r="D8280" s="9">
        <v>280.68</v>
      </c>
      <c r="E8280" s="9">
        <v>280.68</v>
      </c>
      <c r="F8280" s="10">
        <v>90280</v>
      </c>
      <c r="G8280" s="9">
        <v>25342818</v>
      </c>
      <c r="H8280" s="21">
        <v>152.06</v>
      </c>
      <c r="I8280" s="21">
        <v>152.08000000000001</v>
      </c>
      <c r="J8280" s="28">
        <v>0.01</v>
      </c>
      <c r="K8280" s="6"/>
      <c r="L8280" s="6"/>
      <c r="M8280" s="6"/>
      <c r="N8280" s="9">
        <v>280.70999999999998</v>
      </c>
      <c r="O8280" s="9">
        <v>280.70999999999998</v>
      </c>
      <c r="P8280" s="9">
        <v>25342273.100000001</v>
      </c>
      <c r="Q8280" s="9">
        <v>97058777.650000006</v>
      </c>
      <c r="R8280" s="11">
        <v>-14207525.73</v>
      </c>
      <c r="S8280" s="7"/>
      <c r="T8280" s="7"/>
      <c r="U8280" s="7"/>
      <c r="V8280" s="7"/>
      <c r="W8280" s="7"/>
      <c r="X8280" s="7"/>
    </row>
    <row r="8281" spans="1:24" x14ac:dyDescent="0.2">
      <c r="A8281" s="126">
        <v>43412.457638888889</v>
      </c>
      <c r="B8281" s="9">
        <v>280.69</v>
      </c>
      <c r="C8281" s="9">
        <v>280.72000000000003</v>
      </c>
      <c r="D8281" s="9">
        <v>280.62</v>
      </c>
      <c r="E8281" s="9">
        <v>280.72000000000003</v>
      </c>
      <c r="F8281" s="10">
        <v>58590</v>
      </c>
      <c r="G8281" s="9">
        <v>16445150</v>
      </c>
      <c r="H8281" s="21">
        <v>64.900000000000006</v>
      </c>
      <c r="I8281" s="21">
        <v>64.89</v>
      </c>
      <c r="J8281" s="28">
        <v>0.01</v>
      </c>
      <c r="K8281" s="6"/>
      <c r="L8281" s="6"/>
      <c r="M8281" s="6"/>
      <c r="N8281" s="9">
        <v>280.7</v>
      </c>
      <c r="O8281" s="9">
        <v>280.68</v>
      </c>
      <c r="P8281" s="9">
        <v>16445920.050000001</v>
      </c>
      <c r="Q8281" s="9">
        <v>97058007.599999994</v>
      </c>
      <c r="R8281" s="11">
        <v>-14208295.779999999</v>
      </c>
      <c r="S8281" s="7"/>
      <c r="T8281" s="7"/>
      <c r="U8281" s="7"/>
      <c r="V8281" s="7"/>
      <c r="W8281" s="7"/>
      <c r="X8281" s="7"/>
    </row>
    <row r="8282" spans="1:24" x14ac:dyDescent="0.2">
      <c r="A8282" s="126">
        <v>43412.458333333336</v>
      </c>
      <c r="B8282" s="9">
        <v>280.72000000000003</v>
      </c>
      <c r="C8282" s="9">
        <v>280.72000000000003</v>
      </c>
      <c r="D8282" s="9">
        <v>280.62</v>
      </c>
      <c r="E8282" s="9">
        <v>280.64</v>
      </c>
      <c r="F8282" s="10">
        <v>47590</v>
      </c>
      <c r="G8282" s="9">
        <v>13356610</v>
      </c>
      <c r="H8282" s="21">
        <v>81.23</v>
      </c>
      <c r="I8282" s="21">
        <v>81.22</v>
      </c>
      <c r="J8282" s="28">
        <v>0.01</v>
      </c>
      <c r="K8282" s="6"/>
      <c r="L8282" s="6"/>
      <c r="M8282" s="6"/>
      <c r="N8282" s="9">
        <v>280.66000000000003</v>
      </c>
      <c r="O8282" s="9">
        <v>280.66000000000003</v>
      </c>
      <c r="P8282" s="9">
        <v>13356371.449999999</v>
      </c>
      <c r="Q8282" s="9">
        <v>97058246.150000006</v>
      </c>
      <c r="R8282" s="11">
        <v>-14208057.23</v>
      </c>
      <c r="S8282" s="7"/>
      <c r="T8282" s="7"/>
      <c r="U8282" s="7"/>
      <c r="V8282" s="7"/>
      <c r="W8282" s="7"/>
      <c r="X8282" s="7"/>
    </row>
    <row r="8283" spans="1:24" x14ac:dyDescent="0.2">
      <c r="A8283" s="126">
        <v>43412.459027777775</v>
      </c>
      <c r="B8283" s="9">
        <v>280.64</v>
      </c>
      <c r="C8283" s="9">
        <v>280.72000000000003</v>
      </c>
      <c r="D8283" s="9">
        <v>280.58</v>
      </c>
      <c r="E8283" s="9">
        <v>280.64999999999998</v>
      </c>
      <c r="F8283" s="10">
        <v>95850</v>
      </c>
      <c r="G8283" s="9">
        <v>26900302</v>
      </c>
      <c r="H8283" s="21">
        <v>201.41</v>
      </c>
      <c r="I8283" s="21">
        <v>201.4</v>
      </c>
      <c r="J8283" s="28">
        <v>0.01</v>
      </c>
      <c r="K8283" s="6"/>
      <c r="L8283" s="6"/>
      <c r="M8283" s="6"/>
      <c r="N8283" s="9">
        <v>280.64999999999998</v>
      </c>
      <c r="O8283" s="9">
        <v>280.64999999999998</v>
      </c>
      <c r="P8283" s="9">
        <v>26900302.5</v>
      </c>
      <c r="Q8283" s="9">
        <v>97058245.650000006</v>
      </c>
      <c r="R8283" s="11">
        <v>-14208057.73</v>
      </c>
      <c r="S8283" s="7"/>
      <c r="T8283" s="7"/>
      <c r="U8283" s="7"/>
      <c r="V8283" s="7"/>
      <c r="W8283" s="7"/>
      <c r="X8283" s="7"/>
    </row>
    <row r="8284" spans="1:24" x14ac:dyDescent="0.2">
      <c r="A8284" s="126">
        <v>43412.459722222222</v>
      </c>
      <c r="B8284" s="9">
        <v>280.64999999999998</v>
      </c>
      <c r="C8284" s="9">
        <v>280.83</v>
      </c>
      <c r="D8284" s="9">
        <v>280.61</v>
      </c>
      <c r="E8284" s="9">
        <v>280.77</v>
      </c>
      <c r="F8284" s="10">
        <v>172460</v>
      </c>
      <c r="G8284" s="9">
        <v>48415004</v>
      </c>
      <c r="H8284" s="21">
        <v>179.93</v>
      </c>
      <c r="I8284" s="21">
        <v>179.98</v>
      </c>
      <c r="J8284" s="30">
        <v>0.05</v>
      </c>
      <c r="K8284" s="6"/>
      <c r="L8284" s="6"/>
      <c r="M8284" s="6"/>
      <c r="N8284" s="9">
        <v>280.75</v>
      </c>
      <c r="O8284" s="9">
        <v>280.73</v>
      </c>
      <c r="P8284" s="9">
        <v>48417282.700000003</v>
      </c>
      <c r="Q8284" s="9">
        <v>97055966.950000003</v>
      </c>
      <c r="R8284" s="11">
        <v>-14210336.43</v>
      </c>
      <c r="S8284" s="7"/>
      <c r="T8284" s="7"/>
      <c r="U8284" s="7"/>
      <c r="V8284" s="7"/>
      <c r="W8284" s="7"/>
      <c r="X8284" s="7"/>
    </row>
    <row r="8285" spans="1:24" x14ac:dyDescent="0.2">
      <c r="A8285" s="126">
        <v>43412.460416666669</v>
      </c>
      <c r="B8285" s="9">
        <v>280.77999999999997</v>
      </c>
      <c r="C8285" s="9">
        <v>280.8</v>
      </c>
      <c r="D8285" s="9">
        <v>280.7</v>
      </c>
      <c r="E8285" s="9">
        <v>280.75</v>
      </c>
      <c r="F8285" s="10">
        <v>76020</v>
      </c>
      <c r="G8285" s="9">
        <v>21342454</v>
      </c>
      <c r="H8285" s="21">
        <v>44.08</v>
      </c>
      <c r="I8285" s="21">
        <v>44.08</v>
      </c>
      <c r="J8285" s="28">
        <v>0</v>
      </c>
      <c r="K8285" s="6"/>
      <c r="L8285" s="6"/>
      <c r="M8285" s="6"/>
      <c r="N8285" s="9">
        <v>280.75</v>
      </c>
      <c r="O8285" s="9">
        <v>280.75</v>
      </c>
      <c r="P8285" s="9">
        <v>21342615</v>
      </c>
      <c r="Q8285" s="9">
        <v>97055805.950000003</v>
      </c>
      <c r="R8285" s="11">
        <v>-14210497.43</v>
      </c>
      <c r="S8285" s="7"/>
      <c r="T8285" s="7"/>
      <c r="U8285" s="7"/>
      <c r="V8285" s="7"/>
      <c r="W8285" s="7"/>
      <c r="X8285" s="7"/>
    </row>
    <row r="8286" spans="1:24" x14ac:dyDescent="0.2">
      <c r="A8286" s="126">
        <v>43412.461111111108</v>
      </c>
      <c r="B8286" s="9">
        <v>280.76</v>
      </c>
      <c r="C8286" s="9">
        <v>280.85000000000002</v>
      </c>
      <c r="D8286" s="9">
        <v>280.74</v>
      </c>
      <c r="E8286" s="9">
        <v>280.77999999999997</v>
      </c>
      <c r="F8286" s="10">
        <v>87420</v>
      </c>
      <c r="G8286" s="9">
        <v>24546100</v>
      </c>
      <c r="H8286" s="21">
        <v>115</v>
      </c>
      <c r="I8286" s="21">
        <v>115.01</v>
      </c>
      <c r="J8286" s="28">
        <v>0.01</v>
      </c>
      <c r="K8286" s="6"/>
      <c r="L8286" s="6"/>
      <c r="M8286" s="6"/>
      <c r="N8286" s="9">
        <v>280.79000000000002</v>
      </c>
      <c r="O8286" s="9">
        <v>280.77999999999997</v>
      </c>
      <c r="P8286" s="9">
        <v>24546443.25</v>
      </c>
      <c r="Q8286" s="9">
        <v>97055462.700000003</v>
      </c>
      <c r="R8286" s="11">
        <v>-14210840.68</v>
      </c>
      <c r="S8286" s="7"/>
      <c r="T8286" s="7"/>
      <c r="U8286" s="7"/>
      <c r="V8286" s="7"/>
      <c r="W8286" s="7"/>
      <c r="X8286" s="7"/>
    </row>
    <row r="8287" spans="1:24" x14ac:dyDescent="0.2">
      <c r="A8287" s="126">
        <v>43412.461805555555</v>
      </c>
      <c r="B8287" s="9">
        <v>280.79000000000002</v>
      </c>
      <c r="C8287" s="9">
        <v>280.82</v>
      </c>
      <c r="D8287" s="9">
        <v>280.60000000000002</v>
      </c>
      <c r="E8287" s="9">
        <v>280.8</v>
      </c>
      <c r="F8287" s="10">
        <v>61120</v>
      </c>
      <c r="G8287" s="9">
        <v>17158550</v>
      </c>
      <c r="H8287" s="21">
        <v>69.92</v>
      </c>
      <c r="I8287" s="21">
        <v>69.900000000000006</v>
      </c>
      <c r="J8287" s="28">
        <v>0.01</v>
      </c>
      <c r="K8287" s="6"/>
      <c r="L8287" s="6"/>
      <c r="M8287" s="6"/>
      <c r="N8287" s="9">
        <v>280.76</v>
      </c>
      <c r="O8287" s="9">
        <v>280.74</v>
      </c>
      <c r="P8287" s="9">
        <v>17159745.600000001</v>
      </c>
      <c r="Q8287" s="9">
        <v>97054267.099999994</v>
      </c>
      <c r="R8287" s="11">
        <v>-14212036.279999999</v>
      </c>
      <c r="S8287" s="7"/>
      <c r="T8287" s="7"/>
      <c r="U8287" s="7"/>
      <c r="V8287" s="7"/>
      <c r="W8287" s="7"/>
      <c r="X8287" s="7"/>
    </row>
    <row r="8288" spans="1:24" x14ac:dyDescent="0.2">
      <c r="A8288" s="126">
        <v>43412.462500000001</v>
      </c>
      <c r="B8288" s="9">
        <v>280.79000000000002</v>
      </c>
      <c r="C8288" s="9">
        <v>280.79000000000002</v>
      </c>
      <c r="D8288" s="9">
        <v>280.72000000000003</v>
      </c>
      <c r="E8288" s="9">
        <v>280.73</v>
      </c>
      <c r="F8288" s="10">
        <v>38980</v>
      </c>
      <c r="G8288" s="9">
        <v>10944662</v>
      </c>
      <c r="H8288" s="21">
        <v>63.78</v>
      </c>
      <c r="I8288" s="21">
        <v>63.79</v>
      </c>
      <c r="J8288" s="28">
        <v>0.01</v>
      </c>
      <c r="K8288" s="6"/>
      <c r="L8288" s="6"/>
      <c r="M8288" s="6"/>
      <c r="N8288" s="9">
        <v>280.74</v>
      </c>
      <c r="O8288" s="9">
        <v>280.77999999999997</v>
      </c>
      <c r="P8288" s="9">
        <v>10943342.65</v>
      </c>
      <c r="Q8288" s="9">
        <v>97055586.450000003</v>
      </c>
      <c r="R8288" s="11">
        <v>-14210716.93</v>
      </c>
      <c r="S8288" s="7"/>
      <c r="T8288" s="7"/>
      <c r="U8288" s="7"/>
      <c r="V8288" s="7"/>
      <c r="W8288" s="7"/>
      <c r="X8288" s="7"/>
    </row>
    <row r="8289" spans="1:24" x14ac:dyDescent="0.2">
      <c r="A8289" s="126">
        <v>43412.463194444441</v>
      </c>
      <c r="B8289" s="9">
        <v>280.75</v>
      </c>
      <c r="C8289" s="9">
        <v>280.79000000000002</v>
      </c>
      <c r="D8289" s="9">
        <v>280.75</v>
      </c>
      <c r="E8289" s="9">
        <v>280.77999999999997</v>
      </c>
      <c r="F8289" s="10">
        <v>33610</v>
      </c>
      <c r="G8289" s="9">
        <v>9437914</v>
      </c>
      <c r="H8289" s="21">
        <v>86.22</v>
      </c>
      <c r="I8289" s="21">
        <v>86.23</v>
      </c>
      <c r="J8289" s="28">
        <v>0.01</v>
      </c>
      <c r="K8289" s="6"/>
      <c r="L8289" s="6"/>
      <c r="M8289" s="6"/>
      <c r="N8289" s="9">
        <v>280.77999999999997</v>
      </c>
      <c r="O8289" s="9">
        <v>280.81</v>
      </c>
      <c r="P8289" s="9">
        <v>9436847.75</v>
      </c>
      <c r="Q8289" s="9">
        <v>97056652.700000003</v>
      </c>
      <c r="R8289" s="11">
        <v>-14209650.68</v>
      </c>
      <c r="S8289" s="7"/>
      <c r="T8289" s="7"/>
      <c r="U8289" s="7"/>
      <c r="V8289" s="7"/>
      <c r="W8289" s="7"/>
      <c r="X8289" s="7"/>
    </row>
    <row r="8290" spans="1:24" x14ac:dyDescent="0.2">
      <c r="A8290" s="126">
        <v>43412.463888888888</v>
      </c>
      <c r="B8290" s="9">
        <v>280.76</v>
      </c>
      <c r="C8290" s="9">
        <v>280.83999999999997</v>
      </c>
      <c r="D8290" s="9">
        <v>280.74</v>
      </c>
      <c r="E8290" s="9">
        <v>280.8</v>
      </c>
      <c r="F8290" s="10">
        <v>70460</v>
      </c>
      <c r="G8290" s="9">
        <v>19784134</v>
      </c>
      <c r="H8290" s="21">
        <v>209.64</v>
      </c>
      <c r="I8290" s="21">
        <v>209.62</v>
      </c>
      <c r="J8290" s="28">
        <v>0.02</v>
      </c>
      <c r="K8290" s="6"/>
      <c r="L8290" s="6"/>
      <c r="M8290" s="6"/>
      <c r="N8290" s="9">
        <v>280.8</v>
      </c>
      <c r="O8290" s="9">
        <v>280.79000000000002</v>
      </c>
      <c r="P8290" s="9">
        <v>19784815.699999999</v>
      </c>
      <c r="Q8290" s="9">
        <v>97055971</v>
      </c>
      <c r="R8290" s="11">
        <v>-14210332.380000001</v>
      </c>
      <c r="S8290" s="7"/>
      <c r="T8290" s="7"/>
      <c r="U8290" s="7"/>
      <c r="V8290" s="7"/>
      <c r="W8290" s="7"/>
      <c r="X8290" s="7"/>
    </row>
    <row r="8291" spans="1:24" x14ac:dyDescent="0.2">
      <c r="A8291" s="126">
        <v>43412.464583333334</v>
      </c>
      <c r="B8291" s="9">
        <v>280.8</v>
      </c>
      <c r="C8291" s="9">
        <v>280.95</v>
      </c>
      <c r="D8291" s="9">
        <v>280.8</v>
      </c>
      <c r="E8291" s="9">
        <v>280.88</v>
      </c>
      <c r="F8291" s="10">
        <v>145120</v>
      </c>
      <c r="G8291" s="9">
        <v>40759220</v>
      </c>
      <c r="H8291" s="21">
        <v>205.96</v>
      </c>
      <c r="I8291" s="21">
        <v>206.02</v>
      </c>
      <c r="J8291" s="26">
        <v>0.06</v>
      </c>
      <c r="K8291" s="6"/>
      <c r="L8291" s="6"/>
      <c r="M8291" s="6"/>
      <c r="N8291" s="9">
        <v>280.88</v>
      </c>
      <c r="O8291" s="9">
        <v>280.87</v>
      </c>
      <c r="P8291" s="9">
        <v>40760942.799999997</v>
      </c>
      <c r="Q8291" s="9">
        <v>97054248.200000003</v>
      </c>
      <c r="R8291" s="11">
        <v>-14212055.18</v>
      </c>
      <c r="S8291" s="7"/>
      <c r="T8291" s="7"/>
      <c r="U8291" s="7"/>
      <c r="V8291" s="7"/>
      <c r="W8291" s="7"/>
      <c r="X8291" s="7"/>
    </row>
    <row r="8292" spans="1:24" x14ac:dyDescent="0.2">
      <c r="A8292" s="126">
        <v>43412.465277777781</v>
      </c>
      <c r="B8292" s="9">
        <v>280.87</v>
      </c>
      <c r="C8292" s="9">
        <v>280.88</v>
      </c>
      <c r="D8292" s="9">
        <v>280.77</v>
      </c>
      <c r="E8292" s="9">
        <v>280.83</v>
      </c>
      <c r="F8292" s="10">
        <v>57090</v>
      </c>
      <c r="G8292" s="9">
        <v>16031832</v>
      </c>
      <c r="H8292" s="21">
        <v>39.340000000000003</v>
      </c>
      <c r="I8292" s="21">
        <v>39.33</v>
      </c>
      <c r="J8292" s="28">
        <v>0.01</v>
      </c>
      <c r="K8292" s="6"/>
      <c r="L8292" s="6"/>
      <c r="M8292" s="6"/>
      <c r="N8292" s="9">
        <v>280.83</v>
      </c>
      <c r="O8292" s="9">
        <v>280.82</v>
      </c>
      <c r="P8292" s="9">
        <v>16032441.98</v>
      </c>
      <c r="Q8292" s="9">
        <v>97053638.219999999</v>
      </c>
      <c r="R8292" s="11">
        <v>-14212665.15</v>
      </c>
      <c r="S8292" s="7"/>
      <c r="T8292" s="7"/>
      <c r="U8292" s="7"/>
      <c r="V8292" s="7"/>
      <c r="W8292" s="7"/>
      <c r="X8292" s="7"/>
    </row>
    <row r="8293" spans="1:24" x14ac:dyDescent="0.2">
      <c r="A8293" s="126">
        <v>43412.46597222222</v>
      </c>
      <c r="B8293" s="9">
        <v>280.83999999999997</v>
      </c>
      <c r="C8293" s="9">
        <v>280.83999999999997</v>
      </c>
      <c r="D8293" s="9">
        <v>280.73</v>
      </c>
      <c r="E8293" s="9">
        <v>280.83</v>
      </c>
      <c r="F8293" s="10">
        <v>66330</v>
      </c>
      <c r="G8293" s="9">
        <v>18625466</v>
      </c>
      <c r="H8293" s="21">
        <v>116.18</v>
      </c>
      <c r="I8293" s="21">
        <v>116.18</v>
      </c>
      <c r="J8293" s="28">
        <v>0.01</v>
      </c>
      <c r="K8293" s="6"/>
      <c r="L8293" s="6"/>
      <c r="M8293" s="6"/>
      <c r="N8293" s="9">
        <v>280.81</v>
      </c>
      <c r="O8293" s="9">
        <v>280.8</v>
      </c>
      <c r="P8293" s="9">
        <v>18625961.48</v>
      </c>
      <c r="Q8293" s="9">
        <v>97053142.75</v>
      </c>
      <c r="R8293" s="11">
        <v>-14213160.630000001</v>
      </c>
      <c r="S8293" s="7"/>
      <c r="T8293" s="7"/>
      <c r="U8293" s="7"/>
      <c r="V8293" s="7"/>
      <c r="W8293" s="7"/>
      <c r="X8293" s="7"/>
    </row>
    <row r="8294" spans="1:24" x14ac:dyDescent="0.2">
      <c r="A8294" s="126">
        <v>43412.466666666667</v>
      </c>
      <c r="B8294" s="9">
        <v>280.85000000000002</v>
      </c>
      <c r="C8294" s="9">
        <v>280.85000000000002</v>
      </c>
      <c r="D8294" s="9">
        <v>280.77</v>
      </c>
      <c r="E8294" s="9">
        <v>280.77</v>
      </c>
      <c r="F8294" s="10">
        <v>40460</v>
      </c>
      <c r="G8294" s="9">
        <v>11362107</v>
      </c>
      <c r="H8294" s="21">
        <v>61</v>
      </c>
      <c r="I8294" s="21">
        <v>61</v>
      </c>
      <c r="J8294" s="28">
        <v>0.01</v>
      </c>
      <c r="K8294" s="6"/>
      <c r="L8294" s="6"/>
      <c r="M8294" s="6"/>
      <c r="N8294" s="9">
        <v>280.79000000000002</v>
      </c>
      <c r="O8294" s="9">
        <v>280.82</v>
      </c>
      <c r="P8294" s="9">
        <v>11360763.4</v>
      </c>
      <c r="Q8294" s="9">
        <v>97054486.349999994</v>
      </c>
      <c r="R8294" s="11">
        <v>-14211817.029999999</v>
      </c>
      <c r="S8294" s="7"/>
      <c r="T8294" s="7"/>
      <c r="U8294" s="7"/>
      <c r="V8294" s="7"/>
      <c r="W8294" s="7"/>
      <c r="X8294" s="7"/>
    </row>
    <row r="8295" spans="1:24" x14ac:dyDescent="0.2">
      <c r="A8295" s="126">
        <v>43412.467361111114</v>
      </c>
      <c r="B8295" s="9">
        <v>280.77999999999997</v>
      </c>
      <c r="C8295" s="9">
        <v>280.85000000000002</v>
      </c>
      <c r="D8295" s="9">
        <v>280.75</v>
      </c>
      <c r="E8295" s="9">
        <v>280.82</v>
      </c>
      <c r="F8295" s="10">
        <v>38630</v>
      </c>
      <c r="G8295" s="9">
        <v>10848965</v>
      </c>
      <c r="H8295" s="21">
        <v>95.48</v>
      </c>
      <c r="I8295" s="21">
        <v>95.48</v>
      </c>
      <c r="J8295" s="28">
        <v>0.01</v>
      </c>
      <c r="K8295" s="6"/>
      <c r="L8295" s="6"/>
      <c r="M8295" s="6"/>
      <c r="N8295" s="9">
        <v>280.81</v>
      </c>
      <c r="O8295" s="9">
        <v>280.83999999999997</v>
      </c>
      <c r="P8295" s="9">
        <v>10847690.300000001</v>
      </c>
      <c r="Q8295" s="9">
        <v>97055761.049999997</v>
      </c>
      <c r="R8295" s="11">
        <v>-14210542.33</v>
      </c>
      <c r="S8295" s="7"/>
      <c r="T8295" s="7"/>
      <c r="U8295" s="7"/>
      <c r="V8295" s="7"/>
      <c r="W8295" s="7"/>
      <c r="X8295" s="7"/>
    </row>
    <row r="8296" spans="1:24" x14ac:dyDescent="0.2">
      <c r="A8296" s="126">
        <v>43412.468055555553</v>
      </c>
      <c r="B8296" s="9">
        <v>280.82</v>
      </c>
      <c r="C8296" s="9">
        <v>280.83</v>
      </c>
      <c r="D8296" s="9">
        <v>280.74</v>
      </c>
      <c r="E8296" s="9">
        <v>280.8</v>
      </c>
      <c r="F8296" s="10">
        <v>72770</v>
      </c>
      <c r="G8296" s="9">
        <v>20432528</v>
      </c>
      <c r="H8296" s="21">
        <v>188.38</v>
      </c>
      <c r="I8296" s="21">
        <v>188.34</v>
      </c>
      <c r="J8296" s="28">
        <v>0.04</v>
      </c>
      <c r="K8296" s="6"/>
      <c r="L8296" s="6"/>
      <c r="M8296" s="6"/>
      <c r="N8296" s="9">
        <v>280.79000000000002</v>
      </c>
      <c r="O8296" s="9">
        <v>280.77999999999997</v>
      </c>
      <c r="P8296" s="9">
        <v>20433270.23</v>
      </c>
      <c r="Q8296" s="9">
        <v>97055018.819999993</v>
      </c>
      <c r="R8296" s="11">
        <v>-14211284.550000001</v>
      </c>
      <c r="S8296" s="7"/>
      <c r="T8296" s="7"/>
      <c r="U8296" s="7"/>
      <c r="V8296" s="7"/>
      <c r="W8296" s="7"/>
      <c r="X8296" s="7"/>
    </row>
    <row r="8297" spans="1:24" x14ac:dyDescent="0.2">
      <c r="A8297" s="126">
        <v>43412.46875</v>
      </c>
      <c r="B8297" s="9">
        <v>280.79000000000002</v>
      </c>
      <c r="C8297" s="9">
        <v>280.79000000000002</v>
      </c>
      <c r="D8297" s="9">
        <v>280.66000000000003</v>
      </c>
      <c r="E8297" s="9">
        <v>280.73</v>
      </c>
      <c r="F8297" s="10">
        <v>92220</v>
      </c>
      <c r="G8297" s="9">
        <v>25889738</v>
      </c>
      <c r="H8297" s="21">
        <v>126.73</v>
      </c>
      <c r="I8297" s="21">
        <v>126.71</v>
      </c>
      <c r="J8297" s="28">
        <v>0.02</v>
      </c>
      <c r="K8297" s="6"/>
      <c r="L8297" s="6"/>
      <c r="M8297" s="6"/>
      <c r="N8297" s="9">
        <v>280.73</v>
      </c>
      <c r="O8297" s="9">
        <v>280.74</v>
      </c>
      <c r="P8297" s="9">
        <v>25888690.050000001</v>
      </c>
      <c r="Q8297" s="9">
        <v>97056066.769999996</v>
      </c>
      <c r="R8297" s="11">
        <v>-14210236.6</v>
      </c>
      <c r="S8297" s="7"/>
      <c r="T8297" s="7"/>
      <c r="U8297" s="7"/>
      <c r="V8297" s="7"/>
      <c r="W8297" s="7"/>
      <c r="X8297" s="7"/>
    </row>
    <row r="8298" spans="1:24" x14ac:dyDescent="0.2">
      <c r="A8298" s="126">
        <v>43412.469444444447</v>
      </c>
      <c r="B8298" s="9">
        <v>280.74</v>
      </c>
      <c r="C8298" s="9">
        <v>280.75</v>
      </c>
      <c r="D8298" s="9">
        <v>280.69</v>
      </c>
      <c r="E8298" s="9">
        <v>280.75</v>
      </c>
      <c r="F8298" s="10">
        <v>129450</v>
      </c>
      <c r="G8298" s="9">
        <v>36340220</v>
      </c>
      <c r="H8298" s="21">
        <v>140.37</v>
      </c>
      <c r="I8298" s="21">
        <v>140.37</v>
      </c>
      <c r="J8298" s="28">
        <v>0.01</v>
      </c>
      <c r="K8298" s="6"/>
      <c r="L8298" s="6"/>
      <c r="M8298" s="6"/>
      <c r="N8298" s="9">
        <v>280.74</v>
      </c>
      <c r="O8298" s="9">
        <v>280.73</v>
      </c>
      <c r="P8298" s="9">
        <v>36341145.75</v>
      </c>
      <c r="Q8298" s="9">
        <v>97055141.019999996</v>
      </c>
      <c r="R8298" s="11">
        <v>-14211162.35</v>
      </c>
      <c r="S8298" s="7"/>
      <c r="T8298" s="7"/>
      <c r="U8298" s="7"/>
      <c r="V8298" s="7"/>
      <c r="W8298" s="7"/>
      <c r="X8298" s="7"/>
    </row>
    <row r="8299" spans="1:24" x14ac:dyDescent="0.2">
      <c r="A8299" s="126">
        <v>43412.470138888886</v>
      </c>
      <c r="B8299" s="9">
        <v>280.75</v>
      </c>
      <c r="C8299" s="9">
        <v>280.83</v>
      </c>
      <c r="D8299" s="9">
        <v>280.70999999999998</v>
      </c>
      <c r="E8299" s="9">
        <v>280.82</v>
      </c>
      <c r="F8299" s="10">
        <v>44380</v>
      </c>
      <c r="G8299" s="9">
        <v>12461758</v>
      </c>
      <c r="H8299" s="21">
        <v>34.28</v>
      </c>
      <c r="I8299" s="21">
        <v>34.29</v>
      </c>
      <c r="J8299" s="28">
        <v>0.01</v>
      </c>
      <c r="K8299" s="6"/>
      <c r="L8299" s="6"/>
      <c r="M8299" s="6"/>
      <c r="N8299" s="9">
        <v>280.8</v>
      </c>
      <c r="O8299" s="9">
        <v>280.8</v>
      </c>
      <c r="P8299" s="9">
        <v>12461682.1</v>
      </c>
      <c r="Q8299" s="9">
        <v>97055216.920000002</v>
      </c>
      <c r="R8299" s="11">
        <v>-14211086.449999999</v>
      </c>
      <c r="S8299" s="7"/>
      <c r="T8299" s="7"/>
      <c r="U8299" s="7"/>
      <c r="V8299" s="7"/>
      <c r="W8299" s="7"/>
      <c r="X8299" s="7"/>
    </row>
    <row r="8300" spans="1:24" x14ac:dyDescent="0.2">
      <c r="A8300" s="126">
        <v>43412.470833333333</v>
      </c>
      <c r="B8300" s="9">
        <v>280.81</v>
      </c>
      <c r="C8300" s="9">
        <v>280.82</v>
      </c>
      <c r="D8300" s="9">
        <v>280.76</v>
      </c>
      <c r="E8300" s="9">
        <v>280.79000000000002</v>
      </c>
      <c r="F8300" s="10">
        <v>26340</v>
      </c>
      <c r="G8300" s="9">
        <v>7397413</v>
      </c>
      <c r="H8300" s="21">
        <v>59.35</v>
      </c>
      <c r="I8300" s="21">
        <v>59.36</v>
      </c>
      <c r="J8300" s="28">
        <v>0.01</v>
      </c>
      <c r="K8300" s="6"/>
      <c r="L8300" s="6"/>
      <c r="M8300" s="6"/>
      <c r="N8300" s="9">
        <v>280.79000000000002</v>
      </c>
      <c r="O8300" s="9">
        <v>280.83999999999997</v>
      </c>
      <c r="P8300" s="9">
        <v>7396008.5999999996</v>
      </c>
      <c r="Q8300" s="9">
        <v>97056621.319999993</v>
      </c>
      <c r="R8300" s="11">
        <v>-14209682.050000001</v>
      </c>
      <c r="S8300" s="7"/>
      <c r="T8300" s="7"/>
      <c r="U8300" s="7"/>
      <c r="V8300" s="7"/>
      <c r="W8300" s="7"/>
      <c r="X8300" s="7"/>
    </row>
    <row r="8301" spans="1:24" x14ac:dyDescent="0.2">
      <c r="A8301" s="126">
        <v>43412.47152777778</v>
      </c>
      <c r="B8301" s="9">
        <v>280.79000000000002</v>
      </c>
      <c r="C8301" s="9">
        <v>280.82</v>
      </c>
      <c r="D8301" s="9">
        <v>280.77</v>
      </c>
      <c r="E8301" s="9">
        <v>280.8</v>
      </c>
      <c r="F8301" s="10">
        <v>21740</v>
      </c>
      <c r="G8301" s="9">
        <v>6103115.5</v>
      </c>
      <c r="H8301" s="21">
        <v>82.54</v>
      </c>
      <c r="I8301" s="21">
        <v>82.5</v>
      </c>
      <c r="J8301" s="28">
        <v>0.03</v>
      </c>
      <c r="K8301" s="6"/>
      <c r="L8301" s="6"/>
      <c r="M8301" s="6"/>
      <c r="N8301" s="9">
        <v>280.8</v>
      </c>
      <c r="O8301" s="9">
        <v>280.73</v>
      </c>
      <c r="P8301" s="9">
        <v>6104537.6500000004</v>
      </c>
      <c r="Q8301" s="9">
        <v>97055199.170000002</v>
      </c>
      <c r="R8301" s="11">
        <v>-14211104.199999999</v>
      </c>
      <c r="S8301" s="7"/>
      <c r="T8301" s="7"/>
      <c r="U8301" s="7"/>
      <c r="V8301" s="7"/>
      <c r="W8301" s="7"/>
      <c r="X8301" s="7"/>
    </row>
    <row r="8302" spans="1:24" x14ac:dyDescent="0.2">
      <c r="A8302" s="126">
        <v>43412.472222222219</v>
      </c>
      <c r="B8302" s="9">
        <v>280.8</v>
      </c>
      <c r="C8302" s="9">
        <v>280.81</v>
      </c>
      <c r="D8302" s="9">
        <v>280.7</v>
      </c>
      <c r="E8302" s="9">
        <v>280.70999999999998</v>
      </c>
      <c r="F8302" s="10">
        <v>42990</v>
      </c>
      <c r="G8302" s="9">
        <v>12068242</v>
      </c>
      <c r="H8302" s="21">
        <v>197.75</v>
      </c>
      <c r="I8302" s="21">
        <v>197.74</v>
      </c>
      <c r="J8302" s="28">
        <v>0.01</v>
      </c>
      <c r="K8302" s="6"/>
      <c r="L8302" s="6"/>
      <c r="M8302" s="6"/>
      <c r="N8302" s="9">
        <v>280.73</v>
      </c>
      <c r="O8302" s="9">
        <v>280.72000000000003</v>
      </c>
      <c r="P8302" s="9">
        <v>12068690.18</v>
      </c>
      <c r="Q8302" s="9">
        <v>97054751</v>
      </c>
      <c r="R8302" s="11">
        <v>-14211552.380000001</v>
      </c>
      <c r="S8302" s="7"/>
      <c r="T8302" s="7"/>
      <c r="U8302" s="7"/>
      <c r="V8302" s="7"/>
      <c r="W8302" s="7"/>
      <c r="X8302" s="7"/>
    </row>
    <row r="8303" spans="1:24" x14ac:dyDescent="0.2">
      <c r="A8303" s="126">
        <v>43412.472916666666</v>
      </c>
      <c r="B8303" s="9">
        <v>280.72000000000003</v>
      </c>
      <c r="C8303" s="9">
        <v>280.74</v>
      </c>
      <c r="D8303" s="9">
        <v>280.64999999999998</v>
      </c>
      <c r="E8303" s="9">
        <v>280.7</v>
      </c>
      <c r="F8303" s="10">
        <v>40540</v>
      </c>
      <c r="G8303" s="9">
        <v>11379444</v>
      </c>
      <c r="H8303" s="21">
        <v>94.3</v>
      </c>
      <c r="I8303" s="21">
        <v>94.29</v>
      </c>
      <c r="J8303" s="28">
        <v>0.01</v>
      </c>
      <c r="K8303" s="6"/>
      <c r="L8303" s="6"/>
      <c r="M8303" s="6"/>
      <c r="N8303" s="9">
        <v>280.7</v>
      </c>
      <c r="O8303" s="9">
        <v>280.7</v>
      </c>
      <c r="P8303" s="9">
        <v>11379476.65</v>
      </c>
      <c r="Q8303" s="9">
        <v>97054718.349999994</v>
      </c>
      <c r="R8303" s="11">
        <v>-14211585.029999999</v>
      </c>
      <c r="S8303" s="7"/>
      <c r="T8303" s="7"/>
      <c r="U8303" s="7"/>
      <c r="V8303" s="7"/>
      <c r="W8303" s="7"/>
      <c r="X8303" s="7"/>
    </row>
    <row r="8304" spans="1:24" x14ac:dyDescent="0.2">
      <c r="A8304" s="126">
        <v>43412.473611111112</v>
      </c>
      <c r="B8304" s="9">
        <v>280.70999999999998</v>
      </c>
      <c r="C8304" s="9">
        <v>280.73</v>
      </c>
      <c r="D8304" s="9">
        <v>280.64999999999998</v>
      </c>
      <c r="E8304" s="9">
        <v>280.64999999999998</v>
      </c>
      <c r="F8304" s="10">
        <v>31960</v>
      </c>
      <c r="G8304" s="9">
        <v>8970146</v>
      </c>
      <c r="H8304" s="21">
        <v>78.84</v>
      </c>
      <c r="I8304" s="21">
        <v>78.83</v>
      </c>
      <c r="J8304" s="28">
        <v>0.01</v>
      </c>
      <c r="K8304" s="6"/>
      <c r="L8304" s="6"/>
      <c r="M8304" s="6"/>
      <c r="N8304" s="9">
        <v>280.67</v>
      </c>
      <c r="O8304" s="9">
        <v>280.67</v>
      </c>
      <c r="P8304" s="9">
        <v>8970213.1999999993</v>
      </c>
      <c r="Q8304" s="9">
        <v>97054651.150000006</v>
      </c>
      <c r="R8304" s="11">
        <v>-14211652.23</v>
      </c>
      <c r="S8304" s="7"/>
      <c r="T8304" s="7"/>
      <c r="U8304" s="7"/>
      <c r="V8304" s="7"/>
      <c r="W8304" s="7"/>
      <c r="X8304" s="7"/>
    </row>
    <row r="8305" spans="1:24" x14ac:dyDescent="0.2">
      <c r="A8305" s="126">
        <v>43412.474305555559</v>
      </c>
      <c r="B8305" s="9">
        <v>280.64999999999998</v>
      </c>
      <c r="C8305" s="9">
        <v>280.66000000000003</v>
      </c>
      <c r="D8305" s="9">
        <v>280.45999999999998</v>
      </c>
      <c r="E8305" s="9">
        <v>280.47000000000003</v>
      </c>
      <c r="F8305" s="10">
        <v>66820</v>
      </c>
      <c r="G8305" s="9">
        <v>18744168</v>
      </c>
      <c r="H8305" s="21">
        <v>209.07</v>
      </c>
      <c r="I8305" s="21">
        <v>208.96</v>
      </c>
      <c r="J8305" s="22">
        <v>0.11</v>
      </c>
      <c r="K8305" s="6"/>
      <c r="L8305" s="6"/>
      <c r="M8305" s="6"/>
      <c r="N8305" s="9">
        <v>280.52</v>
      </c>
      <c r="O8305" s="9">
        <v>280.52</v>
      </c>
      <c r="P8305" s="9">
        <v>18744012.300000001</v>
      </c>
      <c r="Q8305" s="9">
        <v>97054806.849999994</v>
      </c>
      <c r="R8305" s="11">
        <v>-14211496.529999999</v>
      </c>
      <c r="S8305" s="7"/>
      <c r="T8305" s="7"/>
      <c r="U8305" s="7"/>
      <c r="V8305" s="7"/>
      <c r="W8305" s="7"/>
      <c r="X8305" s="7"/>
    </row>
    <row r="8306" spans="1:24" x14ac:dyDescent="0.2">
      <c r="A8306" s="126">
        <v>43412.474999999999</v>
      </c>
      <c r="B8306" s="9">
        <v>280.45999999999998</v>
      </c>
      <c r="C8306" s="9">
        <v>280.48</v>
      </c>
      <c r="D8306" s="9">
        <v>280.41000000000003</v>
      </c>
      <c r="E8306" s="9">
        <v>280.45</v>
      </c>
      <c r="F8306" s="10">
        <v>111530</v>
      </c>
      <c r="G8306" s="9">
        <v>31279340</v>
      </c>
      <c r="H8306" s="21">
        <v>166.91</v>
      </c>
      <c r="I8306" s="21">
        <v>166.88</v>
      </c>
      <c r="J8306" s="28">
        <v>0.04</v>
      </c>
      <c r="K8306" s="6"/>
      <c r="L8306" s="6"/>
      <c r="M8306" s="6"/>
      <c r="N8306" s="9">
        <v>280.45</v>
      </c>
      <c r="O8306" s="9">
        <v>280.45999999999998</v>
      </c>
      <c r="P8306" s="9">
        <v>31278309.68</v>
      </c>
      <c r="Q8306" s="9">
        <v>97055837.170000002</v>
      </c>
      <c r="R8306" s="11">
        <v>-14210466.199999999</v>
      </c>
      <c r="S8306" s="7"/>
      <c r="T8306" s="7"/>
      <c r="U8306" s="7"/>
      <c r="V8306" s="7"/>
      <c r="W8306" s="7"/>
      <c r="X8306" s="7"/>
    </row>
    <row r="8307" spans="1:24" x14ac:dyDescent="0.2">
      <c r="A8307" s="126">
        <v>43412.475694444445</v>
      </c>
      <c r="B8307" s="9">
        <v>280.45</v>
      </c>
      <c r="C8307" s="9">
        <v>280.58999999999997</v>
      </c>
      <c r="D8307" s="9">
        <v>280.45</v>
      </c>
      <c r="E8307" s="9">
        <v>280.55</v>
      </c>
      <c r="F8307" s="10">
        <v>114460</v>
      </c>
      <c r="G8307" s="9">
        <v>32109184</v>
      </c>
      <c r="H8307" s="21">
        <v>102.63</v>
      </c>
      <c r="I8307" s="21">
        <v>102.65</v>
      </c>
      <c r="J8307" s="28">
        <v>0.03</v>
      </c>
      <c r="K8307" s="6"/>
      <c r="L8307" s="6"/>
      <c r="M8307" s="6"/>
      <c r="N8307" s="9">
        <v>280.54000000000002</v>
      </c>
      <c r="O8307" s="9">
        <v>280.52999999999997</v>
      </c>
      <c r="P8307" s="9">
        <v>32110036.100000001</v>
      </c>
      <c r="Q8307" s="9">
        <v>97054985.069999993</v>
      </c>
      <c r="R8307" s="11">
        <v>-14211318.300000001</v>
      </c>
      <c r="S8307" s="7"/>
      <c r="T8307" s="7"/>
      <c r="U8307" s="7"/>
      <c r="V8307" s="7"/>
      <c r="W8307" s="7"/>
      <c r="X8307" s="7"/>
    </row>
    <row r="8308" spans="1:24" x14ac:dyDescent="0.2">
      <c r="A8308" s="126">
        <v>43412.476388888892</v>
      </c>
      <c r="B8308" s="9">
        <v>280.54000000000002</v>
      </c>
      <c r="C8308" s="9">
        <v>280.68</v>
      </c>
      <c r="D8308" s="9">
        <v>280.54000000000002</v>
      </c>
      <c r="E8308" s="9">
        <v>280.64999999999998</v>
      </c>
      <c r="F8308" s="10">
        <v>87120</v>
      </c>
      <c r="G8308" s="9">
        <v>24447904</v>
      </c>
      <c r="H8308" s="21">
        <v>76.11</v>
      </c>
      <c r="I8308" s="21">
        <v>76.14</v>
      </c>
      <c r="J8308" s="28">
        <v>0.03</v>
      </c>
      <c r="K8308" s="6"/>
      <c r="L8308" s="6"/>
      <c r="M8308" s="6"/>
      <c r="N8308" s="9">
        <v>280.63</v>
      </c>
      <c r="O8308" s="9">
        <v>280.62</v>
      </c>
      <c r="P8308" s="9">
        <v>24448485.600000001</v>
      </c>
      <c r="Q8308" s="9">
        <v>97054403.469999999</v>
      </c>
      <c r="R8308" s="11">
        <v>-14211899.9</v>
      </c>
      <c r="S8308" s="7"/>
      <c r="T8308" s="7"/>
      <c r="U8308" s="7"/>
      <c r="V8308" s="7"/>
      <c r="W8308" s="7"/>
      <c r="X8308" s="7"/>
    </row>
    <row r="8309" spans="1:24" x14ac:dyDescent="0.2">
      <c r="A8309" s="126">
        <v>43412.477083333331</v>
      </c>
      <c r="B8309" s="9">
        <v>280.64999999999998</v>
      </c>
      <c r="C8309" s="9">
        <v>280.67</v>
      </c>
      <c r="D8309" s="9">
        <v>280.57</v>
      </c>
      <c r="E8309" s="9">
        <v>280.63</v>
      </c>
      <c r="F8309" s="10">
        <v>55530</v>
      </c>
      <c r="G8309" s="9">
        <v>15582110</v>
      </c>
      <c r="H8309" s="21">
        <v>63.74</v>
      </c>
      <c r="I8309" s="21">
        <v>63.74</v>
      </c>
      <c r="J8309" s="28">
        <v>0</v>
      </c>
      <c r="K8309" s="6"/>
      <c r="L8309" s="6"/>
      <c r="M8309" s="6"/>
      <c r="N8309" s="9">
        <v>280.63</v>
      </c>
      <c r="O8309" s="9">
        <v>280.61</v>
      </c>
      <c r="P8309" s="9">
        <v>15583106.25</v>
      </c>
      <c r="Q8309" s="9">
        <v>97053407.219999999</v>
      </c>
      <c r="R8309" s="11">
        <v>-14212896.15</v>
      </c>
      <c r="S8309" s="7"/>
      <c r="T8309" s="7"/>
      <c r="U8309" s="7"/>
      <c r="V8309" s="7"/>
      <c r="W8309" s="7"/>
      <c r="X8309" s="7"/>
    </row>
    <row r="8310" spans="1:24" x14ac:dyDescent="0.2">
      <c r="A8310" s="126">
        <v>43412.477777777778</v>
      </c>
      <c r="B8310" s="9">
        <v>280.62</v>
      </c>
      <c r="C8310" s="9">
        <v>280.68</v>
      </c>
      <c r="D8310" s="9">
        <v>280.58999999999997</v>
      </c>
      <c r="E8310" s="9">
        <v>280.66000000000003</v>
      </c>
      <c r="F8310" s="10">
        <v>51400</v>
      </c>
      <c r="G8310" s="9">
        <v>14424869</v>
      </c>
      <c r="H8310" s="21">
        <v>92.56</v>
      </c>
      <c r="I8310" s="21">
        <v>92.57</v>
      </c>
      <c r="J8310" s="28">
        <v>0.01</v>
      </c>
      <c r="K8310" s="6"/>
      <c r="L8310" s="6"/>
      <c r="M8310" s="6"/>
      <c r="N8310" s="9">
        <v>280.64999999999998</v>
      </c>
      <c r="O8310" s="9">
        <v>280.64</v>
      </c>
      <c r="P8310" s="9">
        <v>14425281.5</v>
      </c>
      <c r="Q8310" s="9">
        <v>97052994.719999999</v>
      </c>
      <c r="R8310" s="11">
        <v>-14213308.65</v>
      </c>
      <c r="S8310" s="7"/>
      <c r="T8310" s="7"/>
      <c r="U8310" s="7"/>
      <c r="V8310" s="7"/>
      <c r="W8310" s="7"/>
      <c r="X8310" s="7"/>
    </row>
    <row r="8311" spans="1:24" x14ac:dyDescent="0.2">
      <c r="A8311" s="126">
        <v>43412.478472222225</v>
      </c>
      <c r="B8311" s="9">
        <v>280.66000000000003</v>
      </c>
      <c r="C8311" s="9">
        <v>280.74</v>
      </c>
      <c r="D8311" s="9">
        <v>280.58999999999997</v>
      </c>
      <c r="E8311" s="9">
        <v>280.68</v>
      </c>
      <c r="F8311" s="10">
        <v>53780</v>
      </c>
      <c r="G8311" s="9">
        <v>15095210</v>
      </c>
      <c r="H8311" s="21">
        <v>104.63</v>
      </c>
      <c r="I8311" s="21">
        <v>104.65</v>
      </c>
      <c r="J8311" s="28">
        <v>0.02</v>
      </c>
      <c r="K8311" s="6"/>
      <c r="L8311" s="6"/>
      <c r="M8311" s="6"/>
      <c r="N8311" s="9">
        <v>280.67</v>
      </c>
      <c r="O8311" s="9">
        <v>280.68</v>
      </c>
      <c r="P8311" s="9">
        <v>15094567.050000001</v>
      </c>
      <c r="Q8311" s="9">
        <v>97053637.670000002</v>
      </c>
      <c r="R8311" s="11">
        <v>-14212665.699999999</v>
      </c>
      <c r="S8311" s="7"/>
      <c r="T8311" s="7"/>
      <c r="U8311" s="7"/>
      <c r="V8311" s="7"/>
      <c r="W8311" s="7"/>
      <c r="X8311" s="7"/>
    </row>
    <row r="8312" spans="1:24" x14ac:dyDescent="0.2">
      <c r="A8312" s="126">
        <v>43412.479166666664</v>
      </c>
      <c r="B8312" s="9">
        <v>280.68</v>
      </c>
      <c r="C8312" s="9">
        <v>280.85000000000002</v>
      </c>
      <c r="D8312" s="9">
        <v>280.66000000000003</v>
      </c>
      <c r="E8312" s="9">
        <v>280.85000000000002</v>
      </c>
      <c r="F8312" s="10">
        <v>94680</v>
      </c>
      <c r="G8312" s="9">
        <v>26584038</v>
      </c>
      <c r="H8312" s="21">
        <v>176.05</v>
      </c>
      <c r="I8312" s="21">
        <v>176.11</v>
      </c>
      <c r="J8312" s="26">
        <v>0.06</v>
      </c>
      <c r="K8312" s="6"/>
      <c r="L8312" s="6"/>
      <c r="M8312" s="6"/>
      <c r="N8312" s="9">
        <v>280.8</v>
      </c>
      <c r="O8312" s="9">
        <v>280.77999999999997</v>
      </c>
      <c r="P8312" s="9">
        <v>26586380.699999999</v>
      </c>
      <c r="Q8312" s="9">
        <v>97051294.969999999</v>
      </c>
      <c r="R8312" s="11">
        <v>-14215008.4</v>
      </c>
      <c r="S8312" s="7"/>
      <c r="T8312" s="7"/>
      <c r="U8312" s="7"/>
      <c r="V8312" s="7"/>
      <c r="W8312" s="7"/>
      <c r="X8312" s="7"/>
    </row>
    <row r="8313" spans="1:24" x14ac:dyDescent="0.2">
      <c r="A8313" s="126">
        <v>43412.479861111111</v>
      </c>
      <c r="B8313" s="9">
        <v>280.83999999999997</v>
      </c>
      <c r="C8313" s="9">
        <v>280.95</v>
      </c>
      <c r="D8313" s="9">
        <v>280.79000000000002</v>
      </c>
      <c r="E8313" s="9">
        <v>280.95</v>
      </c>
      <c r="F8313" s="10">
        <v>91230</v>
      </c>
      <c r="G8313" s="9">
        <v>25626202</v>
      </c>
      <c r="H8313" s="21">
        <v>96.36</v>
      </c>
      <c r="I8313" s="21">
        <v>96.4</v>
      </c>
      <c r="J8313" s="28">
        <v>0.04</v>
      </c>
      <c r="K8313" s="6"/>
      <c r="L8313" s="6"/>
      <c r="M8313" s="6"/>
      <c r="N8313" s="9">
        <v>280.91000000000003</v>
      </c>
      <c r="O8313" s="9">
        <v>280.89999999999998</v>
      </c>
      <c r="P8313" s="9">
        <v>25627419.300000001</v>
      </c>
      <c r="Q8313" s="9">
        <v>97050077.670000002</v>
      </c>
      <c r="R8313" s="11">
        <v>-14216225.699999999</v>
      </c>
      <c r="S8313" s="7"/>
      <c r="T8313" s="7"/>
      <c r="U8313" s="7"/>
      <c r="V8313" s="7"/>
      <c r="W8313" s="7"/>
      <c r="X8313" s="7"/>
    </row>
    <row r="8314" spans="1:24" x14ac:dyDescent="0.2">
      <c r="A8314" s="126">
        <v>43412.480555555558</v>
      </c>
      <c r="B8314" s="9">
        <v>280.95</v>
      </c>
      <c r="C8314" s="9">
        <v>280.97000000000003</v>
      </c>
      <c r="D8314" s="9">
        <v>280.87</v>
      </c>
      <c r="E8314" s="9">
        <v>280.89</v>
      </c>
      <c r="F8314" s="10">
        <v>89140</v>
      </c>
      <c r="G8314" s="9">
        <v>25040602</v>
      </c>
      <c r="H8314" s="21">
        <v>97.71</v>
      </c>
      <c r="I8314" s="21">
        <v>97.71</v>
      </c>
      <c r="J8314" s="28">
        <v>0.01</v>
      </c>
      <c r="K8314" s="6"/>
      <c r="L8314" s="6"/>
      <c r="M8314" s="6"/>
      <c r="N8314" s="9">
        <v>280.91000000000003</v>
      </c>
      <c r="O8314" s="9">
        <v>280.91000000000003</v>
      </c>
      <c r="P8314" s="9">
        <v>25039871.699999999</v>
      </c>
      <c r="Q8314" s="9">
        <v>97050807.969999999</v>
      </c>
      <c r="R8314" s="11">
        <v>-14215495.4</v>
      </c>
      <c r="S8314" s="7"/>
      <c r="T8314" s="7"/>
      <c r="U8314" s="7"/>
      <c r="V8314" s="7"/>
      <c r="W8314" s="7"/>
      <c r="X8314" s="7"/>
    </row>
    <row r="8315" spans="1:24" x14ac:dyDescent="0.2">
      <c r="A8315" s="126">
        <v>43412.481249999997</v>
      </c>
      <c r="B8315" s="9">
        <v>280.89</v>
      </c>
      <c r="C8315" s="9">
        <v>280.95</v>
      </c>
      <c r="D8315" s="9">
        <v>280.88</v>
      </c>
      <c r="E8315" s="9">
        <v>280.95</v>
      </c>
      <c r="F8315" s="10">
        <v>80620</v>
      </c>
      <c r="G8315" s="9">
        <v>22649150</v>
      </c>
      <c r="H8315" s="21">
        <v>90.44</v>
      </c>
      <c r="I8315" s="21">
        <v>90.45</v>
      </c>
      <c r="J8315" s="28">
        <v>0.01</v>
      </c>
      <c r="K8315" s="6"/>
      <c r="L8315" s="6"/>
      <c r="M8315" s="6"/>
      <c r="N8315" s="9">
        <v>280.93</v>
      </c>
      <c r="O8315" s="9">
        <v>280.94</v>
      </c>
      <c r="P8315" s="9">
        <v>22648778.149999999</v>
      </c>
      <c r="Q8315" s="9">
        <v>97051179.819999993</v>
      </c>
      <c r="R8315" s="11">
        <v>-14215123.550000001</v>
      </c>
      <c r="S8315" s="7"/>
      <c r="T8315" s="7"/>
      <c r="U8315" s="7"/>
      <c r="V8315" s="7"/>
      <c r="W8315" s="7"/>
      <c r="X8315" s="7"/>
    </row>
    <row r="8316" spans="1:24" x14ac:dyDescent="0.2">
      <c r="A8316" s="126">
        <v>43412.481944444444</v>
      </c>
      <c r="B8316" s="9">
        <v>280.94</v>
      </c>
      <c r="C8316" s="9">
        <v>281.02999999999997</v>
      </c>
      <c r="D8316" s="9">
        <v>280.92</v>
      </c>
      <c r="E8316" s="9">
        <v>280.95</v>
      </c>
      <c r="F8316" s="10">
        <v>222370</v>
      </c>
      <c r="G8316" s="9">
        <v>62477716</v>
      </c>
      <c r="H8316" s="21">
        <v>275.82</v>
      </c>
      <c r="I8316" s="21">
        <v>275.85000000000002</v>
      </c>
      <c r="J8316" s="28">
        <v>0.03</v>
      </c>
      <c r="K8316" s="6"/>
      <c r="L8316" s="6"/>
      <c r="M8316" s="6"/>
      <c r="N8316" s="9">
        <v>280.95999999999998</v>
      </c>
      <c r="O8316" s="9">
        <v>280.95999999999998</v>
      </c>
      <c r="P8316" s="9">
        <v>62477631.130000003</v>
      </c>
      <c r="Q8316" s="9">
        <v>97051264.700000003</v>
      </c>
      <c r="R8316" s="11">
        <v>-14215038.68</v>
      </c>
      <c r="S8316" s="7"/>
      <c r="T8316" s="7"/>
      <c r="U8316" s="7"/>
      <c r="V8316" s="7"/>
      <c r="W8316" s="7"/>
      <c r="X8316" s="7"/>
    </row>
    <row r="8317" spans="1:24" x14ac:dyDescent="0.2">
      <c r="A8317" s="126">
        <v>43412.482638888891</v>
      </c>
      <c r="B8317" s="9">
        <v>280.94</v>
      </c>
      <c r="C8317" s="9">
        <v>280.95999999999998</v>
      </c>
      <c r="D8317" s="9">
        <v>280.89</v>
      </c>
      <c r="E8317" s="9">
        <v>280.94</v>
      </c>
      <c r="F8317" s="10">
        <v>130650</v>
      </c>
      <c r="G8317" s="9">
        <v>36704112</v>
      </c>
      <c r="H8317" s="21">
        <v>58.75</v>
      </c>
      <c r="I8317" s="21">
        <v>58.75</v>
      </c>
      <c r="J8317" s="28">
        <v>0.01</v>
      </c>
      <c r="K8317" s="6"/>
      <c r="L8317" s="6"/>
      <c r="M8317" s="6"/>
      <c r="N8317" s="9">
        <v>280.93</v>
      </c>
      <c r="O8317" s="9">
        <v>280.93</v>
      </c>
      <c r="P8317" s="9">
        <v>36703831.130000003</v>
      </c>
      <c r="Q8317" s="9">
        <v>97051545.569999993</v>
      </c>
      <c r="R8317" s="11">
        <v>-14214757.800000001</v>
      </c>
      <c r="S8317" s="7"/>
      <c r="T8317" s="7"/>
      <c r="U8317" s="7"/>
      <c r="V8317" s="7"/>
      <c r="W8317" s="7"/>
      <c r="X8317" s="7"/>
    </row>
    <row r="8318" spans="1:24" x14ac:dyDescent="0.2">
      <c r="A8318" s="126">
        <v>43412.48333333333</v>
      </c>
      <c r="B8318" s="9">
        <v>280.94</v>
      </c>
      <c r="C8318" s="9">
        <v>280.94</v>
      </c>
      <c r="D8318" s="9">
        <v>280.86</v>
      </c>
      <c r="E8318" s="9">
        <v>280.88</v>
      </c>
      <c r="F8318" s="10">
        <v>41070</v>
      </c>
      <c r="G8318" s="9">
        <v>11535447</v>
      </c>
      <c r="H8318" s="21">
        <v>31.44</v>
      </c>
      <c r="I8318" s="21">
        <v>31.43</v>
      </c>
      <c r="J8318" s="28">
        <v>0.01</v>
      </c>
      <c r="K8318" s="6"/>
      <c r="L8318" s="6"/>
      <c r="M8318" s="6"/>
      <c r="N8318" s="9">
        <v>280.89</v>
      </c>
      <c r="O8318" s="9">
        <v>280.87</v>
      </c>
      <c r="P8318" s="9">
        <v>11536152.300000001</v>
      </c>
      <c r="Q8318" s="9">
        <v>97050840.269999996</v>
      </c>
      <c r="R8318" s="11">
        <v>-14215463.1</v>
      </c>
      <c r="S8318" s="7"/>
      <c r="T8318" s="7"/>
      <c r="U8318" s="7"/>
      <c r="V8318" s="7"/>
      <c r="W8318" s="7"/>
      <c r="X8318" s="7"/>
    </row>
    <row r="8319" spans="1:24" x14ac:dyDescent="0.2">
      <c r="A8319" s="126">
        <v>43412.484027777777</v>
      </c>
      <c r="B8319" s="9">
        <v>280.87</v>
      </c>
      <c r="C8319" s="9">
        <v>280.89999999999998</v>
      </c>
      <c r="D8319" s="9">
        <v>280.83999999999997</v>
      </c>
      <c r="E8319" s="9">
        <v>280.86</v>
      </c>
      <c r="F8319" s="10">
        <v>259020</v>
      </c>
      <c r="G8319" s="9">
        <v>72750648</v>
      </c>
      <c r="H8319" s="21">
        <v>630.67999999999995</v>
      </c>
      <c r="I8319" s="21">
        <v>630.66999999999996</v>
      </c>
      <c r="J8319" s="28">
        <v>0.01</v>
      </c>
      <c r="K8319" s="6"/>
      <c r="L8319" s="6"/>
      <c r="M8319" s="6"/>
      <c r="N8319" s="9">
        <v>280.87</v>
      </c>
      <c r="O8319" s="9">
        <v>280.87</v>
      </c>
      <c r="P8319" s="9">
        <v>72749652.299999997</v>
      </c>
      <c r="Q8319" s="9">
        <v>97051835.969999999</v>
      </c>
      <c r="R8319" s="11">
        <v>-14214467.4</v>
      </c>
      <c r="S8319" s="7"/>
      <c r="T8319" s="7"/>
      <c r="U8319" s="7"/>
      <c r="V8319" s="7"/>
      <c r="W8319" s="7"/>
      <c r="X8319" s="7"/>
    </row>
    <row r="8320" spans="1:24" x14ac:dyDescent="0.2">
      <c r="A8320" s="126">
        <v>43412.484722222223</v>
      </c>
      <c r="B8320" s="9">
        <v>280.86</v>
      </c>
      <c r="C8320" s="9">
        <v>280.94</v>
      </c>
      <c r="D8320" s="9">
        <v>280.83</v>
      </c>
      <c r="E8320" s="9">
        <v>280.86</v>
      </c>
      <c r="F8320" s="10">
        <v>45060</v>
      </c>
      <c r="G8320" s="9">
        <v>12657188</v>
      </c>
      <c r="H8320" s="21">
        <v>17.399999999999999</v>
      </c>
      <c r="I8320" s="21">
        <v>17.399999999999999</v>
      </c>
      <c r="J8320" s="28">
        <v>0</v>
      </c>
      <c r="K8320" s="6"/>
      <c r="L8320" s="6"/>
      <c r="M8320" s="6"/>
      <c r="N8320" s="9">
        <v>280.87</v>
      </c>
      <c r="O8320" s="9">
        <v>280.89999999999998</v>
      </c>
      <c r="P8320" s="9">
        <v>12656114.85</v>
      </c>
      <c r="Q8320" s="9">
        <v>97052909.120000005</v>
      </c>
      <c r="R8320" s="11">
        <v>-14213394.25</v>
      </c>
      <c r="S8320" s="7"/>
      <c r="T8320" s="7"/>
      <c r="U8320" s="7"/>
      <c r="V8320" s="7"/>
      <c r="W8320" s="7"/>
      <c r="X8320" s="7"/>
    </row>
    <row r="8321" spans="1:24" x14ac:dyDescent="0.2">
      <c r="A8321" s="126">
        <v>43412.48541666667</v>
      </c>
      <c r="B8321" s="9">
        <v>280.86</v>
      </c>
      <c r="C8321" s="9">
        <v>280.89</v>
      </c>
      <c r="D8321" s="9">
        <v>280.83</v>
      </c>
      <c r="E8321" s="9">
        <v>280.88</v>
      </c>
      <c r="F8321" s="10">
        <v>65500</v>
      </c>
      <c r="G8321" s="9">
        <v>18395252</v>
      </c>
      <c r="H8321" s="21">
        <v>145.36000000000001</v>
      </c>
      <c r="I8321" s="21">
        <v>145.33000000000001</v>
      </c>
      <c r="J8321" s="28">
        <v>0.03</v>
      </c>
      <c r="K8321" s="6"/>
      <c r="L8321" s="6"/>
      <c r="M8321" s="6"/>
      <c r="N8321" s="9">
        <v>280.87</v>
      </c>
      <c r="O8321" s="9">
        <v>280.83999999999997</v>
      </c>
      <c r="P8321" s="9">
        <v>18396985</v>
      </c>
      <c r="Q8321" s="9">
        <v>97051176.120000005</v>
      </c>
      <c r="R8321" s="11">
        <v>-14215127.25</v>
      </c>
      <c r="S8321" s="7"/>
      <c r="T8321" s="7"/>
      <c r="U8321" s="7"/>
      <c r="V8321" s="7"/>
      <c r="W8321" s="7"/>
      <c r="X8321" s="7"/>
    </row>
    <row r="8322" spans="1:24" x14ac:dyDescent="0.2">
      <c r="A8322" s="126">
        <v>43412.486111111109</v>
      </c>
      <c r="B8322" s="9">
        <v>280.88</v>
      </c>
      <c r="C8322" s="9">
        <v>281.02999999999997</v>
      </c>
      <c r="D8322" s="9">
        <v>280.87</v>
      </c>
      <c r="E8322" s="9">
        <v>280.99</v>
      </c>
      <c r="F8322" s="10">
        <v>93610</v>
      </c>
      <c r="G8322" s="9">
        <v>26300420</v>
      </c>
      <c r="H8322" s="21">
        <v>142.91999999999999</v>
      </c>
      <c r="I8322" s="21">
        <v>142.97</v>
      </c>
      <c r="J8322" s="26">
        <v>0.06</v>
      </c>
      <c r="K8322" s="6"/>
      <c r="L8322" s="6"/>
      <c r="M8322" s="6"/>
      <c r="N8322" s="9">
        <v>280.97000000000003</v>
      </c>
      <c r="O8322" s="9">
        <v>280.95999999999998</v>
      </c>
      <c r="P8322" s="9">
        <v>26301601.699999999</v>
      </c>
      <c r="Q8322" s="9">
        <v>97049994.420000002</v>
      </c>
      <c r="R8322" s="11">
        <v>-14216308.949999999</v>
      </c>
      <c r="S8322" s="7"/>
      <c r="T8322" s="7"/>
      <c r="U8322" s="7"/>
      <c r="V8322" s="7"/>
      <c r="W8322" s="7"/>
      <c r="X8322" s="7"/>
    </row>
    <row r="8323" spans="1:24" x14ac:dyDescent="0.2">
      <c r="A8323" s="126">
        <v>43412.486805555556</v>
      </c>
      <c r="B8323" s="9">
        <v>280.99</v>
      </c>
      <c r="C8323" s="9">
        <v>281.14</v>
      </c>
      <c r="D8323" s="9">
        <v>280.95</v>
      </c>
      <c r="E8323" s="9">
        <v>281.11</v>
      </c>
      <c r="F8323" s="10">
        <v>191840</v>
      </c>
      <c r="G8323" s="9">
        <v>53920072</v>
      </c>
      <c r="H8323" s="21">
        <v>204.94</v>
      </c>
      <c r="I8323" s="21">
        <v>205.02</v>
      </c>
      <c r="J8323" s="27">
        <v>0.08</v>
      </c>
      <c r="K8323" s="6"/>
      <c r="L8323" s="6"/>
      <c r="M8323" s="6"/>
      <c r="N8323" s="9">
        <v>281.08</v>
      </c>
      <c r="O8323" s="9">
        <v>281.07</v>
      </c>
      <c r="P8323" s="9">
        <v>53921907.600000001</v>
      </c>
      <c r="Q8323" s="9">
        <v>97048158.819999993</v>
      </c>
      <c r="R8323" s="11">
        <v>-14218144.550000001</v>
      </c>
      <c r="S8323" s="7"/>
      <c r="T8323" s="7"/>
      <c r="U8323" s="7"/>
      <c r="V8323" s="7"/>
      <c r="W8323" s="7"/>
      <c r="X8323" s="7"/>
    </row>
    <row r="8324" spans="1:24" x14ac:dyDescent="0.2">
      <c r="A8324" s="126">
        <v>43412.487500000003</v>
      </c>
      <c r="B8324" s="9">
        <v>281.10000000000002</v>
      </c>
      <c r="C8324" s="9">
        <v>281.11</v>
      </c>
      <c r="D8324" s="9">
        <v>281.01</v>
      </c>
      <c r="E8324" s="9">
        <v>281.02</v>
      </c>
      <c r="F8324" s="10">
        <v>101010</v>
      </c>
      <c r="G8324" s="9">
        <v>28387680</v>
      </c>
      <c r="H8324" s="21">
        <v>52.65</v>
      </c>
      <c r="I8324" s="21">
        <v>52.65</v>
      </c>
      <c r="J8324" s="28">
        <v>0.01</v>
      </c>
      <c r="K8324" s="6"/>
      <c r="L8324" s="6"/>
      <c r="M8324" s="6"/>
      <c r="N8324" s="9">
        <v>281.04000000000002</v>
      </c>
      <c r="O8324" s="9">
        <v>281.04000000000002</v>
      </c>
      <c r="P8324" s="9">
        <v>28387850.399999999</v>
      </c>
      <c r="Q8324" s="9">
        <v>97047988.420000002</v>
      </c>
      <c r="R8324" s="11">
        <v>-14218314.949999999</v>
      </c>
      <c r="S8324" s="7"/>
      <c r="T8324" s="7"/>
      <c r="U8324" s="7"/>
      <c r="V8324" s="7"/>
      <c r="W8324" s="7"/>
      <c r="X8324" s="7"/>
    </row>
    <row r="8325" spans="1:24" x14ac:dyDescent="0.2">
      <c r="A8325" s="126">
        <v>43412.488194444442</v>
      </c>
      <c r="B8325" s="9">
        <v>281.02</v>
      </c>
      <c r="C8325" s="9">
        <v>281.04000000000002</v>
      </c>
      <c r="D8325" s="9">
        <v>280.97000000000003</v>
      </c>
      <c r="E8325" s="9">
        <v>281.01</v>
      </c>
      <c r="F8325" s="10">
        <v>74080</v>
      </c>
      <c r="G8325" s="9">
        <v>20817818</v>
      </c>
      <c r="H8325" s="21">
        <v>73.34</v>
      </c>
      <c r="I8325" s="21">
        <v>73.33</v>
      </c>
      <c r="J8325" s="28">
        <v>0.01</v>
      </c>
      <c r="K8325" s="6"/>
      <c r="L8325" s="6"/>
      <c r="M8325" s="6"/>
      <c r="N8325" s="9">
        <v>281.01</v>
      </c>
      <c r="O8325" s="9">
        <v>281.02</v>
      </c>
      <c r="P8325" s="9">
        <v>20817035.600000001</v>
      </c>
      <c r="Q8325" s="9">
        <v>97048770.819999993</v>
      </c>
      <c r="R8325" s="11">
        <v>-14217532.550000001</v>
      </c>
      <c r="S8325" s="7"/>
      <c r="T8325" s="7"/>
      <c r="U8325" s="7"/>
      <c r="V8325" s="7"/>
      <c r="W8325" s="7"/>
      <c r="X8325" s="7"/>
    </row>
    <row r="8326" spans="1:24" x14ac:dyDescent="0.2">
      <c r="A8326" s="126">
        <v>43412.488888888889</v>
      </c>
      <c r="B8326" s="9">
        <v>281.01</v>
      </c>
      <c r="C8326" s="9">
        <v>281.04000000000002</v>
      </c>
      <c r="D8326" s="9">
        <v>280.93</v>
      </c>
      <c r="E8326" s="9">
        <v>280.95999999999998</v>
      </c>
      <c r="F8326" s="10">
        <v>40150</v>
      </c>
      <c r="G8326" s="9">
        <v>11280367</v>
      </c>
      <c r="H8326" s="21">
        <v>54.2</v>
      </c>
      <c r="I8326" s="21">
        <v>54.19</v>
      </c>
      <c r="J8326" s="28">
        <v>0.01</v>
      </c>
      <c r="K8326" s="6"/>
      <c r="L8326" s="6"/>
      <c r="M8326" s="6"/>
      <c r="N8326" s="9">
        <v>280.97000000000003</v>
      </c>
      <c r="O8326" s="9">
        <v>280.95999999999998</v>
      </c>
      <c r="P8326" s="9">
        <v>11281045.880000001</v>
      </c>
      <c r="Q8326" s="9">
        <v>97048091.950000003</v>
      </c>
      <c r="R8326" s="11">
        <v>-14218211.43</v>
      </c>
      <c r="S8326" s="7"/>
      <c r="T8326" s="7"/>
      <c r="U8326" s="7"/>
      <c r="V8326" s="7"/>
      <c r="W8326" s="7"/>
      <c r="X8326" s="7"/>
    </row>
    <row r="8327" spans="1:24" x14ac:dyDescent="0.2">
      <c r="A8327" s="126">
        <v>43412.489583333336</v>
      </c>
      <c r="B8327" s="9">
        <v>280.95</v>
      </c>
      <c r="C8327" s="9">
        <v>281.02999999999997</v>
      </c>
      <c r="D8327" s="9">
        <v>280.92</v>
      </c>
      <c r="E8327" s="9">
        <v>280.98</v>
      </c>
      <c r="F8327" s="10">
        <v>47090</v>
      </c>
      <c r="G8327" s="9">
        <v>13232035</v>
      </c>
      <c r="H8327" s="21">
        <v>117.29</v>
      </c>
      <c r="I8327" s="21">
        <v>117.3</v>
      </c>
      <c r="J8327" s="28">
        <v>0.02</v>
      </c>
      <c r="K8327" s="6"/>
      <c r="L8327" s="6"/>
      <c r="M8327" s="6"/>
      <c r="N8327" s="9">
        <v>280.98</v>
      </c>
      <c r="O8327" s="9">
        <v>280.99</v>
      </c>
      <c r="P8327" s="9">
        <v>13231230.48</v>
      </c>
      <c r="Q8327" s="9">
        <v>97048896.469999999</v>
      </c>
      <c r="R8327" s="11">
        <v>-14217406.9</v>
      </c>
      <c r="S8327" s="7"/>
      <c r="T8327" s="7"/>
      <c r="U8327" s="7"/>
      <c r="V8327" s="7"/>
      <c r="W8327" s="7"/>
      <c r="X8327" s="7"/>
    </row>
    <row r="8328" spans="1:24" x14ac:dyDescent="0.2">
      <c r="A8328" s="126">
        <v>43412.490277777775</v>
      </c>
      <c r="B8328" s="9">
        <v>280.98</v>
      </c>
      <c r="C8328" s="9">
        <v>281.08999999999997</v>
      </c>
      <c r="D8328" s="9">
        <v>280.98</v>
      </c>
      <c r="E8328" s="9">
        <v>281.02</v>
      </c>
      <c r="F8328" s="10">
        <v>63380</v>
      </c>
      <c r="G8328" s="9">
        <v>17812524</v>
      </c>
      <c r="H8328" s="21">
        <v>134.59</v>
      </c>
      <c r="I8328" s="21">
        <v>134.62</v>
      </c>
      <c r="J8328" s="28">
        <v>0.02</v>
      </c>
      <c r="K8328" s="6"/>
      <c r="L8328" s="6"/>
      <c r="M8328" s="6"/>
      <c r="N8328" s="9">
        <v>281.02999999999997</v>
      </c>
      <c r="O8328" s="9">
        <v>281.04000000000002</v>
      </c>
      <c r="P8328" s="9">
        <v>17811522.949999999</v>
      </c>
      <c r="Q8328" s="9">
        <v>97049897.519999996</v>
      </c>
      <c r="R8328" s="11">
        <v>-14216405.85</v>
      </c>
      <c r="S8328" s="7"/>
      <c r="T8328" s="7"/>
      <c r="U8328" s="7"/>
      <c r="V8328" s="7"/>
      <c r="W8328" s="7"/>
      <c r="X8328" s="7"/>
    </row>
    <row r="8329" spans="1:24" x14ac:dyDescent="0.2">
      <c r="A8329" s="126">
        <v>43412.490972222222</v>
      </c>
      <c r="B8329" s="9">
        <v>281.02999999999997</v>
      </c>
      <c r="C8329" s="9">
        <v>281.02999999999997</v>
      </c>
      <c r="D8329" s="9">
        <v>280.98</v>
      </c>
      <c r="E8329" s="9">
        <v>281.02</v>
      </c>
      <c r="F8329" s="10">
        <v>43280</v>
      </c>
      <c r="G8329" s="9">
        <v>12160989</v>
      </c>
      <c r="H8329" s="21">
        <v>68.290000000000006</v>
      </c>
      <c r="I8329" s="21">
        <v>68.27</v>
      </c>
      <c r="J8329" s="28">
        <v>0.01</v>
      </c>
      <c r="K8329" s="6"/>
      <c r="L8329" s="6"/>
      <c r="M8329" s="6"/>
      <c r="N8329" s="9">
        <v>281.01</v>
      </c>
      <c r="O8329" s="9">
        <v>280.98</v>
      </c>
      <c r="P8329" s="9">
        <v>12162221</v>
      </c>
      <c r="Q8329" s="9">
        <v>97048665.519999996</v>
      </c>
      <c r="R8329" s="11">
        <v>-14217637.85</v>
      </c>
      <c r="S8329" s="7"/>
      <c r="T8329" s="7"/>
      <c r="U8329" s="7"/>
      <c r="V8329" s="7"/>
      <c r="W8329" s="7"/>
      <c r="X8329" s="7"/>
    </row>
    <row r="8330" spans="1:24" x14ac:dyDescent="0.2">
      <c r="A8330" s="126">
        <v>43412.491666666669</v>
      </c>
      <c r="B8330" s="9">
        <v>281.02</v>
      </c>
      <c r="C8330" s="9">
        <v>281.06</v>
      </c>
      <c r="D8330" s="9">
        <v>280.99</v>
      </c>
      <c r="E8330" s="9">
        <v>281.05</v>
      </c>
      <c r="F8330" s="10">
        <v>25820</v>
      </c>
      <c r="G8330" s="9">
        <v>7256280.5</v>
      </c>
      <c r="H8330" s="21">
        <v>59.66</v>
      </c>
      <c r="I8330" s="21">
        <v>59.67</v>
      </c>
      <c r="J8330" s="28">
        <v>0.01</v>
      </c>
      <c r="K8330" s="6"/>
      <c r="L8330" s="6"/>
      <c r="M8330" s="6"/>
      <c r="N8330" s="9">
        <v>281.04000000000002</v>
      </c>
      <c r="O8330" s="9">
        <v>281.02999999999997</v>
      </c>
      <c r="P8330" s="9">
        <v>7256388.25</v>
      </c>
      <c r="Q8330" s="9">
        <v>97048557.769999996</v>
      </c>
      <c r="R8330" s="11">
        <v>-14217745.6</v>
      </c>
      <c r="S8330" s="7"/>
      <c r="T8330" s="7"/>
      <c r="U8330" s="7"/>
      <c r="V8330" s="7"/>
      <c r="W8330" s="7"/>
      <c r="X8330" s="7"/>
    </row>
    <row r="8331" spans="1:24" x14ac:dyDescent="0.2">
      <c r="A8331" s="126">
        <v>43412.492361111108</v>
      </c>
      <c r="B8331" s="9">
        <v>281.05</v>
      </c>
      <c r="C8331" s="9">
        <v>281.11</v>
      </c>
      <c r="D8331" s="9">
        <v>281</v>
      </c>
      <c r="E8331" s="9">
        <v>281.08999999999997</v>
      </c>
      <c r="F8331" s="10">
        <v>48450</v>
      </c>
      <c r="G8331" s="9">
        <v>13618243</v>
      </c>
      <c r="H8331" s="21">
        <v>187.65</v>
      </c>
      <c r="I8331" s="21">
        <v>187.68</v>
      </c>
      <c r="J8331" s="28">
        <v>0.03</v>
      </c>
      <c r="K8331" s="6"/>
      <c r="L8331" s="6"/>
      <c r="M8331" s="6"/>
      <c r="N8331" s="9">
        <v>281.07</v>
      </c>
      <c r="O8331" s="9">
        <v>281.08</v>
      </c>
      <c r="P8331" s="9">
        <v>13617962.630000001</v>
      </c>
      <c r="Q8331" s="9">
        <v>97048838.150000006</v>
      </c>
      <c r="R8331" s="11">
        <v>-14217465.23</v>
      </c>
      <c r="S8331" s="7"/>
      <c r="T8331" s="7"/>
      <c r="U8331" s="7"/>
      <c r="V8331" s="7"/>
      <c r="W8331" s="7"/>
      <c r="X8331" s="7"/>
    </row>
    <row r="8332" spans="1:24" x14ac:dyDescent="0.2">
      <c r="A8332" s="126">
        <v>43412.493055555555</v>
      </c>
      <c r="B8332" s="9">
        <v>281.10000000000002</v>
      </c>
      <c r="C8332" s="9">
        <v>281.12</v>
      </c>
      <c r="D8332" s="9">
        <v>281.01</v>
      </c>
      <c r="E8332" s="9">
        <v>281.02999999999997</v>
      </c>
      <c r="F8332" s="10">
        <v>49840</v>
      </c>
      <c r="G8332" s="9">
        <v>14008540</v>
      </c>
      <c r="H8332" s="21">
        <v>102.87</v>
      </c>
      <c r="I8332" s="21">
        <v>102.87</v>
      </c>
      <c r="J8332" s="28">
        <v>0</v>
      </c>
      <c r="K8332" s="6"/>
      <c r="L8332" s="6"/>
      <c r="M8332" s="6"/>
      <c r="N8332" s="9">
        <v>281.05</v>
      </c>
      <c r="O8332" s="9">
        <v>281.07</v>
      </c>
      <c r="P8332" s="9">
        <v>14007407.4</v>
      </c>
      <c r="Q8332" s="9">
        <v>97049970.75</v>
      </c>
      <c r="R8332" s="11">
        <v>-14216332.630000001</v>
      </c>
      <c r="S8332" s="7"/>
      <c r="T8332" s="7"/>
      <c r="U8332" s="7"/>
      <c r="V8332" s="7"/>
      <c r="W8332" s="7"/>
      <c r="X8332" s="7"/>
    </row>
    <row r="8333" spans="1:24" x14ac:dyDescent="0.2">
      <c r="A8333" s="126">
        <v>43412.493750000001</v>
      </c>
      <c r="B8333" s="9">
        <v>281.02999999999997</v>
      </c>
      <c r="C8333" s="9">
        <v>281.05</v>
      </c>
      <c r="D8333" s="9">
        <v>280.98</v>
      </c>
      <c r="E8333" s="9">
        <v>281.05</v>
      </c>
      <c r="F8333" s="10">
        <v>25100</v>
      </c>
      <c r="G8333" s="9">
        <v>7053488.5</v>
      </c>
      <c r="H8333" s="21">
        <v>50.36</v>
      </c>
      <c r="I8333" s="21">
        <v>50.35</v>
      </c>
      <c r="J8333" s="28">
        <v>0.01</v>
      </c>
      <c r="K8333" s="6"/>
      <c r="L8333" s="6"/>
      <c r="M8333" s="6"/>
      <c r="N8333" s="9">
        <v>281.02999999999997</v>
      </c>
      <c r="O8333" s="9">
        <v>281.02</v>
      </c>
      <c r="P8333" s="9">
        <v>7053915.75</v>
      </c>
      <c r="Q8333" s="9">
        <v>97049543.5</v>
      </c>
      <c r="R8333" s="11">
        <v>-14216759.880000001</v>
      </c>
      <c r="S8333" s="7"/>
      <c r="T8333" s="7"/>
      <c r="U8333" s="7"/>
      <c r="V8333" s="7"/>
      <c r="W8333" s="7"/>
      <c r="X8333" s="7"/>
    </row>
    <row r="8334" spans="1:24" x14ac:dyDescent="0.2">
      <c r="A8334" s="126">
        <v>43412.494444444441</v>
      </c>
      <c r="B8334" s="9">
        <v>281.04000000000002</v>
      </c>
      <c r="C8334" s="9">
        <v>281.08999999999997</v>
      </c>
      <c r="D8334" s="9">
        <v>281</v>
      </c>
      <c r="E8334" s="9">
        <v>281.02</v>
      </c>
      <c r="F8334" s="10">
        <v>36420</v>
      </c>
      <c r="G8334" s="9">
        <v>10235636</v>
      </c>
      <c r="H8334" s="21">
        <v>145.1</v>
      </c>
      <c r="I8334" s="21">
        <v>145.11000000000001</v>
      </c>
      <c r="J8334" s="28">
        <v>0.01</v>
      </c>
      <c r="K8334" s="6"/>
      <c r="L8334" s="6"/>
      <c r="M8334" s="6"/>
      <c r="N8334" s="9">
        <v>281.02999999999997</v>
      </c>
      <c r="O8334" s="9">
        <v>281.04000000000002</v>
      </c>
      <c r="P8334" s="9">
        <v>10235203.65</v>
      </c>
      <c r="Q8334" s="9">
        <v>97049975.849999994</v>
      </c>
      <c r="R8334" s="11">
        <v>-14216327.529999999</v>
      </c>
      <c r="S8334" s="7"/>
      <c r="T8334" s="7"/>
      <c r="U8334" s="7"/>
      <c r="V8334" s="7"/>
      <c r="W8334" s="7"/>
      <c r="X8334" s="7"/>
    </row>
    <row r="8335" spans="1:24" x14ac:dyDescent="0.2">
      <c r="A8335" s="126">
        <v>43412.495138888888</v>
      </c>
      <c r="B8335" s="9">
        <v>281.02</v>
      </c>
      <c r="C8335" s="9">
        <v>281.04000000000002</v>
      </c>
      <c r="D8335" s="9">
        <v>280.94</v>
      </c>
      <c r="E8335" s="9">
        <v>280.97000000000003</v>
      </c>
      <c r="F8335" s="10">
        <v>39890</v>
      </c>
      <c r="G8335" s="9">
        <v>11208384</v>
      </c>
      <c r="H8335" s="21">
        <v>109.53</v>
      </c>
      <c r="I8335" s="21">
        <v>109.5</v>
      </c>
      <c r="J8335" s="28">
        <v>0.02</v>
      </c>
      <c r="K8335" s="6"/>
      <c r="L8335" s="6"/>
      <c r="M8335" s="6"/>
      <c r="N8335" s="9">
        <v>280.98</v>
      </c>
      <c r="O8335" s="9">
        <v>280.98</v>
      </c>
      <c r="P8335" s="9">
        <v>11208292.199999999</v>
      </c>
      <c r="Q8335" s="9">
        <v>97050067.650000006</v>
      </c>
      <c r="R8335" s="11">
        <v>-14216235.73</v>
      </c>
      <c r="S8335" s="7"/>
      <c r="T8335" s="7"/>
      <c r="U8335" s="7"/>
      <c r="V8335" s="7"/>
      <c r="W8335" s="7"/>
      <c r="X8335" s="7"/>
    </row>
    <row r="8336" spans="1:24" x14ac:dyDescent="0.2">
      <c r="A8336" s="126">
        <v>43412.495833333334</v>
      </c>
      <c r="B8336" s="9">
        <v>280.97000000000003</v>
      </c>
      <c r="C8336" s="9">
        <v>281</v>
      </c>
      <c r="D8336" s="9">
        <v>280.86</v>
      </c>
      <c r="E8336" s="9">
        <v>280.87</v>
      </c>
      <c r="F8336" s="10">
        <v>75580</v>
      </c>
      <c r="G8336" s="9">
        <v>21231740</v>
      </c>
      <c r="H8336" s="21">
        <v>189.47</v>
      </c>
      <c r="I8336" s="21">
        <v>189.43</v>
      </c>
      <c r="J8336" s="28">
        <v>0.04</v>
      </c>
      <c r="K8336" s="6"/>
      <c r="L8336" s="6"/>
      <c r="M8336" s="6"/>
      <c r="N8336" s="9">
        <v>280.89999999999998</v>
      </c>
      <c r="O8336" s="9">
        <v>280.92</v>
      </c>
      <c r="P8336" s="9">
        <v>21230422</v>
      </c>
      <c r="Q8336" s="9">
        <v>97051385.650000006</v>
      </c>
      <c r="R8336" s="11">
        <v>-14214917.73</v>
      </c>
      <c r="S8336" s="7"/>
      <c r="T8336" s="7"/>
      <c r="U8336" s="7"/>
      <c r="V8336" s="7"/>
      <c r="W8336" s="7"/>
      <c r="X8336" s="7"/>
    </row>
    <row r="8337" spans="1:24" x14ac:dyDescent="0.2">
      <c r="A8337" s="126">
        <v>43412.496527777781</v>
      </c>
      <c r="B8337" s="9">
        <v>280.88</v>
      </c>
      <c r="C8337" s="9">
        <v>280.95</v>
      </c>
      <c r="D8337" s="9">
        <v>280.88</v>
      </c>
      <c r="E8337" s="9">
        <v>280.92</v>
      </c>
      <c r="F8337" s="10">
        <v>39780</v>
      </c>
      <c r="G8337" s="9">
        <v>11173634</v>
      </c>
      <c r="H8337" s="21">
        <v>52.63</v>
      </c>
      <c r="I8337" s="21">
        <v>52.63</v>
      </c>
      <c r="J8337" s="28">
        <v>0.01</v>
      </c>
      <c r="K8337" s="6"/>
      <c r="L8337" s="6"/>
      <c r="M8337" s="6"/>
      <c r="N8337" s="9">
        <v>280.92</v>
      </c>
      <c r="O8337" s="9">
        <v>280.89</v>
      </c>
      <c r="P8337" s="9">
        <v>11174898.15</v>
      </c>
      <c r="Q8337" s="9">
        <v>97050121.5</v>
      </c>
      <c r="R8337" s="11">
        <v>-14216181.880000001</v>
      </c>
      <c r="S8337" s="7"/>
      <c r="T8337" s="7"/>
      <c r="U8337" s="7"/>
      <c r="V8337" s="7"/>
      <c r="W8337" s="7"/>
      <c r="X8337" s="7"/>
    </row>
    <row r="8338" spans="1:24" x14ac:dyDescent="0.2">
      <c r="A8338" s="126">
        <v>43412.49722222222</v>
      </c>
      <c r="B8338" s="9">
        <v>280.92</v>
      </c>
      <c r="C8338" s="9">
        <v>281</v>
      </c>
      <c r="D8338" s="9">
        <v>280.89999999999998</v>
      </c>
      <c r="E8338" s="9">
        <v>280.91000000000003</v>
      </c>
      <c r="F8338" s="10">
        <v>68870</v>
      </c>
      <c r="G8338" s="9">
        <v>19349186</v>
      </c>
      <c r="H8338" s="21">
        <v>173.13</v>
      </c>
      <c r="I8338" s="21">
        <v>173.17</v>
      </c>
      <c r="J8338" s="28">
        <v>0.04</v>
      </c>
      <c r="K8338" s="6"/>
      <c r="L8338" s="6"/>
      <c r="M8338" s="6"/>
      <c r="N8338" s="9">
        <v>280.93</v>
      </c>
      <c r="O8338" s="9">
        <v>280.95</v>
      </c>
      <c r="P8338" s="9">
        <v>19347649.100000001</v>
      </c>
      <c r="Q8338" s="9">
        <v>97051658.400000006</v>
      </c>
      <c r="R8338" s="11">
        <v>-14214644.98</v>
      </c>
      <c r="S8338" s="7"/>
      <c r="T8338" s="7"/>
      <c r="U8338" s="7"/>
      <c r="V8338" s="7"/>
      <c r="W8338" s="7"/>
      <c r="X8338" s="7"/>
    </row>
    <row r="8339" spans="1:24" x14ac:dyDescent="0.2">
      <c r="A8339" s="126">
        <v>43412.497916666667</v>
      </c>
      <c r="B8339" s="9">
        <v>280.93</v>
      </c>
      <c r="C8339" s="9">
        <v>280.97000000000003</v>
      </c>
      <c r="D8339" s="9">
        <v>280.91000000000003</v>
      </c>
      <c r="E8339" s="9">
        <v>280.97000000000003</v>
      </c>
      <c r="F8339" s="10">
        <v>48720</v>
      </c>
      <c r="G8339" s="9">
        <v>13687040</v>
      </c>
      <c r="H8339" s="21">
        <v>70.739999999999995</v>
      </c>
      <c r="I8339" s="21">
        <v>70.739999999999995</v>
      </c>
      <c r="J8339" s="28">
        <v>0</v>
      </c>
      <c r="K8339" s="6"/>
      <c r="L8339" s="6"/>
      <c r="M8339" s="6"/>
      <c r="N8339" s="9">
        <v>280.95999999999998</v>
      </c>
      <c r="O8339" s="9">
        <v>280.93</v>
      </c>
      <c r="P8339" s="9">
        <v>13688127.6</v>
      </c>
      <c r="Q8339" s="9">
        <v>97050570.799999997</v>
      </c>
      <c r="R8339" s="11">
        <v>-14215732.58</v>
      </c>
      <c r="S8339" s="7"/>
      <c r="T8339" s="7"/>
      <c r="U8339" s="7"/>
      <c r="V8339" s="7"/>
      <c r="W8339" s="7"/>
      <c r="X8339" s="7"/>
    </row>
    <row r="8340" spans="1:24" x14ac:dyDescent="0.2">
      <c r="A8340" s="126">
        <v>43412.498611111114</v>
      </c>
      <c r="B8340" s="9">
        <v>280.97000000000003</v>
      </c>
      <c r="C8340" s="9">
        <v>280.97000000000003</v>
      </c>
      <c r="D8340" s="9">
        <v>280.8</v>
      </c>
      <c r="E8340" s="9">
        <v>280.91000000000003</v>
      </c>
      <c r="F8340" s="10">
        <v>88870</v>
      </c>
      <c r="G8340" s="9">
        <v>24963272</v>
      </c>
      <c r="H8340" s="21">
        <v>182.41</v>
      </c>
      <c r="I8340" s="21">
        <v>182.39</v>
      </c>
      <c r="J8340" s="28">
        <v>0.02</v>
      </c>
      <c r="K8340" s="6"/>
      <c r="L8340" s="6"/>
      <c r="M8340" s="6"/>
      <c r="N8340" s="9">
        <v>280.89999999999998</v>
      </c>
      <c r="O8340" s="9">
        <v>280.89999999999998</v>
      </c>
      <c r="P8340" s="9">
        <v>24963360.829999998</v>
      </c>
      <c r="Q8340" s="9">
        <v>97050481.969999999</v>
      </c>
      <c r="R8340" s="11">
        <v>-14215821.4</v>
      </c>
      <c r="S8340" s="7"/>
      <c r="T8340" s="7"/>
      <c r="U8340" s="7"/>
      <c r="V8340" s="7"/>
      <c r="W8340" s="7"/>
      <c r="X8340" s="7"/>
    </row>
    <row r="8341" spans="1:24" x14ac:dyDescent="0.2">
      <c r="A8341" s="126">
        <v>43412.499305555553</v>
      </c>
      <c r="B8341" s="9">
        <v>280.91000000000003</v>
      </c>
      <c r="C8341" s="9">
        <v>280.95</v>
      </c>
      <c r="D8341" s="9">
        <v>280.88</v>
      </c>
      <c r="E8341" s="9">
        <v>280.94</v>
      </c>
      <c r="F8341" s="10">
        <v>44600</v>
      </c>
      <c r="G8341" s="9">
        <v>12530305</v>
      </c>
      <c r="H8341" s="21">
        <v>50.19</v>
      </c>
      <c r="I8341" s="21">
        <v>50.19</v>
      </c>
      <c r="J8341" s="28">
        <v>0.01</v>
      </c>
      <c r="K8341" s="6"/>
      <c r="L8341" s="6"/>
      <c r="M8341" s="6"/>
      <c r="N8341" s="9">
        <v>280.93</v>
      </c>
      <c r="O8341" s="9">
        <v>280.95</v>
      </c>
      <c r="P8341" s="9">
        <v>12529366.5</v>
      </c>
      <c r="Q8341" s="9">
        <v>97051420.469999999</v>
      </c>
      <c r="R8341" s="11">
        <v>-14214882.9</v>
      </c>
      <c r="S8341" s="7"/>
      <c r="T8341" s="7"/>
      <c r="U8341" s="7"/>
      <c r="V8341" s="7"/>
      <c r="W8341" s="7"/>
      <c r="X8341" s="7"/>
    </row>
    <row r="8342" spans="1:24" x14ac:dyDescent="0.2">
      <c r="A8342" s="126">
        <v>43412.5</v>
      </c>
      <c r="B8342" s="9">
        <v>280.94</v>
      </c>
      <c r="C8342" s="9">
        <v>280.99</v>
      </c>
      <c r="D8342" s="9">
        <v>280.83999999999997</v>
      </c>
      <c r="E8342" s="9">
        <v>280.83999999999997</v>
      </c>
      <c r="F8342" s="10">
        <v>63500</v>
      </c>
      <c r="G8342" s="9">
        <v>17836514</v>
      </c>
      <c r="H8342" s="21">
        <v>142.38</v>
      </c>
      <c r="I8342" s="21">
        <v>142.35</v>
      </c>
      <c r="J8342" s="28">
        <v>0.03</v>
      </c>
      <c r="K8342" s="6"/>
      <c r="L8342" s="6"/>
      <c r="M8342" s="6"/>
      <c r="N8342" s="9">
        <v>280.88</v>
      </c>
      <c r="O8342" s="9">
        <v>280.89</v>
      </c>
      <c r="P8342" s="9">
        <v>17835721.25</v>
      </c>
      <c r="Q8342" s="9">
        <v>97052213.219999999</v>
      </c>
      <c r="R8342" s="11">
        <v>-14214090.15</v>
      </c>
      <c r="S8342" s="7"/>
      <c r="T8342" s="7"/>
      <c r="U8342" s="7"/>
      <c r="V8342" s="7"/>
      <c r="W8342" s="7"/>
      <c r="X8342" s="7"/>
    </row>
    <row r="8343" spans="1:24" x14ac:dyDescent="0.2">
      <c r="A8343" s="126">
        <v>43412.500694444447</v>
      </c>
      <c r="B8343" s="9">
        <v>280.85000000000002</v>
      </c>
      <c r="C8343" s="9">
        <v>280.91000000000003</v>
      </c>
      <c r="D8343" s="9">
        <v>280.82</v>
      </c>
      <c r="E8343" s="9">
        <v>280.89999999999998</v>
      </c>
      <c r="F8343" s="10">
        <v>42060</v>
      </c>
      <c r="G8343" s="9">
        <v>11814797</v>
      </c>
      <c r="H8343" s="21">
        <v>66.239999999999995</v>
      </c>
      <c r="I8343" s="21">
        <v>66.239999999999995</v>
      </c>
      <c r="J8343" s="28">
        <v>0</v>
      </c>
      <c r="K8343" s="6"/>
      <c r="L8343" s="6"/>
      <c r="M8343" s="6"/>
      <c r="N8343" s="9">
        <v>280.88</v>
      </c>
      <c r="O8343" s="9">
        <v>280.89999999999998</v>
      </c>
      <c r="P8343" s="9">
        <v>11813917.949999999</v>
      </c>
      <c r="Q8343" s="9">
        <v>97053092.269999996</v>
      </c>
      <c r="R8343" s="11">
        <v>-14213211.1</v>
      </c>
      <c r="S8343" s="7"/>
      <c r="T8343" s="7"/>
      <c r="U8343" s="7"/>
      <c r="V8343" s="7"/>
      <c r="W8343" s="7"/>
      <c r="X8343" s="7"/>
    </row>
    <row r="8344" spans="1:24" x14ac:dyDescent="0.2">
      <c r="A8344" s="126">
        <v>43412.501388888886</v>
      </c>
      <c r="B8344" s="9">
        <v>280.89999999999998</v>
      </c>
      <c r="C8344" s="9">
        <v>280.92</v>
      </c>
      <c r="D8344" s="9">
        <v>280.89</v>
      </c>
      <c r="E8344" s="9">
        <v>280.91000000000003</v>
      </c>
      <c r="F8344" s="10">
        <v>76990</v>
      </c>
      <c r="G8344" s="9">
        <v>21628132</v>
      </c>
      <c r="H8344" s="21">
        <v>183.05</v>
      </c>
      <c r="I8344" s="21">
        <v>183.06</v>
      </c>
      <c r="J8344" s="28">
        <v>0.01</v>
      </c>
      <c r="K8344" s="6"/>
      <c r="L8344" s="6"/>
      <c r="M8344" s="6"/>
      <c r="N8344" s="9">
        <v>280.91000000000003</v>
      </c>
      <c r="O8344" s="9">
        <v>280.92</v>
      </c>
      <c r="P8344" s="9">
        <v>21627068.43</v>
      </c>
      <c r="Q8344" s="9">
        <v>97054155.849999994</v>
      </c>
      <c r="R8344" s="11">
        <v>-14212147.529999999</v>
      </c>
      <c r="S8344" s="7"/>
      <c r="T8344" s="7"/>
      <c r="U8344" s="7"/>
      <c r="V8344" s="7"/>
      <c r="W8344" s="7"/>
      <c r="X8344" s="7"/>
    </row>
    <row r="8345" spans="1:24" x14ac:dyDescent="0.2">
      <c r="A8345" s="126">
        <v>43412.502083333333</v>
      </c>
      <c r="B8345" s="9">
        <v>280.92</v>
      </c>
      <c r="C8345" s="9">
        <v>280.95999999999998</v>
      </c>
      <c r="D8345" s="9">
        <v>280.89999999999998</v>
      </c>
      <c r="E8345" s="9">
        <v>280.93</v>
      </c>
      <c r="F8345" s="10">
        <v>39540</v>
      </c>
      <c r="G8345" s="9">
        <v>11108253</v>
      </c>
      <c r="H8345" s="21">
        <v>51.36</v>
      </c>
      <c r="I8345" s="21">
        <v>51.36</v>
      </c>
      <c r="J8345" s="28">
        <v>0</v>
      </c>
      <c r="K8345" s="6"/>
      <c r="L8345" s="6"/>
      <c r="M8345" s="6"/>
      <c r="N8345" s="9">
        <v>280.93</v>
      </c>
      <c r="O8345" s="9">
        <v>280.94</v>
      </c>
      <c r="P8345" s="9">
        <v>11107972.199999999</v>
      </c>
      <c r="Q8345" s="9">
        <v>97054436.650000006</v>
      </c>
      <c r="R8345" s="11">
        <v>-14211866.73</v>
      </c>
      <c r="S8345" s="7"/>
      <c r="T8345" s="7"/>
      <c r="U8345" s="7"/>
      <c r="V8345" s="7"/>
      <c r="W8345" s="7"/>
      <c r="X8345" s="7"/>
    </row>
    <row r="8346" spans="1:24" x14ac:dyDescent="0.2">
      <c r="A8346" s="126">
        <v>43412.50277777778</v>
      </c>
      <c r="B8346" s="9">
        <v>280.93</v>
      </c>
      <c r="C8346" s="9">
        <v>280.97000000000003</v>
      </c>
      <c r="D8346" s="9">
        <v>280.92</v>
      </c>
      <c r="E8346" s="9">
        <v>280.94</v>
      </c>
      <c r="F8346" s="10">
        <v>55250</v>
      </c>
      <c r="G8346" s="9">
        <v>15520993</v>
      </c>
      <c r="H8346" s="21">
        <v>139.72999999999999</v>
      </c>
      <c r="I8346" s="21">
        <v>139.72</v>
      </c>
      <c r="J8346" s="28">
        <v>0.01</v>
      </c>
      <c r="K8346" s="6"/>
      <c r="L8346" s="6"/>
      <c r="M8346" s="6"/>
      <c r="N8346" s="9">
        <v>280.94</v>
      </c>
      <c r="O8346" s="9">
        <v>280.92</v>
      </c>
      <c r="P8346" s="9">
        <v>15522073.130000001</v>
      </c>
      <c r="Q8346" s="9">
        <v>97053356.519999996</v>
      </c>
      <c r="R8346" s="11">
        <v>-14212946.85</v>
      </c>
      <c r="S8346" s="7"/>
      <c r="T8346" s="7"/>
      <c r="U8346" s="7"/>
      <c r="V8346" s="7"/>
      <c r="W8346" s="7"/>
      <c r="X8346" s="7"/>
    </row>
    <row r="8347" spans="1:24" x14ac:dyDescent="0.2">
      <c r="A8347" s="126">
        <v>43412.503472222219</v>
      </c>
      <c r="B8347" s="9">
        <v>280.95</v>
      </c>
      <c r="C8347" s="9">
        <v>281.11</v>
      </c>
      <c r="D8347" s="9">
        <v>280.91000000000003</v>
      </c>
      <c r="E8347" s="9">
        <v>281.10000000000002</v>
      </c>
      <c r="F8347" s="10">
        <v>114210</v>
      </c>
      <c r="G8347" s="9">
        <v>32097580</v>
      </c>
      <c r="H8347" s="21">
        <v>206.71</v>
      </c>
      <c r="I8347" s="21">
        <v>206.8</v>
      </c>
      <c r="J8347" s="27">
        <v>0.09</v>
      </c>
      <c r="K8347" s="6"/>
      <c r="L8347" s="6"/>
      <c r="M8347" s="6"/>
      <c r="N8347" s="9">
        <v>281.06</v>
      </c>
      <c r="O8347" s="9">
        <v>281.04000000000002</v>
      </c>
      <c r="P8347" s="9">
        <v>32099291.550000001</v>
      </c>
      <c r="Q8347" s="9">
        <v>97051644.969999999</v>
      </c>
      <c r="R8347" s="11">
        <v>-14214658.4</v>
      </c>
      <c r="S8347" s="7"/>
      <c r="T8347" s="7"/>
      <c r="U8347" s="7"/>
      <c r="V8347" s="7"/>
      <c r="W8347" s="7"/>
      <c r="X8347" s="7"/>
    </row>
    <row r="8348" spans="1:24" x14ac:dyDescent="0.2">
      <c r="A8348" s="126">
        <v>43412.504166666666</v>
      </c>
      <c r="B8348" s="9">
        <v>281.10000000000002</v>
      </c>
      <c r="C8348" s="9">
        <v>281.16000000000003</v>
      </c>
      <c r="D8348" s="9">
        <v>281.06</v>
      </c>
      <c r="E8348" s="9">
        <v>281.07</v>
      </c>
      <c r="F8348" s="10">
        <v>153370</v>
      </c>
      <c r="G8348" s="9">
        <v>43111792</v>
      </c>
      <c r="H8348" s="21">
        <v>134.29</v>
      </c>
      <c r="I8348" s="21">
        <v>134.31</v>
      </c>
      <c r="J8348" s="28">
        <v>0.03</v>
      </c>
      <c r="K8348" s="6"/>
      <c r="L8348" s="6"/>
      <c r="M8348" s="6"/>
      <c r="N8348" s="9">
        <v>281.08999999999997</v>
      </c>
      <c r="O8348" s="9">
        <v>281.10000000000002</v>
      </c>
      <c r="P8348" s="9">
        <v>43110773.299999997</v>
      </c>
      <c r="Q8348" s="9">
        <v>97052663.670000002</v>
      </c>
      <c r="R8348" s="11">
        <v>-14213639.699999999</v>
      </c>
      <c r="S8348" s="7"/>
      <c r="T8348" s="7"/>
      <c r="U8348" s="7"/>
      <c r="V8348" s="7"/>
      <c r="W8348" s="7"/>
      <c r="X8348" s="7"/>
    </row>
    <row r="8349" spans="1:24" x14ac:dyDescent="0.2">
      <c r="A8349" s="126">
        <v>43412.504861111112</v>
      </c>
      <c r="B8349" s="9">
        <v>281.07</v>
      </c>
      <c r="C8349" s="9">
        <v>281.07</v>
      </c>
      <c r="D8349" s="9">
        <v>281</v>
      </c>
      <c r="E8349" s="9">
        <v>281.02999999999997</v>
      </c>
      <c r="F8349" s="10">
        <v>53480</v>
      </c>
      <c r="G8349" s="9">
        <v>15028608</v>
      </c>
      <c r="H8349" s="21">
        <v>34.869999999999997</v>
      </c>
      <c r="I8349" s="21">
        <v>34.86</v>
      </c>
      <c r="J8349" s="28">
        <v>0.01</v>
      </c>
      <c r="K8349" s="6"/>
      <c r="L8349" s="6"/>
      <c r="M8349" s="6"/>
      <c r="N8349" s="9">
        <v>281.02999999999997</v>
      </c>
      <c r="O8349" s="9">
        <v>281.01</v>
      </c>
      <c r="P8349" s="9">
        <v>15029618.1</v>
      </c>
      <c r="Q8349" s="9">
        <v>97051653.569999993</v>
      </c>
      <c r="R8349" s="11">
        <v>-14214649.800000001</v>
      </c>
      <c r="S8349" s="7"/>
      <c r="T8349" s="7"/>
      <c r="U8349" s="7"/>
      <c r="V8349" s="7"/>
      <c r="W8349" s="7"/>
      <c r="X8349" s="7"/>
    </row>
    <row r="8350" spans="1:24" x14ac:dyDescent="0.2">
      <c r="A8350" s="126">
        <v>43412.505555555559</v>
      </c>
      <c r="B8350" s="9">
        <v>281.02999999999997</v>
      </c>
      <c r="C8350" s="9">
        <v>281.06</v>
      </c>
      <c r="D8350" s="9">
        <v>280.97000000000003</v>
      </c>
      <c r="E8350" s="9">
        <v>281.01</v>
      </c>
      <c r="F8350" s="10">
        <v>66170</v>
      </c>
      <c r="G8350" s="9">
        <v>18593224</v>
      </c>
      <c r="H8350" s="21">
        <v>123.73</v>
      </c>
      <c r="I8350" s="21">
        <v>123.72</v>
      </c>
      <c r="J8350" s="28">
        <v>0.01</v>
      </c>
      <c r="K8350" s="6"/>
      <c r="L8350" s="6"/>
      <c r="M8350" s="6"/>
      <c r="N8350" s="9">
        <v>281.01</v>
      </c>
      <c r="O8350" s="9">
        <v>280.99</v>
      </c>
      <c r="P8350" s="9">
        <v>18594597.129999999</v>
      </c>
      <c r="Q8350" s="9">
        <v>97050280.450000003</v>
      </c>
      <c r="R8350" s="11">
        <v>-14216022.93</v>
      </c>
      <c r="S8350" s="7"/>
      <c r="T8350" s="7"/>
      <c r="U8350" s="7"/>
      <c r="V8350" s="7"/>
      <c r="W8350" s="7"/>
      <c r="X8350" s="7"/>
    </row>
    <row r="8351" spans="1:24" x14ac:dyDescent="0.2">
      <c r="A8351" s="126">
        <v>43412.506249999999</v>
      </c>
      <c r="B8351" s="9">
        <v>281.01</v>
      </c>
      <c r="C8351" s="9">
        <v>281.02</v>
      </c>
      <c r="D8351" s="9">
        <v>280.95</v>
      </c>
      <c r="E8351" s="9">
        <v>280.98</v>
      </c>
      <c r="F8351" s="10">
        <v>36220</v>
      </c>
      <c r="G8351" s="9">
        <v>10177496</v>
      </c>
      <c r="H8351" s="21">
        <v>54.74</v>
      </c>
      <c r="I8351" s="21">
        <v>54.74</v>
      </c>
      <c r="J8351" s="28">
        <v>0</v>
      </c>
      <c r="K8351" s="6"/>
      <c r="L8351" s="6"/>
      <c r="M8351" s="6"/>
      <c r="N8351" s="9">
        <v>280.98</v>
      </c>
      <c r="O8351" s="9">
        <v>280.99</v>
      </c>
      <c r="P8351" s="9">
        <v>10177186.15</v>
      </c>
      <c r="Q8351" s="9">
        <v>97050590.299999997</v>
      </c>
      <c r="R8351" s="11">
        <v>-14215713.08</v>
      </c>
      <c r="S8351" s="7"/>
      <c r="T8351" s="7"/>
      <c r="U8351" s="7"/>
      <c r="V8351" s="7"/>
      <c r="W8351" s="7"/>
      <c r="X8351" s="7"/>
    </row>
    <row r="8352" spans="1:24" x14ac:dyDescent="0.2">
      <c r="A8352" s="126">
        <v>43412.506944444445</v>
      </c>
      <c r="B8352" s="9">
        <v>280.98</v>
      </c>
      <c r="C8352" s="9">
        <v>281</v>
      </c>
      <c r="D8352" s="9">
        <v>280.95</v>
      </c>
      <c r="E8352" s="9">
        <v>281</v>
      </c>
      <c r="F8352" s="10">
        <v>51770</v>
      </c>
      <c r="G8352" s="9">
        <v>14547631</v>
      </c>
      <c r="H8352" s="21">
        <v>142.93</v>
      </c>
      <c r="I8352" s="21">
        <v>142.94</v>
      </c>
      <c r="J8352" s="28">
        <v>0.01</v>
      </c>
      <c r="K8352" s="6"/>
      <c r="L8352" s="6"/>
      <c r="M8352" s="6"/>
      <c r="N8352" s="9">
        <v>280.99</v>
      </c>
      <c r="O8352" s="9">
        <v>281.01</v>
      </c>
      <c r="P8352" s="9">
        <v>14546722.880000001</v>
      </c>
      <c r="Q8352" s="9">
        <v>97051498.420000002</v>
      </c>
      <c r="R8352" s="11">
        <v>-14214804.949999999</v>
      </c>
      <c r="S8352" s="7"/>
      <c r="T8352" s="7"/>
      <c r="U8352" s="7"/>
      <c r="V8352" s="7"/>
      <c r="W8352" s="7"/>
      <c r="X8352" s="7"/>
    </row>
    <row r="8353" spans="1:24" x14ac:dyDescent="0.2">
      <c r="A8353" s="126">
        <v>43412.507638888892</v>
      </c>
      <c r="B8353" s="9">
        <v>281</v>
      </c>
      <c r="C8353" s="9">
        <v>281.13</v>
      </c>
      <c r="D8353" s="9">
        <v>281</v>
      </c>
      <c r="E8353" s="9">
        <v>281.05</v>
      </c>
      <c r="F8353" s="10">
        <v>40590</v>
      </c>
      <c r="G8353" s="9">
        <v>11407382</v>
      </c>
      <c r="H8353" s="21">
        <v>78.400000000000006</v>
      </c>
      <c r="I8353" s="21">
        <v>78.41</v>
      </c>
      <c r="J8353" s="28">
        <v>0.01</v>
      </c>
      <c r="K8353" s="6"/>
      <c r="L8353" s="6"/>
      <c r="M8353" s="6"/>
      <c r="N8353" s="9">
        <v>281.06</v>
      </c>
      <c r="O8353" s="9">
        <v>281.04000000000002</v>
      </c>
      <c r="P8353" s="9">
        <v>11408123.93</v>
      </c>
      <c r="Q8353" s="9">
        <v>97050756.5</v>
      </c>
      <c r="R8353" s="11">
        <v>-14215546.880000001</v>
      </c>
      <c r="S8353" s="7"/>
      <c r="T8353" s="7"/>
      <c r="U8353" s="7"/>
      <c r="V8353" s="7"/>
      <c r="W8353" s="7"/>
      <c r="X8353" s="7"/>
    </row>
    <row r="8354" spans="1:24" x14ac:dyDescent="0.2">
      <c r="A8354" s="126">
        <v>43412.508333333331</v>
      </c>
      <c r="B8354" s="9">
        <v>281.05</v>
      </c>
      <c r="C8354" s="9">
        <v>281.11</v>
      </c>
      <c r="D8354" s="9">
        <v>281.02999999999997</v>
      </c>
      <c r="E8354" s="9">
        <v>281.11</v>
      </c>
      <c r="F8354" s="10">
        <v>76760</v>
      </c>
      <c r="G8354" s="9">
        <v>21575596</v>
      </c>
      <c r="H8354" s="21">
        <v>189.11</v>
      </c>
      <c r="I8354" s="21">
        <v>189.14</v>
      </c>
      <c r="J8354" s="28">
        <v>0.03</v>
      </c>
      <c r="K8354" s="6"/>
      <c r="L8354" s="6"/>
      <c r="M8354" s="6"/>
      <c r="N8354" s="9">
        <v>281.08999999999997</v>
      </c>
      <c r="O8354" s="9">
        <v>281.08</v>
      </c>
      <c r="P8354" s="9">
        <v>21576468.399999999</v>
      </c>
      <c r="Q8354" s="9">
        <v>97049884.099999994</v>
      </c>
      <c r="R8354" s="11">
        <v>-14216419.279999999</v>
      </c>
      <c r="S8354" s="7"/>
      <c r="T8354" s="7"/>
      <c r="U8354" s="7"/>
      <c r="V8354" s="7"/>
      <c r="W8354" s="7"/>
      <c r="X8354" s="7"/>
    </row>
    <row r="8355" spans="1:24" x14ac:dyDescent="0.2">
      <c r="A8355" s="126">
        <v>43412.509027777778</v>
      </c>
      <c r="B8355" s="9">
        <v>281.11</v>
      </c>
      <c r="C8355" s="9">
        <v>281.17</v>
      </c>
      <c r="D8355" s="9">
        <v>281.07</v>
      </c>
      <c r="E8355" s="9">
        <v>281.08</v>
      </c>
      <c r="F8355" s="10">
        <v>82960</v>
      </c>
      <c r="G8355" s="9">
        <v>23321452</v>
      </c>
      <c r="H8355" s="21">
        <v>108.08</v>
      </c>
      <c r="I8355" s="21">
        <v>108.09</v>
      </c>
      <c r="J8355" s="28">
        <v>0.01</v>
      </c>
      <c r="K8355" s="6"/>
      <c r="L8355" s="6"/>
      <c r="M8355" s="6"/>
      <c r="N8355" s="9">
        <v>281.10000000000002</v>
      </c>
      <c r="O8355" s="9">
        <v>281.12</v>
      </c>
      <c r="P8355" s="9">
        <v>23320056</v>
      </c>
      <c r="Q8355" s="9">
        <v>97051280.099999994</v>
      </c>
      <c r="R8355" s="11">
        <v>-14215023.279999999</v>
      </c>
      <c r="S8355" s="7"/>
      <c r="T8355" s="7"/>
      <c r="U8355" s="7"/>
      <c r="V8355" s="7"/>
      <c r="W8355" s="7"/>
      <c r="X8355" s="7"/>
    </row>
    <row r="8356" spans="1:24" x14ac:dyDescent="0.2">
      <c r="A8356" s="126">
        <v>43412.509722222225</v>
      </c>
      <c r="B8356" s="9">
        <v>281.08999999999997</v>
      </c>
      <c r="C8356" s="9">
        <v>281.14</v>
      </c>
      <c r="D8356" s="9">
        <v>281.06</v>
      </c>
      <c r="E8356" s="9">
        <v>281.10000000000002</v>
      </c>
      <c r="F8356" s="10">
        <v>69770</v>
      </c>
      <c r="G8356" s="9">
        <v>19612940</v>
      </c>
      <c r="H8356" s="21">
        <v>84.1</v>
      </c>
      <c r="I8356" s="21">
        <v>84.1</v>
      </c>
      <c r="J8356" s="28">
        <v>0</v>
      </c>
      <c r="K8356" s="6"/>
      <c r="L8356" s="6"/>
      <c r="M8356" s="6"/>
      <c r="N8356" s="9">
        <v>281.10000000000002</v>
      </c>
      <c r="O8356" s="9">
        <v>281.11</v>
      </c>
      <c r="P8356" s="9">
        <v>19612347</v>
      </c>
      <c r="Q8356" s="9">
        <v>97051873.099999994</v>
      </c>
      <c r="R8356" s="11">
        <v>-14214430.279999999</v>
      </c>
      <c r="S8356" s="7"/>
      <c r="T8356" s="7"/>
      <c r="U8356" s="7"/>
      <c r="V8356" s="7"/>
      <c r="W8356" s="7"/>
      <c r="X8356" s="7"/>
    </row>
    <row r="8357" spans="1:24" x14ac:dyDescent="0.2">
      <c r="A8357" s="126">
        <v>43412.510416666664</v>
      </c>
      <c r="B8357" s="9">
        <v>281.08999999999997</v>
      </c>
      <c r="C8357" s="9">
        <v>281.12</v>
      </c>
      <c r="D8357" s="9">
        <v>281.06</v>
      </c>
      <c r="E8357" s="9">
        <v>281.08</v>
      </c>
      <c r="F8357" s="10">
        <v>71750</v>
      </c>
      <c r="G8357" s="9">
        <v>20169412</v>
      </c>
      <c r="H8357" s="21">
        <v>102.84</v>
      </c>
      <c r="I8357" s="21">
        <v>102.84</v>
      </c>
      <c r="J8357" s="28">
        <v>0</v>
      </c>
      <c r="K8357" s="6"/>
      <c r="L8357" s="6"/>
      <c r="M8357" s="6"/>
      <c r="N8357" s="9">
        <v>281.08999999999997</v>
      </c>
      <c r="O8357" s="9">
        <v>281.11</v>
      </c>
      <c r="P8357" s="9">
        <v>20167848.75</v>
      </c>
      <c r="Q8357" s="9">
        <v>97053436.349999994</v>
      </c>
      <c r="R8357" s="11">
        <v>-14212867.029999999</v>
      </c>
      <c r="S8357" s="7"/>
      <c r="T8357" s="7"/>
      <c r="U8357" s="7"/>
      <c r="V8357" s="7"/>
      <c r="W8357" s="7"/>
      <c r="X8357" s="7"/>
    </row>
    <row r="8358" spans="1:24" x14ac:dyDescent="0.2">
      <c r="A8358" s="126">
        <v>43412.511111111111</v>
      </c>
      <c r="B8358" s="9">
        <v>281.08999999999997</v>
      </c>
      <c r="C8358" s="9">
        <v>281.22000000000003</v>
      </c>
      <c r="D8358" s="9">
        <v>281.08</v>
      </c>
      <c r="E8358" s="9">
        <v>281.18</v>
      </c>
      <c r="F8358" s="10">
        <v>111090</v>
      </c>
      <c r="G8358" s="9">
        <v>31234628</v>
      </c>
      <c r="H8358" s="21">
        <v>154.83000000000001</v>
      </c>
      <c r="I8358" s="21">
        <v>154.86000000000001</v>
      </c>
      <c r="J8358" s="28">
        <v>0.03</v>
      </c>
      <c r="K8358" s="6"/>
      <c r="L8358" s="6"/>
      <c r="M8358" s="6"/>
      <c r="N8358" s="9">
        <v>281.17</v>
      </c>
      <c r="O8358" s="9">
        <v>281.17</v>
      </c>
      <c r="P8358" s="9">
        <v>31234619.850000001</v>
      </c>
      <c r="Q8358" s="9">
        <v>97053444.5</v>
      </c>
      <c r="R8358" s="11">
        <v>-14212858.880000001</v>
      </c>
      <c r="S8358" s="7"/>
      <c r="T8358" s="7"/>
      <c r="U8358" s="7"/>
      <c r="V8358" s="7"/>
      <c r="W8358" s="7"/>
      <c r="X8358" s="7"/>
    </row>
    <row r="8359" spans="1:24" x14ac:dyDescent="0.2">
      <c r="A8359" s="126">
        <v>43412.511805555558</v>
      </c>
      <c r="B8359" s="9">
        <v>281.17</v>
      </c>
      <c r="C8359" s="9">
        <v>281.18</v>
      </c>
      <c r="D8359" s="9">
        <v>281.11</v>
      </c>
      <c r="E8359" s="9">
        <v>281.11</v>
      </c>
      <c r="F8359" s="10">
        <v>36900</v>
      </c>
      <c r="G8359" s="9">
        <v>10375226</v>
      </c>
      <c r="H8359" s="21">
        <v>33.22</v>
      </c>
      <c r="I8359" s="21">
        <v>33.22</v>
      </c>
      <c r="J8359" s="28">
        <v>0</v>
      </c>
      <c r="K8359" s="6"/>
      <c r="L8359" s="6"/>
      <c r="M8359" s="6"/>
      <c r="N8359" s="9">
        <v>281.13</v>
      </c>
      <c r="O8359" s="9">
        <v>281.17</v>
      </c>
      <c r="P8359" s="9">
        <v>10373604.75</v>
      </c>
      <c r="Q8359" s="9">
        <v>97055065.75</v>
      </c>
      <c r="R8359" s="11">
        <v>-14211237.630000001</v>
      </c>
      <c r="S8359" s="7"/>
      <c r="T8359" s="7"/>
      <c r="U8359" s="7"/>
      <c r="V8359" s="7"/>
      <c r="W8359" s="7"/>
      <c r="X8359" s="7"/>
    </row>
    <row r="8360" spans="1:24" x14ac:dyDescent="0.2">
      <c r="A8360" s="126">
        <v>43412.512499999997</v>
      </c>
      <c r="B8360" s="9">
        <v>281.11</v>
      </c>
      <c r="C8360" s="9">
        <v>281.14999999999998</v>
      </c>
      <c r="D8360" s="9">
        <v>281.08</v>
      </c>
      <c r="E8360" s="9">
        <v>281.11</v>
      </c>
      <c r="F8360" s="10">
        <v>39200</v>
      </c>
      <c r="G8360" s="9">
        <v>11020832</v>
      </c>
      <c r="H8360" s="21">
        <v>106.23</v>
      </c>
      <c r="I8360" s="21">
        <v>106.22</v>
      </c>
      <c r="J8360" s="28">
        <v>0.01</v>
      </c>
      <c r="K8360" s="6"/>
      <c r="L8360" s="6"/>
      <c r="M8360" s="6"/>
      <c r="N8360" s="9">
        <v>281.11</v>
      </c>
      <c r="O8360" s="9">
        <v>281.14</v>
      </c>
      <c r="P8360" s="9">
        <v>11019610</v>
      </c>
      <c r="Q8360" s="9">
        <v>97056287.75</v>
      </c>
      <c r="R8360" s="11">
        <v>-14210015.630000001</v>
      </c>
      <c r="S8360" s="7"/>
      <c r="T8360" s="7"/>
      <c r="U8360" s="7"/>
      <c r="V8360" s="7"/>
      <c r="W8360" s="7"/>
      <c r="X8360" s="7"/>
    </row>
    <row r="8361" spans="1:24" x14ac:dyDescent="0.2">
      <c r="A8361" s="126">
        <v>43412.513194444444</v>
      </c>
      <c r="B8361" s="9">
        <v>281.12</v>
      </c>
      <c r="C8361" s="9">
        <v>281.20999999999998</v>
      </c>
      <c r="D8361" s="9">
        <v>281.11</v>
      </c>
      <c r="E8361" s="9">
        <v>281.18</v>
      </c>
      <c r="F8361" s="10">
        <v>46780</v>
      </c>
      <c r="G8361" s="9">
        <v>13153616</v>
      </c>
      <c r="H8361" s="21">
        <v>119.34</v>
      </c>
      <c r="I8361" s="21">
        <v>119.35</v>
      </c>
      <c r="J8361" s="28">
        <v>0.02</v>
      </c>
      <c r="K8361" s="6"/>
      <c r="L8361" s="6"/>
      <c r="M8361" s="6"/>
      <c r="N8361" s="9">
        <v>281.17</v>
      </c>
      <c r="O8361" s="9">
        <v>281.18</v>
      </c>
      <c r="P8361" s="9">
        <v>13153132.6</v>
      </c>
      <c r="Q8361" s="9">
        <v>97056771.150000006</v>
      </c>
      <c r="R8361" s="11">
        <v>-14209532.23</v>
      </c>
      <c r="S8361" s="7"/>
      <c r="T8361" s="7"/>
      <c r="U8361" s="7"/>
      <c r="V8361" s="7"/>
      <c r="W8361" s="7"/>
      <c r="X8361" s="7"/>
    </row>
    <row r="8362" spans="1:24" x14ac:dyDescent="0.2">
      <c r="A8362" s="126">
        <v>43412.513888888891</v>
      </c>
      <c r="B8362" s="9">
        <v>281.18</v>
      </c>
      <c r="C8362" s="9">
        <v>281.20999999999998</v>
      </c>
      <c r="D8362" s="9">
        <v>281.17</v>
      </c>
      <c r="E8362" s="9">
        <v>281.2</v>
      </c>
      <c r="F8362" s="10">
        <v>38000</v>
      </c>
      <c r="G8362" s="9">
        <v>10684503</v>
      </c>
      <c r="H8362" s="21">
        <v>81.23</v>
      </c>
      <c r="I8362" s="21">
        <v>81.23</v>
      </c>
      <c r="J8362" s="28">
        <v>0</v>
      </c>
      <c r="K8362" s="6"/>
      <c r="L8362" s="6"/>
      <c r="M8362" s="6"/>
      <c r="N8362" s="9">
        <v>281.2</v>
      </c>
      <c r="O8362" s="9">
        <v>281.17</v>
      </c>
      <c r="P8362" s="9">
        <v>10685410</v>
      </c>
      <c r="Q8362" s="9">
        <v>97055864.150000006</v>
      </c>
      <c r="R8362" s="11">
        <v>-14210439.23</v>
      </c>
      <c r="S8362" s="7"/>
      <c r="T8362" s="7"/>
      <c r="U8362" s="7"/>
      <c r="V8362" s="7"/>
      <c r="W8362" s="7"/>
      <c r="X8362" s="7"/>
    </row>
    <row r="8363" spans="1:24" x14ac:dyDescent="0.2">
      <c r="A8363" s="126">
        <v>43412.51458333333</v>
      </c>
      <c r="B8363" s="9">
        <v>281.19</v>
      </c>
      <c r="C8363" s="9">
        <v>281.19</v>
      </c>
      <c r="D8363" s="9">
        <v>281.12</v>
      </c>
      <c r="E8363" s="9">
        <v>281.14999999999998</v>
      </c>
      <c r="F8363" s="10">
        <v>53170</v>
      </c>
      <c r="G8363" s="9">
        <v>14949484</v>
      </c>
      <c r="H8363" s="21">
        <v>139.91999999999999</v>
      </c>
      <c r="I8363" s="21">
        <v>139.91999999999999</v>
      </c>
      <c r="J8363" s="28">
        <v>0</v>
      </c>
      <c r="K8363" s="6"/>
      <c r="L8363" s="6"/>
      <c r="M8363" s="6"/>
      <c r="N8363" s="9">
        <v>281.14999999999998</v>
      </c>
      <c r="O8363" s="9">
        <v>281.16000000000003</v>
      </c>
      <c r="P8363" s="9">
        <v>14948878.43</v>
      </c>
      <c r="Q8363" s="9">
        <v>97056469.719999999</v>
      </c>
      <c r="R8363" s="11">
        <v>-14209833.65</v>
      </c>
      <c r="S8363" s="7"/>
      <c r="T8363" s="7"/>
      <c r="U8363" s="7"/>
      <c r="V8363" s="7"/>
      <c r="W8363" s="7"/>
      <c r="X8363" s="7"/>
    </row>
    <row r="8364" spans="1:24" x14ac:dyDescent="0.2">
      <c r="A8364" s="126">
        <v>43412.515277777777</v>
      </c>
      <c r="B8364" s="9">
        <v>281.16000000000003</v>
      </c>
      <c r="C8364" s="9">
        <v>281.18</v>
      </c>
      <c r="D8364" s="9">
        <v>281.12</v>
      </c>
      <c r="E8364" s="9">
        <v>281.14999999999998</v>
      </c>
      <c r="F8364" s="10">
        <v>26170</v>
      </c>
      <c r="G8364" s="9">
        <v>7357695.5</v>
      </c>
      <c r="H8364" s="21">
        <v>49.22</v>
      </c>
      <c r="I8364" s="21">
        <v>49.22</v>
      </c>
      <c r="J8364" s="28">
        <v>0</v>
      </c>
      <c r="K8364" s="6"/>
      <c r="L8364" s="6"/>
      <c r="M8364" s="6"/>
      <c r="N8364" s="9">
        <v>281.14999999999998</v>
      </c>
      <c r="O8364" s="9">
        <v>281.14999999999998</v>
      </c>
      <c r="P8364" s="9">
        <v>7357695.5</v>
      </c>
      <c r="Q8364" s="9">
        <v>97056469.719999999</v>
      </c>
      <c r="R8364" s="11">
        <v>-14209833.65</v>
      </c>
      <c r="S8364" s="7"/>
      <c r="T8364" s="7"/>
      <c r="U8364" s="7"/>
      <c r="V8364" s="7"/>
      <c r="W8364" s="7"/>
      <c r="X8364" s="7"/>
    </row>
    <row r="8365" spans="1:24" x14ac:dyDescent="0.2">
      <c r="A8365" s="126">
        <v>43412.515972222223</v>
      </c>
      <c r="B8365" s="9">
        <v>281.14999999999998</v>
      </c>
      <c r="C8365" s="9">
        <v>281.14999999999998</v>
      </c>
      <c r="D8365" s="9">
        <v>281.08999999999997</v>
      </c>
      <c r="E8365" s="9">
        <v>281.08999999999997</v>
      </c>
      <c r="F8365" s="10">
        <v>35970</v>
      </c>
      <c r="G8365" s="9">
        <v>10112932</v>
      </c>
      <c r="H8365" s="21">
        <v>137.44999999999999</v>
      </c>
      <c r="I8365" s="21">
        <v>137.44999999999999</v>
      </c>
      <c r="J8365" s="28">
        <v>0</v>
      </c>
      <c r="K8365" s="6"/>
      <c r="L8365" s="6"/>
      <c r="M8365" s="6"/>
      <c r="N8365" s="9">
        <v>281.11</v>
      </c>
      <c r="O8365" s="9">
        <v>281.14999999999998</v>
      </c>
      <c r="P8365" s="9">
        <v>10111346.85</v>
      </c>
      <c r="Q8365" s="9">
        <v>97058054.870000005</v>
      </c>
      <c r="R8365" s="11">
        <v>-14208248.5</v>
      </c>
      <c r="S8365" s="7"/>
      <c r="T8365" s="7"/>
      <c r="U8365" s="7"/>
      <c r="V8365" s="7"/>
      <c r="W8365" s="7"/>
      <c r="X8365" s="7"/>
    </row>
    <row r="8366" spans="1:24" x14ac:dyDescent="0.2">
      <c r="A8366" s="126">
        <v>43412.51666666667</v>
      </c>
      <c r="B8366" s="9">
        <v>281.08999999999997</v>
      </c>
      <c r="C8366" s="9">
        <v>281.14999999999998</v>
      </c>
      <c r="D8366" s="9">
        <v>281.08</v>
      </c>
      <c r="E8366" s="9">
        <v>281.12</v>
      </c>
      <c r="F8366" s="10">
        <v>20470</v>
      </c>
      <c r="G8366" s="9">
        <v>5753908.5</v>
      </c>
      <c r="H8366" s="21">
        <v>56.91</v>
      </c>
      <c r="I8366" s="21">
        <v>56.9</v>
      </c>
      <c r="J8366" s="28">
        <v>0.01</v>
      </c>
      <c r="K8366" s="6"/>
      <c r="L8366" s="6"/>
      <c r="M8366" s="6"/>
      <c r="N8366" s="9">
        <v>281.12</v>
      </c>
      <c r="O8366" s="9">
        <v>281.08999999999997</v>
      </c>
      <c r="P8366" s="9">
        <v>5754475.2300000004</v>
      </c>
      <c r="Q8366" s="9">
        <v>97057488.150000006</v>
      </c>
      <c r="R8366" s="11">
        <v>-14208815.23</v>
      </c>
      <c r="S8366" s="7"/>
      <c r="T8366" s="7"/>
      <c r="U8366" s="7"/>
      <c r="V8366" s="7"/>
      <c r="W8366" s="7"/>
      <c r="X8366" s="7"/>
    </row>
    <row r="8367" spans="1:24" x14ac:dyDescent="0.2">
      <c r="A8367" s="126">
        <v>43412.517361111109</v>
      </c>
      <c r="B8367" s="9">
        <v>281.11</v>
      </c>
      <c r="C8367" s="9">
        <v>281.14</v>
      </c>
      <c r="D8367" s="9">
        <v>281.01</v>
      </c>
      <c r="E8367" s="9">
        <v>281.01</v>
      </c>
      <c r="F8367" s="10">
        <v>57880</v>
      </c>
      <c r="G8367" s="9">
        <v>16268299</v>
      </c>
      <c r="H8367" s="21">
        <v>282.76</v>
      </c>
      <c r="I8367" s="21">
        <v>282.73</v>
      </c>
      <c r="J8367" s="28">
        <v>0.02</v>
      </c>
      <c r="K8367" s="6"/>
      <c r="L8367" s="6"/>
      <c r="M8367" s="6"/>
      <c r="N8367" s="9">
        <v>281.04000000000002</v>
      </c>
      <c r="O8367" s="9">
        <v>281.07</v>
      </c>
      <c r="P8367" s="9">
        <v>16266739.9</v>
      </c>
      <c r="Q8367" s="9">
        <v>97059047.25</v>
      </c>
      <c r="R8367" s="11">
        <v>-14207256.130000001</v>
      </c>
      <c r="S8367" s="7"/>
      <c r="T8367" s="7"/>
      <c r="U8367" s="7"/>
      <c r="V8367" s="7"/>
      <c r="W8367" s="7"/>
      <c r="X8367" s="7"/>
    </row>
    <row r="8368" spans="1:24" x14ac:dyDescent="0.2">
      <c r="A8368" s="126">
        <v>43412.518055555556</v>
      </c>
      <c r="B8368" s="9">
        <v>281.01</v>
      </c>
      <c r="C8368" s="9">
        <v>281.08</v>
      </c>
      <c r="D8368" s="9">
        <v>281.01</v>
      </c>
      <c r="E8368" s="9">
        <v>281.07</v>
      </c>
      <c r="F8368" s="10">
        <v>60990</v>
      </c>
      <c r="G8368" s="9">
        <v>17141622</v>
      </c>
      <c r="H8368" s="21">
        <v>105.37</v>
      </c>
      <c r="I8368" s="21">
        <v>105.37</v>
      </c>
      <c r="J8368" s="28">
        <v>0</v>
      </c>
      <c r="K8368" s="6"/>
      <c r="L8368" s="6"/>
      <c r="M8368" s="6"/>
      <c r="N8368" s="9">
        <v>281.06</v>
      </c>
      <c r="O8368" s="9">
        <v>281.06</v>
      </c>
      <c r="P8368" s="9">
        <v>17141696.93</v>
      </c>
      <c r="Q8368" s="9">
        <v>97058972.319999993</v>
      </c>
      <c r="R8368" s="11">
        <v>-14207331.050000001</v>
      </c>
      <c r="S8368" s="7"/>
      <c r="T8368" s="7"/>
      <c r="U8368" s="7"/>
      <c r="V8368" s="7"/>
      <c r="W8368" s="7"/>
      <c r="X8368" s="7"/>
    </row>
    <row r="8369" spans="1:24" x14ac:dyDescent="0.2">
      <c r="A8369" s="126">
        <v>43412.518750000003</v>
      </c>
      <c r="B8369" s="9">
        <v>281.06</v>
      </c>
      <c r="C8369" s="9">
        <v>281.07</v>
      </c>
      <c r="D8369" s="9">
        <v>280.98</v>
      </c>
      <c r="E8369" s="9">
        <v>281.04000000000002</v>
      </c>
      <c r="F8369" s="10">
        <v>35780</v>
      </c>
      <c r="G8369" s="9">
        <v>10054411</v>
      </c>
      <c r="H8369" s="21">
        <v>58.67</v>
      </c>
      <c r="I8369" s="21">
        <v>58.65</v>
      </c>
      <c r="J8369" s="28">
        <v>0.01</v>
      </c>
      <c r="K8369" s="6"/>
      <c r="L8369" s="6"/>
      <c r="M8369" s="6"/>
      <c r="N8369" s="9">
        <v>281.02999999999997</v>
      </c>
      <c r="O8369" s="9">
        <v>281.01</v>
      </c>
      <c r="P8369" s="9">
        <v>10055342.85</v>
      </c>
      <c r="Q8369" s="9">
        <v>97058040.469999999</v>
      </c>
      <c r="R8369" s="11">
        <v>-14208262.9</v>
      </c>
      <c r="S8369" s="7"/>
      <c r="T8369" s="7"/>
      <c r="U8369" s="7"/>
      <c r="V8369" s="7"/>
      <c r="W8369" s="7"/>
      <c r="X8369" s="7"/>
    </row>
    <row r="8370" spans="1:24" x14ac:dyDescent="0.2">
      <c r="A8370" s="126">
        <v>43412.519444444442</v>
      </c>
      <c r="B8370" s="9">
        <v>281.05</v>
      </c>
      <c r="C8370" s="9">
        <v>281.05</v>
      </c>
      <c r="D8370" s="9">
        <v>280.95999999999998</v>
      </c>
      <c r="E8370" s="9">
        <v>280.95999999999998</v>
      </c>
      <c r="F8370" s="10">
        <v>71630</v>
      </c>
      <c r="G8370" s="9">
        <v>20127830</v>
      </c>
      <c r="H8370" s="21">
        <v>200.2</v>
      </c>
      <c r="I8370" s="21">
        <v>200.19</v>
      </c>
      <c r="J8370" s="28">
        <v>0.01</v>
      </c>
      <c r="K8370" s="6"/>
      <c r="L8370" s="6"/>
      <c r="M8370" s="6"/>
      <c r="N8370" s="9">
        <v>280.98</v>
      </c>
      <c r="O8370" s="9">
        <v>281</v>
      </c>
      <c r="P8370" s="9">
        <v>20126776.48</v>
      </c>
      <c r="Q8370" s="9">
        <v>97059094</v>
      </c>
      <c r="R8370" s="11">
        <v>-14207209.380000001</v>
      </c>
      <c r="S8370" s="7"/>
      <c r="T8370" s="7"/>
      <c r="U8370" s="7"/>
      <c r="V8370" s="7"/>
      <c r="W8370" s="7"/>
      <c r="X8370" s="7"/>
    </row>
    <row r="8371" spans="1:24" x14ac:dyDescent="0.2">
      <c r="A8371" s="126">
        <v>43412.520138888889</v>
      </c>
      <c r="B8371" s="9">
        <v>280.97000000000003</v>
      </c>
      <c r="C8371" s="9">
        <v>281.02999999999997</v>
      </c>
      <c r="D8371" s="9">
        <v>280.87</v>
      </c>
      <c r="E8371" s="9">
        <v>280.87</v>
      </c>
      <c r="F8371" s="10">
        <v>88290</v>
      </c>
      <c r="G8371" s="9">
        <v>24802206</v>
      </c>
      <c r="H8371" s="21">
        <v>123.26</v>
      </c>
      <c r="I8371" s="21">
        <v>123.22</v>
      </c>
      <c r="J8371" s="28">
        <v>0.03</v>
      </c>
      <c r="K8371" s="6"/>
      <c r="L8371" s="6"/>
      <c r="M8371" s="6"/>
      <c r="N8371" s="9">
        <v>280.91000000000003</v>
      </c>
      <c r="O8371" s="9">
        <v>280.92</v>
      </c>
      <c r="P8371" s="9">
        <v>24801543.899999999</v>
      </c>
      <c r="Q8371" s="9">
        <v>97059756.099999994</v>
      </c>
      <c r="R8371" s="11">
        <v>-14206547.279999999</v>
      </c>
      <c r="S8371" s="7"/>
      <c r="T8371" s="7"/>
      <c r="U8371" s="7"/>
      <c r="V8371" s="7"/>
      <c r="W8371" s="7"/>
      <c r="X8371" s="7"/>
    </row>
    <row r="8372" spans="1:24" x14ac:dyDescent="0.2">
      <c r="A8372" s="126">
        <v>43412.520833333336</v>
      </c>
      <c r="B8372" s="9">
        <v>280.87</v>
      </c>
      <c r="C8372" s="9">
        <v>280.89</v>
      </c>
      <c r="D8372" s="9">
        <v>280.83999999999997</v>
      </c>
      <c r="E8372" s="9">
        <v>280.85000000000002</v>
      </c>
      <c r="F8372" s="10">
        <v>73530</v>
      </c>
      <c r="G8372" s="9">
        <v>20652770</v>
      </c>
      <c r="H8372" s="21">
        <v>83.28</v>
      </c>
      <c r="I8372" s="21">
        <v>83.27</v>
      </c>
      <c r="J8372" s="28">
        <v>0.01</v>
      </c>
      <c r="K8372" s="6"/>
      <c r="L8372" s="6"/>
      <c r="M8372" s="6"/>
      <c r="N8372" s="9">
        <v>280.86</v>
      </c>
      <c r="O8372" s="9">
        <v>280.88</v>
      </c>
      <c r="P8372" s="9">
        <v>20651451.98</v>
      </c>
      <c r="Q8372" s="9">
        <v>97061074.120000005</v>
      </c>
      <c r="R8372" s="11">
        <v>-14205229.25</v>
      </c>
      <c r="S8372" s="7"/>
      <c r="T8372" s="7"/>
      <c r="U8372" s="7"/>
      <c r="V8372" s="7"/>
      <c r="W8372" s="7"/>
      <c r="X8372" s="7"/>
    </row>
    <row r="8373" spans="1:24" x14ac:dyDescent="0.2">
      <c r="A8373" s="126">
        <v>43412.521527777775</v>
      </c>
      <c r="B8373" s="9">
        <v>280.85000000000002</v>
      </c>
      <c r="C8373" s="9">
        <v>280.89999999999998</v>
      </c>
      <c r="D8373" s="9">
        <v>280.81</v>
      </c>
      <c r="E8373" s="9">
        <v>280.86</v>
      </c>
      <c r="F8373" s="10">
        <v>50230</v>
      </c>
      <c r="G8373" s="9">
        <v>14107990</v>
      </c>
      <c r="H8373" s="21">
        <v>68.31</v>
      </c>
      <c r="I8373" s="21">
        <v>68.31</v>
      </c>
      <c r="J8373" s="28">
        <v>0</v>
      </c>
      <c r="K8373" s="6"/>
      <c r="L8373" s="6"/>
      <c r="M8373" s="6"/>
      <c r="N8373" s="9">
        <v>280.86</v>
      </c>
      <c r="O8373" s="9">
        <v>280.87</v>
      </c>
      <c r="P8373" s="9">
        <v>14107472.23</v>
      </c>
      <c r="Q8373" s="9">
        <v>97061591.900000006</v>
      </c>
      <c r="R8373" s="11">
        <v>-14204711.48</v>
      </c>
      <c r="S8373" s="7"/>
      <c r="T8373" s="7"/>
      <c r="U8373" s="7"/>
      <c r="V8373" s="7"/>
      <c r="W8373" s="7"/>
      <c r="X8373" s="7"/>
    </row>
    <row r="8374" spans="1:24" x14ac:dyDescent="0.2">
      <c r="A8374" s="126">
        <v>43412.522222222222</v>
      </c>
      <c r="B8374" s="9">
        <v>280.86</v>
      </c>
      <c r="C8374" s="9">
        <v>280.89999999999998</v>
      </c>
      <c r="D8374" s="9">
        <v>280.83999999999997</v>
      </c>
      <c r="E8374" s="9">
        <v>280.87</v>
      </c>
      <c r="F8374" s="10">
        <v>110850</v>
      </c>
      <c r="G8374" s="9">
        <v>31135000</v>
      </c>
      <c r="H8374" s="21">
        <v>220.68</v>
      </c>
      <c r="I8374" s="21">
        <v>220.69</v>
      </c>
      <c r="J8374" s="28">
        <v>0.01</v>
      </c>
      <c r="K8374" s="6"/>
      <c r="L8374" s="6"/>
      <c r="M8374" s="6"/>
      <c r="N8374" s="9">
        <v>280.87</v>
      </c>
      <c r="O8374" s="9">
        <v>280.88</v>
      </c>
      <c r="P8374" s="9">
        <v>31134439.5</v>
      </c>
      <c r="Q8374" s="9">
        <v>97062152.400000006</v>
      </c>
      <c r="R8374" s="11">
        <v>-14204150.98</v>
      </c>
      <c r="S8374" s="7"/>
      <c r="T8374" s="7"/>
      <c r="U8374" s="7"/>
      <c r="V8374" s="7"/>
      <c r="W8374" s="7"/>
      <c r="X8374" s="7"/>
    </row>
    <row r="8375" spans="1:24" x14ac:dyDescent="0.2">
      <c r="A8375" s="126">
        <v>43412.522916666669</v>
      </c>
      <c r="B8375" s="9">
        <v>280.87</v>
      </c>
      <c r="C8375" s="9">
        <v>280.92</v>
      </c>
      <c r="D8375" s="9">
        <v>280.83</v>
      </c>
      <c r="E8375" s="9">
        <v>280.92</v>
      </c>
      <c r="F8375" s="10">
        <v>75150</v>
      </c>
      <c r="G8375" s="9">
        <v>21110134</v>
      </c>
      <c r="H8375" s="21">
        <v>67.790000000000006</v>
      </c>
      <c r="I8375" s="21">
        <v>67.8</v>
      </c>
      <c r="J8375" s="28">
        <v>0.01</v>
      </c>
      <c r="K8375" s="6"/>
      <c r="L8375" s="6"/>
      <c r="M8375" s="6"/>
      <c r="N8375" s="9">
        <v>280.89999999999998</v>
      </c>
      <c r="O8375" s="9">
        <v>280.91000000000003</v>
      </c>
      <c r="P8375" s="9">
        <v>21109447.129999999</v>
      </c>
      <c r="Q8375" s="9">
        <v>97062839.269999996</v>
      </c>
      <c r="R8375" s="11">
        <v>-14203464.1</v>
      </c>
      <c r="S8375" s="7"/>
      <c r="T8375" s="7"/>
      <c r="U8375" s="7"/>
      <c r="V8375" s="7"/>
      <c r="W8375" s="7"/>
      <c r="X8375" s="7"/>
    </row>
    <row r="8376" spans="1:24" x14ac:dyDescent="0.2">
      <c r="A8376" s="126">
        <v>43412.523611111108</v>
      </c>
      <c r="B8376" s="9">
        <v>280.92</v>
      </c>
      <c r="C8376" s="9">
        <v>280.93</v>
      </c>
      <c r="D8376" s="9">
        <v>280.87</v>
      </c>
      <c r="E8376" s="9">
        <v>280.91000000000003</v>
      </c>
      <c r="F8376" s="10">
        <v>34230</v>
      </c>
      <c r="G8376" s="9">
        <v>9615933</v>
      </c>
      <c r="H8376" s="21">
        <v>45.55</v>
      </c>
      <c r="I8376" s="21">
        <v>45.55</v>
      </c>
      <c r="J8376" s="28">
        <v>0</v>
      </c>
      <c r="K8376" s="6"/>
      <c r="L8376" s="6"/>
      <c r="M8376" s="6"/>
      <c r="N8376" s="9">
        <v>280.91000000000003</v>
      </c>
      <c r="O8376" s="9">
        <v>280.92</v>
      </c>
      <c r="P8376" s="9">
        <v>9615378.1500000004</v>
      </c>
      <c r="Q8376" s="9">
        <v>97063394.120000005</v>
      </c>
      <c r="R8376" s="11">
        <v>-14202909.25</v>
      </c>
      <c r="S8376" s="7"/>
      <c r="T8376" s="7"/>
      <c r="U8376" s="7"/>
      <c r="V8376" s="7"/>
      <c r="W8376" s="7"/>
      <c r="X8376" s="7"/>
    </row>
    <row r="8377" spans="1:24" x14ac:dyDescent="0.2">
      <c r="A8377" s="126">
        <v>43412.524305555555</v>
      </c>
      <c r="B8377" s="9">
        <v>280.89999999999998</v>
      </c>
      <c r="C8377" s="9">
        <v>280.95</v>
      </c>
      <c r="D8377" s="9">
        <v>280.87</v>
      </c>
      <c r="E8377" s="9">
        <v>280.92</v>
      </c>
      <c r="F8377" s="10">
        <v>31570</v>
      </c>
      <c r="G8377" s="9">
        <v>8866978</v>
      </c>
      <c r="H8377" s="21">
        <v>92.23</v>
      </c>
      <c r="I8377" s="21">
        <v>92.21</v>
      </c>
      <c r="J8377" s="28">
        <v>0.02</v>
      </c>
      <c r="K8377" s="6"/>
      <c r="L8377" s="6"/>
      <c r="M8377" s="6"/>
      <c r="N8377" s="9">
        <v>280.92</v>
      </c>
      <c r="O8377" s="9">
        <v>280.87</v>
      </c>
      <c r="P8377" s="9">
        <v>8868486.5500000007</v>
      </c>
      <c r="Q8377" s="9">
        <v>97061885.569999993</v>
      </c>
      <c r="R8377" s="11">
        <v>-14204417.800000001</v>
      </c>
      <c r="S8377" s="7"/>
      <c r="T8377" s="7"/>
      <c r="U8377" s="7"/>
      <c r="V8377" s="7"/>
      <c r="W8377" s="7"/>
      <c r="X8377" s="7"/>
    </row>
    <row r="8378" spans="1:24" x14ac:dyDescent="0.2">
      <c r="A8378" s="126">
        <v>43412.525000000001</v>
      </c>
      <c r="B8378" s="9">
        <v>280.92</v>
      </c>
      <c r="C8378" s="9">
        <v>280.95999999999998</v>
      </c>
      <c r="D8378" s="9">
        <v>280.91000000000003</v>
      </c>
      <c r="E8378" s="9">
        <v>280.94</v>
      </c>
      <c r="F8378" s="10">
        <v>49650</v>
      </c>
      <c r="G8378" s="9">
        <v>13948438</v>
      </c>
      <c r="H8378" s="21">
        <v>157.27000000000001</v>
      </c>
      <c r="I8378" s="21">
        <v>157.31</v>
      </c>
      <c r="J8378" s="28">
        <v>0.04</v>
      </c>
      <c r="K8378" s="6"/>
      <c r="L8378" s="6"/>
      <c r="M8378" s="6"/>
      <c r="N8378" s="9">
        <v>280.94</v>
      </c>
      <c r="O8378" s="9">
        <v>280.94</v>
      </c>
      <c r="P8378" s="9">
        <v>13948546.880000001</v>
      </c>
      <c r="Q8378" s="9">
        <v>97061776.700000003</v>
      </c>
      <c r="R8378" s="11">
        <v>-14204526.68</v>
      </c>
      <c r="S8378" s="7"/>
      <c r="T8378" s="7"/>
      <c r="U8378" s="7"/>
      <c r="V8378" s="7"/>
      <c r="W8378" s="7"/>
      <c r="X8378" s="7"/>
    </row>
    <row r="8379" spans="1:24" x14ac:dyDescent="0.2">
      <c r="A8379" s="126">
        <v>43412.525694444441</v>
      </c>
      <c r="B8379" s="9">
        <v>280.94</v>
      </c>
      <c r="C8379" s="9">
        <v>281</v>
      </c>
      <c r="D8379" s="9">
        <v>280.91000000000003</v>
      </c>
      <c r="E8379" s="9">
        <v>280.99</v>
      </c>
      <c r="F8379" s="10">
        <v>53200</v>
      </c>
      <c r="G8379" s="9">
        <v>14947080</v>
      </c>
      <c r="H8379" s="21">
        <v>107.15</v>
      </c>
      <c r="I8379" s="21">
        <v>107.16</v>
      </c>
      <c r="J8379" s="28">
        <v>0.01</v>
      </c>
      <c r="K8379" s="6"/>
      <c r="L8379" s="6"/>
      <c r="M8379" s="6"/>
      <c r="N8379" s="9">
        <v>280.97000000000003</v>
      </c>
      <c r="O8379" s="9">
        <v>280.95999999999998</v>
      </c>
      <c r="P8379" s="9">
        <v>14947737</v>
      </c>
      <c r="Q8379" s="9">
        <v>97061119.700000003</v>
      </c>
      <c r="R8379" s="11">
        <v>-14205183.68</v>
      </c>
      <c r="S8379" s="7"/>
      <c r="T8379" s="7"/>
      <c r="U8379" s="7"/>
      <c r="V8379" s="7"/>
      <c r="W8379" s="7"/>
      <c r="X8379" s="7"/>
    </row>
    <row r="8380" spans="1:24" x14ac:dyDescent="0.2">
      <c r="A8380" s="126">
        <v>43412.526388888888</v>
      </c>
      <c r="B8380" s="9">
        <v>281</v>
      </c>
      <c r="C8380" s="9">
        <v>281.02</v>
      </c>
      <c r="D8380" s="9">
        <v>280.95</v>
      </c>
      <c r="E8380" s="9">
        <v>281</v>
      </c>
      <c r="F8380" s="10">
        <v>45580</v>
      </c>
      <c r="G8380" s="9">
        <v>12807471</v>
      </c>
      <c r="H8380" s="21">
        <v>85.68</v>
      </c>
      <c r="I8380" s="21">
        <v>85.69</v>
      </c>
      <c r="J8380" s="28">
        <v>0.01</v>
      </c>
      <c r="K8380" s="6"/>
      <c r="L8380" s="6"/>
      <c r="M8380" s="6"/>
      <c r="N8380" s="9">
        <v>280.99</v>
      </c>
      <c r="O8380" s="9">
        <v>280.99</v>
      </c>
      <c r="P8380" s="9">
        <v>12807638.15</v>
      </c>
      <c r="Q8380" s="9">
        <v>97060952.549999997</v>
      </c>
      <c r="R8380" s="11">
        <v>-14205350.83</v>
      </c>
      <c r="S8380" s="7"/>
      <c r="T8380" s="7"/>
      <c r="U8380" s="7"/>
      <c r="V8380" s="7"/>
      <c r="W8380" s="7"/>
      <c r="X8380" s="7"/>
    </row>
    <row r="8381" spans="1:24" x14ac:dyDescent="0.2">
      <c r="A8381" s="126">
        <v>43412.527083333334</v>
      </c>
      <c r="B8381" s="9">
        <v>281.01</v>
      </c>
      <c r="C8381" s="9">
        <v>281.01</v>
      </c>
      <c r="D8381" s="9">
        <v>280.95</v>
      </c>
      <c r="E8381" s="9">
        <v>281</v>
      </c>
      <c r="F8381" s="10">
        <v>42530</v>
      </c>
      <c r="G8381" s="9">
        <v>11951768</v>
      </c>
      <c r="H8381" s="21">
        <v>93.31</v>
      </c>
      <c r="I8381" s="21">
        <v>93.32</v>
      </c>
      <c r="J8381" s="28">
        <v>0.01</v>
      </c>
      <c r="K8381" s="6"/>
      <c r="L8381" s="6"/>
      <c r="M8381" s="6"/>
      <c r="N8381" s="9">
        <v>280.99</v>
      </c>
      <c r="O8381" s="9">
        <v>281.02</v>
      </c>
      <c r="P8381" s="9">
        <v>11950504.699999999</v>
      </c>
      <c r="Q8381" s="9">
        <v>97062215.849999994</v>
      </c>
      <c r="R8381" s="11">
        <v>-14204087.529999999</v>
      </c>
      <c r="S8381" s="7"/>
      <c r="T8381" s="7"/>
      <c r="U8381" s="7"/>
      <c r="V8381" s="7"/>
      <c r="W8381" s="7"/>
      <c r="X8381" s="7"/>
    </row>
    <row r="8382" spans="1:24" x14ac:dyDescent="0.2">
      <c r="A8382" s="126">
        <v>43412.527777777781</v>
      </c>
      <c r="B8382" s="9">
        <v>281</v>
      </c>
      <c r="C8382" s="9">
        <v>281.02999999999997</v>
      </c>
      <c r="D8382" s="9">
        <v>280.98</v>
      </c>
      <c r="E8382" s="9">
        <v>281</v>
      </c>
      <c r="F8382" s="10">
        <v>37580</v>
      </c>
      <c r="G8382" s="9">
        <v>10560347</v>
      </c>
      <c r="H8382" s="21">
        <v>88.36</v>
      </c>
      <c r="I8382" s="21">
        <v>88.36</v>
      </c>
      <c r="J8382" s="28">
        <v>0</v>
      </c>
      <c r="K8382" s="6"/>
      <c r="L8382" s="6"/>
      <c r="M8382" s="6"/>
      <c r="N8382" s="9">
        <v>281</v>
      </c>
      <c r="O8382" s="9">
        <v>281.01</v>
      </c>
      <c r="P8382" s="9">
        <v>10560073.949999999</v>
      </c>
      <c r="Q8382" s="9">
        <v>97062488.900000006</v>
      </c>
      <c r="R8382" s="11">
        <v>-14203814.48</v>
      </c>
      <c r="S8382" s="7"/>
      <c r="T8382" s="7"/>
      <c r="U8382" s="7"/>
      <c r="V8382" s="7"/>
      <c r="W8382" s="7"/>
      <c r="X8382" s="7"/>
    </row>
    <row r="8383" spans="1:24" x14ac:dyDescent="0.2">
      <c r="A8383" s="126">
        <v>43412.52847222222</v>
      </c>
      <c r="B8383" s="9">
        <v>281</v>
      </c>
      <c r="C8383" s="9">
        <v>281.07</v>
      </c>
      <c r="D8383" s="9">
        <v>280.99</v>
      </c>
      <c r="E8383" s="9">
        <v>281.06</v>
      </c>
      <c r="F8383" s="10">
        <v>28520</v>
      </c>
      <c r="G8383" s="9">
        <v>8015207</v>
      </c>
      <c r="H8383" s="21">
        <v>75.89</v>
      </c>
      <c r="I8383" s="21">
        <v>75.900000000000006</v>
      </c>
      <c r="J8383" s="28">
        <v>0.01</v>
      </c>
      <c r="K8383" s="6"/>
      <c r="L8383" s="6"/>
      <c r="M8383" s="6"/>
      <c r="N8383" s="9">
        <v>281.05</v>
      </c>
      <c r="O8383" s="9">
        <v>281.04000000000002</v>
      </c>
      <c r="P8383" s="9">
        <v>8015403.4000000004</v>
      </c>
      <c r="Q8383" s="9">
        <v>97062292.5</v>
      </c>
      <c r="R8383" s="11">
        <v>-14204010.880000001</v>
      </c>
      <c r="S8383" s="7"/>
      <c r="T8383" s="7"/>
      <c r="U8383" s="7"/>
      <c r="V8383" s="7"/>
      <c r="W8383" s="7"/>
      <c r="X8383" s="7"/>
    </row>
    <row r="8384" spans="1:24" x14ac:dyDescent="0.2">
      <c r="A8384" s="126">
        <v>43412.529166666667</v>
      </c>
      <c r="B8384" s="9">
        <v>281.05</v>
      </c>
      <c r="C8384" s="9">
        <v>281.07</v>
      </c>
      <c r="D8384" s="9">
        <v>280.99</v>
      </c>
      <c r="E8384" s="9">
        <v>281.02999999999997</v>
      </c>
      <c r="F8384" s="10">
        <v>20270</v>
      </c>
      <c r="G8384" s="9">
        <v>5695386.5</v>
      </c>
      <c r="H8384" s="21">
        <v>71.069999999999993</v>
      </c>
      <c r="I8384" s="21">
        <v>71.06</v>
      </c>
      <c r="J8384" s="28">
        <v>0.02</v>
      </c>
      <c r="K8384" s="6"/>
      <c r="L8384" s="6"/>
      <c r="M8384" s="6"/>
      <c r="N8384" s="9">
        <v>281.02999999999997</v>
      </c>
      <c r="O8384" s="9">
        <v>280.98</v>
      </c>
      <c r="P8384" s="9">
        <v>5696478.0999999996</v>
      </c>
      <c r="Q8384" s="9">
        <v>97061200.900000006</v>
      </c>
      <c r="R8384" s="11">
        <v>-14205102.48</v>
      </c>
      <c r="S8384" s="7"/>
      <c r="T8384" s="7"/>
      <c r="U8384" s="7"/>
      <c r="V8384" s="7"/>
      <c r="W8384" s="7"/>
      <c r="X8384" s="7"/>
    </row>
    <row r="8385" spans="1:24" x14ac:dyDescent="0.2">
      <c r="A8385" s="126">
        <v>43412.529861111114</v>
      </c>
      <c r="B8385" s="9">
        <v>281.02</v>
      </c>
      <c r="C8385" s="9">
        <v>281.05</v>
      </c>
      <c r="D8385" s="9">
        <v>280.95999999999998</v>
      </c>
      <c r="E8385" s="9">
        <v>281</v>
      </c>
      <c r="F8385" s="10">
        <v>36530</v>
      </c>
      <c r="G8385" s="9">
        <v>10264490</v>
      </c>
      <c r="H8385" s="21">
        <v>180.22</v>
      </c>
      <c r="I8385" s="21">
        <v>180.22</v>
      </c>
      <c r="J8385" s="28">
        <v>0.01</v>
      </c>
      <c r="K8385" s="6"/>
      <c r="L8385" s="6"/>
      <c r="M8385" s="6"/>
      <c r="N8385" s="9">
        <v>281</v>
      </c>
      <c r="O8385" s="9">
        <v>280.99</v>
      </c>
      <c r="P8385" s="9">
        <v>10265021.33</v>
      </c>
      <c r="Q8385" s="9">
        <v>97060669.569999993</v>
      </c>
      <c r="R8385" s="11">
        <v>-14205633.800000001</v>
      </c>
      <c r="S8385" s="7"/>
      <c r="T8385" s="7"/>
      <c r="U8385" s="7"/>
      <c r="V8385" s="7"/>
      <c r="W8385" s="7"/>
      <c r="X8385" s="7"/>
    </row>
    <row r="8386" spans="1:24" x14ac:dyDescent="0.2">
      <c r="A8386" s="126">
        <v>43412.530555555553</v>
      </c>
      <c r="B8386" s="9">
        <v>281</v>
      </c>
      <c r="C8386" s="9">
        <v>281.05</v>
      </c>
      <c r="D8386" s="9">
        <v>280.94</v>
      </c>
      <c r="E8386" s="9">
        <v>280.95999999999998</v>
      </c>
      <c r="F8386" s="10">
        <v>71750</v>
      </c>
      <c r="G8386" s="9">
        <v>20160954</v>
      </c>
      <c r="H8386" s="21">
        <v>196.41</v>
      </c>
      <c r="I8386" s="21">
        <v>196.41</v>
      </c>
      <c r="J8386" s="28">
        <v>0</v>
      </c>
      <c r="K8386" s="6"/>
      <c r="L8386" s="6"/>
      <c r="M8386" s="6"/>
      <c r="N8386" s="9">
        <v>280.98</v>
      </c>
      <c r="O8386" s="9">
        <v>280.99</v>
      </c>
      <c r="P8386" s="9">
        <v>20160135.629999999</v>
      </c>
      <c r="Q8386" s="9">
        <v>97061487.950000003</v>
      </c>
      <c r="R8386" s="11">
        <v>-14204815.43</v>
      </c>
      <c r="S8386" s="7"/>
      <c r="T8386" s="7"/>
      <c r="U8386" s="7"/>
      <c r="V8386" s="7"/>
      <c r="W8386" s="7"/>
      <c r="X8386" s="7"/>
    </row>
    <row r="8387" spans="1:24" x14ac:dyDescent="0.2">
      <c r="A8387" s="126">
        <v>43412.53125</v>
      </c>
      <c r="B8387" s="9">
        <v>280.95999999999998</v>
      </c>
      <c r="C8387" s="9">
        <v>280.98</v>
      </c>
      <c r="D8387" s="9">
        <v>280.89</v>
      </c>
      <c r="E8387" s="9">
        <v>280.89</v>
      </c>
      <c r="F8387" s="10">
        <v>56850</v>
      </c>
      <c r="G8387" s="9">
        <v>15970492</v>
      </c>
      <c r="H8387" s="21">
        <v>79.23</v>
      </c>
      <c r="I8387" s="21">
        <v>79.209999999999994</v>
      </c>
      <c r="J8387" s="28">
        <v>0.02</v>
      </c>
      <c r="K8387" s="6"/>
      <c r="L8387" s="6"/>
      <c r="M8387" s="6"/>
      <c r="N8387" s="9">
        <v>280.91000000000003</v>
      </c>
      <c r="O8387" s="9">
        <v>280.92</v>
      </c>
      <c r="P8387" s="9">
        <v>15969875.630000001</v>
      </c>
      <c r="Q8387" s="9">
        <v>97062104.319999993</v>
      </c>
      <c r="R8387" s="11">
        <v>-14204199.050000001</v>
      </c>
      <c r="S8387" s="7"/>
      <c r="T8387" s="7"/>
      <c r="U8387" s="7"/>
      <c r="V8387" s="7"/>
      <c r="W8387" s="7"/>
      <c r="X8387" s="7"/>
    </row>
    <row r="8388" spans="1:24" x14ac:dyDescent="0.2">
      <c r="A8388" s="126">
        <v>43412.531944444447</v>
      </c>
      <c r="B8388" s="9">
        <v>280.89999999999998</v>
      </c>
      <c r="C8388" s="9">
        <v>280.98</v>
      </c>
      <c r="D8388" s="9">
        <v>280.83999999999997</v>
      </c>
      <c r="E8388" s="9">
        <v>280.94</v>
      </c>
      <c r="F8388" s="10">
        <v>43240</v>
      </c>
      <c r="G8388" s="9">
        <v>12146500</v>
      </c>
      <c r="H8388" s="21">
        <v>76.06</v>
      </c>
      <c r="I8388" s="21">
        <v>76.06</v>
      </c>
      <c r="J8388" s="28">
        <v>0</v>
      </c>
      <c r="K8388" s="6"/>
      <c r="L8388" s="6"/>
      <c r="M8388" s="6"/>
      <c r="N8388" s="9">
        <v>280.93</v>
      </c>
      <c r="O8388" s="9">
        <v>280.91000000000003</v>
      </c>
      <c r="P8388" s="9">
        <v>12147197</v>
      </c>
      <c r="Q8388" s="9">
        <v>97061407.319999993</v>
      </c>
      <c r="R8388" s="11">
        <v>-14204896.050000001</v>
      </c>
      <c r="S8388" s="7"/>
      <c r="T8388" s="7"/>
      <c r="U8388" s="7"/>
      <c r="V8388" s="7"/>
      <c r="W8388" s="7"/>
      <c r="X8388" s="7"/>
    </row>
    <row r="8389" spans="1:24" x14ac:dyDescent="0.2">
      <c r="A8389" s="126">
        <v>43412.532638888886</v>
      </c>
      <c r="B8389" s="9">
        <v>280.94</v>
      </c>
      <c r="C8389" s="9">
        <v>281.02</v>
      </c>
      <c r="D8389" s="9">
        <v>280.91000000000003</v>
      </c>
      <c r="E8389" s="9">
        <v>280.99</v>
      </c>
      <c r="F8389" s="10">
        <v>43120</v>
      </c>
      <c r="G8389" s="9">
        <v>12116379</v>
      </c>
      <c r="H8389" s="21">
        <v>99.72</v>
      </c>
      <c r="I8389" s="21">
        <v>99.75</v>
      </c>
      <c r="J8389" s="28">
        <v>0.03</v>
      </c>
      <c r="K8389" s="6"/>
      <c r="L8389" s="6"/>
      <c r="M8389" s="6"/>
      <c r="N8389" s="9">
        <v>280.98</v>
      </c>
      <c r="O8389" s="9">
        <v>280.99</v>
      </c>
      <c r="P8389" s="9">
        <v>12115749.800000001</v>
      </c>
      <c r="Q8389" s="9">
        <v>97062036.519999996</v>
      </c>
      <c r="R8389" s="11">
        <v>-14204266.85</v>
      </c>
      <c r="S8389" s="7"/>
      <c r="T8389" s="7"/>
      <c r="U8389" s="7"/>
      <c r="V8389" s="7"/>
      <c r="W8389" s="7"/>
      <c r="X8389" s="7"/>
    </row>
    <row r="8390" spans="1:24" x14ac:dyDescent="0.2">
      <c r="A8390" s="126">
        <v>43412.533333333333</v>
      </c>
      <c r="B8390" s="9">
        <v>281</v>
      </c>
      <c r="C8390" s="9">
        <v>281.02999999999997</v>
      </c>
      <c r="D8390" s="9">
        <v>280.92</v>
      </c>
      <c r="E8390" s="9">
        <v>280.93</v>
      </c>
      <c r="F8390" s="10">
        <v>55060</v>
      </c>
      <c r="G8390" s="9">
        <v>15469469</v>
      </c>
      <c r="H8390" s="21">
        <v>127.69</v>
      </c>
      <c r="I8390" s="21">
        <v>127.67</v>
      </c>
      <c r="J8390" s="28">
        <v>0.02</v>
      </c>
      <c r="K8390" s="6"/>
      <c r="L8390" s="6"/>
      <c r="M8390" s="6"/>
      <c r="N8390" s="9">
        <v>280.95</v>
      </c>
      <c r="O8390" s="9">
        <v>280.95999999999998</v>
      </c>
      <c r="P8390" s="9">
        <v>15469244.65</v>
      </c>
      <c r="Q8390" s="9">
        <v>97062260.870000005</v>
      </c>
      <c r="R8390" s="11">
        <v>-14204042.5</v>
      </c>
      <c r="S8390" s="7"/>
      <c r="T8390" s="7"/>
      <c r="U8390" s="7"/>
      <c r="V8390" s="7"/>
      <c r="W8390" s="7"/>
      <c r="X8390" s="7"/>
    </row>
    <row r="8391" spans="1:24" x14ac:dyDescent="0.2">
      <c r="A8391" s="126">
        <v>43412.53402777778</v>
      </c>
      <c r="B8391" s="9">
        <v>280.93</v>
      </c>
      <c r="C8391" s="9">
        <v>280.95999999999998</v>
      </c>
      <c r="D8391" s="9">
        <v>280.86</v>
      </c>
      <c r="E8391" s="9">
        <v>280.88</v>
      </c>
      <c r="F8391" s="10">
        <v>31390</v>
      </c>
      <c r="G8391" s="9">
        <v>8815983</v>
      </c>
      <c r="H8391" s="21">
        <v>57.01</v>
      </c>
      <c r="I8391" s="21">
        <v>56.99</v>
      </c>
      <c r="J8391" s="28">
        <v>0.02</v>
      </c>
      <c r="K8391" s="6"/>
      <c r="L8391" s="6"/>
      <c r="M8391" s="6"/>
      <c r="N8391" s="9">
        <v>280.89999999999998</v>
      </c>
      <c r="O8391" s="9">
        <v>280.85000000000002</v>
      </c>
      <c r="P8391" s="9">
        <v>8817294.0500000007</v>
      </c>
      <c r="Q8391" s="9">
        <v>97060949.819999993</v>
      </c>
      <c r="R8391" s="11">
        <v>-14205353.550000001</v>
      </c>
      <c r="S8391" s="7"/>
      <c r="T8391" s="7"/>
      <c r="U8391" s="7"/>
      <c r="V8391" s="7"/>
      <c r="W8391" s="7"/>
      <c r="X8391" s="7"/>
    </row>
    <row r="8392" spans="1:24" x14ac:dyDescent="0.2">
      <c r="A8392" s="126">
        <v>43412.534722222219</v>
      </c>
      <c r="B8392" s="9">
        <v>280.86</v>
      </c>
      <c r="C8392" s="9">
        <v>280.89</v>
      </c>
      <c r="D8392" s="9">
        <v>280.76</v>
      </c>
      <c r="E8392" s="9">
        <v>280.77999999999997</v>
      </c>
      <c r="F8392" s="10">
        <v>233290</v>
      </c>
      <c r="G8392" s="9">
        <v>65510172</v>
      </c>
      <c r="H8392" s="21">
        <v>743.2</v>
      </c>
      <c r="I8392" s="21">
        <v>743.08</v>
      </c>
      <c r="J8392" s="22">
        <v>0.11</v>
      </c>
      <c r="K8392" s="6"/>
      <c r="L8392" s="6"/>
      <c r="M8392" s="6"/>
      <c r="N8392" s="9">
        <v>280.8</v>
      </c>
      <c r="O8392" s="9">
        <v>280.81</v>
      </c>
      <c r="P8392" s="9">
        <v>65508415.229999997</v>
      </c>
      <c r="Q8392" s="9">
        <v>97062706.599999994</v>
      </c>
      <c r="R8392" s="11">
        <v>-14203596.779999999</v>
      </c>
      <c r="S8392" s="7"/>
      <c r="T8392" s="7"/>
      <c r="U8392" s="7"/>
      <c r="V8392" s="7"/>
      <c r="W8392" s="7"/>
      <c r="X8392" s="7"/>
    </row>
    <row r="8393" spans="1:24" x14ac:dyDescent="0.2">
      <c r="A8393" s="126">
        <v>43412.535416666666</v>
      </c>
      <c r="B8393" s="9">
        <v>280.77</v>
      </c>
      <c r="C8393" s="9">
        <v>280.8</v>
      </c>
      <c r="D8393" s="9">
        <v>280.69</v>
      </c>
      <c r="E8393" s="9">
        <v>280.75</v>
      </c>
      <c r="F8393" s="10">
        <v>162660</v>
      </c>
      <c r="G8393" s="9">
        <v>45666520</v>
      </c>
      <c r="H8393" s="21">
        <v>69.72</v>
      </c>
      <c r="I8393" s="21">
        <v>69.709999999999994</v>
      </c>
      <c r="J8393" s="28">
        <v>0.02</v>
      </c>
      <c r="K8393" s="6"/>
      <c r="L8393" s="6"/>
      <c r="M8393" s="6"/>
      <c r="N8393" s="9">
        <v>280.75</v>
      </c>
      <c r="O8393" s="9">
        <v>280.75</v>
      </c>
      <c r="P8393" s="9">
        <v>45666388.350000001</v>
      </c>
      <c r="Q8393" s="9">
        <v>97062838.25</v>
      </c>
      <c r="R8393" s="11">
        <v>-14203465.130000001</v>
      </c>
      <c r="S8393" s="7"/>
      <c r="T8393" s="7"/>
      <c r="U8393" s="7"/>
      <c r="V8393" s="7"/>
      <c r="W8393" s="7"/>
      <c r="X8393" s="7"/>
    </row>
    <row r="8394" spans="1:24" x14ac:dyDescent="0.2">
      <c r="A8394" s="126">
        <v>43412.536111111112</v>
      </c>
      <c r="B8394" s="9">
        <v>280.76</v>
      </c>
      <c r="C8394" s="9">
        <v>280.86</v>
      </c>
      <c r="D8394" s="9">
        <v>280.74</v>
      </c>
      <c r="E8394" s="9">
        <v>280.85000000000002</v>
      </c>
      <c r="F8394" s="10">
        <v>47960</v>
      </c>
      <c r="G8394" s="9">
        <v>13468571</v>
      </c>
      <c r="H8394" s="21">
        <v>29.48</v>
      </c>
      <c r="I8394" s="21">
        <v>29.49</v>
      </c>
      <c r="J8394" s="28">
        <v>0.01</v>
      </c>
      <c r="K8394" s="6"/>
      <c r="L8394" s="6"/>
      <c r="M8394" s="6"/>
      <c r="N8394" s="9">
        <v>280.83</v>
      </c>
      <c r="O8394" s="9">
        <v>280.83</v>
      </c>
      <c r="P8394" s="9">
        <v>13468367</v>
      </c>
      <c r="Q8394" s="9">
        <v>97063042.25</v>
      </c>
      <c r="R8394" s="11">
        <v>-14203261.130000001</v>
      </c>
      <c r="S8394" s="7"/>
      <c r="T8394" s="7"/>
      <c r="U8394" s="7"/>
      <c r="V8394" s="7"/>
      <c r="W8394" s="7"/>
      <c r="X8394" s="7"/>
    </row>
    <row r="8395" spans="1:24" x14ac:dyDescent="0.2">
      <c r="A8395" s="126">
        <v>43412.536805555559</v>
      </c>
      <c r="B8395" s="9">
        <v>280.83999999999997</v>
      </c>
      <c r="C8395" s="9">
        <v>280.85000000000002</v>
      </c>
      <c r="D8395" s="9">
        <v>280.77</v>
      </c>
      <c r="E8395" s="9">
        <v>280.79000000000002</v>
      </c>
      <c r="F8395" s="10">
        <v>48960</v>
      </c>
      <c r="G8395" s="9">
        <v>13748414</v>
      </c>
      <c r="H8395" s="21">
        <v>102.09</v>
      </c>
      <c r="I8395" s="21">
        <v>102.08</v>
      </c>
      <c r="J8395" s="28">
        <v>0.01</v>
      </c>
      <c r="K8395" s="6"/>
      <c r="L8395" s="6"/>
      <c r="M8395" s="6"/>
      <c r="N8395" s="9">
        <v>280.8</v>
      </c>
      <c r="O8395" s="9">
        <v>280.81</v>
      </c>
      <c r="P8395" s="9">
        <v>13747968</v>
      </c>
      <c r="Q8395" s="9">
        <v>97063488.25</v>
      </c>
      <c r="R8395" s="11">
        <v>-14202815.130000001</v>
      </c>
      <c r="S8395" s="7"/>
      <c r="T8395" s="7"/>
      <c r="U8395" s="7"/>
      <c r="V8395" s="7"/>
      <c r="W8395" s="7"/>
      <c r="X8395" s="7"/>
    </row>
    <row r="8396" spans="1:24" x14ac:dyDescent="0.2">
      <c r="A8396" s="126">
        <v>43412.537499999999</v>
      </c>
      <c r="B8396" s="9">
        <v>280.79000000000002</v>
      </c>
      <c r="C8396" s="9">
        <v>280.81</v>
      </c>
      <c r="D8396" s="9">
        <v>280.69</v>
      </c>
      <c r="E8396" s="9">
        <v>280.7</v>
      </c>
      <c r="F8396" s="10">
        <v>60300</v>
      </c>
      <c r="G8396" s="9">
        <v>16928168</v>
      </c>
      <c r="H8396" s="21">
        <v>123.16</v>
      </c>
      <c r="I8396" s="21">
        <v>123.13</v>
      </c>
      <c r="J8396" s="28">
        <v>0.03</v>
      </c>
      <c r="K8396" s="6"/>
      <c r="L8396" s="6"/>
      <c r="M8396" s="6"/>
      <c r="N8396" s="9">
        <v>280.73</v>
      </c>
      <c r="O8396" s="9">
        <v>280.73</v>
      </c>
      <c r="P8396" s="9">
        <v>16927717.5</v>
      </c>
      <c r="Q8396" s="9">
        <v>97063938.75</v>
      </c>
      <c r="R8396" s="11">
        <v>-14202364.630000001</v>
      </c>
      <c r="S8396" s="7"/>
      <c r="T8396" s="7"/>
      <c r="U8396" s="7"/>
      <c r="V8396" s="7"/>
      <c r="W8396" s="7"/>
      <c r="X8396" s="7"/>
    </row>
    <row r="8397" spans="1:24" x14ac:dyDescent="0.2">
      <c r="A8397" s="126">
        <v>43412.538194444445</v>
      </c>
      <c r="B8397" s="9">
        <v>280.70999999999998</v>
      </c>
      <c r="C8397" s="9">
        <v>280.74</v>
      </c>
      <c r="D8397" s="9">
        <v>280.7</v>
      </c>
      <c r="E8397" s="9">
        <v>280.7</v>
      </c>
      <c r="F8397" s="10">
        <v>34210</v>
      </c>
      <c r="G8397" s="9">
        <v>9603484</v>
      </c>
      <c r="H8397" s="21">
        <v>56.73</v>
      </c>
      <c r="I8397" s="21">
        <v>56.73</v>
      </c>
      <c r="J8397" s="28">
        <v>0</v>
      </c>
      <c r="K8397" s="6"/>
      <c r="L8397" s="6"/>
      <c r="M8397" s="6"/>
      <c r="N8397" s="9">
        <v>280.70999999999998</v>
      </c>
      <c r="O8397" s="9">
        <v>280.72000000000003</v>
      </c>
      <c r="P8397" s="9">
        <v>9603089.0999999996</v>
      </c>
      <c r="Q8397" s="9">
        <v>97064333.650000006</v>
      </c>
      <c r="R8397" s="11">
        <v>-14201969.73</v>
      </c>
      <c r="S8397" s="7"/>
      <c r="T8397" s="7"/>
      <c r="U8397" s="7"/>
      <c r="V8397" s="7"/>
      <c r="W8397" s="7"/>
      <c r="X8397" s="7"/>
    </row>
    <row r="8398" spans="1:24" x14ac:dyDescent="0.2">
      <c r="A8398" s="126">
        <v>43412.538888888892</v>
      </c>
      <c r="B8398" s="9">
        <v>280.7</v>
      </c>
      <c r="C8398" s="9">
        <v>280.79000000000002</v>
      </c>
      <c r="D8398" s="9">
        <v>280.7</v>
      </c>
      <c r="E8398" s="9">
        <v>280.77</v>
      </c>
      <c r="F8398" s="10">
        <v>45900</v>
      </c>
      <c r="G8398" s="9">
        <v>12885174</v>
      </c>
      <c r="H8398" s="21">
        <v>134.16999999999999</v>
      </c>
      <c r="I8398" s="21">
        <v>134.16999999999999</v>
      </c>
      <c r="J8398" s="28">
        <v>0</v>
      </c>
      <c r="K8398" s="6"/>
      <c r="L8398" s="6"/>
      <c r="M8398" s="6"/>
      <c r="N8398" s="9">
        <v>280.76</v>
      </c>
      <c r="O8398" s="9">
        <v>280.72000000000003</v>
      </c>
      <c r="P8398" s="9">
        <v>12886769.25</v>
      </c>
      <c r="Q8398" s="9">
        <v>97062738.400000006</v>
      </c>
      <c r="R8398" s="11">
        <v>-14203564.98</v>
      </c>
      <c r="S8398" s="7"/>
      <c r="T8398" s="7"/>
      <c r="U8398" s="7"/>
      <c r="V8398" s="7"/>
      <c r="W8398" s="7"/>
      <c r="X8398" s="7"/>
    </row>
    <row r="8399" spans="1:24" x14ac:dyDescent="0.2">
      <c r="A8399" s="126">
        <v>43412.539583333331</v>
      </c>
      <c r="B8399" s="9">
        <v>280.77999999999997</v>
      </c>
      <c r="C8399" s="9">
        <v>280.77999999999997</v>
      </c>
      <c r="D8399" s="9">
        <v>280.63</v>
      </c>
      <c r="E8399" s="9">
        <v>280.67</v>
      </c>
      <c r="F8399" s="10">
        <v>50810</v>
      </c>
      <c r="G8399" s="9">
        <v>14261467</v>
      </c>
      <c r="H8399" s="21">
        <v>110.7</v>
      </c>
      <c r="I8399" s="21">
        <v>110.68</v>
      </c>
      <c r="J8399" s="28">
        <v>0.02</v>
      </c>
      <c r="K8399" s="6"/>
      <c r="L8399" s="6"/>
      <c r="M8399" s="6"/>
      <c r="N8399" s="9">
        <v>280.69</v>
      </c>
      <c r="O8399" s="9">
        <v>280.68</v>
      </c>
      <c r="P8399" s="9">
        <v>14261731.880000001</v>
      </c>
      <c r="Q8399" s="9">
        <v>97062473.519999996</v>
      </c>
      <c r="R8399" s="11">
        <v>-14203829.85</v>
      </c>
      <c r="S8399" s="7"/>
      <c r="T8399" s="7"/>
      <c r="U8399" s="7"/>
      <c r="V8399" s="7"/>
      <c r="W8399" s="7"/>
      <c r="X8399" s="7"/>
    </row>
    <row r="8400" spans="1:24" x14ac:dyDescent="0.2">
      <c r="A8400" s="126">
        <v>43412.540277777778</v>
      </c>
      <c r="B8400" s="9">
        <v>280.68</v>
      </c>
      <c r="C8400" s="9">
        <v>280.75</v>
      </c>
      <c r="D8400" s="9">
        <v>280.68</v>
      </c>
      <c r="E8400" s="9">
        <v>280.7</v>
      </c>
      <c r="F8400" s="10">
        <v>39170</v>
      </c>
      <c r="G8400" s="9">
        <v>10995410</v>
      </c>
      <c r="H8400" s="21">
        <v>77.09</v>
      </c>
      <c r="I8400" s="21">
        <v>77.099999999999994</v>
      </c>
      <c r="J8400" s="28">
        <v>0.01</v>
      </c>
      <c r="K8400" s="6"/>
      <c r="L8400" s="6"/>
      <c r="M8400" s="6"/>
      <c r="N8400" s="9">
        <v>280.70999999999998</v>
      </c>
      <c r="O8400" s="9">
        <v>280.70999999999998</v>
      </c>
      <c r="P8400" s="9">
        <v>10995312.779999999</v>
      </c>
      <c r="Q8400" s="9">
        <v>97062570.75</v>
      </c>
      <c r="R8400" s="11">
        <v>-14203732.630000001</v>
      </c>
      <c r="S8400" s="7"/>
      <c r="T8400" s="7"/>
      <c r="U8400" s="7"/>
      <c r="V8400" s="7"/>
      <c r="W8400" s="7"/>
      <c r="X8400" s="7"/>
    </row>
    <row r="8401" spans="1:24" x14ac:dyDescent="0.2">
      <c r="A8401" s="126">
        <v>43412.540972222225</v>
      </c>
      <c r="B8401" s="9">
        <v>280.7</v>
      </c>
      <c r="C8401" s="9">
        <v>280.72000000000003</v>
      </c>
      <c r="D8401" s="9">
        <v>280.61</v>
      </c>
      <c r="E8401" s="9">
        <v>280.63</v>
      </c>
      <c r="F8401" s="10">
        <v>57350</v>
      </c>
      <c r="G8401" s="9">
        <v>16095822</v>
      </c>
      <c r="H8401" s="21">
        <v>146.41</v>
      </c>
      <c r="I8401" s="21">
        <v>146.38999999999999</v>
      </c>
      <c r="J8401" s="28">
        <v>0.03</v>
      </c>
      <c r="K8401" s="6"/>
      <c r="L8401" s="6"/>
      <c r="M8401" s="6"/>
      <c r="N8401" s="9">
        <v>280.64999999999998</v>
      </c>
      <c r="O8401" s="9">
        <v>280.66000000000003</v>
      </c>
      <c r="P8401" s="9">
        <v>16095134.130000001</v>
      </c>
      <c r="Q8401" s="9">
        <v>97063258.620000005</v>
      </c>
      <c r="R8401" s="11">
        <v>-14203044.75</v>
      </c>
      <c r="S8401" s="7"/>
      <c r="T8401" s="7"/>
      <c r="U8401" s="7"/>
      <c r="V8401" s="7"/>
      <c r="W8401" s="7"/>
      <c r="X8401" s="7"/>
    </row>
    <row r="8402" spans="1:24" x14ac:dyDescent="0.2">
      <c r="A8402" s="126">
        <v>43412.541666666664</v>
      </c>
      <c r="B8402" s="9">
        <v>280.64</v>
      </c>
      <c r="C8402" s="9">
        <v>280.7</v>
      </c>
      <c r="D8402" s="9">
        <v>280.60000000000002</v>
      </c>
      <c r="E8402" s="9">
        <v>280.68</v>
      </c>
      <c r="F8402" s="10">
        <v>53390</v>
      </c>
      <c r="G8402" s="9">
        <v>14984715</v>
      </c>
      <c r="H8402" s="21">
        <v>93.1</v>
      </c>
      <c r="I8402" s="21">
        <v>93.1</v>
      </c>
      <c r="J8402" s="28">
        <v>0</v>
      </c>
      <c r="K8402" s="6"/>
      <c r="L8402" s="6"/>
      <c r="M8402" s="6"/>
      <c r="N8402" s="9">
        <v>280.67</v>
      </c>
      <c r="O8402" s="9">
        <v>280.67</v>
      </c>
      <c r="P8402" s="9">
        <v>14984704.35</v>
      </c>
      <c r="Q8402" s="9">
        <v>97063269.269999996</v>
      </c>
      <c r="R8402" s="11">
        <v>-14203034.1</v>
      </c>
      <c r="S8402" s="7"/>
      <c r="T8402" s="7"/>
      <c r="U8402" s="7"/>
      <c r="V8402" s="7"/>
      <c r="W8402" s="7"/>
      <c r="X8402" s="7"/>
    </row>
    <row r="8403" spans="1:24" x14ac:dyDescent="0.2">
      <c r="A8403" s="126">
        <v>43412.542361111111</v>
      </c>
      <c r="B8403" s="9">
        <v>280.68</v>
      </c>
      <c r="C8403" s="9">
        <v>280.76</v>
      </c>
      <c r="D8403" s="9">
        <v>280.67</v>
      </c>
      <c r="E8403" s="9">
        <v>280.73</v>
      </c>
      <c r="F8403" s="10">
        <v>67800</v>
      </c>
      <c r="G8403" s="9">
        <v>19033938</v>
      </c>
      <c r="H8403" s="21">
        <v>126.99</v>
      </c>
      <c r="I8403" s="21">
        <v>127.02</v>
      </c>
      <c r="J8403" s="28">
        <v>0.03</v>
      </c>
      <c r="K8403" s="6"/>
      <c r="L8403" s="6"/>
      <c r="M8403" s="6"/>
      <c r="N8403" s="9">
        <v>280.72000000000003</v>
      </c>
      <c r="O8403" s="9">
        <v>280.74</v>
      </c>
      <c r="P8403" s="9">
        <v>19032985.5</v>
      </c>
      <c r="Q8403" s="9">
        <v>97064221.769999996</v>
      </c>
      <c r="R8403" s="11">
        <v>-14202081.6</v>
      </c>
      <c r="S8403" s="7"/>
      <c r="T8403" s="7"/>
      <c r="U8403" s="7"/>
      <c r="V8403" s="7"/>
      <c r="W8403" s="7"/>
      <c r="X8403" s="7"/>
    </row>
    <row r="8404" spans="1:24" x14ac:dyDescent="0.2">
      <c r="A8404" s="126">
        <v>43412.543055555558</v>
      </c>
      <c r="B8404" s="9">
        <v>280.73</v>
      </c>
      <c r="C8404" s="9">
        <v>280.74</v>
      </c>
      <c r="D8404" s="9">
        <v>280.67</v>
      </c>
      <c r="E8404" s="9">
        <v>280.67</v>
      </c>
      <c r="F8404" s="10">
        <v>34540</v>
      </c>
      <c r="G8404" s="9">
        <v>9694587</v>
      </c>
      <c r="H8404" s="21">
        <v>50.94</v>
      </c>
      <c r="I8404" s="21">
        <v>50.93</v>
      </c>
      <c r="J8404" s="28">
        <v>0.01</v>
      </c>
      <c r="K8404" s="6"/>
      <c r="L8404" s="6"/>
      <c r="M8404" s="6"/>
      <c r="N8404" s="9">
        <v>280.69</v>
      </c>
      <c r="O8404" s="9">
        <v>280.68</v>
      </c>
      <c r="P8404" s="9">
        <v>9694946.25</v>
      </c>
      <c r="Q8404" s="9">
        <v>97063862.519999996</v>
      </c>
      <c r="R8404" s="11">
        <v>-14202440.85</v>
      </c>
      <c r="S8404" s="7"/>
      <c r="T8404" s="7"/>
      <c r="U8404" s="7"/>
      <c r="V8404" s="7"/>
      <c r="W8404" s="7"/>
      <c r="X8404" s="7"/>
    </row>
    <row r="8405" spans="1:24" x14ac:dyDescent="0.2">
      <c r="A8405" s="126">
        <v>43412.543749999997</v>
      </c>
      <c r="B8405" s="9">
        <v>280.68</v>
      </c>
      <c r="C8405" s="9">
        <v>280.74</v>
      </c>
      <c r="D8405" s="9">
        <v>280.67</v>
      </c>
      <c r="E8405" s="9">
        <v>280.68</v>
      </c>
      <c r="F8405" s="10">
        <v>26180</v>
      </c>
      <c r="G8405" s="9">
        <v>7347529</v>
      </c>
      <c r="H8405" s="21">
        <v>75.8</v>
      </c>
      <c r="I8405" s="21">
        <v>75.790000000000006</v>
      </c>
      <c r="J8405" s="28">
        <v>0.01</v>
      </c>
      <c r="K8405" s="6"/>
      <c r="L8405" s="6"/>
      <c r="M8405" s="6"/>
      <c r="N8405" s="9">
        <v>280.69</v>
      </c>
      <c r="O8405" s="9">
        <v>280.64999999999998</v>
      </c>
      <c r="P8405" s="9">
        <v>7348529.6500000004</v>
      </c>
      <c r="Q8405" s="9">
        <v>97062861.870000005</v>
      </c>
      <c r="R8405" s="11">
        <v>-14203441.5</v>
      </c>
      <c r="S8405" s="7"/>
      <c r="T8405" s="7"/>
      <c r="U8405" s="7"/>
      <c r="V8405" s="7"/>
      <c r="W8405" s="7"/>
      <c r="X8405" s="7"/>
    </row>
    <row r="8406" spans="1:24" x14ac:dyDescent="0.2">
      <c r="A8406" s="126">
        <v>43412.544444444444</v>
      </c>
      <c r="B8406" s="9">
        <v>280.67</v>
      </c>
      <c r="C8406" s="9">
        <v>280.73</v>
      </c>
      <c r="D8406" s="9">
        <v>280.62</v>
      </c>
      <c r="E8406" s="9">
        <v>280.63</v>
      </c>
      <c r="F8406" s="10">
        <v>24850</v>
      </c>
      <c r="G8406" s="9">
        <v>6975804.5</v>
      </c>
      <c r="H8406" s="21">
        <v>94.92</v>
      </c>
      <c r="I8406" s="21">
        <v>94.94</v>
      </c>
      <c r="J8406" s="28">
        <v>0.02</v>
      </c>
      <c r="K8406" s="6"/>
      <c r="L8406" s="6"/>
      <c r="M8406" s="6"/>
      <c r="N8406" s="9">
        <v>280.64999999999998</v>
      </c>
      <c r="O8406" s="9">
        <v>280.72000000000003</v>
      </c>
      <c r="P8406" s="9">
        <v>6974214.6299999999</v>
      </c>
      <c r="Q8406" s="9">
        <v>97064451.75</v>
      </c>
      <c r="R8406" s="11">
        <v>-14201851.630000001</v>
      </c>
      <c r="S8406" s="7"/>
      <c r="T8406" s="7"/>
      <c r="U8406" s="7"/>
      <c r="V8406" s="7"/>
      <c r="W8406" s="7"/>
      <c r="X8406" s="7"/>
    </row>
    <row r="8407" spans="1:24" x14ac:dyDescent="0.2">
      <c r="A8407" s="126">
        <v>43412.545138888891</v>
      </c>
      <c r="B8407" s="9">
        <v>280.63</v>
      </c>
      <c r="C8407" s="9">
        <v>280.70999999999998</v>
      </c>
      <c r="D8407" s="9">
        <v>280.63</v>
      </c>
      <c r="E8407" s="9">
        <v>280.67</v>
      </c>
      <c r="F8407" s="10">
        <v>27800</v>
      </c>
      <c r="G8407" s="9">
        <v>7803172.5</v>
      </c>
      <c r="H8407" s="21">
        <v>111.87</v>
      </c>
      <c r="I8407" s="21">
        <v>111.86</v>
      </c>
      <c r="J8407" s="28">
        <v>0.01</v>
      </c>
      <c r="K8407" s="6"/>
      <c r="L8407" s="6"/>
      <c r="M8407" s="6"/>
      <c r="N8407" s="9">
        <v>280.67</v>
      </c>
      <c r="O8407" s="9">
        <v>280.69</v>
      </c>
      <c r="P8407" s="9">
        <v>7802626</v>
      </c>
      <c r="Q8407" s="9">
        <v>97064998.25</v>
      </c>
      <c r="R8407" s="11">
        <v>-14201305.130000001</v>
      </c>
      <c r="S8407" s="7"/>
      <c r="T8407" s="7"/>
      <c r="U8407" s="7"/>
      <c r="V8407" s="7"/>
      <c r="W8407" s="7"/>
      <c r="X8407" s="7"/>
    </row>
    <row r="8408" spans="1:24" x14ac:dyDescent="0.2">
      <c r="A8408" s="126">
        <v>43412.54583333333</v>
      </c>
      <c r="B8408" s="9">
        <v>280.67</v>
      </c>
      <c r="C8408" s="9">
        <v>280.68</v>
      </c>
      <c r="D8408" s="9">
        <v>280.64</v>
      </c>
      <c r="E8408" s="9">
        <v>280.64999999999998</v>
      </c>
      <c r="F8408" s="10">
        <v>20550</v>
      </c>
      <c r="G8408" s="9">
        <v>5767213.5</v>
      </c>
      <c r="H8408" s="21">
        <v>73.92</v>
      </c>
      <c r="I8408" s="21">
        <v>73.91</v>
      </c>
      <c r="J8408" s="28">
        <v>0.01</v>
      </c>
      <c r="K8408" s="6"/>
      <c r="L8408" s="6"/>
      <c r="M8408" s="6"/>
      <c r="N8408" s="9">
        <v>280.66000000000003</v>
      </c>
      <c r="O8408" s="9">
        <v>280.64</v>
      </c>
      <c r="P8408" s="9">
        <v>5767460.25</v>
      </c>
      <c r="Q8408" s="9">
        <v>97064751.5</v>
      </c>
      <c r="R8408" s="11">
        <v>-14201551.880000001</v>
      </c>
      <c r="S8408" s="7"/>
      <c r="T8408" s="7"/>
      <c r="U8408" s="7"/>
      <c r="V8408" s="7"/>
      <c r="W8408" s="7"/>
      <c r="X8408" s="7"/>
    </row>
    <row r="8409" spans="1:24" x14ac:dyDescent="0.2">
      <c r="A8409" s="126">
        <v>43412.546527777777</v>
      </c>
      <c r="B8409" s="9">
        <v>280.64999999999998</v>
      </c>
      <c r="C8409" s="9">
        <v>280.69</v>
      </c>
      <c r="D8409" s="9">
        <v>280.64</v>
      </c>
      <c r="E8409" s="9">
        <v>280.68</v>
      </c>
      <c r="F8409" s="10">
        <v>24710</v>
      </c>
      <c r="G8409" s="9">
        <v>6934514</v>
      </c>
      <c r="H8409" s="21">
        <v>120.24</v>
      </c>
      <c r="I8409" s="21">
        <v>120.24</v>
      </c>
      <c r="J8409" s="28">
        <v>0</v>
      </c>
      <c r="K8409" s="6"/>
      <c r="L8409" s="6"/>
      <c r="M8409" s="6"/>
      <c r="N8409" s="9">
        <v>280.67</v>
      </c>
      <c r="O8409" s="9">
        <v>280.64</v>
      </c>
      <c r="P8409" s="9">
        <v>6935417.4800000004</v>
      </c>
      <c r="Q8409" s="9">
        <v>97063848.019999996</v>
      </c>
      <c r="R8409" s="11">
        <v>-14202455.35</v>
      </c>
      <c r="S8409" s="7"/>
      <c r="T8409" s="7"/>
      <c r="U8409" s="7"/>
      <c r="V8409" s="7"/>
      <c r="W8409" s="7"/>
      <c r="X8409" s="7"/>
    </row>
    <row r="8410" spans="1:24" x14ac:dyDescent="0.2">
      <c r="A8410" s="126">
        <v>43412.547222222223</v>
      </c>
      <c r="B8410" s="9">
        <v>280.68</v>
      </c>
      <c r="C8410" s="9">
        <v>280.69</v>
      </c>
      <c r="D8410" s="9">
        <v>280.54000000000002</v>
      </c>
      <c r="E8410" s="9">
        <v>280.58999999999997</v>
      </c>
      <c r="F8410" s="10">
        <v>54330</v>
      </c>
      <c r="G8410" s="9">
        <v>15245079</v>
      </c>
      <c r="H8410" s="21">
        <v>219.87</v>
      </c>
      <c r="I8410" s="21">
        <v>219.84</v>
      </c>
      <c r="J8410" s="28">
        <v>0.03</v>
      </c>
      <c r="K8410" s="6"/>
      <c r="L8410" s="6"/>
      <c r="M8410" s="6"/>
      <c r="N8410" s="9">
        <v>280.60000000000002</v>
      </c>
      <c r="O8410" s="9">
        <v>280.60000000000002</v>
      </c>
      <c r="P8410" s="9">
        <v>15245133.83</v>
      </c>
      <c r="Q8410" s="9">
        <v>97063793.200000003</v>
      </c>
      <c r="R8410" s="11">
        <v>-14202510.18</v>
      </c>
      <c r="S8410" s="7"/>
      <c r="T8410" s="7"/>
      <c r="U8410" s="7"/>
      <c r="V8410" s="7"/>
      <c r="W8410" s="7"/>
      <c r="X8410" s="7"/>
    </row>
    <row r="8411" spans="1:24" x14ac:dyDescent="0.2">
      <c r="A8411" s="126">
        <v>43412.54791666667</v>
      </c>
      <c r="B8411" s="9">
        <v>280.60000000000002</v>
      </c>
      <c r="C8411" s="9">
        <v>280.66000000000003</v>
      </c>
      <c r="D8411" s="9">
        <v>280.55</v>
      </c>
      <c r="E8411" s="9">
        <v>280.58999999999997</v>
      </c>
      <c r="F8411" s="10">
        <v>102900</v>
      </c>
      <c r="G8411" s="9">
        <v>28874542</v>
      </c>
      <c r="H8411" s="21">
        <v>189.4</v>
      </c>
      <c r="I8411" s="21">
        <v>189.4</v>
      </c>
      <c r="J8411" s="28">
        <v>0</v>
      </c>
      <c r="K8411" s="6"/>
      <c r="L8411" s="6"/>
      <c r="M8411" s="6"/>
      <c r="N8411" s="9">
        <v>280.60000000000002</v>
      </c>
      <c r="O8411" s="9">
        <v>280.61</v>
      </c>
      <c r="P8411" s="9">
        <v>28873482.75</v>
      </c>
      <c r="Q8411" s="9">
        <v>97064852.450000003</v>
      </c>
      <c r="R8411" s="11">
        <v>-14201450.93</v>
      </c>
      <c r="S8411" s="7"/>
      <c r="T8411" s="7"/>
      <c r="U8411" s="7"/>
      <c r="V8411" s="7"/>
      <c r="W8411" s="7"/>
      <c r="X8411" s="7"/>
    </row>
    <row r="8412" spans="1:24" x14ac:dyDescent="0.2">
      <c r="A8412" s="126">
        <v>43412.548611111109</v>
      </c>
      <c r="B8412" s="9">
        <v>280.60000000000002</v>
      </c>
      <c r="C8412" s="9">
        <v>280.61</v>
      </c>
      <c r="D8412" s="9">
        <v>280.52999999999997</v>
      </c>
      <c r="E8412" s="9">
        <v>280.60000000000002</v>
      </c>
      <c r="F8412" s="10">
        <v>49310</v>
      </c>
      <c r="G8412" s="9">
        <v>13834871</v>
      </c>
      <c r="H8412" s="21">
        <v>47.92</v>
      </c>
      <c r="I8412" s="21">
        <v>47.91</v>
      </c>
      <c r="J8412" s="28">
        <v>0.01</v>
      </c>
      <c r="K8412" s="6"/>
      <c r="L8412" s="6"/>
      <c r="M8412" s="6"/>
      <c r="N8412" s="9">
        <v>280.58999999999997</v>
      </c>
      <c r="O8412" s="9">
        <v>280.57</v>
      </c>
      <c r="P8412" s="9">
        <v>13835646.35</v>
      </c>
      <c r="Q8412" s="9">
        <v>97064077.099999994</v>
      </c>
      <c r="R8412" s="11">
        <v>-14202226.279999999</v>
      </c>
      <c r="S8412" s="7"/>
      <c r="T8412" s="7"/>
      <c r="U8412" s="7"/>
      <c r="V8412" s="7"/>
      <c r="W8412" s="7"/>
      <c r="X8412" s="7"/>
    </row>
    <row r="8413" spans="1:24" x14ac:dyDescent="0.2">
      <c r="A8413" s="126">
        <v>43412.549305555556</v>
      </c>
      <c r="B8413" s="9">
        <v>280.58999999999997</v>
      </c>
      <c r="C8413" s="9">
        <v>280.61</v>
      </c>
      <c r="D8413" s="9">
        <v>280.57</v>
      </c>
      <c r="E8413" s="9">
        <v>280.57</v>
      </c>
      <c r="F8413" s="10">
        <v>22770</v>
      </c>
      <c r="G8413" s="9">
        <v>6387723</v>
      </c>
      <c r="H8413" s="21">
        <v>46.18</v>
      </c>
      <c r="I8413" s="21">
        <v>46.17</v>
      </c>
      <c r="J8413" s="28">
        <v>0.01</v>
      </c>
      <c r="K8413" s="6"/>
      <c r="L8413" s="6"/>
      <c r="M8413" s="6"/>
      <c r="N8413" s="9">
        <v>280.58</v>
      </c>
      <c r="O8413" s="9">
        <v>280.52999999999997</v>
      </c>
      <c r="P8413" s="9">
        <v>6388806.5999999996</v>
      </c>
      <c r="Q8413" s="9">
        <v>97062993.5</v>
      </c>
      <c r="R8413" s="11">
        <v>-14203309.880000001</v>
      </c>
      <c r="S8413" s="7"/>
      <c r="T8413" s="7"/>
      <c r="U8413" s="7"/>
      <c r="V8413" s="7"/>
      <c r="W8413" s="7"/>
      <c r="X8413" s="7"/>
    </row>
    <row r="8414" spans="1:24" x14ac:dyDescent="0.2">
      <c r="A8414" s="126">
        <v>43412.55</v>
      </c>
      <c r="B8414" s="9">
        <v>280.58</v>
      </c>
      <c r="C8414" s="9">
        <v>280.61</v>
      </c>
      <c r="D8414" s="9">
        <v>280.54000000000002</v>
      </c>
      <c r="E8414" s="9">
        <v>280.60000000000002</v>
      </c>
      <c r="F8414" s="10">
        <v>102350</v>
      </c>
      <c r="G8414" s="9">
        <v>28718708</v>
      </c>
      <c r="H8414" s="21">
        <v>449.49</v>
      </c>
      <c r="I8414" s="21">
        <v>449.59</v>
      </c>
      <c r="J8414" s="29">
        <v>0.1</v>
      </c>
      <c r="K8414" s="6"/>
      <c r="L8414" s="6"/>
      <c r="M8414" s="6"/>
      <c r="N8414" s="9">
        <v>280.58999999999997</v>
      </c>
      <c r="O8414" s="9">
        <v>280.58999999999997</v>
      </c>
      <c r="P8414" s="9">
        <v>28718130.629999999</v>
      </c>
      <c r="Q8414" s="9">
        <v>97063570.870000005</v>
      </c>
      <c r="R8414" s="11">
        <v>-14202732.5</v>
      </c>
      <c r="S8414" s="7"/>
      <c r="T8414" s="7"/>
      <c r="U8414" s="7"/>
      <c r="V8414" s="7"/>
      <c r="W8414" s="7"/>
      <c r="X8414" s="7"/>
    </row>
    <row r="8415" spans="1:24" x14ac:dyDescent="0.2">
      <c r="A8415" s="126">
        <v>43412.550694444442</v>
      </c>
      <c r="B8415" s="9">
        <v>280.58999999999997</v>
      </c>
      <c r="C8415" s="9">
        <v>280.61</v>
      </c>
      <c r="D8415" s="9">
        <v>280.52999999999997</v>
      </c>
      <c r="E8415" s="9">
        <v>280.58999999999997</v>
      </c>
      <c r="F8415" s="10">
        <v>55340</v>
      </c>
      <c r="G8415" s="9">
        <v>15525990</v>
      </c>
      <c r="H8415" s="21">
        <v>54.07</v>
      </c>
      <c r="I8415" s="21">
        <v>54.06</v>
      </c>
      <c r="J8415" s="28">
        <v>0.01</v>
      </c>
      <c r="K8415" s="6"/>
      <c r="L8415" s="6"/>
      <c r="M8415" s="6"/>
      <c r="N8415" s="9">
        <v>280.58</v>
      </c>
      <c r="O8415" s="9">
        <v>280.56</v>
      </c>
      <c r="P8415" s="9">
        <v>15527297.199999999</v>
      </c>
      <c r="Q8415" s="9">
        <v>97062263.670000002</v>
      </c>
      <c r="R8415" s="11">
        <v>-14204039.699999999</v>
      </c>
      <c r="S8415" s="7"/>
      <c r="T8415" s="7"/>
      <c r="U8415" s="7"/>
      <c r="V8415" s="7"/>
      <c r="W8415" s="7"/>
      <c r="X8415" s="7"/>
    </row>
    <row r="8416" spans="1:24" x14ac:dyDescent="0.2">
      <c r="A8416" s="126">
        <v>43412.551388888889</v>
      </c>
      <c r="B8416" s="9">
        <v>280.58999999999997</v>
      </c>
      <c r="C8416" s="9">
        <v>280.60000000000002</v>
      </c>
      <c r="D8416" s="9">
        <v>280.54000000000002</v>
      </c>
      <c r="E8416" s="9">
        <v>280.58</v>
      </c>
      <c r="F8416" s="10">
        <v>36480</v>
      </c>
      <c r="G8416" s="9">
        <v>10236157</v>
      </c>
      <c r="H8416" s="21">
        <v>65.92</v>
      </c>
      <c r="I8416" s="21">
        <v>65.930000000000007</v>
      </c>
      <c r="J8416" s="28">
        <v>0.01</v>
      </c>
      <c r="K8416" s="6"/>
      <c r="L8416" s="6"/>
      <c r="M8416" s="6"/>
      <c r="N8416" s="9">
        <v>280.58</v>
      </c>
      <c r="O8416" s="9">
        <v>280.60000000000002</v>
      </c>
      <c r="P8416" s="9">
        <v>10235376</v>
      </c>
      <c r="Q8416" s="9">
        <v>97063044.670000002</v>
      </c>
      <c r="R8416" s="11">
        <v>-14203258.699999999</v>
      </c>
      <c r="S8416" s="7"/>
      <c r="T8416" s="7"/>
      <c r="U8416" s="7"/>
      <c r="V8416" s="7"/>
      <c r="W8416" s="7"/>
      <c r="X8416" s="7"/>
    </row>
    <row r="8417" spans="1:24" x14ac:dyDescent="0.2">
      <c r="A8417" s="126">
        <v>43412.552083333336</v>
      </c>
      <c r="B8417" s="9">
        <v>280.58999999999997</v>
      </c>
      <c r="C8417" s="9">
        <v>280.61</v>
      </c>
      <c r="D8417" s="9">
        <v>280.51</v>
      </c>
      <c r="E8417" s="9">
        <v>280.52999999999997</v>
      </c>
      <c r="F8417" s="10">
        <v>50190</v>
      </c>
      <c r="G8417" s="9">
        <v>14082092</v>
      </c>
      <c r="H8417" s="21">
        <v>137.58000000000001</v>
      </c>
      <c r="I8417" s="21">
        <v>137.57</v>
      </c>
      <c r="J8417" s="28">
        <v>0.01</v>
      </c>
      <c r="K8417" s="6"/>
      <c r="L8417" s="6"/>
      <c r="M8417" s="6"/>
      <c r="N8417" s="9">
        <v>280.55</v>
      </c>
      <c r="O8417" s="9">
        <v>280.58</v>
      </c>
      <c r="P8417" s="9">
        <v>14080553.550000001</v>
      </c>
      <c r="Q8417" s="9">
        <v>97064583.120000005</v>
      </c>
      <c r="R8417" s="11">
        <v>-14201720.25</v>
      </c>
      <c r="S8417" s="7"/>
      <c r="T8417" s="7"/>
      <c r="U8417" s="7"/>
      <c r="V8417" s="7"/>
      <c r="W8417" s="7"/>
      <c r="X8417" s="7"/>
    </row>
    <row r="8418" spans="1:24" x14ac:dyDescent="0.2">
      <c r="A8418" s="126">
        <v>43412.552777777775</v>
      </c>
      <c r="B8418" s="9">
        <v>280.52999999999997</v>
      </c>
      <c r="C8418" s="9">
        <v>280.58</v>
      </c>
      <c r="D8418" s="9">
        <v>280.52</v>
      </c>
      <c r="E8418" s="9">
        <v>280.56</v>
      </c>
      <c r="F8418" s="10">
        <v>24470</v>
      </c>
      <c r="G8418" s="9">
        <v>6864898</v>
      </c>
      <c r="H8418" s="21">
        <v>48.75</v>
      </c>
      <c r="I8418" s="21">
        <v>48.75</v>
      </c>
      <c r="J8418" s="28">
        <v>0.01</v>
      </c>
      <c r="K8418" s="6"/>
      <c r="L8418" s="6"/>
      <c r="M8418" s="6"/>
      <c r="N8418" s="9">
        <v>280.56</v>
      </c>
      <c r="O8418" s="9">
        <v>280.54000000000002</v>
      </c>
      <c r="P8418" s="9">
        <v>6865180.8499999996</v>
      </c>
      <c r="Q8418" s="9">
        <v>97064300.269999996</v>
      </c>
      <c r="R8418" s="11">
        <v>-14202003.1</v>
      </c>
      <c r="S8418" s="7"/>
      <c r="T8418" s="7"/>
      <c r="U8418" s="7"/>
      <c r="V8418" s="7"/>
      <c r="W8418" s="7"/>
      <c r="X8418" s="7"/>
    </row>
    <row r="8419" spans="1:24" x14ac:dyDescent="0.2">
      <c r="A8419" s="126">
        <v>43412.553472222222</v>
      </c>
      <c r="B8419" s="9">
        <v>280.55</v>
      </c>
      <c r="C8419" s="9">
        <v>280.58</v>
      </c>
      <c r="D8419" s="9">
        <v>280.52</v>
      </c>
      <c r="E8419" s="9">
        <v>280.52</v>
      </c>
      <c r="F8419" s="10">
        <v>23980</v>
      </c>
      <c r="G8419" s="9">
        <v>6728191</v>
      </c>
      <c r="H8419" s="21">
        <v>98</v>
      </c>
      <c r="I8419" s="21">
        <v>98.01</v>
      </c>
      <c r="J8419" s="28">
        <v>0.01</v>
      </c>
      <c r="K8419" s="6"/>
      <c r="L8419" s="6"/>
      <c r="M8419" s="6"/>
      <c r="N8419" s="9">
        <v>280.54000000000002</v>
      </c>
      <c r="O8419" s="9">
        <v>280.58</v>
      </c>
      <c r="P8419" s="9">
        <v>6727229.2999999998</v>
      </c>
      <c r="Q8419" s="9">
        <v>97065261.969999999</v>
      </c>
      <c r="R8419" s="11">
        <v>-14201041.4</v>
      </c>
      <c r="S8419" s="7"/>
      <c r="T8419" s="7"/>
      <c r="U8419" s="7"/>
      <c r="V8419" s="7"/>
      <c r="W8419" s="7"/>
      <c r="X8419" s="7"/>
    </row>
    <row r="8420" spans="1:24" x14ac:dyDescent="0.2">
      <c r="A8420" s="126">
        <v>43412.554166666669</v>
      </c>
      <c r="B8420" s="9">
        <v>280.52999999999997</v>
      </c>
      <c r="C8420" s="9">
        <v>280.55</v>
      </c>
      <c r="D8420" s="9">
        <v>280.52</v>
      </c>
      <c r="E8420" s="9">
        <v>280.54000000000002</v>
      </c>
      <c r="F8420" s="10">
        <v>31550</v>
      </c>
      <c r="G8420" s="9">
        <v>8852027</v>
      </c>
      <c r="H8420" s="21">
        <v>131.57</v>
      </c>
      <c r="I8420" s="21">
        <v>131.57</v>
      </c>
      <c r="J8420" s="28">
        <v>0</v>
      </c>
      <c r="K8420" s="6"/>
      <c r="L8420" s="6"/>
      <c r="M8420" s="6"/>
      <c r="N8420" s="9">
        <v>280.54000000000002</v>
      </c>
      <c r="O8420" s="9">
        <v>280.57</v>
      </c>
      <c r="P8420" s="9">
        <v>8850958.1300000008</v>
      </c>
      <c r="Q8420" s="9">
        <v>97066330.849999994</v>
      </c>
      <c r="R8420" s="11">
        <v>-14199972.529999999</v>
      </c>
      <c r="S8420" s="7"/>
      <c r="T8420" s="7"/>
      <c r="U8420" s="7"/>
      <c r="V8420" s="7"/>
      <c r="W8420" s="7"/>
      <c r="X8420" s="7"/>
    </row>
    <row r="8421" spans="1:24" x14ac:dyDescent="0.2">
      <c r="A8421" s="126">
        <v>43412.554861111108</v>
      </c>
      <c r="B8421" s="9">
        <v>280.52999999999997</v>
      </c>
      <c r="C8421" s="9">
        <v>280.54000000000002</v>
      </c>
      <c r="D8421" s="9">
        <v>280.45999999999998</v>
      </c>
      <c r="E8421" s="9">
        <v>280.47000000000003</v>
      </c>
      <c r="F8421" s="10">
        <v>97700</v>
      </c>
      <c r="G8421" s="9">
        <v>27403428</v>
      </c>
      <c r="H8421" s="21">
        <v>309.67</v>
      </c>
      <c r="I8421" s="21">
        <v>309.57</v>
      </c>
      <c r="J8421" s="29">
        <v>0.09</v>
      </c>
      <c r="K8421" s="6"/>
      <c r="L8421" s="6"/>
      <c r="M8421" s="6"/>
      <c r="N8421" s="9">
        <v>280.49</v>
      </c>
      <c r="O8421" s="9">
        <v>280.49</v>
      </c>
      <c r="P8421" s="9">
        <v>27403384.5</v>
      </c>
      <c r="Q8421" s="9">
        <v>97066374.349999994</v>
      </c>
      <c r="R8421" s="11">
        <v>-14199929.029999999</v>
      </c>
      <c r="S8421" s="7"/>
      <c r="T8421" s="7"/>
      <c r="U8421" s="7"/>
      <c r="V8421" s="7"/>
      <c r="W8421" s="7"/>
      <c r="X8421" s="7"/>
    </row>
    <row r="8422" spans="1:24" x14ac:dyDescent="0.2">
      <c r="A8422" s="126">
        <v>43412.555555555555</v>
      </c>
      <c r="B8422" s="9">
        <v>280.48</v>
      </c>
      <c r="C8422" s="9">
        <v>280.5</v>
      </c>
      <c r="D8422" s="9">
        <v>280.41000000000003</v>
      </c>
      <c r="E8422" s="9">
        <v>280.41000000000003</v>
      </c>
      <c r="F8422" s="10">
        <v>70470</v>
      </c>
      <c r="G8422" s="9">
        <v>19762610</v>
      </c>
      <c r="H8422" s="21">
        <v>72.13</v>
      </c>
      <c r="I8422" s="21">
        <v>72.12</v>
      </c>
      <c r="J8422" s="28">
        <v>0.01</v>
      </c>
      <c r="K8422" s="6"/>
      <c r="L8422" s="6"/>
      <c r="M8422" s="6"/>
      <c r="N8422" s="9">
        <v>280.43</v>
      </c>
      <c r="O8422" s="9">
        <v>280.44</v>
      </c>
      <c r="P8422" s="9">
        <v>19762078.280000001</v>
      </c>
      <c r="Q8422" s="9">
        <v>97066906.069999993</v>
      </c>
      <c r="R8422" s="11">
        <v>-14199397.300000001</v>
      </c>
      <c r="S8422" s="7"/>
      <c r="T8422" s="7"/>
      <c r="U8422" s="7"/>
      <c r="V8422" s="7"/>
      <c r="W8422" s="7"/>
      <c r="X8422" s="7"/>
    </row>
    <row r="8423" spans="1:24" x14ac:dyDescent="0.2">
      <c r="A8423" s="126">
        <v>43412.556250000001</v>
      </c>
      <c r="B8423" s="9">
        <v>280.41000000000003</v>
      </c>
      <c r="C8423" s="9">
        <v>280.52</v>
      </c>
      <c r="D8423" s="9">
        <v>280.31</v>
      </c>
      <c r="E8423" s="9">
        <v>280.33</v>
      </c>
      <c r="F8423" s="10">
        <v>90190</v>
      </c>
      <c r="G8423" s="9">
        <v>25289142</v>
      </c>
      <c r="H8423" s="21">
        <v>127.98</v>
      </c>
      <c r="I8423" s="21">
        <v>127.96</v>
      </c>
      <c r="J8423" s="28">
        <v>0.02</v>
      </c>
      <c r="K8423" s="6"/>
      <c r="L8423" s="6"/>
      <c r="M8423" s="6"/>
      <c r="N8423" s="9">
        <v>280.37</v>
      </c>
      <c r="O8423" s="9">
        <v>280.39999999999998</v>
      </c>
      <c r="P8423" s="9">
        <v>25286795.780000001</v>
      </c>
      <c r="Q8423" s="9">
        <v>97069252.299999997</v>
      </c>
      <c r="R8423" s="11">
        <v>-14197051.08</v>
      </c>
      <c r="S8423" s="7"/>
      <c r="T8423" s="7"/>
      <c r="U8423" s="7"/>
      <c r="V8423" s="7"/>
      <c r="W8423" s="7"/>
      <c r="X8423" s="7"/>
    </row>
    <row r="8424" spans="1:24" x14ac:dyDescent="0.2">
      <c r="A8424" s="126">
        <v>43412.556944444441</v>
      </c>
      <c r="B8424" s="9">
        <v>280.33</v>
      </c>
      <c r="C8424" s="9">
        <v>280.43</v>
      </c>
      <c r="D8424" s="9">
        <v>280.27</v>
      </c>
      <c r="E8424" s="9">
        <v>280.43</v>
      </c>
      <c r="F8424" s="10">
        <v>68130</v>
      </c>
      <c r="G8424" s="9">
        <v>19103014</v>
      </c>
      <c r="H8424" s="21">
        <v>75.540000000000006</v>
      </c>
      <c r="I8424" s="21">
        <v>75.540000000000006</v>
      </c>
      <c r="J8424" s="28">
        <v>0</v>
      </c>
      <c r="K8424" s="6"/>
      <c r="L8424" s="6"/>
      <c r="M8424" s="6"/>
      <c r="N8424" s="9">
        <v>280.39</v>
      </c>
      <c r="O8424" s="9">
        <v>280.39</v>
      </c>
      <c r="P8424" s="9">
        <v>19102970.699999999</v>
      </c>
      <c r="Q8424" s="9">
        <v>97069295.599999994</v>
      </c>
      <c r="R8424" s="11">
        <v>-14197007.779999999</v>
      </c>
      <c r="S8424" s="7"/>
      <c r="T8424" s="7"/>
      <c r="U8424" s="7"/>
      <c r="V8424" s="7"/>
      <c r="W8424" s="7"/>
      <c r="X8424" s="7"/>
    </row>
    <row r="8425" spans="1:24" x14ac:dyDescent="0.2">
      <c r="A8425" s="126">
        <v>43412.557638888888</v>
      </c>
      <c r="B8425" s="9">
        <v>280.3</v>
      </c>
      <c r="C8425" s="9">
        <v>280.41000000000003</v>
      </c>
      <c r="D8425" s="9">
        <v>280.27999999999997</v>
      </c>
      <c r="E8425" s="9">
        <v>280.39999999999998</v>
      </c>
      <c r="F8425" s="10">
        <v>67580</v>
      </c>
      <c r="G8425" s="9">
        <v>18947794</v>
      </c>
      <c r="H8425" s="21">
        <v>99.19</v>
      </c>
      <c r="I8425" s="21">
        <v>99.19</v>
      </c>
      <c r="J8425" s="28">
        <v>0.01</v>
      </c>
      <c r="K8425" s="6"/>
      <c r="L8425" s="6"/>
      <c r="M8425" s="6"/>
      <c r="N8425" s="9">
        <v>280.37</v>
      </c>
      <c r="O8425" s="9">
        <v>280.38</v>
      </c>
      <c r="P8425" s="9">
        <v>18947573.550000001</v>
      </c>
      <c r="Q8425" s="9">
        <v>97069516.049999997</v>
      </c>
      <c r="R8425" s="11">
        <v>-14196787.33</v>
      </c>
      <c r="S8425" s="7"/>
      <c r="T8425" s="7"/>
      <c r="U8425" s="7"/>
      <c r="V8425" s="7"/>
      <c r="W8425" s="7"/>
      <c r="X8425" s="7"/>
    </row>
    <row r="8426" spans="1:24" x14ac:dyDescent="0.2">
      <c r="A8426" s="126">
        <v>43412.558333333334</v>
      </c>
      <c r="B8426" s="9">
        <v>280.39</v>
      </c>
      <c r="C8426" s="9">
        <v>280.41000000000003</v>
      </c>
      <c r="D8426" s="9">
        <v>280.35000000000002</v>
      </c>
      <c r="E8426" s="9">
        <v>280.38</v>
      </c>
      <c r="F8426" s="10">
        <v>113140</v>
      </c>
      <c r="G8426" s="9">
        <v>31722474</v>
      </c>
      <c r="H8426" s="21">
        <v>167.42</v>
      </c>
      <c r="I8426" s="21">
        <v>167.42</v>
      </c>
      <c r="J8426" s="28">
        <v>0</v>
      </c>
      <c r="K8426" s="6"/>
      <c r="L8426" s="6"/>
      <c r="M8426" s="6"/>
      <c r="N8426" s="9">
        <v>280.38</v>
      </c>
      <c r="O8426" s="9">
        <v>280.38</v>
      </c>
      <c r="P8426" s="9">
        <v>31722193.199999999</v>
      </c>
      <c r="Q8426" s="9">
        <v>97069796.849999994</v>
      </c>
      <c r="R8426" s="11">
        <v>-14196506.529999999</v>
      </c>
      <c r="S8426" s="7"/>
      <c r="T8426" s="7"/>
      <c r="U8426" s="7"/>
      <c r="V8426" s="7"/>
      <c r="W8426" s="7"/>
      <c r="X8426" s="7"/>
    </row>
    <row r="8427" spans="1:24" x14ac:dyDescent="0.2">
      <c r="A8427" s="126">
        <v>43412.559027777781</v>
      </c>
      <c r="B8427" s="9">
        <v>280.39</v>
      </c>
      <c r="C8427" s="9">
        <v>280.5</v>
      </c>
      <c r="D8427" s="9">
        <v>280.37</v>
      </c>
      <c r="E8427" s="9">
        <v>280.45999999999998</v>
      </c>
      <c r="F8427" s="10">
        <v>104430</v>
      </c>
      <c r="G8427" s="9">
        <v>29286952</v>
      </c>
      <c r="H8427" s="21">
        <v>92.3</v>
      </c>
      <c r="I8427" s="21">
        <v>92.32</v>
      </c>
      <c r="J8427" s="28">
        <v>0.02</v>
      </c>
      <c r="K8427" s="6"/>
      <c r="L8427" s="6"/>
      <c r="M8427" s="6"/>
      <c r="N8427" s="9">
        <v>280.45</v>
      </c>
      <c r="O8427" s="9">
        <v>280.45</v>
      </c>
      <c r="P8427" s="9">
        <v>29287132.43</v>
      </c>
      <c r="Q8427" s="9">
        <v>97069616.420000002</v>
      </c>
      <c r="R8427" s="11">
        <v>-14196686.949999999</v>
      </c>
      <c r="S8427" s="7"/>
      <c r="T8427" s="7"/>
      <c r="U8427" s="7"/>
      <c r="V8427" s="7"/>
      <c r="W8427" s="7"/>
      <c r="X8427" s="7"/>
    </row>
    <row r="8428" spans="1:24" x14ac:dyDescent="0.2">
      <c r="A8428" s="126">
        <v>43412.55972222222</v>
      </c>
      <c r="B8428" s="9">
        <v>280.45999999999998</v>
      </c>
      <c r="C8428" s="9">
        <v>280.48</v>
      </c>
      <c r="D8428" s="9">
        <v>280.38</v>
      </c>
      <c r="E8428" s="9">
        <v>280.43</v>
      </c>
      <c r="F8428" s="10">
        <v>69160</v>
      </c>
      <c r="G8428" s="9">
        <v>19394320</v>
      </c>
      <c r="H8428" s="21">
        <v>66.23</v>
      </c>
      <c r="I8428" s="21">
        <v>66.22</v>
      </c>
      <c r="J8428" s="28">
        <v>0</v>
      </c>
      <c r="K8428" s="6"/>
      <c r="L8428" s="6"/>
      <c r="M8428" s="6"/>
      <c r="N8428" s="9">
        <v>280.43</v>
      </c>
      <c r="O8428" s="9">
        <v>280.43</v>
      </c>
      <c r="P8428" s="9">
        <v>19394538.800000001</v>
      </c>
      <c r="Q8428" s="9">
        <v>97069397.620000005</v>
      </c>
      <c r="R8428" s="11">
        <v>-14196905.75</v>
      </c>
      <c r="S8428" s="7"/>
      <c r="T8428" s="7"/>
      <c r="U8428" s="7"/>
      <c r="V8428" s="7"/>
      <c r="W8428" s="7"/>
      <c r="X8428" s="7"/>
    </row>
    <row r="8429" spans="1:24" x14ac:dyDescent="0.2">
      <c r="A8429" s="126">
        <v>43412.560416666667</v>
      </c>
      <c r="B8429" s="9">
        <v>280.42</v>
      </c>
      <c r="C8429" s="9">
        <v>280.43</v>
      </c>
      <c r="D8429" s="9">
        <v>280.39</v>
      </c>
      <c r="E8429" s="9">
        <v>280.42</v>
      </c>
      <c r="F8429" s="10">
        <v>31060</v>
      </c>
      <c r="G8429" s="9">
        <v>8709638</v>
      </c>
      <c r="H8429" s="21">
        <v>44.91</v>
      </c>
      <c r="I8429" s="21">
        <v>44.91</v>
      </c>
      <c r="J8429" s="28">
        <v>0</v>
      </c>
      <c r="K8429" s="6"/>
      <c r="L8429" s="6"/>
      <c r="M8429" s="6"/>
      <c r="N8429" s="9">
        <v>280.42</v>
      </c>
      <c r="O8429" s="9">
        <v>280.41000000000003</v>
      </c>
      <c r="P8429" s="9">
        <v>8709689.9000000004</v>
      </c>
      <c r="Q8429" s="9">
        <v>97069345.719999999</v>
      </c>
      <c r="R8429" s="11">
        <v>-14196957.65</v>
      </c>
      <c r="S8429" s="7"/>
      <c r="T8429" s="7"/>
      <c r="U8429" s="7"/>
      <c r="V8429" s="7"/>
      <c r="W8429" s="7"/>
      <c r="X8429" s="7"/>
    </row>
    <row r="8430" spans="1:24" x14ac:dyDescent="0.2">
      <c r="A8430" s="126">
        <v>43412.561111111114</v>
      </c>
      <c r="B8430" s="9">
        <v>280.42</v>
      </c>
      <c r="C8430" s="9">
        <v>280.42</v>
      </c>
      <c r="D8430" s="9">
        <v>280.24</v>
      </c>
      <c r="E8430" s="9">
        <v>280.24</v>
      </c>
      <c r="F8430" s="10">
        <v>88850</v>
      </c>
      <c r="G8430" s="9">
        <v>24904804</v>
      </c>
      <c r="H8430" s="21">
        <v>286.06</v>
      </c>
      <c r="I8430" s="21">
        <v>285.95</v>
      </c>
      <c r="J8430" s="22">
        <v>0.11</v>
      </c>
      <c r="K8430" s="6"/>
      <c r="L8430" s="6"/>
      <c r="M8430" s="6"/>
      <c r="N8430" s="9">
        <v>280.29000000000002</v>
      </c>
      <c r="O8430" s="9">
        <v>280.3</v>
      </c>
      <c r="P8430" s="9">
        <v>24903322.25</v>
      </c>
      <c r="Q8430" s="9">
        <v>97070827.469999999</v>
      </c>
      <c r="R8430" s="11">
        <v>-14195475.9</v>
      </c>
      <c r="S8430" s="7"/>
      <c r="T8430" s="7"/>
      <c r="U8430" s="7"/>
      <c r="V8430" s="7"/>
      <c r="W8430" s="7"/>
      <c r="X8430" s="7"/>
    </row>
    <row r="8431" spans="1:24" x14ac:dyDescent="0.2">
      <c r="A8431" s="126">
        <v>43412.561805555553</v>
      </c>
      <c r="B8431" s="9">
        <v>280.25</v>
      </c>
      <c r="C8431" s="9">
        <v>280.31</v>
      </c>
      <c r="D8431" s="9">
        <v>280.18</v>
      </c>
      <c r="E8431" s="9">
        <v>280.18</v>
      </c>
      <c r="F8431" s="10">
        <v>71470</v>
      </c>
      <c r="G8431" s="9">
        <v>20026998</v>
      </c>
      <c r="H8431" s="21">
        <v>80.44</v>
      </c>
      <c r="I8431" s="21">
        <v>80.41</v>
      </c>
      <c r="J8431" s="28">
        <v>0.02</v>
      </c>
      <c r="K8431" s="6"/>
      <c r="L8431" s="6"/>
      <c r="M8431" s="6"/>
      <c r="N8431" s="9">
        <v>280.20999999999998</v>
      </c>
      <c r="O8431" s="9">
        <v>280.22000000000003</v>
      </c>
      <c r="P8431" s="9">
        <v>20026787.379999999</v>
      </c>
      <c r="Q8431" s="9">
        <v>97071038.099999994</v>
      </c>
      <c r="R8431" s="11">
        <v>-14195265.279999999</v>
      </c>
      <c r="S8431" s="7"/>
      <c r="T8431" s="7"/>
      <c r="U8431" s="7"/>
      <c r="V8431" s="7"/>
      <c r="W8431" s="7"/>
      <c r="X8431" s="7"/>
    </row>
    <row r="8432" spans="1:24" x14ac:dyDescent="0.2">
      <c r="A8432" s="126">
        <v>43412.5625</v>
      </c>
      <c r="B8432" s="9">
        <v>280.17</v>
      </c>
      <c r="C8432" s="9">
        <v>280.22000000000003</v>
      </c>
      <c r="D8432" s="9">
        <v>280.11</v>
      </c>
      <c r="E8432" s="9">
        <v>280.19</v>
      </c>
      <c r="F8432" s="10">
        <v>111530</v>
      </c>
      <c r="G8432" s="9">
        <v>31248570</v>
      </c>
      <c r="H8432" s="21">
        <v>156.05000000000001</v>
      </c>
      <c r="I8432" s="21">
        <v>156.03</v>
      </c>
      <c r="J8432" s="28">
        <v>0.02</v>
      </c>
      <c r="K8432" s="6"/>
      <c r="L8432" s="6"/>
      <c r="M8432" s="6"/>
      <c r="N8432" s="9">
        <v>280.18</v>
      </c>
      <c r="O8432" s="9">
        <v>280.18</v>
      </c>
      <c r="P8432" s="9">
        <v>31248196.579999998</v>
      </c>
      <c r="Q8432" s="9">
        <v>97071411.519999996</v>
      </c>
      <c r="R8432" s="11">
        <v>-14194891.85</v>
      </c>
      <c r="S8432" s="7"/>
      <c r="T8432" s="7"/>
      <c r="U8432" s="7"/>
      <c r="V8432" s="7"/>
      <c r="W8432" s="7"/>
      <c r="X8432" s="7"/>
    </row>
    <row r="8433" spans="1:24" x14ac:dyDescent="0.2">
      <c r="A8433" s="126">
        <v>43412.563194444447</v>
      </c>
      <c r="B8433" s="9">
        <v>280.19</v>
      </c>
      <c r="C8433" s="9">
        <v>280.24</v>
      </c>
      <c r="D8433" s="9">
        <v>280.11</v>
      </c>
      <c r="E8433" s="9">
        <v>280.14</v>
      </c>
      <c r="F8433" s="10">
        <v>41220</v>
      </c>
      <c r="G8433" s="9">
        <v>11547782</v>
      </c>
      <c r="H8433" s="21">
        <v>36.96</v>
      </c>
      <c r="I8433" s="21">
        <v>36.950000000000003</v>
      </c>
      <c r="J8433" s="28">
        <v>0</v>
      </c>
      <c r="K8433" s="6"/>
      <c r="L8433" s="6"/>
      <c r="M8433" s="6"/>
      <c r="N8433" s="9">
        <v>280.16000000000003</v>
      </c>
      <c r="O8433" s="9">
        <v>280.14999999999998</v>
      </c>
      <c r="P8433" s="9">
        <v>11548092.15</v>
      </c>
      <c r="Q8433" s="9">
        <v>97071101.370000005</v>
      </c>
      <c r="R8433" s="11">
        <v>-14195202</v>
      </c>
      <c r="S8433" s="7"/>
      <c r="T8433" s="7"/>
      <c r="U8433" s="7"/>
      <c r="V8433" s="7"/>
      <c r="W8433" s="7"/>
      <c r="X8433" s="7"/>
    </row>
    <row r="8434" spans="1:24" x14ac:dyDescent="0.2">
      <c r="A8434" s="126">
        <v>43412.563888888886</v>
      </c>
      <c r="B8434" s="9">
        <v>280.13</v>
      </c>
      <c r="C8434" s="9">
        <v>280.23</v>
      </c>
      <c r="D8434" s="9">
        <v>280.12</v>
      </c>
      <c r="E8434" s="9">
        <v>280.23</v>
      </c>
      <c r="F8434" s="10">
        <v>85230</v>
      </c>
      <c r="G8434" s="9">
        <v>23880496</v>
      </c>
      <c r="H8434" s="21">
        <v>206.77</v>
      </c>
      <c r="I8434" s="21">
        <v>206.8</v>
      </c>
      <c r="J8434" s="28">
        <v>0.03</v>
      </c>
      <c r="K8434" s="6"/>
      <c r="L8434" s="6"/>
      <c r="M8434" s="6"/>
      <c r="N8434" s="9">
        <v>280.2</v>
      </c>
      <c r="O8434" s="9">
        <v>280.19</v>
      </c>
      <c r="P8434" s="9">
        <v>23881659.079999998</v>
      </c>
      <c r="Q8434" s="9">
        <v>97069938.299999997</v>
      </c>
      <c r="R8434" s="11">
        <v>-14196365.08</v>
      </c>
      <c r="S8434" s="7"/>
      <c r="T8434" s="7"/>
      <c r="U8434" s="7"/>
      <c r="V8434" s="7"/>
      <c r="W8434" s="7"/>
      <c r="X8434" s="7"/>
    </row>
    <row r="8435" spans="1:24" x14ac:dyDescent="0.2">
      <c r="A8435" s="126">
        <v>43412.564583333333</v>
      </c>
      <c r="B8435" s="9">
        <v>280.20999999999998</v>
      </c>
      <c r="C8435" s="9">
        <v>280.22000000000003</v>
      </c>
      <c r="D8435" s="9">
        <v>280.14</v>
      </c>
      <c r="E8435" s="9">
        <v>280.16000000000003</v>
      </c>
      <c r="F8435" s="10">
        <v>125400</v>
      </c>
      <c r="G8435" s="9">
        <v>35132892</v>
      </c>
      <c r="H8435" s="21">
        <v>147.13</v>
      </c>
      <c r="I8435" s="21">
        <v>147.12</v>
      </c>
      <c r="J8435" s="28">
        <v>0.01</v>
      </c>
      <c r="K8435" s="6"/>
      <c r="L8435" s="6"/>
      <c r="M8435" s="6"/>
      <c r="N8435" s="9">
        <v>280.17</v>
      </c>
      <c r="O8435" s="9">
        <v>280.17</v>
      </c>
      <c r="P8435" s="9">
        <v>35133318</v>
      </c>
      <c r="Q8435" s="9">
        <v>97069512.299999997</v>
      </c>
      <c r="R8435" s="11">
        <v>-14196791.08</v>
      </c>
      <c r="S8435" s="7"/>
      <c r="T8435" s="7"/>
      <c r="U8435" s="7"/>
      <c r="V8435" s="7"/>
      <c r="W8435" s="7"/>
      <c r="X8435" s="7"/>
    </row>
    <row r="8436" spans="1:24" x14ac:dyDescent="0.2">
      <c r="A8436" s="126">
        <v>43412.56527777778</v>
      </c>
      <c r="B8436" s="9">
        <v>280.14999999999998</v>
      </c>
      <c r="C8436" s="9">
        <v>280.25</v>
      </c>
      <c r="D8436" s="9">
        <v>280.14999999999998</v>
      </c>
      <c r="E8436" s="9">
        <v>280.19</v>
      </c>
      <c r="F8436" s="10">
        <v>126740</v>
      </c>
      <c r="G8436" s="9">
        <v>35512496</v>
      </c>
      <c r="H8436" s="21">
        <v>101.07</v>
      </c>
      <c r="I8436" s="21">
        <v>101.08</v>
      </c>
      <c r="J8436" s="28">
        <v>0.01</v>
      </c>
      <c r="K8436" s="6"/>
      <c r="L8436" s="6"/>
      <c r="M8436" s="6"/>
      <c r="N8436" s="9">
        <v>280.2</v>
      </c>
      <c r="O8436" s="9">
        <v>280.2</v>
      </c>
      <c r="P8436" s="9">
        <v>35511914.299999997</v>
      </c>
      <c r="Q8436" s="9">
        <v>97070094</v>
      </c>
      <c r="R8436" s="11">
        <v>-14196209.380000001</v>
      </c>
      <c r="S8436" s="7"/>
      <c r="T8436" s="7"/>
      <c r="U8436" s="7"/>
      <c r="V8436" s="7"/>
      <c r="W8436" s="7"/>
      <c r="X8436" s="7"/>
    </row>
    <row r="8437" spans="1:24" x14ac:dyDescent="0.2">
      <c r="A8437" s="126">
        <v>43412.565972222219</v>
      </c>
      <c r="B8437" s="9">
        <v>280.18</v>
      </c>
      <c r="C8437" s="9">
        <v>280.29000000000002</v>
      </c>
      <c r="D8437" s="9">
        <v>280.16000000000003</v>
      </c>
      <c r="E8437" s="9">
        <v>280.27999999999997</v>
      </c>
      <c r="F8437" s="10">
        <v>100840</v>
      </c>
      <c r="G8437" s="9">
        <v>28260222</v>
      </c>
      <c r="H8437" s="21">
        <v>79.56</v>
      </c>
      <c r="I8437" s="21">
        <v>79.58</v>
      </c>
      <c r="J8437" s="28">
        <v>0.01</v>
      </c>
      <c r="K8437" s="6"/>
      <c r="L8437" s="6"/>
      <c r="M8437" s="6"/>
      <c r="N8437" s="9">
        <v>280.25</v>
      </c>
      <c r="O8437" s="9">
        <v>280.25</v>
      </c>
      <c r="P8437" s="9">
        <v>28260662.100000001</v>
      </c>
      <c r="Q8437" s="9">
        <v>97069653.900000006</v>
      </c>
      <c r="R8437" s="11">
        <v>-14196649.48</v>
      </c>
      <c r="S8437" s="7"/>
      <c r="T8437" s="7"/>
      <c r="U8437" s="7"/>
      <c r="V8437" s="7"/>
      <c r="W8437" s="7"/>
      <c r="X8437" s="7"/>
    </row>
    <row r="8438" spans="1:24" x14ac:dyDescent="0.2">
      <c r="A8438" s="126">
        <v>43412.566666666666</v>
      </c>
      <c r="B8438" s="9">
        <v>280.27</v>
      </c>
      <c r="C8438" s="9">
        <v>280.33</v>
      </c>
      <c r="D8438" s="9">
        <v>280.19</v>
      </c>
      <c r="E8438" s="9">
        <v>280.27</v>
      </c>
      <c r="F8438" s="10">
        <v>71960</v>
      </c>
      <c r="G8438" s="9">
        <v>20167074</v>
      </c>
      <c r="H8438" s="21">
        <v>71.36</v>
      </c>
      <c r="I8438" s="21">
        <v>71.36</v>
      </c>
      <c r="J8438" s="28">
        <v>0</v>
      </c>
      <c r="K8438" s="6"/>
      <c r="L8438" s="6"/>
      <c r="M8438" s="6"/>
      <c r="N8438" s="9">
        <v>280.27</v>
      </c>
      <c r="O8438" s="9">
        <v>280.25</v>
      </c>
      <c r="P8438" s="9">
        <v>20167869.399999999</v>
      </c>
      <c r="Q8438" s="9">
        <v>97068858.5</v>
      </c>
      <c r="R8438" s="11">
        <v>-14197444.880000001</v>
      </c>
      <c r="S8438" s="7"/>
      <c r="T8438" s="7"/>
      <c r="U8438" s="7"/>
      <c r="V8438" s="7"/>
      <c r="W8438" s="7"/>
      <c r="X8438" s="7"/>
    </row>
    <row r="8439" spans="1:24" x14ac:dyDescent="0.2">
      <c r="A8439" s="126">
        <v>43412.567361111112</v>
      </c>
      <c r="B8439" s="9">
        <v>280.27</v>
      </c>
      <c r="C8439" s="9">
        <v>280.3</v>
      </c>
      <c r="D8439" s="9">
        <v>280.2</v>
      </c>
      <c r="E8439" s="9">
        <v>280.27</v>
      </c>
      <c r="F8439" s="10">
        <v>42100</v>
      </c>
      <c r="G8439" s="9">
        <v>11797989</v>
      </c>
      <c r="H8439" s="21">
        <v>58.5</v>
      </c>
      <c r="I8439" s="21">
        <v>58.5</v>
      </c>
      <c r="J8439" s="28">
        <v>0</v>
      </c>
      <c r="K8439" s="6"/>
      <c r="L8439" s="6"/>
      <c r="M8439" s="6"/>
      <c r="N8439" s="9">
        <v>280.26</v>
      </c>
      <c r="O8439" s="9">
        <v>280.24</v>
      </c>
      <c r="P8439" s="9">
        <v>11798946</v>
      </c>
      <c r="Q8439" s="9">
        <v>97067901.5</v>
      </c>
      <c r="R8439" s="11">
        <v>-14198401.880000001</v>
      </c>
      <c r="S8439" s="7"/>
      <c r="T8439" s="7"/>
      <c r="U8439" s="7"/>
      <c r="V8439" s="7"/>
      <c r="W8439" s="7"/>
      <c r="X8439" s="7"/>
    </row>
    <row r="8440" spans="1:24" x14ac:dyDescent="0.2">
      <c r="A8440" s="126">
        <v>43412.568055555559</v>
      </c>
      <c r="B8440" s="9">
        <v>280.27</v>
      </c>
      <c r="C8440" s="9">
        <v>280.31</v>
      </c>
      <c r="D8440" s="9">
        <v>280.20999999999998</v>
      </c>
      <c r="E8440" s="9">
        <v>280.27999999999997</v>
      </c>
      <c r="F8440" s="10">
        <v>94170</v>
      </c>
      <c r="G8440" s="9">
        <v>26392576</v>
      </c>
      <c r="H8440" s="21">
        <v>223.68</v>
      </c>
      <c r="I8440" s="21">
        <v>223.7</v>
      </c>
      <c r="J8440" s="28">
        <v>0.02</v>
      </c>
      <c r="K8440" s="6"/>
      <c r="L8440" s="6"/>
      <c r="M8440" s="6"/>
      <c r="N8440" s="9">
        <v>280.27</v>
      </c>
      <c r="O8440" s="9">
        <v>280.27</v>
      </c>
      <c r="P8440" s="9">
        <v>26393025.899999999</v>
      </c>
      <c r="Q8440" s="9">
        <v>97067451.599999994</v>
      </c>
      <c r="R8440" s="11">
        <v>-14198851.779999999</v>
      </c>
      <c r="S8440" s="7"/>
      <c r="T8440" s="7"/>
      <c r="U8440" s="7"/>
      <c r="V8440" s="7"/>
      <c r="W8440" s="7"/>
      <c r="X8440" s="7"/>
    </row>
    <row r="8441" spans="1:24" x14ac:dyDescent="0.2">
      <c r="A8441" s="126">
        <v>43412.568749999999</v>
      </c>
      <c r="B8441" s="9">
        <v>280.27999999999997</v>
      </c>
      <c r="C8441" s="9">
        <v>280.27999999999997</v>
      </c>
      <c r="D8441" s="9">
        <v>280.22000000000003</v>
      </c>
      <c r="E8441" s="9">
        <v>280.26</v>
      </c>
      <c r="F8441" s="10">
        <v>34740</v>
      </c>
      <c r="G8441" s="9">
        <v>9737402</v>
      </c>
      <c r="H8441" s="21">
        <v>36.89</v>
      </c>
      <c r="I8441" s="21">
        <v>36.89</v>
      </c>
      <c r="J8441" s="28">
        <v>0</v>
      </c>
      <c r="K8441" s="6"/>
      <c r="L8441" s="6"/>
      <c r="M8441" s="6"/>
      <c r="N8441" s="9">
        <v>280.26</v>
      </c>
      <c r="O8441" s="9">
        <v>280.29000000000002</v>
      </c>
      <c r="P8441" s="9">
        <v>9736058.6999999993</v>
      </c>
      <c r="Q8441" s="9">
        <v>97068794.900000006</v>
      </c>
      <c r="R8441" s="11">
        <v>-14197508.48</v>
      </c>
      <c r="S8441" s="7"/>
      <c r="T8441" s="7"/>
      <c r="U8441" s="7"/>
      <c r="V8441" s="7"/>
      <c r="W8441" s="7"/>
      <c r="X8441" s="7"/>
    </row>
    <row r="8442" spans="1:24" x14ac:dyDescent="0.2">
      <c r="A8442" s="126">
        <v>43412.569444444445</v>
      </c>
      <c r="B8442" s="9">
        <v>280.25</v>
      </c>
      <c r="C8442" s="9">
        <v>280.29000000000002</v>
      </c>
      <c r="D8442" s="9">
        <v>280.23</v>
      </c>
      <c r="E8442" s="9">
        <v>280.26</v>
      </c>
      <c r="F8442" s="10">
        <v>49240</v>
      </c>
      <c r="G8442" s="9">
        <v>13801404</v>
      </c>
      <c r="H8442" s="21">
        <v>141.74</v>
      </c>
      <c r="I8442" s="21">
        <v>141.74</v>
      </c>
      <c r="J8442" s="28">
        <v>0</v>
      </c>
      <c r="K8442" s="6"/>
      <c r="L8442" s="6"/>
      <c r="M8442" s="6"/>
      <c r="N8442" s="9">
        <v>280.26</v>
      </c>
      <c r="O8442" s="9">
        <v>280.29000000000002</v>
      </c>
      <c r="P8442" s="9">
        <v>13800002.4</v>
      </c>
      <c r="Q8442" s="9">
        <v>97070196.5</v>
      </c>
      <c r="R8442" s="11">
        <v>-14196106.880000001</v>
      </c>
      <c r="S8442" s="7"/>
      <c r="T8442" s="7"/>
      <c r="U8442" s="7"/>
      <c r="V8442" s="7"/>
      <c r="W8442" s="7"/>
      <c r="X8442" s="7"/>
    </row>
    <row r="8443" spans="1:24" x14ac:dyDescent="0.2">
      <c r="A8443" s="126">
        <v>43412.570138888892</v>
      </c>
      <c r="B8443" s="9">
        <v>280.26</v>
      </c>
      <c r="C8443" s="9">
        <v>280.26</v>
      </c>
      <c r="D8443" s="9">
        <v>280.16000000000003</v>
      </c>
      <c r="E8443" s="9">
        <v>280.2</v>
      </c>
      <c r="F8443" s="10">
        <v>46600</v>
      </c>
      <c r="G8443" s="9">
        <v>13058136</v>
      </c>
      <c r="H8443" s="21">
        <v>94.64</v>
      </c>
      <c r="I8443" s="21">
        <v>94.61</v>
      </c>
      <c r="J8443" s="28">
        <v>0.02</v>
      </c>
      <c r="K8443" s="6"/>
      <c r="L8443" s="6"/>
      <c r="M8443" s="6"/>
      <c r="N8443" s="9">
        <v>280.20999999999998</v>
      </c>
      <c r="O8443" s="9">
        <v>280.22000000000003</v>
      </c>
      <c r="P8443" s="9">
        <v>13057553</v>
      </c>
      <c r="Q8443" s="9">
        <v>97070779.5</v>
      </c>
      <c r="R8443" s="11">
        <v>-14195523.880000001</v>
      </c>
      <c r="S8443" s="7"/>
      <c r="T8443" s="7"/>
      <c r="U8443" s="7"/>
      <c r="V8443" s="7"/>
      <c r="W8443" s="7"/>
      <c r="X8443" s="7"/>
    </row>
    <row r="8444" spans="1:24" x14ac:dyDescent="0.2">
      <c r="A8444" s="126">
        <v>43412.570833333331</v>
      </c>
      <c r="B8444" s="9">
        <v>280.2</v>
      </c>
      <c r="C8444" s="9">
        <v>280.25</v>
      </c>
      <c r="D8444" s="9">
        <v>280.08999999999997</v>
      </c>
      <c r="E8444" s="9">
        <v>280.10000000000002</v>
      </c>
      <c r="F8444" s="10">
        <v>129350</v>
      </c>
      <c r="G8444" s="9">
        <v>36237376</v>
      </c>
      <c r="H8444" s="21">
        <v>277.58</v>
      </c>
      <c r="I8444" s="21">
        <v>277.51</v>
      </c>
      <c r="J8444" s="32">
        <v>7.0000000000000007E-2</v>
      </c>
      <c r="K8444" s="6"/>
      <c r="L8444" s="6"/>
      <c r="M8444" s="6"/>
      <c r="N8444" s="9">
        <v>280.14</v>
      </c>
      <c r="O8444" s="9">
        <v>280.14999999999998</v>
      </c>
      <c r="P8444" s="9">
        <v>36235462.25</v>
      </c>
      <c r="Q8444" s="9">
        <v>97072693.25</v>
      </c>
      <c r="R8444" s="11">
        <v>-14193610.130000001</v>
      </c>
      <c r="S8444" s="7"/>
      <c r="T8444" s="7"/>
      <c r="U8444" s="7"/>
      <c r="V8444" s="7"/>
      <c r="W8444" s="7"/>
      <c r="X8444" s="7"/>
    </row>
    <row r="8445" spans="1:24" x14ac:dyDescent="0.2">
      <c r="A8445" s="126">
        <v>43412.571527777778</v>
      </c>
      <c r="B8445" s="9">
        <v>280.11</v>
      </c>
      <c r="C8445" s="9">
        <v>280.19</v>
      </c>
      <c r="D8445" s="9">
        <v>280.11</v>
      </c>
      <c r="E8445" s="9">
        <v>280.14</v>
      </c>
      <c r="F8445" s="10">
        <v>77300</v>
      </c>
      <c r="G8445" s="9">
        <v>21655070</v>
      </c>
      <c r="H8445" s="21">
        <v>59.76</v>
      </c>
      <c r="I8445" s="21">
        <v>59.76</v>
      </c>
      <c r="J8445" s="28">
        <v>0</v>
      </c>
      <c r="K8445" s="6"/>
      <c r="L8445" s="6"/>
      <c r="M8445" s="6"/>
      <c r="N8445" s="9">
        <v>280.14999999999998</v>
      </c>
      <c r="O8445" s="9">
        <v>280.14</v>
      </c>
      <c r="P8445" s="9">
        <v>21655208.5</v>
      </c>
      <c r="Q8445" s="9">
        <v>97072554.75</v>
      </c>
      <c r="R8445" s="11">
        <v>-14193748.630000001</v>
      </c>
      <c r="S8445" s="7"/>
      <c r="T8445" s="7"/>
      <c r="U8445" s="7"/>
      <c r="V8445" s="7"/>
      <c r="W8445" s="7"/>
      <c r="X8445" s="7"/>
    </row>
    <row r="8446" spans="1:24" x14ac:dyDescent="0.2">
      <c r="A8446" s="126">
        <v>43412.572222222225</v>
      </c>
      <c r="B8446" s="9">
        <v>280.12</v>
      </c>
      <c r="C8446" s="9">
        <v>280.18</v>
      </c>
      <c r="D8446" s="9">
        <v>280.12</v>
      </c>
      <c r="E8446" s="9">
        <v>280.17</v>
      </c>
      <c r="F8446" s="10">
        <v>21130</v>
      </c>
      <c r="G8446" s="9">
        <v>5919430</v>
      </c>
      <c r="H8446" s="21">
        <v>27.34</v>
      </c>
      <c r="I8446" s="21">
        <v>27.34</v>
      </c>
      <c r="J8446" s="28">
        <v>0</v>
      </c>
      <c r="K8446" s="6"/>
      <c r="L8446" s="6"/>
      <c r="M8446" s="6"/>
      <c r="N8446" s="9">
        <v>280.16000000000003</v>
      </c>
      <c r="O8446" s="9">
        <v>280.14</v>
      </c>
      <c r="P8446" s="9">
        <v>5919780.7999999998</v>
      </c>
      <c r="Q8446" s="9">
        <v>97072203.950000003</v>
      </c>
      <c r="R8446" s="11">
        <v>-14194099.43</v>
      </c>
      <c r="S8446" s="7"/>
      <c r="T8446" s="7"/>
      <c r="U8446" s="7"/>
      <c r="V8446" s="7"/>
      <c r="W8446" s="7"/>
      <c r="X8446" s="7"/>
    </row>
    <row r="8447" spans="1:24" x14ac:dyDescent="0.2">
      <c r="A8447" s="126">
        <v>43412.572916666664</v>
      </c>
      <c r="B8447" s="9">
        <v>280.18</v>
      </c>
      <c r="C8447" s="9">
        <v>280.3</v>
      </c>
      <c r="D8447" s="9">
        <v>280.17</v>
      </c>
      <c r="E8447" s="9">
        <v>280.23</v>
      </c>
      <c r="F8447" s="10">
        <v>98190</v>
      </c>
      <c r="G8447" s="9">
        <v>27516426</v>
      </c>
      <c r="H8447" s="21">
        <v>464.69</v>
      </c>
      <c r="I8447" s="21">
        <v>464.85</v>
      </c>
      <c r="J8447" s="45">
        <v>0.15</v>
      </c>
      <c r="K8447" s="6"/>
      <c r="L8447" s="6"/>
      <c r="M8447" s="6"/>
      <c r="N8447" s="9">
        <v>280.23</v>
      </c>
      <c r="O8447" s="9">
        <v>280.24</v>
      </c>
      <c r="P8447" s="9">
        <v>27516029.18</v>
      </c>
      <c r="Q8447" s="9">
        <v>97072600.769999996</v>
      </c>
      <c r="R8447" s="11">
        <v>-14193702.6</v>
      </c>
      <c r="S8447" s="7"/>
      <c r="T8447" s="7"/>
      <c r="U8447" s="7"/>
      <c r="V8447" s="7"/>
      <c r="W8447" s="7"/>
      <c r="X8447" s="7"/>
    </row>
    <row r="8448" spans="1:24" x14ac:dyDescent="0.2">
      <c r="A8448" s="126">
        <v>43412.573611111111</v>
      </c>
      <c r="B8448" s="9">
        <v>280.24</v>
      </c>
      <c r="C8448" s="9">
        <v>280.24</v>
      </c>
      <c r="D8448" s="9">
        <v>280.14</v>
      </c>
      <c r="E8448" s="9">
        <v>280.2</v>
      </c>
      <c r="F8448" s="10">
        <v>65070</v>
      </c>
      <c r="G8448" s="9">
        <v>18232740</v>
      </c>
      <c r="H8448" s="21">
        <v>66.27</v>
      </c>
      <c r="I8448" s="21">
        <v>66.260000000000005</v>
      </c>
      <c r="J8448" s="28">
        <v>0.01</v>
      </c>
      <c r="K8448" s="6"/>
      <c r="L8448" s="6"/>
      <c r="M8448" s="6"/>
      <c r="N8448" s="9">
        <v>280.2</v>
      </c>
      <c r="O8448" s="9">
        <v>280.2</v>
      </c>
      <c r="P8448" s="9">
        <v>18232288.649999999</v>
      </c>
      <c r="Q8448" s="9">
        <v>97073052.120000005</v>
      </c>
      <c r="R8448" s="11">
        <v>-14193251.25</v>
      </c>
      <c r="S8448" s="7"/>
      <c r="T8448" s="7"/>
      <c r="U8448" s="7"/>
      <c r="V8448" s="7"/>
      <c r="W8448" s="7"/>
      <c r="X8448" s="7"/>
    </row>
    <row r="8449" spans="1:24" x14ac:dyDescent="0.2">
      <c r="A8449" s="126">
        <v>43412.574305555558</v>
      </c>
      <c r="B8449" s="9">
        <v>280.2</v>
      </c>
      <c r="C8449" s="9">
        <v>280.22000000000003</v>
      </c>
      <c r="D8449" s="9">
        <v>280.16000000000003</v>
      </c>
      <c r="E8449" s="9">
        <v>280.17</v>
      </c>
      <c r="F8449" s="10">
        <v>40720</v>
      </c>
      <c r="G8449" s="9">
        <v>11410254</v>
      </c>
      <c r="H8449" s="21">
        <v>62.58</v>
      </c>
      <c r="I8449" s="21">
        <v>62.58</v>
      </c>
      <c r="J8449" s="28">
        <v>0</v>
      </c>
      <c r="K8449" s="6"/>
      <c r="L8449" s="6"/>
      <c r="M8449" s="6"/>
      <c r="N8449" s="9">
        <v>280.18</v>
      </c>
      <c r="O8449" s="9">
        <v>280.20999999999998</v>
      </c>
      <c r="P8449" s="9">
        <v>11408929.6</v>
      </c>
      <c r="Q8449" s="9">
        <v>97074376.519999996</v>
      </c>
      <c r="R8449" s="11">
        <v>-14191926.85</v>
      </c>
      <c r="S8449" s="7"/>
      <c r="T8449" s="7"/>
      <c r="U8449" s="7"/>
      <c r="V8449" s="7"/>
      <c r="W8449" s="7"/>
      <c r="X8449" s="7"/>
    </row>
    <row r="8450" spans="1:24" x14ac:dyDescent="0.2">
      <c r="A8450" s="126">
        <v>43412.574999999997</v>
      </c>
      <c r="B8450" s="9">
        <v>280.18</v>
      </c>
      <c r="C8450" s="9">
        <v>280.27999999999997</v>
      </c>
      <c r="D8450" s="9">
        <v>280.16000000000003</v>
      </c>
      <c r="E8450" s="9">
        <v>280.27999999999997</v>
      </c>
      <c r="F8450" s="10">
        <v>47460</v>
      </c>
      <c r="G8450" s="9">
        <v>13299069</v>
      </c>
      <c r="H8450" s="21">
        <v>116.55</v>
      </c>
      <c r="I8450" s="21">
        <v>116.55</v>
      </c>
      <c r="J8450" s="28">
        <v>0</v>
      </c>
      <c r="K8450" s="6"/>
      <c r="L8450" s="6"/>
      <c r="M8450" s="6"/>
      <c r="N8450" s="9">
        <v>280.25</v>
      </c>
      <c r="O8450" s="9">
        <v>280.22000000000003</v>
      </c>
      <c r="P8450" s="9">
        <v>13300665</v>
      </c>
      <c r="Q8450" s="9">
        <v>97072780.519999996</v>
      </c>
      <c r="R8450" s="11">
        <v>-14193522.85</v>
      </c>
      <c r="S8450" s="7"/>
      <c r="T8450" s="7"/>
      <c r="U8450" s="7"/>
      <c r="V8450" s="7"/>
      <c r="W8450" s="7"/>
      <c r="X8450" s="7"/>
    </row>
    <row r="8451" spans="1:24" x14ac:dyDescent="0.2">
      <c r="A8451" s="126">
        <v>43412.575694444444</v>
      </c>
      <c r="B8451" s="9">
        <v>280.27</v>
      </c>
      <c r="C8451" s="9">
        <v>280.27999999999997</v>
      </c>
      <c r="D8451" s="9">
        <v>280.20999999999998</v>
      </c>
      <c r="E8451" s="9">
        <v>280.22000000000003</v>
      </c>
      <c r="F8451" s="10">
        <v>53970</v>
      </c>
      <c r="G8451" s="9">
        <v>15124653</v>
      </c>
      <c r="H8451" s="21">
        <v>113.72</v>
      </c>
      <c r="I8451" s="21">
        <v>113.73</v>
      </c>
      <c r="J8451" s="28">
        <v>0.01</v>
      </c>
      <c r="K8451" s="6"/>
      <c r="L8451" s="6"/>
      <c r="M8451" s="6"/>
      <c r="N8451" s="9">
        <v>280.23</v>
      </c>
      <c r="O8451" s="9">
        <v>280.24</v>
      </c>
      <c r="P8451" s="9">
        <v>15124148.029999999</v>
      </c>
      <c r="Q8451" s="9">
        <v>97073285.5</v>
      </c>
      <c r="R8451" s="11">
        <v>-14193017.880000001</v>
      </c>
      <c r="S8451" s="7"/>
      <c r="T8451" s="7"/>
      <c r="U8451" s="7"/>
      <c r="V8451" s="7"/>
      <c r="W8451" s="7"/>
      <c r="X8451" s="7"/>
    </row>
    <row r="8452" spans="1:24" x14ac:dyDescent="0.2">
      <c r="A8452" s="126">
        <v>43412.576388888891</v>
      </c>
      <c r="B8452" s="9">
        <v>280.22000000000003</v>
      </c>
      <c r="C8452" s="9">
        <v>280.25</v>
      </c>
      <c r="D8452" s="9">
        <v>280.19</v>
      </c>
      <c r="E8452" s="9">
        <v>280.20999999999998</v>
      </c>
      <c r="F8452" s="10">
        <v>70120</v>
      </c>
      <c r="G8452" s="9">
        <v>19649354</v>
      </c>
      <c r="H8452" s="21">
        <v>129.91999999999999</v>
      </c>
      <c r="I8452" s="21">
        <v>129.91999999999999</v>
      </c>
      <c r="J8452" s="28">
        <v>0.01</v>
      </c>
      <c r="K8452" s="6"/>
      <c r="L8452" s="6"/>
      <c r="M8452" s="6"/>
      <c r="N8452" s="9">
        <v>280.22000000000003</v>
      </c>
      <c r="O8452" s="9">
        <v>280.22000000000003</v>
      </c>
      <c r="P8452" s="9">
        <v>19648675.800000001</v>
      </c>
      <c r="Q8452" s="9">
        <v>97073963.700000003</v>
      </c>
      <c r="R8452" s="11">
        <v>-14192339.68</v>
      </c>
      <c r="S8452" s="7"/>
      <c r="T8452" s="7"/>
      <c r="U8452" s="7"/>
      <c r="V8452" s="7"/>
      <c r="W8452" s="7"/>
      <c r="X8452" s="7"/>
    </row>
    <row r="8453" spans="1:24" x14ac:dyDescent="0.2">
      <c r="A8453" s="126">
        <v>43412.57708333333</v>
      </c>
      <c r="B8453" s="9">
        <v>280.2</v>
      </c>
      <c r="C8453" s="9">
        <v>280.32</v>
      </c>
      <c r="D8453" s="9">
        <v>280.2</v>
      </c>
      <c r="E8453" s="9">
        <v>280.27</v>
      </c>
      <c r="F8453" s="10">
        <v>57490</v>
      </c>
      <c r="G8453" s="9">
        <v>16113741</v>
      </c>
      <c r="H8453" s="21">
        <v>81.99</v>
      </c>
      <c r="I8453" s="21">
        <v>82.01</v>
      </c>
      <c r="J8453" s="28">
        <v>0.02</v>
      </c>
      <c r="K8453" s="6"/>
      <c r="L8453" s="6"/>
      <c r="M8453" s="6"/>
      <c r="N8453" s="9">
        <v>280.27</v>
      </c>
      <c r="O8453" s="9">
        <v>280.29000000000002</v>
      </c>
      <c r="P8453" s="9">
        <v>16112434.85</v>
      </c>
      <c r="Q8453" s="9">
        <v>97075269.849999994</v>
      </c>
      <c r="R8453" s="11">
        <v>-14191033.529999999</v>
      </c>
      <c r="S8453" s="7"/>
      <c r="T8453" s="7"/>
      <c r="U8453" s="7"/>
      <c r="V8453" s="7"/>
      <c r="W8453" s="7"/>
      <c r="X8453" s="7"/>
    </row>
    <row r="8454" spans="1:24" x14ac:dyDescent="0.2">
      <c r="A8454" s="126">
        <v>43412.577777777777</v>
      </c>
      <c r="B8454" s="9">
        <v>280.27999999999997</v>
      </c>
      <c r="C8454" s="9">
        <v>280.31</v>
      </c>
      <c r="D8454" s="9">
        <v>280.24</v>
      </c>
      <c r="E8454" s="9">
        <v>280.27999999999997</v>
      </c>
      <c r="F8454" s="10">
        <v>111650</v>
      </c>
      <c r="G8454" s="9">
        <v>31291868</v>
      </c>
      <c r="H8454" s="21">
        <v>194.21</v>
      </c>
      <c r="I8454" s="21">
        <v>194.19</v>
      </c>
      <c r="J8454" s="28">
        <v>0.01</v>
      </c>
      <c r="K8454" s="6"/>
      <c r="L8454" s="6"/>
      <c r="M8454" s="6"/>
      <c r="N8454" s="9">
        <v>280.27999999999997</v>
      </c>
      <c r="O8454" s="9">
        <v>280.27</v>
      </c>
      <c r="P8454" s="9">
        <v>31292982.879999999</v>
      </c>
      <c r="Q8454" s="9">
        <v>97074154.969999999</v>
      </c>
      <c r="R8454" s="11">
        <v>-14192148.4</v>
      </c>
      <c r="S8454" s="7"/>
      <c r="T8454" s="7"/>
      <c r="U8454" s="7"/>
      <c r="V8454" s="7"/>
      <c r="W8454" s="7"/>
      <c r="X8454" s="7"/>
    </row>
    <row r="8455" spans="1:24" x14ac:dyDescent="0.2">
      <c r="A8455" s="126">
        <v>43412.578472222223</v>
      </c>
      <c r="B8455" s="9">
        <v>280.29000000000002</v>
      </c>
      <c r="C8455" s="9">
        <v>280.32</v>
      </c>
      <c r="D8455" s="9">
        <v>280.25</v>
      </c>
      <c r="E8455" s="9">
        <v>280.27999999999997</v>
      </c>
      <c r="F8455" s="10">
        <v>122010</v>
      </c>
      <c r="G8455" s="9">
        <v>34196248</v>
      </c>
      <c r="H8455" s="21">
        <v>109.28</v>
      </c>
      <c r="I8455" s="21">
        <v>109.28</v>
      </c>
      <c r="J8455" s="28">
        <v>0</v>
      </c>
      <c r="K8455" s="6"/>
      <c r="L8455" s="6"/>
      <c r="M8455" s="6"/>
      <c r="N8455" s="9">
        <v>280.27999999999997</v>
      </c>
      <c r="O8455" s="9">
        <v>280.27</v>
      </c>
      <c r="P8455" s="9">
        <v>34197267.829999998</v>
      </c>
      <c r="Q8455" s="9">
        <v>97073135.150000006</v>
      </c>
      <c r="R8455" s="11">
        <v>-14193168.23</v>
      </c>
      <c r="S8455" s="7"/>
      <c r="T8455" s="7"/>
      <c r="U8455" s="7"/>
      <c r="V8455" s="7"/>
      <c r="W8455" s="7"/>
      <c r="X8455" s="7"/>
    </row>
    <row r="8456" spans="1:24" x14ac:dyDescent="0.2">
      <c r="A8456" s="126">
        <v>43412.57916666667</v>
      </c>
      <c r="B8456" s="9">
        <v>280.27</v>
      </c>
      <c r="C8456" s="9">
        <v>280.33</v>
      </c>
      <c r="D8456" s="9">
        <v>280.22000000000003</v>
      </c>
      <c r="E8456" s="9">
        <v>280.33</v>
      </c>
      <c r="F8456" s="10">
        <v>71150</v>
      </c>
      <c r="G8456" s="9">
        <v>19942870</v>
      </c>
      <c r="H8456" s="21">
        <v>58.31</v>
      </c>
      <c r="I8456" s="21">
        <v>58.32</v>
      </c>
      <c r="J8456" s="28">
        <v>0</v>
      </c>
      <c r="K8456" s="6"/>
      <c r="L8456" s="6"/>
      <c r="M8456" s="6"/>
      <c r="N8456" s="9">
        <v>280.3</v>
      </c>
      <c r="O8456" s="9">
        <v>280.29000000000002</v>
      </c>
      <c r="P8456" s="9">
        <v>19943522.879999999</v>
      </c>
      <c r="Q8456" s="9">
        <v>97072482.269999996</v>
      </c>
      <c r="R8456" s="11">
        <v>-14193821.1</v>
      </c>
      <c r="S8456" s="7"/>
      <c r="T8456" s="7"/>
      <c r="U8456" s="7"/>
      <c r="V8456" s="7"/>
      <c r="W8456" s="7"/>
      <c r="X8456" s="7"/>
    </row>
    <row r="8457" spans="1:24" x14ac:dyDescent="0.2">
      <c r="A8457" s="126">
        <v>43412.579861111109</v>
      </c>
      <c r="B8457" s="9">
        <v>280.31</v>
      </c>
      <c r="C8457" s="9">
        <v>280.33999999999997</v>
      </c>
      <c r="D8457" s="9">
        <v>280.26</v>
      </c>
      <c r="E8457" s="9">
        <v>280.33</v>
      </c>
      <c r="F8457" s="10">
        <v>109150</v>
      </c>
      <c r="G8457" s="9">
        <v>30595654</v>
      </c>
      <c r="H8457" s="21">
        <v>153.41</v>
      </c>
      <c r="I8457" s="21">
        <v>153.41999999999999</v>
      </c>
      <c r="J8457" s="28">
        <v>0.01</v>
      </c>
      <c r="K8457" s="6"/>
      <c r="L8457" s="6"/>
      <c r="M8457" s="6"/>
      <c r="N8457" s="9">
        <v>280.32</v>
      </c>
      <c r="O8457" s="9">
        <v>280.31</v>
      </c>
      <c r="P8457" s="9">
        <v>30596382.25</v>
      </c>
      <c r="Q8457" s="9">
        <v>97071754.019999996</v>
      </c>
      <c r="R8457" s="11">
        <v>-14194549.35</v>
      </c>
      <c r="S8457" s="7"/>
      <c r="T8457" s="7"/>
      <c r="U8457" s="7"/>
      <c r="V8457" s="7"/>
      <c r="W8457" s="7"/>
      <c r="X8457" s="7"/>
    </row>
    <row r="8458" spans="1:24" x14ac:dyDescent="0.2">
      <c r="A8458" s="126">
        <v>43412.580555555556</v>
      </c>
      <c r="B8458" s="9">
        <v>280.33999999999997</v>
      </c>
      <c r="C8458" s="9">
        <v>280.47000000000003</v>
      </c>
      <c r="D8458" s="9">
        <v>280.29000000000002</v>
      </c>
      <c r="E8458" s="9">
        <v>280.45999999999998</v>
      </c>
      <c r="F8458" s="10">
        <v>219810</v>
      </c>
      <c r="G8458" s="9">
        <v>61637064</v>
      </c>
      <c r="H8458" s="21">
        <v>201.38</v>
      </c>
      <c r="I8458" s="21">
        <v>201.46</v>
      </c>
      <c r="J8458" s="27">
        <v>7.0000000000000007E-2</v>
      </c>
      <c r="K8458" s="6"/>
      <c r="L8458" s="6"/>
      <c r="M8458" s="6"/>
      <c r="N8458" s="9">
        <v>280.42</v>
      </c>
      <c r="O8458" s="9">
        <v>280.41000000000003</v>
      </c>
      <c r="P8458" s="9">
        <v>61639120.200000003</v>
      </c>
      <c r="Q8458" s="9">
        <v>97069697.819999993</v>
      </c>
      <c r="R8458" s="11">
        <v>-14196605.550000001</v>
      </c>
      <c r="S8458" s="7"/>
      <c r="T8458" s="7"/>
      <c r="U8458" s="7"/>
      <c r="V8458" s="7"/>
      <c r="W8458" s="7"/>
      <c r="X8458" s="7"/>
    </row>
    <row r="8459" spans="1:24" x14ac:dyDescent="0.2">
      <c r="A8459" s="126">
        <v>43412.581250000003</v>
      </c>
      <c r="B8459" s="9">
        <v>280.47000000000003</v>
      </c>
      <c r="C8459" s="9">
        <v>280.51</v>
      </c>
      <c r="D8459" s="9">
        <v>280.44</v>
      </c>
      <c r="E8459" s="9">
        <v>280.48</v>
      </c>
      <c r="F8459" s="10">
        <v>105870</v>
      </c>
      <c r="G8459" s="9">
        <v>29695082</v>
      </c>
      <c r="H8459" s="21">
        <v>48.16</v>
      </c>
      <c r="I8459" s="21">
        <v>48.18</v>
      </c>
      <c r="J8459" s="28">
        <v>0.01</v>
      </c>
      <c r="K8459" s="6"/>
      <c r="L8459" s="6"/>
      <c r="M8459" s="6"/>
      <c r="N8459" s="9">
        <v>280.48</v>
      </c>
      <c r="O8459" s="9">
        <v>280.49</v>
      </c>
      <c r="P8459" s="9">
        <v>29694152.93</v>
      </c>
      <c r="Q8459" s="9">
        <v>97070626.900000006</v>
      </c>
      <c r="R8459" s="11">
        <v>-14195676.48</v>
      </c>
      <c r="S8459" s="7"/>
      <c r="T8459" s="7"/>
      <c r="U8459" s="7"/>
      <c r="V8459" s="7"/>
      <c r="W8459" s="7"/>
      <c r="X8459" s="7"/>
    </row>
    <row r="8460" spans="1:24" x14ac:dyDescent="0.2">
      <c r="A8460" s="126">
        <v>43412.581944444442</v>
      </c>
      <c r="B8460" s="9">
        <v>280.48</v>
      </c>
      <c r="C8460" s="9">
        <v>280.5</v>
      </c>
      <c r="D8460" s="9">
        <v>280.37</v>
      </c>
      <c r="E8460" s="9">
        <v>280.44</v>
      </c>
      <c r="F8460" s="10">
        <v>114350</v>
      </c>
      <c r="G8460" s="9">
        <v>32067702</v>
      </c>
      <c r="H8460" s="21">
        <v>108.01</v>
      </c>
      <c r="I8460" s="21">
        <v>107.99</v>
      </c>
      <c r="J8460" s="28">
        <v>0.02</v>
      </c>
      <c r="K8460" s="6"/>
      <c r="L8460" s="6"/>
      <c r="M8460" s="6"/>
      <c r="N8460" s="9">
        <v>280.44</v>
      </c>
      <c r="O8460" s="9">
        <v>280.43</v>
      </c>
      <c r="P8460" s="9">
        <v>32068028.129999999</v>
      </c>
      <c r="Q8460" s="9">
        <v>97070300.769999996</v>
      </c>
      <c r="R8460" s="11">
        <v>-14196002.6</v>
      </c>
      <c r="S8460" s="7"/>
      <c r="T8460" s="7"/>
      <c r="U8460" s="7"/>
      <c r="V8460" s="7"/>
      <c r="W8460" s="7"/>
      <c r="X8460" s="7"/>
    </row>
    <row r="8461" spans="1:24" x14ac:dyDescent="0.2">
      <c r="A8461" s="126">
        <v>43412.582638888889</v>
      </c>
      <c r="B8461" s="9">
        <v>280.43</v>
      </c>
      <c r="C8461" s="9">
        <v>280.52999999999997</v>
      </c>
      <c r="D8461" s="9">
        <v>280.43</v>
      </c>
      <c r="E8461" s="9">
        <v>280.5</v>
      </c>
      <c r="F8461" s="10">
        <v>54280</v>
      </c>
      <c r="G8461" s="9">
        <v>15223860</v>
      </c>
      <c r="H8461" s="21">
        <v>47.47</v>
      </c>
      <c r="I8461" s="21">
        <v>47.47</v>
      </c>
      <c r="J8461" s="28">
        <v>0.01</v>
      </c>
      <c r="K8461" s="6"/>
      <c r="L8461" s="6"/>
      <c r="M8461" s="6"/>
      <c r="N8461" s="9">
        <v>280.49</v>
      </c>
      <c r="O8461" s="9">
        <v>280.47000000000003</v>
      </c>
      <c r="P8461" s="9">
        <v>15224997.199999999</v>
      </c>
      <c r="Q8461" s="9">
        <v>97069163.569999993</v>
      </c>
      <c r="R8461" s="11">
        <v>-14197139.800000001</v>
      </c>
      <c r="S8461" s="7"/>
      <c r="T8461" s="7"/>
      <c r="U8461" s="7"/>
      <c r="V8461" s="7"/>
      <c r="W8461" s="7"/>
      <c r="X8461" s="7"/>
    </row>
    <row r="8462" spans="1:24" x14ac:dyDescent="0.2">
      <c r="A8462" s="126">
        <v>43412.583333333336</v>
      </c>
      <c r="B8462" s="9">
        <v>280.5</v>
      </c>
      <c r="C8462" s="9">
        <v>280.79000000000002</v>
      </c>
      <c r="D8462" s="9">
        <v>280.38</v>
      </c>
      <c r="E8462" s="9">
        <v>280.69</v>
      </c>
      <c r="F8462" s="10">
        <v>351480</v>
      </c>
      <c r="G8462" s="9">
        <v>98633192</v>
      </c>
      <c r="H8462" s="21">
        <v>647.53</v>
      </c>
      <c r="I8462" s="21">
        <v>647.89</v>
      </c>
      <c r="J8462" s="88">
        <v>0.35</v>
      </c>
      <c r="K8462" s="6"/>
      <c r="L8462" s="6"/>
      <c r="M8462" s="6"/>
      <c r="N8462" s="9">
        <v>280.64</v>
      </c>
      <c r="O8462" s="9">
        <v>280.62</v>
      </c>
      <c r="P8462" s="9">
        <v>98638468.5</v>
      </c>
      <c r="Q8462" s="9">
        <v>97063887.069999993</v>
      </c>
      <c r="R8462" s="11">
        <v>-14202416.300000001</v>
      </c>
      <c r="S8462" s="7"/>
      <c r="T8462" s="7"/>
      <c r="U8462" s="7"/>
      <c r="V8462" s="7"/>
      <c r="W8462" s="7"/>
      <c r="X8462" s="7"/>
    </row>
    <row r="8463" spans="1:24" x14ac:dyDescent="0.2">
      <c r="A8463" s="126">
        <v>43412.584027777775</v>
      </c>
      <c r="B8463" s="9">
        <v>280.7</v>
      </c>
      <c r="C8463" s="9">
        <v>280.7</v>
      </c>
      <c r="D8463" s="9">
        <v>280.52999999999997</v>
      </c>
      <c r="E8463" s="9">
        <v>280.62</v>
      </c>
      <c r="F8463" s="10">
        <v>228400</v>
      </c>
      <c r="G8463" s="9">
        <v>64091724</v>
      </c>
      <c r="H8463" s="21">
        <v>64.98</v>
      </c>
      <c r="I8463" s="21">
        <v>64.98</v>
      </c>
      <c r="J8463" s="28">
        <v>0</v>
      </c>
      <c r="K8463" s="6"/>
      <c r="L8463" s="6"/>
      <c r="M8463" s="6"/>
      <c r="N8463" s="9">
        <v>280.62</v>
      </c>
      <c r="O8463" s="9">
        <v>280.61</v>
      </c>
      <c r="P8463" s="9">
        <v>64093037</v>
      </c>
      <c r="Q8463" s="9">
        <v>97062574.069999993</v>
      </c>
      <c r="R8463" s="11">
        <v>-14203729.300000001</v>
      </c>
      <c r="S8463" s="7"/>
      <c r="T8463" s="7"/>
      <c r="U8463" s="7"/>
      <c r="V8463" s="7"/>
      <c r="W8463" s="7"/>
      <c r="X8463" s="7"/>
    </row>
    <row r="8464" spans="1:24" x14ac:dyDescent="0.2">
      <c r="A8464" s="126">
        <v>43412.584722222222</v>
      </c>
      <c r="B8464" s="9">
        <v>280.61</v>
      </c>
      <c r="C8464" s="9">
        <v>280.61</v>
      </c>
      <c r="D8464" s="9">
        <v>280.27</v>
      </c>
      <c r="E8464" s="9">
        <v>280.3</v>
      </c>
      <c r="F8464" s="10">
        <v>248680</v>
      </c>
      <c r="G8464" s="9">
        <v>69728576</v>
      </c>
      <c r="H8464" s="21">
        <v>108.88</v>
      </c>
      <c r="I8464" s="21">
        <v>108.79</v>
      </c>
      <c r="J8464" s="27">
        <v>0.08</v>
      </c>
      <c r="K8464" s="6"/>
      <c r="L8464" s="6"/>
      <c r="M8464" s="6"/>
      <c r="N8464" s="9">
        <v>280.37</v>
      </c>
      <c r="O8464" s="9">
        <v>280.39</v>
      </c>
      <c r="P8464" s="9">
        <v>69722411.599999994</v>
      </c>
      <c r="Q8464" s="9">
        <v>97068738.469999999</v>
      </c>
      <c r="R8464" s="11">
        <v>-14197564.9</v>
      </c>
      <c r="S8464" s="7"/>
      <c r="T8464" s="7"/>
      <c r="U8464" s="7"/>
      <c r="V8464" s="7"/>
      <c r="W8464" s="7"/>
      <c r="X8464" s="7"/>
    </row>
    <row r="8465" spans="1:24" x14ac:dyDescent="0.2">
      <c r="A8465" s="126">
        <v>43412.585416666669</v>
      </c>
      <c r="B8465" s="9">
        <v>280.31</v>
      </c>
      <c r="C8465" s="9">
        <v>280.52999999999997</v>
      </c>
      <c r="D8465" s="9">
        <v>280.10000000000002</v>
      </c>
      <c r="E8465" s="9">
        <v>280.11</v>
      </c>
      <c r="F8465" s="10">
        <v>251730</v>
      </c>
      <c r="G8465" s="9">
        <v>70546592</v>
      </c>
      <c r="H8465" s="21">
        <v>101.23</v>
      </c>
      <c r="I8465" s="21">
        <v>101.17</v>
      </c>
      <c r="J8465" s="30">
        <v>0.05</v>
      </c>
      <c r="K8465" s="6"/>
      <c r="L8465" s="6"/>
      <c r="M8465" s="6"/>
      <c r="N8465" s="9">
        <v>280.20999999999998</v>
      </c>
      <c r="O8465" s="9">
        <v>280.25</v>
      </c>
      <c r="P8465" s="9">
        <v>70537892.629999995</v>
      </c>
      <c r="Q8465" s="9">
        <v>97077437.849999994</v>
      </c>
      <c r="R8465" s="11">
        <v>-14188865.529999999</v>
      </c>
      <c r="S8465" s="7"/>
      <c r="T8465" s="7"/>
      <c r="U8465" s="7"/>
      <c r="V8465" s="7"/>
      <c r="W8465" s="7"/>
      <c r="X8465" s="7"/>
    </row>
    <row r="8466" spans="1:24" x14ac:dyDescent="0.2">
      <c r="A8466" s="126">
        <v>43412.586111111108</v>
      </c>
      <c r="B8466" s="9">
        <v>280.11</v>
      </c>
      <c r="C8466" s="9">
        <v>280.11</v>
      </c>
      <c r="D8466" s="9">
        <v>279.8</v>
      </c>
      <c r="E8466" s="9">
        <v>280.02999999999997</v>
      </c>
      <c r="F8466" s="10">
        <v>605400</v>
      </c>
      <c r="G8466" s="9">
        <v>169499040</v>
      </c>
      <c r="H8466" s="21">
        <v>240.5</v>
      </c>
      <c r="I8466" s="21">
        <v>240.27</v>
      </c>
      <c r="J8466" s="31">
        <v>0.23</v>
      </c>
      <c r="K8466" s="6"/>
      <c r="L8466" s="6"/>
      <c r="M8466" s="6"/>
      <c r="N8466" s="9">
        <v>279.99</v>
      </c>
      <c r="O8466" s="9">
        <v>279.98</v>
      </c>
      <c r="P8466" s="9">
        <v>169507459.5</v>
      </c>
      <c r="Q8466" s="9">
        <v>97069018.349999994</v>
      </c>
      <c r="R8466" s="11">
        <v>-14197285.029999999</v>
      </c>
      <c r="S8466" s="7"/>
      <c r="T8466" s="7"/>
      <c r="U8466" s="7"/>
      <c r="V8466" s="7"/>
      <c r="W8466" s="7"/>
      <c r="X8466" s="7"/>
    </row>
    <row r="8467" spans="1:24" x14ac:dyDescent="0.2">
      <c r="A8467" s="126">
        <v>43412.586805555555</v>
      </c>
      <c r="B8467" s="9">
        <v>280.02999999999997</v>
      </c>
      <c r="C8467" s="9">
        <v>280.35000000000002</v>
      </c>
      <c r="D8467" s="9">
        <v>280.02999999999997</v>
      </c>
      <c r="E8467" s="9">
        <v>280.33</v>
      </c>
      <c r="F8467" s="10">
        <v>366080</v>
      </c>
      <c r="G8467" s="9">
        <v>102589320</v>
      </c>
      <c r="H8467" s="21">
        <v>60.47</v>
      </c>
      <c r="I8467" s="21">
        <v>60.53</v>
      </c>
      <c r="J8467" s="26">
        <v>0.06</v>
      </c>
      <c r="K8467" s="6"/>
      <c r="L8467" s="6"/>
      <c r="M8467" s="6"/>
      <c r="N8467" s="9">
        <v>280.26</v>
      </c>
      <c r="O8467" s="9">
        <v>280.24</v>
      </c>
      <c r="P8467" s="9">
        <v>102597580.8</v>
      </c>
      <c r="Q8467" s="9">
        <v>97060757.549999997</v>
      </c>
      <c r="R8467" s="11">
        <v>-14205545.83</v>
      </c>
      <c r="S8467" s="7"/>
      <c r="T8467" s="7"/>
      <c r="U8467" s="7"/>
      <c r="V8467" s="7"/>
      <c r="W8467" s="7"/>
      <c r="X8467" s="7"/>
    </row>
    <row r="8468" spans="1:24" x14ac:dyDescent="0.2">
      <c r="A8468" s="126">
        <v>43412.587500000001</v>
      </c>
      <c r="B8468" s="9">
        <v>280.33</v>
      </c>
      <c r="C8468" s="9">
        <v>280.52999999999997</v>
      </c>
      <c r="D8468" s="9">
        <v>280.33</v>
      </c>
      <c r="E8468" s="9">
        <v>280.45999999999998</v>
      </c>
      <c r="F8468" s="10">
        <v>309880</v>
      </c>
      <c r="G8468" s="9">
        <v>86902176</v>
      </c>
      <c r="H8468" s="21">
        <v>84.65</v>
      </c>
      <c r="I8468" s="21">
        <v>84.71</v>
      </c>
      <c r="J8468" s="26">
        <v>0.06</v>
      </c>
      <c r="K8468" s="6"/>
      <c r="L8468" s="6"/>
      <c r="M8468" s="6"/>
      <c r="N8468" s="9">
        <v>280.45</v>
      </c>
      <c r="O8468" s="9">
        <v>280.44</v>
      </c>
      <c r="P8468" s="9">
        <v>86904296.599999994</v>
      </c>
      <c r="Q8468" s="9">
        <v>97058636.950000003</v>
      </c>
      <c r="R8468" s="11">
        <v>-14207666.43</v>
      </c>
      <c r="S8468" s="7"/>
      <c r="T8468" s="7"/>
      <c r="U8468" s="7"/>
      <c r="V8468" s="7"/>
      <c r="W8468" s="7"/>
      <c r="X8468" s="7"/>
    </row>
    <row r="8469" spans="1:24" x14ac:dyDescent="0.2">
      <c r="A8469" s="126">
        <v>43412.588194444441</v>
      </c>
      <c r="B8469" s="9">
        <v>280.45</v>
      </c>
      <c r="C8469" s="9">
        <v>280.7</v>
      </c>
      <c r="D8469" s="9">
        <v>280.23</v>
      </c>
      <c r="E8469" s="9">
        <v>280.67</v>
      </c>
      <c r="F8469" s="10">
        <v>306300</v>
      </c>
      <c r="G8469" s="9">
        <v>85928368</v>
      </c>
      <c r="H8469" s="21">
        <v>98.84</v>
      </c>
      <c r="I8469" s="21">
        <v>98.88</v>
      </c>
      <c r="J8469" s="28">
        <v>0.03</v>
      </c>
      <c r="K8469" s="6"/>
      <c r="L8469" s="6"/>
      <c r="M8469" s="6"/>
      <c r="N8469" s="9">
        <v>280.57</v>
      </c>
      <c r="O8469" s="9">
        <v>280.54000000000002</v>
      </c>
      <c r="P8469" s="9">
        <v>85937825.25</v>
      </c>
      <c r="Q8469" s="9">
        <v>97049179.700000003</v>
      </c>
      <c r="R8469" s="11">
        <v>-14217123.68</v>
      </c>
      <c r="S8469" s="7"/>
      <c r="T8469" s="7"/>
      <c r="U8469" s="7"/>
      <c r="V8469" s="7"/>
      <c r="W8469" s="7"/>
      <c r="X8469" s="7"/>
    </row>
    <row r="8470" spans="1:24" x14ac:dyDescent="0.2">
      <c r="A8470" s="126">
        <v>43412.588888888888</v>
      </c>
      <c r="B8470" s="9">
        <v>280.67</v>
      </c>
      <c r="C8470" s="9">
        <v>280.79000000000002</v>
      </c>
      <c r="D8470" s="9">
        <v>280.64</v>
      </c>
      <c r="E8470" s="9">
        <v>280.79000000000002</v>
      </c>
      <c r="F8470" s="10">
        <v>301830</v>
      </c>
      <c r="G8470" s="9">
        <v>84737168</v>
      </c>
      <c r="H8470" s="21">
        <v>98.54</v>
      </c>
      <c r="I8470" s="21">
        <v>98.61</v>
      </c>
      <c r="J8470" s="27">
        <v>7.0000000000000007E-2</v>
      </c>
      <c r="K8470" s="6"/>
      <c r="L8470" s="6"/>
      <c r="M8470" s="6"/>
      <c r="N8470" s="9">
        <v>280.75</v>
      </c>
      <c r="O8470" s="9">
        <v>280.74</v>
      </c>
      <c r="P8470" s="9">
        <v>84739527.079999998</v>
      </c>
      <c r="Q8470" s="9">
        <v>97046820.620000005</v>
      </c>
      <c r="R8470" s="11">
        <v>-14219482.75</v>
      </c>
      <c r="S8470" s="7"/>
      <c r="T8470" s="7"/>
      <c r="U8470" s="7"/>
      <c r="V8470" s="7"/>
      <c r="W8470" s="7"/>
      <c r="X8470" s="7"/>
    </row>
    <row r="8471" spans="1:24" x14ac:dyDescent="0.2">
      <c r="A8471" s="126">
        <v>43412.589583333334</v>
      </c>
      <c r="B8471" s="9">
        <v>280.8</v>
      </c>
      <c r="C8471" s="9">
        <v>280.92</v>
      </c>
      <c r="D8471" s="9">
        <v>280.77</v>
      </c>
      <c r="E8471" s="9">
        <v>280.77999999999997</v>
      </c>
      <c r="F8471" s="10">
        <v>188090</v>
      </c>
      <c r="G8471" s="9">
        <v>52819780</v>
      </c>
      <c r="H8471" s="21">
        <v>62.32</v>
      </c>
      <c r="I8471" s="21">
        <v>62.33</v>
      </c>
      <c r="J8471" s="28">
        <v>0.02</v>
      </c>
      <c r="K8471" s="6"/>
      <c r="L8471" s="6"/>
      <c r="M8471" s="6"/>
      <c r="N8471" s="9">
        <v>280.81</v>
      </c>
      <c r="O8471" s="9">
        <v>280.82</v>
      </c>
      <c r="P8471" s="9">
        <v>52818023.130000003</v>
      </c>
      <c r="Q8471" s="9">
        <v>97048577.5</v>
      </c>
      <c r="R8471" s="11">
        <v>-14217725.880000001</v>
      </c>
      <c r="S8471" s="7"/>
      <c r="T8471" s="7"/>
      <c r="U8471" s="7"/>
      <c r="V8471" s="7"/>
      <c r="W8471" s="7"/>
      <c r="X8471" s="7"/>
    </row>
    <row r="8472" spans="1:24" x14ac:dyDescent="0.2">
      <c r="A8472" s="126">
        <v>43412.590277777781</v>
      </c>
      <c r="B8472" s="9">
        <v>280.79000000000002</v>
      </c>
      <c r="C8472" s="9">
        <v>280.83</v>
      </c>
      <c r="D8472" s="9">
        <v>280.67</v>
      </c>
      <c r="E8472" s="9">
        <v>280.73</v>
      </c>
      <c r="F8472" s="10">
        <v>182660</v>
      </c>
      <c r="G8472" s="9">
        <v>51281976</v>
      </c>
      <c r="H8472" s="21">
        <v>97.11</v>
      </c>
      <c r="I8472" s="21">
        <v>97.09</v>
      </c>
      <c r="J8472" s="28">
        <v>0.02</v>
      </c>
      <c r="K8472" s="6"/>
      <c r="L8472" s="6"/>
      <c r="M8472" s="6"/>
      <c r="N8472" s="9">
        <v>280.74</v>
      </c>
      <c r="O8472" s="9">
        <v>280.75</v>
      </c>
      <c r="P8472" s="9">
        <v>51279968.399999999</v>
      </c>
      <c r="Q8472" s="9">
        <v>97050585.099999994</v>
      </c>
      <c r="R8472" s="11">
        <v>-14215718.279999999</v>
      </c>
      <c r="S8472" s="7"/>
      <c r="T8472" s="7"/>
      <c r="U8472" s="7"/>
      <c r="V8472" s="7"/>
      <c r="W8472" s="7"/>
      <c r="X8472" s="7"/>
    </row>
    <row r="8473" spans="1:24" x14ac:dyDescent="0.2">
      <c r="A8473" s="126">
        <v>43412.59097222222</v>
      </c>
      <c r="B8473" s="9">
        <v>280.73</v>
      </c>
      <c r="C8473" s="9">
        <v>280.75</v>
      </c>
      <c r="D8473" s="9">
        <v>280.64</v>
      </c>
      <c r="E8473" s="9">
        <v>280.73</v>
      </c>
      <c r="F8473" s="10">
        <v>179670</v>
      </c>
      <c r="G8473" s="9">
        <v>50434264</v>
      </c>
      <c r="H8473" s="21">
        <v>98.36</v>
      </c>
      <c r="I8473" s="21">
        <v>98.35</v>
      </c>
      <c r="J8473" s="28">
        <v>0.02</v>
      </c>
      <c r="K8473" s="6"/>
      <c r="L8473" s="6"/>
      <c r="M8473" s="6"/>
      <c r="N8473" s="9">
        <v>280.70999999999998</v>
      </c>
      <c r="O8473" s="9">
        <v>280.7</v>
      </c>
      <c r="P8473" s="9">
        <v>50435614.880000003</v>
      </c>
      <c r="Q8473" s="9">
        <v>97049234.219999999</v>
      </c>
      <c r="R8473" s="11">
        <v>-14217069.15</v>
      </c>
      <c r="S8473" s="7"/>
      <c r="T8473" s="7"/>
      <c r="U8473" s="7"/>
      <c r="V8473" s="7"/>
      <c r="W8473" s="7"/>
      <c r="X8473" s="7"/>
    </row>
    <row r="8474" spans="1:24" x14ac:dyDescent="0.2">
      <c r="A8474" s="126">
        <v>43412.591666666667</v>
      </c>
      <c r="B8474" s="9">
        <v>280.73</v>
      </c>
      <c r="C8474" s="9">
        <v>280.79000000000002</v>
      </c>
      <c r="D8474" s="9">
        <v>280.64999999999998</v>
      </c>
      <c r="E8474" s="9">
        <v>280.72000000000003</v>
      </c>
      <c r="F8474" s="10">
        <v>169690</v>
      </c>
      <c r="G8474" s="9">
        <v>47636500</v>
      </c>
      <c r="H8474" s="21">
        <v>94.45</v>
      </c>
      <c r="I8474" s="21">
        <v>94.45</v>
      </c>
      <c r="J8474" s="28">
        <v>0.01</v>
      </c>
      <c r="K8474" s="6"/>
      <c r="L8474" s="6"/>
      <c r="M8474" s="6"/>
      <c r="N8474" s="9">
        <v>280.72000000000003</v>
      </c>
      <c r="O8474" s="9">
        <v>280.73</v>
      </c>
      <c r="P8474" s="9">
        <v>47635376.799999997</v>
      </c>
      <c r="Q8474" s="9">
        <v>97050357.420000002</v>
      </c>
      <c r="R8474" s="11">
        <v>-14215945.949999999</v>
      </c>
      <c r="S8474" s="7"/>
      <c r="T8474" s="7"/>
      <c r="U8474" s="7"/>
      <c r="V8474" s="7"/>
      <c r="W8474" s="7"/>
      <c r="X8474" s="7"/>
    </row>
    <row r="8475" spans="1:24" x14ac:dyDescent="0.2">
      <c r="A8475" s="126">
        <v>43412.592361111114</v>
      </c>
      <c r="B8475" s="9">
        <v>280.70999999999998</v>
      </c>
      <c r="C8475" s="9">
        <v>280.76</v>
      </c>
      <c r="D8475" s="9">
        <v>280.62</v>
      </c>
      <c r="E8475" s="9">
        <v>280.62</v>
      </c>
      <c r="F8475" s="10">
        <v>53460</v>
      </c>
      <c r="G8475" s="9">
        <v>15005281</v>
      </c>
      <c r="H8475" s="21">
        <v>31.5</v>
      </c>
      <c r="I8475" s="21">
        <v>31.5</v>
      </c>
      <c r="J8475" s="28">
        <v>0</v>
      </c>
      <c r="K8475" s="6"/>
      <c r="L8475" s="6"/>
      <c r="M8475" s="6"/>
      <c r="N8475" s="9">
        <v>280.66000000000003</v>
      </c>
      <c r="O8475" s="9">
        <v>280.68</v>
      </c>
      <c r="P8475" s="9">
        <v>15003816.300000001</v>
      </c>
      <c r="Q8475" s="9">
        <v>97051822.120000005</v>
      </c>
      <c r="R8475" s="11">
        <v>-14214481.25</v>
      </c>
      <c r="S8475" s="7"/>
      <c r="T8475" s="7"/>
      <c r="U8475" s="7"/>
      <c r="V8475" s="7"/>
      <c r="W8475" s="7"/>
      <c r="X8475" s="7"/>
    </row>
    <row r="8476" spans="1:24" x14ac:dyDescent="0.2">
      <c r="A8476" s="126">
        <v>43412.593055555553</v>
      </c>
      <c r="B8476" s="9">
        <v>280.63</v>
      </c>
      <c r="C8476" s="9">
        <v>280.74</v>
      </c>
      <c r="D8476" s="9">
        <v>280.49</v>
      </c>
      <c r="E8476" s="9">
        <v>280.70999999999998</v>
      </c>
      <c r="F8476" s="10">
        <v>104310</v>
      </c>
      <c r="G8476" s="9">
        <v>29273486</v>
      </c>
      <c r="H8476" s="21">
        <v>195.12</v>
      </c>
      <c r="I8476" s="21">
        <v>195.09</v>
      </c>
      <c r="J8476" s="28">
        <v>0.03</v>
      </c>
      <c r="K8476" s="6"/>
      <c r="L8476" s="6"/>
      <c r="M8476" s="6"/>
      <c r="N8476" s="9">
        <v>280.66000000000003</v>
      </c>
      <c r="O8476" s="9">
        <v>280.64</v>
      </c>
      <c r="P8476" s="9">
        <v>29275905.379999999</v>
      </c>
      <c r="Q8476" s="9">
        <v>97049402.75</v>
      </c>
      <c r="R8476" s="11">
        <v>-14216900.630000001</v>
      </c>
      <c r="S8476" s="7"/>
      <c r="T8476" s="7"/>
      <c r="U8476" s="7"/>
      <c r="V8476" s="7"/>
      <c r="W8476" s="7"/>
      <c r="X8476" s="7"/>
    </row>
    <row r="8477" spans="1:24" x14ac:dyDescent="0.2">
      <c r="A8477" s="126">
        <v>43412.59375</v>
      </c>
      <c r="B8477" s="9">
        <v>280.70999999999998</v>
      </c>
      <c r="C8477" s="9">
        <v>280.86</v>
      </c>
      <c r="D8477" s="9">
        <v>280.66000000000003</v>
      </c>
      <c r="E8477" s="9">
        <v>280.73</v>
      </c>
      <c r="F8477" s="10">
        <v>170010</v>
      </c>
      <c r="G8477" s="9">
        <v>47730936</v>
      </c>
      <c r="H8477" s="21">
        <v>162.99</v>
      </c>
      <c r="I8477" s="21">
        <v>163.05000000000001</v>
      </c>
      <c r="J8477" s="26">
        <v>7.0000000000000007E-2</v>
      </c>
      <c r="K8477" s="6"/>
      <c r="L8477" s="6"/>
      <c r="M8477" s="6"/>
      <c r="N8477" s="9">
        <v>280.75</v>
      </c>
      <c r="O8477" s="9">
        <v>280.75</v>
      </c>
      <c r="P8477" s="9">
        <v>47729457.450000003</v>
      </c>
      <c r="Q8477" s="9">
        <v>97050881.299999997</v>
      </c>
      <c r="R8477" s="11">
        <v>-14215422.08</v>
      </c>
      <c r="S8477" s="7"/>
      <c r="T8477" s="7"/>
      <c r="U8477" s="7"/>
      <c r="V8477" s="7"/>
      <c r="W8477" s="7"/>
      <c r="X8477" s="7"/>
    </row>
    <row r="8478" spans="1:24" x14ac:dyDescent="0.2">
      <c r="A8478" s="126">
        <v>43412.594444444447</v>
      </c>
      <c r="B8478" s="9">
        <v>280.73</v>
      </c>
      <c r="C8478" s="9">
        <v>280.79000000000002</v>
      </c>
      <c r="D8478" s="9">
        <v>280.62</v>
      </c>
      <c r="E8478" s="9">
        <v>280.76</v>
      </c>
      <c r="F8478" s="10">
        <v>140870</v>
      </c>
      <c r="G8478" s="9">
        <v>39545220</v>
      </c>
      <c r="H8478" s="21">
        <v>82.86</v>
      </c>
      <c r="I8478" s="21">
        <v>82.85</v>
      </c>
      <c r="J8478" s="28">
        <v>0.01</v>
      </c>
      <c r="K8478" s="6"/>
      <c r="L8478" s="6"/>
      <c r="M8478" s="6"/>
      <c r="N8478" s="9">
        <v>280.73</v>
      </c>
      <c r="O8478" s="9">
        <v>280.72000000000003</v>
      </c>
      <c r="P8478" s="9">
        <v>39546787.280000001</v>
      </c>
      <c r="Q8478" s="9">
        <v>97049314.019999996</v>
      </c>
      <c r="R8478" s="11">
        <v>-14216989.35</v>
      </c>
      <c r="S8478" s="7"/>
      <c r="T8478" s="7"/>
      <c r="U8478" s="7"/>
      <c r="V8478" s="7"/>
      <c r="W8478" s="7"/>
      <c r="X8478" s="7"/>
    </row>
    <row r="8479" spans="1:24" x14ac:dyDescent="0.2">
      <c r="A8479" s="126">
        <v>43412.595138888886</v>
      </c>
      <c r="B8479" s="9">
        <v>280.77</v>
      </c>
      <c r="C8479" s="9">
        <v>280.79000000000002</v>
      </c>
      <c r="D8479" s="9">
        <v>280.58999999999997</v>
      </c>
      <c r="E8479" s="9">
        <v>280.66000000000003</v>
      </c>
      <c r="F8479" s="10">
        <v>233100</v>
      </c>
      <c r="G8479" s="9">
        <v>65427636</v>
      </c>
      <c r="H8479" s="21">
        <v>165.47</v>
      </c>
      <c r="I8479" s="21">
        <v>165.45</v>
      </c>
      <c r="J8479" s="28">
        <v>0.02</v>
      </c>
      <c r="K8479" s="6"/>
      <c r="L8479" s="6"/>
      <c r="M8479" s="6"/>
      <c r="N8479" s="9">
        <v>280.68</v>
      </c>
      <c r="O8479" s="9">
        <v>280.68</v>
      </c>
      <c r="P8479" s="9">
        <v>65425342.5</v>
      </c>
      <c r="Q8479" s="9">
        <v>97051607.519999996</v>
      </c>
      <c r="R8479" s="11">
        <v>-14214695.85</v>
      </c>
      <c r="S8479" s="7"/>
      <c r="T8479" s="7"/>
      <c r="U8479" s="7"/>
      <c r="V8479" s="7"/>
      <c r="W8479" s="7"/>
      <c r="X8479" s="7"/>
    </row>
    <row r="8480" spans="1:24" x14ac:dyDescent="0.2">
      <c r="A8480" s="126">
        <v>43412.595833333333</v>
      </c>
      <c r="B8480" s="9">
        <v>280.67</v>
      </c>
      <c r="C8480" s="9">
        <v>280.73</v>
      </c>
      <c r="D8480" s="9">
        <v>280.41000000000003</v>
      </c>
      <c r="E8480" s="9">
        <v>280.60000000000002</v>
      </c>
      <c r="F8480" s="10">
        <v>204640</v>
      </c>
      <c r="G8480" s="9">
        <v>57418780</v>
      </c>
      <c r="H8480" s="21">
        <v>87.79</v>
      </c>
      <c r="I8480" s="21">
        <v>87.76</v>
      </c>
      <c r="J8480" s="28">
        <v>0.03</v>
      </c>
      <c r="K8480" s="6"/>
      <c r="L8480" s="6"/>
      <c r="M8480" s="6"/>
      <c r="N8480" s="9">
        <v>280.58999999999997</v>
      </c>
      <c r="O8480" s="9">
        <v>280.58</v>
      </c>
      <c r="P8480" s="9">
        <v>57418914.399999999</v>
      </c>
      <c r="Q8480" s="9">
        <v>97051473.120000005</v>
      </c>
      <c r="R8480" s="11">
        <v>-14214830.25</v>
      </c>
      <c r="S8480" s="7"/>
      <c r="T8480" s="7"/>
      <c r="U8480" s="7"/>
      <c r="V8480" s="7"/>
      <c r="W8480" s="7"/>
      <c r="X8480" s="7"/>
    </row>
    <row r="8481" spans="1:24" x14ac:dyDescent="0.2">
      <c r="A8481" s="126">
        <v>43412.59652777778</v>
      </c>
      <c r="B8481" s="9">
        <v>280.42</v>
      </c>
      <c r="C8481" s="9">
        <v>280.52</v>
      </c>
      <c r="D8481" s="9">
        <v>280.36</v>
      </c>
      <c r="E8481" s="9">
        <v>280.43</v>
      </c>
      <c r="F8481" s="10">
        <v>166900</v>
      </c>
      <c r="G8481" s="9">
        <v>46805160</v>
      </c>
      <c r="H8481" s="21">
        <v>81.56</v>
      </c>
      <c r="I8481" s="21">
        <v>81.52</v>
      </c>
      <c r="J8481" s="28">
        <v>0.04</v>
      </c>
      <c r="K8481" s="6"/>
      <c r="L8481" s="6"/>
      <c r="M8481" s="6"/>
      <c r="N8481" s="9">
        <v>280.44</v>
      </c>
      <c r="O8481" s="9">
        <v>280.44</v>
      </c>
      <c r="P8481" s="9">
        <v>46804601.5</v>
      </c>
      <c r="Q8481" s="9">
        <v>97052031.620000005</v>
      </c>
      <c r="R8481" s="11">
        <v>-14214271.75</v>
      </c>
      <c r="S8481" s="7"/>
      <c r="T8481" s="7"/>
      <c r="U8481" s="7"/>
      <c r="V8481" s="7"/>
      <c r="W8481" s="7"/>
      <c r="X8481" s="7"/>
    </row>
    <row r="8482" spans="1:24" x14ac:dyDescent="0.2">
      <c r="A8482" s="126">
        <v>43412.597222222219</v>
      </c>
      <c r="B8482" s="9">
        <v>280.43</v>
      </c>
      <c r="C8482" s="9">
        <v>280.63</v>
      </c>
      <c r="D8482" s="9">
        <v>280.41000000000003</v>
      </c>
      <c r="E8482" s="9">
        <v>280.55</v>
      </c>
      <c r="F8482" s="10">
        <v>108760</v>
      </c>
      <c r="G8482" s="9">
        <v>30509318</v>
      </c>
      <c r="H8482" s="21">
        <v>65.16</v>
      </c>
      <c r="I8482" s="21">
        <v>65.180000000000007</v>
      </c>
      <c r="J8482" s="28">
        <v>0.02</v>
      </c>
      <c r="K8482" s="6"/>
      <c r="L8482" s="6"/>
      <c r="M8482" s="6"/>
      <c r="N8482" s="9">
        <v>280.54000000000002</v>
      </c>
      <c r="O8482" s="9">
        <v>280.52</v>
      </c>
      <c r="P8482" s="9">
        <v>30510986.600000001</v>
      </c>
      <c r="Q8482" s="9">
        <v>97050363.019999996</v>
      </c>
      <c r="R8482" s="11">
        <v>-14215940.35</v>
      </c>
      <c r="S8482" s="7"/>
      <c r="T8482" s="7"/>
      <c r="U8482" s="7"/>
      <c r="V8482" s="7"/>
      <c r="W8482" s="7"/>
      <c r="X8482" s="7"/>
    </row>
    <row r="8483" spans="1:24" x14ac:dyDescent="0.2">
      <c r="A8483" s="126">
        <v>43412.597916666666</v>
      </c>
      <c r="B8483" s="9">
        <v>280.55</v>
      </c>
      <c r="C8483" s="9">
        <v>280.61</v>
      </c>
      <c r="D8483" s="9">
        <v>280.44</v>
      </c>
      <c r="E8483" s="9">
        <v>280.52</v>
      </c>
      <c r="F8483" s="10">
        <v>107340</v>
      </c>
      <c r="G8483" s="9">
        <v>30111050</v>
      </c>
      <c r="H8483" s="21">
        <v>98.69</v>
      </c>
      <c r="I8483" s="21">
        <v>98.69</v>
      </c>
      <c r="J8483" s="28">
        <v>0</v>
      </c>
      <c r="K8483" s="6"/>
      <c r="L8483" s="6"/>
      <c r="M8483" s="6"/>
      <c r="N8483" s="9">
        <v>280.52</v>
      </c>
      <c r="O8483" s="9">
        <v>280.52</v>
      </c>
      <c r="P8483" s="9">
        <v>30111285.149999999</v>
      </c>
      <c r="Q8483" s="9">
        <v>97050127.870000005</v>
      </c>
      <c r="R8483" s="11">
        <v>-14216175.5</v>
      </c>
      <c r="S8483" s="7"/>
      <c r="T8483" s="7"/>
      <c r="U8483" s="7"/>
      <c r="V8483" s="7"/>
      <c r="W8483" s="7"/>
      <c r="X8483" s="7"/>
    </row>
    <row r="8484" spans="1:24" x14ac:dyDescent="0.2">
      <c r="A8484" s="126">
        <v>43412.598611111112</v>
      </c>
      <c r="B8484" s="9">
        <v>280.51</v>
      </c>
      <c r="C8484" s="9">
        <v>280.52999999999997</v>
      </c>
      <c r="D8484" s="9">
        <v>280.45</v>
      </c>
      <c r="E8484" s="9">
        <v>280.5</v>
      </c>
      <c r="F8484" s="10">
        <v>81020</v>
      </c>
      <c r="G8484" s="9">
        <v>22725568</v>
      </c>
      <c r="H8484" s="21">
        <v>75.48</v>
      </c>
      <c r="I8484" s="21">
        <v>75.47</v>
      </c>
      <c r="J8484" s="28">
        <v>0.01</v>
      </c>
      <c r="K8484" s="6"/>
      <c r="L8484" s="6"/>
      <c r="M8484" s="6"/>
      <c r="N8484" s="9">
        <v>280.5</v>
      </c>
      <c r="O8484" s="9">
        <v>280.49</v>
      </c>
      <c r="P8484" s="9">
        <v>22725704.899999999</v>
      </c>
      <c r="Q8484" s="9">
        <v>97049990.969999999</v>
      </c>
      <c r="R8484" s="11">
        <v>-14216312.4</v>
      </c>
      <c r="S8484" s="7"/>
      <c r="T8484" s="7"/>
      <c r="U8484" s="7"/>
      <c r="V8484" s="7"/>
      <c r="W8484" s="7"/>
      <c r="X8484" s="7"/>
    </row>
    <row r="8485" spans="1:24" x14ac:dyDescent="0.2">
      <c r="A8485" s="126">
        <v>43412.599305555559</v>
      </c>
      <c r="B8485" s="9">
        <v>280.49</v>
      </c>
      <c r="C8485" s="9">
        <v>280.58999999999997</v>
      </c>
      <c r="D8485" s="9">
        <v>280.48</v>
      </c>
      <c r="E8485" s="9">
        <v>280.51</v>
      </c>
      <c r="F8485" s="10">
        <v>58300</v>
      </c>
      <c r="G8485" s="9">
        <v>16354986</v>
      </c>
      <c r="H8485" s="21">
        <v>71.959999999999994</v>
      </c>
      <c r="I8485" s="21">
        <v>71.97</v>
      </c>
      <c r="J8485" s="28">
        <v>0.01</v>
      </c>
      <c r="K8485" s="6"/>
      <c r="L8485" s="6"/>
      <c r="M8485" s="6"/>
      <c r="N8485" s="9">
        <v>280.52</v>
      </c>
      <c r="O8485" s="9">
        <v>280.52999999999997</v>
      </c>
      <c r="P8485" s="9">
        <v>16354461.75</v>
      </c>
      <c r="Q8485" s="9">
        <v>97050515.219999999</v>
      </c>
      <c r="R8485" s="11">
        <v>-14215788.15</v>
      </c>
      <c r="S8485" s="7"/>
      <c r="T8485" s="7"/>
      <c r="U8485" s="7"/>
      <c r="V8485" s="7"/>
      <c r="W8485" s="7"/>
      <c r="X8485" s="7"/>
    </row>
    <row r="8486" spans="1:24" x14ac:dyDescent="0.2">
      <c r="A8486" s="126">
        <v>43412.6</v>
      </c>
      <c r="B8486" s="9">
        <v>280.51</v>
      </c>
      <c r="C8486" s="9">
        <v>280.54000000000002</v>
      </c>
      <c r="D8486" s="9">
        <v>280.38</v>
      </c>
      <c r="E8486" s="9">
        <v>280.38</v>
      </c>
      <c r="F8486" s="10">
        <v>71000</v>
      </c>
      <c r="G8486" s="9">
        <v>19910206</v>
      </c>
      <c r="H8486" s="21">
        <v>121.78</v>
      </c>
      <c r="I8486" s="21">
        <v>121.74</v>
      </c>
      <c r="J8486" s="30">
        <v>0.05</v>
      </c>
      <c r="K8486" s="6"/>
      <c r="L8486" s="6"/>
      <c r="M8486" s="6"/>
      <c r="N8486" s="9">
        <v>280.42</v>
      </c>
      <c r="O8486" s="9">
        <v>280.43</v>
      </c>
      <c r="P8486" s="9">
        <v>19909820</v>
      </c>
      <c r="Q8486" s="9">
        <v>97050901.219999999</v>
      </c>
      <c r="R8486" s="11">
        <v>-14215402.15</v>
      </c>
      <c r="S8486" s="7"/>
      <c r="T8486" s="7"/>
      <c r="U8486" s="7"/>
      <c r="V8486" s="7"/>
      <c r="W8486" s="7"/>
      <c r="X8486" s="7"/>
    </row>
    <row r="8487" spans="1:24" x14ac:dyDescent="0.2">
      <c r="A8487" s="126">
        <v>43412.600694444445</v>
      </c>
      <c r="B8487" s="9">
        <v>280.37</v>
      </c>
      <c r="C8487" s="9">
        <v>280.48</v>
      </c>
      <c r="D8487" s="9">
        <v>280.24</v>
      </c>
      <c r="E8487" s="9">
        <v>280.38</v>
      </c>
      <c r="F8487" s="10">
        <v>125430</v>
      </c>
      <c r="G8487" s="9">
        <v>35166500</v>
      </c>
      <c r="H8487" s="21">
        <v>176.66</v>
      </c>
      <c r="I8487" s="21">
        <v>176.63</v>
      </c>
      <c r="J8487" s="28">
        <v>0.04</v>
      </c>
      <c r="K8487" s="6"/>
      <c r="L8487" s="6"/>
      <c r="M8487" s="6"/>
      <c r="N8487" s="9">
        <v>280.37</v>
      </c>
      <c r="O8487" s="9">
        <v>280.37</v>
      </c>
      <c r="P8487" s="9">
        <v>35166809.100000001</v>
      </c>
      <c r="Q8487" s="9">
        <v>97050592.120000005</v>
      </c>
      <c r="R8487" s="11">
        <v>-14215711.25</v>
      </c>
      <c r="S8487" s="7"/>
      <c r="T8487" s="7"/>
      <c r="U8487" s="7"/>
      <c r="V8487" s="7"/>
      <c r="W8487" s="7"/>
      <c r="X8487" s="7"/>
    </row>
    <row r="8488" spans="1:24" x14ac:dyDescent="0.2">
      <c r="A8488" s="126">
        <v>43412.601388888892</v>
      </c>
      <c r="B8488" s="9">
        <v>280.39</v>
      </c>
      <c r="C8488" s="9">
        <v>280.39</v>
      </c>
      <c r="D8488" s="9">
        <v>280.14999999999998</v>
      </c>
      <c r="E8488" s="9">
        <v>280.20999999999998</v>
      </c>
      <c r="F8488" s="10">
        <v>119280</v>
      </c>
      <c r="G8488" s="9">
        <v>33429060</v>
      </c>
      <c r="H8488" s="21">
        <v>95.1</v>
      </c>
      <c r="I8488" s="21">
        <v>95.06</v>
      </c>
      <c r="J8488" s="28">
        <v>0.04</v>
      </c>
      <c r="K8488" s="6"/>
      <c r="L8488" s="6"/>
      <c r="M8488" s="6"/>
      <c r="N8488" s="9">
        <v>280.24</v>
      </c>
      <c r="O8488" s="9">
        <v>280.26</v>
      </c>
      <c r="P8488" s="9">
        <v>33427027.199999999</v>
      </c>
      <c r="Q8488" s="9">
        <v>97052624.920000002</v>
      </c>
      <c r="R8488" s="11">
        <v>-14213678.449999999</v>
      </c>
      <c r="S8488" s="7"/>
      <c r="T8488" s="7"/>
      <c r="U8488" s="7"/>
      <c r="V8488" s="7"/>
      <c r="W8488" s="7"/>
      <c r="X8488" s="7"/>
    </row>
    <row r="8489" spans="1:24" x14ac:dyDescent="0.2">
      <c r="A8489" s="126">
        <v>43412.602083333331</v>
      </c>
      <c r="B8489" s="9">
        <v>280.2</v>
      </c>
      <c r="C8489" s="9">
        <v>280.22000000000003</v>
      </c>
      <c r="D8489" s="9">
        <v>280.13</v>
      </c>
      <c r="E8489" s="9">
        <v>280.16000000000003</v>
      </c>
      <c r="F8489" s="10">
        <v>124340</v>
      </c>
      <c r="G8489" s="9">
        <v>34835220</v>
      </c>
      <c r="H8489" s="21">
        <v>104.24</v>
      </c>
      <c r="I8489" s="21">
        <v>104.21</v>
      </c>
      <c r="J8489" s="28">
        <v>0.04</v>
      </c>
      <c r="K8489" s="6"/>
      <c r="L8489" s="6"/>
      <c r="M8489" s="6"/>
      <c r="N8489" s="9">
        <v>280.17</v>
      </c>
      <c r="O8489" s="9">
        <v>280.16000000000003</v>
      </c>
      <c r="P8489" s="9">
        <v>34836026.950000003</v>
      </c>
      <c r="Q8489" s="9">
        <v>97051817.969999999</v>
      </c>
      <c r="R8489" s="11">
        <v>-14214485.4</v>
      </c>
      <c r="S8489" s="7"/>
      <c r="T8489" s="7"/>
      <c r="U8489" s="7"/>
      <c r="V8489" s="7"/>
      <c r="W8489" s="7"/>
      <c r="X8489" s="7"/>
    </row>
    <row r="8490" spans="1:24" x14ac:dyDescent="0.2">
      <c r="A8490" s="126">
        <v>43412.602777777778</v>
      </c>
      <c r="B8490" s="9">
        <v>280.14999999999998</v>
      </c>
      <c r="C8490" s="9">
        <v>280.25</v>
      </c>
      <c r="D8490" s="9">
        <v>280.02999999999997</v>
      </c>
      <c r="E8490" s="9">
        <v>280.04000000000002</v>
      </c>
      <c r="F8490" s="10">
        <v>136230</v>
      </c>
      <c r="G8490" s="9">
        <v>38159496</v>
      </c>
      <c r="H8490" s="21">
        <v>109.56</v>
      </c>
      <c r="I8490" s="21">
        <v>109.54</v>
      </c>
      <c r="J8490" s="28">
        <v>0.02</v>
      </c>
      <c r="K8490" s="6"/>
      <c r="L8490" s="6"/>
      <c r="M8490" s="6"/>
      <c r="N8490" s="9">
        <v>280.08999999999997</v>
      </c>
      <c r="O8490" s="9">
        <v>280.11</v>
      </c>
      <c r="P8490" s="9">
        <v>38156660.700000003</v>
      </c>
      <c r="Q8490" s="9">
        <v>97054653.269999996</v>
      </c>
      <c r="R8490" s="11">
        <v>-14211650.1</v>
      </c>
      <c r="S8490" s="7"/>
      <c r="T8490" s="7"/>
      <c r="U8490" s="7"/>
      <c r="V8490" s="7"/>
      <c r="W8490" s="7"/>
      <c r="X8490" s="7"/>
    </row>
    <row r="8491" spans="1:24" x14ac:dyDescent="0.2">
      <c r="A8491" s="126">
        <v>43412.603472222225</v>
      </c>
      <c r="B8491" s="9">
        <v>280.02999999999997</v>
      </c>
      <c r="C8491" s="9">
        <v>280.06</v>
      </c>
      <c r="D8491" s="9">
        <v>279.94</v>
      </c>
      <c r="E8491" s="9">
        <v>279.97000000000003</v>
      </c>
      <c r="F8491" s="10">
        <v>160360</v>
      </c>
      <c r="G8491" s="9">
        <v>44898824</v>
      </c>
      <c r="H8491" s="21">
        <v>117.71</v>
      </c>
      <c r="I8491" s="21">
        <v>117.66</v>
      </c>
      <c r="J8491" s="30">
        <v>0.05</v>
      </c>
      <c r="K8491" s="6"/>
      <c r="L8491" s="6"/>
      <c r="M8491" s="6"/>
      <c r="N8491" s="9">
        <v>279.99</v>
      </c>
      <c r="O8491" s="9">
        <v>279.99</v>
      </c>
      <c r="P8491" s="9">
        <v>44898394.600000001</v>
      </c>
      <c r="Q8491" s="9">
        <v>97055082.670000002</v>
      </c>
      <c r="R8491" s="11">
        <v>-14211220.699999999</v>
      </c>
      <c r="S8491" s="7"/>
      <c r="T8491" s="7"/>
      <c r="U8491" s="7"/>
      <c r="V8491" s="7"/>
      <c r="W8491" s="7"/>
      <c r="X8491" s="7"/>
    </row>
    <row r="8492" spans="1:24" x14ac:dyDescent="0.2">
      <c r="A8492" s="126">
        <v>43412.604166666664</v>
      </c>
      <c r="B8492" s="9">
        <v>279.97000000000003</v>
      </c>
      <c r="C8492" s="9">
        <v>279.98</v>
      </c>
      <c r="D8492" s="9">
        <v>279.81</v>
      </c>
      <c r="E8492" s="9">
        <v>279.83999999999997</v>
      </c>
      <c r="F8492" s="10">
        <v>131910</v>
      </c>
      <c r="G8492" s="9">
        <v>36918252</v>
      </c>
      <c r="H8492" s="21">
        <v>82.26</v>
      </c>
      <c r="I8492" s="21">
        <v>82.23</v>
      </c>
      <c r="J8492" s="28">
        <v>0.03</v>
      </c>
      <c r="K8492" s="6"/>
      <c r="L8492" s="6"/>
      <c r="M8492" s="6"/>
      <c r="N8492" s="9">
        <v>279.87</v>
      </c>
      <c r="O8492" s="9">
        <v>279.87</v>
      </c>
      <c r="P8492" s="9">
        <v>36917321.93</v>
      </c>
      <c r="Q8492" s="9">
        <v>97056012.75</v>
      </c>
      <c r="R8492" s="11">
        <v>-14210290.630000001</v>
      </c>
      <c r="S8492" s="7"/>
      <c r="T8492" s="7"/>
      <c r="U8492" s="7"/>
      <c r="V8492" s="7"/>
      <c r="W8492" s="7"/>
      <c r="X8492" s="7"/>
    </row>
    <row r="8493" spans="1:24" x14ac:dyDescent="0.2">
      <c r="A8493" s="126">
        <v>43412.604861111111</v>
      </c>
      <c r="B8493" s="9">
        <v>279.83</v>
      </c>
      <c r="C8493" s="9">
        <v>280.05</v>
      </c>
      <c r="D8493" s="9">
        <v>279.82</v>
      </c>
      <c r="E8493" s="9">
        <v>279.92</v>
      </c>
      <c r="F8493" s="10">
        <v>128050</v>
      </c>
      <c r="G8493" s="9">
        <v>35846308</v>
      </c>
      <c r="H8493" s="21">
        <v>97.07</v>
      </c>
      <c r="I8493" s="21">
        <v>97.1</v>
      </c>
      <c r="J8493" s="28">
        <v>0.02</v>
      </c>
      <c r="K8493" s="6"/>
      <c r="L8493" s="6"/>
      <c r="M8493" s="6"/>
      <c r="N8493" s="9">
        <v>279.93</v>
      </c>
      <c r="O8493" s="9">
        <v>279.94</v>
      </c>
      <c r="P8493" s="9">
        <v>35844716.380000003</v>
      </c>
      <c r="Q8493" s="9">
        <v>97057604.370000005</v>
      </c>
      <c r="R8493" s="11">
        <v>-14208699</v>
      </c>
      <c r="S8493" s="7"/>
      <c r="T8493" s="7"/>
      <c r="U8493" s="7"/>
      <c r="V8493" s="7"/>
      <c r="W8493" s="7"/>
      <c r="X8493" s="7"/>
    </row>
    <row r="8494" spans="1:24" x14ac:dyDescent="0.2">
      <c r="A8494" s="126">
        <v>43412.605555555558</v>
      </c>
      <c r="B8494" s="9">
        <v>279.91000000000003</v>
      </c>
      <c r="C8494" s="9">
        <v>279.95</v>
      </c>
      <c r="D8494" s="85">
        <v>279.72000000000003</v>
      </c>
      <c r="E8494" s="9">
        <v>279.89999999999998</v>
      </c>
      <c r="F8494" s="10">
        <v>219140</v>
      </c>
      <c r="G8494" s="9">
        <v>61328724</v>
      </c>
      <c r="H8494" s="21">
        <v>171.14</v>
      </c>
      <c r="I8494" s="21">
        <v>171.09</v>
      </c>
      <c r="J8494" s="30">
        <v>0.05</v>
      </c>
      <c r="K8494" s="6"/>
      <c r="L8494" s="6"/>
      <c r="M8494" s="6"/>
      <c r="N8494" s="9">
        <v>279.87</v>
      </c>
      <c r="O8494" s="9">
        <v>279.86</v>
      </c>
      <c r="P8494" s="9">
        <v>61330163.950000003</v>
      </c>
      <c r="Q8494" s="9">
        <v>97056164.420000002</v>
      </c>
      <c r="R8494" s="11">
        <v>-14210138.949999999</v>
      </c>
      <c r="S8494" s="7"/>
      <c r="T8494" s="7"/>
      <c r="U8494" s="7"/>
      <c r="V8494" s="7"/>
      <c r="W8494" s="7"/>
      <c r="X8494" s="7"/>
    </row>
    <row r="8495" spans="1:24" x14ac:dyDescent="0.2">
      <c r="A8495" s="126">
        <v>43412.606249999997</v>
      </c>
      <c r="B8495" s="9">
        <v>279.89999999999998</v>
      </c>
      <c r="C8495" s="9">
        <v>280.06</v>
      </c>
      <c r="D8495" s="9">
        <v>279.87</v>
      </c>
      <c r="E8495" s="9">
        <v>279.93</v>
      </c>
      <c r="F8495" s="10">
        <v>123180</v>
      </c>
      <c r="G8495" s="9">
        <v>34483416</v>
      </c>
      <c r="H8495" s="21">
        <v>56.21</v>
      </c>
      <c r="I8495" s="21">
        <v>56.23</v>
      </c>
      <c r="J8495" s="28">
        <v>0.02</v>
      </c>
      <c r="K8495" s="6"/>
      <c r="L8495" s="6"/>
      <c r="M8495" s="6"/>
      <c r="N8495" s="9">
        <v>279.95</v>
      </c>
      <c r="O8495" s="9">
        <v>279.94</v>
      </c>
      <c r="P8495" s="9">
        <v>34483933.049999997</v>
      </c>
      <c r="Q8495" s="9">
        <v>97055647.370000005</v>
      </c>
      <c r="R8495" s="11">
        <v>-14210656</v>
      </c>
      <c r="S8495" s="7"/>
      <c r="T8495" s="7"/>
      <c r="U8495" s="7"/>
      <c r="V8495" s="7"/>
      <c r="W8495" s="7"/>
      <c r="X8495" s="7"/>
    </row>
    <row r="8496" spans="1:24" x14ac:dyDescent="0.2">
      <c r="A8496" s="126">
        <v>43412.606944444444</v>
      </c>
      <c r="B8496" s="9">
        <v>279.93</v>
      </c>
      <c r="C8496" s="9">
        <v>279.93</v>
      </c>
      <c r="D8496" s="9">
        <v>279.73</v>
      </c>
      <c r="E8496" s="9">
        <v>279.82</v>
      </c>
      <c r="F8496" s="10">
        <v>130690</v>
      </c>
      <c r="G8496" s="9">
        <v>36570764</v>
      </c>
      <c r="H8496" s="21">
        <v>106.1</v>
      </c>
      <c r="I8496" s="21">
        <v>106.05</v>
      </c>
      <c r="J8496" s="28">
        <v>0.04</v>
      </c>
      <c r="K8496" s="6"/>
      <c r="L8496" s="6"/>
      <c r="M8496" s="6"/>
      <c r="N8496" s="9">
        <v>279.83</v>
      </c>
      <c r="O8496" s="9">
        <v>279.83</v>
      </c>
      <c r="P8496" s="9">
        <v>36570329.25</v>
      </c>
      <c r="Q8496" s="9">
        <v>97056082.120000005</v>
      </c>
      <c r="R8496" s="11">
        <v>-14210221.25</v>
      </c>
      <c r="S8496" s="7"/>
      <c r="T8496" s="7"/>
      <c r="U8496" s="7"/>
      <c r="V8496" s="7"/>
      <c r="W8496" s="7"/>
      <c r="X8496" s="7"/>
    </row>
    <row r="8497" spans="1:24" x14ac:dyDescent="0.2">
      <c r="A8497" s="126">
        <v>43412.607638888891</v>
      </c>
      <c r="B8497" s="9">
        <v>279.83</v>
      </c>
      <c r="C8497" s="9">
        <v>279.83999999999997</v>
      </c>
      <c r="D8497" s="9">
        <v>279.74</v>
      </c>
      <c r="E8497" s="9">
        <v>279.82</v>
      </c>
      <c r="F8497" s="10">
        <v>80850</v>
      </c>
      <c r="G8497" s="9">
        <v>22620710</v>
      </c>
      <c r="H8497" s="21">
        <v>61.86</v>
      </c>
      <c r="I8497" s="21">
        <v>61.85</v>
      </c>
      <c r="J8497" s="28">
        <v>0.01</v>
      </c>
      <c r="K8497" s="6"/>
      <c r="L8497" s="6"/>
      <c r="M8497" s="6"/>
      <c r="N8497" s="9">
        <v>279.81</v>
      </c>
      <c r="O8497" s="9">
        <v>279.79000000000002</v>
      </c>
      <c r="P8497" s="9">
        <v>22622234.25</v>
      </c>
      <c r="Q8497" s="9">
        <v>97054557.870000005</v>
      </c>
      <c r="R8497" s="11">
        <v>-14211745.5</v>
      </c>
      <c r="S8497" s="7"/>
      <c r="T8497" s="7"/>
      <c r="U8497" s="7"/>
      <c r="V8497" s="7"/>
      <c r="W8497" s="7"/>
      <c r="X8497" s="7"/>
    </row>
    <row r="8498" spans="1:24" x14ac:dyDescent="0.2">
      <c r="A8498" s="126">
        <v>43412.60833333333</v>
      </c>
      <c r="B8498" s="9">
        <v>279.8</v>
      </c>
      <c r="C8498" s="9">
        <v>280</v>
      </c>
      <c r="D8498" s="9">
        <v>279.77999999999997</v>
      </c>
      <c r="E8498" s="9">
        <v>279.95999999999998</v>
      </c>
      <c r="F8498" s="10">
        <v>218990</v>
      </c>
      <c r="G8498" s="9">
        <v>61297940</v>
      </c>
      <c r="H8498" s="21">
        <v>270.86</v>
      </c>
      <c r="I8498" s="21">
        <v>270.98</v>
      </c>
      <c r="J8498" s="24">
        <v>0.12</v>
      </c>
      <c r="K8498" s="6"/>
      <c r="L8498" s="6"/>
      <c r="M8498" s="6"/>
      <c r="N8498" s="9">
        <v>279.93</v>
      </c>
      <c r="O8498" s="9">
        <v>279.91000000000003</v>
      </c>
      <c r="P8498" s="9">
        <v>61300775.75</v>
      </c>
      <c r="Q8498" s="9">
        <v>97051722.120000005</v>
      </c>
      <c r="R8498" s="11">
        <v>-14214581.25</v>
      </c>
      <c r="S8498" s="7"/>
      <c r="T8498" s="7"/>
      <c r="U8498" s="7"/>
      <c r="V8498" s="7"/>
      <c r="W8498" s="7"/>
      <c r="X8498" s="7"/>
    </row>
    <row r="8499" spans="1:24" x14ac:dyDescent="0.2">
      <c r="A8499" s="126">
        <v>43412.609027777777</v>
      </c>
      <c r="B8499" s="9">
        <v>279.95999999999998</v>
      </c>
      <c r="C8499" s="9">
        <v>279.95999999999998</v>
      </c>
      <c r="D8499" s="9">
        <v>279.86</v>
      </c>
      <c r="E8499" s="9">
        <v>279.87</v>
      </c>
      <c r="F8499" s="10">
        <v>92600</v>
      </c>
      <c r="G8499" s="9">
        <v>25917308</v>
      </c>
      <c r="H8499" s="21">
        <v>42.29</v>
      </c>
      <c r="I8499" s="21">
        <v>42.28</v>
      </c>
      <c r="J8499" s="28">
        <v>0</v>
      </c>
      <c r="K8499" s="6"/>
      <c r="L8499" s="6"/>
      <c r="M8499" s="6"/>
      <c r="N8499" s="9">
        <v>279.89</v>
      </c>
      <c r="O8499" s="9">
        <v>279.88</v>
      </c>
      <c r="P8499" s="9">
        <v>25917814</v>
      </c>
      <c r="Q8499" s="9">
        <v>97051216.120000005</v>
      </c>
      <c r="R8499" s="11">
        <v>-14215087.25</v>
      </c>
      <c r="S8499" s="7"/>
      <c r="T8499" s="7"/>
      <c r="U8499" s="7"/>
      <c r="V8499" s="7"/>
      <c r="W8499" s="7"/>
      <c r="X8499" s="7"/>
    </row>
    <row r="8500" spans="1:24" x14ac:dyDescent="0.2">
      <c r="A8500" s="126">
        <v>43412.609722222223</v>
      </c>
      <c r="B8500" s="9">
        <v>279.87</v>
      </c>
      <c r="C8500" s="9">
        <v>279.87</v>
      </c>
      <c r="D8500" s="9">
        <v>279.58999999999997</v>
      </c>
      <c r="E8500" s="16">
        <v>279.64999999999998</v>
      </c>
      <c r="F8500" s="10">
        <v>259510</v>
      </c>
      <c r="G8500" s="9">
        <v>72586992</v>
      </c>
      <c r="H8500" s="21">
        <v>280.25</v>
      </c>
      <c r="I8500" s="21">
        <v>280.07</v>
      </c>
      <c r="J8500" s="40">
        <v>0.18</v>
      </c>
      <c r="K8500" s="6"/>
      <c r="L8500" s="6"/>
      <c r="M8500" s="6"/>
      <c r="N8500" s="9">
        <v>279.69</v>
      </c>
      <c r="O8500" s="9">
        <v>279.70999999999998</v>
      </c>
      <c r="P8500" s="9">
        <v>72582351.900000006</v>
      </c>
      <c r="Q8500" s="9">
        <v>97055856.219999999</v>
      </c>
      <c r="R8500" s="11">
        <v>-14210447.15</v>
      </c>
      <c r="S8500" s="7"/>
      <c r="T8500" s="7"/>
      <c r="U8500" s="7"/>
      <c r="V8500" s="7"/>
      <c r="W8500" s="7"/>
      <c r="X8500" s="7"/>
    </row>
    <row r="8501" spans="1:24" x14ac:dyDescent="0.2">
      <c r="A8501" s="126">
        <v>43412.61041666667</v>
      </c>
      <c r="B8501" s="9">
        <v>279.64999999999998</v>
      </c>
      <c r="C8501" s="9">
        <v>279.72000000000003</v>
      </c>
      <c r="D8501" s="9">
        <v>279.52999999999997</v>
      </c>
      <c r="E8501" s="9">
        <v>279.52999999999997</v>
      </c>
      <c r="F8501" s="10">
        <v>204060</v>
      </c>
      <c r="G8501" s="9">
        <v>57053324</v>
      </c>
      <c r="H8501" s="21">
        <v>78.63</v>
      </c>
      <c r="I8501" s="21">
        <v>78.599999999999994</v>
      </c>
      <c r="J8501" s="28">
        <v>0.03</v>
      </c>
      <c r="K8501" s="6"/>
      <c r="L8501" s="6"/>
      <c r="M8501" s="6"/>
      <c r="N8501" s="9">
        <v>279.58</v>
      </c>
      <c r="O8501" s="9">
        <v>279.58999999999997</v>
      </c>
      <c r="P8501" s="9">
        <v>57050584.649999999</v>
      </c>
      <c r="Q8501" s="9">
        <v>97058595.569999993</v>
      </c>
      <c r="R8501" s="11">
        <v>-14207707.800000001</v>
      </c>
      <c r="S8501" s="7"/>
      <c r="T8501" s="7"/>
      <c r="U8501" s="7"/>
      <c r="V8501" s="7"/>
      <c r="W8501" s="7"/>
      <c r="X8501" s="7"/>
    </row>
    <row r="8502" spans="1:24" x14ac:dyDescent="0.2">
      <c r="A8502" s="126">
        <v>43412.611111111109</v>
      </c>
      <c r="B8502" s="9">
        <v>279.52999999999997</v>
      </c>
      <c r="C8502" s="9">
        <v>279.73</v>
      </c>
      <c r="D8502" s="9">
        <v>279.45999999999998</v>
      </c>
      <c r="E8502" s="9">
        <v>279.47000000000003</v>
      </c>
      <c r="F8502" s="10">
        <v>190520</v>
      </c>
      <c r="G8502" s="9">
        <v>53259460</v>
      </c>
      <c r="H8502" s="21">
        <v>93.36</v>
      </c>
      <c r="I8502" s="21">
        <v>93.35</v>
      </c>
      <c r="J8502" s="28">
        <v>0.01</v>
      </c>
      <c r="K8502" s="6"/>
      <c r="L8502" s="6"/>
      <c r="M8502" s="6"/>
      <c r="N8502" s="9">
        <v>279.52999999999997</v>
      </c>
      <c r="O8502" s="9">
        <v>279.55</v>
      </c>
      <c r="P8502" s="9">
        <v>53256531.899999999</v>
      </c>
      <c r="Q8502" s="9">
        <v>97061523.670000002</v>
      </c>
      <c r="R8502" s="11">
        <v>-14204779.699999999</v>
      </c>
      <c r="S8502" s="7"/>
      <c r="T8502" s="7"/>
      <c r="U8502" s="7"/>
      <c r="V8502" s="7"/>
      <c r="W8502" s="7"/>
      <c r="X8502" s="7"/>
    </row>
    <row r="8503" spans="1:24" x14ac:dyDescent="0.2">
      <c r="A8503" s="126">
        <v>43412.611805555556</v>
      </c>
      <c r="B8503" s="9">
        <v>279.45</v>
      </c>
      <c r="C8503" s="9">
        <v>279.5</v>
      </c>
      <c r="D8503" s="9">
        <v>279.3</v>
      </c>
      <c r="E8503" s="9">
        <v>279.3</v>
      </c>
      <c r="F8503" s="10">
        <v>279060</v>
      </c>
      <c r="G8503" s="9">
        <v>77959880</v>
      </c>
      <c r="H8503" s="21">
        <v>146.47</v>
      </c>
      <c r="I8503" s="21">
        <v>146.38</v>
      </c>
      <c r="J8503" s="29">
        <v>0.1</v>
      </c>
      <c r="K8503" s="6"/>
      <c r="L8503" s="6"/>
      <c r="M8503" s="6"/>
      <c r="N8503" s="9">
        <v>279.35000000000002</v>
      </c>
      <c r="O8503" s="9">
        <v>279.37</v>
      </c>
      <c r="P8503" s="9">
        <v>77955411</v>
      </c>
      <c r="Q8503" s="9">
        <v>97065992.670000002</v>
      </c>
      <c r="R8503" s="11">
        <v>-14200310.699999999</v>
      </c>
      <c r="S8503" s="7"/>
      <c r="T8503" s="7"/>
      <c r="U8503" s="7"/>
      <c r="V8503" s="7"/>
      <c r="W8503" s="7"/>
      <c r="X8503" s="7"/>
    </row>
    <row r="8504" spans="1:24" x14ac:dyDescent="0.2">
      <c r="A8504" s="126">
        <v>43412.612500000003</v>
      </c>
      <c r="B8504" s="9">
        <v>279.3</v>
      </c>
      <c r="C8504" s="9">
        <v>279.36</v>
      </c>
      <c r="D8504" s="9">
        <v>279.25</v>
      </c>
      <c r="E8504" s="9">
        <v>279.26</v>
      </c>
      <c r="F8504" s="10">
        <v>278720</v>
      </c>
      <c r="G8504" s="9">
        <v>77844552</v>
      </c>
      <c r="H8504" s="21">
        <v>99.88</v>
      </c>
      <c r="I8504" s="21">
        <v>99.85</v>
      </c>
      <c r="J8504" s="28">
        <v>0.03</v>
      </c>
      <c r="K8504" s="6"/>
      <c r="L8504" s="6"/>
      <c r="M8504" s="6"/>
      <c r="N8504" s="9">
        <v>279.27999999999997</v>
      </c>
      <c r="O8504" s="9">
        <v>279.29000000000002</v>
      </c>
      <c r="P8504" s="9">
        <v>77841618.400000006</v>
      </c>
      <c r="Q8504" s="9">
        <v>97068926.269999996</v>
      </c>
      <c r="R8504" s="11">
        <v>-14197377.1</v>
      </c>
      <c r="S8504" s="7"/>
      <c r="T8504" s="7"/>
      <c r="U8504" s="7"/>
      <c r="V8504" s="7"/>
      <c r="W8504" s="7"/>
      <c r="X8504" s="7"/>
    </row>
    <row r="8505" spans="1:24" x14ac:dyDescent="0.2">
      <c r="A8505" s="126">
        <v>43412.613194444442</v>
      </c>
      <c r="B8505" s="9">
        <v>279.26</v>
      </c>
      <c r="C8505" s="9">
        <v>279.51</v>
      </c>
      <c r="D8505" s="9">
        <v>279.22000000000003</v>
      </c>
      <c r="E8505" s="9">
        <v>279.39999999999998</v>
      </c>
      <c r="F8505" s="10">
        <v>335690</v>
      </c>
      <c r="G8505" s="9">
        <v>93783400</v>
      </c>
      <c r="H8505" s="21">
        <v>120.44</v>
      </c>
      <c r="I8505" s="21">
        <v>120.48</v>
      </c>
      <c r="J8505" s="28">
        <v>0.04</v>
      </c>
      <c r="K8505" s="6"/>
      <c r="L8505" s="6"/>
      <c r="M8505" s="6"/>
      <c r="N8505" s="9">
        <v>279.38</v>
      </c>
      <c r="O8505" s="9">
        <v>279.38</v>
      </c>
      <c r="P8505" s="9">
        <v>93785911.430000007</v>
      </c>
      <c r="Q8505" s="9">
        <v>97066414.849999994</v>
      </c>
      <c r="R8505" s="11">
        <v>-14199888.529999999</v>
      </c>
      <c r="S8505" s="7"/>
      <c r="T8505" s="7"/>
      <c r="U8505" s="7"/>
      <c r="V8505" s="7"/>
      <c r="W8505" s="7"/>
      <c r="X8505" s="7"/>
    </row>
    <row r="8506" spans="1:24" x14ac:dyDescent="0.2">
      <c r="A8506" s="126">
        <v>43412.613888888889</v>
      </c>
      <c r="B8506" s="9">
        <v>279.39999999999998</v>
      </c>
      <c r="C8506" s="9">
        <v>279.45999999999998</v>
      </c>
      <c r="D8506" s="9">
        <v>279.31</v>
      </c>
      <c r="E8506" s="9">
        <v>279.36</v>
      </c>
      <c r="F8506" s="10">
        <v>206990</v>
      </c>
      <c r="G8506" s="9">
        <v>57829016</v>
      </c>
      <c r="H8506" s="21">
        <v>61.66</v>
      </c>
      <c r="I8506" s="21">
        <v>61.66</v>
      </c>
      <c r="J8506" s="28">
        <v>0</v>
      </c>
      <c r="K8506" s="6"/>
      <c r="L8506" s="6"/>
      <c r="M8506" s="6"/>
      <c r="N8506" s="9">
        <v>279.37</v>
      </c>
      <c r="O8506" s="9">
        <v>279.38</v>
      </c>
      <c r="P8506" s="9">
        <v>57827313.780000001</v>
      </c>
      <c r="Q8506" s="9">
        <v>97068117.069999993</v>
      </c>
      <c r="R8506" s="11">
        <v>-14198186.300000001</v>
      </c>
      <c r="S8506" s="7"/>
      <c r="T8506" s="7"/>
      <c r="U8506" s="7"/>
      <c r="V8506" s="7"/>
      <c r="W8506" s="7"/>
      <c r="X8506" s="7"/>
    </row>
    <row r="8507" spans="1:24" x14ac:dyDescent="0.2">
      <c r="A8507" s="126">
        <v>43412.614583333336</v>
      </c>
      <c r="B8507" s="9">
        <v>279.36</v>
      </c>
      <c r="C8507" s="9">
        <v>279.47000000000003</v>
      </c>
      <c r="D8507" s="9">
        <v>279.27999999999997</v>
      </c>
      <c r="E8507" s="9">
        <v>279.39999999999998</v>
      </c>
      <c r="F8507" s="10">
        <v>182320</v>
      </c>
      <c r="G8507" s="9">
        <v>50936612</v>
      </c>
      <c r="H8507" s="21">
        <v>88.08</v>
      </c>
      <c r="I8507" s="21">
        <v>88.08</v>
      </c>
      <c r="J8507" s="28">
        <v>0</v>
      </c>
      <c r="K8507" s="6"/>
      <c r="L8507" s="6"/>
      <c r="M8507" s="6"/>
      <c r="N8507" s="9">
        <v>279.39</v>
      </c>
      <c r="O8507" s="9">
        <v>279.38</v>
      </c>
      <c r="P8507" s="9">
        <v>50937929</v>
      </c>
      <c r="Q8507" s="9">
        <v>97066800.069999993</v>
      </c>
      <c r="R8507" s="11">
        <v>-14199503.300000001</v>
      </c>
      <c r="S8507" s="7"/>
      <c r="T8507" s="7"/>
      <c r="U8507" s="7"/>
      <c r="V8507" s="7"/>
      <c r="W8507" s="7"/>
      <c r="X8507" s="7"/>
    </row>
    <row r="8508" spans="1:24" x14ac:dyDescent="0.2">
      <c r="A8508" s="126">
        <v>43412.615277777775</v>
      </c>
      <c r="B8508" s="9">
        <v>279.39999999999998</v>
      </c>
      <c r="C8508" s="9">
        <v>279.57</v>
      </c>
      <c r="D8508" s="9">
        <v>279.37</v>
      </c>
      <c r="E8508" s="9">
        <v>279.51</v>
      </c>
      <c r="F8508" s="10">
        <v>269020</v>
      </c>
      <c r="G8508" s="9">
        <v>75185752</v>
      </c>
      <c r="H8508" s="21">
        <v>147.55000000000001</v>
      </c>
      <c r="I8508" s="21">
        <v>147.61000000000001</v>
      </c>
      <c r="J8508" s="30">
        <v>0.05</v>
      </c>
      <c r="K8508" s="6"/>
      <c r="L8508" s="6"/>
      <c r="M8508" s="6"/>
      <c r="N8508" s="9">
        <v>279.49</v>
      </c>
      <c r="O8508" s="9">
        <v>279.48</v>
      </c>
      <c r="P8508" s="9">
        <v>75188399.799999997</v>
      </c>
      <c r="Q8508" s="9">
        <v>97064152.269999996</v>
      </c>
      <c r="R8508" s="11">
        <v>-14202151.1</v>
      </c>
      <c r="S8508" s="7"/>
      <c r="T8508" s="7"/>
      <c r="U8508" s="7"/>
      <c r="V8508" s="7"/>
      <c r="W8508" s="7"/>
      <c r="X8508" s="7"/>
    </row>
    <row r="8509" spans="1:24" x14ac:dyDescent="0.2">
      <c r="A8509" s="126">
        <v>43412.615972222222</v>
      </c>
      <c r="B8509" s="9">
        <v>279.51</v>
      </c>
      <c r="C8509" s="9">
        <v>279.83</v>
      </c>
      <c r="D8509" s="9">
        <v>279.39</v>
      </c>
      <c r="E8509" s="9">
        <v>279.79000000000002</v>
      </c>
      <c r="F8509" s="10">
        <v>408730</v>
      </c>
      <c r="G8509" s="9">
        <v>114309856</v>
      </c>
      <c r="H8509" s="21">
        <v>151.93</v>
      </c>
      <c r="I8509" s="21">
        <v>152.04</v>
      </c>
      <c r="J8509" s="29">
        <v>0.1</v>
      </c>
      <c r="K8509" s="6"/>
      <c r="L8509" s="6"/>
      <c r="M8509" s="6"/>
      <c r="N8509" s="9">
        <v>279.7</v>
      </c>
      <c r="O8509" s="9">
        <v>279.67</v>
      </c>
      <c r="P8509" s="9">
        <v>114321781</v>
      </c>
      <c r="Q8509" s="9">
        <v>97052227.269999996</v>
      </c>
      <c r="R8509" s="11">
        <v>-14214076.1</v>
      </c>
      <c r="S8509" s="7"/>
      <c r="T8509" s="7"/>
      <c r="U8509" s="7"/>
      <c r="V8509" s="7"/>
      <c r="W8509" s="7"/>
      <c r="X8509" s="7"/>
    </row>
    <row r="8510" spans="1:24" x14ac:dyDescent="0.2">
      <c r="A8510" s="126">
        <v>43412.616666666669</v>
      </c>
      <c r="B8510" s="9">
        <v>279.79000000000002</v>
      </c>
      <c r="C8510" s="9">
        <v>279.89999999999998</v>
      </c>
      <c r="D8510" s="9">
        <v>279.68</v>
      </c>
      <c r="E8510" s="9">
        <v>279.69</v>
      </c>
      <c r="F8510" s="10">
        <v>212820</v>
      </c>
      <c r="G8510" s="9">
        <v>59539320</v>
      </c>
      <c r="H8510" s="21">
        <v>52.07</v>
      </c>
      <c r="I8510" s="21">
        <v>52.09</v>
      </c>
      <c r="J8510" s="28">
        <v>0.02</v>
      </c>
      <c r="K8510" s="6"/>
      <c r="L8510" s="6"/>
      <c r="M8510" s="6"/>
      <c r="N8510" s="9">
        <v>279.74</v>
      </c>
      <c r="O8510" s="9">
        <v>279.76</v>
      </c>
      <c r="P8510" s="9">
        <v>59534266.799999997</v>
      </c>
      <c r="Q8510" s="9">
        <v>97057280.469999999</v>
      </c>
      <c r="R8510" s="11">
        <v>-14209022.9</v>
      </c>
      <c r="S8510" s="7"/>
      <c r="T8510" s="7"/>
      <c r="U8510" s="7"/>
      <c r="V8510" s="7"/>
      <c r="W8510" s="7"/>
      <c r="X8510" s="7"/>
    </row>
    <row r="8511" spans="1:24" x14ac:dyDescent="0.2">
      <c r="A8511" s="126">
        <v>43412.617361111108</v>
      </c>
      <c r="B8511" s="9">
        <v>279.7</v>
      </c>
      <c r="C8511" s="9">
        <v>279.82</v>
      </c>
      <c r="D8511" s="9">
        <v>279.68</v>
      </c>
      <c r="E8511" s="9">
        <v>279.82</v>
      </c>
      <c r="F8511" s="10">
        <v>115900</v>
      </c>
      <c r="G8511" s="9">
        <v>32426010</v>
      </c>
      <c r="H8511" s="21">
        <v>54.46</v>
      </c>
      <c r="I8511" s="21">
        <v>54.46</v>
      </c>
      <c r="J8511" s="28">
        <v>0</v>
      </c>
      <c r="K8511" s="6"/>
      <c r="L8511" s="6"/>
      <c r="M8511" s="6"/>
      <c r="N8511" s="9">
        <v>279.79000000000002</v>
      </c>
      <c r="O8511" s="9">
        <v>279.77999999999997</v>
      </c>
      <c r="P8511" s="9">
        <v>32427081.5</v>
      </c>
      <c r="Q8511" s="9">
        <v>97056208.969999999</v>
      </c>
      <c r="R8511" s="11">
        <v>-14210094.4</v>
      </c>
      <c r="S8511" s="7"/>
      <c r="T8511" s="7"/>
      <c r="U8511" s="7"/>
      <c r="V8511" s="7"/>
      <c r="W8511" s="7"/>
      <c r="X8511" s="7"/>
    </row>
    <row r="8512" spans="1:24" x14ac:dyDescent="0.2">
      <c r="A8512" s="126">
        <v>43412.618055555555</v>
      </c>
      <c r="B8512" s="9">
        <v>279.83</v>
      </c>
      <c r="C8512" s="9">
        <v>279.83</v>
      </c>
      <c r="D8512" s="9">
        <v>279.55</v>
      </c>
      <c r="E8512" s="9">
        <v>279.56</v>
      </c>
      <c r="F8512" s="10">
        <v>187040</v>
      </c>
      <c r="G8512" s="9">
        <v>52306824</v>
      </c>
      <c r="H8512" s="21">
        <v>161.38</v>
      </c>
      <c r="I8512" s="21">
        <v>161.31</v>
      </c>
      <c r="J8512" s="32">
        <v>7.0000000000000007E-2</v>
      </c>
      <c r="K8512" s="6"/>
      <c r="L8512" s="6"/>
      <c r="M8512" s="6"/>
      <c r="N8512" s="9">
        <v>279.63</v>
      </c>
      <c r="O8512" s="9">
        <v>279.66000000000003</v>
      </c>
      <c r="P8512" s="9">
        <v>52301060</v>
      </c>
      <c r="Q8512" s="9">
        <v>97061972.969999999</v>
      </c>
      <c r="R8512" s="11">
        <v>-14204330.4</v>
      </c>
      <c r="S8512" s="7"/>
      <c r="T8512" s="7"/>
      <c r="U8512" s="7"/>
      <c r="V8512" s="7"/>
      <c r="W8512" s="7"/>
      <c r="X8512" s="7"/>
    </row>
    <row r="8513" spans="1:24" x14ac:dyDescent="0.2">
      <c r="A8513" s="126">
        <v>43412.618750000001</v>
      </c>
      <c r="B8513" s="9">
        <v>279.56</v>
      </c>
      <c r="C8513" s="9">
        <v>279.66000000000003</v>
      </c>
      <c r="D8513" s="9">
        <v>279.55</v>
      </c>
      <c r="E8513" s="9">
        <v>279.63</v>
      </c>
      <c r="F8513" s="10">
        <v>138950</v>
      </c>
      <c r="G8513" s="9">
        <v>38852172</v>
      </c>
      <c r="H8513" s="21">
        <v>74.290000000000006</v>
      </c>
      <c r="I8513" s="21">
        <v>74.28</v>
      </c>
      <c r="J8513" s="28">
        <v>0.01</v>
      </c>
      <c r="K8513" s="6"/>
      <c r="L8513" s="6"/>
      <c r="M8513" s="6"/>
      <c r="N8513" s="9">
        <v>279.62</v>
      </c>
      <c r="O8513" s="9">
        <v>279.61</v>
      </c>
      <c r="P8513" s="9">
        <v>38852851.630000003</v>
      </c>
      <c r="Q8513" s="9">
        <v>97061293.349999994</v>
      </c>
      <c r="R8513" s="11">
        <v>-14205010.029999999</v>
      </c>
      <c r="S8513" s="7"/>
      <c r="T8513" s="7"/>
      <c r="U8513" s="7"/>
      <c r="V8513" s="7"/>
      <c r="W8513" s="7"/>
      <c r="X8513" s="7"/>
    </row>
    <row r="8514" spans="1:24" x14ac:dyDescent="0.2">
      <c r="A8514" s="126">
        <v>43412.619444444441</v>
      </c>
      <c r="B8514" s="9">
        <v>279.63</v>
      </c>
      <c r="C8514" s="9">
        <v>279.77999999999997</v>
      </c>
      <c r="D8514" s="9">
        <v>279.63</v>
      </c>
      <c r="E8514" s="9">
        <v>279.76</v>
      </c>
      <c r="F8514" s="10">
        <v>72060</v>
      </c>
      <c r="G8514" s="9">
        <v>20155448</v>
      </c>
      <c r="H8514" s="21">
        <v>51.86</v>
      </c>
      <c r="I8514" s="21">
        <v>51.88</v>
      </c>
      <c r="J8514" s="28">
        <v>0.02</v>
      </c>
      <c r="K8514" s="6"/>
      <c r="L8514" s="6"/>
      <c r="M8514" s="6"/>
      <c r="N8514" s="9">
        <v>279.73</v>
      </c>
      <c r="O8514" s="9">
        <v>279.7</v>
      </c>
      <c r="P8514" s="9">
        <v>20157523.949999999</v>
      </c>
      <c r="Q8514" s="9">
        <v>97059217.400000006</v>
      </c>
      <c r="R8514" s="11">
        <v>-14207085.98</v>
      </c>
      <c r="S8514" s="7"/>
      <c r="T8514" s="7"/>
      <c r="U8514" s="7"/>
      <c r="V8514" s="7"/>
      <c r="W8514" s="7"/>
      <c r="X8514" s="7"/>
    </row>
    <row r="8515" spans="1:24" x14ac:dyDescent="0.2">
      <c r="A8515" s="126">
        <v>43412.620138888888</v>
      </c>
      <c r="B8515" s="9">
        <v>279.76</v>
      </c>
      <c r="C8515" s="9">
        <v>280</v>
      </c>
      <c r="D8515" s="9">
        <v>279.74</v>
      </c>
      <c r="E8515" s="9">
        <v>279.98</v>
      </c>
      <c r="F8515" s="10">
        <v>106970</v>
      </c>
      <c r="G8515" s="9">
        <v>29940774</v>
      </c>
      <c r="H8515" s="21">
        <v>148.44999999999999</v>
      </c>
      <c r="I8515" s="21">
        <v>148.55000000000001</v>
      </c>
      <c r="J8515" s="29">
        <v>0.1</v>
      </c>
      <c r="K8515" s="6"/>
      <c r="L8515" s="6"/>
      <c r="M8515" s="6"/>
      <c r="N8515" s="9">
        <v>279.93</v>
      </c>
      <c r="O8515" s="9">
        <v>279.89999999999998</v>
      </c>
      <c r="P8515" s="9">
        <v>29943577.25</v>
      </c>
      <c r="Q8515" s="9">
        <v>97056414.150000006</v>
      </c>
      <c r="R8515" s="11">
        <v>-14209889.23</v>
      </c>
      <c r="S8515" s="7"/>
      <c r="T8515" s="7"/>
      <c r="U8515" s="7"/>
      <c r="V8515" s="7"/>
      <c r="W8515" s="7"/>
      <c r="X8515" s="7"/>
    </row>
    <row r="8516" spans="1:24" x14ac:dyDescent="0.2">
      <c r="A8516" s="126">
        <v>43412.620833333334</v>
      </c>
      <c r="B8516" s="9">
        <v>279.97000000000003</v>
      </c>
      <c r="C8516" s="9">
        <v>279.98</v>
      </c>
      <c r="D8516" s="9">
        <v>279.70999999999998</v>
      </c>
      <c r="E8516" s="9">
        <v>279.75</v>
      </c>
      <c r="F8516" s="10">
        <v>98300</v>
      </c>
      <c r="G8516" s="9">
        <v>27506608</v>
      </c>
      <c r="H8516" s="21">
        <v>91.89</v>
      </c>
      <c r="I8516" s="21">
        <v>91.87</v>
      </c>
      <c r="J8516" s="28">
        <v>0.02</v>
      </c>
      <c r="K8516" s="6"/>
      <c r="L8516" s="6"/>
      <c r="M8516" s="6"/>
      <c r="N8516" s="9">
        <v>279.8</v>
      </c>
      <c r="O8516" s="9">
        <v>279.82</v>
      </c>
      <c r="P8516" s="9">
        <v>27504094.25</v>
      </c>
      <c r="Q8516" s="9">
        <v>97058927.900000006</v>
      </c>
      <c r="R8516" s="11">
        <v>-14207375.48</v>
      </c>
      <c r="S8516" s="7"/>
      <c r="T8516" s="7"/>
      <c r="U8516" s="7"/>
      <c r="V8516" s="7"/>
      <c r="W8516" s="7"/>
      <c r="X8516" s="7"/>
    </row>
    <row r="8517" spans="1:24" x14ac:dyDescent="0.2">
      <c r="A8517" s="126">
        <v>43412.621527777781</v>
      </c>
      <c r="B8517" s="9">
        <v>279.75</v>
      </c>
      <c r="C8517" s="9">
        <v>279.88</v>
      </c>
      <c r="D8517" s="9">
        <v>279.70999999999998</v>
      </c>
      <c r="E8517" s="9">
        <v>279.88</v>
      </c>
      <c r="F8517" s="10">
        <v>80150</v>
      </c>
      <c r="G8517" s="9">
        <v>22427062</v>
      </c>
      <c r="H8517" s="21">
        <v>81.540000000000006</v>
      </c>
      <c r="I8517" s="21">
        <v>81.53</v>
      </c>
      <c r="J8517" s="28">
        <v>0</v>
      </c>
      <c r="K8517" s="6"/>
      <c r="L8517" s="6"/>
      <c r="M8517" s="6"/>
      <c r="N8517" s="9">
        <v>279.83999999999997</v>
      </c>
      <c r="O8517" s="9">
        <v>279.81</v>
      </c>
      <c r="P8517" s="9">
        <v>22428975.629999999</v>
      </c>
      <c r="Q8517" s="9">
        <v>97057014.269999996</v>
      </c>
      <c r="R8517" s="11">
        <v>-14209289.1</v>
      </c>
      <c r="S8517" s="7"/>
      <c r="T8517" s="7"/>
      <c r="U8517" s="7"/>
      <c r="V8517" s="7"/>
      <c r="W8517" s="7"/>
      <c r="X8517" s="7"/>
    </row>
    <row r="8518" spans="1:24" x14ac:dyDescent="0.2">
      <c r="A8518" s="126">
        <v>43412.62222222222</v>
      </c>
      <c r="B8518" s="9">
        <v>279.88</v>
      </c>
      <c r="C8518" s="9">
        <v>279.98</v>
      </c>
      <c r="D8518" s="9">
        <v>279.79000000000002</v>
      </c>
      <c r="E8518" s="9">
        <v>279.87</v>
      </c>
      <c r="F8518" s="10">
        <v>136260</v>
      </c>
      <c r="G8518" s="9">
        <v>38137564</v>
      </c>
      <c r="H8518" s="21">
        <v>170.01</v>
      </c>
      <c r="I8518" s="21">
        <v>170.05</v>
      </c>
      <c r="J8518" s="30">
        <v>0.05</v>
      </c>
      <c r="K8518" s="6"/>
      <c r="L8518" s="6"/>
      <c r="M8518" s="6"/>
      <c r="N8518" s="9">
        <v>279.88</v>
      </c>
      <c r="O8518" s="9">
        <v>279.89</v>
      </c>
      <c r="P8518" s="9">
        <v>38136108.149999999</v>
      </c>
      <c r="Q8518" s="9">
        <v>97058470.120000005</v>
      </c>
      <c r="R8518" s="11">
        <v>-14207833.25</v>
      </c>
      <c r="S8518" s="7"/>
      <c r="T8518" s="7"/>
      <c r="U8518" s="7"/>
      <c r="V8518" s="7"/>
      <c r="W8518" s="7"/>
      <c r="X8518" s="7"/>
    </row>
    <row r="8519" spans="1:24" x14ac:dyDescent="0.2">
      <c r="A8519" s="126">
        <v>43412.622916666667</v>
      </c>
      <c r="B8519" s="9">
        <v>279.86</v>
      </c>
      <c r="C8519" s="9">
        <v>280.02999999999997</v>
      </c>
      <c r="D8519" s="9">
        <v>279.86</v>
      </c>
      <c r="E8519" s="9">
        <v>279.99</v>
      </c>
      <c r="F8519" s="10">
        <v>126840</v>
      </c>
      <c r="G8519" s="9">
        <v>35511128</v>
      </c>
      <c r="H8519" s="21">
        <v>93.09</v>
      </c>
      <c r="I8519" s="21">
        <v>93.11</v>
      </c>
      <c r="J8519" s="28">
        <v>0.03</v>
      </c>
      <c r="K8519" s="6"/>
      <c r="L8519" s="6"/>
      <c r="M8519" s="6"/>
      <c r="N8519" s="9">
        <v>279.97000000000003</v>
      </c>
      <c r="O8519" s="9">
        <v>279.97000000000003</v>
      </c>
      <c r="P8519" s="9">
        <v>35511077.700000003</v>
      </c>
      <c r="Q8519" s="9">
        <v>97058520.420000002</v>
      </c>
      <c r="R8519" s="11">
        <v>-14207782.949999999</v>
      </c>
      <c r="S8519" s="7"/>
      <c r="T8519" s="7"/>
      <c r="U8519" s="7"/>
      <c r="V8519" s="7"/>
      <c r="W8519" s="7"/>
      <c r="X8519" s="7"/>
    </row>
    <row r="8520" spans="1:24" x14ac:dyDescent="0.2">
      <c r="A8520" s="126">
        <v>43412.623611111114</v>
      </c>
      <c r="B8520" s="9">
        <v>279.98</v>
      </c>
      <c r="C8520" s="9">
        <v>279.99</v>
      </c>
      <c r="D8520" s="9">
        <v>279.75</v>
      </c>
      <c r="E8520" s="9">
        <v>279.76</v>
      </c>
      <c r="F8520" s="10">
        <v>160180</v>
      </c>
      <c r="G8520" s="9">
        <v>44822956</v>
      </c>
      <c r="H8520" s="21">
        <v>126.29</v>
      </c>
      <c r="I8520" s="21">
        <v>126.22</v>
      </c>
      <c r="J8520" s="26">
        <v>0.06</v>
      </c>
      <c r="K8520" s="6"/>
      <c r="L8520" s="6"/>
      <c r="M8520" s="6"/>
      <c r="N8520" s="9">
        <v>279.82</v>
      </c>
      <c r="O8520" s="9">
        <v>279.83</v>
      </c>
      <c r="P8520" s="9">
        <v>44820766.700000003</v>
      </c>
      <c r="Q8520" s="9">
        <v>97060709.719999999</v>
      </c>
      <c r="R8520" s="11">
        <v>-14205593.65</v>
      </c>
      <c r="S8520" s="7"/>
      <c r="T8520" s="7"/>
      <c r="U8520" s="7"/>
      <c r="V8520" s="7"/>
      <c r="W8520" s="7"/>
      <c r="X8520" s="7"/>
    </row>
    <row r="8521" spans="1:24" x14ac:dyDescent="0.2">
      <c r="A8521" s="126">
        <v>43412.624305555553</v>
      </c>
      <c r="B8521" s="9">
        <v>279.76</v>
      </c>
      <c r="C8521" s="9">
        <v>279.86</v>
      </c>
      <c r="D8521" s="9">
        <v>279.70999999999998</v>
      </c>
      <c r="E8521" s="9">
        <v>279.82</v>
      </c>
      <c r="F8521" s="10">
        <v>98080</v>
      </c>
      <c r="G8521" s="9">
        <v>27441456</v>
      </c>
      <c r="H8521" s="21">
        <v>61.23</v>
      </c>
      <c r="I8521" s="21">
        <v>61.22</v>
      </c>
      <c r="J8521" s="28">
        <v>0.01</v>
      </c>
      <c r="K8521" s="6"/>
      <c r="L8521" s="6"/>
      <c r="M8521" s="6"/>
      <c r="N8521" s="9">
        <v>279.8</v>
      </c>
      <c r="O8521" s="9">
        <v>279.79000000000002</v>
      </c>
      <c r="P8521" s="9">
        <v>27443029.199999999</v>
      </c>
      <c r="Q8521" s="9">
        <v>97059136.519999996</v>
      </c>
      <c r="R8521" s="11">
        <v>-14207166.85</v>
      </c>
      <c r="S8521" s="7"/>
      <c r="T8521" s="7"/>
      <c r="U8521" s="7"/>
      <c r="V8521" s="7"/>
      <c r="W8521" s="7"/>
      <c r="X8521" s="7"/>
    </row>
    <row r="8522" spans="1:24" x14ac:dyDescent="0.2">
      <c r="A8522" s="126">
        <v>43412.625</v>
      </c>
      <c r="B8522" s="9">
        <v>279.83999999999997</v>
      </c>
      <c r="C8522" s="9">
        <v>279.85000000000002</v>
      </c>
      <c r="D8522" s="9">
        <v>279.57</v>
      </c>
      <c r="E8522" s="9">
        <v>279.58</v>
      </c>
      <c r="F8522" s="10">
        <v>159980</v>
      </c>
      <c r="G8522" s="9">
        <v>44741620</v>
      </c>
      <c r="H8522" s="21">
        <v>163.11000000000001</v>
      </c>
      <c r="I8522" s="21">
        <v>163.04</v>
      </c>
      <c r="J8522" s="32">
        <v>7.0000000000000007E-2</v>
      </c>
      <c r="K8522" s="6"/>
      <c r="L8522" s="6"/>
      <c r="M8522" s="6"/>
      <c r="N8522" s="9">
        <v>279.64999999999998</v>
      </c>
      <c r="O8522" s="9">
        <v>279.67</v>
      </c>
      <c r="P8522" s="9">
        <v>44737607.100000001</v>
      </c>
      <c r="Q8522" s="9">
        <v>97063149.420000002</v>
      </c>
      <c r="R8522" s="11">
        <v>-14203153.949999999</v>
      </c>
      <c r="S8522" s="7"/>
      <c r="T8522" s="7"/>
      <c r="U8522" s="7"/>
      <c r="V8522" s="7"/>
      <c r="W8522" s="7"/>
      <c r="X8522" s="7"/>
    </row>
    <row r="8523" spans="1:24" x14ac:dyDescent="0.2">
      <c r="A8523" s="126">
        <v>43412.625694444447</v>
      </c>
      <c r="B8523" s="9">
        <v>279.58999999999997</v>
      </c>
      <c r="C8523" s="9">
        <v>279.64</v>
      </c>
      <c r="D8523" s="9">
        <v>279.43</v>
      </c>
      <c r="E8523" s="9">
        <v>279.45999999999998</v>
      </c>
      <c r="F8523" s="10">
        <v>232460</v>
      </c>
      <c r="G8523" s="9">
        <v>64975456</v>
      </c>
      <c r="H8523" s="21">
        <v>145.31</v>
      </c>
      <c r="I8523" s="21">
        <v>145.22</v>
      </c>
      <c r="J8523" s="27">
        <v>0.08</v>
      </c>
      <c r="K8523" s="6"/>
      <c r="L8523" s="6"/>
      <c r="M8523" s="6"/>
      <c r="N8523" s="9">
        <v>279.5</v>
      </c>
      <c r="O8523" s="9">
        <v>279.51</v>
      </c>
      <c r="P8523" s="9">
        <v>64971988.850000001</v>
      </c>
      <c r="Q8523" s="9">
        <v>97066616.569999993</v>
      </c>
      <c r="R8523" s="11">
        <v>-14199686.800000001</v>
      </c>
      <c r="S8523" s="7"/>
      <c r="T8523" s="7"/>
      <c r="U8523" s="7"/>
      <c r="V8523" s="7"/>
      <c r="W8523" s="7"/>
      <c r="X8523" s="7"/>
    </row>
    <row r="8524" spans="1:24" x14ac:dyDescent="0.2">
      <c r="A8524" s="126">
        <v>43412.626388888886</v>
      </c>
      <c r="B8524" s="9">
        <v>279.45999999999998</v>
      </c>
      <c r="C8524" s="9">
        <v>279.61</v>
      </c>
      <c r="D8524" s="9">
        <v>279.45</v>
      </c>
      <c r="E8524" s="9">
        <v>279.5</v>
      </c>
      <c r="F8524" s="10">
        <v>156840</v>
      </c>
      <c r="G8524" s="9">
        <v>43839076</v>
      </c>
      <c r="H8524" s="21">
        <v>67.47</v>
      </c>
      <c r="I8524" s="21">
        <v>67.47</v>
      </c>
      <c r="J8524" s="28">
        <v>0</v>
      </c>
      <c r="K8524" s="6"/>
      <c r="L8524" s="6"/>
      <c r="M8524" s="6"/>
      <c r="N8524" s="9">
        <v>279.52</v>
      </c>
      <c r="O8524" s="9">
        <v>279.51</v>
      </c>
      <c r="P8524" s="9">
        <v>43839132.600000001</v>
      </c>
      <c r="Q8524" s="9">
        <v>97066559.969999999</v>
      </c>
      <c r="R8524" s="11">
        <v>-14199743.4</v>
      </c>
      <c r="S8524" s="7"/>
      <c r="T8524" s="7"/>
      <c r="U8524" s="7"/>
      <c r="V8524" s="7"/>
      <c r="W8524" s="7"/>
      <c r="X8524" s="7"/>
    </row>
    <row r="8525" spans="1:24" x14ac:dyDescent="0.2">
      <c r="A8525" s="126">
        <v>43412.627083333333</v>
      </c>
      <c r="B8525" s="9">
        <v>279.49</v>
      </c>
      <c r="C8525" s="9">
        <v>279.72000000000003</v>
      </c>
      <c r="D8525" s="9">
        <v>279.48</v>
      </c>
      <c r="E8525" s="9">
        <v>279.58999999999997</v>
      </c>
      <c r="F8525" s="10">
        <v>165180</v>
      </c>
      <c r="G8525" s="9">
        <v>46183220</v>
      </c>
      <c r="H8525" s="21">
        <v>105.32</v>
      </c>
      <c r="I8525" s="21">
        <v>105.35</v>
      </c>
      <c r="J8525" s="28">
        <v>0.03</v>
      </c>
      <c r="K8525" s="6"/>
      <c r="L8525" s="6"/>
      <c r="M8525" s="6"/>
      <c r="N8525" s="9">
        <v>279.60000000000002</v>
      </c>
      <c r="O8525" s="9">
        <v>279.58999999999997</v>
      </c>
      <c r="P8525" s="9">
        <v>46183502.100000001</v>
      </c>
      <c r="Q8525" s="9">
        <v>97066277.870000005</v>
      </c>
      <c r="R8525" s="11">
        <v>-14200025.5</v>
      </c>
      <c r="S8525" s="7"/>
      <c r="T8525" s="7"/>
      <c r="U8525" s="7"/>
      <c r="V8525" s="7"/>
      <c r="W8525" s="7"/>
      <c r="X8525" s="7"/>
    </row>
    <row r="8526" spans="1:24" x14ac:dyDescent="0.2">
      <c r="A8526" s="126">
        <v>43412.62777777778</v>
      </c>
      <c r="B8526" s="9">
        <v>279.60000000000002</v>
      </c>
      <c r="C8526" s="9">
        <v>279.73</v>
      </c>
      <c r="D8526" s="9">
        <v>279.51</v>
      </c>
      <c r="E8526" s="9">
        <v>279.52999999999997</v>
      </c>
      <c r="F8526" s="10">
        <v>94140</v>
      </c>
      <c r="G8526" s="9">
        <v>26319400</v>
      </c>
      <c r="H8526" s="21">
        <v>56.99</v>
      </c>
      <c r="I8526" s="21">
        <v>56.99</v>
      </c>
      <c r="J8526" s="28">
        <v>0</v>
      </c>
      <c r="K8526" s="6"/>
      <c r="L8526" s="6"/>
      <c r="M8526" s="6"/>
      <c r="N8526" s="9">
        <v>279.58</v>
      </c>
      <c r="O8526" s="9">
        <v>279.58</v>
      </c>
      <c r="P8526" s="9">
        <v>26319190.5</v>
      </c>
      <c r="Q8526" s="9">
        <v>97066487.370000005</v>
      </c>
      <c r="R8526" s="11">
        <v>-14199816</v>
      </c>
      <c r="S8526" s="7"/>
      <c r="T8526" s="7"/>
      <c r="U8526" s="7"/>
      <c r="V8526" s="7"/>
      <c r="W8526" s="7"/>
      <c r="X8526" s="7"/>
    </row>
    <row r="8527" spans="1:24" x14ac:dyDescent="0.2">
      <c r="A8527" s="126">
        <v>43412.628472222219</v>
      </c>
      <c r="B8527" s="9">
        <v>279.52</v>
      </c>
      <c r="C8527" s="9">
        <v>279.77999999999997</v>
      </c>
      <c r="D8527" s="9">
        <v>279.49</v>
      </c>
      <c r="E8527" s="9">
        <v>279.67</v>
      </c>
      <c r="F8527" s="10">
        <v>120910</v>
      </c>
      <c r="G8527" s="9">
        <v>33811760</v>
      </c>
      <c r="H8527" s="21">
        <v>128.44</v>
      </c>
      <c r="I8527" s="21">
        <v>128.47</v>
      </c>
      <c r="J8527" s="28">
        <v>0.03</v>
      </c>
      <c r="K8527" s="6"/>
      <c r="L8527" s="6"/>
      <c r="M8527" s="6"/>
      <c r="N8527" s="9">
        <v>279.64999999999998</v>
      </c>
      <c r="O8527" s="9">
        <v>279.64</v>
      </c>
      <c r="P8527" s="9">
        <v>33812783.780000001</v>
      </c>
      <c r="Q8527" s="9">
        <v>97065463.599999994</v>
      </c>
      <c r="R8527" s="11">
        <v>-14200839.779999999</v>
      </c>
      <c r="S8527" s="7"/>
      <c r="T8527" s="7"/>
      <c r="U8527" s="7"/>
      <c r="V8527" s="7"/>
      <c r="W8527" s="7"/>
      <c r="X8527" s="7"/>
    </row>
    <row r="8528" spans="1:24" x14ac:dyDescent="0.2">
      <c r="A8528" s="126">
        <v>43412.629166666666</v>
      </c>
      <c r="B8528" s="9">
        <v>279.67</v>
      </c>
      <c r="C8528" s="9">
        <v>279.92</v>
      </c>
      <c r="D8528" s="9">
        <v>279.64</v>
      </c>
      <c r="E8528" s="9">
        <v>279.91000000000003</v>
      </c>
      <c r="F8528" s="10">
        <v>206930</v>
      </c>
      <c r="G8528" s="9">
        <v>57904968</v>
      </c>
      <c r="H8528" s="21">
        <v>171.14</v>
      </c>
      <c r="I8528" s="21">
        <v>171.26</v>
      </c>
      <c r="J8528" s="22">
        <v>0.11</v>
      </c>
      <c r="K8528" s="6"/>
      <c r="L8528" s="6"/>
      <c r="M8528" s="6"/>
      <c r="N8528" s="9">
        <v>279.85000000000002</v>
      </c>
      <c r="O8528" s="9">
        <v>279.83</v>
      </c>
      <c r="P8528" s="9">
        <v>57908325.850000001</v>
      </c>
      <c r="Q8528" s="9">
        <v>97062105.75</v>
      </c>
      <c r="R8528" s="11">
        <v>-14204197.630000001</v>
      </c>
      <c r="S8528" s="7"/>
      <c r="T8528" s="7"/>
      <c r="U8528" s="7"/>
      <c r="V8528" s="7"/>
      <c r="W8528" s="7"/>
      <c r="X8528" s="7"/>
    </row>
    <row r="8529" spans="1:24" x14ac:dyDescent="0.2">
      <c r="A8529" s="126">
        <v>43412.629861111112</v>
      </c>
      <c r="B8529" s="9">
        <v>279.91000000000003</v>
      </c>
      <c r="C8529" s="9">
        <v>279.97000000000003</v>
      </c>
      <c r="D8529" s="9">
        <v>279.85000000000002</v>
      </c>
      <c r="E8529" s="9">
        <v>279.89</v>
      </c>
      <c r="F8529" s="10">
        <v>157220</v>
      </c>
      <c r="G8529" s="9">
        <v>44005844</v>
      </c>
      <c r="H8529" s="21">
        <v>75.98</v>
      </c>
      <c r="I8529" s="21">
        <v>76</v>
      </c>
      <c r="J8529" s="28">
        <v>0.02</v>
      </c>
      <c r="K8529" s="6"/>
      <c r="L8529" s="6"/>
      <c r="M8529" s="6"/>
      <c r="N8529" s="9">
        <v>279.89999999999998</v>
      </c>
      <c r="O8529" s="9">
        <v>279.89999999999998</v>
      </c>
      <c r="P8529" s="9">
        <v>44005878</v>
      </c>
      <c r="Q8529" s="9">
        <v>97062071.75</v>
      </c>
      <c r="R8529" s="11">
        <v>-14204231.630000001</v>
      </c>
      <c r="S8529" s="7"/>
      <c r="T8529" s="7"/>
      <c r="U8529" s="7"/>
      <c r="V8529" s="7"/>
      <c r="W8529" s="7"/>
      <c r="X8529" s="7"/>
    </row>
    <row r="8530" spans="1:24" x14ac:dyDescent="0.2">
      <c r="A8530" s="126">
        <v>43412.630555555559</v>
      </c>
      <c r="B8530" s="9">
        <v>279.89</v>
      </c>
      <c r="C8530" s="9">
        <v>279.93</v>
      </c>
      <c r="D8530" s="9">
        <v>279.70999999999998</v>
      </c>
      <c r="E8530" s="9">
        <v>279.82</v>
      </c>
      <c r="F8530" s="10">
        <v>123910</v>
      </c>
      <c r="G8530" s="9">
        <v>34672144</v>
      </c>
      <c r="H8530" s="21">
        <v>78.81</v>
      </c>
      <c r="I8530" s="21">
        <v>78.790000000000006</v>
      </c>
      <c r="J8530" s="28">
        <v>0.02</v>
      </c>
      <c r="K8530" s="6"/>
      <c r="L8530" s="6"/>
      <c r="M8530" s="6"/>
      <c r="N8530" s="9">
        <v>279.82</v>
      </c>
      <c r="O8530" s="9">
        <v>279.82</v>
      </c>
      <c r="P8530" s="9">
        <v>34672496.200000003</v>
      </c>
      <c r="Q8530" s="9">
        <v>97061719.549999997</v>
      </c>
      <c r="R8530" s="11">
        <v>-14204583.83</v>
      </c>
      <c r="S8530" s="7"/>
      <c r="T8530" s="7"/>
      <c r="U8530" s="7"/>
      <c r="V8530" s="7"/>
      <c r="W8530" s="7"/>
      <c r="X8530" s="7"/>
    </row>
    <row r="8531" spans="1:24" x14ac:dyDescent="0.2">
      <c r="A8531" s="126">
        <v>43412.631249999999</v>
      </c>
      <c r="B8531" s="9">
        <v>279.81</v>
      </c>
      <c r="C8531" s="9">
        <v>279.97000000000003</v>
      </c>
      <c r="D8531" s="9">
        <v>279.7</v>
      </c>
      <c r="E8531" s="9">
        <v>279.93</v>
      </c>
      <c r="F8531" s="10">
        <v>111110</v>
      </c>
      <c r="G8531" s="9">
        <v>31096474</v>
      </c>
      <c r="H8531" s="21">
        <v>89.67</v>
      </c>
      <c r="I8531" s="21">
        <v>89.69</v>
      </c>
      <c r="J8531" s="28">
        <v>0.02</v>
      </c>
      <c r="K8531" s="6"/>
      <c r="L8531" s="6"/>
      <c r="M8531" s="6"/>
      <c r="N8531" s="9">
        <v>279.88</v>
      </c>
      <c r="O8531" s="9">
        <v>279.87</v>
      </c>
      <c r="P8531" s="9">
        <v>31097744.579999998</v>
      </c>
      <c r="Q8531" s="9">
        <v>97060448.969999999</v>
      </c>
      <c r="R8531" s="11">
        <v>-14205854.4</v>
      </c>
      <c r="S8531" s="7"/>
      <c r="T8531" s="7"/>
      <c r="U8531" s="7"/>
      <c r="V8531" s="7"/>
      <c r="W8531" s="7"/>
      <c r="X8531" s="7"/>
    </row>
    <row r="8532" spans="1:24" x14ac:dyDescent="0.2">
      <c r="A8532" s="126">
        <v>43412.631944444445</v>
      </c>
      <c r="B8532" s="9">
        <v>279.94</v>
      </c>
      <c r="C8532" s="9">
        <v>279.95</v>
      </c>
      <c r="D8532" s="9">
        <v>279.74</v>
      </c>
      <c r="E8532" s="9">
        <v>279.85000000000002</v>
      </c>
      <c r="F8532" s="10">
        <v>74530</v>
      </c>
      <c r="G8532" s="9">
        <v>20857532</v>
      </c>
      <c r="H8532" s="21">
        <v>67.08</v>
      </c>
      <c r="I8532" s="21">
        <v>67.069999999999993</v>
      </c>
      <c r="J8532" s="28">
        <v>0</v>
      </c>
      <c r="K8532" s="6"/>
      <c r="L8532" s="6"/>
      <c r="M8532" s="6"/>
      <c r="N8532" s="9">
        <v>279.85000000000002</v>
      </c>
      <c r="O8532" s="9">
        <v>279.85000000000002</v>
      </c>
      <c r="P8532" s="9">
        <v>20857034.18</v>
      </c>
      <c r="Q8532" s="9">
        <v>97060946.799999997</v>
      </c>
      <c r="R8532" s="11">
        <v>-14205356.58</v>
      </c>
      <c r="S8532" s="7"/>
      <c r="T8532" s="7"/>
      <c r="U8532" s="7"/>
      <c r="V8532" s="7"/>
      <c r="W8532" s="7"/>
      <c r="X8532" s="7"/>
    </row>
    <row r="8533" spans="1:24" x14ac:dyDescent="0.2">
      <c r="A8533" s="126">
        <v>43412.632638888892</v>
      </c>
      <c r="B8533" s="9">
        <v>279.85000000000002</v>
      </c>
      <c r="C8533" s="9">
        <v>279.86</v>
      </c>
      <c r="D8533" s="9">
        <v>279.63</v>
      </c>
      <c r="E8533" s="9">
        <v>279.69</v>
      </c>
      <c r="F8533" s="10">
        <v>150340</v>
      </c>
      <c r="G8533" s="9">
        <v>42053408</v>
      </c>
      <c r="H8533" s="21">
        <v>201.72</v>
      </c>
      <c r="I8533" s="21">
        <v>201.62</v>
      </c>
      <c r="J8533" s="29">
        <v>0.1</v>
      </c>
      <c r="K8533" s="6"/>
      <c r="L8533" s="6"/>
      <c r="M8533" s="6"/>
      <c r="N8533" s="9">
        <v>279.72000000000003</v>
      </c>
      <c r="O8533" s="9">
        <v>279.72000000000003</v>
      </c>
      <c r="P8533" s="9">
        <v>42052728.950000003</v>
      </c>
      <c r="Q8533" s="9">
        <v>97061625.849999994</v>
      </c>
      <c r="R8533" s="11">
        <v>-14204677.529999999</v>
      </c>
      <c r="S8533" s="7"/>
      <c r="T8533" s="7"/>
      <c r="U8533" s="7"/>
      <c r="V8533" s="7"/>
      <c r="W8533" s="7"/>
      <c r="X8533" s="7"/>
    </row>
    <row r="8534" spans="1:24" x14ac:dyDescent="0.2">
      <c r="A8534" s="126">
        <v>43412.633333333331</v>
      </c>
      <c r="B8534" s="9">
        <v>279.7</v>
      </c>
      <c r="C8534" s="9">
        <v>279.95999999999998</v>
      </c>
      <c r="D8534" s="9">
        <v>279.66000000000003</v>
      </c>
      <c r="E8534" s="9">
        <v>279.89</v>
      </c>
      <c r="F8534" s="10">
        <v>212610</v>
      </c>
      <c r="G8534" s="9">
        <v>59497192</v>
      </c>
      <c r="H8534" s="21">
        <v>141.41999999999999</v>
      </c>
      <c r="I8534" s="21">
        <v>141.47999999999999</v>
      </c>
      <c r="J8534" s="26">
        <v>0.06</v>
      </c>
      <c r="K8534" s="6"/>
      <c r="L8534" s="6"/>
      <c r="M8534" s="6"/>
      <c r="N8534" s="9">
        <v>279.85000000000002</v>
      </c>
      <c r="O8534" s="9">
        <v>279.83999999999997</v>
      </c>
      <c r="P8534" s="9">
        <v>59498908.5</v>
      </c>
      <c r="Q8534" s="9">
        <v>97059909.349999994</v>
      </c>
      <c r="R8534" s="11">
        <v>-14206394.029999999</v>
      </c>
      <c r="S8534" s="7"/>
      <c r="T8534" s="7"/>
      <c r="U8534" s="7"/>
      <c r="V8534" s="7"/>
      <c r="W8534" s="7"/>
      <c r="X8534" s="7"/>
    </row>
    <row r="8535" spans="1:24" x14ac:dyDescent="0.2">
      <c r="A8535" s="126">
        <v>43412.634027777778</v>
      </c>
      <c r="B8535" s="9">
        <v>279.89</v>
      </c>
      <c r="C8535" s="9">
        <v>280.02999999999997</v>
      </c>
      <c r="D8535" s="9">
        <v>279.85000000000002</v>
      </c>
      <c r="E8535" s="9">
        <v>280</v>
      </c>
      <c r="F8535" s="10">
        <v>148850</v>
      </c>
      <c r="G8535" s="9">
        <v>41671484</v>
      </c>
      <c r="H8535" s="21">
        <v>70.010000000000005</v>
      </c>
      <c r="I8535" s="21">
        <v>70.040000000000006</v>
      </c>
      <c r="J8535" s="28">
        <v>0.03</v>
      </c>
      <c r="K8535" s="6"/>
      <c r="L8535" s="6"/>
      <c r="M8535" s="6"/>
      <c r="N8535" s="9">
        <v>279.97000000000003</v>
      </c>
      <c r="O8535" s="9">
        <v>279.95999999999998</v>
      </c>
      <c r="P8535" s="9">
        <v>41673534.5</v>
      </c>
      <c r="Q8535" s="9">
        <v>97057858.849999994</v>
      </c>
      <c r="R8535" s="11">
        <v>-14208444.529999999</v>
      </c>
      <c r="S8535" s="7"/>
      <c r="T8535" s="7"/>
      <c r="U8535" s="7"/>
      <c r="V8535" s="7"/>
      <c r="W8535" s="7"/>
      <c r="X8535" s="7"/>
    </row>
    <row r="8536" spans="1:24" x14ac:dyDescent="0.2">
      <c r="A8536" s="126">
        <v>43412.634722222225</v>
      </c>
      <c r="B8536" s="9">
        <v>279.99</v>
      </c>
      <c r="C8536" s="9">
        <v>280.02999999999997</v>
      </c>
      <c r="D8536" s="9">
        <v>279.93</v>
      </c>
      <c r="E8536" s="9">
        <v>279.99</v>
      </c>
      <c r="F8536" s="10">
        <v>97590</v>
      </c>
      <c r="G8536" s="9">
        <v>27323290</v>
      </c>
      <c r="H8536" s="21">
        <v>65.56</v>
      </c>
      <c r="I8536" s="21">
        <v>65.569999999999993</v>
      </c>
      <c r="J8536" s="28">
        <v>0.01</v>
      </c>
      <c r="K8536" s="6"/>
      <c r="L8536" s="6"/>
      <c r="M8536" s="6"/>
      <c r="N8536" s="9">
        <v>279.99</v>
      </c>
      <c r="O8536" s="9">
        <v>279.98</v>
      </c>
      <c r="P8536" s="9">
        <v>27323736.149999999</v>
      </c>
      <c r="Q8536" s="9">
        <v>97057412.700000003</v>
      </c>
      <c r="R8536" s="11">
        <v>-14208890.68</v>
      </c>
      <c r="S8536" s="7"/>
      <c r="T8536" s="7"/>
      <c r="U8536" s="7"/>
      <c r="V8536" s="7"/>
      <c r="W8536" s="7"/>
      <c r="X8536" s="7"/>
    </row>
    <row r="8537" spans="1:24" x14ac:dyDescent="0.2">
      <c r="A8537" s="126">
        <v>43412.635416666664</v>
      </c>
      <c r="B8537" s="9">
        <v>279.98</v>
      </c>
      <c r="C8537" s="9">
        <v>280.26</v>
      </c>
      <c r="D8537" s="9">
        <v>279.92</v>
      </c>
      <c r="E8537" s="9">
        <v>280.18</v>
      </c>
      <c r="F8537" s="10">
        <v>231900</v>
      </c>
      <c r="G8537" s="9">
        <v>64961176</v>
      </c>
      <c r="H8537" s="21">
        <v>237.63</v>
      </c>
      <c r="I8537" s="21">
        <v>237.75</v>
      </c>
      <c r="J8537" s="24">
        <v>0.12</v>
      </c>
      <c r="K8537" s="6"/>
      <c r="L8537" s="6"/>
      <c r="M8537" s="6"/>
      <c r="N8537" s="9">
        <v>280.14</v>
      </c>
      <c r="O8537" s="9">
        <v>280.13</v>
      </c>
      <c r="P8537" s="9">
        <v>64963306.5</v>
      </c>
      <c r="Q8537" s="9">
        <v>97055282.200000003</v>
      </c>
      <c r="R8537" s="11">
        <v>-14211021.18</v>
      </c>
      <c r="S8537" s="7"/>
      <c r="T8537" s="7"/>
      <c r="U8537" s="7"/>
      <c r="V8537" s="7"/>
      <c r="W8537" s="7"/>
      <c r="X8537" s="7"/>
    </row>
    <row r="8538" spans="1:24" x14ac:dyDescent="0.2">
      <c r="A8538" s="126">
        <v>43412.636111111111</v>
      </c>
      <c r="B8538" s="9">
        <v>280.18</v>
      </c>
      <c r="C8538" s="9">
        <v>280.23</v>
      </c>
      <c r="D8538" s="9">
        <v>279.99</v>
      </c>
      <c r="E8538" s="9">
        <v>280</v>
      </c>
      <c r="F8538" s="10">
        <v>243230</v>
      </c>
      <c r="G8538" s="9">
        <v>68120840</v>
      </c>
      <c r="H8538" s="21">
        <v>104.89</v>
      </c>
      <c r="I8538" s="21">
        <v>104.86</v>
      </c>
      <c r="J8538" s="28">
        <v>0.02</v>
      </c>
      <c r="K8538" s="6"/>
      <c r="L8538" s="6"/>
      <c r="M8538" s="6"/>
      <c r="N8538" s="9">
        <v>280.06</v>
      </c>
      <c r="O8538" s="9">
        <v>280.07</v>
      </c>
      <c r="P8538" s="9">
        <v>68117777.650000006</v>
      </c>
      <c r="Q8538" s="9">
        <v>97058344.549999997</v>
      </c>
      <c r="R8538" s="11">
        <v>-14207958.83</v>
      </c>
      <c r="S8538" s="7"/>
      <c r="T8538" s="7"/>
      <c r="U8538" s="7"/>
      <c r="V8538" s="7"/>
      <c r="W8538" s="7"/>
      <c r="X8538" s="7"/>
    </row>
    <row r="8539" spans="1:24" x14ac:dyDescent="0.2">
      <c r="A8539" s="126">
        <v>43412.636805555558</v>
      </c>
      <c r="B8539" s="9">
        <v>280.02</v>
      </c>
      <c r="C8539" s="9">
        <v>280.04000000000002</v>
      </c>
      <c r="D8539" s="9">
        <v>279.91000000000003</v>
      </c>
      <c r="E8539" s="9">
        <v>279.92</v>
      </c>
      <c r="F8539" s="10">
        <v>116510</v>
      </c>
      <c r="G8539" s="9">
        <v>32619150</v>
      </c>
      <c r="H8539" s="21">
        <v>47.9</v>
      </c>
      <c r="I8539" s="21">
        <v>47.88</v>
      </c>
      <c r="J8539" s="28">
        <v>0.02</v>
      </c>
      <c r="K8539" s="6"/>
      <c r="L8539" s="6"/>
      <c r="M8539" s="6"/>
      <c r="N8539" s="9">
        <v>279.95</v>
      </c>
      <c r="O8539" s="9">
        <v>279.97000000000003</v>
      </c>
      <c r="P8539" s="9">
        <v>32616683.23</v>
      </c>
      <c r="Q8539" s="9">
        <v>97060811.319999993</v>
      </c>
      <c r="R8539" s="11">
        <v>-14205492.050000001</v>
      </c>
      <c r="S8539" s="7"/>
      <c r="T8539" s="7"/>
      <c r="U8539" s="7"/>
      <c r="V8539" s="7"/>
      <c r="W8539" s="7"/>
      <c r="X8539" s="7"/>
    </row>
    <row r="8540" spans="1:24" x14ac:dyDescent="0.2">
      <c r="A8540" s="126">
        <v>43412.637499999997</v>
      </c>
      <c r="B8540" s="9">
        <v>279.93</v>
      </c>
      <c r="C8540" s="9">
        <v>279.97000000000003</v>
      </c>
      <c r="D8540" s="9">
        <v>279.85000000000002</v>
      </c>
      <c r="E8540" s="9">
        <v>279.93</v>
      </c>
      <c r="F8540" s="10">
        <v>93670</v>
      </c>
      <c r="G8540" s="9">
        <v>26219234</v>
      </c>
      <c r="H8540" s="21">
        <v>80.400000000000006</v>
      </c>
      <c r="I8540" s="21">
        <v>80.38</v>
      </c>
      <c r="J8540" s="28">
        <v>0.02</v>
      </c>
      <c r="K8540" s="6"/>
      <c r="L8540" s="6"/>
      <c r="M8540" s="6"/>
      <c r="N8540" s="9">
        <v>279.92</v>
      </c>
      <c r="O8540" s="9">
        <v>279.91000000000003</v>
      </c>
      <c r="P8540" s="9">
        <v>26220106.399999999</v>
      </c>
      <c r="Q8540" s="9">
        <v>97059938.920000002</v>
      </c>
      <c r="R8540" s="11">
        <v>-14206364.449999999</v>
      </c>
      <c r="S8540" s="7"/>
      <c r="T8540" s="7"/>
      <c r="U8540" s="7"/>
      <c r="V8540" s="7"/>
      <c r="W8540" s="7"/>
      <c r="X8540" s="7"/>
    </row>
    <row r="8541" spans="1:24" x14ac:dyDescent="0.2">
      <c r="A8541" s="126">
        <v>43412.638194444444</v>
      </c>
      <c r="B8541" s="9">
        <v>279.94</v>
      </c>
      <c r="C8541" s="9">
        <v>280.08</v>
      </c>
      <c r="D8541" s="9">
        <v>279.94</v>
      </c>
      <c r="E8541" s="9">
        <v>280.07</v>
      </c>
      <c r="F8541" s="10">
        <v>76530</v>
      </c>
      <c r="G8541" s="9">
        <v>21429856</v>
      </c>
      <c r="H8541" s="21">
        <v>81.7</v>
      </c>
      <c r="I8541" s="21">
        <v>81.73</v>
      </c>
      <c r="J8541" s="28">
        <v>0.03</v>
      </c>
      <c r="K8541" s="6"/>
      <c r="L8541" s="6"/>
      <c r="M8541" s="6"/>
      <c r="N8541" s="9">
        <v>280.04000000000002</v>
      </c>
      <c r="O8541" s="9">
        <v>280.02</v>
      </c>
      <c r="P8541" s="9">
        <v>21431461.199999999</v>
      </c>
      <c r="Q8541" s="9">
        <v>97058333.719999999</v>
      </c>
      <c r="R8541" s="11">
        <v>-14207969.65</v>
      </c>
      <c r="S8541" s="7"/>
      <c r="T8541" s="7"/>
      <c r="U8541" s="7"/>
      <c r="V8541" s="7"/>
      <c r="W8541" s="7"/>
      <c r="X8541" s="7"/>
    </row>
    <row r="8542" spans="1:24" x14ac:dyDescent="0.2">
      <c r="A8542" s="126">
        <v>43412.638888888891</v>
      </c>
      <c r="B8542" s="9">
        <v>280.08</v>
      </c>
      <c r="C8542" s="9">
        <v>280.19</v>
      </c>
      <c r="D8542" s="9">
        <v>280.02</v>
      </c>
      <c r="E8542" s="9">
        <v>280.14</v>
      </c>
      <c r="F8542" s="10">
        <v>98720</v>
      </c>
      <c r="G8542" s="9">
        <v>27653344</v>
      </c>
      <c r="H8542" s="21">
        <v>129</v>
      </c>
      <c r="I8542" s="21">
        <v>129.04</v>
      </c>
      <c r="J8542" s="30">
        <v>0.05</v>
      </c>
      <c r="K8542" s="6"/>
      <c r="L8542" s="6"/>
      <c r="M8542" s="6"/>
      <c r="N8542" s="9">
        <v>280.12</v>
      </c>
      <c r="O8542" s="9">
        <v>280.12</v>
      </c>
      <c r="P8542" s="9">
        <v>27653693.199999999</v>
      </c>
      <c r="Q8542" s="9">
        <v>97057984.519999996</v>
      </c>
      <c r="R8542" s="11">
        <v>-14208318.85</v>
      </c>
      <c r="S8542" s="7"/>
      <c r="T8542" s="7"/>
      <c r="U8542" s="7"/>
      <c r="V8542" s="7"/>
      <c r="W8542" s="7"/>
      <c r="X8542" s="7"/>
    </row>
    <row r="8543" spans="1:24" x14ac:dyDescent="0.2">
      <c r="A8543" s="126">
        <v>43412.63958333333</v>
      </c>
      <c r="B8543" s="9">
        <v>280.14</v>
      </c>
      <c r="C8543" s="9">
        <v>280.17</v>
      </c>
      <c r="D8543" s="9">
        <v>280.05</v>
      </c>
      <c r="E8543" s="9">
        <v>280.10000000000002</v>
      </c>
      <c r="F8543" s="10">
        <v>114270</v>
      </c>
      <c r="G8543" s="9">
        <v>32007110</v>
      </c>
      <c r="H8543" s="21">
        <v>115.75</v>
      </c>
      <c r="I8543" s="21">
        <v>115.74</v>
      </c>
      <c r="J8543" s="28">
        <v>0.01</v>
      </c>
      <c r="K8543" s="6"/>
      <c r="L8543" s="6"/>
      <c r="M8543" s="6"/>
      <c r="N8543" s="9">
        <v>280.11</v>
      </c>
      <c r="O8543" s="9">
        <v>280.10000000000002</v>
      </c>
      <c r="P8543" s="9">
        <v>32007598.350000001</v>
      </c>
      <c r="Q8543" s="9">
        <v>97057496.170000002</v>
      </c>
      <c r="R8543" s="11">
        <v>-14208807.199999999</v>
      </c>
      <c r="S8543" s="7"/>
      <c r="T8543" s="7"/>
      <c r="U8543" s="7"/>
      <c r="V8543" s="7"/>
      <c r="W8543" s="7"/>
      <c r="X8543" s="7"/>
    </row>
    <row r="8544" spans="1:24" x14ac:dyDescent="0.2">
      <c r="A8544" s="126">
        <v>43412.640277777777</v>
      </c>
      <c r="B8544" s="9">
        <v>280.10000000000002</v>
      </c>
      <c r="C8544" s="9">
        <v>280.12</v>
      </c>
      <c r="D8544" s="9">
        <v>279.98</v>
      </c>
      <c r="E8544" s="9">
        <v>280.01</v>
      </c>
      <c r="F8544" s="10">
        <v>61480</v>
      </c>
      <c r="G8544" s="9">
        <v>17217000</v>
      </c>
      <c r="H8544" s="21">
        <v>53.8</v>
      </c>
      <c r="I8544" s="21">
        <v>53.79</v>
      </c>
      <c r="J8544" s="28">
        <v>0.01</v>
      </c>
      <c r="K8544" s="6"/>
      <c r="L8544" s="6"/>
      <c r="M8544" s="6"/>
      <c r="N8544" s="9">
        <v>280.02999999999997</v>
      </c>
      <c r="O8544" s="9">
        <v>280.04000000000002</v>
      </c>
      <c r="P8544" s="9">
        <v>17216244.399999999</v>
      </c>
      <c r="Q8544" s="9">
        <v>97058251.769999996</v>
      </c>
      <c r="R8544" s="11">
        <v>-14208051.6</v>
      </c>
      <c r="S8544" s="7"/>
      <c r="T8544" s="7"/>
      <c r="U8544" s="7"/>
      <c r="V8544" s="7"/>
      <c r="W8544" s="7"/>
      <c r="X8544" s="7"/>
    </row>
    <row r="8545" spans="1:24" x14ac:dyDescent="0.2">
      <c r="A8545" s="126">
        <v>43412.640972222223</v>
      </c>
      <c r="B8545" s="9">
        <v>280.01</v>
      </c>
      <c r="C8545" s="9">
        <v>280.02999999999997</v>
      </c>
      <c r="D8545" s="9">
        <v>279.89999999999998</v>
      </c>
      <c r="E8545" s="9">
        <v>279.97000000000003</v>
      </c>
      <c r="F8545" s="10">
        <v>70690</v>
      </c>
      <c r="G8545" s="9">
        <v>19791684</v>
      </c>
      <c r="H8545" s="21">
        <v>114.98</v>
      </c>
      <c r="I8545" s="21">
        <v>114.95</v>
      </c>
      <c r="J8545" s="28">
        <v>0.03</v>
      </c>
      <c r="K8545" s="6"/>
      <c r="L8545" s="6"/>
      <c r="M8545" s="6"/>
      <c r="N8545" s="9">
        <v>279.97000000000003</v>
      </c>
      <c r="O8545" s="9">
        <v>279.98</v>
      </c>
      <c r="P8545" s="9">
        <v>19790902.579999998</v>
      </c>
      <c r="Q8545" s="9">
        <v>97059033.200000003</v>
      </c>
      <c r="R8545" s="11">
        <v>-14207270.18</v>
      </c>
      <c r="S8545" s="7"/>
      <c r="T8545" s="7"/>
      <c r="U8545" s="7"/>
      <c r="V8545" s="7"/>
      <c r="W8545" s="7"/>
      <c r="X8545" s="7"/>
    </row>
    <row r="8546" spans="1:24" x14ac:dyDescent="0.2">
      <c r="A8546" s="126">
        <v>43412.64166666667</v>
      </c>
      <c r="B8546" s="9">
        <v>279.97000000000003</v>
      </c>
      <c r="C8546" s="9">
        <v>280.10000000000002</v>
      </c>
      <c r="D8546" s="9">
        <v>279.95999999999998</v>
      </c>
      <c r="E8546" s="9">
        <v>280.08</v>
      </c>
      <c r="F8546" s="10">
        <v>70530</v>
      </c>
      <c r="G8546" s="9">
        <v>19751692</v>
      </c>
      <c r="H8546" s="21">
        <v>99.77</v>
      </c>
      <c r="I8546" s="21">
        <v>99.8</v>
      </c>
      <c r="J8546" s="28">
        <v>0.02</v>
      </c>
      <c r="K8546" s="6"/>
      <c r="L8546" s="6"/>
      <c r="M8546" s="6"/>
      <c r="N8546" s="9">
        <v>280.06</v>
      </c>
      <c r="O8546" s="9">
        <v>280.05</v>
      </c>
      <c r="P8546" s="9">
        <v>19752279.149999999</v>
      </c>
      <c r="Q8546" s="9">
        <v>97058446.049999997</v>
      </c>
      <c r="R8546" s="11">
        <v>-14207857.33</v>
      </c>
      <c r="S8546" s="7"/>
      <c r="T8546" s="7"/>
      <c r="U8546" s="7"/>
      <c r="V8546" s="7"/>
      <c r="W8546" s="7"/>
      <c r="X8546" s="7"/>
    </row>
    <row r="8547" spans="1:24" x14ac:dyDescent="0.2">
      <c r="A8547" s="126">
        <v>43412.642361111109</v>
      </c>
      <c r="B8547" s="9">
        <v>280.07</v>
      </c>
      <c r="C8547" s="9">
        <v>280.08</v>
      </c>
      <c r="D8547" s="9">
        <v>279.89999999999998</v>
      </c>
      <c r="E8547" s="9">
        <v>279.92</v>
      </c>
      <c r="F8547" s="10">
        <v>141600</v>
      </c>
      <c r="G8547" s="9">
        <v>39642716</v>
      </c>
      <c r="H8547" s="21">
        <v>200.77</v>
      </c>
      <c r="I8547" s="21">
        <v>200.71</v>
      </c>
      <c r="J8547" s="26">
        <v>0.06</v>
      </c>
      <c r="K8547" s="6"/>
      <c r="L8547" s="6"/>
      <c r="M8547" s="6"/>
      <c r="N8547" s="9">
        <v>279.95999999999998</v>
      </c>
      <c r="O8547" s="9">
        <v>279.95999999999998</v>
      </c>
      <c r="P8547" s="9">
        <v>39641628</v>
      </c>
      <c r="Q8547" s="9">
        <v>97059534.049999997</v>
      </c>
      <c r="R8547" s="11">
        <v>-14206769.33</v>
      </c>
      <c r="S8547" s="7"/>
      <c r="T8547" s="7"/>
      <c r="U8547" s="7"/>
      <c r="V8547" s="7"/>
      <c r="W8547" s="7"/>
      <c r="X8547" s="7"/>
    </row>
    <row r="8548" spans="1:24" x14ac:dyDescent="0.2">
      <c r="A8548" s="126">
        <v>43412.643055555556</v>
      </c>
      <c r="B8548" s="9">
        <v>279.92</v>
      </c>
      <c r="C8548" s="9">
        <v>280.02999999999997</v>
      </c>
      <c r="D8548" s="9">
        <v>279.86</v>
      </c>
      <c r="E8548" s="9">
        <v>279.98</v>
      </c>
      <c r="F8548" s="10">
        <v>115990</v>
      </c>
      <c r="G8548" s="9">
        <v>32471054</v>
      </c>
      <c r="H8548" s="21">
        <v>81.91</v>
      </c>
      <c r="I8548" s="21">
        <v>81.91</v>
      </c>
      <c r="J8548" s="28">
        <v>0</v>
      </c>
      <c r="K8548" s="6"/>
      <c r="L8548" s="6"/>
      <c r="M8548" s="6"/>
      <c r="N8548" s="9">
        <v>279.95999999999998</v>
      </c>
      <c r="O8548" s="9">
        <v>279.95</v>
      </c>
      <c r="P8548" s="9">
        <v>32472850.379999999</v>
      </c>
      <c r="Q8548" s="9">
        <v>97057737.670000002</v>
      </c>
      <c r="R8548" s="11">
        <v>-14208565.699999999</v>
      </c>
      <c r="S8548" s="7"/>
      <c r="T8548" s="7"/>
      <c r="U8548" s="7"/>
      <c r="V8548" s="7"/>
      <c r="W8548" s="7"/>
      <c r="X8548" s="7"/>
    </row>
    <row r="8549" spans="1:24" x14ac:dyDescent="0.2">
      <c r="A8549" s="126">
        <v>43412.643750000003</v>
      </c>
      <c r="B8549" s="9">
        <v>279.99</v>
      </c>
      <c r="C8549" s="9">
        <v>280.06</v>
      </c>
      <c r="D8549" s="9">
        <v>279.89999999999998</v>
      </c>
      <c r="E8549" s="9">
        <v>280.05</v>
      </c>
      <c r="F8549" s="10">
        <v>123930</v>
      </c>
      <c r="G8549" s="9">
        <v>34699408</v>
      </c>
      <c r="H8549" s="21">
        <v>106.85</v>
      </c>
      <c r="I8549" s="21">
        <v>106.86</v>
      </c>
      <c r="J8549" s="28">
        <v>0.02</v>
      </c>
      <c r="K8549" s="6"/>
      <c r="L8549" s="6"/>
      <c r="M8549" s="6"/>
      <c r="N8549" s="9">
        <v>280.02</v>
      </c>
      <c r="O8549" s="9">
        <v>279.99</v>
      </c>
      <c r="P8549" s="9">
        <v>34702258.950000003</v>
      </c>
      <c r="Q8549" s="9">
        <v>97054886.719999999</v>
      </c>
      <c r="R8549" s="11">
        <v>-14211416.65</v>
      </c>
      <c r="S8549" s="7"/>
      <c r="T8549" s="7"/>
      <c r="U8549" s="7"/>
      <c r="V8549" s="7"/>
      <c r="W8549" s="7"/>
      <c r="X8549" s="7"/>
    </row>
    <row r="8550" spans="1:24" x14ac:dyDescent="0.2">
      <c r="A8550" s="126">
        <v>43412.644444444442</v>
      </c>
      <c r="B8550" s="9">
        <v>280.05</v>
      </c>
      <c r="C8550" s="9">
        <v>280.11</v>
      </c>
      <c r="D8550" s="9">
        <v>279.95</v>
      </c>
      <c r="E8550" s="9">
        <v>280.04000000000002</v>
      </c>
      <c r="F8550" s="10">
        <v>183130</v>
      </c>
      <c r="G8550" s="9">
        <v>51283608</v>
      </c>
      <c r="H8550" s="21">
        <v>147.77000000000001</v>
      </c>
      <c r="I8550" s="21">
        <v>147.79</v>
      </c>
      <c r="J8550" s="28">
        <v>0.02</v>
      </c>
      <c r="K8550" s="6"/>
      <c r="L8550" s="6"/>
      <c r="M8550" s="6"/>
      <c r="N8550" s="9">
        <v>280.04000000000002</v>
      </c>
      <c r="O8550" s="9">
        <v>280.04000000000002</v>
      </c>
      <c r="P8550" s="9">
        <v>51282809.549999997</v>
      </c>
      <c r="Q8550" s="9">
        <v>97055685.170000002</v>
      </c>
      <c r="R8550" s="11">
        <v>-14210618.199999999</v>
      </c>
      <c r="S8550" s="7"/>
      <c r="T8550" s="7"/>
      <c r="U8550" s="7"/>
      <c r="V8550" s="7"/>
      <c r="W8550" s="7"/>
      <c r="X8550" s="7"/>
    </row>
    <row r="8551" spans="1:24" x14ac:dyDescent="0.2">
      <c r="A8551" s="126">
        <v>43412.645138888889</v>
      </c>
      <c r="B8551" s="9">
        <v>280.02999999999997</v>
      </c>
      <c r="C8551" s="9">
        <v>280.04000000000002</v>
      </c>
      <c r="D8551" s="9">
        <v>279.68</v>
      </c>
      <c r="E8551" s="9">
        <v>279.68</v>
      </c>
      <c r="F8551" s="10">
        <v>313290</v>
      </c>
      <c r="G8551" s="9">
        <v>87658744</v>
      </c>
      <c r="H8551" s="21">
        <v>171.08</v>
      </c>
      <c r="I8551" s="21">
        <v>170.93</v>
      </c>
      <c r="J8551" s="33">
        <v>0.15</v>
      </c>
      <c r="K8551" s="6"/>
      <c r="L8551" s="6"/>
      <c r="M8551" s="6"/>
      <c r="N8551" s="9">
        <v>279.77</v>
      </c>
      <c r="O8551" s="9">
        <v>279.8</v>
      </c>
      <c r="P8551" s="9">
        <v>87649143.299999997</v>
      </c>
      <c r="Q8551" s="9">
        <v>97065285.870000005</v>
      </c>
      <c r="R8551" s="11">
        <v>-14201017.5</v>
      </c>
      <c r="S8551" s="7"/>
      <c r="T8551" s="7"/>
      <c r="U8551" s="7"/>
      <c r="V8551" s="7"/>
      <c r="W8551" s="7"/>
      <c r="X8551" s="7"/>
    </row>
    <row r="8552" spans="1:24" x14ac:dyDescent="0.2">
      <c r="A8552" s="126">
        <v>43412.645833333336</v>
      </c>
      <c r="B8552" s="9">
        <v>279.69</v>
      </c>
      <c r="C8552" s="9">
        <v>279.77</v>
      </c>
      <c r="D8552" s="9">
        <v>279.57</v>
      </c>
      <c r="E8552" s="9">
        <v>279.76</v>
      </c>
      <c r="F8552" s="10">
        <v>241300</v>
      </c>
      <c r="G8552" s="9">
        <v>67490488</v>
      </c>
      <c r="H8552" s="21">
        <v>77.02</v>
      </c>
      <c r="I8552" s="21">
        <v>76.989999999999995</v>
      </c>
      <c r="J8552" s="28">
        <v>0.03</v>
      </c>
      <c r="K8552" s="6"/>
      <c r="L8552" s="6"/>
      <c r="M8552" s="6"/>
      <c r="N8552" s="9">
        <v>279.72000000000003</v>
      </c>
      <c r="O8552" s="9">
        <v>279.7</v>
      </c>
      <c r="P8552" s="9">
        <v>67495229.5</v>
      </c>
      <c r="Q8552" s="9">
        <v>97060544.370000005</v>
      </c>
      <c r="R8552" s="11">
        <v>-14205759</v>
      </c>
      <c r="S8552" s="7"/>
      <c r="T8552" s="7"/>
      <c r="U8552" s="7"/>
      <c r="V8552" s="7"/>
      <c r="W8552" s="7"/>
      <c r="X8552" s="7"/>
    </row>
    <row r="8553" spans="1:24" x14ac:dyDescent="0.2">
      <c r="A8553" s="126">
        <v>43412.646527777775</v>
      </c>
      <c r="B8553" s="9">
        <v>279.77</v>
      </c>
      <c r="C8553" s="9">
        <v>279.83</v>
      </c>
      <c r="D8553" s="9">
        <v>279.64999999999998</v>
      </c>
      <c r="E8553" s="9">
        <v>279.81</v>
      </c>
      <c r="F8553" s="10">
        <v>191560</v>
      </c>
      <c r="G8553" s="9">
        <v>53590344</v>
      </c>
      <c r="H8553" s="21">
        <v>79.39</v>
      </c>
      <c r="I8553" s="21">
        <v>79.400000000000006</v>
      </c>
      <c r="J8553" s="28">
        <v>0.02</v>
      </c>
      <c r="K8553" s="6"/>
      <c r="L8553" s="6"/>
      <c r="M8553" s="6"/>
      <c r="N8553" s="9">
        <v>279.77999999999997</v>
      </c>
      <c r="O8553" s="9">
        <v>279.76</v>
      </c>
      <c r="P8553" s="9">
        <v>53593699</v>
      </c>
      <c r="Q8553" s="9">
        <v>97057189.370000005</v>
      </c>
      <c r="R8553" s="11">
        <v>-14209114</v>
      </c>
      <c r="S8553" s="7"/>
      <c r="T8553" s="7"/>
      <c r="U8553" s="7"/>
      <c r="V8553" s="7"/>
      <c r="W8553" s="7"/>
      <c r="X8553" s="7"/>
    </row>
    <row r="8554" spans="1:24" x14ac:dyDescent="0.2">
      <c r="A8554" s="126">
        <v>43412.647222222222</v>
      </c>
      <c r="B8554" s="9">
        <v>279.8</v>
      </c>
      <c r="C8554" s="9">
        <v>279.88</v>
      </c>
      <c r="D8554" s="9">
        <v>279.7</v>
      </c>
      <c r="E8554" s="9">
        <v>279.86</v>
      </c>
      <c r="F8554" s="10">
        <v>135280</v>
      </c>
      <c r="G8554" s="9">
        <v>37853260</v>
      </c>
      <c r="H8554" s="21">
        <v>70.62</v>
      </c>
      <c r="I8554" s="21">
        <v>70.63</v>
      </c>
      <c r="J8554" s="28">
        <v>0.01</v>
      </c>
      <c r="K8554" s="6"/>
      <c r="L8554" s="6"/>
      <c r="M8554" s="6"/>
      <c r="N8554" s="9">
        <v>279.83</v>
      </c>
      <c r="O8554" s="9">
        <v>279.81</v>
      </c>
      <c r="P8554" s="9">
        <v>37854726</v>
      </c>
      <c r="Q8554" s="9">
        <v>97055723.370000005</v>
      </c>
      <c r="R8554" s="11">
        <v>-14210580</v>
      </c>
      <c r="S8554" s="7"/>
      <c r="T8554" s="7"/>
      <c r="U8554" s="7"/>
      <c r="V8554" s="7"/>
      <c r="W8554" s="7"/>
      <c r="X8554" s="7"/>
    </row>
    <row r="8555" spans="1:24" x14ac:dyDescent="0.2">
      <c r="A8555" s="126">
        <v>43412.647916666669</v>
      </c>
      <c r="B8555" s="9">
        <v>279.86</v>
      </c>
      <c r="C8555" s="9">
        <v>280.05</v>
      </c>
      <c r="D8555" s="9">
        <v>279.74</v>
      </c>
      <c r="E8555" s="9">
        <v>279.83999999999997</v>
      </c>
      <c r="F8555" s="10">
        <v>170530</v>
      </c>
      <c r="G8555" s="9">
        <v>47728756</v>
      </c>
      <c r="H8555" s="21">
        <v>126.06</v>
      </c>
      <c r="I8555" s="21">
        <v>126.09</v>
      </c>
      <c r="J8555" s="28">
        <v>0.03</v>
      </c>
      <c r="K8555" s="6"/>
      <c r="L8555" s="6"/>
      <c r="M8555" s="6"/>
      <c r="N8555" s="9">
        <v>279.87</v>
      </c>
      <c r="O8555" s="9">
        <v>279.88</v>
      </c>
      <c r="P8555" s="9">
        <v>47725804.780000001</v>
      </c>
      <c r="Q8555" s="9">
        <v>97058674.599999994</v>
      </c>
      <c r="R8555" s="11">
        <v>-14207628.779999999</v>
      </c>
      <c r="S8555" s="7"/>
      <c r="T8555" s="7"/>
      <c r="U8555" s="7"/>
      <c r="V8555" s="7"/>
      <c r="W8555" s="7"/>
      <c r="X8555" s="7"/>
    </row>
    <row r="8556" spans="1:24" x14ac:dyDescent="0.2">
      <c r="A8556" s="126">
        <v>43412.648611111108</v>
      </c>
      <c r="B8556" s="9">
        <v>279.85000000000002</v>
      </c>
      <c r="C8556" s="9">
        <v>279.86</v>
      </c>
      <c r="D8556" s="9">
        <v>279.76</v>
      </c>
      <c r="E8556" s="9">
        <v>279.77</v>
      </c>
      <c r="F8556" s="10">
        <v>210520</v>
      </c>
      <c r="G8556" s="9">
        <v>58902588</v>
      </c>
      <c r="H8556" s="21">
        <v>123.45</v>
      </c>
      <c r="I8556" s="21">
        <v>123.41</v>
      </c>
      <c r="J8556" s="28">
        <v>0.04</v>
      </c>
      <c r="K8556" s="6"/>
      <c r="L8556" s="6"/>
      <c r="M8556" s="6"/>
      <c r="N8556" s="9">
        <v>279.79000000000002</v>
      </c>
      <c r="O8556" s="9">
        <v>279.8</v>
      </c>
      <c r="P8556" s="9">
        <v>58901390.799999997</v>
      </c>
      <c r="Q8556" s="9">
        <v>97059871.799999997</v>
      </c>
      <c r="R8556" s="11">
        <v>-14206431.58</v>
      </c>
      <c r="S8556" s="7"/>
      <c r="T8556" s="7"/>
      <c r="U8556" s="7"/>
      <c r="V8556" s="7"/>
      <c r="W8556" s="7"/>
      <c r="X8556" s="7"/>
    </row>
    <row r="8557" spans="1:24" x14ac:dyDescent="0.2">
      <c r="A8557" s="126">
        <v>43412.649305555555</v>
      </c>
      <c r="B8557" s="9">
        <v>279.77999999999997</v>
      </c>
      <c r="C8557" s="9">
        <v>279.83999999999997</v>
      </c>
      <c r="D8557" s="9">
        <v>279.66000000000003</v>
      </c>
      <c r="E8557" s="9">
        <v>279.75</v>
      </c>
      <c r="F8557" s="10">
        <v>88950</v>
      </c>
      <c r="G8557" s="9">
        <v>24884234</v>
      </c>
      <c r="H8557" s="21">
        <v>42.25</v>
      </c>
      <c r="I8557" s="21">
        <v>42.25</v>
      </c>
      <c r="J8557" s="28">
        <v>0.01</v>
      </c>
      <c r="K8557" s="6"/>
      <c r="L8557" s="6"/>
      <c r="M8557" s="6"/>
      <c r="N8557" s="9">
        <v>279.75</v>
      </c>
      <c r="O8557" s="9">
        <v>279.76</v>
      </c>
      <c r="P8557" s="9">
        <v>24883762.5</v>
      </c>
      <c r="Q8557" s="9">
        <v>97060343.299999997</v>
      </c>
      <c r="R8557" s="11">
        <v>-14205960.08</v>
      </c>
      <c r="S8557" s="7"/>
      <c r="T8557" s="7"/>
      <c r="U8557" s="7"/>
      <c r="V8557" s="7"/>
      <c r="W8557" s="7"/>
      <c r="X8557" s="7"/>
    </row>
    <row r="8558" spans="1:24" x14ac:dyDescent="0.2">
      <c r="A8558" s="126">
        <v>43412.65</v>
      </c>
      <c r="B8558" s="9">
        <v>279.76</v>
      </c>
      <c r="C8558" s="9">
        <v>279.79000000000002</v>
      </c>
      <c r="D8558" s="9">
        <v>279.64</v>
      </c>
      <c r="E8558" s="9">
        <v>279.68</v>
      </c>
      <c r="F8558" s="10">
        <v>151360</v>
      </c>
      <c r="G8558" s="9">
        <v>42335616</v>
      </c>
      <c r="H8558" s="21">
        <v>170.16</v>
      </c>
      <c r="I8558" s="21">
        <v>170.13</v>
      </c>
      <c r="J8558" s="28">
        <v>0.03</v>
      </c>
      <c r="K8558" s="6"/>
      <c r="L8558" s="6"/>
      <c r="M8558" s="6"/>
      <c r="N8558" s="9">
        <v>279.7</v>
      </c>
      <c r="O8558" s="9">
        <v>279.7</v>
      </c>
      <c r="P8558" s="9">
        <v>42335013.600000001</v>
      </c>
      <c r="Q8558" s="9">
        <v>97060945.700000003</v>
      </c>
      <c r="R8558" s="11">
        <v>-14205357.68</v>
      </c>
      <c r="S8558" s="7"/>
      <c r="T8558" s="7"/>
      <c r="U8558" s="7"/>
      <c r="V8558" s="7"/>
      <c r="W8558" s="7"/>
      <c r="X8558" s="7"/>
    </row>
    <row r="8559" spans="1:24" x14ac:dyDescent="0.2">
      <c r="A8559" s="126">
        <v>43412.650694444441</v>
      </c>
      <c r="B8559" s="9">
        <v>279.69</v>
      </c>
      <c r="C8559" s="9">
        <v>279.77</v>
      </c>
      <c r="D8559" s="9">
        <v>279.52</v>
      </c>
      <c r="E8559" s="9">
        <v>279.54000000000002</v>
      </c>
      <c r="F8559" s="10">
        <v>195110</v>
      </c>
      <c r="G8559" s="9">
        <v>54555768</v>
      </c>
      <c r="H8559" s="21">
        <v>128.9</v>
      </c>
      <c r="I8559" s="21">
        <v>128.86000000000001</v>
      </c>
      <c r="J8559" s="28">
        <v>0.04</v>
      </c>
      <c r="K8559" s="6"/>
      <c r="L8559" s="6"/>
      <c r="M8559" s="6"/>
      <c r="N8559" s="9">
        <v>279.58999999999997</v>
      </c>
      <c r="O8559" s="9">
        <v>279.62</v>
      </c>
      <c r="P8559" s="9">
        <v>54551292.68</v>
      </c>
      <c r="Q8559" s="9">
        <v>97065421.019999996</v>
      </c>
      <c r="R8559" s="11">
        <v>-14200882.35</v>
      </c>
      <c r="S8559" s="7"/>
      <c r="T8559" s="7"/>
      <c r="U8559" s="7"/>
      <c r="V8559" s="7"/>
      <c r="W8559" s="7"/>
      <c r="X8559" s="7"/>
    </row>
    <row r="8560" spans="1:24" x14ac:dyDescent="0.2">
      <c r="A8560" s="126">
        <v>43412.651388888888</v>
      </c>
      <c r="B8560" s="9">
        <v>279.55</v>
      </c>
      <c r="C8560" s="9">
        <v>279.64999999999998</v>
      </c>
      <c r="D8560" s="9">
        <v>279.39999999999998</v>
      </c>
      <c r="E8560" s="9">
        <v>279.43</v>
      </c>
      <c r="F8560" s="10">
        <v>349770</v>
      </c>
      <c r="G8560" s="9">
        <v>97757384</v>
      </c>
      <c r="H8560" s="21">
        <v>179.27</v>
      </c>
      <c r="I8560" s="21">
        <v>179.19</v>
      </c>
      <c r="J8560" s="27">
        <v>0.08</v>
      </c>
      <c r="K8560" s="6"/>
      <c r="L8560" s="6"/>
      <c r="M8560" s="6"/>
      <c r="N8560" s="9">
        <v>279.48</v>
      </c>
      <c r="O8560" s="9">
        <v>279.49</v>
      </c>
      <c r="P8560" s="9">
        <v>97752845.180000007</v>
      </c>
      <c r="Q8560" s="9">
        <v>97069959.849999994</v>
      </c>
      <c r="R8560" s="11">
        <v>-14196343.529999999</v>
      </c>
      <c r="S8560" s="7"/>
      <c r="T8560" s="7"/>
      <c r="U8560" s="7"/>
      <c r="V8560" s="7"/>
      <c r="W8560" s="7"/>
      <c r="X8560" s="7"/>
    </row>
    <row r="8561" spans="1:24" x14ac:dyDescent="0.2">
      <c r="A8561" s="126">
        <v>43412.652083333334</v>
      </c>
      <c r="B8561" s="9">
        <v>279.44</v>
      </c>
      <c r="C8561" s="9">
        <v>279.61</v>
      </c>
      <c r="D8561" s="9">
        <v>279.33999999999997</v>
      </c>
      <c r="E8561" s="9">
        <v>279.58</v>
      </c>
      <c r="F8561" s="10">
        <v>238820</v>
      </c>
      <c r="G8561" s="9">
        <v>66752476</v>
      </c>
      <c r="H8561" s="21">
        <v>68.28</v>
      </c>
      <c r="I8561" s="21">
        <v>68.28</v>
      </c>
      <c r="J8561" s="28">
        <v>0</v>
      </c>
      <c r="K8561" s="6"/>
      <c r="L8561" s="6"/>
      <c r="M8561" s="6"/>
      <c r="N8561" s="9">
        <v>279.52999999999997</v>
      </c>
      <c r="O8561" s="9">
        <v>279.51</v>
      </c>
      <c r="P8561" s="9">
        <v>66756757.549999997</v>
      </c>
      <c r="Q8561" s="9">
        <v>97065678.299999997</v>
      </c>
      <c r="R8561" s="11">
        <v>-14200625.08</v>
      </c>
      <c r="S8561" s="7"/>
      <c r="T8561" s="7"/>
      <c r="U8561" s="7"/>
      <c r="V8561" s="7"/>
      <c r="W8561" s="7"/>
      <c r="X8561" s="7"/>
    </row>
    <row r="8562" spans="1:24" x14ac:dyDescent="0.2">
      <c r="A8562" s="126">
        <v>43412.652777777781</v>
      </c>
      <c r="B8562" s="9">
        <v>279.58</v>
      </c>
      <c r="C8562" s="9">
        <v>279.64</v>
      </c>
      <c r="D8562" s="9">
        <v>279.49</v>
      </c>
      <c r="E8562" s="9">
        <v>279.63</v>
      </c>
      <c r="F8562" s="10">
        <v>121770</v>
      </c>
      <c r="G8562" s="9">
        <v>34045828</v>
      </c>
      <c r="H8562" s="21">
        <v>50.99</v>
      </c>
      <c r="I8562" s="21">
        <v>51</v>
      </c>
      <c r="J8562" s="28">
        <v>0.01</v>
      </c>
      <c r="K8562" s="6"/>
      <c r="L8562" s="6"/>
      <c r="M8562" s="6"/>
      <c r="N8562" s="9">
        <v>279.60000000000002</v>
      </c>
      <c r="O8562" s="9">
        <v>279.58999999999997</v>
      </c>
      <c r="P8562" s="9">
        <v>34046587.579999998</v>
      </c>
      <c r="Q8562" s="9">
        <v>97064918.719999999</v>
      </c>
      <c r="R8562" s="11">
        <v>-14201384.65</v>
      </c>
      <c r="S8562" s="7"/>
      <c r="T8562" s="7"/>
      <c r="U8562" s="7"/>
      <c r="V8562" s="7"/>
      <c r="W8562" s="7"/>
      <c r="X8562" s="7"/>
    </row>
    <row r="8563" spans="1:24" x14ac:dyDescent="0.2">
      <c r="A8563" s="126">
        <v>43412.65347222222</v>
      </c>
      <c r="B8563" s="9">
        <v>279.64</v>
      </c>
      <c r="C8563" s="9">
        <v>279.73</v>
      </c>
      <c r="D8563" s="9">
        <v>279.63</v>
      </c>
      <c r="E8563" s="9">
        <v>279.72000000000003</v>
      </c>
      <c r="F8563" s="10">
        <v>85560</v>
      </c>
      <c r="G8563" s="9">
        <v>23930776</v>
      </c>
      <c r="H8563" s="21">
        <v>70.260000000000005</v>
      </c>
      <c r="I8563" s="21">
        <v>70.290000000000006</v>
      </c>
      <c r="J8563" s="28">
        <v>0.03</v>
      </c>
      <c r="K8563" s="6"/>
      <c r="L8563" s="6"/>
      <c r="M8563" s="6"/>
      <c r="N8563" s="9">
        <v>279.7</v>
      </c>
      <c r="O8563" s="9">
        <v>279.7</v>
      </c>
      <c r="P8563" s="9">
        <v>23931132</v>
      </c>
      <c r="Q8563" s="9">
        <v>97064562.719999999</v>
      </c>
      <c r="R8563" s="11">
        <v>-14201740.65</v>
      </c>
      <c r="S8563" s="7"/>
      <c r="T8563" s="7"/>
      <c r="U8563" s="7"/>
      <c r="V8563" s="7"/>
      <c r="W8563" s="7"/>
      <c r="X8563" s="7"/>
    </row>
    <row r="8564" spans="1:24" x14ac:dyDescent="0.2">
      <c r="A8564" s="126">
        <v>43412.654166666667</v>
      </c>
      <c r="B8564" s="9">
        <v>279.72000000000003</v>
      </c>
      <c r="C8564" s="9">
        <v>279.79000000000002</v>
      </c>
      <c r="D8564" s="9">
        <v>279.54000000000002</v>
      </c>
      <c r="E8564" s="9">
        <v>279.76</v>
      </c>
      <c r="F8564" s="10">
        <v>179010</v>
      </c>
      <c r="G8564" s="9">
        <v>50069376</v>
      </c>
      <c r="H8564" s="21">
        <v>209.22</v>
      </c>
      <c r="I8564" s="21">
        <v>209.23</v>
      </c>
      <c r="J8564" s="28">
        <v>0</v>
      </c>
      <c r="K8564" s="6"/>
      <c r="L8564" s="6"/>
      <c r="M8564" s="6"/>
      <c r="N8564" s="9">
        <v>279.70999999999998</v>
      </c>
      <c r="O8564" s="9">
        <v>279.7</v>
      </c>
      <c r="P8564" s="9">
        <v>50071334.630000003</v>
      </c>
      <c r="Q8564" s="9">
        <v>97062604.099999994</v>
      </c>
      <c r="R8564" s="11">
        <v>-14203699.279999999</v>
      </c>
      <c r="S8564" s="7"/>
      <c r="T8564" s="7"/>
      <c r="U8564" s="7"/>
      <c r="V8564" s="7"/>
      <c r="W8564" s="7"/>
      <c r="X8564" s="7"/>
    </row>
    <row r="8565" spans="1:24" x14ac:dyDescent="0.2">
      <c r="A8565" s="126">
        <v>43412.654861111114</v>
      </c>
      <c r="B8565" s="9">
        <v>279.76</v>
      </c>
      <c r="C8565" s="9">
        <v>279.81</v>
      </c>
      <c r="D8565" s="9">
        <v>279.57</v>
      </c>
      <c r="E8565" s="9">
        <v>279.79000000000002</v>
      </c>
      <c r="F8565" s="10">
        <v>89280</v>
      </c>
      <c r="G8565" s="9">
        <v>24974328</v>
      </c>
      <c r="H8565" s="21">
        <v>49.87</v>
      </c>
      <c r="I8565" s="21">
        <v>49.88</v>
      </c>
      <c r="J8565" s="28">
        <v>0.01</v>
      </c>
      <c r="K8565" s="6"/>
      <c r="L8565" s="6"/>
      <c r="M8565" s="6"/>
      <c r="N8565" s="9">
        <v>279.74</v>
      </c>
      <c r="O8565" s="9">
        <v>279.73</v>
      </c>
      <c r="P8565" s="9">
        <v>24975187.199999999</v>
      </c>
      <c r="Q8565" s="9">
        <v>97061744.900000006</v>
      </c>
      <c r="R8565" s="11">
        <v>-14204558.48</v>
      </c>
      <c r="S8565" s="7"/>
      <c r="T8565" s="7"/>
      <c r="U8565" s="7"/>
      <c r="V8565" s="7"/>
      <c r="W8565" s="7"/>
      <c r="X8565" s="7"/>
    </row>
    <row r="8566" spans="1:24" x14ac:dyDescent="0.2">
      <c r="A8566" s="126">
        <v>43412.655555555553</v>
      </c>
      <c r="B8566" s="9">
        <v>279.8</v>
      </c>
      <c r="C8566" s="9">
        <v>279.83</v>
      </c>
      <c r="D8566" s="9">
        <v>279.77999999999997</v>
      </c>
      <c r="E8566" s="9">
        <v>279.79000000000002</v>
      </c>
      <c r="F8566" s="10">
        <v>96870</v>
      </c>
      <c r="G8566" s="9">
        <v>27104788</v>
      </c>
      <c r="H8566" s="21">
        <v>108.5</v>
      </c>
      <c r="I8566" s="21">
        <v>108.53</v>
      </c>
      <c r="J8566" s="28">
        <v>0.03</v>
      </c>
      <c r="K8566" s="6"/>
      <c r="L8566" s="6"/>
      <c r="M8566" s="6"/>
      <c r="N8566" s="9">
        <v>279.8</v>
      </c>
      <c r="O8566" s="9">
        <v>279.81</v>
      </c>
      <c r="P8566" s="9">
        <v>27103983.829999998</v>
      </c>
      <c r="Q8566" s="9">
        <v>97062549.069999993</v>
      </c>
      <c r="R8566" s="11">
        <v>-14203754.300000001</v>
      </c>
      <c r="S8566" s="7"/>
      <c r="T8566" s="7"/>
      <c r="U8566" s="7"/>
      <c r="V8566" s="7"/>
      <c r="W8566" s="7"/>
      <c r="X8566" s="7"/>
    </row>
    <row r="8567" spans="1:24" x14ac:dyDescent="0.2">
      <c r="A8567" s="126">
        <v>43412.65625</v>
      </c>
      <c r="B8567" s="9">
        <v>279.79000000000002</v>
      </c>
      <c r="C8567" s="9">
        <v>279.88</v>
      </c>
      <c r="D8567" s="9">
        <v>279.68</v>
      </c>
      <c r="E8567" s="9">
        <v>279.83</v>
      </c>
      <c r="F8567" s="10">
        <v>207810</v>
      </c>
      <c r="G8567" s="9">
        <v>58144372</v>
      </c>
      <c r="H8567" s="21">
        <v>214.52</v>
      </c>
      <c r="I8567" s="21">
        <v>214.52</v>
      </c>
      <c r="J8567" s="28">
        <v>0.01</v>
      </c>
      <c r="K8567" s="6"/>
      <c r="L8567" s="6"/>
      <c r="M8567" s="6"/>
      <c r="N8567" s="9">
        <v>279.81</v>
      </c>
      <c r="O8567" s="9">
        <v>279.8</v>
      </c>
      <c r="P8567" s="9">
        <v>58146277.049999997</v>
      </c>
      <c r="Q8567" s="9">
        <v>97060644.019999996</v>
      </c>
      <c r="R8567" s="11">
        <v>-14205659.35</v>
      </c>
      <c r="S8567" s="7"/>
      <c r="T8567" s="7"/>
      <c r="U8567" s="7"/>
      <c r="V8567" s="7"/>
      <c r="W8567" s="7"/>
      <c r="X8567" s="7"/>
    </row>
    <row r="8568" spans="1:24" x14ac:dyDescent="0.2">
      <c r="A8568" s="126">
        <v>43412.656944444447</v>
      </c>
      <c r="B8568" s="9">
        <v>279.83</v>
      </c>
      <c r="C8568" s="9">
        <v>280.05</v>
      </c>
      <c r="D8568" s="9">
        <v>279.8</v>
      </c>
      <c r="E8568" s="9">
        <v>280.05</v>
      </c>
      <c r="F8568" s="10">
        <v>303820</v>
      </c>
      <c r="G8568" s="9">
        <v>85058904</v>
      </c>
      <c r="H8568" s="21">
        <v>146.19999999999999</v>
      </c>
      <c r="I8568" s="21">
        <v>146.29</v>
      </c>
      <c r="J8568" s="39">
        <v>0.09</v>
      </c>
      <c r="K8568" s="6"/>
      <c r="L8568" s="6"/>
      <c r="M8568" s="6"/>
      <c r="N8568" s="9">
        <v>279.99</v>
      </c>
      <c r="O8568" s="9">
        <v>279.95999999999998</v>
      </c>
      <c r="P8568" s="9">
        <v>85065802.25</v>
      </c>
      <c r="Q8568" s="9">
        <v>97053745.769999996</v>
      </c>
      <c r="R8568" s="11">
        <v>-14212557.6</v>
      </c>
      <c r="S8568" s="7"/>
      <c r="T8568" s="7"/>
      <c r="U8568" s="7"/>
      <c r="V8568" s="7"/>
      <c r="W8568" s="7"/>
      <c r="X8568" s="7"/>
    </row>
    <row r="8569" spans="1:24" x14ac:dyDescent="0.2">
      <c r="A8569" s="126">
        <v>43412.657638888886</v>
      </c>
      <c r="B8569" s="9">
        <v>280.05</v>
      </c>
      <c r="C8569" s="9">
        <v>280.14</v>
      </c>
      <c r="D8569" s="9">
        <v>280</v>
      </c>
      <c r="E8569" s="9">
        <v>280.08</v>
      </c>
      <c r="F8569" s="10">
        <v>338620</v>
      </c>
      <c r="G8569" s="9">
        <v>94838152</v>
      </c>
      <c r="H8569" s="21">
        <v>111.45</v>
      </c>
      <c r="I8569" s="21">
        <v>111.5</v>
      </c>
      <c r="J8569" s="28">
        <v>0.04</v>
      </c>
      <c r="K8569" s="6"/>
      <c r="L8569" s="6"/>
      <c r="M8569" s="6"/>
      <c r="N8569" s="9">
        <v>280.08</v>
      </c>
      <c r="O8569" s="9">
        <v>280.07</v>
      </c>
      <c r="P8569" s="9">
        <v>94838996.5</v>
      </c>
      <c r="Q8569" s="9">
        <v>97052901.269999996</v>
      </c>
      <c r="R8569" s="11">
        <v>-14213402.1</v>
      </c>
      <c r="S8569" s="7"/>
      <c r="T8569" s="7"/>
      <c r="U8569" s="7"/>
      <c r="V8569" s="7"/>
      <c r="W8569" s="7"/>
      <c r="X8569" s="7"/>
    </row>
    <row r="8570" spans="1:24" x14ac:dyDescent="0.2">
      <c r="A8570" s="126">
        <v>43412.658333333333</v>
      </c>
      <c r="B8570" s="9">
        <v>280.08</v>
      </c>
      <c r="C8570" s="9">
        <v>280.12</v>
      </c>
      <c r="D8570" s="9">
        <v>279.95</v>
      </c>
      <c r="E8570" s="9">
        <v>280.04000000000002</v>
      </c>
      <c r="F8570" s="10">
        <v>128880</v>
      </c>
      <c r="G8570" s="9">
        <v>36091292</v>
      </c>
      <c r="H8570" s="21">
        <v>38.06</v>
      </c>
      <c r="I8570" s="21">
        <v>38.06</v>
      </c>
      <c r="J8570" s="28">
        <v>0</v>
      </c>
      <c r="K8570" s="6"/>
      <c r="L8570" s="6"/>
      <c r="M8570" s="6"/>
      <c r="N8570" s="9">
        <v>280.04000000000002</v>
      </c>
      <c r="O8570" s="9">
        <v>280.04000000000002</v>
      </c>
      <c r="P8570" s="9">
        <v>36091233</v>
      </c>
      <c r="Q8570" s="9">
        <v>97052960.269999996</v>
      </c>
      <c r="R8570" s="11">
        <v>-14213343.1</v>
      </c>
      <c r="S8570" s="7"/>
      <c r="T8570" s="7"/>
      <c r="U8570" s="7"/>
      <c r="V8570" s="7"/>
      <c r="W8570" s="7"/>
      <c r="X8570" s="7"/>
    </row>
    <row r="8571" spans="1:24" x14ac:dyDescent="0.2">
      <c r="A8571" s="126">
        <v>43412.65902777778</v>
      </c>
      <c r="B8571" s="9">
        <v>280.02999999999997</v>
      </c>
      <c r="C8571" s="9">
        <v>280.11</v>
      </c>
      <c r="D8571" s="9">
        <v>279.97000000000003</v>
      </c>
      <c r="E8571" s="9">
        <v>280.02999999999997</v>
      </c>
      <c r="F8571" s="10">
        <v>258120</v>
      </c>
      <c r="G8571" s="9">
        <v>72282520</v>
      </c>
      <c r="H8571" s="21">
        <v>200.28</v>
      </c>
      <c r="I8571" s="21">
        <v>200.28</v>
      </c>
      <c r="J8571" s="28">
        <v>0</v>
      </c>
      <c r="K8571" s="6"/>
      <c r="L8571" s="6"/>
      <c r="M8571" s="6"/>
      <c r="N8571" s="9">
        <v>280.04000000000002</v>
      </c>
      <c r="O8571" s="9">
        <v>280.02999999999997</v>
      </c>
      <c r="P8571" s="9">
        <v>72282634.200000003</v>
      </c>
      <c r="Q8571" s="9">
        <v>97052846.069999993</v>
      </c>
      <c r="R8571" s="11">
        <v>-14213457.300000001</v>
      </c>
      <c r="S8571" s="7"/>
      <c r="T8571" s="7"/>
      <c r="U8571" s="7"/>
      <c r="V8571" s="7"/>
      <c r="W8571" s="7"/>
      <c r="X8571" s="7"/>
    </row>
    <row r="8572" spans="1:24" x14ac:dyDescent="0.2">
      <c r="A8572" s="126">
        <v>43412.659722222219</v>
      </c>
      <c r="B8572" s="9">
        <v>280.02999999999997</v>
      </c>
      <c r="C8572" s="9">
        <v>280.05</v>
      </c>
      <c r="D8572" s="9">
        <v>279.93</v>
      </c>
      <c r="E8572" s="9">
        <v>280.04000000000002</v>
      </c>
      <c r="F8572" s="10">
        <v>192060</v>
      </c>
      <c r="G8572" s="9">
        <v>53779204</v>
      </c>
      <c r="H8572" s="21">
        <v>74.41</v>
      </c>
      <c r="I8572" s="21">
        <v>74.400000000000006</v>
      </c>
      <c r="J8572" s="28">
        <v>0.01</v>
      </c>
      <c r="K8572" s="6"/>
      <c r="L8572" s="6"/>
      <c r="M8572" s="6"/>
      <c r="N8572" s="9">
        <v>280.02</v>
      </c>
      <c r="O8572" s="9">
        <v>280.01</v>
      </c>
      <c r="P8572" s="9">
        <v>53779680.899999999</v>
      </c>
      <c r="Q8572" s="9">
        <v>97052369.170000002</v>
      </c>
      <c r="R8572" s="11">
        <v>-14213934.199999999</v>
      </c>
      <c r="S8572" s="7"/>
      <c r="T8572" s="7"/>
      <c r="U8572" s="7"/>
      <c r="V8572" s="7"/>
      <c r="W8572" s="7"/>
      <c r="X8572" s="7"/>
    </row>
    <row r="8573" spans="1:24" x14ac:dyDescent="0.2">
      <c r="A8573" s="126">
        <v>43412.660416666666</v>
      </c>
      <c r="B8573" s="9">
        <v>280.04000000000002</v>
      </c>
      <c r="C8573" s="9">
        <v>280.18</v>
      </c>
      <c r="D8573" s="9">
        <v>280.04000000000002</v>
      </c>
      <c r="E8573" s="9">
        <v>280.14</v>
      </c>
      <c r="F8573" s="10">
        <v>241810</v>
      </c>
      <c r="G8573" s="9">
        <v>67735816</v>
      </c>
      <c r="H8573" s="21">
        <v>125.9</v>
      </c>
      <c r="I8573" s="21">
        <v>125.95</v>
      </c>
      <c r="J8573" s="30">
        <v>0.05</v>
      </c>
      <c r="K8573" s="6"/>
      <c r="L8573" s="6"/>
      <c r="M8573" s="6"/>
      <c r="N8573" s="9">
        <v>280.13</v>
      </c>
      <c r="O8573" s="9">
        <v>280.12</v>
      </c>
      <c r="P8573" s="9">
        <v>67737026.25</v>
      </c>
      <c r="Q8573" s="9">
        <v>97051158.920000002</v>
      </c>
      <c r="R8573" s="11">
        <v>-14215144.449999999</v>
      </c>
      <c r="S8573" s="7"/>
      <c r="T8573" s="7"/>
      <c r="U8573" s="7"/>
      <c r="V8573" s="7"/>
      <c r="W8573" s="7"/>
      <c r="X8573" s="7"/>
    </row>
    <row r="8574" spans="1:24" x14ac:dyDescent="0.2">
      <c r="A8574" s="126">
        <v>43412.661111111112</v>
      </c>
      <c r="B8574" s="9">
        <v>280.14</v>
      </c>
      <c r="C8574" s="9">
        <v>280.3</v>
      </c>
      <c r="D8574" s="9">
        <v>280.10000000000002</v>
      </c>
      <c r="E8574" s="9">
        <v>280.20999999999998</v>
      </c>
      <c r="F8574" s="10">
        <v>400940</v>
      </c>
      <c r="G8574" s="9">
        <v>112343384</v>
      </c>
      <c r="H8574" s="21">
        <v>165.81</v>
      </c>
      <c r="I8574" s="21">
        <v>165.86</v>
      </c>
      <c r="J8574" s="30">
        <v>0.05</v>
      </c>
      <c r="K8574" s="6"/>
      <c r="L8574" s="6"/>
      <c r="M8574" s="6"/>
      <c r="N8574" s="9">
        <v>280.20999999999998</v>
      </c>
      <c r="O8574" s="9">
        <v>280.2</v>
      </c>
      <c r="P8574" s="9">
        <v>112345392.7</v>
      </c>
      <c r="Q8574" s="9">
        <v>97049150.219999999</v>
      </c>
      <c r="R8574" s="11">
        <v>-14217153.15</v>
      </c>
      <c r="S8574" s="7"/>
      <c r="T8574" s="7"/>
      <c r="U8574" s="7"/>
      <c r="V8574" s="7"/>
      <c r="W8574" s="7"/>
      <c r="X8574" s="7"/>
    </row>
    <row r="8575" spans="1:24" x14ac:dyDescent="0.2">
      <c r="A8575" s="126">
        <v>43412.661805555559</v>
      </c>
      <c r="B8575" s="9">
        <v>280.20999999999998</v>
      </c>
      <c r="C8575" s="9">
        <v>280.22000000000003</v>
      </c>
      <c r="D8575" s="9">
        <v>280.07</v>
      </c>
      <c r="E8575" s="9">
        <v>280.08999999999997</v>
      </c>
      <c r="F8575" s="10">
        <v>211090</v>
      </c>
      <c r="G8575" s="9">
        <v>59131100</v>
      </c>
      <c r="H8575" s="21">
        <v>52.65</v>
      </c>
      <c r="I8575" s="21">
        <v>52.63</v>
      </c>
      <c r="J8575" s="28">
        <v>0.01</v>
      </c>
      <c r="K8575" s="6"/>
      <c r="L8575" s="6"/>
      <c r="M8575" s="6"/>
      <c r="N8575" s="9">
        <v>280.12</v>
      </c>
      <c r="O8575" s="9">
        <v>280.12</v>
      </c>
      <c r="P8575" s="9">
        <v>59130003.079999998</v>
      </c>
      <c r="Q8575" s="9">
        <v>97050247.150000006</v>
      </c>
      <c r="R8575" s="11">
        <v>-14216056.23</v>
      </c>
      <c r="S8575" s="7"/>
      <c r="T8575" s="7"/>
      <c r="U8575" s="7"/>
      <c r="V8575" s="7"/>
      <c r="W8575" s="7"/>
      <c r="X8575" s="7"/>
    </row>
    <row r="8576" spans="1:24" x14ac:dyDescent="0.2">
      <c r="A8576" s="126">
        <v>43412.662499999999</v>
      </c>
      <c r="B8576" s="9">
        <v>280.08</v>
      </c>
      <c r="C8576" s="9">
        <v>280.10000000000002</v>
      </c>
      <c r="D8576" s="9">
        <v>280</v>
      </c>
      <c r="E8576" s="9">
        <v>280.05</v>
      </c>
      <c r="F8576" s="10">
        <v>333520</v>
      </c>
      <c r="G8576" s="9">
        <v>93400872</v>
      </c>
      <c r="H8576" s="21">
        <v>158</v>
      </c>
      <c r="I8576" s="21">
        <v>157.96</v>
      </c>
      <c r="J8576" s="28">
        <v>0.04</v>
      </c>
      <c r="K8576" s="6"/>
      <c r="L8576" s="6"/>
      <c r="M8576" s="6"/>
      <c r="N8576" s="9">
        <v>280.05</v>
      </c>
      <c r="O8576" s="9">
        <v>280.05</v>
      </c>
      <c r="P8576" s="9">
        <v>93402276</v>
      </c>
      <c r="Q8576" s="9">
        <v>97048843.150000006</v>
      </c>
      <c r="R8576" s="11">
        <v>-14217460.23</v>
      </c>
      <c r="S8576" s="7"/>
      <c r="T8576" s="7"/>
      <c r="U8576" s="7"/>
      <c r="V8576" s="7"/>
      <c r="W8576" s="7"/>
      <c r="X8576" s="7"/>
    </row>
    <row r="8577" spans="1:24" x14ac:dyDescent="0.2">
      <c r="A8577" s="126">
        <v>43412.663194444445</v>
      </c>
      <c r="B8577" s="9">
        <v>280.04000000000002</v>
      </c>
      <c r="C8577" s="9">
        <v>280.25</v>
      </c>
      <c r="D8577" s="9">
        <v>280.04000000000002</v>
      </c>
      <c r="E8577" s="9">
        <v>280.14999999999998</v>
      </c>
      <c r="F8577" s="10">
        <v>892170</v>
      </c>
      <c r="G8577" s="9">
        <v>249937632</v>
      </c>
      <c r="H8577" s="21">
        <v>267.5</v>
      </c>
      <c r="I8577" s="21">
        <v>267.60000000000002</v>
      </c>
      <c r="J8577" s="29">
        <v>0.1</v>
      </c>
      <c r="K8577" s="6"/>
      <c r="L8577" s="6"/>
      <c r="M8577" s="6"/>
      <c r="N8577" s="9">
        <v>280.14999999999998</v>
      </c>
      <c r="O8577" s="9">
        <v>280.14999999999998</v>
      </c>
      <c r="P8577" s="9">
        <v>249939195.08000001</v>
      </c>
      <c r="Q8577" s="9">
        <v>97047280.069999993</v>
      </c>
      <c r="R8577" s="11">
        <v>-14219023.300000001</v>
      </c>
      <c r="S8577" s="7"/>
      <c r="T8577" s="7"/>
      <c r="U8577" s="7"/>
      <c r="V8577" s="7"/>
      <c r="W8577" s="7"/>
      <c r="X8577" s="7"/>
    </row>
    <row r="8578" spans="1:24" x14ac:dyDescent="0.2">
      <c r="A8578" s="126">
        <v>43412.663888888892</v>
      </c>
      <c r="B8578" s="9">
        <v>280.14999999999998</v>
      </c>
      <c r="C8578" s="9">
        <v>280.23</v>
      </c>
      <c r="D8578" s="9">
        <v>280.14999999999998</v>
      </c>
      <c r="E8578" s="9">
        <v>280.18</v>
      </c>
      <c r="F8578" s="10">
        <v>411130</v>
      </c>
      <c r="G8578" s="9">
        <v>115192024</v>
      </c>
      <c r="H8578" s="21">
        <v>46.08</v>
      </c>
      <c r="I8578" s="21">
        <v>46.09</v>
      </c>
      <c r="J8578" s="28">
        <v>0.01</v>
      </c>
      <c r="K8578" s="6"/>
      <c r="L8578" s="6"/>
      <c r="M8578" s="6"/>
      <c r="N8578" s="9">
        <v>280.19</v>
      </c>
      <c r="O8578" s="9">
        <v>280.18</v>
      </c>
      <c r="P8578" s="9">
        <v>115192459.05</v>
      </c>
      <c r="Q8578" s="9">
        <v>97046845.019999996</v>
      </c>
      <c r="R8578" s="11">
        <v>-14219458.35</v>
      </c>
      <c r="S8578" s="7"/>
      <c r="T8578" s="7"/>
      <c r="U8578" s="7"/>
      <c r="V8578" s="7"/>
      <c r="W8578" s="7"/>
      <c r="X8578" s="7"/>
    </row>
    <row r="8579" spans="1:24" x14ac:dyDescent="0.2">
      <c r="A8579" s="126">
        <v>43412.664583333331</v>
      </c>
      <c r="B8579" s="9">
        <v>280.18</v>
      </c>
      <c r="C8579" s="9">
        <v>280.18</v>
      </c>
      <c r="D8579" s="9">
        <v>279.95</v>
      </c>
      <c r="E8579" s="9">
        <v>279.97000000000003</v>
      </c>
      <c r="F8579" s="10">
        <v>487830</v>
      </c>
      <c r="G8579" s="9">
        <v>136608944</v>
      </c>
      <c r="H8579" s="21">
        <v>118.66</v>
      </c>
      <c r="I8579" s="21">
        <v>118.59</v>
      </c>
      <c r="J8579" s="26">
        <v>0.06</v>
      </c>
      <c r="K8579" s="6"/>
      <c r="L8579" s="6"/>
      <c r="M8579" s="6"/>
      <c r="N8579" s="9">
        <v>280.02</v>
      </c>
      <c r="O8579" s="9">
        <v>280.02999999999997</v>
      </c>
      <c r="P8579" s="9">
        <v>136600937.03</v>
      </c>
      <c r="Q8579" s="9">
        <v>97054852</v>
      </c>
      <c r="R8579" s="11">
        <v>-14211451.380000001</v>
      </c>
      <c r="S8579" s="7"/>
      <c r="T8579" s="7"/>
      <c r="U8579" s="7"/>
      <c r="V8579" s="7"/>
      <c r="W8579" s="7"/>
      <c r="X8579" s="7"/>
    </row>
    <row r="8580" spans="1:24" x14ac:dyDescent="0.2">
      <c r="A8580" s="126">
        <v>43412.665277777778</v>
      </c>
      <c r="B8580" s="9">
        <v>279.98</v>
      </c>
      <c r="C8580" s="9">
        <v>280.26</v>
      </c>
      <c r="D8580" s="9">
        <v>279.95999999999998</v>
      </c>
      <c r="E8580" s="9">
        <v>280.24</v>
      </c>
      <c r="F8580" s="10">
        <v>719860</v>
      </c>
      <c r="G8580" s="9">
        <v>201670336</v>
      </c>
      <c r="H8580" s="21">
        <v>147.56</v>
      </c>
      <c r="I8580" s="21">
        <v>147.63</v>
      </c>
      <c r="J8580" s="26">
        <v>0.06</v>
      </c>
      <c r="K8580" s="6"/>
      <c r="L8580" s="6"/>
      <c r="M8580" s="6"/>
      <c r="N8580" s="9">
        <v>280.18</v>
      </c>
      <c r="O8580" s="9">
        <v>280.14999999999998</v>
      </c>
      <c r="P8580" s="9">
        <v>201686775.5</v>
      </c>
      <c r="Q8580" s="9">
        <v>97038412.5</v>
      </c>
      <c r="R8580" s="11">
        <v>-14227890.880000001</v>
      </c>
      <c r="S8580" s="7"/>
      <c r="T8580" s="7"/>
      <c r="U8580" s="7"/>
      <c r="V8580" s="7"/>
      <c r="W8580" s="7"/>
      <c r="X8580" s="7"/>
    </row>
    <row r="8581" spans="1:24" x14ac:dyDescent="0.2">
      <c r="A8581" s="126">
        <v>43412.665972222225</v>
      </c>
      <c r="B8581" s="9">
        <v>280.24</v>
      </c>
      <c r="C8581" s="9">
        <v>280.44</v>
      </c>
      <c r="D8581" s="9">
        <v>280.22000000000003</v>
      </c>
      <c r="E8581" s="9">
        <v>280.44</v>
      </c>
      <c r="F8581" s="10">
        <v>1390000</v>
      </c>
      <c r="G8581" s="9">
        <v>390543776</v>
      </c>
      <c r="H8581" s="21">
        <v>193.09</v>
      </c>
      <c r="I8581" s="21">
        <v>193.65</v>
      </c>
      <c r="J8581" s="50">
        <v>0.56000000000000005</v>
      </c>
      <c r="K8581" s="6"/>
      <c r="L8581" s="6"/>
      <c r="M8581" s="6"/>
      <c r="N8581" s="9">
        <v>280.39</v>
      </c>
      <c r="O8581" s="9">
        <v>280.97000000000003</v>
      </c>
      <c r="P8581" s="9">
        <v>389735150</v>
      </c>
      <c r="Q8581" s="9">
        <v>97847038.5</v>
      </c>
      <c r="R8581" s="11">
        <v>-13419264.880000001</v>
      </c>
      <c r="S8581" s="7"/>
      <c r="T8581" s="7"/>
      <c r="U8581" s="7"/>
      <c r="V8581" s="7"/>
      <c r="W8581" s="7"/>
      <c r="X8581" s="7"/>
    </row>
    <row r="8582" spans="1:24" x14ac:dyDescent="0.2">
      <c r="A8582" s="126">
        <v>43413.395833333336</v>
      </c>
      <c r="B8582" s="9">
        <v>279.02999999999997</v>
      </c>
      <c r="C8582" s="9">
        <v>279.08999999999997</v>
      </c>
      <c r="D8582" s="9">
        <v>278.87</v>
      </c>
      <c r="E8582" s="9">
        <v>279.02999999999997</v>
      </c>
      <c r="F8582" s="10">
        <v>786730</v>
      </c>
      <c r="G8582" s="9">
        <v>219495616</v>
      </c>
      <c r="H8582" s="21">
        <v>56.6</v>
      </c>
      <c r="I8582" s="21">
        <v>56.2</v>
      </c>
      <c r="J8582" s="48">
        <v>0.4</v>
      </c>
      <c r="K8582" s="6"/>
      <c r="L8582" s="6"/>
      <c r="M8582" s="6"/>
      <c r="N8582" s="9">
        <v>279.01</v>
      </c>
      <c r="O8582" s="9">
        <v>279</v>
      </c>
      <c r="P8582" s="9">
        <v>219501603.65000001</v>
      </c>
      <c r="Q8582" s="9">
        <v>97841050.849999994</v>
      </c>
      <c r="R8582" s="11">
        <v>-13425252.529999999</v>
      </c>
      <c r="S8582" s="7"/>
      <c r="T8582" s="7"/>
      <c r="U8582" s="7"/>
      <c r="V8582" s="7"/>
      <c r="W8582" s="7"/>
      <c r="X8582" s="7"/>
    </row>
    <row r="8583" spans="1:24" x14ac:dyDescent="0.2">
      <c r="A8583" s="126">
        <v>43413.396527777775</v>
      </c>
      <c r="B8583" s="9">
        <v>279.02999999999997</v>
      </c>
      <c r="C8583" s="9">
        <v>279.17</v>
      </c>
      <c r="D8583" s="9">
        <v>278.95999999999998</v>
      </c>
      <c r="E8583" s="9">
        <v>278.98</v>
      </c>
      <c r="F8583" s="10">
        <v>296460</v>
      </c>
      <c r="G8583" s="9">
        <v>82722368</v>
      </c>
      <c r="H8583" s="21">
        <v>37.68</v>
      </c>
      <c r="I8583" s="21">
        <v>37.69</v>
      </c>
      <c r="J8583" s="28">
        <v>0</v>
      </c>
      <c r="K8583" s="6"/>
      <c r="L8583" s="6"/>
      <c r="M8583" s="6"/>
      <c r="N8583" s="9">
        <v>279.02</v>
      </c>
      <c r="O8583" s="9">
        <v>279.02999999999997</v>
      </c>
      <c r="P8583" s="9">
        <v>82719010.349999994</v>
      </c>
      <c r="Q8583" s="9">
        <v>97844408.5</v>
      </c>
      <c r="R8583" s="11">
        <v>-13421894.880000001</v>
      </c>
      <c r="S8583" s="7"/>
      <c r="T8583" s="7"/>
      <c r="U8583" s="7"/>
      <c r="V8583" s="7"/>
      <c r="W8583" s="7"/>
      <c r="X8583" s="7"/>
    </row>
    <row r="8584" spans="1:24" x14ac:dyDescent="0.2">
      <c r="A8584" s="126">
        <v>43413.397222222222</v>
      </c>
      <c r="B8584" s="9">
        <v>279</v>
      </c>
      <c r="C8584" s="9">
        <v>279.18</v>
      </c>
      <c r="D8584" s="9">
        <v>278.89</v>
      </c>
      <c r="E8584" s="9">
        <v>279.06</v>
      </c>
      <c r="F8584" s="10">
        <v>341960</v>
      </c>
      <c r="G8584" s="9">
        <v>95421936</v>
      </c>
      <c r="H8584" s="21">
        <v>115.35</v>
      </c>
      <c r="I8584" s="21">
        <v>115.35</v>
      </c>
      <c r="J8584" s="28">
        <v>0</v>
      </c>
      <c r="K8584" s="6"/>
      <c r="L8584" s="6"/>
      <c r="M8584" s="6"/>
      <c r="N8584" s="9">
        <v>279.05</v>
      </c>
      <c r="O8584" s="9">
        <v>279.04000000000002</v>
      </c>
      <c r="P8584" s="9">
        <v>95423083.099999994</v>
      </c>
      <c r="Q8584" s="9">
        <v>97843261.400000006</v>
      </c>
      <c r="R8584" s="11">
        <v>-13423041.98</v>
      </c>
      <c r="S8584" s="7"/>
      <c r="T8584" s="7"/>
      <c r="U8584" s="7"/>
      <c r="V8584" s="7"/>
      <c r="W8584" s="7"/>
      <c r="X8584" s="7"/>
    </row>
    <row r="8585" spans="1:24" x14ac:dyDescent="0.2">
      <c r="A8585" s="126">
        <v>43413.397916666669</v>
      </c>
      <c r="B8585" s="9">
        <v>279.05</v>
      </c>
      <c r="C8585" s="9">
        <v>279.24</v>
      </c>
      <c r="D8585" s="9">
        <v>279.02</v>
      </c>
      <c r="E8585" s="9">
        <v>279.06</v>
      </c>
      <c r="F8585" s="10">
        <v>365660</v>
      </c>
      <c r="G8585" s="9">
        <v>102058424</v>
      </c>
      <c r="H8585" s="21">
        <v>106.93</v>
      </c>
      <c r="I8585" s="21">
        <v>106.95</v>
      </c>
      <c r="J8585" s="28">
        <v>0.02</v>
      </c>
      <c r="K8585" s="6"/>
      <c r="L8585" s="6"/>
      <c r="M8585" s="6"/>
      <c r="N8585" s="9">
        <v>279.10000000000002</v>
      </c>
      <c r="O8585" s="9">
        <v>279.11</v>
      </c>
      <c r="P8585" s="9">
        <v>102053877.7</v>
      </c>
      <c r="Q8585" s="9">
        <v>97847807.700000003</v>
      </c>
      <c r="R8585" s="11">
        <v>-13418495.68</v>
      </c>
      <c r="S8585" s="7"/>
      <c r="T8585" s="7"/>
      <c r="U8585" s="7"/>
      <c r="V8585" s="7"/>
      <c r="W8585" s="7"/>
      <c r="X8585" s="7"/>
    </row>
    <row r="8586" spans="1:24" x14ac:dyDescent="0.2">
      <c r="A8586" s="126">
        <v>43413.398611111108</v>
      </c>
      <c r="B8586" s="9">
        <v>279.02999999999997</v>
      </c>
      <c r="C8586" s="9">
        <v>279.06</v>
      </c>
      <c r="D8586" s="9">
        <v>278.91000000000003</v>
      </c>
      <c r="E8586" s="9">
        <v>278.97000000000003</v>
      </c>
      <c r="F8586" s="10">
        <v>205860</v>
      </c>
      <c r="G8586" s="9">
        <v>57429980</v>
      </c>
      <c r="H8586" s="21">
        <v>56.3</v>
      </c>
      <c r="I8586" s="21">
        <v>56.27</v>
      </c>
      <c r="J8586" s="28">
        <v>0.03</v>
      </c>
      <c r="K8586" s="6"/>
      <c r="L8586" s="6"/>
      <c r="M8586" s="6"/>
      <c r="N8586" s="9">
        <v>278.98</v>
      </c>
      <c r="O8586" s="9">
        <v>278.98</v>
      </c>
      <c r="P8586" s="9">
        <v>57430308.149999999</v>
      </c>
      <c r="Q8586" s="9">
        <v>97847479.549999997</v>
      </c>
      <c r="R8586" s="11">
        <v>-13418823.83</v>
      </c>
      <c r="S8586" s="7"/>
      <c r="T8586" s="7"/>
      <c r="U8586" s="7"/>
      <c r="V8586" s="7"/>
      <c r="W8586" s="7"/>
      <c r="X8586" s="7"/>
    </row>
    <row r="8587" spans="1:24" x14ac:dyDescent="0.2">
      <c r="A8587" s="126">
        <v>43413.399305555555</v>
      </c>
      <c r="B8587" s="9">
        <v>279</v>
      </c>
      <c r="C8587" s="9">
        <v>279.05</v>
      </c>
      <c r="D8587" s="9">
        <v>278.86</v>
      </c>
      <c r="E8587" s="9">
        <v>278.95</v>
      </c>
      <c r="F8587" s="10">
        <v>191800</v>
      </c>
      <c r="G8587" s="9">
        <v>53502136</v>
      </c>
      <c r="H8587" s="21">
        <v>93.17</v>
      </c>
      <c r="I8587" s="21">
        <v>93.16</v>
      </c>
      <c r="J8587" s="28">
        <v>0.01</v>
      </c>
      <c r="K8587" s="6"/>
      <c r="L8587" s="6"/>
      <c r="M8587" s="6"/>
      <c r="N8587" s="9">
        <v>278.95</v>
      </c>
      <c r="O8587" s="9">
        <v>278.95</v>
      </c>
      <c r="P8587" s="9">
        <v>53503089.5</v>
      </c>
      <c r="Q8587" s="9">
        <v>97846526.049999997</v>
      </c>
      <c r="R8587" s="11">
        <v>-13419777.33</v>
      </c>
      <c r="S8587" s="7"/>
      <c r="T8587" s="7"/>
      <c r="U8587" s="7"/>
      <c r="V8587" s="7"/>
      <c r="W8587" s="7"/>
      <c r="X8587" s="7"/>
    </row>
    <row r="8588" spans="1:24" x14ac:dyDescent="0.2">
      <c r="A8588" s="126">
        <v>43413.4</v>
      </c>
      <c r="B8588" s="9">
        <v>278.95</v>
      </c>
      <c r="C8588" s="9">
        <v>279.10000000000002</v>
      </c>
      <c r="D8588" s="9">
        <v>278.86</v>
      </c>
      <c r="E8588" s="9">
        <v>278.89999999999998</v>
      </c>
      <c r="F8588" s="10">
        <v>265650</v>
      </c>
      <c r="G8588" s="9">
        <v>74103672</v>
      </c>
      <c r="H8588" s="21">
        <v>138.5</v>
      </c>
      <c r="I8588" s="21">
        <v>138.51</v>
      </c>
      <c r="J8588" s="28">
        <v>0</v>
      </c>
      <c r="K8588" s="6"/>
      <c r="L8588" s="6"/>
      <c r="M8588" s="6"/>
      <c r="N8588" s="9">
        <v>278.94</v>
      </c>
      <c r="O8588" s="9">
        <v>278.95</v>
      </c>
      <c r="P8588" s="9">
        <v>74100411</v>
      </c>
      <c r="Q8588" s="9">
        <v>97849787.049999997</v>
      </c>
      <c r="R8588" s="11">
        <v>-13416516.33</v>
      </c>
      <c r="S8588" s="7"/>
      <c r="T8588" s="7"/>
      <c r="U8588" s="7"/>
      <c r="V8588" s="7"/>
      <c r="W8588" s="7"/>
      <c r="X8588" s="7"/>
    </row>
    <row r="8589" spans="1:24" x14ac:dyDescent="0.2">
      <c r="A8589" s="126">
        <v>43413.400694444441</v>
      </c>
      <c r="B8589" s="9">
        <v>278.89999999999998</v>
      </c>
      <c r="C8589" s="9">
        <v>278.99</v>
      </c>
      <c r="D8589" s="9">
        <v>278.83999999999997</v>
      </c>
      <c r="E8589" s="9">
        <v>278.83999999999997</v>
      </c>
      <c r="F8589" s="10">
        <v>185250</v>
      </c>
      <c r="G8589" s="9">
        <v>51664648</v>
      </c>
      <c r="H8589" s="21">
        <v>69.73</v>
      </c>
      <c r="I8589" s="21">
        <v>69.72</v>
      </c>
      <c r="J8589" s="28">
        <v>0.02</v>
      </c>
      <c r="K8589" s="6"/>
      <c r="L8589" s="6"/>
      <c r="M8589" s="6"/>
      <c r="N8589" s="9">
        <v>278.88</v>
      </c>
      <c r="O8589" s="9">
        <v>278.89</v>
      </c>
      <c r="P8589" s="9">
        <v>51662056.880000003</v>
      </c>
      <c r="Q8589" s="9">
        <v>97852378.170000002</v>
      </c>
      <c r="R8589" s="11">
        <v>-13413925.199999999</v>
      </c>
      <c r="S8589" s="7"/>
      <c r="T8589" s="7"/>
      <c r="U8589" s="7"/>
      <c r="V8589" s="7"/>
      <c r="W8589" s="7"/>
      <c r="X8589" s="7"/>
    </row>
    <row r="8590" spans="1:24" x14ac:dyDescent="0.2">
      <c r="A8590" s="126">
        <v>43413.401388888888</v>
      </c>
      <c r="B8590" s="9">
        <v>278.83999999999997</v>
      </c>
      <c r="C8590" s="9">
        <v>278.94</v>
      </c>
      <c r="D8590" s="9">
        <v>278.74</v>
      </c>
      <c r="E8590" s="9">
        <v>278.89</v>
      </c>
      <c r="F8590" s="10">
        <v>336110</v>
      </c>
      <c r="G8590" s="9">
        <v>93727368</v>
      </c>
      <c r="H8590" s="21">
        <v>181.44</v>
      </c>
      <c r="I8590" s="21">
        <v>181.41</v>
      </c>
      <c r="J8590" s="28">
        <v>0.02</v>
      </c>
      <c r="K8590" s="6"/>
      <c r="L8590" s="6"/>
      <c r="M8590" s="6"/>
      <c r="N8590" s="9">
        <v>278.87</v>
      </c>
      <c r="O8590" s="9">
        <v>278.86</v>
      </c>
      <c r="P8590" s="9">
        <v>93729315.150000006</v>
      </c>
      <c r="Q8590" s="9">
        <v>97850431.019999996</v>
      </c>
      <c r="R8590" s="11">
        <v>-13415872.35</v>
      </c>
      <c r="S8590" s="7"/>
      <c r="T8590" s="7"/>
      <c r="U8590" s="7"/>
      <c r="V8590" s="7"/>
      <c r="W8590" s="7"/>
      <c r="X8590" s="7"/>
    </row>
    <row r="8591" spans="1:24" x14ac:dyDescent="0.2">
      <c r="A8591" s="126">
        <v>43413.402083333334</v>
      </c>
      <c r="B8591" s="9">
        <v>278.88</v>
      </c>
      <c r="C8591" s="9">
        <v>279</v>
      </c>
      <c r="D8591" s="9">
        <v>278.58999999999997</v>
      </c>
      <c r="E8591" s="9">
        <v>278.64</v>
      </c>
      <c r="F8591" s="10">
        <v>337480</v>
      </c>
      <c r="G8591" s="9">
        <v>94070296</v>
      </c>
      <c r="H8591" s="21">
        <v>100.41</v>
      </c>
      <c r="I8591" s="21">
        <v>100.37</v>
      </c>
      <c r="J8591" s="28">
        <v>0.04</v>
      </c>
      <c r="K8591" s="6"/>
      <c r="L8591" s="6"/>
      <c r="M8591" s="6"/>
      <c r="N8591" s="9">
        <v>278.72000000000003</v>
      </c>
      <c r="O8591" s="9">
        <v>278.74</v>
      </c>
      <c r="P8591" s="9">
        <v>94061581.900000006</v>
      </c>
      <c r="Q8591" s="9">
        <v>97859145.120000005</v>
      </c>
      <c r="R8591" s="11">
        <v>-13407158.25</v>
      </c>
      <c r="S8591" s="7"/>
      <c r="T8591" s="7"/>
      <c r="U8591" s="7"/>
      <c r="V8591" s="7"/>
      <c r="W8591" s="7"/>
      <c r="X8591" s="7"/>
    </row>
    <row r="8592" spans="1:24" x14ac:dyDescent="0.2">
      <c r="A8592" s="126">
        <v>43413.402777777781</v>
      </c>
      <c r="B8592" s="9">
        <v>278.64</v>
      </c>
      <c r="C8592" s="9">
        <v>278.70999999999998</v>
      </c>
      <c r="D8592" s="9">
        <v>278.5</v>
      </c>
      <c r="E8592" s="9">
        <v>278.51</v>
      </c>
      <c r="F8592" s="10">
        <v>237290</v>
      </c>
      <c r="G8592" s="9">
        <v>66103780</v>
      </c>
      <c r="H8592" s="21">
        <v>70.31</v>
      </c>
      <c r="I8592" s="21">
        <v>70.27</v>
      </c>
      <c r="J8592" s="28">
        <v>0.04</v>
      </c>
      <c r="K8592" s="6"/>
      <c r="L8592" s="6"/>
      <c r="M8592" s="6"/>
      <c r="N8592" s="9">
        <v>278.56</v>
      </c>
      <c r="O8592" s="9">
        <v>278.58</v>
      </c>
      <c r="P8592" s="9">
        <v>66098909.18</v>
      </c>
      <c r="Q8592" s="9">
        <v>97864015.950000003</v>
      </c>
      <c r="R8592" s="11">
        <v>-13402287.43</v>
      </c>
      <c r="S8592" s="7"/>
      <c r="T8592" s="7"/>
      <c r="U8592" s="7"/>
      <c r="V8592" s="7"/>
      <c r="W8592" s="7"/>
      <c r="X8592" s="7"/>
    </row>
    <row r="8593" spans="1:24" x14ac:dyDescent="0.2">
      <c r="A8593" s="126">
        <v>43413.40347222222</v>
      </c>
      <c r="B8593" s="9">
        <v>278.5</v>
      </c>
      <c r="C8593" s="9">
        <v>278.56</v>
      </c>
      <c r="D8593" s="9">
        <v>278.45</v>
      </c>
      <c r="E8593" s="9">
        <v>278.45</v>
      </c>
      <c r="F8593" s="10">
        <v>212250</v>
      </c>
      <c r="G8593" s="9">
        <v>59109908</v>
      </c>
      <c r="H8593" s="21">
        <v>89.45</v>
      </c>
      <c r="I8593" s="21">
        <v>89.42</v>
      </c>
      <c r="J8593" s="28">
        <v>0.03</v>
      </c>
      <c r="K8593" s="6"/>
      <c r="L8593" s="6"/>
      <c r="M8593" s="6"/>
      <c r="N8593" s="9">
        <v>278.48</v>
      </c>
      <c r="O8593" s="9">
        <v>278.49</v>
      </c>
      <c r="P8593" s="9">
        <v>59106849.380000003</v>
      </c>
      <c r="Q8593" s="9">
        <v>97867074.569999993</v>
      </c>
      <c r="R8593" s="11">
        <v>-13399228.800000001</v>
      </c>
      <c r="S8593" s="7"/>
      <c r="T8593" s="7"/>
      <c r="U8593" s="7"/>
      <c r="V8593" s="7"/>
      <c r="W8593" s="7"/>
      <c r="X8593" s="7"/>
    </row>
    <row r="8594" spans="1:24" x14ac:dyDescent="0.2">
      <c r="A8594" s="126">
        <v>43413.404166666667</v>
      </c>
      <c r="B8594" s="9">
        <v>278.45</v>
      </c>
      <c r="C8594" s="9">
        <v>278.51</v>
      </c>
      <c r="D8594" s="9">
        <v>278.27999999999997</v>
      </c>
      <c r="E8594" s="9">
        <v>278.35000000000002</v>
      </c>
      <c r="F8594" s="10">
        <v>248390</v>
      </c>
      <c r="G8594" s="9">
        <v>69147352</v>
      </c>
      <c r="H8594" s="21">
        <v>117.03</v>
      </c>
      <c r="I8594" s="21">
        <v>116.98</v>
      </c>
      <c r="J8594" s="30">
        <v>0.05</v>
      </c>
      <c r="K8594" s="6"/>
      <c r="L8594" s="6"/>
      <c r="M8594" s="6"/>
      <c r="N8594" s="9">
        <v>278.37</v>
      </c>
      <c r="O8594" s="9">
        <v>278.38</v>
      </c>
      <c r="P8594" s="9">
        <v>69144945.280000001</v>
      </c>
      <c r="Q8594" s="9">
        <v>97869481.299999997</v>
      </c>
      <c r="R8594" s="11">
        <v>-13396822.08</v>
      </c>
      <c r="S8594" s="7"/>
      <c r="T8594" s="7"/>
      <c r="U8594" s="7"/>
      <c r="V8594" s="7"/>
      <c r="W8594" s="7"/>
      <c r="X8594" s="7"/>
    </row>
    <row r="8595" spans="1:24" x14ac:dyDescent="0.2">
      <c r="A8595" s="126">
        <v>43413.404861111114</v>
      </c>
      <c r="B8595" s="9">
        <v>278.33999999999997</v>
      </c>
      <c r="C8595" s="9">
        <v>278.36</v>
      </c>
      <c r="D8595" s="9">
        <v>278.19</v>
      </c>
      <c r="E8595" s="9">
        <v>278.33</v>
      </c>
      <c r="F8595" s="10">
        <v>426660</v>
      </c>
      <c r="G8595" s="9">
        <v>118736632</v>
      </c>
      <c r="H8595" s="21">
        <v>171.77</v>
      </c>
      <c r="I8595" s="21">
        <v>171.72</v>
      </c>
      <c r="J8595" s="26">
        <v>0.05</v>
      </c>
      <c r="K8595" s="6"/>
      <c r="L8595" s="6"/>
      <c r="M8595" s="6"/>
      <c r="N8595" s="9">
        <v>278.3</v>
      </c>
      <c r="O8595" s="9">
        <v>278.29000000000002</v>
      </c>
      <c r="P8595" s="9">
        <v>118740544.65000001</v>
      </c>
      <c r="Q8595" s="9">
        <v>97865568.650000006</v>
      </c>
      <c r="R8595" s="11">
        <v>-13400734.73</v>
      </c>
      <c r="S8595" s="7"/>
      <c r="T8595" s="7"/>
      <c r="U8595" s="7"/>
      <c r="V8595" s="7"/>
      <c r="W8595" s="7"/>
      <c r="X8595" s="7"/>
    </row>
    <row r="8596" spans="1:24" x14ac:dyDescent="0.2">
      <c r="A8596" s="126">
        <v>43413.405555555553</v>
      </c>
      <c r="B8596" s="9">
        <v>278.32</v>
      </c>
      <c r="C8596" s="9">
        <v>278.47000000000003</v>
      </c>
      <c r="D8596" s="9">
        <v>278.27</v>
      </c>
      <c r="E8596" s="9">
        <v>278.42</v>
      </c>
      <c r="F8596" s="10">
        <v>328210</v>
      </c>
      <c r="G8596" s="9">
        <v>91369016</v>
      </c>
      <c r="H8596" s="21">
        <v>76.930000000000007</v>
      </c>
      <c r="I8596" s="21">
        <v>76.95</v>
      </c>
      <c r="J8596" s="28">
        <v>0.03</v>
      </c>
      <c r="K8596" s="6"/>
      <c r="L8596" s="6"/>
      <c r="M8596" s="6"/>
      <c r="N8596" s="9">
        <v>278.39999999999998</v>
      </c>
      <c r="O8596" s="9">
        <v>278.39</v>
      </c>
      <c r="P8596" s="9">
        <v>91372022.950000003</v>
      </c>
      <c r="Q8596" s="9">
        <v>97862561.700000003</v>
      </c>
      <c r="R8596" s="11">
        <v>-13403741.68</v>
      </c>
      <c r="S8596" s="7"/>
      <c r="T8596" s="7"/>
      <c r="U8596" s="7"/>
      <c r="V8596" s="7"/>
      <c r="W8596" s="7"/>
      <c r="X8596" s="7"/>
    </row>
    <row r="8597" spans="1:24" x14ac:dyDescent="0.2">
      <c r="A8597" s="126">
        <v>43413.40625</v>
      </c>
      <c r="B8597" s="9">
        <v>278.43</v>
      </c>
      <c r="C8597" s="9">
        <v>278.49</v>
      </c>
      <c r="D8597" s="9">
        <v>278.38</v>
      </c>
      <c r="E8597" s="9">
        <v>278.45</v>
      </c>
      <c r="F8597" s="10">
        <v>151340</v>
      </c>
      <c r="G8597" s="9">
        <v>42138552</v>
      </c>
      <c r="H8597" s="21">
        <v>46.11</v>
      </c>
      <c r="I8597" s="21">
        <v>46.12</v>
      </c>
      <c r="J8597" s="28">
        <v>0.01</v>
      </c>
      <c r="K8597" s="6"/>
      <c r="L8597" s="6"/>
      <c r="M8597" s="6"/>
      <c r="N8597" s="9">
        <v>278.44</v>
      </c>
      <c r="O8597" s="9">
        <v>278.44</v>
      </c>
      <c r="P8597" s="9">
        <v>42139487.950000003</v>
      </c>
      <c r="Q8597" s="9">
        <v>97861625.75</v>
      </c>
      <c r="R8597" s="11">
        <v>-13404677.630000001</v>
      </c>
      <c r="S8597" s="7"/>
      <c r="T8597" s="7"/>
      <c r="U8597" s="7"/>
      <c r="V8597" s="7"/>
      <c r="W8597" s="7"/>
      <c r="X8597" s="7"/>
    </row>
    <row r="8598" spans="1:24" x14ac:dyDescent="0.2">
      <c r="A8598" s="126">
        <v>43413.406944444447</v>
      </c>
      <c r="B8598" s="9">
        <v>278.44</v>
      </c>
      <c r="C8598" s="9">
        <v>278.54000000000002</v>
      </c>
      <c r="D8598" s="9">
        <v>278.42</v>
      </c>
      <c r="E8598" s="9">
        <v>278.52</v>
      </c>
      <c r="F8598" s="10">
        <v>189390</v>
      </c>
      <c r="G8598" s="9">
        <v>52743572</v>
      </c>
      <c r="H8598" s="21">
        <v>125.14</v>
      </c>
      <c r="I8598" s="21">
        <v>125.17</v>
      </c>
      <c r="J8598" s="28">
        <v>0.02</v>
      </c>
      <c r="K8598" s="6"/>
      <c r="L8598" s="6"/>
      <c r="M8598" s="6"/>
      <c r="N8598" s="9">
        <v>278.5</v>
      </c>
      <c r="O8598" s="9">
        <v>278.49</v>
      </c>
      <c r="P8598" s="9">
        <v>52745115</v>
      </c>
      <c r="Q8598" s="9">
        <v>97860082.75</v>
      </c>
      <c r="R8598" s="11">
        <v>-13406220.630000001</v>
      </c>
      <c r="S8598" s="7"/>
      <c r="T8598" s="7"/>
      <c r="U8598" s="7"/>
      <c r="V8598" s="7"/>
      <c r="W8598" s="7"/>
      <c r="X8598" s="7"/>
    </row>
    <row r="8599" spans="1:24" x14ac:dyDescent="0.2">
      <c r="A8599" s="126">
        <v>43413.407638888886</v>
      </c>
      <c r="B8599" s="9">
        <v>278.51</v>
      </c>
      <c r="C8599" s="9">
        <v>278.61</v>
      </c>
      <c r="D8599" s="9">
        <v>278.49</v>
      </c>
      <c r="E8599" s="9">
        <v>278.58</v>
      </c>
      <c r="F8599" s="10">
        <v>111610</v>
      </c>
      <c r="G8599" s="9">
        <v>31091192</v>
      </c>
      <c r="H8599" s="21">
        <v>58.93</v>
      </c>
      <c r="I8599" s="21">
        <v>58.95</v>
      </c>
      <c r="J8599" s="28">
        <v>0.02</v>
      </c>
      <c r="K8599" s="6"/>
      <c r="L8599" s="6"/>
      <c r="M8599" s="6"/>
      <c r="N8599" s="9">
        <v>278.57</v>
      </c>
      <c r="O8599" s="9">
        <v>278.57</v>
      </c>
      <c r="P8599" s="9">
        <v>31090639.649999999</v>
      </c>
      <c r="Q8599" s="9">
        <v>97860635.099999994</v>
      </c>
      <c r="R8599" s="11">
        <v>-13405668.279999999</v>
      </c>
      <c r="S8599" s="7"/>
      <c r="T8599" s="7"/>
      <c r="U8599" s="7"/>
      <c r="V8599" s="7"/>
      <c r="W8599" s="7"/>
      <c r="X8599" s="7"/>
    </row>
    <row r="8600" spans="1:24" x14ac:dyDescent="0.2">
      <c r="A8600" s="126">
        <v>43413.408333333333</v>
      </c>
      <c r="B8600" s="9">
        <v>278.58</v>
      </c>
      <c r="C8600" s="9">
        <v>278.72000000000003</v>
      </c>
      <c r="D8600" s="9">
        <v>278.48</v>
      </c>
      <c r="E8600" s="9">
        <v>278.58999999999997</v>
      </c>
      <c r="F8600" s="10">
        <v>219520</v>
      </c>
      <c r="G8600" s="9">
        <v>61158784</v>
      </c>
      <c r="H8600" s="21">
        <v>196.68</v>
      </c>
      <c r="I8600" s="21">
        <v>196.71</v>
      </c>
      <c r="J8600" s="28">
        <v>0.02</v>
      </c>
      <c r="K8600" s="6"/>
      <c r="L8600" s="6"/>
      <c r="M8600" s="6"/>
      <c r="N8600" s="9">
        <v>278.60000000000002</v>
      </c>
      <c r="O8600" s="9">
        <v>278.60000000000002</v>
      </c>
      <c r="P8600" s="9">
        <v>61157174.399999999</v>
      </c>
      <c r="Q8600" s="9">
        <v>97862244.700000003</v>
      </c>
      <c r="R8600" s="11">
        <v>-13404058.68</v>
      </c>
      <c r="S8600" s="7"/>
      <c r="T8600" s="7"/>
      <c r="U8600" s="7"/>
      <c r="V8600" s="7"/>
      <c r="W8600" s="7"/>
      <c r="X8600" s="7"/>
    </row>
    <row r="8601" spans="1:24" x14ac:dyDescent="0.2">
      <c r="A8601" s="126">
        <v>43413.40902777778</v>
      </c>
      <c r="B8601" s="9">
        <v>278.58</v>
      </c>
      <c r="C8601" s="9">
        <v>278.58999999999997</v>
      </c>
      <c r="D8601" s="9">
        <v>278.48</v>
      </c>
      <c r="E8601" s="9">
        <v>278.51</v>
      </c>
      <c r="F8601" s="10">
        <v>177460</v>
      </c>
      <c r="G8601" s="9">
        <v>49429028</v>
      </c>
      <c r="H8601" s="21">
        <v>80.84</v>
      </c>
      <c r="I8601" s="21">
        <v>80.819999999999993</v>
      </c>
      <c r="J8601" s="28">
        <v>0.02</v>
      </c>
      <c r="K8601" s="6"/>
      <c r="L8601" s="6"/>
      <c r="M8601" s="6"/>
      <c r="N8601" s="9">
        <v>278.52</v>
      </c>
      <c r="O8601" s="9">
        <v>278.54000000000002</v>
      </c>
      <c r="P8601" s="9">
        <v>49426602.850000001</v>
      </c>
      <c r="Q8601" s="9">
        <v>97864669.849999994</v>
      </c>
      <c r="R8601" s="11">
        <v>-13401633.529999999</v>
      </c>
      <c r="S8601" s="7"/>
      <c r="T8601" s="7"/>
      <c r="U8601" s="7"/>
      <c r="V8601" s="7"/>
      <c r="W8601" s="7"/>
      <c r="X8601" s="7"/>
    </row>
    <row r="8602" spans="1:24" x14ac:dyDescent="0.2">
      <c r="A8602" s="126">
        <v>43413.409722222219</v>
      </c>
      <c r="B8602" s="9">
        <v>278.51</v>
      </c>
      <c r="C8602" s="9">
        <v>278.54000000000002</v>
      </c>
      <c r="D8602" s="9">
        <v>278.37</v>
      </c>
      <c r="E8602" s="9">
        <v>278.45</v>
      </c>
      <c r="F8602" s="10">
        <v>222000</v>
      </c>
      <c r="G8602" s="9">
        <v>61816640</v>
      </c>
      <c r="H8602" s="21">
        <v>125.1</v>
      </c>
      <c r="I8602" s="21">
        <v>125.06</v>
      </c>
      <c r="J8602" s="28">
        <v>0.04</v>
      </c>
      <c r="K8602" s="6"/>
      <c r="L8602" s="6"/>
      <c r="M8602" s="6"/>
      <c r="N8602" s="9">
        <v>278.45</v>
      </c>
      <c r="O8602" s="9">
        <v>278.45</v>
      </c>
      <c r="P8602" s="9">
        <v>61816455</v>
      </c>
      <c r="Q8602" s="9">
        <v>97864854.849999994</v>
      </c>
      <c r="R8602" s="11">
        <v>-13401448.529999999</v>
      </c>
      <c r="S8602" s="7"/>
      <c r="T8602" s="7"/>
      <c r="U8602" s="7"/>
      <c r="V8602" s="7"/>
      <c r="W8602" s="7"/>
      <c r="X8602" s="7"/>
    </row>
    <row r="8603" spans="1:24" x14ac:dyDescent="0.2">
      <c r="A8603" s="126">
        <v>43413.410416666666</v>
      </c>
      <c r="B8603" s="9">
        <v>278.44</v>
      </c>
      <c r="C8603" s="9">
        <v>278.45999999999998</v>
      </c>
      <c r="D8603" s="9">
        <v>278.33</v>
      </c>
      <c r="E8603" s="9">
        <v>278.37</v>
      </c>
      <c r="F8603" s="10">
        <v>208450</v>
      </c>
      <c r="G8603" s="9">
        <v>58030704</v>
      </c>
      <c r="H8603" s="21">
        <v>93.9</v>
      </c>
      <c r="I8603" s="21">
        <v>93.88</v>
      </c>
      <c r="J8603" s="28">
        <v>0.02</v>
      </c>
      <c r="K8603" s="6"/>
      <c r="L8603" s="6"/>
      <c r="M8603" s="6"/>
      <c r="N8603" s="9">
        <v>278.38</v>
      </c>
      <c r="O8603" s="9">
        <v>278.39</v>
      </c>
      <c r="P8603" s="9">
        <v>58028832.130000003</v>
      </c>
      <c r="Q8603" s="9">
        <v>97866726.719999999</v>
      </c>
      <c r="R8603" s="11">
        <v>-13399576.65</v>
      </c>
      <c r="S8603" s="7"/>
      <c r="T8603" s="7"/>
      <c r="U8603" s="7"/>
      <c r="V8603" s="7"/>
      <c r="W8603" s="7"/>
      <c r="X8603" s="7"/>
    </row>
    <row r="8604" spans="1:24" x14ac:dyDescent="0.2">
      <c r="A8604" s="126">
        <v>43413.411111111112</v>
      </c>
      <c r="B8604" s="9">
        <v>278.37</v>
      </c>
      <c r="C8604" s="9">
        <v>278.47000000000003</v>
      </c>
      <c r="D8604" s="9">
        <v>278.33</v>
      </c>
      <c r="E8604" s="9">
        <v>278.35000000000002</v>
      </c>
      <c r="F8604" s="10">
        <v>163970</v>
      </c>
      <c r="G8604" s="9">
        <v>45647348</v>
      </c>
      <c r="H8604" s="21">
        <v>78.66</v>
      </c>
      <c r="I8604" s="21">
        <v>78.66</v>
      </c>
      <c r="J8604" s="28">
        <v>0</v>
      </c>
      <c r="K8604" s="6"/>
      <c r="L8604" s="6"/>
      <c r="M8604" s="6"/>
      <c r="N8604" s="9">
        <v>278.38</v>
      </c>
      <c r="O8604" s="9">
        <v>278.39</v>
      </c>
      <c r="P8604" s="9">
        <v>45645148.75</v>
      </c>
      <c r="Q8604" s="9">
        <v>97868925.969999999</v>
      </c>
      <c r="R8604" s="11">
        <v>-13397377.4</v>
      </c>
      <c r="S8604" s="7"/>
      <c r="T8604" s="7"/>
      <c r="U8604" s="7"/>
      <c r="V8604" s="7"/>
      <c r="W8604" s="7"/>
      <c r="X8604" s="7"/>
    </row>
    <row r="8605" spans="1:24" x14ac:dyDescent="0.2">
      <c r="A8605" s="126">
        <v>43413.411805555559</v>
      </c>
      <c r="B8605" s="9">
        <v>278.35000000000002</v>
      </c>
      <c r="C8605" s="9">
        <v>278.38</v>
      </c>
      <c r="D8605" s="9">
        <v>278.31</v>
      </c>
      <c r="E8605" s="9">
        <v>278.33999999999997</v>
      </c>
      <c r="F8605" s="10">
        <v>126570</v>
      </c>
      <c r="G8605" s="9">
        <v>35230752</v>
      </c>
      <c r="H8605" s="21">
        <v>77.19</v>
      </c>
      <c r="I8605" s="21">
        <v>77.180000000000007</v>
      </c>
      <c r="J8605" s="28">
        <v>0.01</v>
      </c>
      <c r="K8605" s="6"/>
      <c r="L8605" s="6"/>
      <c r="M8605" s="6"/>
      <c r="N8605" s="9">
        <v>278.33999999999997</v>
      </c>
      <c r="O8605" s="9">
        <v>278.35000000000002</v>
      </c>
      <c r="P8605" s="9">
        <v>35229810.229999997</v>
      </c>
      <c r="Q8605" s="9">
        <v>97869867.75</v>
      </c>
      <c r="R8605" s="11">
        <v>-13396435.630000001</v>
      </c>
      <c r="S8605" s="7"/>
      <c r="T8605" s="7"/>
      <c r="U8605" s="7"/>
      <c r="V8605" s="7"/>
      <c r="W8605" s="7"/>
      <c r="X8605" s="7"/>
    </row>
    <row r="8606" spans="1:24" x14ac:dyDescent="0.2">
      <c r="A8606" s="126">
        <v>43413.412499999999</v>
      </c>
      <c r="B8606" s="9">
        <v>278.33999999999997</v>
      </c>
      <c r="C8606" s="9">
        <v>278.41000000000003</v>
      </c>
      <c r="D8606" s="9">
        <v>278.20999999999998</v>
      </c>
      <c r="E8606" s="9">
        <v>278.25</v>
      </c>
      <c r="F8606" s="10">
        <v>176380</v>
      </c>
      <c r="G8606" s="9">
        <v>49085904</v>
      </c>
      <c r="H8606" s="21">
        <v>139.35</v>
      </c>
      <c r="I8606" s="21">
        <v>139.33000000000001</v>
      </c>
      <c r="J8606" s="28">
        <v>0.03</v>
      </c>
      <c r="K8606" s="6"/>
      <c r="L8606" s="6"/>
      <c r="M8606" s="6"/>
      <c r="N8606" s="9">
        <v>278.27999999999997</v>
      </c>
      <c r="O8606" s="9">
        <v>278.3</v>
      </c>
      <c r="P8606" s="9">
        <v>49083026.399999999</v>
      </c>
      <c r="Q8606" s="9">
        <v>97872745.349999994</v>
      </c>
      <c r="R8606" s="11">
        <v>-13393558.029999999</v>
      </c>
      <c r="S8606" s="7"/>
      <c r="T8606" s="7"/>
      <c r="U8606" s="7"/>
      <c r="V8606" s="7"/>
      <c r="W8606" s="7"/>
      <c r="X8606" s="7"/>
    </row>
    <row r="8607" spans="1:24" x14ac:dyDescent="0.2">
      <c r="A8607" s="126">
        <v>43413.413194444445</v>
      </c>
      <c r="B8607" s="9">
        <v>278.25</v>
      </c>
      <c r="C8607" s="9">
        <v>278.35000000000002</v>
      </c>
      <c r="D8607" s="9">
        <v>278.22000000000003</v>
      </c>
      <c r="E8607" s="9">
        <v>278.29000000000002</v>
      </c>
      <c r="F8607" s="10">
        <v>227770</v>
      </c>
      <c r="G8607" s="9">
        <v>63384976</v>
      </c>
      <c r="H8607" s="21">
        <v>129.13999999999999</v>
      </c>
      <c r="I8607" s="21">
        <v>129.13</v>
      </c>
      <c r="J8607" s="28">
        <v>0.01</v>
      </c>
      <c r="K8607" s="6"/>
      <c r="L8607" s="6"/>
      <c r="M8607" s="6"/>
      <c r="N8607" s="9">
        <v>278.29000000000002</v>
      </c>
      <c r="O8607" s="9">
        <v>278.29000000000002</v>
      </c>
      <c r="P8607" s="9">
        <v>63385543.880000003</v>
      </c>
      <c r="Q8607" s="9">
        <v>97872177.469999999</v>
      </c>
      <c r="R8607" s="11">
        <v>-13394125.9</v>
      </c>
      <c r="S8607" s="7"/>
      <c r="T8607" s="7"/>
      <c r="U8607" s="7"/>
      <c r="V8607" s="7"/>
      <c r="W8607" s="7"/>
      <c r="X8607" s="7"/>
    </row>
    <row r="8608" spans="1:24" x14ac:dyDescent="0.2">
      <c r="A8608" s="126">
        <v>43413.413888888892</v>
      </c>
      <c r="B8608" s="9">
        <v>278.27999999999997</v>
      </c>
      <c r="C8608" s="9">
        <v>278.49</v>
      </c>
      <c r="D8608" s="9">
        <v>278.26</v>
      </c>
      <c r="E8608" s="9">
        <v>278.49</v>
      </c>
      <c r="F8608" s="10">
        <v>213990</v>
      </c>
      <c r="G8608" s="9">
        <v>59578784</v>
      </c>
      <c r="H8608" s="21">
        <v>93.95</v>
      </c>
      <c r="I8608" s="21">
        <v>94</v>
      </c>
      <c r="J8608" s="30">
        <v>0.05</v>
      </c>
      <c r="K8608" s="6"/>
      <c r="L8608" s="6"/>
      <c r="M8608" s="6"/>
      <c r="N8608" s="9">
        <v>278.43</v>
      </c>
      <c r="O8608" s="9">
        <v>278.42</v>
      </c>
      <c r="P8608" s="9">
        <v>59581770.68</v>
      </c>
      <c r="Q8608" s="9">
        <v>97869190.799999997</v>
      </c>
      <c r="R8608" s="11">
        <v>-13397112.58</v>
      </c>
      <c r="S8608" s="7"/>
      <c r="T8608" s="7"/>
      <c r="U8608" s="7"/>
      <c r="V8608" s="7"/>
      <c r="W8608" s="7"/>
      <c r="X8608" s="7"/>
    </row>
    <row r="8609" spans="1:24" x14ac:dyDescent="0.2">
      <c r="A8609" s="126">
        <v>43413.414583333331</v>
      </c>
      <c r="B8609" s="9">
        <v>278.47000000000003</v>
      </c>
      <c r="C8609" s="9">
        <v>278.47000000000003</v>
      </c>
      <c r="D8609" s="9">
        <v>278.29000000000002</v>
      </c>
      <c r="E8609" s="9">
        <v>278.38</v>
      </c>
      <c r="F8609" s="10">
        <v>197870</v>
      </c>
      <c r="G8609" s="9">
        <v>55083792</v>
      </c>
      <c r="H8609" s="21">
        <v>92.47</v>
      </c>
      <c r="I8609" s="21">
        <v>92.46</v>
      </c>
      <c r="J8609" s="28">
        <v>0.01</v>
      </c>
      <c r="K8609" s="6"/>
      <c r="L8609" s="6"/>
      <c r="M8609" s="6"/>
      <c r="N8609" s="9">
        <v>278.38</v>
      </c>
      <c r="O8609" s="9">
        <v>278.38</v>
      </c>
      <c r="P8609" s="9">
        <v>55083050.600000001</v>
      </c>
      <c r="Q8609" s="9">
        <v>97869932.200000003</v>
      </c>
      <c r="R8609" s="11">
        <v>-13396371.18</v>
      </c>
      <c r="S8609" s="7"/>
      <c r="T8609" s="7"/>
      <c r="U8609" s="7"/>
      <c r="V8609" s="7"/>
      <c r="W8609" s="7"/>
      <c r="X8609" s="7"/>
    </row>
    <row r="8610" spans="1:24" x14ac:dyDescent="0.2">
      <c r="A8610" s="126">
        <v>43413.415277777778</v>
      </c>
      <c r="B8610" s="9">
        <v>278.37</v>
      </c>
      <c r="C8610" s="9">
        <v>278.39</v>
      </c>
      <c r="D8610" s="9">
        <v>278.11</v>
      </c>
      <c r="E8610" s="9">
        <v>278.11</v>
      </c>
      <c r="F8610" s="10">
        <v>259890</v>
      </c>
      <c r="G8610" s="9">
        <v>72302824</v>
      </c>
      <c r="H8610" s="21">
        <v>131.34</v>
      </c>
      <c r="I8610" s="21">
        <v>131.26</v>
      </c>
      <c r="J8610" s="27">
        <v>0.08</v>
      </c>
      <c r="K8610" s="6"/>
      <c r="L8610" s="6"/>
      <c r="M8610" s="6"/>
      <c r="N8610" s="9">
        <v>278.18</v>
      </c>
      <c r="O8610" s="9">
        <v>278.20999999999998</v>
      </c>
      <c r="P8610" s="9">
        <v>72296200.200000003</v>
      </c>
      <c r="Q8610" s="9">
        <v>97876556</v>
      </c>
      <c r="R8610" s="11">
        <v>-13389747.380000001</v>
      </c>
      <c r="S8610" s="7"/>
      <c r="T8610" s="7"/>
      <c r="U8610" s="7"/>
      <c r="V8610" s="7"/>
      <c r="W8610" s="7"/>
      <c r="X8610" s="7"/>
    </row>
    <row r="8611" spans="1:24" x14ac:dyDescent="0.2">
      <c r="A8611" s="126">
        <v>43413.415972222225</v>
      </c>
      <c r="B8611" s="9">
        <v>278.12</v>
      </c>
      <c r="C8611" s="9">
        <v>278.44</v>
      </c>
      <c r="D8611" s="9">
        <v>278.12</v>
      </c>
      <c r="E8611" s="9">
        <v>278.43</v>
      </c>
      <c r="F8611" s="10">
        <v>281790</v>
      </c>
      <c r="G8611" s="9">
        <v>78430328</v>
      </c>
      <c r="H8611" s="21">
        <v>108.43</v>
      </c>
      <c r="I8611" s="21">
        <v>108.47</v>
      </c>
      <c r="J8611" s="30">
        <v>0.05</v>
      </c>
      <c r="K8611" s="6"/>
      <c r="L8611" s="6"/>
      <c r="M8611" s="6"/>
      <c r="N8611" s="9">
        <v>278.36</v>
      </c>
      <c r="O8611" s="9">
        <v>278.33</v>
      </c>
      <c r="P8611" s="9">
        <v>78437655.450000003</v>
      </c>
      <c r="Q8611" s="9">
        <v>97869228.549999997</v>
      </c>
      <c r="R8611" s="11">
        <v>-13397074.83</v>
      </c>
      <c r="S8611" s="7"/>
      <c r="T8611" s="7"/>
      <c r="U8611" s="7"/>
      <c r="V8611" s="7"/>
      <c r="W8611" s="7"/>
      <c r="X8611" s="7"/>
    </row>
    <row r="8612" spans="1:24" x14ac:dyDescent="0.2">
      <c r="A8612" s="126">
        <v>43413.416666666664</v>
      </c>
      <c r="B8612" s="9">
        <v>278.43</v>
      </c>
      <c r="C8612" s="9">
        <v>278.66000000000003</v>
      </c>
      <c r="D8612" s="9">
        <v>278.39</v>
      </c>
      <c r="E8612" s="9">
        <v>278.47000000000003</v>
      </c>
      <c r="F8612" s="10">
        <v>341810</v>
      </c>
      <c r="G8612" s="9">
        <v>95196360</v>
      </c>
      <c r="H8612" s="21">
        <v>121.3</v>
      </c>
      <c r="I8612" s="21">
        <v>121.38</v>
      </c>
      <c r="J8612" s="27">
        <v>0.08</v>
      </c>
      <c r="K8612" s="6"/>
      <c r="L8612" s="6"/>
      <c r="M8612" s="6"/>
      <c r="N8612" s="9">
        <v>278.5</v>
      </c>
      <c r="O8612" s="9">
        <v>278.51</v>
      </c>
      <c r="P8612" s="9">
        <v>95193230.480000004</v>
      </c>
      <c r="Q8612" s="9">
        <v>97872358.069999993</v>
      </c>
      <c r="R8612" s="11">
        <v>-13393945.300000001</v>
      </c>
      <c r="S8612" s="7"/>
      <c r="T8612" s="7"/>
      <c r="U8612" s="7"/>
      <c r="V8612" s="7"/>
      <c r="W8612" s="7"/>
      <c r="X8612" s="7"/>
    </row>
    <row r="8613" spans="1:24" x14ac:dyDescent="0.2">
      <c r="A8613" s="126">
        <v>43413.417361111111</v>
      </c>
      <c r="B8613" s="9">
        <v>278.47000000000003</v>
      </c>
      <c r="C8613" s="9">
        <v>278.60000000000002</v>
      </c>
      <c r="D8613" s="9">
        <v>278.36</v>
      </c>
      <c r="E8613" s="9">
        <v>278.49</v>
      </c>
      <c r="F8613" s="10">
        <v>115520</v>
      </c>
      <c r="G8613" s="9">
        <v>32170984</v>
      </c>
      <c r="H8613" s="21">
        <v>33.799999999999997</v>
      </c>
      <c r="I8613" s="21">
        <v>33.79</v>
      </c>
      <c r="J8613" s="28">
        <v>0</v>
      </c>
      <c r="K8613" s="6"/>
      <c r="L8613" s="6"/>
      <c r="M8613" s="6"/>
      <c r="N8613" s="9">
        <v>278.49</v>
      </c>
      <c r="O8613" s="9">
        <v>278.49</v>
      </c>
      <c r="P8613" s="9">
        <v>32170587.199999999</v>
      </c>
      <c r="Q8613" s="9">
        <v>97872754.870000005</v>
      </c>
      <c r="R8613" s="11">
        <v>-13393548.5</v>
      </c>
      <c r="S8613" s="7"/>
      <c r="T8613" s="7"/>
      <c r="U8613" s="7"/>
      <c r="V8613" s="7"/>
      <c r="W8613" s="7"/>
      <c r="X8613" s="7"/>
    </row>
    <row r="8614" spans="1:24" x14ac:dyDescent="0.2">
      <c r="A8614" s="126">
        <v>43413.418055555558</v>
      </c>
      <c r="B8614" s="9">
        <v>278.5</v>
      </c>
      <c r="C8614" s="9">
        <v>278.52</v>
      </c>
      <c r="D8614" s="9">
        <v>278.31</v>
      </c>
      <c r="E8614" s="9">
        <v>278.33</v>
      </c>
      <c r="F8614" s="10">
        <v>146060</v>
      </c>
      <c r="G8614" s="9">
        <v>40660036</v>
      </c>
      <c r="H8614" s="21">
        <v>126.44</v>
      </c>
      <c r="I8614" s="21">
        <v>126.39</v>
      </c>
      <c r="J8614" s="30">
        <v>0.05</v>
      </c>
      <c r="K8614" s="6"/>
      <c r="L8614" s="6"/>
      <c r="M8614" s="6"/>
      <c r="N8614" s="9">
        <v>278.37</v>
      </c>
      <c r="O8614" s="9">
        <v>278.38</v>
      </c>
      <c r="P8614" s="9">
        <v>40659087.350000001</v>
      </c>
      <c r="Q8614" s="9">
        <v>97873703.519999996</v>
      </c>
      <c r="R8614" s="11">
        <v>-13392599.85</v>
      </c>
      <c r="S8614" s="7"/>
      <c r="T8614" s="7"/>
      <c r="U8614" s="7"/>
      <c r="V8614" s="7"/>
      <c r="W8614" s="7"/>
      <c r="X8614" s="7"/>
    </row>
    <row r="8615" spans="1:24" x14ac:dyDescent="0.2">
      <c r="A8615" s="126">
        <v>43413.418749999997</v>
      </c>
      <c r="B8615" s="9">
        <v>278.33</v>
      </c>
      <c r="C8615" s="9">
        <v>278.35000000000002</v>
      </c>
      <c r="D8615" s="9">
        <v>278.20999999999998</v>
      </c>
      <c r="E8615" s="9">
        <v>278.27</v>
      </c>
      <c r="F8615" s="10">
        <v>189820</v>
      </c>
      <c r="G8615" s="9">
        <v>52823132</v>
      </c>
      <c r="H8615" s="21">
        <v>129.96</v>
      </c>
      <c r="I8615" s="21">
        <v>129.91</v>
      </c>
      <c r="J8615" s="30">
        <v>0.05</v>
      </c>
      <c r="K8615" s="6"/>
      <c r="L8615" s="6"/>
      <c r="M8615" s="6"/>
      <c r="N8615" s="9">
        <v>278.27999999999997</v>
      </c>
      <c r="O8615" s="9">
        <v>278.27999999999997</v>
      </c>
      <c r="P8615" s="9">
        <v>52822160.5</v>
      </c>
      <c r="Q8615" s="9">
        <v>97874675.019999996</v>
      </c>
      <c r="R8615" s="11">
        <v>-13391628.35</v>
      </c>
      <c r="S8615" s="7"/>
      <c r="T8615" s="7"/>
      <c r="U8615" s="7"/>
      <c r="V8615" s="7"/>
      <c r="W8615" s="7"/>
      <c r="X8615" s="7"/>
    </row>
    <row r="8616" spans="1:24" x14ac:dyDescent="0.2">
      <c r="A8616" s="126">
        <v>43413.419444444444</v>
      </c>
      <c r="B8616" s="9">
        <v>278.27</v>
      </c>
      <c r="C8616" s="9">
        <v>278.39999999999998</v>
      </c>
      <c r="D8616" s="9">
        <v>278.12</v>
      </c>
      <c r="E8616" s="9">
        <v>278.18</v>
      </c>
      <c r="F8616" s="10">
        <v>152270</v>
      </c>
      <c r="G8616" s="9">
        <v>42365936</v>
      </c>
      <c r="H8616" s="21">
        <v>80.22</v>
      </c>
      <c r="I8616" s="21">
        <v>80.2</v>
      </c>
      <c r="J8616" s="28">
        <v>0.01</v>
      </c>
      <c r="K8616" s="6"/>
      <c r="L8616" s="6"/>
      <c r="M8616" s="6"/>
      <c r="N8616" s="9">
        <v>278.22000000000003</v>
      </c>
      <c r="O8616" s="9">
        <v>278.23</v>
      </c>
      <c r="P8616" s="9">
        <v>42364559.399999999</v>
      </c>
      <c r="Q8616" s="9">
        <v>97876051.620000005</v>
      </c>
      <c r="R8616" s="11">
        <v>-13390251.75</v>
      </c>
      <c r="S8616" s="7"/>
      <c r="T8616" s="7"/>
      <c r="U8616" s="7"/>
      <c r="V8616" s="7"/>
      <c r="W8616" s="7"/>
      <c r="X8616" s="7"/>
    </row>
    <row r="8617" spans="1:24" x14ac:dyDescent="0.2">
      <c r="A8617" s="126">
        <v>43413.420138888891</v>
      </c>
      <c r="B8617" s="9">
        <v>278.22000000000003</v>
      </c>
      <c r="C8617" s="9">
        <v>278.3</v>
      </c>
      <c r="D8617" s="9">
        <v>278.17</v>
      </c>
      <c r="E8617" s="9">
        <v>278.26</v>
      </c>
      <c r="F8617" s="10">
        <v>147100</v>
      </c>
      <c r="G8617" s="9">
        <v>40929592</v>
      </c>
      <c r="H8617" s="21">
        <v>96.6</v>
      </c>
      <c r="I8617" s="21">
        <v>96.61</v>
      </c>
      <c r="J8617" s="28">
        <v>0</v>
      </c>
      <c r="K8617" s="6"/>
      <c r="L8617" s="6"/>
      <c r="M8617" s="6"/>
      <c r="N8617" s="9">
        <v>278.25</v>
      </c>
      <c r="O8617" s="9">
        <v>278.24</v>
      </c>
      <c r="P8617" s="9">
        <v>40930207.25</v>
      </c>
      <c r="Q8617" s="9">
        <v>97875436.370000005</v>
      </c>
      <c r="R8617" s="11">
        <v>-13390867</v>
      </c>
      <c r="S8617" s="7"/>
      <c r="T8617" s="7"/>
      <c r="U8617" s="7"/>
      <c r="V8617" s="7"/>
      <c r="W8617" s="7"/>
      <c r="X8617" s="7"/>
    </row>
    <row r="8618" spans="1:24" x14ac:dyDescent="0.2">
      <c r="A8618" s="126">
        <v>43413.42083333333</v>
      </c>
      <c r="B8618" s="9">
        <v>278.25</v>
      </c>
      <c r="C8618" s="9">
        <v>278.45</v>
      </c>
      <c r="D8618" s="9">
        <v>278.23</v>
      </c>
      <c r="E8618" s="9">
        <v>278.44</v>
      </c>
      <c r="F8618" s="10">
        <v>203920</v>
      </c>
      <c r="G8618" s="9">
        <v>56766180</v>
      </c>
      <c r="H8618" s="21">
        <v>138.63</v>
      </c>
      <c r="I8618" s="21">
        <v>138.69</v>
      </c>
      <c r="J8618" s="26">
        <v>7.0000000000000007E-2</v>
      </c>
      <c r="K8618" s="6"/>
      <c r="L8618" s="6"/>
      <c r="M8618" s="6"/>
      <c r="N8618" s="9">
        <v>278.39</v>
      </c>
      <c r="O8618" s="9">
        <v>278.37</v>
      </c>
      <c r="P8618" s="9">
        <v>56769288.799999997</v>
      </c>
      <c r="Q8618" s="9">
        <v>97872327.569999993</v>
      </c>
      <c r="R8618" s="11">
        <v>-13393975.800000001</v>
      </c>
      <c r="S8618" s="7"/>
      <c r="T8618" s="7"/>
      <c r="U8618" s="7"/>
      <c r="V8618" s="7"/>
      <c r="W8618" s="7"/>
      <c r="X8618" s="7"/>
    </row>
    <row r="8619" spans="1:24" x14ac:dyDescent="0.2">
      <c r="A8619" s="126">
        <v>43413.421527777777</v>
      </c>
      <c r="B8619" s="9">
        <v>278.44</v>
      </c>
      <c r="C8619" s="9">
        <v>278.44</v>
      </c>
      <c r="D8619" s="9">
        <v>278.32</v>
      </c>
      <c r="E8619" s="9">
        <v>278.35000000000002</v>
      </c>
      <c r="F8619" s="10">
        <v>358980</v>
      </c>
      <c r="G8619" s="9">
        <v>99930048</v>
      </c>
      <c r="H8619" s="21">
        <v>176.04</v>
      </c>
      <c r="I8619" s="21">
        <v>176.04</v>
      </c>
      <c r="J8619" s="28">
        <v>0</v>
      </c>
      <c r="K8619" s="6"/>
      <c r="L8619" s="6"/>
      <c r="M8619" s="6"/>
      <c r="N8619" s="9">
        <v>278.37</v>
      </c>
      <c r="O8619" s="9">
        <v>278.37</v>
      </c>
      <c r="P8619" s="9">
        <v>99927467.700000003</v>
      </c>
      <c r="Q8619" s="9">
        <v>97874907.870000005</v>
      </c>
      <c r="R8619" s="11">
        <v>-13391395.5</v>
      </c>
      <c r="S8619" s="7"/>
      <c r="T8619" s="7"/>
      <c r="U8619" s="7"/>
      <c r="V8619" s="7"/>
      <c r="W8619" s="7"/>
      <c r="X8619" s="7"/>
    </row>
    <row r="8620" spans="1:24" x14ac:dyDescent="0.2">
      <c r="A8620" s="126">
        <v>43413.422222222223</v>
      </c>
      <c r="B8620" s="9">
        <v>278.33999999999997</v>
      </c>
      <c r="C8620" s="9">
        <v>278.33999999999997</v>
      </c>
      <c r="D8620" s="9">
        <v>278.16000000000003</v>
      </c>
      <c r="E8620" s="9">
        <v>278.18</v>
      </c>
      <c r="F8620" s="10">
        <v>101430</v>
      </c>
      <c r="G8620" s="9">
        <v>28219694</v>
      </c>
      <c r="H8620" s="21">
        <v>28.26</v>
      </c>
      <c r="I8620" s="21">
        <v>28.24</v>
      </c>
      <c r="J8620" s="28">
        <v>0.02</v>
      </c>
      <c r="K8620" s="6"/>
      <c r="L8620" s="6"/>
      <c r="M8620" s="6"/>
      <c r="N8620" s="9">
        <v>278.22000000000003</v>
      </c>
      <c r="O8620" s="9">
        <v>278.22000000000003</v>
      </c>
      <c r="P8620" s="9">
        <v>28219347.449999999</v>
      </c>
      <c r="Q8620" s="9">
        <v>97875254.420000002</v>
      </c>
      <c r="R8620" s="11">
        <v>-13391048.949999999</v>
      </c>
      <c r="S8620" s="7"/>
      <c r="T8620" s="7"/>
      <c r="U8620" s="7"/>
      <c r="V8620" s="7"/>
      <c r="W8620" s="7"/>
      <c r="X8620" s="7"/>
    </row>
    <row r="8621" spans="1:24" x14ac:dyDescent="0.2">
      <c r="A8621" s="126">
        <v>43413.42291666667</v>
      </c>
      <c r="B8621" s="9">
        <v>278.18</v>
      </c>
      <c r="C8621" s="9">
        <v>278.35000000000002</v>
      </c>
      <c r="D8621" s="9">
        <v>277.85000000000002</v>
      </c>
      <c r="E8621" s="9">
        <v>277.87</v>
      </c>
      <c r="F8621" s="10">
        <v>593100</v>
      </c>
      <c r="G8621" s="9">
        <v>164896848</v>
      </c>
      <c r="H8621" s="21">
        <v>584.74</v>
      </c>
      <c r="I8621" s="21">
        <v>584.33000000000004</v>
      </c>
      <c r="J8621" s="48">
        <v>0.41</v>
      </c>
      <c r="K8621" s="6"/>
      <c r="L8621" s="6"/>
      <c r="M8621" s="6"/>
      <c r="N8621" s="9">
        <v>277.99</v>
      </c>
      <c r="O8621" s="9">
        <v>278.02999999999997</v>
      </c>
      <c r="P8621" s="9">
        <v>164872903.5</v>
      </c>
      <c r="Q8621" s="9">
        <v>97899198.920000002</v>
      </c>
      <c r="R8621" s="11">
        <v>-13367104.449999999</v>
      </c>
      <c r="S8621" s="7"/>
      <c r="T8621" s="7"/>
      <c r="U8621" s="7"/>
      <c r="V8621" s="7"/>
      <c r="W8621" s="7"/>
      <c r="X8621" s="7"/>
    </row>
    <row r="8622" spans="1:24" x14ac:dyDescent="0.2">
      <c r="A8622" s="126">
        <v>43413.423611111109</v>
      </c>
      <c r="B8622" s="9">
        <v>277.87</v>
      </c>
      <c r="C8622" s="9">
        <v>277.98</v>
      </c>
      <c r="D8622" s="9">
        <v>277.79000000000002</v>
      </c>
      <c r="E8622" s="9">
        <v>277.92</v>
      </c>
      <c r="F8622" s="10">
        <v>365850</v>
      </c>
      <c r="G8622" s="9">
        <v>101669616</v>
      </c>
      <c r="H8622" s="21">
        <v>61.68</v>
      </c>
      <c r="I8622" s="21">
        <v>61.66</v>
      </c>
      <c r="J8622" s="28">
        <v>0.03</v>
      </c>
      <c r="K8622" s="6"/>
      <c r="L8622" s="6"/>
      <c r="M8622" s="6"/>
      <c r="N8622" s="9">
        <v>277.89999999999998</v>
      </c>
      <c r="O8622" s="9">
        <v>277.89999999999998</v>
      </c>
      <c r="P8622" s="9">
        <v>101670629.63</v>
      </c>
      <c r="Q8622" s="9">
        <v>97898185.299999997</v>
      </c>
      <c r="R8622" s="11">
        <v>-13368118.08</v>
      </c>
      <c r="S8622" s="7"/>
      <c r="T8622" s="7"/>
      <c r="U8622" s="7"/>
      <c r="V8622" s="7"/>
      <c r="W8622" s="7"/>
      <c r="X8622" s="7"/>
    </row>
    <row r="8623" spans="1:24" x14ac:dyDescent="0.2">
      <c r="A8623" s="126">
        <v>43413.424305555556</v>
      </c>
      <c r="B8623" s="9">
        <v>277.92</v>
      </c>
      <c r="C8623" s="9">
        <v>277.99</v>
      </c>
      <c r="D8623" s="9">
        <v>277.86</v>
      </c>
      <c r="E8623" s="9">
        <v>277.91000000000003</v>
      </c>
      <c r="F8623" s="10">
        <v>283310</v>
      </c>
      <c r="G8623" s="9">
        <v>78738072</v>
      </c>
      <c r="H8623" s="21">
        <v>77.44</v>
      </c>
      <c r="I8623" s="21">
        <v>77.45</v>
      </c>
      <c r="J8623" s="28">
        <v>0.01</v>
      </c>
      <c r="K8623" s="6"/>
      <c r="L8623" s="6"/>
      <c r="M8623" s="6"/>
      <c r="N8623" s="9">
        <v>277.92</v>
      </c>
      <c r="O8623" s="9">
        <v>277.92</v>
      </c>
      <c r="P8623" s="9">
        <v>78736806.930000007</v>
      </c>
      <c r="Q8623" s="9">
        <v>97899450.370000005</v>
      </c>
      <c r="R8623" s="11">
        <v>-13366853</v>
      </c>
      <c r="S8623" s="7"/>
      <c r="T8623" s="7"/>
      <c r="U8623" s="7"/>
      <c r="V8623" s="7"/>
      <c r="W8623" s="7"/>
      <c r="X8623" s="7"/>
    </row>
    <row r="8624" spans="1:24" x14ac:dyDescent="0.2">
      <c r="A8624" s="126">
        <v>43413.425000000003</v>
      </c>
      <c r="B8624" s="9">
        <v>277.91000000000003</v>
      </c>
      <c r="C8624" s="9">
        <v>277.95</v>
      </c>
      <c r="D8624" s="9">
        <v>277.76</v>
      </c>
      <c r="E8624" s="9">
        <v>277.83</v>
      </c>
      <c r="F8624" s="10">
        <v>297390</v>
      </c>
      <c r="G8624" s="9">
        <v>82629304</v>
      </c>
      <c r="H8624" s="21">
        <v>104.97</v>
      </c>
      <c r="I8624" s="21">
        <v>104.94</v>
      </c>
      <c r="J8624" s="28">
        <v>0.03</v>
      </c>
      <c r="K8624" s="6"/>
      <c r="L8624" s="6"/>
      <c r="M8624" s="6"/>
      <c r="N8624" s="9">
        <v>277.83999999999997</v>
      </c>
      <c r="O8624" s="9">
        <v>277.85000000000002</v>
      </c>
      <c r="P8624" s="9">
        <v>82627581.079999998</v>
      </c>
      <c r="Q8624" s="9">
        <v>97901173.299999997</v>
      </c>
      <c r="R8624" s="11">
        <v>-13365130.08</v>
      </c>
      <c r="S8624" s="7"/>
      <c r="T8624" s="7"/>
      <c r="U8624" s="7"/>
      <c r="V8624" s="7"/>
      <c r="W8624" s="7"/>
      <c r="X8624" s="7"/>
    </row>
    <row r="8625" spans="1:24" x14ac:dyDescent="0.2">
      <c r="A8625" s="126">
        <v>43413.425694444442</v>
      </c>
      <c r="B8625" s="9">
        <v>277.83</v>
      </c>
      <c r="C8625" s="9">
        <v>277.92</v>
      </c>
      <c r="D8625" s="9">
        <v>277.70999999999998</v>
      </c>
      <c r="E8625" s="9">
        <v>277.74</v>
      </c>
      <c r="F8625" s="10">
        <v>230170</v>
      </c>
      <c r="G8625" s="9">
        <v>63939744</v>
      </c>
      <c r="H8625" s="21">
        <v>77.400000000000006</v>
      </c>
      <c r="I8625" s="21">
        <v>77.38</v>
      </c>
      <c r="J8625" s="28">
        <v>0.02</v>
      </c>
      <c r="K8625" s="6"/>
      <c r="L8625" s="6"/>
      <c r="M8625" s="6"/>
      <c r="N8625" s="9">
        <v>277.77999999999997</v>
      </c>
      <c r="O8625" s="9">
        <v>277.79000000000002</v>
      </c>
      <c r="P8625" s="9">
        <v>63936047.18</v>
      </c>
      <c r="Q8625" s="9">
        <v>97904870.120000005</v>
      </c>
      <c r="R8625" s="11">
        <v>-13361433.25</v>
      </c>
      <c r="S8625" s="7"/>
      <c r="T8625" s="7"/>
      <c r="U8625" s="7"/>
      <c r="V8625" s="7"/>
      <c r="W8625" s="7"/>
      <c r="X8625" s="7"/>
    </row>
    <row r="8626" spans="1:24" x14ac:dyDescent="0.2">
      <c r="A8626" s="126">
        <v>43413.426388888889</v>
      </c>
      <c r="B8626" s="9">
        <v>277.73</v>
      </c>
      <c r="C8626" s="9">
        <v>277.79000000000002</v>
      </c>
      <c r="D8626" s="9">
        <v>277.69</v>
      </c>
      <c r="E8626" s="9">
        <v>277.77999999999997</v>
      </c>
      <c r="F8626" s="10">
        <v>267740</v>
      </c>
      <c r="G8626" s="9">
        <v>74365952</v>
      </c>
      <c r="H8626" s="21">
        <v>116.32</v>
      </c>
      <c r="I8626" s="21">
        <v>116.31</v>
      </c>
      <c r="J8626" s="28">
        <v>0.02</v>
      </c>
      <c r="K8626" s="6"/>
      <c r="L8626" s="6"/>
      <c r="M8626" s="6"/>
      <c r="N8626" s="9">
        <v>277.76</v>
      </c>
      <c r="O8626" s="9">
        <v>277.75</v>
      </c>
      <c r="P8626" s="9">
        <v>74367462.400000006</v>
      </c>
      <c r="Q8626" s="9">
        <v>97903359.719999999</v>
      </c>
      <c r="R8626" s="11">
        <v>-13362943.65</v>
      </c>
      <c r="S8626" s="7"/>
      <c r="T8626" s="7"/>
      <c r="U8626" s="7"/>
      <c r="V8626" s="7"/>
      <c r="W8626" s="7"/>
      <c r="X8626" s="7"/>
    </row>
    <row r="8627" spans="1:24" x14ac:dyDescent="0.2">
      <c r="A8627" s="126">
        <v>43413.427083333336</v>
      </c>
      <c r="B8627" s="9">
        <v>277.73</v>
      </c>
      <c r="C8627" s="9">
        <v>277.74</v>
      </c>
      <c r="D8627" s="9">
        <v>277.52999999999997</v>
      </c>
      <c r="E8627" s="79">
        <v>277.60000000000002</v>
      </c>
      <c r="F8627" s="10">
        <v>328060</v>
      </c>
      <c r="G8627" s="9">
        <v>91076408</v>
      </c>
      <c r="H8627" s="21">
        <v>122.53</v>
      </c>
      <c r="I8627" s="21">
        <v>122.47</v>
      </c>
      <c r="J8627" s="26">
        <v>0.06</v>
      </c>
      <c r="K8627" s="6"/>
      <c r="L8627" s="6"/>
      <c r="M8627" s="6"/>
      <c r="N8627" s="9">
        <v>277.62</v>
      </c>
      <c r="O8627" s="9">
        <v>277.62</v>
      </c>
      <c r="P8627" s="9">
        <v>91075197.049999997</v>
      </c>
      <c r="Q8627" s="9">
        <v>97904570.670000002</v>
      </c>
      <c r="R8627" s="11">
        <v>-13361732.699999999</v>
      </c>
      <c r="S8627" s="7"/>
      <c r="T8627" s="7"/>
      <c r="U8627" s="7"/>
      <c r="V8627" s="7"/>
      <c r="W8627" s="7"/>
      <c r="X8627" s="7"/>
    </row>
    <row r="8628" spans="1:24" x14ac:dyDescent="0.2">
      <c r="A8628" s="126">
        <v>43413.427777777775</v>
      </c>
      <c r="B8628" s="9">
        <v>277.58999999999997</v>
      </c>
      <c r="C8628" s="9">
        <v>277.85000000000002</v>
      </c>
      <c r="D8628" s="9">
        <v>277.58999999999997</v>
      </c>
      <c r="E8628" s="9">
        <v>277.83999999999997</v>
      </c>
      <c r="F8628" s="10">
        <v>203980</v>
      </c>
      <c r="G8628" s="9">
        <v>56658320</v>
      </c>
      <c r="H8628" s="21">
        <v>62.18</v>
      </c>
      <c r="I8628" s="21">
        <v>62.21</v>
      </c>
      <c r="J8628" s="28">
        <v>0.03</v>
      </c>
      <c r="K8628" s="6"/>
      <c r="L8628" s="6"/>
      <c r="M8628" s="6"/>
      <c r="N8628" s="9">
        <v>277.77999999999997</v>
      </c>
      <c r="O8628" s="9">
        <v>277.76</v>
      </c>
      <c r="P8628" s="9">
        <v>56661564.399999999</v>
      </c>
      <c r="Q8628" s="9">
        <v>97901326.269999996</v>
      </c>
      <c r="R8628" s="11">
        <v>-13364977.1</v>
      </c>
      <c r="S8628" s="7"/>
      <c r="T8628" s="7"/>
      <c r="U8628" s="7"/>
      <c r="V8628" s="7"/>
      <c r="W8628" s="7"/>
      <c r="X8628" s="7"/>
    </row>
    <row r="8629" spans="1:24" x14ac:dyDescent="0.2">
      <c r="A8629" s="126">
        <v>43413.428472222222</v>
      </c>
      <c r="B8629" s="9">
        <v>277.83999999999997</v>
      </c>
      <c r="C8629" s="9">
        <v>277.87</v>
      </c>
      <c r="D8629" s="9">
        <v>277.74</v>
      </c>
      <c r="E8629" s="9">
        <v>277.8</v>
      </c>
      <c r="F8629" s="10">
        <v>346350</v>
      </c>
      <c r="G8629" s="9">
        <v>96217200</v>
      </c>
      <c r="H8629" s="21">
        <v>169.8</v>
      </c>
      <c r="I8629" s="21">
        <v>169.82</v>
      </c>
      <c r="J8629" s="28">
        <v>0.02</v>
      </c>
      <c r="K8629" s="6"/>
      <c r="L8629" s="6"/>
      <c r="M8629" s="6"/>
      <c r="N8629" s="9">
        <v>277.8</v>
      </c>
      <c r="O8629" s="9">
        <v>277.8</v>
      </c>
      <c r="P8629" s="9">
        <v>96216895.879999995</v>
      </c>
      <c r="Q8629" s="9">
        <v>97901630.400000006</v>
      </c>
      <c r="R8629" s="11">
        <v>-13364672.98</v>
      </c>
      <c r="S8629" s="7"/>
      <c r="T8629" s="7"/>
      <c r="U8629" s="7"/>
      <c r="V8629" s="7"/>
      <c r="W8629" s="7"/>
      <c r="X8629" s="7"/>
    </row>
    <row r="8630" spans="1:24" x14ac:dyDescent="0.2">
      <c r="A8630" s="126">
        <v>43413.429166666669</v>
      </c>
      <c r="B8630" s="9">
        <v>277.8</v>
      </c>
      <c r="C8630" s="9">
        <v>277.81</v>
      </c>
      <c r="D8630" s="9">
        <v>277.66000000000003</v>
      </c>
      <c r="E8630" s="9">
        <v>277.76</v>
      </c>
      <c r="F8630" s="10">
        <v>217260</v>
      </c>
      <c r="G8630" s="9">
        <v>60342236</v>
      </c>
      <c r="H8630" s="21">
        <v>62.73</v>
      </c>
      <c r="I8630" s="21">
        <v>62.71</v>
      </c>
      <c r="J8630" s="28">
        <v>0.01</v>
      </c>
      <c r="K8630" s="6"/>
      <c r="L8630" s="6"/>
      <c r="M8630" s="6"/>
      <c r="N8630" s="9">
        <v>277.75</v>
      </c>
      <c r="O8630" s="9">
        <v>277.74</v>
      </c>
      <c r="P8630" s="9">
        <v>60343421.850000001</v>
      </c>
      <c r="Q8630" s="9">
        <v>97900444.549999997</v>
      </c>
      <c r="R8630" s="11">
        <v>-13365858.83</v>
      </c>
      <c r="S8630" s="7"/>
      <c r="T8630" s="7"/>
      <c r="U8630" s="7"/>
      <c r="V8630" s="7"/>
      <c r="W8630" s="7"/>
      <c r="X8630" s="7"/>
    </row>
    <row r="8631" spans="1:24" x14ac:dyDescent="0.2">
      <c r="A8631" s="126">
        <v>43413.429861111108</v>
      </c>
      <c r="B8631" s="9">
        <v>277.76</v>
      </c>
      <c r="C8631" s="9">
        <v>277.77</v>
      </c>
      <c r="D8631" s="9">
        <v>277.63</v>
      </c>
      <c r="E8631" s="9">
        <v>277.7</v>
      </c>
      <c r="F8631" s="10">
        <v>177290</v>
      </c>
      <c r="G8631" s="9">
        <v>49233136</v>
      </c>
      <c r="H8631" s="21">
        <v>81.599999999999994</v>
      </c>
      <c r="I8631" s="21">
        <v>81.59</v>
      </c>
      <c r="J8631" s="28">
        <v>0.01</v>
      </c>
      <c r="K8631" s="6"/>
      <c r="L8631" s="6"/>
      <c r="M8631" s="6"/>
      <c r="N8631" s="9">
        <v>277.7</v>
      </c>
      <c r="O8631" s="9">
        <v>277.7</v>
      </c>
      <c r="P8631" s="9">
        <v>49233433</v>
      </c>
      <c r="Q8631" s="9">
        <v>97900147.549999997</v>
      </c>
      <c r="R8631" s="11">
        <v>-13366155.83</v>
      </c>
      <c r="S8631" s="7"/>
      <c r="T8631" s="7"/>
      <c r="U8631" s="7"/>
      <c r="V8631" s="7"/>
      <c r="W8631" s="7"/>
      <c r="X8631" s="7"/>
    </row>
    <row r="8632" spans="1:24" x14ac:dyDescent="0.2">
      <c r="A8632" s="126">
        <v>43413.430555555555</v>
      </c>
      <c r="B8632" s="9">
        <v>277.7</v>
      </c>
      <c r="C8632" s="9">
        <v>277.74</v>
      </c>
      <c r="D8632" s="9">
        <v>277.63</v>
      </c>
      <c r="E8632" s="9">
        <v>277.68</v>
      </c>
      <c r="F8632" s="10">
        <v>74440</v>
      </c>
      <c r="G8632" s="9">
        <v>20671046</v>
      </c>
      <c r="H8632" s="21">
        <v>41.99</v>
      </c>
      <c r="I8632" s="21">
        <v>41.99</v>
      </c>
      <c r="J8632" s="28">
        <v>0</v>
      </c>
      <c r="K8632" s="6"/>
      <c r="L8632" s="6"/>
      <c r="M8632" s="6"/>
      <c r="N8632" s="9">
        <v>277.68</v>
      </c>
      <c r="O8632" s="9">
        <v>277.69</v>
      </c>
      <c r="P8632" s="9">
        <v>20670685.300000001</v>
      </c>
      <c r="Q8632" s="9">
        <v>97900508.25</v>
      </c>
      <c r="R8632" s="11">
        <v>-13365795.130000001</v>
      </c>
      <c r="S8632" s="7"/>
      <c r="T8632" s="7"/>
      <c r="U8632" s="7"/>
      <c r="V8632" s="7"/>
      <c r="W8632" s="7"/>
      <c r="X8632" s="7"/>
    </row>
    <row r="8633" spans="1:24" x14ac:dyDescent="0.2">
      <c r="A8633" s="126">
        <v>43413.431250000001</v>
      </c>
      <c r="B8633" s="9">
        <v>277.68</v>
      </c>
      <c r="C8633" s="9">
        <v>277.76</v>
      </c>
      <c r="D8633" s="9">
        <v>277.66000000000003</v>
      </c>
      <c r="E8633" s="9">
        <v>277.69</v>
      </c>
      <c r="F8633" s="10">
        <v>103590</v>
      </c>
      <c r="G8633" s="9">
        <v>28768232</v>
      </c>
      <c r="H8633" s="21">
        <v>139.16</v>
      </c>
      <c r="I8633" s="21">
        <v>139.16999999999999</v>
      </c>
      <c r="J8633" s="28">
        <v>0.01</v>
      </c>
      <c r="K8633" s="6"/>
      <c r="L8633" s="6"/>
      <c r="M8633" s="6"/>
      <c r="N8633" s="9">
        <v>277.7</v>
      </c>
      <c r="O8633" s="9">
        <v>277.70999999999998</v>
      </c>
      <c r="P8633" s="9">
        <v>28766943</v>
      </c>
      <c r="Q8633" s="9">
        <v>97901797.25</v>
      </c>
      <c r="R8633" s="11">
        <v>-13364506.130000001</v>
      </c>
      <c r="S8633" s="7"/>
      <c r="T8633" s="7"/>
      <c r="U8633" s="7"/>
      <c r="V8633" s="7"/>
      <c r="W8633" s="7"/>
      <c r="X8633" s="7"/>
    </row>
    <row r="8634" spans="1:24" x14ac:dyDescent="0.2">
      <c r="A8634" s="126">
        <v>43413.431944444441</v>
      </c>
      <c r="B8634" s="9">
        <v>277.69</v>
      </c>
      <c r="C8634" s="9">
        <v>277.8</v>
      </c>
      <c r="D8634" s="9">
        <v>277.69</v>
      </c>
      <c r="E8634" s="9">
        <v>277.74</v>
      </c>
      <c r="F8634" s="10">
        <v>194290</v>
      </c>
      <c r="G8634" s="9">
        <v>53961360</v>
      </c>
      <c r="H8634" s="21">
        <v>187.56</v>
      </c>
      <c r="I8634" s="21">
        <v>187.57</v>
      </c>
      <c r="J8634" s="28">
        <v>0.02</v>
      </c>
      <c r="K8634" s="6"/>
      <c r="L8634" s="6"/>
      <c r="M8634" s="6"/>
      <c r="N8634" s="9">
        <v>277.74</v>
      </c>
      <c r="O8634" s="9">
        <v>277.74</v>
      </c>
      <c r="P8634" s="9">
        <v>53962590.329999998</v>
      </c>
      <c r="Q8634" s="9">
        <v>97900566.920000002</v>
      </c>
      <c r="R8634" s="11">
        <v>-13365736.449999999</v>
      </c>
      <c r="S8634" s="7"/>
      <c r="T8634" s="7"/>
      <c r="U8634" s="7"/>
      <c r="V8634" s="7"/>
      <c r="W8634" s="7"/>
      <c r="X8634" s="7"/>
    </row>
    <row r="8635" spans="1:24" x14ac:dyDescent="0.2">
      <c r="A8635" s="126">
        <v>43413.432638888888</v>
      </c>
      <c r="B8635" s="9">
        <v>277.73</v>
      </c>
      <c r="C8635" s="9">
        <v>277.91000000000003</v>
      </c>
      <c r="D8635" s="9">
        <v>277.73</v>
      </c>
      <c r="E8635" s="9">
        <v>277.89999999999998</v>
      </c>
      <c r="F8635" s="10">
        <v>261740</v>
      </c>
      <c r="G8635" s="9">
        <v>72723592</v>
      </c>
      <c r="H8635" s="21">
        <v>134.72</v>
      </c>
      <c r="I8635" s="21">
        <v>134.77000000000001</v>
      </c>
      <c r="J8635" s="30">
        <v>0.05</v>
      </c>
      <c r="K8635" s="6"/>
      <c r="L8635" s="6"/>
      <c r="M8635" s="6"/>
      <c r="N8635" s="9">
        <v>277.86</v>
      </c>
      <c r="O8635" s="9">
        <v>277.85000000000002</v>
      </c>
      <c r="P8635" s="9">
        <v>72727076.400000006</v>
      </c>
      <c r="Q8635" s="9">
        <v>97897082.519999996</v>
      </c>
      <c r="R8635" s="11">
        <v>-13369220.85</v>
      </c>
      <c r="S8635" s="7"/>
      <c r="T8635" s="7"/>
      <c r="U8635" s="7"/>
      <c r="V8635" s="7"/>
      <c r="W8635" s="7"/>
      <c r="X8635" s="7"/>
    </row>
    <row r="8636" spans="1:24" x14ac:dyDescent="0.2">
      <c r="A8636" s="126">
        <v>43413.433333333334</v>
      </c>
      <c r="B8636" s="9">
        <v>277.89999999999998</v>
      </c>
      <c r="C8636" s="9">
        <v>277.94</v>
      </c>
      <c r="D8636" s="9">
        <v>277.83</v>
      </c>
      <c r="E8636" s="9">
        <v>277.92</v>
      </c>
      <c r="F8636" s="10">
        <v>201680</v>
      </c>
      <c r="G8636" s="9">
        <v>56046760</v>
      </c>
      <c r="H8636" s="21">
        <v>77.05</v>
      </c>
      <c r="I8636" s="21">
        <v>77.069999999999993</v>
      </c>
      <c r="J8636" s="28">
        <v>0.01</v>
      </c>
      <c r="K8636" s="6"/>
      <c r="L8636" s="6"/>
      <c r="M8636" s="6"/>
      <c r="N8636" s="9">
        <v>277.89999999999998</v>
      </c>
      <c r="O8636" s="9">
        <v>277.89999999999998</v>
      </c>
      <c r="P8636" s="9">
        <v>56047376.200000003</v>
      </c>
      <c r="Q8636" s="9">
        <v>97896466.319999993</v>
      </c>
      <c r="R8636" s="11">
        <v>-13369837.050000001</v>
      </c>
      <c r="S8636" s="7"/>
      <c r="T8636" s="7"/>
      <c r="U8636" s="7"/>
      <c r="V8636" s="7"/>
      <c r="W8636" s="7"/>
      <c r="X8636" s="7"/>
    </row>
    <row r="8637" spans="1:24" x14ac:dyDescent="0.2">
      <c r="A8637" s="126">
        <v>43413.434027777781</v>
      </c>
      <c r="B8637" s="9">
        <v>277.92</v>
      </c>
      <c r="C8637" s="9">
        <v>278.14999999999998</v>
      </c>
      <c r="D8637" s="9">
        <v>277.79000000000002</v>
      </c>
      <c r="E8637" s="9">
        <v>278.07</v>
      </c>
      <c r="F8637" s="10">
        <v>285960</v>
      </c>
      <c r="G8637" s="9">
        <v>79497416</v>
      </c>
      <c r="H8637" s="21">
        <v>141.79</v>
      </c>
      <c r="I8637" s="21">
        <v>141.84</v>
      </c>
      <c r="J8637" s="30">
        <v>0.05</v>
      </c>
      <c r="K8637" s="6"/>
      <c r="L8637" s="6"/>
      <c r="M8637" s="6"/>
      <c r="N8637" s="9">
        <v>278.02</v>
      </c>
      <c r="O8637" s="9">
        <v>278</v>
      </c>
      <c r="P8637" s="9">
        <v>79502599.200000003</v>
      </c>
      <c r="Q8637" s="9">
        <v>97891283.120000005</v>
      </c>
      <c r="R8637" s="11">
        <v>-13375020.25</v>
      </c>
      <c r="S8637" s="7"/>
      <c r="T8637" s="7"/>
      <c r="U8637" s="7"/>
      <c r="V8637" s="7"/>
      <c r="W8637" s="7"/>
      <c r="X8637" s="7"/>
    </row>
    <row r="8638" spans="1:24" x14ac:dyDescent="0.2">
      <c r="A8638" s="126">
        <v>43413.43472222222</v>
      </c>
      <c r="B8638" s="9">
        <v>278.07</v>
      </c>
      <c r="C8638" s="9">
        <v>278.19</v>
      </c>
      <c r="D8638" s="9">
        <v>278.05</v>
      </c>
      <c r="E8638" s="9">
        <v>278.13</v>
      </c>
      <c r="F8638" s="10">
        <v>194200</v>
      </c>
      <c r="G8638" s="9">
        <v>54010484</v>
      </c>
      <c r="H8638" s="21">
        <v>67.91</v>
      </c>
      <c r="I8638" s="21">
        <v>67.94</v>
      </c>
      <c r="J8638" s="28">
        <v>0.03</v>
      </c>
      <c r="K8638" s="6"/>
      <c r="L8638" s="6"/>
      <c r="M8638" s="6"/>
      <c r="N8638" s="9">
        <v>278.13</v>
      </c>
      <c r="O8638" s="9">
        <v>278.12</v>
      </c>
      <c r="P8638" s="9">
        <v>54011875</v>
      </c>
      <c r="Q8638" s="9">
        <v>97889892.120000005</v>
      </c>
      <c r="R8638" s="11">
        <v>-13376411.25</v>
      </c>
      <c r="S8638" s="7"/>
      <c r="T8638" s="7"/>
      <c r="U8638" s="7"/>
      <c r="V8638" s="7"/>
      <c r="W8638" s="7"/>
      <c r="X8638" s="7"/>
    </row>
    <row r="8639" spans="1:24" x14ac:dyDescent="0.2">
      <c r="A8639" s="126">
        <v>43413.435416666667</v>
      </c>
      <c r="B8639" s="9">
        <v>278.13</v>
      </c>
      <c r="C8639" s="9">
        <v>278.24</v>
      </c>
      <c r="D8639" s="9">
        <v>278.06</v>
      </c>
      <c r="E8639" s="9">
        <v>278.14999999999998</v>
      </c>
      <c r="F8639" s="10">
        <v>182540</v>
      </c>
      <c r="G8639" s="9">
        <v>50772304</v>
      </c>
      <c r="H8639" s="21">
        <v>94</v>
      </c>
      <c r="I8639" s="21">
        <v>94</v>
      </c>
      <c r="J8639" s="28">
        <v>0.01</v>
      </c>
      <c r="K8639" s="6"/>
      <c r="L8639" s="6"/>
      <c r="M8639" s="6"/>
      <c r="N8639" s="9">
        <v>278.14999999999998</v>
      </c>
      <c r="O8639" s="9">
        <v>278.14</v>
      </c>
      <c r="P8639" s="9">
        <v>50773501</v>
      </c>
      <c r="Q8639" s="9">
        <v>97888695.120000005</v>
      </c>
      <c r="R8639" s="11">
        <v>-13377608.25</v>
      </c>
      <c r="S8639" s="7"/>
      <c r="T8639" s="7"/>
      <c r="U8639" s="7"/>
      <c r="V8639" s="7"/>
      <c r="W8639" s="7"/>
      <c r="X8639" s="7"/>
    </row>
    <row r="8640" spans="1:24" x14ac:dyDescent="0.2">
      <c r="A8640" s="126">
        <v>43413.436111111114</v>
      </c>
      <c r="B8640" s="9">
        <v>278.14999999999998</v>
      </c>
      <c r="C8640" s="9">
        <v>278.31</v>
      </c>
      <c r="D8640" s="9">
        <v>278.12</v>
      </c>
      <c r="E8640" s="9">
        <v>278.26</v>
      </c>
      <c r="F8640" s="10">
        <v>101920</v>
      </c>
      <c r="G8640" s="9">
        <v>28356924</v>
      </c>
      <c r="H8640" s="21">
        <v>55.83</v>
      </c>
      <c r="I8640" s="21">
        <v>55.85</v>
      </c>
      <c r="J8640" s="28">
        <v>0.02</v>
      </c>
      <c r="K8640" s="6"/>
      <c r="L8640" s="6"/>
      <c r="M8640" s="6"/>
      <c r="N8640" s="9">
        <v>278.24</v>
      </c>
      <c r="O8640" s="9">
        <v>278.23</v>
      </c>
      <c r="P8640" s="9">
        <v>28357966</v>
      </c>
      <c r="Q8640" s="9">
        <v>97887653.120000005</v>
      </c>
      <c r="R8640" s="11">
        <v>-13378650.25</v>
      </c>
      <c r="S8640" s="7"/>
      <c r="T8640" s="7"/>
      <c r="U8640" s="7"/>
      <c r="V8640" s="7"/>
      <c r="W8640" s="7"/>
      <c r="X8640" s="7"/>
    </row>
    <row r="8641" spans="1:24" x14ac:dyDescent="0.2">
      <c r="A8641" s="126">
        <v>43413.436805555553</v>
      </c>
      <c r="B8641" s="9">
        <v>278.26</v>
      </c>
      <c r="C8641" s="9">
        <v>278.35000000000002</v>
      </c>
      <c r="D8641" s="9">
        <v>278.23</v>
      </c>
      <c r="E8641" s="9">
        <v>278.35000000000002</v>
      </c>
      <c r="F8641" s="10">
        <v>177800</v>
      </c>
      <c r="G8641" s="9">
        <v>49484264</v>
      </c>
      <c r="H8641" s="21">
        <v>174.45</v>
      </c>
      <c r="I8641" s="21">
        <v>174.51</v>
      </c>
      <c r="J8641" s="26">
        <v>0.05</v>
      </c>
      <c r="K8641" s="6"/>
      <c r="L8641" s="6"/>
      <c r="M8641" s="6"/>
      <c r="N8641" s="9">
        <v>278.32</v>
      </c>
      <c r="O8641" s="9">
        <v>278.31</v>
      </c>
      <c r="P8641" s="9">
        <v>49485296</v>
      </c>
      <c r="Q8641" s="9">
        <v>97886621.120000005</v>
      </c>
      <c r="R8641" s="11">
        <v>-13379682.25</v>
      </c>
      <c r="S8641" s="7"/>
      <c r="T8641" s="7"/>
      <c r="U8641" s="7"/>
      <c r="V8641" s="7"/>
      <c r="W8641" s="7"/>
      <c r="X8641" s="7"/>
    </row>
    <row r="8642" spans="1:24" x14ac:dyDescent="0.2">
      <c r="A8642" s="126">
        <v>43413.4375</v>
      </c>
      <c r="B8642" s="9">
        <v>278.35000000000002</v>
      </c>
      <c r="C8642" s="9">
        <v>278.37</v>
      </c>
      <c r="D8642" s="9">
        <v>278.17</v>
      </c>
      <c r="E8642" s="9">
        <v>278.19</v>
      </c>
      <c r="F8642" s="10">
        <v>232350</v>
      </c>
      <c r="G8642" s="9">
        <v>64649564</v>
      </c>
      <c r="H8642" s="21">
        <v>130.68</v>
      </c>
      <c r="I8642" s="21">
        <v>130.65</v>
      </c>
      <c r="J8642" s="28">
        <v>0.03</v>
      </c>
      <c r="K8642" s="6"/>
      <c r="L8642" s="6"/>
      <c r="M8642" s="6"/>
      <c r="N8642" s="9">
        <v>278.23</v>
      </c>
      <c r="O8642" s="9">
        <v>278.24</v>
      </c>
      <c r="P8642" s="9">
        <v>64646740.5</v>
      </c>
      <c r="Q8642" s="9">
        <v>97889444.620000005</v>
      </c>
      <c r="R8642" s="11">
        <v>-13376858.75</v>
      </c>
      <c r="S8642" s="7"/>
      <c r="T8642" s="7"/>
      <c r="U8642" s="7"/>
      <c r="V8642" s="7"/>
      <c r="W8642" s="7"/>
      <c r="X8642" s="7"/>
    </row>
    <row r="8643" spans="1:24" x14ac:dyDescent="0.2">
      <c r="A8643" s="126">
        <v>43413.438194444447</v>
      </c>
      <c r="B8643" s="9">
        <v>278.19</v>
      </c>
      <c r="C8643" s="9">
        <v>278.20999999999998</v>
      </c>
      <c r="D8643" s="9">
        <v>278.14</v>
      </c>
      <c r="E8643" s="9">
        <v>278.18</v>
      </c>
      <c r="F8643" s="10">
        <v>245340</v>
      </c>
      <c r="G8643" s="9">
        <v>68247304</v>
      </c>
      <c r="H8643" s="21">
        <v>105.59</v>
      </c>
      <c r="I8643" s="21">
        <v>105.56</v>
      </c>
      <c r="J8643" s="28">
        <v>0.03</v>
      </c>
      <c r="K8643" s="6"/>
      <c r="L8643" s="6"/>
      <c r="M8643" s="6"/>
      <c r="N8643" s="9">
        <v>278.18</v>
      </c>
      <c r="O8643" s="9">
        <v>278.17</v>
      </c>
      <c r="P8643" s="9">
        <v>68248067.849999994</v>
      </c>
      <c r="Q8643" s="9">
        <v>97888680.769999996</v>
      </c>
      <c r="R8643" s="11">
        <v>-13377622.6</v>
      </c>
      <c r="S8643" s="7"/>
      <c r="T8643" s="7"/>
      <c r="U8643" s="7"/>
      <c r="V8643" s="7"/>
      <c r="W8643" s="7"/>
      <c r="X8643" s="7"/>
    </row>
    <row r="8644" spans="1:24" x14ac:dyDescent="0.2">
      <c r="A8644" s="126">
        <v>43413.438888888886</v>
      </c>
      <c r="B8644" s="9">
        <v>278.17</v>
      </c>
      <c r="C8644" s="9">
        <v>278.22000000000003</v>
      </c>
      <c r="D8644" s="9">
        <v>278.11</v>
      </c>
      <c r="E8644" s="9">
        <v>278.19</v>
      </c>
      <c r="F8644" s="10">
        <v>124620</v>
      </c>
      <c r="G8644" s="9">
        <v>34664980</v>
      </c>
      <c r="H8644" s="21">
        <v>50.79</v>
      </c>
      <c r="I8644" s="21">
        <v>50.79</v>
      </c>
      <c r="J8644" s="28">
        <v>0</v>
      </c>
      <c r="K8644" s="6"/>
      <c r="L8644" s="6"/>
      <c r="M8644" s="6"/>
      <c r="N8644" s="9">
        <v>278.18</v>
      </c>
      <c r="O8644" s="9">
        <v>278.17</v>
      </c>
      <c r="P8644" s="9">
        <v>34666480.049999997</v>
      </c>
      <c r="Q8644" s="9">
        <v>97887180.719999999</v>
      </c>
      <c r="R8644" s="11">
        <v>-13379122.65</v>
      </c>
      <c r="S8644" s="7"/>
      <c r="T8644" s="7"/>
      <c r="U8644" s="7"/>
      <c r="V8644" s="7"/>
      <c r="W8644" s="7"/>
      <c r="X8644" s="7"/>
    </row>
    <row r="8645" spans="1:24" x14ac:dyDescent="0.2">
      <c r="A8645" s="126">
        <v>43413.439583333333</v>
      </c>
      <c r="B8645" s="9">
        <v>278.18</v>
      </c>
      <c r="C8645" s="9">
        <v>278.32</v>
      </c>
      <c r="D8645" s="9">
        <v>278.14999999999998</v>
      </c>
      <c r="E8645" s="9">
        <v>278.2</v>
      </c>
      <c r="F8645" s="10">
        <v>255020</v>
      </c>
      <c r="G8645" s="9">
        <v>70951680</v>
      </c>
      <c r="H8645" s="21">
        <v>204.64</v>
      </c>
      <c r="I8645" s="21">
        <v>204.68</v>
      </c>
      <c r="J8645" s="28">
        <v>0.04</v>
      </c>
      <c r="K8645" s="6"/>
      <c r="L8645" s="6"/>
      <c r="M8645" s="6"/>
      <c r="N8645" s="9">
        <v>278.22000000000003</v>
      </c>
      <c r="O8645" s="9">
        <v>278.22000000000003</v>
      </c>
      <c r="P8645" s="9">
        <v>70951026.849999994</v>
      </c>
      <c r="Q8645" s="9">
        <v>97887833.870000005</v>
      </c>
      <c r="R8645" s="11">
        <v>-13378469.5</v>
      </c>
      <c r="S8645" s="7"/>
      <c r="T8645" s="7"/>
      <c r="U8645" s="7"/>
      <c r="V8645" s="7"/>
      <c r="W8645" s="7"/>
      <c r="X8645" s="7"/>
    </row>
    <row r="8646" spans="1:24" x14ac:dyDescent="0.2">
      <c r="A8646" s="126">
        <v>43413.44027777778</v>
      </c>
      <c r="B8646" s="9">
        <v>278.20999999999998</v>
      </c>
      <c r="C8646" s="9">
        <v>278.27</v>
      </c>
      <c r="D8646" s="9">
        <v>278.18</v>
      </c>
      <c r="E8646" s="9">
        <v>278.25</v>
      </c>
      <c r="F8646" s="10">
        <v>79620</v>
      </c>
      <c r="G8646" s="9">
        <v>22152380</v>
      </c>
      <c r="H8646" s="21">
        <v>31.22</v>
      </c>
      <c r="I8646" s="21">
        <v>31.22</v>
      </c>
      <c r="J8646" s="28">
        <v>0</v>
      </c>
      <c r="K8646" s="6"/>
      <c r="L8646" s="6"/>
      <c r="M8646" s="6"/>
      <c r="N8646" s="9">
        <v>278.24</v>
      </c>
      <c r="O8646" s="9">
        <v>278.23</v>
      </c>
      <c r="P8646" s="9">
        <v>22153269.75</v>
      </c>
      <c r="Q8646" s="9">
        <v>97886944.120000005</v>
      </c>
      <c r="R8646" s="11">
        <v>-13379359.25</v>
      </c>
      <c r="S8646" s="7"/>
      <c r="T8646" s="7"/>
      <c r="U8646" s="7"/>
      <c r="V8646" s="7"/>
      <c r="W8646" s="7"/>
      <c r="X8646" s="7"/>
    </row>
    <row r="8647" spans="1:24" x14ac:dyDescent="0.2">
      <c r="A8647" s="126">
        <v>43413.440972222219</v>
      </c>
      <c r="B8647" s="9">
        <v>278.25</v>
      </c>
      <c r="C8647" s="9">
        <v>278.39</v>
      </c>
      <c r="D8647" s="9">
        <v>278.18</v>
      </c>
      <c r="E8647" s="9">
        <v>278.37</v>
      </c>
      <c r="F8647" s="10">
        <v>150530</v>
      </c>
      <c r="G8647" s="9">
        <v>41893156</v>
      </c>
      <c r="H8647" s="21">
        <v>189.06</v>
      </c>
      <c r="I8647" s="21">
        <v>189.11</v>
      </c>
      <c r="J8647" s="30">
        <v>0.05</v>
      </c>
      <c r="K8647" s="6"/>
      <c r="L8647" s="6"/>
      <c r="M8647" s="6"/>
      <c r="N8647" s="9">
        <v>278.33</v>
      </c>
      <c r="O8647" s="9">
        <v>278.3</v>
      </c>
      <c r="P8647" s="9">
        <v>41896638.579999998</v>
      </c>
      <c r="Q8647" s="9">
        <v>97883461.549999997</v>
      </c>
      <c r="R8647" s="11">
        <v>-13382841.83</v>
      </c>
      <c r="S8647" s="7"/>
      <c r="T8647" s="7"/>
      <c r="U8647" s="7"/>
      <c r="V8647" s="7"/>
      <c r="W8647" s="7"/>
      <c r="X8647" s="7"/>
    </row>
    <row r="8648" spans="1:24" x14ac:dyDescent="0.2">
      <c r="A8648" s="126">
        <v>43413.441666666666</v>
      </c>
      <c r="B8648" s="9">
        <v>278.36</v>
      </c>
      <c r="C8648" s="9">
        <v>278.37</v>
      </c>
      <c r="D8648" s="9">
        <v>278.24</v>
      </c>
      <c r="E8648" s="9">
        <v>278.29000000000002</v>
      </c>
      <c r="F8648" s="10">
        <v>212050</v>
      </c>
      <c r="G8648" s="9">
        <v>59013304</v>
      </c>
      <c r="H8648" s="21">
        <v>140.87</v>
      </c>
      <c r="I8648" s="21">
        <v>140.87</v>
      </c>
      <c r="J8648" s="28">
        <v>0</v>
      </c>
      <c r="K8648" s="6"/>
      <c r="L8648" s="6"/>
      <c r="M8648" s="6"/>
      <c r="N8648" s="9">
        <v>278.3</v>
      </c>
      <c r="O8648" s="9">
        <v>278.3</v>
      </c>
      <c r="P8648" s="9">
        <v>59012984.880000003</v>
      </c>
      <c r="Q8648" s="9">
        <v>97883780.670000002</v>
      </c>
      <c r="R8648" s="11">
        <v>-13382522.699999999</v>
      </c>
      <c r="S8648" s="7"/>
      <c r="T8648" s="7"/>
      <c r="U8648" s="7"/>
      <c r="V8648" s="7"/>
      <c r="W8648" s="7"/>
      <c r="X8648" s="7"/>
    </row>
    <row r="8649" spans="1:24" x14ac:dyDescent="0.2">
      <c r="A8649" s="126">
        <v>43413.442361111112</v>
      </c>
      <c r="B8649" s="9">
        <v>278.29000000000002</v>
      </c>
      <c r="C8649" s="9">
        <v>278.36</v>
      </c>
      <c r="D8649" s="9">
        <v>278.24</v>
      </c>
      <c r="E8649" s="9">
        <v>278.35000000000002</v>
      </c>
      <c r="F8649" s="10">
        <v>157890</v>
      </c>
      <c r="G8649" s="9">
        <v>43943972</v>
      </c>
      <c r="H8649" s="21">
        <v>74.459999999999994</v>
      </c>
      <c r="I8649" s="21">
        <v>74.459999999999994</v>
      </c>
      <c r="J8649" s="28">
        <v>0.01</v>
      </c>
      <c r="K8649" s="6"/>
      <c r="L8649" s="6"/>
      <c r="M8649" s="6"/>
      <c r="N8649" s="9">
        <v>278.33</v>
      </c>
      <c r="O8649" s="9">
        <v>278.32</v>
      </c>
      <c r="P8649" s="9">
        <v>43944734.25</v>
      </c>
      <c r="Q8649" s="9">
        <v>97883018.420000002</v>
      </c>
      <c r="R8649" s="11">
        <v>-13383284.949999999</v>
      </c>
      <c r="S8649" s="7"/>
      <c r="T8649" s="7"/>
      <c r="U8649" s="7"/>
      <c r="V8649" s="7"/>
      <c r="W8649" s="7"/>
      <c r="X8649" s="7"/>
    </row>
    <row r="8650" spans="1:24" x14ac:dyDescent="0.2">
      <c r="A8650" s="126">
        <v>43413.443055555559</v>
      </c>
      <c r="B8650" s="9">
        <v>278.33999999999997</v>
      </c>
      <c r="C8650" s="9">
        <v>278.44</v>
      </c>
      <c r="D8650" s="9">
        <v>278.26</v>
      </c>
      <c r="E8650" s="9">
        <v>278.42</v>
      </c>
      <c r="F8650" s="10">
        <v>195720</v>
      </c>
      <c r="G8650" s="9">
        <v>54482948</v>
      </c>
      <c r="H8650" s="21">
        <v>123.96</v>
      </c>
      <c r="I8650" s="21">
        <v>123.98</v>
      </c>
      <c r="J8650" s="28">
        <v>0.02</v>
      </c>
      <c r="K8650" s="6"/>
      <c r="L8650" s="6"/>
      <c r="M8650" s="6"/>
      <c r="N8650" s="9">
        <v>278.39</v>
      </c>
      <c r="O8650" s="9">
        <v>278.37</v>
      </c>
      <c r="P8650" s="9">
        <v>54485512.200000003</v>
      </c>
      <c r="Q8650" s="9">
        <v>97880454.219999999</v>
      </c>
      <c r="R8650" s="11">
        <v>-13385849.15</v>
      </c>
      <c r="S8650" s="7"/>
      <c r="T8650" s="7"/>
      <c r="U8650" s="7"/>
      <c r="V8650" s="7"/>
      <c r="W8650" s="7"/>
      <c r="X8650" s="7"/>
    </row>
    <row r="8651" spans="1:24" x14ac:dyDescent="0.2">
      <c r="A8651" s="126">
        <v>43413.443749999999</v>
      </c>
      <c r="B8651" s="9">
        <v>278.41000000000003</v>
      </c>
      <c r="C8651" s="9">
        <v>278.58999999999997</v>
      </c>
      <c r="D8651" s="9">
        <v>278.39999999999998</v>
      </c>
      <c r="E8651" s="9">
        <v>278.52999999999997</v>
      </c>
      <c r="F8651" s="10">
        <v>152850</v>
      </c>
      <c r="G8651" s="9">
        <v>42569188</v>
      </c>
      <c r="H8651" s="21">
        <v>78.099999999999994</v>
      </c>
      <c r="I8651" s="21">
        <v>78.13</v>
      </c>
      <c r="J8651" s="28">
        <v>0.04</v>
      </c>
      <c r="K8651" s="6"/>
      <c r="L8651" s="6"/>
      <c r="M8651" s="6"/>
      <c r="N8651" s="9">
        <v>278.51</v>
      </c>
      <c r="O8651" s="9">
        <v>278.5</v>
      </c>
      <c r="P8651" s="9">
        <v>42570635.630000003</v>
      </c>
      <c r="Q8651" s="9">
        <v>97879006.599999994</v>
      </c>
      <c r="R8651" s="11">
        <v>-13387296.779999999</v>
      </c>
      <c r="S8651" s="7"/>
      <c r="T8651" s="7"/>
      <c r="U8651" s="7"/>
      <c r="V8651" s="7"/>
      <c r="W8651" s="7"/>
      <c r="X8651" s="7"/>
    </row>
    <row r="8652" spans="1:24" x14ac:dyDescent="0.2">
      <c r="A8652" s="126">
        <v>43413.444444444445</v>
      </c>
      <c r="B8652" s="9">
        <v>278.52999999999997</v>
      </c>
      <c r="C8652" s="9">
        <v>278.55</v>
      </c>
      <c r="D8652" s="9">
        <v>278.48</v>
      </c>
      <c r="E8652" s="9">
        <v>278.5</v>
      </c>
      <c r="F8652" s="10">
        <v>72430</v>
      </c>
      <c r="G8652" s="9">
        <v>20172758</v>
      </c>
      <c r="H8652" s="21">
        <v>47.39</v>
      </c>
      <c r="I8652" s="21">
        <v>47.39</v>
      </c>
      <c r="J8652" s="28">
        <v>0</v>
      </c>
      <c r="K8652" s="6"/>
      <c r="L8652" s="6"/>
      <c r="M8652" s="6"/>
      <c r="N8652" s="9">
        <v>278.51</v>
      </c>
      <c r="O8652" s="9">
        <v>278.51</v>
      </c>
      <c r="P8652" s="9">
        <v>20172298.23</v>
      </c>
      <c r="Q8652" s="9">
        <v>97879466.370000005</v>
      </c>
      <c r="R8652" s="11">
        <v>-13386837</v>
      </c>
      <c r="S8652" s="7"/>
      <c r="T8652" s="7"/>
      <c r="U8652" s="7"/>
      <c r="V8652" s="7"/>
      <c r="W8652" s="7"/>
      <c r="X8652" s="7"/>
    </row>
    <row r="8653" spans="1:24" x14ac:dyDescent="0.2">
      <c r="A8653" s="126">
        <v>43413.445138888892</v>
      </c>
      <c r="B8653" s="9">
        <v>278.5</v>
      </c>
      <c r="C8653" s="9">
        <v>278.52999999999997</v>
      </c>
      <c r="D8653" s="9">
        <v>278.39</v>
      </c>
      <c r="E8653" s="9">
        <v>278.47000000000003</v>
      </c>
      <c r="F8653" s="10">
        <v>85140</v>
      </c>
      <c r="G8653" s="9">
        <v>23707796</v>
      </c>
      <c r="H8653" s="21">
        <v>117.55</v>
      </c>
      <c r="I8653" s="21">
        <v>117.52</v>
      </c>
      <c r="J8653" s="28">
        <v>0.02</v>
      </c>
      <c r="K8653" s="6"/>
      <c r="L8653" s="6"/>
      <c r="M8653" s="6"/>
      <c r="N8653" s="9">
        <v>278.47000000000003</v>
      </c>
      <c r="O8653" s="9">
        <v>278.45999999999998</v>
      </c>
      <c r="P8653" s="9">
        <v>23708510.100000001</v>
      </c>
      <c r="Q8653" s="9">
        <v>97878752.269999996</v>
      </c>
      <c r="R8653" s="11">
        <v>-13387551.1</v>
      </c>
      <c r="S8653" s="7"/>
      <c r="T8653" s="7"/>
      <c r="U8653" s="7"/>
      <c r="V8653" s="7"/>
      <c r="W8653" s="7"/>
      <c r="X8653" s="7"/>
    </row>
    <row r="8654" spans="1:24" x14ac:dyDescent="0.2">
      <c r="A8654" s="126">
        <v>43413.445833333331</v>
      </c>
      <c r="B8654" s="9">
        <v>278.45999999999998</v>
      </c>
      <c r="C8654" s="9">
        <v>278.52999999999997</v>
      </c>
      <c r="D8654" s="9">
        <v>278.45999999999998</v>
      </c>
      <c r="E8654" s="9">
        <v>278.47000000000003</v>
      </c>
      <c r="F8654" s="10">
        <v>177340</v>
      </c>
      <c r="G8654" s="9">
        <v>49386268</v>
      </c>
      <c r="H8654" s="21">
        <v>208.29</v>
      </c>
      <c r="I8654" s="21">
        <v>208.31</v>
      </c>
      <c r="J8654" s="28">
        <v>0.02</v>
      </c>
      <c r="K8654" s="6"/>
      <c r="L8654" s="6"/>
      <c r="M8654" s="6"/>
      <c r="N8654" s="9">
        <v>278.48</v>
      </c>
      <c r="O8654" s="9">
        <v>278.48</v>
      </c>
      <c r="P8654" s="9">
        <v>49386086.549999997</v>
      </c>
      <c r="Q8654" s="9">
        <v>97878933.719999999</v>
      </c>
      <c r="R8654" s="11">
        <v>-13387369.65</v>
      </c>
      <c r="S8654" s="7"/>
      <c r="T8654" s="7"/>
      <c r="U8654" s="7"/>
      <c r="V8654" s="7"/>
      <c r="W8654" s="7"/>
      <c r="X8654" s="7"/>
    </row>
    <row r="8655" spans="1:24" x14ac:dyDescent="0.2">
      <c r="A8655" s="126">
        <v>43413.446527777778</v>
      </c>
      <c r="B8655" s="9">
        <v>278.45999999999998</v>
      </c>
      <c r="C8655" s="9">
        <v>278.49</v>
      </c>
      <c r="D8655" s="9">
        <v>278.42</v>
      </c>
      <c r="E8655" s="9">
        <v>278.48</v>
      </c>
      <c r="F8655" s="10">
        <v>91100</v>
      </c>
      <c r="G8655" s="9">
        <v>25366898</v>
      </c>
      <c r="H8655" s="21">
        <v>51.37</v>
      </c>
      <c r="I8655" s="21">
        <v>51.36</v>
      </c>
      <c r="J8655" s="28">
        <v>0.01</v>
      </c>
      <c r="K8655" s="6"/>
      <c r="L8655" s="6"/>
      <c r="M8655" s="6"/>
      <c r="N8655" s="9">
        <v>278.47000000000003</v>
      </c>
      <c r="O8655" s="9">
        <v>278.45</v>
      </c>
      <c r="P8655" s="9">
        <v>25368389.25</v>
      </c>
      <c r="Q8655" s="9">
        <v>97877442.469999999</v>
      </c>
      <c r="R8655" s="11">
        <v>-13388860.9</v>
      </c>
      <c r="S8655" s="7"/>
      <c r="T8655" s="7"/>
      <c r="U8655" s="7"/>
      <c r="V8655" s="7"/>
      <c r="W8655" s="7"/>
      <c r="X8655" s="7"/>
    </row>
    <row r="8656" spans="1:24" x14ac:dyDescent="0.2">
      <c r="A8656" s="126">
        <v>43413.447222222225</v>
      </c>
      <c r="B8656" s="9">
        <v>278.47000000000003</v>
      </c>
      <c r="C8656" s="9">
        <v>278.49</v>
      </c>
      <c r="D8656" s="9">
        <v>278.35000000000002</v>
      </c>
      <c r="E8656" s="9">
        <v>278.38</v>
      </c>
      <c r="F8656" s="10">
        <v>153090</v>
      </c>
      <c r="G8656" s="9">
        <v>42619908</v>
      </c>
      <c r="H8656" s="21">
        <v>168.05</v>
      </c>
      <c r="I8656" s="21">
        <v>168.01</v>
      </c>
      <c r="J8656" s="28">
        <v>0.03</v>
      </c>
      <c r="K8656" s="6"/>
      <c r="L8656" s="6"/>
      <c r="M8656" s="6"/>
      <c r="N8656" s="9">
        <v>278.39999999999998</v>
      </c>
      <c r="O8656" s="9">
        <v>278.39999999999998</v>
      </c>
      <c r="P8656" s="9">
        <v>42620256</v>
      </c>
      <c r="Q8656" s="9">
        <v>97877094.469999999</v>
      </c>
      <c r="R8656" s="11">
        <v>-13389208.9</v>
      </c>
      <c r="S8656" s="7"/>
      <c r="T8656" s="7"/>
      <c r="U8656" s="7"/>
      <c r="V8656" s="7"/>
      <c r="W8656" s="7"/>
      <c r="X8656" s="7"/>
    </row>
    <row r="8657" spans="1:24" x14ac:dyDescent="0.2">
      <c r="A8657" s="126">
        <v>43413.447916666664</v>
      </c>
      <c r="B8657" s="9">
        <v>278.38</v>
      </c>
      <c r="C8657" s="9">
        <v>278.48</v>
      </c>
      <c r="D8657" s="9">
        <v>278.38</v>
      </c>
      <c r="E8657" s="9">
        <v>278.41000000000003</v>
      </c>
      <c r="F8657" s="10">
        <v>95900</v>
      </c>
      <c r="G8657" s="9">
        <v>26700242</v>
      </c>
      <c r="H8657" s="21">
        <v>62.64</v>
      </c>
      <c r="I8657" s="21">
        <v>62.65</v>
      </c>
      <c r="J8657" s="28">
        <v>0</v>
      </c>
      <c r="K8657" s="6"/>
      <c r="L8657" s="6"/>
      <c r="M8657" s="6"/>
      <c r="N8657" s="9">
        <v>278.42</v>
      </c>
      <c r="O8657" s="9">
        <v>278.42</v>
      </c>
      <c r="P8657" s="9">
        <v>26700478</v>
      </c>
      <c r="Q8657" s="9">
        <v>97876858.469999999</v>
      </c>
      <c r="R8657" s="11">
        <v>-13389444.9</v>
      </c>
      <c r="S8657" s="7"/>
      <c r="T8657" s="7"/>
      <c r="U8657" s="7"/>
      <c r="V8657" s="7"/>
      <c r="W8657" s="7"/>
      <c r="X8657" s="7"/>
    </row>
    <row r="8658" spans="1:24" x14ac:dyDescent="0.2">
      <c r="A8658" s="126">
        <v>43413.448611111111</v>
      </c>
      <c r="B8658" s="9">
        <v>278.39999999999998</v>
      </c>
      <c r="C8658" s="9">
        <v>278.49</v>
      </c>
      <c r="D8658" s="9">
        <v>278.39999999999998</v>
      </c>
      <c r="E8658" s="9">
        <v>278.47000000000003</v>
      </c>
      <c r="F8658" s="10">
        <v>87800</v>
      </c>
      <c r="G8658" s="9">
        <v>24447368</v>
      </c>
      <c r="H8658" s="21">
        <v>91.55</v>
      </c>
      <c r="I8658" s="21">
        <v>91.56</v>
      </c>
      <c r="J8658" s="28">
        <v>0.01</v>
      </c>
      <c r="K8658" s="6"/>
      <c r="L8658" s="6"/>
      <c r="M8658" s="6"/>
      <c r="N8658" s="9">
        <v>278.45999999999998</v>
      </c>
      <c r="O8658" s="9">
        <v>278.44</v>
      </c>
      <c r="P8658" s="9">
        <v>24448568.5</v>
      </c>
      <c r="Q8658" s="9">
        <v>97875657.969999999</v>
      </c>
      <c r="R8658" s="11">
        <v>-13390645.4</v>
      </c>
      <c r="S8658" s="7"/>
      <c r="T8658" s="7"/>
      <c r="U8658" s="7"/>
      <c r="V8658" s="7"/>
      <c r="W8658" s="7"/>
      <c r="X8658" s="7"/>
    </row>
    <row r="8659" spans="1:24" x14ac:dyDescent="0.2">
      <c r="A8659" s="126">
        <v>43413.449305555558</v>
      </c>
      <c r="B8659" s="9">
        <v>278.45999999999998</v>
      </c>
      <c r="C8659" s="9">
        <v>278.48</v>
      </c>
      <c r="D8659" s="9">
        <v>278.36</v>
      </c>
      <c r="E8659" s="9">
        <v>278.39999999999998</v>
      </c>
      <c r="F8659" s="10">
        <v>59500</v>
      </c>
      <c r="G8659" s="9">
        <v>16565971</v>
      </c>
      <c r="H8659" s="21">
        <v>67.77</v>
      </c>
      <c r="I8659" s="21">
        <v>67.760000000000005</v>
      </c>
      <c r="J8659" s="28">
        <v>0.01</v>
      </c>
      <c r="K8659" s="6"/>
      <c r="L8659" s="6"/>
      <c r="M8659" s="6"/>
      <c r="N8659" s="9">
        <v>278.41000000000003</v>
      </c>
      <c r="O8659" s="9">
        <v>278.42</v>
      </c>
      <c r="P8659" s="9">
        <v>16565395</v>
      </c>
      <c r="Q8659" s="9">
        <v>97876233.969999999</v>
      </c>
      <c r="R8659" s="11">
        <v>-13390069.4</v>
      </c>
      <c r="S8659" s="7"/>
      <c r="T8659" s="7"/>
      <c r="U8659" s="7"/>
      <c r="V8659" s="7"/>
      <c r="W8659" s="7"/>
      <c r="X8659" s="7"/>
    </row>
    <row r="8660" spans="1:24" x14ac:dyDescent="0.2">
      <c r="A8660" s="126">
        <v>43413.45</v>
      </c>
      <c r="B8660" s="9">
        <v>278.39</v>
      </c>
      <c r="C8660" s="9">
        <v>278.39</v>
      </c>
      <c r="D8660" s="9">
        <v>278.2</v>
      </c>
      <c r="E8660" s="9">
        <v>278.22000000000003</v>
      </c>
      <c r="F8660" s="10">
        <v>148740</v>
      </c>
      <c r="G8660" s="9">
        <v>41390716</v>
      </c>
      <c r="H8660" s="21">
        <v>249.98</v>
      </c>
      <c r="I8660" s="21">
        <v>249.85</v>
      </c>
      <c r="J8660" s="24">
        <v>0.13</v>
      </c>
      <c r="K8660" s="6"/>
      <c r="L8660" s="6"/>
      <c r="M8660" s="6"/>
      <c r="N8660" s="9">
        <v>278.26</v>
      </c>
      <c r="O8660" s="9">
        <v>278.27999999999997</v>
      </c>
      <c r="P8660" s="9">
        <v>41388020.549999997</v>
      </c>
      <c r="Q8660" s="9">
        <v>97878929.420000002</v>
      </c>
      <c r="R8660" s="11">
        <v>-13387373.949999999</v>
      </c>
      <c r="S8660" s="7"/>
      <c r="T8660" s="7"/>
      <c r="U8660" s="7"/>
      <c r="V8660" s="7"/>
      <c r="W8660" s="7"/>
      <c r="X8660" s="7"/>
    </row>
    <row r="8661" spans="1:24" x14ac:dyDescent="0.2">
      <c r="A8661" s="126">
        <v>43413.450694444444</v>
      </c>
      <c r="B8661" s="9">
        <v>278.22000000000003</v>
      </c>
      <c r="C8661" s="9">
        <v>278.36</v>
      </c>
      <c r="D8661" s="9">
        <v>278.14</v>
      </c>
      <c r="E8661" s="9">
        <v>278.14</v>
      </c>
      <c r="F8661" s="10">
        <v>178610</v>
      </c>
      <c r="G8661" s="9">
        <v>49691120</v>
      </c>
      <c r="H8661" s="21">
        <v>120.08</v>
      </c>
      <c r="I8661" s="21">
        <v>120.05</v>
      </c>
      <c r="J8661" s="28">
        <v>0.03</v>
      </c>
      <c r="K8661" s="6"/>
      <c r="L8661" s="6"/>
      <c r="M8661" s="6"/>
      <c r="N8661" s="9">
        <v>278.2</v>
      </c>
      <c r="O8661" s="9">
        <v>278.20999999999998</v>
      </c>
      <c r="P8661" s="9">
        <v>49688408.950000003</v>
      </c>
      <c r="Q8661" s="9">
        <v>97881640.469999999</v>
      </c>
      <c r="R8661" s="11">
        <v>-13384662.9</v>
      </c>
      <c r="S8661" s="7"/>
      <c r="T8661" s="7"/>
      <c r="U8661" s="7"/>
      <c r="V8661" s="7"/>
      <c r="W8661" s="7"/>
      <c r="X8661" s="7"/>
    </row>
    <row r="8662" spans="1:24" x14ac:dyDescent="0.2">
      <c r="A8662" s="126">
        <v>43413.451388888891</v>
      </c>
      <c r="B8662" s="9">
        <v>278.14</v>
      </c>
      <c r="C8662" s="9">
        <v>278.14</v>
      </c>
      <c r="D8662" s="9">
        <v>278</v>
      </c>
      <c r="E8662" s="9">
        <v>278.02999999999997</v>
      </c>
      <c r="F8662" s="10">
        <v>124420</v>
      </c>
      <c r="G8662" s="9">
        <v>34596644</v>
      </c>
      <c r="H8662" s="21">
        <v>69.66</v>
      </c>
      <c r="I8662" s="21">
        <v>69.62</v>
      </c>
      <c r="J8662" s="28">
        <v>0.04</v>
      </c>
      <c r="K8662" s="6"/>
      <c r="L8662" s="6"/>
      <c r="M8662" s="6"/>
      <c r="N8662" s="9">
        <v>278.05</v>
      </c>
      <c r="O8662" s="9">
        <v>278.06</v>
      </c>
      <c r="P8662" s="9">
        <v>34594981</v>
      </c>
      <c r="Q8662" s="9">
        <v>97883303.469999999</v>
      </c>
      <c r="R8662" s="11">
        <v>-13382999.9</v>
      </c>
      <c r="S8662" s="7"/>
      <c r="T8662" s="7"/>
      <c r="U8662" s="7"/>
      <c r="V8662" s="7"/>
      <c r="W8662" s="7"/>
      <c r="X8662" s="7"/>
    </row>
    <row r="8663" spans="1:24" x14ac:dyDescent="0.2">
      <c r="A8663" s="126">
        <v>43413.45208333333</v>
      </c>
      <c r="B8663" s="9">
        <v>278.02999999999997</v>
      </c>
      <c r="C8663" s="9">
        <v>278.25</v>
      </c>
      <c r="D8663" s="9">
        <v>277.99</v>
      </c>
      <c r="E8663" s="9">
        <v>278.02999999999997</v>
      </c>
      <c r="F8663" s="10">
        <v>211110</v>
      </c>
      <c r="G8663" s="9">
        <v>58708136</v>
      </c>
      <c r="H8663" s="21">
        <v>169.68</v>
      </c>
      <c r="I8663" s="21">
        <v>169.69</v>
      </c>
      <c r="J8663" s="28">
        <v>0.02</v>
      </c>
      <c r="K8663" s="6"/>
      <c r="L8663" s="6"/>
      <c r="M8663" s="6"/>
      <c r="N8663" s="9">
        <v>278.08</v>
      </c>
      <c r="O8663" s="9">
        <v>278.08999999999997</v>
      </c>
      <c r="P8663" s="9">
        <v>58704413.25</v>
      </c>
      <c r="Q8663" s="9">
        <v>97887026.219999999</v>
      </c>
      <c r="R8663" s="11">
        <v>-13379277.15</v>
      </c>
      <c r="S8663" s="7"/>
      <c r="T8663" s="7"/>
      <c r="U8663" s="7"/>
      <c r="V8663" s="7"/>
      <c r="W8663" s="7"/>
      <c r="X8663" s="7"/>
    </row>
    <row r="8664" spans="1:24" x14ac:dyDescent="0.2">
      <c r="A8664" s="126">
        <v>43413.452777777777</v>
      </c>
      <c r="B8664" s="9">
        <v>278.02999999999997</v>
      </c>
      <c r="C8664" s="9">
        <v>278.08999999999997</v>
      </c>
      <c r="D8664" s="9">
        <v>277.88</v>
      </c>
      <c r="E8664" s="9">
        <v>277.93</v>
      </c>
      <c r="F8664" s="10">
        <v>235510</v>
      </c>
      <c r="G8664" s="9">
        <v>65463648</v>
      </c>
      <c r="H8664" s="21">
        <v>111.56</v>
      </c>
      <c r="I8664" s="21">
        <v>111.51</v>
      </c>
      <c r="J8664" s="30">
        <v>0.05</v>
      </c>
      <c r="K8664" s="6"/>
      <c r="L8664" s="6"/>
      <c r="M8664" s="6"/>
      <c r="N8664" s="9">
        <v>277.95999999999998</v>
      </c>
      <c r="O8664" s="9">
        <v>277.97000000000003</v>
      </c>
      <c r="P8664" s="9">
        <v>65461770.829999998</v>
      </c>
      <c r="Q8664" s="9">
        <v>97888903.400000006</v>
      </c>
      <c r="R8664" s="11">
        <v>-13377399.98</v>
      </c>
      <c r="S8664" s="7"/>
      <c r="T8664" s="7"/>
      <c r="U8664" s="7"/>
      <c r="V8664" s="7"/>
      <c r="W8664" s="7"/>
      <c r="X8664" s="7"/>
    </row>
    <row r="8665" spans="1:24" x14ac:dyDescent="0.2">
      <c r="A8665" s="126">
        <v>43413.453472222223</v>
      </c>
      <c r="B8665" s="9">
        <v>277.93</v>
      </c>
      <c r="C8665" s="9">
        <v>277.97000000000003</v>
      </c>
      <c r="D8665" s="9">
        <v>277.87</v>
      </c>
      <c r="E8665" s="9">
        <v>277.89</v>
      </c>
      <c r="F8665" s="10">
        <v>126790</v>
      </c>
      <c r="G8665" s="9">
        <v>35235292</v>
      </c>
      <c r="H8665" s="21">
        <v>53.84</v>
      </c>
      <c r="I8665" s="21">
        <v>53.82</v>
      </c>
      <c r="J8665" s="28">
        <v>0.01</v>
      </c>
      <c r="K8665" s="6"/>
      <c r="L8665" s="6"/>
      <c r="M8665" s="6"/>
      <c r="N8665" s="9">
        <v>277.91000000000003</v>
      </c>
      <c r="O8665" s="9">
        <v>277.89999999999998</v>
      </c>
      <c r="P8665" s="9">
        <v>35235574.950000003</v>
      </c>
      <c r="Q8665" s="9">
        <v>97888620.450000003</v>
      </c>
      <c r="R8665" s="11">
        <v>-13377682.93</v>
      </c>
      <c r="S8665" s="7"/>
      <c r="T8665" s="7"/>
      <c r="U8665" s="7"/>
      <c r="V8665" s="7"/>
      <c r="W8665" s="7"/>
      <c r="X8665" s="7"/>
    </row>
    <row r="8666" spans="1:24" x14ac:dyDescent="0.2">
      <c r="A8666" s="126">
        <v>43413.45416666667</v>
      </c>
      <c r="B8666" s="9">
        <v>277.89999999999998</v>
      </c>
      <c r="C8666" s="9">
        <v>278.04000000000002</v>
      </c>
      <c r="D8666" s="9">
        <v>277.89999999999998</v>
      </c>
      <c r="E8666" s="9">
        <v>277.99</v>
      </c>
      <c r="F8666" s="10">
        <v>101820</v>
      </c>
      <c r="G8666" s="9">
        <v>28302472</v>
      </c>
      <c r="H8666" s="21">
        <v>80.31</v>
      </c>
      <c r="I8666" s="21">
        <v>80.319999999999993</v>
      </c>
      <c r="J8666" s="28">
        <v>0.02</v>
      </c>
      <c r="K8666" s="6"/>
      <c r="L8666" s="6"/>
      <c r="M8666" s="6"/>
      <c r="N8666" s="9">
        <v>277.98</v>
      </c>
      <c r="O8666" s="9">
        <v>277.97000000000003</v>
      </c>
      <c r="P8666" s="9">
        <v>28303923.600000001</v>
      </c>
      <c r="Q8666" s="9">
        <v>97887168.849999994</v>
      </c>
      <c r="R8666" s="11">
        <v>-13379134.529999999</v>
      </c>
      <c r="S8666" s="7"/>
      <c r="T8666" s="7"/>
      <c r="U8666" s="7"/>
      <c r="V8666" s="7"/>
      <c r="W8666" s="7"/>
      <c r="X8666" s="7"/>
    </row>
    <row r="8667" spans="1:24" x14ac:dyDescent="0.2">
      <c r="A8667" s="126">
        <v>43413.454861111109</v>
      </c>
      <c r="B8667" s="9">
        <v>277.98</v>
      </c>
      <c r="C8667" s="9">
        <v>277.99</v>
      </c>
      <c r="D8667" s="9">
        <v>277.87</v>
      </c>
      <c r="E8667" s="9">
        <v>277.98</v>
      </c>
      <c r="F8667" s="10">
        <v>118040</v>
      </c>
      <c r="G8667" s="9">
        <v>32808824</v>
      </c>
      <c r="H8667" s="21">
        <v>115.93</v>
      </c>
      <c r="I8667" s="21">
        <v>115.92</v>
      </c>
      <c r="J8667" s="28">
        <v>0.01</v>
      </c>
      <c r="K8667" s="6"/>
      <c r="L8667" s="6"/>
      <c r="M8667" s="6"/>
      <c r="N8667" s="9">
        <v>277.95999999999998</v>
      </c>
      <c r="O8667" s="9">
        <v>277.95</v>
      </c>
      <c r="P8667" s="9">
        <v>32809808.199999999</v>
      </c>
      <c r="Q8667" s="9">
        <v>97886184.650000006</v>
      </c>
      <c r="R8667" s="11">
        <v>-13380118.73</v>
      </c>
      <c r="S8667" s="7"/>
      <c r="T8667" s="7"/>
      <c r="U8667" s="7"/>
      <c r="V8667" s="7"/>
      <c r="W8667" s="7"/>
      <c r="X8667" s="7"/>
    </row>
    <row r="8668" spans="1:24" x14ac:dyDescent="0.2">
      <c r="A8668" s="126">
        <v>43413.455555555556</v>
      </c>
      <c r="B8668" s="9">
        <v>277.99</v>
      </c>
      <c r="C8668" s="9">
        <v>278.06</v>
      </c>
      <c r="D8668" s="9">
        <v>277.98</v>
      </c>
      <c r="E8668" s="9">
        <v>277.99</v>
      </c>
      <c r="F8668" s="10">
        <v>67020</v>
      </c>
      <c r="G8668" s="9">
        <v>18631674</v>
      </c>
      <c r="H8668" s="21">
        <v>56.78</v>
      </c>
      <c r="I8668" s="21">
        <v>56.79</v>
      </c>
      <c r="J8668" s="28">
        <v>0.01</v>
      </c>
      <c r="K8668" s="6"/>
      <c r="L8668" s="6"/>
      <c r="M8668" s="6"/>
      <c r="N8668" s="9">
        <v>278.01</v>
      </c>
      <c r="O8668" s="9">
        <v>278</v>
      </c>
      <c r="P8668" s="9">
        <v>18631895.100000001</v>
      </c>
      <c r="Q8668" s="9">
        <v>97885963.549999997</v>
      </c>
      <c r="R8668" s="11">
        <v>-13380339.83</v>
      </c>
      <c r="S8668" s="7"/>
      <c r="T8668" s="7"/>
      <c r="U8668" s="7"/>
      <c r="V8668" s="7"/>
      <c r="W8668" s="7"/>
      <c r="X8668" s="7"/>
    </row>
    <row r="8669" spans="1:24" x14ac:dyDescent="0.2">
      <c r="A8669" s="126">
        <v>43413.456250000003</v>
      </c>
      <c r="B8669" s="9">
        <v>277.99</v>
      </c>
      <c r="C8669" s="9">
        <v>277.99</v>
      </c>
      <c r="D8669" s="9">
        <v>277.75</v>
      </c>
      <c r="E8669" s="9">
        <v>277.75</v>
      </c>
      <c r="F8669" s="10">
        <v>107920</v>
      </c>
      <c r="G8669" s="9">
        <v>29984246</v>
      </c>
      <c r="H8669" s="21">
        <v>161.03</v>
      </c>
      <c r="I8669" s="21">
        <v>160.93</v>
      </c>
      <c r="J8669" s="29">
        <v>0.09</v>
      </c>
      <c r="K8669" s="6"/>
      <c r="L8669" s="6"/>
      <c r="M8669" s="6"/>
      <c r="N8669" s="9">
        <v>277.81</v>
      </c>
      <c r="O8669" s="9">
        <v>277.83999999999997</v>
      </c>
      <c r="P8669" s="9">
        <v>29981255.199999999</v>
      </c>
      <c r="Q8669" s="9">
        <v>97888954.349999994</v>
      </c>
      <c r="R8669" s="11">
        <v>-13377349.029999999</v>
      </c>
      <c r="S8669" s="7"/>
      <c r="T8669" s="7"/>
      <c r="U8669" s="7"/>
      <c r="V8669" s="7"/>
      <c r="W8669" s="7"/>
      <c r="X8669" s="7"/>
    </row>
    <row r="8670" spans="1:24" x14ac:dyDescent="0.2">
      <c r="A8670" s="126">
        <v>43413.456944444442</v>
      </c>
      <c r="B8670" s="9">
        <v>277.76</v>
      </c>
      <c r="C8670" s="9">
        <v>277.91000000000003</v>
      </c>
      <c r="D8670" s="9">
        <v>277.75</v>
      </c>
      <c r="E8670" s="9">
        <v>277.85000000000002</v>
      </c>
      <c r="F8670" s="10">
        <v>156200</v>
      </c>
      <c r="G8670" s="9">
        <v>43398324</v>
      </c>
      <c r="H8670" s="21">
        <v>144.74</v>
      </c>
      <c r="I8670" s="21">
        <v>144.74</v>
      </c>
      <c r="J8670" s="28">
        <v>0</v>
      </c>
      <c r="K8670" s="6"/>
      <c r="L8670" s="6"/>
      <c r="M8670" s="6"/>
      <c r="N8670" s="9">
        <v>277.83999999999997</v>
      </c>
      <c r="O8670" s="9">
        <v>277.83999999999997</v>
      </c>
      <c r="P8670" s="9">
        <v>43398608</v>
      </c>
      <c r="Q8670" s="9">
        <v>97888670.349999994</v>
      </c>
      <c r="R8670" s="11">
        <v>-13377633.029999999</v>
      </c>
      <c r="S8670" s="7"/>
      <c r="T8670" s="7"/>
      <c r="U8670" s="7"/>
      <c r="V8670" s="7"/>
      <c r="W8670" s="7"/>
      <c r="X8670" s="7"/>
    </row>
    <row r="8671" spans="1:24" x14ac:dyDescent="0.2">
      <c r="A8671" s="126">
        <v>43413.457638888889</v>
      </c>
      <c r="B8671" s="9">
        <v>277.85000000000002</v>
      </c>
      <c r="C8671" s="9">
        <v>277.95999999999998</v>
      </c>
      <c r="D8671" s="9">
        <v>277.82</v>
      </c>
      <c r="E8671" s="9">
        <v>277.95999999999998</v>
      </c>
      <c r="F8671" s="10">
        <v>40520</v>
      </c>
      <c r="G8671" s="9">
        <v>11260492</v>
      </c>
      <c r="H8671" s="21">
        <v>25.94</v>
      </c>
      <c r="I8671" s="21">
        <v>25.95</v>
      </c>
      <c r="J8671" s="28">
        <v>0.01</v>
      </c>
      <c r="K8671" s="6"/>
      <c r="L8671" s="6"/>
      <c r="M8671" s="6"/>
      <c r="N8671" s="9">
        <v>277.93</v>
      </c>
      <c r="O8671" s="9">
        <v>277.89999999999998</v>
      </c>
      <c r="P8671" s="9">
        <v>11261521</v>
      </c>
      <c r="Q8671" s="9">
        <v>97887641.349999994</v>
      </c>
      <c r="R8671" s="11">
        <v>-13378662.029999999</v>
      </c>
      <c r="S8671" s="7"/>
      <c r="T8671" s="7"/>
      <c r="U8671" s="7"/>
      <c r="V8671" s="7"/>
      <c r="W8671" s="7"/>
      <c r="X8671" s="7"/>
    </row>
    <row r="8672" spans="1:24" x14ac:dyDescent="0.2">
      <c r="A8672" s="126">
        <v>43413.458333333336</v>
      </c>
      <c r="B8672" s="9">
        <v>277.97000000000003</v>
      </c>
      <c r="C8672" s="9">
        <v>278.31</v>
      </c>
      <c r="D8672" s="9">
        <v>277.97000000000003</v>
      </c>
      <c r="E8672" s="9">
        <v>278.22000000000003</v>
      </c>
      <c r="F8672" s="10">
        <v>145290</v>
      </c>
      <c r="G8672" s="9">
        <v>40413444</v>
      </c>
      <c r="H8672" s="21">
        <v>358.56</v>
      </c>
      <c r="I8672" s="21">
        <v>358.9</v>
      </c>
      <c r="J8672" s="70">
        <v>0.33</v>
      </c>
      <c r="K8672" s="6"/>
      <c r="L8672" s="6"/>
      <c r="M8672" s="6"/>
      <c r="N8672" s="9">
        <v>278.18</v>
      </c>
      <c r="O8672" s="9">
        <v>278.16000000000003</v>
      </c>
      <c r="P8672" s="9">
        <v>40416772.200000003</v>
      </c>
      <c r="Q8672" s="9">
        <v>97884313.150000006</v>
      </c>
      <c r="R8672" s="11">
        <v>-13381990.23</v>
      </c>
      <c r="S8672" s="7"/>
      <c r="T8672" s="7"/>
      <c r="U8672" s="7"/>
      <c r="V8672" s="7"/>
      <c r="W8672" s="7"/>
      <c r="X8672" s="7"/>
    </row>
    <row r="8673" spans="1:24" x14ac:dyDescent="0.2">
      <c r="A8673" s="126">
        <v>43413.459027777775</v>
      </c>
      <c r="B8673" s="9">
        <v>278.23</v>
      </c>
      <c r="C8673" s="9">
        <v>278.29000000000002</v>
      </c>
      <c r="D8673" s="9">
        <v>278.06</v>
      </c>
      <c r="E8673" s="9">
        <v>278.14</v>
      </c>
      <c r="F8673" s="10">
        <v>143430</v>
      </c>
      <c r="G8673" s="9">
        <v>39897648</v>
      </c>
      <c r="H8673" s="21">
        <v>98.72</v>
      </c>
      <c r="I8673" s="21">
        <v>98.72</v>
      </c>
      <c r="J8673" s="28">
        <v>0</v>
      </c>
      <c r="K8673" s="6"/>
      <c r="L8673" s="6"/>
      <c r="M8673" s="6"/>
      <c r="N8673" s="9">
        <v>278.16000000000003</v>
      </c>
      <c r="O8673" s="9">
        <v>278.17</v>
      </c>
      <c r="P8673" s="9">
        <v>39896130.229999997</v>
      </c>
      <c r="Q8673" s="9">
        <v>97885830.920000002</v>
      </c>
      <c r="R8673" s="11">
        <v>-13380472.449999999</v>
      </c>
      <c r="S8673" s="7"/>
      <c r="T8673" s="7"/>
      <c r="U8673" s="7"/>
      <c r="V8673" s="7"/>
      <c r="W8673" s="7"/>
      <c r="X8673" s="7"/>
    </row>
    <row r="8674" spans="1:24" x14ac:dyDescent="0.2">
      <c r="A8674" s="126">
        <v>43413.459722222222</v>
      </c>
      <c r="B8674" s="9">
        <v>278.12</v>
      </c>
      <c r="C8674" s="9">
        <v>278.14999999999998</v>
      </c>
      <c r="D8674" s="9">
        <v>278.04000000000002</v>
      </c>
      <c r="E8674" s="9">
        <v>278.11</v>
      </c>
      <c r="F8674" s="10">
        <v>151030</v>
      </c>
      <c r="G8674" s="9">
        <v>42000332</v>
      </c>
      <c r="H8674" s="21">
        <v>105.3</v>
      </c>
      <c r="I8674" s="21">
        <v>105.27</v>
      </c>
      <c r="J8674" s="28">
        <v>0.03</v>
      </c>
      <c r="K8674" s="6"/>
      <c r="L8674" s="6"/>
      <c r="M8674" s="6"/>
      <c r="N8674" s="9">
        <v>278.10000000000002</v>
      </c>
      <c r="O8674" s="9">
        <v>278.08999999999997</v>
      </c>
      <c r="P8674" s="9">
        <v>42001820.579999998</v>
      </c>
      <c r="Q8674" s="9">
        <v>97884342.349999994</v>
      </c>
      <c r="R8674" s="11">
        <v>-13381961.029999999</v>
      </c>
      <c r="S8674" s="7"/>
      <c r="T8674" s="7"/>
      <c r="U8674" s="7"/>
      <c r="V8674" s="7"/>
      <c r="W8674" s="7"/>
      <c r="X8674" s="7"/>
    </row>
    <row r="8675" spans="1:24" x14ac:dyDescent="0.2">
      <c r="A8675" s="126">
        <v>43413.460416666669</v>
      </c>
      <c r="B8675" s="9">
        <v>278.11</v>
      </c>
      <c r="C8675" s="9">
        <v>278.17</v>
      </c>
      <c r="D8675" s="9">
        <v>278.01</v>
      </c>
      <c r="E8675" s="9">
        <v>278.04000000000002</v>
      </c>
      <c r="F8675" s="10">
        <v>55440</v>
      </c>
      <c r="G8675" s="9">
        <v>15415829</v>
      </c>
      <c r="H8675" s="21">
        <v>36.71</v>
      </c>
      <c r="I8675" s="21">
        <v>36.700000000000003</v>
      </c>
      <c r="J8675" s="28">
        <v>0</v>
      </c>
      <c r="K8675" s="6"/>
      <c r="L8675" s="6"/>
      <c r="M8675" s="6"/>
      <c r="N8675" s="9">
        <v>278.07</v>
      </c>
      <c r="O8675" s="9">
        <v>278.06</v>
      </c>
      <c r="P8675" s="9">
        <v>15415923.6</v>
      </c>
      <c r="Q8675" s="9">
        <v>97884247.75</v>
      </c>
      <c r="R8675" s="11">
        <v>-13382055.630000001</v>
      </c>
      <c r="S8675" s="7"/>
      <c r="T8675" s="7"/>
      <c r="U8675" s="7"/>
      <c r="V8675" s="7"/>
      <c r="W8675" s="7"/>
      <c r="X8675" s="7"/>
    </row>
    <row r="8676" spans="1:24" x14ac:dyDescent="0.2">
      <c r="A8676" s="126">
        <v>43413.461111111108</v>
      </c>
      <c r="B8676" s="9">
        <v>278.04000000000002</v>
      </c>
      <c r="C8676" s="9">
        <v>278.07</v>
      </c>
      <c r="D8676" s="9">
        <v>277.77</v>
      </c>
      <c r="E8676" s="9">
        <v>277.79000000000002</v>
      </c>
      <c r="F8676" s="10">
        <v>209640</v>
      </c>
      <c r="G8676" s="9">
        <v>58254068</v>
      </c>
      <c r="H8676" s="21">
        <v>378.14</v>
      </c>
      <c r="I8676" s="21">
        <v>377.88</v>
      </c>
      <c r="J8676" s="34">
        <v>0.25</v>
      </c>
      <c r="K8676" s="6"/>
      <c r="L8676" s="6"/>
      <c r="M8676" s="6"/>
      <c r="N8676" s="9">
        <v>277.86</v>
      </c>
      <c r="O8676" s="9">
        <v>277.88</v>
      </c>
      <c r="P8676" s="9">
        <v>58249522.200000003</v>
      </c>
      <c r="Q8676" s="9">
        <v>97888793.549999997</v>
      </c>
      <c r="R8676" s="11">
        <v>-13377509.83</v>
      </c>
      <c r="S8676" s="7"/>
      <c r="T8676" s="7"/>
      <c r="U8676" s="7"/>
      <c r="V8676" s="7"/>
      <c r="W8676" s="7"/>
      <c r="X8676" s="7"/>
    </row>
    <row r="8677" spans="1:24" x14ac:dyDescent="0.2">
      <c r="A8677" s="126">
        <v>43413.461805555555</v>
      </c>
      <c r="B8677" s="9">
        <v>277.8</v>
      </c>
      <c r="C8677" s="9">
        <v>277.81</v>
      </c>
      <c r="D8677" s="9">
        <v>277.45999999999998</v>
      </c>
      <c r="E8677" s="9">
        <v>277.5</v>
      </c>
      <c r="F8677" s="10">
        <v>282630</v>
      </c>
      <c r="G8677" s="9">
        <v>78454080</v>
      </c>
      <c r="H8677" s="21">
        <v>134.82</v>
      </c>
      <c r="I8677" s="21">
        <v>134.68</v>
      </c>
      <c r="J8677" s="33">
        <v>0.14000000000000001</v>
      </c>
      <c r="K8677" s="6"/>
      <c r="L8677" s="6"/>
      <c r="M8677" s="6"/>
      <c r="N8677" s="9">
        <v>277.57</v>
      </c>
      <c r="O8677" s="9">
        <v>277.58999999999997</v>
      </c>
      <c r="P8677" s="9">
        <v>78448902.530000001</v>
      </c>
      <c r="Q8677" s="9">
        <v>97893971.019999996</v>
      </c>
      <c r="R8677" s="11">
        <v>-13372332.35</v>
      </c>
      <c r="S8677" s="7"/>
      <c r="T8677" s="7"/>
      <c r="U8677" s="7"/>
      <c r="V8677" s="7"/>
      <c r="W8677" s="7"/>
      <c r="X8677" s="7"/>
    </row>
    <row r="8678" spans="1:24" x14ac:dyDescent="0.2">
      <c r="A8678" s="126">
        <v>43413.462500000001</v>
      </c>
      <c r="B8678" s="9">
        <v>277.49</v>
      </c>
      <c r="C8678" s="9">
        <v>277.68</v>
      </c>
      <c r="D8678" s="9">
        <v>277.45</v>
      </c>
      <c r="E8678" s="9">
        <v>277.61</v>
      </c>
      <c r="F8678" s="10">
        <v>143240</v>
      </c>
      <c r="G8678" s="9">
        <v>39760436</v>
      </c>
      <c r="H8678" s="21">
        <v>50.68</v>
      </c>
      <c r="I8678" s="21">
        <v>50.68</v>
      </c>
      <c r="J8678" s="28">
        <v>0</v>
      </c>
      <c r="K8678" s="6"/>
      <c r="L8678" s="6"/>
      <c r="M8678" s="6"/>
      <c r="N8678" s="9">
        <v>277.58999999999997</v>
      </c>
      <c r="O8678" s="9">
        <v>277.58</v>
      </c>
      <c r="P8678" s="9">
        <v>39761633.5</v>
      </c>
      <c r="Q8678" s="9">
        <v>97892773.519999996</v>
      </c>
      <c r="R8678" s="11">
        <v>-13373529.85</v>
      </c>
      <c r="S8678" s="7"/>
      <c r="T8678" s="7"/>
      <c r="U8678" s="7"/>
      <c r="V8678" s="7"/>
      <c r="W8678" s="7"/>
      <c r="X8678" s="7"/>
    </row>
    <row r="8679" spans="1:24" x14ac:dyDescent="0.2">
      <c r="A8679" s="126">
        <v>43413.463194444441</v>
      </c>
      <c r="B8679" s="9">
        <v>277.60000000000002</v>
      </c>
      <c r="C8679" s="9">
        <v>277.70999999999998</v>
      </c>
      <c r="D8679" s="9">
        <v>277.55</v>
      </c>
      <c r="E8679" s="9">
        <v>277.64999999999998</v>
      </c>
      <c r="F8679" s="10">
        <v>218610</v>
      </c>
      <c r="G8679" s="9">
        <v>60693600</v>
      </c>
      <c r="H8679" s="21">
        <v>152.62</v>
      </c>
      <c r="I8679" s="21">
        <v>152.65</v>
      </c>
      <c r="J8679" s="28">
        <v>0.03</v>
      </c>
      <c r="K8679" s="6"/>
      <c r="L8679" s="6"/>
      <c r="M8679" s="6"/>
      <c r="N8679" s="9">
        <v>277.64</v>
      </c>
      <c r="O8679" s="9">
        <v>277.63</v>
      </c>
      <c r="P8679" s="9">
        <v>60694880.399999999</v>
      </c>
      <c r="Q8679" s="9">
        <v>97891493.120000005</v>
      </c>
      <c r="R8679" s="11">
        <v>-13374810.25</v>
      </c>
      <c r="S8679" s="7"/>
      <c r="T8679" s="7"/>
      <c r="U8679" s="7"/>
      <c r="V8679" s="7"/>
      <c r="W8679" s="7"/>
      <c r="X8679" s="7"/>
    </row>
    <row r="8680" spans="1:24" x14ac:dyDescent="0.2">
      <c r="A8680" s="126">
        <v>43413.463888888888</v>
      </c>
      <c r="B8680" s="9">
        <v>277.64999999999998</v>
      </c>
      <c r="C8680" s="9">
        <v>277.68</v>
      </c>
      <c r="D8680" s="9">
        <v>277.58</v>
      </c>
      <c r="E8680" s="9">
        <v>277.62</v>
      </c>
      <c r="F8680" s="10">
        <v>76120</v>
      </c>
      <c r="G8680" s="9">
        <v>21133776</v>
      </c>
      <c r="H8680" s="21">
        <v>34.82</v>
      </c>
      <c r="I8680" s="21">
        <v>34.82</v>
      </c>
      <c r="J8680" s="28">
        <v>0</v>
      </c>
      <c r="K8680" s="6"/>
      <c r="L8680" s="6"/>
      <c r="M8680" s="6"/>
      <c r="N8680" s="9">
        <v>277.63</v>
      </c>
      <c r="O8680" s="9">
        <v>277.64</v>
      </c>
      <c r="P8680" s="9">
        <v>21132815</v>
      </c>
      <c r="Q8680" s="9">
        <v>97892454.120000005</v>
      </c>
      <c r="R8680" s="11">
        <v>-13373849.25</v>
      </c>
      <c r="S8680" s="7"/>
      <c r="T8680" s="7"/>
      <c r="U8680" s="7"/>
      <c r="V8680" s="7"/>
      <c r="W8680" s="7"/>
      <c r="X8680" s="7"/>
    </row>
    <row r="8681" spans="1:24" x14ac:dyDescent="0.2">
      <c r="A8681" s="126">
        <v>43413.464583333334</v>
      </c>
      <c r="B8681" s="9">
        <v>277.61</v>
      </c>
      <c r="C8681" s="9">
        <v>277.68</v>
      </c>
      <c r="D8681" s="9">
        <v>277.56</v>
      </c>
      <c r="E8681" s="9">
        <v>277.57</v>
      </c>
      <c r="F8681" s="10">
        <v>93800</v>
      </c>
      <c r="G8681" s="9">
        <v>26040304</v>
      </c>
      <c r="H8681" s="21">
        <v>123.23</v>
      </c>
      <c r="I8681" s="21">
        <v>123.22</v>
      </c>
      <c r="J8681" s="28">
        <v>0.01</v>
      </c>
      <c r="K8681" s="6"/>
      <c r="L8681" s="6"/>
      <c r="M8681" s="6"/>
      <c r="N8681" s="9">
        <v>277.60000000000002</v>
      </c>
      <c r="O8681" s="9">
        <v>277.62</v>
      </c>
      <c r="P8681" s="9">
        <v>26038411</v>
      </c>
      <c r="Q8681" s="9">
        <v>97894347.120000005</v>
      </c>
      <c r="R8681" s="11">
        <v>-13371956.25</v>
      </c>
      <c r="S8681" s="7"/>
      <c r="T8681" s="7"/>
      <c r="U8681" s="7"/>
      <c r="V8681" s="7"/>
      <c r="W8681" s="7"/>
      <c r="X8681" s="7"/>
    </row>
    <row r="8682" spans="1:24" x14ac:dyDescent="0.2">
      <c r="A8682" s="126">
        <v>43413.465277777781</v>
      </c>
      <c r="B8682" s="9">
        <v>277.57</v>
      </c>
      <c r="C8682" s="9">
        <v>277.97000000000003</v>
      </c>
      <c r="D8682" s="9">
        <v>277.55</v>
      </c>
      <c r="E8682" s="9">
        <v>277.89999999999998</v>
      </c>
      <c r="F8682" s="10">
        <v>281550</v>
      </c>
      <c r="G8682" s="9">
        <v>78216472</v>
      </c>
      <c r="H8682" s="21">
        <v>300.16000000000003</v>
      </c>
      <c r="I8682" s="21">
        <v>300.37</v>
      </c>
      <c r="J8682" s="25">
        <v>0.21</v>
      </c>
      <c r="K8682" s="6"/>
      <c r="L8682" s="6"/>
      <c r="M8682" s="6"/>
      <c r="N8682" s="9">
        <v>277.83</v>
      </c>
      <c r="O8682" s="9">
        <v>277.81</v>
      </c>
      <c r="P8682" s="9">
        <v>78223036.5</v>
      </c>
      <c r="Q8682" s="9">
        <v>97887782.620000005</v>
      </c>
      <c r="R8682" s="11">
        <v>-13378520.75</v>
      </c>
      <c r="S8682" s="7"/>
      <c r="T8682" s="7"/>
      <c r="U8682" s="7"/>
      <c r="V8682" s="7"/>
      <c r="W8682" s="7"/>
      <c r="X8682" s="7"/>
    </row>
    <row r="8683" spans="1:24" x14ac:dyDescent="0.2">
      <c r="A8683" s="126">
        <v>43413.46597222222</v>
      </c>
      <c r="B8683" s="9">
        <v>277.89999999999998</v>
      </c>
      <c r="C8683" s="9">
        <v>277.89999999999998</v>
      </c>
      <c r="D8683" s="9">
        <v>277.77999999999997</v>
      </c>
      <c r="E8683" s="9">
        <v>277.82</v>
      </c>
      <c r="F8683" s="10">
        <v>112370</v>
      </c>
      <c r="G8683" s="9">
        <v>31220966</v>
      </c>
      <c r="H8683" s="21">
        <v>39.909999999999997</v>
      </c>
      <c r="I8683" s="21">
        <v>39.92</v>
      </c>
      <c r="J8683" s="28">
        <v>0</v>
      </c>
      <c r="K8683" s="6"/>
      <c r="L8683" s="6"/>
      <c r="M8683" s="6"/>
      <c r="N8683" s="9">
        <v>277.83</v>
      </c>
      <c r="O8683" s="9">
        <v>277.83999999999997</v>
      </c>
      <c r="P8683" s="9">
        <v>31219757.100000001</v>
      </c>
      <c r="Q8683" s="9">
        <v>97888991.519999996</v>
      </c>
      <c r="R8683" s="11">
        <v>-13377311.85</v>
      </c>
      <c r="S8683" s="7"/>
      <c r="T8683" s="7"/>
      <c r="U8683" s="7"/>
      <c r="V8683" s="7"/>
      <c r="W8683" s="7"/>
      <c r="X8683" s="7"/>
    </row>
    <row r="8684" spans="1:24" x14ac:dyDescent="0.2">
      <c r="A8684" s="126">
        <v>43413.466666666667</v>
      </c>
      <c r="B8684" s="9">
        <v>277.82</v>
      </c>
      <c r="C8684" s="9">
        <v>277.82</v>
      </c>
      <c r="D8684" s="9">
        <v>277.68</v>
      </c>
      <c r="E8684" s="9">
        <v>277.72000000000003</v>
      </c>
      <c r="F8684" s="10">
        <v>83280</v>
      </c>
      <c r="G8684" s="9">
        <v>23130464</v>
      </c>
      <c r="H8684" s="21">
        <v>74.11</v>
      </c>
      <c r="I8684" s="21">
        <v>74.09</v>
      </c>
      <c r="J8684" s="28">
        <v>0.03</v>
      </c>
      <c r="K8684" s="6"/>
      <c r="L8684" s="6"/>
      <c r="M8684" s="6"/>
      <c r="N8684" s="9">
        <v>277.74</v>
      </c>
      <c r="O8684" s="9">
        <v>277.74</v>
      </c>
      <c r="P8684" s="9">
        <v>23129770.800000001</v>
      </c>
      <c r="Q8684" s="9">
        <v>97889684.719999999</v>
      </c>
      <c r="R8684" s="11">
        <v>-13376618.65</v>
      </c>
      <c r="S8684" s="7"/>
      <c r="T8684" s="7"/>
      <c r="U8684" s="7"/>
      <c r="V8684" s="7"/>
      <c r="W8684" s="7"/>
      <c r="X8684" s="7"/>
    </row>
    <row r="8685" spans="1:24" x14ac:dyDescent="0.2">
      <c r="A8685" s="126">
        <v>43413.467361111114</v>
      </c>
      <c r="B8685" s="9">
        <v>277.70999999999998</v>
      </c>
      <c r="C8685" s="9">
        <v>277.76</v>
      </c>
      <c r="D8685" s="9">
        <v>277.58999999999997</v>
      </c>
      <c r="E8685" s="9">
        <v>277.64999999999998</v>
      </c>
      <c r="F8685" s="10">
        <v>105210</v>
      </c>
      <c r="G8685" s="9">
        <v>29212632</v>
      </c>
      <c r="H8685" s="21">
        <v>126.33</v>
      </c>
      <c r="I8685" s="21">
        <v>126.3</v>
      </c>
      <c r="J8685" s="28">
        <v>0.04</v>
      </c>
      <c r="K8685" s="6"/>
      <c r="L8685" s="6"/>
      <c r="M8685" s="6"/>
      <c r="N8685" s="9">
        <v>277.66000000000003</v>
      </c>
      <c r="O8685" s="9">
        <v>277.66000000000003</v>
      </c>
      <c r="P8685" s="9">
        <v>29212871.629999999</v>
      </c>
      <c r="Q8685" s="9">
        <v>97889445.099999994</v>
      </c>
      <c r="R8685" s="11">
        <v>-13376858.279999999</v>
      </c>
      <c r="S8685" s="7"/>
      <c r="T8685" s="7"/>
      <c r="U8685" s="7"/>
      <c r="V8685" s="7"/>
      <c r="W8685" s="7"/>
      <c r="X8685" s="7"/>
    </row>
    <row r="8686" spans="1:24" x14ac:dyDescent="0.2">
      <c r="A8686" s="126">
        <v>43413.468055555553</v>
      </c>
      <c r="B8686" s="9">
        <v>277.64</v>
      </c>
      <c r="C8686" s="9">
        <v>277.83</v>
      </c>
      <c r="D8686" s="9">
        <v>277.60000000000002</v>
      </c>
      <c r="E8686" s="9">
        <v>277.73</v>
      </c>
      <c r="F8686" s="10">
        <v>130590</v>
      </c>
      <c r="G8686" s="9">
        <v>36266068</v>
      </c>
      <c r="H8686" s="21">
        <v>124.12</v>
      </c>
      <c r="I8686" s="21">
        <v>124.15</v>
      </c>
      <c r="J8686" s="28">
        <v>0.02</v>
      </c>
      <c r="K8686" s="6"/>
      <c r="L8686" s="6"/>
      <c r="M8686" s="6"/>
      <c r="N8686" s="9">
        <v>277.72000000000003</v>
      </c>
      <c r="O8686" s="9">
        <v>277.70999999999998</v>
      </c>
      <c r="P8686" s="9">
        <v>36267781.280000001</v>
      </c>
      <c r="Q8686" s="9">
        <v>97887731.819999993</v>
      </c>
      <c r="R8686" s="11">
        <v>-13378571.550000001</v>
      </c>
      <c r="S8686" s="7"/>
      <c r="T8686" s="7"/>
      <c r="U8686" s="7"/>
      <c r="V8686" s="7"/>
      <c r="W8686" s="7"/>
      <c r="X8686" s="7"/>
    </row>
    <row r="8687" spans="1:24" x14ac:dyDescent="0.2">
      <c r="A8687" s="126">
        <v>43413.46875</v>
      </c>
      <c r="B8687" s="9">
        <v>277.73</v>
      </c>
      <c r="C8687" s="9">
        <v>278.04000000000002</v>
      </c>
      <c r="D8687" s="9">
        <v>277.70999999999998</v>
      </c>
      <c r="E8687" s="9">
        <v>277.98</v>
      </c>
      <c r="F8687" s="10">
        <v>121590</v>
      </c>
      <c r="G8687" s="9">
        <v>33791356</v>
      </c>
      <c r="H8687" s="21">
        <v>93.11</v>
      </c>
      <c r="I8687" s="21">
        <v>93.18</v>
      </c>
      <c r="J8687" s="32">
        <v>7.0000000000000007E-2</v>
      </c>
      <c r="K8687" s="6"/>
      <c r="L8687" s="6"/>
      <c r="M8687" s="6"/>
      <c r="N8687" s="9">
        <v>277.93</v>
      </c>
      <c r="O8687" s="9">
        <v>277.91000000000003</v>
      </c>
      <c r="P8687" s="9">
        <v>33793204.729999997</v>
      </c>
      <c r="Q8687" s="9">
        <v>97885883.099999994</v>
      </c>
      <c r="R8687" s="11">
        <v>-13380420.279999999</v>
      </c>
      <c r="S8687" s="7"/>
      <c r="T8687" s="7"/>
      <c r="U8687" s="7"/>
      <c r="V8687" s="7"/>
      <c r="W8687" s="7"/>
      <c r="X8687" s="7"/>
    </row>
    <row r="8688" spans="1:24" x14ac:dyDescent="0.2">
      <c r="A8688" s="126">
        <v>43413.469444444447</v>
      </c>
      <c r="B8688" s="9">
        <v>277.99</v>
      </c>
      <c r="C8688" s="9">
        <v>278</v>
      </c>
      <c r="D8688" s="9">
        <v>277.79000000000002</v>
      </c>
      <c r="E8688" s="9">
        <v>277.85000000000002</v>
      </c>
      <c r="F8688" s="10">
        <v>64390</v>
      </c>
      <c r="G8688" s="9">
        <v>17891582</v>
      </c>
      <c r="H8688" s="21">
        <v>52.96</v>
      </c>
      <c r="I8688" s="21">
        <v>52.95</v>
      </c>
      <c r="J8688" s="28">
        <v>0.01</v>
      </c>
      <c r="K8688" s="6"/>
      <c r="L8688" s="6"/>
      <c r="M8688" s="6"/>
      <c r="N8688" s="9">
        <v>277.87</v>
      </c>
      <c r="O8688" s="9">
        <v>277.86</v>
      </c>
      <c r="P8688" s="9">
        <v>17892210.280000001</v>
      </c>
      <c r="Q8688" s="9">
        <v>97885254.819999993</v>
      </c>
      <c r="R8688" s="11">
        <v>-13381048.550000001</v>
      </c>
      <c r="S8688" s="7"/>
      <c r="T8688" s="7"/>
      <c r="U8688" s="7"/>
      <c r="V8688" s="7"/>
      <c r="W8688" s="7"/>
      <c r="X8688" s="7"/>
    </row>
    <row r="8689" spans="1:24" x14ac:dyDescent="0.2">
      <c r="A8689" s="126">
        <v>43413.470138888886</v>
      </c>
      <c r="B8689" s="9">
        <v>277.83999999999997</v>
      </c>
      <c r="C8689" s="9">
        <v>277.99</v>
      </c>
      <c r="D8689" s="9">
        <v>277.77999999999997</v>
      </c>
      <c r="E8689" s="9">
        <v>277.91000000000003</v>
      </c>
      <c r="F8689" s="10">
        <v>70240</v>
      </c>
      <c r="G8689" s="9">
        <v>19519756</v>
      </c>
      <c r="H8689" s="21">
        <v>109.09</v>
      </c>
      <c r="I8689" s="21">
        <v>109.1</v>
      </c>
      <c r="J8689" s="28">
        <v>0.01</v>
      </c>
      <c r="K8689" s="6"/>
      <c r="L8689" s="6"/>
      <c r="M8689" s="6"/>
      <c r="N8689" s="9">
        <v>277.89999999999998</v>
      </c>
      <c r="O8689" s="9">
        <v>277.89999999999998</v>
      </c>
      <c r="P8689" s="9">
        <v>19519520.399999999</v>
      </c>
      <c r="Q8689" s="9">
        <v>97885490.420000002</v>
      </c>
      <c r="R8689" s="11">
        <v>-13380812.949999999</v>
      </c>
      <c r="S8689" s="7"/>
      <c r="T8689" s="7"/>
      <c r="U8689" s="7"/>
      <c r="V8689" s="7"/>
      <c r="W8689" s="7"/>
      <c r="X8689" s="7"/>
    </row>
    <row r="8690" spans="1:24" x14ac:dyDescent="0.2">
      <c r="A8690" s="126">
        <v>43413.470833333333</v>
      </c>
      <c r="B8690" s="9">
        <v>277.89999999999998</v>
      </c>
      <c r="C8690" s="9">
        <v>277.92</v>
      </c>
      <c r="D8690" s="9">
        <v>277.70999999999998</v>
      </c>
      <c r="E8690" s="9">
        <v>277.75</v>
      </c>
      <c r="F8690" s="10">
        <v>114100</v>
      </c>
      <c r="G8690" s="9">
        <v>31697136</v>
      </c>
      <c r="H8690" s="21">
        <v>162.44</v>
      </c>
      <c r="I8690" s="21">
        <v>162.38</v>
      </c>
      <c r="J8690" s="26">
        <v>0.06</v>
      </c>
      <c r="K8690" s="6"/>
      <c r="L8690" s="6"/>
      <c r="M8690" s="6"/>
      <c r="N8690" s="9">
        <v>277.77999999999997</v>
      </c>
      <c r="O8690" s="9">
        <v>277.8</v>
      </c>
      <c r="P8690" s="9">
        <v>31694983.25</v>
      </c>
      <c r="Q8690" s="9">
        <v>97887643.170000002</v>
      </c>
      <c r="R8690" s="11">
        <v>-13378660.199999999</v>
      </c>
      <c r="S8690" s="7"/>
      <c r="T8690" s="7"/>
      <c r="U8690" s="7"/>
      <c r="V8690" s="7"/>
      <c r="W8690" s="7"/>
      <c r="X8690" s="7"/>
    </row>
    <row r="8691" spans="1:24" x14ac:dyDescent="0.2">
      <c r="A8691" s="126">
        <v>43413.47152777778</v>
      </c>
      <c r="B8691" s="9">
        <v>277.74</v>
      </c>
      <c r="C8691" s="9">
        <v>277.86</v>
      </c>
      <c r="D8691" s="9">
        <v>277.70999999999998</v>
      </c>
      <c r="E8691" s="9">
        <v>277.8</v>
      </c>
      <c r="F8691" s="10">
        <v>68210</v>
      </c>
      <c r="G8691" s="9">
        <v>18948888</v>
      </c>
      <c r="H8691" s="21">
        <v>59.78</v>
      </c>
      <c r="I8691" s="21">
        <v>59.78</v>
      </c>
      <c r="J8691" s="28">
        <v>0</v>
      </c>
      <c r="K8691" s="6"/>
      <c r="L8691" s="6"/>
      <c r="M8691" s="6"/>
      <c r="N8691" s="9">
        <v>277.79000000000002</v>
      </c>
      <c r="O8691" s="9">
        <v>277.8</v>
      </c>
      <c r="P8691" s="9">
        <v>18948226.43</v>
      </c>
      <c r="Q8691" s="9">
        <v>97888304.75</v>
      </c>
      <c r="R8691" s="11">
        <v>-13377998.630000001</v>
      </c>
      <c r="S8691" s="7"/>
      <c r="T8691" s="7"/>
      <c r="U8691" s="7"/>
      <c r="V8691" s="7"/>
      <c r="W8691" s="7"/>
      <c r="X8691" s="7"/>
    </row>
    <row r="8692" spans="1:24" x14ac:dyDescent="0.2">
      <c r="A8692" s="126">
        <v>43413.472222222219</v>
      </c>
      <c r="B8692" s="9">
        <v>277.8</v>
      </c>
      <c r="C8692" s="9">
        <v>277.95</v>
      </c>
      <c r="D8692" s="9">
        <v>277.8</v>
      </c>
      <c r="E8692" s="9">
        <v>277.87</v>
      </c>
      <c r="F8692" s="10">
        <v>94950</v>
      </c>
      <c r="G8692" s="9">
        <v>26383794</v>
      </c>
      <c r="H8692" s="21">
        <v>139.19999999999999</v>
      </c>
      <c r="I8692" s="21">
        <v>139.24</v>
      </c>
      <c r="J8692" s="28">
        <v>0.03</v>
      </c>
      <c r="K8692" s="6"/>
      <c r="L8692" s="6"/>
      <c r="M8692" s="6"/>
      <c r="N8692" s="9">
        <v>277.87</v>
      </c>
      <c r="O8692" s="9">
        <v>277.87</v>
      </c>
      <c r="P8692" s="9">
        <v>26383993.879999999</v>
      </c>
      <c r="Q8692" s="9">
        <v>97888104.870000005</v>
      </c>
      <c r="R8692" s="11">
        <v>-13378198.5</v>
      </c>
      <c r="S8692" s="7"/>
      <c r="T8692" s="7"/>
      <c r="U8692" s="7"/>
      <c r="V8692" s="7"/>
      <c r="W8692" s="7"/>
      <c r="X8692" s="7"/>
    </row>
    <row r="8693" spans="1:24" x14ac:dyDescent="0.2">
      <c r="A8693" s="126">
        <v>43413.472916666666</v>
      </c>
      <c r="B8693" s="9">
        <v>277.89</v>
      </c>
      <c r="C8693" s="9">
        <v>278.13</v>
      </c>
      <c r="D8693" s="9">
        <v>277.83999999999997</v>
      </c>
      <c r="E8693" s="9">
        <v>278.08</v>
      </c>
      <c r="F8693" s="10">
        <v>186120</v>
      </c>
      <c r="G8693" s="9">
        <v>51744732</v>
      </c>
      <c r="H8693" s="21">
        <v>196.02</v>
      </c>
      <c r="I8693" s="21">
        <v>196.12</v>
      </c>
      <c r="J8693" s="29">
        <v>0.1</v>
      </c>
      <c r="K8693" s="6"/>
      <c r="L8693" s="6"/>
      <c r="M8693" s="6"/>
      <c r="N8693" s="9">
        <v>278.02999999999997</v>
      </c>
      <c r="O8693" s="9">
        <v>278.02</v>
      </c>
      <c r="P8693" s="9">
        <v>51747408.899999999</v>
      </c>
      <c r="Q8693" s="9">
        <v>97885427.969999999</v>
      </c>
      <c r="R8693" s="11">
        <v>-13380875.4</v>
      </c>
      <c r="S8693" s="7"/>
      <c r="T8693" s="7"/>
      <c r="U8693" s="7"/>
      <c r="V8693" s="7"/>
      <c r="W8693" s="7"/>
      <c r="X8693" s="7"/>
    </row>
    <row r="8694" spans="1:24" x14ac:dyDescent="0.2">
      <c r="A8694" s="126">
        <v>43413.473611111112</v>
      </c>
      <c r="B8694" s="9">
        <v>278.07</v>
      </c>
      <c r="C8694" s="9">
        <v>278.08999999999997</v>
      </c>
      <c r="D8694" s="9">
        <v>277.88</v>
      </c>
      <c r="E8694" s="9">
        <v>277.92</v>
      </c>
      <c r="F8694" s="10">
        <v>129740</v>
      </c>
      <c r="G8694" s="9">
        <v>36062900</v>
      </c>
      <c r="H8694" s="21">
        <v>69.709999999999994</v>
      </c>
      <c r="I8694" s="21">
        <v>69.69</v>
      </c>
      <c r="J8694" s="28">
        <v>0.01</v>
      </c>
      <c r="K8694" s="6"/>
      <c r="L8694" s="6"/>
      <c r="M8694" s="6"/>
      <c r="N8694" s="9">
        <v>277.95</v>
      </c>
      <c r="O8694" s="9">
        <v>277.95999999999998</v>
      </c>
      <c r="P8694" s="9">
        <v>36061557.350000001</v>
      </c>
      <c r="Q8694" s="9">
        <v>97886770.620000005</v>
      </c>
      <c r="R8694" s="11">
        <v>-13379532.75</v>
      </c>
      <c r="S8694" s="7"/>
      <c r="T8694" s="7"/>
      <c r="U8694" s="7"/>
      <c r="V8694" s="7"/>
      <c r="W8694" s="7"/>
      <c r="X8694" s="7"/>
    </row>
    <row r="8695" spans="1:24" x14ac:dyDescent="0.2">
      <c r="A8695" s="126">
        <v>43413.474305555559</v>
      </c>
      <c r="B8695" s="9">
        <v>277.93</v>
      </c>
      <c r="C8695" s="9">
        <v>278</v>
      </c>
      <c r="D8695" s="9">
        <v>277.85000000000002</v>
      </c>
      <c r="E8695" s="9">
        <v>278</v>
      </c>
      <c r="F8695" s="10">
        <v>86800</v>
      </c>
      <c r="G8695" s="9">
        <v>24126058</v>
      </c>
      <c r="H8695" s="21">
        <v>66.900000000000006</v>
      </c>
      <c r="I8695" s="21">
        <v>66.900000000000006</v>
      </c>
      <c r="J8695" s="28">
        <v>0</v>
      </c>
      <c r="K8695" s="6"/>
      <c r="L8695" s="6"/>
      <c r="M8695" s="6"/>
      <c r="N8695" s="9">
        <v>277.95999999999998</v>
      </c>
      <c r="O8695" s="9">
        <v>277.95</v>
      </c>
      <c r="P8695" s="9">
        <v>24127145</v>
      </c>
      <c r="Q8695" s="9">
        <v>97885683.620000005</v>
      </c>
      <c r="R8695" s="11">
        <v>-13380619.75</v>
      </c>
      <c r="S8695" s="7"/>
      <c r="T8695" s="7"/>
      <c r="U8695" s="7"/>
      <c r="V8695" s="7"/>
      <c r="W8695" s="7"/>
      <c r="X8695" s="7"/>
    </row>
    <row r="8696" spans="1:24" x14ac:dyDescent="0.2">
      <c r="A8696" s="126">
        <v>43413.474999999999</v>
      </c>
      <c r="B8696" s="9">
        <v>277.99</v>
      </c>
      <c r="C8696" s="9">
        <v>278.08</v>
      </c>
      <c r="D8696" s="9">
        <v>277.87</v>
      </c>
      <c r="E8696" s="9">
        <v>278.07</v>
      </c>
      <c r="F8696" s="10">
        <v>113340</v>
      </c>
      <c r="G8696" s="9">
        <v>31508162</v>
      </c>
      <c r="H8696" s="21">
        <v>130.58000000000001</v>
      </c>
      <c r="I8696" s="21">
        <v>130.6</v>
      </c>
      <c r="J8696" s="28">
        <v>0.02</v>
      </c>
      <c r="K8696" s="6"/>
      <c r="L8696" s="6"/>
      <c r="M8696" s="6"/>
      <c r="N8696" s="9">
        <v>278.02</v>
      </c>
      <c r="O8696" s="9">
        <v>278</v>
      </c>
      <c r="P8696" s="9">
        <v>31511070.149999999</v>
      </c>
      <c r="Q8696" s="9">
        <v>97882775.469999999</v>
      </c>
      <c r="R8696" s="11">
        <v>-13383527.9</v>
      </c>
      <c r="S8696" s="7"/>
      <c r="T8696" s="7"/>
      <c r="U8696" s="7"/>
      <c r="V8696" s="7"/>
      <c r="W8696" s="7"/>
      <c r="X8696" s="7"/>
    </row>
    <row r="8697" spans="1:24" x14ac:dyDescent="0.2">
      <c r="A8697" s="126">
        <v>43413.475694444445</v>
      </c>
      <c r="B8697" s="9">
        <v>278.06</v>
      </c>
      <c r="C8697" s="9">
        <v>278.06</v>
      </c>
      <c r="D8697" s="9">
        <v>277.87</v>
      </c>
      <c r="E8697" s="9">
        <v>277.98</v>
      </c>
      <c r="F8697" s="10">
        <v>78250</v>
      </c>
      <c r="G8697" s="9">
        <v>21752542</v>
      </c>
      <c r="H8697" s="21">
        <v>69.040000000000006</v>
      </c>
      <c r="I8697" s="21">
        <v>69.040000000000006</v>
      </c>
      <c r="J8697" s="28">
        <v>0</v>
      </c>
      <c r="K8697" s="6"/>
      <c r="L8697" s="6"/>
      <c r="M8697" s="6"/>
      <c r="N8697" s="9">
        <v>277.97000000000003</v>
      </c>
      <c r="O8697" s="9">
        <v>277.99</v>
      </c>
      <c r="P8697" s="9">
        <v>21751348.129999999</v>
      </c>
      <c r="Q8697" s="9">
        <v>97883969.349999994</v>
      </c>
      <c r="R8697" s="11">
        <v>-13382334.029999999</v>
      </c>
      <c r="S8697" s="7"/>
      <c r="T8697" s="7"/>
      <c r="U8697" s="7"/>
      <c r="V8697" s="7"/>
      <c r="W8697" s="7"/>
      <c r="X8697" s="7"/>
    </row>
    <row r="8698" spans="1:24" x14ac:dyDescent="0.2">
      <c r="A8698" s="126">
        <v>43413.476388888892</v>
      </c>
      <c r="B8698" s="9">
        <v>277.99</v>
      </c>
      <c r="C8698" s="9">
        <v>278.20999999999998</v>
      </c>
      <c r="D8698" s="9">
        <v>277.93</v>
      </c>
      <c r="E8698" s="9">
        <v>278.17</v>
      </c>
      <c r="F8698" s="10">
        <v>150960</v>
      </c>
      <c r="G8698" s="9">
        <v>41981140</v>
      </c>
      <c r="H8698" s="21">
        <v>192.92</v>
      </c>
      <c r="I8698" s="21">
        <v>192.99</v>
      </c>
      <c r="J8698" s="27">
        <v>7.0000000000000007E-2</v>
      </c>
      <c r="K8698" s="6"/>
      <c r="L8698" s="6"/>
      <c r="M8698" s="6"/>
      <c r="N8698" s="9">
        <v>278.12</v>
      </c>
      <c r="O8698" s="9">
        <v>278.08999999999997</v>
      </c>
      <c r="P8698" s="9">
        <v>41984995.200000003</v>
      </c>
      <c r="Q8698" s="9">
        <v>97880114.150000006</v>
      </c>
      <c r="R8698" s="11">
        <v>-13386189.23</v>
      </c>
      <c r="S8698" s="7"/>
      <c r="T8698" s="7"/>
      <c r="U8698" s="7"/>
      <c r="V8698" s="7"/>
      <c r="W8698" s="7"/>
      <c r="X8698" s="7"/>
    </row>
    <row r="8699" spans="1:24" x14ac:dyDescent="0.2">
      <c r="A8699" s="126">
        <v>43413.477083333331</v>
      </c>
      <c r="B8699" s="9">
        <v>278.17</v>
      </c>
      <c r="C8699" s="9">
        <v>278.19</v>
      </c>
      <c r="D8699" s="9">
        <v>278</v>
      </c>
      <c r="E8699" s="9">
        <v>278.06</v>
      </c>
      <c r="F8699" s="10">
        <v>164770</v>
      </c>
      <c r="G8699" s="9">
        <v>45821164</v>
      </c>
      <c r="H8699" s="21">
        <v>109.15</v>
      </c>
      <c r="I8699" s="21">
        <v>109.15</v>
      </c>
      <c r="J8699" s="28">
        <v>0</v>
      </c>
      <c r="K8699" s="6"/>
      <c r="L8699" s="6"/>
      <c r="M8699" s="6"/>
      <c r="N8699" s="9">
        <v>278.08</v>
      </c>
      <c r="O8699" s="9">
        <v>278.08999999999997</v>
      </c>
      <c r="P8699" s="9">
        <v>45818829.68</v>
      </c>
      <c r="Q8699" s="9">
        <v>97882448.469999999</v>
      </c>
      <c r="R8699" s="11">
        <v>-13383854.9</v>
      </c>
      <c r="S8699" s="7"/>
      <c r="T8699" s="7"/>
      <c r="U8699" s="7"/>
      <c r="V8699" s="7"/>
      <c r="W8699" s="7"/>
      <c r="X8699" s="7"/>
    </row>
    <row r="8700" spans="1:24" x14ac:dyDescent="0.2">
      <c r="A8700" s="126">
        <v>43413.477777777778</v>
      </c>
      <c r="B8700" s="9">
        <v>278.07</v>
      </c>
      <c r="C8700" s="9">
        <v>278.07</v>
      </c>
      <c r="D8700" s="9">
        <v>277.92</v>
      </c>
      <c r="E8700" s="9">
        <v>277.95</v>
      </c>
      <c r="F8700" s="10">
        <v>106160</v>
      </c>
      <c r="G8700" s="9">
        <v>29510358</v>
      </c>
      <c r="H8700" s="21">
        <v>64.430000000000007</v>
      </c>
      <c r="I8700" s="21">
        <v>64.400000000000006</v>
      </c>
      <c r="J8700" s="28">
        <v>0.03</v>
      </c>
      <c r="K8700" s="6"/>
      <c r="L8700" s="6"/>
      <c r="M8700" s="6"/>
      <c r="N8700" s="9">
        <v>277.97000000000003</v>
      </c>
      <c r="O8700" s="9">
        <v>277.98</v>
      </c>
      <c r="P8700" s="9">
        <v>29509560.600000001</v>
      </c>
      <c r="Q8700" s="9">
        <v>97883245.870000005</v>
      </c>
      <c r="R8700" s="11">
        <v>-13383057.5</v>
      </c>
      <c r="S8700" s="7"/>
      <c r="T8700" s="7"/>
      <c r="U8700" s="7"/>
      <c r="V8700" s="7"/>
      <c r="W8700" s="7"/>
      <c r="X8700" s="7"/>
    </row>
    <row r="8701" spans="1:24" x14ac:dyDescent="0.2">
      <c r="A8701" s="126">
        <v>43413.478472222225</v>
      </c>
      <c r="B8701" s="9">
        <v>277.95</v>
      </c>
      <c r="C8701" s="9">
        <v>278.13</v>
      </c>
      <c r="D8701" s="9">
        <v>277.93</v>
      </c>
      <c r="E8701" s="9">
        <v>278.05</v>
      </c>
      <c r="F8701" s="10">
        <v>112260</v>
      </c>
      <c r="G8701" s="9">
        <v>31213154</v>
      </c>
      <c r="H8701" s="21">
        <v>105.75</v>
      </c>
      <c r="I8701" s="21">
        <v>105.77</v>
      </c>
      <c r="J8701" s="28">
        <v>0.02</v>
      </c>
      <c r="K8701" s="6"/>
      <c r="L8701" s="6"/>
      <c r="M8701" s="6"/>
      <c r="N8701" s="9">
        <v>278.04000000000002</v>
      </c>
      <c r="O8701" s="9">
        <v>278.04000000000002</v>
      </c>
      <c r="P8701" s="9">
        <v>31212770.399999999</v>
      </c>
      <c r="Q8701" s="9">
        <v>97883629.469999999</v>
      </c>
      <c r="R8701" s="11">
        <v>-13382673.9</v>
      </c>
      <c r="S8701" s="7"/>
      <c r="T8701" s="7"/>
      <c r="U8701" s="7"/>
      <c r="V8701" s="7"/>
      <c r="W8701" s="7"/>
      <c r="X8701" s="7"/>
    </row>
    <row r="8702" spans="1:24" x14ac:dyDescent="0.2">
      <c r="A8702" s="126">
        <v>43413.479166666664</v>
      </c>
      <c r="B8702" s="9">
        <v>278.04000000000002</v>
      </c>
      <c r="C8702" s="9">
        <v>278.26</v>
      </c>
      <c r="D8702" s="9">
        <v>277.97000000000003</v>
      </c>
      <c r="E8702" s="9">
        <v>278.19</v>
      </c>
      <c r="F8702" s="10">
        <v>183280</v>
      </c>
      <c r="G8702" s="9">
        <v>50978332</v>
      </c>
      <c r="H8702" s="21">
        <v>163.26</v>
      </c>
      <c r="I8702" s="21">
        <v>163.32</v>
      </c>
      <c r="J8702" s="26">
        <v>0.06</v>
      </c>
      <c r="K8702" s="6"/>
      <c r="L8702" s="6"/>
      <c r="M8702" s="6"/>
      <c r="N8702" s="9">
        <v>278.14999999999998</v>
      </c>
      <c r="O8702" s="9">
        <v>278.14</v>
      </c>
      <c r="P8702" s="9">
        <v>50979790.200000003</v>
      </c>
      <c r="Q8702" s="9">
        <v>97882171.269999996</v>
      </c>
      <c r="R8702" s="11">
        <v>-13384132.1</v>
      </c>
      <c r="S8702" s="7"/>
      <c r="T8702" s="7"/>
      <c r="U8702" s="7"/>
      <c r="V8702" s="7"/>
      <c r="W8702" s="7"/>
      <c r="X8702" s="7"/>
    </row>
    <row r="8703" spans="1:24" x14ac:dyDescent="0.2">
      <c r="A8703" s="126">
        <v>43413.479861111111</v>
      </c>
      <c r="B8703" s="9">
        <v>278.20999999999998</v>
      </c>
      <c r="C8703" s="9">
        <v>278.27999999999997</v>
      </c>
      <c r="D8703" s="9">
        <v>278.10000000000002</v>
      </c>
      <c r="E8703" s="9">
        <v>278.13</v>
      </c>
      <c r="F8703" s="10">
        <v>127100</v>
      </c>
      <c r="G8703" s="9">
        <v>35355764</v>
      </c>
      <c r="H8703" s="21">
        <v>69.349999999999994</v>
      </c>
      <c r="I8703" s="21">
        <v>69.349999999999994</v>
      </c>
      <c r="J8703" s="28">
        <v>0.01</v>
      </c>
      <c r="K8703" s="6"/>
      <c r="L8703" s="6"/>
      <c r="M8703" s="6"/>
      <c r="N8703" s="9">
        <v>278.16000000000003</v>
      </c>
      <c r="O8703" s="9">
        <v>278.17</v>
      </c>
      <c r="P8703" s="9">
        <v>35354136</v>
      </c>
      <c r="Q8703" s="9">
        <v>97883799.269999996</v>
      </c>
      <c r="R8703" s="11">
        <v>-13382504.1</v>
      </c>
      <c r="S8703" s="7"/>
      <c r="T8703" s="7"/>
      <c r="U8703" s="7"/>
      <c r="V8703" s="7"/>
      <c r="W8703" s="7"/>
      <c r="X8703" s="7"/>
    </row>
    <row r="8704" spans="1:24" x14ac:dyDescent="0.2">
      <c r="A8704" s="126">
        <v>43413.480555555558</v>
      </c>
      <c r="B8704" s="9">
        <v>278.13</v>
      </c>
      <c r="C8704" s="9">
        <v>278.22000000000003</v>
      </c>
      <c r="D8704" s="9">
        <v>278.04000000000002</v>
      </c>
      <c r="E8704" s="9">
        <v>278.22000000000003</v>
      </c>
      <c r="F8704" s="10">
        <v>603390</v>
      </c>
      <c r="G8704" s="9">
        <v>167839520</v>
      </c>
      <c r="H8704" s="21">
        <v>474.74</v>
      </c>
      <c r="I8704" s="21">
        <v>474.72</v>
      </c>
      <c r="J8704" s="28">
        <v>0.02</v>
      </c>
      <c r="K8704" s="6"/>
      <c r="L8704" s="6"/>
      <c r="M8704" s="6"/>
      <c r="N8704" s="9">
        <v>278.18</v>
      </c>
      <c r="O8704" s="9">
        <v>278.16000000000003</v>
      </c>
      <c r="P8704" s="9">
        <v>167848013.25</v>
      </c>
      <c r="Q8704" s="9">
        <v>97875306.019999996</v>
      </c>
      <c r="R8704" s="11">
        <v>-13390997.35</v>
      </c>
      <c r="S8704" s="7"/>
      <c r="T8704" s="7"/>
      <c r="U8704" s="7"/>
      <c r="V8704" s="7"/>
      <c r="W8704" s="7"/>
      <c r="X8704" s="7"/>
    </row>
    <row r="8705" spans="1:24" x14ac:dyDescent="0.2">
      <c r="A8705" s="126">
        <v>43413.481249999997</v>
      </c>
      <c r="B8705" s="9">
        <v>278.11</v>
      </c>
      <c r="C8705" s="9">
        <v>278.12</v>
      </c>
      <c r="D8705" s="9">
        <v>277.93</v>
      </c>
      <c r="E8705" s="9">
        <v>277.98</v>
      </c>
      <c r="F8705" s="10">
        <v>118110</v>
      </c>
      <c r="G8705" s="9">
        <v>32836238</v>
      </c>
      <c r="H8705" s="21">
        <v>19.57</v>
      </c>
      <c r="I8705" s="21">
        <v>19.559999999999999</v>
      </c>
      <c r="J8705" s="28">
        <v>0.01</v>
      </c>
      <c r="K8705" s="6"/>
      <c r="L8705" s="6"/>
      <c r="M8705" s="6"/>
      <c r="N8705" s="9">
        <v>278</v>
      </c>
      <c r="O8705" s="9">
        <v>278.01</v>
      </c>
      <c r="P8705" s="9">
        <v>32834875.280000001</v>
      </c>
      <c r="Q8705" s="9">
        <v>97876668.75</v>
      </c>
      <c r="R8705" s="11">
        <v>-13389634.630000001</v>
      </c>
      <c r="S8705" s="7"/>
      <c r="T8705" s="7"/>
      <c r="U8705" s="7"/>
      <c r="V8705" s="7"/>
      <c r="W8705" s="7"/>
      <c r="X8705" s="7"/>
    </row>
    <row r="8706" spans="1:24" x14ac:dyDescent="0.2">
      <c r="A8706" s="126">
        <v>43413.481944444444</v>
      </c>
      <c r="B8706" s="9">
        <v>277.99</v>
      </c>
      <c r="C8706" s="9">
        <v>278</v>
      </c>
      <c r="D8706" s="9">
        <v>277.88</v>
      </c>
      <c r="E8706" s="9">
        <v>277.95</v>
      </c>
      <c r="F8706" s="10">
        <v>86880</v>
      </c>
      <c r="G8706" s="9">
        <v>24147716</v>
      </c>
      <c r="H8706" s="21">
        <v>73.56</v>
      </c>
      <c r="I8706" s="21">
        <v>73.540000000000006</v>
      </c>
      <c r="J8706" s="28">
        <v>0.02</v>
      </c>
      <c r="K8706" s="6"/>
      <c r="L8706" s="6"/>
      <c r="M8706" s="6"/>
      <c r="N8706" s="9">
        <v>277.95</v>
      </c>
      <c r="O8706" s="9">
        <v>277.94</v>
      </c>
      <c r="P8706" s="9">
        <v>24147861.600000001</v>
      </c>
      <c r="Q8706" s="9">
        <v>97876523.150000006</v>
      </c>
      <c r="R8706" s="11">
        <v>-13389780.23</v>
      </c>
      <c r="S8706" s="7"/>
      <c r="T8706" s="7"/>
      <c r="U8706" s="7"/>
      <c r="V8706" s="7"/>
      <c r="W8706" s="7"/>
      <c r="X8706" s="7"/>
    </row>
    <row r="8707" spans="1:24" x14ac:dyDescent="0.2">
      <c r="A8707" s="126">
        <v>43413.482638888891</v>
      </c>
      <c r="B8707" s="9">
        <v>277.95</v>
      </c>
      <c r="C8707" s="9">
        <v>278.06</v>
      </c>
      <c r="D8707" s="9">
        <v>277.93</v>
      </c>
      <c r="E8707" s="9">
        <v>277.95</v>
      </c>
      <c r="F8707" s="10">
        <v>109820</v>
      </c>
      <c r="G8707" s="9">
        <v>30527764</v>
      </c>
      <c r="H8707" s="21">
        <v>126.4</v>
      </c>
      <c r="I8707" s="21">
        <v>126.42</v>
      </c>
      <c r="J8707" s="28">
        <v>0.02</v>
      </c>
      <c r="K8707" s="6"/>
      <c r="L8707" s="6"/>
      <c r="M8707" s="6"/>
      <c r="N8707" s="9">
        <v>277.97000000000003</v>
      </c>
      <c r="O8707" s="9">
        <v>277.98</v>
      </c>
      <c r="P8707" s="9">
        <v>30526939.949999999</v>
      </c>
      <c r="Q8707" s="9">
        <v>97877347.200000003</v>
      </c>
      <c r="R8707" s="11">
        <v>-13388956.18</v>
      </c>
      <c r="S8707" s="7"/>
      <c r="T8707" s="7"/>
      <c r="U8707" s="7"/>
      <c r="V8707" s="7"/>
      <c r="W8707" s="7"/>
      <c r="X8707" s="7"/>
    </row>
    <row r="8708" spans="1:24" x14ac:dyDescent="0.2">
      <c r="A8708" s="126">
        <v>43413.48333333333</v>
      </c>
      <c r="B8708" s="9">
        <v>277.95</v>
      </c>
      <c r="C8708" s="9">
        <v>278.07</v>
      </c>
      <c r="D8708" s="9">
        <v>277.88</v>
      </c>
      <c r="E8708" s="9">
        <v>278</v>
      </c>
      <c r="F8708" s="10">
        <v>74720</v>
      </c>
      <c r="G8708" s="9">
        <v>20769804</v>
      </c>
      <c r="H8708" s="21">
        <v>68.040000000000006</v>
      </c>
      <c r="I8708" s="21">
        <v>68.040000000000006</v>
      </c>
      <c r="J8708" s="28">
        <v>0</v>
      </c>
      <c r="K8708" s="6"/>
      <c r="L8708" s="6"/>
      <c r="M8708" s="6"/>
      <c r="N8708" s="9">
        <v>277.99</v>
      </c>
      <c r="O8708" s="9">
        <v>277.97000000000003</v>
      </c>
      <c r="P8708" s="9">
        <v>20771226</v>
      </c>
      <c r="Q8708" s="9">
        <v>97875925.200000003</v>
      </c>
      <c r="R8708" s="11">
        <v>-13390378.18</v>
      </c>
      <c r="S8708" s="7"/>
      <c r="T8708" s="7"/>
      <c r="U8708" s="7"/>
      <c r="V8708" s="7"/>
      <c r="W8708" s="7"/>
      <c r="X8708" s="7"/>
    </row>
    <row r="8709" spans="1:24" x14ac:dyDescent="0.2">
      <c r="A8709" s="126">
        <v>43413.484027777777</v>
      </c>
      <c r="B8709" s="9">
        <v>278</v>
      </c>
      <c r="C8709" s="9">
        <v>278.04000000000002</v>
      </c>
      <c r="D8709" s="9">
        <v>277.83</v>
      </c>
      <c r="E8709" s="9">
        <v>277.85000000000002</v>
      </c>
      <c r="F8709" s="10">
        <v>137460</v>
      </c>
      <c r="G8709" s="9">
        <v>38202160</v>
      </c>
      <c r="H8709" s="21">
        <v>183.97</v>
      </c>
      <c r="I8709" s="21">
        <v>183.93</v>
      </c>
      <c r="J8709" s="28">
        <v>0.04</v>
      </c>
      <c r="K8709" s="6"/>
      <c r="L8709" s="6"/>
      <c r="M8709" s="6"/>
      <c r="N8709" s="9">
        <v>277.89</v>
      </c>
      <c r="O8709" s="9">
        <v>277.91000000000003</v>
      </c>
      <c r="P8709" s="9">
        <v>38199103.049999997</v>
      </c>
      <c r="Q8709" s="9">
        <v>97878982.150000006</v>
      </c>
      <c r="R8709" s="11">
        <v>-13387321.23</v>
      </c>
      <c r="S8709" s="7"/>
      <c r="T8709" s="7"/>
      <c r="U8709" s="7"/>
      <c r="V8709" s="7"/>
      <c r="W8709" s="7"/>
      <c r="X8709" s="7"/>
    </row>
    <row r="8710" spans="1:24" x14ac:dyDescent="0.2">
      <c r="A8710" s="126">
        <v>43413.484722222223</v>
      </c>
      <c r="B8710" s="9">
        <v>277.86</v>
      </c>
      <c r="C8710" s="9">
        <v>278.02</v>
      </c>
      <c r="D8710" s="9">
        <v>277.86</v>
      </c>
      <c r="E8710" s="9">
        <v>277.97000000000003</v>
      </c>
      <c r="F8710" s="10">
        <v>57980</v>
      </c>
      <c r="G8710" s="9">
        <v>16116374</v>
      </c>
      <c r="H8710" s="21">
        <v>42.18</v>
      </c>
      <c r="I8710" s="21">
        <v>42.19</v>
      </c>
      <c r="J8710" s="28">
        <v>0.01</v>
      </c>
      <c r="K8710" s="6"/>
      <c r="L8710" s="6"/>
      <c r="M8710" s="6"/>
      <c r="N8710" s="9">
        <v>277.95999999999998</v>
      </c>
      <c r="O8710" s="9">
        <v>277.95999999999998</v>
      </c>
      <c r="P8710" s="9">
        <v>16115830.9</v>
      </c>
      <c r="Q8710" s="9">
        <v>97879525.25</v>
      </c>
      <c r="R8710" s="11">
        <v>-13386778.130000001</v>
      </c>
      <c r="S8710" s="7"/>
      <c r="T8710" s="7"/>
      <c r="U8710" s="7"/>
      <c r="V8710" s="7"/>
      <c r="W8710" s="7"/>
      <c r="X8710" s="7"/>
    </row>
    <row r="8711" spans="1:24" x14ac:dyDescent="0.2">
      <c r="A8711" s="126">
        <v>43413.48541666667</v>
      </c>
      <c r="B8711" s="9">
        <v>277.97000000000003</v>
      </c>
      <c r="C8711" s="9">
        <v>278.31</v>
      </c>
      <c r="D8711" s="9">
        <v>277.82</v>
      </c>
      <c r="E8711" s="9">
        <v>278.24</v>
      </c>
      <c r="F8711" s="10">
        <v>270520</v>
      </c>
      <c r="G8711" s="9">
        <v>75237640</v>
      </c>
      <c r="H8711" s="21">
        <v>466.57</v>
      </c>
      <c r="I8711" s="21">
        <v>466.84</v>
      </c>
      <c r="J8711" s="34">
        <v>0.27</v>
      </c>
      <c r="K8711" s="6"/>
      <c r="L8711" s="6"/>
      <c r="M8711" s="6"/>
      <c r="N8711" s="9">
        <v>278.14999999999998</v>
      </c>
      <c r="O8711" s="9">
        <v>278.12</v>
      </c>
      <c r="P8711" s="9">
        <v>75245814.299999997</v>
      </c>
      <c r="Q8711" s="9">
        <v>97871350.950000003</v>
      </c>
      <c r="R8711" s="11">
        <v>-13394952.43</v>
      </c>
      <c r="S8711" s="7"/>
      <c r="T8711" s="7"/>
      <c r="U8711" s="7"/>
      <c r="V8711" s="7"/>
      <c r="W8711" s="7"/>
      <c r="X8711" s="7"/>
    </row>
    <row r="8712" spans="1:24" x14ac:dyDescent="0.2">
      <c r="A8712" s="126">
        <v>43413.486111111109</v>
      </c>
      <c r="B8712" s="9">
        <v>278.24</v>
      </c>
      <c r="C8712" s="9">
        <v>278.24</v>
      </c>
      <c r="D8712" s="9">
        <v>277.98</v>
      </c>
      <c r="E8712" s="9">
        <v>277.99</v>
      </c>
      <c r="F8712" s="10">
        <v>89180</v>
      </c>
      <c r="G8712" s="9">
        <v>24798152</v>
      </c>
      <c r="H8712" s="21">
        <v>32.97</v>
      </c>
      <c r="I8712" s="21">
        <v>32.96</v>
      </c>
      <c r="J8712" s="28">
        <v>0.01</v>
      </c>
      <c r="K8712" s="6"/>
      <c r="L8712" s="6"/>
      <c r="M8712" s="6"/>
      <c r="N8712" s="9">
        <v>278.05</v>
      </c>
      <c r="O8712" s="9">
        <v>278.07</v>
      </c>
      <c r="P8712" s="9">
        <v>24796499</v>
      </c>
      <c r="Q8712" s="9">
        <v>97873003.950000003</v>
      </c>
      <c r="R8712" s="11">
        <v>-13393299.43</v>
      </c>
      <c r="S8712" s="7"/>
      <c r="T8712" s="7"/>
      <c r="U8712" s="7"/>
      <c r="V8712" s="7"/>
      <c r="W8712" s="7"/>
      <c r="X8712" s="7"/>
    </row>
    <row r="8713" spans="1:24" x14ac:dyDescent="0.2">
      <c r="A8713" s="126">
        <v>43413.486805555556</v>
      </c>
      <c r="B8713" s="9">
        <v>277.99</v>
      </c>
      <c r="C8713" s="9">
        <v>278.10000000000002</v>
      </c>
      <c r="D8713" s="9">
        <v>277.72000000000003</v>
      </c>
      <c r="E8713" s="9">
        <v>277.73</v>
      </c>
      <c r="F8713" s="10">
        <v>163820</v>
      </c>
      <c r="G8713" s="9">
        <v>45516212</v>
      </c>
      <c r="H8713" s="21">
        <v>183.7</v>
      </c>
      <c r="I8713" s="21">
        <v>183.55</v>
      </c>
      <c r="J8713" s="33">
        <v>0.15</v>
      </c>
      <c r="K8713" s="6"/>
      <c r="L8713" s="6"/>
      <c r="M8713" s="6"/>
      <c r="N8713" s="9">
        <v>277.82</v>
      </c>
      <c r="O8713" s="9">
        <v>277.83999999999997</v>
      </c>
      <c r="P8713" s="9">
        <v>45512472.399999999</v>
      </c>
      <c r="Q8713" s="9">
        <v>97876743.549999997</v>
      </c>
      <c r="R8713" s="11">
        <v>-13389559.83</v>
      </c>
      <c r="S8713" s="7"/>
      <c r="T8713" s="7"/>
      <c r="U8713" s="7"/>
      <c r="V8713" s="7"/>
      <c r="W8713" s="7"/>
      <c r="X8713" s="7"/>
    </row>
    <row r="8714" spans="1:24" x14ac:dyDescent="0.2">
      <c r="A8714" s="126">
        <v>43413.487500000003</v>
      </c>
      <c r="B8714" s="9">
        <v>277.73</v>
      </c>
      <c r="C8714" s="9">
        <v>277.99</v>
      </c>
      <c r="D8714" s="9">
        <v>277.7</v>
      </c>
      <c r="E8714" s="9">
        <v>277.87</v>
      </c>
      <c r="F8714" s="10">
        <v>59880</v>
      </c>
      <c r="G8714" s="9">
        <v>16637658</v>
      </c>
      <c r="H8714" s="21">
        <v>36.549999999999997</v>
      </c>
      <c r="I8714" s="21">
        <v>36.549999999999997</v>
      </c>
      <c r="J8714" s="28">
        <v>0</v>
      </c>
      <c r="K8714" s="6"/>
      <c r="L8714" s="6"/>
      <c r="M8714" s="6"/>
      <c r="N8714" s="9">
        <v>277.86</v>
      </c>
      <c r="O8714" s="9">
        <v>277.85000000000002</v>
      </c>
      <c r="P8714" s="9">
        <v>16638107.1</v>
      </c>
      <c r="Q8714" s="9">
        <v>97876294.450000003</v>
      </c>
      <c r="R8714" s="11">
        <v>-13390008.93</v>
      </c>
      <c r="S8714" s="7"/>
      <c r="T8714" s="7"/>
      <c r="U8714" s="7"/>
      <c r="V8714" s="7"/>
      <c r="W8714" s="7"/>
      <c r="X8714" s="7"/>
    </row>
    <row r="8715" spans="1:24" x14ac:dyDescent="0.2">
      <c r="A8715" s="126">
        <v>43413.488194444442</v>
      </c>
      <c r="B8715" s="9">
        <v>277.86</v>
      </c>
      <c r="C8715" s="9">
        <v>277.94</v>
      </c>
      <c r="D8715" s="9">
        <v>277.82</v>
      </c>
      <c r="E8715" s="9">
        <v>277.87</v>
      </c>
      <c r="F8715" s="10">
        <v>25920</v>
      </c>
      <c r="G8715" s="9">
        <v>7202841.5</v>
      </c>
      <c r="H8715" s="21">
        <v>43.29</v>
      </c>
      <c r="I8715" s="21">
        <v>43.29</v>
      </c>
      <c r="J8715" s="28">
        <v>0.01</v>
      </c>
      <c r="K8715" s="6"/>
      <c r="L8715" s="6"/>
      <c r="M8715" s="6"/>
      <c r="N8715" s="9">
        <v>277.88</v>
      </c>
      <c r="O8715" s="9">
        <v>277.89</v>
      </c>
      <c r="P8715" s="9">
        <v>7202520</v>
      </c>
      <c r="Q8715" s="9">
        <v>97876615.950000003</v>
      </c>
      <c r="R8715" s="11">
        <v>-13389687.43</v>
      </c>
      <c r="S8715" s="7"/>
      <c r="T8715" s="7"/>
      <c r="U8715" s="7"/>
      <c r="V8715" s="7"/>
      <c r="W8715" s="7"/>
      <c r="X8715" s="7"/>
    </row>
    <row r="8716" spans="1:24" x14ac:dyDescent="0.2">
      <c r="A8716" s="126">
        <v>43413.488888888889</v>
      </c>
      <c r="B8716" s="9">
        <v>277.86</v>
      </c>
      <c r="C8716" s="9">
        <v>277.92</v>
      </c>
      <c r="D8716" s="9">
        <v>277.81</v>
      </c>
      <c r="E8716" s="9">
        <v>277.89</v>
      </c>
      <c r="F8716" s="10">
        <v>26180</v>
      </c>
      <c r="G8716" s="9">
        <v>7274168</v>
      </c>
      <c r="H8716" s="21">
        <v>101</v>
      </c>
      <c r="I8716" s="21">
        <v>100.99</v>
      </c>
      <c r="J8716" s="28">
        <v>0.01</v>
      </c>
      <c r="K8716" s="6"/>
      <c r="L8716" s="6"/>
      <c r="M8716" s="6"/>
      <c r="N8716" s="9">
        <v>277.88</v>
      </c>
      <c r="O8716" s="9">
        <v>277.85000000000002</v>
      </c>
      <c r="P8716" s="9">
        <v>7274832.9500000002</v>
      </c>
      <c r="Q8716" s="9">
        <v>97875951</v>
      </c>
      <c r="R8716" s="11">
        <v>-13390352.380000001</v>
      </c>
      <c r="S8716" s="7"/>
      <c r="T8716" s="7"/>
      <c r="U8716" s="7"/>
      <c r="V8716" s="7"/>
      <c r="W8716" s="7"/>
      <c r="X8716" s="7"/>
    </row>
    <row r="8717" spans="1:24" x14ac:dyDescent="0.2">
      <c r="A8717" s="126">
        <v>43413.489583333336</v>
      </c>
      <c r="B8717" s="9">
        <v>277.87</v>
      </c>
      <c r="C8717" s="9">
        <v>277.99</v>
      </c>
      <c r="D8717" s="9">
        <v>277.76</v>
      </c>
      <c r="E8717" s="9">
        <v>277.95</v>
      </c>
      <c r="F8717" s="10">
        <v>269800</v>
      </c>
      <c r="G8717" s="9">
        <v>74976032</v>
      </c>
      <c r="H8717" s="21">
        <v>1030.56</v>
      </c>
      <c r="I8717" s="21">
        <v>1030.72</v>
      </c>
      <c r="J8717" s="38">
        <v>0.16</v>
      </c>
      <c r="K8717" s="6"/>
      <c r="L8717" s="6"/>
      <c r="M8717" s="6"/>
      <c r="N8717" s="9">
        <v>277.91000000000003</v>
      </c>
      <c r="O8717" s="9">
        <v>277.89</v>
      </c>
      <c r="P8717" s="9">
        <v>74980792.5</v>
      </c>
      <c r="Q8717" s="9">
        <v>97871190.5</v>
      </c>
      <c r="R8717" s="11">
        <v>-13395112.880000001</v>
      </c>
      <c r="S8717" s="7"/>
      <c r="T8717" s="7"/>
      <c r="U8717" s="7"/>
      <c r="V8717" s="7"/>
      <c r="W8717" s="7"/>
      <c r="X8717" s="7"/>
    </row>
    <row r="8718" spans="1:24" x14ac:dyDescent="0.2">
      <c r="A8718" s="126">
        <v>43413.490277777775</v>
      </c>
      <c r="B8718" s="9">
        <v>277.94</v>
      </c>
      <c r="C8718" s="9">
        <v>277.95</v>
      </c>
      <c r="D8718" s="9">
        <v>277.72000000000003</v>
      </c>
      <c r="E8718" s="9">
        <v>277.77</v>
      </c>
      <c r="F8718" s="10">
        <v>66060</v>
      </c>
      <c r="G8718" s="9">
        <v>18351962</v>
      </c>
      <c r="H8718" s="21">
        <v>24.48</v>
      </c>
      <c r="I8718" s="21">
        <v>24.48</v>
      </c>
      <c r="J8718" s="28">
        <v>0.01</v>
      </c>
      <c r="K8718" s="6"/>
      <c r="L8718" s="6"/>
      <c r="M8718" s="6"/>
      <c r="N8718" s="9">
        <v>277.8</v>
      </c>
      <c r="O8718" s="9">
        <v>277.81</v>
      </c>
      <c r="P8718" s="9">
        <v>18351633.149999999</v>
      </c>
      <c r="Q8718" s="9">
        <v>97871519.349999994</v>
      </c>
      <c r="R8718" s="11">
        <v>-13394784.029999999</v>
      </c>
      <c r="S8718" s="7"/>
      <c r="T8718" s="7"/>
      <c r="U8718" s="7"/>
      <c r="V8718" s="7"/>
      <c r="W8718" s="7"/>
      <c r="X8718" s="7"/>
    </row>
    <row r="8719" spans="1:24" x14ac:dyDescent="0.2">
      <c r="A8719" s="126">
        <v>43413.490972222222</v>
      </c>
      <c r="B8719" s="9">
        <v>277.76</v>
      </c>
      <c r="C8719" s="9">
        <v>277.77999999999997</v>
      </c>
      <c r="D8719" s="9">
        <v>277.61</v>
      </c>
      <c r="E8719" s="9">
        <v>277.67</v>
      </c>
      <c r="F8719" s="10">
        <v>110930</v>
      </c>
      <c r="G8719" s="9">
        <v>30805172</v>
      </c>
      <c r="H8719" s="21">
        <v>167.92</v>
      </c>
      <c r="I8719" s="21">
        <v>167.86</v>
      </c>
      <c r="J8719" s="26">
        <v>7.0000000000000007E-2</v>
      </c>
      <c r="K8719" s="6"/>
      <c r="L8719" s="6"/>
      <c r="M8719" s="6"/>
      <c r="N8719" s="9">
        <v>277.68</v>
      </c>
      <c r="O8719" s="9">
        <v>277.7</v>
      </c>
      <c r="P8719" s="9">
        <v>30803319.73</v>
      </c>
      <c r="Q8719" s="9">
        <v>97873371.620000005</v>
      </c>
      <c r="R8719" s="11">
        <v>-13392931.75</v>
      </c>
      <c r="S8719" s="7"/>
      <c r="T8719" s="7"/>
      <c r="U8719" s="7"/>
      <c r="V8719" s="7"/>
      <c r="W8719" s="7"/>
      <c r="X8719" s="7"/>
    </row>
    <row r="8720" spans="1:24" x14ac:dyDescent="0.2">
      <c r="A8720" s="126">
        <v>43413.491666666669</v>
      </c>
      <c r="B8720" s="9">
        <v>277.68</v>
      </c>
      <c r="C8720" s="9">
        <v>277.68</v>
      </c>
      <c r="D8720" s="9">
        <v>277.41000000000003</v>
      </c>
      <c r="E8720" s="9">
        <v>277.42</v>
      </c>
      <c r="F8720" s="10">
        <v>165110</v>
      </c>
      <c r="G8720" s="9">
        <v>45818020</v>
      </c>
      <c r="H8720" s="21">
        <v>148.84</v>
      </c>
      <c r="I8720" s="21">
        <v>148.72999999999999</v>
      </c>
      <c r="J8720" s="29">
        <v>0.11</v>
      </c>
      <c r="K8720" s="6"/>
      <c r="L8720" s="6"/>
      <c r="M8720" s="6"/>
      <c r="N8720" s="9">
        <v>277.48</v>
      </c>
      <c r="O8720" s="9">
        <v>277.5</v>
      </c>
      <c r="P8720" s="9">
        <v>45815135.579999998</v>
      </c>
      <c r="Q8720" s="9">
        <v>97876256.049999997</v>
      </c>
      <c r="R8720" s="11">
        <v>-13390047.33</v>
      </c>
      <c r="S8720" s="7"/>
      <c r="T8720" s="7"/>
      <c r="U8720" s="7"/>
      <c r="V8720" s="7"/>
      <c r="W8720" s="7"/>
      <c r="X8720" s="7"/>
    </row>
    <row r="8721" spans="1:24" x14ac:dyDescent="0.2">
      <c r="A8721" s="126">
        <v>43413.492361111108</v>
      </c>
      <c r="B8721" s="9">
        <v>277.41000000000003</v>
      </c>
      <c r="C8721" s="9">
        <v>277.58999999999997</v>
      </c>
      <c r="D8721" s="9">
        <v>277.41000000000003</v>
      </c>
      <c r="E8721" s="9">
        <v>277.52</v>
      </c>
      <c r="F8721" s="10">
        <v>243690</v>
      </c>
      <c r="G8721" s="9">
        <v>67624768</v>
      </c>
      <c r="H8721" s="21">
        <v>147.59</v>
      </c>
      <c r="I8721" s="21">
        <v>147.59</v>
      </c>
      <c r="J8721" s="28">
        <v>0</v>
      </c>
      <c r="K8721" s="6"/>
      <c r="L8721" s="6"/>
      <c r="M8721" s="6"/>
      <c r="N8721" s="9">
        <v>277.51</v>
      </c>
      <c r="O8721" s="9">
        <v>277.5</v>
      </c>
      <c r="P8721" s="9">
        <v>67626411.900000006</v>
      </c>
      <c r="Q8721" s="9">
        <v>97874612.150000006</v>
      </c>
      <c r="R8721" s="11">
        <v>-13391691.23</v>
      </c>
      <c r="S8721" s="7"/>
      <c r="T8721" s="7"/>
      <c r="U8721" s="7"/>
      <c r="V8721" s="7"/>
      <c r="W8721" s="7"/>
      <c r="X8721" s="7"/>
    </row>
    <row r="8722" spans="1:24" x14ac:dyDescent="0.2">
      <c r="A8722" s="126">
        <v>43413.493055555555</v>
      </c>
      <c r="B8722" s="9">
        <v>277.52</v>
      </c>
      <c r="C8722" s="9">
        <v>277.52999999999997</v>
      </c>
      <c r="D8722" s="9">
        <v>277.33</v>
      </c>
      <c r="E8722" s="9">
        <v>277.37</v>
      </c>
      <c r="F8722" s="10">
        <v>217400</v>
      </c>
      <c r="G8722" s="9">
        <v>60308936</v>
      </c>
      <c r="H8722" s="21">
        <v>89.21</v>
      </c>
      <c r="I8722" s="21">
        <v>89.18</v>
      </c>
      <c r="J8722" s="28">
        <v>0.03</v>
      </c>
      <c r="K8722" s="6"/>
      <c r="L8722" s="6"/>
      <c r="M8722" s="6"/>
      <c r="N8722" s="9">
        <v>277.39999999999998</v>
      </c>
      <c r="O8722" s="9">
        <v>277.41000000000003</v>
      </c>
      <c r="P8722" s="9">
        <v>60306760</v>
      </c>
      <c r="Q8722" s="9">
        <v>97876788.150000006</v>
      </c>
      <c r="R8722" s="11">
        <v>-13389515.23</v>
      </c>
      <c r="S8722" s="7"/>
      <c r="T8722" s="7"/>
      <c r="U8722" s="7"/>
      <c r="V8722" s="7"/>
      <c r="W8722" s="7"/>
      <c r="X8722" s="7"/>
    </row>
    <row r="8723" spans="1:24" x14ac:dyDescent="0.2">
      <c r="A8723" s="126">
        <v>43413.493750000001</v>
      </c>
      <c r="B8723" s="9">
        <v>277.38</v>
      </c>
      <c r="C8723" s="9">
        <v>277.54000000000002</v>
      </c>
      <c r="D8723" s="9">
        <v>277.33</v>
      </c>
      <c r="E8723" s="9">
        <v>277.33</v>
      </c>
      <c r="F8723" s="10">
        <v>60750</v>
      </c>
      <c r="G8723" s="9">
        <v>16852260</v>
      </c>
      <c r="H8723" s="21">
        <v>27.94</v>
      </c>
      <c r="I8723" s="21">
        <v>27.94</v>
      </c>
      <c r="J8723" s="28">
        <v>0</v>
      </c>
      <c r="K8723" s="6"/>
      <c r="L8723" s="6"/>
      <c r="M8723" s="6"/>
      <c r="N8723" s="9">
        <v>277.38</v>
      </c>
      <c r="O8723" s="9">
        <v>277.39999999999998</v>
      </c>
      <c r="P8723" s="9">
        <v>16850986.879999999</v>
      </c>
      <c r="Q8723" s="9">
        <v>97878061.269999996</v>
      </c>
      <c r="R8723" s="11">
        <v>-13388242.1</v>
      </c>
      <c r="S8723" s="7"/>
      <c r="T8723" s="7"/>
      <c r="U8723" s="7"/>
      <c r="V8723" s="7"/>
      <c r="W8723" s="7"/>
      <c r="X8723" s="7"/>
    </row>
    <row r="8724" spans="1:24" x14ac:dyDescent="0.2">
      <c r="A8724" s="126">
        <v>43413.494444444441</v>
      </c>
      <c r="B8724" s="9">
        <v>277.32</v>
      </c>
      <c r="C8724" s="9">
        <v>277.49</v>
      </c>
      <c r="D8724" s="9">
        <v>277.32</v>
      </c>
      <c r="E8724" s="9">
        <v>277.41000000000003</v>
      </c>
      <c r="F8724" s="10">
        <v>120640</v>
      </c>
      <c r="G8724" s="9">
        <v>33467248</v>
      </c>
      <c r="H8724" s="21">
        <v>198.58</v>
      </c>
      <c r="I8724" s="21">
        <v>198.59</v>
      </c>
      <c r="J8724" s="28">
        <v>0.01</v>
      </c>
      <c r="K8724" s="6"/>
      <c r="L8724" s="6"/>
      <c r="M8724" s="6"/>
      <c r="N8724" s="9">
        <v>277.41000000000003</v>
      </c>
      <c r="O8724" s="9">
        <v>277.41000000000003</v>
      </c>
      <c r="P8724" s="9">
        <v>33466440.800000001</v>
      </c>
      <c r="Q8724" s="9">
        <v>97878868.469999999</v>
      </c>
      <c r="R8724" s="11">
        <v>-13387434.9</v>
      </c>
      <c r="S8724" s="7"/>
      <c r="T8724" s="7"/>
      <c r="U8724" s="7"/>
      <c r="V8724" s="7"/>
      <c r="W8724" s="7"/>
      <c r="X8724" s="7"/>
    </row>
    <row r="8725" spans="1:24" x14ac:dyDescent="0.2">
      <c r="A8725" s="126">
        <v>43413.495138888888</v>
      </c>
      <c r="B8725" s="9">
        <v>277.43</v>
      </c>
      <c r="C8725" s="9">
        <v>277.49</v>
      </c>
      <c r="D8725" s="9">
        <v>277.41000000000003</v>
      </c>
      <c r="E8725" s="9">
        <v>277.45999999999998</v>
      </c>
      <c r="F8725" s="10">
        <v>90700</v>
      </c>
      <c r="G8725" s="9">
        <v>25165296</v>
      </c>
      <c r="H8725" s="21">
        <v>75.180000000000007</v>
      </c>
      <c r="I8725" s="21">
        <v>75.19</v>
      </c>
      <c r="J8725" s="28">
        <v>0.01</v>
      </c>
      <c r="K8725" s="6"/>
      <c r="L8725" s="6"/>
      <c r="M8725" s="6"/>
      <c r="N8725" s="9">
        <v>277.45999999999998</v>
      </c>
      <c r="O8725" s="9">
        <v>277.45999999999998</v>
      </c>
      <c r="P8725" s="9">
        <v>25165168.5</v>
      </c>
      <c r="Q8725" s="9">
        <v>97878995.969999999</v>
      </c>
      <c r="R8725" s="11">
        <v>-13387307.4</v>
      </c>
      <c r="S8725" s="7"/>
      <c r="T8725" s="7"/>
      <c r="U8725" s="7"/>
      <c r="V8725" s="7"/>
      <c r="W8725" s="7"/>
      <c r="X8725" s="7"/>
    </row>
    <row r="8726" spans="1:24" x14ac:dyDescent="0.2">
      <c r="A8726" s="126">
        <v>43413.495833333334</v>
      </c>
      <c r="B8726" s="9">
        <v>277.44</v>
      </c>
      <c r="C8726" s="9">
        <v>277.45999999999998</v>
      </c>
      <c r="D8726" s="9">
        <v>277.33999999999997</v>
      </c>
      <c r="E8726" s="9">
        <v>277.45</v>
      </c>
      <c r="F8726" s="10">
        <v>75110</v>
      </c>
      <c r="G8726" s="9">
        <v>20838152</v>
      </c>
      <c r="H8726" s="21">
        <v>82.81</v>
      </c>
      <c r="I8726" s="21">
        <v>82.81</v>
      </c>
      <c r="J8726" s="28">
        <v>0.01</v>
      </c>
      <c r="K8726" s="6"/>
      <c r="L8726" s="6"/>
      <c r="M8726" s="6"/>
      <c r="N8726" s="9">
        <v>277.43</v>
      </c>
      <c r="O8726" s="9">
        <v>277.44</v>
      </c>
      <c r="P8726" s="9">
        <v>20837391.75</v>
      </c>
      <c r="Q8726" s="9">
        <v>97879756.219999999</v>
      </c>
      <c r="R8726" s="11">
        <v>-13386547.15</v>
      </c>
      <c r="S8726" s="7"/>
      <c r="T8726" s="7"/>
      <c r="U8726" s="7"/>
      <c r="V8726" s="7"/>
      <c r="W8726" s="7"/>
      <c r="X8726" s="7"/>
    </row>
    <row r="8727" spans="1:24" x14ac:dyDescent="0.2">
      <c r="A8727" s="126">
        <v>43413.496527777781</v>
      </c>
      <c r="B8727" s="9">
        <v>277.45</v>
      </c>
      <c r="C8727" s="9">
        <v>277.47000000000003</v>
      </c>
      <c r="D8727" s="9">
        <v>277.29000000000002</v>
      </c>
      <c r="E8727" s="9">
        <v>277.3</v>
      </c>
      <c r="F8727" s="10">
        <v>85950</v>
      </c>
      <c r="G8727" s="9">
        <v>23838518</v>
      </c>
      <c r="H8727" s="21">
        <v>114.43</v>
      </c>
      <c r="I8727" s="21">
        <v>114.4</v>
      </c>
      <c r="J8727" s="28">
        <v>0.03</v>
      </c>
      <c r="K8727" s="6"/>
      <c r="L8727" s="6"/>
      <c r="M8727" s="6"/>
      <c r="N8727" s="9">
        <v>277.33999999999997</v>
      </c>
      <c r="O8727" s="9">
        <v>277.35000000000002</v>
      </c>
      <c r="P8727" s="9">
        <v>23837373</v>
      </c>
      <c r="Q8727" s="9">
        <v>97880901.219999999</v>
      </c>
      <c r="R8727" s="11">
        <v>-13385402.15</v>
      </c>
      <c r="S8727" s="7"/>
      <c r="T8727" s="7"/>
      <c r="U8727" s="7"/>
      <c r="V8727" s="7"/>
      <c r="W8727" s="7"/>
      <c r="X8727" s="7"/>
    </row>
    <row r="8728" spans="1:24" x14ac:dyDescent="0.2">
      <c r="A8728" s="126">
        <v>43413.49722222222</v>
      </c>
      <c r="B8728" s="9">
        <v>277.3</v>
      </c>
      <c r="C8728" s="9">
        <v>277.47000000000003</v>
      </c>
      <c r="D8728" s="9">
        <v>277.29000000000002</v>
      </c>
      <c r="E8728" s="9">
        <v>277.32</v>
      </c>
      <c r="F8728" s="10">
        <v>283140</v>
      </c>
      <c r="G8728" s="9">
        <v>78532848</v>
      </c>
      <c r="H8728" s="21">
        <v>329.42</v>
      </c>
      <c r="I8728" s="21">
        <v>329.44</v>
      </c>
      <c r="J8728" s="28">
        <v>0.01</v>
      </c>
      <c r="K8728" s="6"/>
      <c r="L8728" s="6"/>
      <c r="M8728" s="6"/>
      <c r="N8728" s="9">
        <v>277.35000000000002</v>
      </c>
      <c r="O8728" s="9">
        <v>277.36</v>
      </c>
      <c r="P8728" s="9">
        <v>78528879</v>
      </c>
      <c r="Q8728" s="9">
        <v>97884870.219999999</v>
      </c>
      <c r="R8728" s="11">
        <v>-13381433.15</v>
      </c>
      <c r="S8728" s="7"/>
      <c r="T8728" s="7"/>
      <c r="U8728" s="7"/>
      <c r="V8728" s="7"/>
      <c r="W8728" s="7"/>
      <c r="X8728" s="7"/>
    </row>
    <row r="8729" spans="1:24" x14ac:dyDescent="0.2">
      <c r="A8729" s="126">
        <v>43413.497916666667</v>
      </c>
      <c r="B8729" s="9">
        <v>277.31</v>
      </c>
      <c r="C8729" s="9">
        <v>277.39999999999998</v>
      </c>
      <c r="D8729" s="9">
        <v>277.3</v>
      </c>
      <c r="E8729" s="9">
        <v>277.37</v>
      </c>
      <c r="F8729" s="10">
        <v>56980</v>
      </c>
      <c r="G8729" s="9">
        <v>15803039</v>
      </c>
      <c r="H8729" s="21">
        <v>20.12</v>
      </c>
      <c r="I8729" s="21">
        <v>20.12</v>
      </c>
      <c r="J8729" s="28">
        <v>0</v>
      </c>
      <c r="K8729" s="6"/>
      <c r="L8729" s="6"/>
      <c r="M8729" s="6"/>
      <c r="N8729" s="9">
        <v>277.36</v>
      </c>
      <c r="O8729" s="9">
        <v>277.33999999999997</v>
      </c>
      <c r="P8729" s="9">
        <v>15803972.800000001</v>
      </c>
      <c r="Q8729" s="9">
        <v>97883936.420000002</v>
      </c>
      <c r="R8729" s="11">
        <v>-13382366.949999999</v>
      </c>
      <c r="S8729" s="7"/>
      <c r="T8729" s="7"/>
      <c r="U8729" s="7"/>
      <c r="V8729" s="7"/>
      <c r="W8729" s="7"/>
      <c r="X8729" s="7"/>
    </row>
    <row r="8730" spans="1:24" x14ac:dyDescent="0.2">
      <c r="A8730" s="126">
        <v>43413.498611111114</v>
      </c>
      <c r="B8730" s="9">
        <v>277.38</v>
      </c>
      <c r="C8730" s="9">
        <v>277.41000000000003</v>
      </c>
      <c r="D8730" s="9">
        <v>277.25</v>
      </c>
      <c r="E8730" s="9">
        <v>277.3</v>
      </c>
      <c r="F8730" s="10">
        <v>133650</v>
      </c>
      <c r="G8730" s="9">
        <v>37062708</v>
      </c>
      <c r="H8730" s="21">
        <v>234.56</v>
      </c>
      <c r="I8730" s="21">
        <v>234.53</v>
      </c>
      <c r="J8730" s="28">
        <v>0.03</v>
      </c>
      <c r="K8730" s="6"/>
      <c r="L8730" s="6"/>
      <c r="M8730" s="6"/>
      <c r="N8730" s="9">
        <v>277.32</v>
      </c>
      <c r="O8730" s="9">
        <v>277.31</v>
      </c>
      <c r="P8730" s="9">
        <v>37063149.75</v>
      </c>
      <c r="Q8730" s="9">
        <v>97883494.670000002</v>
      </c>
      <c r="R8730" s="11">
        <v>-13382808.699999999</v>
      </c>
      <c r="S8730" s="7"/>
      <c r="T8730" s="7"/>
      <c r="U8730" s="7"/>
      <c r="V8730" s="7"/>
      <c r="W8730" s="7"/>
      <c r="X8730" s="7"/>
    </row>
    <row r="8731" spans="1:24" x14ac:dyDescent="0.2">
      <c r="A8731" s="126">
        <v>43413.499305555553</v>
      </c>
      <c r="B8731" s="9">
        <v>277.29000000000002</v>
      </c>
      <c r="C8731" s="9">
        <v>277.29000000000002</v>
      </c>
      <c r="D8731" s="9">
        <v>276.98</v>
      </c>
      <c r="E8731" s="9">
        <v>277.14</v>
      </c>
      <c r="F8731" s="10">
        <v>405560</v>
      </c>
      <c r="G8731" s="9">
        <v>112396112</v>
      </c>
      <c r="H8731" s="21">
        <v>303.45</v>
      </c>
      <c r="I8731" s="21">
        <v>303.26</v>
      </c>
      <c r="J8731" s="36">
        <v>0.19</v>
      </c>
      <c r="K8731" s="6"/>
      <c r="L8731" s="6"/>
      <c r="M8731" s="6"/>
      <c r="N8731" s="9">
        <v>277.14</v>
      </c>
      <c r="O8731" s="9">
        <v>277.14</v>
      </c>
      <c r="P8731" s="9">
        <v>112395884.5</v>
      </c>
      <c r="Q8731" s="9">
        <v>97883722.170000002</v>
      </c>
      <c r="R8731" s="11">
        <v>-13382581.199999999</v>
      </c>
      <c r="S8731" s="7"/>
      <c r="T8731" s="7"/>
      <c r="U8731" s="7"/>
      <c r="V8731" s="7"/>
      <c r="W8731" s="7"/>
      <c r="X8731" s="7"/>
    </row>
    <row r="8732" spans="1:24" x14ac:dyDescent="0.2">
      <c r="A8732" s="126">
        <v>43413.5</v>
      </c>
      <c r="B8732" s="9">
        <v>277.14</v>
      </c>
      <c r="C8732" s="9">
        <v>277.24</v>
      </c>
      <c r="D8732" s="9">
        <v>277.07</v>
      </c>
      <c r="E8732" s="9">
        <v>277.23</v>
      </c>
      <c r="F8732" s="10">
        <v>149260</v>
      </c>
      <c r="G8732" s="9">
        <v>41372948</v>
      </c>
      <c r="H8732" s="21">
        <v>36.799999999999997</v>
      </c>
      <c r="I8732" s="21">
        <v>36.81</v>
      </c>
      <c r="J8732" s="28">
        <v>0.01</v>
      </c>
      <c r="K8732" s="6"/>
      <c r="L8732" s="6"/>
      <c r="M8732" s="6"/>
      <c r="N8732" s="9">
        <v>277.19</v>
      </c>
      <c r="O8732" s="9">
        <v>277.19</v>
      </c>
      <c r="P8732" s="9">
        <v>41373752.549999997</v>
      </c>
      <c r="Q8732" s="9">
        <v>97882917.620000005</v>
      </c>
      <c r="R8732" s="11">
        <v>-13383385.75</v>
      </c>
      <c r="S8732" s="7"/>
      <c r="T8732" s="7"/>
      <c r="U8732" s="7"/>
      <c r="V8732" s="7"/>
      <c r="W8732" s="7"/>
      <c r="X8732" s="7"/>
    </row>
    <row r="8733" spans="1:24" x14ac:dyDescent="0.2">
      <c r="A8733" s="126">
        <v>43413.500694444447</v>
      </c>
      <c r="B8733" s="9">
        <v>277.22000000000003</v>
      </c>
      <c r="C8733" s="9">
        <v>277.41000000000003</v>
      </c>
      <c r="D8733" s="9">
        <v>277.22000000000003</v>
      </c>
      <c r="E8733" s="9">
        <v>277.41000000000003</v>
      </c>
      <c r="F8733" s="10">
        <v>129250</v>
      </c>
      <c r="G8733" s="9">
        <v>35847544</v>
      </c>
      <c r="H8733" s="21">
        <v>86.59</v>
      </c>
      <c r="I8733" s="21">
        <v>86.64</v>
      </c>
      <c r="J8733" s="30">
        <v>0.05</v>
      </c>
      <c r="K8733" s="6"/>
      <c r="L8733" s="6"/>
      <c r="M8733" s="6"/>
      <c r="N8733" s="9">
        <v>277.36</v>
      </c>
      <c r="O8733" s="9">
        <v>277.35000000000002</v>
      </c>
      <c r="P8733" s="9">
        <v>35849103.130000003</v>
      </c>
      <c r="Q8733" s="9">
        <v>97881358.5</v>
      </c>
      <c r="R8733" s="11">
        <v>-13384944.880000001</v>
      </c>
      <c r="S8733" s="7"/>
      <c r="T8733" s="7"/>
      <c r="U8733" s="7"/>
      <c r="V8733" s="7"/>
      <c r="W8733" s="7"/>
      <c r="X8733" s="7"/>
    </row>
    <row r="8734" spans="1:24" x14ac:dyDescent="0.2">
      <c r="A8734" s="126">
        <v>43413.501388888886</v>
      </c>
      <c r="B8734" s="9">
        <v>277.39</v>
      </c>
      <c r="C8734" s="9">
        <v>277.41000000000003</v>
      </c>
      <c r="D8734" s="9">
        <v>277.25</v>
      </c>
      <c r="E8734" s="9">
        <v>277.27</v>
      </c>
      <c r="F8734" s="10">
        <v>129420</v>
      </c>
      <c r="G8734" s="9">
        <v>35890116</v>
      </c>
      <c r="H8734" s="21">
        <v>100.13</v>
      </c>
      <c r="I8734" s="21">
        <v>100.12</v>
      </c>
      <c r="J8734" s="28">
        <v>0.01</v>
      </c>
      <c r="K8734" s="6"/>
      <c r="L8734" s="6"/>
      <c r="M8734" s="6"/>
      <c r="N8734" s="9">
        <v>277.3</v>
      </c>
      <c r="O8734" s="9">
        <v>277.32</v>
      </c>
      <c r="P8734" s="9">
        <v>35888166</v>
      </c>
      <c r="Q8734" s="9">
        <v>97883308.5</v>
      </c>
      <c r="R8734" s="11">
        <v>-13382994.880000001</v>
      </c>
      <c r="S8734" s="7"/>
      <c r="T8734" s="7"/>
      <c r="U8734" s="7"/>
      <c r="V8734" s="7"/>
      <c r="W8734" s="7"/>
      <c r="X8734" s="7"/>
    </row>
    <row r="8735" spans="1:24" x14ac:dyDescent="0.2">
      <c r="A8735" s="126">
        <v>43413.502083333333</v>
      </c>
      <c r="B8735" s="9">
        <v>277.27</v>
      </c>
      <c r="C8735" s="9">
        <v>277.27</v>
      </c>
      <c r="D8735" s="9">
        <v>277.18</v>
      </c>
      <c r="E8735" s="9">
        <v>277.24</v>
      </c>
      <c r="F8735" s="10">
        <v>71370</v>
      </c>
      <c r="G8735" s="9">
        <v>19787250</v>
      </c>
      <c r="H8735" s="21">
        <v>55.15</v>
      </c>
      <c r="I8735" s="21">
        <v>55.13</v>
      </c>
      <c r="J8735" s="28">
        <v>0.01</v>
      </c>
      <c r="K8735" s="6"/>
      <c r="L8735" s="6"/>
      <c r="M8735" s="6"/>
      <c r="N8735" s="9">
        <v>277.23</v>
      </c>
      <c r="O8735" s="9">
        <v>277.25</v>
      </c>
      <c r="P8735" s="9">
        <v>19786083.530000001</v>
      </c>
      <c r="Q8735" s="9">
        <v>97884474.969999999</v>
      </c>
      <c r="R8735" s="11">
        <v>-13381828.4</v>
      </c>
      <c r="S8735" s="7"/>
      <c r="T8735" s="7"/>
      <c r="U8735" s="7"/>
      <c r="V8735" s="7"/>
      <c r="W8735" s="7"/>
      <c r="X8735" s="7"/>
    </row>
    <row r="8736" spans="1:24" x14ac:dyDescent="0.2">
      <c r="A8736" s="126">
        <v>43413.50277777778</v>
      </c>
      <c r="B8736" s="9">
        <v>277.24</v>
      </c>
      <c r="C8736" s="9">
        <v>277.36</v>
      </c>
      <c r="D8736" s="9">
        <v>277.2</v>
      </c>
      <c r="E8736" s="9">
        <v>277.26</v>
      </c>
      <c r="F8736" s="10">
        <v>80760</v>
      </c>
      <c r="G8736" s="9">
        <v>22391372</v>
      </c>
      <c r="H8736" s="21">
        <v>113.16</v>
      </c>
      <c r="I8736" s="21">
        <v>113.16</v>
      </c>
      <c r="J8736" s="28">
        <v>0</v>
      </c>
      <c r="K8736" s="6"/>
      <c r="L8736" s="6"/>
      <c r="M8736" s="6"/>
      <c r="N8736" s="9">
        <v>277.27</v>
      </c>
      <c r="O8736" s="9">
        <v>277.26</v>
      </c>
      <c r="P8736" s="9">
        <v>22392325.199999999</v>
      </c>
      <c r="Q8736" s="9">
        <v>97883521.769999996</v>
      </c>
      <c r="R8736" s="11">
        <v>-13382781.6</v>
      </c>
      <c r="S8736" s="7"/>
      <c r="T8736" s="7"/>
      <c r="U8736" s="7"/>
      <c r="V8736" s="7"/>
      <c r="W8736" s="7"/>
      <c r="X8736" s="7"/>
    </row>
    <row r="8737" spans="1:24" x14ac:dyDescent="0.2">
      <c r="A8737" s="126">
        <v>43413.503472222219</v>
      </c>
      <c r="B8737" s="9">
        <v>277.25</v>
      </c>
      <c r="C8737" s="9">
        <v>277.42</v>
      </c>
      <c r="D8737" s="9">
        <v>277.25</v>
      </c>
      <c r="E8737" s="9">
        <v>277.3</v>
      </c>
      <c r="F8737" s="10">
        <v>132820</v>
      </c>
      <c r="G8737" s="9">
        <v>36834084</v>
      </c>
      <c r="H8737" s="21">
        <v>164.46</v>
      </c>
      <c r="I8737" s="21">
        <v>164.5</v>
      </c>
      <c r="J8737" s="28">
        <v>0.04</v>
      </c>
      <c r="K8737" s="6"/>
      <c r="L8737" s="6"/>
      <c r="M8737" s="6"/>
      <c r="N8737" s="9">
        <v>277.32</v>
      </c>
      <c r="O8737" s="9">
        <v>277.32</v>
      </c>
      <c r="P8737" s="9">
        <v>36833310.350000001</v>
      </c>
      <c r="Q8737" s="9">
        <v>97884295.420000002</v>
      </c>
      <c r="R8737" s="11">
        <v>-13382007.949999999</v>
      </c>
      <c r="S8737" s="7"/>
      <c r="T8737" s="7"/>
      <c r="U8737" s="7"/>
      <c r="V8737" s="7"/>
      <c r="W8737" s="7"/>
      <c r="X8737" s="7"/>
    </row>
    <row r="8738" spans="1:24" x14ac:dyDescent="0.2">
      <c r="A8738" s="126">
        <v>43413.504166666666</v>
      </c>
      <c r="B8738" s="9">
        <v>277.3</v>
      </c>
      <c r="C8738" s="9">
        <v>277.39999999999998</v>
      </c>
      <c r="D8738" s="9">
        <v>277.3</v>
      </c>
      <c r="E8738" s="9">
        <v>277.38</v>
      </c>
      <c r="F8738" s="10">
        <v>120190</v>
      </c>
      <c r="G8738" s="9">
        <v>33335476</v>
      </c>
      <c r="H8738" s="21">
        <v>90.49</v>
      </c>
      <c r="I8738" s="21">
        <v>90.5</v>
      </c>
      <c r="J8738" s="28">
        <v>0.01</v>
      </c>
      <c r="K8738" s="6"/>
      <c r="L8738" s="6"/>
      <c r="M8738" s="6"/>
      <c r="N8738" s="9">
        <v>277.37</v>
      </c>
      <c r="O8738" s="9">
        <v>277.36</v>
      </c>
      <c r="P8738" s="9">
        <v>33336499.350000001</v>
      </c>
      <c r="Q8738" s="9">
        <v>97883272.069999993</v>
      </c>
      <c r="R8738" s="11">
        <v>-13383031.300000001</v>
      </c>
      <c r="S8738" s="7"/>
      <c r="T8738" s="7"/>
      <c r="U8738" s="7"/>
      <c r="V8738" s="7"/>
      <c r="W8738" s="7"/>
      <c r="X8738" s="7"/>
    </row>
    <row r="8739" spans="1:24" x14ac:dyDescent="0.2">
      <c r="A8739" s="126">
        <v>43413.504861111112</v>
      </c>
      <c r="B8739" s="9">
        <v>277.38</v>
      </c>
      <c r="C8739" s="9">
        <v>277.38</v>
      </c>
      <c r="D8739" s="9">
        <v>277.17</v>
      </c>
      <c r="E8739" s="9">
        <v>277.24</v>
      </c>
      <c r="F8739" s="10">
        <v>77880</v>
      </c>
      <c r="G8739" s="9">
        <v>21593268</v>
      </c>
      <c r="H8739" s="21">
        <v>64.8</v>
      </c>
      <c r="I8739" s="21">
        <v>64.78</v>
      </c>
      <c r="J8739" s="28">
        <v>0.02</v>
      </c>
      <c r="K8739" s="6"/>
      <c r="L8739" s="6"/>
      <c r="M8739" s="6"/>
      <c r="N8739" s="9">
        <v>277.26</v>
      </c>
      <c r="O8739" s="9">
        <v>277.26</v>
      </c>
      <c r="P8739" s="9">
        <v>21592814.100000001</v>
      </c>
      <c r="Q8739" s="9">
        <v>97883725.969999999</v>
      </c>
      <c r="R8739" s="11">
        <v>-13382577.4</v>
      </c>
      <c r="S8739" s="7"/>
      <c r="T8739" s="7"/>
      <c r="U8739" s="7"/>
      <c r="V8739" s="7"/>
      <c r="W8739" s="7"/>
      <c r="X8739" s="7"/>
    </row>
    <row r="8740" spans="1:24" x14ac:dyDescent="0.2">
      <c r="A8740" s="126">
        <v>43413.505555555559</v>
      </c>
      <c r="B8740" s="9">
        <v>277.24</v>
      </c>
      <c r="C8740" s="9">
        <v>277.27</v>
      </c>
      <c r="D8740" s="9">
        <v>277.17</v>
      </c>
      <c r="E8740" s="9">
        <v>277.22000000000003</v>
      </c>
      <c r="F8740" s="10">
        <v>71790</v>
      </c>
      <c r="G8740" s="9">
        <v>19902732</v>
      </c>
      <c r="H8740" s="21">
        <v>92.18</v>
      </c>
      <c r="I8740" s="21">
        <v>92.17</v>
      </c>
      <c r="J8740" s="28">
        <v>0.01</v>
      </c>
      <c r="K8740" s="6"/>
      <c r="L8740" s="6"/>
      <c r="M8740" s="6"/>
      <c r="N8740" s="9">
        <v>277.22000000000003</v>
      </c>
      <c r="O8740" s="9">
        <v>277.24</v>
      </c>
      <c r="P8740" s="9">
        <v>19901623.800000001</v>
      </c>
      <c r="Q8740" s="9">
        <v>97884834.170000002</v>
      </c>
      <c r="R8740" s="11">
        <v>-13381469.199999999</v>
      </c>
      <c r="S8740" s="7"/>
      <c r="T8740" s="7"/>
      <c r="U8740" s="7"/>
      <c r="V8740" s="7"/>
      <c r="W8740" s="7"/>
      <c r="X8740" s="7"/>
    </row>
    <row r="8741" spans="1:24" x14ac:dyDescent="0.2">
      <c r="A8741" s="126">
        <v>43413.506249999999</v>
      </c>
      <c r="B8741" s="9">
        <v>277.23</v>
      </c>
      <c r="C8741" s="9">
        <v>277.47000000000003</v>
      </c>
      <c r="D8741" s="9">
        <v>277.19</v>
      </c>
      <c r="E8741" s="9">
        <v>277.44</v>
      </c>
      <c r="F8741" s="10">
        <v>138540</v>
      </c>
      <c r="G8741" s="9">
        <v>38425268</v>
      </c>
      <c r="H8741" s="21">
        <v>192.98</v>
      </c>
      <c r="I8741" s="21">
        <v>193.07</v>
      </c>
      <c r="J8741" s="27">
        <v>0.09</v>
      </c>
      <c r="K8741" s="6"/>
      <c r="L8741" s="6"/>
      <c r="M8741" s="6"/>
      <c r="N8741" s="9">
        <v>277.39</v>
      </c>
      <c r="O8741" s="9">
        <v>277.36</v>
      </c>
      <c r="P8741" s="9">
        <v>38428917.899999999</v>
      </c>
      <c r="Q8741" s="9">
        <v>97881184.269999996</v>
      </c>
      <c r="R8741" s="11">
        <v>-13385119.1</v>
      </c>
      <c r="S8741" s="7"/>
      <c r="T8741" s="7"/>
      <c r="U8741" s="7"/>
      <c r="V8741" s="7"/>
      <c r="W8741" s="7"/>
      <c r="X8741" s="7"/>
    </row>
    <row r="8742" spans="1:24" x14ac:dyDescent="0.2">
      <c r="A8742" s="126">
        <v>43413.506944444445</v>
      </c>
      <c r="B8742" s="9">
        <v>277.43</v>
      </c>
      <c r="C8742" s="9">
        <v>277.57</v>
      </c>
      <c r="D8742" s="9">
        <v>277.32</v>
      </c>
      <c r="E8742" s="9">
        <v>277.39</v>
      </c>
      <c r="F8742" s="10">
        <v>392920</v>
      </c>
      <c r="G8742" s="9">
        <v>109007968</v>
      </c>
      <c r="H8742" s="21">
        <v>283.61</v>
      </c>
      <c r="I8742" s="21">
        <v>283.69</v>
      </c>
      <c r="J8742" s="27">
        <v>7.0000000000000007E-2</v>
      </c>
      <c r="K8742" s="6"/>
      <c r="L8742" s="6"/>
      <c r="M8742" s="6"/>
      <c r="N8742" s="9">
        <v>277.42</v>
      </c>
      <c r="O8742" s="9">
        <v>277.43</v>
      </c>
      <c r="P8742" s="9">
        <v>109002884.09999999</v>
      </c>
      <c r="Q8742" s="9">
        <v>97886268.170000002</v>
      </c>
      <c r="R8742" s="11">
        <v>-13380035.199999999</v>
      </c>
      <c r="S8742" s="7"/>
      <c r="T8742" s="7"/>
      <c r="U8742" s="7"/>
      <c r="V8742" s="7"/>
      <c r="W8742" s="7"/>
      <c r="X8742" s="7"/>
    </row>
    <row r="8743" spans="1:24" x14ac:dyDescent="0.2">
      <c r="A8743" s="126">
        <v>43413.507638888892</v>
      </c>
      <c r="B8743" s="9">
        <v>277.39</v>
      </c>
      <c r="C8743" s="9">
        <v>277.39</v>
      </c>
      <c r="D8743" s="9">
        <v>277.3</v>
      </c>
      <c r="E8743" s="9">
        <v>277.33</v>
      </c>
      <c r="F8743" s="10">
        <v>132090</v>
      </c>
      <c r="G8743" s="9">
        <v>36634396</v>
      </c>
      <c r="H8743" s="21">
        <v>33.619999999999997</v>
      </c>
      <c r="I8743" s="21">
        <v>33.61</v>
      </c>
      <c r="J8743" s="28">
        <v>0.01</v>
      </c>
      <c r="K8743" s="6"/>
      <c r="L8743" s="6"/>
      <c r="M8743" s="6"/>
      <c r="N8743" s="9">
        <v>277.33999999999997</v>
      </c>
      <c r="O8743" s="9">
        <v>277.33999999999997</v>
      </c>
      <c r="P8743" s="9">
        <v>36633510.380000003</v>
      </c>
      <c r="Q8743" s="9">
        <v>97887153.799999997</v>
      </c>
      <c r="R8743" s="11">
        <v>-13379149.58</v>
      </c>
      <c r="S8743" s="7"/>
      <c r="T8743" s="7"/>
      <c r="U8743" s="7"/>
      <c r="V8743" s="7"/>
      <c r="W8743" s="7"/>
      <c r="X8743" s="7"/>
    </row>
    <row r="8744" spans="1:24" x14ac:dyDescent="0.2">
      <c r="A8744" s="126">
        <v>43413.508333333331</v>
      </c>
      <c r="B8744" s="9">
        <v>277.33</v>
      </c>
      <c r="C8744" s="9">
        <v>277.33</v>
      </c>
      <c r="D8744" s="9">
        <v>277.12</v>
      </c>
      <c r="E8744" s="9">
        <v>277.24</v>
      </c>
      <c r="F8744" s="10">
        <v>130820</v>
      </c>
      <c r="G8744" s="9">
        <v>36268056</v>
      </c>
      <c r="H8744" s="21">
        <v>99.04</v>
      </c>
      <c r="I8744" s="21">
        <v>99</v>
      </c>
      <c r="J8744" s="28">
        <v>0.04</v>
      </c>
      <c r="K8744" s="6"/>
      <c r="L8744" s="6"/>
      <c r="M8744" s="6"/>
      <c r="N8744" s="9">
        <v>277.23</v>
      </c>
      <c r="O8744" s="9">
        <v>277.24</v>
      </c>
      <c r="P8744" s="9">
        <v>36267555.649999999</v>
      </c>
      <c r="Q8744" s="9">
        <v>97887654.150000006</v>
      </c>
      <c r="R8744" s="11">
        <v>-13378649.23</v>
      </c>
      <c r="S8744" s="7"/>
      <c r="T8744" s="7"/>
      <c r="U8744" s="7"/>
      <c r="V8744" s="7"/>
      <c r="W8744" s="7"/>
      <c r="X8744" s="7"/>
    </row>
    <row r="8745" spans="1:24" x14ac:dyDescent="0.2">
      <c r="A8745" s="126">
        <v>43413.509027777778</v>
      </c>
      <c r="B8745" s="9">
        <v>277.23</v>
      </c>
      <c r="C8745" s="9">
        <v>277.37</v>
      </c>
      <c r="D8745" s="9">
        <v>277.04000000000002</v>
      </c>
      <c r="E8745" s="9">
        <v>277.08</v>
      </c>
      <c r="F8745" s="10">
        <v>210960</v>
      </c>
      <c r="G8745" s="9">
        <v>58469744</v>
      </c>
      <c r="H8745" s="21">
        <v>161.26</v>
      </c>
      <c r="I8745" s="21">
        <v>161.22</v>
      </c>
      <c r="J8745" s="30">
        <v>0.04</v>
      </c>
      <c r="K8745" s="6"/>
      <c r="L8745" s="6"/>
      <c r="M8745" s="6"/>
      <c r="N8745" s="9">
        <v>277.14</v>
      </c>
      <c r="O8745" s="9">
        <v>277.16000000000003</v>
      </c>
      <c r="P8745" s="9">
        <v>58465981.799999997</v>
      </c>
      <c r="Q8745" s="9">
        <v>97891416.349999994</v>
      </c>
      <c r="R8745" s="11">
        <v>-13374887.029999999</v>
      </c>
      <c r="S8745" s="7"/>
      <c r="T8745" s="7"/>
      <c r="U8745" s="7"/>
      <c r="V8745" s="7"/>
      <c r="W8745" s="7"/>
      <c r="X8745" s="7"/>
    </row>
    <row r="8746" spans="1:24" x14ac:dyDescent="0.2">
      <c r="A8746" s="126">
        <v>43413.509722222225</v>
      </c>
      <c r="B8746" s="9">
        <v>277.08</v>
      </c>
      <c r="C8746" s="9">
        <v>277.17</v>
      </c>
      <c r="D8746" s="9">
        <v>277.04000000000002</v>
      </c>
      <c r="E8746" s="9">
        <v>277.10000000000002</v>
      </c>
      <c r="F8746" s="10">
        <v>170300</v>
      </c>
      <c r="G8746" s="9">
        <v>47190292</v>
      </c>
      <c r="H8746" s="21">
        <v>80.73</v>
      </c>
      <c r="I8746" s="21">
        <v>80.709999999999994</v>
      </c>
      <c r="J8746" s="28">
        <v>0.02</v>
      </c>
      <c r="K8746" s="6"/>
      <c r="L8746" s="6"/>
      <c r="M8746" s="6"/>
      <c r="N8746" s="9">
        <v>277.10000000000002</v>
      </c>
      <c r="O8746" s="9">
        <v>277.10000000000002</v>
      </c>
      <c r="P8746" s="9">
        <v>47190555.75</v>
      </c>
      <c r="Q8746" s="9">
        <v>97891152.599999994</v>
      </c>
      <c r="R8746" s="11">
        <v>-13375150.779999999</v>
      </c>
      <c r="S8746" s="7"/>
      <c r="T8746" s="7"/>
      <c r="U8746" s="7"/>
      <c r="V8746" s="7"/>
      <c r="W8746" s="7"/>
      <c r="X8746" s="7"/>
    </row>
    <row r="8747" spans="1:24" x14ac:dyDescent="0.2">
      <c r="A8747" s="126">
        <v>43413.510416666664</v>
      </c>
      <c r="B8747" s="9">
        <v>277.08999999999997</v>
      </c>
      <c r="C8747" s="9">
        <v>277.08999999999997</v>
      </c>
      <c r="D8747" s="9">
        <v>276.86</v>
      </c>
      <c r="E8747" s="9">
        <v>276.92</v>
      </c>
      <c r="F8747" s="10">
        <v>233870</v>
      </c>
      <c r="G8747" s="9">
        <v>64772408</v>
      </c>
      <c r="H8747" s="21">
        <v>137.33000000000001</v>
      </c>
      <c r="I8747" s="21">
        <v>137.26</v>
      </c>
      <c r="J8747" s="32">
        <v>7.0000000000000007E-2</v>
      </c>
      <c r="K8747" s="6"/>
      <c r="L8747" s="6"/>
      <c r="M8747" s="6"/>
      <c r="N8747" s="9">
        <v>276.95</v>
      </c>
      <c r="O8747" s="9">
        <v>276.95999999999998</v>
      </c>
      <c r="P8747" s="9">
        <v>64769711.829999998</v>
      </c>
      <c r="Q8747" s="9">
        <v>97893848.769999996</v>
      </c>
      <c r="R8747" s="11">
        <v>-13372454.6</v>
      </c>
      <c r="S8747" s="7"/>
      <c r="T8747" s="7"/>
      <c r="U8747" s="7"/>
      <c r="V8747" s="7"/>
      <c r="W8747" s="7"/>
      <c r="X8747" s="7"/>
    </row>
    <row r="8748" spans="1:24" x14ac:dyDescent="0.2">
      <c r="A8748" s="126">
        <v>43413.511111111111</v>
      </c>
      <c r="B8748" s="9">
        <v>276.92</v>
      </c>
      <c r="C8748" s="9">
        <v>276.97000000000003</v>
      </c>
      <c r="D8748" s="9">
        <v>276.88</v>
      </c>
      <c r="E8748" s="9">
        <v>276.89999999999998</v>
      </c>
      <c r="F8748" s="10">
        <v>93960</v>
      </c>
      <c r="G8748" s="9">
        <v>26018980</v>
      </c>
      <c r="H8748" s="21">
        <v>40.18</v>
      </c>
      <c r="I8748" s="21">
        <v>40.17</v>
      </c>
      <c r="J8748" s="28">
        <v>0.01</v>
      </c>
      <c r="K8748" s="6"/>
      <c r="L8748" s="6"/>
      <c r="M8748" s="6"/>
      <c r="N8748" s="9">
        <v>276.91000000000003</v>
      </c>
      <c r="O8748" s="9">
        <v>276.92</v>
      </c>
      <c r="P8748" s="9">
        <v>26018698.5</v>
      </c>
      <c r="Q8748" s="9">
        <v>97894130.269999996</v>
      </c>
      <c r="R8748" s="11">
        <v>-13372173.1</v>
      </c>
      <c r="S8748" s="7"/>
      <c r="T8748" s="7"/>
      <c r="U8748" s="7"/>
      <c r="V8748" s="7"/>
      <c r="W8748" s="7"/>
      <c r="X8748" s="7"/>
    </row>
    <row r="8749" spans="1:24" x14ac:dyDescent="0.2">
      <c r="A8749" s="126">
        <v>43413.511805555558</v>
      </c>
      <c r="B8749" s="9">
        <v>276.89999999999998</v>
      </c>
      <c r="C8749" s="9">
        <v>276.95</v>
      </c>
      <c r="D8749" s="9">
        <v>276.85000000000002</v>
      </c>
      <c r="E8749" s="9">
        <v>276.89999999999998</v>
      </c>
      <c r="F8749" s="10">
        <v>529730</v>
      </c>
      <c r="G8749" s="9">
        <v>146681216</v>
      </c>
      <c r="H8749" s="21">
        <v>563.78</v>
      </c>
      <c r="I8749" s="21">
        <v>563.75</v>
      </c>
      <c r="J8749" s="28">
        <v>0.04</v>
      </c>
      <c r="K8749" s="6"/>
      <c r="L8749" s="6"/>
      <c r="M8749" s="6"/>
      <c r="N8749" s="9">
        <v>276.89999999999998</v>
      </c>
      <c r="O8749" s="9">
        <v>276.89999999999998</v>
      </c>
      <c r="P8749" s="9">
        <v>146682237</v>
      </c>
      <c r="Q8749" s="9">
        <v>97893109.269999996</v>
      </c>
      <c r="R8749" s="11">
        <v>-13373194.1</v>
      </c>
      <c r="S8749" s="7"/>
      <c r="T8749" s="7"/>
      <c r="U8749" s="7"/>
      <c r="V8749" s="7"/>
      <c r="W8749" s="7"/>
      <c r="X8749" s="7"/>
    </row>
    <row r="8750" spans="1:24" x14ac:dyDescent="0.2">
      <c r="A8750" s="126">
        <v>43413.512499999997</v>
      </c>
      <c r="B8750" s="9">
        <v>276.89999999999998</v>
      </c>
      <c r="C8750" s="9">
        <v>276.97000000000003</v>
      </c>
      <c r="D8750" s="9">
        <v>276.83999999999997</v>
      </c>
      <c r="E8750" s="9">
        <v>276.94</v>
      </c>
      <c r="F8750" s="10">
        <v>111600</v>
      </c>
      <c r="G8750" s="9">
        <v>30903594</v>
      </c>
      <c r="H8750" s="21">
        <v>21.07</v>
      </c>
      <c r="I8750" s="21">
        <v>21.07</v>
      </c>
      <c r="J8750" s="28">
        <v>0</v>
      </c>
      <c r="K8750" s="6"/>
      <c r="L8750" s="6"/>
      <c r="M8750" s="6"/>
      <c r="N8750" s="9">
        <v>276.92</v>
      </c>
      <c r="O8750" s="9">
        <v>276.91000000000003</v>
      </c>
      <c r="P8750" s="9">
        <v>30904551</v>
      </c>
      <c r="Q8750" s="9">
        <v>97892152.269999996</v>
      </c>
      <c r="R8750" s="11">
        <v>-13374151.1</v>
      </c>
      <c r="S8750" s="7"/>
      <c r="T8750" s="7"/>
      <c r="U8750" s="7"/>
      <c r="V8750" s="7"/>
      <c r="W8750" s="7"/>
      <c r="X8750" s="7"/>
    </row>
    <row r="8751" spans="1:24" x14ac:dyDescent="0.2">
      <c r="A8751" s="126">
        <v>43413.513194444444</v>
      </c>
      <c r="B8751" s="9">
        <v>276.93</v>
      </c>
      <c r="C8751" s="9">
        <v>276.98</v>
      </c>
      <c r="D8751" s="9">
        <v>276.86</v>
      </c>
      <c r="E8751" s="9">
        <v>276.98</v>
      </c>
      <c r="F8751" s="10">
        <v>200840</v>
      </c>
      <c r="G8751" s="9">
        <v>55619516</v>
      </c>
      <c r="H8751" s="21">
        <v>179.96</v>
      </c>
      <c r="I8751" s="21">
        <v>179.98</v>
      </c>
      <c r="J8751" s="28">
        <v>0.01</v>
      </c>
      <c r="K8751" s="6"/>
      <c r="L8751" s="6"/>
      <c r="M8751" s="6"/>
      <c r="N8751" s="9">
        <v>276.95</v>
      </c>
      <c r="O8751" s="9">
        <v>276.93</v>
      </c>
      <c r="P8751" s="9">
        <v>55622638</v>
      </c>
      <c r="Q8751" s="9">
        <v>97889030.269999996</v>
      </c>
      <c r="R8751" s="11">
        <v>-13377273.1</v>
      </c>
      <c r="S8751" s="7"/>
      <c r="T8751" s="7"/>
      <c r="U8751" s="7"/>
      <c r="V8751" s="7"/>
      <c r="W8751" s="7"/>
      <c r="X8751" s="7"/>
    </row>
    <row r="8752" spans="1:24" x14ac:dyDescent="0.2">
      <c r="A8752" s="126">
        <v>43413.513888888891</v>
      </c>
      <c r="B8752" s="9">
        <v>276.98</v>
      </c>
      <c r="C8752" s="9">
        <v>276.99</v>
      </c>
      <c r="D8752" s="9">
        <v>276.89</v>
      </c>
      <c r="E8752" s="9">
        <v>276.92</v>
      </c>
      <c r="F8752" s="10">
        <v>128320</v>
      </c>
      <c r="G8752" s="9">
        <v>35534916</v>
      </c>
      <c r="H8752" s="21">
        <v>63.89</v>
      </c>
      <c r="I8752" s="21">
        <v>63.89</v>
      </c>
      <c r="J8752" s="28">
        <v>0</v>
      </c>
      <c r="K8752" s="6"/>
      <c r="L8752" s="6"/>
      <c r="M8752" s="6"/>
      <c r="N8752" s="9">
        <v>276.93</v>
      </c>
      <c r="O8752" s="9">
        <v>276.92</v>
      </c>
      <c r="P8752" s="9">
        <v>35535657.600000001</v>
      </c>
      <c r="Q8752" s="9">
        <v>97888288.670000002</v>
      </c>
      <c r="R8752" s="11">
        <v>-13378014.699999999</v>
      </c>
      <c r="S8752" s="7"/>
      <c r="T8752" s="7"/>
      <c r="U8752" s="7"/>
      <c r="V8752" s="7"/>
      <c r="W8752" s="7"/>
      <c r="X8752" s="7"/>
    </row>
    <row r="8753" spans="1:24" x14ac:dyDescent="0.2">
      <c r="A8753" s="126">
        <v>43413.51458333333</v>
      </c>
      <c r="B8753" s="9">
        <v>276.93</v>
      </c>
      <c r="C8753" s="9">
        <v>276.93</v>
      </c>
      <c r="D8753" s="9">
        <v>276.81</v>
      </c>
      <c r="E8753" s="9">
        <v>276.86</v>
      </c>
      <c r="F8753" s="10">
        <v>161470</v>
      </c>
      <c r="G8753" s="9">
        <v>44706768</v>
      </c>
      <c r="H8753" s="21">
        <v>125.83</v>
      </c>
      <c r="I8753" s="21">
        <v>125.81</v>
      </c>
      <c r="J8753" s="28">
        <v>0.02</v>
      </c>
      <c r="K8753" s="6"/>
      <c r="L8753" s="6"/>
      <c r="M8753" s="6"/>
      <c r="N8753" s="9">
        <v>276.87</v>
      </c>
      <c r="O8753" s="9">
        <v>276.87</v>
      </c>
      <c r="P8753" s="9">
        <v>44705391.549999997</v>
      </c>
      <c r="Q8753" s="9">
        <v>97889665.120000005</v>
      </c>
      <c r="R8753" s="11">
        <v>-13376638.25</v>
      </c>
      <c r="S8753" s="7"/>
      <c r="T8753" s="7"/>
      <c r="U8753" s="7"/>
      <c r="V8753" s="7"/>
      <c r="W8753" s="7"/>
      <c r="X8753" s="7"/>
    </row>
    <row r="8754" spans="1:24" x14ac:dyDescent="0.2">
      <c r="A8754" s="126">
        <v>43413.515277777777</v>
      </c>
      <c r="B8754" s="9">
        <v>276.86</v>
      </c>
      <c r="C8754" s="9">
        <v>277.16000000000003</v>
      </c>
      <c r="D8754" s="9">
        <v>276.86</v>
      </c>
      <c r="E8754" s="9">
        <v>277.14999999999998</v>
      </c>
      <c r="F8754" s="10">
        <v>369290</v>
      </c>
      <c r="G8754" s="9">
        <v>102313984</v>
      </c>
      <c r="H8754" s="21">
        <v>228.71</v>
      </c>
      <c r="I8754" s="21">
        <v>228.86</v>
      </c>
      <c r="J8754" s="33">
        <v>0.15</v>
      </c>
      <c r="K8754" s="6"/>
      <c r="L8754" s="6"/>
      <c r="M8754" s="6"/>
      <c r="N8754" s="9">
        <v>277.08</v>
      </c>
      <c r="O8754" s="9">
        <v>277.06</v>
      </c>
      <c r="P8754" s="9">
        <v>102322873.2</v>
      </c>
      <c r="Q8754" s="9">
        <v>97880775.920000002</v>
      </c>
      <c r="R8754" s="11">
        <v>-13385527.449999999</v>
      </c>
      <c r="S8754" s="7"/>
      <c r="T8754" s="7"/>
      <c r="U8754" s="7"/>
      <c r="V8754" s="7"/>
      <c r="W8754" s="7"/>
      <c r="X8754" s="7"/>
    </row>
    <row r="8755" spans="1:24" x14ac:dyDescent="0.2">
      <c r="A8755" s="126">
        <v>43413.515972222223</v>
      </c>
      <c r="B8755" s="9">
        <v>277.14999999999998</v>
      </c>
      <c r="C8755" s="9">
        <v>277.19</v>
      </c>
      <c r="D8755" s="9">
        <v>276.99</v>
      </c>
      <c r="E8755" s="9">
        <v>277.16000000000003</v>
      </c>
      <c r="F8755" s="10">
        <v>154650</v>
      </c>
      <c r="G8755" s="9">
        <v>42856332</v>
      </c>
      <c r="H8755" s="21">
        <v>41.88</v>
      </c>
      <c r="I8755" s="21">
        <v>41.89</v>
      </c>
      <c r="J8755" s="28">
        <v>0.01</v>
      </c>
      <c r="K8755" s="6"/>
      <c r="L8755" s="6"/>
      <c r="M8755" s="6"/>
      <c r="N8755" s="9">
        <v>277.13</v>
      </c>
      <c r="O8755" s="9">
        <v>277.12</v>
      </c>
      <c r="P8755" s="9">
        <v>42857381.25</v>
      </c>
      <c r="Q8755" s="9">
        <v>97879726.670000002</v>
      </c>
      <c r="R8755" s="11">
        <v>-13386576.699999999</v>
      </c>
      <c r="S8755" s="7"/>
      <c r="T8755" s="7"/>
      <c r="U8755" s="7"/>
      <c r="V8755" s="7"/>
      <c r="W8755" s="7"/>
      <c r="X8755" s="7"/>
    </row>
    <row r="8756" spans="1:24" x14ac:dyDescent="0.2">
      <c r="A8756" s="126">
        <v>43413.51666666667</v>
      </c>
      <c r="B8756" s="9">
        <v>277.14999999999998</v>
      </c>
      <c r="C8756" s="9">
        <v>277.23</v>
      </c>
      <c r="D8756" s="9">
        <v>277.14999999999998</v>
      </c>
      <c r="E8756" s="9">
        <v>277.2</v>
      </c>
      <c r="F8756" s="10">
        <v>94010</v>
      </c>
      <c r="G8756" s="9">
        <v>26059222</v>
      </c>
      <c r="H8756" s="21">
        <v>60.79</v>
      </c>
      <c r="I8756" s="21">
        <v>60.81</v>
      </c>
      <c r="J8756" s="28">
        <v>0.02</v>
      </c>
      <c r="K8756" s="6"/>
      <c r="L8756" s="6"/>
      <c r="M8756" s="6"/>
      <c r="N8756" s="9">
        <v>277.2</v>
      </c>
      <c r="O8756" s="9">
        <v>277.2</v>
      </c>
      <c r="P8756" s="9">
        <v>26059101.949999999</v>
      </c>
      <c r="Q8756" s="9">
        <v>97879846.719999999</v>
      </c>
      <c r="R8756" s="11">
        <v>-13386456.65</v>
      </c>
      <c r="S8756" s="7"/>
      <c r="T8756" s="7"/>
      <c r="U8756" s="7"/>
      <c r="V8756" s="7"/>
      <c r="W8756" s="7"/>
      <c r="X8756" s="7"/>
    </row>
    <row r="8757" spans="1:24" x14ac:dyDescent="0.2">
      <c r="A8757" s="126">
        <v>43413.517361111109</v>
      </c>
      <c r="B8757" s="9">
        <v>277.2</v>
      </c>
      <c r="C8757" s="9">
        <v>277.24</v>
      </c>
      <c r="D8757" s="9">
        <v>277.05</v>
      </c>
      <c r="E8757" s="9">
        <v>277.23</v>
      </c>
      <c r="F8757" s="10">
        <v>113910</v>
      </c>
      <c r="G8757" s="9">
        <v>31573990</v>
      </c>
      <c r="H8757" s="21">
        <v>121.17</v>
      </c>
      <c r="I8757" s="21">
        <v>121.16</v>
      </c>
      <c r="J8757" s="28">
        <v>0.01</v>
      </c>
      <c r="K8757" s="6"/>
      <c r="L8757" s="6"/>
      <c r="M8757" s="6"/>
      <c r="N8757" s="9">
        <v>277.19</v>
      </c>
      <c r="O8757" s="9">
        <v>277.18</v>
      </c>
      <c r="P8757" s="9">
        <v>31574428.129999999</v>
      </c>
      <c r="Q8757" s="9">
        <v>97879408.599999994</v>
      </c>
      <c r="R8757" s="11">
        <v>-13386894.779999999</v>
      </c>
      <c r="S8757" s="7"/>
      <c r="T8757" s="7"/>
      <c r="U8757" s="7"/>
      <c r="V8757" s="7"/>
      <c r="W8757" s="7"/>
      <c r="X8757" s="7"/>
    </row>
    <row r="8758" spans="1:24" x14ac:dyDescent="0.2">
      <c r="A8758" s="126">
        <v>43413.518055555556</v>
      </c>
      <c r="B8758" s="9">
        <v>277.23</v>
      </c>
      <c r="C8758" s="9">
        <v>277.27999999999997</v>
      </c>
      <c r="D8758" s="9">
        <v>277.14</v>
      </c>
      <c r="E8758" s="9">
        <v>277.27999999999997</v>
      </c>
      <c r="F8758" s="10">
        <v>168630</v>
      </c>
      <c r="G8758" s="9">
        <v>46748752</v>
      </c>
      <c r="H8758" s="21">
        <v>148.04</v>
      </c>
      <c r="I8758" s="21">
        <v>148.06</v>
      </c>
      <c r="J8758" s="28">
        <v>0.02</v>
      </c>
      <c r="K8758" s="6"/>
      <c r="L8758" s="6"/>
      <c r="M8758" s="6"/>
      <c r="N8758" s="9">
        <v>277.25</v>
      </c>
      <c r="O8758" s="9">
        <v>277.23</v>
      </c>
      <c r="P8758" s="9">
        <v>46751824.350000001</v>
      </c>
      <c r="Q8758" s="9">
        <v>97876336.25</v>
      </c>
      <c r="R8758" s="11">
        <v>-13389967.130000001</v>
      </c>
      <c r="S8758" s="7"/>
      <c r="T8758" s="7"/>
      <c r="U8758" s="7"/>
      <c r="V8758" s="7"/>
      <c r="W8758" s="7"/>
      <c r="X8758" s="7"/>
    </row>
    <row r="8759" spans="1:24" x14ac:dyDescent="0.2">
      <c r="A8759" s="126">
        <v>43413.518750000003</v>
      </c>
      <c r="B8759" s="9">
        <v>277.27</v>
      </c>
      <c r="C8759" s="9">
        <v>277.44</v>
      </c>
      <c r="D8759" s="9">
        <v>277.18</v>
      </c>
      <c r="E8759" s="9">
        <v>277.26</v>
      </c>
      <c r="F8759" s="10">
        <v>323520</v>
      </c>
      <c r="G8759" s="9">
        <v>89710952</v>
      </c>
      <c r="H8759" s="21">
        <v>191.85</v>
      </c>
      <c r="I8759" s="21">
        <v>191.9</v>
      </c>
      <c r="J8759" s="30">
        <v>0.05</v>
      </c>
      <c r="K8759" s="6"/>
      <c r="L8759" s="6"/>
      <c r="M8759" s="6"/>
      <c r="N8759" s="9">
        <v>277.29000000000002</v>
      </c>
      <c r="O8759" s="9">
        <v>277.3</v>
      </c>
      <c r="P8759" s="9">
        <v>89707243.200000003</v>
      </c>
      <c r="Q8759" s="9">
        <v>97880045.049999997</v>
      </c>
      <c r="R8759" s="11">
        <v>-13386258.33</v>
      </c>
      <c r="S8759" s="7"/>
      <c r="T8759" s="7"/>
      <c r="U8759" s="7"/>
      <c r="V8759" s="7"/>
      <c r="W8759" s="7"/>
      <c r="X8759" s="7"/>
    </row>
    <row r="8760" spans="1:24" x14ac:dyDescent="0.2">
      <c r="A8760" s="126">
        <v>43413.519444444442</v>
      </c>
      <c r="B8760" s="9">
        <v>277.26</v>
      </c>
      <c r="C8760" s="9">
        <v>277.3</v>
      </c>
      <c r="D8760" s="9">
        <v>277.20999999999998</v>
      </c>
      <c r="E8760" s="9">
        <v>277.27999999999997</v>
      </c>
      <c r="F8760" s="10">
        <v>76370</v>
      </c>
      <c r="G8760" s="9">
        <v>21173830</v>
      </c>
      <c r="H8760" s="21">
        <v>23.61</v>
      </c>
      <c r="I8760" s="21">
        <v>23.6</v>
      </c>
      <c r="J8760" s="28">
        <v>0</v>
      </c>
      <c r="K8760" s="6"/>
      <c r="L8760" s="6"/>
      <c r="M8760" s="6"/>
      <c r="N8760" s="9">
        <v>277.27</v>
      </c>
      <c r="O8760" s="9">
        <v>277.25</v>
      </c>
      <c r="P8760" s="9">
        <v>21174918.98</v>
      </c>
      <c r="Q8760" s="9">
        <v>97878956.069999993</v>
      </c>
      <c r="R8760" s="11">
        <v>-13387347.300000001</v>
      </c>
      <c r="S8760" s="7"/>
      <c r="T8760" s="7"/>
      <c r="U8760" s="7"/>
      <c r="V8760" s="7"/>
      <c r="W8760" s="7"/>
      <c r="X8760" s="7"/>
    </row>
    <row r="8761" spans="1:24" x14ac:dyDescent="0.2">
      <c r="A8761" s="126">
        <v>43413.520138888889</v>
      </c>
      <c r="B8761" s="9">
        <v>277.27999999999997</v>
      </c>
      <c r="C8761" s="9">
        <v>277.29000000000002</v>
      </c>
      <c r="D8761" s="9">
        <v>277.13</v>
      </c>
      <c r="E8761" s="9">
        <v>277.16000000000003</v>
      </c>
      <c r="F8761" s="10">
        <v>118480</v>
      </c>
      <c r="G8761" s="9">
        <v>32842146</v>
      </c>
      <c r="H8761" s="21">
        <v>155.13999999999999</v>
      </c>
      <c r="I8761" s="21">
        <v>155.11000000000001</v>
      </c>
      <c r="J8761" s="28">
        <v>0.03</v>
      </c>
      <c r="K8761" s="6"/>
      <c r="L8761" s="6"/>
      <c r="M8761" s="6"/>
      <c r="N8761" s="9">
        <v>277.19</v>
      </c>
      <c r="O8761" s="9">
        <v>277.2</v>
      </c>
      <c r="P8761" s="9">
        <v>32840878.800000001</v>
      </c>
      <c r="Q8761" s="9">
        <v>97880223.269999996</v>
      </c>
      <c r="R8761" s="11">
        <v>-13386080.1</v>
      </c>
      <c r="S8761" s="7"/>
      <c r="T8761" s="7"/>
      <c r="U8761" s="7"/>
      <c r="V8761" s="7"/>
      <c r="W8761" s="7"/>
      <c r="X8761" s="7"/>
    </row>
    <row r="8762" spans="1:24" x14ac:dyDescent="0.2">
      <c r="A8762" s="126">
        <v>43413.520833333336</v>
      </c>
      <c r="B8762" s="9">
        <v>277.17</v>
      </c>
      <c r="C8762" s="9">
        <v>277.18</v>
      </c>
      <c r="D8762" s="9">
        <v>277.02999999999997</v>
      </c>
      <c r="E8762" s="9">
        <v>277.08999999999997</v>
      </c>
      <c r="F8762" s="10">
        <v>235130</v>
      </c>
      <c r="G8762" s="9">
        <v>65154620</v>
      </c>
      <c r="H8762" s="21">
        <v>198.46</v>
      </c>
      <c r="I8762" s="21">
        <v>198.39</v>
      </c>
      <c r="J8762" s="32">
        <v>7.0000000000000007E-2</v>
      </c>
      <c r="K8762" s="6"/>
      <c r="L8762" s="6"/>
      <c r="M8762" s="6"/>
      <c r="N8762" s="9">
        <v>277.10000000000002</v>
      </c>
      <c r="O8762" s="9">
        <v>277.10000000000002</v>
      </c>
      <c r="P8762" s="9">
        <v>65153935.18</v>
      </c>
      <c r="Q8762" s="9">
        <v>97880908.099999994</v>
      </c>
      <c r="R8762" s="11">
        <v>-13385395.279999999</v>
      </c>
      <c r="S8762" s="7"/>
      <c r="T8762" s="7"/>
      <c r="U8762" s="7"/>
      <c r="V8762" s="7"/>
      <c r="W8762" s="7"/>
      <c r="X8762" s="7"/>
    </row>
    <row r="8763" spans="1:24" x14ac:dyDescent="0.2">
      <c r="A8763" s="126">
        <v>43413.521527777775</v>
      </c>
      <c r="B8763" s="9">
        <v>277.10000000000002</v>
      </c>
      <c r="C8763" s="9">
        <v>277.31</v>
      </c>
      <c r="D8763" s="9">
        <v>277.10000000000002</v>
      </c>
      <c r="E8763" s="9">
        <v>277.27999999999997</v>
      </c>
      <c r="F8763" s="10">
        <v>81710</v>
      </c>
      <c r="G8763" s="9">
        <v>22651868</v>
      </c>
      <c r="H8763" s="21">
        <v>34.75</v>
      </c>
      <c r="I8763" s="21">
        <v>34.770000000000003</v>
      </c>
      <c r="J8763" s="28">
        <v>0.02</v>
      </c>
      <c r="K8763" s="6"/>
      <c r="L8763" s="6"/>
      <c r="M8763" s="6"/>
      <c r="N8763" s="9">
        <v>277.24</v>
      </c>
      <c r="O8763" s="9">
        <v>277.22000000000003</v>
      </c>
      <c r="P8763" s="9">
        <v>22653484.68</v>
      </c>
      <c r="Q8763" s="9">
        <v>97879291.420000002</v>
      </c>
      <c r="R8763" s="11">
        <v>-13387011.949999999</v>
      </c>
      <c r="S8763" s="7"/>
      <c r="T8763" s="7"/>
      <c r="U8763" s="7"/>
      <c r="V8763" s="7"/>
      <c r="W8763" s="7"/>
      <c r="X8763" s="7"/>
    </row>
    <row r="8764" spans="1:24" x14ac:dyDescent="0.2">
      <c r="A8764" s="126">
        <v>43413.522222222222</v>
      </c>
      <c r="B8764" s="9">
        <v>277.29000000000002</v>
      </c>
      <c r="C8764" s="9">
        <v>277.48</v>
      </c>
      <c r="D8764" s="9">
        <v>277.27999999999997</v>
      </c>
      <c r="E8764" s="9">
        <v>277.39</v>
      </c>
      <c r="F8764" s="10">
        <v>115620</v>
      </c>
      <c r="G8764" s="9">
        <v>32072498</v>
      </c>
      <c r="H8764" s="21">
        <v>141.5</v>
      </c>
      <c r="I8764" s="21">
        <v>141.59</v>
      </c>
      <c r="J8764" s="39">
        <v>0.09</v>
      </c>
      <c r="K8764" s="6"/>
      <c r="L8764" s="6"/>
      <c r="M8764" s="6"/>
      <c r="N8764" s="9">
        <v>277.39</v>
      </c>
      <c r="O8764" s="9">
        <v>277.39999999999998</v>
      </c>
      <c r="P8764" s="9">
        <v>32071253.699999999</v>
      </c>
      <c r="Q8764" s="9">
        <v>97880535.719999999</v>
      </c>
      <c r="R8764" s="11">
        <v>-13385767.65</v>
      </c>
      <c r="S8764" s="7"/>
      <c r="T8764" s="7"/>
      <c r="U8764" s="7"/>
      <c r="V8764" s="7"/>
      <c r="W8764" s="7"/>
      <c r="X8764" s="7"/>
    </row>
    <row r="8765" spans="1:24" x14ac:dyDescent="0.2">
      <c r="A8765" s="126">
        <v>43413.522916666669</v>
      </c>
      <c r="B8765" s="9">
        <v>277.38</v>
      </c>
      <c r="C8765" s="9">
        <v>277.42</v>
      </c>
      <c r="D8765" s="9">
        <v>277.33</v>
      </c>
      <c r="E8765" s="9">
        <v>277.39</v>
      </c>
      <c r="F8765" s="10">
        <v>100210</v>
      </c>
      <c r="G8765" s="9">
        <v>27796636</v>
      </c>
      <c r="H8765" s="21">
        <v>86.67</v>
      </c>
      <c r="I8765" s="21">
        <v>86.67</v>
      </c>
      <c r="J8765" s="28">
        <v>0</v>
      </c>
      <c r="K8765" s="6"/>
      <c r="L8765" s="6"/>
      <c r="M8765" s="6"/>
      <c r="N8765" s="9">
        <v>277.38</v>
      </c>
      <c r="O8765" s="9">
        <v>277.38</v>
      </c>
      <c r="P8765" s="9">
        <v>27796500.329999998</v>
      </c>
      <c r="Q8765" s="9">
        <v>97880671.400000006</v>
      </c>
      <c r="R8765" s="11">
        <v>-13385631.98</v>
      </c>
      <c r="S8765" s="7"/>
      <c r="T8765" s="7"/>
      <c r="U8765" s="7"/>
      <c r="V8765" s="7"/>
      <c r="W8765" s="7"/>
      <c r="X8765" s="7"/>
    </row>
    <row r="8766" spans="1:24" x14ac:dyDescent="0.2">
      <c r="A8766" s="126">
        <v>43413.523611111108</v>
      </c>
      <c r="B8766" s="9">
        <v>277.38</v>
      </c>
      <c r="C8766" s="9">
        <v>277.48</v>
      </c>
      <c r="D8766" s="9">
        <v>277.22000000000003</v>
      </c>
      <c r="E8766" s="9">
        <v>277.43</v>
      </c>
      <c r="F8766" s="10">
        <v>84400</v>
      </c>
      <c r="G8766" s="9">
        <v>23411480</v>
      </c>
      <c r="H8766" s="21">
        <v>84.22</v>
      </c>
      <c r="I8766" s="21">
        <v>84.22</v>
      </c>
      <c r="J8766" s="28">
        <v>0</v>
      </c>
      <c r="K8766" s="6"/>
      <c r="L8766" s="6"/>
      <c r="M8766" s="6"/>
      <c r="N8766" s="9">
        <v>277.39</v>
      </c>
      <c r="O8766" s="9">
        <v>277.39</v>
      </c>
      <c r="P8766" s="9">
        <v>23411716</v>
      </c>
      <c r="Q8766" s="9">
        <v>97880435.400000006</v>
      </c>
      <c r="R8766" s="11">
        <v>-13385867.98</v>
      </c>
      <c r="S8766" s="7"/>
      <c r="T8766" s="7"/>
      <c r="U8766" s="7"/>
      <c r="V8766" s="7"/>
      <c r="W8766" s="7"/>
      <c r="X8766" s="7"/>
    </row>
    <row r="8767" spans="1:24" x14ac:dyDescent="0.2">
      <c r="A8767" s="126">
        <v>43413.524305555555</v>
      </c>
      <c r="B8767" s="9">
        <v>277.43</v>
      </c>
      <c r="C8767" s="9">
        <v>277.64</v>
      </c>
      <c r="D8767" s="9">
        <v>277.33</v>
      </c>
      <c r="E8767" s="9">
        <v>277.57</v>
      </c>
      <c r="F8767" s="10">
        <v>283490</v>
      </c>
      <c r="G8767" s="9">
        <v>78671752</v>
      </c>
      <c r="H8767" s="21">
        <v>335.89</v>
      </c>
      <c r="I8767" s="21">
        <v>336.04</v>
      </c>
      <c r="J8767" s="33">
        <v>0.15</v>
      </c>
      <c r="K8767" s="6"/>
      <c r="L8767" s="6"/>
      <c r="M8767" s="6"/>
      <c r="N8767" s="9">
        <v>277.52999999999997</v>
      </c>
      <c r="O8767" s="9">
        <v>277.51</v>
      </c>
      <c r="P8767" s="9">
        <v>78676270.980000004</v>
      </c>
      <c r="Q8767" s="9">
        <v>97875916.420000002</v>
      </c>
      <c r="R8767" s="11">
        <v>-13390386.949999999</v>
      </c>
      <c r="S8767" s="7"/>
      <c r="T8767" s="7"/>
      <c r="U8767" s="7"/>
      <c r="V8767" s="7"/>
      <c r="W8767" s="7"/>
      <c r="X8767" s="7"/>
    </row>
    <row r="8768" spans="1:24" x14ac:dyDescent="0.2">
      <c r="A8768" s="126">
        <v>43413.525000000001</v>
      </c>
      <c r="B8768" s="9">
        <v>277.57</v>
      </c>
      <c r="C8768" s="9">
        <v>277.61</v>
      </c>
      <c r="D8768" s="9">
        <v>277.3</v>
      </c>
      <c r="E8768" s="9">
        <v>277.58999999999997</v>
      </c>
      <c r="F8768" s="10">
        <v>100790</v>
      </c>
      <c r="G8768" s="9">
        <v>27969018</v>
      </c>
      <c r="H8768" s="21">
        <v>35.549999999999997</v>
      </c>
      <c r="I8768" s="21">
        <v>35.549999999999997</v>
      </c>
      <c r="J8768" s="28">
        <v>0</v>
      </c>
      <c r="K8768" s="6"/>
      <c r="L8768" s="6"/>
      <c r="M8768" s="6"/>
      <c r="N8768" s="9">
        <v>277.52</v>
      </c>
      <c r="O8768" s="9">
        <v>277.5</v>
      </c>
      <c r="P8768" s="9">
        <v>27971492.780000001</v>
      </c>
      <c r="Q8768" s="9">
        <v>97873441.650000006</v>
      </c>
      <c r="R8768" s="11">
        <v>-13392861.73</v>
      </c>
      <c r="S8768" s="7"/>
      <c r="T8768" s="7"/>
      <c r="U8768" s="7"/>
      <c r="V8768" s="7"/>
      <c r="W8768" s="7"/>
      <c r="X8768" s="7"/>
    </row>
    <row r="8769" spans="1:24" x14ac:dyDescent="0.2">
      <c r="A8769" s="126">
        <v>43413.525694444441</v>
      </c>
      <c r="B8769" s="9">
        <v>277.58</v>
      </c>
      <c r="C8769" s="9">
        <v>277.61</v>
      </c>
      <c r="D8769" s="9">
        <v>277.47000000000003</v>
      </c>
      <c r="E8769" s="9">
        <v>277.57</v>
      </c>
      <c r="F8769" s="10">
        <v>68810</v>
      </c>
      <c r="G8769" s="9">
        <v>19098826</v>
      </c>
      <c r="H8769" s="21">
        <v>68.27</v>
      </c>
      <c r="I8769" s="21">
        <v>68.290000000000006</v>
      </c>
      <c r="J8769" s="28">
        <v>0.01</v>
      </c>
      <c r="K8769" s="6"/>
      <c r="L8769" s="6"/>
      <c r="M8769" s="6"/>
      <c r="N8769" s="9">
        <v>277.56</v>
      </c>
      <c r="O8769" s="9">
        <v>277.56</v>
      </c>
      <c r="P8769" s="9">
        <v>19098559.550000001</v>
      </c>
      <c r="Q8769" s="9">
        <v>97873708.099999994</v>
      </c>
      <c r="R8769" s="11">
        <v>-13392595.279999999</v>
      </c>
      <c r="S8769" s="7"/>
      <c r="T8769" s="7"/>
      <c r="U8769" s="7"/>
      <c r="V8769" s="7"/>
      <c r="W8769" s="7"/>
      <c r="X8769" s="7"/>
    </row>
    <row r="8770" spans="1:24" x14ac:dyDescent="0.2">
      <c r="A8770" s="126">
        <v>43413.526388888888</v>
      </c>
      <c r="B8770" s="9">
        <v>277.57</v>
      </c>
      <c r="C8770" s="9">
        <v>277.61</v>
      </c>
      <c r="D8770" s="9">
        <v>277.51</v>
      </c>
      <c r="E8770" s="9">
        <v>277.60000000000002</v>
      </c>
      <c r="F8770" s="10">
        <v>115740</v>
      </c>
      <c r="G8770" s="9">
        <v>32126330</v>
      </c>
      <c r="H8770" s="21">
        <v>168.2</v>
      </c>
      <c r="I8770" s="21">
        <v>168.21</v>
      </c>
      <c r="J8770" s="28">
        <v>0.01</v>
      </c>
      <c r="K8770" s="6"/>
      <c r="L8770" s="6"/>
      <c r="M8770" s="6"/>
      <c r="N8770" s="9">
        <v>277.58</v>
      </c>
      <c r="O8770" s="9">
        <v>277.57</v>
      </c>
      <c r="P8770" s="9">
        <v>32127109.199999999</v>
      </c>
      <c r="Q8770" s="9">
        <v>97872928.900000006</v>
      </c>
      <c r="R8770" s="11">
        <v>-13393374.48</v>
      </c>
      <c r="S8770" s="7"/>
      <c r="T8770" s="7"/>
      <c r="U8770" s="7"/>
      <c r="V8770" s="7"/>
      <c r="W8770" s="7"/>
      <c r="X8770" s="7"/>
    </row>
    <row r="8771" spans="1:24" x14ac:dyDescent="0.2">
      <c r="A8771" s="126">
        <v>43413.527083333334</v>
      </c>
      <c r="B8771" s="9">
        <v>277.61</v>
      </c>
      <c r="C8771" s="9">
        <v>277.61</v>
      </c>
      <c r="D8771" s="9">
        <v>277.52</v>
      </c>
      <c r="E8771" s="9">
        <v>277.52</v>
      </c>
      <c r="F8771" s="10">
        <v>55870</v>
      </c>
      <c r="G8771" s="9">
        <v>15505609</v>
      </c>
      <c r="H8771" s="21">
        <v>48.27</v>
      </c>
      <c r="I8771" s="21">
        <v>48.26</v>
      </c>
      <c r="J8771" s="28">
        <v>0.01</v>
      </c>
      <c r="K8771" s="6"/>
      <c r="L8771" s="6"/>
      <c r="M8771" s="6"/>
      <c r="N8771" s="9">
        <v>277.54000000000002</v>
      </c>
      <c r="O8771" s="9">
        <v>277.52999999999997</v>
      </c>
      <c r="P8771" s="9">
        <v>15506299.48</v>
      </c>
      <c r="Q8771" s="9">
        <v>97872238.420000002</v>
      </c>
      <c r="R8771" s="11">
        <v>-13394064.949999999</v>
      </c>
      <c r="S8771" s="7"/>
      <c r="T8771" s="7"/>
      <c r="U8771" s="7"/>
      <c r="V8771" s="7"/>
      <c r="W8771" s="7"/>
      <c r="X8771" s="7"/>
    </row>
    <row r="8772" spans="1:24" x14ac:dyDescent="0.2">
      <c r="A8772" s="126">
        <v>43413.527777777781</v>
      </c>
      <c r="B8772" s="9">
        <v>277.52</v>
      </c>
      <c r="C8772" s="9">
        <v>277.63</v>
      </c>
      <c r="D8772" s="9">
        <v>277.48</v>
      </c>
      <c r="E8772" s="9">
        <v>277.58999999999997</v>
      </c>
      <c r="F8772" s="10">
        <v>49480</v>
      </c>
      <c r="G8772" s="9">
        <v>13735108</v>
      </c>
      <c r="H8772" s="21">
        <v>88.56</v>
      </c>
      <c r="I8772" s="21">
        <v>88.58</v>
      </c>
      <c r="J8772" s="28">
        <v>0.02</v>
      </c>
      <c r="K8772" s="6"/>
      <c r="L8772" s="6"/>
      <c r="M8772" s="6"/>
      <c r="N8772" s="9">
        <v>277.57</v>
      </c>
      <c r="O8772" s="9">
        <v>277.58999999999997</v>
      </c>
      <c r="P8772" s="9">
        <v>13734287.300000001</v>
      </c>
      <c r="Q8772" s="9">
        <v>97873059.120000005</v>
      </c>
      <c r="R8772" s="11">
        <v>-13393244.25</v>
      </c>
      <c r="S8772" s="7"/>
      <c r="T8772" s="7"/>
      <c r="U8772" s="7"/>
      <c r="V8772" s="7"/>
      <c r="W8772" s="7"/>
      <c r="X8772" s="7"/>
    </row>
    <row r="8773" spans="1:24" x14ac:dyDescent="0.2">
      <c r="A8773" s="126">
        <v>43413.52847222222</v>
      </c>
      <c r="B8773" s="9">
        <v>277.58999999999997</v>
      </c>
      <c r="C8773" s="9">
        <v>277.67</v>
      </c>
      <c r="D8773" s="9">
        <v>277.5</v>
      </c>
      <c r="E8773" s="9">
        <v>277.52999999999997</v>
      </c>
      <c r="F8773" s="10">
        <v>86450</v>
      </c>
      <c r="G8773" s="9">
        <v>23995084</v>
      </c>
      <c r="H8773" s="21">
        <v>174.72</v>
      </c>
      <c r="I8773" s="21">
        <v>174.7</v>
      </c>
      <c r="J8773" s="28">
        <v>0.02</v>
      </c>
      <c r="K8773" s="6"/>
      <c r="L8773" s="6"/>
      <c r="M8773" s="6"/>
      <c r="N8773" s="9">
        <v>277.56</v>
      </c>
      <c r="O8773" s="9">
        <v>277.56</v>
      </c>
      <c r="P8773" s="9">
        <v>23994845.879999999</v>
      </c>
      <c r="Q8773" s="9">
        <v>97873297.25</v>
      </c>
      <c r="R8773" s="11">
        <v>-13393006.130000001</v>
      </c>
      <c r="S8773" s="7"/>
      <c r="T8773" s="7"/>
      <c r="U8773" s="7"/>
      <c r="V8773" s="7"/>
      <c r="W8773" s="7"/>
      <c r="X8773" s="7"/>
    </row>
    <row r="8774" spans="1:24" x14ac:dyDescent="0.2">
      <c r="A8774" s="126">
        <v>43413.529166666667</v>
      </c>
      <c r="B8774" s="9">
        <v>277.52</v>
      </c>
      <c r="C8774" s="9">
        <v>277.55</v>
      </c>
      <c r="D8774" s="9">
        <v>277.41000000000003</v>
      </c>
      <c r="E8774" s="9">
        <v>277.47000000000003</v>
      </c>
      <c r="F8774" s="10">
        <v>109410</v>
      </c>
      <c r="G8774" s="9">
        <v>30358006</v>
      </c>
      <c r="H8774" s="21">
        <v>126.56</v>
      </c>
      <c r="I8774" s="21">
        <v>126.52</v>
      </c>
      <c r="J8774" s="28">
        <v>0.04</v>
      </c>
      <c r="K8774" s="6"/>
      <c r="L8774" s="6"/>
      <c r="M8774" s="6"/>
      <c r="N8774" s="9">
        <v>277.48</v>
      </c>
      <c r="O8774" s="9">
        <v>277.47000000000003</v>
      </c>
      <c r="P8774" s="9">
        <v>30358539.75</v>
      </c>
      <c r="Q8774" s="9">
        <v>97872763.5</v>
      </c>
      <c r="R8774" s="11">
        <v>-13393539.880000001</v>
      </c>
      <c r="S8774" s="7"/>
      <c r="T8774" s="7"/>
      <c r="U8774" s="7"/>
      <c r="V8774" s="7"/>
      <c r="W8774" s="7"/>
      <c r="X8774" s="7"/>
    </row>
    <row r="8775" spans="1:24" x14ac:dyDescent="0.2">
      <c r="A8775" s="126">
        <v>43413.529861111114</v>
      </c>
      <c r="B8775" s="9">
        <v>277.47000000000003</v>
      </c>
      <c r="C8775" s="9">
        <v>277.52999999999997</v>
      </c>
      <c r="D8775" s="9">
        <v>277.44</v>
      </c>
      <c r="E8775" s="9">
        <v>277.47000000000003</v>
      </c>
      <c r="F8775" s="10">
        <v>64410</v>
      </c>
      <c r="G8775" s="9">
        <v>17872486</v>
      </c>
      <c r="H8775" s="21">
        <v>58.87</v>
      </c>
      <c r="I8775" s="21">
        <v>58.87</v>
      </c>
      <c r="J8775" s="28">
        <v>0</v>
      </c>
      <c r="K8775" s="6"/>
      <c r="L8775" s="6"/>
      <c r="M8775" s="6"/>
      <c r="N8775" s="9">
        <v>277.48</v>
      </c>
      <c r="O8775" s="9">
        <v>277.48</v>
      </c>
      <c r="P8775" s="9">
        <v>17872325.780000001</v>
      </c>
      <c r="Q8775" s="9">
        <v>97872923.719999999</v>
      </c>
      <c r="R8775" s="11">
        <v>-13393379.65</v>
      </c>
      <c r="S8775" s="7"/>
      <c r="T8775" s="7"/>
      <c r="U8775" s="7"/>
      <c r="V8775" s="7"/>
      <c r="W8775" s="7"/>
      <c r="X8775" s="7"/>
    </row>
    <row r="8776" spans="1:24" x14ac:dyDescent="0.2">
      <c r="A8776" s="126">
        <v>43413.530555555553</v>
      </c>
      <c r="B8776" s="9">
        <v>277.48</v>
      </c>
      <c r="C8776" s="9">
        <v>277.61</v>
      </c>
      <c r="D8776" s="9">
        <v>277.47000000000003</v>
      </c>
      <c r="E8776" s="9">
        <v>277.55</v>
      </c>
      <c r="F8776" s="10">
        <v>95500</v>
      </c>
      <c r="G8776" s="9">
        <v>26504830</v>
      </c>
      <c r="H8776" s="21">
        <v>148.27000000000001</v>
      </c>
      <c r="I8776" s="21">
        <v>148.30000000000001</v>
      </c>
      <c r="J8776" s="28">
        <v>0.03</v>
      </c>
      <c r="K8776" s="6"/>
      <c r="L8776" s="6"/>
      <c r="M8776" s="6"/>
      <c r="N8776" s="9">
        <v>277.55</v>
      </c>
      <c r="O8776" s="9">
        <v>277.54000000000002</v>
      </c>
      <c r="P8776" s="9">
        <v>26505547.5</v>
      </c>
      <c r="Q8776" s="9">
        <v>97872206.219999999</v>
      </c>
      <c r="R8776" s="11">
        <v>-13394097.15</v>
      </c>
      <c r="S8776" s="7"/>
      <c r="T8776" s="7"/>
      <c r="U8776" s="7"/>
      <c r="V8776" s="7"/>
      <c r="W8776" s="7"/>
      <c r="X8776" s="7"/>
    </row>
    <row r="8777" spans="1:24" x14ac:dyDescent="0.2">
      <c r="A8777" s="126">
        <v>43413.53125</v>
      </c>
      <c r="B8777" s="9">
        <v>277.55</v>
      </c>
      <c r="C8777" s="9">
        <v>277.68</v>
      </c>
      <c r="D8777" s="9">
        <v>277.49</v>
      </c>
      <c r="E8777" s="9">
        <v>277.61</v>
      </c>
      <c r="F8777" s="10">
        <v>86110</v>
      </c>
      <c r="G8777" s="9">
        <v>23904672</v>
      </c>
      <c r="H8777" s="21">
        <v>90.17</v>
      </c>
      <c r="I8777" s="21">
        <v>90.19</v>
      </c>
      <c r="J8777" s="28">
        <v>0.02</v>
      </c>
      <c r="K8777" s="6"/>
      <c r="L8777" s="6"/>
      <c r="M8777" s="6"/>
      <c r="N8777" s="9">
        <v>277.60000000000002</v>
      </c>
      <c r="O8777" s="9">
        <v>277.61</v>
      </c>
      <c r="P8777" s="9">
        <v>23903920.73</v>
      </c>
      <c r="Q8777" s="9">
        <v>97872957.5</v>
      </c>
      <c r="R8777" s="11">
        <v>-13393345.880000001</v>
      </c>
      <c r="S8777" s="7"/>
      <c r="T8777" s="7"/>
      <c r="U8777" s="7"/>
      <c r="V8777" s="7"/>
      <c r="W8777" s="7"/>
      <c r="X8777" s="7"/>
    </row>
    <row r="8778" spans="1:24" x14ac:dyDescent="0.2">
      <c r="A8778" s="126">
        <v>43413.531944444447</v>
      </c>
      <c r="B8778" s="9">
        <v>277.62</v>
      </c>
      <c r="C8778" s="9">
        <v>277.63</v>
      </c>
      <c r="D8778" s="9">
        <v>277.51</v>
      </c>
      <c r="E8778" s="9">
        <v>277.60000000000002</v>
      </c>
      <c r="F8778" s="10">
        <v>93110</v>
      </c>
      <c r="G8778" s="9">
        <v>25846306</v>
      </c>
      <c r="H8778" s="21">
        <v>108.13</v>
      </c>
      <c r="I8778" s="21">
        <v>108.12</v>
      </c>
      <c r="J8778" s="28">
        <v>0.01</v>
      </c>
      <c r="K8778" s="6"/>
      <c r="L8778" s="6"/>
      <c r="M8778" s="6"/>
      <c r="N8778" s="9">
        <v>277.58999999999997</v>
      </c>
      <c r="O8778" s="9">
        <v>277.58999999999997</v>
      </c>
      <c r="P8778" s="9">
        <v>25845939.350000001</v>
      </c>
      <c r="Q8778" s="9">
        <v>97873324.150000006</v>
      </c>
      <c r="R8778" s="11">
        <v>-13392979.23</v>
      </c>
      <c r="S8778" s="7"/>
      <c r="T8778" s="7"/>
      <c r="U8778" s="7"/>
      <c r="V8778" s="7"/>
      <c r="W8778" s="7"/>
      <c r="X8778" s="7"/>
    </row>
    <row r="8779" spans="1:24" x14ac:dyDescent="0.2">
      <c r="A8779" s="126">
        <v>43413.532638888886</v>
      </c>
      <c r="B8779" s="9">
        <v>277.61</v>
      </c>
      <c r="C8779" s="9">
        <v>277.62</v>
      </c>
      <c r="D8779" s="9">
        <v>277.47000000000003</v>
      </c>
      <c r="E8779" s="9">
        <v>277.47000000000003</v>
      </c>
      <c r="F8779" s="10">
        <v>92380</v>
      </c>
      <c r="G8779" s="9">
        <v>25637296</v>
      </c>
      <c r="H8779" s="21">
        <v>99.22</v>
      </c>
      <c r="I8779" s="21">
        <v>99.19</v>
      </c>
      <c r="J8779" s="28">
        <v>0.02</v>
      </c>
      <c r="K8779" s="6"/>
      <c r="L8779" s="6"/>
      <c r="M8779" s="6"/>
      <c r="N8779" s="9">
        <v>277.51</v>
      </c>
      <c r="O8779" s="9">
        <v>277.52</v>
      </c>
      <c r="P8779" s="9">
        <v>25636142.850000001</v>
      </c>
      <c r="Q8779" s="9">
        <v>97874477.299999997</v>
      </c>
      <c r="R8779" s="11">
        <v>-13391826.08</v>
      </c>
      <c r="S8779" s="7"/>
      <c r="T8779" s="7"/>
      <c r="U8779" s="7"/>
      <c r="V8779" s="7"/>
      <c r="W8779" s="7"/>
      <c r="X8779" s="7"/>
    </row>
    <row r="8780" spans="1:24" x14ac:dyDescent="0.2">
      <c r="A8780" s="126">
        <v>43413.533333333333</v>
      </c>
      <c r="B8780" s="9">
        <v>277.47000000000003</v>
      </c>
      <c r="C8780" s="9">
        <v>277.60000000000002</v>
      </c>
      <c r="D8780" s="9">
        <v>277.43</v>
      </c>
      <c r="E8780" s="9">
        <v>277.56</v>
      </c>
      <c r="F8780" s="10">
        <v>109650</v>
      </c>
      <c r="G8780" s="9">
        <v>30431720</v>
      </c>
      <c r="H8780" s="21">
        <v>118.69</v>
      </c>
      <c r="I8780" s="21">
        <v>118.7</v>
      </c>
      <c r="J8780" s="28">
        <v>0.01</v>
      </c>
      <c r="K8780" s="6"/>
      <c r="L8780" s="6"/>
      <c r="M8780" s="6"/>
      <c r="N8780" s="9">
        <v>277.54000000000002</v>
      </c>
      <c r="O8780" s="9">
        <v>277.54000000000002</v>
      </c>
      <c r="P8780" s="9">
        <v>30431986.879999999</v>
      </c>
      <c r="Q8780" s="9">
        <v>97874210.420000002</v>
      </c>
      <c r="R8780" s="11">
        <v>-13392092.949999999</v>
      </c>
      <c r="S8780" s="7"/>
      <c r="T8780" s="7"/>
      <c r="U8780" s="7"/>
      <c r="V8780" s="7"/>
      <c r="W8780" s="7"/>
      <c r="X8780" s="7"/>
    </row>
    <row r="8781" spans="1:24" x14ac:dyDescent="0.2">
      <c r="A8781" s="126">
        <v>43413.53402777778</v>
      </c>
      <c r="B8781" s="9">
        <v>277.57</v>
      </c>
      <c r="C8781" s="9">
        <v>277.76</v>
      </c>
      <c r="D8781" s="9">
        <v>277.55</v>
      </c>
      <c r="E8781" s="9">
        <v>277.66000000000003</v>
      </c>
      <c r="F8781" s="10">
        <v>165290</v>
      </c>
      <c r="G8781" s="9">
        <v>45894144</v>
      </c>
      <c r="H8781" s="21">
        <v>150.74</v>
      </c>
      <c r="I8781" s="21">
        <v>150.81</v>
      </c>
      <c r="J8781" s="32">
        <v>7.0000000000000007E-2</v>
      </c>
      <c r="K8781" s="6"/>
      <c r="L8781" s="6"/>
      <c r="M8781" s="6"/>
      <c r="N8781" s="9">
        <v>277.66000000000003</v>
      </c>
      <c r="O8781" s="9">
        <v>277.66000000000003</v>
      </c>
      <c r="P8781" s="9">
        <v>45894008.18</v>
      </c>
      <c r="Q8781" s="9">
        <v>97874346.25</v>
      </c>
      <c r="R8781" s="11">
        <v>-13391957.130000001</v>
      </c>
      <c r="S8781" s="7"/>
      <c r="T8781" s="7"/>
      <c r="U8781" s="7"/>
      <c r="V8781" s="7"/>
      <c r="W8781" s="7"/>
      <c r="X8781" s="7"/>
    </row>
    <row r="8782" spans="1:24" x14ac:dyDescent="0.2">
      <c r="A8782" s="126">
        <v>43413.534722222219</v>
      </c>
      <c r="B8782" s="9">
        <v>277.64999999999998</v>
      </c>
      <c r="C8782" s="9">
        <v>277.67</v>
      </c>
      <c r="D8782" s="9">
        <v>277.47000000000003</v>
      </c>
      <c r="E8782" s="9">
        <v>277.55</v>
      </c>
      <c r="F8782" s="10">
        <v>87390</v>
      </c>
      <c r="G8782" s="9">
        <v>24257370</v>
      </c>
      <c r="H8782" s="21">
        <v>52.87</v>
      </c>
      <c r="I8782" s="21">
        <v>52.86</v>
      </c>
      <c r="J8782" s="28">
        <v>0.02</v>
      </c>
      <c r="K8782" s="6"/>
      <c r="L8782" s="6"/>
      <c r="M8782" s="6"/>
      <c r="N8782" s="9">
        <v>277.56</v>
      </c>
      <c r="O8782" s="9">
        <v>277.58</v>
      </c>
      <c r="P8782" s="9">
        <v>24255968.399999999</v>
      </c>
      <c r="Q8782" s="9">
        <v>97875747.849999994</v>
      </c>
      <c r="R8782" s="11">
        <v>-13390555.529999999</v>
      </c>
      <c r="S8782" s="7"/>
      <c r="T8782" s="7"/>
      <c r="U8782" s="7"/>
      <c r="V8782" s="7"/>
      <c r="W8782" s="7"/>
      <c r="X8782" s="7"/>
    </row>
    <row r="8783" spans="1:24" x14ac:dyDescent="0.2">
      <c r="A8783" s="126">
        <v>43413.535416666666</v>
      </c>
      <c r="B8783" s="9">
        <v>277.55</v>
      </c>
      <c r="C8783" s="9">
        <v>277.58999999999997</v>
      </c>
      <c r="D8783" s="9">
        <v>277.5</v>
      </c>
      <c r="E8783" s="9">
        <v>277.57</v>
      </c>
      <c r="F8783" s="10">
        <v>65780</v>
      </c>
      <c r="G8783" s="9">
        <v>18257458</v>
      </c>
      <c r="H8783" s="21">
        <v>75.27</v>
      </c>
      <c r="I8783" s="21">
        <v>75.27</v>
      </c>
      <c r="J8783" s="28">
        <v>0.01</v>
      </c>
      <c r="K8783" s="6"/>
      <c r="L8783" s="6"/>
      <c r="M8783" s="6"/>
      <c r="N8783" s="9">
        <v>277.56</v>
      </c>
      <c r="O8783" s="9">
        <v>277.55</v>
      </c>
      <c r="P8783" s="9">
        <v>18257732.350000001</v>
      </c>
      <c r="Q8783" s="9">
        <v>97875473.5</v>
      </c>
      <c r="R8783" s="11">
        <v>-13390829.880000001</v>
      </c>
      <c r="S8783" s="7"/>
      <c r="T8783" s="7"/>
      <c r="U8783" s="7"/>
      <c r="V8783" s="7"/>
      <c r="W8783" s="7"/>
      <c r="X8783" s="7"/>
    </row>
    <row r="8784" spans="1:24" x14ac:dyDescent="0.2">
      <c r="A8784" s="126">
        <v>43413.536111111112</v>
      </c>
      <c r="B8784" s="9">
        <v>277.58</v>
      </c>
      <c r="C8784" s="9">
        <v>277.64999999999998</v>
      </c>
      <c r="D8784" s="9">
        <v>277.49</v>
      </c>
      <c r="E8784" s="9">
        <v>277.56</v>
      </c>
      <c r="F8784" s="10">
        <v>58990</v>
      </c>
      <c r="G8784" s="9">
        <v>16374214</v>
      </c>
      <c r="H8784" s="21">
        <v>89.68</v>
      </c>
      <c r="I8784" s="21">
        <v>89.69</v>
      </c>
      <c r="J8784" s="28">
        <v>0.01</v>
      </c>
      <c r="K8784" s="6"/>
      <c r="L8784" s="6"/>
      <c r="M8784" s="6"/>
      <c r="N8784" s="9">
        <v>277.57</v>
      </c>
      <c r="O8784" s="9">
        <v>277.58</v>
      </c>
      <c r="P8784" s="9">
        <v>16373559.35</v>
      </c>
      <c r="Q8784" s="9">
        <v>97876128.150000006</v>
      </c>
      <c r="R8784" s="11">
        <v>-13390175.23</v>
      </c>
      <c r="S8784" s="7"/>
      <c r="T8784" s="7"/>
      <c r="U8784" s="7"/>
      <c r="V8784" s="7"/>
      <c r="W8784" s="7"/>
      <c r="X8784" s="7"/>
    </row>
    <row r="8785" spans="1:24" x14ac:dyDescent="0.2">
      <c r="A8785" s="126">
        <v>43413.536805555559</v>
      </c>
      <c r="B8785" s="9">
        <v>277.56</v>
      </c>
      <c r="C8785" s="9">
        <v>277.64999999999998</v>
      </c>
      <c r="D8785" s="9">
        <v>277.54000000000002</v>
      </c>
      <c r="E8785" s="9">
        <v>277.60000000000002</v>
      </c>
      <c r="F8785" s="10">
        <v>72860</v>
      </c>
      <c r="G8785" s="9">
        <v>20226412</v>
      </c>
      <c r="H8785" s="21">
        <v>123.51</v>
      </c>
      <c r="I8785" s="21">
        <v>123.53</v>
      </c>
      <c r="J8785" s="28">
        <v>0.01</v>
      </c>
      <c r="K8785" s="6"/>
      <c r="L8785" s="6"/>
      <c r="M8785" s="6"/>
      <c r="N8785" s="9">
        <v>277.60000000000002</v>
      </c>
      <c r="O8785" s="9">
        <v>277.61</v>
      </c>
      <c r="P8785" s="9">
        <v>20225753.850000001</v>
      </c>
      <c r="Q8785" s="9">
        <v>97876786.299999997</v>
      </c>
      <c r="R8785" s="11">
        <v>-13389517.08</v>
      </c>
      <c r="S8785" s="7"/>
      <c r="T8785" s="7"/>
      <c r="U8785" s="7"/>
      <c r="V8785" s="7"/>
      <c r="W8785" s="7"/>
      <c r="X8785" s="7"/>
    </row>
    <row r="8786" spans="1:24" x14ac:dyDescent="0.2">
      <c r="A8786" s="126">
        <v>43413.537499999999</v>
      </c>
      <c r="B8786" s="9">
        <v>277.60000000000002</v>
      </c>
      <c r="C8786" s="9">
        <v>277.66000000000003</v>
      </c>
      <c r="D8786" s="9">
        <v>277.57</v>
      </c>
      <c r="E8786" s="9">
        <v>277.61</v>
      </c>
      <c r="F8786" s="10">
        <v>59650</v>
      </c>
      <c r="G8786" s="9">
        <v>16559912</v>
      </c>
      <c r="H8786" s="21">
        <v>81.87</v>
      </c>
      <c r="I8786" s="21">
        <v>81.87</v>
      </c>
      <c r="J8786" s="28">
        <v>0</v>
      </c>
      <c r="K8786" s="6"/>
      <c r="L8786" s="6"/>
      <c r="M8786" s="6"/>
      <c r="N8786" s="9">
        <v>277.61</v>
      </c>
      <c r="O8786" s="9">
        <v>277.62</v>
      </c>
      <c r="P8786" s="9">
        <v>16559585.630000001</v>
      </c>
      <c r="Q8786" s="9">
        <v>97877112.670000002</v>
      </c>
      <c r="R8786" s="11">
        <v>-13389190.699999999</v>
      </c>
      <c r="S8786" s="7"/>
      <c r="T8786" s="7"/>
      <c r="U8786" s="7"/>
      <c r="V8786" s="7"/>
      <c r="W8786" s="7"/>
      <c r="X8786" s="7"/>
    </row>
    <row r="8787" spans="1:24" x14ac:dyDescent="0.2">
      <c r="A8787" s="126">
        <v>43413.538194444445</v>
      </c>
      <c r="B8787" s="9">
        <v>277.60000000000002</v>
      </c>
      <c r="C8787" s="9">
        <v>277.60000000000002</v>
      </c>
      <c r="D8787" s="9">
        <v>277.44</v>
      </c>
      <c r="E8787" s="9">
        <v>277.45</v>
      </c>
      <c r="F8787" s="10">
        <v>98320</v>
      </c>
      <c r="G8787" s="9">
        <v>27284582</v>
      </c>
      <c r="H8787" s="21">
        <v>164.83</v>
      </c>
      <c r="I8787" s="21">
        <v>164.76</v>
      </c>
      <c r="J8787" s="26">
        <v>7.0000000000000007E-2</v>
      </c>
      <c r="K8787" s="6"/>
      <c r="L8787" s="6"/>
      <c r="M8787" s="6"/>
      <c r="N8787" s="9">
        <v>277.49</v>
      </c>
      <c r="O8787" s="9">
        <v>277.51</v>
      </c>
      <c r="P8787" s="9">
        <v>27282325.199999999</v>
      </c>
      <c r="Q8787" s="9">
        <v>97879369.469999999</v>
      </c>
      <c r="R8787" s="11">
        <v>-13386933.9</v>
      </c>
      <c r="S8787" s="7"/>
      <c r="T8787" s="7"/>
      <c r="U8787" s="7"/>
      <c r="V8787" s="7"/>
      <c r="W8787" s="7"/>
      <c r="X8787" s="7"/>
    </row>
    <row r="8788" spans="1:24" x14ac:dyDescent="0.2">
      <c r="A8788" s="126">
        <v>43413.538888888892</v>
      </c>
      <c r="B8788" s="9">
        <v>277.44</v>
      </c>
      <c r="C8788" s="9">
        <v>277.45999999999998</v>
      </c>
      <c r="D8788" s="9">
        <v>277.38</v>
      </c>
      <c r="E8788" s="9">
        <v>277.45</v>
      </c>
      <c r="F8788" s="10">
        <v>200320</v>
      </c>
      <c r="G8788" s="9">
        <v>55575052</v>
      </c>
      <c r="H8788" s="21">
        <v>203.74</v>
      </c>
      <c r="I8788" s="21">
        <v>203.69</v>
      </c>
      <c r="J8788" s="26">
        <v>0.06</v>
      </c>
      <c r="K8788" s="6"/>
      <c r="L8788" s="6"/>
      <c r="M8788" s="6"/>
      <c r="N8788" s="9">
        <v>277.44</v>
      </c>
      <c r="O8788" s="9">
        <v>277.43</v>
      </c>
      <c r="P8788" s="9">
        <v>55575779.200000003</v>
      </c>
      <c r="Q8788" s="9">
        <v>97878642.269999996</v>
      </c>
      <c r="R8788" s="11">
        <v>-13387661.1</v>
      </c>
      <c r="S8788" s="7"/>
      <c r="T8788" s="7"/>
      <c r="U8788" s="7"/>
      <c r="V8788" s="7"/>
      <c r="W8788" s="7"/>
      <c r="X8788" s="7"/>
    </row>
    <row r="8789" spans="1:24" x14ac:dyDescent="0.2">
      <c r="A8789" s="126">
        <v>43413.539583333331</v>
      </c>
      <c r="B8789" s="9">
        <v>277.44</v>
      </c>
      <c r="C8789" s="9">
        <v>277.51</v>
      </c>
      <c r="D8789" s="9">
        <v>277.33</v>
      </c>
      <c r="E8789" s="9">
        <v>277.38</v>
      </c>
      <c r="F8789" s="10">
        <v>114660</v>
      </c>
      <c r="G8789" s="9">
        <v>31806772</v>
      </c>
      <c r="H8789" s="21">
        <v>57.24</v>
      </c>
      <c r="I8789" s="21">
        <v>57.23</v>
      </c>
      <c r="J8789" s="28">
        <v>0.01</v>
      </c>
      <c r="K8789" s="6"/>
      <c r="L8789" s="6"/>
      <c r="M8789" s="6"/>
      <c r="N8789" s="9">
        <v>277.39999999999998</v>
      </c>
      <c r="O8789" s="9">
        <v>277.39999999999998</v>
      </c>
      <c r="P8789" s="9">
        <v>31806684</v>
      </c>
      <c r="Q8789" s="9">
        <v>97878730.269999996</v>
      </c>
      <c r="R8789" s="11">
        <v>-13387573.1</v>
      </c>
      <c r="S8789" s="7"/>
      <c r="T8789" s="7"/>
      <c r="U8789" s="7"/>
      <c r="V8789" s="7"/>
      <c r="W8789" s="7"/>
      <c r="X8789" s="7"/>
    </row>
    <row r="8790" spans="1:24" x14ac:dyDescent="0.2">
      <c r="A8790" s="126">
        <v>43413.540277777778</v>
      </c>
      <c r="B8790" s="9">
        <v>277.39</v>
      </c>
      <c r="C8790" s="9">
        <v>277.41000000000003</v>
      </c>
      <c r="D8790" s="9">
        <v>277.27</v>
      </c>
      <c r="E8790" s="9">
        <v>277.29000000000002</v>
      </c>
      <c r="F8790" s="10">
        <v>156130</v>
      </c>
      <c r="G8790" s="9">
        <v>43299036</v>
      </c>
      <c r="H8790" s="21">
        <v>136.16999999999999</v>
      </c>
      <c r="I8790" s="21">
        <v>136.13</v>
      </c>
      <c r="J8790" s="28">
        <v>0.04</v>
      </c>
      <c r="K8790" s="6"/>
      <c r="L8790" s="6"/>
      <c r="M8790" s="6"/>
      <c r="N8790" s="9">
        <v>277.32</v>
      </c>
      <c r="O8790" s="9">
        <v>277.33</v>
      </c>
      <c r="P8790" s="9">
        <v>43297190.950000003</v>
      </c>
      <c r="Q8790" s="9">
        <v>97880575.319999993</v>
      </c>
      <c r="R8790" s="11">
        <v>-13385728.050000001</v>
      </c>
      <c r="S8790" s="7"/>
      <c r="T8790" s="7"/>
      <c r="U8790" s="7"/>
      <c r="V8790" s="7"/>
      <c r="W8790" s="7"/>
      <c r="X8790" s="7"/>
    </row>
    <row r="8791" spans="1:24" x14ac:dyDescent="0.2">
      <c r="A8791" s="126">
        <v>43413.540972222225</v>
      </c>
      <c r="B8791" s="9">
        <v>277.27999999999997</v>
      </c>
      <c r="C8791" s="9">
        <v>277.39999999999998</v>
      </c>
      <c r="D8791" s="9">
        <v>277.27</v>
      </c>
      <c r="E8791" s="9">
        <v>277.29000000000002</v>
      </c>
      <c r="F8791" s="10">
        <v>166900</v>
      </c>
      <c r="G8791" s="9">
        <v>46284916</v>
      </c>
      <c r="H8791" s="21">
        <v>106.9</v>
      </c>
      <c r="I8791" s="21">
        <v>106.9</v>
      </c>
      <c r="J8791" s="28">
        <v>0</v>
      </c>
      <c r="K8791" s="6"/>
      <c r="L8791" s="6"/>
      <c r="M8791" s="6"/>
      <c r="N8791" s="9">
        <v>277.31</v>
      </c>
      <c r="O8791" s="9">
        <v>277.32</v>
      </c>
      <c r="P8791" s="9">
        <v>46283456.25</v>
      </c>
      <c r="Q8791" s="9">
        <v>97882035.069999993</v>
      </c>
      <c r="R8791" s="11">
        <v>-13384268.300000001</v>
      </c>
      <c r="S8791" s="7"/>
      <c r="T8791" s="7"/>
      <c r="U8791" s="7"/>
      <c r="V8791" s="7"/>
      <c r="W8791" s="7"/>
      <c r="X8791" s="7"/>
    </row>
    <row r="8792" spans="1:24" x14ac:dyDescent="0.2">
      <c r="A8792" s="126">
        <v>43413.541666666664</v>
      </c>
      <c r="B8792" s="9">
        <v>277.29000000000002</v>
      </c>
      <c r="C8792" s="9">
        <v>277.3</v>
      </c>
      <c r="D8792" s="9">
        <v>277.07</v>
      </c>
      <c r="E8792" s="9">
        <v>277.16000000000003</v>
      </c>
      <c r="F8792" s="10">
        <v>198730</v>
      </c>
      <c r="G8792" s="9">
        <v>55082148</v>
      </c>
      <c r="H8792" s="21">
        <v>119.07</v>
      </c>
      <c r="I8792" s="21">
        <v>119.01</v>
      </c>
      <c r="J8792" s="26">
        <v>0.06</v>
      </c>
      <c r="K8792" s="6"/>
      <c r="L8792" s="6"/>
      <c r="M8792" s="6"/>
      <c r="N8792" s="9">
        <v>277.17</v>
      </c>
      <c r="O8792" s="9">
        <v>277.17</v>
      </c>
      <c r="P8792" s="9">
        <v>55082490.93</v>
      </c>
      <c r="Q8792" s="9">
        <v>97881692.150000006</v>
      </c>
      <c r="R8792" s="11">
        <v>-13384611.23</v>
      </c>
      <c r="S8792" s="7"/>
      <c r="T8792" s="7"/>
      <c r="U8792" s="7"/>
      <c r="V8792" s="7"/>
      <c r="W8792" s="7"/>
      <c r="X8792" s="7"/>
    </row>
    <row r="8793" spans="1:24" x14ac:dyDescent="0.2">
      <c r="A8793" s="126">
        <v>43413.542361111111</v>
      </c>
      <c r="B8793" s="9">
        <v>277.14999999999998</v>
      </c>
      <c r="C8793" s="9">
        <v>277.29000000000002</v>
      </c>
      <c r="D8793" s="9">
        <v>277.12</v>
      </c>
      <c r="E8793" s="9">
        <v>277.17</v>
      </c>
      <c r="F8793" s="10">
        <v>98060</v>
      </c>
      <c r="G8793" s="9">
        <v>27182376</v>
      </c>
      <c r="H8793" s="21">
        <v>49.34</v>
      </c>
      <c r="I8793" s="21">
        <v>49.35</v>
      </c>
      <c r="J8793" s="28">
        <v>0.01</v>
      </c>
      <c r="K8793" s="6"/>
      <c r="L8793" s="6"/>
      <c r="M8793" s="6"/>
      <c r="N8793" s="9">
        <v>277.19</v>
      </c>
      <c r="O8793" s="9">
        <v>277.2</v>
      </c>
      <c r="P8793" s="9">
        <v>27181006.25</v>
      </c>
      <c r="Q8793" s="9">
        <v>97883061.900000006</v>
      </c>
      <c r="R8793" s="11">
        <v>-13383241.48</v>
      </c>
      <c r="S8793" s="7"/>
      <c r="T8793" s="7"/>
      <c r="U8793" s="7"/>
      <c r="V8793" s="7"/>
      <c r="W8793" s="7"/>
      <c r="X8793" s="7"/>
    </row>
    <row r="8794" spans="1:24" x14ac:dyDescent="0.2">
      <c r="A8794" s="126">
        <v>43413.543055555558</v>
      </c>
      <c r="B8794" s="9">
        <v>277.17</v>
      </c>
      <c r="C8794" s="9">
        <v>277.27999999999997</v>
      </c>
      <c r="D8794" s="9">
        <v>277.14999999999998</v>
      </c>
      <c r="E8794" s="9">
        <v>277.23</v>
      </c>
      <c r="F8794" s="10">
        <v>162380</v>
      </c>
      <c r="G8794" s="9">
        <v>45013596</v>
      </c>
      <c r="H8794" s="21">
        <v>165.59</v>
      </c>
      <c r="I8794" s="21">
        <v>165.6</v>
      </c>
      <c r="J8794" s="28">
        <v>0.01</v>
      </c>
      <c r="K8794" s="6"/>
      <c r="L8794" s="6"/>
      <c r="M8794" s="6"/>
      <c r="N8794" s="9">
        <v>277.22000000000003</v>
      </c>
      <c r="O8794" s="9">
        <v>277.20999999999998</v>
      </c>
      <c r="P8794" s="9">
        <v>45015389.549999997</v>
      </c>
      <c r="Q8794" s="9">
        <v>97881268.349999994</v>
      </c>
      <c r="R8794" s="11">
        <v>-13385035.029999999</v>
      </c>
      <c r="S8794" s="7"/>
      <c r="T8794" s="7"/>
      <c r="U8794" s="7"/>
      <c r="V8794" s="7"/>
      <c r="W8794" s="7"/>
      <c r="X8794" s="7"/>
    </row>
    <row r="8795" spans="1:24" x14ac:dyDescent="0.2">
      <c r="A8795" s="126">
        <v>43413.543749999997</v>
      </c>
      <c r="B8795" s="9">
        <v>277.23</v>
      </c>
      <c r="C8795" s="9">
        <v>277.27999999999997</v>
      </c>
      <c r="D8795" s="9">
        <v>277.19</v>
      </c>
      <c r="E8795" s="9">
        <v>277.23</v>
      </c>
      <c r="F8795" s="10">
        <v>98260</v>
      </c>
      <c r="G8795" s="9">
        <v>27241776</v>
      </c>
      <c r="H8795" s="21">
        <v>60.51</v>
      </c>
      <c r="I8795" s="21">
        <v>60.52</v>
      </c>
      <c r="J8795" s="28">
        <v>0.01</v>
      </c>
      <c r="K8795" s="6"/>
      <c r="L8795" s="6"/>
      <c r="M8795" s="6"/>
      <c r="N8795" s="9">
        <v>277.23</v>
      </c>
      <c r="O8795" s="9">
        <v>277.24</v>
      </c>
      <c r="P8795" s="9">
        <v>27240865.449999999</v>
      </c>
      <c r="Q8795" s="9">
        <v>97882178.900000006</v>
      </c>
      <c r="R8795" s="11">
        <v>-13384124.48</v>
      </c>
      <c r="S8795" s="7"/>
      <c r="T8795" s="7"/>
      <c r="U8795" s="7"/>
      <c r="V8795" s="7"/>
      <c r="W8795" s="7"/>
      <c r="X8795" s="7"/>
    </row>
    <row r="8796" spans="1:24" x14ac:dyDescent="0.2">
      <c r="A8796" s="126">
        <v>43413.544444444444</v>
      </c>
      <c r="B8796" s="9">
        <v>277.22000000000003</v>
      </c>
      <c r="C8796" s="9">
        <v>277.29000000000002</v>
      </c>
      <c r="D8796" s="9">
        <v>277.19</v>
      </c>
      <c r="E8796" s="9">
        <v>277.27</v>
      </c>
      <c r="F8796" s="10">
        <v>70140</v>
      </c>
      <c r="G8796" s="9">
        <v>19446198</v>
      </c>
      <c r="H8796" s="21">
        <v>71.38</v>
      </c>
      <c r="I8796" s="21">
        <v>71.38</v>
      </c>
      <c r="J8796" s="28">
        <v>0</v>
      </c>
      <c r="K8796" s="6"/>
      <c r="L8796" s="6"/>
      <c r="M8796" s="6"/>
      <c r="N8796" s="9">
        <v>277.26</v>
      </c>
      <c r="O8796" s="9">
        <v>277.25</v>
      </c>
      <c r="P8796" s="9">
        <v>19446665.699999999</v>
      </c>
      <c r="Q8796" s="9">
        <v>97881711.200000003</v>
      </c>
      <c r="R8796" s="11">
        <v>-13384592.18</v>
      </c>
      <c r="S8796" s="7"/>
      <c r="T8796" s="7"/>
      <c r="U8796" s="7"/>
      <c r="V8796" s="7"/>
      <c r="W8796" s="7"/>
      <c r="X8796" s="7"/>
    </row>
    <row r="8797" spans="1:24" x14ac:dyDescent="0.2">
      <c r="A8797" s="126">
        <v>43413.545138888891</v>
      </c>
      <c r="B8797" s="9">
        <v>277.2</v>
      </c>
      <c r="C8797" s="9">
        <v>277.31</v>
      </c>
      <c r="D8797" s="9">
        <v>277.2</v>
      </c>
      <c r="E8797" s="9">
        <v>277.24</v>
      </c>
      <c r="F8797" s="10">
        <v>79330</v>
      </c>
      <c r="G8797" s="9">
        <v>21994990</v>
      </c>
      <c r="H8797" s="21">
        <v>113.1</v>
      </c>
      <c r="I8797" s="21">
        <v>113.11</v>
      </c>
      <c r="J8797" s="28">
        <v>0</v>
      </c>
      <c r="K8797" s="6"/>
      <c r="L8797" s="6"/>
      <c r="M8797" s="6"/>
      <c r="N8797" s="9">
        <v>277.25</v>
      </c>
      <c r="O8797" s="9">
        <v>277.26</v>
      </c>
      <c r="P8797" s="9">
        <v>21994044.18</v>
      </c>
      <c r="Q8797" s="9">
        <v>97882657.019999996</v>
      </c>
      <c r="R8797" s="11">
        <v>-13383646.35</v>
      </c>
      <c r="S8797" s="7"/>
      <c r="T8797" s="7"/>
      <c r="U8797" s="7"/>
      <c r="V8797" s="7"/>
      <c r="W8797" s="7"/>
      <c r="X8797" s="7"/>
    </row>
    <row r="8798" spans="1:24" x14ac:dyDescent="0.2">
      <c r="A8798" s="126">
        <v>43413.54583333333</v>
      </c>
      <c r="B8798" s="9">
        <v>277.24</v>
      </c>
      <c r="C8798" s="9">
        <v>277.32</v>
      </c>
      <c r="D8798" s="9">
        <v>277.23</v>
      </c>
      <c r="E8798" s="9">
        <v>277.26</v>
      </c>
      <c r="F8798" s="10">
        <v>117230</v>
      </c>
      <c r="G8798" s="9">
        <v>32504168</v>
      </c>
      <c r="H8798" s="21">
        <v>147.78</v>
      </c>
      <c r="I8798" s="21">
        <v>147.78</v>
      </c>
      <c r="J8798" s="28">
        <v>0</v>
      </c>
      <c r="K8798" s="6"/>
      <c r="L8798" s="6"/>
      <c r="M8798" s="6"/>
      <c r="N8798" s="9">
        <v>277.27</v>
      </c>
      <c r="O8798" s="9">
        <v>277.27</v>
      </c>
      <c r="P8798" s="9">
        <v>32504069.030000001</v>
      </c>
      <c r="Q8798" s="9">
        <v>97882756</v>
      </c>
      <c r="R8798" s="11">
        <v>-13383547.380000001</v>
      </c>
      <c r="S8798" s="7"/>
      <c r="T8798" s="7"/>
      <c r="U8798" s="7"/>
      <c r="V8798" s="7"/>
      <c r="W8798" s="7"/>
      <c r="X8798" s="7"/>
    </row>
    <row r="8799" spans="1:24" x14ac:dyDescent="0.2">
      <c r="A8799" s="126">
        <v>43413.546527777777</v>
      </c>
      <c r="B8799" s="9">
        <v>277.26</v>
      </c>
      <c r="C8799" s="9">
        <v>277.35000000000002</v>
      </c>
      <c r="D8799" s="9">
        <v>277.26</v>
      </c>
      <c r="E8799" s="9">
        <v>277.27999999999997</v>
      </c>
      <c r="F8799" s="10">
        <v>43870</v>
      </c>
      <c r="G8799" s="9">
        <v>12164100</v>
      </c>
      <c r="H8799" s="21">
        <v>37.42</v>
      </c>
      <c r="I8799" s="21">
        <v>37.42</v>
      </c>
      <c r="J8799" s="28">
        <v>0</v>
      </c>
      <c r="K8799" s="6"/>
      <c r="L8799" s="6"/>
      <c r="M8799" s="6"/>
      <c r="N8799" s="9">
        <v>277.29000000000002</v>
      </c>
      <c r="O8799" s="9">
        <v>277.27999999999997</v>
      </c>
      <c r="P8799" s="9">
        <v>12164821.98</v>
      </c>
      <c r="Q8799" s="9">
        <v>97882034.019999996</v>
      </c>
      <c r="R8799" s="11">
        <v>-13384269.35</v>
      </c>
      <c r="S8799" s="7"/>
      <c r="T8799" s="7"/>
      <c r="U8799" s="7"/>
      <c r="V8799" s="7"/>
      <c r="W8799" s="7"/>
      <c r="X8799" s="7"/>
    </row>
    <row r="8800" spans="1:24" x14ac:dyDescent="0.2">
      <c r="A8800" s="126">
        <v>43413.547222222223</v>
      </c>
      <c r="B8800" s="9">
        <v>277.27999999999997</v>
      </c>
      <c r="C8800" s="9">
        <v>277.36</v>
      </c>
      <c r="D8800" s="9">
        <v>277.27999999999997</v>
      </c>
      <c r="E8800" s="9">
        <v>277.32</v>
      </c>
      <c r="F8800" s="10">
        <v>86780</v>
      </c>
      <c r="G8800" s="9">
        <v>24065706</v>
      </c>
      <c r="H8800" s="21">
        <v>197.81</v>
      </c>
      <c r="I8800" s="21">
        <v>197.84</v>
      </c>
      <c r="J8800" s="28">
        <v>0.03</v>
      </c>
      <c r="K8800" s="6"/>
      <c r="L8800" s="6"/>
      <c r="M8800" s="6"/>
      <c r="N8800" s="9">
        <v>277.32</v>
      </c>
      <c r="O8800" s="9">
        <v>277.32</v>
      </c>
      <c r="P8800" s="9">
        <v>24065829.600000001</v>
      </c>
      <c r="Q8800" s="9">
        <v>97881910.420000002</v>
      </c>
      <c r="R8800" s="11">
        <v>-13384392.949999999</v>
      </c>
      <c r="S8800" s="7"/>
      <c r="T8800" s="7"/>
      <c r="U8800" s="7"/>
      <c r="V8800" s="7"/>
      <c r="W8800" s="7"/>
      <c r="X8800" s="7"/>
    </row>
    <row r="8801" spans="1:24" x14ac:dyDescent="0.2">
      <c r="A8801" s="126">
        <v>43413.54791666667</v>
      </c>
      <c r="B8801" s="9">
        <v>277.32</v>
      </c>
      <c r="C8801" s="9">
        <v>277.45</v>
      </c>
      <c r="D8801" s="9">
        <v>277.3</v>
      </c>
      <c r="E8801" s="9">
        <v>277.43</v>
      </c>
      <c r="F8801" s="10">
        <v>216270</v>
      </c>
      <c r="G8801" s="9">
        <v>59992412</v>
      </c>
      <c r="H8801" s="21">
        <v>249.22</v>
      </c>
      <c r="I8801" s="21">
        <v>249.29</v>
      </c>
      <c r="J8801" s="32">
        <v>7.0000000000000007E-2</v>
      </c>
      <c r="K8801" s="6"/>
      <c r="L8801" s="6"/>
      <c r="M8801" s="6"/>
      <c r="N8801" s="9">
        <v>277.39999999999998</v>
      </c>
      <c r="O8801" s="9">
        <v>277.39999999999998</v>
      </c>
      <c r="P8801" s="9">
        <v>59993838.68</v>
      </c>
      <c r="Q8801" s="9">
        <v>97880483.75</v>
      </c>
      <c r="R8801" s="11">
        <v>-13385819.630000001</v>
      </c>
      <c r="S8801" s="7"/>
      <c r="T8801" s="7"/>
      <c r="U8801" s="7"/>
      <c r="V8801" s="7"/>
      <c r="W8801" s="7"/>
      <c r="X8801" s="7"/>
    </row>
    <row r="8802" spans="1:24" x14ac:dyDescent="0.2">
      <c r="A8802" s="126">
        <v>43413.548611111109</v>
      </c>
      <c r="B8802" s="9">
        <v>277.43</v>
      </c>
      <c r="C8802" s="9">
        <v>277.45</v>
      </c>
      <c r="D8802" s="9">
        <v>277.38</v>
      </c>
      <c r="E8802" s="9">
        <v>277.39999999999998</v>
      </c>
      <c r="F8802" s="10">
        <v>70370</v>
      </c>
      <c r="G8802" s="9">
        <v>19520788</v>
      </c>
      <c r="H8802" s="21">
        <v>32.54</v>
      </c>
      <c r="I8802" s="21">
        <v>32.54</v>
      </c>
      <c r="J8802" s="28">
        <v>0</v>
      </c>
      <c r="K8802" s="6"/>
      <c r="L8802" s="6"/>
      <c r="M8802" s="6"/>
      <c r="N8802" s="9">
        <v>277.41000000000003</v>
      </c>
      <c r="O8802" s="9">
        <v>277.39999999999998</v>
      </c>
      <c r="P8802" s="9">
        <v>19521165.780000001</v>
      </c>
      <c r="Q8802" s="9">
        <v>97880105.969999999</v>
      </c>
      <c r="R8802" s="11">
        <v>-13386197.4</v>
      </c>
      <c r="S8802" s="7"/>
      <c r="T8802" s="7"/>
      <c r="U8802" s="7"/>
      <c r="V8802" s="7"/>
      <c r="W8802" s="7"/>
      <c r="X8802" s="7"/>
    </row>
    <row r="8803" spans="1:24" x14ac:dyDescent="0.2">
      <c r="A8803" s="126">
        <v>43413.549305555556</v>
      </c>
      <c r="B8803" s="9">
        <v>277.39999999999998</v>
      </c>
      <c r="C8803" s="9">
        <v>277.41000000000003</v>
      </c>
      <c r="D8803" s="9">
        <v>277.33</v>
      </c>
      <c r="E8803" s="9">
        <v>277.33999999999997</v>
      </c>
      <c r="F8803" s="10">
        <v>154850</v>
      </c>
      <c r="G8803" s="9">
        <v>42948344</v>
      </c>
      <c r="H8803" s="21">
        <v>220.05</v>
      </c>
      <c r="I8803" s="21">
        <v>220.01</v>
      </c>
      <c r="J8803" s="28">
        <v>0.04</v>
      </c>
      <c r="K8803" s="6"/>
      <c r="L8803" s="6"/>
      <c r="M8803" s="6"/>
      <c r="N8803" s="9">
        <v>277.36</v>
      </c>
      <c r="O8803" s="9">
        <v>277.35000000000002</v>
      </c>
      <c r="P8803" s="9">
        <v>42948421.75</v>
      </c>
      <c r="Q8803" s="9">
        <v>97880028.219999999</v>
      </c>
      <c r="R8803" s="11">
        <v>-13386275.15</v>
      </c>
      <c r="S8803" s="7"/>
      <c r="T8803" s="7"/>
      <c r="U8803" s="7"/>
      <c r="V8803" s="7"/>
      <c r="W8803" s="7"/>
      <c r="X8803" s="7"/>
    </row>
    <row r="8804" spans="1:24" x14ac:dyDescent="0.2">
      <c r="A8804" s="126">
        <v>43413.55</v>
      </c>
      <c r="B8804" s="9">
        <v>277.35000000000002</v>
      </c>
      <c r="C8804" s="9">
        <v>277.43</v>
      </c>
      <c r="D8804" s="9">
        <v>277.31</v>
      </c>
      <c r="E8804" s="9">
        <v>277.42</v>
      </c>
      <c r="F8804" s="10">
        <v>107500</v>
      </c>
      <c r="G8804" s="9">
        <v>29819966</v>
      </c>
      <c r="H8804" s="21">
        <v>69.42</v>
      </c>
      <c r="I8804" s="21">
        <v>69.430000000000007</v>
      </c>
      <c r="J8804" s="28">
        <v>0.01</v>
      </c>
      <c r="K8804" s="6"/>
      <c r="L8804" s="6"/>
      <c r="M8804" s="6"/>
      <c r="N8804" s="9">
        <v>277.39999999999998</v>
      </c>
      <c r="O8804" s="9">
        <v>277.39999999999998</v>
      </c>
      <c r="P8804" s="9">
        <v>29819962.5</v>
      </c>
      <c r="Q8804" s="9">
        <v>97880031.719999999</v>
      </c>
      <c r="R8804" s="11">
        <v>-13386271.65</v>
      </c>
      <c r="S8804" s="7"/>
      <c r="T8804" s="7"/>
      <c r="U8804" s="7"/>
      <c r="V8804" s="7"/>
      <c r="W8804" s="7"/>
      <c r="X8804" s="7"/>
    </row>
    <row r="8805" spans="1:24" x14ac:dyDescent="0.2">
      <c r="A8805" s="126">
        <v>43413.550694444442</v>
      </c>
      <c r="B8805" s="9">
        <v>277.42</v>
      </c>
      <c r="C8805" s="9">
        <v>277.42</v>
      </c>
      <c r="D8805" s="9">
        <v>277.3</v>
      </c>
      <c r="E8805" s="9">
        <v>277.31</v>
      </c>
      <c r="F8805" s="10">
        <v>214240</v>
      </c>
      <c r="G8805" s="9">
        <v>59418312</v>
      </c>
      <c r="H8805" s="21">
        <v>199.29</v>
      </c>
      <c r="I8805" s="21">
        <v>199.26</v>
      </c>
      <c r="J8805" s="28">
        <v>0.04</v>
      </c>
      <c r="K8805" s="6"/>
      <c r="L8805" s="6"/>
      <c r="M8805" s="6"/>
      <c r="N8805" s="9">
        <v>277.33999999999997</v>
      </c>
      <c r="O8805" s="9">
        <v>277.33999999999997</v>
      </c>
      <c r="P8805" s="9">
        <v>59416250.399999999</v>
      </c>
      <c r="Q8805" s="9">
        <v>97882093.319999993</v>
      </c>
      <c r="R8805" s="11">
        <v>-13384210.050000001</v>
      </c>
      <c r="S8805" s="7"/>
      <c r="T8805" s="7"/>
      <c r="U8805" s="7"/>
      <c r="V8805" s="7"/>
      <c r="W8805" s="7"/>
      <c r="X8805" s="7"/>
    </row>
    <row r="8806" spans="1:24" x14ac:dyDescent="0.2">
      <c r="A8806" s="126">
        <v>43413.551388888889</v>
      </c>
      <c r="B8806" s="9">
        <v>277.31</v>
      </c>
      <c r="C8806" s="9">
        <v>277.35000000000002</v>
      </c>
      <c r="D8806" s="9">
        <v>277.12</v>
      </c>
      <c r="E8806" s="9">
        <v>277.16000000000003</v>
      </c>
      <c r="F8806" s="10">
        <v>167950</v>
      </c>
      <c r="G8806" s="9">
        <v>46556696</v>
      </c>
      <c r="H8806" s="21">
        <v>78.39</v>
      </c>
      <c r="I8806" s="21">
        <v>78.349999999999994</v>
      </c>
      <c r="J8806" s="28">
        <v>0.04</v>
      </c>
      <c r="K8806" s="6"/>
      <c r="L8806" s="6"/>
      <c r="M8806" s="6"/>
      <c r="N8806" s="9">
        <v>277.2</v>
      </c>
      <c r="O8806" s="9">
        <v>277.20999999999998</v>
      </c>
      <c r="P8806" s="9">
        <v>46555320.130000003</v>
      </c>
      <c r="Q8806" s="9">
        <v>97883469.200000003</v>
      </c>
      <c r="R8806" s="11">
        <v>-13382834.18</v>
      </c>
      <c r="S8806" s="7"/>
      <c r="T8806" s="7"/>
      <c r="U8806" s="7"/>
      <c r="V8806" s="7"/>
      <c r="W8806" s="7"/>
      <c r="X8806" s="7"/>
    </row>
    <row r="8807" spans="1:24" x14ac:dyDescent="0.2">
      <c r="A8807" s="126">
        <v>43413.552083333336</v>
      </c>
      <c r="B8807" s="9">
        <v>277.17</v>
      </c>
      <c r="C8807" s="9">
        <v>277.18</v>
      </c>
      <c r="D8807" s="9">
        <v>277.11</v>
      </c>
      <c r="E8807" s="9">
        <v>277.14</v>
      </c>
      <c r="F8807" s="10">
        <v>154200</v>
      </c>
      <c r="G8807" s="9">
        <v>42736056</v>
      </c>
      <c r="H8807" s="21">
        <v>91.81</v>
      </c>
      <c r="I8807" s="21">
        <v>91.79</v>
      </c>
      <c r="J8807" s="28">
        <v>0.02</v>
      </c>
      <c r="K8807" s="6"/>
      <c r="L8807" s="6"/>
      <c r="M8807" s="6"/>
      <c r="N8807" s="9">
        <v>277.14</v>
      </c>
      <c r="O8807" s="9">
        <v>277.14999999999998</v>
      </c>
      <c r="P8807" s="9">
        <v>42735373.5</v>
      </c>
      <c r="Q8807" s="9">
        <v>97884151.700000003</v>
      </c>
      <c r="R8807" s="11">
        <v>-13382151.68</v>
      </c>
      <c r="S8807" s="7"/>
      <c r="T8807" s="7"/>
      <c r="U8807" s="7"/>
      <c r="V8807" s="7"/>
      <c r="W8807" s="7"/>
      <c r="X8807" s="7"/>
    </row>
    <row r="8808" spans="1:24" x14ac:dyDescent="0.2">
      <c r="A8808" s="126">
        <v>43413.552777777775</v>
      </c>
      <c r="B8808" s="9">
        <v>277.14999999999998</v>
      </c>
      <c r="C8808" s="9">
        <v>277.17</v>
      </c>
      <c r="D8808" s="9">
        <v>277.07</v>
      </c>
      <c r="E8808" s="9">
        <v>277.08</v>
      </c>
      <c r="F8808" s="10">
        <v>176110</v>
      </c>
      <c r="G8808" s="9">
        <v>48800700</v>
      </c>
      <c r="H8808" s="21">
        <v>114.21</v>
      </c>
      <c r="I8808" s="21">
        <v>114.19</v>
      </c>
      <c r="J8808" s="28">
        <v>0.02</v>
      </c>
      <c r="K8808" s="6"/>
      <c r="L8808" s="6"/>
      <c r="M8808" s="6"/>
      <c r="N8808" s="9">
        <v>277.10000000000002</v>
      </c>
      <c r="O8808" s="9">
        <v>277.10000000000002</v>
      </c>
      <c r="P8808" s="9">
        <v>48800081</v>
      </c>
      <c r="Q8808" s="9">
        <v>97884770.700000003</v>
      </c>
      <c r="R8808" s="11">
        <v>-13381532.68</v>
      </c>
      <c r="S8808" s="7"/>
      <c r="T8808" s="7"/>
      <c r="U8808" s="7"/>
      <c r="V8808" s="7"/>
      <c r="W8808" s="7"/>
      <c r="X8808" s="7"/>
    </row>
    <row r="8809" spans="1:24" x14ac:dyDescent="0.2">
      <c r="A8809" s="126">
        <v>43413.553472222222</v>
      </c>
      <c r="B8809" s="9">
        <v>277.08999999999997</v>
      </c>
      <c r="C8809" s="9">
        <v>277.13</v>
      </c>
      <c r="D8809" s="9">
        <v>276.98</v>
      </c>
      <c r="E8809" s="9">
        <v>277.02</v>
      </c>
      <c r="F8809" s="10">
        <v>181790</v>
      </c>
      <c r="G8809" s="9">
        <v>50363152</v>
      </c>
      <c r="H8809" s="21">
        <v>103.23</v>
      </c>
      <c r="I8809" s="21">
        <v>103.2</v>
      </c>
      <c r="J8809" s="28">
        <v>0.02</v>
      </c>
      <c r="K8809" s="6"/>
      <c r="L8809" s="6"/>
      <c r="M8809" s="6"/>
      <c r="N8809" s="9">
        <v>277.04000000000002</v>
      </c>
      <c r="O8809" s="9">
        <v>277.04000000000002</v>
      </c>
      <c r="P8809" s="9">
        <v>50362647.130000003</v>
      </c>
      <c r="Q8809" s="9">
        <v>97885275.569999993</v>
      </c>
      <c r="R8809" s="11">
        <v>-13381027.800000001</v>
      </c>
      <c r="S8809" s="7"/>
      <c r="T8809" s="7"/>
      <c r="U8809" s="7"/>
      <c r="V8809" s="7"/>
      <c r="W8809" s="7"/>
      <c r="X8809" s="7"/>
    </row>
    <row r="8810" spans="1:24" x14ac:dyDescent="0.2">
      <c r="A8810" s="126">
        <v>43413.554166666669</v>
      </c>
      <c r="B8810" s="9">
        <v>277.01</v>
      </c>
      <c r="C8810" s="9">
        <v>277.02999999999997</v>
      </c>
      <c r="D8810" s="9">
        <v>276.95</v>
      </c>
      <c r="E8810" s="9">
        <v>276.95999999999998</v>
      </c>
      <c r="F8810" s="10">
        <v>93400</v>
      </c>
      <c r="G8810" s="9">
        <v>25870208</v>
      </c>
      <c r="H8810" s="21">
        <v>51.38</v>
      </c>
      <c r="I8810" s="21">
        <v>51.37</v>
      </c>
      <c r="J8810" s="28">
        <v>0.01</v>
      </c>
      <c r="K8810" s="6"/>
      <c r="L8810" s="6"/>
      <c r="M8810" s="6"/>
      <c r="N8810" s="9">
        <v>276.98</v>
      </c>
      <c r="O8810" s="9">
        <v>276.98</v>
      </c>
      <c r="P8810" s="9">
        <v>25869465</v>
      </c>
      <c r="Q8810" s="9">
        <v>97886018.569999993</v>
      </c>
      <c r="R8810" s="11">
        <v>-13380284.800000001</v>
      </c>
      <c r="S8810" s="7"/>
      <c r="T8810" s="7"/>
      <c r="U8810" s="7"/>
      <c r="V8810" s="7"/>
      <c r="W8810" s="7"/>
      <c r="X8810" s="7"/>
    </row>
    <row r="8811" spans="1:24" x14ac:dyDescent="0.2">
      <c r="A8811" s="126">
        <v>43413.554861111108</v>
      </c>
      <c r="B8811" s="9">
        <v>276.97000000000003</v>
      </c>
      <c r="C8811" s="9">
        <v>277.10000000000002</v>
      </c>
      <c r="D8811" s="9">
        <v>276.97000000000003</v>
      </c>
      <c r="E8811" s="9">
        <v>277.02</v>
      </c>
      <c r="F8811" s="10">
        <v>58700</v>
      </c>
      <c r="G8811" s="9">
        <v>16260538</v>
      </c>
      <c r="H8811" s="21">
        <v>62.85</v>
      </c>
      <c r="I8811" s="21">
        <v>62.85</v>
      </c>
      <c r="J8811" s="28">
        <v>0.01</v>
      </c>
      <c r="K8811" s="6"/>
      <c r="L8811" s="6"/>
      <c r="M8811" s="6"/>
      <c r="N8811" s="9">
        <v>277.02999999999997</v>
      </c>
      <c r="O8811" s="9">
        <v>277.01</v>
      </c>
      <c r="P8811" s="9">
        <v>16261514.25</v>
      </c>
      <c r="Q8811" s="9">
        <v>97885042.319999993</v>
      </c>
      <c r="R8811" s="11">
        <v>-13381261.050000001</v>
      </c>
      <c r="S8811" s="7"/>
      <c r="T8811" s="7"/>
      <c r="U8811" s="7"/>
      <c r="V8811" s="7"/>
      <c r="W8811" s="7"/>
      <c r="X8811" s="7"/>
    </row>
    <row r="8812" spans="1:24" x14ac:dyDescent="0.2">
      <c r="A8812" s="126">
        <v>43413.555555555555</v>
      </c>
      <c r="B8812" s="9">
        <v>277.02</v>
      </c>
      <c r="C8812" s="9">
        <v>277.02</v>
      </c>
      <c r="D8812" s="9">
        <v>276.89</v>
      </c>
      <c r="E8812" s="9">
        <v>276.94</v>
      </c>
      <c r="F8812" s="10">
        <v>122070</v>
      </c>
      <c r="G8812" s="9">
        <v>33808056</v>
      </c>
      <c r="H8812" s="21">
        <v>207.96</v>
      </c>
      <c r="I8812" s="21">
        <v>207.91</v>
      </c>
      <c r="J8812" s="28">
        <v>0.04</v>
      </c>
      <c r="K8812" s="6"/>
      <c r="L8812" s="6"/>
      <c r="M8812" s="6"/>
      <c r="N8812" s="9">
        <v>276.95</v>
      </c>
      <c r="O8812" s="9">
        <v>276.95999999999998</v>
      </c>
      <c r="P8812" s="9">
        <v>33806981.329999998</v>
      </c>
      <c r="Q8812" s="9">
        <v>97886117</v>
      </c>
      <c r="R8812" s="11">
        <v>-13380186.380000001</v>
      </c>
      <c r="S8812" s="7"/>
      <c r="T8812" s="7"/>
      <c r="U8812" s="7"/>
      <c r="V8812" s="7"/>
      <c r="W8812" s="7"/>
      <c r="X8812" s="7"/>
    </row>
    <row r="8813" spans="1:24" x14ac:dyDescent="0.2">
      <c r="A8813" s="126">
        <v>43413.556250000001</v>
      </c>
      <c r="B8813" s="9">
        <v>276.94</v>
      </c>
      <c r="C8813" s="9">
        <v>277.01</v>
      </c>
      <c r="D8813" s="9">
        <v>276.88</v>
      </c>
      <c r="E8813" s="9">
        <v>276.99</v>
      </c>
      <c r="F8813" s="10">
        <v>54530</v>
      </c>
      <c r="G8813" s="9">
        <v>15102321</v>
      </c>
      <c r="H8813" s="21">
        <v>44.67</v>
      </c>
      <c r="I8813" s="21">
        <v>44.67</v>
      </c>
      <c r="J8813" s="28">
        <v>0</v>
      </c>
      <c r="K8813" s="6"/>
      <c r="L8813" s="6"/>
      <c r="M8813" s="6"/>
      <c r="N8813" s="9">
        <v>276.97000000000003</v>
      </c>
      <c r="O8813" s="9">
        <v>276.95</v>
      </c>
      <c r="P8813" s="9">
        <v>15103037.779999999</v>
      </c>
      <c r="Q8813" s="9">
        <v>97885400.219999999</v>
      </c>
      <c r="R8813" s="11">
        <v>-13380903.15</v>
      </c>
      <c r="S8813" s="7"/>
      <c r="T8813" s="7"/>
      <c r="U8813" s="7"/>
      <c r="V8813" s="7"/>
      <c r="W8813" s="7"/>
      <c r="X8813" s="7"/>
    </row>
    <row r="8814" spans="1:24" x14ac:dyDescent="0.2">
      <c r="A8814" s="126">
        <v>43413.556944444441</v>
      </c>
      <c r="B8814" s="9">
        <v>277</v>
      </c>
      <c r="C8814" s="9">
        <v>277.07</v>
      </c>
      <c r="D8814" s="9">
        <v>276.95999999999998</v>
      </c>
      <c r="E8814" s="9">
        <v>276.97000000000003</v>
      </c>
      <c r="F8814" s="10">
        <v>91410</v>
      </c>
      <c r="G8814" s="9">
        <v>25321124</v>
      </c>
      <c r="H8814" s="21">
        <v>167.63</v>
      </c>
      <c r="I8814" s="21">
        <v>167.66</v>
      </c>
      <c r="J8814" s="28">
        <v>0.03</v>
      </c>
      <c r="K8814" s="6"/>
      <c r="L8814" s="6"/>
      <c r="M8814" s="6"/>
      <c r="N8814" s="9">
        <v>276.99</v>
      </c>
      <c r="O8814" s="9">
        <v>277.01</v>
      </c>
      <c r="P8814" s="9">
        <v>25319884.43</v>
      </c>
      <c r="Q8814" s="9">
        <v>97886639.799999997</v>
      </c>
      <c r="R8814" s="11">
        <v>-13379663.58</v>
      </c>
      <c r="S8814" s="7"/>
      <c r="T8814" s="7"/>
      <c r="U8814" s="7"/>
      <c r="V8814" s="7"/>
      <c r="W8814" s="7"/>
      <c r="X8814" s="7"/>
    </row>
    <row r="8815" spans="1:24" x14ac:dyDescent="0.2">
      <c r="A8815" s="126">
        <v>43413.557638888888</v>
      </c>
      <c r="B8815" s="9">
        <v>276.98</v>
      </c>
      <c r="C8815" s="9">
        <v>277.13</v>
      </c>
      <c r="D8815" s="9">
        <v>276.97000000000003</v>
      </c>
      <c r="E8815" s="9">
        <v>277.05</v>
      </c>
      <c r="F8815" s="10">
        <v>76710</v>
      </c>
      <c r="G8815" s="9">
        <v>21253890</v>
      </c>
      <c r="H8815" s="21">
        <v>83.92</v>
      </c>
      <c r="I8815" s="21">
        <v>83.94</v>
      </c>
      <c r="J8815" s="28">
        <v>0.02</v>
      </c>
      <c r="K8815" s="6"/>
      <c r="L8815" s="6"/>
      <c r="M8815" s="6"/>
      <c r="N8815" s="9">
        <v>277.05</v>
      </c>
      <c r="O8815" s="9">
        <v>277.07</v>
      </c>
      <c r="P8815" s="9">
        <v>21252505.5</v>
      </c>
      <c r="Q8815" s="9">
        <v>97888024.299999997</v>
      </c>
      <c r="R8815" s="11">
        <v>-13378279.08</v>
      </c>
      <c r="S8815" s="7"/>
      <c r="T8815" s="7"/>
      <c r="U8815" s="7"/>
      <c r="V8815" s="7"/>
      <c r="W8815" s="7"/>
      <c r="X8815" s="7"/>
    </row>
    <row r="8816" spans="1:24" x14ac:dyDescent="0.2">
      <c r="A8816" s="126">
        <v>43413.558333333334</v>
      </c>
      <c r="B8816" s="9">
        <v>277.07</v>
      </c>
      <c r="C8816" s="9">
        <v>277.10000000000002</v>
      </c>
      <c r="D8816" s="9">
        <v>276.99</v>
      </c>
      <c r="E8816" s="9">
        <v>277.02</v>
      </c>
      <c r="F8816" s="10">
        <v>116490</v>
      </c>
      <c r="G8816" s="9">
        <v>32271322</v>
      </c>
      <c r="H8816" s="21">
        <v>151.86000000000001</v>
      </c>
      <c r="I8816" s="21">
        <v>151.84</v>
      </c>
      <c r="J8816" s="28">
        <v>0.02</v>
      </c>
      <c r="K8816" s="6"/>
      <c r="L8816" s="6"/>
      <c r="M8816" s="6"/>
      <c r="N8816" s="9">
        <v>277.02999999999997</v>
      </c>
      <c r="O8816" s="9">
        <v>277.02999999999997</v>
      </c>
      <c r="P8816" s="9">
        <v>32271515.93</v>
      </c>
      <c r="Q8816" s="9">
        <v>97887830.370000005</v>
      </c>
      <c r="R8816" s="11">
        <v>-13378473</v>
      </c>
      <c r="S8816" s="7"/>
      <c r="T8816" s="7"/>
      <c r="U8816" s="7"/>
      <c r="V8816" s="7"/>
      <c r="W8816" s="7"/>
      <c r="X8816" s="7"/>
    </row>
    <row r="8817" spans="1:24" x14ac:dyDescent="0.2">
      <c r="A8817" s="126">
        <v>43413.559027777781</v>
      </c>
      <c r="B8817" s="9">
        <v>277.02</v>
      </c>
      <c r="C8817" s="9">
        <v>277.08</v>
      </c>
      <c r="D8817" s="9">
        <v>276.99</v>
      </c>
      <c r="E8817" s="9">
        <v>277.02</v>
      </c>
      <c r="F8817" s="10">
        <v>68720</v>
      </c>
      <c r="G8817" s="9">
        <v>19036506</v>
      </c>
      <c r="H8817" s="21">
        <v>58.99</v>
      </c>
      <c r="I8817" s="21">
        <v>58.99</v>
      </c>
      <c r="J8817" s="28">
        <v>0</v>
      </c>
      <c r="K8817" s="6"/>
      <c r="L8817" s="6"/>
      <c r="M8817" s="6"/>
      <c r="N8817" s="9">
        <v>277.02999999999997</v>
      </c>
      <c r="O8817" s="9">
        <v>277.02</v>
      </c>
      <c r="P8817" s="9">
        <v>19037329.800000001</v>
      </c>
      <c r="Q8817" s="9">
        <v>97887006.569999993</v>
      </c>
      <c r="R8817" s="11">
        <v>-13379296.800000001</v>
      </c>
      <c r="S8817" s="7"/>
      <c r="T8817" s="7"/>
      <c r="U8817" s="7"/>
      <c r="V8817" s="7"/>
      <c r="W8817" s="7"/>
      <c r="X8817" s="7"/>
    </row>
    <row r="8818" spans="1:24" x14ac:dyDescent="0.2">
      <c r="A8818" s="126">
        <v>43413.55972222222</v>
      </c>
      <c r="B8818" s="9">
        <v>277.02999999999997</v>
      </c>
      <c r="C8818" s="9">
        <v>277.07</v>
      </c>
      <c r="D8818" s="9">
        <v>276.93</v>
      </c>
      <c r="E8818" s="9">
        <v>276.95</v>
      </c>
      <c r="F8818" s="10">
        <v>124120</v>
      </c>
      <c r="G8818" s="9">
        <v>34378340</v>
      </c>
      <c r="H8818" s="21">
        <v>180.62</v>
      </c>
      <c r="I8818" s="21">
        <v>180.59</v>
      </c>
      <c r="J8818" s="28">
        <v>0.03</v>
      </c>
      <c r="K8818" s="6"/>
      <c r="L8818" s="6"/>
      <c r="M8818" s="6"/>
      <c r="N8818" s="9">
        <v>276.98</v>
      </c>
      <c r="O8818" s="9">
        <v>276.98</v>
      </c>
      <c r="P8818" s="9">
        <v>34378137</v>
      </c>
      <c r="Q8818" s="9">
        <v>97887209.569999993</v>
      </c>
      <c r="R8818" s="11">
        <v>-13379093.800000001</v>
      </c>
      <c r="S8818" s="7"/>
      <c r="T8818" s="7"/>
      <c r="U8818" s="7"/>
      <c r="V8818" s="7"/>
      <c r="W8818" s="7"/>
      <c r="X8818" s="7"/>
    </row>
    <row r="8819" spans="1:24" x14ac:dyDescent="0.2">
      <c r="A8819" s="126">
        <v>43413.560416666667</v>
      </c>
      <c r="B8819" s="9">
        <v>276.95999999999998</v>
      </c>
      <c r="C8819" s="9">
        <v>277.04000000000002</v>
      </c>
      <c r="D8819" s="9">
        <v>276.95999999999998</v>
      </c>
      <c r="E8819" s="9">
        <v>277</v>
      </c>
      <c r="F8819" s="10">
        <v>70030</v>
      </c>
      <c r="G8819" s="9">
        <v>19398588</v>
      </c>
      <c r="H8819" s="21">
        <v>56.42</v>
      </c>
      <c r="I8819" s="21">
        <v>56.43</v>
      </c>
      <c r="J8819" s="28">
        <v>0.01</v>
      </c>
      <c r="K8819" s="6"/>
      <c r="L8819" s="6"/>
      <c r="M8819" s="6"/>
      <c r="N8819" s="9">
        <v>277</v>
      </c>
      <c r="O8819" s="9">
        <v>277</v>
      </c>
      <c r="P8819" s="9">
        <v>19398310</v>
      </c>
      <c r="Q8819" s="9">
        <v>97887487.569999993</v>
      </c>
      <c r="R8819" s="11">
        <v>-13378815.800000001</v>
      </c>
      <c r="S8819" s="7"/>
      <c r="T8819" s="7"/>
      <c r="U8819" s="7"/>
      <c r="V8819" s="7"/>
      <c r="W8819" s="7"/>
      <c r="X8819" s="7"/>
    </row>
    <row r="8820" spans="1:24" x14ac:dyDescent="0.2">
      <c r="A8820" s="126">
        <v>43413.561111111114</v>
      </c>
      <c r="B8820" s="9">
        <v>276.99</v>
      </c>
      <c r="C8820" s="9">
        <v>277.05</v>
      </c>
      <c r="D8820" s="9">
        <v>276.97000000000003</v>
      </c>
      <c r="E8820" s="9">
        <v>277.02</v>
      </c>
      <c r="F8820" s="10">
        <v>61830</v>
      </c>
      <c r="G8820" s="9">
        <v>17127284</v>
      </c>
      <c r="H8820" s="21">
        <v>88.29</v>
      </c>
      <c r="I8820" s="21">
        <v>88.29</v>
      </c>
      <c r="J8820" s="28">
        <v>0</v>
      </c>
      <c r="K8820" s="6"/>
      <c r="L8820" s="6"/>
      <c r="M8820" s="6"/>
      <c r="N8820" s="9">
        <v>277.02</v>
      </c>
      <c r="O8820" s="9">
        <v>277.01</v>
      </c>
      <c r="P8820" s="9">
        <v>17127837.449999999</v>
      </c>
      <c r="Q8820" s="9">
        <v>97886934.120000005</v>
      </c>
      <c r="R8820" s="11">
        <v>-13379369.25</v>
      </c>
      <c r="S8820" s="7"/>
      <c r="T8820" s="7"/>
      <c r="U8820" s="7"/>
      <c r="V8820" s="7"/>
      <c r="W8820" s="7"/>
      <c r="X8820" s="7"/>
    </row>
    <row r="8821" spans="1:24" x14ac:dyDescent="0.2">
      <c r="A8821" s="126">
        <v>43413.561805555553</v>
      </c>
      <c r="B8821" s="9">
        <v>277.01</v>
      </c>
      <c r="C8821" s="9">
        <v>277.14999999999998</v>
      </c>
      <c r="D8821" s="9">
        <v>276.95999999999998</v>
      </c>
      <c r="E8821" s="9">
        <v>277.12</v>
      </c>
      <c r="F8821" s="10">
        <v>96780</v>
      </c>
      <c r="G8821" s="9">
        <v>26814926</v>
      </c>
      <c r="H8821" s="21">
        <v>156.53</v>
      </c>
      <c r="I8821" s="21">
        <v>156.56</v>
      </c>
      <c r="J8821" s="28">
        <v>0.04</v>
      </c>
      <c r="K8821" s="6"/>
      <c r="L8821" s="6"/>
      <c r="M8821" s="6"/>
      <c r="N8821" s="9">
        <v>277.08999999999997</v>
      </c>
      <c r="O8821" s="9">
        <v>277.07</v>
      </c>
      <c r="P8821" s="9">
        <v>26816528.25</v>
      </c>
      <c r="Q8821" s="9">
        <v>97885331.870000005</v>
      </c>
      <c r="R8821" s="11">
        <v>-13380971.5</v>
      </c>
      <c r="S8821" s="7"/>
      <c r="T8821" s="7"/>
      <c r="U8821" s="7"/>
      <c r="V8821" s="7"/>
      <c r="W8821" s="7"/>
      <c r="X8821" s="7"/>
    </row>
    <row r="8822" spans="1:24" x14ac:dyDescent="0.2">
      <c r="A8822" s="126">
        <v>43413.5625</v>
      </c>
      <c r="B8822" s="9">
        <v>277.12</v>
      </c>
      <c r="C8822" s="9">
        <v>277.12</v>
      </c>
      <c r="D8822" s="9">
        <v>276.92</v>
      </c>
      <c r="E8822" s="9">
        <v>276.93</v>
      </c>
      <c r="F8822" s="10">
        <v>115640</v>
      </c>
      <c r="G8822" s="9">
        <v>32032234</v>
      </c>
      <c r="H8822" s="21">
        <v>119.49</v>
      </c>
      <c r="I8822" s="21">
        <v>119.46</v>
      </c>
      <c r="J8822" s="28">
        <v>0.03</v>
      </c>
      <c r="K8822" s="6"/>
      <c r="L8822" s="6"/>
      <c r="M8822" s="6"/>
      <c r="N8822" s="9">
        <v>276.98</v>
      </c>
      <c r="O8822" s="9">
        <v>277</v>
      </c>
      <c r="P8822" s="9">
        <v>32029389</v>
      </c>
      <c r="Q8822" s="9">
        <v>97888176.870000005</v>
      </c>
      <c r="R8822" s="11">
        <v>-13378126.5</v>
      </c>
      <c r="S8822" s="7"/>
      <c r="T8822" s="7"/>
      <c r="U8822" s="7"/>
      <c r="V8822" s="7"/>
      <c r="W8822" s="7"/>
      <c r="X8822" s="7"/>
    </row>
    <row r="8823" spans="1:24" x14ac:dyDescent="0.2">
      <c r="A8823" s="126">
        <v>43413.563194444447</v>
      </c>
      <c r="B8823" s="9">
        <v>276.93</v>
      </c>
      <c r="C8823" s="9">
        <v>276.99</v>
      </c>
      <c r="D8823" s="9">
        <v>276.87</v>
      </c>
      <c r="E8823" s="9">
        <v>276.89999999999998</v>
      </c>
      <c r="F8823" s="10">
        <v>98180</v>
      </c>
      <c r="G8823" s="9">
        <v>27188470</v>
      </c>
      <c r="H8823" s="21">
        <v>84.9</v>
      </c>
      <c r="I8823" s="21">
        <v>84.88</v>
      </c>
      <c r="J8823" s="28">
        <v>0.02</v>
      </c>
      <c r="K8823" s="6"/>
      <c r="L8823" s="6"/>
      <c r="M8823" s="6"/>
      <c r="N8823" s="9">
        <v>276.92</v>
      </c>
      <c r="O8823" s="9">
        <v>276.92</v>
      </c>
      <c r="P8823" s="9">
        <v>27187514.699999999</v>
      </c>
      <c r="Q8823" s="9">
        <v>97889132.170000002</v>
      </c>
      <c r="R8823" s="11">
        <v>-13377171.199999999</v>
      </c>
      <c r="S8823" s="7"/>
      <c r="T8823" s="7"/>
      <c r="U8823" s="7"/>
      <c r="V8823" s="7"/>
      <c r="W8823" s="7"/>
      <c r="X8823" s="7"/>
    </row>
    <row r="8824" spans="1:24" x14ac:dyDescent="0.2">
      <c r="A8824" s="126">
        <v>43413.563888888886</v>
      </c>
      <c r="B8824" s="9">
        <v>276.89</v>
      </c>
      <c r="C8824" s="9">
        <v>276.95</v>
      </c>
      <c r="D8824" s="9">
        <v>276.75</v>
      </c>
      <c r="E8824" s="9">
        <v>276.81</v>
      </c>
      <c r="F8824" s="10">
        <v>184380</v>
      </c>
      <c r="G8824" s="9">
        <v>51042288</v>
      </c>
      <c r="H8824" s="21">
        <v>187.8</v>
      </c>
      <c r="I8824" s="21">
        <v>187.74</v>
      </c>
      <c r="J8824" s="26">
        <v>0.06</v>
      </c>
      <c r="K8824" s="6"/>
      <c r="L8824" s="6"/>
      <c r="M8824" s="6"/>
      <c r="N8824" s="9">
        <v>276.83</v>
      </c>
      <c r="O8824" s="9">
        <v>276.83</v>
      </c>
      <c r="P8824" s="9">
        <v>51041915.399999999</v>
      </c>
      <c r="Q8824" s="9">
        <v>97889504.769999996</v>
      </c>
      <c r="R8824" s="11">
        <v>-13376798.6</v>
      </c>
      <c r="S8824" s="7"/>
      <c r="T8824" s="7"/>
      <c r="U8824" s="7"/>
      <c r="V8824" s="7"/>
      <c r="W8824" s="7"/>
      <c r="X8824" s="7"/>
    </row>
    <row r="8825" spans="1:24" x14ac:dyDescent="0.2">
      <c r="A8825" s="126">
        <v>43413.564583333333</v>
      </c>
      <c r="B8825" s="9">
        <v>276.81</v>
      </c>
      <c r="C8825" s="9">
        <v>276.88</v>
      </c>
      <c r="D8825" s="9">
        <v>276.8</v>
      </c>
      <c r="E8825" s="9">
        <v>276.81</v>
      </c>
      <c r="F8825" s="10">
        <v>123990</v>
      </c>
      <c r="G8825" s="9">
        <v>34323748</v>
      </c>
      <c r="H8825" s="21">
        <v>67.25</v>
      </c>
      <c r="I8825" s="21">
        <v>67.25</v>
      </c>
      <c r="J8825" s="28">
        <v>0</v>
      </c>
      <c r="K8825" s="6"/>
      <c r="L8825" s="6"/>
      <c r="M8825" s="6"/>
      <c r="N8825" s="9">
        <v>276.83</v>
      </c>
      <c r="O8825" s="9">
        <v>276.83</v>
      </c>
      <c r="P8825" s="9">
        <v>34323531.75</v>
      </c>
      <c r="Q8825" s="9">
        <v>97889721.019999996</v>
      </c>
      <c r="R8825" s="11">
        <v>-13376582.35</v>
      </c>
      <c r="S8825" s="7"/>
      <c r="T8825" s="7"/>
      <c r="U8825" s="7"/>
      <c r="V8825" s="7"/>
      <c r="W8825" s="7"/>
      <c r="X8825" s="7"/>
    </row>
    <row r="8826" spans="1:24" x14ac:dyDescent="0.2">
      <c r="A8826" s="126">
        <v>43413.56527777778</v>
      </c>
      <c r="B8826" s="9">
        <v>276.8</v>
      </c>
      <c r="C8826" s="9">
        <v>276.87</v>
      </c>
      <c r="D8826" s="9">
        <v>276.74</v>
      </c>
      <c r="E8826" s="9">
        <v>276.81</v>
      </c>
      <c r="F8826" s="10">
        <v>131370</v>
      </c>
      <c r="G8826" s="9">
        <v>36362756</v>
      </c>
      <c r="H8826" s="21">
        <v>105.95</v>
      </c>
      <c r="I8826" s="21">
        <v>105.94</v>
      </c>
      <c r="J8826" s="28">
        <v>0.01</v>
      </c>
      <c r="K8826" s="6"/>
      <c r="L8826" s="6"/>
      <c r="M8826" s="6"/>
      <c r="N8826" s="9">
        <v>276.81</v>
      </c>
      <c r="O8826" s="9">
        <v>276.8</v>
      </c>
      <c r="P8826" s="9">
        <v>36364201.280000001</v>
      </c>
      <c r="Q8826" s="9">
        <v>97888275.75</v>
      </c>
      <c r="R8826" s="11">
        <v>-13378027.630000001</v>
      </c>
      <c r="S8826" s="7"/>
      <c r="T8826" s="7"/>
      <c r="U8826" s="7"/>
      <c r="V8826" s="7"/>
      <c r="W8826" s="7"/>
      <c r="X8826" s="7"/>
    </row>
    <row r="8827" spans="1:24" x14ac:dyDescent="0.2">
      <c r="A8827" s="126">
        <v>43413.565972222219</v>
      </c>
      <c r="B8827" s="9">
        <v>276.82</v>
      </c>
      <c r="C8827" s="9">
        <v>276.92</v>
      </c>
      <c r="D8827" s="9">
        <v>276.81</v>
      </c>
      <c r="E8827" s="9">
        <v>276.89</v>
      </c>
      <c r="F8827" s="10">
        <v>162850</v>
      </c>
      <c r="G8827" s="9">
        <v>45089104</v>
      </c>
      <c r="H8827" s="21">
        <v>123.96</v>
      </c>
      <c r="I8827" s="21">
        <v>124</v>
      </c>
      <c r="J8827" s="28">
        <v>0.04</v>
      </c>
      <c r="K8827" s="6"/>
      <c r="L8827" s="6"/>
      <c r="M8827" s="6"/>
      <c r="N8827" s="9">
        <v>276.88</v>
      </c>
      <c r="O8827" s="9">
        <v>276.88</v>
      </c>
      <c r="P8827" s="9">
        <v>45089500.880000003</v>
      </c>
      <c r="Q8827" s="9">
        <v>97887878.870000005</v>
      </c>
      <c r="R8827" s="11">
        <v>-13378424.5</v>
      </c>
      <c r="S8827" s="7"/>
      <c r="T8827" s="7"/>
      <c r="U8827" s="7"/>
      <c r="V8827" s="7"/>
      <c r="W8827" s="7"/>
      <c r="X8827" s="7"/>
    </row>
    <row r="8828" spans="1:24" x14ac:dyDescent="0.2">
      <c r="A8828" s="126">
        <v>43413.566666666666</v>
      </c>
      <c r="B8828" s="9">
        <v>276.89999999999998</v>
      </c>
      <c r="C8828" s="9">
        <v>276.91000000000003</v>
      </c>
      <c r="D8828" s="9">
        <v>276.83</v>
      </c>
      <c r="E8828" s="9">
        <v>276.87</v>
      </c>
      <c r="F8828" s="10">
        <v>38560</v>
      </c>
      <c r="G8828" s="9">
        <v>10675022</v>
      </c>
      <c r="H8828" s="21">
        <v>23.68</v>
      </c>
      <c r="I8828" s="21">
        <v>23.68</v>
      </c>
      <c r="J8828" s="28">
        <v>0</v>
      </c>
      <c r="K8828" s="6"/>
      <c r="L8828" s="6"/>
      <c r="M8828" s="6"/>
      <c r="N8828" s="9">
        <v>276.87</v>
      </c>
      <c r="O8828" s="9">
        <v>276.83999999999997</v>
      </c>
      <c r="P8828" s="9">
        <v>10676107.199999999</v>
      </c>
      <c r="Q8828" s="9">
        <v>97886793.670000002</v>
      </c>
      <c r="R8828" s="11">
        <v>-13379509.699999999</v>
      </c>
      <c r="S8828" s="7"/>
      <c r="T8828" s="7"/>
      <c r="U8828" s="7"/>
      <c r="V8828" s="7"/>
      <c r="W8828" s="7"/>
      <c r="X8828" s="7"/>
    </row>
    <row r="8829" spans="1:24" x14ac:dyDescent="0.2">
      <c r="A8829" s="126">
        <v>43413.567361111112</v>
      </c>
      <c r="B8829" s="9">
        <v>276.87</v>
      </c>
      <c r="C8829" s="9">
        <v>276.88</v>
      </c>
      <c r="D8829" s="9">
        <v>276.81</v>
      </c>
      <c r="E8829" s="9">
        <v>276.86</v>
      </c>
      <c r="F8829" s="10">
        <v>56140</v>
      </c>
      <c r="G8829" s="9">
        <v>15541529</v>
      </c>
      <c r="H8829" s="21">
        <v>145.59</v>
      </c>
      <c r="I8829" s="21">
        <v>145.59</v>
      </c>
      <c r="J8829" s="28">
        <v>0</v>
      </c>
      <c r="K8829" s="6"/>
      <c r="L8829" s="6"/>
      <c r="M8829" s="6"/>
      <c r="N8829" s="9">
        <v>276.85000000000002</v>
      </c>
      <c r="O8829" s="9">
        <v>276.83999999999997</v>
      </c>
      <c r="P8829" s="9">
        <v>15542499.35</v>
      </c>
      <c r="Q8829" s="9">
        <v>97885823.319999993</v>
      </c>
      <c r="R8829" s="11">
        <v>-13380480.050000001</v>
      </c>
      <c r="S8829" s="7"/>
      <c r="T8829" s="7"/>
      <c r="U8829" s="7"/>
      <c r="V8829" s="7"/>
      <c r="W8829" s="7"/>
      <c r="X8829" s="7"/>
    </row>
    <row r="8830" spans="1:24" x14ac:dyDescent="0.2">
      <c r="A8830" s="126">
        <v>43413.568055555559</v>
      </c>
      <c r="B8830" s="9">
        <v>276.86</v>
      </c>
      <c r="C8830" s="9">
        <v>276.93</v>
      </c>
      <c r="D8830" s="9">
        <v>276.82</v>
      </c>
      <c r="E8830" s="9">
        <v>276.89</v>
      </c>
      <c r="F8830" s="10">
        <v>56010</v>
      </c>
      <c r="G8830" s="9">
        <v>15508326</v>
      </c>
      <c r="H8830" s="21">
        <v>99.77</v>
      </c>
      <c r="I8830" s="21">
        <v>99.79</v>
      </c>
      <c r="J8830" s="28">
        <v>0.02</v>
      </c>
      <c r="K8830" s="6"/>
      <c r="L8830" s="6"/>
      <c r="M8830" s="6"/>
      <c r="N8830" s="9">
        <v>276.88</v>
      </c>
      <c r="O8830" s="9">
        <v>276.88</v>
      </c>
      <c r="P8830" s="9">
        <v>15508188.83</v>
      </c>
      <c r="Q8830" s="9">
        <v>97885960.5</v>
      </c>
      <c r="R8830" s="11">
        <v>-13380342.880000001</v>
      </c>
      <c r="S8830" s="7"/>
      <c r="T8830" s="7"/>
      <c r="U8830" s="7"/>
      <c r="V8830" s="7"/>
      <c r="W8830" s="7"/>
      <c r="X8830" s="7"/>
    </row>
    <row r="8831" spans="1:24" x14ac:dyDescent="0.2">
      <c r="A8831" s="126">
        <v>43413.568749999999</v>
      </c>
      <c r="B8831" s="9">
        <v>276.89999999999998</v>
      </c>
      <c r="C8831" s="9">
        <v>276.91000000000003</v>
      </c>
      <c r="D8831" s="9">
        <v>276.77999999999997</v>
      </c>
      <c r="E8831" s="9">
        <v>276.79000000000002</v>
      </c>
      <c r="F8831" s="10">
        <v>81550</v>
      </c>
      <c r="G8831" s="9">
        <v>22576044</v>
      </c>
      <c r="H8831" s="21">
        <v>145.6</v>
      </c>
      <c r="I8831" s="21">
        <v>145.57</v>
      </c>
      <c r="J8831" s="28">
        <v>0.03</v>
      </c>
      <c r="K8831" s="6"/>
      <c r="L8831" s="6"/>
      <c r="M8831" s="6"/>
      <c r="N8831" s="9">
        <v>276.82</v>
      </c>
      <c r="O8831" s="9">
        <v>276.83999999999997</v>
      </c>
      <c r="P8831" s="9">
        <v>22574467.129999999</v>
      </c>
      <c r="Q8831" s="9">
        <v>97887537.370000005</v>
      </c>
      <c r="R8831" s="11">
        <v>-13378766</v>
      </c>
      <c r="S8831" s="7"/>
      <c r="T8831" s="7"/>
      <c r="U8831" s="7"/>
      <c r="V8831" s="7"/>
      <c r="W8831" s="7"/>
      <c r="X8831" s="7"/>
    </row>
    <row r="8832" spans="1:24" x14ac:dyDescent="0.2">
      <c r="A8832" s="126">
        <v>43413.569444444445</v>
      </c>
      <c r="B8832" s="9">
        <v>276.79000000000002</v>
      </c>
      <c r="C8832" s="9">
        <v>276.85000000000002</v>
      </c>
      <c r="D8832" s="9">
        <v>276.69</v>
      </c>
      <c r="E8832" s="9">
        <v>276.83999999999997</v>
      </c>
      <c r="F8832" s="10">
        <v>197370</v>
      </c>
      <c r="G8832" s="9">
        <v>54630976</v>
      </c>
      <c r="H8832" s="21">
        <v>242.02</v>
      </c>
      <c r="I8832" s="21">
        <v>241.99</v>
      </c>
      <c r="J8832" s="28">
        <v>0.04</v>
      </c>
      <c r="K8832" s="6"/>
      <c r="L8832" s="6"/>
      <c r="M8832" s="6"/>
      <c r="N8832" s="9">
        <v>276.81</v>
      </c>
      <c r="O8832" s="9">
        <v>276.79000000000002</v>
      </c>
      <c r="P8832" s="9">
        <v>54633002.850000001</v>
      </c>
      <c r="Q8832" s="9">
        <v>97885510.519999996</v>
      </c>
      <c r="R8832" s="11">
        <v>-13380792.85</v>
      </c>
      <c r="S8832" s="7"/>
      <c r="T8832" s="7"/>
      <c r="U8832" s="7"/>
      <c r="V8832" s="7"/>
      <c r="W8832" s="7"/>
      <c r="X8832" s="7"/>
    </row>
    <row r="8833" spans="1:24" x14ac:dyDescent="0.2">
      <c r="A8833" s="126">
        <v>43413.570138888892</v>
      </c>
      <c r="B8833" s="9">
        <v>276.85000000000002</v>
      </c>
      <c r="C8833" s="9">
        <v>277.01</v>
      </c>
      <c r="D8833" s="9">
        <v>276.82</v>
      </c>
      <c r="E8833" s="9">
        <v>277</v>
      </c>
      <c r="F8833" s="10">
        <v>136950</v>
      </c>
      <c r="G8833" s="9">
        <v>37926552</v>
      </c>
      <c r="H8833" s="21">
        <v>69.39</v>
      </c>
      <c r="I8833" s="21">
        <v>69.42</v>
      </c>
      <c r="J8833" s="28">
        <v>0.04</v>
      </c>
      <c r="K8833" s="6"/>
      <c r="L8833" s="6"/>
      <c r="M8833" s="6"/>
      <c r="N8833" s="9">
        <v>276.95999999999998</v>
      </c>
      <c r="O8833" s="9">
        <v>276.94</v>
      </c>
      <c r="P8833" s="9">
        <v>37929329.630000003</v>
      </c>
      <c r="Q8833" s="9">
        <v>97882732.900000006</v>
      </c>
      <c r="R8833" s="11">
        <v>-13383570.48</v>
      </c>
      <c r="S8833" s="7"/>
      <c r="T8833" s="7"/>
      <c r="U8833" s="7"/>
      <c r="V8833" s="7"/>
      <c r="W8833" s="7"/>
      <c r="X8833" s="7"/>
    </row>
    <row r="8834" spans="1:24" x14ac:dyDescent="0.2">
      <c r="A8834" s="126">
        <v>43413.570833333331</v>
      </c>
      <c r="B8834" s="9">
        <v>277.01</v>
      </c>
      <c r="C8834" s="9">
        <v>277.06</v>
      </c>
      <c r="D8834" s="9">
        <v>276.83999999999997</v>
      </c>
      <c r="E8834" s="9">
        <v>276.98</v>
      </c>
      <c r="F8834" s="10">
        <v>54820</v>
      </c>
      <c r="G8834" s="9">
        <v>15183978</v>
      </c>
      <c r="H8834" s="21">
        <v>40.03</v>
      </c>
      <c r="I8834" s="21">
        <v>40.04</v>
      </c>
      <c r="J8834" s="28">
        <v>0.01</v>
      </c>
      <c r="K8834" s="6"/>
      <c r="L8834" s="6"/>
      <c r="M8834" s="6"/>
      <c r="N8834" s="9">
        <v>276.97000000000003</v>
      </c>
      <c r="O8834" s="9">
        <v>276.98</v>
      </c>
      <c r="P8834" s="9">
        <v>15183221.300000001</v>
      </c>
      <c r="Q8834" s="9">
        <v>97883489.599999994</v>
      </c>
      <c r="R8834" s="11">
        <v>-13382813.779999999</v>
      </c>
      <c r="S8834" s="7"/>
      <c r="T8834" s="7"/>
      <c r="U8834" s="7"/>
      <c r="V8834" s="7"/>
      <c r="W8834" s="7"/>
      <c r="X8834" s="7"/>
    </row>
    <row r="8835" spans="1:24" x14ac:dyDescent="0.2">
      <c r="A8835" s="126">
        <v>43413.571527777778</v>
      </c>
      <c r="B8835" s="9">
        <v>276.98</v>
      </c>
      <c r="C8835" s="9">
        <v>276.98</v>
      </c>
      <c r="D8835" s="9">
        <v>276.83999999999997</v>
      </c>
      <c r="E8835" s="9">
        <v>276.91000000000003</v>
      </c>
      <c r="F8835" s="10">
        <v>110700</v>
      </c>
      <c r="G8835" s="9">
        <v>30655228</v>
      </c>
      <c r="H8835" s="21">
        <v>201.93</v>
      </c>
      <c r="I8835" s="21">
        <v>201.89</v>
      </c>
      <c r="J8835" s="28">
        <v>0.04</v>
      </c>
      <c r="K8835" s="6"/>
      <c r="L8835" s="6"/>
      <c r="M8835" s="6"/>
      <c r="N8835" s="9">
        <v>276.91000000000003</v>
      </c>
      <c r="O8835" s="9">
        <v>276.92</v>
      </c>
      <c r="P8835" s="9">
        <v>30653937</v>
      </c>
      <c r="Q8835" s="9">
        <v>97884780.599999994</v>
      </c>
      <c r="R8835" s="11">
        <v>-13381522.779999999</v>
      </c>
      <c r="S8835" s="7"/>
      <c r="T8835" s="7"/>
      <c r="U8835" s="7"/>
      <c r="V8835" s="7"/>
      <c r="W8835" s="7"/>
      <c r="X8835" s="7"/>
    </row>
    <row r="8836" spans="1:24" x14ac:dyDescent="0.2">
      <c r="A8836" s="126">
        <v>43413.572222222225</v>
      </c>
      <c r="B8836" s="9">
        <v>276.91000000000003</v>
      </c>
      <c r="C8836" s="9">
        <v>276.92</v>
      </c>
      <c r="D8836" s="9">
        <v>276.85000000000002</v>
      </c>
      <c r="E8836" s="9">
        <v>276.85000000000002</v>
      </c>
      <c r="F8836" s="10">
        <v>82060</v>
      </c>
      <c r="G8836" s="9">
        <v>22719118</v>
      </c>
      <c r="H8836" s="21">
        <v>74.13</v>
      </c>
      <c r="I8836" s="21">
        <v>74.11</v>
      </c>
      <c r="J8836" s="28">
        <v>0.02</v>
      </c>
      <c r="K8836" s="6"/>
      <c r="L8836" s="6"/>
      <c r="M8836" s="6"/>
      <c r="N8836" s="9">
        <v>276.87</v>
      </c>
      <c r="O8836" s="9">
        <v>276.86</v>
      </c>
      <c r="P8836" s="9">
        <v>22719747.050000001</v>
      </c>
      <c r="Q8836" s="9">
        <v>97884151.549999997</v>
      </c>
      <c r="R8836" s="11">
        <v>-13382151.83</v>
      </c>
      <c r="S8836" s="7"/>
      <c r="T8836" s="7"/>
      <c r="U8836" s="7"/>
      <c r="V8836" s="7"/>
      <c r="W8836" s="7"/>
      <c r="X8836" s="7"/>
    </row>
    <row r="8837" spans="1:24" x14ac:dyDescent="0.2">
      <c r="A8837" s="126">
        <v>43413.572916666664</v>
      </c>
      <c r="B8837" s="9">
        <v>276.86</v>
      </c>
      <c r="C8837" s="9">
        <v>276.86</v>
      </c>
      <c r="D8837" s="9">
        <v>276.79000000000002</v>
      </c>
      <c r="E8837" s="9">
        <v>276.8</v>
      </c>
      <c r="F8837" s="10">
        <v>94520</v>
      </c>
      <c r="G8837" s="9">
        <v>26165108</v>
      </c>
      <c r="H8837" s="21">
        <v>115.18</v>
      </c>
      <c r="I8837" s="21">
        <v>115.17</v>
      </c>
      <c r="J8837" s="28">
        <v>0.02</v>
      </c>
      <c r="K8837" s="6"/>
      <c r="L8837" s="6"/>
      <c r="M8837" s="6"/>
      <c r="N8837" s="9">
        <v>276.81</v>
      </c>
      <c r="O8837" s="9">
        <v>276.82</v>
      </c>
      <c r="P8837" s="9">
        <v>26164317.5</v>
      </c>
      <c r="Q8837" s="9">
        <v>97884942.049999997</v>
      </c>
      <c r="R8837" s="11">
        <v>-13381361.33</v>
      </c>
      <c r="S8837" s="7"/>
      <c r="T8837" s="7"/>
      <c r="U8837" s="7"/>
      <c r="V8837" s="7"/>
      <c r="W8837" s="7"/>
      <c r="X8837" s="7"/>
    </row>
    <row r="8838" spans="1:24" x14ac:dyDescent="0.2">
      <c r="A8838" s="126">
        <v>43413.573611111111</v>
      </c>
      <c r="B8838" s="9">
        <v>276.79000000000002</v>
      </c>
      <c r="C8838" s="9">
        <v>276.79000000000002</v>
      </c>
      <c r="D8838" s="9">
        <v>276.70999999999998</v>
      </c>
      <c r="E8838" s="9">
        <v>276.74</v>
      </c>
      <c r="F8838" s="10">
        <v>62400</v>
      </c>
      <c r="G8838" s="9">
        <v>17270376</v>
      </c>
      <c r="H8838" s="21">
        <v>66.02</v>
      </c>
      <c r="I8838" s="21">
        <v>66.010000000000005</v>
      </c>
      <c r="J8838" s="28">
        <v>0.01</v>
      </c>
      <c r="K8838" s="6"/>
      <c r="L8838" s="6"/>
      <c r="M8838" s="6"/>
      <c r="N8838" s="9">
        <v>276.75</v>
      </c>
      <c r="O8838" s="9">
        <v>276.77</v>
      </c>
      <c r="P8838" s="9">
        <v>17268888</v>
      </c>
      <c r="Q8838" s="9">
        <v>97886430.049999997</v>
      </c>
      <c r="R8838" s="11">
        <v>-13379873.33</v>
      </c>
      <c r="S8838" s="7"/>
      <c r="T8838" s="7"/>
      <c r="U8838" s="7"/>
      <c r="V8838" s="7"/>
      <c r="W8838" s="7"/>
      <c r="X8838" s="7"/>
    </row>
    <row r="8839" spans="1:24" x14ac:dyDescent="0.2">
      <c r="A8839" s="126">
        <v>43413.574305555558</v>
      </c>
      <c r="B8839" s="9">
        <v>276.73</v>
      </c>
      <c r="C8839" s="9">
        <v>276.86</v>
      </c>
      <c r="D8839" s="9">
        <v>276.55</v>
      </c>
      <c r="E8839" s="9">
        <v>276.56</v>
      </c>
      <c r="F8839" s="10">
        <v>273380</v>
      </c>
      <c r="G8839" s="9">
        <v>75632192</v>
      </c>
      <c r="H8839" s="21">
        <v>438.11</v>
      </c>
      <c r="I8839" s="21">
        <v>437.93</v>
      </c>
      <c r="J8839" s="40">
        <v>0.18</v>
      </c>
      <c r="K8839" s="6"/>
      <c r="L8839" s="6"/>
      <c r="M8839" s="6"/>
      <c r="N8839" s="9">
        <v>276.63</v>
      </c>
      <c r="O8839" s="9">
        <v>276.66000000000003</v>
      </c>
      <c r="P8839" s="9">
        <v>75625792.849999994</v>
      </c>
      <c r="Q8839" s="9">
        <v>97892829.200000003</v>
      </c>
      <c r="R8839" s="11">
        <v>-13373474.18</v>
      </c>
      <c r="S8839" s="7"/>
      <c r="T8839" s="7"/>
      <c r="U8839" s="7"/>
      <c r="V8839" s="7"/>
      <c r="W8839" s="7"/>
      <c r="X8839" s="7"/>
    </row>
    <row r="8840" spans="1:24" x14ac:dyDescent="0.2">
      <c r="A8840" s="126">
        <v>43413.574999999997</v>
      </c>
      <c r="B8840" s="9">
        <v>276.55</v>
      </c>
      <c r="C8840" s="9">
        <v>276.70999999999998</v>
      </c>
      <c r="D8840" s="9">
        <v>276.52</v>
      </c>
      <c r="E8840" s="9">
        <v>276.61</v>
      </c>
      <c r="F8840" s="10">
        <v>118860</v>
      </c>
      <c r="G8840" s="9">
        <v>32876774</v>
      </c>
      <c r="H8840" s="21">
        <v>43.48</v>
      </c>
      <c r="I8840" s="21">
        <v>43.47</v>
      </c>
      <c r="J8840" s="28">
        <v>0.01</v>
      </c>
      <c r="K8840" s="6"/>
      <c r="L8840" s="6"/>
      <c r="M8840" s="6"/>
      <c r="N8840" s="9">
        <v>276.61</v>
      </c>
      <c r="O8840" s="9">
        <v>276.60000000000002</v>
      </c>
      <c r="P8840" s="9">
        <v>32878161.75</v>
      </c>
      <c r="Q8840" s="9">
        <v>97891441.450000003</v>
      </c>
      <c r="R8840" s="11">
        <v>-13374861.93</v>
      </c>
      <c r="S8840" s="7"/>
      <c r="T8840" s="7"/>
      <c r="U8840" s="7"/>
      <c r="V8840" s="7"/>
      <c r="W8840" s="7"/>
      <c r="X8840" s="7"/>
    </row>
    <row r="8841" spans="1:24" x14ac:dyDescent="0.2">
      <c r="A8841" s="126">
        <v>43413.575694444444</v>
      </c>
      <c r="B8841" s="9">
        <v>276.61</v>
      </c>
      <c r="C8841" s="9">
        <v>276.63</v>
      </c>
      <c r="D8841" s="9">
        <v>276.57</v>
      </c>
      <c r="E8841" s="9">
        <v>276.58</v>
      </c>
      <c r="F8841" s="10">
        <v>113810</v>
      </c>
      <c r="G8841" s="9">
        <v>31478252</v>
      </c>
      <c r="H8841" s="21">
        <v>95.75</v>
      </c>
      <c r="I8841" s="21">
        <v>95.75</v>
      </c>
      <c r="J8841" s="28">
        <v>0.01</v>
      </c>
      <c r="K8841" s="6"/>
      <c r="L8841" s="6"/>
      <c r="M8841" s="6"/>
      <c r="N8841" s="9">
        <v>276.58999999999997</v>
      </c>
      <c r="O8841" s="9">
        <v>276.58999999999997</v>
      </c>
      <c r="P8841" s="9">
        <v>31478707.899999999</v>
      </c>
      <c r="Q8841" s="9">
        <v>97890985.549999997</v>
      </c>
      <c r="R8841" s="11">
        <v>-13375317.83</v>
      </c>
      <c r="S8841" s="7"/>
      <c r="T8841" s="7"/>
      <c r="U8841" s="7"/>
      <c r="V8841" s="7"/>
      <c r="W8841" s="7"/>
      <c r="X8841" s="7"/>
    </row>
    <row r="8842" spans="1:24" x14ac:dyDescent="0.2">
      <c r="A8842" s="126">
        <v>43413.576388888891</v>
      </c>
      <c r="B8842" s="9">
        <v>276.58</v>
      </c>
      <c r="C8842" s="9">
        <v>276.63</v>
      </c>
      <c r="D8842" s="9">
        <v>276.58</v>
      </c>
      <c r="E8842" s="9">
        <v>276.63</v>
      </c>
      <c r="F8842" s="10">
        <v>40980</v>
      </c>
      <c r="G8842" s="9">
        <v>11334784</v>
      </c>
      <c r="H8842" s="21">
        <v>36.01</v>
      </c>
      <c r="I8842" s="21">
        <v>36.01</v>
      </c>
      <c r="J8842" s="28">
        <v>0</v>
      </c>
      <c r="K8842" s="6"/>
      <c r="L8842" s="6"/>
      <c r="M8842" s="6"/>
      <c r="N8842" s="9">
        <v>276.62</v>
      </c>
      <c r="O8842" s="9">
        <v>276.58999999999997</v>
      </c>
      <c r="P8842" s="9">
        <v>11335785.15</v>
      </c>
      <c r="Q8842" s="9">
        <v>97889984.400000006</v>
      </c>
      <c r="R8842" s="11">
        <v>-13376318.98</v>
      </c>
      <c r="S8842" s="7"/>
      <c r="T8842" s="7"/>
      <c r="U8842" s="7"/>
      <c r="V8842" s="7"/>
      <c r="W8842" s="7"/>
      <c r="X8842" s="7"/>
    </row>
    <row r="8843" spans="1:24" x14ac:dyDescent="0.2">
      <c r="A8843" s="126">
        <v>43413.57708333333</v>
      </c>
      <c r="B8843" s="9">
        <v>276.63</v>
      </c>
      <c r="C8843" s="9">
        <v>276.7</v>
      </c>
      <c r="D8843" s="9">
        <v>276.61</v>
      </c>
      <c r="E8843" s="9">
        <v>276.64999999999998</v>
      </c>
      <c r="F8843" s="10">
        <v>114460</v>
      </c>
      <c r="G8843" s="9">
        <v>31667272</v>
      </c>
      <c r="H8843" s="21">
        <v>279.31</v>
      </c>
      <c r="I8843" s="21">
        <v>279.38</v>
      </c>
      <c r="J8843" s="27">
        <v>7.0000000000000007E-2</v>
      </c>
      <c r="K8843" s="6"/>
      <c r="L8843" s="6"/>
      <c r="M8843" s="6"/>
      <c r="N8843" s="9">
        <v>276.64999999999998</v>
      </c>
      <c r="O8843" s="9">
        <v>276.67</v>
      </c>
      <c r="P8843" s="9">
        <v>31665645.149999999</v>
      </c>
      <c r="Q8843" s="9">
        <v>97891611.25</v>
      </c>
      <c r="R8843" s="11">
        <v>-13374692.130000001</v>
      </c>
      <c r="S8843" s="7"/>
      <c r="T8843" s="7"/>
      <c r="U8843" s="7"/>
      <c r="V8843" s="7"/>
      <c r="W8843" s="7"/>
      <c r="X8843" s="7"/>
    </row>
    <row r="8844" spans="1:24" x14ac:dyDescent="0.2">
      <c r="A8844" s="126">
        <v>43413.577777777777</v>
      </c>
      <c r="B8844" s="9">
        <v>276.64</v>
      </c>
      <c r="C8844" s="9">
        <v>276.72000000000003</v>
      </c>
      <c r="D8844" s="9">
        <v>276.64</v>
      </c>
      <c r="E8844" s="9">
        <v>276.72000000000003</v>
      </c>
      <c r="F8844" s="10">
        <v>45050</v>
      </c>
      <c r="G8844" s="9">
        <v>12464189</v>
      </c>
      <c r="H8844" s="21">
        <v>39.36</v>
      </c>
      <c r="I8844" s="21">
        <v>39.36</v>
      </c>
      <c r="J8844" s="28">
        <v>0</v>
      </c>
      <c r="K8844" s="6"/>
      <c r="L8844" s="6"/>
      <c r="M8844" s="6"/>
      <c r="N8844" s="9">
        <v>276.7</v>
      </c>
      <c r="O8844" s="9">
        <v>276.67</v>
      </c>
      <c r="P8844" s="9">
        <v>12465335</v>
      </c>
      <c r="Q8844" s="9">
        <v>97890465.25</v>
      </c>
      <c r="R8844" s="11">
        <v>-13375838.130000001</v>
      </c>
      <c r="S8844" s="7"/>
      <c r="T8844" s="7"/>
      <c r="U8844" s="7"/>
      <c r="V8844" s="7"/>
      <c r="W8844" s="7"/>
      <c r="X8844" s="7"/>
    </row>
    <row r="8845" spans="1:24" x14ac:dyDescent="0.2">
      <c r="A8845" s="126">
        <v>43413.578472222223</v>
      </c>
      <c r="B8845" s="9">
        <v>276.72000000000003</v>
      </c>
      <c r="C8845" s="9">
        <v>276.72000000000003</v>
      </c>
      <c r="D8845" s="9">
        <v>276.64999999999998</v>
      </c>
      <c r="E8845" s="9">
        <v>276.68</v>
      </c>
      <c r="F8845" s="10">
        <v>147140</v>
      </c>
      <c r="G8845" s="9">
        <v>40712012</v>
      </c>
      <c r="H8845" s="21">
        <v>326.61</v>
      </c>
      <c r="I8845" s="21">
        <v>326.63</v>
      </c>
      <c r="J8845" s="28">
        <v>0.02</v>
      </c>
      <c r="K8845" s="6"/>
      <c r="L8845" s="6"/>
      <c r="M8845" s="6"/>
      <c r="N8845" s="9">
        <v>276.68</v>
      </c>
      <c r="O8845" s="9">
        <v>276.69</v>
      </c>
      <c r="P8845" s="9">
        <v>40711063.049999997</v>
      </c>
      <c r="Q8845" s="9">
        <v>97891414.200000003</v>
      </c>
      <c r="R8845" s="11">
        <v>-13374889.18</v>
      </c>
      <c r="S8845" s="7"/>
      <c r="T8845" s="7"/>
      <c r="U8845" s="7"/>
      <c r="V8845" s="7"/>
      <c r="W8845" s="7"/>
      <c r="X8845" s="7"/>
    </row>
    <row r="8846" spans="1:24" x14ac:dyDescent="0.2">
      <c r="A8846" s="126">
        <v>43413.57916666667</v>
      </c>
      <c r="B8846" s="9">
        <v>276.68</v>
      </c>
      <c r="C8846" s="9">
        <v>276.73</v>
      </c>
      <c r="D8846" s="9">
        <v>276.67</v>
      </c>
      <c r="E8846" s="9">
        <v>276.72000000000003</v>
      </c>
      <c r="F8846" s="10">
        <v>70230</v>
      </c>
      <c r="G8846" s="9">
        <v>19431902</v>
      </c>
      <c r="H8846" s="21">
        <v>47.73</v>
      </c>
      <c r="I8846" s="21">
        <v>47.73</v>
      </c>
      <c r="J8846" s="28">
        <v>0</v>
      </c>
      <c r="K8846" s="6"/>
      <c r="L8846" s="6"/>
      <c r="M8846" s="6"/>
      <c r="N8846" s="9">
        <v>276.70999999999998</v>
      </c>
      <c r="O8846" s="9">
        <v>276.69</v>
      </c>
      <c r="P8846" s="9">
        <v>19433343.300000001</v>
      </c>
      <c r="Q8846" s="9">
        <v>97889972.900000006</v>
      </c>
      <c r="R8846" s="11">
        <v>-13376330.48</v>
      </c>
      <c r="S8846" s="7"/>
      <c r="T8846" s="7"/>
      <c r="U8846" s="7"/>
      <c r="V8846" s="7"/>
      <c r="W8846" s="7"/>
      <c r="X8846" s="7"/>
    </row>
    <row r="8847" spans="1:24" x14ac:dyDescent="0.2">
      <c r="A8847" s="126">
        <v>43413.579861111109</v>
      </c>
      <c r="B8847" s="9">
        <v>276.70999999999998</v>
      </c>
      <c r="C8847" s="9">
        <v>276.89999999999998</v>
      </c>
      <c r="D8847" s="9">
        <v>276.68</v>
      </c>
      <c r="E8847" s="9">
        <v>276.83999999999997</v>
      </c>
      <c r="F8847" s="10">
        <v>259500</v>
      </c>
      <c r="G8847" s="9">
        <v>71831888</v>
      </c>
      <c r="H8847" s="21">
        <v>369.5</v>
      </c>
      <c r="I8847" s="21">
        <v>369.66</v>
      </c>
      <c r="J8847" s="38">
        <v>0.16</v>
      </c>
      <c r="K8847" s="6"/>
      <c r="L8847" s="6"/>
      <c r="M8847" s="6"/>
      <c r="N8847" s="9">
        <v>276.82</v>
      </c>
      <c r="O8847" s="9">
        <v>276.81</v>
      </c>
      <c r="P8847" s="9">
        <v>71833492.5</v>
      </c>
      <c r="Q8847" s="9">
        <v>97888368.400000006</v>
      </c>
      <c r="R8847" s="11">
        <v>-13377934.98</v>
      </c>
      <c r="S8847" s="7"/>
      <c r="T8847" s="7"/>
      <c r="U8847" s="7"/>
      <c r="V8847" s="7"/>
      <c r="W8847" s="7"/>
      <c r="X8847" s="7"/>
    </row>
    <row r="8848" spans="1:24" x14ac:dyDescent="0.2">
      <c r="A8848" s="126">
        <v>43413.580555555556</v>
      </c>
      <c r="B8848" s="9">
        <v>276.85000000000002</v>
      </c>
      <c r="C8848" s="9">
        <v>276.94</v>
      </c>
      <c r="D8848" s="9">
        <v>276.76</v>
      </c>
      <c r="E8848" s="9">
        <v>276.88</v>
      </c>
      <c r="F8848" s="10">
        <v>119390</v>
      </c>
      <c r="G8848" s="9">
        <v>33055086</v>
      </c>
      <c r="H8848" s="21">
        <v>46.01</v>
      </c>
      <c r="I8848" s="21">
        <v>46.02</v>
      </c>
      <c r="J8848" s="28">
        <v>0.01</v>
      </c>
      <c r="K8848" s="6"/>
      <c r="L8848" s="6"/>
      <c r="M8848" s="6"/>
      <c r="N8848" s="9">
        <v>276.87</v>
      </c>
      <c r="O8848" s="9">
        <v>276.87</v>
      </c>
      <c r="P8848" s="9">
        <v>33054912.350000001</v>
      </c>
      <c r="Q8848" s="9">
        <v>97888542.049999997</v>
      </c>
      <c r="R8848" s="11">
        <v>-13377761.33</v>
      </c>
      <c r="S8848" s="7"/>
      <c r="T8848" s="7"/>
      <c r="U8848" s="7"/>
      <c r="V8848" s="7"/>
      <c r="W8848" s="7"/>
      <c r="X8848" s="7"/>
    </row>
    <row r="8849" spans="1:24" x14ac:dyDescent="0.2">
      <c r="A8849" s="126">
        <v>43413.581250000003</v>
      </c>
      <c r="B8849" s="9">
        <v>276.88</v>
      </c>
      <c r="C8849" s="9">
        <v>276.95</v>
      </c>
      <c r="D8849" s="9">
        <v>276.73</v>
      </c>
      <c r="E8849" s="9">
        <v>276.89999999999998</v>
      </c>
      <c r="F8849" s="10">
        <v>103620</v>
      </c>
      <c r="G8849" s="9">
        <v>28687442</v>
      </c>
      <c r="H8849" s="21">
        <v>86.79</v>
      </c>
      <c r="I8849" s="21">
        <v>86.79</v>
      </c>
      <c r="J8849" s="28">
        <v>0</v>
      </c>
      <c r="K8849" s="6"/>
      <c r="L8849" s="6"/>
      <c r="M8849" s="6"/>
      <c r="N8849" s="9">
        <v>276.87</v>
      </c>
      <c r="O8849" s="9">
        <v>276.85000000000002</v>
      </c>
      <c r="P8849" s="9">
        <v>28689269.399999999</v>
      </c>
      <c r="Q8849" s="9">
        <v>97886714.650000006</v>
      </c>
      <c r="R8849" s="11">
        <v>-13379588.73</v>
      </c>
      <c r="S8849" s="7"/>
      <c r="T8849" s="7"/>
      <c r="U8849" s="7"/>
      <c r="V8849" s="7"/>
      <c r="W8849" s="7"/>
      <c r="X8849" s="7"/>
    </row>
    <row r="8850" spans="1:24" x14ac:dyDescent="0.2">
      <c r="A8850" s="126">
        <v>43413.581944444442</v>
      </c>
      <c r="B8850" s="9">
        <v>276.89999999999998</v>
      </c>
      <c r="C8850" s="9">
        <v>276.91000000000003</v>
      </c>
      <c r="D8850" s="9">
        <v>276.83</v>
      </c>
      <c r="E8850" s="9">
        <v>276.83</v>
      </c>
      <c r="F8850" s="10">
        <v>73100</v>
      </c>
      <c r="G8850" s="9">
        <v>20238034</v>
      </c>
      <c r="H8850" s="21">
        <v>70.55</v>
      </c>
      <c r="I8850" s="21">
        <v>70.55</v>
      </c>
      <c r="J8850" s="28">
        <v>0</v>
      </c>
      <c r="K8850" s="6"/>
      <c r="L8850" s="6"/>
      <c r="M8850" s="6"/>
      <c r="N8850" s="9">
        <v>276.85000000000002</v>
      </c>
      <c r="O8850" s="9">
        <v>276.85000000000002</v>
      </c>
      <c r="P8850" s="9">
        <v>20237735</v>
      </c>
      <c r="Q8850" s="9">
        <v>97887013.650000006</v>
      </c>
      <c r="R8850" s="11">
        <v>-13379289.73</v>
      </c>
      <c r="S8850" s="7"/>
      <c r="T8850" s="7"/>
      <c r="U8850" s="7"/>
      <c r="V8850" s="7"/>
      <c r="W8850" s="7"/>
      <c r="X8850" s="7"/>
    </row>
    <row r="8851" spans="1:24" x14ac:dyDescent="0.2">
      <c r="A8851" s="126">
        <v>43413.582638888889</v>
      </c>
      <c r="B8851" s="9">
        <v>276.83</v>
      </c>
      <c r="C8851" s="9">
        <v>276.83999999999997</v>
      </c>
      <c r="D8851" s="9">
        <v>276.73</v>
      </c>
      <c r="E8851" s="9">
        <v>276.74</v>
      </c>
      <c r="F8851" s="10">
        <v>126690</v>
      </c>
      <c r="G8851" s="9">
        <v>35063712</v>
      </c>
      <c r="H8851" s="21">
        <v>173.31</v>
      </c>
      <c r="I8851" s="21">
        <v>173.26</v>
      </c>
      <c r="J8851" s="26">
        <v>0.05</v>
      </c>
      <c r="K8851" s="6"/>
      <c r="L8851" s="6"/>
      <c r="M8851" s="6"/>
      <c r="N8851" s="9">
        <v>276.76</v>
      </c>
      <c r="O8851" s="9">
        <v>276.77</v>
      </c>
      <c r="P8851" s="9">
        <v>35063041.130000003</v>
      </c>
      <c r="Q8851" s="9">
        <v>97887684.519999996</v>
      </c>
      <c r="R8851" s="11">
        <v>-13378618.85</v>
      </c>
      <c r="S8851" s="7"/>
      <c r="T8851" s="7"/>
      <c r="U8851" s="7"/>
      <c r="V8851" s="7"/>
      <c r="W8851" s="7"/>
      <c r="X8851" s="7"/>
    </row>
    <row r="8852" spans="1:24" x14ac:dyDescent="0.2">
      <c r="A8852" s="126">
        <v>43413.583333333336</v>
      </c>
      <c r="B8852" s="9">
        <v>276.73</v>
      </c>
      <c r="C8852" s="9">
        <v>276.83999999999997</v>
      </c>
      <c r="D8852" s="9">
        <v>276.69</v>
      </c>
      <c r="E8852" s="9">
        <v>276.79000000000002</v>
      </c>
      <c r="F8852" s="10">
        <v>89120</v>
      </c>
      <c r="G8852" s="9">
        <v>24665188</v>
      </c>
      <c r="H8852" s="21">
        <v>70.34</v>
      </c>
      <c r="I8852" s="21">
        <v>70.34</v>
      </c>
      <c r="J8852" s="28">
        <v>0</v>
      </c>
      <c r="K8852" s="6"/>
      <c r="L8852" s="6"/>
      <c r="M8852" s="6"/>
      <c r="N8852" s="9">
        <v>276.77999999999997</v>
      </c>
      <c r="O8852" s="9">
        <v>276.76</v>
      </c>
      <c r="P8852" s="9">
        <v>24666410.800000001</v>
      </c>
      <c r="Q8852" s="9">
        <v>97886461.719999999</v>
      </c>
      <c r="R8852" s="11">
        <v>-13379841.65</v>
      </c>
      <c r="S8852" s="7"/>
      <c r="T8852" s="7"/>
      <c r="U8852" s="7"/>
      <c r="V8852" s="7"/>
      <c r="W8852" s="7"/>
      <c r="X8852" s="7"/>
    </row>
    <row r="8853" spans="1:24" x14ac:dyDescent="0.2">
      <c r="A8853" s="126">
        <v>43413.584027777775</v>
      </c>
      <c r="B8853" s="9">
        <v>276.77999999999997</v>
      </c>
      <c r="C8853" s="9">
        <v>276.95999999999998</v>
      </c>
      <c r="D8853" s="9">
        <v>276.76</v>
      </c>
      <c r="E8853" s="9">
        <v>276.95</v>
      </c>
      <c r="F8853" s="10">
        <v>154810</v>
      </c>
      <c r="G8853" s="9">
        <v>42865792</v>
      </c>
      <c r="H8853" s="21">
        <v>173.71</v>
      </c>
      <c r="I8853" s="21">
        <v>173.79</v>
      </c>
      <c r="J8853" s="27">
        <v>0.08</v>
      </c>
      <c r="K8853" s="6"/>
      <c r="L8853" s="6"/>
      <c r="M8853" s="6"/>
      <c r="N8853" s="9">
        <v>276.91000000000003</v>
      </c>
      <c r="O8853" s="9">
        <v>276.89</v>
      </c>
      <c r="P8853" s="9">
        <v>42867663.049999997</v>
      </c>
      <c r="Q8853" s="9">
        <v>97884590.670000002</v>
      </c>
      <c r="R8853" s="11">
        <v>-13381712.699999999</v>
      </c>
      <c r="S8853" s="7"/>
      <c r="T8853" s="7"/>
      <c r="U8853" s="7"/>
      <c r="V8853" s="7"/>
      <c r="W8853" s="7"/>
      <c r="X8853" s="7"/>
    </row>
    <row r="8854" spans="1:24" x14ac:dyDescent="0.2">
      <c r="A8854" s="126">
        <v>43413.584722222222</v>
      </c>
      <c r="B8854" s="9">
        <v>276.95</v>
      </c>
      <c r="C8854" s="9">
        <v>276.97000000000003</v>
      </c>
      <c r="D8854" s="9">
        <v>276.89</v>
      </c>
      <c r="E8854" s="9">
        <v>276.93</v>
      </c>
      <c r="F8854" s="10">
        <v>115810</v>
      </c>
      <c r="G8854" s="9">
        <v>32070072</v>
      </c>
      <c r="H8854" s="21">
        <v>74.81</v>
      </c>
      <c r="I8854" s="21">
        <v>74.819999999999993</v>
      </c>
      <c r="J8854" s="28">
        <v>0.01</v>
      </c>
      <c r="K8854" s="6"/>
      <c r="L8854" s="6"/>
      <c r="M8854" s="6"/>
      <c r="N8854" s="9">
        <v>276.93</v>
      </c>
      <c r="O8854" s="9">
        <v>276.92</v>
      </c>
      <c r="P8854" s="9">
        <v>32071263.300000001</v>
      </c>
      <c r="Q8854" s="9">
        <v>97883399.370000005</v>
      </c>
      <c r="R8854" s="11">
        <v>-13382904</v>
      </c>
      <c r="S8854" s="7"/>
      <c r="T8854" s="7"/>
      <c r="U8854" s="7"/>
      <c r="V8854" s="7"/>
      <c r="W8854" s="7"/>
      <c r="X8854" s="7"/>
    </row>
    <row r="8855" spans="1:24" x14ac:dyDescent="0.2">
      <c r="A8855" s="126">
        <v>43413.585416666669</v>
      </c>
      <c r="B8855" s="9">
        <v>276.92</v>
      </c>
      <c r="C8855" s="9">
        <v>276.97000000000003</v>
      </c>
      <c r="D8855" s="9">
        <v>276.88</v>
      </c>
      <c r="E8855" s="9">
        <v>276.95</v>
      </c>
      <c r="F8855" s="10">
        <v>88060</v>
      </c>
      <c r="G8855" s="9">
        <v>24385218</v>
      </c>
      <c r="H8855" s="21">
        <v>76.040000000000006</v>
      </c>
      <c r="I8855" s="21">
        <v>76.040000000000006</v>
      </c>
      <c r="J8855" s="28">
        <v>0</v>
      </c>
      <c r="K8855" s="6"/>
      <c r="L8855" s="6"/>
      <c r="M8855" s="6"/>
      <c r="N8855" s="9">
        <v>276.94</v>
      </c>
      <c r="O8855" s="9">
        <v>276.92</v>
      </c>
      <c r="P8855" s="9">
        <v>24387116.25</v>
      </c>
      <c r="Q8855" s="9">
        <v>97881501.120000005</v>
      </c>
      <c r="R8855" s="11">
        <v>-13384802.25</v>
      </c>
      <c r="S8855" s="7"/>
      <c r="T8855" s="7"/>
      <c r="U8855" s="7"/>
      <c r="V8855" s="7"/>
      <c r="W8855" s="7"/>
      <c r="X8855" s="7"/>
    </row>
    <row r="8856" spans="1:24" x14ac:dyDescent="0.2">
      <c r="A8856" s="126">
        <v>43413.586111111108</v>
      </c>
      <c r="B8856" s="9">
        <v>276.95</v>
      </c>
      <c r="C8856" s="9">
        <v>277.08</v>
      </c>
      <c r="D8856" s="9">
        <v>276.88</v>
      </c>
      <c r="E8856" s="9">
        <v>276.89</v>
      </c>
      <c r="F8856" s="10">
        <v>146550</v>
      </c>
      <c r="G8856" s="9">
        <v>40586108</v>
      </c>
      <c r="H8856" s="21">
        <v>166.42</v>
      </c>
      <c r="I8856" s="21">
        <v>166.44</v>
      </c>
      <c r="J8856" s="28">
        <v>0.02</v>
      </c>
      <c r="K8856" s="6"/>
      <c r="L8856" s="6"/>
      <c r="M8856" s="6"/>
      <c r="N8856" s="9">
        <v>276.94</v>
      </c>
      <c r="O8856" s="9">
        <v>276.94</v>
      </c>
      <c r="P8856" s="9">
        <v>40584824.25</v>
      </c>
      <c r="Q8856" s="9">
        <v>97882784.870000005</v>
      </c>
      <c r="R8856" s="11">
        <v>-13383518.5</v>
      </c>
      <c r="S8856" s="7"/>
      <c r="T8856" s="7"/>
      <c r="U8856" s="7"/>
      <c r="V8856" s="7"/>
      <c r="W8856" s="7"/>
      <c r="X8856" s="7"/>
    </row>
    <row r="8857" spans="1:24" x14ac:dyDescent="0.2">
      <c r="A8857" s="126">
        <v>43413.586805555555</v>
      </c>
      <c r="B8857" s="9">
        <v>277.04000000000002</v>
      </c>
      <c r="C8857" s="9">
        <v>277.11</v>
      </c>
      <c r="D8857" s="9">
        <v>276.89999999999998</v>
      </c>
      <c r="E8857" s="9">
        <v>277.08</v>
      </c>
      <c r="F8857" s="10">
        <v>76380</v>
      </c>
      <c r="G8857" s="9">
        <v>21158692</v>
      </c>
      <c r="H8857" s="21">
        <v>52.12</v>
      </c>
      <c r="I8857" s="21">
        <v>52.13</v>
      </c>
      <c r="J8857" s="28">
        <v>0.01</v>
      </c>
      <c r="K8857" s="6"/>
      <c r="L8857" s="6"/>
      <c r="M8857" s="6"/>
      <c r="N8857" s="9">
        <v>277.04000000000002</v>
      </c>
      <c r="O8857" s="9">
        <v>277.02</v>
      </c>
      <c r="P8857" s="9">
        <v>21160506.149999999</v>
      </c>
      <c r="Q8857" s="9">
        <v>97880970.719999999</v>
      </c>
      <c r="R8857" s="11">
        <v>-13385332.65</v>
      </c>
      <c r="S8857" s="7"/>
      <c r="T8857" s="7"/>
      <c r="U8857" s="7"/>
      <c r="V8857" s="7"/>
      <c r="W8857" s="7"/>
      <c r="X8857" s="7"/>
    </row>
    <row r="8858" spans="1:24" x14ac:dyDescent="0.2">
      <c r="A8858" s="126">
        <v>43413.587500000001</v>
      </c>
      <c r="B8858" s="9">
        <v>277.07</v>
      </c>
      <c r="C8858" s="9">
        <v>277.08</v>
      </c>
      <c r="D8858" s="9">
        <v>276.94</v>
      </c>
      <c r="E8858" s="9">
        <v>276.98</v>
      </c>
      <c r="F8858" s="10">
        <v>97570</v>
      </c>
      <c r="G8858" s="9">
        <v>27027182</v>
      </c>
      <c r="H8858" s="21">
        <v>127.74</v>
      </c>
      <c r="I8858" s="21">
        <v>127.74</v>
      </c>
      <c r="J8858" s="28">
        <v>0.01</v>
      </c>
      <c r="K8858" s="6"/>
      <c r="L8858" s="6"/>
      <c r="M8858" s="6"/>
      <c r="N8858" s="9">
        <v>277</v>
      </c>
      <c r="O8858" s="9">
        <v>277</v>
      </c>
      <c r="P8858" s="9">
        <v>27026402.149999999</v>
      </c>
      <c r="Q8858" s="9">
        <v>97881750.569999993</v>
      </c>
      <c r="R8858" s="11">
        <v>-13384552.800000001</v>
      </c>
      <c r="S8858" s="7"/>
      <c r="T8858" s="7"/>
      <c r="U8858" s="7"/>
      <c r="V8858" s="7"/>
      <c r="W8858" s="7"/>
      <c r="X8858" s="7"/>
    </row>
    <row r="8859" spans="1:24" x14ac:dyDescent="0.2">
      <c r="A8859" s="126">
        <v>43413.588194444441</v>
      </c>
      <c r="B8859" s="9">
        <v>276.98</v>
      </c>
      <c r="C8859" s="9">
        <v>277.02999999999997</v>
      </c>
      <c r="D8859" s="9">
        <v>276.95</v>
      </c>
      <c r="E8859" s="9">
        <v>276.95999999999998</v>
      </c>
      <c r="F8859" s="10">
        <v>58550</v>
      </c>
      <c r="G8859" s="9">
        <v>16217803</v>
      </c>
      <c r="H8859" s="21">
        <v>60.01</v>
      </c>
      <c r="I8859" s="21">
        <v>60.01</v>
      </c>
      <c r="J8859" s="28">
        <v>0</v>
      </c>
      <c r="K8859" s="6"/>
      <c r="L8859" s="6"/>
      <c r="M8859" s="6"/>
      <c r="N8859" s="9">
        <v>276.98</v>
      </c>
      <c r="O8859" s="9">
        <v>276.99</v>
      </c>
      <c r="P8859" s="9">
        <v>16216886.25</v>
      </c>
      <c r="Q8859" s="9">
        <v>97882667.319999993</v>
      </c>
      <c r="R8859" s="11">
        <v>-13383636.050000001</v>
      </c>
      <c r="S8859" s="7"/>
      <c r="T8859" s="7"/>
      <c r="U8859" s="7"/>
      <c r="V8859" s="7"/>
      <c r="W8859" s="7"/>
      <c r="X8859" s="7"/>
    </row>
    <row r="8860" spans="1:24" x14ac:dyDescent="0.2">
      <c r="A8860" s="126">
        <v>43413.588888888888</v>
      </c>
      <c r="B8860" s="9">
        <v>276.95</v>
      </c>
      <c r="C8860" s="9">
        <v>276.97000000000003</v>
      </c>
      <c r="D8860" s="9">
        <v>276.86</v>
      </c>
      <c r="E8860" s="9">
        <v>276.86</v>
      </c>
      <c r="F8860" s="10">
        <v>106000</v>
      </c>
      <c r="G8860" s="9">
        <v>29350510</v>
      </c>
      <c r="H8860" s="21">
        <v>181.04</v>
      </c>
      <c r="I8860" s="21">
        <v>180.98</v>
      </c>
      <c r="J8860" s="26">
        <v>0.06</v>
      </c>
      <c r="K8860" s="6"/>
      <c r="L8860" s="6"/>
      <c r="M8860" s="6"/>
      <c r="N8860" s="9">
        <v>276.89</v>
      </c>
      <c r="O8860" s="9">
        <v>276.89</v>
      </c>
      <c r="P8860" s="9">
        <v>29350075</v>
      </c>
      <c r="Q8860" s="9">
        <v>97883102.319999993</v>
      </c>
      <c r="R8860" s="11">
        <v>-13383201.050000001</v>
      </c>
      <c r="S8860" s="7"/>
      <c r="T8860" s="7"/>
      <c r="U8860" s="7"/>
      <c r="V8860" s="7"/>
      <c r="W8860" s="7"/>
      <c r="X8860" s="7"/>
    </row>
    <row r="8861" spans="1:24" x14ac:dyDescent="0.2">
      <c r="A8861" s="126">
        <v>43413.589583333334</v>
      </c>
      <c r="B8861" s="9">
        <v>276.86</v>
      </c>
      <c r="C8861" s="9">
        <v>276.94</v>
      </c>
      <c r="D8861" s="9">
        <v>276.62</v>
      </c>
      <c r="E8861" s="9">
        <v>276.64999999999998</v>
      </c>
      <c r="F8861" s="10">
        <v>138510</v>
      </c>
      <c r="G8861" s="9">
        <v>38331456</v>
      </c>
      <c r="H8861" s="21">
        <v>130.66999999999999</v>
      </c>
      <c r="I8861" s="21">
        <v>130.6</v>
      </c>
      <c r="J8861" s="27">
        <v>7.0000000000000007E-2</v>
      </c>
      <c r="K8861" s="6"/>
      <c r="L8861" s="6"/>
      <c r="M8861" s="6"/>
      <c r="N8861" s="9">
        <v>276.72000000000003</v>
      </c>
      <c r="O8861" s="9">
        <v>276.74</v>
      </c>
      <c r="P8861" s="9">
        <v>38327794.649999999</v>
      </c>
      <c r="Q8861" s="9">
        <v>97886763.670000002</v>
      </c>
      <c r="R8861" s="11">
        <v>-13379539.699999999</v>
      </c>
      <c r="S8861" s="7"/>
      <c r="T8861" s="7"/>
      <c r="U8861" s="7"/>
      <c r="V8861" s="7"/>
      <c r="W8861" s="7"/>
      <c r="X8861" s="7"/>
    </row>
    <row r="8862" spans="1:24" x14ac:dyDescent="0.2">
      <c r="A8862" s="126">
        <v>43413.590277777781</v>
      </c>
      <c r="B8862" s="9">
        <v>276.64999999999998</v>
      </c>
      <c r="C8862" s="9">
        <v>276.82</v>
      </c>
      <c r="D8862" s="9">
        <v>276.57</v>
      </c>
      <c r="E8862" s="9">
        <v>276.61</v>
      </c>
      <c r="F8862" s="10">
        <v>153580</v>
      </c>
      <c r="G8862" s="9">
        <v>42489852</v>
      </c>
      <c r="H8862" s="21">
        <v>110.88</v>
      </c>
      <c r="I8862" s="21">
        <v>110.85</v>
      </c>
      <c r="J8862" s="28">
        <v>0.03</v>
      </c>
      <c r="K8862" s="6"/>
      <c r="L8862" s="6"/>
      <c r="M8862" s="6"/>
      <c r="N8862" s="9">
        <v>276.64999999999998</v>
      </c>
      <c r="O8862" s="9">
        <v>276.66000000000003</v>
      </c>
      <c r="P8862" s="9">
        <v>42488290.950000003</v>
      </c>
      <c r="Q8862" s="9">
        <v>97888324.719999999</v>
      </c>
      <c r="R8862" s="11">
        <v>-13377978.65</v>
      </c>
      <c r="S8862" s="7"/>
      <c r="T8862" s="7"/>
      <c r="U8862" s="7"/>
      <c r="V8862" s="7"/>
      <c r="W8862" s="7"/>
      <c r="X8862" s="7"/>
    </row>
    <row r="8863" spans="1:24" x14ac:dyDescent="0.2">
      <c r="A8863" s="126">
        <v>43413.59097222222</v>
      </c>
      <c r="B8863" s="9">
        <v>276.61</v>
      </c>
      <c r="C8863" s="9">
        <v>276.61</v>
      </c>
      <c r="D8863" s="9">
        <v>276.45</v>
      </c>
      <c r="E8863" s="9">
        <v>276.5</v>
      </c>
      <c r="F8863" s="10">
        <v>199680</v>
      </c>
      <c r="G8863" s="9">
        <v>55214900</v>
      </c>
      <c r="H8863" s="21">
        <v>130.02000000000001</v>
      </c>
      <c r="I8863" s="21">
        <v>129.94999999999999</v>
      </c>
      <c r="J8863" s="32">
        <v>7.0000000000000007E-2</v>
      </c>
      <c r="K8863" s="6"/>
      <c r="L8863" s="6"/>
      <c r="M8863" s="6"/>
      <c r="N8863" s="9">
        <v>276.52</v>
      </c>
      <c r="O8863" s="9">
        <v>276.52</v>
      </c>
      <c r="P8863" s="9">
        <v>55214515.200000003</v>
      </c>
      <c r="Q8863" s="9">
        <v>97888709.519999996</v>
      </c>
      <c r="R8863" s="11">
        <v>-13377593.85</v>
      </c>
      <c r="S8863" s="7"/>
      <c r="T8863" s="7"/>
      <c r="U8863" s="7"/>
      <c r="V8863" s="7"/>
      <c r="W8863" s="7"/>
      <c r="X8863" s="7"/>
    </row>
    <row r="8864" spans="1:24" x14ac:dyDescent="0.2">
      <c r="A8864" s="126">
        <v>43413.591666666667</v>
      </c>
      <c r="B8864" s="9">
        <v>276.51</v>
      </c>
      <c r="C8864" s="9">
        <v>276.54000000000002</v>
      </c>
      <c r="D8864" s="9">
        <v>276.42</v>
      </c>
      <c r="E8864" s="9">
        <v>276.43</v>
      </c>
      <c r="F8864" s="10">
        <v>131860</v>
      </c>
      <c r="G8864" s="9">
        <v>36455720</v>
      </c>
      <c r="H8864" s="21">
        <v>66.040000000000006</v>
      </c>
      <c r="I8864" s="21">
        <v>66.03</v>
      </c>
      <c r="J8864" s="28">
        <v>0.01</v>
      </c>
      <c r="K8864" s="6"/>
      <c r="L8864" s="6"/>
      <c r="M8864" s="6"/>
      <c r="N8864" s="9">
        <v>276.45999999999998</v>
      </c>
      <c r="O8864" s="9">
        <v>276.47000000000003</v>
      </c>
      <c r="P8864" s="9">
        <v>36453356.299999997</v>
      </c>
      <c r="Q8864" s="9">
        <v>97891073.219999999</v>
      </c>
      <c r="R8864" s="11">
        <v>-13375230.15</v>
      </c>
      <c r="S8864" s="7"/>
      <c r="T8864" s="7"/>
      <c r="U8864" s="7"/>
      <c r="V8864" s="7"/>
      <c r="W8864" s="7"/>
      <c r="X8864" s="7"/>
    </row>
    <row r="8865" spans="1:24" x14ac:dyDescent="0.2">
      <c r="A8865" s="126">
        <v>43413.592361111114</v>
      </c>
      <c r="B8865" s="9">
        <v>276.43</v>
      </c>
      <c r="C8865" s="9">
        <v>276.60000000000002</v>
      </c>
      <c r="D8865" s="9">
        <v>276.37</v>
      </c>
      <c r="E8865" s="9">
        <v>276.38</v>
      </c>
      <c r="F8865" s="10">
        <v>112960</v>
      </c>
      <c r="G8865" s="9">
        <v>31226680</v>
      </c>
      <c r="H8865" s="21">
        <v>85.67</v>
      </c>
      <c r="I8865" s="21">
        <v>85.66</v>
      </c>
      <c r="J8865" s="28">
        <v>0.01</v>
      </c>
      <c r="K8865" s="6"/>
      <c r="L8865" s="6"/>
      <c r="M8865" s="6"/>
      <c r="N8865" s="9">
        <v>276.43</v>
      </c>
      <c r="O8865" s="9">
        <v>276.44</v>
      </c>
      <c r="P8865" s="9">
        <v>31225815.199999999</v>
      </c>
      <c r="Q8865" s="9">
        <v>97891938.019999996</v>
      </c>
      <c r="R8865" s="11">
        <v>-13374365.35</v>
      </c>
      <c r="S8865" s="7"/>
      <c r="T8865" s="7"/>
      <c r="U8865" s="7"/>
      <c r="V8865" s="7"/>
      <c r="W8865" s="7"/>
      <c r="X8865" s="7"/>
    </row>
    <row r="8866" spans="1:24" x14ac:dyDescent="0.2">
      <c r="A8866" s="126">
        <v>43413.593055555553</v>
      </c>
      <c r="B8866" s="9">
        <v>276.38</v>
      </c>
      <c r="C8866" s="9">
        <v>276.56</v>
      </c>
      <c r="D8866" s="9">
        <v>276.37</v>
      </c>
      <c r="E8866" s="9">
        <v>276.51</v>
      </c>
      <c r="F8866" s="10">
        <v>144130</v>
      </c>
      <c r="G8866" s="9">
        <v>39848824</v>
      </c>
      <c r="H8866" s="21">
        <v>127.59</v>
      </c>
      <c r="I8866" s="21">
        <v>127.61</v>
      </c>
      <c r="J8866" s="28">
        <v>0.02</v>
      </c>
      <c r="K8866" s="6"/>
      <c r="L8866" s="6"/>
      <c r="M8866" s="6"/>
      <c r="N8866" s="9">
        <v>276.49</v>
      </c>
      <c r="O8866" s="9">
        <v>276.48</v>
      </c>
      <c r="P8866" s="9">
        <v>39850143.380000003</v>
      </c>
      <c r="Q8866" s="9">
        <v>97890618.650000006</v>
      </c>
      <c r="R8866" s="11">
        <v>-13375684.73</v>
      </c>
      <c r="S8866" s="7"/>
      <c r="T8866" s="7"/>
      <c r="U8866" s="7"/>
      <c r="V8866" s="7"/>
      <c r="W8866" s="7"/>
      <c r="X8866" s="7"/>
    </row>
    <row r="8867" spans="1:24" x14ac:dyDescent="0.2">
      <c r="A8867" s="126">
        <v>43413.59375</v>
      </c>
      <c r="B8867" s="9">
        <v>276.51</v>
      </c>
      <c r="C8867" s="9">
        <v>276.57</v>
      </c>
      <c r="D8867" s="9">
        <v>276.47000000000003</v>
      </c>
      <c r="E8867" s="9">
        <v>276.47000000000003</v>
      </c>
      <c r="F8867" s="10">
        <v>122050</v>
      </c>
      <c r="G8867" s="9">
        <v>33748060</v>
      </c>
      <c r="H8867" s="21">
        <v>84.68</v>
      </c>
      <c r="I8867" s="21">
        <v>84.69</v>
      </c>
      <c r="J8867" s="28">
        <v>0.01</v>
      </c>
      <c r="K8867" s="6"/>
      <c r="L8867" s="6"/>
      <c r="M8867" s="6"/>
      <c r="N8867" s="9">
        <v>276.5</v>
      </c>
      <c r="O8867" s="9">
        <v>276.51</v>
      </c>
      <c r="P8867" s="9">
        <v>33746214.75</v>
      </c>
      <c r="Q8867" s="9">
        <v>97892463.900000006</v>
      </c>
      <c r="R8867" s="11">
        <v>-13373839.48</v>
      </c>
      <c r="S8867" s="7"/>
      <c r="T8867" s="7"/>
      <c r="U8867" s="7"/>
      <c r="V8867" s="7"/>
      <c r="W8867" s="7"/>
      <c r="X8867" s="7"/>
    </row>
    <row r="8868" spans="1:24" x14ac:dyDescent="0.2">
      <c r="A8868" s="126">
        <v>43413.594444444447</v>
      </c>
      <c r="B8868" s="9">
        <v>276.48</v>
      </c>
      <c r="C8868" s="9">
        <v>276.58999999999997</v>
      </c>
      <c r="D8868" s="9">
        <v>276.45999999999998</v>
      </c>
      <c r="E8868" s="9">
        <v>276.5</v>
      </c>
      <c r="F8868" s="10">
        <v>82020</v>
      </c>
      <c r="G8868" s="9">
        <v>22679068</v>
      </c>
      <c r="H8868" s="21">
        <v>67.2</v>
      </c>
      <c r="I8868" s="21">
        <v>67.2</v>
      </c>
      <c r="J8868" s="28">
        <v>0</v>
      </c>
      <c r="K8868" s="6"/>
      <c r="L8868" s="6"/>
      <c r="M8868" s="6"/>
      <c r="N8868" s="9">
        <v>276.51</v>
      </c>
      <c r="O8868" s="9">
        <v>276.51</v>
      </c>
      <c r="P8868" s="9">
        <v>22679555.25</v>
      </c>
      <c r="Q8868" s="9">
        <v>97891976.650000006</v>
      </c>
      <c r="R8868" s="11">
        <v>-13374326.73</v>
      </c>
      <c r="S8868" s="7"/>
      <c r="T8868" s="7"/>
      <c r="U8868" s="7"/>
      <c r="V8868" s="7"/>
      <c r="W8868" s="7"/>
      <c r="X8868" s="7"/>
    </row>
    <row r="8869" spans="1:24" x14ac:dyDescent="0.2">
      <c r="A8869" s="126">
        <v>43413.595138888886</v>
      </c>
      <c r="B8869" s="9">
        <v>276.5</v>
      </c>
      <c r="C8869" s="9">
        <v>276.57</v>
      </c>
      <c r="D8869" s="9">
        <v>276.47000000000003</v>
      </c>
      <c r="E8869" s="9">
        <v>276.56</v>
      </c>
      <c r="F8869" s="10">
        <v>74370</v>
      </c>
      <c r="G8869" s="9">
        <v>20565742</v>
      </c>
      <c r="H8869" s="21">
        <v>90.67</v>
      </c>
      <c r="I8869" s="21">
        <v>90.68</v>
      </c>
      <c r="J8869" s="28">
        <v>0.01</v>
      </c>
      <c r="K8869" s="6"/>
      <c r="L8869" s="6"/>
      <c r="M8869" s="6"/>
      <c r="N8869" s="9">
        <v>276.54000000000002</v>
      </c>
      <c r="O8869" s="9">
        <v>276.52999999999997</v>
      </c>
      <c r="P8869" s="9">
        <v>20566279.800000001</v>
      </c>
      <c r="Q8869" s="9">
        <v>97891438.849999994</v>
      </c>
      <c r="R8869" s="11">
        <v>-13374864.529999999</v>
      </c>
      <c r="S8869" s="7"/>
      <c r="T8869" s="7"/>
      <c r="U8869" s="7"/>
      <c r="V8869" s="7"/>
      <c r="W8869" s="7"/>
      <c r="X8869" s="7"/>
    </row>
    <row r="8870" spans="1:24" x14ac:dyDescent="0.2">
      <c r="A8870" s="126">
        <v>43413.595833333333</v>
      </c>
      <c r="B8870" s="9">
        <v>276.55</v>
      </c>
      <c r="C8870" s="9">
        <v>276.60000000000002</v>
      </c>
      <c r="D8870" s="9">
        <v>276.49</v>
      </c>
      <c r="E8870" s="9">
        <v>276.55</v>
      </c>
      <c r="F8870" s="10">
        <v>91050</v>
      </c>
      <c r="G8870" s="9">
        <v>25180126</v>
      </c>
      <c r="H8870" s="21">
        <v>122.43</v>
      </c>
      <c r="I8870" s="21">
        <v>122.44</v>
      </c>
      <c r="J8870" s="28">
        <v>0.01</v>
      </c>
      <c r="K8870" s="6"/>
      <c r="L8870" s="6"/>
      <c r="M8870" s="6"/>
      <c r="N8870" s="9">
        <v>276.55</v>
      </c>
      <c r="O8870" s="9">
        <v>276.55</v>
      </c>
      <c r="P8870" s="9">
        <v>25179649.879999999</v>
      </c>
      <c r="Q8870" s="9">
        <v>97891914.969999999</v>
      </c>
      <c r="R8870" s="11">
        <v>-13374388.4</v>
      </c>
      <c r="S8870" s="7"/>
      <c r="T8870" s="7"/>
      <c r="U8870" s="7"/>
      <c r="V8870" s="7"/>
      <c r="W8870" s="7"/>
      <c r="X8870" s="7"/>
    </row>
    <row r="8871" spans="1:24" x14ac:dyDescent="0.2">
      <c r="A8871" s="126">
        <v>43413.59652777778</v>
      </c>
      <c r="B8871" s="9">
        <v>276.55</v>
      </c>
      <c r="C8871" s="9">
        <v>276.56</v>
      </c>
      <c r="D8871" s="9">
        <v>276.25</v>
      </c>
      <c r="E8871" s="9">
        <v>276.3</v>
      </c>
      <c r="F8871" s="10">
        <v>460920</v>
      </c>
      <c r="G8871" s="9">
        <v>127383496</v>
      </c>
      <c r="H8871" s="21">
        <v>506.23</v>
      </c>
      <c r="I8871" s="21">
        <v>505.89</v>
      </c>
      <c r="J8871" s="70">
        <v>0.34</v>
      </c>
      <c r="K8871" s="6"/>
      <c r="L8871" s="6"/>
      <c r="M8871" s="6"/>
      <c r="N8871" s="9">
        <v>276.35000000000002</v>
      </c>
      <c r="O8871" s="9">
        <v>276.37</v>
      </c>
      <c r="P8871" s="9">
        <v>127376394.3</v>
      </c>
      <c r="Q8871" s="9">
        <v>97899016.670000002</v>
      </c>
      <c r="R8871" s="11">
        <v>-13367286.699999999</v>
      </c>
      <c r="S8871" s="7"/>
      <c r="T8871" s="7"/>
      <c r="U8871" s="7"/>
      <c r="V8871" s="7"/>
      <c r="W8871" s="7"/>
      <c r="X8871" s="7"/>
    </row>
    <row r="8872" spans="1:24" x14ac:dyDescent="0.2">
      <c r="A8872" s="126">
        <v>43413.597222222219</v>
      </c>
      <c r="B8872" s="9">
        <v>276.29000000000002</v>
      </c>
      <c r="C8872" s="9">
        <v>276.54000000000002</v>
      </c>
      <c r="D8872" s="9">
        <v>276.27</v>
      </c>
      <c r="E8872" s="9">
        <v>276.3</v>
      </c>
      <c r="F8872" s="10">
        <v>204100</v>
      </c>
      <c r="G8872" s="9">
        <v>56407668</v>
      </c>
      <c r="H8872" s="21">
        <v>44.28</v>
      </c>
      <c r="I8872" s="21">
        <v>44.28</v>
      </c>
      <c r="J8872" s="28">
        <v>0</v>
      </c>
      <c r="K8872" s="6"/>
      <c r="L8872" s="6"/>
      <c r="M8872" s="6"/>
      <c r="N8872" s="9">
        <v>276.35000000000002</v>
      </c>
      <c r="O8872" s="9">
        <v>276.37</v>
      </c>
      <c r="P8872" s="9">
        <v>56403545.25</v>
      </c>
      <c r="Q8872" s="9">
        <v>97903139.420000002</v>
      </c>
      <c r="R8872" s="11">
        <v>-13363163.949999999</v>
      </c>
      <c r="S8872" s="7"/>
      <c r="T8872" s="7"/>
      <c r="U8872" s="7"/>
      <c r="V8872" s="7"/>
      <c r="W8872" s="7"/>
      <c r="X8872" s="7"/>
    </row>
    <row r="8873" spans="1:24" x14ac:dyDescent="0.2">
      <c r="A8873" s="126">
        <v>43413.597916666666</v>
      </c>
      <c r="B8873" s="9">
        <v>276.29000000000002</v>
      </c>
      <c r="C8873" s="9">
        <v>276.3</v>
      </c>
      <c r="D8873" s="9">
        <v>276.18</v>
      </c>
      <c r="E8873" s="9">
        <v>276.23</v>
      </c>
      <c r="F8873" s="10">
        <v>167270</v>
      </c>
      <c r="G8873" s="9">
        <v>46206660</v>
      </c>
      <c r="H8873" s="21">
        <v>81.95</v>
      </c>
      <c r="I8873" s="21">
        <v>81.92</v>
      </c>
      <c r="J8873" s="28">
        <v>0.04</v>
      </c>
      <c r="K8873" s="6"/>
      <c r="L8873" s="6"/>
      <c r="M8873" s="6"/>
      <c r="N8873" s="9">
        <v>276.24</v>
      </c>
      <c r="O8873" s="9">
        <v>276.24</v>
      </c>
      <c r="P8873" s="9">
        <v>46205828.450000003</v>
      </c>
      <c r="Q8873" s="9">
        <v>97903970.969999999</v>
      </c>
      <c r="R8873" s="11">
        <v>-13362332.4</v>
      </c>
      <c r="S8873" s="7"/>
      <c r="T8873" s="7"/>
      <c r="U8873" s="7"/>
      <c r="V8873" s="7"/>
      <c r="W8873" s="7"/>
      <c r="X8873" s="7"/>
    </row>
    <row r="8874" spans="1:24" x14ac:dyDescent="0.2">
      <c r="A8874" s="126">
        <v>43413.598611111112</v>
      </c>
      <c r="B8874" s="9">
        <v>276.24</v>
      </c>
      <c r="C8874" s="9">
        <v>276.39999999999998</v>
      </c>
      <c r="D8874" s="9">
        <v>276.23</v>
      </c>
      <c r="E8874" s="9">
        <v>276.27</v>
      </c>
      <c r="F8874" s="10">
        <v>182450</v>
      </c>
      <c r="G8874" s="9">
        <v>50411516</v>
      </c>
      <c r="H8874" s="21">
        <v>109.08</v>
      </c>
      <c r="I8874" s="21">
        <v>109.1</v>
      </c>
      <c r="J8874" s="28">
        <v>0.02</v>
      </c>
      <c r="K8874" s="6"/>
      <c r="L8874" s="6"/>
      <c r="M8874" s="6"/>
      <c r="N8874" s="9">
        <v>276.29000000000002</v>
      </c>
      <c r="O8874" s="9">
        <v>276.3</v>
      </c>
      <c r="P8874" s="9">
        <v>50409566.630000003</v>
      </c>
      <c r="Q8874" s="9">
        <v>97905920.349999994</v>
      </c>
      <c r="R8874" s="11">
        <v>-13360383.029999999</v>
      </c>
      <c r="S8874" s="7"/>
      <c r="T8874" s="7"/>
      <c r="U8874" s="7"/>
      <c r="V8874" s="7"/>
      <c r="W8874" s="7"/>
      <c r="X8874" s="7"/>
    </row>
    <row r="8875" spans="1:24" x14ac:dyDescent="0.2">
      <c r="A8875" s="126">
        <v>43413.599305555559</v>
      </c>
      <c r="B8875" s="9">
        <v>276.27999999999997</v>
      </c>
      <c r="C8875" s="9">
        <v>276.39999999999998</v>
      </c>
      <c r="D8875" s="9">
        <v>276.27</v>
      </c>
      <c r="E8875" s="9">
        <v>276.33</v>
      </c>
      <c r="F8875" s="10">
        <v>155960</v>
      </c>
      <c r="G8875" s="9">
        <v>43097060</v>
      </c>
      <c r="H8875" s="21">
        <v>85.48</v>
      </c>
      <c r="I8875" s="21">
        <v>85.49</v>
      </c>
      <c r="J8875" s="28">
        <v>0.01</v>
      </c>
      <c r="K8875" s="6"/>
      <c r="L8875" s="6"/>
      <c r="M8875" s="6"/>
      <c r="N8875" s="9">
        <v>276.33</v>
      </c>
      <c r="O8875" s="9">
        <v>276.33</v>
      </c>
      <c r="P8875" s="9">
        <v>43096816.700000003</v>
      </c>
      <c r="Q8875" s="9">
        <v>97906163.650000006</v>
      </c>
      <c r="R8875" s="11">
        <v>-13360139.73</v>
      </c>
      <c r="S8875" s="7"/>
      <c r="T8875" s="7"/>
      <c r="U8875" s="7"/>
      <c r="V8875" s="7"/>
      <c r="W8875" s="7"/>
      <c r="X8875" s="7"/>
    </row>
    <row r="8876" spans="1:24" x14ac:dyDescent="0.2">
      <c r="A8876" s="126">
        <v>43413.599999999999</v>
      </c>
      <c r="B8876" s="9">
        <v>276.33</v>
      </c>
      <c r="C8876" s="9">
        <v>276.39</v>
      </c>
      <c r="D8876" s="9">
        <v>276.3</v>
      </c>
      <c r="E8876" s="9">
        <v>276.38</v>
      </c>
      <c r="F8876" s="10">
        <v>127370</v>
      </c>
      <c r="G8876" s="9">
        <v>35198996</v>
      </c>
      <c r="H8876" s="21">
        <v>81.67</v>
      </c>
      <c r="I8876" s="21">
        <v>81.67</v>
      </c>
      <c r="J8876" s="28">
        <v>0.01</v>
      </c>
      <c r="K8876" s="6"/>
      <c r="L8876" s="6"/>
      <c r="M8876" s="6"/>
      <c r="N8876" s="9">
        <v>276.36</v>
      </c>
      <c r="O8876" s="9">
        <v>276.35000000000002</v>
      </c>
      <c r="P8876" s="9">
        <v>35200291.630000003</v>
      </c>
      <c r="Q8876" s="9">
        <v>97904868.019999996</v>
      </c>
      <c r="R8876" s="11">
        <v>-13361435.35</v>
      </c>
      <c r="S8876" s="7"/>
      <c r="T8876" s="7"/>
      <c r="U8876" s="7"/>
      <c r="V8876" s="7"/>
      <c r="W8876" s="7"/>
      <c r="X8876" s="7"/>
    </row>
    <row r="8877" spans="1:24" x14ac:dyDescent="0.2">
      <c r="A8877" s="126">
        <v>43413.600694444445</v>
      </c>
      <c r="B8877" s="9">
        <v>276.39</v>
      </c>
      <c r="C8877" s="9">
        <v>276.45</v>
      </c>
      <c r="D8877" s="9">
        <v>276.37</v>
      </c>
      <c r="E8877" s="9">
        <v>276.44</v>
      </c>
      <c r="F8877" s="10">
        <v>189240</v>
      </c>
      <c r="G8877" s="9">
        <v>52308616</v>
      </c>
      <c r="H8877" s="21">
        <v>148.58000000000001</v>
      </c>
      <c r="I8877" s="21">
        <v>148.61000000000001</v>
      </c>
      <c r="J8877" s="28">
        <v>0.03</v>
      </c>
      <c r="K8877" s="6"/>
      <c r="L8877" s="6"/>
      <c r="M8877" s="6"/>
      <c r="N8877" s="9">
        <v>276.43</v>
      </c>
      <c r="O8877" s="9">
        <v>276.41000000000003</v>
      </c>
      <c r="P8877" s="9">
        <v>52310667</v>
      </c>
      <c r="Q8877" s="9">
        <v>97902817.019999996</v>
      </c>
      <c r="R8877" s="11">
        <v>-13363486.35</v>
      </c>
      <c r="S8877" s="7"/>
      <c r="T8877" s="7"/>
      <c r="U8877" s="7"/>
      <c r="V8877" s="7"/>
      <c r="W8877" s="7"/>
      <c r="X8877" s="7"/>
    </row>
    <row r="8878" spans="1:24" x14ac:dyDescent="0.2">
      <c r="A8878" s="126">
        <v>43413.601388888892</v>
      </c>
      <c r="B8878" s="9">
        <v>276.42</v>
      </c>
      <c r="C8878" s="9">
        <v>276.43</v>
      </c>
      <c r="D8878" s="9">
        <v>276.36</v>
      </c>
      <c r="E8878" s="9">
        <v>276.39999999999998</v>
      </c>
      <c r="F8878" s="10">
        <v>107690</v>
      </c>
      <c r="G8878" s="9">
        <v>29764150</v>
      </c>
      <c r="H8878" s="21">
        <v>56.91</v>
      </c>
      <c r="I8878" s="21">
        <v>56.9</v>
      </c>
      <c r="J8878" s="28">
        <v>0.01</v>
      </c>
      <c r="K8878" s="6"/>
      <c r="L8878" s="6"/>
      <c r="M8878" s="6"/>
      <c r="N8878" s="9">
        <v>276.39999999999998</v>
      </c>
      <c r="O8878" s="9">
        <v>276.39</v>
      </c>
      <c r="P8878" s="9">
        <v>29765246.780000001</v>
      </c>
      <c r="Q8878" s="9">
        <v>97901720.25</v>
      </c>
      <c r="R8878" s="11">
        <v>-13364583.130000001</v>
      </c>
      <c r="S8878" s="7"/>
      <c r="T8878" s="7"/>
      <c r="U8878" s="7"/>
      <c r="V8878" s="7"/>
      <c r="W8878" s="7"/>
      <c r="X8878" s="7"/>
    </row>
    <row r="8879" spans="1:24" x14ac:dyDescent="0.2">
      <c r="A8879" s="126">
        <v>43413.602083333331</v>
      </c>
      <c r="B8879" s="9">
        <v>276.39999999999998</v>
      </c>
      <c r="C8879" s="9">
        <v>276.52999999999997</v>
      </c>
      <c r="D8879" s="9">
        <v>276.39</v>
      </c>
      <c r="E8879" s="9">
        <v>276.52</v>
      </c>
      <c r="F8879" s="10">
        <v>100600</v>
      </c>
      <c r="G8879" s="9">
        <v>27813226</v>
      </c>
      <c r="H8879" s="21">
        <v>93.42</v>
      </c>
      <c r="I8879" s="21">
        <v>93.45</v>
      </c>
      <c r="J8879" s="28">
        <v>0.03</v>
      </c>
      <c r="K8879" s="6"/>
      <c r="L8879" s="6"/>
      <c r="M8879" s="6"/>
      <c r="N8879" s="9">
        <v>276.49</v>
      </c>
      <c r="O8879" s="9">
        <v>276.47000000000003</v>
      </c>
      <c r="P8879" s="9">
        <v>27814894</v>
      </c>
      <c r="Q8879" s="9">
        <v>97900052.25</v>
      </c>
      <c r="R8879" s="11">
        <v>-13366251.130000001</v>
      </c>
      <c r="S8879" s="7"/>
      <c r="T8879" s="7"/>
      <c r="U8879" s="7"/>
      <c r="V8879" s="7"/>
      <c r="W8879" s="7"/>
      <c r="X8879" s="7"/>
    </row>
    <row r="8880" spans="1:24" x14ac:dyDescent="0.2">
      <c r="A8880" s="126">
        <v>43413.602777777778</v>
      </c>
      <c r="B8880" s="9">
        <v>276.51</v>
      </c>
      <c r="C8880" s="9">
        <v>276.52999999999997</v>
      </c>
      <c r="D8880" s="9">
        <v>276.41000000000003</v>
      </c>
      <c r="E8880" s="9">
        <v>276.48</v>
      </c>
      <c r="F8880" s="10">
        <v>87640</v>
      </c>
      <c r="G8880" s="9">
        <v>24231010</v>
      </c>
      <c r="H8880" s="21">
        <v>87.12</v>
      </c>
      <c r="I8880" s="21">
        <v>87.12</v>
      </c>
      <c r="J8880" s="28">
        <v>0</v>
      </c>
      <c r="K8880" s="6"/>
      <c r="L8880" s="6"/>
      <c r="M8880" s="6"/>
      <c r="N8880" s="9">
        <v>276.48</v>
      </c>
      <c r="O8880" s="9">
        <v>276.48</v>
      </c>
      <c r="P8880" s="9">
        <v>24230269</v>
      </c>
      <c r="Q8880" s="9">
        <v>97900793.25</v>
      </c>
      <c r="R8880" s="11">
        <v>-13365510.130000001</v>
      </c>
      <c r="S8880" s="7"/>
      <c r="T8880" s="7"/>
      <c r="U8880" s="7"/>
      <c r="V8880" s="7"/>
      <c r="W8880" s="7"/>
      <c r="X8880" s="7"/>
    </row>
    <row r="8881" spans="1:24" x14ac:dyDescent="0.2">
      <c r="A8881" s="126">
        <v>43413.603472222225</v>
      </c>
      <c r="B8881" s="9">
        <v>276.48</v>
      </c>
      <c r="C8881" s="9">
        <v>276.55</v>
      </c>
      <c r="D8881" s="9">
        <v>276.33</v>
      </c>
      <c r="E8881" s="9">
        <v>276.33</v>
      </c>
      <c r="F8881" s="10">
        <v>233680</v>
      </c>
      <c r="G8881" s="9">
        <v>64587768</v>
      </c>
      <c r="H8881" s="21">
        <v>266.64</v>
      </c>
      <c r="I8881" s="21">
        <v>266.55</v>
      </c>
      <c r="J8881" s="27">
        <v>0.09</v>
      </c>
      <c r="K8881" s="6"/>
      <c r="L8881" s="6"/>
      <c r="M8881" s="6"/>
      <c r="N8881" s="9">
        <v>276.39</v>
      </c>
      <c r="O8881" s="9">
        <v>276.39</v>
      </c>
      <c r="P8881" s="9">
        <v>64585646.799999997</v>
      </c>
      <c r="Q8881" s="9">
        <v>97902914.450000003</v>
      </c>
      <c r="R8881" s="11">
        <v>-13363388.93</v>
      </c>
      <c r="S8881" s="7"/>
      <c r="T8881" s="7"/>
      <c r="U8881" s="7"/>
      <c r="V8881" s="7"/>
      <c r="W8881" s="7"/>
      <c r="X8881" s="7"/>
    </row>
    <row r="8882" spans="1:24" x14ac:dyDescent="0.2">
      <c r="A8882" s="126">
        <v>43413.604166666664</v>
      </c>
      <c r="B8882" s="9">
        <v>276.33</v>
      </c>
      <c r="C8882" s="9">
        <v>276.56</v>
      </c>
      <c r="D8882" s="9">
        <v>276.32</v>
      </c>
      <c r="E8882" s="9">
        <v>276.55</v>
      </c>
      <c r="F8882" s="10">
        <v>147100</v>
      </c>
      <c r="G8882" s="9">
        <v>40669992</v>
      </c>
      <c r="H8882" s="21">
        <v>62.95</v>
      </c>
      <c r="I8882" s="21">
        <v>62.97</v>
      </c>
      <c r="J8882" s="28">
        <v>0.02</v>
      </c>
      <c r="K8882" s="6"/>
      <c r="L8882" s="6"/>
      <c r="M8882" s="6"/>
      <c r="N8882" s="9">
        <v>276.5</v>
      </c>
      <c r="O8882" s="9">
        <v>276.48</v>
      </c>
      <c r="P8882" s="9">
        <v>40672414.5</v>
      </c>
      <c r="Q8882" s="9">
        <v>97900491.950000003</v>
      </c>
      <c r="R8882" s="11">
        <v>-13365811.43</v>
      </c>
      <c r="S8882" s="7"/>
      <c r="T8882" s="7"/>
      <c r="U8882" s="7"/>
      <c r="V8882" s="7"/>
      <c r="W8882" s="7"/>
      <c r="X8882" s="7"/>
    </row>
    <row r="8883" spans="1:24" x14ac:dyDescent="0.2">
      <c r="A8883" s="126">
        <v>43413.604861111111</v>
      </c>
      <c r="B8883" s="9">
        <v>276.55</v>
      </c>
      <c r="C8883" s="9">
        <v>276.61</v>
      </c>
      <c r="D8883" s="9">
        <v>276.51</v>
      </c>
      <c r="E8883" s="9">
        <v>276.52999999999997</v>
      </c>
      <c r="F8883" s="10">
        <v>170380</v>
      </c>
      <c r="G8883" s="9">
        <v>47117208</v>
      </c>
      <c r="H8883" s="21">
        <v>115.83</v>
      </c>
      <c r="I8883" s="21">
        <v>115.85</v>
      </c>
      <c r="J8883" s="28">
        <v>0.03</v>
      </c>
      <c r="K8883" s="6"/>
      <c r="L8883" s="6"/>
      <c r="M8883" s="6"/>
      <c r="N8883" s="9">
        <v>276.55</v>
      </c>
      <c r="O8883" s="9">
        <v>276.54000000000002</v>
      </c>
      <c r="P8883" s="9">
        <v>47117737.100000001</v>
      </c>
      <c r="Q8883" s="9">
        <v>97899962.849999994</v>
      </c>
      <c r="R8883" s="11">
        <v>-13366340.529999999</v>
      </c>
      <c r="S8883" s="7"/>
      <c r="T8883" s="7"/>
      <c r="U8883" s="7"/>
      <c r="V8883" s="7"/>
      <c r="W8883" s="7"/>
      <c r="X8883" s="7"/>
    </row>
    <row r="8884" spans="1:24" x14ac:dyDescent="0.2">
      <c r="A8884" s="126">
        <v>43413.605555555558</v>
      </c>
      <c r="B8884" s="9">
        <v>276.52999999999997</v>
      </c>
      <c r="C8884" s="9">
        <v>276.66000000000003</v>
      </c>
      <c r="D8884" s="9">
        <v>276.47000000000003</v>
      </c>
      <c r="E8884" s="9">
        <v>276.5</v>
      </c>
      <c r="F8884" s="10">
        <v>124800</v>
      </c>
      <c r="G8884" s="9">
        <v>34513296</v>
      </c>
      <c r="H8884" s="21">
        <v>73.25</v>
      </c>
      <c r="I8884" s="21">
        <v>73.25</v>
      </c>
      <c r="J8884" s="28">
        <v>0</v>
      </c>
      <c r="K8884" s="6"/>
      <c r="L8884" s="6"/>
      <c r="M8884" s="6"/>
      <c r="N8884" s="9">
        <v>276.52999999999997</v>
      </c>
      <c r="O8884" s="9">
        <v>276.55</v>
      </c>
      <c r="P8884" s="9">
        <v>34511256</v>
      </c>
      <c r="Q8884" s="9">
        <v>97902002.849999994</v>
      </c>
      <c r="R8884" s="11">
        <v>-13364300.529999999</v>
      </c>
      <c r="S8884" s="7"/>
      <c r="T8884" s="7"/>
      <c r="U8884" s="7"/>
      <c r="V8884" s="7"/>
      <c r="W8884" s="7"/>
      <c r="X8884" s="7"/>
    </row>
    <row r="8885" spans="1:24" x14ac:dyDescent="0.2">
      <c r="A8885" s="126">
        <v>43413.606249999997</v>
      </c>
      <c r="B8885" s="9">
        <v>276.51</v>
      </c>
      <c r="C8885" s="9">
        <v>276.68</v>
      </c>
      <c r="D8885" s="9">
        <v>276.47000000000003</v>
      </c>
      <c r="E8885" s="9">
        <v>276.58999999999997</v>
      </c>
      <c r="F8885" s="10">
        <v>85200</v>
      </c>
      <c r="G8885" s="9">
        <v>23565722</v>
      </c>
      <c r="H8885" s="21">
        <v>68.27</v>
      </c>
      <c r="I8885" s="21">
        <v>68.28</v>
      </c>
      <c r="J8885" s="28">
        <v>0.01</v>
      </c>
      <c r="K8885" s="6"/>
      <c r="L8885" s="6"/>
      <c r="M8885" s="6"/>
      <c r="N8885" s="9">
        <v>276.58</v>
      </c>
      <c r="O8885" s="9">
        <v>276.58999999999997</v>
      </c>
      <c r="P8885" s="9">
        <v>23564829</v>
      </c>
      <c r="Q8885" s="9">
        <v>97902895.849999994</v>
      </c>
      <c r="R8885" s="11">
        <v>-13363407.529999999</v>
      </c>
      <c r="S8885" s="7"/>
      <c r="T8885" s="7"/>
      <c r="U8885" s="7"/>
      <c r="V8885" s="7"/>
      <c r="W8885" s="7"/>
      <c r="X8885" s="7"/>
    </row>
    <row r="8886" spans="1:24" x14ac:dyDescent="0.2">
      <c r="A8886" s="126">
        <v>43413.606944444444</v>
      </c>
      <c r="B8886" s="9">
        <v>276.58999999999997</v>
      </c>
      <c r="C8886" s="9">
        <v>276.87</v>
      </c>
      <c r="D8886" s="9">
        <v>276.54000000000002</v>
      </c>
      <c r="E8886" s="9">
        <v>276.87</v>
      </c>
      <c r="F8886" s="10">
        <v>371450</v>
      </c>
      <c r="G8886" s="9">
        <v>102802688</v>
      </c>
      <c r="H8886" s="21">
        <v>435.97</v>
      </c>
      <c r="I8886" s="21">
        <v>436.24</v>
      </c>
      <c r="J8886" s="34">
        <v>0.26</v>
      </c>
      <c r="K8886" s="6"/>
      <c r="L8886" s="6"/>
      <c r="M8886" s="6"/>
      <c r="N8886" s="9">
        <v>276.79000000000002</v>
      </c>
      <c r="O8886" s="9">
        <v>276.76</v>
      </c>
      <c r="P8886" s="9">
        <v>102812716.88</v>
      </c>
      <c r="Q8886" s="9">
        <v>97892866.969999999</v>
      </c>
      <c r="R8886" s="11">
        <v>-13373436.4</v>
      </c>
      <c r="S8886" s="7"/>
      <c r="T8886" s="7"/>
      <c r="U8886" s="7"/>
      <c r="V8886" s="7"/>
      <c r="W8886" s="7"/>
      <c r="X8886" s="7"/>
    </row>
    <row r="8887" spans="1:24" x14ac:dyDescent="0.2">
      <c r="A8887" s="126">
        <v>43413.607638888891</v>
      </c>
      <c r="B8887" s="9">
        <v>276.87</v>
      </c>
      <c r="C8887" s="9">
        <v>276.87</v>
      </c>
      <c r="D8887" s="9">
        <v>276.66000000000003</v>
      </c>
      <c r="E8887" s="9">
        <v>276.82</v>
      </c>
      <c r="F8887" s="10">
        <v>236930</v>
      </c>
      <c r="G8887" s="9">
        <v>65579352</v>
      </c>
      <c r="H8887" s="21">
        <v>63.79</v>
      </c>
      <c r="I8887" s="21">
        <v>63.79</v>
      </c>
      <c r="J8887" s="28">
        <v>0.01</v>
      </c>
      <c r="K8887" s="6"/>
      <c r="L8887" s="6"/>
      <c r="M8887" s="6"/>
      <c r="N8887" s="9">
        <v>276.79000000000002</v>
      </c>
      <c r="O8887" s="9">
        <v>276.79000000000002</v>
      </c>
      <c r="P8887" s="9">
        <v>65580447.030000001</v>
      </c>
      <c r="Q8887" s="9">
        <v>97891771.950000003</v>
      </c>
      <c r="R8887" s="11">
        <v>-13374531.43</v>
      </c>
      <c r="S8887" s="7"/>
      <c r="T8887" s="7"/>
      <c r="U8887" s="7"/>
      <c r="V8887" s="7"/>
      <c r="W8887" s="7"/>
      <c r="X8887" s="7"/>
    </row>
    <row r="8888" spans="1:24" x14ac:dyDescent="0.2">
      <c r="A8888" s="126">
        <v>43413.60833333333</v>
      </c>
      <c r="B8888" s="9">
        <v>276.82</v>
      </c>
      <c r="C8888" s="9">
        <v>277.05</v>
      </c>
      <c r="D8888" s="9">
        <v>276.82</v>
      </c>
      <c r="E8888" s="9">
        <v>277.04000000000002</v>
      </c>
      <c r="F8888" s="10">
        <v>291250</v>
      </c>
      <c r="G8888" s="9">
        <v>80666480</v>
      </c>
      <c r="H8888" s="21">
        <v>122.93</v>
      </c>
      <c r="I8888" s="21">
        <v>123.01</v>
      </c>
      <c r="J8888" s="27">
        <v>0.08</v>
      </c>
      <c r="K8888" s="6"/>
      <c r="L8888" s="6"/>
      <c r="M8888" s="6"/>
      <c r="N8888" s="9">
        <v>276.99</v>
      </c>
      <c r="O8888" s="9">
        <v>276.97000000000003</v>
      </c>
      <c r="P8888" s="9">
        <v>80672609.379999995</v>
      </c>
      <c r="Q8888" s="9">
        <v>97885642.569999993</v>
      </c>
      <c r="R8888" s="11">
        <v>-13380660.800000001</v>
      </c>
      <c r="S8888" s="7"/>
      <c r="T8888" s="7"/>
      <c r="U8888" s="7"/>
      <c r="V8888" s="7"/>
      <c r="W8888" s="7"/>
      <c r="X8888" s="7"/>
    </row>
    <row r="8889" spans="1:24" x14ac:dyDescent="0.2">
      <c r="A8889" s="126">
        <v>43413.609027777777</v>
      </c>
      <c r="B8889" s="9">
        <v>277.05</v>
      </c>
      <c r="C8889" s="9">
        <v>277.06</v>
      </c>
      <c r="D8889" s="9">
        <v>276.95</v>
      </c>
      <c r="E8889" s="9">
        <v>277.02999999999997</v>
      </c>
      <c r="F8889" s="10">
        <v>112580</v>
      </c>
      <c r="G8889" s="9">
        <v>31186992</v>
      </c>
      <c r="H8889" s="21">
        <v>38.65</v>
      </c>
      <c r="I8889" s="21">
        <v>38.659999999999997</v>
      </c>
      <c r="J8889" s="28">
        <v>0.01</v>
      </c>
      <c r="K8889" s="6"/>
      <c r="L8889" s="6"/>
      <c r="M8889" s="6"/>
      <c r="N8889" s="9">
        <v>277.02</v>
      </c>
      <c r="O8889" s="9">
        <v>277.02</v>
      </c>
      <c r="P8889" s="9">
        <v>31186630.149999999</v>
      </c>
      <c r="Q8889" s="9">
        <v>97886004.420000002</v>
      </c>
      <c r="R8889" s="11">
        <v>-13380298.949999999</v>
      </c>
      <c r="S8889" s="7"/>
      <c r="T8889" s="7"/>
      <c r="U8889" s="7"/>
      <c r="V8889" s="7"/>
      <c r="W8889" s="7"/>
      <c r="X8889" s="7"/>
    </row>
    <row r="8890" spans="1:24" x14ac:dyDescent="0.2">
      <c r="A8890" s="126">
        <v>43413.609722222223</v>
      </c>
      <c r="B8890" s="9">
        <v>277.04000000000002</v>
      </c>
      <c r="C8890" s="9">
        <v>277.12</v>
      </c>
      <c r="D8890" s="9">
        <v>276.83999999999997</v>
      </c>
      <c r="E8890" s="9">
        <v>277.10000000000002</v>
      </c>
      <c r="F8890" s="10">
        <v>160510</v>
      </c>
      <c r="G8890" s="9">
        <v>44465412</v>
      </c>
      <c r="H8890" s="21">
        <v>142.57</v>
      </c>
      <c r="I8890" s="21">
        <v>142.58000000000001</v>
      </c>
      <c r="J8890" s="28">
        <v>0</v>
      </c>
      <c r="K8890" s="6"/>
      <c r="L8890" s="6"/>
      <c r="M8890" s="6"/>
      <c r="N8890" s="9">
        <v>277.04000000000002</v>
      </c>
      <c r="O8890" s="9">
        <v>277.02999999999997</v>
      </c>
      <c r="P8890" s="9">
        <v>44467690.399999999</v>
      </c>
      <c r="Q8890" s="9">
        <v>97883726.019999996</v>
      </c>
      <c r="R8890" s="11">
        <v>-13382577.35</v>
      </c>
      <c r="S8890" s="7"/>
      <c r="T8890" s="7"/>
      <c r="U8890" s="7"/>
      <c r="V8890" s="7"/>
      <c r="W8890" s="7"/>
      <c r="X8890" s="7"/>
    </row>
    <row r="8891" spans="1:24" x14ac:dyDescent="0.2">
      <c r="A8891" s="126">
        <v>43413.61041666667</v>
      </c>
      <c r="B8891" s="9">
        <v>277.10000000000002</v>
      </c>
      <c r="C8891" s="9">
        <v>277.19</v>
      </c>
      <c r="D8891" s="9">
        <v>276.91000000000003</v>
      </c>
      <c r="E8891" s="9">
        <v>277.17</v>
      </c>
      <c r="F8891" s="10">
        <v>125670</v>
      </c>
      <c r="G8891" s="9">
        <v>34822108</v>
      </c>
      <c r="H8891" s="21">
        <v>78.290000000000006</v>
      </c>
      <c r="I8891" s="21">
        <v>78.31</v>
      </c>
      <c r="J8891" s="28">
        <v>0.02</v>
      </c>
      <c r="K8891" s="6"/>
      <c r="L8891" s="6"/>
      <c r="M8891" s="6"/>
      <c r="N8891" s="9">
        <v>277.11</v>
      </c>
      <c r="O8891" s="9">
        <v>277.08999999999997</v>
      </c>
      <c r="P8891" s="9">
        <v>34824413.700000003</v>
      </c>
      <c r="Q8891" s="9">
        <v>97881420.319999993</v>
      </c>
      <c r="R8891" s="11">
        <v>-13384883.050000001</v>
      </c>
      <c r="S8891" s="7"/>
      <c r="T8891" s="7"/>
      <c r="U8891" s="7"/>
      <c r="V8891" s="7"/>
      <c r="W8891" s="7"/>
      <c r="X8891" s="7"/>
    </row>
    <row r="8892" spans="1:24" x14ac:dyDescent="0.2">
      <c r="A8892" s="126">
        <v>43413.611111111109</v>
      </c>
      <c r="B8892" s="9">
        <v>277.17</v>
      </c>
      <c r="C8892" s="9">
        <v>277.39</v>
      </c>
      <c r="D8892" s="9">
        <v>277.17</v>
      </c>
      <c r="E8892" s="9">
        <v>277.38</v>
      </c>
      <c r="F8892" s="10">
        <v>231390</v>
      </c>
      <c r="G8892" s="9">
        <v>64166988</v>
      </c>
      <c r="H8892" s="21">
        <v>184.13</v>
      </c>
      <c r="I8892" s="21">
        <v>184.27</v>
      </c>
      <c r="J8892" s="33">
        <v>0.15</v>
      </c>
      <c r="K8892" s="6"/>
      <c r="L8892" s="6"/>
      <c r="M8892" s="6"/>
      <c r="N8892" s="9">
        <v>277.33</v>
      </c>
      <c r="O8892" s="9">
        <v>277.31</v>
      </c>
      <c r="P8892" s="9">
        <v>64171388.700000003</v>
      </c>
      <c r="Q8892" s="9">
        <v>97877019.620000005</v>
      </c>
      <c r="R8892" s="11">
        <v>-13389283.75</v>
      </c>
      <c r="S8892" s="7"/>
      <c r="T8892" s="7"/>
      <c r="U8892" s="7"/>
      <c r="V8892" s="7"/>
      <c r="W8892" s="7"/>
      <c r="X8892" s="7"/>
    </row>
    <row r="8893" spans="1:24" x14ac:dyDescent="0.2">
      <c r="A8893" s="126">
        <v>43413.611805555556</v>
      </c>
      <c r="B8893" s="9">
        <v>277.38</v>
      </c>
      <c r="C8893" s="9">
        <v>277.45999999999998</v>
      </c>
      <c r="D8893" s="9">
        <v>277.33999999999997</v>
      </c>
      <c r="E8893" s="9">
        <v>277.38</v>
      </c>
      <c r="F8893" s="10">
        <v>234520</v>
      </c>
      <c r="G8893" s="9">
        <v>65053456</v>
      </c>
      <c r="H8893" s="21">
        <v>101.35</v>
      </c>
      <c r="I8893" s="21">
        <v>101.38</v>
      </c>
      <c r="J8893" s="28">
        <v>0.03</v>
      </c>
      <c r="K8893" s="6"/>
      <c r="L8893" s="6"/>
      <c r="M8893" s="6"/>
      <c r="N8893" s="9">
        <v>277.39</v>
      </c>
      <c r="O8893" s="9">
        <v>277.39</v>
      </c>
      <c r="P8893" s="9">
        <v>65053502.799999997</v>
      </c>
      <c r="Q8893" s="9">
        <v>97876972.819999993</v>
      </c>
      <c r="R8893" s="11">
        <v>-13389330.550000001</v>
      </c>
      <c r="S8893" s="7"/>
      <c r="T8893" s="7"/>
      <c r="U8893" s="7"/>
      <c r="V8893" s="7"/>
      <c r="W8893" s="7"/>
      <c r="X8893" s="7"/>
    </row>
    <row r="8894" spans="1:24" x14ac:dyDescent="0.2">
      <c r="A8894" s="126">
        <v>43413.612500000003</v>
      </c>
      <c r="B8894" s="9">
        <v>277.37</v>
      </c>
      <c r="C8894" s="9">
        <v>277.39</v>
      </c>
      <c r="D8894" s="9">
        <v>277.27</v>
      </c>
      <c r="E8894" s="9">
        <v>277.27999999999997</v>
      </c>
      <c r="F8894" s="10">
        <v>148030</v>
      </c>
      <c r="G8894" s="9">
        <v>41051252</v>
      </c>
      <c r="H8894" s="21">
        <v>63.12</v>
      </c>
      <c r="I8894" s="21">
        <v>63.1</v>
      </c>
      <c r="J8894" s="28">
        <v>0.02</v>
      </c>
      <c r="K8894" s="6"/>
      <c r="L8894" s="6"/>
      <c r="M8894" s="6"/>
      <c r="N8894" s="9">
        <v>277.31</v>
      </c>
      <c r="O8894" s="9">
        <v>277.32</v>
      </c>
      <c r="P8894" s="9">
        <v>41049459.149999999</v>
      </c>
      <c r="Q8894" s="9">
        <v>97878765.670000002</v>
      </c>
      <c r="R8894" s="11">
        <v>-13387537.699999999</v>
      </c>
      <c r="S8894" s="7"/>
      <c r="T8894" s="7"/>
      <c r="U8894" s="7"/>
      <c r="V8894" s="7"/>
      <c r="W8894" s="7"/>
      <c r="X8894" s="7"/>
    </row>
    <row r="8895" spans="1:24" x14ac:dyDescent="0.2">
      <c r="A8895" s="126">
        <v>43413.613194444442</v>
      </c>
      <c r="B8895" s="9">
        <v>277.27999999999997</v>
      </c>
      <c r="C8895" s="9">
        <v>277.37</v>
      </c>
      <c r="D8895" s="9">
        <v>277.2</v>
      </c>
      <c r="E8895" s="9">
        <v>277.23</v>
      </c>
      <c r="F8895" s="10">
        <v>134120</v>
      </c>
      <c r="G8895" s="9">
        <v>37187288</v>
      </c>
      <c r="H8895" s="21">
        <v>90.6</v>
      </c>
      <c r="I8895" s="21">
        <v>90.59</v>
      </c>
      <c r="J8895" s="28">
        <v>0.02</v>
      </c>
      <c r="K8895" s="6"/>
      <c r="L8895" s="6"/>
      <c r="M8895" s="6"/>
      <c r="N8895" s="9">
        <v>277.26</v>
      </c>
      <c r="O8895" s="9">
        <v>277.27</v>
      </c>
      <c r="P8895" s="9">
        <v>37185775.899999999</v>
      </c>
      <c r="Q8895" s="9">
        <v>97880277.769999996</v>
      </c>
      <c r="R8895" s="11">
        <v>-13386025.6</v>
      </c>
      <c r="S8895" s="7"/>
      <c r="T8895" s="7"/>
      <c r="U8895" s="7"/>
      <c r="V8895" s="7"/>
      <c r="W8895" s="7"/>
      <c r="X8895" s="7"/>
    </row>
    <row r="8896" spans="1:24" x14ac:dyDescent="0.2">
      <c r="A8896" s="126">
        <v>43413.613888888889</v>
      </c>
      <c r="B8896" s="9">
        <v>277.23</v>
      </c>
      <c r="C8896" s="9">
        <v>277.27</v>
      </c>
      <c r="D8896" s="9">
        <v>277.14999999999998</v>
      </c>
      <c r="E8896" s="9">
        <v>277.14999999999998</v>
      </c>
      <c r="F8896" s="10">
        <v>119970</v>
      </c>
      <c r="G8896" s="9">
        <v>33253926</v>
      </c>
      <c r="H8896" s="21">
        <v>89.45</v>
      </c>
      <c r="I8896" s="21">
        <v>89.42</v>
      </c>
      <c r="J8896" s="28">
        <v>0.03</v>
      </c>
      <c r="K8896" s="6"/>
      <c r="L8896" s="6"/>
      <c r="M8896" s="6"/>
      <c r="N8896" s="9">
        <v>277.18</v>
      </c>
      <c r="O8896" s="9">
        <v>277.19</v>
      </c>
      <c r="P8896" s="9">
        <v>33253284.600000001</v>
      </c>
      <c r="Q8896" s="9">
        <v>97880919.170000002</v>
      </c>
      <c r="R8896" s="11">
        <v>-13385384.199999999</v>
      </c>
      <c r="S8896" s="7"/>
      <c r="T8896" s="7"/>
      <c r="U8896" s="7"/>
      <c r="V8896" s="7"/>
      <c r="W8896" s="7"/>
      <c r="X8896" s="7"/>
    </row>
    <row r="8897" spans="1:24" x14ac:dyDescent="0.2">
      <c r="A8897" s="126">
        <v>43413.614583333336</v>
      </c>
      <c r="B8897" s="9">
        <v>277.14999999999998</v>
      </c>
      <c r="C8897" s="9">
        <v>277.27999999999997</v>
      </c>
      <c r="D8897" s="9">
        <v>277.14</v>
      </c>
      <c r="E8897" s="9">
        <v>277.2</v>
      </c>
      <c r="F8897" s="10">
        <v>133800</v>
      </c>
      <c r="G8897" s="9">
        <v>37089148</v>
      </c>
      <c r="H8897" s="21">
        <v>111.53</v>
      </c>
      <c r="I8897" s="21">
        <v>111.53</v>
      </c>
      <c r="J8897" s="28">
        <v>0.01</v>
      </c>
      <c r="K8897" s="6"/>
      <c r="L8897" s="6"/>
      <c r="M8897" s="6"/>
      <c r="N8897" s="9">
        <v>277.20999999999998</v>
      </c>
      <c r="O8897" s="9">
        <v>277.2</v>
      </c>
      <c r="P8897" s="9">
        <v>37090029</v>
      </c>
      <c r="Q8897" s="9">
        <v>97880038.170000002</v>
      </c>
      <c r="R8897" s="11">
        <v>-13386265.199999999</v>
      </c>
      <c r="S8897" s="7"/>
      <c r="T8897" s="7"/>
      <c r="U8897" s="7"/>
      <c r="V8897" s="7"/>
      <c r="W8897" s="7"/>
      <c r="X8897" s="7"/>
    </row>
    <row r="8898" spans="1:24" x14ac:dyDescent="0.2">
      <c r="A8898" s="126">
        <v>43413.615277777775</v>
      </c>
      <c r="B8898" s="9">
        <v>277.2</v>
      </c>
      <c r="C8898" s="9">
        <v>277.43</v>
      </c>
      <c r="D8898" s="9">
        <v>277.19</v>
      </c>
      <c r="E8898" s="9">
        <v>277.42</v>
      </c>
      <c r="F8898" s="10">
        <v>159400</v>
      </c>
      <c r="G8898" s="9">
        <v>44207684</v>
      </c>
      <c r="H8898" s="21">
        <v>119.13</v>
      </c>
      <c r="I8898" s="21">
        <v>119.19</v>
      </c>
      <c r="J8898" s="26">
        <v>0.06</v>
      </c>
      <c r="K8898" s="6"/>
      <c r="L8898" s="6"/>
      <c r="M8898" s="6"/>
      <c r="N8898" s="9">
        <v>277.37</v>
      </c>
      <c r="O8898" s="9">
        <v>277.33999999999997</v>
      </c>
      <c r="P8898" s="9">
        <v>44211981</v>
      </c>
      <c r="Q8898" s="9">
        <v>97875741.170000002</v>
      </c>
      <c r="R8898" s="11">
        <v>-13390562.199999999</v>
      </c>
      <c r="S8898" s="7"/>
      <c r="T8898" s="7"/>
      <c r="U8898" s="7"/>
      <c r="V8898" s="7"/>
      <c r="W8898" s="7"/>
      <c r="X8898" s="7"/>
    </row>
    <row r="8899" spans="1:24" x14ac:dyDescent="0.2">
      <c r="A8899" s="126">
        <v>43413.615972222222</v>
      </c>
      <c r="B8899" s="9">
        <v>277.42</v>
      </c>
      <c r="C8899" s="9">
        <v>277.42</v>
      </c>
      <c r="D8899" s="9">
        <v>277.14</v>
      </c>
      <c r="E8899" s="9">
        <v>277.14999999999998</v>
      </c>
      <c r="F8899" s="10">
        <v>125580</v>
      </c>
      <c r="G8899" s="9">
        <v>34814480</v>
      </c>
      <c r="H8899" s="21">
        <v>78.78</v>
      </c>
      <c r="I8899" s="21">
        <v>78.75</v>
      </c>
      <c r="J8899" s="28">
        <v>0.03</v>
      </c>
      <c r="K8899" s="6"/>
      <c r="L8899" s="6"/>
      <c r="M8899" s="6"/>
      <c r="N8899" s="9">
        <v>277.22000000000003</v>
      </c>
      <c r="O8899" s="9">
        <v>277.23</v>
      </c>
      <c r="P8899" s="9">
        <v>34812659.700000003</v>
      </c>
      <c r="Q8899" s="9">
        <v>97877561.469999999</v>
      </c>
      <c r="R8899" s="11">
        <v>-13388741.9</v>
      </c>
      <c r="S8899" s="7"/>
      <c r="T8899" s="7"/>
      <c r="U8899" s="7"/>
      <c r="V8899" s="7"/>
      <c r="W8899" s="7"/>
      <c r="X8899" s="7"/>
    </row>
    <row r="8900" spans="1:24" x14ac:dyDescent="0.2">
      <c r="A8900" s="126">
        <v>43413.616666666669</v>
      </c>
      <c r="B8900" s="9">
        <v>277.14999999999998</v>
      </c>
      <c r="C8900" s="9">
        <v>277.27</v>
      </c>
      <c r="D8900" s="9">
        <v>277.02999999999997</v>
      </c>
      <c r="E8900" s="9">
        <v>277.04000000000002</v>
      </c>
      <c r="F8900" s="10">
        <v>216830</v>
      </c>
      <c r="G8900" s="9">
        <v>60087588</v>
      </c>
      <c r="H8900" s="21">
        <v>172.66</v>
      </c>
      <c r="I8900" s="21">
        <v>172.59</v>
      </c>
      <c r="J8900" s="32">
        <v>7.0000000000000007E-2</v>
      </c>
      <c r="K8900" s="6"/>
      <c r="L8900" s="6"/>
      <c r="M8900" s="6"/>
      <c r="N8900" s="9">
        <v>277.10000000000002</v>
      </c>
      <c r="O8900" s="9">
        <v>277.12</v>
      </c>
      <c r="P8900" s="9">
        <v>60082508.850000001</v>
      </c>
      <c r="Q8900" s="9">
        <v>97882640.620000005</v>
      </c>
      <c r="R8900" s="11">
        <v>-13383662.75</v>
      </c>
      <c r="S8900" s="7"/>
      <c r="T8900" s="7"/>
      <c r="U8900" s="7"/>
      <c r="V8900" s="7"/>
      <c r="W8900" s="7"/>
      <c r="X8900" s="7"/>
    </row>
    <row r="8901" spans="1:24" x14ac:dyDescent="0.2">
      <c r="A8901" s="126">
        <v>43413.617361111108</v>
      </c>
      <c r="B8901" s="9">
        <v>277.02999999999997</v>
      </c>
      <c r="C8901" s="9">
        <v>277.2</v>
      </c>
      <c r="D8901" s="9">
        <v>277.02999999999997</v>
      </c>
      <c r="E8901" s="9">
        <v>277.16000000000003</v>
      </c>
      <c r="F8901" s="10">
        <v>133930</v>
      </c>
      <c r="G8901" s="9">
        <v>37115468</v>
      </c>
      <c r="H8901" s="21">
        <v>61.77</v>
      </c>
      <c r="I8901" s="21">
        <v>61.77</v>
      </c>
      <c r="J8901" s="28">
        <v>0</v>
      </c>
      <c r="K8901" s="6"/>
      <c r="L8901" s="6"/>
      <c r="M8901" s="6"/>
      <c r="N8901" s="9">
        <v>277.14</v>
      </c>
      <c r="O8901" s="9">
        <v>277.13</v>
      </c>
      <c r="P8901" s="9">
        <v>37117025.380000003</v>
      </c>
      <c r="Q8901" s="9">
        <v>97881083.25</v>
      </c>
      <c r="R8901" s="11">
        <v>-13385220.130000001</v>
      </c>
      <c r="S8901" s="7"/>
      <c r="T8901" s="7"/>
      <c r="U8901" s="7"/>
      <c r="V8901" s="7"/>
      <c r="W8901" s="7"/>
      <c r="X8901" s="7"/>
    </row>
    <row r="8902" spans="1:24" x14ac:dyDescent="0.2">
      <c r="A8902" s="126">
        <v>43413.618055555555</v>
      </c>
      <c r="B8902" s="9">
        <v>277.16000000000003</v>
      </c>
      <c r="C8902" s="9">
        <v>277.27999999999997</v>
      </c>
      <c r="D8902" s="9">
        <v>277.16000000000003</v>
      </c>
      <c r="E8902" s="9">
        <v>277.27</v>
      </c>
      <c r="F8902" s="10">
        <v>72820</v>
      </c>
      <c r="G8902" s="9">
        <v>20189044</v>
      </c>
      <c r="H8902" s="21">
        <v>54.37</v>
      </c>
      <c r="I8902" s="21">
        <v>54.4</v>
      </c>
      <c r="J8902" s="28">
        <v>0.02</v>
      </c>
      <c r="K8902" s="6"/>
      <c r="L8902" s="6"/>
      <c r="M8902" s="6"/>
      <c r="N8902" s="9">
        <v>277.25</v>
      </c>
      <c r="O8902" s="9">
        <v>277.25</v>
      </c>
      <c r="P8902" s="9">
        <v>20188980.899999999</v>
      </c>
      <c r="Q8902" s="9">
        <v>97881146.349999994</v>
      </c>
      <c r="R8902" s="11">
        <v>-13385157.029999999</v>
      </c>
      <c r="S8902" s="7"/>
      <c r="T8902" s="7"/>
      <c r="U8902" s="7"/>
      <c r="V8902" s="7"/>
      <c r="W8902" s="7"/>
      <c r="X8902" s="7"/>
    </row>
    <row r="8903" spans="1:24" x14ac:dyDescent="0.2">
      <c r="A8903" s="126">
        <v>43413.618750000001</v>
      </c>
      <c r="B8903" s="9">
        <v>277.27</v>
      </c>
      <c r="C8903" s="9">
        <v>277.3</v>
      </c>
      <c r="D8903" s="9">
        <v>277.20999999999998</v>
      </c>
      <c r="E8903" s="9">
        <v>277.24</v>
      </c>
      <c r="F8903" s="10">
        <v>89930</v>
      </c>
      <c r="G8903" s="9">
        <v>24932538</v>
      </c>
      <c r="H8903" s="21">
        <v>123.5</v>
      </c>
      <c r="I8903" s="21">
        <v>123.5</v>
      </c>
      <c r="J8903" s="28">
        <v>0</v>
      </c>
      <c r="K8903" s="6"/>
      <c r="L8903" s="6"/>
      <c r="M8903" s="6"/>
      <c r="N8903" s="9">
        <v>277.25</v>
      </c>
      <c r="O8903" s="9">
        <v>277.24</v>
      </c>
      <c r="P8903" s="9">
        <v>24932867.68</v>
      </c>
      <c r="Q8903" s="9">
        <v>97880816.670000002</v>
      </c>
      <c r="R8903" s="11">
        <v>-13385486.699999999</v>
      </c>
      <c r="S8903" s="7"/>
      <c r="T8903" s="7"/>
      <c r="U8903" s="7"/>
      <c r="V8903" s="7"/>
      <c r="W8903" s="7"/>
      <c r="X8903" s="7"/>
    </row>
    <row r="8904" spans="1:24" x14ac:dyDescent="0.2">
      <c r="A8904" s="126">
        <v>43413.619444444441</v>
      </c>
      <c r="B8904" s="9">
        <v>277.25</v>
      </c>
      <c r="C8904" s="9">
        <v>277.48</v>
      </c>
      <c r="D8904" s="9">
        <v>277.24</v>
      </c>
      <c r="E8904" s="9">
        <v>277.45</v>
      </c>
      <c r="F8904" s="10">
        <v>178120</v>
      </c>
      <c r="G8904" s="9">
        <v>49409260</v>
      </c>
      <c r="H8904" s="21">
        <v>198.07</v>
      </c>
      <c r="I8904" s="21">
        <v>198.17</v>
      </c>
      <c r="J8904" s="29">
        <v>0.11</v>
      </c>
      <c r="K8904" s="6"/>
      <c r="L8904" s="6"/>
      <c r="M8904" s="6"/>
      <c r="N8904" s="9">
        <v>277.41000000000003</v>
      </c>
      <c r="O8904" s="9">
        <v>277.39</v>
      </c>
      <c r="P8904" s="9">
        <v>49411378.600000001</v>
      </c>
      <c r="Q8904" s="9">
        <v>97878698.069999993</v>
      </c>
      <c r="R8904" s="11">
        <v>-13387605.300000001</v>
      </c>
      <c r="S8904" s="7"/>
      <c r="T8904" s="7"/>
      <c r="U8904" s="7"/>
      <c r="V8904" s="7"/>
      <c r="W8904" s="7"/>
      <c r="X8904" s="7"/>
    </row>
    <row r="8905" spans="1:24" x14ac:dyDescent="0.2">
      <c r="A8905" s="126">
        <v>43413.620138888888</v>
      </c>
      <c r="B8905" s="9">
        <v>277.45</v>
      </c>
      <c r="C8905" s="9">
        <v>277.48</v>
      </c>
      <c r="D8905" s="9">
        <v>277.25</v>
      </c>
      <c r="E8905" s="9">
        <v>277.41000000000003</v>
      </c>
      <c r="F8905" s="10">
        <v>276460</v>
      </c>
      <c r="G8905" s="9">
        <v>76685032</v>
      </c>
      <c r="H8905" s="21">
        <v>155.21</v>
      </c>
      <c r="I8905" s="21">
        <v>155.19999999999999</v>
      </c>
      <c r="J8905" s="28">
        <v>0.01</v>
      </c>
      <c r="K8905" s="6"/>
      <c r="L8905" s="6"/>
      <c r="M8905" s="6"/>
      <c r="N8905" s="9">
        <v>277.39</v>
      </c>
      <c r="O8905" s="9">
        <v>277.38</v>
      </c>
      <c r="P8905" s="9">
        <v>76686548.25</v>
      </c>
      <c r="Q8905" s="9">
        <v>97877181.819999993</v>
      </c>
      <c r="R8905" s="11">
        <v>-13389121.550000001</v>
      </c>
      <c r="S8905" s="7"/>
      <c r="T8905" s="7"/>
      <c r="U8905" s="7"/>
      <c r="V8905" s="7"/>
      <c r="W8905" s="7"/>
      <c r="X8905" s="7"/>
    </row>
    <row r="8906" spans="1:24" x14ac:dyDescent="0.2">
      <c r="A8906" s="126">
        <v>43413.620833333334</v>
      </c>
      <c r="B8906" s="9">
        <v>277.39999999999998</v>
      </c>
      <c r="C8906" s="9">
        <v>277.77</v>
      </c>
      <c r="D8906" s="9">
        <v>277.35000000000002</v>
      </c>
      <c r="E8906" s="9">
        <v>277.58</v>
      </c>
      <c r="F8906" s="10">
        <v>506140</v>
      </c>
      <c r="G8906" s="9">
        <v>140486544</v>
      </c>
      <c r="H8906" s="21">
        <v>183.08</v>
      </c>
      <c r="I8906" s="21">
        <v>183.2</v>
      </c>
      <c r="J8906" s="24">
        <v>0.12</v>
      </c>
      <c r="K8906" s="6"/>
      <c r="L8906" s="6"/>
      <c r="M8906" s="6"/>
      <c r="N8906" s="9">
        <v>277.57</v>
      </c>
      <c r="O8906" s="9">
        <v>277.56</v>
      </c>
      <c r="P8906" s="9">
        <v>140489279.80000001</v>
      </c>
      <c r="Q8906" s="9">
        <v>97874446.019999996</v>
      </c>
      <c r="R8906" s="11">
        <v>-13391857.35</v>
      </c>
      <c r="S8906" s="7"/>
      <c r="T8906" s="7"/>
      <c r="U8906" s="7"/>
      <c r="V8906" s="7"/>
      <c r="W8906" s="7"/>
      <c r="X8906" s="7"/>
    </row>
    <row r="8907" spans="1:24" x14ac:dyDescent="0.2">
      <c r="A8907" s="126">
        <v>43413.621527777781</v>
      </c>
      <c r="B8907" s="9">
        <v>277.58</v>
      </c>
      <c r="C8907" s="9">
        <v>277.99</v>
      </c>
      <c r="D8907" s="9">
        <v>277.55</v>
      </c>
      <c r="E8907" s="9">
        <v>277.91000000000003</v>
      </c>
      <c r="F8907" s="10">
        <v>589330</v>
      </c>
      <c r="G8907" s="9">
        <v>163724304</v>
      </c>
      <c r="H8907" s="21">
        <v>116.44</v>
      </c>
      <c r="I8907" s="21">
        <v>116.54</v>
      </c>
      <c r="J8907" s="29">
        <v>0.1</v>
      </c>
      <c r="K8907" s="6"/>
      <c r="L8907" s="6"/>
      <c r="M8907" s="6"/>
      <c r="N8907" s="9">
        <v>277.83999999999997</v>
      </c>
      <c r="O8907" s="9">
        <v>277.81</v>
      </c>
      <c r="P8907" s="9">
        <v>163739447.19999999</v>
      </c>
      <c r="Q8907" s="9">
        <v>97859302.819999993</v>
      </c>
      <c r="R8907" s="11">
        <v>-13407000.550000001</v>
      </c>
      <c r="S8907" s="7"/>
      <c r="T8907" s="7"/>
      <c r="U8907" s="7"/>
      <c r="V8907" s="7"/>
      <c r="W8907" s="7"/>
      <c r="X8907" s="7"/>
    </row>
    <row r="8908" spans="1:24" x14ac:dyDescent="0.2">
      <c r="A8908" s="126">
        <v>43413.62222222222</v>
      </c>
      <c r="B8908" s="9">
        <v>277.91000000000003</v>
      </c>
      <c r="C8908" s="9">
        <v>277.91000000000003</v>
      </c>
      <c r="D8908" s="9">
        <v>277.77</v>
      </c>
      <c r="E8908" s="9">
        <v>277.86</v>
      </c>
      <c r="F8908" s="10">
        <v>193150</v>
      </c>
      <c r="G8908" s="9">
        <v>53667688</v>
      </c>
      <c r="H8908" s="21">
        <v>32.770000000000003</v>
      </c>
      <c r="I8908" s="21">
        <v>32.78</v>
      </c>
      <c r="J8908" s="28">
        <v>0</v>
      </c>
      <c r="K8908" s="6"/>
      <c r="L8908" s="6"/>
      <c r="M8908" s="6"/>
      <c r="N8908" s="9">
        <v>277.85000000000002</v>
      </c>
      <c r="O8908" s="9">
        <v>277.85000000000002</v>
      </c>
      <c r="P8908" s="9">
        <v>53666727.5</v>
      </c>
      <c r="Q8908" s="9">
        <v>97860263.319999993</v>
      </c>
      <c r="R8908" s="11">
        <v>-13406040.050000001</v>
      </c>
      <c r="S8908" s="7"/>
      <c r="T8908" s="7"/>
      <c r="U8908" s="7"/>
      <c r="V8908" s="7"/>
      <c r="W8908" s="7"/>
      <c r="X8908" s="7"/>
    </row>
    <row r="8909" spans="1:24" x14ac:dyDescent="0.2">
      <c r="A8909" s="126">
        <v>43413.622916666667</v>
      </c>
      <c r="B8909" s="9">
        <v>277.86</v>
      </c>
      <c r="C8909" s="9">
        <v>277.87</v>
      </c>
      <c r="D8909" s="9">
        <v>277.69</v>
      </c>
      <c r="E8909" s="9">
        <v>277.7</v>
      </c>
      <c r="F8909" s="10">
        <v>148680</v>
      </c>
      <c r="G8909" s="9">
        <v>41296644</v>
      </c>
      <c r="H8909" s="21">
        <v>76.98</v>
      </c>
      <c r="I8909" s="21">
        <v>76.95</v>
      </c>
      <c r="J8909" s="28">
        <v>0.03</v>
      </c>
      <c r="K8909" s="6"/>
      <c r="L8909" s="6"/>
      <c r="M8909" s="6"/>
      <c r="N8909" s="9">
        <v>277.74</v>
      </c>
      <c r="O8909" s="9">
        <v>277.76</v>
      </c>
      <c r="P8909" s="9">
        <v>41294383.200000003</v>
      </c>
      <c r="Q8909" s="9">
        <v>97862524.120000005</v>
      </c>
      <c r="R8909" s="11">
        <v>-13403779.25</v>
      </c>
      <c r="S8909" s="7"/>
      <c r="T8909" s="7"/>
      <c r="U8909" s="7"/>
      <c r="V8909" s="7"/>
      <c r="W8909" s="7"/>
      <c r="X8909" s="7"/>
    </row>
    <row r="8910" spans="1:24" x14ac:dyDescent="0.2">
      <c r="A8910" s="126">
        <v>43413.623611111114</v>
      </c>
      <c r="B8910" s="9">
        <v>277.7</v>
      </c>
      <c r="C8910" s="9">
        <v>277.79000000000002</v>
      </c>
      <c r="D8910" s="9">
        <v>277.60000000000002</v>
      </c>
      <c r="E8910" s="9">
        <v>277.62</v>
      </c>
      <c r="F8910" s="10">
        <v>142570</v>
      </c>
      <c r="G8910" s="9">
        <v>39586860</v>
      </c>
      <c r="H8910" s="21">
        <v>95.89</v>
      </c>
      <c r="I8910" s="21">
        <v>95.86</v>
      </c>
      <c r="J8910" s="28">
        <v>0.03</v>
      </c>
      <c r="K8910" s="6"/>
      <c r="L8910" s="6"/>
      <c r="M8910" s="6"/>
      <c r="N8910" s="9">
        <v>277.66000000000003</v>
      </c>
      <c r="O8910" s="9">
        <v>277.67</v>
      </c>
      <c r="P8910" s="9">
        <v>39585629.780000001</v>
      </c>
      <c r="Q8910" s="9">
        <v>97863754.349999994</v>
      </c>
      <c r="R8910" s="11">
        <v>-13402549.029999999</v>
      </c>
      <c r="S8910" s="7"/>
      <c r="T8910" s="7"/>
      <c r="U8910" s="7"/>
      <c r="V8910" s="7"/>
      <c r="W8910" s="7"/>
      <c r="X8910" s="7"/>
    </row>
    <row r="8911" spans="1:24" x14ac:dyDescent="0.2">
      <c r="A8911" s="126">
        <v>43413.624305555553</v>
      </c>
      <c r="B8911" s="9">
        <v>277.62</v>
      </c>
      <c r="C8911" s="9">
        <v>277.72000000000003</v>
      </c>
      <c r="D8911" s="9">
        <v>277.54000000000002</v>
      </c>
      <c r="E8911" s="9">
        <v>277.57</v>
      </c>
      <c r="F8911" s="10">
        <v>118300</v>
      </c>
      <c r="G8911" s="9">
        <v>32842264</v>
      </c>
      <c r="H8911" s="21">
        <v>82.98</v>
      </c>
      <c r="I8911" s="21">
        <v>82.96</v>
      </c>
      <c r="J8911" s="28">
        <v>0.01</v>
      </c>
      <c r="K8911" s="6"/>
      <c r="L8911" s="6"/>
      <c r="M8911" s="6"/>
      <c r="N8911" s="9">
        <v>277.60000000000002</v>
      </c>
      <c r="O8911" s="9">
        <v>277.62</v>
      </c>
      <c r="P8911" s="9">
        <v>32840080</v>
      </c>
      <c r="Q8911" s="9">
        <v>97865938.349999994</v>
      </c>
      <c r="R8911" s="11">
        <v>-13400365.029999999</v>
      </c>
      <c r="S8911" s="7"/>
      <c r="T8911" s="7"/>
      <c r="U8911" s="7"/>
      <c r="V8911" s="7"/>
      <c r="W8911" s="7"/>
      <c r="X8911" s="7"/>
    </row>
    <row r="8912" spans="1:24" x14ac:dyDescent="0.2">
      <c r="A8912" s="126">
        <v>43413.625</v>
      </c>
      <c r="B8912" s="9">
        <v>277.57</v>
      </c>
      <c r="C8912" s="9">
        <v>277.64</v>
      </c>
      <c r="D8912" s="9">
        <v>277.43</v>
      </c>
      <c r="E8912" s="9">
        <v>277.47000000000003</v>
      </c>
      <c r="F8912" s="10">
        <v>241750</v>
      </c>
      <c r="G8912" s="9">
        <v>67087936</v>
      </c>
      <c r="H8912" s="21">
        <v>204.35</v>
      </c>
      <c r="I8912" s="21">
        <v>204.27</v>
      </c>
      <c r="J8912" s="27">
        <v>0.08</v>
      </c>
      <c r="K8912" s="6"/>
      <c r="L8912" s="6"/>
      <c r="M8912" s="6"/>
      <c r="N8912" s="9">
        <v>277.5</v>
      </c>
      <c r="O8912" s="9">
        <v>277.51</v>
      </c>
      <c r="P8912" s="9">
        <v>67086229.380000003</v>
      </c>
      <c r="Q8912" s="9">
        <v>97867644.969999999</v>
      </c>
      <c r="R8912" s="11">
        <v>-13398658.4</v>
      </c>
      <c r="S8912" s="7"/>
      <c r="T8912" s="7"/>
      <c r="U8912" s="7"/>
      <c r="V8912" s="7"/>
      <c r="W8912" s="7"/>
      <c r="X8912" s="7"/>
    </row>
    <row r="8913" spans="1:24" x14ac:dyDescent="0.2">
      <c r="A8913" s="126">
        <v>43413.625694444447</v>
      </c>
      <c r="B8913" s="9">
        <v>277.47000000000003</v>
      </c>
      <c r="C8913" s="9">
        <v>277.64999999999998</v>
      </c>
      <c r="D8913" s="9">
        <v>277.45999999999998</v>
      </c>
      <c r="E8913" s="9">
        <v>277.62</v>
      </c>
      <c r="F8913" s="10">
        <v>138010</v>
      </c>
      <c r="G8913" s="9">
        <v>38309464</v>
      </c>
      <c r="H8913" s="21">
        <v>57.09</v>
      </c>
      <c r="I8913" s="21">
        <v>57.1</v>
      </c>
      <c r="J8913" s="28">
        <v>0.02</v>
      </c>
      <c r="K8913" s="6"/>
      <c r="L8913" s="6"/>
      <c r="M8913" s="6"/>
      <c r="N8913" s="9">
        <v>277.58999999999997</v>
      </c>
      <c r="O8913" s="9">
        <v>277.58</v>
      </c>
      <c r="P8913" s="9">
        <v>38309850.880000003</v>
      </c>
      <c r="Q8913" s="9">
        <v>97867258.099999994</v>
      </c>
      <c r="R8913" s="11">
        <v>-13399045.279999999</v>
      </c>
      <c r="S8913" s="7"/>
      <c r="T8913" s="7"/>
      <c r="U8913" s="7"/>
      <c r="V8913" s="7"/>
      <c r="W8913" s="7"/>
      <c r="X8913" s="7"/>
    </row>
    <row r="8914" spans="1:24" x14ac:dyDescent="0.2">
      <c r="A8914" s="126">
        <v>43413.626388888886</v>
      </c>
      <c r="B8914" s="9">
        <v>277.61</v>
      </c>
      <c r="C8914" s="9">
        <v>277.68</v>
      </c>
      <c r="D8914" s="9">
        <v>277.58</v>
      </c>
      <c r="E8914" s="9">
        <v>277.62</v>
      </c>
      <c r="F8914" s="10">
        <v>132760</v>
      </c>
      <c r="G8914" s="9">
        <v>36857936</v>
      </c>
      <c r="H8914" s="21">
        <v>96.2</v>
      </c>
      <c r="I8914" s="21">
        <v>96.21</v>
      </c>
      <c r="J8914" s="28">
        <v>0.02</v>
      </c>
      <c r="K8914" s="6"/>
      <c r="L8914" s="6"/>
      <c r="M8914" s="6"/>
      <c r="N8914" s="9">
        <v>277.63</v>
      </c>
      <c r="O8914" s="9">
        <v>277.63</v>
      </c>
      <c r="P8914" s="9">
        <v>36857495</v>
      </c>
      <c r="Q8914" s="9">
        <v>97867699.099999994</v>
      </c>
      <c r="R8914" s="11">
        <v>-13398604.279999999</v>
      </c>
      <c r="S8914" s="7"/>
      <c r="T8914" s="7"/>
      <c r="U8914" s="7"/>
      <c r="V8914" s="7"/>
      <c r="W8914" s="7"/>
      <c r="X8914" s="7"/>
    </row>
    <row r="8915" spans="1:24" x14ac:dyDescent="0.2">
      <c r="A8915" s="126">
        <v>43413.627083333333</v>
      </c>
      <c r="B8915" s="9">
        <v>277.62</v>
      </c>
      <c r="C8915" s="9">
        <v>277.76</v>
      </c>
      <c r="D8915" s="9">
        <v>277.58</v>
      </c>
      <c r="E8915" s="9">
        <v>277.72000000000003</v>
      </c>
      <c r="F8915" s="10">
        <v>131700</v>
      </c>
      <c r="G8915" s="9">
        <v>36571420</v>
      </c>
      <c r="H8915" s="21">
        <v>99.2</v>
      </c>
      <c r="I8915" s="21">
        <v>99.22</v>
      </c>
      <c r="J8915" s="28">
        <v>0.02</v>
      </c>
      <c r="K8915" s="6"/>
      <c r="L8915" s="6"/>
      <c r="M8915" s="6"/>
      <c r="N8915" s="9">
        <v>277.7</v>
      </c>
      <c r="O8915" s="9">
        <v>277.69</v>
      </c>
      <c r="P8915" s="9">
        <v>36572431.5</v>
      </c>
      <c r="Q8915" s="9">
        <v>97866687.599999994</v>
      </c>
      <c r="R8915" s="11">
        <v>-13399615.779999999</v>
      </c>
      <c r="S8915" s="7"/>
      <c r="T8915" s="7"/>
      <c r="U8915" s="7"/>
      <c r="V8915" s="7"/>
      <c r="W8915" s="7"/>
      <c r="X8915" s="7"/>
    </row>
    <row r="8916" spans="1:24" x14ac:dyDescent="0.2">
      <c r="A8916" s="126">
        <v>43413.62777777778</v>
      </c>
      <c r="B8916" s="9">
        <v>277.72000000000003</v>
      </c>
      <c r="C8916" s="9">
        <v>277.76</v>
      </c>
      <c r="D8916" s="9">
        <v>277.54000000000002</v>
      </c>
      <c r="E8916" s="9">
        <v>277.62</v>
      </c>
      <c r="F8916" s="10">
        <v>107040</v>
      </c>
      <c r="G8916" s="9">
        <v>29719976</v>
      </c>
      <c r="H8916" s="21">
        <v>81.28</v>
      </c>
      <c r="I8916" s="21">
        <v>81.27</v>
      </c>
      <c r="J8916" s="28">
        <v>0.01</v>
      </c>
      <c r="K8916" s="6"/>
      <c r="L8916" s="6"/>
      <c r="M8916" s="6"/>
      <c r="N8916" s="9">
        <v>277.64</v>
      </c>
      <c r="O8916" s="9">
        <v>277.64999999999998</v>
      </c>
      <c r="P8916" s="9">
        <v>29718050.399999999</v>
      </c>
      <c r="Q8916" s="9">
        <v>97868613.200000003</v>
      </c>
      <c r="R8916" s="11">
        <v>-13397690.18</v>
      </c>
      <c r="S8916" s="7"/>
      <c r="T8916" s="7"/>
      <c r="U8916" s="7"/>
      <c r="V8916" s="7"/>
      <c r="W8916" s="7"/>
      <c r="X8916" s="7"/>
    </row>
    <row r="8917" spans="1:24" x14ac:dyDescent="0.2">
      <c r="A8917" s="126">
        <v>43413.628472222219</v>
      </c>
      <c r="B8917" s="9">
        <v>277.62</v>
      </c>
      <c r="C8917" s="9">
        <v>277.64</v>
      </c>
      <c r="D8917" s="9">
        <v>277.52999999999997</v>
      </c>
      <c r="E8917" s="9">
        <v>277.54000000000002</v>
      </c>
      <c r="F8917" s="10">
        <v>115640</v>
      </c>
      <c r="G8917" s="9">
        <v>32097922</v>
      </c>
      <c r="H8917" s="21">
        <v>108.03</v>
      </c>
      <c r="I8917" s="21">
        <v>108</v>
      </c>
      <c r="J8917" s="28">
        <v>0.03</v>
      </c>
      <c r="K8917" s="6"/>
      <c r="L8917" s="6"/>
      <c r="M8917" s="6"/>
      <c r="N8917" s="9">
        <v>277.56</v>
      </c>
      <c r="O8917" s="9">
        <v>277.57</v>
      </c>
      <c r="P8917" s="9">
        <v>32097327.5</v>
      </c>
      <c r="Q8917" s="9">
        <v>97869207.700000003</v>
      </c>
      <c r="R8917" s="11">
        <v>-13397095.68</v>
      </c>
      <c r="S8917" s="7"/>
      <c r="T8917" s="7"/>
      <c r="U8917" s="7"/>
      <c r="V8917" s="7"/>
      <c r="W8917" s="7"/>
      <c r="X8917" s="7"/>
    </row>
    <row r="8918" spans="1:24" x14ac:dyDescent="0.2">
      <c r="A8918" s="126">
        <v>43413.629166666666</v>
      </c>
      <c r="B8918" s="9">
        <v>277.54000000000002</v>
      </c>
      <c r="C8918" s="9">
        <v>277.57</v>
      </c>
      <c r="D8918" s="9">
        <v>277.45</v>
      </c>
      <c r="E8918" s="9">
        <v>277.45999999999998</v>
      </c>
      <c r="F8918" s="10">
        <v>152770</v>
      </c>
      <c r="G8918" s="9">
        <v>42393616</v>
      </c>
      <c r="H8918" s="21">
        <v>132.11000000000001</v>
      </c>
      <c r="I8918" s="21">
        <v>132.08000000000001</v>
      </c>
      <c r="J8918" s="28">
        <v>0.03</v>
      </c>
      <c r="K8918" s="6"/>
      <c r="L8918" s="6"/>
      <c r="M8918" s="6"/>
      <c r="N8918" s="9">
        <v>277.49</v>
      </c>
      <c r="O8918" s="9">
        <v>277.5</v>
      </c>
      <c r="P8918" s="9">
        <v>42391383.450000003</v>
      </c>
      <c r="Q8918" s="9">
        <v>97871440.25</v>
      </c>
      <c r="R8918" s="11">
        <v>-13394863.130000001</v>
      </c>
      <c r="S8918" s="7"/>
      <c r="T8918" s="7"/>
      <c r="U8918" s="7"/>
      <c r="V8918" s="7"/>
      <c r="W8918" s="7"/>
      <c r="X8918" s="7"/>
    </row>
    <row r="8919" spans="1:24" x14ac:dyDescent="0.2">
      <c r="A8919" s="126">
        <v>43413.629861111112</v>
      </c>
      <c r="B8919" s="9">
        <v>277.45999999999998</v>
      </c>
      <c r="C8919" s="9">
        <v>277.60000000000002</v>
      </c>
      <c r="D8919" s="9">
        <v>277.41000000000003</v>
      </c>
      <c r="E8919" s="9">
        <v>277.42</v>
      </c>
      <c r="F8919" s="10">
        <v>137890</v>
      </c>
      <c r="G8919" s="9">
        <v>38260660</v>
      </c>
      <c r="H8919" s="21">
        <v>90.26</v>
      </c>
      <c r="I8919" s="21">
        <v>90.25</v>
      </c>
      <c r="J8919" s="28">
        <v>0.01</v>
      </c>
      <c r="K8919" s="6"/>
      <c r="L8919" s="6"/>
      <c r="M8919" s="6"/>
      <c r="N8919" s="9">
        <v>277.45999999999998</v>
      </c>
      <c r="O8919" s="9">
        <v>277.47000000000003</v>
      </c>
      <c r="P8919" s="9">
        <v>38259304.130000003</v>
      </c>
      <c r="Q8919" s="9">
        <v>97872796.120000005</v>
      </c>
      <c r="R8919" s="11">
        <v>-13393507.25</v>
      </c>
      <c r="S8919" s="7"/>
      <c r="T8919" s="7"/>
      <c r="U8919" s="7"/>
      <c r="V8919" s="7"/>
      <c r="W8919" s="7"/>
      <c r="X8919" s="7"/>
    </row>
    <row r="8920" spans="1:24" x14ac:dyDescent="0.2">
      <c r="A8920" s="126">
        <v>43413.630555555559</v>
      </c>
      <c r="B8920" s="9">
        <v>277.42</v>
      </c>
      <c r="C8920" s="9">
        <v>277.58999999999997</v>
      </c>
      <c r="D8920" s="9">
        <v>277.42</v>
      </c>
      <c r="E8920" s="9">
        <v>277.58</v>
      </c>
      <c r="F8920" s="10">
        <v>174510</v>
      </c>
      <c r="G8920" s="9">
        <v>48430912</v>
      </c>
      <c r="H8920" s="21">
        <v>126.56</v>
      </c>
      <c r="I8920" s="21">
        <v>126.58</v>
      </c>
      <c r="J8920" s="28">
        <v>0.02</v>
      </c>
      <c r="K8920" s="6"/>
      <c r="L8920" s="6"/>
      <c r="M8920" s="6"/>
      <c r="N8920" s="9">
        <v>277.54000000000002</v>
      </c>
      <c r="O8920" s="9">
        <v>277.52999999999997</v>
      </c>
      <c r="P8920" s="9">
        <v>48433941.68</v>
      </c>
      <c r="Q8920" s="9">
        <v>97869766.450000003</v>
      </c>
      <c r="R8920" s="11">
        <v>-13396536.93</v>
      </c>
      <c r="S8920" s="7"/>
      <c r="T8920" s="7"/>
      <c r="U8920" s="7"/>
      <c r="V8920" s="7"/>
      <c r="W8920" s="7"/>
      <c r="X8920" s="7"/>
    </row>
    <row r="8921" spans="1:24" x14ac:dyDescent="0.2">
      <c r="A8921" s="126">
        <v>43413.631249999999</v>
      </c>
      <c r="B8921" s="9">
        <v>277.60000000000002</v>
      </c>
      <c r="C8921" s="9">
        <v>277.8</v>
      </c>
      <c r="D8921" s="9">
        <v>277.55</v>
      </c>
      <c r="E8921" s="9">
        <v>277.68</v>
      </c>
      <c r="F8921" s="10">
        <v>111190</v>
      </c>
      <c r="G8921" s="9">
        <v>30875702</v>
      </c>
      <c r="H8921" s="21">
        <v>63.72</v>
      </c>
      <c r="I8921" s="21">
        <v>63.75</v>
      </c>
      <c r="J8921" s="28">
        <v>0.04</v>
      </c>
      <c r="K8921" s="6"/>
      <c r="L8921" s="6"/>
      <c r="M8921" s="6"/>
      <c r="N8921" s="9">
        <v>277.68</v>
      </c>
      <c r="O8921" s="9">
        <v>277.68</v>
      </c>
      <c r="P8921" s="9">
        <v>30874961.23</v>
      </c>
      <c r="Q8921" s="9">
        <v>97870507.219999999</v>
      </c>
      <c r="R8921" s="11">
        <v>-13395796.15</v>
      </c>
      <c r="S8921" s="7"/>
      <c r="T8921" s="7"/>
      <c r="U8921" s="7"/>
      <c r="V8921" s="7"/>
      <c r="W8921" s="7"/>
      <c r="X8921" s="7"/>
    </row>
    <row r="8922" spans="1:24" x14ac:dyDescent="0.2">
      <c r="A8922" s="126">
        <v>43413.631944444445</v>
      </c>
      <c r="B8922" s="9">
        <v>277.7</v>
      </c>
      <c r="C8922" s="9">
        <v>277.76</v>
      </c>
      <c r="D8922" s="9">
        <v>277.48</v>
      </c>
      <c r="E8922" s="9">
        <v>277.5</v>
      </c>
      <c r="F8922" s="10">
        <v>175970</v>
      </c>
      <c r="G8922" s="9">
        <v>48844640</v>
      </c>
      <c r="H8922" s="21">
        <v>158.26</v>
      </c>
      <c r="I8922" s="21">
        <v>158.19999999999999</v>
      </c>
      <c r="J8922" s="26">
        <v>0.06</v>
      </c>
      <c r="K8922" s="6"/>
      <c r="L8922" s="6"/>
      <c r="M8922" s="6"/>
      <c r="N8922" s="9">
        <v>277.56</v>
      </c>
      <c r="O8922" s="9">
        <v>277.57</v>
      </c>
      <c r="P8922" s="9">
        <v>48842233.200000003</v>
      </c>
      <c r="Q8922" s="9">
        <v>97872914.019999996</v>
      </c>
      <c r="R8922" s="11">
        <v>-13393389.35</v>
      </c>
      <c r="S8922" s="7"/>
      <c r="T8922" s="7"/>
      <c r="U8922" s="7"/>
      <c r="V8922" s="7"/>
      <c r="W8922" s="7"/>
      <c r="X8922" s="7"/>
    </row>
    <row r="8923" spans="1:24" x14ac:dyDescent="0.2">
      <c r="A8923" s="126">
        <v>43413.632638888892</v>
      </c>
      <c r="B8923" s="9">
        <v>277.5</v>
      </c>
      <c r="C8923" s="9">
        <v>277.57</v>
      </c>
      <c r="D8923" s="9">
        <v>277.45</v>
      </c>
      <c r="E8923" s="9">
        <v>277.49</v>
      </c>
      <c r="F8923" s="10">
        <v>90850</v>
      </c>
      <c r="G8923" s="9">
        <v>25210068</v>
      </c>
      <c r="H8923" s="21">
        <v>51.63</v>
      </c>
      <c r="I8923" s="21">
        <v>51.61</v>
      </c>
      <c r="J8923" s="28">
        <v>0.02</v>
      </c>
      <c r="K8923" s="6"/>
      <c r="L8923" s="6"/>
      <c r="M8923" s="6"/>
      <c r="N8923" s="9">
        <v>277.5</v>
      </c>
      <c r="O8923" s="9">
        <v>277.49</v>
      </c>
      <c r="P8923" s="9">
        <v>25210875</v>
      </c>
      <c r="Q8923" s="9">
        <v>97872107.019999996</v>
      </c>
      <c r="R8923" s="11">
        <v>-13394196.35</v>
      </c>
      <c r="S8923" s="7"/>
      <c r="T8923" s="7"/>
      <c r="U8923" s="7"/>
      <c r="V8923" s="7"/>
      <c r="W8923" s="7"/>
      <c r="X8923" s="7"/>
    </row>
    <row r="8924" spans="1:24" x14ac:dyDescent="0.2">
      <c r="A8924" s="126">
        <v>43413.633333333331</v>
      </c>
      <c r="B8924" s="9">
        <v>277.49</v>
      </c>
      <c r="C8924" s="9">
        <v>277.88</v>
      </c>
      <c r="D8924" s="9">
        <v>277.48</v>
      </c>
      <c r="E8924" s="9">
        <v>277.86</v>
      </c>
      <c r="F8924" s="10">
        <v>163040</v>
      </c>
      <c r="G8924" s="9">
        <v>45283104</v>
      </c>
      <c r="H8924" s="21">
        <v>179.46</v>
      </c>
      <c r="I8924" s="21">
        <v>179.62</v>
      </c>
      <c r="J8924" s="38">
        <v>0.16</v>
      </c>
      <c r="K8924" s="6"/>
      <c r="L8924" s="6"/>
      <c r="M8924" s="6"/>
      <c r="N8924" s="9">
        <v>277.77</v>
      </c>
      <c r="O8924" s="9">
        <v>277.74</v>
      </c>
      <c r="P8924" s="9">
        <v>45287620.799999997</v>
      </c>
      <c r="Q8924" s="9">
        <v>97867590.219999999</v>
      </c>
      <c r="R8924" s="11">
        <v>-13398713.15</v>
      </c>
      <c r="S8924" s="7"/>
      <c r="T8924" s="7"/>
      <c r="U8924" s="7"/>
      <c r="V8924" s="7"/>
      <c r="W8924" s="7"/>
      <c r="X8924" s="7"/>
    </row>
    <row r="8925" spans="1:24" x14ac:dyDescent="0.2">
      <c r="A8925" s="126">
        <v>43413.634027777778</v>
      </c>
      <c r="B8925" s="9">
        <v>277.85000000000002</v>
      </c>
      <c r="C8925" s="9">
        <v>277.95999999999998</v>
      </c>
      <c r="D8925" s="9">
        <v>277.64</v>
      </c>
      <c r="E8925" s="9">
        <v>277.92</v>
      </c>
      <c r="F8925" s="10">
        <v>241370</v>
      </c>
      <c r="G8925" s="9">
        <v>67062808</v>
      </c>
      <c r="H8925" s="21">
        <v>148.04</v>
      </c>
      <c r="I8925" s="21">
        <v>148.1</v>
      </c>
      <c r="J8925" s="30">
        <v>0.05</v>
      </c>
      <c r="K8925" s="6"/>
      <c r="L8925" s="6"/>
      <c r="M8925" s="6"/>
      <c r="N8925" s="9">
        <v>277.86</v>
      </c>
      <c r="O8925" s="9">
        <v>277.83999999999997</v>
      </c>
      <c r="P8925" s="9">
        <v>67067068.200000003</v>
      </c>
      <c r="Q8925" s="9">
        <v>97863330.019999996</v>
      </c>
      <c r="R8925" s="11">
        <v>-13402973.35</v>
      </c>
      <c r="S8925" s="7"/>
      <c r="T8925" s="7"/>
      <c r="U8925" s="7"/>
      <c r="V8925" s="7"/>
      <c r="W8925" s="7"/>
      <c r="X8925" s="7"/>
    </row>
    <row r="8926" spans="1:24" x14ac:dyDescent="0.2">
      <c r="A8926" s="126">
        <v>43413.634722222225</v>
      </c>
      <c r="B8926" s="9">
        <v>277.93</v>
      </c>
      <c r="C8926" s="9">
        <v>278.05</v>
      </c>
      <c r="D8926" s="9">
        <v>277.89</v>
      </c>
      <c r="E8926" s="9">
        <v>277.95999999999998</v>
      </c>
      <c r="F8926" s="10">
        <v>279790</v>
      </c>
      <c r="G8926" s="9">
        <v>77771552</v>
      </c>
      <c r="H8926" s="21">
        <v>115.92</v>
      </c>
      <c r="I8926" s="21">
        <v>115.97</v>
      </c>
      <c r="J8926" s="30">
        <v>0.05</v>
      </c>
      <c r="K8926" s="6"/>
      <c r="L8926" s="6"/>
      <c r="M8926" s="6"/>
      <c r="N8926" s="9">
        <v>277.97000000000003</v>
      </c>
      <c r="O8926" s="9">
        <v>277.95999999999998</v>
      </c>
      <c r="P8926" s="9">
        <v>77771827.349999994</v>
      </c>
      <c r="Q8926" s="9">
        <v>97863054.670000002</v>
      </c>
      <c r="R8926" s="11">
        <v>-13403248.699999999</v>
      </c>
      <c r="S8926" s="7"/>
      <c r="T8926" s="7"/>
      <c r="U8926" s="7"/>
      <c r="V8926" s="7"/>
      <c r="W8926" s="7"/>
      <c r="X8926" s="7"/>
    </row>
    <row r="8927" spans="1:24" x14ac:dyDescent="0.2">
      <c r="A8927" s="126">
        <v>43413.635416666664</v>
      </c>
      <c r="B8927" s="9">
        <v>277.97000000000003</v>
      </c>
      <c r="C8927" s="9">
        <v>278.20999999999998</v>
      </c>
      <c r="D8927" s="9">
        <v>277.81</v>
      </c>
      <c r="E8927" s="9">
        <v>277.94</v>
      </c>
      <c r="F8927" s="10">
        <v>381600</v>
      </c>
      <c r="G8927" s="9">
        <v>106079176</v>
      </c>
      <c r="H8927" s="21">
        <v>136.38999999999999</v>
      </c>
      <c r="I8927" s="21">
        <v>136.4</v>
      </c>
      <c r="J8927" s="28">
        <v>0.01</v>
      </c>
      <c r="K8927" s="6"/>
      <c r="L8927" s="6"/>
      <c r="M8927" s="6"/>
      <c r="N8927" s="9">
        <v>277.98</v>
      </c>
      <c r="O8927" s="9">
        <v>277.99</v>
      </c>
      <c r="P8927" s="9">
        <v>106075260</v>
      </c>
      <c r="Q8927" s="9">
        <v>97866970.670000002</v>
      </c>
      <c r="R8927" s="11">
        <v>-13399332.699999999</v>
      </c>
      <c r="S8927" s="7"/>
      <c r="T8927" s="7"/>
      <c r="U8927" s="7"/>
      <c r="V8927" s="7"/>
      <c r="W8927" s="7"/>
      <c r="X8927" s="7"/>
    </row>
    <row r="8928" spans="1:24" x14ac:dyDescent="0.2">
      <c r="A8928" s="126">
        <v>43413.636111111111</v>
      </c>
      <c r="B8928" s="9">
        <v>277.94</v>
      </c>
      <c r="C8928" s="9">
        <v>277.94</v>
      </c>
      <c r="D8928" s="9">
        <v>277.74</v>
      </c>
      <c r="E8928" s="9">
        <v>277.77</v>
      </c>
      <c r="F8928" s="10">
        <v>454950</v>
      </c>
      <c r="G8928" s="9">
        <v>126392960</v>
      </c>
      <c r="H8928" s="21">
        <v>119.22</v>
      </c>
      <c r="I8928" s="21">
        <v>119.15</v>
      </c>
      <c r="J8928" s="27">
        <v>7.0000000000000007E-2</v>
      </c>
      <c r="K8928" s="6"/>
      <c r="L8928" s="6"/>
      <c r="M8928" s="6"/>
      <c r="N8928" s="9">
        <v>277.81</v>
      </c>
      <c r="O8928" s="9">
        <v>277.82</v>
      </c>
      <c r="P8928" s="9">
        <v>126387384.75</v>
      </c>
      <c r="Q8928" s="9">
        <v>97872545.920000002</v>
      </c>
      <c r="R8928" s="11">
        <v>-13393757.449999999</v>
      </c>
      <c r="S8928" s="7"/>
      <c r="T8928" s="7"/>
      <c r="U8928" s="7"/>
      <c r="V8928" s="7"/>
      <c r="W8928" s="7"/>
      <c r="X8928" s="7"/>
    </row>
    <row r="8929" spans="1:24" x14ac:dyDescent="0.2">
      <c r="A8929" s="126">
        <v>43413.636805555558</v>
      </c>
      <c r="B8929" s="9">
        <v>277.77</v>
      </c>
      <c r="C8929" s="9">
        <v>277.89999999999998</v>
      </c>
      <c r="D8929" s="9">
        <v>277.72000000000003</v>
      </c>
      <c r="E8929" s="9">
        <v>277.72000000000003</v>
      </c>
      <c r="F8929" s="10">
        <v>221590</v>
      </c>
      <c r="G8929" s="9">
        <v>61553492</v>
      </c>
      <c r="H8929" s="21">
        <v>48.71</v>
      </c>
      <c r="I8929" s="21">
        <v>48.7</v>
      </c>
      <c r="J8929" s="28">
        <v>0.01</v>
      </c>
      <c r="K8929" s="6"/>
      <c r="L8929" s="6"/>
      <c r="M8929" s="6"/>
      <c r="N8929" s="9">
        <v>277.77</v>
      </c>
      <c r="O8929" s="9">
        <v>277.77999999999997</v>
      </c>
      <c r="P8929" s="9">
        <v>61549946.350000001</v>
      </c>
      <c r="Q8929" s="9">
        <v>97876091.569999993</v>
      </c>
      <c r="R8929" s="11">
        <v>-13390211.800000001</v>
      </c>
      <c r="S8929" s="7"/>
      <c r="T8929" s="7"/>
      <c r="U8929" s="7"/>
      <c r="V8929" s="7"/>
      <c r="W8929" s="7"/>
      <c r="X8929" s="7"/>
    </row>
    <row r="8930" spans="1:24" x14ac:dyDescent="0.2">
      <c r="A8930" s="126">
        <v>43413.637499999997</v>
      </c>
      <c r="B8930" s="9">
        <v>277.72000000000003</v>
      </c>
      <c r="C8930" s="9">
        <v>277.89999999999998</v>
      </c>
      <c r="D8930" s="9">
        <v>277.70999999999998</v>
      </c>
      <c r="E8930" s="9">
        <v>277.86</v>
      </c>
      <c r="F8930" s="10">
        <v>154850</v>
      </c>
      <c r="G8930" s="9">
        <v>43020064</v>
      </c>
      <c r="H8930" s="21">
        <v>69.88</v>
      </c>
      <c r="I8930" s="21">
        <v>69.89</v>
      </c>
      <c r="J8930" s="28">
        <v>0.01</v>
      </c>
      <c r="K8930" s="6"/>
      <c r="L8930" s="6"/>
      <c r="M8930" s="6"/>
      <c r="N8930" s="9">
        <v>277.83</v>
      </c>
      <c r="O8930" s="9">
        <v>277.82</v>
      </c>
      <c r="P8930" s="9">
        <v>43022362.630000003</v>
      </c>
      <c r="Q8930" s="9">
        <v>97873792.950000003</v>
      </c>
      <c r="R8930" s="11">
        <v>-13392510.43</v>
      </c>
      <c r="S8930" s="7"/>
      <c r="T8930" s="7"/>
      <c r="U8930" s="7"/>
      <c r="V8930" s="7"/>
      <c r="W8930" s="7"/>
      <c r="X8930" s="7"/>
    </row>
    <row r="8931" spans="1:24" x14ac:dyDescent="0.2">
      <c r="A8931" s="126">
        <v>43413.638194444444</v>
      </c>
      <c r="B8931" s="9">
        <v>277.86</v>
      </c>
      <c r="C8931" s="9">
        <v>278.02</v>
      </c>
      <c r="D8931" s="9">
        <v>277.83</v>
      </c>
      <c r="E8931" s="9">
        <v>277.98</v>
      </c>
      <c r="F8931" s="10">
        <v>142540</v>
      </c>
      <c r="G8931" s="9">
        <v>39618792</v>
      </c>
      <c r="H8931" s="21">
        <v>92.05</v>
      </c>
      <c r="I8931" s="21">
        <v>92.09</v>
      </c>
      <c r="J8931" s="28">
        <v>0.04</v>
      </c>
      <c r="K8931" s="6"/>
      <c r="L8931" s="6"/>
      <c r="M8931" s="6"/>
      <c r="N8931" s="9">
        <v>277.95</v>
      </c>
      <c r="O8931" s="9">
        <v>277.95</v>
      </c>
      <c r="P8931" s="9">
        <v>39619349.350000001</v>
      </c>
      <c r="Q8931" s="9">
        <v>97873235.599999994</v>
      </c>
      <c r="R8931" s="11">
        <v>-13393067.779999999</v>
      </c>
      <c r="S8931" s="7"/>
      <c r="T8931" s="7"/>
      <c r="U8931" s="7"/>
      <c r="V8931" s="7"/>
      <c r="W8931" s="7"/>
      <c r="X8931" s="7"/>
    </row>
    <row r="8932" spans="1:24" x14ac:dyDescent="0.2">
      <c r="A8932" s="126">
        <v>43413.638888888891</v>
      </c>
      <c r="B8932" s="9">
        <v>277.98</v>
      </c>
      <c r="C8932" s="9">
        <v>278.08</v>
      </c>
      <c r="D8932" s="9">
        <v>277.83999999999997</v>
      </c>
      <c r="E8932" s="9">
        <v>278.04000000000002</v>
      </c>
      <c r="F8932" s="10">
        <v>249330</v>
      </c>
      <c r="G8932" s="9">
        <v>69309736</v>
      </c>
      <c r="H8932" s="21">
        <v>174.92</v>
      </c>
      <c r="I8932" s="21">
        <v>174.94</v>
      </c>
      <c r="J8932" s="28">
        <v>0.02</v>
      </c>
      <c r="K8932" s="6"/>
      <c r="L8932" s="6"/>
      <c r="M8932" s="6"/>
      <c r="N8932" s="9">
        <v>278</v>
      </c>
      <c r="O8932" s="9">
        <v>277.98</v>
      </c>
      <c r="P8932" s="9">
        <v>69313740</v>
      </c>
      <c r="Q8932" s="9">
        <v>97869231.599999994</v>
      </c>
      <c r="R8932" s="11">
        <v>-13397071.779999999</v>
      </c>
      <c r="S8932" s="7"/>
      <c r="T8932" s="7"/>
      <c r="U8932" s="7"/>
      <c r="V8932" s="7"/>
      <c r="W8932" s="7"/>
      <c r="X8932" s="7"/>
    </row>
    <row r="8933" spans="1:24" x14ac:dyDescent="0.2">
      <c r="A8933" s="126">
        <v>43413.63958333333</v>
      </c>
      <c r="B8933" s="9">
        <v>278.02999999999997</v>
      </c>
      <c r="C8933" s="9">
        <v>278.04000000000002</v>
      </c>
      <c r="D8933" s="9">
        <v>277.81</v>
      </c>
      <c r="E8933" s="9">
        <v>277.83</v>
      </c>
      <c r="F8933" s="10">
        <v>105540</v>
      </c>
      <c r="G8933" s="9">
        <v>29328378</v>
      </c>
      <c r="H8933" s="21">
        <v>42.33</v>
      </c>
      <c r="I8933" s="21">
        <v>42.31</v>
      </c>
      <c r="J8933" s="28">
        <v>0.01</v>
      </c>
      <c r="K8933" s="6"/>
      <c r="L8933" s="6"/>
      <c r="M8933" s="6"/>
      <c r="N8933" s="9">
        <v>277.88</v>
      </c>
      <c r="O8933" s="9">
        <v>277.89</v>
      </c>
      <c r="P8933" s="9">
        <v>29327191.350000001</v>
      </c>
      <c r="Q8933" s="9">
        <v>97870418.25</v>
      </c>
      <c r="R8933" s="11">
        <v>-13395885.130000001</v>
      </c>
      <c r="S8933" s="7"/>
      <c r="T8933" s="7"/>
      <c r="U8933" s="7"/>
      <c r="V8933" s="7"/>
      <c r="W8933" s="7"/>
      <c r="X8933" s="7"/>
    </row>
    <row r="8934" spans="1:24" x14ac:dyDescent="0.2">
      <c r="A8934" s="126">
        <v>43413.640277777777</v>
      </c>
      <c r="B8934" s="9">
        <v>277.83</v>
      </c>
      <c r="C8934" s="9">
        <v>278.02999999999997</v>
      </c>
      <c r="D8934" s="9">
        <v>277.82</v>
      </c>
      <c r="E8934" s="9">
        <v>278.01</v>
      </c>
      <c r="F8934" s="10">
        <v>206460</v>
      </c>
      <c r="G8934" s="9">
        <v>57386248</v>
      </c>
      <c r="H8934" s="21">
        <v>195.62</v>
      </c>
      <c r="I8934" s="21">
        <v>195.67</v>
      </c>
      <c r="J8934" s="30">
        <v>0.05</v>
      </c>
      <c r="K8934" s="6"/>
      <c r="L8934" s="6"/>
      <c r="M8934" s="6"/>
      <c r="N8934" s="9">
        <v>277.97000000000003</v>
      </c>
      <c r="O8934" s="9">
        <v>277.95</v>
      </c>
      <c r="P8934" s="9">
        <v>57389170.049999997</v>
      </c>
      <c r="Q8934" s="9">
        <v>97867496.200000003</v>
      </c>
      <c r="R8934" s="11">
        <v>-13398807.18</v>
      </c>
      <c r="S8934" s="7"/>
      <c r="T8934" s="7"/>
      <c r="U8934" s="7"/>
      <c r="V8934" s="7"/>
      <c r="W8934" s="7"/>
      <c r="X8934" s="7"/>
    </row>
    <row r="8935" spans="1:24" x14ac:dyDescent="0.2">
      <c r="A8935" s="126">
        <v>43413.640972222223</v>
      </c>
      <c r="B8935" s="9">
        <v>278.01</v>
      </c>
      <c r="C8935" s="9">
        <v>278.36</v>
      </c>
      <c r="D8935" s="9">
        <v>277.98</v>
      </c>
      <c r="E8935" s="9">
        <v>278.33</v>
      </c>
      <c r="F8935" s="10">
        <v>439620</v>
      </c>
      <c r="G8935" s="9">
        <v>122312080</v>
      </c>
      <c r="H8935" s="21">
        <v>212.93</v>
      </c>
      <c r="I8935" s="21">
        <v>213.14</v>
      </c>
      <c r="J8935" s="25">
        <v>0.21</v>
      </c>
      <c r="K8935" s="6"/>
      <c r="L8935" s="6"/>
      <c r="M8935" s="6"/>
      <c r="N8935" s="9">
        <v>278.25</v>
      </c>
      <c r="O8935" s="9">
        <v>278.22000000000003</v>
      </c>
      <c r="P8935" s="9">
        <v>122324265</v>
      </c>
      <c r="Q8935" s="9">
        <v>97855311.200000003</v>
      </c>
      <c r="R8935" s="11">
        <v>-13410992.18</v>
      </c>
      <c r="S8935" s="7"/>
      <c r="T8935" s="7"/>
      <c r="U8935" s="7"/>
      <c r="V8935" s="7"/>
      <c r="W8935" s="7"/>
      <c r="X8935" s="7"/>
    </row>
    <row r="8936" spans="1:24" x14ac:dyDescent="0.2">
      <c r="A8936" s="126">
        <v>43413.64166666667</v>
      </c>
      <c r="B8936" s="9">
        <v>278.33</v>
      </c>
      <c r="C8936" s="9">
        <v>278.55</v>
      </c>
      <c r="D8936" s="9">
        <v>278.22000000000003</v>
      </c>
      <c r="E8936" s="9">
        <v>278.39999999999998</v>
      </c>
      <c r="F8936" s="10">
        <v>599280</v>
      </c>
      <c r="G8936" s="9">
        <v>166835328</v>
      </c>
      <c r="H8936" s="21">
        <v>136.32</v>
      </c>
      <c r="I8936" s="21">
        <v>136.4</v>
      </c>
      <c r="J8936" s="27">
        <v>0.08</v>
      </c>
      <c r="K8936" s="6"/>
      <c r="L8936" s="6"/>
      <c r="M8936" s="6"/>
      <c r="N8936" s="9">
        <v>278.39</v>
      </c>
      <c r="O8936" s="9">
        <v>278.39</v>
      </c>
      <c r="P8936" s="9">
        <v>166835057.40000001</v>
      </c>
      <c r="Q8936" s="9">
        <v>97855581.799999997</v>
      </c>
      <c r="R8936" s="11">
        <v>-13410721.58</v>
      </c>
      <c r="S8936" s="7"/>
      <c r="T8936" s="7"/>
      <c r="U8936" s="7"/>
      <c r="V8936" s="7"/>
      <c r="W8936" s="7"/>
      <c r="X8936" s="7"/>
    </row>
    <row r="8937" spans="1:24" x14ac:dyDescent="0.2">
      <c r="A8937" s="126">
        <v>43413.642361111109</v>
      </c>
      <c r="B8937" s="9">
        <v>278.39999999999998</v>
      </c>
      <c r="C8937" s="9">
        <v>278.44</v>
      </c>
      <c r="D8937" s="9">
        <v>278.33</v>
      </c>
      <c r="E8937" s="9">
        <v>278.38</v>
      </c>
      <c r="F8937" s="10">
        <v>299620</v>
      </c>
      <c r="G8937" s="9">
        <v>83408376</v>
      </c>
      <c r="H8937" s="21">
        <v>50</v>
      </c>
      <c r="I8937" s="21">
        <v>49.99</v>
      </c>
      <c r="J8937" s="28">
        <v>0</v>
      </c>
      <c r="K8937" s="6"/>
      <c r="L8937" s="6"/>
      <c r="M8937" s="6"/>
      <c r="N8937" s="9">
        <v>278.38</v>
      </c>
      <c r="O8937" s="9">
        <v>278.38</v>
      </c>
      <c r="P8937" s="9">
        <v>83408964.650000006</v>
      </c>
      <c r="Q8937" s="9">
        <v>97854993.150000006</v>
      </c>
      <c r="R8937" s="11">
        <v>-13411310.23</v>
      </c>
      <c r="S8937" s="7"/>
      <c r="T8937" s="7"/>
      <c r="U8937" s="7"/>
      <c r="V8937" s="7"/>
      <c r="W8937" s="7"/>
      <c r="X8937" s="7"/>
    </row>
    <row r="8938" spans="1:24" x14ac:dyDescent="0.2">
      <c r="A8938" s="126">
        <v>43413.643055555556</v>
      </c>
      <c r="B8938" s="9">
        <v>278.39</v>
      </c>
      <c r="C8938" s="9">
        <v>278.43</v>
      </c>
      <c r="D8938" s="9">
        <v>278.32</v>
      </c>
      <c r="E8938" s="9">
        <v>278.36</v>
      </c>
      <c r="F8938" s="10">
        <v>318690</v>
      </c>
      <c r="G8938" s="9">
        <v>88712896</v>
      </c>
      <c r="H8938" s="21">
        <v>106.36</v>
      </c>
      <c r="I8938" s="21">
        <v>106.36</v>
      </c>
      <c r="J8938" s="28">
        <v>0.01</v>
      </c>
      <c r="K8938" s="6"/>
      <c r="L8938" s="6"/>
      <c r="M8938" s="6"/>
      <c r="N8938" s="9">
        <v>278.37</v>
      </c>
      <c r="O8938" s="9">
        <v>278.37</v>
      </c>
      <c r="P8938" s="9">
        <v>88712938.579999998</v>
      </c>
      <c r="Q8938" s="9">
        <v>97854950.569999993</v>
      </c>
      <c r="R8938" s="11">
        <v>-13411352.800000001</v>
      </c>
      <c r="S8938" s="7"/>
      <c r="T8938" s="7"/>
      <c r="U8938" s="7"/>
      <c r="V8938" s="7"/>
      <c r="W8938" s="7"/>
      <c r="X8938" s="7"/>
    </row>
    <row r="8939" spans="1:24" x14ac:dyDescent="0.2">
      <c r="A8939" s="126">
        <v>43413.643750000003</v>
      </c>
      <c r="B8939" s="9">
        <v>278.35000000000002</v>
      </c>
      <c r="C8939" s="9">
        <v>278.44</v>
      </c>
      <c r="D8939" s="9">
        <v>278.20999999999998</v>
      </c>
      <c r="E8939" s="9">
        <v>278.3</v>
      </c>
      <c r="F8939" s="10">
        <v>289790</v>
      </c>
      <c r="G8939" s="9">
        <v>80653944</v>
      </c>
      <c r="H8939" s="21">
        <v>90.93</v>
      </c>
      <c r="I8939" s="21">
        <v>90.92</v>
      </c>
      <c r="J8939" s="28">
        <v>0.02</v>
      </c>
      <c r="K8939" s="6"/>
      <c r="L8939" s="6"/>
      <c r="M8939" s="6"/>
      <c r="N8939" s="9">
        <v>278.31</v>
      </c>
      <c r="O8939" s="9">
        <v>278.32</v>
      </c>
      <c r="P8939" s="9">
        <v>80652179.379999995</v>
      </c>
      <c r="Q8939" s="9">
        <v>97856715.200000003</v>
      </c>
      <c r="R8939" s="11">
        <v>-13409588.18</v>
      </c>
      <c r="S8939" s="7"/>
      <c r="T8939" s="7"/>
      <c r="U8939" s="7"/>
      <c r="V8939" s="7"/>
      <c r="W8939" s="7"/>
      <c r="X8939" s="7"/>
    </row>
    <row r="8940" spans="1:24" x14ac:dyDescent="0.2">
      <c r="A8940" s="126">
        <v>43413.644444444442</v>
      </c>
      <c r="B8940" s="9">
        <v>278.31</v>
      </c>
      <c r="C8940" s="9">
        <v>278.39</v>
      </c>
      <c r="D8940" s="9">
        <v>278.26</v>
      </c>
      <c r="E8940" s="9">
        <v>278.27</v>
      </c>
      <c r="F8940" s="10">
        <v>333520</v>
      </c>
      <c r="G8940" s="9">
        <v>92820560</v>
      </c>
      <c r="H8940" s="21">
        <v>115.09</v>
      </c>
      <c r="I8940" s="21">
        <v>115.08</v>
      </c>
      <c r="J8940" s="28">
        <v>0.01</v>
      </c>
      <c r="K8940" s="6"/>
      <c r="L8940" s="6"/>
      <c r="M8940" s="6"/>
      <c r="N8940" s="9">
        <v>278.3</v>
      </c>
      <c r="O8940" s="9">
        <v>278.31</v>
      </c>
      <c r="P8940" s="9">
        <v>92817782.200000003</v>
      </c>
      <c r="Q8940" s="9">
        <v>97859493</v>
      </c>
      <c r="R8940" s="11">
        <v>-13406810.380000001</v>
      </c>
      <c r="S8940" s="7"/>
      <c r="T8940" s="7"/>
      <c r="U8940" s="7"/>
      <c r="V8940" s="7"/>
      <c r="W8940" s="7"/>
      <c r="X8940" s="7"/>
    </row>
    <row r="8941" spans="1:24" x14ac:dyDescent="0.2">
      <c r="A8941" s="126">
        <v>43413.645138888889</v>
      </c>
      <c r="B8941" s="9">
        <v>278.27999999999997</v>
      </c>
      <c r="C8941" s="9">
        <v>278.35000000000002</v>
      </c>
      <c r="D8941" s="9">
        <v>278.2</v>
      </c>
      <c r="E8941" s="9">
        <v>278.27</v>
      </c>
      <c r="F8941" s="10">
        <v>209870</v>
      </c>
      <c r="G8941" s="9">
        <v>58402584</v>
      </c>
      <c r="H8941" s="21">
        <v>62.93</v>
      </c>
      <c r="I8941" s="21">
        <v>62.92</v>
      </c>
      <c r="J8941" s="28">
        <v>0.01</v>
      </c>
      <c r="K8941" s="6"/>
      <c r="L8941" s="6"/>
      <c r="M8941" s="6"/>
      <c r="N8941" s="9">
        <v>278.27</v>
      </c>
      <c r="O8941" s="9">
        <v>278.27999999999997</v>
      </c>
      <c r="P8941" s="9">
        <v>58401049.579999998</v>
      </c>
      <c r="Q8941" s="9">
        <v>97861027.420000002</v>
      </c>
      <c r="R8941" s="11">
        <v>-13405275.949999999</v>
      </c>
      <c r="S8941" s="7"/>
      <c r="T8941" s="7"/>
      <c r="U8941" s="7"/>
      <c r="V8941" s="7"/>
      <c r="W8941" s="7"/>
      <c r="X8941" s="7"/>
    </row>
    <row r="8942" spans="1:24" x14ac:dyDescent="0.2">
      <c r="A8942" s="126">
        <v>43413.645833333336</v>
      </c>
      <c r="B8942" s="9">
        <v>278.26</v>
      </c>
      <c r="C8942" s="9">
        <v>278.5</v>
      </c>
      <c r="D8942" s="9">
        <v>278.23</v>
      </c>
      <c r="E8942" s="9">
        <v>278.39999999999998</v>
      </c>
      <c r="F8942" s="10">
        <v>289610</v>
      </c>
      <c r="G8942" s="9">
        <v>80621144</v>
      </c>
      <c r="H8942" s="21">
        <v>137.99</v>
      </c>
      <c r="I8942" s="21">
        <v>138.04</v>
      </c>
      <c r="J8942" s="30">
        <v>0.05</v>
      </c>
      <c r="K8942" s="6"/>
      <c r="L8942" s="6"/>
      <c r="M8942" s="6"/>
      <c r="N8942" s="9">
        <v>278.38</v>
      </c>
      <c r="O8942" s="9">
        <v>278.38</v>
      </c>
      <c r="P8942" s="9">
        <v>80622355.829999998</v>
      </c>
      <c r="Q8942" s="9">
        <v>97859815.599999994</v>
      </c>
      <c r="R8942" s="11">
        <v>-13406487.779999999</v>
      </c>
      <c r="S8942" s="7"/>
      <c r="T8942" s="7"/>
      <c r="U8942" s="7"/>
      <c r="V8942" s="7"/>
      <c r="W8942" s="7"/>
      <c r="X8942" s="7"/>
    </row>
    <row r="8943" spans="1:24" x14ac:dyDescent="0.2">
      <c r="A8943" s="126">
        <v>43413.646527777775</v>
      </c>
      <c r="B8943" s="9">
        <v>278.41000000000003</v>
      </c>
      <c r="C8943" s="9">
        <v>278.41000000000003</v>
      </c>
      <c r="D8943" s="9">
        <v>278.16000000000003</v>
      </c>
      <c r="E8943" s="9">
        <v>278.22000000000003</v>
      </c>
      <c r="F8943" s="10">
        <v>300630</v>
      </c>
      <c r="G8943" s="9">
        <v>83654304</v>
      </c>
      <c r="H8943" s="21">
        <v>103.81</v>
      </c>
      <c r="I8943" s="21">
        <v>103.76</v>
      </c>
      <c r="J8943" s="28">
        <v>0.04</v>
      </c>
      <c r="K8943" s="6"/>
      <c r="L8943" s="6"/>
      <c r="M8943" s="6"/>
      <c r="N8943" s="9">
        <v>278.25</v>
      </c>
      <c r="O8943" s="9">
        <v>278.26</v>
      </c>
      <c r="P8943" s="9">
        <v>83651049.079999998</v>
      </c>
      <c r="Q8943" s="9">
        <v>97863070.519999996</v>
      </c>
      <c r="R8943" s="11">
        <v>-13403232.85</v>
      </c>
      <c r="S8943" s="7"/>
      <c r="T8943" s="7"/>
      <c r="U8943" s="7"/>
      <c r="V8943" s="7"/>
      <c r="W8943" s="7"/>
      <c r="X8943" s="7"/>
    </row>
    <row r="8944" spans="1:24" x14ac:dyDescent="0.2">
      <c r="A8944" s="126">
        <v>43413.647222222222</v>
      </c>
      <c r="B8944" s="9">
        <v>278.23</v>
      </c>
      <c r="C8944" s="9">
        <v>278.38</v>
      </c>
      <c r="D8944" s="9">
        <v>278.22000000000003</v>
      </c>
      <c r="E8944" s="9">
        <v>278.33</v>
      </c>
      <c r="F8944" s="10">
        <v>134200</v>
      </c>
      <c r="G8944" s="9">
        <v>37348752</v>
      </c>
      <c r="H8944" s="21">
        <v>44.64</v>
      </c>
      <c r="I8944" s="21">
        <v>44.65</v>
      </c>
      <c r="J8944" s="28">
        <v>0.01</v>
      </c>
      <c r="K8944" s="6"/>
      <c r="L8944" s="6"/>
      <c r="M8944" s="6"/>
      <c r="N8944" s="9">
        <v>278.32</v>
      </c>
      <c r="O8944" s="9">
        <v>278.31</v>
      </c>
      <c r="P8944" s="9">
        <v>37349873</v>
      </c>
      <c r="Q8944" s="9">
        <v>97861949.519999996</v>
      </c>
      <c r="R8944" s="11">
        <v>-13404353.85</v>
      </c>
      <c r="S8944" s="7"/>
      <c r="T8944" s="7"/>
      <c r="U8944" s="7"/>
      <c r="V8944" s="7"/>
      <c r="W8944" s="7"/>
      <c r="X8944" s="7"/>
    </row>
    <row r="8945" spans="1:24" x14ac:dyDescent="0.2">
      <c r="A8945" s="126">
        <v>43413.647916666669</v>
      </c>
      <c r="B8945" s="9">
        <v>278.33</v>
      </c>
      <c r="C8945" s="9">
        <v>278.35000000000002</v>
      </c>
      <c r="D8945" s="9">
        <v>278.18</v>
      </c>
      <c r="E8945" s="9">
        <v>278.2</v>
      </c>
      <c r="F8945" s="10">
        <v>150350</v>
      </c>
      <c r="G8945" s="9">
        <v>41833056</v>
      </c>
      <c r="H8945" s="21">
        <v>112.03</v>
      </c>
      <c r="I8945" s="21">
        <v>112.01</v>
      </c>
      <c r="J8945" s="28">
        <v>0.03</v>
      </c>
      <c r="K8945" s="6"/>
      <c r="L8945" s="6"/>
      <c r="M8945" s="6"/>
      <c r="N8945" s="9">
        <v>278.23</v>
      </c>
      <c r="O8945" s="9">
        <v>278.24</v>
      </c>
      <c r="P8945" s="9">
        <v>41832256.380000003</v>
      </c>
      <c r="Q8945" s="9">
        <v>97862749.150000006</v>
      </c>
      <c r="R8945" s="11">
        <v>-13403554.23</v>
      </c>
      <c r="S8945" s="7"/>
      <c r="T8945" s="7"/>
      <c r="U8945" s="7"/>
      <c r="V8945" s="7"/>
      <c r="W8945" s="7"/>
      <c r="X8945" s="7"/>
    </row>
    <row r="8946" spans="1:24" x14ac:dyDescent="0.2">
      <c r="A8946" s="126">
        <v>43413.648611111108</v>
      </c>
      <c r="B8946" s="9">
        <v>278.2</v>
      </c>
      <c r="C8946" s="9">
        <v>278.36</v>
      </c>
      <c r="D8946" s="9">
        <v>278.2</v>
      </c>
      <c r="E8946" s="9">
        <v>278.2</v>
      </c>
      <c r="F8946" s="10">
        <v>154070</v>
      </c>
      <c r="G8946" s="9">
        <v>42869932</v>
      </c>
      <c r="H8946" s="21">
        <v>102.47</v>
      </c>
      <c r="I8946" s="21">
        <v>102.48</v>
      </c>
      <c r="J8946" s="28">
        <v>0</v>
      </c>
      <c r="K8946" s="6"/>
      <c r="L8946" s="6"/>
      <c r="M8946" s="6"/>
      <c r="N8946" s="9">
        <v>278.24</v>
      </c>
      <c r="O8946" s="9">
        <v>278.25</v>
      </c>
      <c r="P8946" s="9">
        <v>42868436.799999997</v>
      </c>
      <c r="Q8946" s="9">
        <v>97864244.349999994</v>
      </c>
      <c r="R8946" s="11">
        <v>-13402059.029999999</v>
      </c>
      <c r="S8946" s="7"/>
      <c r="T8946" s="7"/>
      <c r="U8946" s="7"/>
      <c r="V8946" s="7"/>
      <c r="W8946" s="7"/>
      <c r="X8946" s="7"/>
    </row>
    <row r="8947" spans="1:24" x14ac:dyDescent="0.2">
      <c r="A8947" s="126">
        <v>43413.649305555555</v>
      </c>
      <c r="B8947" s="9">
        <v>278.2</v>
      </c>
      <c r="C8947" s="9">
        <v>278.32</v>
      </c>
      <c r="D8947" s="9">
        <v>278.18</v>
      </c>
      <c r="E8947" s="9">
        <v>278.20999999999998</v>
      </c>
      <c r="F8947" s="10">
        <v>119950</v>
      </c>
      <c r="G8947" s="9">
        <v>33373770</v>
      </c>
      <c r="H8947" s="21">
        <v>77.849999999999994</v>
      </c>
      <c r="I8947" s="21">
        <v>77.849999999999994</v>
      </c>
      <c r="J8947" s="28">
        <v>0.01</v>
      </c>
      <c r="K8947" s="6"/>
      <c r="L8947" s="6"/>
      <c r="M8947" s="6"/>
      <c r="N8947" s="9">
        <v>278.23</v>
      </c>
      <c r="O8947" s="9">
        <v>278.23</v>
      </c>
      <c r="P8947" s="9">
        <v>33373688.5</v>
      </c>
      <c r="Q8947" s="9">
        <v>97864325.849999994</v>
      </c>
      <c r="R8947" s="11">
        <v>-13401977.529999999</v>
      </c>
      <c r="S8947" s="7"/>
      <c r="T8947" s="7"/>
      <c r="U8947" s="7"/>
      <c r="V8947" s="7"/>
      <c r="W8947" s="7"/>
      <c r="X8947" s="7"/>
    </row>
    <row r="8948" spans="1:24" x14ac:dyDescent="0.2">
      <c r="A8948" s="126">
        <v>43413.65</v>
      </c>
      <c r="B8948" s="9">
        <v>278.20999999999998</v>
      </c>
      <c r="C8948" s="9">
        <v>278.39999999999998</v>
      </c>
      <c r="D8948" s="9">
        <v>278.20999999999998</v>
      </c>
      <c r="E8948" s="9">
        <v>278.37</v>
      </c>
      <c r="F8948" s="10">
        <v>120400</v>
      </c>
      <c r="G8948" s="9">
        <v>33511814</v>
      </c>
      <c r="H8948" s="21">
        <v>100.38</v>
      </c>
      <c r="I8948" s="21">
        <v>100.41</v>
      </c>
      <c r="J8948" s="28">
        <v>0.04</v>
      </c>
      <c r="K8948" s="6"/>
      <c r="L8948" s="6"/>
      <c r="M8948" s="6"/>
      <c r="N8948" s="9">
        <v>278.33999999999997</v>
      </c>
      <c r="O8948" s="9">
        <v>278.33999999999997</v>
      </c>
      <c r="P8948" s="9">
        <v>33511835</v>
      </c>
      <c r="Q8948" s="9">
        <v>97864304.849999994</v>
      </c>
      <c r="R8948" s="11">
        <v>-13401998.529999999</v>
      </c>
      <c r="S8948" s="7"/>
      <c r="T8948" s="7"/>
      <c r="U8948" s="7"/>
      <c r="V8948" s="7"/>
      <c r="W8948" s="7"/>
      <c r="X8948" s="7"/>
    </row>
    <row r="8949" spans="1:24" x14ac:dyDescent="0.2">
      <c r="A8949" s="126">
        <v>43413.650694444441</v>
      </c>
      <c r="B8949" s="9">
        <v>278.37</v>
      </c>
      <c r="C8949" s="9">
        <v>278.44</v>
      </c>
      <c r="D8949" s="9">
        <v>278.27999999999997</v>
      </c>
      <c r="E8949" s="9">
        <v>278.42</v>
      </c>
      <c r="F8949" s="10">
        <v>119550</v>
      </c>
      <c r="G8949" s="9">
        <v>33281336</v>
      </c>
      <c r="H8949" s="21">
        <v>99.29</v>
      </c>
      <c r="I8949" s="21">
        <v>99.31</v>
      </c>
      <c r="J8949" s="28">
        <v>0.02</v>
      </c>
      <c r="K8949" s="6"/>
      <c r="L8949" s="6"/>
      <c r="M8949" s="6"/>
      <c r="N8949" s="9">
        <v>278.39</v>
      </c>
      <c r="O8949" s="9">
        <v>278.39</v>
      </c>
      <c r="P8949" s="9">
        <v>33281524.5</v>
      </c>
      <c r="Q8949" s="9">
        <v>97864116.349999994</v>
      </c>
      <c r="R8949" s="11">
        <v>-13402187.029999999</v>
      </c>
      <c r="S8949" s="7"/>
      <c r="T8949" s="7"/>
      <c r="U8949" s="7"/>
      <c r="V8949" s="7"/>
      <c r="W8949" s="7"/>
      <c r="X8949" s="7"/>
    </row>
    <row r="8950" spans="1:24" x14ac:dyDescent="0.2">
      <c r="A8950" s="126">
        <v>43413.651388888888</v>
      </c>
      <c r="B8950" s="9">
        <v>278.42</v>
      </c>
      <c r="C8950" s="9">
        <v>278.42</v>
      </c>
      <c r="D8950" s="9">
        <v>278.08</v>
      </c>
      <c r="E8950" s="9">
        <v>278.38</v>
      </c>
      <c r="F8950" s="10">
        <v>576190</v>
      </c>
      <c r="G8950" s="9">
        <v>160348720</v>
      </c>
      <c r="H8950" s="21">
        <v>481.97</v>
      </c>
      <c r="I8950" s="21">
        <v>481.8</v>
      </c>
      <c r="J8950" s="38">
        <v>0.17</v>
      </c>
      <c r="K8950" s="6"/>
      <c r="L8950" s="6"/>
      <c r="M8950" s="6"/>
      <c r="N8950" s="9">
        <v>278.32</v>
      </c>
      <c r="O8950" s="9">
        <v>278.29000000000002</v>
      </c>
      <c r="P8950" s="9">
        <v>160362319.84999999</v>
      </c>
      <c r="Q8950" s="9">
        <v>97850516.5</v>
      </c>
      <c r="R8950" s="11">
        <v>-13415786.880000001</v>
      </c>
      <c r="S8950" s="7"/>
      <c r="T8950" s="7"/>
      <c r="U8950" s="7"/>
      <c r="V8950" s="7"/>
      <c r="W8950" s="7"/>
      <c r="X8950" s="7"/>
    </row>
    <row r="8951" spans="1:24" x14ac:dyDescent="0.2">
      <c r="A8951" s="126">
        <v>43413.652083333334</v>
      </c>
      <c r="B8951" s="9">
        <v>278.37</v>
      </c>
      <c r="C8951" s="9">
        <v>278.38</v>
      </c>
      <c r="D8951" s="9">
        <v>278.2</v>
      </c>
      <c r="E8951" s="9">
        <v>278.25</v>
      </c>
      <c r="F8951" s="10">
        <v>165540</v>
      </c>
      <c r="G8951" s="9">
        <v>46067032</v>
      </c>
      <c r="H8951" s="21">
        <v>28.73</v>
      </c>
      <c r="I8951" s="21">
        <v>28.73</v>
      </c>
      <c r="J8951" s="28">
        <v>0</v>
      </c>
      <c r="K8951" s="6"/>
      <c r="L8951" s="6"/>
      <c r="M8951" s="6"/>
      <c r="N8951" s="9">
        <v>278.27</v>
      </c>
      <c r="O8951" s="9">
        <v>278.27999999999997</v>
      </c>
      <c r="P8951" s="9">
        <v>46064815.799999997</v>
      </c>
      <c r="Q8951" s="9">
        <v>97852732.700000003</v>
      </c>
      <c r="R8951" s="11">
        <v>-13413570.68</v>
      </c>
      <c r="S8951" s="7"/>
      <c r="T8951" s="7"/>
      <c r="U8951" s="7"/>
      <c r="V8951" s="7"/>
      <c r="W8951" s="7"/>
      <c r="X8951" s="7"/>
    </row>
    <row r="8952" spans="1:24" x14ac:dyDescent="0.2">
      <c r="A8952" s="126">
        <v>43413.652777777781</v>
      </c>
      <c r="B8952" s="9">
        <v>278.26</v>
      </c>
      <c r="C8952" s="9">
        <v>278.5</v>
      </c>
      <c r="D8952" s="9">
        <v>278.20999999999998</v>
      </c>
      <c r="E8952" s="9">
        <v>278.37</v>
      </c>
      <c r="F8952" s="10">
        <v>232910</v>
      </c>
      <c r="G8952" s="9">
        <v>64833660</v>
      </c>
      <c r="H8952" s="21">
        <v>140.69999999999999</v>
      </c>
      <c r="I8952" s="21">
        <v>140.74</v>
      </c>
      <c r="J8952" s="28">
        <v>0.04</v>
      </c>
      <c r="K8952" s="6"/>
      <c r="L8952" s="6"/>
      <c r="M8952" s="6"/>
      <c r="N8952" s="9">
        <v>278.36</v>
      </c>
      <c r="O8952" s="9">
        <v>278.36</v>
      </c>
      <c r="P8952" s="9">
        <v>64833409.880000003</v>
      </c>
      <c r="Q8952" s="9">
        <v>97852982.819999993</v>
      </c>
      <c r="R8952" s="11">
        <v>-13413320.550000001</v>
      </c>
      <c r="S8952" s="7"/>
      <c r="T8952" s="7"/>
      <c r="U8952" s="7"/>
      <c r="V8952" s="7"/>
      <c r="W8952" s="7"/>
      <c r="X8952" s="7"/>
    </row>
    <row r="8953" spans="1:24" x14ac:dyDescent="0.2">
      <c r="A8953" s="126">
        <v>43413.65347222222</v>
      </c>
      <c r="B8953" s="9">
        <v>278.38</v>
      </c>
      <c r="C8953" s="9">
        <v>278.51</v>
      </c>
      <c r="D8953" s="9">
        <v>278.3</v>
      </c>
      <c r="E8953" s="9">
        <v>278.48</v>
      </c>
      <c r="F8953" s="10">
        <v>126870</v>
      </c>
      <c r="G8953" s="9">
        <v>35325276</v>
      </c>
      <c r="H8953" s="21">
        <v>54.47</v>
      </c>
      <c r="I8953" s="21">
        <v>54.49</v>
      </c>
      <c r="J8953" s="28">
        <v>0.01</v>
      </c>
      <c r="K8953" s="6"/>
      <c r="L8953" s="6"/>
      <c r="M8953" s="6"/>
      <c r="N8953" s="9">
        <v>278.44</v>
      </c>
      <c r="O8953" s="9">
        <v>278.44</v>
      </c>
      <c r="P8953" s="9">
        <v>35325999.979999997</v>
      </c>
      <c r="Q8953" s="9">
        <v>97852258.849999994</v>
      </c>
      <c r="R8953" s="11">
        <v>-13414044.529999999</v>
      </c>
      <c r="S8953" s="7"/>
      <c r="T8953" s="7"/>
      <c r="U8953" s="7"/>
      <c r="V8953" s="7"/>
      <c r="W8953" s="7"/>
      <c r="X8953" s="7"/>
    </row>
    <row r="8954" spans="1:24" x14ac:dyDescent="0.2">
      <c r="A8954" s="126">
        <v>43413.654166666667</v>
      </c>
      <c r="B8954" s="9">
        <v>278.48</v>
      </c>
      <c r="C8954" s="9">
        <v>278.49</v>
      </c>
      <c r="D8954" s="9">
        <v>278.35000000000002</v>
      </c>
      <c r="E8954" s="9">
        <v>278.47000000000003</v>
      </c>
      <c r="F8954" s="10">
        <v>220060</v>
      </c>
      <c r="G8954" s="9">
        <v>61273604</v>
      </c>
      <c r="H8954" s="21">
        <v>173.45</v>
      </c>
      <c r="I8954" s="21">
        <v>173.46</v>
      </c>
      <c r="J8954" s="28">
        <v>0</v>
      </c>
      <c r="K8954" s="6"/>
      <c r="L8954" s="6"/>
      <c r="M8954" s="6"/>
      <c r="N8954" s="9">
        <v>278.45</v>
      </c>
      <c r="O8954" s="9">
        <v>278.44</v>
      </c>
      <c r="P8954" s="9">
        <v>61274606.700000003</v>
      </c>
      <c r="Q8954" s="9">
        <v>97851256.150000006</v>
      </c>
      <c r="R8954" s="11">
        <v>-13415047.23</v>
      </c>
      <c r="S8954" s="7"/>
      <c r="T8954" s="7"/>
      <c r="U8954" s="7"/>
      <c r="V8954" s="7"/>
      <c r="W8954" s="7"/>
      <c r="X8954" s="7"/>
    </row>
    <row r="8955" spans="1:24" x14ac:dyDescent="0.2">
      <c r="A8955" s="126">
        <v>43413.654861111114</v>
      </c>
      <c r="B8955" s="9">
        <v>278.48</v>
      </c>
      <c r="C8955" s="9">
        <v>278.51</v>
      </c>
      <c r="D8955" s="9">
        <v>278.37</v>
      </c>
      <c r="E8955" s="9">
        <v>278.5</v>
      </c>
      <c r="F8955" s="10">
        <v>227000</v>
      </c>
      <c r="G8955" s="9">
        <v>63211212</v>
      </c>
      <c r="H8955" s="21">
        <v>103.15</v>
      </c>
      <c r="I8955" s="21">
        <v>103.16</v>
      </c>
      <c r="J8955" s="28">
        <v>0.01</v>
      </c>
      <c r="K8955" s="6"/>
      <c r="L8955" s="6"/>
      <c r="M8955" s="6"/>
      <c r="N8955" s="9">
        <v>278.47000000000003</v>
      </c>
      <c r="O8955" s="9">
        <v>278.45999999999998</v>
      </c>
      <c r="P8955" s="9">
        <v>63212690</v>
      </c>
      <c r="Q8955" s="9">
        <v>97849778.150000006</v>
      </c>
      <c r="R8955" s="11">
        <v>-13416525.23</v>
      </c>
      <c r="S8955" s="7"/>
      <c r="T8955" s="7"/>
      <c r="U8955" s="7"/>
      <c r="V8955" s="7"/>
      <c r="W8955" s="7"/>
      <c r="X8955" s="7"/>
    </row>
    <row r="8956" spans="1:24" x14ac:dyDescent="0.2">
      <c r="A8956" s="126">
        <v>43413.655555555553</v>
      </c>
      <c r="B8956" s="9">
        <v>278.5</v>
      </c>
      <c r="C8956" s="9">
        <v>278.72000000000003</v>
      </c>
      <c r="D8956" s="9">
        <v>278.5</v>
      </c>
      <c r="E8956" s="9">
        <v>278.67</v>
      </c>
      <c r="F8956" s="10">
        <v>620440</v>
      </c>
      <c r="G8956" s="9">
        <v>172873760</v>
      </c>
      <c r="H8956" s="21">
        <v>273.32</v>
      </c>
      <c r="I8956" s="21">
        <v>273.49</v>
      </c>
      <c r="J8956" s="38">
        <v>0.16</v>
      </c>
      <c r="K8956" s="6"/>
      <c r="L8956" s="6"/>
      <c r="M8956" s="6"/>
      <c r="N8956" s="9">
        <v>278.64</v>
      </c>
      <c r="O8956" s="9">
        <v>278.63</v>
      </c>
      <c r="P8956" s="9">
        <v>172879401.59999999</v>
      </c>
      <c r="Q8956" s="9">
        <v>97844136.549999997</v>
      </c>
      <c r="R8956" s="11">
        <v>-13422166.83</v>
      </c>
      <c r="S8956" s="7"/>
      <c r="T8956" s="7"/>
      <c r="U8956" s="7"/>
      <c r="V8956" s="7"/>
      <c r="W8956" s="7"/>
      <c r="X8956" s="7"/>
    </row>
    <row r="8957" spans="1:24" x14ac:dyDescent="0.2">
      <c r="A8957" s="126">
        <v>43413.65625</v>
      </c>
      <c r="B8957" s="9">
        <v>278.67</v>
      </c>
      <c r="C8957" s="9">
        <v>278.83</v>
      </c>
      <c r="D8957" s="9">
        <v>278.45</v>
      </c>
      <c r="E8957" s="9">
        <v>278.48</v>
      </c>
      <c r="F8957" s="10">
        <v>1040000</v>
      </c>
      <c r="G8957" s="9">
        <v>289845472</v>
      </c>
      <c r="H8957" s="21">
        <v>167.62</v>
      </c>
      <c r="I8957" s="21">
        <v>167.66</v>
      </c>
      <c r="J8957" s="28">
        <v>0.04</v>
      </c>
      <c r="K8957" s="6"/>
      <c r="L8957" s="6"/>
      <c r="M8957" s="6"/>
      <c r="N8957" s="9">
        <v>278.56</v>
      </c>
      <c r="O8957" s="9">
        <v>278.7</v>
      </c>
      <c r="P8957" s="9">
        <v>289702400</v>
      </c>
      <c r="Q8957" s="9">
        <v>97987208.549999997</v>
      </c>
      <c r="R8957" s="11">
        <v>-13279094.83</v>
      </c>
      <c r="S8957" s="7"/>
      <c r="T8957" s="7"/>
      <c r="U8957" s="7"/>
      <c r="V8957" s="7"/>
      <c r="W8957" s="7"/>
      <c r="X8957" s="7"/>
    </row>
    <row r="8958" spans="1:24" x14ac:dyDescent="0.2">
      <c r="A8958" s="126">
        <v>43413.656944444447</v>
      </c>
      <c r="B8958" s="9">
        <v>278.48</v>
      </c>
      <c r="C8958" s="9">
        <v>278.49</v>
      </c>
      <c r="D8958" s="9">
        <v>278.26</v>
      </c>
      <c r="E8958" s="9">
        <v>278.35000000000002</v>
      </c>
      <c r="F8958" s="10">
        <v>386020</v>
      </c>
      <c r="G8958" s="9">
        <v>107454544</v>
      </c>
      <c r="H8958" s="21">
        <v>37.119999999999997</v>
      </c>
      <c r="I8958" s="21">
        <v>37.07</v>
      </c>
      <c r="J8958" s="30">
        <v>0.04</v>
      </c>
      <c r="K8958" s="6"/>
      <c r="L8958" s="6"/>
      <c r="M8958" s="6"/>
      <c r="N8958" s="9">
        <v>278.36</v>
      </c>
      <c r="O8958" s="9">
        <v>278.37</v>
      </c>
      <c r="P8958" s="9">
        <v>107453492.25</v>
      </c>
      <c r="Q8958" s="9">
        <v>97988260.299999997</v>
      </c>
      <c r="R8958" s="11">
        <v>-13278043.08</v>
      </c>
      <c r="S8958" s="7"/>
      <c r="T8958" s="7"/>
      <c r="U8958" s="7"/>
      <c r="V8958" s="7"/>
      <c r="W8958" s="7"/>
      <c r="X8958" s="7"/>
    </row>
    <row r="8959" spans="1:24" x14ac:dyDescent="0.2">
      <c r="A8959" s="126">
        <v>43413.657638888886</v>
      </c>
      <c r="B8959" s="9">
        <v>278.36</v>
      </c>
      <c r="C8959" s="9">
        <v>278.39999999999998</v>
      </c>
      <c r="D8959" s="9">
        <v>278.18</v>
      </c>
      <c r="E8959" s="9">
        <v>278.22000000000003</v>
      </c>
      <c r="F8959" s="10">
        <v>381650</v>
      </c>
      <c r="G8959" s="9">
        <v>106201104</v>
      </c>
      <c r="H8959" s="21">
        <v>98.87</v>
      </c>
      <c r="I8959" s="21">
        <v>98.83</v>
      </c>
      <c r="J8959" s="28">
        <v>0.03</v>
      </c>
      <c r="K8959" s="6"/>
      <c r="L8959" s="6"/>
      <c r="M8959" s="6"/>
      <c r="N8959" s="9">
        <v>278.26</v>
      </c>
      <c r="O8959" s="9">
        <v>278.27</v>
      </c>
      <c r="P8959" s="9">
        <v>106196020.75</v>
      </c>
      <c r="Q8959" s="9">
        <v>97993343.549999997</v>
      </c>
      <c r="R8959" s="11">
        <v>-13272959.83</v>
      </c>
      <c r="S8959" s="7"/>
      <c r="T8959" s="7"/>
      <c r="U8959" s="7"/>
      <c r="V8959" s="7"/>
      <c r="W8959" s="7"/>
      <c r="X8959" s="7"/>
    </row>
    <row r="8960" spans="1:24" x14ac:dyDescent="0.2">
      <c r="A8960" s="126">
        <v>43413.658333333333</v>
      </c>
      <c r="B8960" s="9">
        <v>278.22000000000003</v>
      </c>
      <c r="C8960" s="9">
        <v>278.29000000000002</v>
      </c>
      <c r="D8960" s="9">
        <v>278.19</v>
      </c>
      <c r="E8960" s="9">
        <v>278.20999999999998</v>
      </c>
      <c r="F8960" s="10">
        <v>334080</v>
      </c>
      <c r="G8960" s="9">
        <v>92952184</v>
      </c>
      <c r="H8960" s="21">
        <v>87.54</v>
      </c>
      <c r="I8960" s="21">
        <v>87.52</v>
      </c>
      <c r="J8960" s="28">
        <v>0.01</v>
      </c>
      <c r="K8960" s="6"/>
      <c r="L8960" s="6"/>
      <c r="M8960" s="6"/>
      <c r="N8960" s="9">
        <v>278.23</v>
      </c>
      <c r="O8960" s="9">
        <v>278.23</v>
      </c>
      <c r="P8960" s="9">
        <v>92949408</v>
      </c>
      <c r="Q8960" s="9">
        <v>97996119.549999997</v>
      </c>
      <c r="R8960" s="11">
        <v>-13270183.83</v>
      </c>
      <c r="S8960" s="7"/>
      <c r="T8960" s="7"/>
      <c r="U8960" s="7"/>
      <c r="V8960" s="7"/>
      <c r="W8960" s="7"/>
      <c r="X8960" s="7"/>
    </row>
    <row r="8961" spans="1:24" x14ac:dyDescent="0.2">
      <c r="A8961" s="126">
        <v>43413.65902777778</v>
      </c>
      <c r="B8961" s="9">
        <v>278.20999999999998</v>
      </c>
      <c r="C8961" s="9">
        <v>278.23</v>
      </c>
      <c r="D8961" s="9">
        <v>277.98</v>
      </c>
      <c r="E8961" s="9">
        <v>278.05</v>
      </c>
      <c r="F8961" s="10">
        <v>569900</v>
      </c>
      <c r="G8961" s="9">
        <v>158483648</v>
      </c>
      <c r="H8961" s="21">
        <v>170.59</v>
      </c>
      <c r="I8961" s="21">
        <v>170.5</v>
      </c>
      <c r="J8961" s="39">
        <v>0.09</v>
      </c>
      <c r="K8961" s="6"/>
      <c r="L8961" s="6"/>
      <c r="M8961" s="6"/>
      <c r="N8961" s="9">
        <v>278.08</v>
      </c>
      <c r="O8961" s="9">
        <v>278.08999999999997</v>
      </c>
      <c r="P8961" s="9">
        <v>158476367.25</v>
      </c>
      <c r="Q8961" s="9">
        <v>98003400.299999997</v>
      </c>
      <c r="R8961" s="11">
        <v>-13262903.08</v>
      </c>
      <c r="S8961" s="7"/>
      <c r="T8961" s="7"/>
      <c r="U8961" s="7"/>
      <c r="V8961" s="7"/>
      <c r="W8961" s="7"/>
      <c r="X8961" s="7"/>
    </row>
    <row r="8962" spans="1:24" x14ac:dyDescent="0.2">
      <c r="A8962" s="126">
        <v>43413.659722222219</v>
      </c>
      <c r="B8962" s="9">
        <v>278.05</v>
      </c>
      <c r="C8962" s="9">
        <v>278.32</v>
      </c>
      <c r="D8962" s="9">
        <v>277.97000000000003</v>
      </c>
      <c r="E8962" s="9">
        <v>278.02</v>
      </c>
      <c r="F8962" s="10">
        <v>369020</v>
      </c>
      <c r="G8962" s="9">
        <v>102626432</v>
      </c>
      <c r="H8962" s="21">
        <v>64.75</v>
      </c>
      <c r="I8962" s="21">
        <v>64.760000000000005</v>
      </c>
      <c r="J8962" s="28">
        <v>0</v>
      </c>
      <c r="K8962" s="6"/>
      <c r="L8962" s="6"/>
      <c r="M8962" s="6"/>
      <c r="N8962" s="9">
        <v>278.08</v>
      </c>
      <c r="O8962" s="9">
        <v>278.11</v>
      </c>
      <c r="P8962" s="9">
        <v>102618004.15000001</v>
      </c>
      <c r="Q8962" s="9">
        <v>98011828.150000006</v>
      </c>
      <c r="R8962" s="11">
        <v>-13254475.23</v>
      </c>
      <c r="S8962" s="7"/>
      <c r="T8962" s="7"/>
      <c r="U8962" s="7"/>
      <c r="V8962" s="7"/>
      <c r="W8962" s="7"/>
      <c r="X8962" s="7"/>
    </row>
    <row r="8963" spans="1:24" x14ac:dyDescent="0.2">
      <c r="A8963" s="126">
        <v>43413.660416666666</v>
      </c>
      <c r="B8963" s="9">
        <v>278.02</v>
      </c>
      <c r="C8963" s="9">
        <v>278.17</v>
      </c>
      <c r="D8963" s="9">
        <v>277.99</v>
      </c>
      <c r="E8963" s="9">
        <v>278.11</v>
      </c>
      <c r="F8963" s="10">
        <v>431800</v>
      </c>
      <c r="G8963" s="9">
        <v>120079536</v>
      </c>
      <c r="H8963" s="21">
        <v>117.01</v>
      </c>
      <c r="I8963" s="21">
        <v>117.01</v>
      </c>
      <c r="J8963" s="28">
        <v>0.01</v>
      </c>
      <c r="K8963" s="6"/>
      <c r="L8963" s="6"/>
      <c r="M8963" s="6"/>
      <c r="N8963" s="9">
        <v>278.10000000000002</v>
      </c>
      <c r="O8963" s="9">
        <v>278.08999999999997</v>
      </c>
      <c r="P8963" s="9">
        <v>120081421</v>
      </c>
      <c r="Q8963" s="9">
        <v>98009943.150000006</v>
      </c>
      <c r="R8963" s="11">
        <v>-13256360.23</v>
      </c>
      <c r="S8963" s="7"/>
      <c r="T8963" s="7"/>
      <c r="U8963" s="7"/>
      <c r="V8963" s="7"/>
      <c r="W8963" s="7"/>
      <c r="X8963" s="7"/>
    </row>
    <row r="8964" spans="1:24" x14ac:dyDescent="0.2">
      <c r="A8964" s="126">
        <v>43413.661111111112</v>
      </c>
      <c r="B8964" s="9">
        <v>278.10000000000002</v>
      </c>
      <c r="C8964" s="9">
        <v>278.14999999999998</v>
      </c>
      <c r="D8964" s="9">
        <v>278.02999999999997</v>
      </c>
      <c r="E8964" s="9">
        <v>278.08</v>
      </c>
      <c r="F8964" s="10">
        <v>461390</v>
      </c>
      <c r="G8964" s="9">
        <v>128305576</v>
      </c>
      <c r="H8964" s="21">
        <v>106.85</v>
      </c>
      <c r="I8964" s="21">
        <v>106.85</v>
      </c>
      <c r="J8964" s="28">
        <v>0</v>
      </c>
      <c r="K8964" s="6"/>
      <c r="L8964" s="6"/>
      <c r="M8964" s="6"/>
      <c r="N8964" s="9">
        <v>278.08999999999997</v>
      </c>
      <c r="O8964" s="9">
        <v>278.08</v>
      </c>
      <c r="P8964" s="9">
        <v>128305638.15000001</v>
      </c>
      <c r="Q8964" s="9">
        <v>98009881</v>
      </c>
      <c r="R8964" s="11">
        <v>-13256422.380000001</v>
      </c>
      <c r="S8964" s="7"/>
      <c r="T8964" s="7"/>
      <c r="U8964" s="7"/>
      <c r="V8964" s="7"/>
      <c r="W8964" s="7"/>
      <c r="X8964" s="7"/>
    </row>
    <row r="8965" spans="1:24" x14ac:dyDescent="0.2">
      <c r="A8965" s="126">
        <v>43413.661805555559</v>
      </c>
      <c r="B8965" s="9">
        <v>278.07</v>
      </c>
      <c r="C8965" s="9">
        <v>278.18</v>
      </c>
      <c r="D8965" s="9">
        <v>277.99</v>
      </c>
      <c r="E8965" s="9">
        <v>278.16000000000003</v>
      </c>
      <c r="F8965" s="10">
        <v>479900</v>
      </c>
      <c r="G8965" s="9">
        <v>133465536</v>
      </c>
      <c r="H8965" s="21">
        <v>104.01</v>
      </c>
      <c r="I8965" s="21">
        <v>104.02</v>
      </c>
      <c r="J8965" s="28">
        <v>0.01</v>
      </c>
      <c r="K8965" s="6"/>
      <c r="L8965" s="6"/>
      <c r="M8965" s="6"/>
      <c r="N8965" s="9">
        <v>278.12</v>
      </c>
      <c r="O8965" s="9">
        <v>278.11</v>
      </c>
      <c r="P8965" s="9">
        <v>133470987.75</v>
      </c>
      <c r="Q8965" s="9">
        <v>98004429.25</v>
      </c>
      <c r="R8965" s="11">
        <v>-13261874.130000001</v>
      </c>
      <c r="S8965" s="7"/>
      <c r="T8965" s="7"/>
      <c r="U8965" s="7"/>
      <c r="V8965" s="7"/>
      <c r="W8965" s="7"/>
      <c r="X8965" s="7"/>
    </row>
    <row r="8966" spans="1:24" x14ac:dyDescent="0.2">
      <c r="A8966" s="126">
        <v>43413.662499999999</v>
      </c>
      <c r="B8966" s="9">
        <v>278.16000000000003</v>
      </c>
      <c r="C8966" s="9">
        <v>278.35000000000002</v>
      </c>
      <c r="D8966" s="9">
        <v>278.14999999999998</v>
      </c>
      <c r="E8966" s="9">
        <v>278.33</v>
      </c>
      <c r="F8966" s="10">
        <v>849220</v>
      </c>
      <c r="G8966" s="9">
        <v>236317248</v>
      </c>
      <c r="H8966" s="21">
        <v>176.96</v>
      </c>
      <c r="I8966" s="21">
        <v>177.06</v>
      </c>
      <c r="J8966" s="29">
        <v>0.1</v>
      </c>
      <c r="K8966" s="6"/>
      <c r="L8966" s="6"/>
      <c r="M8966" s="6"/>
      <c r="N8966" s="9">
        <v>278.29000000000002</v>
      </c>
      <c r="O8966" s="9">
        <v>278.27999999999997</v>
      </c>
      <c r="P8966" s="9">
        <v>236329433.80000001</v>
      </c>
      <c r="Q8966" s="9">
        <v>97992243.450000003</v>
      </c>
      <c r="R8966" s="11">
        <v>-13274059.93</v>
      </c>
      <c r="S8966" s="7"/>
      <c r="T8966" s="7"/>
      <c r="U8966" s="7"/>
      <c r="V8966" s="7"/>
      <c r="W8966" s="7"/>
      <c r="X8966" s="7"/>
    </row>
    <row r="8967" spans="1:24" x14ac:dyDescent="0.2">
      <c r="A8967" s="126">
        <v>43413.663194444445</v>
      </c>
      <c r="B8967" s="9">
        <v>278.33</v>
      </c>
      <c r="C8967" s="9">
        <v>278.41000000000003</v>
      </c>
      <c r="D8967" s="9">
        <v>278.07</v>
      </c>
      <c r="E8967" s="9">
        <v>278.23</v>
      </c>
      <c r="F8967" s="10">
        <v>946980</v>
      </c>
      <c r="G8967" s="9">
        <v>263485648</v>
      </c>
      <c r="H8967" s="21">
        <v>111.51</v>
      </c>
      <c r="I8967" s="21">
        <v>111.5</v>
      </c>
      <c r="J8967" s="28">
        <v>0.02</v>
      </c>
      <c r="K8967" s="6"/>
      <c r="L8967" s="6"/>
      <c r="M8967" s="6"/>
      <c r="N8967" s="9">
        <v>278.24</v>
      </c>
      <c r="O8967" s="9">
        <v>278.24</v>
      </c>
      <c r="P8967" s="9">
        <v>263482980.30000001</v>
      </c>
      <c r="Q8967" s="9">
        <v>97994911.150000006</v>
      </c>
      <c r="R8967" s="11">
        <v>-13271392.23</v>
      </c>
      <c r="S8967" s="7"/>
      <c r="T8967" s="7"/>
      <c r="U8967" s="7"/>
      <c r="V8967" s="7"/>
      <c r="W8967" s="7"/>
      <c r="X8967" s="7"/>
    </row>
    <row r="8968" spans="1:24" x14ac:dyDescent="0.2">
      <c r="A8968" s="126">
        <v>43413.663888888892</v>
      </c>
      <c r="B8968" s="9">
        <v>278.23</v>
      </c>
      <c r="C8968" s="9">
        <v>278.41000000000003</v>
      </c>
      <c r="D8968" s="9">
        <v>278.22000000000003</v>
      </c>
      <c r="E8968" s="9">
        <v>278.33</v>
      </c>
      <c r="F8968" s="10">
        <v>1210000</v>
      </c>
      <c r="G8968" s="9">
        <v>337062752</v>
      </c>
      <c r="H8968" s="21">
        <v>127.77</v>
      </c>
      <c r="I8968" s="21">
        <v>127.92</v>
      </c>
      <c r="J8968" s="33">
        <v>0.15</v>
      </c>
      <c r="K8968" s="6"/>
      <c r="L8968" s="6"/>
      <c r="M8968" s="6"/>
      <c r="N8968" s="9">
        <v>278.32</v>
      </c>
      <c r="O8968" s="9">
        <v>278.56</v>
      </c>
      <c r="P8968" s="9">
        <v>336770225</v>
      </c>
      <c r="Q8968" s="9">
        <v>98287438.150000006</v>
      </c>
      <c r="R8968" s="11">
        <v>-12978865.23</v>
      </c>
      <c r="S8968" s="7"/>
      <c r="T8968" s="7"/>
      <c r="U8968" s="7"/>
      <c r="V8968" s="7"/>
      <c r="W8968" s="7"/>
      <c r="X8968" s="7"/>
    </row>
    <row r="8969" spans="1:24" x14ac:dyDescent="0.2">
      <c r="A8969" s="126">
        <v>43413.664583333331</v>
      </c>
      <c r="B8969" s="9">
        <v>278.33</v>
      </c>
      <c r="C8969" s="9">
        <v>278.39</v>
      </c>
      <c r="D8969" s="9">
        <v>278.08999999999997</v>
      </c>
      <c r="E8969" s="9">
        <v>278.08999999999997</v>
      </c>
      <c r="F8969" s="10">
        <v>792510</v>
      </c>
      <c r="G8969" s="9">
        <v>220467504</v>
      </c>
      <c r="H8969" s="21">
        <v>65.5</v>
      </c>
      <c r="I8969" s="21">
        <v>65.41</v>
      </c>
      <c r="J8969" s="39">
        <v>0.09</v>
      </c>
      <c r="K8969" s="6"/>
      <c r="L8969" s="6"/>
      <c r="M8969" s="6"/>
      <c r="N8969" s="9">
        <v>278.17</v>
      </c>
      <c r="O8969" s="9">
        <v>278.19</v>
      </c>
      <c r="P8969" s="9">
        <v>220448544.15000001</v>
      </c>
      <c r="Q8969" s="9">
        <v>98306398</v>
      </c>
      <c r="R8969" s="11">
        <v>-12959905.380000001</v>
      </c>
      <c r="S8969" s="7"/>
      <c r="T8969" s="7"/>
      <c r="U8969" s="7"/>
      <c r="V8969" s="7"/>
      <c r="W8969" s="7"/>
      <c r="X8969" s="7"/>
    </row>
    <row r="8970" spans="1:24" x14ac:dyDescent="0.2">
      <c r="A8970" s="131">
        <v>43413.665277777778</v>
      </c>
      <c r="B8970" s="57">
        <v>278.10000000000002</v>
      </c>
      <c r="C8970" s="57">
        <v>278.26</v>
      </c>
      <c r="D8970" s="57">
        <v>278.06</v>
      </c>
      <c r="E8970" s="57">
        <v>278.11</v>
      </c>
      <c r="F8970" s="58">
        <v>1160000</v>
      </c>
      <c r="G8970" s="57">
        <v>321307552</v>
      </c>
      <c r="H8970" s="59">
        <v>146.37</v>
      </c>
      <c r="I8970" s="59">
        <v>145.74</v>
      </c>
      <c r="J8970" s="138">
        <v>0.63</v>
      </c>
      <c r="K8970" s="61">
        <v>276.99</v>
      </c>
      <c r="L8970" s="57">
        <v>279.27999999999997</v>
      </c>
      <c r="M8970" s="63" t="b">
        <v>1</v>
      </c>
      <c r="N8970" s="57">
        <v>278.14</v>
      </c>
      <c r="O8970" s="57">
        <v>276.99</v>
      </c>
      <c r="P8970" s="57">
        <v>322636600</v>
      </c>
      <c r="Q8970" s="57">
        <v>96977350</v>
      </c>
      <c r="R8970" s="64">
        <v>-14288953.380000001</v>
      </c>
      <c r="S8970" s="137">
        <v>274.7</v>
      </c>
      <c r="T8970" s="65">
        <v>281.57</v>
      </c>
      <c r="U8970" s="67" t="s">
        <v>12</v>
      </c>
      <c r="V8970" s="68"/>
      <c r="W8970" s="7"/>
      <c r="X8970" s="7"/>
    </row>
    <row r="8971" spans="1:24" x14ac:dyDescent="0.2">
      <c r="A8971" s="126">
        <v>43413.665972222225</v>
      </c>
      <c r="B8971" s="9">
        <v>278.11</v>
      </c>
      <c r="C8971" s="9">
        <v>278.12</v>
      </c>
      <c r="D8971" s="9">
        <v>277.81</v>
      </c>
      <c r="E8971" s="9">
        <v>277.76</v>
      </c>
      <c r="F8971" s="10">
        <v>1900000</v>
      </c>
      <c r="G8971" s="9">
        <v>527976416</v>
      </c>
      <c r="H8971" s="21">
        <v>163.79</v>
      </c>
      <c r="I8971" s="21">
        <v>164.32</v>
      </c>
      <c r="J8971" s="44">
        <v>0.53</v>
      </c>
      <c r="K8971" s="6"/>
      <c r="L8971" s="6"/>
      <c r="M8971" s="6"/>
      <c r="N8971" s="9">
        <v>277.86</v>
      </c>
      <c r="O8971" s="9">
        <v>277.88</v>
      </c>
      <c r="P8971" s="9">
        <v>527938750</v>
      </c>
      <c r="Q8971" s="9">
        <v>97015016</v>
      </c>
      <c r="R8971" s="11">
        <v>-14251287.380000001</v>
      </c>
      <c r="S8971" s="7"/>
      <c r="T8971" s="7"/>
      <c r="U8971" s="7"/>
      <c r="V8971" s="7"/>
      <c r="W8971" s="7"/>
      <c r="X8971" s="7"/>
    </row>
    <row r="8972" spans="1:24" x14ac:dyDescent="0.2">
      <c r="A8972" s="8">
        <v>43416.395833333336</v>
      </c>
      <c r="B8972" s="9">
        <v>277.14999999999998</v>
      </c>
      <c r="C8972" s="9">
        <v>277.39</v>
      </c>
      <c r="D8972" s="9">
        <v>277.08999999999997</v>
      </c>
      <c r="E8972" s="9">
        <v>277.31</v>
      </c>
      <c r="F8972" s="10">
        <v>673240</v>
      </c>
      <c r="G8972" s="9">
        <v>186664208</v>
      </c>
      <c r="H8972" s="21">
        <v>35.43</v>
      </c>
      <c r="I8972" s="21">
        <v>35.35</v>
      </c>
      <c r="J8972" s="27">
        <v>0.08</v>
      </c>
      <c r="K8972" s="6"/>
      <c r="L8972" s="6"/>
      <c r="M8972" s="6"/>
      <c r="N8972" s="9">
        <v>277.27999999999997</v>
      </c>
      <c r="O8972" s="9">
        <v>277.26</v>
      </c>
      <c r="P8972" s="9">
        <v>186672621</v>
      </c>
      <c r="Q8972" s="9">
        <v>97006603</v>
      </c>
      <c r="R8972" s="11">
        <v>-14259700.380000001</v>
      </c>
      <c r="S8972" s="7"/>
      <c r="T8972" s="7"/>
      <c r="U8972" s="7"/>
      <c r="V8972" s="7"/>
      <c r="W8972" s="7"/>
      <c r="X8972" s="7"/>
    </row>
    <row r="8973" spans="1:24" x14ac:dyDescent="0.2">
      <c r="A8973" s="8">
        <v>43416.396527777775</v>
      </c>
      <c r="B8973" s="9">
        <v>277.3</v>
      </c>
      <c r="C8973" s="9">
        <v>277.45999999999998</v>
      </c>
      <c r="D8973" s="9">
        <v>277.10000000000002</v>
      </c>
      <c r="E8973" s="9">
        <v>277.12</v>
      </c>
      <c r="F8973" s="10">
        <v>171580</v>
      </c>
      <c r="G8973" s="9">
        <v>47567392</v>
      </c>
      <c r="H8973" s="21">
        <v>25.49</v>
      </c>
      <c r="I8973" s="21">
        <v>25.48</v>
      </c>
      <c r="J8973" s="28">
        <v>0</v>
      </c>
      <c r="K8973" s="6"/>
      <c r="L8973" s="6"/>
      <c r="M8973" s="6"/>
      <c r="N8973" s="9">
        <v>277.2</v>
      </c>
      <c r="O8973" s="9">
        <v>277.23</v>
      </c>
      <c r="P8973" s="9">
        <v>47561976</v>
      </c>
      <c r="Q8973" s="9">
        <v>97012019</v>
      </c>
      <c r="R8973" s="11">
        <v>-14254284.380000001</v>
      </c>
      <c r="S8973" s="7"/>
      <c r="T8973" s="7"/>
      <c r="U8973" s="7"/>
      <c r="V8973" s="7"/>
      <c r="W8973" s="7"/>
      <c r="X8973" s="7"/>
    </row>
    <row r="8974" spans="1:24" x14ac:dyDescent="0.2">
      <c r="A8974" s="8">
        <v>43416.397222222222</v>
      </c>
      <c r="B8974" s="9">
        <v>277.13</v>
      </c>
      <c r="C8974" s="9">
        <v>277.13</v>
      </c>
      <c r="D8974" s="9">
        <v>276.76</v>
      </c>
      <c r="E8974" s="16">
        <v>276.88</v>
      </c>
      <c r="F8974" s="10">
        <v>188620</v>
      </c>
      <c r="G8974" s="9">
        <v>52231896</v>
      </c>
      <c r="H8974" s="21">
        <v>109.93</v>
      </c>
      <c r="I8974" s="21">
        <v>109.81</v>
      </c>
      <c r="J8974" s="24">
        <v>0.13</v>
      </c>
      <c r="K8974" s="6"/>
      <c r="L8974" s="6"/>
      <c r="M8974" s="6"/>
      <c r="N8974" s="9">
        <v>276.91000000000003</v>
      </c>
      <c r="O8974" s="9">
        <v>276.92</v>
      </c>
      <c r="P8974" s="9">
        <v>52231235.75</v>
      </c>
      <c r="Q8974" s="9">
        <v>97012679.25</v>
      </c>
      <c r="R8974" s="11">
        <v>-14253624.130000001</v>
      </c>
      <c r="S8974" s="7"/>
      <c r="T8974" s="7"/>
      <c r="U8974" s="7"/>
      <c r="V8974" s="7"/>
      <c r="W8974" s="7"/>
      <c r="X8974" s="7"/>
    </row>
    <row r="8975" spans="1:24" x14ac:dyDescent="0.2">
      <c r="A8975" s="8">
        <v>43416.397916666669</v>
      </c>
      <c r="B8975" s="9">
        <v>276.89</v>
      </c>
      <c r="C8975" s="9">
        <v>276.97000000000003</v>
      </c>
      <c r="D8975" s="9">
        <v>276.57</v>
      </c>
      <c r="E8975" s="9">
        <v>276.61</v>
      </c>
      <c r="F8975" s="10">
        <v>248590</v>
      </c>
      <c r="G8975" s="9">
        <v>68789552</v>
      </c>
      <c r="H8975" s="21">
        <v>131.79</v>
      </c>
      <c r="I8975" s="21">
        <v>131.69999999999999</v>
      </c>
      <c r="J8975" s="29">
        <v>0.09</v>
      </c>
      <c r="K8975" s="6"/>
      <c r="L8975" s="6"/>
      <c r="M8975" s="6"/>
      <c r="N8975" s="9">
        <v>276.69</v>
      </c>
      <c r="O8975" s="9">
        <v>276.72000000000003</v>
      </c>
      <c r="P8975" s="9">
        <v>68782367.099999994</v>
      </c>
      <c r="Q8975" s="9">
        <v>97019864.150000006</v>
      </c>
      <c r="R8975" s="11">
        <v>-14246439.23</v>
      </c>
      <c r="S8975" s="7"/>
      <c r="T8975" s="7"/>
      <c r="U8975" s="7"/>
      <c r="V8975" s="7"/>
      <c r="W8975" s="7"/>
      <c r="X8975" s="7"/>
    </row>
    <row r="8976" spans="1:24" x14ac:dyDescent="0.2">
      <c r="A8976" s="8">
        <v>43416.398611111108</v>
      </c>
      <c r="B8976" s="9">
        <v>276.61</v>
      </c>
      <c r="C8976" s="9">
        <v>276.63</v>
      </c>
      <c r="D8976" s="9">
        <v>276.43</v>
      </c>
      <c r="E8976" s="9">
        <v>276.45999999999998</v>
      </c>
      <c r="F8976" s="10">
        <v>249910</v>
      </c>
      <c r="G8976" s="9">
        <v>69102568</v>
      </c>
      <c r="H8976" s="21">
        <v>100.53</v>
      </c>
      <c r="I8976" s="21">
        <v>100.46</v>
      </c>
      <c r="J8976" s="27">
        <v>0.08</v>
      </c>
      <c r="K8976" s="6"/>
      <c r="L8976" s="6"/>
      <c r="M8976" s="6"/>
      <c r="N8976" s="9">
        <v>276.5</v>
      </c>
      <c r="O8976" s="9">
        <v>276.51</v>
      </c>
      <c r="P8976" s="9">
        <v>69098865.450000003</v>
      </c>
      <c r="Q8976" s="9">
        <v>97023566.700000003</v>
      </c>
      <c r="R8976" s="11">
        <v>-14242736.68</v>
      </c>
      <c r="S8976" s="7"/>
      <c r="T8976" s="7"/>
      <c r="U8976" s="7"/>
      <c r="V8976" s="7"/>
      <c r="W8976" s="7"/>
      <c r="X8976" s="7"/>
    </row>
    <row r="8977" spans="1:24" x14ac:dyDescent="0.2">
      <c r="A8977" s="8">
        <v>43416.399305555555</v>
      </c>
      <c r="B8977" s="9">
        <v>276.47000000000003</v>
      </c>
      <c r="C8977" s="9">
        <v>276.49</v>
      </c>
      <c r="D8977" s="9">
        <v>276.26</v>
      </c>
      <c r="E8977" s="9">
        <v>276.31</v>
      </c>
      <c r="F8977" s="10">
        <v>192500</v>
      </c>
      <c r="G8977" s="9">
        <v>53196912</v>
      </c>
      <c r="H8977" s="21">
        <v>77.03</v>
      </c>
      <c r="I8977" s="21">
        <v>76.98</v>
      </c>
      <c r="J8977" s="30">
        <v>0.05</v>
      </c>
      <c r="K8977" s="6"/>
      <c r="L8977" s="6"/>
      <c r="M8977" s="6"/>
      <c r="N8977" s="9">
        <v>276.33999999999997</v>
      </c>
      <c r="O8977" s="9">
        <v>276.35000000000002</v>
      </c>
      <c r="P8977" s="9">
        <v>53195931.25</v>
      </c>
      <c r="Q8977" s="9">
        <v>97024547.450000003</v>
      </c>
      <c r="R8977" s="11">
        <v>-14241755.93</v>
      </c>
      <c r="S8977" s="7"/>
      <c r="T8977" s="7"/>
      <c r="U8977" s="7"/>
      <c r="V8977" s="7"/>
      <c r="W8977" s="7"/>
      <c r="X8977" s="7"/>
    </row>
    <row r="8978" spans="1:24" x14ac:dyDescent="0.2">
      <c r="A8978" s="8">
        <v>43416.4</v>
      </c>
      <c r="B8978" s="9">
        <v>276.31</v>
      </c>
      <c r="C8978" s="9">
        <v>276.51</v>
      </c>
      <c r="D8978" s="9">
        <v>276.23</v>
      </c>
      <c r="E8978" s="9">
        <v>276.49</v>
      </c>
      <c r="F8978" s="10">
        <v>187380</v>
      </c>
      <c r="G8978" s="9">
        <v>51794260</v>
      </c>
      <c r="H8978" s="21">
        <v>97.34</v>
      </c>
      <c r="I8978" s="21">
        <v>97.36</v>
      </c>
      <c r="J8978" s="28">
        <v>0.02</v>
      </c>
      <c r="K8978" s="6"/>
      <c r="L8978" s="6"/>
      <c r="M8978" s="6"/>
      <c r="N8978" s="9">
        <v>276.43</v>
      </c>
      <c r="O8978" s="9">
        <v>276.41000000000003</v>
      </c>
      <c r="P8978" s="9">
        <v>51797453.399999999</v>
      </c>
      <c r="Q8978" s="9">
        <v>97021354.049999997</v>
      </c>
      <c r="R8978" s="11">
        <v>-14244949.33</v>
      </c>
      <c r="S8978" s="7"/>
      <c r="T8978" s="7"/>
      <c r="U8978" s="7"/>
      <c r="V8978" s="7"/>
      <c r="W8978" s="7"/>
      <c r="X8978" s="7"/>
    </row>
    <row r="8979" spans="1:24" x14ac:dyDescent="0.2">
      <c r="A8979" s="8">
        <v>43416.400694444441</v>
      </c>
      <c r="B8979" s="9">
        <v>276.49</v>
      </c>
      <c r="C8979" s="9">
        <v>276.57</v>
      </c>
      <c r="D8979" s="9">
        <v>276.39</v>
      </c>
      <c r="E8979" s="9">
        <v>276.5</v>
      </c>
      <c r="F8979" s="10">
        <v>244190</v>
      </c>
      <c r="G8979" s="9">
        <v>67514728</v>
      </c>
      <c r="H8979" s="21">
        <v>130.32</v>
      </c>
      <c r="I8979" s="21">
        <v>130.35</v>
      </c>
      <c r="J8979" s="28">
        <v>0.03</v>
      </c>
      <c r="K8979" s="6"/>
      <c r="L8979" s="6"/>
      <c r="M8979" s="6"/>
      <c r="N8979" s="9">
        <v>276.49</v>
      </c>
      <c r="O8979" s="9">
        <v>276.48</v>
      </c>
      <c r="P8979" s="9">
        <v>67516093.099999994</v>
      </c>
      <c r="Q8979" s="9">
        <v>97019988.950000003</v>
      </c>
      <c r="R8979" s="11">
        <v>-14246314.43</v>
      </c>
      <c r="S8979" s="7"/>
      <c r="T8979" s="7"/>
      <c r="U8979" s="7"/>
      <c r="V8979" s="7"/>
      <c r="W8979" s="7"/>
      <c r="X8979" s="7"/>
    </row>
    <row r="8980" spans="1:24" x14ac:dyDescent="0.2">
      <c r="A8980" s="8">
        <v>43416.401388888888</v>
      </c>
      <c r="B8980" s="9">
        <v>276.5</v>
      </c>
      <c r="C8980" s="9">
        <v>276.56</v>
      </c>
      <c r="D8980" s="9">
        <v>276.08</v>
      </c>
      <c r="E8980" s="9">
        <v>276.14</v>
      </c>
      <c r="F8980" s="10">
        <v>220390</v>
      </c>
      <c r="G8980" s="9">
        <v>60886048</v>
      </c>
      <c r="H8980" s="21">
        <v>90.25</v>
      </c>
      <c r="I8980" s="21">
        <v>90.18</v>
      </c>
      <c r="J8980" s="27">
        <v>7.0000000000000007E-2</v>
      </c>
      <c r="K8980" s="6"/>
      <c r="L8980" s="6"/>
      <c r="M8980" s="6"/>
      <c r="N8980" s="9">
        <v>276.23</v>
      </c>
      <c r="O8980" s="9">
        <v>276.27</v>
      </c>
      <c r="P8980" s="9">
        <v>60878329.700000003</v>
      </c>
      <c r="Q8980" s="9">
        <v>97027707.25</v>
      </c>
      <c r="R8980" s="11">
        <v>-14238596.130000001</v>
      </c>
      <c r="S8980" s="7"/>
      <c r="T8980" s="7"/>
      <c r="U8980" s="7"/>
      <c r="V8980" s="7"/>
      <c r="W8980" s="7"/>
      <c r="X8980" s="7"/>
    </row>
    <row r="8981" spans="1:24" x14ac:dyDescent="0.2">
      <c r="A8981" s="8">
        <v>43416.402083333334</v>
      </c>
      <c r="B8981" s="9">
        <v>276.13</v>
      </c>
      <c r="C8981" s="9">
        <v>276.17</v>
      </c>
      <c r="D8981" s="9">
        <v>276.02999999999997</v>
      </c>
      <c r="E8981" s="9">
        <v>276.14</v>
      </c>
      <c r="F8981" s="10">
        <v>213190</v>
      </c>
      <c r="G8981" s="9">
        <v>58863852</v>
      </c>
      <c r="H8981" s="21">
        <v>96.73</v>
      </c>
      <c r="I8981" s="21">
        <v>96.68</v>
      </c>
      <c r="J8981" s="26">
        <v>0.05</v>
      </c>
      <c r="K8981" s="6"/>
      <c r="L8981" s="6"/>
      <c r="M8981" s="6"/>
      <c r="N8981" s="9">
        <v>276.12</v>
      </c>
      <c r="O8981" s="9">
        <v>276.11</v>
      </c>
      <c r="P8981" s="9">
        <v>58866022.799999997</v>
      </c>
      <c r="Q8981" s="9">
        <v>97025536.450000003</v>
      </c>
      <c r="R8981" s="11">
        <v>-14240766.93</v>
      </c>
      <c r="S8981" s="7"/>
      <c r="T8981" s="7"/>
      <c r="U8981" s="7"/>
      <c r="V8981" s="7"/>
      <c r="W8981" s="7"/>
      <c r="X8981" s="7"/>
    </row>
    <row r="8982" spans="1:24" x14ac:dyDescent="0.2">
      <c r="A8982" s="8">
        <v>43416.402777777781</v>
      </c>
      <c r="B8982" s="9">
        <v>276.13</v>
      </c>
      <c r="C8982" s="9">
        <v>276.22000000000003</v>
      </c>
      <c r="D8982" s="9">
        <v>276.07</v>
      </c>
      <c r="E8982" s="9">
        <v>276.08</v>
      </c>
      <c r="F8982" s="10">
        <v>123090</v>
      </c>
      <c r="G8982" s="9">
        <v>33988572</v>
      </c>
      <c r="H8982" s="21">
        <v>57.74</v>
      </c>
      <c r="I8982" s="21">
        <v>57.74</v>
      </c>
      <c r="J8982" s="28">
        <v>0</v>
      </c>
      <c r="K8982" s="6"/>
      <c r="L8982" s="6"/>
      <c r="M8982" s="6"/>
      <c r="N8982" s="9">
        <v>276.11</v>
      </c>
      <c r="O8982" s="9">
        <v>276.13</v>
      </c>
      <c r="P8982" s="9">
        <v>33986687.630000003</v>
      </c>
      <c r="Q8982" s="9">
        <v>97027420.819999993</v>
      </c>
      <c r="R8982" s="11">
        <v>-14238882.550000001</v>
      </c>
      <c r="S8982" s="7"/>
      <c r="T8982" s="7"/>
      <c r="U8982" s="7"/>
      <c r="V8982" s="7"/>
      <c r="W8982" s="7"/>
      <c r="X8982" s="7"/>
    </row>
    <row r="8983" spans="1:24" x14ac:dyDescent="0.2">
      <c r="A8983" s="8">
        <v>43416.40347222222</v>
      </c>
      <c r="B8983" s="9">
        <v>276.08</v>
      </c>
      <c r="C8983" s="9">
        <v>276.20999999999998</v>
      </c>
      <c r="D8983" s="9">
        <v>276.05</v>
      </c>
      <c r="E8983" s="9">
        <v>276.19</v>
      </c>
      <c r="F8983" s="10">
        <v>157430</v>
      </c>
      <c r="G8983" s="9">
        <v>43474568</v>
      </c>
      <c r="H8983" s="21">
        <v>127.9</v>
      </c>
      <c r="I8983" s="21">
        <v>127.91</v>
      </c>
      <c r="J8983" s="28">
        <v>0.01</v>
      </c>
      <c r="K8983" s="6"/>
      <c r="L8983" s="6"/>
      <c r="M8983" s="6"/>
      <c r="N8983" s="9">
        <v>276.16000000000003</v>
      </c>
      <c r="O8983" s="9">
        <v>276.14999999999998</v>
      </c>
      <c r="P8983" s="9">
        <v>43475868.799999997</v>
      </c>
      <c r="Q8983" s="9">
        <v>97026120.019999996</v>
      </c>
      <c r="R8983" s="11">
        <v>-14240183.35</v>
      </c>
      <c r="S8983" s="7"/>
      <c r="T8983" s="7"/>
      <c r="U8983" s="7"/>
      <c r="V8983" s="7"/>
      <c r="W8983" s="7"/>
      <c r="X8983" s="7"/>
    </row>
    <row r="8984" spans="1:24" x14ac:dyDescent="0.2">
      <c r="A8984" s="8">
        <v>43416.404166666667</v>
      </c>
      <c r="B8984" s="9">
        <v>276.19</v>
      </c>
      <c r="C8984" s="9">
        <v>276.23</v>
      </c>
      <c r="D8984" s="9">
        <v>276</v>
      </c>
      <c r="E8984" s="9">
        <v>276</v>
      </c>
      <c r="F8984" s="10">
        <v>232330</v>
      </c>
      <c r="G8984" s="9">
        <v>64139788</v>
      </c>
      <c r="H8984" s="21">
        <v>147.58000000000001</v>
      </c>
      <c r="I8984" s="21">
        <v>147.53</v>
      </c>
      <c r="J8984" s="28">
        <v>0.04</v>
      </c>
      <c r="K8984" s="6"/>
      <c r="L8984" s="6"/>
      <c r="M8984" s="6"/>
      <c r="N8984" s="9">
        <v>276.06</v>
      </c>
      <c r="O8984" s="9">
        <v>276.07</v>
      </c>
      <c r="P8984" s="9">
        <v>64136438.979999997</v>
      </c>
      <c r="Q8984" s="9">
        <v>97029469.049999997</v>
      </c>
      <c r="R8984" s="11">
        <v>-14236834.33</v>
      </c>
      <c r="S8984" s="7"/>
      <c r="T8984" s="7"/>
      <c r="U8984" s="7"/>
      <c r="V8984" s="7"/>
      <c r="W8984" s="7"/>
      <c r="X8984" s="7"/>
    </row>
    <row r="8985" spans="1:24" x14ac:dyDescent="0.2">
      <c r="A8985" s="8">
        <v>43416.404861111114</v>
      </c>
      <c r="B8985" s="9">
        <v>276</v>
      </c>
      <c r="C8985" s="9">
        <v>276.11</v>
      </c>
      <c r="D8985" s="9">
        <v>275.93</v>
      </c>
      <c r="E8985" s="9">
        <v>276</v>
      </c>
      <c r="F8985" s="10">
        <v>403850</v>
      </c>
      <c r="G8985" s="9">
        <v>111467432</v>
      </c>
      <c r="H8985" s="21">
        <v>173.83</v>
      </c>
      <c r="I8985" s="21">
        <v>173.79</v>
      </c>
      <c r="J8985" s="28">
        <v>0.04</v>
      </c>
      <c r="K8985" s="6"/>
      <c r="L8985" s="6"/>
      <c r="M8985" s="6"/>
      <c r="N8985" s="9">
        <v>276.01</v>
      </c>
      <c r="O8985" s="9">
        <v>276.01</v>
      </c>
      <c r="P8985" s="9">
        <v>111466638.5</v>
      </c>
      <c r="Q8985" s="9">
        <v>97030262.549999997</v>
      </c>
      <c r="R8985" s="11">
        <v>-14236040.83</v>
      </c>
      <c r="S8985" s="7"/>
      <c r="T8985" s="7"/>
      <c r="U8985" s="7"/>
      <c r="V8985" s="7"/>
      <c r="W8985" s="7"/>
      <c r="X8985" s="7"/>
    </row>
    <row r="8986" spans="1:24" x14ac:dyDescent="0.2">
      <c r="A8986" s="8">
        <v>43416.405555555553</v>
      </c>
      <c r="B8986" s="9">
        <v>276</v>
      </c>
      <c r="C8986" s="9">
        <v>276.06</v>
      </c>
      <c r="D8986" s="9">
        <v>275.89999999999998</v>
      </c>
      <c r="E8986" s="9">
        <v>275.99</v>
      </c>
      <c r="F8986" s="10">
        <v>207880</v>
      </c>
      <c r="G8986" s="9">
        <v>57372788</v>
      </c>
      <c r="H8986" s="21">
        <v>51.47</v>
      </c>
      <c r="I8986" s="21">
        <v>51.47</v>
      </c>
      <c r="J8986" s="28">
        <v>0</v>
      </c>
      <c r="K8986" s="6"/>
      <c r="L8986" s="6"/>
      <c r="M8986" s="6"/>
      <c r="N8986" s="9">
        <v>275.99</v>
      </c>
      <c r="O8986" s="9">
        <v>275.99</v>
      </c>
      <c r="P8986" s="9">
        <v>57371761.799999997</v>
      </c>
      <c r="Q8986" s="9">
        <v>97031288.75</v>
      </c>
      <c r="R8986" s="11">
        <v>-14235014.630000001</v>
      </c>
      <c r="S8986" s="7"/>
      <c r="T8986" s="7"/>
      <c r="U8986" s="7"/>
      <c r="V8986" s="7"/>
      <c r="W8986" s="7"/>
      <c r="X8986" s="7"/>
    </row>
    <row r="8987" spans="1:24" x14ac:dyDescent="0.2">
      <c r="A8987" s="8">
        <v>43416.40625</v>
      </c>
      <c r="B8987" s="9">
        <v>275.98</v>
      </c>
      <c r="C8987" s="9">
        <v>276.06</v>
      </c>
      <c r="D8987" s="9">
        <v>275.91000000000003</v>
      </c>
      <c r="E8987" s="9">
        <v>276.02999999999997</v>
      </c>
      <c r="F8987" s="10">
        <v>148080</v>
      </c>
      <c r="G8987" s="9">
        <v>40869528</v>
      </c>
      <c r="H8987" s="21">
        <v>71.23</v>
      </c>
      <c r="I8987" s="21">
        <v>71.239999999999995</v>
      </c>
      <c r="J8987" s="28">
        <v>0</v>
      </c>
      <c r="K8987" s="6"/>
      <c r="L8987" s="6"/>
      <c r="M8987" s="6"/>
      <c r="N8987" s="9">
        <v>276.01</v>
      </c>
      <c r="O8987" s="9">
        <v>276</v>
      </c>
      <c r="P8987" s="9">
        <v>40871190.600000001</v>
      </c>
      <c r="Q8987" s="9">
        <v>97029626.150000006</v>
      </c>
      <c r="R8987" s="11">
        <v>-14236677.23</v>
      </c>
      <c r="S8987" s="7"/>
      <c r="T8987" s="7"/>
      <c r="U8987" s="7"/>
      <c r="V8987" s="7"/>
      <c r="W8987" s="7"/>
      <c r="X8987" s="7"/>
    </row>
    <row r="8988" spans="1:24" x14ac:dyDescent="0.2">
      <c r="A8988" s="8">
        <v>43416.406944444447</v>
      </c>
      <c r="B8988" s="9">
        <v>276.02</v>
      </c>
      <c r="C8988" s="9">
        <v>276.13</v>
      </c>
      <c r="D8988" s="9">
        <v>275.95999999999998</v>
      </c>
      <c r="E8988" s="9">
        <v>276.06</v>
      </c>
      <c r="F8988" s="10">
        <v>202160</v>
      </c>
      <c r="G8988" s="9">
        <v>55805712</v>
      </c>
      <c r="H8988" s="21">
        <v>136.52000000000001</v>
      </c>
      <c r="I8988" s="21">
        <v>136.55000000000001</v>
      </c>
      <c r="J8988" s="28">
        <v>0.03</v>
      </c>
      <c r="K8988" s="6"/>
      <c r="L8988" s="6"/>
      <c r="M8988" s="6"/>
      <c r="N8988" s="9">
        <v>276.05</v>
      </c>
      <c r="O8988" s="9">
        <v>276.05</v>
      </c>
      <c r="P8988" s="9">
        <v>55806773.399999999</v>
      </c>
      <c r="Q8988" s="9">
        <v>97028564.75</v>
      </c>
      <c r="R8988" s="11">
        <v>-14237738.630000001</v>
      </c>
      <c r="S8988" s="7"/>
      <c r="T8988" s="7"/>
      <c r="U8988" s="7"/>
      <c r="V8988" s="7"/>
      <c r="W8988" s="7"/>
      <c r="X8988" s="7"/>
    </row>
    <row r="8989" spans="1:24" x14ac:dyDescent="0.2">
      <c r="A8989" s="8">
        <v>43416.407638888886</v>
      </c>
      <c r="B8989" s="9">
        <v>276.04000000000002</v>
      </c>
      <c r="C8989" s="9">
        <v>276.07</v>
      </c>
      <c r="D8989" s="9">
        <v>275.93</v>
      </c>
      <c r="E8989" s="9">
        <v>275.99</v>
      </c>
      <c r="F8989" s="10">
        <v>414760</v>
      </c>
      <c r="G8989" s="9">
        <v>114471000</v>
      </c>
      <c r="H8989" s="21">
        <v>205.16</v>
      </c>
      <c r="I8989" s="21">
        <v>205.12</v>
      </c>
      <c r="J8989" s="28">
        <v>0.04</v>
      </c>
      <c r="K8989" s="6"/>
      <c r="L8989" s="6"/>
      <c r="M8989" s="6"/>
      <c r="N8989" s="9">
        <v>276</v>
      </c>
      <c r="O8989" s="9">
        <v>275.99</v>
      </c>
      <c r="P8989" s="9">
        <v>114471686.2</v>
      </c>
      <c r="Q8989" s="9">
        <v>97027878.549999997</v>
      </c>
      <c r="R8989" s="11">
        <v>-14238424.83</v>
      </c>
      <c r="S8989" s="7"/>
      <c r="T8989" s="7"/>
      <c r="U8989" s="7"/>
      <c r="V8989" s="7"/>
      <c r="W8989" s="7"/>
      <c r="X8989" s="7"/>
    </row>
    <row r="8990" spans="1:24" x14ac:dyDescent="0.2">
      <c r="A8990" s="8">
        <v>43416.408333333333</v>
      </c>
      <c r="B8990" s="9">
        <v>275.99</v>
      </c>
      <c r="C8990" s="9">
        <v>275.99</v>
      </c>
      <c r="D8990" s="9">
        <v>275.83</v>
      </c>
      <c r="E8990" s="9">
        <v>275.88</v>
      </c>
      <c r="F8990" s="10">
        <v>169930</v>
      </c>
      <c r="G8990" s="9">
        <v>46883960</v>
      </c>
      <c r="H8990" s="21">
        <v>40.97</v>
      </c>
      <c r="I8990" s="21">
        <v>40.96</v>
      </c>
      <c r="J8990" s="28">
        <v>0.01</v>
      </c>
      <c r="K8990" s="6"/>
      <c r="L8990" s="6"/>
      <c r="M8990" s="6"/>
      <c r="N8990" s="9">
        <v>275.89999999999998</v>
      </c>
      <c r="O8990" s="9">
        <v>275.89999999999998</v>
      </c>
      <c r="P8990" s="9">
        <v>46882837.350000001</v>
      </c>
      <c r="Q8990" s="9">
        <v>97029001.200000003</v>
      </c>
      <c r="R8990" s="11">
        <v>-14237302.18</v>
      </c>
      <c r="S8990" s="7"/>
      <c r="T8990" s="7"/>
      <c r="U8990" s="7"/>
      <c r="V8990" s="7"/>
      <c r="W8990" s="7"/>
      <c r="X8990" s="7"/>
    </row>
    <row r="8991" spans="1:24" x14ac:dyDescent="0.2">
      <c r="A8991" s="8">
        <v>43416.40902777778</v>
      </c>
      <c r="B8991" s="9">
        <v>275.87</v>
      </c>
      <c r="C8991" s="9">
        <v>275.95</v>
      </c>
      <c r="D8991" s="9">
        <v>275.81</v>
      </c>
      <c r="E8991" s="9">
        <v>275.89</v>
      </c>
      <c r="F8991" s="10">
        <v>160640</v>
      </c>
      <c r="G8991" s="9">
        <v>44318176</v>
      </c>
      <c r="H8991" s="21">
        <v>94.53</v>
      </c>
      <c r="I8991" s="21">
        <v>94.53</v>
      </c>
      <c r="J8991" s="28">
        <v>0.01</v>
      </c>
      <c r="K8991" s="6"/>
      <c r="L8991" s="6"/>
      <c r="M8991" s="6"/>
      <c r="N8991" s="9">
        <v>275.89</v>
      </c>
      <c r="O8991" s="9">
        <v>275.89</v>
      </c>
      <c r="P8991" s="9">
        <v>44318166.399999999</v>
      </c>
      <c r="Q8991" s="9">
        <v>97029010.799999997</v>
      </c>
      <c r="R8991" s="11">
        <v>-14237292.58</v>
      </c>
      <c r="S8991" s="7"/>
      <c r="T8991" s="7"/>
      <c r="U8991" s="7"/>
      <c r="V8991" s="7"/>
      <c r="W8991" s="7"/>
      <c r="X8991" s="7"/>
    </row>
    <row r="8992" spans="1:24" x14ac:dyDescent="0.2">
      <c r="A8992" s="8">
        <v>43416.409722222219</v>
      </c>
      <c r="B8992" s="9">
        <v>275.89</v>
      </c>
      <c r="C8992" s="9">
        <v>276.02</v>
      </c>
      <c r="D8992" s="9">
        <v>275.64999999999998</v>
      </c>
      <c r="E8992" s="9">
        <v>275.69</v>
      </c>
      <c r="F8992" s="10">
        <v>325920</v>
      </c>
      <c r="G8992" s="9">
        <v>89884288</v>
      </c>
      <c r="H8992" s="21">
        <v>202.89</v>
      </c>
      <c r="I8992" s="21">
        <v>202.82</v>
      </c>
      <c r="J8992" s="27">
        <v>7.0000000000000007E-2</v>
      </c>
      <c r="K8992" s="6"/>
      <c r="L8992" s="6"/>
      <c r="M8992" s="6"/>
      <c r="N8992" s="9">
        <v>275.76</v>
      </c>
      <c r="O8992" s="9">
        <v>275.79000000000002</v>
      </c>
      <c r="P8992" s="9">
        <v>89876514</v>
      </c>
      <c r="Q8992" s="9">
        <v>97036784.799999997</v>
      </c>
      <c r="R8992" s="11">
        <v>-14229518.58</v>
      </c>
      <c r="S8992" s="7"/>
      <c r="T8992" s="7"/>
      <c r="U8992" s="7"/>
      <c r="V8992" s="7"/>
      <c r="W8992" s="7"/>
      <c r="X8992" s="7"/>
    </row>
    <row r="8993" spans="1:24" x14ac:dyDescent="0.2">
      <c r="A8993" s="8">
        <v>43416.410416666666</v>
      </c>
      <c r="B8993" s="9">
        <v>275.69</v>
      </c>
      <c r="C8993" s="9">
        <v>275.89</v>
      </c>
      <c r="D8993" s="9">
        <v>275.55</v>
      </c>
      <c r="E8993" s="9">
        <v>275.58</v>
      </c>
      <c r="F8993" s="10">
        <v>293420</v>
      </c>
      <c r="G8993" s="9">
        <v>80887456</v>
      </c>
      <c r="H8993" s="21">
        <v>90.03</v>
      </c>
      <c r="I8993" s="21">
        <v>89.99</v>
      </c>
      <c r="J8993" s="28">
        <v>0.04</v>
      </c>
      <c r="K8993" s="6"/>
      <c r="L8993" s="6"/>
      <c r="M8993" s="6"/>
      <c r="N8993" s="9">
        <v>275.64999999999998</v>
      </c>
      <c r="O8993" s="9">
        <v>275.67</v>
      </c>
      <c r="P8993" s="9">
        <v>80881223</v>
      </c>
      <c r="Q8993" s="9">
        <v>97043017.799999997</v>
      </c>
      <c r="R8993" s="11">
        <v>-14223285.58</v>
      </c>
      <c r="S8993" s="7"/>
      <c r="T8993" s="7"/>
      <c r="U8993" s="7"/>
      <c r="V8993" s="7"/>
      <c r="W8993" s="7"/>
      <c r="X8993" s="7"/>
    </row>
    <row r="8994" spans="1:24" x14ac:dyDescent="0.2">
      <c r="A8994" s="8">
        <v>43416.411111111112</v>
      </c>
      <c r="B8994" s="9">
        <v>275.57</v>
      </c>
      <c r="C8994" s="9">
        <v>275.74</v>
      </c>
      <c r="D8994" s="9">
        <v>275.56</v>
      </c>
      <c r="E8994" s="9">
        <v>275.68</v>
      </c>
      <c r="F8994" s="10">
        <v>252650</v>
      </c>
      <c r="G8994" s="9">
        <v>69646880</v>
      </c>
      <c r="H8994" s="21">
        <v>86.11</v>
      </c>
      <c r="I8994" s="21">
        <v>86.1</v>
      </c>
      <c r="J8994" s="28">
        <v>0</v>
      </c>
      <c r="K8994" s="6"/>
      <c r="L8994" s="6"/>
      <c r="M8994" s="6"/>
      <c r="N8994" s="9">
        <v>275.67</v>
      </c>
      <c r="O8994" s="9">
        <v>275.67</v>
      </c>
      <c r="P8994" s="9">
        <v>69646762.25</v>
      </c>
      <c r="Q8994" s="9">
        <v>97043135.549999997</v>
      </c>
      <c r="R8994" s="11">
        <v>-14223167.83</v>
      </c>
      <c r="S8994" s="7"/>
      <c r="T8994" s="7"/>
      <c r="U8994" s="7"/>
      <c r="V8994" s="7"/>
      <c r="W8994" s="7"/>
      <c r="X8994" s="7"/>
    </row>
    <row r="8995" spans="1:24" x14ac:dyDescent="0.2">
      <c r="A8995" s="8">
        <v>43416.411805555559</v>
      </c>
      <c r="B8995" s="9">
        <v>275.68</v>
      </c>
      <c r="C8995" s="9">
        <v>275.76</v>
      </c>
      <c r="D8995" s="9">
        <v>275.64999999999998</v>
      </c>
      <c r="E8995" s="9">
        <v>275.70999999999998</v>
      </c>
      <c r="F8995" s="10">
        <v>232070</v>
      </c>
      <c r="G8995" s="9">
        <v>63983336</v>
      </c>
      <c r="H8995" s="21">
        <v>91.85</v>
      </c>
      <c r="I8995" s="21">
        <v>91.87</v>
      </c>
      <c r="J8995" s="28">
        <v>0.01</v>
      </c>
      <c r="K8995" s="6"/>
      <c r="L8995" s="6"/>
      <c r="M8995" s="6"/>
      <c r="N8995" s="9">
        <v>275.70999999999998</v>
      </c>
      <c r="O8995" s="9">
        <v>275.70999999999998</v>
      </c>
      <c r="P8995" s="9">
        <v>63983439.530000001</v>
      </c>
      <c r="Q8995" s="9">
        <v>97043032.019999996</v>
      </c>
      <c r="R8995" s="11">
        <v>-14223271.35</v>
      </c>
      <c r="S8995" s="7"/>
      <c r="T8995" s="7"/>
      <c r="U8995" s="7"/>
      <c r="V8995" s="7"/>
      <c r="W8995" s="7"/>
      <c r="X8995" s="7"/>
    </row>
    <row r="8996" spans="1:24" x14ac:dyDescent="0.2">
      <c r="A8996" s="8">
        <v>43416.412499999999</v>
      </c>
      <c r="B8996" s="9">
        <v>275.70999999999998</v>
      </c>
      <c r="C8996" s="9">
        <v>275.73</v>
      </c>
      <c r="D8996" s="9">
        <v>275.58</v>
      </c>
      <c r="E8996" s="9">
        <v>275.62</v>
      </c>
      <c r="F8996" s="10">
        <v>154230</v>
      </c>
      <c r="G8996" s="9">
        <v>42513276</v>
      </c>
      <c r="H8996" s="21">
        <v>66.459999999999994</v>
      </c>
      <c r="I8996" s="21">
        <v>66.44</v>
      </c>
      <c r="J8996" s="28">
        <v>0.01</v>
      </c>
      <c r="K8996" s="6"/>
      <c r="L8996" s="6"/>
      <c r="M8996" s="6"/>
      <c r="N8996" s="9">
        <v>275.64</v>
      </c>
      <c r="O8996" s="9">
        <v>275.64999999999998</v>
      </c>
      <c r="P8996" s="9">
        <v>42511571.630000003</v>
      </c>
      <c r="Q8996" s="9">
        <v>97044736.400000006</v>
      </c>
      <c r="R8996" s="11">
        <v>-14221566.98</v>
      </c>
      <c r="S8996" s="7"/>
      <c r="T8996" s="7"/>
      <c r="U8996" s="7"/>
      <c r="V8996" s="7"/>
      <c r="W8996" s="7"/>
      <c r="X8996" s="7"/>
    </row>
    <row r="8997" spans="1:24" x14ac:dyDescent="0.2">
      <c r="A8997" s="8">
        <v>43416.413194444445</v>
      </c>
      <c r="B8997" s="9">
        <v>275.62</v>
      </c>
      <c r="C8997" s="9">
        <v>275.81</v>
      </c>
      <c r="D8997" s="9">
        <v>275.58</v>
      </c>
      <c r="E8997" s="9">
        <v>275.74</v>
      </c>
      <c r="F8997" s="10">
        <v>226180</v>
      </c>
      <c r="G8997" s="9">
        <v>62360636</v>
      </c>
      <c r="H8997" s="21">
        <v>146.65</v>
      </c>
      <c r="I8997" s="21">
        <v>146.69</v>
      </c>
      <c r="J8997" s="28">
        <v>0.03</v>
      </c>
      <c r="K8997" s="6"/>
      <c r="L8997" s="6"/>
      <c r="M8997" s="6"/>
      <c r="N8997" s="9">
        <v>275.72000000000003</v>
      </c>
      <c r="O8997" s="9">
        <v>275.70999999999998</v>
      </c>
      <c r="P8997" s="9">
        <v>62361784.149999999</v>
      </c>
      <c r="Q8997" s="9">
        <v>97043588.25</v>
      </c>
      <c r="R8997" s="11">
        <v>-14222715.130000001</v>
      </c>
      <c r="S8997" s="7"/>
      <c r="T8997" s="7"/>
      <c r="U8997" s="7"/>
      <c r="V8997" s="7"/>
      <c r="W8997" s="7"/>
      <c r="X8997" s="7"/>
    </row>
    <row r="8998" spans="1:24" x14ac:dyDescent="0.2">
      <c r="A8998" s="8">
        <v>43416.413888888892</v>
      </c>
      <c r="B8998" s="9">
        <v>275.74</v>
      </c>
      <c r="C8998" s="9">
        <v>275.83999999999997</v>
      </c>
      <c r="D8998" s="9">
        <v>275.67</v>
      </c>
      <c r="E8998" s="9">
        <v>275.83999999999997</v>
      </c>
      <c r="F8998" s="10">
        <v>202370</v>
      </c>
      <c r="G8998" s="9">
        <v>55810168</v>
      </c>
      <c r="H8998" s="21">
        <v>89.47</v>
      </c>
      <c r="I8998" s="21">
        <v>89.5</v>
      </c>
      <c r="J8998" s="28">
        <v>0.02</v>
      </c>
      <c r="K8998" s="6"/>
      <c r="L8998" s="6"/>
      <c r="M8998" s="6"/>
      <c r="N8998" s="9">
        <v>275.8</v>
      </c>
      <c r="O8998" s="9">
        <v>275.77999999999997</v>
      </c>
      <c r="P8998" s="9">
        <v>55813140.079999998</v>
      </c>
      <c r="Q8998" s="9">
        <v>97040616.170000002</v>
      </c>
      <c r="R8998" s="11">
        <v>-14225687.199999999</v>
      </c>
      <c r="S8998" s="7"/>
      <c r="T8998" s="7"/>
      <c r="U8998" s="7"/>
      <c r="V8998" s="7"/>
      <c r="W8998" s="7"/>
      <c r="X8998" s="7"/>
    </row>
    <row r="8999" spans="1:24" x14ac:dyDescent="0.2">
      <c r="A8999" s="8">
        <v>43416.414583333331</v>
      </c>
      <c r="B8999" s="9">
        <v>275.85000000000002</v>
      </c>
      <c r="C8999" s="9">
        <v>275.85000000000002</v>
      </c>
      <c r="D8999" s="9">
        <v>275.70999999999998</v>
      </c>
      <c r="E8999" s="9">
        <v>275.8</v>
      </c>
      <c r="F8999" s="10">
        <v>270410</v>
      </c>
      <c r="G8999" s="9">
        <v>74576128</v>
      </c>
      <c r="H8999" s="21">
        <v>133.62</v>
      </c>
      <c r="I8999" s="21">
        <v>133.62</v>
      </c>
      <c r="J8999" s="28">
        <v>0</v>
      </c>
      <c r="K8999" s="6"/>
      <c r="L8999" s="6"/>
      <c r="M8999" s="6"/>
      <c r="N8999" s="9">
        <v>275.79000000000002</v>
      </c>
      <c r="O8999" s="9">
        <v>275.79000000000002</v>
      </c>
      <c r="P8999" s="9">
        <v>74576373.900000006</v>
      </c>
      <c r="Q8999" s="9">
        <v>97040370.269999996</v>
      </c>
      <c r="R8999" s="11">
        <v>-14225933.1</v>
      </c>
      <c r="S8999" s="7"/>
      <c r="T8999" s="7"/>
      <c r="U8999" s="7"/>
      <c r="V8999" s="7"/>
      <c r="W8999" s="7"/>
      <c r="X8999" s="7"/>
    </row>
    <row r="9000" spans="1:24" x14ac:dyDescent="0.2">
      <c r="A9000" s="8">
        <v>43416.415277777778</v>
      </c>
      <c r="B9000" s="9">
        <v>275.8</v>
      </c>
      <c r="C9000" s="9">
        <v>275.82</v>
      </c>
      <c r="D9000" s="9">
        <v>275.57</v>
      </c>
      <c r="E9000" s="9">
        <v>275.64</v>
      </c>
      <c r="F9000" s="10">
        <v>227760</v>
      </c>
      <c r="G9000" s="9">
        <v>62788668</v>
      </c>
      <c r="H9000" s="21">
        <v>84.23</v>
      </c>
      <c r="I9000" s="21">
        <v>84.19</v>
      </c>
      <c r="J9000" s="28">
        <v>0.03</v>
      </c>
      <c r="K9000" s="6"/>
      <c r="L9000" s="6"/>
      <c r="M9000" s="6"/>
      <c r="N9000" s="9">
        <v>275.67</v>
      </c>
      <c r="O9000" s="9">
        <v>275.68</v>
      </c>
      <c r="P9000" s="9">
        <v>62786029.799999997</v>
      </c>
      <c r="Q9000" s="9">
        <v>97043008.469999999</v>
      </c>
      <c r="R9000" s="11">
        <v>-14223294.9</v>
      </c>
      <c r="S9000" s="7"/>
      <c r="T9000" s="7"/>
      <c r="U9000" s="7"/>
      <c r="V9000" s="7"/>
      <c r="W9000" s="7"/>
      <c r="X9000" s="7"/>
    </row>
    <row r="9001" spans="1:24" x14ac:dyDescent="0.2">
      <c r="A9001" s="8">
        <v>43416.415972222225</v>
      </c>
      <c r="B9001" s="9">
        <v>275.64</v>
      </c>
      <c r="C9001" s="9">
        <v>275.7</v>
      </c>
      <c r="D9001" s="9">
        <v>275.57</v>
      </c>
      <c r="E9001" s="9">
        <v>275.61</v>
      </c>
      <c r="F9001" s="10">
        <v>214850</v>
      </c>
      <c r="G9001" s="9">
        <v>59217580</v>
      </c>
      <c r="H9001" s="21">
        <v>94.33</v>
      </c>
      <c r="I9001" s="21">
        <v>94.31</v>
      </c>
      <c r="J9001" s="28">
        <v>0.02</v>
      </c>
      <c r="K9001" s="6"/>
      <c r="L9001" s="6"/>
      <c r="M9001" s="6"/>
      <c r="N9001" s="9">
        <v>275.62</v>
      </c>
      <c r="O9001" s="9">
        <v>275.62</v>
      </c>
      <c r="P9001" s="9">
        <v>59217494.130000003</v>
      </c>
      <c r="Q9001" s="9">
        <v>97043094.349999994</v>
      </c>
      <c r="R9001" s="11">
        <v>-14223209.029999999</v>
      </c>
      <c r="S9001" s="7"/>
      <c r="T9001" s="7"/>
      <c r="U9001" s="7"/>
      <c r="V9001" s="7"/>
      <c r="W9001" s="7"/>
      <c r="X9001" s="7"/>
    </row>
    <row r="9002" spans="1:24" x14ac:dyDescent="0.2">
      <c r="A9002" s="8">
        <v>43416.416666666664</v>
      </c>
      <c r="B9002" s="9">
        <v>275.61</v>
      </c>
      <c r="C9002" s="9">
        <v>275.61</v>
      </c>
      <c r="D9002" s="9">
        <v>275.29000000000002</v>
      </c>
      <c r="E9002" s="9">
        <v>275.31</v>
      </c>
      <c r="F9002" s="10">
        <v>342640</v>
      </c>
      <c r="G9002" s="9">
        <v>94366144</v>
      </c>
      <c r="H9002" s="21">
        <v>159.47999999999999</v>
      </c>
      <c r="I9002" s="21">
        <v>159.35</v>
      </c>
      <c r="J9002" s="24">
        <v>0.12</v>
      </c>
      <c r="K9002" s="6"/>
      <c r="L9002" s="6"/>
      <c r="M9002" s="6"/>
      <c r="N9002" s="9">
        <v>275.38</v>
      </c>
      <c r="O9002" s="9">
        <v>275.41000000000003</v>
      </c>
      <c r="P9002" s="9">
        <v>94356203.200000003</v>
      </c>
      <c r="Q9002" s="9">
        <v>97053035.150000006</v>
      </c>
      <c r="R9002" s="11">
        <v>-14213268.23</v>
      </c>
      <c r="S9002" s="7"/>
      <c r="T9002" s="7"/>
      <c r="U9002" s="7"/>
      <c r="V9002" s="7"/>
      <c r="W9002" s="7"/>
      <c r="X9002" s="7"/>
    </row>
    <row r="9003" spans="1:24" x14ac:dyDescent="0.2">
      <c r="A9003" s="8">
        <v>43416.417361111111</v>
      </c>
      <c r="B9003" s="9">
        <v>275.31</v>
      </c>
      <c r="C9003" s="9">
        <v>275.39</v>
      </c>
      <c r="D9003" s="9">
        <v>275.27</v>
      </c>
      <c r="E9003" s="9">
        <v>275.32</v>
      </c>
      <c r="F9003" s="10">
        <v>261040</v>
      </c>
      <c r="G9003" s="9">
        <v>71869712</v>
      </c>
      <c r="H9003" s="21">
        <v>76.180000000000007</v>
      </c>
      <c r="I9003" s="21">
        <v>76.16</v>
      </c>
      <c r="J9003" s="28">
        <v>0.02</v>
      </c>
      <c r="K9003" s="6"/>
      <c r="L9003" s="6"/>
      <c r="M9003" s="6"/>
      <c r="N9003" s="9">
        <v>275.33</v>
      </c>
      <c r="O9003" s="9">
        <v>275.32</v>
      </c>
      <c r="P9003" s="9">
        <v>71870838</v>
      </c>
      <c r="Q9003" s="9">
        <v>97051909.150000006</v>
      </c>
      <c r="R9003" s="11">
        <v>-14214394.23</v>
      </c>
      <c r="S9003" s="7"/>
      <c r="T9003" s="7"/>
      <c r="U9003" s="7"/>
      <c r="V9003" s="7"/>
      <c r="W9003" s="7"/>
      <c r="X9003" s="7"/>
    </row>
    <row r="9004" spans="1:24" x14ac:dyDescent="0.2">
      <c r="A9004" s="8">
        <v>43416.418055555558</v>
      </c>
      <c r="B9004" s="9">
        <v>275.31</v>
      </c>
      <c r="C9004" s="9">
        <v>275.38</v>
      </c>
      <c r="D9004" s="9">
        <v>275.25</v>
      </c>
      <c r="E9004" s="9">
        <v>275.35000000000002</v>
      </c>
      <c r="F9004" s="10">
        <v>236890</v>
      </c>
      <c r="G9004" s="9">
        <v>65222960</v>
      </c>
      <c r="H9004" s="21">
        <v>90.75</v>
      </c>
      <c r="I9004" s="21">
        <v>90.75</v>
      </c>
      <c r="J9004" s="28">
        <v>0</v>
      </c>
      <c r="K9004" s="6"/>
      <c r="L9004" s="6"/>
      <c r="M9004" s="6"/>
      <c r="N9004" s="9">
        <v>275.33</v>
      </c>
      <c r="O9004" s="9">
        <v>275.33</v>
      </c>
      <c r="P9004" s="9">
        <v>65223515.93</v>
      </c>
      <c r="Q9004" s="9">
        <v>97051353.219999999</v>
      </c>
      <c r="R9004" s="11">
        <v>-14214950.15</v>
      </c>
      <c r="S9004" s="7"/>
      <c r="T9004" s="7"/>
      <c r="U9004" s="7"/>
      <c r="V9004" s="7"/>
      <c r="W9004" s="7"/>
      <c r="X9004" s="7"/>
    </row>
    <row r="9005" spans="1:24" x14ac:dyDescent="0.2">
      <c r="A9005" s="8">
        <v>43416.418749999997</v>
      </c>
      <c r="B9005" s="9">
        <v>275.33</v>
      </c>
      <c r="C9005" s="9">
        <v>275.42</v>
      </c>
      <c r="D9005" s="9">
        <v>275.25</v>
      </c>
      <c r="E9005" s="9">
        <v>275.27999999999997</v>
      </c>
      <c r="F9005" s="10">
        <v>331940</v>
      </c>
      <c r="G9005" s="9">
        <v>91388072</v>
      </c>
      <c r="H9005" s="21">
        <v>140.12</v>
      </c>
      <c r="I9005" s="21">
        <v>140.12</v>
      </c>
      <c r="J9005" s="28">
        <v>0.01</v>
      </c>
      <c r="K9005" s="6"/>
      <c r="L9005" s="6"/>
      <c r="M9005" s="6"/>
      <c r="N9005" s="9">
        <v>275.31</v>
      </c>
      <c r="O9005" s="9">
        <v>275.32</v>
      </c>
      <c r="P9005" s="9">
        <v>91385571.549999997</v>
      </c>
      <c r="Q9005" s="9">
        <v>97053853.670000002</v>
      </c>
      <c r="R9005" s="11">
        <v>-14212449.699999999</v>
      </c>
      <c r="S9005" s="7"/>
      <c r="T9005" s="7"/>
      <c r="U9005" s="7"/>
      <c r="V9005" s="7"/>
      <c r="W9005" s="7"/>
      <c r="X9005" s="7"/>
    </row>
    <row r="9006" spans="1:24" x14ac:dyDescent="0.2">
      <c r="A9006" s="8">
        <v>43416.419444444444</v>
      </c>
      <c r="B9006" s="9">
        <v>275.26</v>
      </c>
      <c r="C9006" s="9">
        <v>275.35000000000002</v>
      </c>
      <c r="D9006" s="9">
        <v>275.2</v>
      </c>
      <c r="E9006" s="9">
        <v>275.22000000000003</v>
      </c>
      <c r="F9006" s="10">
        <v>229090</v>
      </c>
      <c r="G9006" s="9">
        <v>63058720</v>
      </c>
      <c r="H9006" s="21">
        <v>69.02</v>
      </c>
      <c r="I9006" s="21">
        <v>69</v>
      </c>
      <c r="J9006" s="28">
        <v>0.01</v>
      </c>
      <c r="K9006" s="6"/>
      <c r="L9006" s="6"/>
      <c r="M9006" s="6"/>
      <c r="N9006" s="9">
        <v>275.25</v>
      </c>
      <c r="O9006" s="9">
        <v>275.26</v>
      </c>
      <c r="P9006" s="9">
        <v>63056449.780000001</v>
      </c>
      <c r="Q9006" s="9">
        <v>97056123.900000006</v>
      </c>
      <c r="R9006" s="11">
        <v>-14210179.48</v>
      </c>
      <c r="S9006" s="7"/>
      <c r="T9006" s="7"/>
      <c r="U9006" s="7"/>
      <c r="V9006" s="7"/>
      <c r="W9006" s="7"/>
      <c r="X9006" s="7"/>
    </row>
    <row r="9007" spans="1:24" x14ac:dyDescent="0.2">
      <c r="A9007" s="8">
        <v>43416.420138888891</v>
      </c>
      <c r="B9007" s="9">
        <v>275.23</v>
      </c>
      <c r="C9007" s="9">
        <v>275.24</v>
      </c>
      <c r="D9007" s="9">
        <v>275.12</v>
      </c>
      <c r="E9007" s="9">
        <v>275.2</v>
      </c>
      <c r="F9007" s="10">
        <v>194330</v>
      </c>
      <c r="G9007" s="9">
        <v>53476132</v>
      </c>
      <c r="H9007" s="21">
        <v>84.83</v>
      </c>
      <c r="I9007" s="21">
        <v>84.8</v>
      </c>
      <c r="J9007" s="28">
        <v>0.02</v>
      </c>
      <c r="K9007" s="6"/>
      <c r="L9007" s="6"/>
      <c r="M9007" s="6"/>
      <c r="N9007" s="9">
        <v>275.19</v>
      </c>
      <c r="O9007" s="9">
        <v>275.18</v>
      </c>
      <c r="P9007" s="9">
        <v>53477672.700000003</v>
      </c>
      <c r="Q9007" s="9">
        <v>97054583.200000003</v>
      </c>
      <c r="R9007" s="11">
        <v>-14211720.18</v>
      </c>
      <c r="S9007" s="7"/>
      <c r="T9007" s="7"/>
      <c r="U9007" s="7"/>
      <c r="V9007" s="7"/>
      <c r="W9007" s="7"/>
      <c r="X9007" s="7"/>
    </row>
    <row r="9008" spans="1:24" x14ac:dyDescent="0.2">
      <c r="A9008" s="8">
        <v>43416.42083333333</v>
      </c>
      <c r="B9008" s="9">
        <v>275.2</v>
      </c>
      <c r="C9008" s="9">
        <v>275.37</v>
      </c>
      <c r="D9008" s="9">
        <v>275.19</v>
      </c>
      <c r="E9008" s="9">
        <v>275.3</v>
      </c>
      <c r="F9008" s="10">
        <v>206080</v>
      </c>
      <c r="G9008" s="9">
        <v>56730524</v>
      </c>
      <c r="H9008" s="21">
        <v>106.05</v>
      </c>
      <c r="I9008" s="21">
        <v>106.09</v>
      </c>
      <c r="J9008" s="28">
        <v>0.04</v>
      </c>
      <c r="K9008" s="6"/>
      <c r="L9008" s="6"/>
      <c r="M9008" s="6"/>
      <c r="N9008" s="9">
        <v>275.29000000000002</v>
      </c>
      <c r="O9008" s="9">
        <v>275.27999999999997</v>
      </c>
      <c r="P9008" s="9">
        <v>56731763.200000003</v>
      </c>
      <c r="Q9008" s="9">
        <v>97053344</v>
      </c>
      <c r="R9008" s="11">
        <v>-14212959.380000001</v>
      </c>
      <c r="S9008" s="7"/>
      <c r="T9008" s="7"/>
      <c r="U9008" s="7"/>
      <c r="V9008" s="7"/>
      <c r="W9008" s="7"/>
      <c r="X9008" s="7"/>
    </row>
    <row r="9009" spans="1:24" x14ac:dyDescent="0.2">
      <c r="A9009" s="8">
        <v>43416.421527777777</v>
      </c>
      <c r="B9009" s="9">
        <v>275.3</v>
      </c>
      <c r="C9009" s="9">
        <v>275.56</v>
      </c>
      <c r="D9009" s="9">
        <v>275.27999999999997</v>
      </c>
      <c r="E9009" s="9">
        <v>275.52999999999997</v>
      </c>
      <c r="F9009" s="10">
        <v>387820</v>
      </c>
      <c r="G9009" s="9">
        <v>106826296</v>
      </c>
      <c r="H9009" s="21">
        <v>188.19</v>
      </c>
      <c r="I9009" s="21">
        <v>188.3</v>
      </c>
      <c r="J9009" s="22">
        <v>0.12</v>
      </c>
      <c r="K9009" s="6"/>
      <c r="L9009" s="6"/>
      <c r="M9009" s="6"/>
      <c r="N9009" s="9">
        <v>275.48</v>
      </c>
      <c r="O9009" s="9">
        <v>275.45</v>
      </c>
      <c r="P9009" s="9">
        <v>106834714.5</v>
      </c>
      <c r="Q9009" s="9">
        <v>97044925.5</v>
      </c>
      <c r="R9009" s="11">
        <v>-14221377.880000001</v>
      </c>
      <c r="S9009" s="7"/>
      <c r="T9009" s="7"/>
      <c r="U9009" s="7"/>
      <c r="V9009" s="7"/>
      <c r="W9009" s="7"/>
      <c r="X9009" s="7"/>
    </row>
    <row r="9010" spans="1:24" x14ac:dyDescent="0.2">
      <c r="A9010" s="8">
        <v>43416.422222222223</v>
      </c>
      <c r="B9010" s="9">
        <v>275.52</v>
      </c>
      <c r="C9010" s="9">
        <v>275.55</v>
      </c>
      <c r="D9010" s="9">
        <v>275.32</v>
      </c>
      <c r="E9010" s="9">
        <v>275.49</v>
      </c>
      <c r="F9010" s="10">
        <v>355440</v>
      </c>
      <c r="G9010" s="9">
        <v>97906144</v>
      </c>
      <c r="H9010" s="21">
        <v>91.65</v>
      </c>
      <c r="I9010" s="21">
        <v>91.65</v>
      </c>
      <c r="J9010" s="28">
        <v>0</v>
      </c>
      <c r="K9010" s="6"/>
      <c r="L9010" s="6"/>
      <c r="M9010" s="6"/>
      <c r="N9010" s="9">
        <v>275.45999999999998</v>
      </c>
      <c r="O9010" s="9">
        <v>275.45</v>
      </c>
      <c r="P9010" s="9">
        <v>97910391</v>
      </c>
      <c r="Q9010" s="9">
        <v>97040678.5</v>
      </c>
      <c r="R9010" s="11">
        <v>-14225624.880000001</v>
      </c>
      <c r="S9010" s="7"/>
      <c r="T9010" s="7"/>
      <c r="U9010" s="7"/>
      <c r="V9010" s="7"/>
      <c r="W9010" s="7"/>
      <c r="X9010" s="7"/>
    </row>
    <row r="9011" spans="1:24" x14ac:dyDescent="0.2">
      <c r="A9011" s="8">
        <v>43416.42291666667</v>
      </c>
      <c r="B9011" s="9">
        <v>275.48</v>
      </c>
      <c r="C9011" s="9">
        <v>275.5</v>
      </c>
      <c r="D9011" s="9">
        <v>275.35000000000002</v>
      </c>
      <c r="E9011" s="9">
        <v>275.47000000000003</v>
      </c>
      <c r="F9011" s="10">
        <v>158640</v>
      </c>
      <c r="G9011" s="9">
        <v>43695520</v>
      </c>
      <c r="H9011" s="21">
        <v>44.63</v>
      </c>
      <c r="I9011" s="21">
        <v>44.63</v>
      </c>
      <c r="J9011" s="28">
        <v>0</v>
      </c>
      <c r="K9011" s="6"/>
      <c r="L9011" s="6"/>
      <c r="M9011" s="6"/>
      <c r="N9011" s="9">
        <v>275.45</v>
      </c>
      <c r="O9011" s="9">
        <v>275.44</v>
      </c>
      <c r="P9011" s="9">
        <v>43696991.399999999</v>
      </c>
      <c r="Q9011" s="9">
        <v>97039207.099999994</v>
      </c>
      <c r="R9011" s="11">
        <v>-14227096.279999999</v>
      </c>
      <c r="S9011" s="7"/>
      <c r="T9011" s="7"/>
      <c r="U9011" s="7"/>
      <c r="V9011" s="7"/>
      <c r="W9011" s="7"/>
      <c r="X9011" s="7"/>
    </row>
    <row r="9012" spans="1:24" x14ac:dyDescent="0.2">
      <c r="A9012" s="8">
        <v>43416.423611111109</v>
      </c>
      <c r="B9012" s="9">
        <v>275.47000000000003</v>
      </c>
      <c r="C9012" s="9">
        <v>275.52999999999997</v>
      </c>
      <c r="D9012" s="9">
        <v>275.38</v>
      </c>
      <c r="E9012" s="9">
        <v>275.51</v>
      </c>
      <c r="F9012" s="10">
        <v>129070</v>
      </c>
      <c r="G9012" s="9">
        <v>35556172</v>
      </c>
      <c r="H9012" s="21">
        <v>81.36</v>
      </c>
      <c r="I9012" s="21">
        <v>81.37</v>
      </c>
      <c r="J9012" s="28">
        <v>0.01</v>
      </c>
      <c r="K9012" s="6"/>
      <c r="L9012" s="6"/>
      <c r="M9012" s="6"/>
      <c r="N9012" s="9">
        <v>275.48</v>
      </c>
      <c r="O9012" s="9">
        <v>275.48</v>
      </c>
      <c r="P9012" s="9">
        <v>35556526.280000001</v>
      </c>
      <c r="Q9012" s="9">
        <v>97038852.819999993</v>
      </c>
      <c r="R9012" s="11">
        <v>-14227450.550000001</v>
      </c>
      <c r="S9012" s="7"/>
      <c r="T9012" s="7"/>
      <c r="U9012" s="7"/>
      <c r="V9012" s="7"/>
      <c r="W9012" s="7"/>
      <c r="X9012" s="7"/>
    </row>
    <row r="9013" spans="1:24" x14ac:dyDescent="0.2">
      <c r="A9013" s="8">
        <v>43416.424305555556</v>
      </c>
      <c r="B9013" s="9">
        <v>275.51</v>
      </c>
      <c r="C9013" s="9">
        <v>275.64999999999998</v>
      </c>
      <c r="D9013" s="9">
        <v>275.51</v>
      </c>
      <c r="E9013" s="9">
        <v>275.57</v>
      </c>
      <c r="F9013" s="10">
        <v>165040</v>
      </c>
      <c r="G9013" s="9">
        <v>45480352</v>
      </c>
      <c r="H9013" s="21">
        <v>127.87</v>
      </c>
      <c r="I9013" s="21">
        <v>127.91</v>
      </c>
      <c r="J9013" s="28">
        <v>0.04</v>
      </c>
      <c r="K9013" s="6"/>
      <c r="L9013" s="6"/>
      <c r="M9013" s="6"/>
      <c r="N9013" s="9">
        <v>275.58</v>
      </c>
      <c r="O9013" s="9">
        <v>275.57</v>
      </c>
      <c r="P9013" s="9">
        <v>45480898</v>
      </c>
      <c r="Q9013" s="9">
        <v>97038306.819999993</v>
      </c>
      <c r="R9013" s="11">
        <v>-14227996.550000001</v>
      </c>
      <c r="S9013" s="7"/>
      <c r="T9013" s="7"/>
      <c r="U9013" s="7"/>
      <c r="V9013" s="7"/>
      <c r="W9013" s="7"/>
      <c r="X9013" s="7"/>
    </row>
    <row r="9014" spans="1:24" x14ac:dyDescent="0.2">
      <c r="A9014" s="8">
        <v>43416.425000000003</v>
      </c>
      <c r="B9014" s="9">
        <v>275.56</v>
      </c>
      <c r="C9014" s="9">
        <v>275.57</v>
      </c>
      <c r="D9014" s="9">
        <v>275.38</v>
      </c>
      <c r="E9014" s="9">
        <v>275.44</v>
      </c>
      <c r="F9014" s="10">
        <v>129670</v>
      </c>
      <c r="G9014" s="9">
        <v>35719664</v>
      </c>
      <c r="H9014" s="21">
        <v>78.569999999999993</v>
      </c>
      <c r="I9014" s="21">
        <v>78.540000000000006</v>
      </c>
      <c r="J9014" s="28">
        <v>0.03</v>
      </c>
      <c r="K9014" s="6"/>
      <c r="L9014" s="6"/>
      <c r="M9014" s="6"/>
      <c r="N9014" s="9">
        <v>275.45999999999998</v>
      </c>
      <c r="O9014" s="9">
        <v>275.47000000000003</v>
      </c>
      <c r="P9014" s="9">
        <v>35718574.030000001</v>
      </c>
      <c r="Q9014" s="9">
        <v>97039396.799999997</v>
      </c>
      <c r="R9014" s="11">
        <v>-14226906.58</v>
      </c>
      <c r="S9014" s="7"/>
      <c r="T9014" s="7"/>
      <c r="U9014" s="7"/>
      <c r="V9014" s="7"/>
      <c r="W9014" s="7"/>
      <c r="X9014" s="7"/>
    </row>
    <row r="9015" spans="1:24" x14ac:dyDescent="0.2">
      <c r="A9015" s="8">
        <v>43416.425694444442</v>
      </c>
      <c r="B9015" s="9">
        <v>275.43</v>
      </c>
      <c r="C9015" s="9">
        <v>275.48</v>
      </c>
      <c r="D9015" s="9">
        <v>275.27999999999997</v>
      </c>
      <c r="E9015" s="9">
        <v>275.41000000000003</v>
      </c>
      <c r="F9015" s="10">
        <v>136970</v>
      </c>
      <c r="G9015" s="9">
        <v>37719620</v>
      </c>
      <c r="H9015" s="21">
        <v>105.63</v>
      </c>
      <c r="I9015" s="21">
        <v>105.6</v>
      </c>
      <c r="J9015" s="28">
        <v>0.03</v>
      </c>
      <c r="K9015" s="6"/>
      <c r="L9015" s="6"/>
      <c r="M9015" s="6"/>
      <c r="N9015" s="9">
        <v>275.39999999999998</v>
      </c>
      <c r="O9015" s="9">
        <v>275.39</v>
      </c>
      <c r="P9015" s="9">
        <v>37720853.149999999</v>
      </c>
      <c r="Q9015" s="9">
        <v>97038163.650000006</v>
      </c>
      <c r="R9015" s="11">
        <v>-14228139.73</v>
      </c>
      <c r="S9015" s="7"/>
      <c r="T9015" s="7"/>
      <c r="U9015" s="7"/>
      <c r="V9015" s="7"/>
      <c r="W9015" s="7"/>
      <c r="X9015" s="7"/>
    </row>
    <row r="9016" spans="1:24" x14ac:dyDescent="0.2">
      <c r="A9016" s="8">
        <v>43416.426388888889</v>
      </c>
      <c r="B9016" s="9">
        <v>275.41000000000003</v>
      </c>
      <c r="C9016" s="9">
        <v>275.45</v>
      </c>
      <c r="D9016" s="9">
        <v>275.27999999999997</v>
      </c>
      <c r="E9016" s="9">
        <v>275.31</v>
      </c>
      <c r="F9016" s="10">
        <v>350080</v>
      </c>
      <c r="G9016" s="9">
        <v>96393328</v>
      </c>
      <c r="H9016" s="21">
        <v>255.59</v>
      </c>
      <c r="I9016" s="21">
        <v>255.55</v>
      </c>
      <c r="J9016" s="28">
        <v>0.04</v>
      </c>
      <c r="K9016" s="6"/>
      <c r="L9016" s="6"/>
      <c r="M9016" s="6"/>
      <c r="N9016" s="9">
        <v>275.33999999999997</v>
      </c>
      <c r="O9016" s="9">
        <v>275.35000000000002</v>
      </c>
      <c r="P9016" s="9">
        <v>96390152</v>
      </c>
      <c r="Q9016" s="9">
        <v>97041339.650000006</v>
      </c>
      <c r="R9016" s="11">
        <v>-14224963.73</v>
      </c>
      <c r="S9016" s="7"/>
      <c r="T9016" s="7"/>
      <c r="U9016" s="7"/>
      <c r="V9016" s="7"/>
      <c r="W9016" s="7"/>
      <c r="X9016" s="7"/>
    </row>
    <row r="9017" spans="1:24" x14ac:dyDescent="0.2">
      <c r="A9017" s="8">
        <v>43416.427083333336</v>
      </c>
      <c r="B9017" s="9">
        <v>275.31</v>
      </c>
      <c r="C9017" s="9">
        <v>275.54000000000002</v>
      </c>
      <c r="D9017" s="9">
        <v>275.29000000000002</v>
      </c>
      <c r="E9017" s="9">
        <v>275.51</v>
      </c>
      <c r="F9017" s="10">
        <v>171110</v>
      </c>
      <c r="G9017" s="9">
        <v>47131120</v>
      </c>
      <c r="H9017" s="21">
        <v>48.88</v>
      </c>
      <c r="I9017" s="21">
        <v>48.89</v>
      </c>
      <c r="J9017" s="28">
        <v>0.02</v>
      </c>
      <c r="K9017" s="6"/>
      <c r="L9017" s="6"/>
      <c r="M9017" s="6"/>
      <c r="N9017" s="9">
        <v>275.45999999999998</v>
      </c>
      <c r="O9017" s="9">
        <v>275.44</v>
      </c>
      <c r="P9017" s="9">
        <v>47134388.380000003</v>
      </c>
      <c r="Q9017" s="9">
        <v>97038071.269999996</v>
      </c>
      <c r="R9017" s="11">
        <v>-14228232.1</v>
      </c>
      <c r="S9017" s="7"/>
      <c r="T9017" s="7"/>
      <c r="U9017" s="7"/>
      <c r="V9017" s="7"/>
      <c r="W9017" s="7"/>
      <c r="X9017" s="7"/>
    </row>
    <row r="9018" spans="1:24" x14ac:dyDescent="0.2">
      <c r="A9018" s="8">
        <v>43416.427777777775</v>
      </c>
      <c r="B9018" s="9">
        <v>275.52</v>
      </c>
      <c r="C9018" s="9">
        <v>275.52999999999997</v>
      </c>
      <c r="D9018" s="9">
        <v>275.39</v>
      </c>
      <c r="E9018" s="9">
        <v>275.39999999999998</v>
      </c>
      <c r="F9018" s="10">
        <v>97460</v>
      </c>
      <c r="G9018" s="9">
        <v>26843800</v>
      </c>
      <c r="H9018" s="21">
        <v>56.96</v>
      </c>
      <c r="I9018" s="21">
        <v>56.96</v>
      </c>
      <c r="J9018" s="28">
        <v>0</v>
      </c>
      <c r="K9018" s="6"/>
      <c r="L9018" s="6"/>
      <c r="M9018" s="6"/>
      <c r="N9018" s="9">
        <v>275.43</v>
      </c>
      <c r="O9018" s="9">
        <v>275.43</v>
      </c>
      <c r="P9018" s="9">
        <v>26843407.800000001</v>
      </c>
      <c r="Q9018" s="9">
        <v>97038463.469999999</v>
      </c>
      <c r="R9018" s="11">
        <v>-14227839.9</v>
      </c>
      <c r="S9018" s="7"/>
      <c r="T9018" s="7"/>
      <c r="U9018" s="7"/>
      <c r="V9018" s="7"/>
      <c r="W9018" s="7"/>
      <c r="X9018" s="7"/>
    </row>
    <row r="9019" spans="1:24" x14ac:dyDescent="0.2">
      <c r="A9019" s="8">
        <v>43416.428472222222</v>
      </c>
      <c r="B9019" s="9">
        <v>275.41000000000003</v>
      </c>
      <c r="C9019" s="9">
        <v>275.55</v>
      </c>
      <c r="D9019" s="9">
        <v>275.38</v>
      </c>
      <c r="E9019" s="9">
        <v>275.5</v>
      </c>
      <c r="F9019" s="10">
        <v>120270</v>
      </c>
      <c r="G9019" s="9">
        <v>33131026</v>
      </c>
      <c r="H9019" s="21">
        <v>123.4</v>
      </c>
      <c r="I9019" s="21">
        <v>123.42</v>
      </c>
      <c r="J9019" s="28">
        <v>0.02</v>
      </c>
      <c r="K9019" s="6"/>
      <c r="L9019" s="6"/>
      <c r="M9019" s="6"/>
      <c r="N9019" s="9">
        <v>275.48</v>
      </c>
      <c r="O9019" s="9">
        <v>275.47000000000003</v>
      </c>
      <c r="P9019" s="9">
        <v>33132280.280000001</v>
      </c>
      <c r="Q9019" s="9">
        <v>97037209.200000003</v>
      </c>
      <c r="R9019" s="11">
        <v>-14229094.18</v>
      </c>
      <c r="S9019" s="7"/>
      <c r="T9019" s="7"/>
      <c r="U9019" s="7"/>
      <c r="V9019" s="7"/>
      <c r="W9019" s="7"/>
      <c r="X9019" s="7"/>
    </row>
    <row r="9020" spans="1:24" x14ac:dyDescent="0.2">
      <c r="A9020" s="8">
        <v>43416.429166666669</v>
      </c>
      <c r="B9020" s="9">
        <v>275.5</v>
      </c>
      <c r="C9020" s="9">
        <v>275.5</v>
      </c>
      <c r="D9020" s="9">
        <v>275.27999999999997</v>
      </c>
      <c r="E9020" s="9">
        <v>275.33</v>
      </c>
      <c r="F9020" s="10">
        <v>113460</v>
      </c>
      <c r="G9020" s="9">
        <v>31242928</v>
      </c>
      <c r="H9020" s="21">
        <v>94.34</v>
      </c>
      <c r="I9020" s="21">
        <v>94.3</v>
      </c>
      <c r="J9020" s="28">
        <v>0.04</v>
      </c>
      <c r="K9020" s="6"/>
      <c r="L9020" s="6"/>
      <c r="M9020" s="6"/>
      <c r="N9020" s="9">
        <v>275.36</v>
      </c>
      <c r="O9020" s="9">
        <v>275.37</v>
      </c>
      <c r="P9020" s="9">
        <v>31242345.600000001</v>
      </c>
      <c r="Q9020" s="9">
        <v>97037791.599999994</v>
      </c>
      <c r="R9020" s="11">
        <v>-14228511.779999999</v>
      </c>
      <c r="S9020" s="7"/>
      <c r="T9020" s="7"/>
      <c r="U9020" s="7"/>
      <c r="V9020" s="7"/>
      <c r="W9020" s="7"/>
      <c r="X9020" s="7"/>
    </row>
    <row r="9021" spans="1:24" x14ac:dyDescent="0.2">
      <c r="A9021" s="8">
        <v>43416.429861111108</v>
      </c>
      <c r="B9021" s="9">
        <v>275.33</v>
      </c>
      <c r="C9021" s="9">
        <v>275.44</v>
      </c>
      <c r="D9021" s="9">
        <v>275.33</v>
      </c>
      <c r="E9021" s="9">
        <v>275.35000000000002</v>
      </c>
      <c r="F9021" s="10">
        <v>132490</v>
      </c>
      <c r="G9021" s="9">
        <v>36483660</v>
      </c>
      <c r="H9021" s="21">
        <v>116.77</v>
      </c>
      <c r="I9021" s="21">
        <v>116.77</v>
      </c>
      <c r="J9021" s="28">
        <v>0</v>
      </c>
      <c r="K9021" s="6"/>
      <c r="L9021" s="6"/>
      <c r="M9021" s="6"/>
      <c r="N9021" s="9">
        <v>275.37</v>
      </c>
      <c r="O9021" s="9">
        <v>275.37</v>
      </c>
      <c r="P9021" s="9">
        <v>36483440.079999998</v>
      </c>
      <c r="Q9021" s="9">
        <v>97038011.519999996</v>
      </c>
      <c r="R9021" s="11">
        <v>-14228291.85</v>
      </c>
      <c r="S9021" s="7"/>
      <c r="T9021" s="7"/>
      <c r="U9021" s="7"/>
      <c r="V9021" s="7"/>
      <c r="W9021" s="7"/>
      <c r="X9021" s="7"/>
    </row>
    <row r="9022" spans="1:24" x14ac:dyDescent="0.2">
      <c r="A9022" s="8">
        <v>43416.430555555555</v>
      </c>
      <c r="B9022" s="9">
        <v>275.35000000000002</v>
      </c>
      <c r="C9022" s="9">
        <v>275.39999999999998</v>
      </c>
      <c r="D9022" s="9">
        <v>275.11</v>
      </c>
      <c r="E9022" s="9">
        <v>275.39</v>
      </c>
      <c r="F9022" s="10">
        <v>250820</v>
      </c>
      <c r="G9022" s="9">
        <v>69048952</v>
      </c>
      <c r="H9022" s="21">
        <v>189.31</v>
      </c>
      <c r="I9022" s="21">
        <v>189.26</v>
      </c>
      <c r="J9022" s="30">
        <v>0.05</v>
      </c>
      <c r="K9022" s="6"/>
      <c r="L9022" s="6"/>
      <c r="M9022" s="6"/>
      <c r="N9022" s="9">
        <v>275.32</v>
      </c>
      <c r="O9022" s="9">
        <v>275.29000000000002</v>
      </c>
      <c r="P9022" s="9">
        <v>69056389.450000003</v>
      </c>
      <c r="Q9022" s="9">
        <v>97030574.069999993</v>
      </c>
      <c r="R9022" s="11">
        <v>-14235729.300000001</v>
      </c>
      <c r="S9022" s="7"/>
      <c r="T9022" s="7"/>
      <c r="U9022" s="7"/>
      <c r="V9022" s="7"/>
      <c r="W9022" s="7"/>
      <c r="X9022" s="7"/>
    </row>
    <row r="9023" spans="1:24" x14ac:dyDescent="0.2">
      <c r="A9023" s="8">
        <v>43416.431250000001</v>
      </c>
      <c r="B9023" s="9">
        <v>275.39</v>
      </c>
      <c r="C9023" s="9">
        <v>275.67</v>
      </c>
      <c r="D9023" s="9">
        <v>275.36</v>
      </c>
      <c r="E9023" s="9">
        <v>275.64</v>
      </c>
      <c r="F9023" s="10">
        <v>272080</v>
      </c>
      <c r="G9023" s="9">
        <v>74975168</v>
      </c>
      <c r="H9023" s="21">
        <v>108.48</v>
      </c>
      <c r="I9023" s="21">
        <v>108.58</v>
      </c>
      <c r="J9023" s="29">
        <v>0.11</v>
      </c>
      <c r="K9023" s="6"/>
      <c r="L9023" s="6"/>
      <c r="M9023" s="6"/>
      <c r="N9023" s="9">
        <v>275.58</v>
      </c>
      <c r="O9023" s="9">
        <v>275.56</v>
      </c>
      <c r="P9023" s="9">
        <v>74979126.200000003</v>
      </c>
      <c r="Q9023" s="9">
        <v>97026615.870000005</v>
      </c>
      <c r="R9023" s="11">
        <v>-14239687.5</v>
      </c>
      <c r="S9023" s="7"/>
      <c r="T9023" s="7"/>
      <c r="U9023" s="7"/>
      <c r="V9023" s="7"/>
      <c r="W9023" s="7"/>
      <c r="X9023" s="7"/>
    </row>
    <row r="9024" spans="1:24" x14ac:dyDescent="0.2">
      <c r="A9024" s="8">
        <v>43416.431944444441</v>
      </c>
      <c r="B9024" s="9">
        <v>275.64</v>
      </c>
      <c r="C9024" s="9">
        <v>275.87</v>
      </c>
      <c r="D9024" s="9">
        <v>275.63</v>
      </c>
      <c r="E9024" s="9">
        <v>275.83</v>
      </c>
      <c r="F9024" s="10">
        <v>221510</v>
      </c>
      <c r="G9024" s="9">
        <v>61087560</v>
      </c>
      <c r="H9024" s="21">
        <v>81.41</v>
      </c>
      <c r="I9024" s="21">
        <v>81.48</v>
      </c>
      <c r="J9024" s="26">
        <v>0.06</v>
      </c>
      <c r="K9024" s="6"/>
      <c r="L9024" s="6"/>
      <c r="M9024" s="6"/>
      <c r="N9024" s="9">
        <v>275.79000000000002</v>
      </c>
      <c r="O9024" s="9">
        <v>275.77999999999997</v>
      </c>
      <c r="P9024" s="9">
        <v>61090242.899999999</v>
      </c>
      <c r="Q9024" s="9">
        <v>97023932.969999999</v>
      </c>
      <c r="R9024" s="11">
        <v>-14242370.4</v>
      </c>
      <c r="S9024" s="7"/>
      <c r="T9024" s="7"/>
      <c r="U9024" s="7"/>
      <c r="V9024" s="7"/>
      <c r="W9024" s="7"/>
      <c r="X9024" s="7"/>
    </row>
    <row r="9025" spans="1:24" x14ac:dyDescent="0.2">
      <c r="A9025" s="8">
        <v>43416.432638888888</v>
      </c>
      <c r="B9025" s="9">
        <v>275.83</v>
      </c>
      <c r="C9025" s="9">
        <v>275.83999999999997</v>
      </c>
      <c r="D9025" s="9">
        <v>275.64999999999998</v>
      </c>
      <c r="E9025" s="9">
        <v>275.67</v>
      </c>
      <c r="F9025" s="10">
        <v>117820</v>
      </c>
      <c r="G9025" s="9">
        <v>32486434</v>
      </c>
      <c r="H9025" s="21">
        <v>53.19</v>
      </c>
      <c r="I9025" s="21">
        <v>53.18</v>
      </c>
      <c r="J9025" s="28">
        <v>0.01</v>
      </c>
      <c r="K9025" s="6"/>
      <c r="L9025" s="6"/>
      <c r="M9025" s="6"/>
      <c r="N9025" s="9">
        <v>275.70999999999998</v>
      </c>
      <c r="O9025" s="9">
        <v>275.73</v>
      </c>
      <c r="P9025" s="9">
        <v>32483857.649999999</v>
      </c>
      <c r="Q9025" s="9">
        <v>97026509.319999993</v>
      </c>
      <c r="R9025" s="11">
        <v>-14239794.050000001</v>
      </c>
      <c r="S9025" s="7"/>
      <c r="T9025" s="7"/>
      <c r="U9025" s="7"/>
      <c r="V9025" s="7"/>
      <c r="W9025" s="7"/>
      <c r="X9025" s="7"/>
    </row>
    <row r="9026" spans="1:24" x14ac:dyDescent="0.2">
      <c r="A9026" s="8">
        <v>43416.433333333334</v>
      </c>
      <c r="B9026" s="9">
        <v>275.67</v>
      </c>
      <c r="C9026" s="9">
        <v>275.74</v>
      </c>
      <c r="D9026" s="9">
        <v>275.64</v>
      </c>
      <c r="E9026" s="9">
        <v>275.72000000000003</v>
      </c>
      <c r="F9026" s="10">
        <v>122620</v>
      </c>
      <c r="G9026" s="9">
        <v>33806884</v>
      </c>
      <c r="H9026" s="21">
        <v>104.07</v>
      </c>
      <c r="I9026" s="21">
        <v>104.06</v>
      </c>
      <c r="J9026" s="28">
        <v>0.01</v>
      </c>
      <c r="K9026" s="6"/>
      <c r="L9026" s="6"/>
      <c r="M9026" s="6"/>
      <c r="N9026" s="9">
        <v>275.70999999999998</v>
      </c>
      <c r="O9026" s="9">
        <v>275.7</v>
      </c>
      <c r="P9026" s="9">
        <v>33806947.100000001</v>
      </c>
      <c r="Q9026" s="9">
        <v>97026446.219999999</v>
      </c>
      <c r="R9026" s="11">
        <v>-14239857.15</v>
      </c>
      <c r="S9026" s="7"/>
      <c r="T9026" s="7"/>
      <c r="U9026" s="7"/>
      <c r="V9026" s="7"/>
      <c r="W9026" s="7"/>
      <c r="X9026" s="7"/>
    </row>
    <row r="9027" spans="1:24" x14ac:dyDescent="0.2">
      <c r="A9027" s="8">
        <v>43416.434027777781</v>
      </c>
      <c r="B9027" s="9">
        <v>275.70999999999998</v>
      </c>
      <c r="C9027" s="9">
        <v>275.73</v>
      </c>
      <c r="D9027" s="9">
        <v>275.63</v>
      </c>
      <c r="E9027" s="9">
        <v>275.7</v>
      </c>
      <c r="F9027" s="10">
        <v>68570</v>
      </c>
      <c r="G9027" s="9">
        <v>18905214</v>
      </c>
      <c r="H9027" s="21">
        <v>55.92</v>
      </c>
      <c r="I9027" s="21">
        <v>55.92</v>
      </c>
      <c r="J9027" s="28">
        <v>0</v>
      </c>
      <c r="K9027" s="6"/>
      <c r="L9027" s="6"/>
      <c r="M9027" s="6"/>
      <c r="N9027" s="9">
        <v>275.69</v>
      </c>
      <c r="O9027" s="9">
        <v>275.70999999999998</v>
      </c>
      <c r="P9027" s="9">
        <v>18904063.300000001</v>
      </c>
      <c r="Q9027" s="9">
        <v>97027596.920000002</v>
      </c>
      <c r="R9027" s="11">
        <v>-14238706.449999999</v>
      </c>
      <c r="S9027" s="7"/>
      <c r="T9027" s="7"/>
      <c r="U9027" s="7"/>
      <c r="V9027" s="7"/>
      <c r="W9027" s="7"/>
      <c r="X9027" s="7"/>
    </row>
    <row r="9028" spans="1:24" x14ac:dyDescent="0.2">
      <c r="A9028" s="8">
        <v>43416.43472222222</v>
      </c>
      <c r="B9028" s="9">
        <v>275.70999999999998</v>
      </c>
      <c r="C9028" s="9">
        <v>275.94</v>
      </c>
      <c r="D9028" s="9">
        <v>275.66000000000003</v>
      </c>
      <c r="E9028" s="9">
        <v>275.85000000000002</v>
      </c>
      <c r="F9028" s="10">
        <v>133250</v>
      </c>
      <c r="G9028" s="9">
        <v>36753036</v>
      </c>
      <c r="H9028" s="21">
        <v>194.33</v>
      </c>
      <c r="I9028" s="21">
        <v>194.41</v>
      </c>
      <c r="J9028" s="27">
        <v>0.08</v>
      </c>
      <c r="K9028" s="6"/>
      <c r="L9028" s="6"/>
      <c r="M9028" s="6"/>
      <c r="N9028" s="9">
        <v>275.83</v>
      </c>
      <c r="O9028" s="9">
        <v>275.82</v>
      </c>
      <c r="P9028" s="9">
        <v>36753681.25</v>
      </c>
      <c r="Q9028" s="9">
        <v>97026951.670000002</v>
      </c>
      <c r="R9028" s="11">
        <v>-14239351.699999999</v>
      </c>
      <c r="S9028" s="7"/>
      <c r="T9028" s="7"/>
      <c r="U9028" s="7"/>
      <c r="V9028" s="7"/>
      <c r="W9028" s="7"/>
      <c r="X9028" s="7"/>
    </row>
    <row r="9029" spans="1:24" x14ac:dyDescent="0.2">
      <c r="A9029" s="8">
        <v>43416.435416666667</v>
      </c>
      <c r="B9029" s="9">
        <v>275.85000000000002</v>
      </c>
      <c r="C9029" s="9">
        <v>275.85000000000002</v>
      </c>
      <c r="D9029" s="9">
        <v>275.74</v>
      </c>
      <c r="E9029" s="9">
        <v>275.77</v>
      </c>
      <c r="F9029" s="10">
        <v>119110</v>
      </c>
      <c r="G9029" s="9">
        <v>32849580</v>
      </c>
      <c r="H9029" s="21">
        <v>89.39</v>
      </c>
      <c r="I9029" s="21">
        <v>89.38</v>
      </c>
      <c r="J9029" s="28">
        <v>0.01</v>
      </c>
      <c r="K9029" s="6"/>
      <c r="L9029" s="6"/>
      <c r="M9029" s="6"/>
      <c r="N9029" s="9">
        <v>275.77999999999997</v>
      </c>
      <c r="O9029" s="9">
        <v>275.79000000000002</v>
      </c>
      <c r="P9029" s="9">
        <v>32848453.579999998</v>
      </c>
      <c r="Q9029" s="9">
        <v>97028078.099999994</v>
      </c>
      <c r="R9029" s="11">
        <v>-14238225.279999999</v>
      </c>
      <c r="S9029" s="7"/>
      <c r="T9029" s="7"/>
      <c r="U9029" s="7"/>
      <c r="V9029" s="7"/>
      <c r="W9029" s="7"/>
      <c r="X9029" s="7"/>
    </row>
    <row r="9030" spans="1:24" x14ac:dyDescent="0.2">
      <c r="A9030" s="8">
        <v>43416.436111111114</v>
      </c>
      <c r="B9030" s="9">
        <v>275.76</v>
      </c>
      <c r="C9030" s="9">
        <v>275.94</v>
      </c>
      <c r="D9030" s="9">
        <v>275.76</v>
      </c>
      <c r="E9030" s="9">
        <v>275.85000000000002</v>
      </c>
      <c r="F9030" s="10">
        <v>157230</v>
      </c>
      <c r="G9030" s="9">
        <v>43371488</v>
      </c>
      <c r="H9030" s="21">
        <v>132</v>
      </c>
      <c r="I9030" s="21">
        <v>132.03</v>
      </c>
      <c r="J9030" s="28">
        <v>0.03</v>
      </c>
      <c r="K9030" s="6"/>
      <c r="L9030" s="6"/>
      <c r="M9030" s="6"/>
      <c r="N9030" s="9">
        <v>275.85000000000002</v>
      </c>
      <c r="O9030" s="9">
        <v>275.85000000000002</v>
      </c>
      <c r="P9030" s="9">
        <v>43371895.5</v>
      </c>
      <c r="Q9030" s="9">
        <v>97027670.599999994</v>
      </c>
      <c r="R9030" s="11">
        <v>-14238632.779999999</v>
      </c>
      <c r="S9030" s="7"/>
      <c r="T9030" s="7"/>
      <c r="U9030" s="7"/>
      <c r="V9030" s="7"/>
      <c r="W9030" s="7"/>
      <c r="X9030" s="7"/>
    </row>
    <row r="9031" spans="1:24" x14ac:dyDescent="0.2">
      <c r="A9031" s="8">
        <v>43416.436805555553</v>
      </c>
      <c r="B9031" s="9">
        <v>275.87</v>
      </c>
      <c r="C9031" s="9">
        <v>275.89</v>
      </c>
      <c r="D9031" s="9">
        <v>275.73</v>
      </c>
      <c r="E9031" s="9">
        <v>275.77</v>
      </c>
      <c r="F9031" s="10">
        <v>125690</v>
      </c>
      <c r="G9031" s="9">
        <v>34664608</v>
      </c>
      <c r="H9031" s="21">
        <v>79.94</v>
      </c>
      <c r="I9031" s="21">
        <v>79.92</v>
      </c>
      <c r="J9031" s="28">
        <v>0.02</v>
      </c>
      <c r="K9031" s="6"/>
      <c r="L9031" s="6"/>
      <c r="M9031" s="6"/>
      <c r="N9031" s="9">
        <v>275.79000000000002</v>
      </c>
      <c r="O9031" s="9">
        <v>275.79000000000002</v>
      </c>
      <c r="P9031" s="9">
        <v>34664045.100000001</v>
      </c>
      <c r="Q9031" s="9">
        <v>97028233.5</v>
      </c>
      <c r="R9031" s="11">
        <v>-14238069.880000001</v>
      </c>
      <c r="S9031" s="7"/>
      <c r="T9031" s="7"/>
      <c r="U9031" s="7"/>
      <c r="V9031" s="7"/>
      <c r="W9031" s="7"/>
      <c r="X9031" s="7"/>
    </row>
    <row r="9032" spans="1:24" x14ac:dyDescent="0.2">
      <c r="A9032" s="8">
        <v>43416.4375</v>
      </c>
      <c r="B9032" s="9">
        <v>275.77999999999997</v>
      </c>
      <c r="C9032" s="9">
        <v>275.86</v>
      </c>
      <c r="D9032" s="9">
        <v>275.52</v>
      </c>
      <c r="E9032" s="9">
        <v>275.63</v>
      </c>
      <c r="F9032" s="10">
        <v>405440</v>
      </c>
      <c r="G9032" s="9">
        <v>111767928</v>
      </c>
      <c r="H9032" s="21">
        <v>322.57</v>
      </c>
      <c r="I9032" s="21">
        <v>322.43</v>
      </c>
      <c r="J9032" s="33">
        <v>0.14000000000000001</v>
      </c>
      <c r="K9032" s="6"/>
      <c r="L9032" s="6"/>
      <c r="M9032" s="6"/>
      <c r="N9032" s="9">
        <v>275.66000000000003</v>
      </c>
      <c r="O9032" s="9">
        <v>275.67</v>
      </c>
      <c r="P9032" s="9">
        <v>111763590.40000001</v>
      </c>
      <c r="Q9032" s="9">
        <v>97032571.099999994</v>
      </c>
      <c r="R9032" s="11">
        <v>-14233732.279999999</v>
      </c>
      <c r="S9032" s="7"/>
      <c r="T9032" s="7"/>
      <c r="U9032" s="7"/>
      <c r="V9032" s="7"/>
      <c r="W9032" s="7"/>
      <c r="X9032" s="7"/>
    </row>
    <row r="9033" spans="1:24" x14ac:dyDescent="0.2">
      <c r="A9033" s="8">
        <v>43416.438194444447</v>
      </c>
      <c r="B9033" s="9">
        <v>275.63</v>
      </c>
      <c r="C9033" s="9">
        <v>275.68</v>
      </c>
      <c r="D9033" s="9">
        <v>275.51</v>
      </c>
      <c r="E9033" s="9">
        <v>275.60000000000002</v>
      </c>
      <c r="F9033" s="10">
        <v>145110</v>
      </c>
      <c r="G9033" s="9">
        <v>39991008</v>
      </c>
      <c r="H9033" s="21">
        <v>35.79</v>
      </c>
      <c r="I9033" s="21">
        <v>35.78</v>
      </c>
      <c r="J9033" s="28">
        <v>0.01</v>
      </c>
      <c r="K9033" s="6"/>
      <c r="L9033" s="6"/>
      <c r="M9033" s="6"/>
      <c r="N9033" s="9">
        <v>275.60000000000002</v>
      </c>
      <c r="O9033" s="9">
        <v>275.58999999999997</v>
      </c>
      <c r="P9033" s="9">
        <v>39991953.229999997</v>
      </c>
      <c r="Q9033" s="9">
        <v>97031625.870000005</v>
      </c>
      <c r="R9033" s="11">
        <v>-14234677.5</v>
      </c>
      <c r="S9033" s="7"/>
      <c r="T9033" s="7"/>
      <c r="U9033" s="7"/>
      <c r="V9033" s="7"/>
      <c r="W9033" s="7"/>
      <c r="X9033" s="7"/>
    </row>
    <row r="9034" spans="1:24" x14ac:dyDescent="0.2">
      <c r="A9034" s="8">
        <v>43416.438888888886</v>
      </c>
      <c r="B9034" s="9">
        <v>275.58999999999997</v>
      </c>
      <c r="C9034" s="9">
        <v>275.70999999999998</v>
      </c>
      <c r="D9034" s="9">
        <v>275.5</v>
      </c>
      <c r="E9034" s="9">
        <v>275.5</v>
      </c>
      <c r="F9034" s="10">
        <v>105310</v>
      </c>
      <c r="G9034" s="9">
        <v>29021100</v>
      </c>
      <c r="H9034" s="21">
        <v>72.569999999999993</v>
      </c>
      <c r="I9034" s="21">
        <v>72.569999999999993</v>
      </c>
      <c r="J9034" s="28">
        <v>0</v>
      </c>
      <c r="K9034" s="6"/>
      <c r="L9034" s="6"/>
      <c r="M9034" s="6"/>
      <c r="N9034" s="9">
        <v>275.55</v>
      </c>
      <c r="O9034" s="9">
        <v>275.58</v>
      </c>
      <c r="P9034" s="9">
        <v>29018433.780000001</v>
      </c>
      <c r="Q9034" s="9">
        <v>97034292.099999994</v>
      </c>
      <c r="R9034" s="11">
        <v>-14232011.279999999</v>
      </c>
      <c r="S9034" s="7"/>
      <c r="T9034" s="7"/>
      <c r="U9034" s="7"/>
      <c r="V9034" s="7"/>
      <c r="W9034" s="7"/>
      <c r="X9034" s="7"/>
    </row>
    <row r="9035" spans="1:24" x14ac:dyDescent="0.2">
      <c r="A9035" s="8">
        <v>43416.439583333333</v>
      </c>
      <c r="B9035" s="9">
        <v>275.51</v>
      </c>
      <c r="C9035" s="9">
        <v>275.52</v>
      </c>
      <c r="D9035" s="9">
        <v>275.31</v>
      </c>
      <c r="E9035" s="9">
        <v>275.39999999999998</v>
      </c>
      <c r="F9035" s="10">
        <v>154680</v>
      </c>
      <c r="G9035" s="9">
        <v>42599868</v>
      </c>
      <c r="H9035" s="21">
        <v>146.88</v>
      </c>
      <c r="I9035" s="21">
        <v>146.79</v>
      </c>
      <c r="J9035" s="29">
        <v>0.09</v>
      </c>
      <c r="K9035" s="6"/>
      <c r="L9035" s="6"/>
      <c r="M9035" s="6"/>
      <c r="N9035" s="9">
        <v>275.41000000000003</v>
      </c>
      <c r="O9035" s="9">
        <v>275.41000000000003</v>
      </c>
      <c r="P9035" s="9">
        <v>42600032.100000001</v>
      </c>
      <c r="Q9035" s="9">
        <v>97034128</v>
      </c>
      <c r="R9035" s="11">
        <v>-14232175.380000001</v>
      </c>
      <c r="S9035" s="7"/>
      <c r="T9035" s="7"/>
      <c r="U9035" s="7"/>
      <c r="V9035" s="7"/>
      <c r="W9035" s="7"/>
      <c r="X9035" s="7"/>
    </row>
    <row r="9036" spans="1:24" x14ac:dyDescent="0.2">
      <c r="A9036" s="8">
        <v>43416.44027777778</v>
      </c>
      <c r="B9036" s="9">
        <v>275.39999999999998</v>
      </c>
      <c r="C9036" s="9">
        <v>275.55</v>
      </c>
      <c r="D9036" s="9">
        <v>275.37</v>
      </c>
      <c r="E9036" s="9">
        <v>275.51</v>
      </c>
      <c r="F9036" s="10">
        <v>141740</v>
      </c>
      <c r="G9036" s="9">
        <v>39046612</v>
      </c>
      <c r="H9036" s="21">
        <v>91.63</v>
      </c>
      <c r="I9036" s="21">
        <v>91.66</v>
      </c>
      <c r="J9036" s="28">
        <v>0.02</v>
      </c>
      <c r="K9036" s="6"/>
      <c r="L9036" s="6"/>
      <c r="M9036" s="6"/>
      <c r="N9036" s="9">
        <v>275.49</v>
      </c>
      <c r="O9036" s="9">
        <v>275.48</v>
      </c>
      <c r="P9036" s="9">
        <v>39047243.899999999</v>
      </c>
      <c r="Q9036" s="9">
        <v>97033496.099999994</v>
      </c>
      <c r="R9036" s="11">
        <v>-14232807.279999999</v>
      </c>
      <c r="S9036" s="7"/>
      <c r="T9036" s="7"/>
      <c r="U9036" s="7"/>
      <c r="V9036" s="7"/>
      <c r="W9036" s="7"/>
      <c r="X9036" s="7"/>
    </row>
    <row r="9037" spans="1:24" x14ac:dyDescent="0.2">
      <c r="A9037" s="8">
        <v>43416.440972222219</v>
      </c>
      <c r="B9037" s="9">
        <v>275.51</v>
      </c>
      <c r="C9037" s="9">
        <v>275.69</v>
      </c>
      <c r="D9037" s="9">
        <v>275.41000000000003</v>
      </c>
      <c r="E9037" s="9">
        <v>275.68</v>
      </c>
      <c r="F9037" s="10">
        <v>102260</v>
      </c>
      <c r="G9037" s="9">
        <v>28182724</v>
      </c>
      <c r="H9037" s="21">
        <v>72.150000000000006</v>
      </c>
      <c r="I9037" s="21">
        <v>72.180000000000007</v>
      </c>
      <c r="J9037" s="28">
        <v>0.03</v>
      </c>
      <c r="K9037" s="6"/>
      <c r="L9037" s="6"/>
      <c r="M9037" s="6"/>
      <c r="N9037" s="9">
        <v>275.62</v>
      </c>
      <c r="O9037" s="9">
        <v>275.60000000000002</v>
      </c>
      <c r="P9037" s="9">
        <v>28184389.899999999</v>
      </c>
      <c r="Q9037" s="9">
        <v>97031830.200000003</v>
      </c>
      <c r="R9037" s="11">
        <v>-14234473.18</v>
      </c>
      <c r="S9037" s="7"/>
      <c r="T9037" s="7"/>
      <c r="U9037" s="7"/>
      <c r="V9037" s="7"/>
      <c r="W9037" s="7"/>
      <c r="X9037" s="7"/>
    </row>
    <row r="9038" spans="1:24" x14ac:dyDescent="0.2">
      <c r="A9038" s="8">
        <v>43416.441666666666</v>
      </c>
      <c r="B9038" s="9">
        <v>275.67</v>
      </c>
      <c r="C9038" s="9">
        <v>275.74</v>
      </c>
      <c r="D9038" s="9">
        <v>275.14999999999998</v>
      </c>
      <c r="E9038" s="9">
        <v>275.24</v>
      </c>
      <c r="F9038" s="10">
        <v>329200</v>
      </c>
      <c r="G9038" s="9">
        <v>90652624</v>
      </c>
      <c r="H9038" s="21">
        <v>321.92</v>
      </c>
      <c r="I9038" s="21">
        <v>321.66000000000003</v>
      </c>
      <c r="J9038" s="34">
        <v>0.26</v>
      </c>
      <c r="K9038" s="6"/>
      <c r="L9038" s="6"/>
      <c r="M9038" s="6"/>
      <c r="N9038" s="9">
        <v>275.33999999999997</v>
      </c>
      <c r="O9038" s="9">
        <v>275.37</v>
      </c>
      <c r="P9038" s="9">
        <v>90642751</v>
      </c>
      <c r="Q9038" s="9">
        <v>97041703.200000003</v>
      </c>
      <c r="R9038" s="11">
        <v>-14224600.18</v>
      </c>
      <c r="S9038" s="7"/>
      <c r="T9038" s="7"/>
      <c r="U9038" s="7"/>
      <c r="V9038" s="7"/>
      <c r="W9038" s="7"/>
      <c r="X9038" s="7"/>
    </row>
    <row r="9039" spans="1:24" x14ac:dyDescent="0.2">
      <c r="A9039" s="8">
        <v>43416.442361111112</v>
      </c>
      <c r="B9039" s="9">
        <v>275.24</v>
      </c>
      <c r="C9039" s="9">
        <v>275.5</v>
      </c>
      <c r="D9039" s="9">
        <v>275.23</v>
      </c>
      <c r="E9039" s="9">
        <v>275.29000000000002</v>
      </c>
      <c r="F9039" s="10">
        <v>187720</v>
      </c>
      <c r="G9039" s="9">
        <v>51687100</v>
      </c>
      <c r="H9039" s="21">
        <v>57.02</v>
      </c>
      <c r="I9039" s="21">
        <v>57.02</v>
      </c>
      <c r="J9039" s="28">
        <v>0.01</v>
      </c>
      <c r="K9039" s="6"/>
      <c r="L9039" s="6"/>
      <c r="M9039" s="6"/>
      <c r="N9039" s="9">
        <v>275.33</v>
      </c>
      <c r="O9039" s="9">
        <v>275.33999999999997</v>
      </c>
      <c r="P9039" s="9">
        <v>51684478.299999997</v>
      </c>
      <c r="Q9039" s="9">
        <v>97044324.900000006</v>
      </c>
      <c r="R9039" s="11">
        <v>-14221978.48</v>
      </c>
      <c r="S9039" s="7"/>
      <c r="T9039" s="7"/>
      <c r="U9039" s="7"/>
      <c r="V9039" s="7"/>
      <c r="W9039" s="7"/>
      <c r="X9039" s="7"/>
    </row>
    <row r="9040" spans="1:24" x14ac:dyDescent="0.2">
      <c r="A9040" s="8">
        <v>43416.443055555559</v>
      </c>
      <c r="B9040" s="9">
        <v>275.27999999999997</v>
      </c>
      <c r="C9040" s="9">
        <v>275.39999999999998</v>
      </c>
      <c r="D9040" s="9">
        <v>275.24</v>
      </c>
      <c r="E9040" s="9">
        <v>275.27</v>
      </c>
      <c r="F9040" s="10">
        <v>93890</v>
      </c>
      <c r="G9040" s="9">
        <v>25847494</v>
      </c>
      <c r="H9040" s="21">
        <v>50.02</v>
      </c>
      <c r="I9040" s="21">
        <v>50.01</v>
      </c>
      <c r="J9040" s="28">
        <v>0.01</v>
      </c>
      <c r="K9040" s="6"/>
      <c r="L9040" s="6"/>
      <c r="M9040" s="6"/>
      <c r="N9040" s="9">
        <v>275.3</v>
      </c>
      <c r="O9040" s="9">
        <v>275.3</v>
      </c>
      <c r="P9040" s="9">
        <v>25847447.550000001</v>
      </c>
      <c r="Q9040" s="9">
        <v>97044371.349999994</v>
      </c>
      <c r="R9040" s="11">
        <v>-14221932.029999999</v>
      </c>
      <c r="S9040" s="7"/>
      <c r="T9040" s="7"/>
      <c r="U9040" s="7"/>
      <c r="V9040" s="7"/>
      <c r="W9040" s="7"/>
      <c r="X9040" s="7"/>
    </row>
    <row r="9041" spans="1:24" x14ac:dyDescent="0.2">
      <c r="A9041" s="8">
        <v>43416.443749999999</v>
      </c>
      <c r="B9041" s="9">
        <v>275.26</v>
      </c>
      <c r="C9041" s="9">
        <v>275.39</v>
      </c>
      <c r="D9041" s="9">
        <v>275.17</v>
      </c>
      <c r="E9041" s="9">
        <v>275.26</v>
      </c>
      <c r="F9041" s="10">
        <v>91140</v>
      </c>
      <c r="G9041" s="9">
        <v>25087134</v>
      </c>
      <c r="H9041" s="21">
        <v>97.07</v>
      </c>
      <c r="I9041" s="21">
        <v>97.06</v>
      </c>
      <c r="J9041" s="28">
        <v>0.01</v>
      </c>
      <c r="K9041" s="6"/>
      <c r="L9041" s="6"/>
      <c r="M9041" s="6"/>
      <c r="N9041" s="9">
        <v>275.27</v>
      </c>
      <c r="O9041" s="9">
        <v>275.26</v>
      </c>
      <c r="P9041" s="9">
        <v>25088107.800000001</v>
      </c>
      <c r="Q9041" s="9">
        <v>97043397.549999997</v>
      </c>
      <c r="R9041" s="11">
        <v>-14222905.83</v>
      </c>
      <c r="S9041" s="7"/>
      <c r="T9041" s="7"/>
      <c r="U9041" s="7"/>
      <c r="V9041" s="7"/>
      <c r="W9041" s="7"/>
      <c r="X9041" s="7"/>
    </row>
    <row r="9042" spans="1:24" x14ac:dyDescent="0.2">
      <c r="A9042" s="8">
        <v>43416.444444444445</v>
      </c>
      <c r="B9042" s="9">
        <v>275.24</v>
      </c>
      <c r="C9042" s="9">
        <v>275.24</v>
      </c>
      <c r="D9042" s="9">
        <v>275</v>
      </c>
      <c r="E9042" s="9">
        <v>275.01</v>
      </c>
      <c r="F9042" s="10">
        <v>248250</v>
      </c>
      <c r="G9042" s="9">
        <v>68290264</v>
      </c>
      <c r="H9042" s="21">
        <v>272.38</v>
      </c>
      <c r="I9042" s="21">
        <v>272.20999999999998</v>
      </c>
      <c r="J9042" s="40">
        <v>0.17</v>
      </c>
      <c r="K9042" s="6"/>
      <c r="L9042" s="6"/>
      <c r="M9042" s="6"/>
      <c r="N9042" s="9">
        <v>275.07</v>
      </c>
      <c r="O9042" s="9">
        <v>275.08999999999997</v>
      </c>
      <c r="P9042" s="9">
        <v>68284886.25</v>
      </c>
      <c r="Q9042" s="9">
        <v>97048775.299999997</v>
      </c>
      <c r="R9042" s="11">
        <v>-14217528.08</v>
      </c>
      <c r="S9042" s="7"/>
      <c r="T9042" s="7"/>
      <c r="U9042" s="7"/>
      <c r="V9042" s="7"/>
      <c r="W9042" s="7"/>
      <c r="X9042" s="7"/>
    </row>
    <row r="9043" spans="1:24" x14ac:dyDescent="0.2">
      <c r="A9043" s="8">
        <v>43416.445138888892</v>
      </c>
      <c r="B9043" s="9">
        <v>275</v>
      </c>
      <c r="C9043" s="9">
        <v>275.18</v>
      </c>
      <c r="D9043" s="9">
        <v>274.95</v>
      </c>
      <c r="E9043" s="9">
        <v>275.08</v>
      </c>
      <c r="F9043" s="10">
        <v>198330</v>
      </c>
      <c r="G9043" s="9">
        <v>54555316</v>
      </c>
      <c r="H9043" s="21">
        <v>79.89</v>
      </c>
      <c r="I9043" s="21">
        <v>79.89</v>
      </c>
      <c r="J9043" s="28">
        <v>0</v>
      </c>
      <c r="K9043" s="6"/>
      <c r="L9043" s="6"/>
      <c r="M9043" s="6"/>
      <c r="N9043" s="9">
        <v>275.07</v>
      </c>
      <c r="O9043" s="9">
        <v>275.07</v>
      </c>
      <c r="P9043" s="9">
        <v>54555128.93</v>
      </c>
      <c r="Q9043" s="9">
        <v>97048962.370000005</v>
      </c>
      <c r="R9043" s="11">
        <v>-14217341</v>
      </c>
      <c r="S9043" s="7"/>
      <c r="T9043" s="7"/>
      <c r="U9043" s="7"/>
      <c r="V9043" s="7"/>
      <c r="W9043" s="7"/>
      <c r="X9043" s="7"/>
    </row>
    <row r="9044" spans="1:24" x14ac:dyDescent="0.2">
      <c r="A9044" s="8">
        <v>43416.445833333331</v>
      </c>
      <c r="B9044" s="9">
        <v>275.08999999999997</v>
      </c>
      <c r="C9044" s="9">
        <v>275.2</v>
      </c>
      <c r="D9044" s="9">
        <v>275.05</v>
      </c>
      <c r="E9044" s="9">
        <v>275.14</v>
      </c>
      <c r="F9044" s="10">
        <v>142950</v>
      </c>
      <c r="G9044" s="9">
        <v>39328296</v>
      </c>
      <c r="H9044" s="21">
        <v>72.08</v>
      </c>
      <c r="I9044" s="21">
        <v>72.09</v>
      </c>
      <c r="J9044" s="28">
        <v>0.01</v>
      </c>
      <c r="K9044" s="6"/>
      <c r="L9044" s="6"/>
      <c r="M9044" s="6"/>
      <c r="N9044" s="9">
        <v>275.13</v>
      </c>
      <c r="O9044" s="9">
        <v>275.12</v>
      </c>
      <c r="P9044" s="9">
        <v>39330190.880000003</v>
      </c>
      <c r="Q9044" s="9">
        <v>97047067.5</v>
      </c>
      <c r="R9044" s="11">
        <v>-14219235.880000001</v>
      </c>
      <c r="S9044" s="7"/>
      <c r="T9044" s="7"/>
      <c r="U9044" s="7"/>
      <c r="V9044" s="7"/>
      <c r="W9044" s="7"/>
      <c r="X9044" s="7"/>
    </row>
    <row r="9045" spans="1:24" x14ac:dyDescent="0.2">
      <c r="A9045" s="8">
        <v>43416.446527777778</v>
      </c>
      <c r="B9045" s="9">
        <v>275.14</v>
      </c>
      <c r="C9045" s="9">
        <v>275.26</v>
      </c>
      <c r="D9045" s="9">
        <v>275.12</v>
      </c>
      <c r="E9045" s="9">
        <v>275.20999999999998</v>
      </c>
      <c r="F9045" s="10">
        <v>168120</v>
      </c>
      <c r="G9045" s="9">
        <v>46266084</v>
      </c>
      <c r="H9045" s="21">
        <v>117.61</v>
      </c>
      <c r="I9045" s="21">
        <v>117.64</v>
      </c>
      <c r="J9045" s="28">
        <v>0.03</v>
      </c>
      <c r="K9045" s="6"/>
      <c r="L9045" s="6"/>
      <c r="M9045" s="6"/>
      <c r="N9045" s="9">
        <v>275.2</v>
      </c>
      <c r="O9045" s="9">
        <v>275.2</v>
      </c>
      <c r="P9045" s="9">
        <v>46266624</v>
      </c>
      <c r="Q9045" s="9">
        <v>97046527.5</v>
      </c>
      <c r="R9045" s="11">
        <v>-14219775.880000001</v>
      </c>
      <c r="S9045" s="7"/>
      <c r="T9045" s="7"/>
      <c r="U9045" s="7"/>
      <c r="V9045" s="7"/>
      <c r="W9045" s="7"/>
      <c r="X9045" s="7"/>
    </row>
    <row r="9046" spans="1:24" x14ac:dyDescent="0.2">
      <c r="A9046" s="8">
        <v>43416.447222222225</v>
      </c>
      <c r="B9046" s="9">
        <v>275.2</v>
      </c>
      <c r="C9046" s="9">
        <v>275.23</v>
      </c>
      <c r="D9046" s="9">
        <v>275.02</v>
      </c>
      <c r="E9046" s="9">
        <v>275.05</v>
      </c>
      <c r="F9046" s="10">
        <v>153420</v>
      </c>
      <c r="G9046" s="9">
        <v>42206944</v>
      </c>
      <c r="H9046" s="21">
        <v>91.26</v>
      </c>
      <c r="I9046" s="21">
        <v>91.23</v>
      </c>
      <c r="J9046" s="28">
        <v>0.03</v>
      </c>
      <c r="K9046" s="6"/>
      <c r="L9046" s="6"/>
      <c r="M9046" s="6"/>
      <c r="N9046" s="9">
        <v>275.08999999999997</v>
      </c>
      <c r="O9046" s="9">
        <v>275.11</v>
      </c>
      <c r="P9046" s="9">
        <v>42203924.25</v>
      </c>
      <c r="Q9046" s="9">
        <v>97049547.25</v>
      </c>
      <c r="R9046" s="11">
        <v>-14216756.130000001</v>
      </c>
      <c r="S9046" s="7"/>
      <c r="T9046" s="7"/>
      <c r="U9046" s="7"/>
      <c r="V9046" s="7"/>
      <c r="W9046" s="7"/>
      <c r="X9046" s="7"/>
    </row>
    <row r="9047" spans="1:24" x14ac:dyDescent="0.2">
      <c r="A9047" s="8">
        <v>43416.447916666664</v>
      </c>
      <c r="B9047" s="9">
        <v>275.05</v>
      </c>
      <c r="C9047" s="9">
        <v>275.13</v>
      </c>
      <c r="D9047" s="9">
        <v>274.89999999999998</v>
      </c>
      <c r="E9047" s="9">
        <v>274.89999999999998</v>
      </c>
      <c r="F9047" s="10">
        <v>195060</v>
      </c>
      <c r="G9047" s="9">
        <v>53636600</v>
      </c>
      <c r="H9047" s="21">
        <v>127.14</v>
      </c>
      <c r="I9047" s="21">
        <v>127.08</v>
      </c>
      <c r="J9047" s="26">
        <v>0.06</v>
      </c>
      <c r="K9047" s="6"/>
      <c r="L9047" s="6"/>
      <c r="M9047" s="6"/>
      <c r="N9047" s="9">
        <v>274.95999999999998</v>
      </c>
      <c r="O9047" s="9">
        <v>274.97000000000003</v>
      </c>
      <c r="P9047" s="9">
        <v>53633209.950000003</v>
      </c>
      <c r="Q9047" s="9">
        <v>97052937.299999997</v>
      </c>
      <c r="R9047" s="11">
        <v>-14213366.08</v>
      </c>
      <c r="S9047" s="7"/>
      <c r="T9047" s="7"/>
      <c r="U9047" s="7"/>
      <c r="V9047" s="7"/>
      <c r="W9047" s="7"/>
      <c r="X9047" s="7"/>
    </row>
    <row r="9048" spans="1:24" x14ac:dyDescent="0.2">
      <c r="A9048" s="8">
        <v>43416.448611111111</v>
      </c>
      <c r="B9048" s="9">
        <v>274.89999999999998</v>
      </c>
      <c r="C9048" s="9">
        <v>275.07</v>
      </c>
      <c r="D9048" s="9">
        <v>274.88</v>
      </c>
      <c r="E9048" s="9">
        <v>275.01</v>
      </c>
      <c r="F9048" s="10">
        <v>239760</v>
      </c>
      <c r="G9048" s="9">
        <v>65932096</v>
      </c>
      <c r="H9048" s="21">
        <v>122.92</v>
      </c>
      <c r="I9048" s="21">
        <v>122.92</v>
      </c>
      <c r="J9048" s="28">
        <v>0.01</v>
      </c>
      <c r="K9048" s="6"/>
      <c r="L9048" s="6"/>
      <c r="M9048" s="6"/>
      <c r="N9048" s="9">
        <v>274.99</v>
      </c>
      <c r="O9048" s="9">
        <v>274.99</v>
      </c>
      <c r="P9048" s="9">
        <v>65932201.799999997</v>
      </c>
      <c r="Q9048" s="9">
        <v>97052831.5</v>
      </c>
      <c r="R9048" s="11">
        <v>-14213471.880000001</v>
      </c>
      <c r="S9048" s="7"/>
      <c r="T9048" s="7"/>
      <c r="U9048" s="7"/>
      <c r="V9048" s="7"/>
      <c r="W9048" s="7"/>
      <c r="X9048" s="7"/>
    </row>
    <row r="9049" spans="1:24" x14ac:dyDescent="0.2">
      <c r="A9049" s="8">
        <v>43416.449305555558</v>
      </c>
      <c r="B9049" s="9">
        <v>275</v>
      </c>
      <c r="C9049" s="9">
        <v>275.01</v>
      </c>
      <c r="D9049" s="9">
        <v>274.91000000000003</v>
      </c>
      <c r="E9049" s="9">
        <v>274.91000000000003</v>
      </c>
      <c r="F9049" s="10">
        <v>102640</v>
      </c>
      <c r="G9049" s="9">
        <v>28219762</v>
      </c>
      <c r="H9049" s="21">
        <v>42.81</v>
      </c>
      <c r="I9049" s="21">
        <v>42.8</v>
      </c>
      <c r="J9049" s="28">
        <v>0.01</v>
      </c>
      <c r="K9049" s="6"/>
      <c r="L9049" s="6"/>
      <c r="M9049" s="6"/>
      <c r="N9049" s="9">
        <v>274.94</v>
      </c>
      <c r="O9049" s="9">
        <v>274.94</v>
      </c>
      <c r="P9049" s="9">
        <v>28219328.399999999</v>
      </c>
      <c r="Q9049" s="9">
        <v>97053265.099999994</v>
      </c>
      <c r="R9049" s="11">
        <v>-14213038.279999999</v>
      </c>
      <c r="S9049" s="7"/>
      <c r="T9049" s="7"/>
      <c r="U9049" s="7"/>
      <c r="V9049" s="7"/>
      <c r="W9049" s="7"/>
      <c r="X9049" s="7"/>
    </row>
    <row r="9050" spans="1:24" x14ac:dyDescent="0.2">
      <c r="A9050" s="8">
        <v>43416.45</v>
      </c>
      <c r="B9050" s="9">
        <v>274.91000000000003</v>
      </c>
      <c r="C9050" s="9">
        <v>274.95999999999998</v>
      </c>
      <c r="D9050" s="9">
        <v>274.83999999999997</v>
      </c>
      <c r="E9050" s="9">
        <v>274.85000000000002</v>
      </c>
      <c r="F9050" s="10">
        <v>169140</v>
      </c>
      <c r="G9050" s="9">
        <v>46494040</v>
      </c>
      <c r="H9050" s="21">
        <v>164.79</v>
      </c>
      <c r="I9050" s="21">
        <v>164.76</v>
      </c>
      <c r="J9050" s="28">
        <v>0.03</v>
      </c>
      <c r="K9050" s="6"/>
      <c r="L9050" s="6"/>
      <c r="M9050" s="6"/>
      <c r="N9050" s="9">
        <v>274.88</v>
      </c>
      <c r="O9050" s="9">
        <v>274.88</v>
      </c>
      <c r="P9050" s="9">
        <v>46492357.5</v>
      </c>
      <c r="Q9050" s="9">
        <v>97054947.599999994</v>
      </c>
      <c r="R9050" s="11">
        <v>-14211355.779999999</v>
      </c>
      <c r="S9050" s="7"/>
      <c r="T9050" s="7"/>
      <c r="U9050" s="7"/>
      <c r="V9050" s="7"/>
      <c r="W9050" s="7"/>
      <c r="X9050" s="7"/>
    </row>
    <row r="9051" spans="1:24" x14ac:dyDescent="0.2">
      <c r="A9051" s="8">
        <v>43416.450694444444</v>
      </c>
      <c r="B9051" s="9">
        <v>274.85000000000002</v>
      </c>
      <c r="C9051" s="9">
        <v>274.97000000000003</v>
      </c>
      <c r="D9051" s="9">
        <v>274.8</v>
      </c>
      <c r="E9051" s="9">
        <v>274.89999999999998</v>
      </c>
      <c r="F9051" s="10">
        <v>178380</v>
      </c>
      <c r="G9051" s="9">
        <v>49034056</v>
      </c>
      <c r="H9051" s="21">
        <v>105.46</v>
      </c>
      <c r="I9051" s="21">
        <v>105.46</v>
      </c>
      <c r="J9051" s="28">
        <v>0</v>
      </c>
      <c r="K9051" s="6"/>
      <c r="L9051" s="6"/>
      <c r="M9051" s="6"/>
      <c r="N9051" s="9">
        <v>274.89</v>
      </c>
      <c r="O9051" s="9">
        <v>274.89</v>
      </c>
      <c r="P9051" s="9">
        <v>49035324.149999999</v>
      </c>
      <c r="Q9051" s="9">
        <v>97053679.450000003</v>
      </c>
      <c r="R9051" s="11">
        <v>-14212623.93</v>
      </c>
      <c r="S9051" s="7"/>
      <c r="T9051" s="7"/>
      <c r="U9051" s="7"/>
      <c r="V9051" s="7"/>
      <c r="W9051" s="7"/>
      <c r="X9051" s="7"/>
    </row>
    <row r="9052" spans="1:24" x14ac:dyDescent="0.2">
      <c r="A9052" s="8">
        <v>43416.451388888891</v>
      </c>
      <c r="B9052" s="9">
        <v>274.88</v>
      </c>
      <c r="C9052" s="9">
        <v>274.95999999999998</v>
      </c>
      <c r="D9052" s="9">
        <v>274.83999999999997</v>
      </c>
      <c r="E9052" s="9">
        <v>274.91000000000003</v>
      </c>
      <c r="F9052" s="10">
        <v>65560</v>
      </c>
      <c r="G9052" s="9">
        <v>18023762</v>
      </c>
      <c r="H9052" s="21">
        <v>36.75</v>
      </c>
      <c r="I9052" s="21">
        <v>36.76</v>
      </c>
      <c r="J9052" s="28">
        <v>0</v>
      </c>
      <c r="K9052" s="6"/>
      <c r="L9052" s="6"/>
      <c r="M9052" s="6"/>
      <c r="N9052" s="9">
        <v>274.91000000000003</v>
      </c>
      <c r="O9052" s="9">
        <v>274.92</v>
      </c>
      <c r="P9052" s="9">
        <v>18022771.800000001</v>
      </c>
      <c r="Q9052" s="9">
        <v>97054669.650000006</v>
      </c>
      <c r="R9052" s="11">
        <v>-14211633.73</v>
      </c>
      <c r="S9052" s="7"/>
      <c r="T9052" s="7"/>
      <c r="U9052" s="7"/>
      <c r="V9052" s="7"/>
      <c r="W9052" s="7"/>
      <c r="X9052" s="7"/>
    </row>
    <row r="9053" spans="1:24" x14ac:dyDescent="0.2">
      <c r="A9053" s="8">
        <v>43416.45208333333</v>
      </c>
      <c r="B9053" s="9">
        <v>274.91000000000003</v>
      </c>
      <c r="C9053" s="9">
        <v>274.93</v>
      </c>
      <c r="D9053" s="9">
        <v>274.83</v>
      </c>
      <c r="E9053" s="9">
        <v>274.85000000000002</v>
      </c>
      <c r="F9053" s="10">
        <v>99830</v>
      </c>
      <c r="G9053" s="9">
        <v>27440556</v>
      </c>
      <c r="H9053" s="21">
        <v>152.27000000000001</v>
      </c>
      <c r="I9053" s="21">
        <v>152.25</v>
      </c>
      <c r="J9053" s="28">
        <v>0.03</v>
      </c>
      <c r="K9053" s="6"/>
      <c r="L9053" s="6"/>
      <c r="M9053" s="6"/>
      <c r="N9053" s="9">
        <v>274.87</v>
      </c>
      <c r="O9053" s="9">
        <v>274.87</v>
      </c>
      <c r="P9053" s="9">
        <v>27439772.949999999</v>
      </c>
      <c r="Q9053" s="9">
        <v>97055452.700000003</v>
      </c>
      <c r="R9053" s="11">
        <v>-14210850.68</v>
      </c>
      <c r="S9053" s="7"/>
      <c r="T9053" s="7"/>
      <c r="U9053" s="7"/>
      <c r="V9053" s="7"/>
      <c r="W9053" s="7"/>
      <c r="X9053" s="7"/>
    </row>
    <row r="9054" spans="1:24" x14ac:dyDescent="0.2">
      <c r="A9054" s="8">
        <v>43416.452777777777</v>
      </c>
      <c r="B9054" s="9">
        <v>274.83999999999997</v>
      </c>
      <c r="C9054" s="9">
        <v>274.85000000000002</v>
      </c>
      <c r="D9054" s="9">
        <v>274.63</v>
      </c>
      <c r="E9054" s="79">
        <v>274.7</v>
      </c>
      <c r="F9054" s="10">
        <v>257380</v>
      </c>
      <c r="G9054" s="9">
        <v>70707864</v>
      </c>
      <c r="H9054" s="21">
        <v>257.82</v>
      </c>
      <c r="I9054" s="21">
        <v>257.68</v>
      </c>
      <c r="J9054" s="33">
        <v>0.14000000000000001</v>
      </c>
      <c r="K9054" s="6"/>
      <c r="L9054" s="6"/>
      <c r="M9054" s="6"/>
      <c r="N9054" s="9">
        <v>274.72000000000003</v>
      </c>
      <c r="O9054" s="9">
        <v>274.72000000000003</v>
      </c>
      <c r="P9054" s="9">
        <v>70707433.599999994</v>
      </c>
      <c r="Q9054" s="9">
        <v>97055883.099999994</v>
      </c>
      <c r="R9054" s="11">
        <v>-14210420.279999999</v>
      </c>
      <c r="S9054" s="7"/>
      <c r="T9054" s="7"/>
      <c r="U9054" s="7"/>
      <c r="V9054" s="7"/>
      <c r="W9054" s="7"/>
      <c r="X9054" s="7"/>
    </row>
    <row r="9055" spans="1:24" x14ac:dyDescent="0.2">
      <c r="A9055" s="8">
        <v>43416.453472222223</v>
      </c>
      <c r="B9055" s="9">
        <v>274.7</v>
      </c>
      <c r="C9055" s="9">
        <v>274.81</v>
      </c>
      <c r="D9055" s="9">
        <v>274.67</v>
      </c>
      <c r="E9055" s="9">
        <v>274.73</v>
      </c>
      <c r="F9055" s="10">
        <v>136820</v>
      </c>
      <c r="G9055" s="9">
        <v>37589840</v>
      </c>
      <c r="H9055" s="21">
        <v>53.16</v>
      </c>
      <c r="I9055" s="21">
        <v>53.16</v>
      </c>
      <c r="J9055" s="28">
        <v>0</v>
      </c>
      <c r="K9055" s="6"/>
      <c r="L9055" s="6"/>
      <c r="M9055" s="6"/>
      <c r="N9055" s="9">
        <v>274.74</v>
      </c>
      <c r="O9055" s="9">
        <v>274.74</v>
      </c>
      <c r="P9055" s="9">
        <v>37589242.700000003</v>
      </c>
      <c r="Q9055" s="9">
        <v>97056480.400000006</v>
      </c>
      <c r="R9055" s="11">
        <v>-14209822.98</v>
      </c>
      <c r="S9055" s="7"/>
      <c r="T9055" s="7"/>
      <c r="U9055" s="7"/>
      <c r="V9055" s="7"/>
      <c r="W9055" s="7"/>
      <c r="X9055" s="7"/>
    </row>
    <row r="9056" spans="1:24" x14ac:dyDescent="0.2">
      <c r="A9056" s="8">
        <v>43416.45416666667</v>
      </c>
      <c r="B9056" s="9">
        <v>274.72000000000003</v>
      </c>
      <c r="C9056" s="9">
        <v>274.72000000000003</v>
      </c>
      <c r="D9056" s="9">
        <v>274.57</v>
      </c>
      <c r="E9056" s="9">
        <v>274.64999999999998</v>
      </c>
      <c r="F9056" s="10">
        <v>209300</v>
      </c>
      <c r="G9056" s="9">
        <v>57483828</v>
      </c>
      <c r="H9056" s="21">
        <v>152.97</v>
      </c>
      <c r="I9056" s="21">
        <v>152.91999999999999</v>
      </c>
      <c r="J9056" s="30">
        <v>0.05</v>
      </c>
      <c r="K9056" s="6"/>
      <c r="L9056" s="6"/>
      <c r="M9056" s="6"/>
      <c r="N9056" s="9">
        <v>274.64999999999998</v>
      </c>
      <c r="O9056" s="9">
        <v>274.64999999999998</v>
      </c>
      <c r="P9056" s="9">
        <v>57483721.75</v>
      </c>
      <c r="Q9056" s="9">
        <v>97056586.650000006</v>
      </c>
      <c r="R9056" s="11">
        <v>-14209716.73</v>
      </c>
      <c r="S9056" s="7"/>
      <c r="T9056" s="7"/>
      <c r="U9056" s="7"/>
      <c r="V9056" s="7"/>
      <c r="W9056" s="7"/>
      <c r="X9056" s="7"/>
    </row>
    <row r="9057" spans="1:24" x14ac:dyDescent="0.2">
      <c r="A9057" s="8">
        <v>43416.454861111109</v>
      </c>
      <c r="B9057" s="9">
        <v>274.64</v>
      </c>
      <c r="C9057" s="9">
        <v>274.83999999999997</v>
      </c>
      <c r="D9057" s="9">
        <v>274.51</v>
      </c>
      <c r="E9057" s="9">
        <v>274.54000000000002</v>
      </c>
      <c r="F9057" s="10">
        <v>186310</v>
      </c>
      <c r="G9057" s="9">
        <v>51165924</v>
      </c>
      <c r="H9057" s="21">
        <v>89.02</v>
      </c>
      <c r="I9057" s="21">
        <v>89.01</v>
      </c>
      <c r="J9057" s="28">
        <v>0.01</v>
      </c>
      <c r="K9057" s="6"/>
      <c r="L9057" s="6"/>
      <c r="M9057" s="6"/>
      <c r="N9057" s="9">
        <v>274.61</v>
      </c>
      <c r="O9057" s="9">
        <v>274.63</v>
      </c>
      <c r="P9057" s="9">
        <v>51162123.329999998</v>
      </c>
      <c r="Q9057" s="9">
        <v>97060387.319999993</v>
      </c>
      <c r="R9057" s="11">
        <v>-14205916.050000001</v>
      </c>
      <c r="S9057" s="7"/>
      <c r="T9057" s="7"/>
      <c r="U9057" s="7"/>
      <c r="V9057" s="7"/>
      <c r="W9057" s="7"/>
      <c r="X9057" s="7"/>
    </row>
    <row r="9058" spans="1:24" x14ac:dyDescent="0.2">
      <c r="A9058" s="8">
        <v>43416.455555555556</v>
      </c>
      <c r="B9058" s="9">
        <v>274.54000000000002</v>
      </c>
      <c r="C9058" s="9">
        <v>274.58</v>
      </c>
      <c r="D9058" s="9">
        <v>274.48</v>
      </c>
      <c r="E9058" s="9">
        <v>274.5</v>
      </c>
      <c r="F9058" s="10">
        <v>177030</v>
      </c>
      <c r="G9058" s="9">
        <v>48598000</v>
      </c>
      <c r="H9058" s="21">
        <v>95.02</v>
      </c>
      <c r="I9058" s="21">
        <v>94.98</v>
      </c>
      <c r="J9058" s="28">
        <v>0.04</v>
      </c>
      <c r="K9058" s="6"/>
      <c r="L9058" s="6"/>
      <c r="M9058" s="6"/>
      <c r="N9058" s="9">
        <v>274.52</v>
      </c>
      <c r="O9058" s="9">
        <v>274.52</v>
      </c>
      <c r="P9058" s="9">
        <v>48597390.450000003</v>
      </c>
      <c r="Q9058" s="9">
        <v>97060996.870000005</v>
      </c>
      <c r="R9058" s="11">
        <v>-14205306.5</v>
      </c>
      <c r="S9058" s="7"/>
      <c r="T9058" s="7"/>
      <c r="U9058" s="7"/>
      <c r="V9058" s="7"/>
      <c r="W9058" s="7"/>
      <c r="X9058" s="7"/>
    </row>
    <row r="9059" spans="1:24" x14ac:dyDescent="0.2">
      <c r="A9059" s="8">
        <v>43416.456250000003</v>
      </c>
      <c r="B9059" s="9">
        <v>274.48</v>
      </c>
      <c r="C9059" s="9">
        <v>274.61</v>
      </c>
      <c r="D9059" s="9">
        <v>274.47000000000003</v>
      </c>
      <c r="E9059" s="9">
        <v>274.58</v>
      </c>
      <c r="F9059" s="10">
        <v>241420</v>
      </c>
      <c r="G9059" s="9">
        <v>66282112</v>
      </c>
      <c r="H9059" s="21">
        <v>136.37</v>
      </c>
      <c r="I9059" s="21">
        <v>136.38999999999999</v>
      </c>
      <c r="J9059" s="28">
        <v>0.02</v>
      </c>
      <c r="K9059" s="6"/>
      <c r="L9059" s="6"/>
      <c r="M9059" s="6"/>
      <c r="N9059" s="9">
        <v>274.56</v>
      </c>
      <c r="O9059" s="9">
        <v>274.55</v>
      </c>
      <c r="P9059" s="9">
        <v>66284275.200000003</v>
      </c>
      <c r="Q9059" s="9">
        <v>97058833.670000002</v>
      </c>
      <c r="R9059" s="11">
        <v>-14207469.699999999</v>
      </c>
      <c r="S9059" s="7"/>
      <c r="T9059" s="7"/>
      <c r="U9059" s="7"/>
      <c r="V9059" s="7"/>
      <c r="W9059" s="7"/>
      <c r="X9059" s="7"/>
    </row>
    <row r="9060" spans="1:24" x14ac:dyDescent="0.2">
      <c r="A9060" s="8">
        <v>43416.456944444442</v>
      </c>
      <c r="B9060" s="9">
        <v>274.58</v>
      </c>
      <c r="C9060" s="9">
        <v>274.60000000000002</v>
      </c>
      <c r="D9060" s="9">
        <v>274.42</v>
      </c>
      <c r="E9060" s="9">
        <v>274.43</v>
      </c>
      <c r="F9060" s="10">
        <v>164670</v>
      </c>
      <c r="G9060" s="9">
        <v>45198324</v>
      </c>
      <c r="H9060" s="21">
        <v>68.209999999999994</v>
      </c>
      <c r="I9060" s="21">
        <v>68.19</v>
      </c>
      <c r="J9060" s="28">
        <v>0.02</v>
      </c>
      <c r="K9060" s="6"/>
      <c r="L9060" s="6"/>
      <c r="M9060" s="6"/>
      <c r="N9060" s="9">
        <v>274.47000000000003</v>
      </c>
      <c r="O9060" s="9">
        <v>274.48</v>
      </c>
      <c r="P9060" s="9">
        <v>45196974.899999999</v>
      </c>
      <c r="Q9060" s="9">
        <v>97060182.769999996</v>
      </c>
      <c r="R9060" s="11">
        <v>-14206120.6</v>
      </c>
      <c r="S9060" s="7"/>
      <c r="T9060" s="7"/>
      <c r="U9060" s="7"/>
      <c r="V9060" s="7"/>
      <c r="W9060" s="7"/>
      <c r="X9060" s="7"/>
    </row>
    <row r="9061" spans="1:24" x14ac:dyDescent="0.2">
      <c r="A9061" s="8">
        <v>43416.457638888889</v>
      </c>
      <c r="B9061" s="9">
        <v>274.44</v>
      </c>
      <c r="C9061" s="9">
        <v>274.54000000000002</v>
      </c>
      <c r="D9061" s="9">
        <v>274.42</v>
      </c>
      <c r="E9061" s="9">
        <v>274.49</v>
      </c>
      <c r="F9061" s="10">
        <v>231670</v>
      </c>
      <c r="G9061" s="9">
        <v>63590212</v>
      </c>
      <c r="H9061" s="21">
        <v>140.69</v>
      </c>
      <c r="I9061" s="21">
        <v>140.69</v>
      </c>
      <c r="J9061" s="28">
        <v>0</v>
      </c>
      <c r="K9061" s="6"/>
      <c r="L9061" s="6"/>
      <c r="M9061" s="6"/>
      <c r="N9061" s="9">
        <v>274.49</v>
      </c>
      <c r="O9061" s="9">
        <v>274.49</v>
      </c>
      <c r="P9061" s="9">
        <v>63589939.950000003</v>
      </c>
      <c r="Q9061" s="9">
        <v>97060454.819999993</v>
      </c>
      <c r="R9061" s="11">
        <v>-14205848.550000001</v>
      </c>
      <c r="S9061" s="7"/>
      <c r="T9061" s="7"/>
      <c r="U9061" s="7"/>
      <c r="V9061" s="7"/>
      <c r="W9061" s="7"/>
      <c r="X9061" s="7"/>
    </row>
    <row r="9062" spans="1:24" x14ac:dyDescent="0.2">
      <c r="A9062" s="8">
        <v>43416.458333333336</v>
      </c>
      <c r="B9062" s="9">
        <v>274.49</v>
      </c>
      <c r="C9062" s="9">
        <v>274.51</v>
      </c>
      <c r="D9062" s="9">
        <v>274.27999999999997</v>
      </c>
      <c r="E9062" s="9">
        <v>274.3</v>
      </c>
      <c r="F9062" s="10">
        <v>259030</v>
      </c>
      <c r="G9062" s="9">
        <v>71067240</v>
      </c>
      <c r="H9062" s="21">
        <v>111.81</v>
      </c>
      <c r="I9062" s="21">
        <v>111.76</v>
      </c>
      <c r="J9062" s="30">
        <v>0.05</v>
      </c>
      <c r="K9062" s="6"/>
      <c r="L9062" s="6"/>
      <c r="M9062" s="6"/>
      <c r="N9062" s="9">
        <v>274.35000000000002</v>
      </c>
      <c r="O9062" s="9">
        <v>274.36</v>
      </c>
      <c r="P9062" s="9">
        <v>71064232.930000007</v>
      </c>
      <c r="Q9062" s="9">
        <v>97063461.900000006</v>
      </c>
      <c r="R9062" s="11">
        <v>-14202841.48</v>
      </c>
      <c r="S9062" s="7"/>
      <c r="T9062" s="7"/>
      <c r="U9062" s="7"/>
      <c r="V9062" s="7"/>
      <c r="W9062" s="7"/>
      <c r="X9062" s="7"/>
    </row>
    <row r="9063" spans="1:24" x14ac:dyDescent="0.2">
      <c r="A9063" s="8">
        <v>43416.459027777775</v>
      </c>
      <c r="B9063" s="9">
        <v>274.3</v>
      </c>
      <c r="C9063" s="9">
        <v>274.31</v>
      </c>
      <c r="D9063" s="9">
        <v>274.20999999999998</v>
      </c>
      <c r="E9063" s="9">
        <v>274.27999999999997</v>
      </c>
      <c r="F9063" s="10">
        <v>305500</v>
      </c>
      <c r="G9063" s="9">
        <v>83789296</v>
      </c>
      <c r="H9063" s="21">
        <v>117.94</v>
      </c>
      <c r="I9063" s="21">
        <v>117.9</v>
      </c>
      <c r="J9063" s="28">
        <v>0.04</v>
      </c>
      <c r="K9063" s="6"/>
      <c r="L9063" s="6"/>
      <c r="M9063" s="6"/>
      <c r="N9063" s="9">
        <v>274.27</v>
      </c>
      <c r="O9063" s="9">
        <v>274.27</v>
      </c>
      <c r="P9063" s="9">
        <v>83789485</v>
      </c>
      <c r="Q9063" s="9">
        <v>97063272.900000006</v>
      </c>
      <c r="R9063" s="11">
        <v>-14203030.48</v>
      </c>
      <c r="S9063" s="7"/>
      <c r="T9063" s="7"/>
      <c r="U9063" s="7"/>
      <c r="V9063" s="7"/>
      <c r="W9063" s="7"/>
      <c r="X9063" s="7"/>
    </row>
    <row r="9064" spans="1:24" x14ac:dyDescent="0.2">
      <c r="A9064" s="8">
        <v>43416.459722222222</v>
      </c>
      <c r="B9064" s="9">
        <v>274.27999999999997</v>
      </c>
      <c r="C9064" s="9">
        <v>274.31</v>
      </c>
      <c r="D9064" s="9">
        <v>274.08</v>
      </c>
      <c r="E9064" s="9">
        <v>274.22000000000003</v>
      </c>
      <c r="F9064" s="10">
        <v>315390</v>
      </c>
      <c r="G9064" s="9">
        <v>86482088</v>
      </c>
      <c r="H9064" s="21">
        <v>103.24</v>
      </c>
      <c r="I9064" s="21">
        <v>103.21</v>
      </c>
      <c r="J9064" s="28">
        <v>0.02</v>
      </c>
      <c r="K9064" s="6"/>
      <c r="L9064" s="6"/>
      <c r="M9064" s="6"/>
      <c r="N9064" s="9">
        <v>274.20999999999998</v>
      </c>
      <c r="O9064" s="9">
        <v>274.20999999999998</v>
      </c>
      <c r="P9064" s="9">
        <v>86482303.430000007</v>
      </c>
      <c r="Q9064" s="9">
        <v>97063057.469999999</v>
      </c>
      <c r="R9064" s="11">
        <v>-14203245.9</v>
      </c>
      <c r="S9064" s="7"/>
      <c r="T9064" s="7"/>
      <c r="U9064" s="7"/>
      <c r="V9064" s="7"/>
      <c r="W9064" s="7"/>
      <c r="X9064" s="7"/>
    </row>
    <row r="9065" spans="1:24" x14ac:dyDescent="0.2">
      <c r="A9065" s="8">
        <v>43416.460416666669</v>
      </c>
      <c r="B9065" s="9">
        <v>274.22000000000003</v>
      </c>
      <c r="C9065" s="9">
        <v>274.37</v>
      </c>
      <c r="D9065" s="9">
        <v>274.20999999999998</v>
      </c>
      <c r="E9065" s="9">
        <v>274.36</v>
      </c>
      <c r="F9065" s="10">
        <v>294910</v>
      </c>
      <c r="G9065" s="9">
        <v>80897400</v>
      </c>
      <c r="H9065" s="21">
        <v>93.51</v>
      </c>
      <c r="I9065" s="21">
        <v>93.54</v>
      </c>
      <c r="J9065" s="28">
        <v>0.04</v>
      </c>
      <c r="K9065" s="6"/>
      <c r="L9065" s="6"/>
      <c r="M9065" s="6"/>
      <c r="N9065" s="9">
        <v>274.33</v>
      </c>
      <c r="O9065" s="9">
        <v>274.31</v>
      </c>
      <c r="P9065" s="9">
        <v>80901185.75</v>
      </c>
      <c r="Q9065" s="9">
        <v>97059271.719999999</v>
      </c>
      <c r="R9065" s="11">
        <v>-14207031.65</v>
      </c>
      <c r="S9065" s="7"/>
      <c r="T9065" s="7"/>
      <c r="U9065" s="7"/>
      <c r="V9065" s="7"/>
      <c r="W9065" s="7"/>
      <c r="X9065" s="7"/>
    </row>
    <row r="9066" spans="1:24" x14ac:dyDescent="0.2">
      <c r="A9066" s="8">
        <v>43416.461111111108</v>
      </c>
      <c r="B9066" s="9">
        <v>274.36</v>
      </c>
      <c r="C9066" s="9">
        <v>274.47000000000003</v>
      </c>
      <c r="D9066" s="9">
        <v>274.29000000000002</v>
      </c>
      <c r="E9066" s="9">
        <v>274.3</v>
      </c>
      <c r="F9066" s="10">
        <v>308330</v>
      </c>
      <c r="G9066" s="9">
        <v>84592464</v>
      </c>
      <c r="H9066" s="21">
        <v>104.55</v>
      </c>
      <c r="I9066" s="21">
        <v>104.57</v>
      </c>
      <c r="J9066" s="28">
        <v>0.02</v>
      </c>
      <c r="K9066" s="6"/>
      <c r="L9066" s="6"/>
      <c r="M9066" s="6"/>
      <c r="N9066" s="9">
        <v>274.33999999999997</v>
      </c>
      <c r="O9066" s="9">
        <v>274.36</v>
      </c>
      <c r="P9066" s="9">
        <v>84587252.200000003</v>
      </c>
      <c r="Q9066" s="9">
        <v>97064483.519999996</v>
      </c>
      <c r="R9066" s="11">
        <v>-14201819.85</v>
      </c>
      <c r="S9066" s="7"/>
      <c r="T9066" s="7"/>
      <c r="U9066" s="7"/>
      <c r="V9066" s="7"/>
      <c r="W9066" s="7"/>
      <c r="X9066" s="7"/>
    </row>
    <row r="9067" spans="1:24" x14ac:dyDescent="0.2">
      <c r="A9067" s="8">
        <v>43416.461805555555</v>
      </c>
      <c r="B9067" s="9">
        <v>274.32</v>
      </c>
      <c r="C9067" s="9">
        <v>274.32</v>
      </c>
      <c r="D9067" s="9">
        <v>274.19</v>
      </c>
      <c r="E9067" s="9">
        <v>274.27999999999997</v>
      </c>
      <c r="F9067" s="10">
        <v>171720</v>
      </c>
      <c r="G9067" s="9">
        <v>47095952</v>
      </c>
      <c r="H9067" s="21">
        <v>55.69</v>
      </c>
      <c r="I9067" s="21">
        <v>55.67</v>
      </c>
      <c r="J9067" s="28">
        <v>0.02</v>
      </c>
      <c r="K9067" s="6"/>
      <c r="L9067" s="6"/>
      <c r="M9067" s="6"/>
      <c r="N9067" s="9">
        <v>274.27</v>
      </c>
      <c r="O9067" s="9">
        <v>274.26</v>
      </c>
      <c r="P9067" s="9">
        <v>47097215.100000001</v>
      </c>
      <c r="Q9067" s="9">
        <v>97063220.420000002</v>
      </c>
      <c r="R9067" s="11">
        <v>-14203082.949999999</v>
      </c>
      <c r="S9067" s="7"/>
      <c r="T9067" s="7"/>
      <c r="U9067" s="7"/>
      <c r="V9067" s="7"/>
      <c r="W9067" s="7"/>
      <c r="X9067" s="7"/>
    </row>
    <row r="9068" spans="1:24" x14ac:dyDescent="0.2">
      <c r="A9068" s="8">
        <v>43416.462500000001</v>
      </c>
      <c r="B9068" s="9">
        <v>274.27</v>
      </c>
      <c r="C9068" s="9">
        <v>274.39999999999998</v>
      </c>
      <c r="D9068" s="9">
        <v>274.26</v>
      </c>
      <c r="E9068" s="9">
        <v>274.39</v>
      </c>
      <c r="F9068" s="10">
        <v>175380</v>
      </c>
      <c r="G9068" s="9">
        <v>48114700</v>
      </c>
      <c r="H9068" s="21">
        <v>102.13</v>
      </c>
      <c r="I9068" s="21">
        <v>102.16</v>
      </c>
      <c r="J9068" s="28">
        <v>0.03</v>
      </c>
      <c r="K9068" s="6"/>
      <c r="L9068" s="6"/>
      <c r="M9068" s="6"/>
      <c r="N9068" s="9">
        <v>274.36</v>
      </c>
      <c r="O9068" s="9">
        <v>274.35000000000002</v>
      </c>
      <c r="P9068" s="9">
        <v>48117256.799999997</v>
      </c>
      <c r="Q9068" s="9">
        <v>97060663.620000005</v>
      </c>
      <c r="R9068" s="11">
        <v>-14205639.75</v>
      </c>
      <c r="S9068" s="7"/>
      <c r="T9068" s="7"/>
      <c r="U9068" s="7"/>
      <c r="V9068" s="7"/>
      <c r="W9068" s="7"/>
      <c r="X9068" s="7"/>
    </row>
    <row r="9069" spans="1:24" x14ac:dyDescent="0.2">
      <c r="A9069" s="8">
        <v>43416.463194444441</v>
      </c>
      <c r="B9069" s="9">
        <v>274.39</v>
      </c>
      <c r="C9069" s="9">
        <v>274.52</v>
      </c>
      <c r="D9069" s="9">
        <v>274.33999999999997</v>
      </c>
      <c r="E9069" s="9">
        <v>274.49</v>
      </c>
      <c r="F9069" s="10">
        <v>245570</v>
      </c>
      <c r="G9069" s="9">
        <v>67395856</v>
      </c>
      <c r="H9069" s="21">
        <v>140.02000000000001</v>
      </c>
      <c r="I9069" s="21">
        <v>140.07</v>
      </c>
      <c r="J9069" s="30">
        <v>0.05</v>
      </c>
      <c r="K9069" s="6"/>
      <c r="L9069" s="6"/>
      <c r="M9069" s="6"/>
      <c r="N9069" s="9">
        <v>274.45999999999998</v>
      </c>
      <c r="O9069" s="9">
        <v>274.45</v>
      </c>
      <c r="P9069" s="9">
        <v>67399142.200000003</v>
      </c>
      <c r="Q9069" s="9">
        <v>97057377.420000002</v>
      </c>
      <c r="R9069" s="11">
        <v>-14208925.949999999</v>
      </c>
      <c r="S9069" s="7"/>
      <c r="T9069" s="7"/>
      <c r="U9069" s="7"/>
      <c r="V9069" s="7"/>
      <c r="W9069" s="7"/>
      <c r="X9069" s="7"/>
    </row>
    <row r="9070" spans="1:24" x14ac:dyDescent="0.2">
      <c r="A9070" s="8">
        <v>43416.463888888888</v>
      </c>
      <c r="B9070" s="9">
        <v>274.5</v>
      </c>
      <c r="C9070" s="9">
        <v>274.57</v>
      </c>
      <c r="D9070" s="9">
        <v>274.38</v>
      </c>
      <c r="E9070" s="9">
        <v>274.52999999999997</v>
      </c>
      <c r="F9070" s="10">
        <v>234030</v>
      </c>
      <c r="G9070" s="9">
        <v>64239672</v>
      </c>
      <c r="H9070" s="21">
        <v>95.3</v>
      </c>
      <c r="I9070" s="21">
        <v>95.32</v>
      </c>
      <c r="J9070" s="28">
        <v>0.02</v>
      </c>
      <c r="K9070" s="6"/>
      <c r="L9070" s="6"/>
      <c r="M9070" s="6"/>
      <c r="N9070" s="9">
        <v>274.5</v>
      </c>
      <c r="O9070" s="9">
        <v>274.49</v>
      </c>
      <c r="P9070" s="9">
        <v>64241820.079999998</v>
      </c>
      <c r="Q9070" s="9">
        <v>97055229.349999994</v>
      </c>
      <c r="R9070" s="11">
        <v>-14211074.029999999</v>
      </c>
      <c r="S9070" s="7"/>
      <c r="T9070" s="7"/>
      <c r="U9070" s="7"/>
      <c r="V9070" s="7"/>
      <c r="W9070" s="7"/>
      <c r="X9070" s="7"/>
    </row>
    <row r="9071" spans="1:24" x14ac:dyDescent="0.2">
      <c r="A9071" s="8">
        <v>43416.464583333334</v>
      </c>
      <c r="B9071" s="9">
        <v>274.52999999999997</v>
      </c>
      <c r="C9071" s="9">
        <v>274.54000000000002</v>
      </c>
      <c r="D9071" s="9">
        <v>274.33999999999997</v>
      </c>
      <c r="E9071" s="9">
        <v>274.48</v>
      </c>
      <c r="F9071" s="10">
        <v>121790</v>
      </c>
      <c r="G9071" s="9">
        <v>33426036</v>
      </c>
      <c r="H9071" s="21">
        <v>52.04</v>
      </c>
      <c r="I9071" s="21">
        <v>52.03</v>
      </c>
      <c r="J9071" s="28">
        <v>0.01</v>
      </c>
      <c r="K9071" s="6"/>
      <c r="L9071" s="6"/>
      <c r="M9071" s="6"/>
      <c r="N9071" s="9">
        <v>274.45999999999998</v>
      </c>
      <c r="O9071" s="9">
        <v>274.45999999999998</v>
      </c>
      <c r="P9071" s="9">
        <v>33426483.399999999</v>
      </c>
      <c r="Q9071" s="9">
        <v>97054781.950000003</v>
      </c>
      <c r="R9071" s="11">
        <v>-14211521.43</v>
      </c>
      <c r="S9071" s="7"/>
      <c r="T9071" s="7"/>
      <c r="U9071" s="7"/>
      <c r="V9071" s="7"/>
      <c r="W9071" s="7"/>
      <c r="X9071" s="7"/>
    </row>
    <row r="9072" spans="1:24" x14ac:dyDescent="0.2">
      <c r="A9072" s="8">
        <v>43416.465277777781</v>
      </c>
      <c r="B9072" s="9">
        <v>274.48</v>
      </c>
      <c r="C9072" s="9">
        <v>274.48</v>
      </c>
      <c r="D9072" s="9">
        <v>274.36</v>
      </c>
      <c r="E9072" s="9">
        <v>274.43</v>
      </c>
      <c r="F9072" s="10">
        <v>128080</v>
      </c>
      <c r="G9072" s="9">
        <v>35147528</v>
      </c>
      <c r="H9072" s="21">
        <v>105.16</v>
      </c>
      <c r="I9072" s="21">
        <v>105.15</v>
      </c>
      <c r="J9072" s="28">
        <v>0.01</v>
      </c>
      <c r="K9072" s="6"/>
      <c r="L9072" s="6"/>
      <c r="M9072" s="6"/>
      <c r="N9072" s="9">
        <v>274.43</v>
      </c>
      <c r="O9072" s="9">
        <v>274.42</v>
      </c>
      <c r="P9072" s="9">
        <v>35148354</v>
      </c>
      <c r="Q9072" s="9">
        <v>97053955.950000003</v>
      </c>
      <c r="R9072" s="11">
        <v>-14212347.43</v>
      </c>
      <c r="S9072" s="7"/>
      <c r="T9072" s="7"/>
      <c r="U9072" s="7"/>
      <c r="V9072" s="7"/>
      <c r="W9072" s="7"/>
      <c r="X9072" s="7"/>
    </row>
    <row r="9073" spans="1:24" x14ac:dyDescent="0.2">
      <c r="A9073" s="8">
        <v>43416.46597222222</v>
      </c>
      <c r="B9073" s="9">
        <v>274.44</v>
      </c>
      <c r="C9073" s="9">
        <v>274.45999999999998</v>
      </c>
      <c r="D9073" s="9">
        <v>274.39</v>
      </c>
      <c r="E9073" s="9">
        <v>274.45</v>
      </c>
      <c r="F9073" s="10">
        <v>68980</v>
      </c>
      <c r="G9073" s="9">
        <v>18929588</v>
      </c>
      <c r="H9073" s="21">
        <v>53.86</v>
      </c>
      <c r="I9073" s="21">
        <v>53.86</v>
      </c>
      <c r="J9073" s="28">
        <v>0</v>
      </c>
      <c r="K9073" s="6"/>
      <c r="L9073" s="6"/>
      <c r="M9073" s="6"/>
      <c r="N9073" s="9">
        <v>274.44</v>
      </c>
      <c r="O9073" s="9">
        <v>274.42</v>
      </c>
      <c r="P9073" s="9">
        <v>18930698.75</v>
      </c>
      <c r="Q9073" s="9">
        <v>97052845.200000003</v>
      </c>
      <c r="R9073" s="11">
        <v>-14213458.18</v>
      </c>
      <c r="S9073" s="7"/>
      <c r="T9073" s="7"/>
      <c r="U9073" s="7"/>
      <c r="V9073" s="7"/>
      <c r="W9073" s="7"/>
      <c r="X9073" s="7"/>
    </row>
    <row r="9074" spans="1:24" x14ac:dyDescent="0.2">
      <c r="A9074" s="8">
        <v>43416.466666666667</v>
      </c>
      <c r="B9074" s="9">
        <v>274.44</v>
      </c>
      <c r="C9074" s="9">
        <v>274.45</v>
      </c>
      <c r="D9074" s="9">
        <v>274.27999999999997</v>
      </c>
      <c r="E9074" s="9">
        <v>274.36</v>
      </c>
      <c r="F9074" s="10">
        <v>150230</v>
      </c>
      <c r="G9074" s="9">
        <v>41218696</v>
      </c>
      <c r="H9074" s="21">
        <v>217.79</v>
      </c>
      <c r="I9074" s="21">
        <v>217.75</v>
      </c>
      <c r="J9074" s="28">
        <v>0.04</v>
      </c>
      <c r="K9074" s="6"/>
      <c r="L9074" s="6"/>
      <c r="M9074" s="6"/>
      <c r="N9074" s="9">
        <v>274.36</v>
      </c>
      <c r="O9074" s="9">
        <v>274.37</v>
      </c>
      <c r="P9074" s="9">
        <v>41217478.380000003</v>
      </c>
      <c r="Q9074" s="9">
        <v>97054062.819999993</v>
      </c>
      <c r="R9074" s="11">
        <v>-14212240.550000001</v>
      </c>
      <c r="S9074" s="7"/>
      <c r="T9074" s="7"/>
      <c r="U9074" s="7"/>
      <c r="V9074" s="7"/>
      <c r="W9074" s="7"/>
      <c r="X9074" s="7"/>
    </row>
    <row r="9075" spans="1:24" x14ac:dyDescent="0.2">
      <c r="A9075" s="8">
        <v>43416.467361111114</v>
      </c>
      <c r="B9075" s="9">
        <v>274.36</v>
      </c>
      <c r="C9075" s="9">
        <v>274.39</v>
      </c>
      <c r="D9075" s="9">
        <v>274.23</v>
      </c>
      <c r="E9075" s="9">
        <v>274.27999999999997</v>
      </c>
      <c r="F9075" s="10">
        <v>102930</v>
      </c>
      <c r="G9075" s="9">
        <v>28234798</v>
      </c>
      <c r="H9075" s="21">
        <v>68.510000000000005</v>
      </c>
      <c r="I9075" s="21">
        <v>68.5</v>
      </c>
      <c r="J9075" s="28">
        <v>0.01</v>
      </c>
      <c r="K9075" s="6"/>
      <c r="L9075" s="6"/>
      <c r="M9075" s="6"/>
      <c r="N9075" s="9">
        <v>274.3</v>
      </c>
      <c r="O9075" s="9">
        <v>274.31</v>
      </c>
      <c r="P9075" s="9">
        <v>28233184.350000001</v>
      </c>
      <c r="Q9075" s="9">
        <v>97055676.469999999</v>
      </c>
      <c r="R9075" s="11">
        <v>-14210626.9</v>
      </c>
      <c r="S9075" s="7"/>
      <c r="T9075" s="7"/>
      <c r="U9075" s="7"/>
      <c r="V9075" s="7"/>
      <c r="W9075" s="7"/>
      <c r="X9075" s="7"/>
    </row>
    <row r="9076" spans="1:24" x14ac:dyDescent="0.2">
      <c r="A9076" s="8">
        <v>43416.468055555553</v>
      </c>
      <c r="B9076" s="9">
        <v>274.27999999999997</v>
      </c>
      <c r="C9076" s="9">
        <v>274.39</v>
      </c>
      <c r="D9076" s="9">
        <v>274.05</v>
      </c>
      <c r="E9076" s="9">
        <v>274.06</v>
      </c>
      <c r="F9076" s="10">
        <v>302960</v>
      </c>
      <c r="G9076" s="9">
        <v>83061656</v>
      </c>
      <c r="H9076" s="21">
        <v>294.33999999999997</v>
      </c>
      <c r="I9076" s="21">
        <v>294.18</v>
      </c>
      <c r="J9076" s="45">
        <v>0.15</v>
      </c>
      <c r="K9076" s="6"/>
      <c r="L9076" s="6"/>
      <c r="M9076" s="6"/>
      <c r="N9076" s="9">
        <v>274.14</v>
      </c>
      <c r="O9076" s="9">
        <v>274.17</v>
      </c>
      <c r="P9076" s="9">
        <v>83053454.400000006</v>
      </c>
      <c r="Q9076" s="9">
        <v>97063878.069999993</v>
      </c>
      <c r="R9076" s="11">
        <v>-14202425.300000001</v>
      </c>
      <c r="S9076" s="7"/>
      <c r="T9076" s="7"/>
      <c r="U9076" s="7"/>
      <c r="V9076" s="7"/>
      <c r="W9076" s="7"/>
      <c r="X9076" s="7"/>
    </row>
    <row r="9077" spans="1:24" x14ac:dyDescent="0.2">
      <c r="A9077" s="8">
        <v>43416.46875</v>
      </c>
      <c r="B9077" s="9">
        <v>274.06</v>
      </c>
      <c r="C9077" s="9">
        <v>274.06</v>
      </c>
      <c r="D9077" s="9">
        <v>273.76</v>
      </c>
      <c r="E9077" s="9">
        <v>273.77999999999997</v>
      </c>
      <c r="F9077" s="10">
        <v>352070</v>
      </c>
      <c r="G9077" s="9">
        <v>96420944</v>
      </c>
      <c r="H9077" s="21">
        <v>116.21</v>
      </c>
      <c r="I9077" s="21">
        <v>116.08</v>
      </c>
      <c r="J9077" s="24">
        <v>0.13</v>
      </c>
      <c r="K9077" s="6"/>
      <c r="L9077" s="6"/>
      <c r="M9077" s="6"/>
      <c r="N9077" s="9">
        <v>273.85000000000002</v>
      </c>
      <c r="O9077" s="9">
        <v>273.87</v>
      </c>
      <c r="P9077" s="9">
        <v>96412609.150000006</v>
      </c>
      <c r="Q9077" s="9">
        <v>97072212.920000002</v>
      </c>
      <c r="R9077" s="11">
        <v>-14194090.449999999</v>
      </c>
      <c r="S9077" s="7"/>
      <c r="T9077" s="7"/>
      <c r="U9077" s="7"/>
      <c r="V9077" s="7"/>
      <c r="W9077" s="7"/>
      <c r="X9077" s="7"/>
    </row>
    <row r="9078" spans="1:24" x14ac:dyDescent="0.2">
      <c r="A9078" s="8">
        <v>43416.469444444447</v>
      </c>
      <c r="B9078" s="9">
        <v>273.77999999999997</v>
      </c>
      <c r="C9078" s="9">
        <v>273.77999999999997</v>
      </c>
      <c r="D9078" s="9">
        <v>273.57</v>
      </c>
      <c r="E9078" s="9">
        <v>273.58999999999997</v>
      </c>
      <c r="F9078" s="10">
        <v>352460</v>
      </c>
      <c r="G9078" s="9">
        <v>96450040</v>
      </c>
      <c r="H9078" s="21">
        <v>100.11</v>
      </c>
      <c r="I9078" s="21">
        <v>100.03</v>
      </c>
      <c r="J9078" s="27">
        <v>0.08</v>
      </c>
      <c r="K9078" s="6"/>
      <c r="L9078" s="6"/>
      <c r="M9078" s="6"/>
      <c r="N9078" s="9">
        <v>273.63</v>
      </c>
      <c r="O9078" s="9">
        <v>273.64999999999998</v>
      </c>
      <c r="P9078" s="9">
        <v>96444510.950000003</v>
      </c>
      <c r="Q9078" s="9">
        <v>97077741.969999999</v>
      </c>
      <c r="R9078" s="11">
        <v>-14188561.4</v>
      </c>
      <c r="S9078" s="7"/>
      <c r="T9078" s="7"/>
      <c r="U9078" s="7"/>
      <c r="V9078" s="7"/>
      <c r="W9078" s="7"/>
      <c r="X9078" s="7"/>
    </row>
    <row r="9079" spans="1:24" x14ac:dyDescent="0.2">
      <c r="A9079" s="8">
        <v>43416.470138888886</v>
      </c>
      <c r="B9079" s="9">
        <v>273.58</v>
      </c>
      <c r="C9079" s="9">
        <v>273.7</v>
      </c>
      <c r="D9079" s="9">
        <v>273.57</v>
      </c>
      <c r="E9079" s="9">
        <v>273.67</v>
      </c>
      <c r="F9079" s="10">
        <v>228840</v>
      </c>
      <c r="G9079" s="9">
        <v>62622784</v>
      </c>
      <c r="H9079" s="21">
        <v>64.930000000000007</v>
      </c>
      <c r="I9079" s="21">
        <v>64.930000000000007</v>
      </c>
      <c r="J9079" s="28">
        <v>0</v>
      </c>
      <c r="K9079" s="6"/>
      <c r="L9079" s="6"/>
      <c r="M9079" s="6"/>
      <c r="N9079" s="9">
        <v>273.64999999999998</v>
      </c>
      <c r="O9079" s="9">
        <v>273.64999999999998</v>
      </c>
      <c r="P9079" s="9">
        <v>62622638.100000001</v>
      </c>
      <c r="Q9079" s="9">
        <v>97077887.870000005</v>
      </c>
      <c r="R9079" s="11">
        <v>-14188415.5</v>
      </c>
      <c r="S9079" s="7"/>
      <c r="T9079" s="7"/>
      <c r="U9079" s="7"/>
      <c r="V9079" s="7"/>
      <c r="W9079" s="7"/>
      <c r="X9079" s="7"/>
    </row>
    <row r="9080" spans="1:24" x14ac:dyDescent="0.2">
      <c r="A9080" s="8">
        <v>43416.470833333333</v>
      </c>
      <c r="B9080" s="9">
        <v>273.66000000000003</v>
      </c>
      <c r="C9080" s="9">
        <v>273.8</v>
      </c>
      <c r="D9080" s="9">
        <v>273.58999999999997</v>
      </c>
      <c r="E9080" s="9">
        <v>273.64999999999998</v>
      </c>
      <c r="F9080" s="10">
        <v>187840</v>
      </c>
      <c r="G9080" s="9">
        <v>51408028</v>
      </c>
      <c r="H9080" s="21">
        <v>82.08</v>
      </c>
      <c r="I9080" s="21">
        <v>82.09</v>
      </c>
      <c r="J9080" s="28">
        <v>0.01</v>
      </c>
      <c r="K9080" s="6"/>
      <c r="L9080" s="6"/>
      <c r="M9080" s="6"/>
      <c r="N9080" s="9">
        <v>273.67</v>
      </c>
      <c r="O9080" s="9">
        <v>273.68</v>
      </c>
      <c r="P9080" s="9">
        <v>51406642.399999999</v>
      </c>
      <c r="Q9080" s="9">
        <v>97079273.469999999</v>
      </c>
      <c r="R9080" s="11">
        <v>-14187029.9</v>
      </c>
      <c r="S9080" s="7"/>
      <c r="T9080" s="7"/>
      <c r="U9080" s="7"/>
      <c r="V9080" s="7"/>
      <c r="W9080" s="7"/>
      <c r="X9080" s="7"/>
    </row>
    <row r="9081" spans="1:24" x14ac:dyDescent="0.2">
      <c r="A9081" s="8">
        <v>43416.47152777778</v>
      </c>
      <c r="B9081" s="9">
        <v>273.64999999999998</v>
      </c>
      <c r="C9081" s="9">
        <v>273.79000000000002</v>
      </c>
      <c r="D9081" s="9">
        <v>273.47000000000003</v>
      </c>
      <c r="E9081" s="9">
        <v>273.54000000000002</v>
      </c>
      <c r="F9081" s="10">
        <v>259500</v>
      </c>
      <c r="G9081" s="9">
        <v>70997824</v>
      </c>
      <c r="H9081" s="21">
        <v>138.15</v>
      </c>
      <c r="I9081" s="21">
        <v>138.11000000000001</v>
      </c>
      <c r="J9081" s="28">
        <v>0.04</v>
      </c>
      <c r="K9081" s="6"/>
      <c r="L9081" s="6"/>
      <c r="M9081" s="6"/>
      <c r="N9081" s="9">
        <v>273.58999999999997</v>
      </c>
      <c r="O9081" s="9">
        <v>273.58999999999997</v>
      </c>
      <c r="P9081" s="9">
        <v>70995307.5</v>
      </c>
      <c r="Q9081" s="9">
        <v>97081789.969999999</v>
      </c>
      <c r="R9081" s="11">
        <v>-14184513.4</v>
      </c>
      <c r="S9081" s="7"/>
      <c r="T9081" s="7"/>
      <c r="U9081" s="7"/>
      <c r="V9081" s="7"/>
      <c r="W9081" s="7"/>
      <c r="X9081" s="7"/>
    </row>
    <row r="9082" spans="1:24" x14ac:dyDescent="0.2">
      <c r="A9082" s="8">
        <v>43416.472222222219</v>
      </c>
      <c r="B9082" s="9">
        <v>273.54000000000002</v>
      </c>
      <c r="C9082" s="9">
        <v>273.58</v>
      </c>
      <c r="D9082" s="9">
        <v>273.38</v>
      </c>
      <c r="E9082" s="9">
        <v>273.45</v>
      </c>
      <c r="F9082" s="10">
        <v>177910</v>
      </c>
      <c r="G9082" s="9">
        <v>48652228</v>
      </c>
      <c r="H9082" s="21">
        <v>68.56</v>
      </c>
      <c r="I9082" s="21">
        <v>68.53</v>
      </c>
      <c r="J9082" s="28">
        <v>0.03</v>
      </c>
      <c r="K9082" s="6"/>
      <c r="L9082" s="6"/>
      <c r="M9082" s="6"/>
      <c r="N9082" s="9">
        <v>273.47000000000003</v>
      </c>
      <c r="O9082" s="9">
        <v>273.47000000000003</v>
      </c>
      <c r="P9082" s="9">
        <v>48652158.149999999</v>
      </c>
      <c r="Q9082" s="9">
        <v>97081859.819999993</v>
      </c>
      <c r="R9082" s="11">
        <v>-14184443.550000001</v>
      </c>
      <c r="S9082" s="7"/>
      <c r="T9082" s="7"/>
      <c r="U9082" s="7"/>
      <c r="V9082" s="7"/>
      <c r="W9082" s="7"/>
      <c r="X9082" s="7"/>
    </row>
    <row r="9083" spans="1:24" x14ac:dyDescent="0.2">
      <c r="A9083" s="8">
        <v>43416.472916666666</v>
      </c>
      <c r="B9083" s="9">
        <v>273.45999999999998</v>
      </c>
      <c r="C9083" s="9">
        <v>273.7</v>
      </c>
      <c r="D9083" s="9">
        <v>273.45</v>
      </c>
      <c r="E9083" s="9">
        <v>273.66000000000003</v>
      </c>
      <c r="F9083" s="10">
        <v>200700</v>
      </c>
      <c r="G9083" s="9">
        <v>54912140</v>
      </c>
      <c r="H9083" s="21">
        <v>112.81</v>
      </c>
      <c r="I9083" s="21">
        <v>112.87</v>
      </c>
      <c r="J9083" s="26">
        <v>0.06</v>
      </c>
      <c r="K9083" s="6"/>
      <c r="L9083" s="6"/>
      <c r="M9083" s="6"/>
      <c r="N9083" s="9">
        <v>273.62</v>
      </c>
      <c r="O9083" s="9">
        <v>273.60000000000002</v>
      </c>
      <c r="P9083" s="9">
        <v>54915032.25</v>
      </c>
      <c r="Q9083" s="9">
        <v>97078967.569999993</v>
      </c>
      <c r="R9083" s="11">
        <v>-14187335.800000001</v>
      </c>
      <c r="S9083" s="7"/>
      <c r="T9083" s="7"/>
      <c r="U9083" s="7"/>
      <c r="V9083" s="7"/>
      <c r="W9083" s="7"/>
      <c r="X9083" s="7"/>
    </row>
    <row r="9084" spans="1:24" x14ac:dyDescent="0.2">
      <c r="A9084" s="8">
        <v>43416.473611111112</v>
      </c>
      <c r="B9084" s="9">
        <v>273.68</v>
      </c>
      <c r="C9084" s="9">
        <v>273.86</v>
      </c>
      <c r="D9084" s="9">
        <v>273.64999999999998</v>
      </c>
      <c r="E9084" s="9">
        <v>273.76</v>
      </c>
      <c r="F9084" s="10">
        <v>214570</v>
      </c>
      <c r="G9084" s="9">
        <v>58738876</v>
      </c>
      <c r="H9084" s="21">
        <v>106.91</v>
      </c>
      <c r="I9084" s="21">
        <v>106.97</v>
      </c>
      <c r="J9084" s="26">
        <v>0.06</v>
      </c>
      <c r="K9084" s="6"/>
      <c r="L9084" s="6"/>
      <c r="M9084" s="6"/>
      <c r="N9084" s="9">
        <v>273.76</v>
      </c>
      <c r="O9084" s="9">
        <v>273.75</v>
      </c>
      <c r="P9084" s="9">
        <v>58740146.780000001</v>
      </c>
      <c r="Q9084" s="9">
        <v>97077696.799999997</v>
      </c>
      <c r="R9084" s="11">
        <v>-14188606.58</v>
      </c>
      <c r="S9084" s="7"/>
      <c r="T9084" s="7"/>
      <c r="U9084" s="7"/>
      <c r="V9084" s="7"/>
      <c r="W9084" s="7"/>
      <c r="X9084" s="7"/>
    </row>
    <row r="9085" spans="1:24" x14ac:dyDescent="0.2">
      <c r="A9085" s="8">
        <v>43416.474305555559</v>
      </c>
      <c r="B9085" s="9">
        <v>273.76</v>
      </c>
      <c r="C9085" s="9">
        <v>273.83</v>
      </c>
      <c r="D9085" s="9">
        <v>273.61</v>
      </c>
      <c r="E9085" s="9">
        <v>273.77</v>
      </c>
      <c r="F9085" s="10">
        <v>121830</v>
      </c>
      <c r="G9085" s="9">
        <v>33348808</v>
      </c>
      <c r="H9085" s="21">
        <v>56.78</v>
      </c>
      <c r="I9085" s="21">
        <v>56.77</v>
      </c>
      <c r="J9085" s="28">
        <v>0</v>
      </c>
      <c r="K9085" s="6"/>
      <c r="L9085" s="6"/>
      <c r="M9085" s="6"/>
      <c r="N9085" s="9">
        <v>273.75</v>
      </c>
      <c r="O9085" s="9">
        <v>273.73</v>
      </c>
      <c r="P9085" s="9">
        <v>33350353.350000001</v>
      </c>
      <c r="Q9085" s="9">
        <v>97076151.450000003</v>
      </c>
      <c r="R9085" s="11">
        <v>-14190151.93</v>
      </c>
      <c r="S9085" s="7"/>
      <c r="T9085" s="7"/>
      <c r="U9085" s="7"/>
      <c r="V9085" s="7"/>
      <c r="W9085" s="7"/>
      <c r="X9085" s="7"/>
    </row>
    <row r="9086" spans="1:24" x14ac:dyDescent="0.2">
      <c r="A9086" s="8">
        <v>43416.474999999999</v>
      </c>
      <c r="B9086" s="9">
        <v>273.77</v>
      </c>
      <c r="C9086" s="9">
        <v>273.8</v>
      </c>
      <c r="D9086" s="9">
        <v>273.63</v>
      </c>
      <c r="E9086" s="9">
        <v>273.75</v>
      </c>
      <c r="F9086" s="10">
        <v>92310</v>
      </c>
      <c r="G9086" s="9">
        <v>25266960</v>
      </c>
      <c r="H9086" s="21">
        <v>75.77</v>
      </c>
      <c r="I9086" s="21">
        <v>75.77</v>
      </c>
      <c r="J9086" s="28">
        <v>0</v>
      </c>
      <c r="K9086" s="6"/>
      <c r="L9086" s="6"/>
      <c r="M9086" s="6"/>
      <c r="N9086" s="9">
        <v>273.73</v>
      </c>
      <c r="O9086" s="9">
        <v>273.72000000000003</v>
      </c>
      <c r="P9086" s="9">
        <v>25268247.079999998</v>
      </c>
      <c r="Q9086" s="9">
        <v>97074864.370000005</v>
      </c>
      <c r="R9086" s="11">
        <v>-14191439</v>
      </c>
      <c r="S9086" s="7"/>
      <c r="T9086" s="7"/>
      <c r="U9086" s="7"/>
      <c r="V9086" s="7"/>
      <c r="W9086" s="7"/>
      <c r="X9086" s="7"/>
    </row>
    <row r="9087" spans="1:24" x14ac:dyDescent="0.2">
      <c r="A9087" s="8">
        <v>43416.475694444445</v>
      </c>
      <c r="B9087" s="9">
        <v>273.74</v>
      </c>
      <c r="C9087" s="9">
        <v>273.77</v>
      </c>
      <c r="D9087" s="9">
        <v>273.68</v>
      </c>
      <c r="E9087" s="9">
        <v>273.7</v>
      </c>
      <c r="F9087" s="10">
        <v>88270</v>
      </c>
      <c r="G9087" s="9">
        <v>24160936</v>
      </c>
      <c r="H9087" s="21">
        <v>95.62</v>
      </c>
      <c r="I9087" s="21">
        <v>95.62</v>
      </c>
      <c r="J9087" s="28">
        <v>0</v>
      </c>
      <c r="K9087" s="6"/>
      <c r="L9087" s="6"/>
      <c r="M9087" s="6"/>
      <c r="N9087" s="9">
        <v>273.70999999999998</v>
      </c>
      <c r="O9087" s="9">
        <v>273.72000000000003</v>
      </c>
      <c r="P9087" s="9">
        <v>24160602.379999999</v>
      </c>
      <c r="Q9087" s="9">
        <v>97075198</v>
      </c>
      <c r="R9087" s="11">
        <v>-14191105.380000001</v>
      </c>
      <c r="S9087" s="7"/>
      <c r="T9087" s="7"/>
      <c r="U9087" s="7"/>
      <c r="V9087" s="7"/>
      <c r="W9087" s="7"/>
      <c r="X9087" s="7"/>
    </row>
    <row r="9088" spans="1:24" x14ac:dyDescent="0.2">
      <c r="A9088" s="8">
        <v>43416.476388888892</v>
      </c>
      <c r="B9088" s="9">
        <v>273.7</v>
      </c>
      <c r="C9088" s="9">
        <v>273.79000000000002</v>
      </c>
      <c r="D9088" s="9">
        <v>273.61</v>
      </c>
      <c r="E9088" s="9">
        <v>273.67</v>
      </c>
      <c r="F9088" s="10">
        <v>117500</v>
      </c>
      <c r="G9088" s="9">
        <v>32158772</v>
      </c>
      <c r="H9088" s="21">
        <v>133.11000000000001</v>
      </c>
      <c r="I9088" s="21">
        <v>133.1</v>
      </c>
      <c r="J9088" s="28">
        <v>0.01</v>
      </c>
      <c r="K9088" s="6"/>
      <c r="L9088" s="6"/>
      <c r="M9088" s="6"/>
      <c r="N9088" s="9">
        <v>273.69</v>
      </c>
      <c r="O9088" s="9">
        <v>273.69</v>
      </c>
      <c r="P9088" s="9">
        <v>32157987.5</v>
      </c>
      <c r="Q9088" s="9">
        <v>97075982.5</v>
      </c>
      <c r="R9088" s="11">
        <v>-14190320.880000001</v>
      </c>
      <c r="S9088" s="7"/>
      <c r="T9088" s="7"/>
      <c r="U9088" s="7"/>
      <c r="V9088" s="7"/>
      <c r="W9088" s="7"/>
      <c r="X9088" s="7"/>
    </row>
    <row r="9089" spans="1:24" x14ac:dyDescent="0.2">
      <c r="A9089" s="8">
        <v>43416.477083333331</v>
      </c>
      <c r="B9089" s="9">
        <v>273.68</v>
      </c>
      <c r="C9089" s="9">
        <v>273.70999999999998</v>
      </c>
      <c r="D9089" s="9">
        <v>273.56</v>
      </c>
      <c r="E9089" s="9">
        <v>273.58</v>
      </c>
      <c r="F9089" s="10">
        <v>186170</v>
      </c>
      <c r="G9089" s="9">
        <v>50938668</v>
      </c>
      <c r="H9089" s="21">
        <v>158.44</v>
      </c>
      <c r="I9089" s="21">
        <v>158.4</v>
      </c>
      <c r="J9089" s="30">
        <v>0.05</v>
      </c>
      <c r="K9089" s="6"/>
      <c r="L9089" s="6"/>
      <c r="M9089" s="6"/>
      <c r="N9089" s="9">
        <v>273.61</v>
      </c>
      <c r="O9089" s="9">
        <v>273.61</v>
      </c>
      <c r="P9089" s="9">
        <v>50937508.280000001</v>
      </c>
      <c r="Q9089" s="9">
        <v>97077142.219999999</v>
      </c>
      <c r="R9089" s="11">
        <v>-14189161.15</v>
      </c>
      <c r="S9089" s="7"/>
      <c r="T9089" s="7"/>
      <c r="U9089" s="7"/>
      <c r="V9089" s="7"/>
      <c r="W9089" s="7"/>
      <c r="X9089" s="7"/>
    </row>
    <row r="9090" spans="1:24" x14ac:dyDescent="0.2">
      <c r="A9090" s="8">
        <v>43416.477777777778</v>
      </c>
      <c r="B9090" s="9">
        <v>273.57</v>
      </c>
      <c r="C9090" s="9">
        <v>273.69</v>
      </c>
      <c r="D9090" s="9">
        <v>273.45999999999998</v>
      </c>
      <c r="E9090" s="9">
        <v>273.51</v>
      </c>
      <c r="F9090" s="10">
        <v>211540</v>
      </c>
      <c r="G9090" s="9">
        <v>57867324</v>
      </c>
      <c r="H9090" s="21">
        <v>113.63</v>
      </c>
      <c r="I9090" s="21">
        <v>113.6</v>
      </c>
      <c r="J9090" s="28">
        <v>0.03</v>
      </c>
      <c r="K9090" s="6"/>
      <c r="L9090" s="6"/>
      <c r="M9090" s="6"/>
      <c r="N9090" s="9">
        <v>273.54000000000002</v>
      </c>
      <c r="O9090" s="9">
        <v>273.55</v>
      </c>
      <c r="P9090" s="9">
        <v>57865180.450000003</v>
      </c>
      <c r="Q9090" s="9">
        <v>97079285.769999996</v>
      </c>
      <c r="R9090" s="11">
        <v>-14187017.6</v>
      </c>
      <c r="S9090" s="7"/>
      <c r="T9090" s="7"/>
      <c r="U9090" s="7"/>
      <c r="V9090" s="7"/>
      <c r="W9090" s="7"/>
      <c r="X9090" s="7"/>
    </row>
    <row r="9091" spans="1:24" x14ac:dyDescent="0.2">
      <c r="A9091" s="8">
        <v>43416.478472222225</v>
      </c>
      <c r="B9091" s="9">
        <v>273.5</v>
      </c>
      <c r="C9091" s="9">
        <v>273.52999999999997</v>
      </c>
      <c r="D9091" s="9">
        <v>273.31</v>
      </c>
      <c r="E9091" s="9">
        <v>273.33</v>
      </c>
      <c r="F9091" s="10">
        <v>241480</v>
      </c>
      <c r="G9091" s="9">
        <v>66018884</v>
      </c>
      <c r="H9091" s="21">
        <v>114.15</v>
      </c>
      <c r="I9091" s="21">
        <v>114.09</v>
      </c>
      <c r="J9091" s="32">
        <v>7.0000000000000007E-2</v>
      </c>
      <c r="K9091" s="6"/>
      <c r="L9091" s="6"/>
      <c r="M9091" s="6"/>
      <c r="N9091" s="9">
        <v>273.38</v>
      </c>
      <c r="O9091" s="9">
        <v>273.39</v>
      </c>
      <c r="P9091" s="9">
        <v>66014595</v>
      </c>
      <c r="Q9091" s="9">
        <v>97083574.769999996</v>
      </c>
      <c r="R9091" s="11">
        <v>-14182728.6</v>
      </c>
      <c r="S9091" s="7"/>
      <c r="T9091" s="7"/>
      <c r="U9091" s="7"/>
      <c r="V9091" s="7"/>
      <c r="W9091" s="7"/>
      <c r="X9091" s="7"/>
    </row>
    <row r="9092" spans="1:24" x14ac:dyDescent="0.2">
      <c r="A9092" s="8">
        <v>43416.479166666664</v>
      </c>
      <c r="B9092" s="9">
        <v>273.33</v>
      </c>
      <c r="C9092" s="9">
        <v>273.62</v>
      </c>
      <c r="D9092" s="9">
        <v>273.29000000000002</v>
      </c>
      <c r="E9092" s="9">
        <v>273.57</v>
      </c>
      <c r="F9092" s="10">
        <v>271570</v>
      </c>
      <c r="G9092" s="9">
        <v>74272864</v>
      </c>
      <c r="H9092" s="21">
        <v>112.46</v>
      </c>
      <c r="I9092" s="21">
        <v>112.5</v>
      </c>
      <c r="J9092" s="28">
        <v>0.04</v>
      </c>
      <c r="K9092" s="6"/>
      <c r="L9092" s="6"/>
      <c r="M9092" s="6"/>
      <c r="N9092" s="9">
        <v>273.51</v>
      </c>
      <c r="O9092" s="9">
        <v>273.49</v>
      </c>
      <c r="P9092" s="9">
        <v>74277789.629999995</v>
      </c>
      <c r="Q9092" s="9">
        <v>97078649.150000006</v>
      </c>
      <c r="R9092" s="11">
        <v>-14187654.23</v>
      </c>
      <c r="S9092" s="7"/>
      <c r="T9092" s="7"/>
      <c r="U9092" s="7"/>
      <c r="V9092" s="7"/>
      <c r="W9092" s="7"/>
      <c r="X9092" s="7"/>
    </row>
    <row r="9093" spans="1:24" x14ac:dyDescent="0.2">
      <c r="A9093" s="8">
        <v>43416.479861111111</v>
      </c>
      <c r="B9093" s="9">
        <v>273.57</v>
      </c>
      <c r="C9093" s="9">
        <v>273.58</v>
      </c>
      <c r="D9093" s="9">
        <v>273.39</v>
      </c>
      <c r="E9093" s="9">
        <v>273.49</v>
      </c>
      <c r="F9093" s="10">
        <v>209350</v>
      </c>
      <c r="G9093" s="9">
        <v>57254708</v>
      </c>
      <c r="H9093" s="21">
        <v>77.09</v>
      </c>
      <c r="I9093" s="21">
        <v>77.09</v>
      </c>
      <c r="J9093" s="28">
        <v>0</v>
      </c>
      <c r="K9093" s="6"/>
      <c r="L9093" s="6"/>
      <c r="M9093" s="6"/>
      <c r="N9093" s="9">
        <v>273.49</v>
      </c>
      <c r="O9093" s="9">
        <v>273.49</v>
      </c>
      <c r="P9093" s="9">
        <v>57254608.130000003</v>
      </c>
      <c r="Q9093" s="9">
        <v>97078749.019999996</v>
      </c>
      <c r="R9093" s="11">
        <v>-14187554.35</v>
      </c>
      <c r="S9093" s="7"/>
      <c r="T9093" s="7"/>
      <c r="U9093" s="7"/>
      <c r="V9093" s="7"/>
      <c r="W9093" s="7"/>
      <c r="X9093" s="7"/>
    </row>
    <row r="9094" spans="1:24" x14ac:dyDescent="0.2">
      <c r="A9094" s="8">
        <v>43416.480555555558</v>
      </c>
      <c r="B9094" s="9">
        <v>273.48</v>
      </c>
      <c r="C9094" s="9">
        <v>273.48</v>
      </c>
      <c r="D9094" s="9">
        <v>273.27</v>
      </c>
      <c r="E9094" s="9">
        <v>273.37</v>
      </c>
      <c r="F9094" s="10">
        <v>284680</v>
      </c>
      <c r="G9094" s="9">
        <v>77825008</v>
      </c>
      <c r="H9094" s="21">
        <v>135.97999999999999</v>
      </c>
      <c r="I9094" s="21">
        <v>135.93</v>
      </c>
      <c r="J9094" s="26">
        <v>0.06</v>
      </c>
      <c r="K9094" s="6"/>
      <c r="L9094" s="6"/>
      <c r="M9094" s="6"/>
      <c r="N9094" s="9">
        <v>273.37</v>
      </c>
      <c r="O9094" s="9">
        <v>273.38</v>
      </c>
      <c r="P9094" s="9">
        <v>77823683.299999997</v>
      </c>
      <c r="Q9094" s="9">
        <v>97080073.719999999</v>
      </c>
      <c r="R9094" s="11">
        <v>-14186229.65</v>
      </c>
      <c r="S9094" s="7"/>
      <c r="T9094" s="7"/>
      <c r="U9094" s="7"/>
      <c r="V9094" s="7"/>
      <c r="W9094" s="7"/>
      <c r="X9094" s="7"/>
    </row>
    <row r="9095" spans="1:24" x14ac:dyDescent="0.2">
      <c r="A9095" s="8">
        <v>43416.481249999997</v>
      </c>
      <c r="B9095" s="9">
        <v>273.36</v>
      </c>
      <c r="C9095" s="9">
        <v>273.52999999999997</v>
      </c>
      <c r="D9095" s="9">
        <v>273.01</v>
      </c>
      <c r="E9095" s="9">
        <v>273.11</v>
      </c>
      <c r="F9095" s="10">
        <v>744220</v>
      </c>
      <c r="G9095" s="9">
        <v>203331744</v>
      </c>
      <c r="H9095" s="21">
        <v>261.42</v>
      </c>
      <c r="I9095" s="21">
        <v>261.27</v>
      </c>
      <c r="J9095" s="45">
        <v>0.16</v>
      </c>
      <c r="K9095" s="6"/>
      <c r="L9095" s="6"/>
      <c r="M9095" s="6"/>
      <c r="N9095" s="9">
        <v>273.19</v>
      </c>
      <c r="O9095" s="9">
        <v>273.20999999999998</v>
      </c>
      <c r="P9095" s="9">
        <v>203313461.80000001</v>
      </c>
      <c r="Q9095" s="9">
        <v>97098355.920000002</v>
      </c>
      <c r="R9095" s="11">
        <v>-14167947.449999999</v>
      </c>
      <c r="S9095" s="7"/>
      <c r="T9095" s="7"/>
      <c r="U9095" s="7"/>
      <c r="V9095" s="7"/>
      <c r="W9095" s="7"/>
      <c r="X9095" s="7"/>
    </row>
    <row r="9096" spans="1:24" x14ac:dyDescent="0.2">
      <c r="A9096" s="8">
        <v>43416.481944444444</v>
      </c>
      <c r="B9096" s="9">
        <v>273.10000000000002</v>
      </c>
      <c r="C9096" s="9">
        <v>273.43</v>
      </c>
      <c r="D9096" s="9">
        <v>273.08999999999997</v>
      </c>
      <c r="E9096" s="9">
        <v>273.42</v>
      </c>
      <c r="F9096" s="10">
        <v>297610</v>
      </c>
      <c r="G9096" s="9">
        <v>81341608</v>
      </c>
      <c r="H9096" s="21">
        <v>39.99</v>
      </c>
      <c r="I9096" s="21">
        <v>40</v>
      </c>
      <c r="J9096" s="28">
        <v>0.01</v>
      </c>
      <c r="K9096" s="6"/>
      <c r="L9096" s="6"/>
      <c r="M9096" s="6"/>
      <c r="N9096" s="9">
        <v>273.33999999999997</v>
      </c>
      <c r="O9096" s="9">
        <v>273.32</v>
      </c>
      <c r="P9096" s="9">
        <v>81348717.400000006</v>
      </c>
      <c r="Q9096" s="9">
        <v>97091246.519999996</v>
      </c>
      <c r="R9096" s="11">
        <v>-14175056.85</v>
      </c>
      <c r="S9096" s="7"/>
      <c r="T9096" s="7"/>
      <c r="U9096" s="7"/>
      <c r="V9096" s="7"/>
      <c r="W9096" s="7"/>
      <c r="X9096" s="7"/>
    </row>
    <row r="9097" spans="1:24" x14ac:dyDescent="0.2">
      <c r="A9097" s="8">
        <v>43416.482638888891</v>
      </c>
      <c r="B9097" s="9">
        <v>273.44</v>
      </c>
      <c r="C9097" s="9">
        <v>273.63</v>
      </c>
      <c r="D9097" s="9">
        <v>273.43</v>
      </c>
      <c r="E9097" s="9">
        <v>273.56</v>
      </c>
      <c r="F9097" s="10">
        <v>240600</v>
      </c>
      <c r="G9097" s="9">
        <v>65813028</v>
      </c>
      <c r="H9097" s="21">
        <v>80.84</v>
      </c>
      <c r="I9097" s="21">
        <v>80.91</v>
      </c>
      <c r="J9097" s="26">
        <v>7.0000000000000007E-2</v>
      </c>
      <c r="K9097" s="6"/>
      <c r="L9097" s="6"/>
      <c r="M9097" s="6"/>
      <c r="N9097" s="9">
        <v>273.55</v>
      </c>
      <c r="O9097" s="9">
        <v>273.54000000000002</v>
      </c>
      <c r="P9097" s="9">
        <v>65814927</v>
      </c>
      <c r="Q9097" s="9">
        <v>97089347.519999996</v>
      </c>
      <c r="R9097" s="11">
        <v>-14176955.85</v>
      </c>
      <c r="S9097" s="7"/>
      <c r="T9097" s="7"/>
      <c r="U9097" s="7"/>
      <c r="V9097" s="7"/>
      <c r="W9097" s="7"/>
      <c r="X9097" s="7"/>
    </row>
    <row r="9098" spans="1:24" x14ac:dyDescent="0.2">
      <c r="A9098" s="8">
        <v>43416.48333333333</v>
      </c>
      <c r="B9098" s="9">
        <v>273.57</v>
      </c>
      <c r="C9098" s="9">
        <v>273.63</v>
      </c>
      <c r="D9098" s="9">
        <v>273.54000000000002</v>
      </c>
      <c r="E9098" s="9">
        <v>273.61</v>
      </c>
      <c r="F9098" s="10">
        <v>136040</v>
      </c>
      <c r="G9098" s="9">
        <v>37221008</v>
      </c>
      <c r="H9098" s="21">
        <v>56.54</v>
      </c>
      <c r="I9098" s="21">
        <v>56.56</v>
      </c>
      <c r="J9098" s="28">
        <v>0.01</v>
      </c>
      <c r="K9098" s="6"/>
      <c r="L9098" s="6"/>
      <c r="M9098" s="6"/>
      <c r="N9098" s="9">
        <v>273.60000000000002</v>
      </c>
      <c r="O9098" s="9">
        <v>273.60000000000002</v>
      </c>
      <c r="P9098" s="9">
        <v>37220203.899999999</v>
      </c>
      <c r="Q9098" s="9">
        <v>97090151.620000005</v>
      </c>
      <c r="R9098" s="11">
        <v>-14176151.75</v>
      </c>
      <c r="S9098" s="7"/>
      <c r="T9098" s="7"/>
      <c r="U9098" s="7"/>
      <c r="V9098" s="7"/>
      <c r="W9098" s="7"/>
      <c r="X9098" s="7"/>
    </row>
    <row r="9099" spans="1:24" x14ac:dyDescent="0.2">
      <c r="A9099" s="8">
        <v>43416.484027777777</v>
      </c>
      <c r="B9099" s="9">
        <v>273.60000000000002</v>
      </c>
      <c r="C9099" s="9">
        <v>273.70999999999998</v>
      </c>
      <c r="D9099" s="9">
        <v>273.57</v>
      </c>
      <c r="E9099" s="9">
        <v>273.63</v>
      </c>
      <c r="F9099" s="10">
        <v>120780</v>
      </c>
      <c r="G9099" s="9">
        <v>33048472</v>
      </c>
      <c r="H9099" s="21">
        <v>88.78</v>
      </c>
      <c r="I9099" s="21">
        <v>88.79</v>
      </c>
      <c r="J9099" s="28">
        <v>0.01</v>
      </c>
      <c r="K9099" s="6"/>
      <c r="L9099" s="6"/>
      <c r="M9099" s="6"/>
      <c r="N9099" s="9">
        <v>273.64</v>
      </c>
      <c r="O9099" s="9">
        <v>273.63</v>
      </c>
      <c r="P9099" s="9">
        <v>33049635.300000001</v>
      </c>
      <c r="Q9099" s="9">
        <v>97088988.319999993</v>
      </c>
      <c r="R9099" s="11">
        <v>-14177315.050000001</v>
      </c>
      <c r="S9099" s="7"/>
      <c r="T9099" s="7"/>
      <c r="U9099" s="7"/>
      <c r="V9099" s="7"/>
      <c r="W9099" s="7"/>
      <c r="X9099" s="7"/>
    </row>
    <row r="9100" spans="1:24" x14ac:dyDescent="0.2">
      <c r="A9100" s="8">
        <v>43416.484722222223</v>
      </c>
      <c r="B9100" s="9">
        <v>273.64</v>
      </c>
      <c r="C9100" s="9">
        <v>273.64</v>
      </c>
      <c r="D9100" s="9">
        <v>273.48</v>
      </c>
      <c r="E9100" s="9">
        <v>273.48</v>
      </c>
      <c r="F9100" s="10">
        <v>162730</v>
      </c>
      <c r="G9100" s="9">
        <v>44510712</v>
      </c>
      <c r="H9100" s="21">
        <v>134.72999999999999</v>
      </c>
      <c r="I9100" s="21">
        <v>134.68</v>
      </c>
      <c r="J9100" s="30">
        <v>0.05</v>
      </c>
      <c r="K9100" s="6"/>
      <c r="L9100" s="6"/>
      <c r="M9100" s="6"/>
      <c r="N9100" s="9">
        <v>273.52</v>
      </c>
      <c r="O9100" s="9">
        <v>273.52</v>
      </c>
      <c r="P9100" s="9">
        <v>44509909.600000001</v>
      </c>
      <c r="Q9100" s="9">
        <v>97089790.719999999</v>
      </c>
      <c r="R9100" s="11">
        <v>-14176512.65</v>
      </c>
      <c r="S9100" s="7"/>
      <c r="T9100" s="7"/>
      <c r="U9100" s="7"/>
      <c r="V9100" s="7"/>
      <c r="W9100" s="7"/>
      <c r="X9100" s="7"/>
    </row>
    <row r="9101" spans="1:24" x14ac:dyDescent="0.2">
      <c r="A9101" s="8">
        <v>43416.48541666667</v>
      </c>
      <c r="B9101" s="9">
        <v>273.49</v>
      </c>
      <c r="C9101" s="9">
        <v>273.57</v>
      </c>
      <c r="D9101" s="9">
        <v>273.43</v>
      </c>
      <c r="E9101" s="9">
        <v>273.55</v>
      </c>
      <c r="F9101" s="10">
        <v>131210</v>
      </c>
      <c r="G9101" s="9">
        <v>35886752</v>
      </c>
      <c r="H9101" s="21">
        <v>80.63</v>
      </c>
      <c r="I9101" s="21">
        <v>80.62</v>
      </c>
      <c r="J9101" s="28">
        <v>0.01</v>
      </c>
      <c r="K9101" s="6"/>
      <c r="L9101" s="6"/>
      <c r="M9101" s="6"/>
      <c r="N9101" s="9">
        <v>273.52999999999997</v>
      </c>
      <c r="O9101" s="9">
        <v>273.51</v>
      </c>
      <c r="P9101" s="9">
        <v>35889215.25</v>
      </c>
      <c r="Q9101" s="9">
        <v>97087327.469999999</v>
      </c>
      <c r="R9101" s="11">
        <v>-14178975.9</v>
      </c>
      <c r="S9101" s="7"/>
      <c r="T9101" s="7"/>
      <c r="U9101" s="7"/>
      <c r="V9101" s="7"/>
      <c r="W9101" s="7"/>
      <c r="X9101" s="7"/>
    </row>
    <row r="9102" spans="1:24" x14ac:dyDescent="0.2">
      <c r="A9102" s="8">
        <v>43416.486111111109</v>
      </c>
      <c r="B9102" s="9">
        <v>273.55</v>
      </c>
      <c r="C9102" s="9">
        <v>273.74</v>
      </c>
      <c r="D9102" s="9">
        <v>273.43</v>
      </c>
      <c r="E9102" s="9">
        <v>273.69</v>
      </c>
      <c r="F9102" s="10">
        <v>337590</v>
      </c>
      <c r="G9102" s="9">
        <v>92371896</v>
      </c>
      <c r="H9102" s="21">
        <v>257.29000000000002</v>
      </c>
      <c r="I9102" s="21">
        <v>257.39999999999998</v>
      </c>
      <c r="J9102" s="29">
        <v>0.11</v>
      </c>
      <c r="K9102" s="6"/>
      <c r="L9102" s="6"/>
      <c r="M9102" s="6"/>
      <c r="N9102" s="9">
        <v>273.64</v>
      </c>
      <c r="O9102" s="9">
        <v>273.62</v>
      </c>
      <c r="P9102" s="9">
        <v>92377283.629999995</v>
      </c>
      <c r="Q9102" s="9">
        <v>97081939.849999994</v>
      </c>
      <c r="R9102" s="11">
        <v>-14184363.529999999</v>
      </c>
      <c r="S9102" s="7"/>
      <c r="T9102" s="7"/>
      <c r="U9102" s="7"/>
      <c r="V9102" s="7"/>
      <c r="W9102" s="7"/>
      <c r="X9102" s="7"/>
    </row>
    <row r="9103" spans="1:24" x14ac:dyDescent="0.2">
      <c r="A9103" s="8">
        <v>43416.486805555556</v>
      </c>
      <c r="B9103" s="9">
        <v>273.69</v>
      </c>
      <c r="C9103" s="9">
        <v>273.89999999999998</v>
      </c>
      <c r="D9103" s="9">
        <v>273.66000000000003</v>
      </c>
      <c r="E9103" s="9">
        <v>273.88</v>
      </c>
      <c r="F9103" s="10">
        <v>307710</v>
      </c>
      <c r="G9103" s="9">
        <v>84254824</v>
      </c>
      <c r="H9103" s="21">
        <v>91.15</v>
      </c>
      <c r="I9103" s="21">
        <v>91.21</v>
      </c>
      <c r="J9103" s="26">
        <v>0.06</v>
      </c>
      <c r="K9103" s="6"/>
      <c r="L9103" s="6"/>
      <c r="M9103" s="6"/>
      <c r="N9103" s="9">
        <v>273.83</v>
      </c>
      <c r="O9103" s="9">
        <v>273.81</v>
      </c>
      <c r="P9103" s="9">
        <v>84260229.299999997</v>
      </c>
      <c r="Q9103" s="9">
        <v>97076534.549999997</v>
      </c>
      <c r="R9103" s="11">
        <v>-14189768.83</v>
      </c>
      <c r="S9103" s="7"/>
      <c r="T9103" s="7"/>
      <c r="U9103" s="7"/>
      <c r="V9103" s="7"/>
      <c r="W9103" s="7"/>
      <c r="X9103" s="7"/>
    </row>
    <row r="9104" spans="1:24" x14ac:dyDescent="0.2">
      <c r="A9104" s="8">
        <v>43416.487500000003</v>
      </c>
      <c r="B9104" s="9">
        <v>273.86</v>
      </c>
      <c r="C9104" s="9">
        <v>273.87</v>
      </c>
      <c r="D9104" s="9">
        <v>273.66000000000003</v>
      </c>
      <c r="E9104" s="9">
        <v>273.7</v>
      </c>
      <c r="F9104" s="10">
        <v>233680</v>
      </c>
      <c r="G9104" s="9">
        <v>63967252</v>
      </c>
      <c r="H9104" s="21">
        <v>75.94</v>
      </c>
      <c r="I9104" s="21">
        <v>75.92</v>
      </c>
      <c r="J9104" s="28">
        <v>0.02</v>
      </c>
      <c r="K9104" s="6"/>
      <c r="L9104" s="6"/>
      <c r="M9104" s="6"/>
      <c r="N9104" s="9">
        <v>273.73</v>
      </c>
      <c r="O9104" s="9">
        <v>273.74</v>
      </c>
      <c r="P9104" s="9">
        <v>63965810.600000001</v>
      </c>
      <c r="Q9104" s="9">
        <v>97077975.950000003</v>
      </c>
      <c r="R9104" s="11">
        <v>-14188327.43</v>
      </c>
      <c r="S9104" s="7"/>
      <c r="T9104" s="7"/>
      <c r="U9104" s="7"/>
      <c r="V9104" s="7"/>
      <c r="W9104" s="7"/>
      <c r="X9104" s="7"/>
    </row>
    <row r="9105" spans="1:24" x14ac:dyDescent="0.2">
      <c r="A9105" s="8">
        <v>43416.488194444442</v>
      </c>
      <c r="B9105" s="9">
        <v>273.69</v>
      </c>
      <c r="C9105" s="9">
        <v>273.77</v>
      </c>
      <c r="D9105" s="9">
        <v>273.68</v>
      </c>
      <c r="E9105" s="9">
        <v>273.77</v>
      </c>
      <c r="F9105" s="10">
        <v>76610</v>
      </c>
      <c r="G9105" s="9">
        <v>20971032</v>
      </c>
      <c r="H9105" s="21">
        <v>32.78</v>
      </c>
      <c r="I9105" s="21">
        <v>32.78</v>
      </c>
      <c r="J9105" s="28">
        <v>0</v>
      </c>
      <c r="K9105" s="6"/>
      <c r="L9105" s="6"/>
      <c r="M9105" s="6"/>
      <c r="N9105" s="9">
        <v>273.75</v>
      </c>
      <c r="O9105" s="9">
        <v>273.74</v>
      </c>
      <c r="P9105" s="9">
        <v>20971795.98</v>
      </c>
      <c r="Q9105" s="9">
        <v>97077211.969999999</v>
      </c>
      <c r="R9105" s="11">
        <v>-14189091.4</v>
      </c>
      <c r="S9105" s="7"/>
      <c r="T9105" s="7"/>
      <c r="U9105" s="7"/>
      <c r="V9105" s="7"/>
      <c r="W9105" s="7"/>
      <c r="X9105" s="7"/>
    </row>
    <row r="9106" spans="1:24" x14ac:dyDescent="0.2">
      <c r="A9106" s="8">
        <v>43416.488888888889</v>
      </c>
      <c r="B9106" s="9">
        <v>273.76</v>
      </c>
      <c r="C9106" s="9">
        <v>273.98</v>
      </c>
      <c r="D9106" s="9">
        <v>273.62</v>
      </c>
      <c r="E9106" s="9">
        <v>273.64</v>
      </c>
      <c r="F9106" s="10">
        <v>237320</v>
      </c>
      <c r="G9106" s="9">
        <v>64965836</v>
      </c>
      <c r="H9106" s="21">
        <v>309.77999999999997</v>
      </c>
      <c r="I9106" s="21">
        <v>309.79000000000002</v>
      </c>
      <c r="J9106" s="28">
        <v>0.01</v>
      </c>
      <c r="K9106" s="6"/>
      <c r="L9106" s="6"/>
      <c r="M9106" s="6"/>
      <c r="N9106" s="9">
        <v>273.72000000000003</v>
      </c>
      <c r="O9106" s="9">
        <v>273.75</v>
      </c>
      <c r="P9106" s="9">
        <v>64959230.399999999</v>
      </c>
      <c r="Q9106" s="9">
        <v>97083817.569999993</v>
      </c>
      <c r="R9106" s="11">
        <v>-14182485.800000001</v>
      </c>
      <c r="S9106" s="7"/>
      <c r="T9106" s="7"/>
      <c r="U9106" s="7"/>
      <c r="V9106" s="7"/>
      <c r="W9106" s="7"/>
      <c r="X9106" s="7"/>
    </row>
    <row r="9107" spans="1:24" x14ac:dyDescent="0.2">
      <c r="A9107" s="8">
        <v>43416.489583333336</v>
      </c>
      <c r="B9107" s="9">
        <v>273.64999999999998</v>
      </c>
      <c r="C9107" s="9">
        <v>273.77999999999997</v>
      </c>
      <c r="D9107" s="9">
        <v>273.61</v>
      </c>
      <c r="E9107" s="9">
        <v>273.7</v>
      </c>
      <c r="F9107" s="10">
        <v>557240</v>
      </c>
      <c r="G9107" s="9">
        <v>152517024</v>
      </c>
      <c r="H9107" s="21">
        <v>234.81</v>
      </c>
      <c r="I9107" s="21">
        <v>234.76</v>
      </c>
      <c r="J9107" s="28">
        <v>0.04</v>
      </c>
      <c r="K9107" s="6"/>
      <c r="L9107" s="6"/>
      <c r="M9107" s="6"/>
      <c r="N9107" s="9">
        <v>273.7</v>
      </c>
      <c r="O9107" s="9">
        <v>273.7</v>
      </c>
      <c r="P9107" s="9">
        <v>152515194.90000001</v>
      </c>
      <c r="Q9107" s="9">
        <v>97085646.670000002</v>
      </c>
      <c r="R9107" s="11">
        <v>-14180656.699999999</v>
      </c>
      <c r="S9107" s="7"/>
      <c r="T9107" s="7"/>
      <c r="U9107" s="7"/>
      <c r="V9107" s="7"/>
      <c r="W9107" s="7"/>
      <c r="X9107" s="7"/>
    </row>
    <row r="9108" spans="1:24" x14ac:dyDescent="0.2">
      <c r="A9108" s="8">
        <v>43416.490277777775</v>
      </c>
      <c r="B9108" s="9">
        <v>273.7</v>
      </c>
      <c r="C9108" s="9">
        <v>273.83</v>
      </c>
      <c r="D9108" s="9">
        <v>273.61</v>
      </c>
      <c r="E9108" s="9">
        <v>273.82</v>
      </c>
      <c r="F9108" s="10">
        <v>188740</v>
      </c>
      <c r="G9108" s="9">
        <v>51667656</v>
      </c>
      <c r="H9108" s="21">
        <v>33.869999999999997</v>
      </c>
      <c r="I9108" s="21">
        <v>33.880000000000003</v>
      </c>
      <c r="J9108" s="28">
        <v>0.01</v>
      </c>
      <c r="K9108" s="6"/>
      <c r="L9108" s="6"/>
      <c r="M9108" s="6"/>
      <c r="N9108" s="9">
        <v>273.77</v>
      </c>
      <c r="O9108" s="9">
        <v>273.75</v>
      </c>
      <c r="P9108" s="9">
        <v>51671349.799999997</v>
      </c>
      <c r="Q9108" s="9">
        <v>97081952.870000005</v>
      </c>
      <c r="R9108" s="11">
        <v>-14184350.5</v>
      </c>
      <c r="S9108" s="7"/>
      <c r="T9108" s="7"/>
      <c r="U9108" s="7"/>
      <c r="V9108" s="7"/>
      <c r="W9108" s="7"/>
      <c r="X9108" s="7"/>
    </row>
    <row r="9109" spans="1:24" x14ac:dyDescent="0.2">
      <c r="A9109" s="8">
        <v>43416.490972222222</v>
      </c>
      <c r="B9109" s="9">
        <v>273.82</v>
      </c>
      <c r="C9109" s="9">
        <v>273.94</v>
      </c>
      <c r="D9109" s="9">
        <v>273.72000000000003</v>
      </c>
      <c r="E9109" s="9">
        <v>273.92</v>
      </c>
      <c r="F9109" s="10">
        <v>163960</v>
      </c>
      <c r="G9109" s="9">
        <v>44901276</v>
      </c>
      <c r="H9109" s="21">
        <v>86.87</v>
      </c>
      <c r="I9109" s="21">
        <v>86.9</v>
      </c>
      <c r="J9109" s="28">
        <v>0.03</v>
      </c>
      <c r="K9109" s="6"/>
      <c r="L9109" s="6"/>
      <c r="M9109" s="6"/>
      <c r="N9109" s="9">
        <v>273.88</v>
      </c>
      <c r="O9109" s="9">
        <v>273.86</v>
      </c>
      <c r="P9109" s="9">
        <v>44904545</v>
      </c>
      <c r="Q9109" s="9">
        <v>97078683.870000005</v>
      </c>
      <c r="R9109" s="11">
        <v>-14187619.5</v>
      </c>
      <c r="S9109" s="7"/>
      <c r="T9109" s="7"/>
      <c r="U9109" s="7"/>
      <c r="V9109" s="7"/>
      <c r="W9109" s="7"/>
      <c r="X9109" s="7"/>
    </row>
    <row r="9110" spans="1:24" x14ac:dyDescent="0.2">
      <c r="A9110" s="8">
        <v>43416.491666666669</v>
      </c>
      <c r="B9110" s="9">
        <v>273.91000000000003</v>
      </c>
      <c r="C9110" s="9">
        <v>273.92</v>
      </c>
      <c r="D9110" s="9">
        <v>273.76</v>
      </c>
      <c r="E9110" s="9">
        <v>273.81</v>
      </c>
      <c r="F9110" s="10">
        <v>112960</v>
      </c>
      <c r="G9110" s="9">
        <v>30931340</v>
      </c>
      <c r="H9110" s="21">
        <v>68.89</v>
      </c>
      <c r="I9110" s="21">
        <v>68.89</v>
      </c>
      <c r="J9110" s="28">
        <v>0.01</v>
      </c>
      <c r="K9110" s="6"/>
      <c r="L9110" s="6"/>
      <c r="M9110" s="6"/>
      <c r="N9110" s="9">
        <v>273.83</v>
      </c>
      <c r="O9110" s="9">
        <v>273.83</v>
      </c>
      <c r="P9110" s="9">
        <v>30931272</v>
      </c>
      <c r="Q9110" s="9">
        <v>97078751.870000005</v>
      </c>
      <c r="R9110" s="11">
        <v>-14187551.5</v>
      </c>
      <c r="S9110" s="7"/>
      <c r="T9110" s="7"/>
      <c r="U9110" s="7"/>
      <c r="V9110" s="7"/>
      <c r="W9110" s="7"/>
      <c r="X9110" s="7"/>
    </row>
    <row r="9111" spans="1:24" x14ac:dyDescent="0.2">
      <c r="A9111" s="8">
        <v>43416.492361111108</v>
      </c>
      <c r="B9111" s="9">
        <v>273.81</v>
      </c>
      <c r="C9111" s="9">
        <v>273.89</v>
      </c>
      <c r="D9111" s="9">
        <v>273.73</v>
      </c>
      <c r="E9111" s="9">
        <v>273.86</v>
      </c>
      <c r="F9111" s="10">
        <v>173880</v>
      </c>
      <c r="G9111" s="9">
        <v>47612872</v>
      </c>
      <c r="H9111" s="21">
        <v>153.93</v>
      </c>
      <c r="I9111" s="21">
        <v>153.93</v>
      </c>
      <c r="J9111" s="28">
        <v>0</v>
      </c>
      <c r="K9111" s="6"/>
      <c r="L9111" s="6"/>
      <c r="M9111" s="6"/>
      <c r="N9111" s="9">
        <v>273.83999999999997</v>
      </c>
      <c r="O9111" s="9">
        <v>273.83</v>
      </c>
      <c r="P9111" s="9">
        <v>47614429.799999997</v>
      </c>
      <c r="Q9111" s="9">
        <v>97077194.069999993</v>
      </c>
      <c r="R9111" s="11">
        <v>-14189109.300000001</v>
      </c>
      <c r="S9111" s="7"/>
      <c r="T9111" s="7"/>
      <c r="U9111" s="7"/>
      <c r="V9111" s="7"/>
      <c r="W9111" s="7"/>
      <c r="X9111" s="7"/>
    </row>
    <row r="9112" spans="1:24" x14ac:dyDescent="0.2">
      <c r="A9112" s="8">
        <v>43416.493055555555</v>
      </c>
      <c r="B9112" s="9">
        <v>273.76</v>
      </c>
      <c r="C9112" s="9">
        <v>273.77</v>
      </c>
      <c r="D9112" s="9">
        <v>273.54000000000002</v>
      </c>
      <c r="E9112" s="9">
        <v>273.66000000000003</v>
      </c>
      <c r="F9112" s="10">
        <v>110830</v>
      </c>
      <c r="G9112" s="9">
        <v>30328272</v>
      </c>
      <c r="H9112" s="21">
        <v>63.74</v>
      </c>
      <c r="I9112" s="21">
        <v>63.7</v>
      </c>
      <c r="J9112" s="28">
        <v>0.04</v>
      </c>
      <c r="K9112" s="6"/>
      <c r="L9112" s="6"/>
      <c r="M9112" s="6"/>
      <c r="N9112" s="9">
        <v>273.66000000000003</v>
      </c>
      <c r="O9112" s="9">
        <v>273.64999999999998</v>
      </c>
      <c r="P9112" s="9">
        <v>30329460.73</v>
      </c>
      <c r="Q9112" s="9">
        <v>97076005.349999994</v>
      </c>
      <c r="R9112" s="11">
        <v>-14190298.029999999</v>
      </c>
      <c r="S9112" s="7"/>
      <c r="T9112" s="7"/>
      <c r="U9112" s="7"/>
      <c r="V9112" s="7"/>
      <c r="W9112" s="7"/>
      <c r="X9112" s="7"/>
    </row>
    <row r="9113" spans="1:24" x14ac:dyDescent="0.2">
      <c r="A9113" s="8">
        <v>43416.493750000001</v>
      </c>
      <c r="B9113" s="9">
        <v>273.64999999999998</v>
      </c>
      <c r="C9113" s="9">
        <v>273.64999999999998</v>
      </c>
      <c r="D9113" s="9">
        <v>273.38</v>
      </c>
      <c r="E9113" s="9">
        <v>273.39</v>
      </c>
      <c r="F9113" s="10">
        <v>166210</v>
      </c>
      <c r="G9113" s="9">
        <v>45453732</v>
      </c>
      <c r="H9113" s="21">
        <v>149.97</v>
      </c>
      <c r="I9113" s="21">
        <v>149.87</v>
      </c>
      <c r="J9113" s="29">
        <v>0.1</v>
      </c>
      <c r="K9113" s="6"/>
      <c r="L9113" s="6"/>
      <c r="M9113" s="6"/>
      <c r="N9113" s="9">
        <v>273.45</v>
      </c>
      <c r="O9113" s="9">
        <v>273.47000000000003</v>
      </c>
      <c r="P9113" s="9">
        <v>45450540.030000001</v>
      </c>
      <c r="Q9113" s="9">
        <v>97079197.319999993</v>
      </c>
      <c r="R9113" s="11">
        <v>-14187106.050000001</v>
      </c>
      <c r="S9113" s="7"/>
      <c r="T9113" s="7"/>
      <c r="U9113" s="7"/>
      <c r="V9113" s="7"/>
      <c r="W9113" s="7"/>
      <c r="X9113" s="7"/>
    </row>
    <row r="9114" spans="1:24" x14ac:dyDescent="0.2">
      <c r="A9114" s="8">
        <v>43416.494444444441</v>
      </c>
      <c r="B9114" s="9">
        <v>273.38</v>
      </c>
      <c r="C9114" s="9">
        <v>273.41000000000003</v>
      </c>
      <c r="D9114" s="9">
        <v>273.25</v>
      </c>
      <c r="E9114" s="9">
        <v>273.39</v>
      </c>
      <c r="F9114" s="10">
        <v>147350</v>
      </c>
      <c r="G9114" s="9">
        <v>40279464</v>
      </c>
      <c r="H9114" s="21">
        <v>88.65</v>
      </c>
      <c r="I9114" s="21">
        <v>88.62</v>
      </c>
      <c r="J9114" s="28">
        <v>0.04</v>
      </c>
      <c r="K9114" s="6"/>
      <c r="L9114" s="6"/>
      <c r="M9114" s="6"/>
      <c r="N9114" s="9">
        <v>273.36</v>
      </c>
      <c r="O9114" s="9">
        <v>273.36</v>
      </c>
      <c r="P9114" s="9">
        <v>40279596</v>
      </c>
      <c r="Q9114" s="9">
        <v>97079065.319999993</v>
      </c>
      <c r="R9114" s="11">
        <v>-14187238.050000001</v>
      </c>
      <c r="S9114" s="7"/>
      <c r="T9114" s="7"/>
      <c r="U9114" s="7"/>
      <c r="V9114" s="7"/>
      <c r="W9114" s="7"/>
      <c r="X9114" s="7"/>
    </row>
    <row r="9115" spans="1:24" x14ac:dyDescent="0.2">
      <c r="A9115" s="8">
        <v>43416.495138888888</v>
      </c>
      <c r="B9115" s="9">
        <v>273.38</v>
      </c>
      <c r="C9115" s="9">
        <v>273.58999999999997</v>
      </c>
      <c r="D9115" s="9">
        <v>273.36</v>
      </c>
      <c r="E9115" s="9">
        <v>273.52999999999997</v>
      </c>
      <c r="F9115" s="10">
        <v>97730</v>
      </c>
      <c r="G9115" s="9">
        <v>26728772</v>
      </c>
      <c r="H9115" s="21">
        <v>66.33</v>
      </c>
      <c r="I9115" s="21">
        <v>66.36</v>
      </c>
      <c r="J9115" s="28">
        <v>0.03</v>
      </c>
      <c r="K9115" s="6"/>
      <c r="L9115" s="6"/>
      <c r="M9115" s="6"/>
      <c r="N9115" s="9">
        <v>273.5</v>
      </c>
      <c r="O9115" s="9">
        <v>273.5</v>
      </c>
      <c r="P9115" s="9">
        <v>26729399.329999998</v>
      </c>
      <c r="Q9115" s="9">
        <v>97078438</v>
      </c>
      <c r="R9115" s="11">
        <v>-14187865.380000001</v>
      </c>
      <c r="S9115" s="7"/>
      <c r="T9115" s="7"/>
      <c r="U9115" s="7"/>
      <c r="V9115" s="7"/>
      <c r="W9115" s="7"/>
      <c r="X9115" s="7"/>
    </row>
    <row r="9116" spans="1:24" x14ac:dyDescent="0.2">
      <c r="A9116" s="8">
        <v>43416.495833333334</v>
      </c>
      <c r="B9116" s="9">
        <v>273.52</v>
      </c>
      <c r="C9116" s="9">
        <v>273.99</v>
      </c>
      <c r="D9116" s="9">
        <v>273.51</v>
      </c>
      <c r="E9116" s="9">
        <v>273.87</v>
      </c>
      <c r="F9116" s="10">
        <v>181930</v>
      </c>
      <c r="G9116" s="9">
        <v>49810616</v>
      </c>
      <c r="H9116" s="21">
        <v>186.16</v>
      </c>
      <c r="I9116" s="21">
        <v>186.36</v>
      </c>
      <c r="J9116" s="36">
        <v>0.2</v>
      </c>
      <c r="K9116" s="6"/>
      <c r="L9116" s="6"/>
      <c r="M9116" s="6"/>
      <c r="N9116" s="9">
        <v>273.81</v>
      </c>
      <c r="O9116" s="9">
        <v>273.79000000000002</v>
      </c>
      <c r="P9116" s="9">
        <v>49814253.299999997</v>
      </c>
      <c r="Q9116" s="9">
        <v>97074800.700000003</v>
      </c>
      <c r="R9116" s="11">
        <v>-14191502.68</v>
      </c>
      <c r="S9116" s="7"/>
      <c r="T9116" s="7"/>
      <c r="U9116" s="7"/>
      <c r="V9116" s="7"/>
      <c r="W9116" s="7"/>
      <c r="X9116" s="7"/>
    </row>
    <row r="9117" spans="1:24" x14ac:dyDescent="0.2">
      <c r="A9117" s="8">
        <v>43416.496527777781</v>
      </c>
      <c r="B9117" s="9">
        <v>273.88</v>
      </c>
      <c r="C9117" s="9">
        <v>274.02</v>
      </c>
      <c r="D9117" s="9">
        <v>273.83999999999997</v>
      </c>
      <c r="E9117" s="9">
        <v>273.99</v>
      </c>
      <c r="F9117" s="10">
        <v>199560</v>
      </c>
      <c r="G9117" s="9">
        <v>54668364</v>
      </c>
      <c r="H9117" s="21">
        <v>109.69</v>
      </c>
      <c r="I9117" s="21">
        <v>109.75</v>
      </c>
      <c r="J9117" s="26">
        <v>0.06</v>
      </c>
      <c r="K9117" s="6"/>
      <c r="L9117" s="6"/>
      <c r="M9117" s="6"/>
      <c r="N9117" s="9">
        <v>273.95999999999998</v>
      </c>
      <c r="O9117" s="9">
        <v>273.94</v>
      </c>
      <c r="P9117" s="9">
        <v>54671457.600000001</v>
      </c>
      <c r="Q9117" s="9">
        <v>97071707.099999994</v>
      </c>
      <c r="R9117" s="11">
        <v>-14194596.279999999</v>
      </c>
      <c r="S9117" s="7"/>
      <c r="T9117" s="7"/>
      <c r="U9117" s="7"/>
      <c r="V9117" s="7"/>
      <c r="W9117" s="7"/>
      <c r="X9117" s="7"/>
    </row>
    <row r="9118" spans="1:24" x14ac:dyDescent="0.2">
      <c r="A9118" s="8">
        <v>43416.49722222222</v>
      </c>
      <c r="B9118" s="9">
        <v>273.99</v>
      </c>
      <c r="C9118" s="9">
        <v>274.05</v>
      </c>
      <c r="D9118" s="9">
        <v>273.92</v>
      </c>
      <c r="E9118" s="9">
        <v>274.02999999999997</v>
      </c>
      <c r="F9118" s="10">
        <v>163360</v>
      </c>
      <c r="G9118" s="9">
        <v>44761188</v>
      </c>
      <c r="H9118" s="21">
        <v>81.86</v>
      </c>
      <c r="I9118" s="21">
        <v>81.88</v>
      </c>
      <c r="J9118" s="28">
        <v>0.02</v>
      </c>
      <c r="K9118" s="6"/>
      <c r="L9118" s="6"/>
      <c r="M9118" s="6"/>
      <c r="N9118" s="9">
        <v>274.01</v>
      </c>
      <c r="O9118" s="9">
        <v>274</v>
      </c>
      <c r="P9118" s="9">
        <v>44761865.200000003</v>
      </c>
      <c r="Q9118" s="9">
        <v>97071029.900000006</v>
      </c>
      <c r="R9118" s="11">
        <v>-14195273.48</v>
      </c>
      <c r="S9118" s="7"/>
      <c r="T9118" s="7"/>
      <c r="U9118" s="7"/>
      <c r="V9118" s="7"/>
      <c r="W9118" s="7"/>
      <c r="X9118" s="7"/>
    </row>
    <row r="9119" spans="1:24" x14ac:dyDescent="0.2">
      <c r="A9119" s="8">
        <v>43416.497916666667</v>
      </c>
      <c r="B9119" s="9">
        <v>274.02999999999997</v>
      </c>
      <c r="C9119" s="9">
        <v>274.16000000000003</v>
      </c>
      <c r="D9119" s="9">
        <v>273.83999999999997</v>
      </c>
      <c r="E9119" s="9">
        <v>274.14</v>
      </c>
      <c r="F9119" s="10">
        <v>267980</v>
      </c>
      <c r="G9119" s="9">
        <v>73439856</v>
      </c>
      <c r="H9119" s="21">
        <v>164.04</v>
      </c>
      <c r="I9119" s="21">
        <v>164.07</v>
      </c>
      <c r="J9119" s="28">
        <v>0.03</v>
      </c>
      <c r="K9119" s="6"/>
      <c r="L9119" s="6"/>
      <c r="M9119" s="6"/>
      <c r="N9119" s="9">
        <v>274.07</v>
      </c>
      <c r="O9119" s="9">
        <v>274.05</v>
      </c>
      <c r="P9119" s="9">
        <v>73445278.599999994</v>
      </c>
      <c r="Q9119" s="9">
        <v>97065607.299999997</v>
      </c>
      <c r="R9119" s="11">
        <v>-14200696.08</v>
      </c>
      <c r="S9119" s="7"/>
      <c r="T9119" s="7"/>
      <c r="U9119" s="7"/>
      <c r="V9119" s="7"/>
      <c r="W9119" s="7"/>
      <c r="X9119" s="7"/>
    </row>
    <row r="9120" spans="1:24" x14ac:dyDescent="0.2">
      <c r="A9120" s="8">
        <v>43416.498611111114</v>
      </c>
      <c r="B9120" s="9">
        <v>274.13</v>
      </c>
      <c r="C9120" s="9">
        <v>274.13</v>
      </c>
      <c r="D9120" s="9">
        <v>273.97000000000003</v>
      </c>
      <c r="E9120" s="9">
        <v>274</v>
      </c>
      <c r="F9120" s="10">
        <v>184760</v>
      </c>
      <c r="G9120" s="9">
        <v>50630944</v>
      </c>
      <c r="H9120" s="21">
        <v>68.95</v>
      </c>
      <c r="I9120" s="21">
        <v>68.94</v>
      </c>
      <c r="J9120" s="28">
        <v>0</v>
      </c>
      <c r="K9120" s="6"/>
      <c r="L9120" s="6"/>
      <c r="M9120" s="6"/>
      <c r="N9120" s="9">
        <v>274.02999999999997</v>
      </c>
      <c r="O9120" s="9">
        <v>274.04000000000002</v>
      </c>
      <c r="P9120" s="9">
        <v>50628859</v>
      </c>
      <c r="Q9120" s="9">
        <v>97067692.299999997</v>
      </c>
      <c r="R9120" s="11">
        <v>-14198611.08</v>
      </c>
      <c r="S9120" s="7"/>
      <c r="T9120" s="7"/>
      <c r="U9120" s="7"/>
      <c r="V9120" s="7"/>
      <c r="W9120" s="7"/>
      <c r="X9120" s="7"/>
    </row>
    <row r="9121" spans="1:24" x14ac:dyDescent="0.2">
      <c r="A9121" s="8">
        <v>43416.499305555553</v>
      </c>
      <c r="B9121" s="9">
        <v>274.01</v>
      </c>
      <c r="C9121" s="9">
        <v>274.18</v>
      </c>
      <c r="D9121" s="9">
        <v>274</v>
      </c>
      <c r="E9121" s="9">
        <v>274.08</v>
      </c>
      <c r="F9121" s="10">
        <v>233510</v>
      </c>
      <c r="G9121" s="9">
        <v>64001156</v>
      </c>
      <c r="H9121" s="21">
        <v>126.39</v>
      </c>
      <c r="I9121" s="21">
        <v>126.41</v>
      </c>
      <c r="J9121" s="28">
        <v>0.02</v>
      </c>
      <c r="K9121" s="6"/>
      <c r="L9121" s="6"/>
      <c r="M9121" s="6"/>
      <c r="N9121" s="9">
        <v>274.08999999999997</v>
      </c>
      <c r="O9121" s="9">
        <v>274.08</v>
      </c>
      <c r="P9121" s="9">
        <v>64001588.350000001</v>
      </c>
      <c r="Q9121" s="9">
        <v>97067259.950000003</v>
      </c>
      <c r="R9121" s="11">
        <v>-14199043.43</v>
      </c>
      <c r="S9121" s="7"/>
      <c r="T9121" s="7"/>
      <c r="U9121" s="7"/>
      <c r="V9121" s="7"/>
      <c r="W9121" s="7"/>
      <c r="X9121" s="7"/>
    </row>
    <row r="9122" spans="1:24" x14ac:dyDescent="0.2">
      <c r="A9122" s="8">
        <v>43416.5</v>
      </c>
      <c r="B9122" s="9">
        <v>274.07</v>
      </c>
      <c r="C9122" s="9">
        <v>274.16000000000003</v>
      </c>
      <c r="D9122" s="9">
        <v>273.97000000000003</v>
      </c>
      <c r="E9122" s="9">
        <v>273.98</v>
      </c>
      <c r="F9122" s="10">
        <v>190940</v>
      </c>
      <c r="G9122" s="9">
        <v>52325656</v>
      </c>
      <c r="H9122" s="21">
        <v>81.77</v>
      </c>
      <c r="I9122" s="21">
        <v>81.760000000000005</v>
      </c>
      <c r="J9122" s="28">
        <v>0.01</v>
      </c>
      <c r="K9122" s="6"/>
      <c r="L9122" s="6"/>
      <c r="M9122" s="6"/>
      <c r="N9122" s="9">
        <v>274.02</v>
      </c>
      <c r="O9122" s="9">
        <v>274.04000000000002</v>
      </c>
      <c r="P9122" s="9">
        <v>52321856.149999999</v>
      </c>
      <c r="Q9122" s="9">
        <v>97071059.799999997</v>
      </c>
      <c r="R9122" s="11">
        <v>-14195243.58</v>
      </c>
      <c r="S9122" s="7"/>
      <c r="T9122" s="7"/>
      <c r="U9122" s="7"/>
      <c r="V9122" s="7"/>
      <c r="W9122" s="7"/>
      <c r="X9122" s="7"/>
    </row>
    <row r="9123" spans="1:24" x14ac:dyDescent="0.2">
      <c r="A9123" s="8">
        <v>43416.500694444447</v>
      </c>
      <c r="B9123" s="9">
        <v>273.97000000000003</v>
      </c>
      <c r="C9123" s="9">
        <v>274.27</v>
      </c>
      <c r="D9123" s="9">
        <v>273.97000000000003</v>
      </c>
      <c r="E9123" s="9">
        <v>274.17</v>
      </c>
      <c r="F9123" s="10">
        <v>322080</v>
      </c>
      <c r="G9123" s="9">
        <v>88295312</v>
      </c>
      <c r="H9123" s="21">
        <v>168.68</v>
      </c>
      <c r="I9123" s="21">
        <v>168.74</v>
      </c>
      <c r="J9123" s="26">
        <v>0.06</v>
      </c>
      <c r="K9123" s="6"/>
      <c r="L9123" s="6"/>
      <c r="M9123" s="6"/>
      <c r="N9123" s="9">
        <v>274.14999999999998</v>
      </c>
      <c r="O9123" s="9">
        <v>274.14</v>
      </c>
      <c r="P9123" s="9">
        <v>88296621.599999994</v>
      </c>
      <c r="Q9123" s="9">
        <v>97069750.200000003</v>
      </c>
      <c r="R9123" s="11">
        <v>-14196553.18</v>
      </c>
      <c r="S9123" s="7"/>
      <c r="T9123" s="7"/>
      <c r="U9123" s="7"/>
      <c r="V9123" s="7"/>
      <c r="W9123" s="7"/>
      <c r="X9123" s="7"/>
    </row>
    <row r="9124" spans="1:24" x14ac:dyDescent="0.2">
      <c r="A9124" s="8">
        <v>43416.501388888886</v>
      </c>
      <c r="B9124" s="9">
        <v>274.16000000000003</v>
      </c>
      <c r="C9124" s="9">
        <v>274.24</v>
      </c>
      <c r="D9124" s="9">
        <v>274.10000000000002</v>
      </c>
      <c r="E9124" s="9">
        <v>274.14999999999998</v>
      </c>
      <c r="F9124" s="10">
        <v>157070</v>
      </c>
      <c r="G9124" s="9">
        <v>43063344</v>
      </c>
      <c r="H9124" s="21">
        <v>48.77</v>
      </c>
      <c r="I9124" s="21">
        <v>48.77</v>
      </c>
      <c r="J9124" s="28">
        <v>0</v>
      </c>
      <c r="K9124" s="6"/>
      <c r="L9124" s="6"/>
      <c r="M9124" s="6"/>
      <c r="N9124" s="9">
        <v>274.16000000000003</v>
      </c>
      <c r="O9124" s="9">
        <v>274.17</v>
      </c>
      <c r="P9124" s="9">
        <v>43062311.200000003</v>
      </c>
      <c r="Q9124" s="9">
        <v>97070783</v>
      </c>
      <c r="R9124" s="11">
        <v>-14195520.380000001</v>
      </c>
      <c r="S9124" s="7"/>
      <c r="T9124" s="7"/>
      <c r="U9124" s="7"/>
      <c r="V9124" s="7"/>
      <c r="W9124" s="7"/>
      <c r="X9124" s="7"/>
    </row>
    <row r="9125" spans="1:24" x14ac:dyDescent="0.2">
      <c r="A9125" s="8">
        <v>43416.502083333333</v>
      </c>
      <c r="B9125" s="9">
        <v>274.14999999999998</v>
      </c>
      <c r="C9125" s="9">
        <v>274.18</v>
      </c>
      <c r="D9125" s="9">
        <v>274.08</v>
      </c>
      <c r="E9125" s="9">
        <v>274.17</v>
      </c>
      <c r="F9125" s="10">
        <v>70580</v>
      </c>
      <c r="G9125" s="9">
        <v>19348488</v>
      </c>
      <c r="H9125" s="21">
        <v>44.94</v>
      </c>
      <c r="I9125" s="21">
        <v>44.93</v>
      </c>
      <c r="J9125" s="28">
        <v>0.01</v>
      </c>
      <c r="K9125" s="6"/>
      <c r="L9125" s="6"/>
      <c r="M9125" s="6"/>
      <c r="N9125" s="9">
        <v>274.14999999999998</v>
      </c>
      <c r="O9125" s="9">
        <v>274.14</v>
      </c>
      <c r="P9125" s="9">
        <v>19349507</v>
      </c>
      <c r="Q9125" s="9">
        <v>97069764</v>
      </c>
      <c r="R9125" s="11">
        <v>-14196539.380000001</v>
      </c>
      <c r="S9125" s="7"/>
      <c r="T9125" s="7"/>
      <c r="U9125" s="7"/>
      <c r="V9125" s="7"/>
      <c r="W9125" s="7"/>
      <c r="X9125" s="7"/>
    </row>
    <row r="9126" spans="1:24" x14ac:dyDescent="0.2">
      <c r="A9126" s="8">
        <v>43416.50277777778</v>
      </c>
      <c r="B9126" s="9">
        <v>274.16000000000003</v>
      </c>
      <c r="C9126" s="9">
        <v>274.22000000000003</v>
      </c>
      <c r="D9126" s="9">
        <v>274.08</v>
      </c>
      <c r="E9126" s="9">
        <v>274.19</v>
      </c>
      <c r="F9126" s="10">
        <v>137320</v>
      </c>
      <c r="G9126" s="9">
        <v>37647240</v>
      </c>
      <c r="H9126" s="21">
        <v>194.56</v>
      </c>
      <c r="I9126" s="21">
        <v>194.57</v>
      </c>
      <c r="J9126" s="28">
        <v>0.02</v>
      </c>
      <c r="K9126" s="6"/>
      <c r="L9126" s="6"/>
      <c r="M9126" s="6"/>
      <c r="N9126" s="9">
        <v>274.17</v>
      </c>
      <c r="O9126" s="9">
        <v>274.16000000000003</v>
      </c>
      <c r="P9126" s="9">
        <v>37649024.399999999</v>
      </c>
      <c r="Q9126" s="9">
        <v>97067979.599999994</v>
      </c>
      <c r="R9126" s="11">
        <v>-14198323.779999999</v>
      </c>
      <c r="S9126" s="7"/>
      <c r="T9126" s="7"/>
      <c r="U9126" s="7"/>
      <c r="V9126" s="7"/>
      <c r="W9126" s="7"/>
      <c r="X9126" s="7"/>
    </row>
    <row r="9127" spans="1:24" x14ac:dyDescent="0.2">
      <c r="A9127" s="8">
        <v>43416.503472222219</v>
      </c>
      <c r="B9127" s="9">
        <v>274.2</v>
      </c>
      <c r="C9127" s="9">
        <v>274.32</v>
      </c>
      <c r="D9127" s="9">
        <v>274.14</v>
      </c>
      <c r="E9127" s="9">
        <v>274.3</v>
      </c>
      <c r="F9127" s="10">
        <v>205100</v>
      </c>
      <c r="G9127" s="9">
        <v>56249944</v>
      </c>
      <c r="H9127" s="21">
        <v>149.36000000000001</v>
      </c>
      <c r="I9127" s="21">
        <v>149.41</v>
      </c>
      <c r="J9127" s="26">
        <v>0.05</v>
      </c>
      <c r="K9127" s="6"/>
      <c r="L9127" s="6"/>
      <c r="M9127" s="6"/>
      <c r="N9127" s="9">
        <v>274.27</v>
      </c>
      <c r="O9127" s="9">
        <v>274.26</v>
      </c>
      <c r="P9127" s="9">
        <v>56251751.5</v>
      </c>
      <c r="Q9127" s="9">
        <v>97066172.099999994</v>
      </c>
      <c r="R9127" s="11">
        <v>-14200131.279999999</v>
      </c>
      <c r="S9127" s="7"/>
      <c r="T9127" s="7"/>
      <c r="U9127" s="7"/>
      <c r="V9127" s="7"/>
      <c r="W9127" s="7"/>
      <c r="X9127" s="7"/>
    </row>
    <row r="9128" spans="1:24" x14ac:dyDescent="0.2">
      <c r="A9128" s="8">
        <v>43416.504166666666</v>
      </c>
      <c r="B9128" s="9">
        <v>274.31</v>
      </c>
      <c r="C9128" s="9">
        <v>274.33</v>
      </c>
      <c r="D9128" s="9">
        <v>274.20999999999998</v>
      </c>
      <c r="E9128" s="9">
        <v>274.33</v>
      </c>
      <c r="F9128" s="10">
        <v>101360</v>
      </c>
      <c r="G9128" s="9">
        <v>27802326</v>
      </c>
      <c r="H9128" s="21">
        <v>49.42</v>
      </c>
      <c r="I9128" s="21">
        <v>49.43</v>
      </c>
      <c r="J9128" s="28">
        <v>0.01</v>
      </c>
      <c r="K9128" s="6"/>
      <c r="L9128" s="6"/>
      <c r="M9128" s="6"/>
      <c r="N9128" s="9">
        <v>274.3</v>
      </c>
      <c r="O9128" s="9">
        <v>274.29000000000002</v>
      </c>
      <c r="P9128" s="9">
        <v>27803048</v>
      </c>
      <c r="Q9128" s="9">
        <v>97065450.099999994</v>
      </c>
      <c r="R9128" s="11">
        <v>-14200853.279999999</v>
      </c>
      <c r="S9128" s="7"/>
      <c r="T9128" s="7"/>
      <c r="U9128" s="7"/>
      <c r="V9128" s="7"/>
      <c r="W9128" s="7"/>
      <c r="X9128" s="7"/>
    </row>
    <row r="9129" spans="1:24" x14ac:dyDescent="0.2">
      <c r="A9129" s="8">
        <v>43416.504861111112</v>
      </c>
      <c r="B9129" s="9">
        <v>274.33999999999997</v>
      </c>
      <c r="C9129" s="9">
        <v>274.55</v>
      </c>
      <c r="D9129" s="9">
        <v>274.29000000000002</v>
      </c>
      <c r="E9129" s="9">
        <v>274.42</v>
      </c>
      <c r="F9129" s="10">
        <v>365480</v>
      </c>
      <c r="G9129" s="9">
        <v>100295800</v>
      </c>
      <c r="H9129" s="21">
        <v>360.58</v>
      </c>
      <c r="I9129" s="21">
        <v>360.75</v>
      </c>
      <c r="J9129" s="40">
        <v>0.17</v>
      </c>
      <c r="K9129" s="6"/>
      <c r="L9129" s="6"/>
      <c r="M9129" s="6"/>
      <c r="N9129" s="9">
        <v>274.42</v>
      </c>
      <c r="O9129" s="9">
        <v>274.42</v>
      </c>
      <c r="P9129" s="9">
        <v>100295021.59999999</v>
      </c>
      <c r="Q9129" s="9">
        <v>97066228.5</v>
      </c>
      <c r="R9129" s="11">
        <v>-14200074.880000001</v>
      </c>
      <c r="S9129" s="7"/>
      <c r="T9129" s="7"/>
      <c r="U9129" s="7"/>
      <c r="V9129" s="7"/>
      <c r="W9129" s="7"/>
      <c r="X9129" s="7"/>
    </row>
    <row r="9130" spans="1:24" x14ac:dyDescent="0.2">
      <c r="A9130" s="8">
        <v>43416.505555555559</v>
      </c>
      <c r="B9130" s="9">
        <v>274.43</v>
      </c>
      <c r="C9130" s="9">
        <v>274.61</v>
      </c>
      <c r="D9130" s="9">
        <v>274.42</v>
      </c>
      <c r="E9130" s="9">
        <v>274.57</v>
      </c>
      <c r="F9130" s="10">
        <v>308740</v>
      </c>
      <c r="G9130" s="9">
        <v>84760248</v>
      </c>
      <c r="H9130" s="21">
        <v>84.48</v>
      </c>
      <c r="I9130" s="21">
        <v>84.51</v>
      </c>
      <c r="J9130" s="28">
        <v>0.04</v>
      </c>
      <c r="K9130" s="6"/>
      <c r="L9130" s="6"/>
      <c r="M9130" s="6"/>
      <c r="N9130" s="9">
        <v>274.54000000000002</v>
      </c>
      <c r="O9130" s="9">
        <v>274.54000000000002</v>
      </c>
      <c r="P9130" s="9">
        <v>84762251.450000003</v>
      </c>
      <c r="Q9130" s="9">
        <v>97064225.049999997</v>
      </c>
      <c r="R9130" s="11">
        <v>-14202078.33</v>
      </c>
      <c r="S9130" s="7"/>
      <c r="T9130" s="7"/>
      <c r="U9130" s="7"/>
      <c r="V9130" s="7"/>
      <c r="W9130" s="7"/>
      <c r="X9130" s="7"/>
    </row>
    <row r="9131" spans="1:24" x14ac:dyDescent="0.2">
      <c r="A9131" s="8">
        <v>43416.506249999999</v>
      </c>
      <c r="B9131" s="9">
        <v>274.58</v>
      </c>
      <c r="C9131" s="9">
        <v>274.64</v>
      </c>
      <c r="D9131" s="9">
        <v>274.43</v>
      </c>
      <c r="E9131" s="9">
        <v>274.55</v>
      </c>
      <c r="F9131" s="10">
        <v>337350</v>
      </c>
      <c r="G9131" s="9">
        <v>92615240</v>
      </c>
      <c r="H9131" s="21">
        <v>109.27</v>
      </c>
      <c r="I9131" s="21">
        <v>109.27</v>
      </c>
      <c r="J9131" s="28">
        <v>0</v>
      </c>
      <c r="K9131" s="6"/>
      <c r="L9131" s="6"/>
      <c r="M9131" s="6"/>
      <c r="N9131" s="9">
        <v>274.54000000000002</v>
      </c>
      <c r="O9131" s="9">
        <v>274.54000000000002</v>
      </c>
      <c r="P9131" s="9">
        <v>92616912.379999995</v>
      </c>
      <c r="Q9131" s="9">
        <v>97062552.670000002</v>
      </c>
      <c r="R9131" s="11">
        <v>-14203750.699999999</v>
      </c>
      <c r="S9131" s="7"/>
      <c r="T9131" s="7"/>
      <c r="U9131" s="7"/>
      <c r="V9131" s="7"/>
      <c r="W9131" s="7"/>
      <c r="X9131" s="7"/>
    </row>
    <row r="9132" spans="1:24" x14ac:dyDescent="0.2">
      <c r="A9132" s="8">
        <v>43416.506944444445</v>
      </c>
      <c r="B9132" s="9">
        <v>274.56</v>
      </c>
      <c r="C9132" s="9">
        <v>274.58999999999997</v>
      </c>
      <c r="D9132" s="9">
        <v>274.43</v>
      </c>
      <c r="E9132" s="9">
        <v>274.47000000000003</v>
      </c>
      <c r="F9132" s="10">
        <v>128030</v>
      </c>
      <c r="G9132" s="9">
        <v>35144360</v>
      </c>
      <c r="H9132" s="21">
        <v>37.950000000000003</v>
      </c>
      <c r="I9132" s="21">
        <v>37.950000000000003</v>
      </c>
      <c r="J9132" s="28">
        <v>0.01</v>
      </c>
      <c r="K9132" s="6"/>
      <c r="L9132" s="6"/>
      <c r="M9132" s="6"/>
      <c r="N9132" s="9">
        <v>274.49</v>
      </c>
      <c r="O9132" s="9">
        <v>274.5</v>
      </c>
      <c r="P9132" s="9">
        <v>35142954.700000003</v>
      </c>
      <c r="Q9132" s="9">
        <v>97063957.969999999</v>
      </c>
      <c r="R9132" s="11">
        <v>-14202345.4</v>
      </c>
      <c r="S9132" s="7"/>
      <c r="T9132" s="7"/>
      <c r="U9132" s="7"/>
      <c r="V9132" s="7"/>
      <c r="W9132" s="7"/>
      <c r="X9132" s="7"/>
    </row>
    <row r="9133" spans="1:24" x14ac:dyDescent="0.2">
      <c r="A9133" s="8">
        <v>43416.507638888892</v>
      </c>
      <c r="B9133" s="9">
        <v>274.47000000000003</v>
      </c>
      <c r="C9133" s="9">
        <v>274.5</v>
      </c>
      <c r="D9133" s="9">
        <v>274.33999999999997</v>
      </c>
      <c r="E9133" s="9">
        <v>274.45</v>
      </c>
      <c r="F9133" s="10">
        <v>164230</v>
      </c>
      <c r="G9133" s="9">
        <v>45070188</v>
      </c>
      <c r="H9133" s="21">
        <v>128.27000000000001</v>
      </c>
      <c r="I9133" s="21">
        <v>128.24</v>
      </c>
      <c r="J9133" s="28">
        <v>0.03</v>
      </c>
      <c r="K9133" s="6"/>
      <c r="L9133" s="6"/>
      <c r="M9133" s="6"/>
      <c r="N9133" s="9">
        <v>274.44</v>
      </c>
      <c r="O9133" s="9">
        <v>274.43</v>
      </c>
      <c r="P9133" s="9">
        <v>45070460.049999997</v>
      </c>
      <c r="Q9133" s="9">
        <v>97063685.920000002</v>
      </c>
      <c r="R9133" s="11">
        <v>-14202617.449999999</v>
      </c>
      <c r="S9133" s="7"/>
      <c r="T9133" s="7"/>
      <c r="U9133" s="7"/>
      <c r="V9133" s="7"/>
      <c r="W9133" s="7"/>
      <c r="X9133" s="7"/>
    </row>
    <row r="9134" spans="1:24" x14ac:dyDescent="0.2">
      <c r="A9134" s="8">
        <v>43416.508333333331</v>
      </c>
      <c r="B9134" s="9">
        <v>274.45</v>
      </c>
      <c r="C9134" s="9">
        <v>274.5</v>
      </c>
      <c r="D9134" s="9">
        <v>274.29000000000002</v>
      </c>
      <c r="E9134" s="9">
        <v>274.35000000000002</v>
      </c>
      <c r="F9134" s="10">
        <v>232950</v>
      </c>
      <c r="G9134" s="9">
        <v>63916812</v>
      </c>
      <c r="H9134" s="21">
        <v>141.84</v>
      </c>
      <c r="I9134" s="21">
        <v>141.82</v>
      </c>
      <c r="J9134" s="28">
        <v>0.03</v>
      </c>
      <c r="K9134" s="6"/>
      <c r="L9134" s="6"/>
      <c r="M9134" s="6"/>
      <c r="N9134" s="9">
        <v>274.37</v>
      </c>
      <c r="O9134" s="9">
        <v>274.38</v>
      </c>
      <c r="P9134" s="9">
        <v>63915073.880000003</v>
      </c>
      <c r="Q9134" s="9">
        <v>97065424.049999997</v>
      </c>
      <c r="R9134" s="11">
        <v>-14200879.33</v>
      </c>
      <c r="S9134" s="7"/>
      <c r="T9134" s="7"/>
      <c r="U9134" s="7"/>
      <c r="V9134" s="7"/>
      <c r="W9134" s="7"/>
      <c r="X9134" s="7"/>
    </row>
    <row r="9135" spans="1:24" x14ac:dyDescent="0.2">
      <c r="A9135" s="8">
        <v>43416.509027777778</v>
      </c>
      <c r="B9135" s="9">
        <v>274.36</v>
      </c>
      <c r="C9135" s="9">
        <v>274.42</v>
      </c>
      <c r="D9135" s="9">
        <v>274.24</v>
      </c>
      <c r="E9135" s="9">
        <v>274.27999999999997</v>
      </c>
      <c r="F9135" s="10">
        <v>100430</v>
      </c>
      <c r="G9135" s="9">
        <v>27548742</v>
      </c>
      <c r="H9135" s="21">
        <v>43.11</v>
      </c>
      <c r="I9135" s="21">
        <v>43.1</v>
      </c>
      <c r="J9135" s="28">
        <v>0.01</v>
      </c>
      <c r="K9135" s="6"/>
      <c r="L9135" s="6"/>
      <c r="M9135" s="6"/>
      <c r="N9135" s="9">
        <v>274.31</v>
      </c>
      <c r="O9135" s="9">
        <v>274.31</v>
      </c>
      <c r="P9135" s="9">
        <v>27548451.149999999</v>
      </c>
      <c r="Q9135" s="9">
        <v>97065714.900000006</v>
      </c>
      <c r="R9135" s="11">
        <v>-14200588.48</v>
      </c>
      <c r="S9135" s="7"/>
      <c r="T9135" s="7"/>
      <c r="U9135" s="7"/>
      <c r="V9135" s="7"/>
      <c r="W9135" s="7"/>
      <c r="X9135" s="7"/>
    </row>
    <row r="9136" spans="1:24" x14ac:dyDescent="0.2">
      <c r="A9136" s="8">
        <v>43416.509722222225</v>
      </c>
      <c r="B9136" s="9">
        <v>274.29000000000002</v>
      </c>
      <c r="C9136" s="9">
        <v>274.44</v>
      </c>
      <c r="D9136" s="9">
        <v>274.26</v>
      </c>
      <c r="E9136" s="9">
        <v>274.31</v>
      </c>
      <c r="F9136" s="10">
        <v>40870</v>
      </c>
      <c r="G9136" s="9">
        <v>11213203</v>
      </c>
      <c r="H9136" s="21">
        <v>40.700000000000003</v>
      </c>
      <c r="I9136" s="21">
        <v>40.700000000000003</v>
      </c>
      <c r="J9136" s="28">
        <v>0.01</v>
      </c>
      <c r="K9136" s="6"/>
      <c r="L9136" s="6"/>
      <c r="M9136" s="6"/>
      <c r="N9136" s="9">
        <v>274.33</v>
      </c>
      <c r="O9136" s="9">
        <v>274.36</v>
      </c>
      <c r="P9136" s="9">
        <v>11211867.1</v>
      </c>
      <c r="Q9136" s="9">
        <v>97067050.799999997</v>
      </c>
      <c r="R9136" s="11">
        <v>-14199252.58</v>
      </c>
      <c r="S9136" s="7"/>
      <c r="T9136" s="7"/>
      <c r="U9136" s="7"/>
      <c r="V9136" s="7"/>
      <c r="W9136" s="7"/>
      <c r="X9136" s="7"/>
    </row>
    <row r="9137" spans="1:24" x14ac:dyDescent="0.2">
      <c r="A9137" s="8">
        <v>43416.510416666664</v>
      </c>
      <c r="B9137" s="9">
        <v>274.3</v>
      </c>
      <c r="C9137" s="9">
        <v>274.38</v>
      </c>
      <c r="D9137" s="9">
        <v>274.20999999999998</v>
      </c>
      <c r="E9137" s="9">
        <v>274.32</v>
      </c>
      <c r="F9137" s="10">
        <v>88020</v>
      </c>
      <c r="G9137" s="9">
        <v>24143128</v>
      </c>
      <c r="H9137" s="21">
        <v>215.37</v>
      </c>
      <c r="I9137" s="21">
        <v>215.31</v>
      </c>
      <c r="J9137" s="26">
        <v>0.06</v>
      </c>
      <c r="K9137" s="6"/>
      <c r="L9137" s="6"/>
      <c r="M9137" s="6"/>
      <c r="N9137" s="9">
        <v>274.31</v>
      </c>
      <c r="O9137" s="9">
        <v>274.29000000000002</v>
      </c>
      <c r="P9137" s="9">
        <v>24144546.149999999</v>
      </c>
      <c r="Q9137" s="9">
        <v>97065632.650000006</v>
      </c>
      <c r="R9137" s="11">
        <v>-14200670.73</v>
      </c>
      <c r="S9137" s="7"/>
      <c r="T9137" s="7"/>
      <c r="U9137" s="7"/>
      <c r="V9137" s="7"/>
      <c r="W9137" s="7"/>
      <c r="X9137" s="7"/>
    </row>
    <row r="9138" spans="1:24" x14ac:dyDescent="0.2">
      <c r="A9138" s="8">
        <v>43416.511111111111</v>
      </c>
      <c r="B9138" s="9">
        <v>274.33999999999997</v>
      </c>
      <c r="C9138" s="9">
        <v>274.48</v>
      </c>
      <c r="D9138" s="9">
        <v>274.31</v>
      </c>
      <c r="E9138" s="9">
        <v>274.45999999999998</v>
      </c>
      <c r="F9138" s="10">
        <v>183030</v>
      </c>
      <c r="G9138" s="9">
        <v>50225656</v>
      </c>
      <c r="H9138" s="21">
        <v>207.94</v>
      </c>
      <c r="I9138" s="21">
        <v>208.03</v>
      </c>
      <c r="J9138" s="29">
        <v>0.09</v>
      </c>
      <c r="K9138" s="6"/>
      <c r="L9138" s="6"/>
      <c r="M9138" s="6"/>
      <c r="N9138" s="9">
        <v>274.43</v>
      </c>
      <c r="O9138" s="9">
        <v>274.41000000000003</v>
      </c>
      <c r="P9138" s="9">
        <v>50228465.329999998</v>
      </c>
      <c r="Q9138" s="9">
        <v>97062823.319999993</v>
      </c>
      <c r="R9138" s="11">
        <v>-14203480.050000001</v>
      </c>
      <c r="S9138" s="7"/>
      <c r="T9138" s="7"/>
      <c r="U9138" s="7"/>
      <c r="V9138" s="7"/>
      <c r="W9138" s="7"/>
      <c r="X9138" s="7"/>
    </row>
    <row r="9139" spans="1:24" x14ac:dyDescent="0.2">
      <c r="A9139" s="8">
        <v>43416.511805555558</v>
      </c>
      <c r="B9139" s="9">
        <v>274.45999999999998</v>
      </c>
      <c r="C9139" s="9">
        <v>274.60000000000002</v>
      </c>
      <c r="D9139" s="9">
        <v>274.39</v>
      </c>
      <c r="E9139" s="9">
        <v>274.52999999999997</v>
      </c>
      <c r="F9139" s="10">
        <v>135980</v>
      </c>
      <c r="G9139" s="9">
        <v>37327212</v>
      </c>
      <c r="H9139" s="21">
        <v>74.290000000000006</v>
      </c>
      <c r="I9139" s="21">
        <v>74.319999999999993</v>
      </c>
      <c r="J9139" s="28">
        <v>0.03</v>
      </c>
      <c r="K9139" s="6"/>
      <c r="L9139" s="6"/>
      <c r="M9139" s="6"/>
      <c r="N9139" s="9">
        <v>274.51</v>
      </c>
      <c r="O9139" s="9">
        <v>274.51</v>
      </c>
      <c r="P9139" s="9">
        <v>37328209.75</v>
      </c>
      <c r="Q9139" s="9">
        <v>97061825.569999993</v>
      </c>
      <c r="R9139" s="11">
        <v>-14204477.800000001</v>
      </c>
      <c r="S9139" s="7"/>
      <c r="T9139" s="7"/>
      <c r="U9139" s="7"/>
      <c r="V9139" s="7"/>
      <c r="W9139" s="7"/>
      <c r="X9139" s="7"/>
    </row>
    <row r="9140" spans="1:24" x14ac:dyDescent="0.2">
      <c r="A9140" s="8">
        <v>43416.512499999997</v>
      </c>
      <c r="B9140" s="9">
        <v>274.54000000000002</v>
      </c>
      <c r="C9140" s="9">
        <v>274.57</v>
      </c>
      <c r="D9140" s="9">
        <v>274.41000000000003</v>
      </c>
      <c r="E9140" s="9">
        <v>274.45999999999998</v>
      </c>
      <c r="F9140" s="10">
        <v>61180</v>
      </c>
      <c r="G9140" s="9">
        <v>16791862</v>
      </c>
      <c r="H9140" s="21">
        <v>44.99</v>
      </c>
      <c r="I9140" s="21">
        <v>44.99</v>
      </c>
      <c r="J9140" s="28">
        <v>0.01</v>
      </c>
      <c r="K9140" s="6"/>
      <c r="L9140" s="6"/>
      <c r="M9140" s="6"/>
      <c r="N9140" s="9">
        <v>274.48</v>
      </c>
      <c r="O9140" s="9">
        <v>274.47000000000003</v>
      </c>
      <c r="P9140" s="9">
        <v>16792380.5</v>
      </c>
      <c r="Q9140" s="9">
        <v>97061307.069999993</v>
      </c>
      <c r="R9140" s="11">
        <v>-14204996.300000001</v>
      </c>
      <c r="S9140" s="7"/>
      <c r="T9140" s="7"/>
      <c r="U9140" s="7"/>
      <c r="V9140" s="7"/>
      <c r="W9140" s="7"/>
      <c r="X9140" s="7"/>
    </row>
    <row r="9141" spans="1:24" x14ac:dyDescent="0.2">
      <c r="A9141" s="8">
        <v>43416.513194444444</v>
      </c>
      <c r="B9141" s="9">
        <v>274.47000000000003</v>
      </c>
      <c r="C9141" s="9">
        <v>274.52</v>
      </c>
      <c r="D9141" s="9">
        <v>274.35000000000002</v>
      </c>
      <c r="E9141" s="9">
        <v>274.36</v>
      </c>
      <c r="F9141" s="10">
        <v>50780</v>
      </c>
      <c r="G9141" s="9">
        <v>13935602</v>
      </c>
      <c r="H9141" s="21">
        <v>83</v>
      </c>
      <c r="I9141" s="21">
        <v>82.99</v>
      </c>
      <c r="J9141" s="28">
        <v>0.01</v>
      </c>
      <c r="K9141" s="6"/>
      <c r="L9141" s="6"/>
      <c r="M9141" s="6"/>
      <c r="N9141" s="9">
        <v>274.39999999999998</v>
      </c>
      <c r="O9141" s="9">
        <v>274.43</v>
      </c>
      <c r="P9141" s="9">
        <v>13933905.050000001</v>
      </c>
      <c r="Q9141" s="9">
        <v>97063004.019999996</v>
      </c>
      <c r="R9141" s="11">
        <v>-14203299.35</v>
      </c>
      <c r="S9141" s="7"/>
      <c r="T9141" s="7"/>
      <c r="U9141" s="7"/>
      <c r="V9141" s="7"/>
      <c r="W9141" s="7"/>
      <c r="X9141" s="7"/>
    </row>
    <row r="9142" spans="1:24" x14ac:dyDescent="0.2">
      <c r="A9142" s="8">
        <v>43416.513888888891</v>
      </c>
      <c r="B9142" s="9">
        <v>274.35000000000002</v>
      </c>
      <c r="C9142" s="9">
        <v>274.39999999999998</v>
      </c>
      <c r="D9142" s="9">
        <v>274.18</v>
      </c>
      <c r="E9142" s="9">
        <v>274.26</v>
      </c>
      <c r="F9142" s="10">
        <v>167790</v>
      </c>
      <c r="G9142" s="9">
        <v>46022532</v>
      </c>
      <c r="H9142" s="21">
        <v>330.43</v>
      </c>
      <c r="I9142" s="21">
        <v>330.25</v>
      </c>
      <c r="J9142" s="40">
        <v>0.17</v>
      </c>
      <c r="K9142" s="6"/>
      <c r="L9142" s="6"/>
      <c r="M9142" s="6"/>
      <c r="N9142" s="9">
        <v>274.27999999999997</v>
      </c>
      <c r="O9142" s="9">
        <v>274.29000000000002</v>
      </c>
      <c r="P9142" s="9">
        <v>46020602.25</v>
      </c>
      <c r="Q9142" s="9">
        <v>97064933.769999996</v>
      </c>
      <c r="R9142" s="11">
        <v>-14201369.6</v>
      </c>
      <c r="S9142" s="7"/>
      <c r="T9142" s="7"/>
      <c r="U9142" s="7"/>
      <c r="V9142" s="7"/>
      <c r="W9142" s="7"/>
      <c r="X9142" s="7"/>
    </row>
    <row r="9143" spans="1:24" x14ac:dyDescent="0.2">
      <c r="A9143" s="8">
        <v>43416.51458333333</v>
      </c>
      <c r="B9143" s="9">
        <v>274.26</v>
      </c>
      <c r="C9143" s="9">
        <v>274.42</v>
      </c>
      <c r="D9143" s="9">
        <v>274.25</v>
      </c>
      <c r="E9143" s="9">
        <v>274.42</v>
      </c>
      <c r="F9143" s="10">
        <v>66290</v>
      </c>
      <c r="G9143" s="9">
        <v>18188354</v>
      </c>
      <c r="H9143" s="21">
        <v>39.51</v>
      </c>
      <c r="I9143" s="21">
        <v>39.520000000000003</v>
      </c>
      <c r="J9143" s="28">
        <v>0.01</v>
      </c>
      <c r="K9143" s="6"/>
      <c r="L9143" s="6"/>
      <c r="M9143" s="6"/>
      <c r="N9143" s="9">
        <v>274.38</v>
      </c>
      <c r="O9143" s="9">
        <v>274.38</v>
      </c>
      <c r="P9143" s="9">
        <v>18188484.48</v>
      </c>
      <c r="Q9143" s="9">
        <v>97064803.299999997</v>
      </c>
      <c r="R9143" s="11">
        <v>-14201500.08</v>
      </c>
      <c r="S9143" s="7"/>
      <c r="T9143" s="7"/>
      <c r="U9143" s="7"/>
      <c r="V9143" s="7"/>
      <c r="W9143" s="7"/>
      <c r="X9143" s="7"/>
    </row>
    <row r="9144" spans="1:24" x14ac:dyDescent="0.2">
      <c r="A9144" s="8">
        <v>43416.515277777777</v>
      </c>
      <c r="B9144" s="9">
        <v>274.43</v>
      </c>
      <c r="C9144" s="9">
        <v>274.45</v>
      </c>
      <c r="D9144" s="9">
        <v>274.32</v>
      </c>
      <c r="E9144" s="9">
        <v>274.35000000000002</v>
      </c>
      <c r="F9144" s="10">
        <v>89790</v>
      </c>
      <c r="G9144" s="9">
        <v>24636254</v>
      </c>
      <c r="H9144" s="21">
        <v>135.44999999999999</v>
      </c>
      <c r="I9144" s="21">
        <v>135.44999999999999</v>
      </c>
      <c r="J9144" s="28">
        <v>0</v>
      </c>
      <c r="K9144" s="6"/>
      <c r="L9144" s="6"/>
      <c r="M9144" s="6"/>
      <c r="N9144" s="9">
        <v>274.37</v>
      </c>
      <c r="O9144" s="9">
        <v>274.38</v>
      </c>
      <c r="P9144" s="9">
        <v>24635457.829999998</v>
      </c>
      <c r="Q9144" s="9">
        <v>97065599.469999999</v>
      </c>
      <c r="R9144" s="11">
        <v>-14200703.9</v>
      </c>
      <c r="S9144" s="7"/>
      <c r="T9144" s="7"/>
      <c r="U9144" s="7"/>
      <c r="V9144" s="7"/>
      <c r="W9144" s="7"/>
      <c r="X9144" s="7"/>
    </row>
    <row r="9145" spans="1:24" x14ac:dyDescent="0.2">
      <c r="A9145" s="8">
        <v>43416.515972222223</v>
      </c>
      <c r="B9145" s="9">
        <v>274.33999999999997</v>
      </c>
      <c r="C9145" s="9">
        <v>274.42</v>
      </c>
      <c r="D9145" s="9">
        <v>274.19</v>
      </c>
      <c r="E9145" s="9">
        <v>274.2</v>
      </c>
      <c r="F9145" s="10">
        <v>112610</v>
      </c>
      <c r="G9145" s="9">
        <v>30884172</v>
      </c>
      <c r="H9145" s="21">
        <v>125.41</v>
      </c>
      <c r="I9145" s="21">
        <v>125.36</v>
      </c>
      <c r="J9145" s="26">
        <v>0.05</v>
      </c>
      <c r="K9145" s="6"/>
      <c r="L9145" s="6"/>
      <c r="M9145" s="6"/>
      <c r="N9145" s="9">
        <v>274.25</v>
      </c>
      <c r="O9145" s="9">
        <v>274.26</v>
      </c>
      <c r="P9145" s="9">
        <v>30883574.030000001</v>
      </c>
      <c r="Q9145" s="9">
        <v>97066197.450000003</v>
      </c>
      <c r="R9145" s="11">
        <v>-14200105.93</v>
      </c>
      <c r="S9145" s="7"/>
      <c r="T9145" s="7"/>
      <c r="U9145" s="7"/>
      <c r="V9145" s="7"/>
      <c r="W9145" s="7"/>
      <c r="X9145" s="7"/>
    </row>
    <row r="9146" spans="1:24" x14ac:dyDescent="0.2">
      <c r="A9146" s="8">
        <v>43416.51666666667</v>
      </c>
      <c r="B9146" s="9">
        <v>274.20999999999998</v>
      </c>
      <c r="C9146" s="9">
        <v>274.49</v>
      </c>
      <c r="D9146" s="9">
        <v>274.2</v>
      </c>
      <c r="E9146" s="9">
        <v>274.33</v>
      </c>
      <c r="F9146" s="10">
        <v>82440</v>
      </c>
      <c r="G9146" s="9">
        <v>22616040</v>
      </c>
      <c r="H9146" s="21">
        <v>73.209999999999994</v>
      </c>
      <c r="I9146" s="21">
        <v>73.23</v>
      </c>
      <c r="J9146" s="28">
        <v>0.02</v>
      </c>
      <c r="K9146" s="6"/>
      <c r="L9146" s="6"/>
      <c r="M9146" s="6"/>
      <c r="N9146" s="9">
        <v>274.33999999999997</v>
      </c>
      <c r="O9146" s="9">
        <v>274.33</v>
      </c>
      <c r="P9146" s="9">
        <v>22616383.5</v>
      </c>
      <c r="Q9146" s="9">
        <v>97065853.950000003</v>
      </c>
      <c r="R9146" s="11">
        <v>-14200449.43</v>
      </c>
      <c r="S9146" s="7"/>
      <c r="T9146" s="7"/>
      <c r="U9146" s="7"/>
      <c r="V9146" s="7"/>
      <c r="W9146" s="7"/>
      <c r="X9146" s="7"/>
    </row>
    <row r="9147" spans="1:24" x14ac:dyDescent="0.2">
      <c r="A9147" s="8">
        <v>43416.517361111109</v>
      </c>
      <c r="B9147" s="9">
        <v>274.35000000000002</v>
      </c>
      <c r="C9147" s="9">
        <v>274.39999999999998</v>
      </c>
      <c r="D9147" s="9">
        <v>274.25</v>
      </c>
      <c r="E9147" s="9">
        <v>274.33</v>
      </c>
      <c r="F9147" s="10">
        <v>32000</v>
      </c>
      <c r="G9147" s="9">
        <v>8777081</v>
      </c>
      <c r="H9147" s="21">
        <v>38.82</v>
      </c>
      <c r="I9147" s="21">
        <v>38.81</v>
      </c>
      <c r="J9147" s="28">
        <v>0.01</v>
      </c>
      <c r="K9147" s="6"/>
      <c r="L9147" s="6"/>
      <c r="M9147" s="6"/>
      <c r="N9147" s="9">
        <v>274.33</v>
      </c>
      <c r="O9147" s="9">
        <v>274.27999999999997</v>
      </c>
      <c r="P9147" s="9">
        <v>8778480</v>
      </c>
      <c r="Q9147" s="9">
        <v>97064454.950000003</v>
      </c>
      <c r="R9147" s="11">
        <v>-14201848.43</v>
      </c>
      <c r="S9147" s="7"/>
      <c r="T9147" s="7"/>
      <c r="U9147" s="7"/>
      <c r="V9147" s="7"/>
      <c r="W9147" s="7"/>
      <c r="X9147" s="7"/>
    </row>
    <row r="9148" spans="1:24" x14ac:dyDescent="0.2">
      <c r="A9148" s="8">
        <v>43416.518055555556</v>
      </c>
      <c r="B9148" s="9">
        <v>274.33</v>
      </c>
      <c r="C9148" s="9">
        <v>274.48</v>
      </c>
      <c r="D9148" s="9">
        <v>274.31</v>
      </c>
      <c r="E9148" s="9">
        <v>274.35000000000002</v>
      </c>
      <c r="F9148" s="10">
        <v>63260</v>
      </c>
      <c r="G9148" s="9">
        <v>17356770</v>
      </c>
      <c r="H9148" s="21">
        <v>197.69</v>
      </c>
      <c r="I9148" s="21">
        <v>197.75</v>
      </c>
      <c r="J9148" s="26">
        <v>0.06</v>
      </c>
      <c r="K9148" s="6"/>
      <c r="L9148" s="6"/>
      <c r="M9148" s="6"/>
      <c r="N9148" s="9">
        <v>274.37</v>
      </c>
      <c r="O9148" s="9">
        <v>274.37</v>
      </c>
      <c r="P9148" s="9">
        <v>17356804.350000001</v>
      </c>
      <c r="Q9148" s="9">
        <v>97064420.599999994</v>
      </c>
      <c r="R9148" s="11">
        <v>-14201882.779999999</v>
      </c>
      <c r="S9148" s="7"/>
      <c r="T9148" s="7"/>
      <c r="U9148" s="7"/>
      <c r="V9148" s="7"/>
      <c r="W9148" s="7"/>
      <c r="X9148" s="7"/>
    </row>
    <row r="9149" spans="1:24" x14ac:dyDescent="0.2">
      <c r="A9149" s="8">
        <v>43416.518750000003</v>
      </c>
      <c r="B9149" s="9">
        <v>274.36</v>
      </c>
      <c r="C9149" s="9">
        <v>274.36</v>
      </c>
      <c r="D9149" s="9">
        <v>274.19</v>
      </c>
      <c r="E9149" s="9">
        <v>274.27</v>
      </c>
      <c r="F9149" s="10">
        <v>75510</v>
      </c>
      <c r="G9149" s="9">
        <v>20710926</v>
      </c>
      <c r="H9149" s="21">
        <v>119.36</v>
      </c>
      <c r="I9149" s="21">
        <v>119.32</v>
      </c>
      <c r="J9149" s="28">
        <v>0.04</v>
      </c>
      <c r="K9149" s="6"/>
      <c r="L9149" s="6"/>
      <c r="M9149" s="6"/>
      <c r="N9149" s="9">
        <v>274.27</v>
      </c>
      <c r="O9149" s="9">
        <v>274.27999999999997</v>
      </c>
      <c r="P9149" s="9">
        <v>20710316.48</v>
      </c>
      <c r="Q9149" s="9">
        <v>97065030.120000005</v>
      </c>
      <c r="R9149" s="11">
        <v>-14201273.25</v>
      </c>
      <c r="S9149" s="7"/>
      <c r="T9149" s="7"/>
      <c r="U9149" s="7"/>
      <c r="V9149" s="7"/>
      <c r="W9149" s="7"/>
      <c r="X9149" s="7"/>
    </row>
    <row r="9150" spans="1:24" x14ac:dyDescent="0.2">
      <c r="A9150" s="8">
        <v>43416.519444444442</v>
      </c>
      <c r="B9150" s="9">
        <v>274.27</v>
      </c>
      <c r="C9150" s="9">
        <v>274.29000000000002</v>
      </c>
      <c r="D9150" s="9">
        <v>274.19</v>
      </c>
      <c r="E9150" s="9">
        <v>274.22000000000003</v>
      </c>
      <c r="F9150" s="10">
        <v>64850</v>
      </c>
      <c r="G9150" s="9">
        <v>17782658</v>
      </c>
      <c r="H9150" s="21">
        <v>85.88</v>
      </c>
      <c r="I9150" s="21">
        <v>85.86</v>
      </c>
      <c r="J9150" s="28">
        <v>0.02</v>
      </c>
      <c r="K9150" s="6"/>
      <c r="L9150" s="6"/>
      <c r="M9150" s="6"/>
      <c r="N9150" s="9">
        <v>274.23</v>
      </c>
      <c r="O9150" s="9">
        <v>274.20999999999998</v>
      </c>
      <c r="P9150" s="9">
        <v>17783815.5</v>
      </c>
      <c r="Q9150" s="9">
        <v>97063872.620000005</v>
      </c>
      <c r="R9150" s="11">
        <v>-14202430.75</v>
      </c>
      <c r="S9150" s="7"/>
      <c r="T9150" s="7"/>
      <c r="U9150" s="7"/>
      <c r="V9150" s="7"/>
      <c r="W9150" s="7"/>
      <c r="X9150" s="7"/>
    </row>
    <row r="9151" spans="1:24" x14ac:dyDescent="0.2">
      <c r="A9151" s="8">
        <v>43416.520138888889</v>
      </c>
      <c r="B9151" s="9">
        <v>274.23</v>
      </c>
      <c r="C9151" s="9">
        <v>274.3</v>
      </c>
      <c r="D9151" s="9">
        <v>274.10000000000002</v>
      </c>
      <c r="E9151" s="9">
        <v>274.22000000000003</v>
      </c>
      <c r="F9151" s="10">
        <v>122260</v>
      </c>
      <c r="G9151" s="9">
        <v>33525638</v>
      </c>
      <c r="H9151" s="21">
        <v>188.53</v>
      </c>
      <c r="I9151" s="21">
        <v>188.53</v>
      </c>
      <c r="J9151" s="28">
        <v>0</v>
      </c>
      <c r="K9151" s="6"/>
      <c r="L9151" s="6"/>
      <c r="M9151" s="6"/>
      <c r="N9151" s="9">
        <v>274.20999999999998</v>
      </c>
      <c r="O9151" s="9">
        <v>274.22000000000003</v>
      </c>
      <c r="P9151" s="9">
        <v>33524914.600000001</v>
      </c>
      <c r="Q9151" s="9">
        <v>97064596.019999996</v>
      </c>
      <c r="R9151" s="11">
        <v>-14201707.35</v>
      </c>
      <c r="S9151" s="7"/>
      <c r="T9151" s="7"/>
      <c r="U9151" s="7"/>
      <c r="V9151" s="7"/>
      <c r="W9151" s="7"/>
      <c r="X9151" s="7"/>
    </row>
    <row r="9152" spans="1:24" x14ac:dyDescent="0.2">
      <c r="A9152" s="8">
        <v>43416.520833333336</v>
      </c>
      <c r="B9152" s="9">
        <v>274.22000000000003</v>
      </c>
      <c r="C9152" s="9">
        <v>274.23</v>
      </c>
      <c r="D9152" s="9">
        <v>274.06</v>
      </c>
      <c r="E9152" s="9">
        <v>274.12</v>
      </c>
      <c r="F9152" s="10">
        <v>126390</v>
      </c>
      <c r="G9152" s="9">
        <v>34649028</v>
      </c>
      <c r="H9152" s="21">
        <v>103.38</v>
      </c>
      <c r="I9152" s="21">
        <v>103.35</v>
      </c>
      <c r="J9152" s="28">
        <v>0.03</v>
      </c>
      <c r="K9152" s="6"/>
      <c r="L9152" s="6"/>
      <c r="M9152" s="6"/>
      <c r="N9152" s="9">
        <v>274.13</v>
      </c>
      <c r="O9152" s="9">
        <v>274.14</v>
      </c>
      <c r="P9152" s="9">
        <v>34647606.68</v>
      </c>
      <c r="Q9152" s="9">
        <v>97066017.349999994</v>
      </c>
      <c r="R9152" s="11">
        <v>-14200286.029999999</v>
      </c>
      <c r="S9152" s="7"/>
      <c r="T9152" s="7"/>
      <c r="U9152" s="7"/>
      <c r="V9152" s="7"/>
      <c r="W9152" s="7"/>
      <c r="X9152" s="7"/>
    </row>
    <row r="9153" spans="1:24" x14ac:dyDescent="0.2">
      <c r="A9153" s="8">
        <v>43416.521527777775</v>
      </c>
      <c r="B9153" s="9">
        <v>274.13</v>
      </c>
      <c r="C9153" s="9">
        <v>274.2</v>
      </c>
      <c r="D9153" s="9">
        <v>274.10000000000002</v>
      </c>
      <c r="E9153" s="9">
        <v>274.12</v>
      </c>
      <c r="F9153" s="10">
        <v>64810</v>
      </c>
      <c r="G9153" s="9">
        <v>17766246</v>
      </c>
      <c r="H9153" s="21">
        <v>51.28</v>
      </c>
      <c r="I9153" s="21">
        <v>51.27</v>
      </c>
      <c r="J9153" s="28">
        <v>0</v>
      </c>
      <c r="K9153" s="6"/>
      <c r="L9153" s="6"/>
      <c r="M9153" s="6"/>
      <c r="N9153" s="9">
        <v>274.14</v>
      </c>
      <c r="O9153" s="9">
        <v>274.13</v>
      </c>
      <c r="P9153" s="9">
        <v>17766689.350000001</v>
      </c>
      <c r="Q9153" s="9">
        <v>97065574</v>
      </c>
      <c r="R9153" s="11">
        <v>-14200729.380000001</v>
      </c>
      <c r="S9153" s="7"/>
      <c r="T9153" s="7"/>
      <c r="U9153" s="7"/>
      <c r="V9153" s="7"/>
      <c r="W9153" s="7"/>
      <c r="X9153" s="7"/>
    </row>
    <row r="9154" spans="1:24" x14ac:dyDescent="0.2">
      <c r="A9154" s="8">
        <v>43416.522222222222</v>
      </c>
      <c r="B9154" s="9">
        <v>274.13</v>
      </c>
      <c r="C9154" s="9">
        <v>274.14</v>
      </c>
      <c r="D9154" s="9">
        <v>274.06</v>
      </c>
      <c r="E9154" s="9">
        <v>274.08</v>
      </c>
      <c r="F9154" s="10">
        <v>43250</v>
      </c>
      <c r="G9154" s="9">
        <v>11854538</v>
      </c>
      <c r="H9154" s="21">
        <v>66.73</v>
      </c>
      <c r="I9154" s="21">
        <v>66.73</v>
      </c>
      <c r="J9154" s="28">
        <v>0.01</v>
      </c>
      <c r="K9154" s="6"/>
      <c r="L9154" s="6"/>
      <c r="M9154" s="6"/>
      <c r="N9154" s="9">
        <v>274.08999999999997</v>
      </c>
      <c r="O9154" s="9">
        <v>274.08999999999997</v>
      </c>
      <c r="P9154" s="9">
        <v>11854392.5</v>
      </c>
      <c r="Q9154" s="9">
        <v>97065719.5</v>
      </c>
      <c r="R9154" s="11">
        <v>-14200583.880000001</v>
      </c>
      <c r="S9154" s="7"/>
      <c r="T9154" s="7"/>
      <c r="U9154" s="7"/>
      <c r="V9154" s="7"/>
      <c r="W9154" s="7"/>
      <c r="X9154" s="7"/>
    </row>
    <row r="9155" spans="1:24" x14ac:dyDescent="0.2">
      <c r="A9155" s="8">
        <v>43416.522916666669</v>
      </c>
      <c r="B9155" s="9">
        <v>274.08</v>
      </c>
      <c r="C9155" s="9">
        <v>274.12</v>
      </c>
      <c r="D9155" s="9">
        <v>273.95</v>
      </c>
      <c r="E9155" s="9">
        <v>273.97000000000003</v>
      </c>
      <c r="F9155" s="10">
        <v>112640</v>
      </c>
      <c r="G9155" s="9">
        <v>30863224</v>
      </c>
      <c r="H9155" s="21">
        <v>260.44</v>
      </c>
      <c r="I9155" s="21">
        <v>260.35000000000002</v>
      </c>
      <c r="J9155" s="29">
        <v>0.09</v>
      </c>
      <c r="K9155" s="6"/>
      <c r="L9155" s="6"/>
      <c r="M9155" s="6"/>
      <c r="N9155" s="9">
        <v>274</v>
      </c>
      <c r="O9155" s="9">
        <v>274</v>
      </c>
      <c r="P9155" s="9">
        <v>30863641.600000001</v>
      </c>
      <c r="Q9155" s="9">
        <v>97065301.900000006</v>
      </c>
      <c r="R9155" s="11">
        <v>-14201001.48</v>
      </c>
      <c r="S9155" s="7"/>
      <c r="T9155" s="7"/>
      <c r="U9155" s="7"/>
      <c r="V9155" s="7"/>
      <c r="W9155" s="7"/>
      <c r="X9155" s="7"/>
    </row>
    <row r="9156" spans="1:24" x14ac:dyDescent="0.2">
      <c r="A9156" s="8">
        <v>43416.523611111108</v>
      </c>
      <c r="B9156" s="9">
        <v>273.98</v>
      </c>
      <c r="C9156" s="9">
        <v>274.08</v>
      </c>
      <c r="D9156" s="9">
        <v>273.82</v>
      </c>
      <c r="E9156" s="9">
        <v>273.82</v>
      </c>
      <c r="F9156" s="10">
        <v>110760</v>
      </c>
      <c r="G9156" s="9">
        <v>30338104</v>
      </c>
      <c r="H9156" s="21">
        <v>98.33</v>
      </c>
      <c r="I9156" s="21">
        <v>98.3</v>
      </c>
      <c r="J9156" s="28">
        <v>0.03</v>
      </c>
      <c r="K9156" s="6"/>
      <c r="L9156" s="6"/>
      <c r="M9156" s="6"/>
      <c r="N9156" s="9">
        <v>273.89</v>
      </c>
      <c r="O9156" s="9">
        <v>273.91000000000003</v>
      </c>
      <c r="P9156" s="9">
        <v>30335502.600000001</v>
      </c>
      <c r="Q9156" s="9">
        <v>97067903.299999997</v>
      </c>
      <c r="R9156" s="11">
        <v>-14198400.08</v>
      </c>
      <c r="S9156" s="7"/>
      <c r="T9156" s="7"/>
      <c r="U9156" s="7"/>
      <c r="V9156" s="7"/>
      <c r="W9156" s="7"/>
      <c r="X9156" s="7"/>
    </row>
    <row r="9157" spans="1:24" x14ac:dyDescent="0.2">
      <c r="A9157" s="8">
        <v>43416.524305555555</v>
      </c>
      <c r="B9157" s="9">
        <v>273.82</v>
      </c>
      <c r="C9157" s="9">
        <v>274.02</v>
      </c>
      <c r="D9157" s="9">
        <v>273.82</v>
      </c>
      <c r="E9157" s="9">
        <v>273.88</v>
      </c>
      <c r="F9157" s="10">
        <v>74240</v>
      </c>
      <c r="G9157" s="9">
        <v>20334314</v>
      </c>
      <c r="H9157" s="21">
        <v>67.03</v>
      </c>
      <c r="I9157" s="21">
        <v>67.03</v>
      </c>
      <c r="J9157" s="28">
        <v>0</v>
      </c>
      <c r="K9157" s="6"/>
      <c r="L9157" s="6"/>
      <c r="M9157" s="6"/>
      <c r="N9157" s="9">
        <v>273.89999999999998</v>
      </c>
      <c r="O9157" s="9">
        <v>273.89999999999998</v>
      </c>
      <c r="P9157" s="9">
        <v>20334336</v>
      </c>
      <c r="Q9157" s="9">
        <v>97067881.299999997</v>
      </c>
      <c r="R9157" s="11">
        <v>-14198422.08</v>
      </c>
      <c r="S9157" s="7"/>
      <c r="T9157" s="7"/>
      <c r="U9157" s="7"/>
      <c r="V9157" s="7"/>
      <c r="W9157" s="7"/>
      <c r="X9157" s="7"/>
    </row>
    <row r="9158" spans="1:24" x14ac:dyDescent="0.2">
      <c r="A9158" s="8">
        <v>43416.525000000001</v>
      </c>
      <c r="B9158" s="9">
        <v>273.88</v>
      </c>
      <c r="C9158" s="9">
        <v>274.07</v>
      </c>
      <c r="D9158" s="9">
        <v>273.88</v>
      </c>
      <c r="E9158" s="9">
        <v>274.05</v>
      </c>
      <c r="F9158" s="10">
        <v>78170</v>
      </c>
      <c r="G9158" s="9">
        <v>21418306</v>
      </c>
      <c r="H9158" s="21">
        <v>105.29</v>
      </c>
      <c r="I9158" s="21">
        <v>105.33</v>
      </c>
      <c r="J9158" s="28">
        <v>0.04</v>
      </c>
      <c r="K9158" s="6"/>
      <c r="L9158" s="6"/>
      <c r="M9158" s="6"/>
      <c r="N9158" s="9">
        <v>274.01</v>
      </c>
      <c r="O9158" s="9">
        <v>274</v>
      </c>
      <c r="P9158" s="9">
        <v>21419557.129999999</v>
      </c>
      <c r="Q9158" s="9">
        <v>97066630.170000002</v>
      </c>
      <c r="R9158" s="11">
        <v>-14199673.199999999</v>
      </c>
      <c r="S9158" s="7"/>
      <c r="T9158" s="7"/>
      <c r="U9158" s="7"/>
      <c r="V9158" s="7"/>
      <c r="W9158" s="7"/>
      <c r="X9158" s="7"/>
    </row>
    <row r="9159" spans="1:24" x14ac:dyDescent="0.2">
      <c r="A9159" s="8">
        <v>43416.525694444441</v>
      </c>
      <c r="B9159" s="9">
        <v>274.05</v>
      </c>
      <c r="C9159" s="9">
        <v>274.2</v>
      </c>
      <c r="D9159" s="9">
        <v>274.05</v>
      </c>
      <c r="E9159" s="9">
        <v>274.19</v>
      </c>
      <c r="F9159" s="10">
        <v>79540</v>
      </c>
      <c r="G9159" s="9">
        <v>21804256</v>
      </c>
      <c r="H9159" s="21">
        <v>101.75</v>
      </c>
      <c r="I9159" s="21">
        <v>101.8</v>
      </c>
      <c r="J9159" s="30">
        <v>0.05</v>
      </c>
      <c r="K9159" s="6"/>
      <c r="L9159" s="6"/>
      <c r="M9159" s="6"/>
      <c r="N9159" s="9">
        <v>274.16000000000003</v>
      </c>
      <c r="O9159" s="9">
        <v>274.13</v>
      </c>
      <c r="P9159" s="9">
        <v>21806487.550000001</v>
      </c>
      <c r="Q9159" s="9">
        <v>97064398.620000005</v>
      </c>
      <c r="R9159" s="11">
        <v>-14201904.75</v>
      </c>
      <c r="S9159" s="7"/>
      <c r="T9159" s="7"/>
      <c r="U9159" s="7"/>
      <c r="V9159" s="7"/>
      <c r="W9159" s="7"/>
      <c r="X9159" s="7"/>
    </row>
    <row r="9160" spans="1:24" x14ac:dyDescent="0.2">
      <c r="A9160" s="8">
        <v>43416.526388888888</v>
      </c>
      <c r="B9160" s="9">
        <v>274.19</v>
      </c>
      <c r="C9160" s="9">
        <v>274.27999999999997</v>
      </c>
      <c r="D9160" s="9">
        <v>274</v>
      </c>
      <c r="E9160" s="9">
        <v>274.19</v>
      </c>
      <c r="F9160" s="10">
        <v>72450</v>
      </c>
      <c r="G9160" s="9">
        <v>19863532</v>
      </c>
      <c r="H9160" s="21">
        <v>91.09</v>
      </c>
      <c r="I9160" s="21">
        <v>91.1</v>
      </c>
      <c r="J9160" s="28">
        <v>0.01</v>
      </c>
      <c r="K9160" s="6"/>
      <c r="L9160" s="6"/>
      <c r="M9160" s="6"/>
      <c r="N9160" s="9">
        <v>274.17</v>
      </c>
      <c r="O9160" s="9">
        <v>274.17</v>
      </c>
      <c r="P9160" s="9">
        <v>19863254.25</v>
      </c>
      <c r="Q9160" s="9">
        <v>97064676.370000005</v>
      </c>
      <c r="R9160" s="11">
        <v>-14201627</v>
      </c>
      <c r="S9160" s="7"/>
      <c r="T9160" s="7"/>
      <c r="U9160" s="7"/>
      <c r="V9160" s="7"/>
      <c r="W9160" s="7"/>
      <c r="X9160" s="7"/>
    </row>
    <row r="9161" spans="1:24" x14ac:dyDescent="0.2">
      <c r="A9161" s="8">
        <v>43416.527083333334</v>
      </c>
      <c r="B9161" s="9">
        <v>274.19</v>
      </c>
      <c r="C9161" s="9">
        <v>274.23</v>
      </c>
      <c r="D9161" s="9">
        <v>274.02</v>
      </c>
      <c r="E9161" s="9">
        <v>274.14</v>
      </c>
      <c r="F9161" s="10">
        <v>33290</v>
      </c>
      <c r="G9161" s="9">
        <v>9126308</v>
      </c>
      <c r="H9161" s="21">
        <v>45.95</v>
      </c>
      <c r="I9161" s="21">
        <v>45.95</v>
      </c>
      <c r="J9161" s="28">
        <v>0</v>
      </c>
      <c r="K9161" s="6"/>
      <c r="L9161" s="6"/>
      <c r="M9161" s="6"/>
      <c r="N9161" s="9">
        <v>274.13</v>
      </c>
      <c r="O9161" s="9">
        <v>274.14999999999998</v>
      </c>
      <c r="P9161" s="9">
        <v>9125870.9299999997</v>
      </c>
      <c r="Q9161" s="9">
        <v>97065113.450000003</v>
      </c>
      <c r="R9161" s="11">
        <v>-14201189.93</v>
      </c>
      <c r="S9161" s="7"/>
      <c r="T9161" s="7"/>
      <c r="U9161" s="7"/>
      <c r="V9161" s="7"/>
      <c r="W9161" s="7"/>
      <c r="X9161" s="7"/>
    </row>
    <row r="9162" spans="1:24" x14ac:dyDescent="0.2">
      <c r="A9162" s="8">
        <v>43416.527777777781</v>
      </c>
      <c r="B9162" s="9">
        <v>274.14</v>
      </c>
      <c r="C9162" s="9">
        <v>274.14</v>
      </c>
      <c r="D9162" s="9">
        <v>274.04000000000002</v>
      </c>
      <c r="E9162" s="9">
        <v>274.11</v>
      </c>
      <c r="F9162" s="10">
        <v>66100</v>
      </c>
      <c r="G9162" s="9">
        <v>18118338</v>
      </c>
      <c r="H9162" s="21">
        <v>198.56</v>
      </c>
      <c r="I9162" s="21">
        <v>198.53</v>
      </c>
      <c r="J9162" s="28">
        <v>0.03</v>
      </c>
      <c r="K9162" s="6"/>
      <c r="L9162" s="6"/>
      <c r="M9162" s="6"/>
      <c r="N9162" s="9">
        <v>274.10000000000002</v>
      </c>
      <c r="O9162" s="9">
        <v>274.10000000000002</v>
      </c>
      <c r="P9162" s="9">
        <v>18118010</v>
      </c>
      <c r="Q9162" s="9">
        <v>97065441.450000003</v>
      </c>
      <c r="R9162" s="11">
        <v>-14200861.93</v>
      </c>
      <c r="S9162" s="7"/>
      <c r="T9162" s="7"/>
      <c r="U9162" s="7"/>
      <c r="V9162" s="7"/>
      <c r="W9162" s="7"/>
      <c r="X9162" s="7"/>
    </row>
    <row r="9163" spans="1:24" x14ac:dyDescent="0.2">
      <c r="A9163" s="8">
        <v>43416.52847222222</v>
      </c>
      <c r="B9163" s="9">
        <v>274.12</v>
      </c>
      <c r="C9163" s="9">
        <v>274.3</v>
      </c>
      <c r="D9163" s="9">
        <v>274.05</v>
      </c>
      <c r="E9163" s="9">
        <v>274.14</v>
      </c>
      <c r="F9163" s="10">
        <v>134150</v>
      </c>
      <c r="G9163" s="9">
        <v>36778968</v>
      </c>
      <c r="H9163" s="21">
        <v>202.95</v>
      </c>
      <c r="I9163" s="21">
        <v>202.99</v>
      </c>
      <c r="J9163" s="28">
        <v>0.04</v>
      </c>
      <c r="K9163" s="6"/>
      <c r="L9163" s="6"/>
      <c r="M9163" s="6"/>
      <c r="N9163" s="9">
        <v>274.16000000000003</v>
      </c>
      <c r="O9163" s="9">
        <v>274.16000000000003</v>
      </c>
      <c r="P9163" s="9">
        <v>36778228.630000003</v>
      </c>
      <c r="Q9163" s="9">
        <v>97066180.819999993</v>
      </c>
      <c r="R9163" s="11">
        <v>-14200122.550000001</v>
      </c>
      <c r="S9163" s="7"/>
      <c r="T9163" s="7"/>
      <c r="U9163" s="7"/>
      <c r="V9163" s="7"/>
      <c r="W9163" s="7"/>
      <c r="X9163" s="7"/>
    </row>
    <row r="9164" spans="1:24" x14ac:dyDescent="0.2">
      <c r="A9164" s="8">
        <v>43416.529166666667</v>
      </c>
      <c r="B9164" s="9">
        <v>274.14</v>
      </c>
      <c r="C9164" s="9">
        <v>274.36</v>
      </c>
      <c r="D9164" s="9">
        <v>274.12</v>
      </c>
      <c r="E9164" s="9">
        <v>274.29000000000002</v>
      </c>
      <c r="F9164" s="10">
        <v>58220</v>
      </c>
      <c r="G9164" s="9">
        <v>15966497</v>
      </c>
      <c r="H9164" s="21">
        <v>43.4</v>
      </c>
      <c r="I9164" s="21">
        <v>43.41</v>
      </c>
      <c r="J9164" s="28">
        <v>0.01</v>
      </c>
      <c r="K9164" s="6"/>
      <c r="L9164" s="6"/>
      <c r="M9164" s="6"/>
      <c r="N9164" s="9">
        <v>274.27</v>
      </c>
      <c r="O9164" s="9">
        <v>274.24</v>
      </c>
      <c r="P9164" s="9">
        <v>15967708.300000001</v>
      </c>
      <c r="Q9164" s="9">
        <v>97064969.519999996</v>
      </c>
      <c r="R9164" s="11">
        <v>-14201333.85</v>
      </c>
      <c r="S9164" s="7"/>
      <c r="T9164" s="7"/>
      <c r="U9164" s="7"/>
      <c r="V9164" s="7"/>
      <c r="W9164" s="7"/>
      <c r="X9164" s="7"/>
    </row>
    <row r="9165" spans="1:24" x14ac:dyDescent="0.2">
      <c r="A9165" s="8">
        <v>43416.529861111114</v>
      </c>
      <c r="B9165" s="9">
        <v>274.27999999999997</v>
      </c>
      <c r="C9165" s="9">
        <v>274.36</v>
      </c>
      <c r="D9165" s="9">
        <v>274.2</v>
      </c>
      <c r="E9165" s="9">
        <v>274.36</v>
      </c>
      <c r="F9165" s="10">
        <v>115100</v>
      </c>
      <c r="G9165" s="9">
        <v>31573246</v>
      </c>
      <c r="H9165" s="21">
        <v>197.7</v>
      </c>
      <c r="I9165" s="21">
        <v>197.75</v>
      </c>
      <c r="J9165" s="30">
        <v>0.05</v>
      </c>
      <c r="K9165" s="6"/>
      <c r="L9165" s="6"/>
      <c r="M9165" s="6"/>
      <c r="N9165" s="9">
        <v>274.32</v>
      </c>
      <c r="O9165" s="9">
        <v>274.31</v>
      </c>
      <c r="P9165" s="9">
        <v>31574232</v>
      </c>
      <c r="Q9165" s="9">
        <v>97063983.519999996</v>
      </c>
      <c r="R9165" s="11">
        <v>-14202319.85</v>
      </c>
      <c r="S9165" s="7"/>
      <c r="T9165" s="7"/>
      <c r="U9165" s="7"/>
      <c r="V9165" s="7"/>
      <c r="W9165" s="7"/>
      <c r="X9165" s="7"/>
    </row>
    <row r="9166" spans="1:24" x14ac:dyDescent="0.2">
      <c r="A9166" s="8">
        <v>43416.530555555553</v>
      </c>
      <c r="B9166" s="9">
        <v>274.36</v>
      </c>
      <c r="C9166" s="9">
        <v>274.37</v>
      </c>
      <c r="D9166" s="9">
        <v>274.16000000000003</v>
      </c>
      <c r="E9166" s="9">
        <v>274.27</v>
      </c>
      <c r="F9166" s="10">
        <v>117040</v>
      </c>
      <c r="G9166" s="9">
        <v>32099900</v>
      </c>
      <c r="H9166" s="21">
        <v>101.69</v>
      </c>
      <c r="I9166" s="21">
        <v>101.67</v>
      </c>
      <c r="J9166" s="28">
        <v>0.02</v>
      </c>
      <c r="K9166" s="6"/>
      <c r="L9166" s="6"/>
      <c r="M9166" s="6"/>
      <c r="N9166" s="9">
        <v>274.27</v>
      </c>
      <c r="O9166" s="9">
        <v>274.26</v>
      </c>
      <c r="P9166" s="9">
        <v>32100268.199999999</v>
      </c>
      <c r="Q9166" s="9">
        <v>97063615.319999993</v>
      </c>
      <c r="R9166" s="11">
        <v>-14202688.050000001</v>
      </c>
      <c r="S9166" s="7"/>
      <c r="T9166" s="7"/>
      <c r="U9166" s="7"/>
      <c r="V9166" s="7"/>
      <c r="W9166" s="7"/>
      <c r="X9166" s="7"/>
    </row>
    <row r="9167" spans="1:24" x14ac:dyDescent="0.2">
      <c r="A9167" s="8">
        <v>43416.53125</v>
      </c>
      <c r="B9167" s="9">
        <v>274.27</v>
      </c>
      <c r="C9167" s="9">
        <v>274.27999999999997</v>
      </c>
      <c r="D9167" s="9">
        <v>274.08999999999997</v>
      </c>
      <c r="E9167" s="9">
        <v>274.11</v>
      </c>
      <c r="F9167" s="10">
        <v>56070</v>
      </c>
      <c r="G9167" s="9">
        <v>15371605</v>
      </c>
      <c r="H9167" s="21">
        <v>47.91</v>
      </c>
      <c r="I9167" s="21">
        <v>47.89</v>
      </c>
      <c r="J9167" s="28">
        <v>0.02</v>
      </c>
      <c r="K9167" s="6"/>
      <c r="L9167" s="6"/>
      <c r="M9167" s="6"/>
      <c r="N9167" s="9">
        <v>274.14999999999998</v>
      </c>
      <c r="O9167" s="9">
        <v>274.14999999999998</v>
      </c>
      <c r="P9167" s="9">
        <v>15371450.33</v>
      </c>
      <c r="Q9167" s="9">
        <v>97063770</v>
      </c>
      <c r="R9167" s="11">
        <v>-14202533.380000001</v>
      </c>
      <c r="S9167" s="7"/>
      <c r="T9167" s="7"/>
      <c r="U9167" s="7"/>
      <c r="V9167" s="7"/>
      <c r="W9167" s="7"/>
      <c r="X9167" s="7"/>
    </row>
    <row r="9168" spans="1:24" x14ac:dyDescent="0.2">
      <c r="A9168" s="8">
        <v>43416.531944444447</v>
      </c>
      <c r="B9168" s="9">
        <v>274.11</v>
      </c>
      <c r="C9168" s="9">
        <v>274.23</v>
      </c>
      <c r="D9168" s="9">
        <v>274.06</v>
      </c>
      <c r="E9168" s="9">
        <v>274.14</v>
      </c>
      <c r="F9168" s="10">
        <v>35110</v>
      </c>
      <c r="G9168" s="9">
        <v>9624125</v>
      </c>
      <c r="H9168" s="21">
        <v>62.62</v>
      </c>
      <c r="I9168" s="21">
        <v>62.61</v>
      </c>
      <c r="J9168" s="28">
        <v>0.01</v>
      </c>
      <c r="K9168" s="6"/>
      <c r="L9168" s="6"/>
      <c r="M9168" s="6"/>
      <c r="N9168" s="9">
        <v>274.14</v>
      </c>
      <c r="O9168" s="9">
        <v>274.11</v>
      </c>
      <c r="P9168" s="9">
        <v>9625143.1799999997</v>
      </c>
      <c r="Q9168" s="9">
        <v>97062751.819999993</v>
      </c>
      <c r="R9168" s="11">
        <v>-14203551.550000001</v>
      </c>
      <c r="S9168" s="7"/>
      <c r="T9168" s="7"/>
      <c r="U9168" s="7"/>
      <c r="V9168" s="7"/>
      <c r="W9168" s="7"/>
      <c r="X9168" s="7"/>
    </row>
    <row r="9169" spans="1:24" x14ac:dyDescent="0.2">
      <c r="A9169" s="8">
        <v>43416.532638888886</v>
      </c>
      <c r="B9169" s="9">
        <v>274.13</v>
      </c>
      <c r="C9169" s="9">
        <v>274.20999999999998</v>
      </c>
      <c r="D9169" s="9">
        <v>274.05</v>
      </c>
      <c r="E9169" s="9">
        <v>274.11</v>
      </c>
      <c r="F9169" s="10">
        <v>53930</v>
      </c>
      <c r="G9169" s="9">
        <v>14783471</v>
      </c>
      <c r="H9169" s="21">
        <v>153.6</v>
      </c>
      <c r="I9169" s="21">
        <v>153.61000000000001</v>
      </c>
      <c r="J9169" s="28">
        <v>0.01</v>
      </c>
      <c r="K9169" s="6"/>
      <c r="L9169" s="6"/>
      <c r="M9169" s="6"/>
      <c r="N9169" s="9">
        <v>274.12</v>
      </c>
      <c r="O9169" s="9">
        <v>274.12</v>
      </c>
      <c r="P9169" s="9">
        <v>14783291.6</v>
      </c>
      <c r="Q9169" s="9">
        <v>97062931.219999999</v>
      </c>
      <c r="R9169" s="11">
        <v>-14203372.15</v>
      </c>
      <c r="S9169" s="7"/>
      <c r="T9169" s="7"/>
      <c r="U9169" s="7"/>
      <c r="V9169" s="7"/>
      <c r="W9169" s="7"/>
      <c r="X9169" s="7"/>
    </row>
    <row r="9170" spans="1:24" x14ac:dyDescent="0.2">
      <c r="A9170" s="8">
        <v>43416.533333333333</v>
      </c>
      <c r="B9170" s="9">
        <v>274.10000000000002</v>
      </c>
      <c r="C9170" s="9">
        <v>274.26</v>
      </c>
      <c r="D9170" s="9">
        <v>274.10000000000002</v>
      </c>
      <c r="E9170" s="9">
        <v>274.19</v>
      </c>
      <c r="F9170" s="10">
        <v>43300</v>
      </c>
      <c r="G9170" s="9">
        <v>11872413</v>
      </c>
      <c r="H9170" s="21">
        <v>80.290000000000006</v>
      </c>
      <c r="I9170" s="21">
        <v>80.31</v>
      </c>
      <c r="J9170" s="28">
        <v>0.02</v>
      </c>
      <c r="K9170" s="6"/>
      <c r="L9170" s="6"/>
      <c r="M9170" s="6"/>
      <c r="N9170" s="9">
        <v>274.19</v>
      </c>
      <c r="O9170" s="9">
        <v>274.19</v>
      </c>
      <c r="P9170" s="9">
        <v>11872210.5</v>
      </c>
      <c r="Q9170" s="9">
        <v>97063133.719999999</v>
      </c>
      <c r="R9170" s="11">
        <v>-14203169.65</v>
      </c>
      <c r="S9170" s="7"/>
      <c r="T9170" s="7"/>
      <c r="U9170" s="7"/>
      <c r="V9170" s="7"/>
      <c r="W9170" s="7"/>
      <c r="X9170" s="7"/>
    </row>
    <row r="9171" spans="1:24" x14ac:dyDescent="0.2">
      <c r="A9171" s="8">
        <v>43416.53402777778</v>
      </c>
      <c r="B9171" s="9">
        <v>274.2</v>
      </c>
      <c r="C9171" s="9">
        <v>274.24</v>
      </c>
      <c r="D9171" s="9">
        <v>274.07</v>
      </c>
      <c r="E9171" s="9">
        <v>274.16000000000003</v>
      </c>
      <c r="F9171" s="10">
        <v>35390</v>
      </c>
      <c r="G9171" s="9">
        <v>9702952</v>
      </c>
      <c r="H9171" s="21">
        <v>81.73</v>
      </c>
      <c r="I9171" s="21">
        <v>81.73</v>
      </c>
      <c r="J9171" s="28">
        <v>0.01</v>
      </c>
      <c r="K9171" s="6"/>
      <c r="L9171" s="6"/>
      <c r="M9171" s="6"/>
      <c r="N9171" s="9">
        <v>274.16000000000003</v>
      </c>
      <c r="O9171" s="9">
        <v>274.17</v>
      </c>
      <c r="P9171" s="9">
        <v>9702433.9299999997</v>
      </c>
      <c r="Q9171" s="9">
        <v>97063651.799999997</v>
      </c>
      <c r="R9171" s="11">
        <v>-14202651.58</v>
      </c>
      <c r="S9171" s="7"/>
      <c r="T9171" s="7"/>
      <c r="U9171" s="7"/>
      <c r="V9171" s="7"/>
      <c r="W9171" s="7"/>
      <c r="X9171" s="7"/>
    </row>
    <row r="9172" spans="1:24" x14ac:dyDescent="0.2">
      <c r="A9172" s="8">
        <v>43416.534722222219</v>
      </c>
      <c r="B9172" s="9">
        <v>274.16000000000003</v>
      </c>
      <c r="C9172" s="9">
        <v>274.26</v>
      </c>
      <c r="D9172" s="9">
        <v>274.13</v>
      </c>
      <c r="E9172" s="9">
        <v>274.18</v>
      </c>
      <c r="F9172" s="10">
        <v>32440</v>
      </c>
      <c r="G9172" s="9">
        <v>8895530</v>
      </c>
      <c r="H9172" s="21">
        <v>91.66</v>
      </c>
      <c r="I9172" s="21">
        <v>91.68</v>
      </c>
      <c r="J9172" s="28">
        <v>0.01</v>
      </c>
      <c r="K9172" s="6"/>
      <c r="L9172" s="6"/>
      <c r="M9172" s="6"/>
      <c r="N9172" s="9">
        <v>274.19</v>
      </c>
      <c r="O9172" s="9">
        <v>274.20999999999998</v>
      </c>
      <c r="P9172" s="9">
        <v>8894642.5</v>
      </c>
      <c r="Q9172" s="9">
        <v>97064539.299999997</v>
      </c>
      <c r="R9172" s="11">
        <v>-14201764.08</v>
      </c>
      <c r="S9172" s="7"/>
      <c r="T9172" s="7"/>
      <c r="U9172" s="7"/>
      <c r="V9172" s="7"/>
      <c r="W9172" s="7"/>
      <c r="X9172" s="7"/>
    </row>
    <row r="9173" spans="1:24" x14ac:dyDescent="0.2">
      <c r="A9173" s="8">
        <v>43416.535416666666</v>
      </c>
      <c r="B9173" s="9">
        <v>274.19</v>
      </c>
      <c r="C9173" s="9">
        <v>274.19</v>
      </c>
      <c r="D9173" s="9">
        <v>274.01</v>
      </c>
      <c r="E9173" s="9">
        <v>274.02999999999997</v>
      </c>
      <c r="F9173" s="10">
        <v>38850</v>
      </c>
      <c r="G9173" s="9">
        <v>10646782</v>
      </c>
      <c r="H9173" s="21">
        <v>119.76</v>
      </c>
      <c r="I9173" s="21">
        <v>119.69</v>
      </c>
      <c r="J9173" s="27">
        <v>7.0000000000000007E-2</v>
      </c>
      <c r="K9173" s="6"/>
      <c r="L9173" s="6"/>
      <c r="M9173" s="6"/>
      <c r="N9173" s="9">
        <v>274.07</v>
      </c>
      <c r="O9173" s="9">
        <v>274.05</v>
      </c>
      <c r="P9173" s="9">
        <v>10647425.25</v>
      </c>
      <c r="Q9173" s="9">
        <v>97063896.049999997</v>
      </c>
      <c r="R9173" s="11">
        <v>-14202407.33</v>
      </c>
      <c r="S9173" s="7"/>
      <c r="T9173" s="7"/>
      <c r="U9173" s="7"/>
      <c r="V9173" s="7"/>
      <c r="W9173" s="7"/>
      <c r="X9173" s="7"/>
    </row>
    <row r="9174" spans="1:24" x14ac:dyDescent="0.2">
      <c r="A9174" s="8">
        <v>43416.536111111112</v>
      </c>
      <c r="B9174" s="9">
        <v>274.02</v>
      </c>
      <c r="C9174" s="9">
        <v>274.06</v>
      </c>
      <c r="D9174" s="9">
        <v>273.83</v>
      </c>
      <c r="E9174" s="9">
        <v>273.93</v>
      </c>
      <c r="F9174" s="10">
        <v>81950</v>
      </c>
      <c r="G9174" s="9">
        <v>22449110</v>
      </c>
      <c r="H9174" s="21">
        <v>210.94</v>
      </c>
      <c r="I9174" s="21">
        <v>210.85</v>
      </c>
      <c r="J9174" s="27">
        <v>0.09</v>
      </c>
      <c r="K9174" s="6"/>
      <c r="L9174" s="6"/>
      <c r="M9174" s="6"/>
      <c r="N9174" s="9">
        <v>273.94</v>
      </c>
      <c r="O9174" s="9">
        <v>273.94</v>
      </c>
      <c r="P9174" s="9">
        <v>22449178.129999999</v>
      </c>
      <c r="Q9174" s="9">
        <v>97063827.920000002</v>
      </c>
      <c r="R9174" s="11">
        <v>-14202475.449999999</v>
      </c>
      <c r="S9174" s="7"/>
      <c r="T9174" s="7"/>
      <c r="U9174" s="7"/>
      <c r="V9174" s="7"/>
      <c r="W9174" s="7"/>
      <c r="X9174" s="7"/>
    </row>
    <row r="9175" spans="1:24" x14ac:dyDescent="0.2">
      <c r="A9175" s="8">
        <v>43416.536805555559</v>
      </c>
      <c r="B9175" s="9">
        <v>273.93</v>
      </c>
      <c r="C9175" s="9">
        <v>274.08</v>
      </c>
      <c r="D9175" s="9">
        <v>273.91000000000003</v>
      </c>
      <c r="E9175" s="9">
        <v>273.92</v>
      </c>
      <c r="F9175" s="10">
        <v>39810</v>
      </c>
      <c r="G9175" s="9">
        <v>10907254</v>
      </c>
      <c r="H9175" s="21">
        <v>48.58</v>
      </c>
      <c r="I9175" s="21">
        <v>48.59</v>
      </c>
      <c r="J9175" s="28">
        <v>0.01</v>
      </c>
      <c r="K9175" s="6"/>
      <c r="L9175" s="6"/>
      <c r="M9175" s="6"/>
      <c r="N9175" s="9">
        <v>273.95999999999998</v>
      </c>
      <c r="O9175" s="9">
        <v>273.98</v>
      </c>
      <c r="P9175" s="9">
        <v>10906248.08</v>
      </c>
      <c r="Q9175" s="9">
        <v>97064833.849999994</v>
      </c>
      <c r="R9175" s="11">
        <v>-14201469.529999999</v>
      </c>
      <c r="S9175" s="7"/>
      <c r="T9175" s="7"/>
      <c r="U9175" s="7"/>
      <c r="V9175" s="7"/>
      <c r="W9175" s="7"/>
      <c r="X9175" s="7"/>
    </row>
    <row r="9176" spans="1:24" x14ac:dyDescent="0.2">
      <c r="A9176" s="8">
        <v>43416.537499999999</v>
      </c>
      <c r="B9176" s="9">
        <v>273.93</v>
      </c>
      <c r="C9176" s="9">
        <v>274.02</v>
      </c>
      <c r="D9176" s="9">
        <v>273.85000000000002</v>
      </c>
      <c r="E9176" s="9">
        <v>273.86</v>
      </c>
      <c r="F9176" s="10">
        <v>33130</v>
      </c>
      <c r="G9176" s="9">
        <v>9074691</v>
      </c>
      <c r="H9176" s="21">
        <v>83.22</v>
      </c>
      <c r="I9176" s="21">
        <v>83.2</v>
      </c>
      <c r="J9176" s="28">
        <v>0.02</v>
      </c>
      <c r="K9176" s="6"/>
      <c r="L9176" s="6"/>
      <c r="M9176" s="6"/>
      <c r="N9176" s="9">
        <v>273.89999999999998</v>
      </c>
      <c r="O9176" s="9">
        <v>273.91000000000003</v>
      </c>
      <c r="P9176" s="9">
        <v>9074224.1799999997</v>
      </c>
      <c r="Q9176" s="9">
        <v>97065300.670000002</v>
      </c>
      <c r="R9176" s="11">
        <v>-14201002.699999999</v>
      </c>
      <c r="S9176" s="7"/>
      <c r="T9176" s="7"/>
      <c r="U9176" s="7"/>
      <c r="V9176" s="7"/>
      <c r="W9176" s="7"/>
      <c r="X9176" s="7"/>
    </row>
    <row r="9177" spans="1:24" x14ac:dyDescent="0.2">
      <c r="A9177" s="8">
        <v>43416.538194444445</v>
      </c>
      <c r="B9177" s="9">
        <v>273.86</v>
      </c>
      <c r="C9177" s="9">
        <v>274.06</v>
      </c>
      <c r="D9177" s="9">
        <v>273.85000000000002</v>
      </c>
      <c r="E9177" s="9">
        <v>273.99</v>
      </c>
      <c r="F9177" s="10">
        <v>44120</v>
      </c>
      <c r="G9177" s="9">
        <v>12088189</v>
      </c>
      <c r="H9177" s="21">
        <v>133.16999999999999</v>
      </c>
      <c r="I9177" s="21">
        <v>133.21</v>
      </c>
      <c r="J9177" s="28">
        <v>0.04</v>
      </c>
      <c r="K9177" s="6"/>
      <c r="L9177" s="6"/>
      <c r="M9177" s="6"/>
      <c r="N9177" s="9">
        <v>273.97000000000003</v>
      </c>
      <c r="O9177" s="9">
        <v>273.98</v>
      </c>
      <c r="P9177" s="9">
        <v>12087666.699999999</v>
      </c>
      <c r="Q9177" s="9">
        <v>97065822.969999999</v>
      </c>
      <c r="R9177" s="11">
        <v>-14200480.4</v>
      </c>
      <c r="S9177" s="7"/>
      <c r="T9177" s="7"/>
      <c r="U9177" s="7"/>
      <c r="V9177" s="7"/>
      <c r="W9177" s="7"/>
      <c r="X9177" s="7"/>
    </row>
    <row r="9178" spans="1:24" x14ac:dyDescent="0.2">
      <c r="A9178" s="8">
        <v>43416.538888888892</v>
      </c>
      <c r="B9178" s="9">
        <v>273.99</v>
      </c>
      <c r="C9178" s="9">
        <v>274.13</v>
      </c>
      <c r="D9178" s="9">
        <v>273.97000000000003</v>
      </c>
      <c r="E9178" s="9">
        <v>274.02</v>
      </c>
      <c r="F9178" s="10">
        <v>55460</v>
      </c>
      <c r="G9178" s="9">
        <v>15199017</v>
      </c>
      <c r="H9178" s="21">
        <v>125.7</v>
      </c>
      <c r="I9178" s="21">
        <v>125.73</v>
      </c>
      <c r="J9178" s="28">
        <v>0.03</v>
      </c>
      <c r="K9178" s="6"/>
      <c r="L9178" s="6"/>
      <c r="M9178" s="6"/>
      <c r="N9178" s="9">
        <v>274.04000000000002</v>
      </c>
      <c r="O9178" s="9">
        <v>274.05</v>
      </c>
      <c r="P9178" s="9">
        <v>15197981.1</v>
      </c>
      <c r="Q9178" s="9">
        <v>97066858.870000005</v>
      </c>
      <c r="R9178" s="11">
        <v>-14199444.5</v>
      </c>
      <c r="S9178" s="7"/>
      <c r="T9178" s="7"/>
      <c r="U9178" s="7"/>
      <c r="V9178" s="7"/>
      <c r="W9178" s="7"/>
      <c r="X9178" s="7"/>
    </row>
    <row r="9179" spans="1:24" x14ac:dyDescent="0.2">
      <c r="A9179" s="8">
        <v>43416.539583333331</v>
      </c>
      <c r="B9179" s="9">
        <v>274.01</v>
      </c>
      <c r="C9179" s="9">
        <v>274.02999999999997</v>
      </c>
      <c r="D9179" s="9">
        <v>273.85000000000002</v>
      </c>
      <c r="E9179" s="9">
        <v>273.89999999999998</v>
      </c>
      <c r="F9179" s="10">
        <v>91380</v>
      </c>
      <c r="G9179" s="9">
        <v>25031956</v>
      </c>
      <c r="H9179" s="21">
        <v>164.77</v>
      </c>
      <c r="I9179" s="21">
        <v>164.69</v>
      </c>
      <c r="J9179" s="27">
        <v>7.0000000000000007E-2</v>
      </c>
      <c r="K9179" s="6"/>
      <c r="L9179" s="6"/>
      <c r="M9179" s="6"/>
      <c r="N9179" s="9">
        <v>273.92</v>
      </c>
      <c r="O9179" s="9">
        <v>273.93</v>
      </c>
      <c r="P9179" s="9">
        <v>25030809.600000001</v>
      </c>
      <c r="Q9179" s="9">
        <v>97068005.269999996</v>
      </c>
      <c r="R9179" s="11">
        <v>-14198298.1</v>
      </c>
      <c r="S9179" s="7"/>
      <c r="T9179" s="7"/>
      <c r="U9179" s="7"/>
      <c r="V9179" s="7"/>
      <c r="W9179" s="7"/>
      <c r="X9179" s="7"/>
    </row>
    <row r="9180" spans="1:24" x14ac:dyDescent="0.2">
      <c r="A9180" s="8">
        <v>43416.540277777778</v>
      </c>
      <c r="B9180" s="9">
        <v>273.88</v>
      </c>
      <c r="C9180" s="9">
        <v>273.95</v>
      </c>
      <c r="D9180" s="9">
        <v>273.8</v>
      </c>
      <c r="E9180" s="9">
        <v>273.91000000000003</v>
      </c>
      <c r="F9180" s="10">
        <v>79110</v>
      </c>
      <c r="G9180" s="9">
        <v>21667896</v>
      </c>
      <c r="H9180" s="21">
        <v>86.57</v>
      </c>
      <c r="I9180" s="21">
        <v>86.56</v>
      </c>
      <c r="J9180" s="28">
        <v>0.01</v>
      </c>
      <c r="K9180" s="6"/>
      <c r="L9180" s="6"/>
      <c r="M9180" s="6"/>
      <c r="N9180" s="9">
        <v>273.89</v>
      </c>
      <c r="O9180" s="9">
        <v>273.89999999999998</v>
      </c>
      <c r="P9180" s="9">
        <v>21667635.68</v>
      </c>
      <c r="Q9180" s="9">
        <v>97068265.599999994</v>
      </c>
      <c r="R9180" s="11">
        <v>-14198037.779999999</v>
      </c>
      <c r="S9180" s="7"/>
      <c r="T9180" s="7"/>
      <c r="U9180" s="7"/>
      <c r="V9180" s="7"/>
      <c r="W9180" s="7"/>
      <c r="X9180" s="7"/>
    </row>
    <row r="9181" spans="1:24" x14ac:dyDescent="0.2">
      <c r="A9181" s="8">
        <v>43416.540972222225</v>
      </c>
      <c r="B9181" s="9">
        <v>273.91000000000003</v>
      </c>
      <c r="C9181" s="9">
        <v>273.92</v>
      </c>
      <c r="D9181" s="9">
        <v>273.69</v>
      </c>
      <c r="E9181" s="9">
        <v>273.69</v>
      </c>
      <c r="F9181" s="10">
        <v>158010</v>
      </c>
      <c r="G9181" s="9">
        <v>43256972</v>
      </c>
      <c r="H9181" s="21">
        <v>199.73</v>
      </c>
      <c r="I9181" s="21">
        <v>199.64</v>
      </c>
      <c r="J9181" s="29">
        <v>0.1</v>
      </c>
      <c r="K9181" s="6"/>
      <c r="L9181" s="6"/>
      <c r="M9181" s="6"/>
      <c r="N9181" s="9">
        <v>273.75</v>
      </c>
      <c r="O9181" s="9">
        <v>273.76</v>
      </c>
      <c r="P9181" s="9">
        <v>43254842.479999997</v>
      </c>
      <c r="Q9181" s="9">
        <v>97070395.120000005</v>
      </c>
      <c r="R9181" s="11">
        <v>-14195908.25</v>
      </c>
      <c r="S9181" s="7"/>
      <c r="T9181" s="7"/>
      <c r="U9181" s="7"/>
      <c r="V9181" s="7"/>
      <c r="W9181" s="7"/>
      <c r="X9181" s="7"/>
    </row>
    <row r="9182" spans="1:24" x14ac:dyDescent="0.2">
      <c r="A9182" s="8">
        <v>43416.541666666664</v>
      </c>
      <c r="B9182" s="9">
        <v>273.69</v>
      </c>
      <c r="C9182" s="9">
        <v>273.88</v>
      </c>
      <c r="D9182" s="9">
        <v>273.69</v>
      </c>
      <c r="E9182" s="9">
        <v>273.77</v>
      </c>
      <c r="F9182" s="10">
        <v>76030</v>
      </c>
      <c r="G9182" s="9">
        <v>20814862</v>
      </c>
      <c r="H9182" s="21">
        <v>48.12</v>
      </c>
      <c r="I9182" s="21">
        <v>48.12</v>
      </c>
      <c r="J9182" s="28">
        <v>0</v>
      </c>
      <c r="K9182" s="6"/>
      <c r="L9182" s="6"/>
      <c r="M9182" s="6"/>
      <c r="N9182" s="9">
        <v>273.77999999999997</v>
      </c>
      <c r="O9182" s="9">
        <v>273.77</v>
      </c>
      <c r="P9182" s="9">
        <v>20815303.329999998</v>
      </c>
      <c r="Q9182" s="9">
        <v>97069953.799999997</v>
      </c>
      <c r="R9182" s="11">
        <v>-14196349.58</v>
      </c>
      <c r="S9182" s="7"/>
      <c r="T9182" s="7"/>
      <c r="U9182" s="7"/>
      <c r="V9182" s="7"/>
      <c r="W9182" s="7"/>
      <c r="X9182" s="7"/>
    </row>
    <row r="9183" spans="1:24" x14ac:dyDescent="0.2">
      <c r="A9183" s="8">
        <v>43416.542361111111</v>
      </c>
      <c r="B9183" s="9">
        <v>273.79000000000002</v>
      </c>
      <c r="C9183" s="9">
        <v>273.85000000000002</v>
      </c>
      <c r="D9183" s="9">
        <v>273.70999999999998</v>
      </c>
      <c r="E9183" s="9">
        <v>273.77</v>
      </c>
      <c r="F9183" s="10">
        <v>84630</v>
      </c>
      <c r="G9183" s="9">
        <v>23169292</v>
      </c>
      <c r="H9183" s="21">
        <v>111.31</v>
      </c>
      <c r="I9183" s="21">
        <v>111.31</v>
      </c>
      <c r="J9183" s="28">
        <v>0</v>
      </c>
      <c r="K9183" s="6"/>
      <c r="L9183" s="6"/>
      <c r="M9183" s="6"/>
      <c r="N9183" s="9">
        <v>273.77999999999997</v>
      </c>
      <c r="O9183" s="9">
        <v>273.77</v>
      </c>
      <c r="P9183" s="9">
        <v>23169578.25</v>
      </c>
      <c r="Q9183" s="9">
        <v>97069667.549999997</v>
      </c>
      <c r="R9183" s="11">
        <v>-14196635.83</v>
      </c>
      <c r="S9183" s="7"/>
      <c r="T9183" s="7"/>
      <c r="U9183" s="7"/>
      <c r="V9183" s="7"/>
      <c r="W9183" s="7"/>
      <c r="X9183" s="7"/>
    </row>
    <row r="9184" spans="1:24" x14ac:dyDescent="0.2">
      <c r="A9184" s="8">
        <v>43416.543055555558</v>
      </c>
      <c r="B9184" s="9">
        <v>273.76</v>
      </c>
      <c r="C9184" s="9">
        <v>273.79000000000002</v>
      </c>
      <c r="D9184" s="9">
        <v>273.60000000000002</v>
      </c>
      <c r="E9184" s="9">
        <v>273.66000000000003</v>
      </c>
      <c r="F9184" s="10">
        <v>106800</v>
      </c>
      <c r="G9184" s="9">
        <v>29229656</v>
      </c>
      <c r="H9184" s="21">
        <v>126.2</v>
      </c>
      <c r="I9184" s="21">
        <v>126.16</v>
      </c>
      <c r="J9184" s="28">
        <v>0.04</v>
      </c>
      <c r="K9184" s="6"/>
      <c r="L9184" s="6"/>
      <c r="M9184" s="6"/>
      <c r="N9184" s="9">
        <v>273.68</v>
      </c>
      <c r="O9184" s="9">
        <v>273.69</v>
      </c>
      <c r="P9184" s="9">
        <v>29228757</v>
      </c>
      <c r="Q9184" s="9">
        <v>97070566.549999997</v>
      </c>
      <c r="R9184" s="11">
        <v>-14195736.83</v>
      </c>
      <c r="S9184" s="7"/>
      <c r="T9184" s="7"/>
      <c r="U9184" s="7"/>
      <c r="V9184" s="7"/>
      <c r="W9184" s="7"/>
      <c r="X9184" s="7"/>
    </row>
    <row r="9185" spans="1:24" x14ac:dyDescent="0.2">
      <c r="A9185" s="8">
        <v>43416.543749999997</v>
      </c>
      <c r="B9185" s="9">
        <v>273.66000000000003</v>
      </c>
      <c r="C9185" s="9">
        <v>273.76</v>
      </c>
      <c r="D9185" s="9">
        <v>273.62</v>
      </c>
      <c r="E9185" s="9">
        <v>273.64999999999998</v>
      </c>
      <c r="F9185" s="10">
        <v>69560</v>
      </c>
      <c r="G9185" s="9">
        <v>19037782</v>
      </c>
      <c r="H9185" s="21">
        <v>65.13</v>
      </c>
      <c r="I9185" s="21">
        <v>65.13</v>
      </c>
      <c r="J9185" s="28">
        <v>0</v>
      </c>
      <c r="K9185" s="6"/>
      <c r="L9185" s="6"/>
      <c r="M9185" s="6"/>
      <c r="N9185" s="9">
        <v>273.67</v>
      </c>
      <c r="O9185" s="9">
        <v>273.69</v>
      </c>
      <c r="P9185" s="9">
        <v>19036485.199999999</v>
      </c>
      <c r="Q9185" s="9">
        <v>97071863.349999994</v>
      </c>
      <c r="R9185" s="11">
        <v>-14194440.029999999</v>
      </c>
      <c r="S9185" s="7"/>
      <c r="T9185" s="7"/>
      <c r="U9185" s="7"/>
      <c r="V9185" s="7"/>
      <c r="W9185" s="7"/>
      <c r="X9185" s="7"/>
    </row>
    <row r="9186" spans="1:24" x14ac:dyDescent="0.2">
      <c r="A9186" s="8">
        <v>43416.544444444444</v>
      </c>
      <c r="B9186" s="9">
        <v>273.66000000000003</v>
      </c>
      <c r="C9186" s="9">
        <v>273.70999999999998</v>
      </c>
      <c r="D9186" s="9">
        <v>273.62</v>
      </c>
      <c r="E9186" s="9">
        <v>273.70999999999998</v>
      </c>
      <c r="F9186" s="10">
        <v>64560</v>
      </c>
      <c r="G9186" s="9">
        <v>17667684</v>
      </c>
      <c r="H9186" s="21">
        <v>92.81</v>
      </c>
      <c r="I9186" s="21">
        <v>92.8</v>
      </c>
      <c r="J9186" s="28">
        <v>0.01</v>
      </c>
      <c r="K9186" s="6"/>
      <c r="L9186" s="6"/>
      <c r="M9186" s="6"/>
      <c r="N9186" s="9">
        <v>273.69</v>
      </c>
      <c r="O9186" s="9">
        <v>273.66000000000003</v>
      </c>
      <c r="P9186" s="9">
        <v>17669265</v>
      </c>
      <c r="Q9186" s="9">
        <v>97070282.349999994</v>
      </c>
      <c r="R9186" s="11">
        <v>-14196021.029999999</v>
      </c>
      <c r="S9186" s="7"/>
      <c r="T9186" s="7"/>
      <c r="U9186" s="7"/>
      <c r="V9186" s="7"/>
      <c r="W9186" s="7"/>
      <c r="X9186" s="7"/>
    </row>
    <row r="9187" spans="1:24" x14ac:dyDescent="0.2">
      <c r="A9187" s="8">
        <v>43416.545138888891</v>
      </c>
      <c r="B9187" s="9">
        <v>273.7</v>
      </c>
      <c r="C9187" s="9">
        <v>273.73</v>
      </c>
      <c r="D9187" s="9">
        <v>273.67</v>
      </c>
      <c r="E9187" s="9">
        <v>273.70999999999998</v>
      </c>
      <c r="F9187" s="10">
        <v>43540</v>
      </c>
      <c r="G9187" s="9">
        <v>11918478</v>
      </c>
      <c r="H9187" s="21">
        <v>67.44</v>
      </c>
      <c r="I9187" s="21">
        <v>67.459999999999994</v>
      </c>
      <c r="J9187" s="28">
        <v>0.02</v>
      </c>
      <c r="K9187" s="6"/>
      <c r="L9187" s="6"/>
      <c r="M9187" s="6"/>
      <c r="N9187" s="9">
        <v>273.70999999999998</v>
      </c>
      <c r="O9187" s="9">
        <v>273.74</v>
      </c>
      <c r="P9187" s="9">
        <v>11917115.699999999</v>
      </c>
      <c r="Q9187" s="9">
        <v>97071644.650000006</v>
      </c>
      <c r="R9187" s="11">
        <v>-14194658.73</v>
      </c>
      <c r="S9187" s="7"/>
      <c r="T9187" s="7"/>
      <c r="U9187" s="7"/>
      <c r="V9187" s="7"/>
      <c r="W9187" s="7"/>
      <c r="X9187" s="7"/>
    </row>
    <row r="9188" spans="1:24" x14ac:dyDescent="0.2">
      <c r="A9188" s="8">
        <v>43416.54583333333</v>
      </c>
      <c r="B9188" s="9">
        <v>273.70999999999998</v>
      </c>
      <c r="C9188" s="9">
        <v>273.70999999999998</v>
      </c>
      <c r="D9188" s="9">
        <v>273.49</v>
      </c>
      <c r="E9188" s="9">
        <v>273.58</v>
      </c>
      <c r="F9188" s="10">
        <v>123710</v>
      </c>
      <c r="G9188" s="9">
        <v>33846500</v>
      </c>
      <c r="H9188" s="21">
        <v>284.13</v>
      </c>
      <c r="I9188" s="21">
        <v>283.98</v>
      </c>
      <c r="J9188" s="33">
        <v>0.15</v>
      </c>
      <c r="K9188" s="6"/>
      <c r="L9188" s="6"/>
      <c r="M9188" s="6"/>
      <c r="N9188" s="9">
        <v>273.58999999999997</v>
      </c>
      <c r="O9188" s="9">
        <v>273.60000000000002</v>
      </c>
      <c r="P9188" s="9">
        <v>33845818.899999999</v>
      </c>
      <c r="Q9188" s="9">
        <v>97072325.75</v>
      </c>
      <c r="R9188" s="11">
        <v>-14193977.630000001</v>
      </c>
      <c r="S9188" s="7"/>
      <c r="T9188" s="7"/>
      <c r="U9188" s="7"/>
      <c r="V9188" s="7"/>
      <c r="W9188" s="7"/>
      <c r="X9188" s="7"/>
    </row>
    <row r="9189" spans="1:24" x14ac:dyDescent="0.2">
      <c r="A9189" s="8">
        <v>43416.546527777777</v>
      </c>
      <c r="B9189" s="9">
        <v>273.58</v>
      </c>
      <c r="C9189" s="9">
        <v>273.61</v>
      </c>
      <c r="D9189" s="9">
        <v>273.41000000000003</v>
      </c>
      <c r="E9189" s="9">
        <v>273.44</v>
      </c>
      <c r="F9189" s="10">
        <v>179460</v>
      </c>
      <c r="G9189" s="9">
        <v>49081132</v>
      </c>
      <c r="H9189" s="21">
        <v>145.07</v>
      </c>
      <c r="I9189" s="21">
        <v>145.01</v>
      </c>
      <c r="J9189" s="26">
        <v>0.05</v>
      </c>
      <c r="K9189" s="6"/>
      <c r="L9189" s="6"/>
      <c r="M9189" s="6"/>
      <c r="N9189" s="9">
        <v>273.48</v>
      </c>
      <c r="O9189" s="9">
        <v>273.49</v>
      </c>
      <c r="P9189" s="9">
        <v>49077823.5</v>
      </c>
      <c r="Q9189" s="9">
        <v>97075634.25</v>
      </c>
      <c r="R9189" s="11">
        <v>-14190669.130000001</v>
      </c>
      <c r="S9189" s="7"/>
      <c r="T9189" s="7"/>
      <c r="U9189" s="7"/>
      <c r="V9189" s="7"/>
      <c r="W9189" s="7"/>
      <c r="X9189" s="7"/>
    </row>
    <row r="9190" spans="1:24" x14ac:dyDescent="0.2">
      <c r="A9190" s="8">
        <v>43416.547222222223</v>
      </c>
      <c r="B9190" s="9">
        <v>273.43</v>
      </c>
      <c r="C9190" s="9">
        <v>273.58</v>
      </c>
      <c r="D9190" s="9">
        <v>273.36</v>
      </c>
      <c r="E9190" s="9">
        <v>273.39</v>
      </c>
      <c r="F9190" s="10">
        <v>77450</v>
      </c>
      <c r="G9190" s="9">
        <v>21177290</v>
      </c>
      <c r="H9190" s="21">
        <v>43.16</v>
      </c>
      <c r="I9190" s="21">
        <v>43.15</v>
      </c>
      <c r="J9190" s="28">
        <v>0.01</v>
      </c>
      <c r="K9190" s="6"/>
      <c r="L9190" s="6"/>
      <c r="M9190" s="6"/>
      <c r="N9190" s="9">
        <v>273.43</v>
      </c>
      <c r="O9190" s="9">
        <v>273.43</v>
      </c>
      <c r="P9190" s="9">
        <v>21177153.5</v>
      </c>
      <c r="Q9190" s="9">
        <v>97075770.75</v>
      </c>
      <c r="R9190" s="11">
        <v>-14190532.630000001</v>
      </c>
      <c r="S9190" s="7"/>
      <c r="T9190" s="7"/>
      <c r="U9190" s="7"/>
      <c r="V9190" s="7"/>
      <c r="W9190" s="7"/>
      <c r="X9190" s="7"/>
    </row>
    <row r="9191" spans="1:24" x14ac:dyDescent="0.2">
      <c r="A9191" s="8">
        <v>43416.54791666667</v>
      </c>
      <c r="B9191" s="9">
        <v>273.39</v>
      </c>
      <c r="C9191" s="9">
        <v>273.55</v>
      </c>
      <c r="D9191" s="9">
        <v>273.39</v>
      </c>
      <c r="E9191" s="9">
        <v>273.52999999999997</v>
      </c>
      <c r="F9191" s="10">
        <v>101360</v>
      </c>
      <c r="G9191" s="9">
        <v>27720776</v>
      </c>
      <c r="H9191" s="21">
        <v>130.87</v>
      </c>
      <c r="I9191" s="21">
        <v>130.9</v>
      </c>
      <c r="J9191" s="28">
        <v>0.03</v>
      </c>
      <c r="K9191" s="6"/>
      <c r="L9191" s="6"/>
      <c r="M9191" s="6"/>
      <c r="N9191" s="9">
        <v>273.5</v>
      </c>
      <c r="O9191" s="9">
        <v>273.49</v>
      </c>
      <c r="P9191" s="9">
        <v>27721960</v>
      </c>
      <c r="Q9191" s="9">
        <v>97074586.75</v>
      </c>
      <c r="R9191" s="11">
        <v>-14191716.630000001</v>
      </c>
      <c r="S9191" s="7"/>
      <c r="T9191" s="7"/>
      <c r="U9191" s="7"/>
      <c r="V9191" s="7"/>
      <c r="W9191" s="7"/>
      <c r="X9191" s="7"/>
    </row>
    <row r="9192" spans="1:24" x14ac:dyDescent="0.2">
      <c r="A9192" s="8">
        <v>43416.548611111109</v>
      </c>
      <c r="B9192" s="9">
        <v>273.54000000000002</v>
      </c>
      <c r="C9192" s="9">
        <v>273.58999999999997</v>
      </c>
      <c r="D9192" s="9">
        <v>273.45999999999998</v>
      </c>
      <c r="E9192" s="9">
        <v>273.56</v>
      </c>
      <c r="F9192" s="10">
        <v>121740</v>
      </c>
      <c r="G9192" s="9">
        <v>33300626</v>
      </c>
      <c r="H9192" s="21">
        <v>120.11</v>
      </c>
      <c r="I9192" s="21">
        <v>120.13</v>
      </c>
      <c r="J9192" s="28">
        <v>0.02</v>
      </c>
      <c r="K9192" s="6"/>
      <c r="L9192" s="6"/>
      <c r="M9192" s="6"/>
      <c r="N9192" s="9">
        <v>273.54000000000002</v>
      </c>
      <c r="O9192" s="9">
        <v>273.54000000000002</v>
      </c>
      <c r="P9192" s="9">
        <v>33301063.949999999</v>
      </c>
      <c r="Q9192" s="9">
        <v>97074148.799999997</v>
      </c>
      <c r="R9192" s="11">
        <v>-14192154.58</v>
      </c>
      <c r="S9192" s="7"/>
      <c r="T9192" s="7"/>
      <c r="U9192" s="7"/>
      <c r="V9192" s="7"/>
      <c r="W9192" s="7"/>
      <c r="X9192" s="7"/>
    </row>
    <row r="9193" spans="1:24" x14ac:dyDescent="0.2">
      <c r="A9193" s="8">
        <v>43416.549305555556</v>
      </c>
      <c r="B9193" s="9">
        <v>273.56</v>
      </c>
      <c r="C9193" s="9">
        <v>273.58</v>
      </c>
      <c r="D9193" s="9">
        <v>273.47000000000003</v>
      </c>
      <c r="E9193" s="9">
        <v>273.52</v>
      </c>
      <c r="F9193" s="10">
        <v>64740</v>
      </c>
      <c r="G9193" s="9">
        <v>17708994</v>
      </c>
      <c r="H9193" s="21">
        <v>53.18</v>
      </c>
      <c r="I9193" s="21">
        <v>53.18</v>
      </c>
      <c r="J9193" s="28">
        <v>0</v>
      </c>
      <c r="K9193" s="6"/>
      <c r="L9193" s="6"/>
      <c r="M9193" s="6"/>
      <c r="N9193" s="9">
        <v>273.52</v>
      </c>
      <c r="O9193" s="9">
        <v>273.54000000000002</v>
      </c>
      <c r="P9193" s="9">
        <v>17707846.649999999</v>
      </c>
      <c r="Q9193" s="9">
        <v>97075296.150000006</v>
      </c>
      <c r="R9193" s="11">
        <v>-14191007.23</v>
      </c>
      <c r="S9193" s="7"/>
      <c r="T9193" s="7"/>
      <c r="U9193" s="7"/>
      <c r="V9193" s="7"/>
      <c r="W9193" s="7"/>
      <c r="X9193" s="7"/>
    </row>
    <row r="9194" spans="1:24" x14ac:dyDescent="0.2">
      <c r="A9194" s="8">
        <v>43416.55</v>
      </c>
      <c r="B9194" s="9">
        <v>273.52</v>
      </c>
      <c r="C9194" s="9">
        <v>273.55</v>
      </c>
      <c r="D9194" s="9">
        <v>273.41000000000003</v>
      </c>
      <c r="E9194" s="9">
        <v>273.41000000000003</v>
      </c>
      <c r="F9194" s="10">
        <v>82890</v>
      </c>
      <c r="G9194" s="9">
        <v>22667096</v>
      </c>
      <c r="H9194" s="21">
        <v>128.04</v>
      </c>
      <c r="I9194" s="21">
        <v>128</v>
      </c>
      <c r="J9194" s="28">
        <v>0.04</v>
      </c>
      <c r="K9194" s="6"/>
      <c r="L9194" s="6"/>
      <c r="M9194" s="6"/>
      <c r="N9194" s="9">
        <v>273.45</v>
      </c>
      <c r="O9194" s="9">
        <v>273.45999999999998</v>
      </c>
      <c r="P9194" s="9">
        <v>22665856.050000001</v>
      </c>
      <c r="Q9194" s="9">
        <v>97076536.099999994</v>
      </c>
      <c r="R9194" s="11">
        <v>-14189767.279999999</v>
      </c>
      <c r="S9194" s="7"/>
      <c r="T9194" s="7"/>
      <c r="U9194" s="7"/>
      <c r="V9194" s="7"/>
      <c r="W9194" s="7"/>
      <c r="X9194" s="7"/>
    </row>
    <row r="9195" spans="1:24" x14ac:dyDescent="0.2">
      <c r="A9195" s="8">
        <v>43416.550694444442</v>
      </c>
      <c r="B9195" s="9">
        <v>273.42</v>
      </c>
      <c r="C9195" s="9">
        <v>273.52</v>
      </c>
      <c r="D9195" s="9">
        <v>273.27</v>
      </c>
      <c r="E9195" s="9">
        <v>273.3</v>
      </c>
      <c r="F9195" s="10">
        <v>183910</v>
      </c>
      <c r="G9195" s="9">
        <v>50274248</v>
      </c>
      <c r="H9195" s="21">
        <v>221.87</v>
      </c>
      <c r="I9195" s="21">
        <v>221.79</v>
      </c>
      <c r="J9195" s="27">
        <v>0.08</v>
      </c>
      <c r="K9195" s="6"/>
      <c r="L9195" s="6"/>
      <c r="M9195" s="6"/>
      <c r="N9195" s="9">
        <v>273.35000000000002</v>
      </c>
      <c r="O9195" s="9">
        <v>273.36</v>
      </c>
      <c r="P9195" s="9">
        <v>50271338.729999997</v>
      </c>
      <c r="Q9195" s="9">
        <v>97079445.370000005</v>
      </c>
      <c r="R9195" s="11">
        <v>-14186858</v>
      </c>
      <c r="S9195" s="7"/>
      <c r="T9195" s="7"/>
      <c r="U9195" s="7"/>
      <c r="V9195" s="7"/>
      <c r="W9195" s="7"/>
      <c r="X9195" s="7"/>
    </row>
    <row r="9196" spans="1:24" x14ac:dyDescent="0.2">
      <c r="A9196" s="8">
        <v>43416.551388888889</v>
      </c>
      <c r="B9196" s="9">
        <v>273.29000000000002</v>
      </c>
      <c r="C9196" s="9">
        <v>273.45</v>
      </c>
      <c r="D9196" s="9">
        <v>273.20999999999998</v>
      </c>
      <c r="E9196" s="9">
        <v>273.20999999999998</v>
      </c>
      <c r="F9196" s="10">
        <v>118750</v>
      </c>
      <c r="G9196" s="9">
        <v>32454402</v>
      </c>
      <c r="H9196" s="21">
        <v>64.569999999999993</v>
      </c>
      <c r="I9196" s="21">
        <v>64.55</v>
      </c>
      <c r="J9196" s="28">
        <v>0.01</v>
      </c>
      <c r="K9196" s="6"/>
      <c r="L9196" s="6"/>
      <c r="M9196" s="6"/>
      <c r="N9196" s="9">
        <v>273.27</v>
      </c>
      <c r="O9196" s="9">
        <v>273.3</v>
      </c>
      <c r="P9196" s="9">
        <v>32450812.5</v>
      </c>
      <c r="Q9196" s="9">
        <v>97083034.870000005</v>
      </c>
      <c r="R9196" s="11">
        <v>-14183268.5</v>
      </c>
      <c r="S9196" s="7"/>
      <c r="T9196" s="7"/>
      <c r="U9196" s="7"/>
      <c r="V9196" s="7"/>
      <c r="W9196" s="7"/>
      <c r="X9196" s="7"/>
    </row>
    <row r="9197" spans="1:24" x14ac:dyDescent="0.2">
      <c r="A9197" s="8">
        <v>43416.552083333336</v>
      </c>
      <c r="B9197" s="9">
        <v>273.20999999999998</v>
      </c>
      <c r="C9197" s="9">
        <v>273.45999999999998</v>
      </c>
      <c r="D9197" s="9">
        <v>273.20999999999998</v>
      </c>
      <c r="E9197" s="9">
        <v>273.39</v>
      </c>
      <c r="F9197" s="10">
        <v>146810</v>
      </c>
      <c r="G9197" s="9">
        <v>40130184</v>
      </c>
      <c r="H9197" s="21">
        <v>123.63</v>
      </c>
      <c r="I9197" s="21">
        <v>123.65</v>
      </c>
      <c r="J9197" s="28">
        <v>0.02</v>
      </c>
      <c r="K9197" s="6"/>
      <c r="L9197" s="6"/>
      <c r="M9197" s="6"/>
      <c r="N9197" s="9">
        <v>273.36</v>
      </c>
      <c r="O9197" s="9">
        <v>273.35000000000002</v>
      </c>
      <c r="P9197" s="9">
        <v>40132348.630000003</v>
      </c>
      <c r="Q9197" s="9">
        <v>97080870.25</v>
      </c>
      <c r="R9197" s="11">
        <v>-14185433.130000001</v>
      </c>
      <c r="S9197" s="7"/>
      <c r="T9197" s="7"/>
      <c r="U9197" s="7"/>
      <c r="V9197" s="7"/>
      <c r="W9197" s="7"/>
      <c r="X9197" s="7"/>
    </row>
    <row r="9198" spans="1:24" x14ac:dyDescent="0.2">
      <c r="A9198" s="8">
        <v>43416.552777777775</v>
      </c>
      <c r="B9198" s="9">
        <v>273.39</v>
      </c>
      <c r="C9198" s="9">
        <v>273.44</v>
      </c>
      <c r="D9198" s="9">
        <v>273.33</v>
      </c>
      <c r="E9198" s="9">
        <v>273.33999999999997</v>
      </c>
      <c r="F9198" s="10">
        <v>95980</v>
      </c>
      <c r="G9198" s="9">
        <v>26237778</v>
      </c>
      <c r="H9198" s="21">
        <v>65.38</v>
      </c>
      <c r="I9198" s="21">
        <v>65.38</v>
      </c>
      <c r="J9198" s="28">
        <v>0</v>
      </c>
      <c r="K9198" s="6"/>
      <c r="L9198" s="6"/>
      <c r="M9198" s="6"/>
      <c r="N9198" s="9">
        <v>273.36</v>
      </c>
      <c r="O9198" s="9">
        <v>273.37</v>
      </c>
      <c r="P9198" s="9">
        <v>26237332.75</v>
      </c>
      <c r="Q9198" s="9">
        <v>97081315.5</v>
      </c>
      <c r="R9198" s="11">
        <v>-14184987.880000001</v>
      </c>
      <c r="S9198" s="7"/>
      <c r="T9198" s="7"/>
      <c r="U9198" s="7"/>
      <c r="V9198" s="7"/>
      <c r="W9198" s="7"/>
      <c r="X9198" s="7"/>
    </row>
    <row r="9199" spans="1:24" x14ac:dyDescent="0.2">
      <c r="A9199" s="8">
        <v>43416.553472222222</v>
      </c>
      <c r="B9199" s="9">
        <v>273.33999999999997</v>
      </c>
      <c r="C9199" s="9">
        <v>273.36</v>
      </c>
      <c r="D9199" s="9">
        <v>273.26</v>
      </c>
      <c r="E9199" s="9">
        <v>273.29000000000002</v>
      </c>
      <c r="F9199" s="10">
        <v>93120</v>
      </c>
      <c r="G9199" s="9">
        <v>25451160</v>
      </c>
      <c r="H9199" s="21">
        <v>97.02</v>
      </c>
      <c r="I9199" s="21">
        <v>97</v>
      </c>
      <c r="J9199" s="28">
        <v>0.02</v>
      </c>
      <c r="K9199" s="6"/>
      <c r="L9199" s="6"/>
      <c r="M9199" s="6"/>
      <c r="N9199" s="9">
        <v>273.3</v>
      </c>
      <c r="O9199" s="9">
        <v>273.32</v>
      </c>
      <c r="P9199" s="9">
        <v>25449696</v>
      </c>
      <c r="Q9199" s="9">
        <v>97082779.5</v>
      </c>
      <c r="R9199" s="11">
        <v>-14183523.880000001</v>
      </c>
      <c r="S9199" s="7"/>
      <c r="T9199" s="7"/>
      <c r="U9199" s="7"/>
      <c r="V9199" s="7"/>
      <c r="W9199" s="7"/>
      <c r="X9199" s="7"/>
    </row>
    <row r="9200" spans="1:24" x14ac:dyDescent="0.2">
      <c r="A9200" s="8">
        <v>43416.554166666669</v>
      </c>
      <c r="B9200" s="9">
        <v>273.29000000000002</v>
      </c>
      <c r="C9200" s="9">
        <v>273.35000000000002</v>
      </c>
      <c r="D9200" s="9">
        <v>273.20999999999998</v>
      </c>
      <c r="E9200" s="9">
        <v>273.33</v>
      </c>
      <c r="F9200" s="10">
        <v>124070</v>
      </c>
      <c r="G9200" s="9">
        <v>33906824</v>
      </c>
      <c r="H9200" s="21">
        <v>133.24</v>
      </c>
      <c r="I9200" s="21">
        <v>133.22</v>
      </c>
      <c r="J9200" s="28">
        <v>0.01</v>
      </c>
      <c r="K9200" s="6"/>
      <c r="L9200" s="6"/>
      <c r="M9200" s="6"/>
      <c r="N9200" s="9">
        <v>273.31</v>
      </c>
      <c r="O9200" s="9">
        <v>273.29000000000002</v>
      </c>
      <c r="P9200" s="9">
        <v>33908951.350000001</v>
      </c>
      <c r="Q9200" s="9">
        <v>97080652.150000006</v>
      </c>
      <c r="R9200" s="11">
        <v>-14185651.23</v>
      </c>
      <c r="S9200" s="7"/>
      <c r="T9200" s="7"/>
      <c r="U9200" s="7"/>
      <c r="V9200" s="7"/>
      <c r="W9200" s="7"/>
      <c r="X9200" s="7"/>
    </row>
    <row r="9201" spans="1:24" x14ac:dyDescent="0.2">
      <c r="A9201" s="8">
        <v>43416.554861111108</v>
      </c>
      <c r="B9201" s="9">
        <v>273.32</v>
      </c>
      <c r="C9201" s="9">
        <v>273.33999999999997</v>
      </c>
      <c r="D9201" s="9">
        <v>273.18</v>
      </c>
      <c r="E9201" s="9">
        <v>273.26</v>
      </c>
      <c r="F9201" s="10">
        <v>67650</v>
      </c>
      <c r="G9201" s="9">
        <v>18485250</v>
      </c>
      <c r="H9201" s="21">
        <v>54.53</v>
      </c>
      <c r="I9201" s="21">
        <v>54.52</v>
      </c>
      <c r="J9201" s="28">
        <v>0.01</v>
      </c>
      <c r="K9201" s="6"/>
      <c r="L9201" s="6"/>
      <c r="M9201" s="6"/>
      <c r="N9201" s="9">
        <v>273.26</v>
      </c>
      <c r="O9201" s="9">
        <v>273.25</v>
      </c>
      <c r="P9201" s="9">
        <v>18486039</v>
      </c>
      <c r="Q9201" s="9">
        <v>97079863.150000006</v>
      </c>
      <c r="R9201" s="11">
        <v>-14186440.23</v>
      </c>
      <c r="S9201" s="7"/>
      <c r="T9201" s="7"/>
      <c r="U9201" s="7"/>
      <c r="V9201" s="7"/>
      <c r="W9201" s="7"/>
      <c r="X9201" s="7"/>
    </row>
    <row r="9202" spans="1:24" x14ac:dyDescent="0.2">
      <c r="A9202" s="8">
        <v>43416.555555555555</v>
      </c>
      <c r="B9202" s="9">
        <v>273.26</v>
      </c>
      <c r="C9202" s="9">
        <v>273.33</v>
      </c>
      <c r="D9202" s="9">
        <v>273.16000000000003</v>
      </c>
      <c r="E9202" s="9">
        <v>273.17</v>
      </c>
      <c r="F9202" s="10">
        <v>130610</v>
      </c>
      <c r="G9202" s="9">
        <v>35685088</v>
      </c>
      <c r="H9202" s="21">
        <v>193.07</v>
      </c>
      <c r="I9202" s="21">
        <v>193.05</v>
      </c>
      <c r="J9202" s="28">
        <v>0.02</v>
      </c>
      <c r="K9202" s="6"/>
      <c r="L9202" s="6"/>
      <c r="M9202" s="6"/>
      <c r="N9202" s="9">
        <v>273.20999999999998</v>
      </c>
      <c r="O9202" s="9">
        <v>273.22000000000003</v>
      </c>
      <c r="P9202" s="9">
        <v>35683631.579999998</v>
      </c>
      <c r="Q9202" s="9">
        <v>97081319.569999993</v>
      </c>
      <c r="R9202" s="11">
        <v>-14184983.800000001</v>
      </c>
      <c r="S9202" s="7"/>
      <c r="T9202" s="7"/>
      <c r="U9202" s="7"/>
      <c r="V9202" s="7"/>
      <c r="W9202" s="7"/>
      <c r="X9202" s="7"/>
    </row>
    <row r="9203" spans="1:24" x14ac:dyDescent="0.2">
      <c r="A9203" s="8">
        <v>43416.556250000001</v>
      </c>
      <c r="B9203" s="9">
        <v>273.18</v>
      </c>
      <c r="C9203" s="9">
        <v>273.45</v>
      </c>
      <c r="D9203" s="9">
        <v>273.17</v>
      </c>
      <c r="E9203" s="9">
        <v>273.39999999999998</v>
      </c>
      <c r="F9203" s="10">
        <v>164530</v>
      </c>
      <c r="G9203" s="9">
        <v>44972356</v>
      </c>
      <c r="H9203" s="21">
        <v>125.97</v>
      </c>
      <c r="I9203" s="21">
        <v>126.03</v>
      </c>
      <c r="J9203" s="26">
        <v>0.06</v>
      </c>
      <c r="K9203" s="6"/>
      <c r="L9203" s="6"/>
      <c r="M9203" s="6"/>
      <c r="N9203" s="9">
        <v>273.36</v>
      </c>
      <c r="O9203" s="9">
        <v>273.33999999999997</v>
      </c>
      <c r="P9203" s="9">
        <v>44975098.149999999</v>
      </c>
      <c r="Q9203" s="9">
        <v>97078577.420000002</v>
      </c>
      <c r="R9203" s="11">
        <v>-14187725.949999999</v>
      </c>
      <c r="S9203" s="7"/>
      <c r="T9203" s="7"/>
      <c r="U9203" s="7"/>
      <c r="V9203" s="7"/>
      <c r="W9203" s="7"/>
      <c r="X9203" s="7"/>
    </row>
    <row r="9204" spans="1:24" x14ac:dyDescent="0.2">
      <c r="A9204" s="8">
        <v>43416.556944444441</v>
      </c>
      <c r="B9204" s="9">
        <v>273.39</v>
      </c>
      <c r="C9204" s="9">
        <v>273.39</v>
      </c>
      <c r="D9204" s="9">
        <v>273.29000000000002</v>
      </c>
      <c r="E9204" s="9">
        <v>273.33999999999997</v>
      </c>
      <c r="F9204" s="10">
        <v>83690</v>
      </c>
      <c r="G9204" s="9">
        <v>22876370</v>
      </c>
      <c r="H9204" s="21">
        <v>50.87</v>
      </c>
      <c r="I9204" s="21">
        <v>50.87</v>
      </c>
      <c r="J9204" s="28">
        <v>0</v>
      </c>
      <c r="K9204" s="6"/>
      <c r="L9204" s="6"/>
      <c r="M9204" s="6"/>
      <c r="N9204" s="9">
        <v>273.33999999999997</v>
      </c>
      <c r="O9204" s="9">
        <v>273.35000000000002</v>
      </c>
      <c r="P9204" s="9">
        <v>22875824.600000001</v>
      </c>
      <c r="Q9204" s="9">
        <v>97079122.819999993</v>
      </c>
      <c r="R9204" s="11">
        <v>-14187180.550000001</v>
      </c>
      <c r="S9204" s="7"/>
      <c r="T9204" s="7"/>
      <c r="U9204" s="7"/>
      <c r="V9204" s="7"/>
      <c r="W9204" s="7"/>
      <c r="X9204" s="7"/>
    </row>
    <row r="9205" spans="1:24" x14ac:dyDescent="0.2">
      <c r="A9205" s="8">
        <v>43416.557638888888</v>
      </c>
      <c r="B9205" s="9">
        <v>273.33999999999997</v>
      </c>
      <c r="C9205" s="9">
        <v>273.36</v>
      </c>
      <c r="D9205" s="9">
        <v>273.27</v>
      </c>
      <c r="E9205" s="9">
        <v>273.33</v>
      </c>
      <c r="F9205" s="10">
        <v>64640</v>
      </c>
      <c r="G9205" s="9">
        <v>17668496</v>
      </c>
      <c r="H9205" s="21">
        <v>77.239999999999995</v>
      </c>
      <c r="I9205" s="21">
        <v>77.23</v>
      </c>
      <c r="J9205" s="28">
        <v>0</v>
      </c>
      <c r="K9205" s="6"/>
      <c r="L9205" s="6"/>
      <c r="M9205" s="6"/>
      <c r="N9205" s="9">
        <v>273.32</v>
      </c>
      <c r="O9205" s="9">
        <v>273.33999999999997</v>
      </c>
      <c r="P9205" s="9">
        <v>17667566.399999999</v>
      </c>
      <c r="Q9205" s="9">
        <v>97080052.420000002</v>
      </c>
      <c r="R9205" s="11">
        <v>-14186250.949999999</v>
      </c>
      <c r="S9205" s="7"/>
      <c r="T9205" s="7"/>
      <c r="U9205" s="7"/>
      <c r="V9205" s="7"/>
      <c r="W9205" s="7"/>
      <c r="X9205" s="7"/>
    </row>
    <row r="9206" spans="1:24" x14ac:dyDescent="0.2">
      <c r="A9206" s="8">
        <v>43416.558333333334</v>
      </c>
      <c r="B9206" s="9">
        <v>273.33</v>
      </c>
      <c r="C9206" s="9">
        <v>273.38</v>
      </c>
      <c r="D9206" s="9">
        <v>273.3</v>
      </c>
      <c r="E9206" s="9">
        <v>273.33999999999997</v>
      </c>
      <c r="F9206" s="10">
        <v>56430</v>
      </c>
      <c r="G9206" s="9">
        <v>15425668</v>
      </c>
      <c r="H9206" s="21">
        <v>87.3</v>
      </c>
      <c r="I9206" s="21">
        <v>87.31</v>
      </c>
      <c r="J9206" s="28">
        <v>0.01</v>
      </c>
      <c r="K9206" s="6"/>
      <c r="L9206" s="6"/>
      <c r="M9206" s="6"/>
      <c r="N9206" s="9">
        <v>273.33999999999997</v>
      </c>
      <c r="O9206" s="9">
        <v>273.36</v>
      </c>
      <c r="P9206" s="9">
        <v>15424576.199999999</v>
      </c>
      <c r="Q9206" s="9">
        <v>97081144.219999999</v>
      </c>
      <c r="R9206" s="11">
        <v>-14185159.15</v>
      </c>
      <c r="S9206" s="7"/>
      <c r="T9206" s="7"/>
      <c r="U9206" s="7"/>
      <c r="V9206" s="7"/>
      <c r="W9206" s="7"/>
      <c r="X9206" s="7"/>
    </row>
    <row r="9207" spans="1:24" x14ac:dyDescent="0.2">
      <c r="A9207" s="8">
        <v>43416.559027777781</v>
      </c>
      <c r="B9207" s="9">
        <v>273.33999999999997</v>
      </c>
      <c r="C9207" s="9">
        <v>273.45</v>
      </c>
      <c r="D9207" s="9">
        <v>273.33</v>
      </c>
      <c r="E9207" s="9">
        <v>273.42</v>
      </c>
      <c r="F9207" s="10">
        <v>71520</v>
      </c>
      <c r="G9207" s="9">
        <v>19553296</v>
      </c>
      <c r="H9207" s="21">
        <v>126.74</v>
      </c>
      <c r="I9207" s="21">
        <v>126.76</v>
      </c>
      <c r="J9207" s="28">
        <v>0.02</v>
      </c>
      <c r="K9207" s="6"/>
      <c r="L9207" s="6"/>
      <c r="M9207" s="6"/>
      <c r="N9207" s="9">
        <v>273.41000000000003</v>
      </c>
      <c r="O9207" s="9">
        <v>273.39999999999998</v>
      </c>
      <c r="P9207" s="9">
        <v>19553925.600000001</v>
      </c>
      <c r="Q9207" s="9">
        <v>97080514.620000005</v>
      </c>
      <c r="R9207" s="11">
        <v>-14185788.75</v>
      </c>
      <c r="S9207" s="7"/>
      <c r="T9207" s="7"/>
      <c r="U9207" s="7"/>
      <c r="V9207" s="7"/>
      <c r="W9207" s="7"/>
      <c r="X9207" s="7"/>
    </row>
    <row r="9208" spans="1:24" x14ac:dyDescent="0.2">
      <c r="A9208" s="8">
        <v>43416.55972222222</v>
      </c>
      <c r="B9208" s="9">
        <v>273.42</v>
      </c>
      <c r="C9208" s="9">
        <v>273.49</v>
      </c>
      <c r="D9208" s="9">
        <v>273.3</v>
      </c>
      <c r="E9208" s="9">
        <v>273.39</v>
      </c>
      <c r="F9208" s="10">
        <v>402740</v>
      </c>
      <c r="G9208" s="9">
        <v>110105968</v>
      </c>
      <c r="H9208" s="21">
        <v>563.12</v>
      </c>
      <c r="I9208" s="21">
        <v>563.11</v>
      </c>
      <c r="J9208" s="28">
        <v>0.01</v>
      </c>
      <c r="K9208" s="6"/>
      <c r="L9208" s="6"/>
      <c r="M9208" s="6"/>
      <c r="N9208" s="9">
        <v>273.39</v>
      </c>
      <c r="O9208" s="9">
        <v>273.39</v>
      </c>
      <c r="P9208" s="9">
        <v>110106095.45</v>
      </c>
      <c r="Q9208" s="9">
        <v>97080387.170000002</v>
      </c>
      <c r="R9208" s="11">
        <v>-14185916.199999999</v>
      </c>
      <c r="S9208" s="7"/>
      <c r="T9208" s="7"/>
      <c r="U9208" s="7"/>
      <c r="V9208" s="7"/>
      <c r="W9208" s="7"/>
      <c r="X9208" s="7"/>
    </row>
    <row r="9209" spans="1:24" x14ac:dyDescent="0.2">
      <c r="A9209" s="8">
        <v>43416.560416666667</v>
      </c>
      <c r="B9209" s="9">
        <v>273.41000000000003</v>
      </c>
      <c r="C9209" s="9">
        <v>273.55</v>
      </c>
      <c r="D9209" s="9">
        <v>273.39</v>
      </c>
      <c r="E9209" s="9">
        <v>273.52</v>
      </c>
      <c r="F9209" s="10">
        <v>76060</v>
      </c>
      <c r="G9209" s="9">
        <v>20800028</v>
      </c>
      <c r="H9209" s="21">
        <v>18.89</v>
      </c>
      <c r="I9209" s="21">
        <v>18.89</v>
      </c>
      <c r="J9209" s="28">
        <v>0.01</v>
      </c>
      <c r="K9209" s="6"/>
      <c r="L9209" s="6"/>
      <c r="M9209" s="6"/>
      <c r="N9209" s="9">
        <v>273.5</v>
      </c>
      <c r="O9209" s="9">
        <v>273.47000000000003</v>
      </c>
      <c r="P9209" s="9">
        <v>20802029.699999999</v>
      </c>
      <c r="Q9209" s="9">
        <v>97078385.469999999</v>
      </c>
      <c r="R9209" s="11">
        <v>-14187917.9</v>
      </c>
      <c r="S9209" s="7"/>
      <c r="T9209" s="7"/>
      <c r="U9209" s="7"/>
      <c r="V9209" s="7"/>
      <c r="W9209" s="7"/>
      <c r="X9209" s="7"/>
    </row>
    <row r="9210" spans="1:24" x14ac:dyDescent="0.2">
      <c r="A9210" s="8">
        <v>43416.561111111114</v>
      </c>
      <c r="B9210" s="9">
        <v>273.52999999999997</v>
      </c>
      <c r="C9210" s="9">
        <v>273.93</v>
      </c>
      <c r="D9210" s="9">
        <v>273.49</v>
      </c>
      <c r="E9210" s="9">
        <v>273.91000000000003</v>
      </c>
      <c r="F9210" s="10">
        <v>301420</v>
      </c>
      <c r="G9210" s="9">
        <v>82520752</v>
      </c>
      <c r="H9210" s="21">
        <v>396.29</v>
      </c>
      <c r="I9210" s="21">
        <v>396.73</v>
      </c>
      <c r="J9210" s="110">
        <v>0.44</v>
      </c>
      <c r="K9210" s="6"/>
      <c r="L9210" s="6"/>
      <c r="M9210" s="6"/>
      <c r="N9210" s="9">
        <v>273.81</v>
      </c>
      <c r="O9210" s="9">
        <v>273.77</v>
      </c>
      <c r="P9210" s="9">
        <v>82531810.200000003</v>
      </c>
      <c r="Q9210" s="9">
        <v>97067327.269999996</v>
      </c>
      <c r="R9210" s="11">
        <v>-14198976.1</v>
      </c>
      <c r="S9210" s="7"/>
      <c r="T9210" s="7"/>
      <c r="U9210" s="7"/>
      <c r="V9210" s="7"/>
      <c r="W9210" s="7"/>
      <c r="X9210" s="7"/>
    </row>
    <row r="9211" spans="1:24" x14ac:dyDescent="0.2">
      <c r="A9211" s="8">
        <v>43416.561805555553</v>
      </c>
      <c r="B9211" s="9">
        <v>273.92</v>
      </c>
      <c r="C9211" s="9">
        <v>273.92</v>
      </c>
      <c r="D9211" s="9">
        <v>273.54000000000002</v>
      </c>
      <c r="E9211" s="9">
        <v>273.7</v>
      </c>
      <c r="F9211" s="10">
        <v>215360</v>
      </c>
      <c r="G9211" s="9">
        <v>58947636</v>
      </c>
      <c r="H9211" s="21">
        <v>71.45</v>
      </c>
      <c r="I9211" s="21">
        <v>71.430000000000007</v>
      </c>
      <c r="J9211" s="28">
        <v>0.01</v>
      </c>
      <c r="K9211" s="6"/>
      <c r="L9211" s="6"/>
      <c r="M9211" s="6"/>
      <c r="N9211" s="9">
        <v>273.72000000000003</v>
      </c>
      <c r="O9211" s="9">
        <v>273.72000000000003</v>
      </c>
      <c r="P9211" s="9">
        <v>58947262.399999999</v>
      </c>
      <c r="Q9211" s="9">
        <v>97067700.870000005</v>
      </c>
      <c r="R9211" s="11">
        <v>-14198602.5</v>
      </c>
      <c r="S9211" s="7"/>
      <c r="T9211" s="7"/>
      <c r="U9211" s="7"/>
      <c r="V9211" s="7"/>
      <c r="W9211" s="7"/>
      <c r="X9211" s="7"/>
    </row>
    <row r="9212" spans="1:24" x14ac:dyDescent="0.2">
      <c r="A9212" s="8">
        <v>43416.5625</v>
      </c>
      <c r="B9212" s="9">
        <v>273.7</v>
      </c>
      <c r="C9212" s="9">
        <v>273.7</v>
      </c>
      <c r="D9212" s="9">
        <v>273.57</v>
      </c>
      <c r="E9212" s="9">
        <v>273.66000000000003</v>
      </c>
      <c r="F9212" s="10">
        <v>174770</v>
      </c>
      <c r="G9212" s="9">
        <v>47824372</v>
      </c>
      <c r="H9212" s="21">
        <v>81.150000000000006</v>
      </c>
      <c r="I9212" s="21">
        <v>81.13</v>
      </c>
      <c r="J9212" s="28">
        <v>0.02</v>
      </c>
      <c r="K9212" s="6"/>
      <c r="L9212" s="6"/>
      <c r="M9212" s="6"/>
      <c r="N9212" s="9">
        <v>273.64999999999998</v>
      </c>
      <c r="O9212" s="9">
        <v>273.64</v>
      </c>
      <c r="P9212" s="9">
        <v>47825373.579999998</v>
      </c>
      <c r="Q9212" s="9">
        <v>97066699.299999997</v>
      </c>
      <c r="R9212" s="11">
        <v>-14199604.08</v>
      </c>
      <c r="S9212" s="7"/>
      <c r="T9212" s="7"/>
      <c r="U9212" s="7"/>
      <c r="V9212" s="7"/>
      <c r="W9212" s="7"/>
      <c r="X9212" s="7"/>
    </row>
    <row r="9213" spans="1:24" x14ac:dyDescent="0.2">
      <c r="A9213" s="8">
        <v>43416.563194444447</v>
      </c>
      <c r="B9213" s="9">
        <v>273.67</v>
      </c>
      <c r="C9213" s="9">
        <v>273.76</v>
      </c>
      <c r="D9213" s="9">
        <v>273.64</v>
      </c>
      <c r="E9213" s="9">
        <v>273.69</v>
      </c>
      <c r="F9213" s="10">
        <v>109630</v>
      </c>
      <c r="G9213" s="9">
        <v>30006644</v>
      </c>
      <c r="H9213" s="21">
        <v>62.73</v>
      </c>
      <c r="I9213" s="21">
        <v>62.74</v>
      </c>
      <c r="J9213" s="28">
        <v>0.02</v>
      </c>
      <c r="K9213" s="6"/>
      <c r="L9213" s="6"/>
      <c r="M9213" s="6"/>
      <c r="N9213" s="9">
        <v>273.7</v>
      </c>
      <c r="O9213" s="9">
        <v>273.70999999999998</v>
      </c>
      <c r="P9213" s="9">
        <v>30005182.850000001</v>
      </c>
      <c r="Q9213" s="9">
        <v>97068160.450000003</v>
      </c>
      <c r="R9213" s="11">
        <v>-14198142.93</v>
      </c>
      <c r="S9213" s="7"/>
      <c r="T9213" s="7"/>
      <c r="U9213" s="7"/>
      <c r="V9213" s="7"/>
      <c r="W9213" s="7"/>
      <c r="X9213" s="7"/>
    </row>
    <row r="9214" spans="1:24" x14ac:dyDescent="0.2">
      <c r="A9214" s="8">
        <v>43416.563888888886</v>
      </c>
      <c r="B9214" s="9">
        <v>273.69</v>
      </c>
      <c r="C9214" s="9">
        <v>273.74</v>
      </c>
      <c r="D9214" s="9">
        <v>273.66000000000003</v>
      </c>
      <c r="E9214" s="9">
        <v>273.66000000000003</v>
      </c>
      <c r="F9214" s="10">
        <v>51530</v>
      </c>
      <c r="G9214" s="9">
        <v>14101980</v>
      </c>
      <c r="H9214" s="21">
        <v>47</v>
      </c>
      <c r="I9214" s="21">
        <v>47</v>
      </c>
      <c r="J9214" s="28">
        <v>0.01</v>
      </c>
      <c r="K9214" s="6"/>
      <c r="L9214" s="6"/>
      <c r="M9214" s="6"/>
      <c r="N9214" s="9">
        <v>273.68</v>
      </c>
      <c r="O9214" s="9">
        <v>273.67</v>
      </c>
      <c r="P9214" s="9">
        <v>14102730.4</v>
      </c>
      <c r="Q9214" s="9">
        <v>97067410.049999997</v>
      </c>
      <c r="R9214" s="11">
        <v>-14198893.33</v>
      </c>
      <c r="S9214" s="7"/>
      <c r="T9214" s="7"/>
      <c r="U9214" s="7"/>
      <c r="V9214" s="7"/>
      <c r="W9214" s="7"/>
      <c r="X9214" s="7"/>
    </row>
    <row r="9215" spans="1:24" x14ac:dyDescent="0.2">
      <c r="A9215" s="8">
        <v>43416.564583333333</v>
      </c>
      <c r="B9215" s="9">
        <v>273.66000000000003</v>
      </c>
      <c r="C9215" s="9">
        <v>273.79000000000002</v>
      </c>
      <c r="D9215" s="9">
        <v>273.60000000000002</v>
      </c>
      <c r="E9215" s="9">
        <v>273.76</v>
      </c>
      <c r="F9215" s="10">
        <v>338360</v>
      </c>
      <c r="G9215" s="9">
        <v>92614224</v>
      </c>
      <c r="H9215" s="21">
        <v>656.63</v>
      </c>
      <c r="I9215" s="21">
        <v>656.75</v>
      </c>
      <c r="J9215" s="22">
        <v>0.12</v>
      </c>
      <c r="K9215" s="6"/>
      <c r="L9215" s="6"/>
      <c r="M9215" s="6"/>
      <c r="N9215" s="9">
        <v>273.73</v>
      </c>
      <c r="O9215" s="9">
        <v>273.72000000000003</v>
      </c>
      <c r="P9215" s="9">
        <v>92618436.900000006</v>
      </c>
      <c r="Q9215" s="9">
        <v>97063197.150000006</v>
      </c>
      <c r="R9215" s="11">
        <v>-14203106.23</v>
      </c>
      <c r="S9215" s="7"/>
      <c r="T9215" s="7"/>
      <c r="U9215" s="7"/>
      <c r="V9215" s="7"/>
      <c r="W9215" s="7"/>
      <c r="X9215" s="7"/>
    </row>
    <row r="9216" spans="1:24" x14ac:dyDescent="0.2">
      <c r="A9216" s="8">
        <v>43416.56527777778</v>
      </c>
      <c r="B9216" s="9">
        <v>273.75</v>
      </c>
      <c r="C9216" s="9">
        <v>273.88</v>
      </c>
      <c r="D9216" s="9">
        <v>273.73</v>
      </c>
      <c r="E9216" s="9">
        <v>273.87</v>
      </c>
      <c r="F9216" s="10">
        <v>92160</v>
      </c>
      <c r="G9216" s="9">
        <v>25235198</v>
      </c>
      <c r="H9216" s="21">
        <v>27.24</v>
      </c>
      <c r="I9216" s="21">
        <v>27.25</v>
      </c>
      <c r="J9216" s="28">
        <v>0.01</v>
      </c>
      <c r="K9216" s="6"/>
      <c r="L9216" s="6"/>
      <c r="M9216" s="6"/>
      <c r="N9216" s="9">
        <v>273.83999999999997</v>
      </c>
      <c r="O9216" s="9">
        <v>273.82</v>
      </c>
      <c r="P9216" s="9">
        <v>25236864</v>
      </c>
      <c r="Q9216" s="9">
        <v>97061531.150000006</v>
      </c>
      <c r="R9216" s="11">
        <v>-14204772.23</v>
      </c>
      <c r="S9216" s="7"/>
      <c r="T9216" s="7"/>
      <c r="U9216" s="7"/>
      <c r="V9216" s="7"/>
      <c r="W9216" s="7"/>
      <c r="X9216" s="7"/>
    </row>
    <row r="9217" spans="1:24" x14ac:dyDescent="0.2">
      <c r="A9217" s="8">
        <v>43416.565972222219</v>
      </c>
      <c r="B9217" s="9">
        <v>273.86</v>
      </c>
      <c r="C9217" s="9">
        <v>273.86</v>
      </c>
      <c r="D9217" s="9">
        <v>273.73</v>
      </c>
      <c r="E9217" s="9">
        <v>273.82</v>
      </c>
      <c r="F9217" s="10">
        <v>83660</v>
      </c>
      <c r="G9217" s="9">
        <v>22906386</v>
      </c>
      <c r="H9217" s="21">
        <v>90.78</v>
      </c>
      <c r="I9217" s="21">
        <v>90.77</v>
      </c>
      <c r="J9217" s="28">
        <v>0.01</v>
      </c>
      <c r="K9217" s="6"/>
      <c r="L9217" s="6"/>
      <c r="M9217" s="6"/>
      <c r="N9217" s="9">
        <v>273.81</v>
      </c>
      <c r="O9217" s="9">
        <v>273.8</v>
      </c>
      <c r="P9217" s="9">
        <v>22906735.449999999</v>
      </c>
      <c r="Q9217" s="9">
        <v>97061181.700000003</v>
      </c>
      <c r="R9217" s="11">
        <v>-14205121.68</v>
      </c>
      <c r="S9217" s="7"/>
      <c r="T9217" s="7"/>
      <c r="U9217" s="7"/>
      <c r="V9217" s="7"/>
      <c r="W9217" s="7"/>
      <c r="X9217" s="7"/>
    </row>
    <row r="9218" spans="1:24" x14ac:dyDescent="0.2">
      <c r="A9218" s="8">
        <v>43416.566666666666</v>
      </c>
      <c r="B9218" s="9">
        <v>273.83</v>
      </c>
      <c r="C9218" s="9">
        <v>273.87</v>
      </c>
      <c r="D9218" s="9">
        <v>273.69</v>
      </c>
      <c r="E9218" s="9">
        <v>273.7</v>
      </c>
      <c r="F9218" s="10">
        <v>79240</v>
      </c>
      <c r="G9218" s="9">
        <v>21691940</v>
      </c>
      <c r="H9218" s="21">
        <v>94.72</v>
      </c>
      <c r="I9218" s="21">
        <v>94.7</v>
      </c>
      <c r="J9218" s="28">
        <v>0.02</v>
      </c>
      <c r="K9218" s="6"/>
      <c r="L9218" s="6"/>
      <c r="M9218" s="6"/>
      <c r="N9218" s="9">
        <v>273.74</v>
      </c>
      <c r="O9218" s="9">
        <v>273.75</v>
      </c>
      <c r="P9218" s="9">
        <v>21691157.600000001</v>
      </c>
      <c r="Q9218" s="9">
        <v>97061964.099999994</v>
      </c>
      <c r="R9218" s="11">
        <v>-14204339.279999999</v>
      </c>
      <c r="S9218" s="7"/>
      <c r="T9218" s="7"/>
      <c r="U9218" s="7"/>
      <c r="V9218" s="7"/>
      <c r="W9218" s="7"/>
      <c r="X9218" s="7"/>
    </row>
    <row r="9219" spans="1:24" x14ac:dyDescent="0.2">
      <c r="A9219" s="8">
        <v>43416.567361111112</v>
      </c>
      <c r="B9219" s="9">
        <v>273.69</v>
      </c>
      <c r="C9219" s="9">
        <v>273.76</v>
      </c>
      <c r="D9219" s="9">
        <v>273.64999999999998</v>
      </c>
      <c r="E9219" s="9">
        <v>273.69</v>
      </c>
      <c r="F9219" s="10">
        <v>101380</v>
      </c>
      <c r="G9219" s="9">
        <v>27748052</v>
      </c>
      <c r="H9219" s="21">
        <v>127.94</v>
      </c>
      <c r="I9219" s="21">
        <v>127.92</v>
      </c>
      <c r="J9219" s="28">
        <v>0.02</v>
      </c>
      <c r="K9219" s="6"/>
      <c r="L9219" s="6"/>
      <c r="M9219" s="6"/>
      <c r="N9219" s="9">
        <v>273.7</v>
      </c>
      <c r="O9219" s="9">
        <v>273.7</v>
      </c>
      <c r="P9219" s="9">
        <v>27747452.550000001</v>
      </c>
      <c r="Q9219" s="9">
        <v>97062563.549999997</v>
      </c>
      <c r="R9219" s="11">
        <v>-14203739.83</v>
      </c>
      <c r="S9219" s="7"/>
      <c r="T9219" s="7"/>
      <c r="U9219" s="7"/>
      <c r="V9219" s="7"/>
      <c r="W9219" s="7"/>
      <c r="X9219" s="7"/>
    </row>
    <row r="9220" spans="1:24" x14ac:dyDescent="0.2">
      <c r="A9220" s="8">
        <v>43416.568055555559</v>
      </c>
      <c r="B9220" s="9">
        <v>273.68</v>
      </c>
      <c r="C9220" s="9">
        <v>273.74</v>
      </c>
      <c r="D9220" s="9">
        <v>273.62</v>
      </c>
      <c r="E9220" s="9">
        <v>273.64999999999998</v>
      </c>
      <c r="F9220" s="10">
        <v>85640</v>
      </c>
      <c r="G9220" s="9">
        <v>23437732</v>
      </c>
      <c r="H9220" s="21">
        <v>84.47</v>
      </c>
      <c r="I9220" s="21">
        <v>84.47</v>
      </c>
      <c r="J9220" s="28">
        <v>0.01</v>
      </c>
      <c r="K9220" s="6"/>
      <c r="L9220" s="6"/>
      <c r="M9220" s="6"/>
      <c r="N9220" s="9">
        <v>273.67</v>
      </c>
      <c r="O9220" s="9">
        <v>273.68</v>
      </c>
      <c r="P9220" s="9">
        <v>23436670.600000001</v>
      </c>
      <c r="Q9220" s="9">
        <v>97063624.950000003</v>
      </c>
      <c r="R9220" s="11">
        <v>-14202678.43</v>
      </c>
      <c r="S9220" s="7"/>
      <c r="T9220" s="7"/>
      <c r="U9220" s="7"/>
      <c r="V9220" s="7"/>
      <c r="W9220" s="7"/>
      <c r="X9220" s="7"/>
    </row>
    <row r="9221" spans="1:24" x14ac:dyDescent="0.2">
      <c r="A9221" s="8">
        <v>43416.568749999999</v>
      </c>
      <c r="B9221" s="9">
        <v>273.64</v>
      </c>
      <c r="C9221" s="9">
        <v>273.7</v>
      </c>
      <c r="D9221" s="9">
        <v>273.58999999999997</v>
      </c>
      <c r="E9221" s="9">
        <v>273.62</v>
      </c>
      <c r="F9221" s="10">
        <v>68760</v>
      </c>
      <c r="G9221" s="9">
        <v>18814712</v>
      </c>
      <c r="H9221" s="21">
        <v>80.290000000000006</v>
      </c>
      <c r="I9221" s="21">
        <v>80.28</v>
      </c>
      <c r="J9221" s="28">
        <v>0.01</v>
      </c>
      <c r="K9221" s="6"/>
      <c r="L9221" s="6"/>
      <c r="M9221" s="6"/>
      <c r="N9221" s="9">
        <v>273.63</v>
      </c>
      <c r="O9221" s="9">
        <v>273.63</v>
      </c>
      <c r="P9221" s="9">
        <v>18814970.699999999</v>
      </c>
      <c r="Q9221" s="9">
        <v>97063366.25</v>
      </c>
      <c r="R9221" s="11">
        <v>-14202937.130000001</v>
      </c>
      <c r="S9221" s="7"/>
      <c r="T9221" s="7"/>
      <c r="U9221" s="7"/>
      <c r="V9221" s="7"/>
      <c r="W9221" s="7"/>
      <c r="X9221" s="7"/>
    </row>
    <row r="9222" spans="1:24" x14ac:dyDescent="0.2">
      <c r="A9222" s="8">
        <v>43416.569444444445</v>
      </c>
      <c r="B9222" s="9">
        <v>273.62</v>
      </c>
      <c r="C9222" s="9">
        <v>273.75</v>
      </c>
      <c r="D9222" s="9">
        <v>273.61</v>
      </c>
      <c r="E9222" s="9">
        <v>273.67</v>
      </c>
      <c r="F9222" s="10">
        <v>168420</v>
      </c>
      <c r="G9222" s="9">
        <v>46092076</v>
      </c>
      <c r="H9222" s="21">
        <v>244.94</v>
      </c>
      <c r="I9222" s="21">
        <v>244.98</v>
      </c>
      <c r="J9222" s="28">
        <v>0.04</v>
      </c>
      <c r="K9222" s="6"/>
      <c r="L9222" s="6"/>
      <c r="M9222" s="6"/>
      <c r="N9222" s="9">
        <v>273.68</v>
      </c>
      <c r="O9222" s="9">
        <v>273.67</v>
      </c>
      <c r="P9222" s="9">
        <v>46092343.5</v>
      </c>
      <c r="Q9222" s="9">
        <v>97063098.75</v>
      </c>
      <c r="R9222" s="11">
        <v>-14203204.630000001</v>
      </c>
      <c r="S9222" s="7"/>
      <c r="T9222" s="7"/>
      <c r="U9222" s="7"/>
      <c r="V9222" s="7"/>
      <c r="W9222" s="7"/>
      <c r="X9222" s="7"/>
    </row>
    <row r="9223" spans="1:24" x14ac:dyDescent="0.2">
      <c r="A9223" s="8">
        <v>43416.570138888892</v>
      </c>
      <c r="B9223" s="9">
        <v>273.67</v>
      </c>
      <c r="C9223" s="9">
        <v>273.69</v>
      </c>
      <c r="D9223" s="9">
        <v>273.57</v>
      </c>
      <c r="E9223" s="9">
        <v>273.62</v>
      </c>
      <c r="F9223" s="10">
        <v>198900</v>
      </c>
      <c r="G9223" s="9">
        <v>54423524</v>
      </c>
      <c r="H9223" s="21">
        <v>118.1</v>
      </c>
      <c r="I9223" s="21">
        <v>118.08</v>
      </c>
      <c r="J9223" s="28">
        <v>0.02</v>
      </c>
      <c r="K9223" s="6"/>
      <c r="L9223" s="6"/>
      <c r="M9223" s="6"/>
      <c r="N9223" s="9">
        <v>273.63</v>
      </c>
      <c r="O9223" s="9">
        <v>273.62</v>
      </c>
      <c r="P9223" s="9">
        <v>54424012.5</v>
      </c>
      <c r="Q9223" s="9">
        <v>97062610.25</v>
      </c>
      <c r="R9223" s="11">
        <v>-14203693.130000001</v>
      </c>
      <c r="S9223" s="7"/>
      <c r="T9223" s="7"/>
      <c r="U9223" s="7"/>
      <c r="V9223" s="7"/>
      <c r="W9223" s="7"/>
      <c r="X9223" s="7"/>
    </row>
    <row r="9224" spans="1:24" x14ac:dyDescent="0.2">
      <c r="A9224" s="8">
        <v>43416.570833333331</v>
      </c>
      <c r="B9224" s="9">
        <v>273.62</v>
      </c>
      <c r="C9224" s="9">
        <v>273.67</v>
      </c>
      <c r="D9224" s="9">
        <v>273.51</v>
      </c>
      <c r="E9224" s="9">
        <v>273.55</v>
      </c>
      <c r="F9224" s="10">
        <v>96930</v>
      </c>
      <c r="G9224" s="9">
        <v>26518446</v>
      </c>
      <c r="H9224" s="21">
        <v>48.73</v>
      </c>
      <c r="I9224" s="21">
        <v>48.73</v>
      </c>
      <c r="J9224" s="28">
        <v>0.01</v>
      </c>
      <c r="K9224" s="6"/>
      <c r="L9224" s="6"/>
      <c r="M9224" s="6"/>
      <c r="N9224" s="9">
        <v>273.57</v>
      </c>
      <c r="O9224" s="9">
        <v>273.58</v>
      </c>
      <c r="P9224" s="9">
        <v>26517140.100000001</v>
      </c>
      <c r="Q9224" s="9">
        <v>97063916.150000006</v>
      </c>
      <c r="R9224" s="11">
        <v>-14202387.23</v>
      </c>
      <c r="S9224" s="7"/>
      <c r="T9224" s="7"/>
      <c r="U9224" s="7"/>
      <c r="V9224" s="7"/>
      <c r="W9224" s="7"/>
      <c r="X9224" s="7"/>
    </row>
    <row r="9225" spans="1:24" x14ac:dyDescent="0.2">
      <c r="A9225" s="8">
        <v>43416.571527777778</v>
      </c>
      <c r="B9225" s="9">
        <v>273.55</v>
      </c>
      <c r="C9225" s="9">
        <v>273.63</v>
      </c>
      <c r="D9225" s="9">
        <v>273.41000000000003</v>
      </c>
      <c r="E9225" s="9">
        <v>273.44</v>
      </c>
      <c r="F9225" s="10">
        <v>129390</v>
      </c>
      <c r="G9225" s="9">
        <v>35388008</v>
      </c>
      <c r="H9225" s="21">
        <v>133.49</v>
      </c>
      <c r="I9225" s="21">
        <v>133.44999999999999</v>
      </c>
      <c r="J9225" s="28">
        <v>0.04</v>
      </c>
      <c r="K9225" s="6"/>
      <c r="L9225" s="6"/>
      <c r="M9225" s="6"/>
      <c r="N9225" s="9">
        <v>273.48</v>
      </c>
      <c r="O9225" s="9">
        <v>273.5</v>
      </c>
      <c r="P9225" s="9">
        <v>35385577.200000003</v>
      </c>
      <c r="Q9225" s="9">
        <v>97066346.950000003</v>
      </c>
      <c r="R9225" s="11">
        <v>-14199956.43</v>
      </c>
      <c r="S9225" s="7"/>
      <c r="T9225" s="7"/>
      <c r="U9225" s="7"/>
      <c r="V9225" s="7"/>
      <c r="W9225" s="7"/>
      <c r="X9225" s="7"/>
    </row>
    <row r="9226" spans="1:24" x14ac:dyDescent="0.2">
      <c r="A9226" s="8">
        <v>43416.572222222225</v>
      </c>
      <c r="B9226" s="9">
        <v>273.44</v>
      </c>
      <c r="C9226" s="9">
        <v>273.47000000000003</v>
      </c>
      <c r="D9226" s="9">
        <v>273.29000000000002</v>
      </c>
      <c r="E9226" s="9">
        <v>273.32</v>
      </c>
      <c r="F9226" s="10">
        <v>128520</v>
      </c>
      <c r="G9226" s="9">
        <v>35133324</v>
      </c>
      <c r="H9226" s="21">
        <v>99.33</v>
      </c>
      <c r="I9226" s="21">
        <v>99.28</v>
      </c>
      <c r="J9226" s="30">
        <v>0.05</v>
      </c>
      <c r="K9226" s="6"/>
      <c r="L9226" s="6"/>
      <c r="M9226" s="6"/>
      <c r="N9226" s="9">
        <v>273.35000000000002</v>
      </c>
      <c r="O9226" s="9">
        <v>273.37</v>
      </c>
      <c r="P9226" s="9">
        <v>35130942</v>
      </c>
      <c r="Q9226" s="9">
        <v>97068728.950000003</v>
      </c>
      <c r="R9226" s="11">
        <v>-14197574.43</v>
      </c>
      <c r="S9226" s="7"/>
      <c r="T9226" s="7"/>
      <c r="U9226" s="7"/>
      <c r="V9226" s="7"/>
      <c r="W9226" s="7"/>
      <c r="X9226" s="7"/>
    </row>
    <row r="9227" spans="1:24" x14ac:dyDescent="0.2">
      <c r="A9227" s="8">
        <v>43416.572916666664</v>
      </c>
      <c r="B9227" s="9">
        <v>273.32</v>
      </c>
      <c r="C9227" s="9">
        <v>273.33</v>
      </c>
      <c r="D9227" s="9">
        <v>273.14</v>
      </c>
      <c r="E9227" s="9">
        <v>273.14</v>
      </c>
      <c r="F9227" s="10">
        <v>164020</v>
      </c>
      <c r="G9227" s="9">
        <v>44809720</v>
      </c>
      <c r="H9227" s="21">
        <v>127.62</v>
      </c>
      <c r="I9227" s="21">
        <v>127.54</v>
      </c>
      <c r="J9227" s="27">
        <v>0.08</v>
      </c>
      <c r="K9227" s="6"/>
      <c r="L9227" s="6"/>
      <c r="M9227" s="6"/>
      <c r="N9227" s="9">
        <v>273.19</v>
      </c>
      <c r="O9227" s="9">
        <v>273.2</v>
      </c>
      <c r="P9227" s="9">
        <v>44808213.75</v>
      </c>
      <c r="Q9227" s="9">
        <v>97070235.200000003</v>
      </c>
      <c r="R9227" s="11">
        <v>-14196068.18</v>
      </c>
      <c r="S9227" s="7"/>
      <c r="T9227" s="7"/>
      <c r="U9227" s="7"/>
      <c r="V9227" s="7"/>
      <c r="W9227" s="7"/>
      <c r="X9227" s="7"/>
    </row>
    <row r="9228" spans="1:24" x14ac:dyDescent="0.2">
      <c r="A9228" s="8">
        <v>43416.573611111111</v>
      </c>
      <c r="B9228" s="9">
        <v>273.14999999999998</v>
      </c>
      <c r="C9228" s="9">
        <v>273.17</v>
      </c>
      <c r="D9228" s="9">
        <v>273.01</v>
      </c>
      <c r="E9228" s="9">
        <v>273.08999999999997</v>
      </c>
      <c r="F9228" s="10">
        <v>209460</v>
      </c>
      <c r="G9228" s="9">
        <v>57202524</v>
      </c>
      <c r="H9228" s="21">
        <v>127.7</v>
      </c>
      <c r="I9228" s="21">
        <v>127.66</v>
      </c>
      <c r="J9228" s="30">
        <v>0.05</v>
      </c>
      <c r="K9228" s="6"/>
      <c r="L9228" s="6"/>
      <c r="M9228" s="6"/>
      <c r="N9228" s="9">
        <v>273.08999999999997</v>
      </c>
      <c r="O9228" s="9">
        <v>273.10000000000002</v>
      </c>
      <c r="P9228" s="9">
        <v>57201431.399999999</v>
      </c>
      <c r="Q9228" s="9">
        <v>97071327.799999997</v>
      </c>
      <c r="R9228" s="11">
        <v>-14194975.58</v>
      </c>
      <c r="S9228" s="7"/>
      <c r="T9228" s="7"/>
      <c r="U9228" s="7"/>
      <c r="V9228" s="7"/>
      <c r="W9228" s="7"/>
      <c r="X9228" s="7"/>
    </row>
    <row r="9229" spans="1:24" x14ac:dyDescent="0.2">
      <c r="A9229" s="8">
        <v>43416.574305555558</v>
      </c>
      <c r="B9229" s="9">
        <v>273.10000000000002</v>
      </c>
      <c r="C9229" s="9">
        <v>273.44</v>
      </c>
      <c r="D9229" s="9">
        <v>273.10000000000002</v>
      </c>
      <c r="E9229" s="9">
        <v>273.43</v>
      </c>
      <c r="F9229" s="10">
        <v>174990</v>
      </c>
      <c r="G9229" s="9">
        <v>47829124</v>
      </c>
      <c r="H9229" s="21">
        <v>83.54</v>
      </c>
      <c r="I9229" s="21">
        <v>83.61</v>
      </c>
      <c r="J9229" s="32">
        <v>7.0000000000000007E-2</v>
      </c>
      <c r="K9229" s="6"/>
      <c r="L9229" s="6"/>
      <c r="M9229" s="6"/>
      <c r="N9229" s="9">
        <v>273.35000000000002</v>
      </c>
      <c r="O9229" s="9">
        <v>273.32</v>
      </c>
      <c r="P9229" s="9">
        <v>47833516.5</v>
      </c>
      <c r="Q9229" s="9">
        <v>97066935.299999997</v>
      </c>
      <c r="R9229" s="11">
        <v>-14199368.08</v>
      </c>
      <c r="S9229" s="7"/>
      <c r="T9229" s="7"/>
      <c r="U9229" s="7"/>
      <c r="V9229" s="7"/>
      <c r="W9229" s="7"/>
      <c r="X9229" s="7"/>
    </row>
    <row r="9230" spans="1:24" x14ac:dyDescent="0.2">
      <c r="A9230" s="8">
        <v>43416.574999999997</v>
      </c>
      <c r="B9230" s="9">
        <v>273.42</v>
      </c>
      <c r="C9230" s="9">
        <v>273.61</v>
      </c>
      <c r="D9230" s="9">
        <v>273.25</v>
      </c>
      <c r="E9230" s="9">
        <v>273.58999999999997</v>
      </c>
      <c r="F9230" s="10">
        <v>245340</v>
      </c>
      <c r="G9230" s="9">
        <v>67095416</v>
      </c>
      <c r="H9230" s="21">
        <v>140.19999999999999</v>
      </c>
      <c r="I9230" s="21">
        <v>140.28</v>
      </c>
      <c r="J9230" s="27">
        <v>0.08</v>
      </c>
      <c r="K9230" s="6"/>
      <c r="L9230" s="6"/>
      <c r="M9230" s="6"/>
      <c r="N9230" s="9">
        <v>273.51</v>
      </c>
      <c r="O9230" s="9">
        <v>273.48</v>
      </c>
      <c r="P9230" s="9">
        <v>67102943.399999999</v>
      </c>
      <c r="Q9230" s="9">
        <v>97059407.900000006</v>
      </c>
      <c r="R9230" s="11">
        <v>-14206895.48</v>
      </c>
      <c r="S9230" s="7"/>
      <c r="T9230" s="7"/>
      <c r="U9230" s="7"/>
      <c r="V9230" s="7"/>
      <c r="W9230" s="7"/>
      <c r="X9230" s="7"/>
    </row>
    <row r="9231" spans="1:24" x14ac:dyDescent="0.2">
      <c r="A9231" s="8">
        <v>43416.575694444444</v>
      </c>
      <c r="B9231" s="9">
        <v>273.57</v>
      </c>
      <c r="C9231" s="9">
        <v>273.58</v>
      </c>
      <c r="D9231" s="9">
        <v>273.42</v>
      </c>
      <c r="E9231" s="9">
        <v>273.48</v>
      </c>
      <c r="F9231" s="10">
        <v>121590</v>
      </c>
      <c r="G9231" s="9">
        <v>33253778</v>
      </c>
      <c r="H9231" s="21">
        <v>49.56</v>
      </c>
      <c r="I9231" s="21">
        <v>49.56</v>
      </c>
      <c r="J9231" s="28">
        <v>0</v>
      </c>
      <c r="K9231" s="6"/>
      <c r="L9231" s="6"/>
      <c r="M9231" s="6"/>
      <c r="N9231" s="9">
        <v>273.49</v>
      </c>
      <c r="O9231" s="9">
        <v>273.49</v>
      </c>
      <c r="P9231" s="9">
        <v>33253649.100000001</v>
      </c>
      <c r="Q9231" s="9">
        <v>97059536.799999997</v>
      </c>
      <c r="R9231" s="11">
        <v>-14206766.58</v>
      </c>
      <c r="S9231" s="7"/>
      <c r="T9231" s="7"/>
      <c r="U9231" s="7"/>
      <c r="V9231" s="7"/>
      <c r="W9231" s="7"/>
      <c r="X9231" s="7"/>
    </row>
    <row r="9232" spans="1:24" x14ac:dyDescent="0.2">
      <c r="A9232" s="8">
        <v>43416.576388888891</v>
      </c>
      <c r="B9232" s="9">
        <v>273.47000000000003</v>
      </c>
      <c r="C9232" s="9">
        <v>273.83</v>
      </c>
      <c r="D9232" s="9">
        <v>273.47000000000003</v>
      </c>
      <c r="E9232" s="9">
        <v>273.77999999999997</v>
      </c>
      <c r="F9232" s="10">
        <v>196360</v>
      </c>
      <c r="G9232" s="9">
        <v>53742148</v>
      </c>
      <c r="H9232" s="21">
        <v>161.49</v>
      </c>
      <c r="I9232" s="21">
        <v>161.61000000000001</v>
      </c>
      <c r="J9232" s="22">
        <v>0.12</v>
      </c>
      <c r="K9232" s="6"/>
      <c r="L9232" s="6"/>
      <c r="M9232" s="6"/>
      <c r="N9232" s="9">
        <v>273.72000000000003</v>
      </c>
      <c r="O9232" s="9">
        <v>273.69</v>
      </c>
      <c r="P9232" s="9">
        <v>53746677.399999999</v>
      </c>
      <c r="Q9232" s="9">
        <v>97055007.400000006</v>
      </c>
      <c r="R9232" s="11">
        <v>-14211295.98</v>
      </c>
      <c r="S9232" s="7"/>
      <c r="T9232" s="7"/>
      <c r="U9232" s="7"/>
      <c r="V9232" s="7"/>
      <c r="W9232" s="7"/>
      <c r="X9232" s="7"/>
    </row>
    <row r="9233" spans="1:24" x14ac:dyDescent="0.2">
      <c r="A9233" s="8">
        <v>43416.57708333333</v>
      </c>
      <c r="B9233" s="9">
        <v>273.77999999999997</v>
      </c>
      <c r="C9233" s="9">
        <v>273.99</v>
      </c>
      <c r="D9233" s="9">
        <v>273.76</v>
      </c>
      <c r="E9233" s="9">
        <v>273.97000000000003</v>
      </c>
      <c r="F9233" s="10">
        <v>112440</v>
      </c>
      <c r="G9233" s="9">
        <v>30798338</v>
      </c>
      <c r="H9233" s="21">
        <v>57.26</v>
      </c>
      <c r="I9233" s="21">
        <v>57.31</v>
      </c>
      <c r="J9233" s="30">
        <v>0.05</v>
      </c>
      <c r="K9233" s="6"/>
      <c r="L9233" s="6"/>
      <c r="M9233" s="6"/>
      <c r="N9233" s="9">
        <v>273.92</v>
      </c>
      <c r="O9233" s="9">
        <v>273.91000000000003</v>
      </c>
      <c r="P9233" s="9">
        <v>30799845.899999999</v>
      </c>
      <c r="Q9233" s="9">
        <v>97053499.5</v>
      </c>
      <c r="R9233" s="11">
        <v>-14212803.880000001</v>
      </c>
      <c r="S9233" s="7"/>
      <c r="T9233" s="7"/>
      <c r="U9233" s="7"/>
      <c r="V9233" s="7"/>
      <c r="W9233" s="7"/>
      <c r="X9233" s="7"/>
    </row>
    <row r="9234" spans="1:24" x14ac:dyDescent="0.2">
      <c r="A9234" s="8">
        <v>43416.577777777777</v>
      </c>
      <c r="B9234" s="9">
        <v>273.95</v>
      </c>
      <c r="C9234" s="9">
        <v>274.18</v>
      </c>
      <c r="D9234" s="9">
        <v>273.94</v>
      </c>
      <c r="E9234" s="9">
        <v>274.14</v>
      </c>
      <c r="F9234" s="10">
        <v>187210</v>
      </c>
      <c r="G9234" s="9">
        <v>51312312</v>
      </c>
      <c r="H9234" s="21">
        <v>166.5</v>
      </c>
      <c r="I9234" s="21">
        <v>166.61</v>
      </c>
      <c r="J9234" s="29">
        <v>0.11</v>
      </c>
      <c r="K9234" s="6"/>
      <c r="L9234" s="6"/>
      <c r="M9234" s="6"/>
      <c r="N9234" s="9">
        <v>274.10000000000002</v>
      </c>
      <c r="O9234" s="9">
        <v>274.08999999999997</v>
      </c>
      <c r="P9234" s="9">
        <v>51314261</v>
      </c>
      <c r="Q9234" s="9">
        <v>97051550.5</v>
      </c>
      <c r="R9234" s="11">
        <v>-14214752.880000001</v>
      </c>
      <c r="S9234" s="7"/>
      <c r="T9234" s="7"/>
      <c r="U9234" s="7"/>
      <c r="V9234" s="7"/>
      <c r="W9234" s="7"/>
      <c r="X9234" s="7"/>
    </row>
    <row r="9235" spans="1:24" x14ac:dyDescent="0.2">
      <c r="A9235" s="8">
        <v>43416.578472222223</v>
      </c>
      <c r="B9235" s="9">
        <v>274.14</v>
      </c>
      <c r="C9235" s="9">
        <v>274.36</v>
      </c>
      <c r="D9235" s="9">
        <v>274.13</v>
      </c>
      <c r="E9235" s="9">
        <v>274.29000000000002</v>
      </c>
      <c r="F9235" s="10">
        <v>323210</v>
      </c>
      <c r="G9235" s="9">
        <v>88643264</v>
      </c>
      <c r="H9235" s="21">
        <v>172.65</v>
      </c>
      <c r="I9235" s="21">
        <v>172.75</v>
      </c>
      <c r="J9235" s="29">
        <v>0.11</v>
      </c>
      <c r="K9235" s="6"/>
      <c r="L9235" s="6"/>
      <c r="M9235" s="6"/>
      <c r="N9235" s="9">
        <v>274.27</v>
      </c>
      <c r="O9235" s="9">
        <v>274.26</v>
      </c>
      <c r="P9235" s="9">
        <v>88645998.680000007</v>
      </c>
      <c r="Q9235" s="9">
        <v>97048815.819999993</v>
      </c>
      <c r="R9235" s="11">
        <v>-14217487.550000001</v>
      </c>
      <c r="S9235" s="7"/>
      <c r="T9235" s="7"/>
      <c r="U9235" s="7"/>
      <c r="V9235" s="7"/>
      <c r="W9235" s="7"/>
      <c r="X9235" s="7"/>
    </row>
    <row r="9236" spans="1:24" x14ac:dyDescent="0.2">
      <c r="A9236" s="8">
        <v>43416.57916666667</v>
      </c>
      <c r="B9236" s="9">
        <v>274.3</v>
      </c>
      <c r="C9236" s="9">
        <v>274.31</v>
      </c>
      <c r="D9236" s="9">
        <v>274.08999999999997</v>
      </c>
      <c r="E9236" s="9">
        <v>274.08999999999997</v>
      </c>
      <c r="F9236" s="10">
        <v>163150</v>
      </c>
      <c r="G9236" s="9">
        <v>44729748</v>
      </c>
      <c r="H9236" s="21">
        <v>50.48</v>
      </c>
      <c r="I9236" s="21">
        <v>50.46</v>
      </c>
      <c r="J9236" s="28">
        <v>0.02</v>
      </c>
      <c r="K9236" s="6"/>
      <c r="L9236" s="6"/>
      <c r="M9236" s="6"/>
      <c r="N9236" s="9">
        <v>274.14999999999998</v>
      </c>
      <c r="O9236" s="9">
        <v>274.16000000000003</v>
      </c>
      <c r="P9236" s="9">
        <v>44726756.75</v>
      </c>
      <c r="Q9236" s="9">
        <v>97051807.069999993</v>
      </c>
      <c r="R9236" s="11">
        <v>-14214496.300000001</v>
      </c>
      <c r="S9236" s="7"/>
      <c r="T9236" s="7"/>
      <c r="U9236" s="7"/>
      <c r="V9236" s="7"/>
      <c r="W9236" s="7"/>
      <c r="X9236" s="7"/>
    </row>
    <row r="9237" spans="1:24" x14ac:dyDescent="0.2">
      <c r="A9237" s="8">
        <v>43416.579861111109</v>
      </c>
      <c r="B9237" s="9">
        <v>274.10000000000002</v>
      </c>
      <c r="C9237" s="9">
        <v>274.14999999999998</v>
      </c>
      <c r="D9237" s="9">
        <v>274.08</v>
      </c>
      <c r="E9237" s="9">
        <v>274.10000000000002</v>
      </c>
      <c r="F9237" s="10">
        <v>110380</v>
      </c>
      <c r="G9237" s="9">
        <v>30256924</v>
      </c>
      <c r="H9237" s="21">
        <v>67.66</v>
      </c>
      <c r="I9237" s="21">
        <v>67.64</v>
      </c>
      <c r="J9237" s="28">
        <v>0.01</v>
      </c>
      <c r="K9237" s="6"/>
      <c r="L9237" s="6"/>
      <c r="M9237" s="6"/>
      <c r="N9237" s="9">
        <v>274.11</v>
      </c>
      <c r="O9237" s="9">
        <v>274.12</v>
      </c>
      <c r="P9237" s="9">
        <v>30255985.850000001</v>
      </c>
      <c r="Q9237" s="9">
        <v>97052745.219999999</v>
      </c>
      <c r="R9237" s="11">
        <v>-14213558.15</v>
      </c>
      <c r="S9237" s="7"/>
      <c r="T9237" s="7"/>
      <c r="U9237" s="7"/>
      <c r="V9237" s="7"/>
      <c r="W9237" s="7"/>
      <c r="X9237" s="7"/>
    </row>
    <row r="9238" spans="1:24" x14ac:dyDescent="0.2">
      <c r="A9238" s="8">
        <v>43416.580555555556</v>
      </c>
      <c r="B9238" s="9">
        <v>274.11</v>
      </c>
      <c r="C9238" s="9">
        <v>274.19</v>
      </c>
      <c r="D9238" s="9">
        <v>274.06</v>
      </c>
      <c r="E9238" s="9">
        <v>274.14</v>
      </c>
      <c r="F9238" s="10">
        <v>113280</v>
      </c>
      <c r="G9238" s="9">
        <v>31054460</v>
      </c>
      <c r="H9238" s="21">
        <v>102.63</v>
      </c>
      <c r="I9238" s="21">
        <v>102.64</v>
      </c>
      <c r="J9238" s="28">
        <v>0.01</v>
      </c>
      <c r="K9238" s="6"/>
      <c r="L9238" s="6"/>
      <c r="M9238" s="6"/>
      <c r="N9238" s="9">
        <v>274.13</v>
      </c>
      <c r="O9238" s="9">
        <v>274.14</v>
      </c>
      <c r="P9238" s="9">
        <v>31053729.600000001</v>
      </c>
      <c r="Q9238" s="9">
        <v>97053475.620000005</v>
      </c>
      <c r="R9238" s="11">
        <v>-14212827.75</v>
      </c>
      <c r="S9238" s="7"/>
      <c r="T9238" s="7"/>
      <c r="U9238" s="7"/>
      <c r="V9238" s="7"/>
      <c r="W9238" s="7"/>
      <c r="X9238" s="7"/>
    </row>
    <row r="9239" spans="1:24" x14ac:dyDescent="0.2">
      <c r="A9239" s="8">
        <v>43416.581250000003</v>
      </c>
      <c r="B9239" s="9">
        <v>274.16000000000003</v>
      </c>
      <c r="C9239" s="9">
        <v>274.18</v>
      </c>
      <c r="D9239" s="9">
        <v>274.07</v>
      </c>
      <c r="E9239" s="9">
        <v>274.10000000000002</v>
      </c>
      <c r="F9239" s="10">
        <v>77490</v>
      </c>
      <c r="G9239" s="9">
        <v>21239674</v>
      </c>
      <c r="H9239" s="21">
        <v>68.41</v>
      </c>
      <c r="I9239" s="21">
        <v>68.39</v>
      </c>
      <c r="J9239" s="28">
        <v>0.01</v>
      </c>
      <c r="K9239" s="6"/>
      <c r="L9239" s="6"/>
      <c r="M9239" s="6"/>
      <c r="N9239" s="9">
        <v>274.11</v>
      </c>
      <c r="O9239" s="9">
        <v>274.10000000000002</v>
      </c>
      <c r="P9239" s="9">
        <v>21240977.629999999</v>
      </c>
      <c r="Q9239" s="9">
        <v>97052172</v>
      </c>
      <c r="R9239" s="11">
        <v>-14214131.380000001</v>
      </c>
      <c r="S9239" s="7"/>
      <c r="T9239" s="7"/>
      <c r="U9239" s="7"/>
      <c r="V9239" s="7"/>
      <c r="W9239" s="7"/>
      <c r="X9239" s="7"/>
    </row>
    <row r="9240" spans="1:24" x14ac:dyDescent="0.2">
      <c r="A9240" s="8">
        <v>43416.581944444442</v>
      </c>
      <c r="B9240" s="9">
        <v>274.10000000000002</v>
      </c>
      <c r="C9240" s="9">
        <v>274.18</v>
      </c>
      <c r="D9240" s="9">
        <v>274.06</v>
      </c>
      <c r="E9240" s="9">
        <v>274.06</v>
      </c>
      <c r="F9240" s="10">
        <v>59550</v>
      </c>
      <c r="G9240" s="9">
        <v>16321657</v>
      </c>
      <c r="H9240" s="21">
        <v>76.849999999999994</v>
      </c>
      <c r="I9240" s="21">
        <v>76.849999999999994</v>
      </c>
      <c r="J9240" s="28">
        <v>0</v>
      </c>
      <c r="K9240" s="6"/>
      <c r="L9240" s="6"/>
      <c r="M9240" s="6"/>
      <c r="N9240" s="9">
        <v>274.08999999999997</v>
      </c>
      <c r="O9240" s="9">
        <v>274.08</v>
      </c>
      <c r="P9240" s="9">
        <v>16322059.5</v>
      </c>
      <c r="Q9240" s="9">
        <v>97051769.5</v>
      </c>
      <c r="R9240" s="11">
        <v>-14214533.880000001</v>
      </c>
      <c r="S9240" s="7"/>
      <c r="T9240" s="7"/>
      <c r="U9240" s="7"/>
      <c r="V9240" s="7"/>
      <c r="W9240" s="7"/>
      <c r="X9240" s="7"/>
    </row>
    <row r="9241" spans="1:24" x14ac:dyDescent="0.2">
      <c r="A9241" s="8">
        <v>43416.582638888889</v>
      </c>
      <c r="B9241" s="9">
        <v>274.06</v>
      </c>
      <c r="C9241" s="9">
        <v>274.12</v>
      </c>
      <c r="D9241" s="9">
        <v>273.89</v>
      </c>
      <c r="E9241" s="9">
        <v>273.97000000000003</v>
      </c>
      <c r="F9241" s="10">
        <v>171840</v>
      </c>
      <c r="G9241" s="9">
        <v>47082204</v>
      </c>
      <c r="H9241" s="21">
        <v>288.56</v>
      </c>
      <c r="I9241" s="21">
        <v>288.45999999999998</v>
      </c>
      <c r="J9241" s="29">
        <v>0.1</v>
      </c>
      <c r="K9241" s="6"/>
      <c r="L9241" s="6"/>
      <c r="M9241" s="6"/>
      <c r="N9241" s="9">
        <v>273.99</v>
      </c>
      <c r="O9241" s="9">
        <v>273.99</v>
      </c>
      <c r="P9241" s="9">
        <v>47082012</v>
      </c>
      <c r="Q9241" s="9">
        <v>97051961.5</v>
      </c>
      <c r="R9241" s="11">
        <v>-14214341.880000001</v>
      </c>
      <c r="S9241" s="7"/>
      <c r="T9241" s="7"/>
      <c r="U9241" s="7"/>
      <c r="V9241" s="7"/>
      <c r="W9241" s="7"/>
      <c r="X9241" s="7"/>
    </row>
    <row r="9242" spans="1:24" x14ac:dyDescent="0.2">
      <c r="A9242" s="8">
        <v>43416.583333333336</v>
      </c>
      <c r="B9242" s="9">
        <v>273.95999999999998</v>
      </c>
      <c r="C9242" s="9">
        <v>274.02999999999997</v>
      </c>
      <c r="D9242" s="9">
        <v>273.93</v>
      </c>
      <c r="E9242" s="9">
        <v>273.98</v>
      </c>
      <c r="F9242" s="10">
        <v>85720</v>
      </c>
      <c r="G9242" s="9">
        <v>23486386</v>
      </c>
      <c r="H9242" s="21">
        <v>49.88</v>
      </c>
      <c r="I9242" s="21">
        <v>49.88</v>
      </c>
      <c r="J9242" s="28">
        <v>0</v>
      </c>
      <c r="K9242" s="6"/>
      <c r="L9242" s="6"/>
      <c r="M9242" s="6"/>
      <c r="N9242" s="9">
        <v>273.98</v>
      </c>
      <c r="O9242" s="9">
        <v>273.99</v>
      </c>
      <c r="P9242" s="9">
        <v>23485565.600000001</v>
      </c>
      <c r="Q9242" s="9">
        <v>97052781.900000006</v>
      </c>
      <c r="R9242" s="11">
        <v>-14213521.48</v>
      </c>
      <c r="S9242" s="7"/>
      <c r="T9242" s="7"/>
      <c r="U9242" s="7"/>
      <c r="V9242" s="7"/>
      <c r="W9242" s="7"/>
      <c r="X9242" s="7"/>
    </row>
    <row r="9243" spans="1:24" x14ac:dyDescent="0.2">
      <c r="A9243" s="8">
        <v>43416.584027777775</v>
      </c>
      <c r="B9243" s="9">
        <v>273.99</v>
      </c>
      <c r="C9243" s="9">
        <v>274.14</v>
      </c>
      <c r="D9243" s="9">
        <v>273.83</v>
      </c>
      <c r="E9243" s="9">
        <v>273.94</v>
      </c>
      <c r="F9243" s="10">
        <v>215600</v>
      </c>
      <c r="G9243" s="9">
        <v>59067660</v>
      </c>
      <c r="H9243" s="21">
        <v>251.52</v>
      </c>
      <c r="I9243" s="21">
        <v>251.5</v>
      </c>
      <c r="J9243" s="28">
        <v>0.02</v>
      </c>
      <c r="K9243" s="6"/>
      <c r="L9243" s="6"/>
      <c r="M9243" s="6"/>
      <c r="N9243" s="9">
        <v>273.95999999999998</v>
      </c>
      <c r="O9243" s="9">
        <v>273.97000000000003</v>
      </c>
      <c r="P9243" s="9">
        <v>59066315</v>
      </c>
      <c r="Q9243" s="9">
        <v>97054126.900000006</v>
      </c>
      <c r="R9243" s="11">
        <v>-14212176.48</v>
      </c>
      <c r="S9243" s="7"/>
      <c r="T9243" s="7"/>
      <c r="U9243" s="7"/>
      <c r="V9243" s="7"/>
      <c r="W9243" s="7"/>
      <c r="X9243" s="7"/>
    </row>
    <row r="9244" spans="1:24" x14ac:dyDescent="0.2">
      <c r="A9244" s="8">
        <v>43416.584722222222</v>
      </c>
      <c r="B9244" s="9">
        <v>273.92</v>
      </c>
      <c r="C9244" s="9">
        <v>274.05</v>
      </c>
      <c r="D9244" s="9">
        <v>273.81</v>
      </c>
      <c r="E9244" s="9">
        <v>274.05</v>
      </c>
      <c r="F9244" s="10">
        <v>103430</v>
      </c>
      <c r="G9244" s="9">
        <v>28337266</v>
      </c>
      <c r="H9244" s="21">
        <v>47.97</v>
      </c>
      <c r="I9244" s="21">
        <v>47.97</v>
      </c>
      <c r="J9244" s="28">
        <v>0</v>
      </c>
      <c r="K9244" s="6"/>
      <c r="L9244" s="6"/>
      <c r="M9244" s="6"/>
      <c r="N9244" s="9">
        <v>273.99</v>
      </c>
      <c r="O9244" s="9">
        <v>273.98</v>
      </c>
      <c r="P9244" s="9">
        <v>28338785.699999999</v>
      </c>
      <c r="Q9244" s="9">
        <v>97052607.200000003</v>
      </c>
      <c r="R9244" s="11">
        <v>-14213696.18</v>
      </c>
      <c r="S9244" s="7"/>
      <c r="T9244" s="7"/>
      <c r="U9244" s="7"/>
      <c r="V9244" s="7"/>
      <c r="W9244" s="7"/>
      <c r="X9244" s="7"/>
    </row>
    <row r="9245" spans="1:24" x14ac:dyDescent="0.2">
      <c r="A9245" s="8">
        <v>43416.585416666669</v>
      </c>
      <c r="B9245" s="9">
        <v>274.06</v>
      </c>
      <c r="C9245" s="9">
        <v>274.08</v>
      </c>
      <c r="D9245" s="9">
        <v>273.94</v>
      </c>
      <c r="E9245" s="9">
        <v>274.07</v>
      </c>
      <c r="F9245" s="10">
        <v>70270</v>
      </c>
      <c r="G9245" s="9">
        <v>19256088</v>
      </c>
      <c r="H9245" s="21">
        <v>67.94</v>
      </c>
      <c r="I9245" s="21">
        <v>67.95</v>
      </c>
      <c r="J9245" s="28">
        <v>0.01</v>
      </c>
      <c r="K9245" s="6"/>
      <c r="L9245" s="6"/>
      <c r="M9245" s="6"/>
      <c r="N9245" s="9">
        <v>274.04000000000002</v>
      </c>
      <c r="O9245" s="9">
        <v>274.02999999999997</v>
      </c>
      <c r="P9245" s="9">
        <v>19256790.800000001</v>
      </c>
      <c r="Q9245" s="9">
        <v>97051904.400000006</v>
      </c>
      <c r="R9245" s="11">
        <v>-14214398.98</v>
      </c>
      <c r="S9245" s="7"/>
      <c r="T9245" s="7"/>
      <c r="U9245" s="7"/>
      <c r="V9245" s="7"/>
      <c r="W9245" s="7"/>
      <c r="X9245" s="7"/>
    </row>
    <row r="9246" spans="1:24" x14ac:dyDescent="0.2">
      <c r="A9246" s="8">
        <v>43416.586111111108</v>
      </c>
      <c r="B9246" s="9">
        <v>274.06</v>
      </c>
      <c r="C9246" s="9">
        <v>274.43</v>
      </c>
      <c r="D9246" s="9">
        <v>273.95999999999998</v>
      </c>
      <c r="E9246" s="9">
        <v>274.39</v>
      </c>
      <c r="F9246" s="10">
        <v>414220</v>
      </c>
      <c r="G9246" s="9">
        <v>113604400</v>
      </c>
      <c r="H9246" s="21">
        <v>589.47</v>
      </c>
      <c r="I9246" s="21">
        <v>589.97</v>
      </c>
      <c r="J9246" s="86">
        <v>0.5</v>
      </c>
      <c r="K9246" s="6"/>
      <c r="L9246" s="6"/>
      <c r="M9246" s="6"/>
      <c r="N9246" s="9">
        <v>274.29000000000002</v>
      </c>
      <c r="O9246" s="9">
        <v>274.26</v>
      </c>
      <c r="P9246" s="9">
        <v>113617439.34999999</v>
      </c>
      <c r="Q9246" s="9">
        <v>97038865.049999997</v>
      </c>
      <c r="R9246" s="11">
        <v>-14227438.33</v>
      </c>
      <c r="S9246" s="7"/>
      <c r="T9246" s="7"/>
      <c r="U9246" s="7"/>
      <c r="V9246" s="7"/>
      <c r="W9246" s="7"/>
      <c r="X9246" s="7"/>
    </row>
    <row r="9247" spans="1:24" x14ac:dyDescent="0.2">
      <c r="A9247" s="8">
        <v>43416.586805555555</v>
      </c>
      <c r="B9247" s="9">
        <v>274.38</v>
      </c>
      <c r="C9247" s="9">
        <v>274.38</v>
      </c>
      <c r="D9247" s="9">
        <v>274.13</v>
      </c>
      <c r="E9247" s="9">
        <v>274.2</v>
      </c>
      <c r="F9247" s="10">
        <v>198180</v>
      </c>
      <c r="G9247" s="9">
        <v>54348692</v>
      </c>
      <c r="H9247" s="21">
        <v>47.84</v>
      </c>
      <c r="I9247" s="21">
        <v>47.84</v>
      </c>
      <c r="J9247" s="28">
        <v>0</v>
      </c>
      <c r="K9247" s="6"/>
      <c r="L9247" s="6"/>
      <c r="M9247" s="6"/>
      <c r="N9247" s="9">
        <v>274.23</v>
      </c>
      <c r="O9247" s="9">
        <v>274.24</v>
      </c>
      <c r="P9247" s="9">
        <v>54346405.950000003</v>
      </c>
      <c r="Q9247" s="9">
        <v>97041151.099999994</v>
      </c>
      <c r="R9247" s="11">
        <v>-14225152.279999999</v>
      </c>
      <c r="S9247" s="7"/>
      <c r="T9247" s="7"/>
      <c r="U9247" s="7"/>
      <c r="V9247" s="7"/>
      <c r="W9247" s="7"/>
      <c r="X9247" s="7"/>
    </row>
    <row r="9248" spans="1:24" x14ac:dyDescent="0.2">
      <c r="A9248" s="8">
        <v>43416.587500000001</v>
      </c>
      <c r="B9248" s="9">
        <v>274.18</v>
      </c>
      <c r="C9248" s="9">
        <v>274.20999999999998</v>
      </c>
      <c r="D9248" s="9">
        <v>274.12</v>
      </c>
      <c r="E9248" s="9">
        <v>274.18</v>
      </c>
      <c r="F9248" s="10">
        <v>68040</v>
      </c>
      <c r="G9248" s="9">
        <v>18653978</v>
      </c>
      <c r="H9248" s="21">
        <v>34.33</v>
      </c>
      <c r="I9248" s="21">
        <v>34.32</v>
      </c>
      <c r="J9248" s="28">
        <v>0.01</v>
      </c>
      <c r="K9248" s="6"/>
      <c r="L9248" s="6"/>
      <c r="M9248" s="6"/>
      <c r="N9248" s="9">
        <v>274.17</v>
      </c>
      <c r="O9248" s="9">
        <v>274.16000000000003</v>
      </c>
      <c r="P9248" s="9">
        <v>18654696.899999999</v>
      </c>
      <c r="Q9248" s="9">
        <v>97040432.200000003</v>
      </c>
      <c r="R9248" s="11">
        <v>-14225871.18</v>
      </c>
      <c r="S9248" s="7"/>
      <c r="T9248" s="7"/>
      <c r="U9248" s="7"/>
      <c r="V9248" s="7"/>
      <c r="W9248" s="7"/>
      <c r="X9248" s="7"/>
    </row>
    <row r="9249" spans="1:24" x14ac:dyDescent="0.2">
      <c r="A9249" s="8">
        <v>43416.588194444441</v>
      </c>
      <c r="B9249" s="9">
        <v>274.17</v>
      </c>
      <c r="C9249" s="9">
        <v>274.33</v>
      </c>
      <c r="D9249" s="9">
        <v>274.17</v>
      </c>
      <c r="E9249" s="9">
        <v>274.3</v>
      </c>
      <c r="F9249" s="10">
        <v>115640</v>
      </c>
      <c r="G9249" s="9">
        <v>31715728</v>
      </c>
      <c r="H9249" s="21">
        <v>169.96</v>
      </c>
      <c r="I9249" s="21">
        <v>170.02</v>
      </c>
      <c r="J9249" s="26">
        <v>0.06</v>
      </c>
      <c r="K9249" s="6"/>
      <c r="L9249" s="6"/>
      <c r="M9249" s="6"/>
      <c r="N9249" s="9">
        <v>274.27999999999997</v>
      </c>
      <c r="O9249" s="9">
        <v>274.26</v>
      </c>
      <c r="P9249" s="9">
        <v>31717161</v>
      </c>
      <c r="Q9249" s="9">
        <v>97038999.200000003</v>
      </c>
      <c r="R9249" s="11">
        <v>-14227304.18</v>
      </c>
      <c r="S9249" s="7"/>
      <c r="T9249" s="7"/>
      <c r="U9249" s="7"/>
      <c r="V9249" s="7"/>
      <c r="W9249" s="7"/>
      <c r="X9249" s="7"/>
    </row>
    <row r="9250" spans="1:24" x14ac:dyDescent="0.2">
      <c r="A9250" s="8">
        <v>43416.588888888888</v>
      </c>
      <c r="B9250" s="9">
        <v>274.27999999999997</v>
      </c>
      <c r="C9250" s="9">
        <v>274.29000000000002</v>
      </c>
      <c r="D9250" s="9">
        <v>274.14</v>
      </c>
      <c r="E9250" s="9">
        <v>274.18</v>
      </c>
      <c r="F9250" s="10">
        <v>76630</v>
      </c>
      <c r="G9250" s="9">
        <v>21011928</v>
      </c>
      <c r="H9250" s="21">
        <v>66.27</v>
      </c>
      <c r="I9250" s="21">
        <v>66.25</v>
      </c>
      <c r="J9250" s="28">
        <v>0.02</v>
      </c>
      <c r="K9250" s="6"/>
      <c r="L9250" s="6"/>
      <c r="M9250" s="6"/>
      <c r="N9250" s="9">
        <v>274.2</v>
      </c>
      <c r="O9250" s="9">
        <v>274.2</v>
      </c>
      <c r="P9250" s="9">
        <v>21011754.43</v>
      </c>
      <c r="Q9250" s="9">
        <v>97039172.769999996</v>
      </c>
      <c r="R9250" s="11">
        <v>-14227130.6</v>
      </c>
      <c r="S9250" s="7"/>
      <c r="T9250" s="7"/>
      <c r="U9250" s="7"/>
      <c r="V9250" s="7"/>
      <c r="W9250" s="7"/>
      <c r="X9250" s="7"/>
    </row>
    <row r="9251" spans="1:24" x14ac:dyDescent="0.2">
      <c r="A9251" s="8">
        <v>43416.589583333334</v>
      </c>
      <c r="B9251" s="9">
        <v>274.18</v>
      </c>
      <c r="C9251" s="9">
        <v>274.23</v>
      </c>
      <c r="D9251" s="9">
        <v>274.16000000000003</v>
      </c>
      <c r="E9251" s="9">
        <v>274.20999999999998</v>
      </c>
      <c r="F9251" s="10">
        <v>163400</v>
      </c>
      <c r="G9251" s="9">
        <v>44805372</v>
      </c>
      <c r="H9251" s="21">
        <v>213.23</v>
      </c>
      <c r="I9251" s="21">
        <v>213.24</v>
      </c>
      <c r="J9251" s="28">
        <v>0.01</v>
      </c>
      <c r="K9251" s="6"/>
      <c r="L9251" s="6"/>
      <c r="M9251" s="6"/>
      <c r="N9251" s="9">
        <v>274.2</v>
      </c>
      <c r="O9251" s="9">
        <v>274.20999999999998</v>
      </c>
      <c r="P9251" s="9">
        <v>44804688.5</v>
      </c>
      <c r="Q9251" s="9">
        <v>97039856.269999996</v>
      </c>
      <c r="R9251" s="11">
        <v>-14226447.1</v>
      </c>
      <c r="S9251" s="7"/>
      <c r="T9251" s="7"/>
      <c r="U9251" s="7"/>
      <c r="V9251" s="7"/>
      <c r="W9251" s="7"/>
      <c r="X9251" s="7"/>
    </row>
    <row r="9252" spans="1:24" x14ac:dyDescent="0.2">
      <c r="A9252" s="8">
        <v>43416.590277777781</v>
      </c>
      <c r="B9252" s="9">
        <v>274.2</v>
      </c>
      <c r="C9252" s="9">
        <v>274.43</v>
      </c>
      <c r="D9252" s="9">
        <v>274.17</v>
      </c>
      <c r="E9252" s="9">
        <v>274.41000000000003</v>
      </c>
      <c r="F9252" s="10">
        <v>103670</v>
      </c>
      <c r="G9252" s="9">
        <v>28439934</v>
      </c>
      <c r="H9252" s="21">
        <v>63.45</v>
      </c>
      <c r="I9252" s="21">
        <v>63.47</v>
      </c>
      <c r="J9252" s="28">
        <v>0.03</v>
      </c>
      <c r="K9252" s="6"/>
      <c r="L9252" s="6"/>
      <c r="M9252" s="6"/>
      <c r="N9252" s="9">
        <v>274.36</v>
      </c>
      <c r="O9252" s="9">
        <v>274.33</v>
      </c>
      <c r="P9252" s="9">
        <v>28442382.850000001</v>
      </c>
      <c r="Q9252" s="9">
        <v>97037407.420000002</v>
      </c>
      <c r="R9252" s="11">
        <v>-14228895.949999999</v>
      </c>
      <c r="S9252" s="7"/>
      <c r="T9252" s="7"/>
      <c r="U9252" s="7"/>
      <c r="V9252" s="7"/>
      <c r="W9252" s="7"/>
      <c r="X9252" s="7"/>
    </row>
    <row r="9253" spans="1:24" x14ac:dyDescent="0.2">
      <c r="A9253" s="8">
        <v>43416.59097222222</v>
      </c>
      <c r="B9253" s="9">
        <v>274.41000000000003</v>
      </c>
      <c r="C9253" s="9">
        <v>274.63</v>
      </c>
      <c r="D9253" s="9">
        <v>274.25</v>
      </c>
      <c r="E9253" s="9">
        <v>274.62</v>
      </c>
      <c r="F9253" s="10">
        <v>310410</v>
      </c>
      <c r="G9253" s="9">
        <v>85205952</v>
      </c>
      <c r="H9253" s="21">
        <v>299.42</v>
      </c>
      <c r="I9253" s="21">
        <v>299.60000000000002</v>
      </c>
      <c r="J9253" s="40">
        <v>0.18</v>
      </c>
      <c r="K9253" s="6"/>
      <c r="L9253" s="6"/>
      <c r="M9253" s="6"/>
      <c r="N9253" s="9">
        <v>274.52999999999997</v>
      </c>
      <c r="O9253" s="9">
        <v>274.49</v>
      </c>
      <c r="P9253" s="9">
        <v>85216857.299999997</v>
      </c>
      <c r="Q9253" s="9">
        <v>97026502.120000005</v>
      </c>
      <c r="R9253" s="11">
        <v>-14239801.25</v>
      </c>
      <c r="S9253" s="7"/>
      <c r="T9253" s="7"/>
      <c r="U9253" s="7"/>
      <c r="V9253" s="7"/>
      <c r="W9253" s="7"/>
      <c r="X9253" s="7"/>
    </row>
    <row r="9254" spans="1:24" x14ac:dyDescent="0.2">
      <c r="A9254" s="8">
        <v>43416.591666666667</v>
      </c>
      <c r="B9254" s="9">
        <v>274.62</v>
      </c>
      <c r="C9254" s="9">
        <v>274.63</v>
      </c>
      <c r="D9254" s="9">
        <v>274.45999999999998</v>
      </c>
      <c r="E9254" s="9">
        <v>274.45999999999998</v>
      </c>
      <c r="F9254" s="10">
        <v>189230</v>
      </c>
      <c r="G9254" s="9">
        <v>51945728</v>
      </c>
      <c r="H9254" s="21">
        <v>60.96</v>
      </c>
      <c r="I9254" s="21">
        <v>60.96</v>
      </c>
      <c r="J9254" s="28">
        <v>0</v>
      </c>
      <c r="K9254" s="6"/>
      <c r="L9254" s="6"/>
      <c r="M9254" s="6"/>
      <c r="N9254" s="9">
        <v>274.5</v>
      </c>
      <c r="O9254" s="9">
        <v>274.51</v>
      </c>
      <c r="P9254" s="9">
        <v>51944108.079999998</v>
      </c>
      <c r="Q9254" s="9">
        <v>97028122.049999997</v>
      </c>
      <c r="R9254" s="11">
        <v>-14238181.33</v>
      </c>
      <c r="S9254" s="7"/>
      <c r="T9254" s="7"/>
      <c r="U9254" s="7"/>
      <c r="V9254" s="7"/>
      <c r="W9254" s="7"/>
      <c r="X9254" s="7"/>
    </row>
    <row r="9255" spans="1:24" x14ac:dyDescent="0.2">
      <c r="A9255" s="8">
        <v>43416.592361111114</v>
      </c>
      <c r="B9255" s="9">
        <v>274.47000000000003</v>
      </c>
      <c r="C9255" s="9">
        <v>274.54000000000002</v>
      </c>
      <c r="D9255" s="9">
        <v>274.44</v>
      </c>
      <c r="E9255" s="9">
        <v>274.54000000000002</v>
      </c>
      <c r="F9255" s="10">
        <v>90580</v>
      </c>
      <c r="G9255" s="9">
        <v>24865708</v>
      </c>
      <c r="H9255" s="21">
        <v>47.87</v>
      </c>
      <c r="I9255" s="21">
        <v>47.87</v>
      </c>
      <c r="J9255" s="28">
        <v>0</v>
      </c>
      <c r="K9255" s="6"/>
      <c r="L9255" s="6"/>
      <c r="M9255" s="6"/>
      <c r="N9255" s="9">
        <v>274.52</v>
      </c>
      <c r="O9255" s="9">
        <v>274.52</v>
      </c>
      <c r="P9255" s="9">
        <v>24865568.699999999</v>
      </c>
      <c r="Q9255" s="9">
        <v>97028261.349999994</v>
      </c>
      <c r="R9255" s="11">
        <v>-14238042.029999999</v>
      </c>
      <c r="S9255" s="7"/>
      <c r="T9255" s="7"/>
      <c r="U9255" s="7"/>
      <c r="V9255" s="7"/>
      <c r="W9255" s="7"/>
      <c r="X9255" s="7"/>
    </row>
    <row r="9256" spans="1:24" x14ac:dyDescent="0.2">
      <c r="A9256" s="8">
        <v>43416.593055555553</v>
      </c>
      <c r="B9256" s="9">
        <v>274.54000000000002</v>
      </c>
      <c r="C9256" s="9">
        <v>274.55</v>
      </c>
      <c r="D9256" s="9">
        <v>274.36</v>
      </c>
      <c r="E9256" s="9">
        <v>274.42</v>
      </c>
      <c r="F9256" s="10">
        <v>157270</v>
      </c>
      <c r="G9256" s="9">
        <v>43161252</v>
      </c>
      <c r="H9256" s="21">
        <v>173.63</v>
      </c>
      <c r="I9256" s="21">
        <v>173.58</v>
      </c>
      <c r="J9256" s="30">
        <v>0.05</v>
      </c>
      <c r="K9256" s="6"/>
      <c r="L9256" s="6"/>
      <c r="M9256" s="6"/>
      <c r="N9256" s="9">
        <v>274.44</v>
      </c>
      <c r="O9256" s="9">
        <v>274.44</v>
      </c>
      <c r="P9256" s="9">
        <v>43160785.630000003</v>
      </c>
      <c r="Q9256" s="9">
        <v>97028727.719999999</v>
      </c>
      <c r="R9256" s="11">
        <v>-14237575.65</v>
      </c>
      <c r="S9256" s="7"/>
      <c r="T9256" s="7"/>
      <c r="U9256" s="7"/>
      <c r="V9256" s="7"/>
      <c r="W9256" s="7"/>
      <c r="X9256" s="7"/>
    </row>
    <row r="9257" spans="1:24" x14ac:dyDescent="0.2">
      <c r="A9257" s="8">
        <v>43416.59375</v>
      </c>
      <c r="B9257" s="9">
        <v>274.39999999999998</v>
      </c>
      <c r="C9257" s="9">
        <v>274.48</v>
      </c>
      <c r="D9257" s="9">
        <v>274.33</v>
      </c>
      <c r="E9257" s="9">
        <v>274.39999999999998</v>
      </c>
      <c r="F9257" s="10">
        <v>111620</v>
      </c>
      <c r="G9257" s="9">
        <v>30628216</v>
      </c>
      <c r="H9257" s="21">
        <v>70.97</v>
      </c>
      <c r="I9257" s="21">
        <v>70.959999999999994</v>
      </c>
      <c r="J9257" s="28">
        <v>0.01</v>
      </c>
      <c r="K9257" s="6"/>
      <c r="L9257" s="6"/>
      <c r="M9257" s="6"/>
      <c r="N9257" s="9">
        <v>274.39999999999998</v>
      </c>
      <c r="O9257" s="9">
        <v>274.39999999999998</v>
      </c>
      <c r="P9257" s="9">
        <v>30628807.050000001</v>
      </c>
      <c r="Q9257" s="9">
        <v>97028136.670000002</v>
      </c>
      <c r="R9257" s="11">
        <v>-14238166.699999999</v>
      </c>
      <c r="S9257" s="7"/>
      <c r="T9257" s="7"/>
      <c r="U9257" s="7"/>
      <c r="V9257" s="7"/>
      <c r="W9257" s="7"/>
      <c r="X9257" s="7"/>
    </row>
    <row r="9258" spans="1:24" x14ac:dyDescent="0.2">
      <c r="A9258" s="8">
        <v>43416.594444444447</v>
      </c>
      <c r="B9258" s="9">
        <v>274.41000000000003</v>
      </c>
      <c r="C9258" s="9">
        <v>274.66000000000003</v>
      </c>
      <c r="D9258" s="9">
        <v>274.39999999999998</v>
      </c>
      <c r="E9258" s="9">
        <v>274.55</v>
      </c>
      <c r="F9258" s="10">
        <v>244210</v>
      </c>
      <c r="G9258" s="9">
        <v>67043496</v>
      </c>
      <c r="H9258" s="21">
        <v>218.79</v>
      </c>
      <c r="I9258" s="21">
        <v>218.89</v>
      </c>
      <c r="J9258" s="29">
        <v>0.11</v>
      </c>
      <c r="K9258" s="6"/>
      <c r="L9258" s="6"/>
      <c r="M9258" s="6"/>
      <c r="N9258" s="9">
        <v>274.54000000000002</v>
      </c>
      <c r="O9258" s="9">
        <v>274.52999999999997</v>
      </c>
      <c r="P9258" s="9">
        <v>67045413.399999999</v>
      </c>
      <c r="Q9258" s="9">
        <v>97026219.269999996</v>
      </c>
      <c r="R9258" s="11">
        <v>-14240084.1</v>
      </c>
      <c r="S9258" s="7"/>
      <c r="T9258" s="7"/>
      <c r="U9258" s="7"/>
      <c r="V9258" s="7"/>
      <c r="W9258" s="7"/>
      <c r="X9258" s="7"/>
    </row>
    <row r="9259" spans="1:24" x14ac:dyDescent="0.2">
      <c r="A9259" s="8">
        <v>43416.595138888886</v>
      </c>
      <c r="B9259" s="9">
        <v>274.55</v>
      </c>
      <c r="C9259" s="9">
        <v>274.69</v>
      </c>
      <c r="D9259" s="9">
        <v>274.47000000000003</v>
      </c>
      <c r="E9259" s="9">
        <v>274.67</v>
      </c>
      <c r="F9259" s="10">
        <v>90100</v>
      </c>
      <c r="G9259" s="9">
        <v>24743492</v>
      </c>
      <c r="H9259" s="21">
        <v>36.89</v>
      </c>
      <c r="I9259" s="21">
        <v>36.909999999999997</v>
      </c>
      <c r="J9259" s="28">
        <v>0.01</v>
      </c>
      <c r="K9259" s="6"/>
      <c r="L9259" s="6"/>
      <c r="M9259" s="6"/>
      <c r="N9259" s="9">
        <v>274.63</v>
      </c>
      <c r="O9259" s="9">
        <v>274.62</v>
      </c>
      <c r="P9259" s="9">
        <v>24743712.5</v>
      </c>
      <c r="Q9259" s="9">
        <v>97025998.769999996</v>
      </c>
      <c r="R9259" s="11">
        <v>-14240304.6</v>
      </c>
      <c r="S9259" s="7"/>
      <c r="T9259" s="7"/>
      <c r="U9259" s="7"/>
      <c r="V9259" s="7"/>
      <c r="W9259" s="7"/>
      <c r="X9259" s="7"/>
    </row>
    <row r="9260" spans="1:24" x14ac:dyDescent="0.2">
      <c r="A9260" s="8">
        <v>43416.595833333333</v>
      </c>
      <c r="B9260" s="9">
        <v>274.68</v>
      </c>
      <c r="C9260" s="9">
        <v>274.93</v>
      </c>
      <c r="D9260" s="9">
        <v>274.52</v>
      </c>
      <c r="E9260" s="9">
        <v>274.92</v>
      </c>
      <c r="F9260" s="10">
        <v>377170</v>
      </c>
      <c r="G9260" s="9">
        <v>103642688</v>
      </c>
      <c r="H9260" s="21">
        <v>418.61</v>
      </c>
      <c r="I9260" s="21">
        <v>418.87</v>
      </c>
      <c r="J9260" s="34">
        <v>0.26</v>
      </c>
      <c r="K9260" s="6"/>
      <c r="L9260" s="6"/>
      <c r="M9260" s="6"/>
      <c r="N9260" s="9">
        <v>274.82</v>
      </c>
      <c r="O9260" s="9">
        <v>274.79000000000002</v>
      </c>
      <c r="P9260" s="9">
        <v>103654802.33</v>
      </c>
      <c r="Q9260" s="9">
        <v>97013884.450000003</v>
      </c>
      <c r="R9260" s="11">
        <v>-14252418.93</v>
      </c>
      <c r="S9260" s="7"/>
      <c r="T9260" s="7"/>
      <c r="U9260" s="7"/>
      <c r="V9260" s="7"/>
      <c r="W9260" s="7"/>
      <c r="X9260" s="7"/>
    </row>
    <row r="9261" spans="1:24" x14ac:dyDescent="0.2">
      <c r="A9261" s="8">
        <v>43416.59652777778</v>
      </c>
      <c r="B9261" s="9">
        <v>274.92</v>
      </c>
      <c r="C9261" s="9">
        <v>274.94</v>
      </c>
      <c r="D9261" s="9">
        <v>274.75</v>
      </c>
      <c r="E9261" s="9">
        <v>274.77</v>
      </c>
      <c r="F9261" s="10">
        <v>144590</v>
      </c>
      <c r="G9261" s="9">
        <v>39736496</v>
      </c>
      <c r="H9261" s="21">
        <v>38.340000000000003</v>
      </c>
      <c r="I9261" s="21">
        <v>38.340000000000003</v>
      </c>
      <c r="J9261" s="28">
        <v>0</v>
      </c>
      <c r="K9261" s="6"/>
      <c r="L9261" s="6"/>
      <c r="M9261" s="6"/>
      <c r="N9261" s="9">
        <v>274.81</v>
      </c>
      <c r="O9261" s="9">
        <v>274.82</v>
      </c>
      <c r="P9261" s="9">
        <v>39734416.43</v>
      </c>
      <c r="Q9261" s="9">
        <v>97015964.019999996</v>
      </c>
      <c r="R9261" s="11">
        <v>-14250339.35</v>
      </c>
      <c r="S9261" s="7"/>
      <c r="T9261" s="7"/>
      <c r="U9261" s="7"/>
      <c r="V9261" s="7"/>
      <c r="W9261" s="7"/>
      <c r="X9261" s="7"/>
    </row>
    <row r="9262" spans="1:24" x14ac:dyDescent="0.2">
      <c r="A9262" s="8">
        <v>43416.597222222219</v>
      </c>
      <c r="B9262" s="9">
        <v>274.77999999999997</v>
      </c>
      <c r="C9262" s="9">
        <v>274.82</v>
      </c>
      <c r="D9262" s="9">
        <v>274.66000000000003</v>
      </c>
      <c r="E9262" s="9">
        <v>274.66000000000003</v>
      </c>
      <c r="F9262" s="10">
        <v>119050</v>
      </c>
      <c r="G9262" s="9">
        <v>32704350</v>
      </c>
      <c r="H9262" s="21">
        <v>82.34</v>
      </c>
      <c r="I9262" s="21">
        <v>82.3</v>
      </c>
      <c r="J9262" s="28">
        <v>0.03</v>
      </c>
      <c r="K9262" s="6"/>
      <c r="L9262" s="6"/>
      <c r="M9262" s="6"/>
      <c r="N9262" s="9">
        <v>274.7</v>
      </c>
      <c r="O9262" s="9">
        <v>274.70999999999998</v>
      </c>
      <c r="P9262" s="9">
        <v>32703035</v>
      </c>
      <c r="Q9262" s="9">
        <v>97017279.019999996</v>
      </c>
      <c r="R9262" s="11">
        <v>-14249024.35</v>
      </c>
      <c r="S9262" s="7"/>
      <c r="T9262" s="7"/>
      <c r="U9262" s="7"/>
      <c r="V9262" s="7"/>
      <c r="W9262" s="7"/>
      <c r="X9262" s="7"/>
    </row>
    <row r="9263" spans="1:24" x14ac:dyDescent="0.2">
      <c r="A9263" s="8">
        <v>43416.597916666666</v>
      </c>
      <c r="B9263" s="9">
        <v>274.64999999999998</v>
      </c>
      <c r="C9263" s="9">
        <v>274.81</v>
      </c>
      <c r="D9263" s="9">
        <v>274.58999999999997</v>
      </c>
      <c r="E9263" s="9">
        <v>274.63</v>
      </c>
      <c r="F9263" s="10">
        <v>143910</v>
      </c>
      <c r="G9263" s="9">
        <v>39529056</v>
      </c>
      <c r="H9263" s="21">
        <v>120.88</v>
      </c>
      <c r="I9263" s="21">
        <v>120.87</v>
      </c>
      <c r="J9263" s="28">
        <v>0.01</v>
      </c>
      <c r="K9263" s="6"/>
      <c r="L9263" s="6"/>
      <c r="M9263" s="6"/>
      <c r="N9263" s="9">
        <v>274.67</v>
      </c>
      <c r="O9263" s="9">
        <v>274.68</v>
      </c>
      <c r="P9263" s="9">
        <v>39527040.149999999</v>
      </c>
      <c r="Q9263" s="9">
        <v>97019294.870000005</v>
      </c>
      <c r="R9263" s="11">
        <v>-14247008.5</v>
      </c>
      <c r="S9263" s="7"/>
      <c r="T9263" s="7"/>
      <c r="U9263" s="7"/>
      <c r="V9263" s="7"/>
      <c r="W9263" s="7"/>
      <c r="X9263" s="7"/>
    </row>
    <row r="9264" spans="1:24" x14ac:dyDescent="0.2">
      <c r="A9264" s="8">
        <v>43416.598611111112</v>
      </c>
      <c r="B9264" s="9">
        <v>274.63</v>
      </c>
      <c r="C9264" s="9">
        <v>274.68</v>
      </c>
      <c r="D9264" s="9">
        <v>274.51</v>
      </c>
      <c r="E9264" s="9">
        <v>274.52</v>
      </c>
      <c r="F9264" s="10">
        <v>146390</v>
      </c>
      <c r="G9264" s="9">
        <v>40194572</v>
      </c>
      <c r="H9264" s="21">
        <v>101.72</v>
      </c>
      <c r="I9264" s="21">
        <v>101.68</v>
      </c>
      <c r="J9264" s="28">
        <v>0.04</v>
      </c>
      <c r="K9264" s="6"/>
      <c r="L9264" s="6"/>
      <c r="M9264" s="6"/>
      <c r="N9264" s="9">
        <v>274.56</v>
      </c>
      <c r="O9264" s="9">
        <v>274.57</v>
      </c>
      <c r="P9264" s="9">
        <v>40192472.43</v>
      </c>
      <c r="Q9264" s="9">
        <v>97021394.450000003</v>
      </c>
      <c r="R9264" s="11">
        <v>-14244908.93</v>
      </c>
      <c r="S9264" s="7"/>
      <c r="T9264" s="7"/>
      <c r="U9264" s="7"/>
      <c r="V9264" s="7"/>
      <c r="W9264" s="7"/>
      <c r="X9264" s="7"/>
    </row>
    <row r="9265" spans="1:24" x14ac:dyDescent="0.2">
      <c r="A9265" s="8">
        <v>43416.599305555559</v>
      </c>
      <c r="B9265" s="9">
        <v>274.52</v>
      </c>
      <c r="C9265" s="9">
        <v>274.56</v>
      </c>
      <c r="D9265" s="9">
        <v>274.47000000000003</v>
      </c>
      <c r="E9265" s="9">
        <v>274.51</v>
      </c>
      <c r="F9265" s="10">
        <v>269920</v>
      </c>
      <c r="G9265" s="9">
        <v>74096744</v>
      </c>
      <c r="H9265" s="21">
        <v>184.38</v>
      </c>
      <c r="I9265" s="21">
        <v>184.35</v>
      </c>
      <c r="J9265" s="28">
        <v>0.04</v>
      </c>
      <c r="K9265" s="6"/>
      <c r="L9265" s="6"/>
      <c r="M9265" s="6"/>
      <c r="N9265" s="9">
        <v>274.51</v>
      </c>
      <c r="O9265" s="9">
        <v>274.51</v>
      </c>
      <c r="P9265" s="9">
        <v>74096414</v>
      </c>
      <c r="Q9265" s="9">
        <v>97021724.450000003</v>
      </c>
      <c r="R9265" s="11">
        <v>-14244578.93</v>
      </c>
      <c r="S9265" s="7"/>
      <c r="T9265" s="7"/>
      <c r="U9265" s="7"/>
      <c r="V9265" s="7"/>
      <c r="W9265" s="7"/>
      <c r="X9265" s="7"/>
    </row>
    <row r="9266" spans="1:24" x14ac:dyDescent="0.2">
      <c r="A9266" s="8">
        <v>43416.6</v>
      </c>
      <c r="B9266" s="9">
        <v>274.51</v>
      </c>
      <c r="C9266" s="9">
        <v>274.61</v>
      </c>
      <c r="D9266" s="9">
        <v>274.5</v>
      </c>
      <c r="E9266" s="9">
        <v>274.58</v>
      </c>
      <c r="F9266" s="10">
        <v>88810</v>
      </c>
      <c r="G9266" s="9">
        <v>24383420</v>
      </c>
      <c r="H9266" s="21">
        <v>32.9</v>
      </c>
      <c r="I9266" s="21">
        <v>32.909999999999997</v>
      </c>
      <c r="J9266" s="28">
        <v>0.01</v>
      </c>
      <c r="K9266" s="6"/>
      <c r="L9266" s="6"/>
      <c r="M9266" s="6"/>
      <c r="N9266" s="9">
        <v>274.57</v>
      </c>
      <c r="O9266" s="9">
        <v>274.56</v>
      </c>
      <c r="P9266" s="9">
        <v>24384339.68</v>
      </c>
      <c r="Q9266" s="9">
        <v>97020804.769999996</v>
      </c>
      <c r="R9266" s="11">
        <v>-14245498.6</v>
      </c>
      <c r="S9266" s="7"/>
      <c r="T9266" s="7"/>
      <c r="U9266" s="7"/>
      <c r="V9266" s="7"/>
      <c r="W9266" s="7"/>
      <c r="X9266" s="7"/>
    </row>
    <row r="9267" spans="1:24" x14ac:dyDescent="0.2">
      <c r="A9267" s="8">
        <v>43416.600694444445</v>
      </c>
      <c r="B9267" s="9">
        <v>274.58999999999997</v>
      </c>
      <c r="C9267" s="9">
        <v>274.60000000000002</v>
      </c>
      <c r="D9267" s="9">
        <v>274.36</v>
      </c>
      <c r="E9267" s="9">
        <v>274.38</v>
      </c>
      <c r="F9267" s="10">
        <v>117330</v>
      </c>
      <c r="G9267" s="9">
        <v>32202198</v>
      </c>
      <c r="H9267" s="21">
        <v>132.11000000000001</v>
      </c>
      <c r="I9267" s="21">
        <v>132.07</v>
      </c>
      <c r="J9267" s="30">
        <v>0.05</v>
      </c>
      <c r="K9267" s="6"/>
      <c r="L9267" s="6"/>
      <c r="M9267" s="6"/>
      <c r="N9267" s="9">
        <v>274.43</v>
      </c>
      <c r="O9267" s="9">
        <v>274.45999999999998</v>
      </c>
      <c r="P9267" s="9">
        <v>32198871.899999999</v>
      </c>
      <c r="Q9267" s="9">
        <v>97024130.870000005</v>
      </c>
      <c r="R9267" s="11">
        <v>-14242172.5</v>
      </c>
      <c r="S9267" s="7"/>
      <c r="T9267" s="7"/>
      <c r="U9267" s="7"/>
      <c r="V9267" s="7"/>
      <c r="W9267" s="7"/>
      <c r="X9267" s="7"/>
    </row>
    <row r="9268" spans="1:24" x14ac:dyDescent="0.2">
      <c r="A9268" s="8">
        <v>43416.601388888892</v>
      </c>
      <c r="B9268" s="9">
        <v>274.38</v>
      </c>
      <c r="C9268" s="9">
        <v>274.42</v>
      </c>
      <c r="D9268" s="9">
        <v>274.27999999999997</v>
      </c>
      <c r="E9268" s="9">
        <v>274.32</v>
      </c>
      <c r="F9268" s="10">
        <v>245450</v>
      </c>
      <c r="G9268" s="9">
        <v>67336480</v>
      </c>
      <c r="H9268" s="21">
        <v>209.2</v>
      </c>
      <c r="I9268" s="21">
        <v>209.11</v>
      </c>
      <c r="J9268" s="29">
        <v>0.09</v>
      </c>
      <c r="K9268" s="6"/>
      <c r="L9268" s="6"/>
      <c r="M9268" s="6"/>
      <c r="N9268" s="9">
        <v>274.33999999999997</v>
      </c>
      <c r="O9268" s="9">
        <v>274.33999999999997</v>
      </c>
      <c r="P9268" s="9">
        <v>67335525.75</v>
      </c>
      <c r="Q9268" s="9">
        <v>97025085.120000005</v>
      </c>
      <c r="R9268" s="11">
        <v>-14241218.25</v>
      </c>
      <c r="S9268" s="7"/>
      <c r="T9268" s="7"/>
      <c r="U9268" s="7"/>
      <c r="V9268" s="7"/>
      <c r="W9268" s="7"/>
      <c r="X9268" s="7"/>
    </row>
    <row r="9269" spans="1:24" x14ac:dyDescent="0.2">
      <c r="A9269" s="8">
        <v>43416.602083333331</v>
      </c>
      <c r="B9269" s="9">
        <v>274.33</v>
      </c>
      <c r="C9269" s="9">
        <v>274.47000000000003</v>
      </c>
      <c r="D9269" s="9">
        <v>274.24</v>
      </c>
      <c r="E9269" s="9">
        <v>274.27</v>
      </c>
      <c r="F9269" s="10">
        <v>104170</v>
      </c>
      <c r="G9269" s="9">
        <v>28575610</v>
      </c>
      <c r="H9269" s="21">
        <v>42.44</v>
      </c>
      <c r="I9269" s="21">
        <v>42.44</v>
      </c>
      <c r="J9269" s="28">
        <v>0</v>
      </c>
      <c r="K9269" s="6"/>
      <c r="L9269" s="6"/>
      <c r="M9269" s="6"/>
      <c r="N9269" s="9">
        <v>274.31</v>
      </c>
      <c r="O9269" s="9">
        <v>274.32</v>
      </c>
      <c r="P9269" s="9">
        <v>28575133.129999999</v>
      </c>
      <c r="Q9269" s="9">
        <v>97025562</v>
      </c>
      <c r="R9269" s="11">
        <v>-14240741.380000001</v>
      </c>
      <c r="S9269" s="7"/>
      <c r="T9269" s="7"/>
      <c r="U9269" s="7"/>
      <c r="V9269" s="7"/>
      <c r="W9269" s="7"/>
      <c r="X9269" s="7"/>
    </row>
    <row r="9270" spans="1:24" x14ac:dyDescent="0.2">
      <c r="A9270" s="8">
        <v>43416.602777777778</v>
      </c>
      <c r="B9270" s="9">
        <v>274.27</v>
      </c>
      <c r="C9270" s="9">
        <v>274.31</v>
      </c>
      <c r="D9270" s="9">
        <v>274.20999999999998</v>
      </c>
      <c r="E9270" s="9">
        <v>274.24</v>
      </c>
      <c r="F9270" s="10">
        <v>122280</v>
      </c>
      <c r="G9270" s="9">
        <v>33535972</v>
      </c>
      <c r="H9270" s="21">
        <v>117.39</v>
      </c>
      <c r="I9270" s="21">
        <v>117.36</v>
      </c>
      <c r="J9270" s="28">
        <v>0.03</v>
      </c>
      <c r="K9270" s="6"/>
      <c r="L9270" s="6"/>
      <c r="M9270" s="6"/>
      <c r="N9270" s="9">
        <v>274.25</v>
      </c>
      <c r="O9270" s="9">
        <v>274.26</v>
      </c>
      <c r="P9270" s="9">
        <v>33535290</v>
      </c>
      <c r="Q9270" s="9">
        <v>97026244</v>
      </c>
      <c r="R9270" s="11">
        <v>-14240059.380000001</v>
      </c>
      <c r="S9270" s="7"/>
      <c r="T9270" s="7"/>
      <c r="U9270" s="7"/>
      <c r="V9270" s="7"/>
      <c r="W9270" s="7"/>
      <c r="X9270" s="7"/>
    </row>
    <row r="9271" spans="1:24" x14ac:dyDescent="0.2">
      <c r="A9271" s="8">
        <v>43416.603472222225</v>
      </c>
      <c r="B9271" s="9">
        <v>274.24</v>
      </c>
      <c r="C9271" s="9">
        <v>274.33</v>
      </c>
      <c r="D9271" s="9">
        <v>274.08</v>
      </c>
      <c r="E9271" s="9">
        <v>274.14</v>
      </c>
      <c r="F9271" s="10">
        <v>109550</v>
      </c>
      <c r="G9271" s="9">
        <v>30036602</v>
      </c>
      <c r="H9271" s="21">
        <v>89.59</v>
      </c>
      <c r="I9271" s="21">
        <v>89.57</v>
      </c>
      <c r="J9271" s="28">
        <v>0.02</v>
      </c>
      <c r="K9271" s="6"/>
      <c r="L9271" s="6"/>
      <c r="M9271" s="6"/>
      <c r="N9271" s="9">
        <v>274.17</v>
      </c>
      <c r="O9271" s="9">
        <v>274.18</v>
      </c>
      <c r="P9271" s="9">
        <v>30035597.379999999</v>
      </c>
      <c r="Q9271" s="9">
        <v>97027248.620000005</v>
      </c>
      <c r="R9271" s="11">
        <v>-14239054.75</v>
      </c>
      <c r="S9271" s="7"/>
      <c r="T9271" s="7"/>
      <c r="U9271" s="7"/>
      <c r="V9271" s="7"/>
      <c r="W9271" s="7"/>
      <c r="X9271" s="7"/>
    </row>
    <row r="9272" spans="1:24" x14ac:dyDescent="0.2">
      <c r="A9272" s="8">
        <v>43416.604166666664</v>
      </c>
      <c r="B9272" s="9">
        <v>274.14</v>
      </c>
      <c r="C9272" s="9">
        <v>274.27999999999997</v>
      </c>
      <c r="D9272" s="9">
        <v>274.12</v>
      </c>
      <c r="E9272" s="9">
        <v>274.2</v>
      </c>
      <c r="F9272" s="10">
        <v>117390</v>
      </c>
      <c r="G9272" s="9">
        <v>32188614</v>
      </c>
      <c r="H9272" s="21">
        <v>107.16</v>
      </c>
      <c r="I9272" s="21">
        <v>107.16</v>
      </c>
      <c r="J9272" s="28">
        <v>0.01</v>
      </c>
      <c r="K9272" s="6"/>
      <c r="L9272" s="6"/>
      <c r="M9272" s="6"/>
      <c r="N9272" s="9">
        <v>274.2</v>
      </c>
      <c r="O9272" s="9">
        <v>274.2</v>
      </c>
      <c r="P9272" s="9">
        <v>32188338</v>
      </c>
      <c r="Q9272" s="9">
        <v>97027524.620000005</v>
      </c>
      <c r="R9272" s="11">
        <v>-14238778.75</v>
      </c>
      <c r="S9272" s="7"/>
      <c r="T9272" s="7"/>
      <c r="U9272" s="7"/>
      <c r="V9272" s="7"/>
      <c r="W9272" s="7"/>
      <c r="X9272" s="7"/>
    </row>
    <row r="9273" spans="1:24" x14ac:dyDescent="0.2">
      <c r="A9273" s="8">
        <v>43416.604861111111</v>
      </c>
      <c r="B9273" s="9">
        <v>274.20999999999998</v>
      </c>
      <c r="C9273" s="9">
        <v>274.31</v>
      </c>
      <c r="D9273" s="9">
        <v>274.2</v>
      </c>
      <c r="E9273" s="9">
        <v>274.26</v>
      </c>
      <c r="F9273" s="10">
        <v>40250</v>
      </c>
      <c r="G9273" s="9">
        <v>11038557</v>
      </c>
      <c r="H9273" s="21">
        <v>34.29</v>
      </c>
      <c r="I9273" s="21">
        <v>34.29</v>
      </c>
      <c r="J9273" s="28">
        <v>0.01</v>
      </c>
      <c r="K9273" s="6"/>
      <c r="L9273" s="6"/>
      <c r="M9273" s="6"/>
      <c r="N9273" s="9">
        <v>274.26</v>
      </c>
      <c r="O9273" s="9">
        <v>274.25</v>
      </c>
      <c r="P9273" s="9">
        <v>11038864.380000001</v>
      </c>
      <c r="Q9273" s="9">
        <v>97027217.25</v>
      </c>
      <c r="R9273" s="11">
        <v>-14239086.130000001</v>
      </c>
      <c r="S9273" s="7"/>
      <c r="T9273" s="7"/>
      <c r="U9273" s="7"/>
      <c r="V9273" s="7"/>
      <c r="W9273" s="7"/>
      <c r="X9273" s="7"/>
    </row>
    <row r="9274" spans="1:24" x14ac:dyDescent="0.2">
      <c r="A9274" s="8">
        <v>43416.605555555558</v>
      </c>
      <c r="B9274" s="9">
        <v>274.27</v>
      </c>
      <c r="C9274" s="9">
        <v>274.35000000000002</v>
      </c>
      <c r="D9274" s="9">
        <v>274.23</v>
      </c>
      <c r="E9274" s="9">
        <v>274.3</v>
      </c>
      <c r="F9274" s="10">
        <v>98120</v>
      </c>
      <c r="G9274" s="9">
        <v>26913188</v>
      </c>
      <c r="H9274" s="21">
        <v>243.78</v>
      </c>
      <c r="I9274" s="21">
        <v>243.81</v>
      </c>
      <c r="J9274" s="28">
        <v>0.03</v>
      </c>
      <c r="K9274" s="6"/>
      <c r="L9274" s="6"/>
      <c r="M9274" s="6"/>
      <c r="N9274" s="9">
        <v>274.3</v>
      </c>
      <c r="O9274" s="9">
        <v>274.29000000000002</v>
      </c>
      <c r="P9274" s="9">
        <v>26913825.399999999</v>
      </c>
      <c r="Q9274" s="9">
        <v>97026579.849999994</v>
      </c>
      <c r="R9274" s="11">
        <v>-14239723.529999999</v>
      </c>
      <c r="S9274" s="7"/>
      <c r="T9274" s="7"/>
      <c r="U9274" s="7"/>
      <c r="V9274" s="7"/>
      <c r="W9274" s="7"/>
      <c r="X9274" s="7"/>
    </row>
    <row r="9275" spans="1:24" x14ac:dyDescent="0.2">
      <c r="A9275" s="8">
        <v>43416.606249999997</v>
      </c>
      <c r="B9275" s="9">
        <v>274.3</v>
      </c>
      <c r="C9275" s="9">
        <v>274.32</v>
      </c>
      <c r="D9275" s="9">
        <v>274.13</v>
      </c>
      <c r="E9275" s="9">
        <v>274.18</v>
      </c>
      <c r="F9275" s="10">
        <v>61830</v>
      </c>
      <c r="G9275" s="9">
        <v>16955774</v>
      </c>
      <c r="H9275" s="21">
        <v>63.01</v>
      </c>
      <c r="I9275" s="21">
        <v>63</v>
      </c>
      <c r="J9275" s="28">
        <v>0.01</v>
      </c>
      <c r="K9275" s="6"/>
      <c r="L9275" s="6"/>
      <c r="M9275" s="6"/>
      <c r="N9275" s="9">
        <v>274.2</v>
      </c>
      <c r="O9275" s="9">
        <v>274.23</v>
      </c>
      <c r="P9275" s="9">
        <v>16953940.579999998</v>
      </c>
      <c r="Q9275" s="9">
        <v>97028413.269999996</v>
      </c>
      <c r="R9275" s="11">
        <v>-14237890.1</v>
      </c>
      <c r="S9275" s="7"/>
      <c r="T9275" s="7"/>
      <c r="U9275" s="7"/>
      <c r="V9275" s="7"/>
      <c r="W9275" s="7"/>
      <c r="X9275" s="7"/>
    </row>
    <row r="9276" spans="1:24" x14ac:dyDescent="0.2">
      <c r="A9276" s="8">
        <v>43416.606944444444</v>
      </c>
      <c r="B9276" s="9">
        <v>274.18</v>
      </c>
      <c r="C9276" s="9">
        <v>274.31</v>
      </c>
      <c r="D9276" s="9">
        <v>274.18</v>
      </c>
      <c r="E9276" s="9">
        <v>274.29000000000002</v>
      </c>
      <c r="F9276" s="10">
        <v>82970</v>
      </c>
      <c r="G9276" s="9">
        <v>22756362</v>
      </c>
      <c r="H9276" s="21">
        <v>134.19</v>
      </c>
      <c r="I9276" s="21">
        <v>134.21</v>
      </c>
      <c r="J9276" s="28">
        <v>0.02</v>
      </c>
      <c r="K9276" s="6"/>
      <c r="L9276" s="6"/>
      <c r="M9276" s="6"/>
      <c r="N9276" s="9">
        <v>274.27</v>
      </c>
      <c r="O9276" s="9">
        <v>274.27</v>
      </c>
      <c r="P9276" s="9">
        <v>22755974.48</v>
      </c>
      <c r="Q9276" s="9">
        <v>97028800.799999997</v>
      </c>
      <c r="R9276" s="11">
        <v>-14237502.58</v>
      </c>
      <c r="S9276" s="7"/>
      <c r="T9276" s="7"/>
      <c r="U9276" s="7"/>
      <c r="V9276" s="7"/>
      <c r="W9276" s="7"/>
      <c r="X9276" s="7"/>
    </row>
    <row r="9277" spans="1:24" x14ac:dyDescent="0.2">
      <c r="A9277" s="8">
        <v>43416.607638888891</v>
      </c>
      <c r="B9277" s="9">
        <v>274.31</v>
      </c>
      <c r="C9277" s="9">
        <v>274.39999999999998</v>
      </c>
      <c r="D9277" s="9">
        <v>273.88</v>
      </c>
      <c r="E9277" s="9">
        <v>273.89999999999998</v>
      </c>
      <c r="F9277" s="10">
        <v>238020</v>
      </c>
      <c r="G9277" s="9">
        <v>65230672</v>
      </c>
      <c r="H9277" s="21">
        <v>286.87</v>
      </c>
      <c r="I9277" s="21">
        <v>286.64999999999998</v>
      </c>
      <c r="J9277" s="31">
        <v>0.23</v>
      </c>
      <c r="K9277" s="6"/>
      <c r="L9277" s="6"/>
      <c r="M9277" s="6"/>
      <c r="N9277" s="9">
        <v>274.02</v>
      </c>
      <c r="O9277" s="9">
        <v>274.06</v>
      </c>
      <c r="P9277" s="9">
        <v>65222240.399999999</v>
      </c>
      <c r="Q9277" s="9">
        <v>97037232.400000006</v>
      </c>
      <c r="R9277" s="11">
        <v>-14229070.98</v>
      </c>
      <c r="S9277" s="7"/>
      <c r="T9277" s="7"/>
      <c r="U9277" s="7"/>
      <c r="V9277" s="7"/>
      <c r="W9277" s="7"/>
      <c r="X9277" s="7"/>
    </row>
    <row r="9278" spans="1:24" x14ac:dyDescent="0.2">
      <c r="A9278" s="8">
        <v>43416.60833333333</v>
      </c>
      <c r="B9278" s="9">
        <v>273.89999999999998</v>
      </c>
      <c r="C9278" s="9">
        <v>273.91000000000003</v>
      </c>
      <c r="D9278" s="9">
        <v>273.74</v>
      </c>
      <c r="E9278" s="9">
        <v>273.77</v>
      </c>
      <c r="F9278" s="10">
        <v>169620</v>
      </c>
      <c r="G9278" s="9">
        <v>46441992</v>
      </c>
      <c r="H9278" s="21">
        <v>71.260000000000005</v>
      </c>
      <c r="I9278" s="21">
        <v>71.2</v>
      </c>
      <c r="J9278" s="26">
        <v>7.0000000000000007E-2</v>
      </c>
      <c r="K9278" s="6"/>
      <c r="L9278" s="6"/>
      <c r="M9278" s="6"/>
      <c r="N9278" s="9">
        <v>273.8</v>
      </c>
      <c r="O9278" s="9">
        <v>273.8</v>
      </c>
      <c r="P9278" s="9">
        <v>46441531.950000003</v>
      </c>
      <c r="Q9278" s="9">
        <v>97037692.450000003</v>
      </c>
      <c r="R9278" s="11">
        <v>-14228610.93</v>
      </c>
      <c r="S9278" s="7"/>
      <c r="T9278" s="7"/>
      <c r="U9278" s="7"/>
      <c r="V9278" s="7"/>
      <c r="W9278" s="7"/>
      <c r="X9278" s="7"/>
    </row>
    <row r="9279" spans="1:24" x14ac:dyDescent="0.2">
      <c r="A9279" s="8">
        <v>43416.609027777777</v>
      </c>
      <c r="B9279" s="9">
        <v>273.77999999999997</v>
      </c>
      <c r="C9279" s="9">
        <v>273.77999999999997</v>
      </c>
      <c r="D9279" s="9">
        <v>273.64999999999998</v>
      </c>
      <c r="E9279" s="9">
        <v>273.67</v>
      </c>
      <c r="F9279" s="10">
        <v>110440</v>
      </c>
      <c r="G9279" s="9">
        <v>30227152</v>
      </c>
      <c r="H9279" s="21">
        <v>65.11</v>
      </c>
      <c r="I9279" s="21">
        <v>65.09</v>
      </c>
      <c r="J9279" s="28">
        <v>0.02</v>
      </c>
      <c r="K9279" s="6"/>
      <c r="L9279" s="6"/>
      <c r="M9279" s="6"/>
      <c r="N9279" s="9">
        <v>273.69</v>
      </c>
      <c r="O9279" s="9">
        <v>273.7</v>
      </c>
      <c r="P9279" s="9">
        <v>30226599.699999999</v>
      </c>
      <c r="Q9279" s="9">
        <v>97038244.75</v>
      </c>
      <c r="R9279" s="11">
        <v>-14228058.630000001</v>
      </c>
      <c r="S9279" s="7"/>
      <c r="T9279" s="7"/>
      <c r="U9279" s="7"/>
      <c r="V9279" s="7"/>
      <c r="W9279" s="7"/>
      <c r="X9279" s="7"/>
    </row>
    <row r="9280" spans="1:24" x14ac:dyDescent="0.2">
      <c r="A9280" s="8">
        <v>43416.609722222223</v>
      </c>
      <c r="B9280" s="9">
        <v>273.67</v>
      </c>
      <c r="C9280" s="9">
        <v>273.82</v>
      </c>
      <c r="D9280" s="9">
        <v>273.64</v>
      </c>
      <c r="E9280" s="9">
        <v>273.8</v>
      </c>
      <c r="F9280" s="10">
        <v>114820</v>
      </c>
      <c r="G9280" s="9">
        <v>31431388</v>
      </c>
      <c r="H9280" s="21">
        <v>103.97</v>
      </c>
      <c r="I9280" s="21">
        <v>103.98</v>
      </c>
      <c r="J9280" s="28">
        <v>0.02</v>
      </c>
      <c r="K9280" s="6"/>
      <c r="L9280" s="6"/>
      <c r="M9280" s="6"/>
      <c r="N9280" s="9">
        <v>273.77</v>
      </c>
      <c r="O9280" s="9">
        <v>273.74</v>
      </c>
      <c r="P9280" s="9">
        <v>31433697.300000001</v>
      </c>
      <c r="Q9280" s="9">
        <v>97035935.450000003</v>
      </c>
      <c r="R9280" s="11">
        <v>-14230367.93</v>
      </c>
      <c r="S9280" s="7"/>
      <c r="T9280" s="7"/>
      <c r="U9280" s="7"/>
      <c r="V9280" s="7"/>
      <c r="W9280" s="7"/>
      <c r="X9280" s="7"/>
    </row>
    <row r="9281" spans="1:24" x14ac:dyDescent="0.2">
      <c r="A9281" s="8">
        <v>43416.61041666667</v>
      </c>
      <c r="B9281" s="9">
        <v>273.8</v>
      </c>
      <c r="C9281" s="9">
        <v>273.89</v>
      </c>
      <c r="D9281" s="9">
        <v>273.70999999999998</v>
      </c>
      <c r="E9281" s="9">
        <v>273.85000000000002</v>
      </c>
      <c r="F9281" s="10">
        <v>158750</v>
      </c>
      <c r="G9281" s="9">
        <v>43468660</v>
      </c>
      <c r="H9281" s="21">
        <v>138.26</v>
      </c>
      <c r="I9281" s="21">
        <v>138.30000000000001</v>
      </c>
      <c r="J9281" s="28">
        <v>0.04</v>
      </c>
      <c r="K9281" s="6"/>
      <c r="L9281" s="6"/>
      <c r="M9281" s="6"/>
      <c r="N9281" s="9">
        <v>273.83</v>
      </c>
      <c r="O9281" s="9">
        <v>273.82</v>
      </c>
      <c r="P9281" s="9">
        <v>43469718.75</v>
      </c>
      <c r="Q9281" s="9">
        <v>97034876.700000003</v>
      </c>
      <c r="R9281" s="11">
        <v>-14231426.68</v>
      </c>
      <c r="S9281" s="7"/>
      <c r="T9281" s="7"/>
      <c r="U9281" s="7"/>
      <c r="V9281" s="7"/>
      <c r="W9281" s="7"/>
      <c r="X9281" s="7"/>
    </row>
    <row r="9282" spans="1:24" x14ac:dyDescent="0.2">
      <c r="A9282" s="8">
        <v>43416.611111111109</v>
      </c>
      <c r="B9282" s="9">
        <v>273.85000000000002</v>
      </c>
      <c r="C9282" s="9">
        <v>274</v>
      </c>
      <c r="D9282" s="9">
        <v>273.83999999999997</v>
      </c>
      <c r="E9282" s="9">
        <v>273.98</v>
      </c>
      <c r="F9282" s="10">
        <v>98720</v>
      </c>
      <c r="G9282" s="9">
        <v>27042418</v>
      </c>
      <c r="H9282" s="21">
        <v>62.19</v>
      </c>
      <c r="I9282" s="21">
        <v>62.21</v>
      </c>
      <c r="J9282" s="28">
        <v>0.03</v>
      </c>
      <c r="K9282" s="6"/>
      <c r="L9282" s="6"/>
      <c r="M9282" s="6"/>
      <c r="N9282" s="9">
        <v>273.95</v>
      </c>
      <c r="O9282" s="9">
        <v>273.93</v>
      </c>
      <c r="P9282" s="9">
        <v>27044344</v>
      </c>
      <c r="Q9282" s="9">
        <v>97032950.700000003</v>
      </c>
      <c r="R9282" s="11">
        <v>-14233352.68</v>
      </c>
      <c r="S9282" s="7"/>
      <c r="T9282" s="7"/>
      <c r="U9282" s="7"/>
      <c r="V9282" s="7"/>
      <c r="W9282" s="7"/>
      <c r="X9282" s="7"/>
    </row>
    <row r="9283" spans="1:24" x14ac:dyDescent="0.2">
      <c r="A9283" s="8">
        <v>43416.611805555556</v>
      </c>
      <c r="B9283" s="9">
        <v>273.98</v>
      </c>
      <c r="C9283" s="9">
        <v>274</v>
      </c>
      <c r="D9283" s="9">
        <v>273.8</v>
      </c>
      <c r="E9283" s="9">
        <v>273.88</v>
      </c>
      <c r="F9283" s="10">
        <v>116830</v>
      </c>
      <c r="G9283" s="9">
        <v>31997864</v>
      </c>
      <c r="H9283" s="21">
        <v>118.34</v>
      </c>
      <c r="I9283" s="21">
        <v>118.32</v>
      </c>
      <c r="J9283" s="28">
        <v>0.02</v>
      </c>
      <c r="K9283" s="6"/>
      <c r="L9283" s="6"/>
      <c r="M9283" s="6"/>
      <c r="N9283" s="9">
        <v>273.89</v>
      </c>
      <c r="O9283" s="9">
        <v>273.88</v>
      </c>
      <c r="P9283" s="9">
        <v>31998568.699999999</v>
      </c>
      <c r="Q9283" s="9">
        <v>97032246</v>
      </c>
      <c r="R9283" s="11">
        <v>-14234057.380000001</v>
      </c>
      <c r="S9283" s="7"/>
      <c r="T9283" s="7"/>
      <c r="U9283" s="7"/>
      <c r="V9283" s="7"/>
      <c r="W9283" s="7"/>
      <c r="X9283" s="7"/>
    </row>
    <row r="9284" spans="1:24" x14ac:dyDescent="0.2">
      <c r="A9284" s="8">
        <v>43416.612500000003</v>
      </c>
      <c r="B9284" s="9">
        <v>273.89</v>
      </c>
      <c r="C9284" s="9">
        <v>274.3</v>
      </c>
      <c r="D9284" s="9">
        <v>273.81</v>
      </c>
      <c r="E9284" s="9">
        <v>274.3</v>
      </c>
      <c r="F9284" s="10">
        <v>219820</v>
      </c>
      <c r="G9284" s="9">
        <v>60259896</v>
      </c>
      <c r="H9284" s="21">
        <v>188.15</v>
      </c>
      <c r="I9284" s="21">
        <v>188.32</v>
      </c>
      <c r="J9284" s="40">
        <v>0.17</v>
      </c>
      <c r="K9284" s="6"/>
      <c r="L9284" s="6"/>
      <c r="M9284" s="6"/>
      <c r="N9284" s="9">
        <v>274.18</v>
      </c>
      <c r="O9284" s="9">
        <v>274.13</v>
      </c>
      <c r="P9284" s="9">
        <v>60269698.049999997</v>
      </c>
      <c r="Q9284" s="9">
        <v>97022443.950000003</v>
      </c>
      <c r="R9284" s="11">
        <v>-14243859.43</v>
      </c>
      <c r="S9284" s="7"/>
      <c r="T9284" s="7"/>
      <c r="U9284" s="7"/>
      <c r="V9284" s="7"/>
      <c r="W9284" s="7"/>
      <c r="X9284" s="7"/>
    </row>
    <row r="9285" spans="1:24" x14ac:dyDescent="0.2">
      <c r="A9285" s="8">
        <v>43416.613194444442</v>
      </c>
      <c r="B9285" s="9">
        <v>274.3</v>
      </c>
      <c r="C9285" s="9">
        <v>274.36</v>
      </c>
      <c r="D9285" s="9">
        <v>274.17</v>
      </c>
      <c r="E9285" s="9">
        <v>274.23</v>
      </c>
      <c r="F9285" s="10">
        <v>180550</v>
      </c>
      <c r="G9285" s="9">
        <v>49516164</v>
      </c>
      <c r="H9285" s="21">
        <v>82.14</v>
      </c>
      <c r="I9285" s="21">
        <v>82.17</v>
      </c>
      <c r="J9285" s="28">
        <v>0.04</v>
      </c>
      <c r="K9285" s="6"/>
      <c r="L9285" s="6"/>
      <c r="M9285" s="6"/>
      <c r="N9285" s="9">
        <v>274.25</v>
      </c>
      <c r="O9285" s="9">
        <v>274.25</v>
      </c>
      <c r="P9285" s="9">
        <v>49515386.130000003</v>
      </c>
      <c r="Q9285" s="9">
        <v>97023221.819999993</v>
      </c>
      <c r="R9285" s="11">
        <v>-14243081.550000001</v>
      </c>
      <c r="S9285" s="7"/>
      <c r="T9285" s="7"/>
      <c r="U9285" s="7"/>
      <c r="V9285" s="7"/>
      <c r="W9285" s="7"/>
      <c r="X9285" s="7"/>
    </row>
    <row r="9286" spans="1:24" x14ac:dyDescent="0.2">
      <c r="A9286" s="8">
        <v>43416.613888888889</v>
      </c>
      <c r="B9286" s="9">
        <v>274.24</v>
      </c>
      <c r="C9286" s="9">
        <v>274.39</v>
      </c>
      <c r="D9286" s="9">
        <v>274.24</v>
      </c>
      <c r="E9286" s="9">
        <v>274.29000000000002</v>
      </c>
      <c r="F9286" s="10">
        <v>220780</v>
      </c>
      <c r="G9286" s="9">
        <v>60562524</v>
      </c>
      <c r="H9286" s="21">
        <v>122.28</v>
      </c>
      <c r="I9286" s="21">
        <v>122.31</v>
      </c>
      <c r="J9286" s="28">
        <v>0.03</v>
      </c>
      <c r="K9286" s="6"/>
      <c r="L9286" s="6"/>
      <c r="M9286" s="6"/>
      <c r="N9286" s="9">
        <v>274.3</v>
      </c>
      <c r="O9286" s="9">
        <v>274.31</v>
      </c>
      <c r="P9286" s="9">
        <v>60560505.950000003</v>
      </c>
      <c r="Q9286" s="9">
        <v>97025239.870000005</v>
      </c>
      <c r="R9286" s="11">
        <v>-14241063.5</v>
      </c>
      <c r="S9286" s="7"/>
      <c r="T9286" s="7"/>
      <c r="U9286" s="7"/>
      <c r="V9286" s="7"/>
      <c r="W9286" s="7"/>
      <c r="X9286" s="7"/>
    </row>
    <row r="9287" spans="1:24" x14ac:dyDescent="0.2">
      <c r="A9287" s="8">
        <v>43416.614583333336</v>
      </c>
      <c r="B9287" s="9">
        <v>274.3</v>
      </c>
      <c r="C9287" s="9">
        <v>274.70999999999998</v>
      </c>
      <c r="D9287" s="9">
        <v>274.23</v>
      </c>
      <c r="E9287" s="9">
        <v>274.70999999999998</v>
      </c>
      <c r="F9287" s="10">
        <v>333070</v>
      </c>
      <c r="G9287" s="9">
        <v>91444088</v>
      </c>
      <c r="H9287" s="21">
        <v>150.86000000000001</v>
      </c>
      <c r="I9287" s="21">
        <v>150.99</v>
      </c>
      <c r="J9287" s="24">
        <v>0.13</v>
      </c>
      <c r="K9287" s="6"/>
      <c r="L9287" s="6"/>
      <c r="M9287" s="6"/>
      <c r="N9287" s="9">
        <v>274.58999999999997</v>
      </c>
      <c r="O9287" s="9">
        <v>274.55</v>
      </c>
      <c r="P9287" s="9">
        <v>91457691.299999997</v>
      </c>
      <c r="Q9287" s="9">
        <v>97011636.569999993</v>
      </c>
      <c r="R9287" s="11">
        <v>-14254666.800000001</v>
      </c>
      <c r="S9287" s="7"/>
      <c r="T9287" s="7"/>
      <c r="U9287" s="7"/>
      <c r="V9287" s="7"/>
      <c r="W9287" s="7"/>
      <c r="X9287" s="7"/>
    </row>
    <row r="9288" spans="1:24" x14ac:dyDescent="0.2">
      <c r="A9288" s="8">
        <v>43416.615277777775</v>
      </c>
      <c r="B9288" s="9">
        <v>274.70999999999998</v>
      </c>
      <c r="C9288" s="9">
        <v>274.74</v>
      </c>
      <c r="D9288" s="9">
        <v>274.62</v>
      </c>
      <c r="E9288" s="9">
        <v>274.70999999999998</v>
      </c>
      <c r="F9288" s="10">
        <v>342740</v>
      </c>
      <c r="G9288" s="9">
        <v>94147792</v>
      </c>
      <c r="H9288" s="21">
        <v>102.9</v>
      </c>
      <c r="I9288" s="21">
        <v>102.96</v>
      </c>
      <c r="J9288" s="30">
        <v>0.05</v>
      </c>
      <c r="K9288" s="6"/>
      <c r="L9288" s="6"/>
      <c r="M9288" s="6"/>
      <c r="N9288" s="9">
        <v>274.7</v>
      </c>
      <c r="O9288" s="9">
        <v>274.69</v>
      </c>
      <c r="P9288" s="9">
        <v>94148964.299999997</v>
      </c>
      <c r="Q9288" s="9">
        <v>97010464.269999996</v>
      </c>
      <c r="R9288" s="11">
        <v>-14255839.1</v>
      </c>
      <c r="S9288" s="7"/>
      <c r="T9288" s="7"/>
      <c r="U9288" s="7"/>
      <c r="V9288" s="7"/>
      <c r="W9288" s="7"/>
      <c r="X9288" s="7"/>
    </row>
    <row r="9289" spans="1:24" x14ac:dyDescent="0.2">
      <c r="A9289" s="8">
        <v>43416.615972222222</v>
      </c>
      <c r="B9289" s="9">
        <v>274.7</v>
      </c>
      <c r="C9289" s="9">
        <v>274.77999999999997</v>
      </c>
      <c r="D9289" s="9">
        <v>274.48</v>
      </c>
      <c r="E9289" s="9">
        <v>274.77</v>
      </c>
      <c r="F9289" s="10">
        <v>142490</v>
      </c>
      <c r="G9289" s="9">
        <v>39139452</v>
      </c>
      <c r="H9289" s="21">
        <v>41.57</v>
      </c>
      <c r="I9289" s="21">
        <v>41.57</v>
      </c>
      <c r="J9289" s="28">
        <v>0</v>
      </c>
      <c r="K9289" s="6"/>
      <c r="L9289" s="6"/>
      <c r="M9289" s="6"/>
      <c r="N9289" s="9">
        <v>274.7</v>
      </c>
      <c r="O9289" s="9">
        <v>274.68</v>
      </c>
      <c r="P9289" s="9">
        <v>39142003</v>
      </c>
      <c r="Q9289" s="9">
        <v>97007913.269999996</v>
      </c>
      <c r="R9289" s="11">
        <v>-14258390.1</v>
      </c>
      <c r="S9289" s="7"/>
      <c r="T9289" s="7"/>
      <c r="U9289" s="7"/>
      <c r="V9289" s="7"/>
      <c r="W9289" s="7"/>
      <c r="X9289" s="7"/>
    </row>
    <row r="9290" spans="1:24" x14ac:dyDescent="0.2">
      <c r="A9290" s="8">
        <v>43416.616666666669</v>
      </c>
      <c r="B9290" s="9">
        <v>274.77</v>
      </c>
      <c r="C9290" s="9">
        <v>274.81</v>
      </c>
      <c r="D9290" s="9">
        <v>274.7</v>
      </c>
      <c r="E9290" s="9">
        <v>274.75</v>
      </c>
      <c r="F9290" s="10">
        <v>279430</v>
      </c>
      <c r="G9290" s="9">
        <v>76774048</v>
      </c>
      <c r="H9290" s="21">
        <v>196.1</v>
      </c>
      <c r="I9290" s="21">
        <v>196.16</v>
      </c>
      <c r="J9290" s="30">
        <v>0.05</v>
      </c>
      <c r="K9290" s="6"/>
      <c r="L9290" s="6"/>
      <c r="M9290" s="6"/>
      <c r="N9290" s="9">
        <v>274.75</v>
      </c>
      <c r="O9290" s="9">
        <v>274.75</v>
      </c>
      <c r="P9290" s="9">
        <v>76774091.079999998</v>
      </c>
      <c r="Q9290" s="9">
        <v>97007870.200000003</v>
      </c>
      <c r="R9290" s="11">
        <v>-14258433.18</v>
      </c>
      <c r="S9290" s="7"/>
      <c r="T9290" s="7"/>
      <c r="U9290" s="7"/>
      <c r="V9290" s="7"/>
      <c r="W9290" s="7"/>
      <c r="X9290" s="7"/>
    </row>
    <row r="9291" spans="1:24" x14ac:dyDescent="0.2">
      <c r="A9291" s="8">
        <v>43416.617361111108</v>
      </c>
      <c r="B9291" s="9">
        <v>274.76</v>
      </c>
      <c r="C9291" s="9">
        <v>274.77</v>
      </c>
      <c r="D9291" s="9">
        <v>274.57</v>
      </c>
      <c r="E9291" s="9">
        <v>274.61</v>
      </c>
      <c r="F9291" s="10">
        <v>177600</v>
      </c>
      <c r="G9291" s="9">
        <v>48777268</v>
      </c>
      <c r="H9291" s="21">
        <v>63.56</v>
      </c>
      <c r="I9291" s="21">
        <v>63.53</v>
      </c>
      <c r="J9291" s="28">
        <v>0.02</v>
      </c>
      <c r="K9291" s="6"/>
      <c r="L9291" s="6"/>
      <c r="M9291" s="6"/>
      <c r="N9291" s="9">
        <v>274.64</v>
      </c>
      <c r="O9291" s="9">
        <v>274.64999999999998</v>
      </c>
      <c r="P9291" s="9">
        <v>48776064</v>
      </c>
      <c r="Q9291" s="9">
        <v>97009074.200000003</v>
      </c>
      <c r="R9291" s="11">
        <v>-14257229.18</v>
      </c>
      <c r="S9291" s="7"/>
      <c r="T9291" s="7"/>
      <c r="U9291" s="7"/>
      <c r="V9291" s="7"/>
      <c r="W9291" s="7"/>
      <c r="X9291" s="7"/>
    </row>
    <row r="9292" spans="1:24" x14ac:dyDescent="0.2">
      <c r="A9292" s="8">
        <v>43416.618055555555</v>
      </c>
      <c r="B9292" s="9">
        <v>274.62</v>
      </c>
      <c r="C9292" s="9">
        <v>274.68</v>
      </c>
      <c r="D9292" s="9">
        <v>274.52999999999997</v>
      </c>
      <c r="E9292" s="9">
        <v>274.55</v>
      </c>
      <c r="F9292" s="10">
        <v>128900</v>
      </c>
      <c r="G9292" s="9">
        <v>35395412</v>
      </c>
      <c r="H9292" s="21">
        <v>72.58</v>
      </c>
      <c r="I9292" s="21">
        <v>72.569999999999993</v>
      </c>
      <c r="J9292" s="28">
        <v>0.01</v>
      </c>
      <c r="K9292" s="6"/>
      <c r="L9292" s="6"/>
      <c r="M9292" s="6"/>
      <c r="N9292" s="9">
        <v>274.58</v>
      </c>
      <c r="O9292" s="9">
        <v>274.60000000000002</v>
      </c>
      <c r="P9292" s="9">
        <v>35393039.75</v>
      </c>
      <c r="Q9292" s="9">
        <v>97011446.450000003</v>
      </c>
      <c r="R9292" s="11">
        <v>-14254856.93</v>
      </c>
      <c r="S9292" s="7"/>
      <c r="T9292" s="7"/>
      <c r="U9292" s="7"/>
      <c r="V9292" s="7"/>
      <c r="W9292" s="7"/>
      <c r="X9292" s="7"/>
    </row>
    <row r="9293" spans="1:24" x14ac:dyDescent="0.2">
      <c r="A9293" s="8">
        <v>43416.618750000001</v>
      </c>
      <c r="B9293" s="9">
        <v>274.55</v>
      </c>
      <c r="C9293" s="9">
        <v>274.7</v>
      </c>
      <c r="D9293" s="9">
        <v>274.5</v>
      </c>
      <c r="E9293" s="9">
        <v>274.52</v>
      </c>
      <c r="F9293" s="10">
        <v>90490</v>
      </c>
      <c r="G9293" s="9">
        <v>24846272</v>
      </c>
      <c r="H9293" s="21">
        <v>70.2</v>
      </c>
      <c r="I9293" s="21">
        <v>70.2</v>
      </c>
      <c r="J9293" s="28">
        <v>0.01</v>
      </c>
      <c r="K9293" s="6"/>
      <c r="L9293" s="6"/>
      <c r="M9293" s="6"/>
      <c r="N9293" s="9">
        <v>274.56</v>
      </c>
      <c r="O9293" s="9">
        <v>274.57</v>
      </c>
      <c r="P9293" s="9">
        <v>24844934.399999999</v>
      </c>
      <c r="Q9293" s="9">
        <v>97012784.049999997</v>
      </c>
      <c r="R9293" s="11">
        <v>-14253519.33</v>
      </c>
      <c r="S9293" s="7"/>
      <c r="T9293" s="7"/>
      <c r="U9293" s="7"/>
      <c r="V9293" s="7"/>
      <c r="W9293" s="7"/>
      <c r="X9293" s="7"/>
    </row>
    <row r="9294" spans="1:24" x14ac:dyDescent="0.2">
      <c r="A9294" s="8">
        <v>43416.619444444441</v>
      </c>
      <c r="B9294" s="9">
        <v>274.51</v>
      </c>
      <c r="C9294" s="9">
        <v>274.56</v>
      </c>
      <c r="D9294" s="9">
        <v>274.36</v>
      </c>
      <c r="E9294" s="9">
        <v>274.44</v>
      </c>
      <c r="F9294" s="10">
        <v>115830</v>
      </c>
      <c r="G9294" s="9">
        <v>31789784</v>
      </c>
      <c r="H9294" s="21">
        <v>128</v>
      </c>
      <c r="I9294" s="21">
        <v>127.95</v>
      </c>
      <c r="J9294" s="26">
        <v>0.06</v>
      </c>
      <c r="K9294" s="6"/>
      <c r="L9294" s="6"/>
      <c r="M9294" s="6"/>
      <c r="N9294" s="9">
        <v>274.45</v>
      </c>
      <c r="O9294" s="9">
        <v>274.45</v>
      </c>
      <c r="P9294" s="9">
        <v>31789543.5</v>
      </c>
      <c r="Q9294" s="9">
        <v>97013024.549999997</v>
      </c>
      <c r="R9294" s="11">
        <v>-14253278.83</v>
      </c>
      <c r="S9294" s="7"/>
      <c r="T9294" s="7"/>
      <c r="U9294" s="7"/>
      <c r="V9294" s="7"/>
      <c r="W9294" s="7"/>
      <c r="X9294" s="7"/>
    </row>
    <row r="9295" spans="1:24" x14ac:dyDescent="0.2">
      <c r="A9295" s="8">
        <v>43416.620138888888</v>
      </c>
      <c r="B9295" s="9">
        <v>274.43</v>
      </c>
      <c r="C9295" s="9">
        <v>274.44</v>
      </c>
      <c r="D9295" s="9">
        <v>274.08</v>
      </c>
      <c r="E9295" s="9">
        <v>274.13</v>
      </c>
      <c r="F9295" s="10">
        <v>133240</v>
      </c>
      <c r="G9295" s="9">
        <v>36535916</v>
      </c>
      <c r="H9295" s="21">
        <v>115.03</v>
      </c>
      <c r="I9295" s="21">
        <v>114.93</v>
      </c>
      <c r="J9295" s="29">
        <v>0.1</v>
      </c>
      <c r="K9295" s="6"/>
      <c r="L9295" s="6"/>
      <c r="M9295" s="6"/>
      <c r="N9295" s="9">
        <v>274.2</v>
      </c>
      <c r="O9295" s="9">
        <v>274.20999999999998</v>
      </c>
      <c r="P9295" s="9">
        <v>36533741.799999997</v>
      </c>
      <c r="Q9295" s="9">
        <v>97015198.75</v>
      </c>
      <c r="R9295" s="11">
        <v>-14251104.630000001</v>
      </c>
      <c r="S9295" s="7"/>
      <c r="T9295" s="7"/>
      <c r="U9295" s="7"/>
      <c r="V9295" s="7"/>
      <c r="W9295" s="7"/>
      <c r="X9295" s="7"/>
    </row>
    <row r="9296" spans="1:24" x14ac:dyDescent="0.2">
      <c r="A9296" s="8">
        <v>43416.620833333334</v>
      </c>
      <c r="B9296" s="9">
        <v>274.14</v>
      </c>
      <c r="C9296" s="9">
        <v>274.39</v>
      </c>
      <c r="D9296" s="9">
        <v>274.08</v>
      </c>
      <c r="E9296" s="9">
        <v>274.16000000000003</v>
      </c>
      <c r="F9296" s="10">
        <v>113080</v>
      </c>
      <c r="G9296" s="9">
        <v>31008996</v>
      </c>
      <c r="H9296" s="21">
        <v>84.87</v>
      </c>
      <c r="I9296" s="21">
        <v>84.87</v>
      </c>
      <c r="J9296" s="28">
        <v>0</v>
      </c>
      <c r="K9296" s="6"/>
      <c r="L9296" s="6"/>
      <c r="M9296" s="6"/>
      <c r="N9296" s="9">
        <v>274.2</v>
      </c>
      <c r="O9296" s="9">
        <v>274.22000000000003</v>
      </c>
      <c r="P9296" s="9">
        <v>31006253.300000001</v>
      </c>
      <c r="Q9296" s="9">
        <v>97017941.450000003</v>
      </c>
      <c r="R9296" s="11">
        <v>-14248361.93</v>
      </c>
      <c r="S9296" s="7"/>
      <c r="T9296" s="7"/>
      <c r="U9296" s="7"/>
      <c r="V9296" s="7"/>
      <c r="W9296" s="7"/>
      <c r="X9296" s="7"/>
    </row>
    <row r="9297" spans="1:24" x14ac:dyDescent="0.2">
      <c r="A9297" s="8">
        <v>43416.621527777781</v>
      </c>
      <c r="B9297" s="9">
        <v>274.16000000000003</v>
      </c>
      <c r="C9297" s="9">
        <v>274.27</v>
      </c>
      <c r="D9297" s="9">
        <v>273.97000000000003</v>
      </c>
      <c r="E9297" s="9">
        <v>274.08</v>
      </c>
      <c r="F9297" s="10">
        <v>125310</v>
      </c>
      <c r="G9297" s="9">
        <v>34347088</v>
      </c>
      <c r="H9297" s="21">
        <v>110.82</v>
      </c>
      <c r="I9297" s="21">
        <v>110.76</v>
      </c>
      <c r="J9297" s="30">
        <v>0.05</v>
      </c>
      <c r="K9297" s="6"/>
      <c r="L9297" s="6"/>
      <c r="M9297" s="6"/>
      <c r="N9297" s="9">
        <v>274.10000000000002</v>
      </c>
      <c r="O9297" s="9">
        <v>274.10000000000002</v>
      </c>
      <c r="P9297" s="9">
        <v>34347471</v>
      </c>
      <c r="Q9297" s="9">
        <v>97017558.450000003</v>
      </c>
      <c r="R9297" s="11">
        <v>-14248744.93</v>
      </c>
      <c r="S9297" s="7"/>
      <c r="T9297" s="7"/>
      <c r="U9297" s="7"/>
      <c r="V9297" s="7"/>
      <c r="W9297" s="7"/>
      <c r="X9297" s="7"/>
    </row>
    <row r="9298" spans="1:24" x14ac:dyDescent="0.2">
      <c r="A9298" s="8">
        <v>43416.62222222222</v>
      </c>
      <c r="B9298" s="9">
        <v>274.08999999999997</v>
      </c>
      <c r="C9298" s="9">
        <v>274.25</v>
      </c>
      <c r="D9298" s="9">
        <v>273.95</v>
      </c>
      <c r="E9298" s="9">
        <v>274.07</v>
      </c>
      <c r="F9298" s="10">
        <v>151510</v>
      </c>
      <c r="G9298" s="9">
        <v>41526332</v>
      </c>
      <c r="H9298" s="21">
        <v>120.91</v>
      </c>
      <c r="I9298" s="21">
        <v>120.9</v>
      </c>
      <c r="J9298" s="28">
        <v>0.01</v>
      </c>
      <c r="K9298" s="6"/>
      <c r="L9298" s="6"/>
      <c r="M9298" s="6"/>
      <c r="N9298" s="9">
        <v>274.08999999999997</v>
      </c>
      <c r="O9298" s="9">
        <v>274.08</v>
      </c>
      <c r="P9298" s="9">
        <v>41526618.350000001</v>
      </c>
      <c r="Q9298" s="9">
        <v>97017272.099999994</v>
      </c>
      <c r="R9298" s="11">
        <v>-14249031.279999999</v>
      </c>
      <c r="S9298" s="7"/>
      <c r="T9298" s="7"/>
      <c r="U9298" s="7"/>
      <c r="V9298" s="7"/>
      <c r="W9298" s="7"/>
      <c r="X9298" s="7"/>
    </row>
    <row r="9299" spans="1:24" x14ac:dyDescent="0.2">
      <c r="A9299" s="8">
        <v>43416.622916666667</v>
      </c>
      <c r="B9299" s="9">
        <v>274.07</v>
      </c>
      <c r="C9299" s="9">
        <v>274.08</v>
      </c>
      <c r="D9299" s="9">
        <v>273.86</v>
      </c>
      <c r="E9299" s="9">
        <v>273.91000000000003</v>
      </c>
      <c r="F9299" s="10">
        <v>173210</v>
      </c>
      <c r="G9299" s="9">
        <v>47452248</v>
      </c>
      <c r="H9299" s="21">
        <v>114.32</v>
      </c>
      <c r="I9299" s="21">
        <v>114.27</v>
      </c>
      <c r="J9299" s="30">
        <v>0.05</v>
      </c>
      <c r="K9299" s="6"/>
      <c r="L9299" s="6"/>
      <c r="M9299" s="6"/>
      <c r="N9299" s="9">
        <v>273.94</v>
      </c>
      <c r="O9299" s="9">
        <v>273.95999999999998</v>
      </c>
      <c r="P9299" s="9">
        <v>47449147.399999999</v>
      </c>
      <c r="Q9299" s="9">
        <v>97020372.700000003</v>
      </c>
      <c r="R9299" s="11">
        <v>-14245930.68</v>
      </c>
      <c r="S9299" s="7"/>
      <c r="T9299" s="7"/>
      <c r="U9299" s="7"/>
      <c r="V9299" s="7"/>
      <c r="W9299" s="7"/>
      <c r="X9299" s="7"/>
    </row>
    <row r="9300" spans="1:24" x14ac:dyDescent="0.2">
      <c r="A9300" s="8">
        <v>43416.623611111114</v>
      </c>
      <c r="B9300" s="9">
        <v>273.91000000000003</v>
      </c>
      <c r="C9300" s="9">
        <v>274.05</v>
      </c>
      <c r="D9300" s="9">
        <v>273.72000000000003</v>
      </c>
      <c r="E9300" s="9">
        <v>273.72000000000003</v>
      </c>
      <c r="F9300" s="10">
        <v>165030</v>
      </c>
      <c r="G9300" s="9">
        <v>45189108</v>
      </c>
      <c r="H9300" s="21">
        <v>95.28</v>
      </c>
      <c r="I9300" s="21">
        <v>95.23</v>
      </c>
      <c r="J9300" s="30">
        <v>0.05</v>
      </c>
      <c r="K9300" s="6"/>
      <c r="L9300" s="6"/>
      <c r="M9300" s="6"/>
      <c r="N9300" s="9">
        <v>273.8</v>
      </c>
      <c r="O9300" s="9">
        <v>273.82</v>
      </c>
      <c r="P9300" s="9">
        <v>45185626.579999998</v>
      </c>
      <c r="Q9300" s="9">
        <v>97023854.120000005</v>
      </c>
      <c r="R9300" s="11">
        <v>-14242449.25</v>
      </c>
      <c r="S9300" s="7"/>
      <c r="T9300" s="7"/>
      <c r="U9300" s="7"/>
      <c r="V9300" s="7"/>
      <c r="W9300" s="7"/>
      <c r="X9300" s="7"/>
    </row>
    <row r="9301" spans="1:24" x14ac:dyDescent="0.2">
      <c r="A9301" s="8">
        <v>43416.624305555553</v>
      </c>
      <c r="B9301" s="9">
        <v>273.72000000000003</v>
      </c>
      <c r="C9301" s="9">
        <v>273.93</v>
      </c>
      <c r="D9301" s="9">
        <v>273.60000000000002</v>
      </c>
      <c r="E9301" s="9">
        <v>273.67</v>
      </c>
      <c r="F9301" s="10">
        <v>193280</v>
      </c>
      <c r="G9301" s="9">
        <v>52906936</v>
      </c>
      <c r="H9301" s="21">
        <v>117.12</v>
      </c>
      <c r="I9301" s="21">
        <v>117.08</v>
      </c>
      <c r="J9301" s="28">
        <v>0.04</v>
      </c>
      <c r="K9301" s="6"/>
      <c r="L9301" s="6"/>
      <c r="M9301" s="6"/>
      <c r="N9301" s="9">
        <v>273.72000000000003</v>
      </c>
      <c r="O9301" s="9">
        <v>273.73</v>
      </c>
      <c r="P9301" s="9">
        <v>52904118.399999999</v>
      </c>
      <c r="Q9301" s="9">
        <v>97026671.719999999</v>
      </c>
      <c r="R9301" s="11">
        <v>-14239631.65</v>
      </c>
      <c r="S9301" s="7"/>
      <c r="T9301" s="7"/>
      <c r="U9301" s="7"/>
      <c r="V9301" s="7"/>
      <c r="W9301" s="7"/>
      <c r="X9301" s="7"/>
    </row>
    <row r="9302" spans="1:24" x14ac:dyDescent="0.2">
      <c r="A9302" s="8">
        <v>43416.625</v>
      </c>
      <c r="B9302" s="9">
        <v>273.67</v>
      </c>
      <c r="C9302" s="9">
        <v>273.87</v>
      </c>
      <c r="D9302" s="9">
        <v>273.55</v>
      </c>
      <c r="E9302" s="9">
        <v>273.73</v>
      </c>
      <c r="F9302" s="10">
        <v>196810</v>
      </c>
      <c r="G9302" s="9">
        <v>53871160</v>
      </c>
      <c r="H9302" s="21">
        <v>101.83</v>
      </c>
      <c r="I9302" s="21">
        <v>101.82</v>
      </c>
      <c r="J9302" s="28">
        <v>0</v>
      </c>
      <c r="K9302" s="6"/>
      <c r="L9302" s="6"/>
      <c r="M9302" s="6"/>
      <c r="N9302" s="9">
        <v>273.72000000000003</v>
      </c>
      <c r="O9302" s="9">
        <v>273.72000000000003</v>
      </c>
      <c r="P9302" s="9">
        <v>53870833.200000003</v>
      </c>
      <c r="Q9302" s="9">
        <v>97026998.519999996</v>
      </c>
      <c r="R9302" s="11">
        <v>-14239304.85</v>
      </c>
      <c r="S9302" s="7"/>
      <c r="T9302" s="7"/>
      <c r="U9302" s="7"/>
      <c r="V9302" s="7"/>
      <c r="W9302" s="7"/>
      <c r="X9302" s="7"/>
    </row>
    <row r="9303" spans="1:24" x14ac:dyDescent="0.2">
      <c r="A9303" s="8">
        <v>43416.625694444447</v>
      </c>
      <c r="B9303" s="9">
        <v>273.75</v>
      </c>
      <c r="C9303" s="9">
        <v>273.83999999999997</v>
      </c>
      <c r="D9303" s="9">
        <v>273.74</v>
      </c>
      <c r="E9303" s="9">
        <v>273.77999999999997</v>
      </c>
      <c r="F9303" s="10">
        <v>170240</v>
      </c>
      <c r="G9303" s="9">
        <v>46610548</v>
      </c>
      <c r="H9303" s="21">
        <v>86.5</v>
      </c>
      <c r="I9303" s="21">
        <v>86.52</v>
      </c>
      <c r="J9303" s="28">
        <v>0.02</v>
      </c>
      <c r="K9303" s="6"/>
      <c r="L9303" s="6"/>
      <c r="M9303" s="6"/>
      <c r="N9303" s="9">
        <v>273.79000000000002</v>
      </c>
      <c r="O9303" s="9">
        <v>273.79000000000002</v>
      </c>
      <c r="P9303" s="9">
        <v>46609158.399999999</v>
      </c>
      <c r="Q9303" s="9">
        <v>97028388.120000005</v>
      </c>
      <c r="R9303" s="11">
        <v>-14237915.25</v>
      </c>
      <c r="S9303" s="7"/>
      <c r="T9303" s="7"/>
      <c r="U9303" s="7"/>
      <c r="V9303" s="7"/>
      <c r="W9303" s="7"/>
      <c r="X9303" s="7"/>
    </row>
    <row r="9304" spans="1:24" x14ac:dyDescent="0.2">
      <c r="A9304" s="8">
        <v>43416.626388888886</v>
      </c>
      <c r="B9304" s="9">
        <v>273.77999999999997</v>
      </c>
      <c r="C9304" s="9">
        <v>273.89</v>
      </c>
      <c r="D9304" s="9">
        <v>273.49</v>
      </c>
      <c r="E9304" s="9">
        <v>273.5</v>
      </c>
      <c r="F9304" s="10">
        <v>302670</v>
      </c>
      <c r="G9304" s="9">
        <v>82819136</v>
      </c>
      <c r="H9304" s="21">
        <v>177.79</v>
      </c>
      <c r="I9304" s="21">
        <v>177.68</v>
      </c>
      <c r="J9304" s="29">
        <v>0.11</v>
      </c>
      <c r="K9304" s="6"/>
      <c r="L9304" s="6"/>
      <c r="M9304" s="6"/>
      <c r="N9304" s="9">
        <v>273.60000000000002</v>
      </c>
      <c r="O9304" s="9">
        <v>273.63</v>
      </c>
      <c r="P9304" s="9">
        <v>82808998.650000006</v>
      </c>
      <c r="Q9304" s="9">
        <v>97038525.469999999</v>
      </c>
      <c r="R9304" s="11">
        <v>-14227777.9</v>
      </c>
      <c r="S9304" s="7"/>
      <c r="T9304" s="7"/>
      <c r="U9304" s="7"/>
      <c r="V9304" s="7"/>
      <c r="W9304" s="7"/>
      <c r="X9304" s="7"/>
    </row>
    <row r="9305" spans="1:24" x14ac:dyDescent="0.2">
      <c r="A9305" s="8">
        <v>43416.627083333333</v>
      </c>
      <c r="B9305" s="9">
        <v>273.5</v>
      </c>
      <c r="C9305" s="9">
        <v>273.72000000000003</v>
      </c>
      <c r="D9305" s="9">
        <v>273.44</v>
      </c>
      <c r="E9305" s="9">
        <v>273.70999999999998</v>
      </c>
      <c r="F9305" s="10">
        <v>156250</v>
      </c>
      <c r="G9305" s="9">
        <v>42754452</v>
      </c>
      <c r="H9305" s="21">
        <v>51.62</v>
      </c>
      <c r="I9305" s="21">
        <v>51.62</v>
      </c>
      <c r="J9305" s="28">
        <v>0</v>
      </c>
      <c r="K9305" s="6"/>
      <c r="L9305" s="6"/>
      <c r="M9305" s="6"/>
      <c r="N9305" s="9">
        <v>273.64999999999998</v>
      </c>
      <c r="O9305" s="9">
        <v>273.63</v>
      </c>
      <c r="P9305" s="9">
        <v>42757031.25</v>
      </c>
      <c r="Q9305" s="9">
        <v>97035946.219999999</v>
      </c>
      <c r="R9305" s="11">
        <v>-14230357.15</v>
      </c>
      <c r="S9305" s="7"/>
      <c r="T9305" s="7"/>
      <c r="U9305" s="7"/>
      <c r="V9305" s="7"/>
      <c r="W9305" s="7"/>
      <c r="X9305" s="7"/>
    </row>
    <row r="9306" spans="1:24" x14ac:dyDescent="0.2">
      <c r="A9306" s="8">
        <v>43416.62777777778</v>
      </c>
      <c r="B9306" s="9">
        <v>273.70999999999998</v>
      </c>
      <c r="C9306" s="9">
        <v>273.70999999999998</v>
      </c>
      <c r="D9306" s="9">
        <v>273.45999999999998</v>
      </c>
      <c r="E9306" s="9">
        <v>273.52</v>
      </c>
      <c r="F9306" s="10">
        <v>153180</v>
      </c>
      <c r="G9306" s="9">
        <v>41905796</v>
      </c>
      <c r="H9306" s="21">
        <v>98.04</v>
      </c>
      <c r="I9306" s="21">
        <v>98.02</v>
      </c>
      <c r="J9306" s="28">
        <v>0.02</v>
      </c>
      <c r="K9306" s="6"/>
      <c r="L9306" s="6"/>
      <c r="M9306" s="6"/>
      <c r="N9306" s="9">
        <v>273.55</v>
      </c>
      <c r="O9306" s="9">
        <v>273.57</v>
      </c>
      <c r="P9306" s="9">
        <v>41902771.950000003</v>
      </c>
      <c r="Q9306" s="9">
        <v>97038970.269999996</v>
      </c>
      <c r="R9306" s="11">
        <v>-14227333.1</v>
      </c>
      <c r="S9306" s="7"/>
      <c r="T9306" s="7"/>
      <c r="U9306" s="7"/>
      <c r="V9306" s="7"/>
      <c r="W9306" s="7"/>
      <c r="X9306" s="7"/>
    </row>
    <row r="9307" spans="1:24" x14ac:dyDescent="0.2">
      <c r="A9307" s="8">
        <v>43416.628472222219</v>
      </c>
      <c r="B9307" s="9">
        <v>273.52999999999997</v>
      </c>
      <c r="C9307" s="9">
        <v>273.63</v>
      </c>
      <c r="D9307" s="9">
        <v>273.32</v>
      </c>
      <c r="E9307" s="9">
        <v>273.36</v>
      </c>
      <c r="F9307" s="10">
        <v>366010</v>
      </c>
      <c r="G9307" s="9">
        <v>100079704</v>
      </c>
      <c r="H9307" s="21">
        <v>238.94</v>
      </c>
      <c r="I9307" s="21">
        <v>238.82</v>
      </c>
      <c r="J9307" s="24">
        <v>0.12</v>
      </c>
      <c r="K9307" s="6"/>
      <c r="L9307" s="6"/>
      <c r="M9307" s="6"/>
      <c r="N9307" s="9">
        <v>273.42</v>
      </c>
      <c r="O9307" s="9">
        <v>273.43</v>
      </c>
      <c r="P9307" s="9">
        <v>100073539.18000001</v>
      </c>
      <c r="Q9307" s="9">
        <v>97045135.099999994</v>
      </c>
      <c r="R9307" s="11">
        <v>-14221168.279999999</v>
      </c>
      <c r="S9307" s="7"/>
      <c r="T9307" s="7"/>
      <c r="U9307" s="7"/>
      <c r="V9307" s="7"/>
      <c r="W9307" s="7"/>
      <c r="X9307" s="7"/>
    </row>
    <row r="9308" spans="1:24" x14ac:dyDescent="0.2">
      <c r="A9308" s="8">
        <v>43416.629166666666</v>
      </c>
      <c r="B9308" s="9">
        <v>273.36</v>
      </c>
      <c r="C9308" s="9">
        <v>273.39999999999998</v>
      </c>
      <c r="D9308" s="9">
        <v>273.25</v>
      </c>
      <c r="E9308" s="9">
        <v>273.3</v>
      </c>
      <c r="F9308" s="10">
        <v>151710</v>
      </c>
      <c r="G9308" s="9">
        <v>41463508</v>
      </c>
      <c r="H9308" s="21">
        <v>41.45</v>
      </c>
      <c r="I9308" s="21">
        <v>41.43</v>
      </c>
      <c r="J9308" s="28">
        <v>0.02</v>
      </c>
      <c r="K9308" s="6"/>
      <c r="L9308" s="6"/>
      <c r="M9308" s="6"/>
      <c r="N9308" s="9">
        <v>273.31</v>
      </c>
      <c r="O9308" s="9">
        <v>273.31</v>
      </c>
      <c r="P9308" s="9">
        <v>41464239.380000003</v>
      </c>
      <c r="Q9308" s="9">
        <v>97044403.719999999</v>
      </c>
      <c r="R9308" s="11">
        <v>-14221899.65</v>
      </c>
      <c r="S9308" s="7"/>
      <c r="T9308" s="7"/>
      <c r="U9308" s="7"/>
      <c r="V9308" s="7"/>
      <c r="W9308" s="7"/>
      <c r="X9308" s="7"/>
    </row>
    <row r="9309" spans="1:24" x14ac:dyDescent="0.2">
      <c r="A9309" s="8">
        <v>43416.629861111112</v>
      </c>
      <c r="B9309" s="9">
        <v>273.29000000000002</v>
      </c>
      <c r="C9309" s="9">
        <v>273.39</v>
      </c>
      <c r="D9309" s="9">
        <v>273.12</v>
      </c>
      <c r="E9309" s="9">
        <v>273.17</v>
      </c>
      <c r="F9309" s="10">
        <v>177530</v>
      </c>
      <c r="G9309" s="9">
        <v>48507028</v>
      </c>
      <c r="H9309" s="21">
        <v>117.02</v>
      </c>
      <c r="I9309" s="21">
        <v>116.99</v>
      </c>
      <c r="J9309" s="28">
        <v>0.03</v>
      </c>
      <c r="K9309" s="6"/>
      <c r="L9309" s="6"/>
      <c r="M9309" s="6"/>
      <c r="N9309" s="9">
        <v>273.20999999999998</v>
      </c>
      <c r="O9309" s="9">
        <v>273.23</v>
      </c>
      <c r="P9309" s="9">
        <v>48503415.130000003</v>
      </c>
      <c r="Q9309" s="9">
        <v>97048016.599999994</v>
      </c>
      <c r="R9309" s="11">
        <v>-14218286.779999999</v>
      </c>
      <c r="S9309" s="7"/>
      <c r="T9309" s="7"/>
      <c r="U9309" s="7"/>
      <c r="V9309" s="7"/>
      <c r="W9309" s="7"/>
      <c r="X9309" s="7"/>
    </row>
    <row r="9310" spans="1:24" x14ac:dyDescent="0.2">
      <c r="A9310" s="8">
        <v>43416.630555555559</v>
      </c>
      <c r="B9310" s="9">
        <v>273.17</v>
      </c>
      <c r="C9310" s="9">
        <v>273.43</v>
      </c>
      <c r="D9310" s="9">
        <v>273.14999999999998</v>
      </c>
      <c r="E9310" s="9">
        <v>273.38</v>
      </c>
      <c r="F9310" s="10">
        <v>158860</v>
      </c>
      <c r="G9310" s="9">
        <v>43418708</v>
      </c>
      <c r="H9310" s="21">
        <v>89.48</v>
      </c>
      <c r="I9310" s="21">
        <v>89.51</v>
      </c>
      <c r="J9310" s="28">
        <v>0.03</v>
      </c>
      <c r="K9310" s="6"/>
      <c r="L9310" s="6"/>
      <c r="M9310" s="6"/>
      <c r="N9310" s="9">
        <v>273.33999999999997</v>
      </c>
      <c r="O9310" s="9">
        <v>273.31</v>
      </c>
      <c r="P9310" s="9">
        <v>43421998.100000001</v>
      </c>
      <c r="Q9310" s="9">
        <v>97044726.5</v>
      </c>
      <c r="R9310" s="11">
        <v>-14221576.880000001</v>
      </c>
      <c r="S9310" s="7"/>
      <c r="T9310" s="7"/>
      <c r="U9310" s="7"/>
      <c r="V9310" s="7"/>
      <c r="W9310" s="7"/>
      <c r="X9310" s="7"/>
    </row>
    <row r="9311" spans="1:24" x14ac:dyDescent="0.2">
      <c r="A9311" s="8">
        <v>43416.631249999999</v>
      </c>
      <c r="B9311" s="9">
        <v>273.38</v>
      </c>
      <c r="C9311" s="9">
        <v>273.39999999999998</v>
      </c>
      <c r="D9311" s="9">
        <v>273.22000000000003</v>
      </c>
      <c r="E9311" s="9">
        <v>273.31</v>
      </c>
      <c r="F9311" s="10">
        <v>146040</v>
      </c>
      <c r="G9311" s="9">
        <v>39913372</v>
      </c>
      <c r="H9311" s="21">
        <v>91.93</v>
      </c>
      <c r="I9311" s="21">
        <v>91.93</v>
      </c>
      <c r="J9311" s="28">
        <v>0</v>
      </c>
      <c r="K9311" s="6"/>
      <c r="L9311" s="6"/>
      <c r="M9311" s="6"/>
      <c r="N9311" s="9">
        <v>273.31</v>
      </c>
      <c r="O9311" s="9">
        <v>273.3</v>
      </c>
      <c r="P9311" s="9">
        <v>39914192.399999999</v>
      </c>
      <c r="Q9311" s="9">
        <v>97043906.099999994</v>
      </c>
      <c r="R9311" s="11">
        <v>-14222397.279999999</v>
      </c>
      <c r="S9311" s="7"/>
      <c r="T9311" s="7"/>
      <c r="U9311" s="7"/>
      <c r="V9311" s="7"/>
      <c r="W9311" s="7"/>
      <c r="X9311" s="7"/>
    </row>
    <row r="9312" spans="1:24" x14ac:dyDescent="0.2">
      <c r="A9312" s="8">
        <v>43416.631944444445</v>
      </c>
      <c r="B9312" s="9">
        <v>273.31</v>
      </c>
      <c r="C9312" s="9">
        <v>273.5</v>
      </c>
      <c r="D9312" s="9">
        <v>273.17</v>
      </c>
      <c r="E9312" s="9">
        <v>273.29000000000002</v>
      </c>
      <c r="F9312" s="10">
        <v>172080</v>
      </c>
      <c r="G9312" s="9">
        <v>47033608</v>
      </c>
      <c r="H9312" s="21">
        <v>117.83</v>
      </c>
      <c r="I9312" s="21">
        <v>117.84</v>
      </c>
      <c r="J9312" s="28">
        <v>0.01</v>
      </c>
      <c r="K9312" s="6"/>
      <c r="L9312" s="6"/>
      <c r="M9312" s="6"/>
      <c r="N9312" s="9">
        <v>273.31</v>
      </c>
      <c r="O9312" s="9">
        <v>273.32</v>
      </c>
      <c r="P9312" s="9">
        <v>47031615</v>
      </c>
      <c r="Q9312" s="9">
        <v>97045899.099999994</v>
      </c>
      <c r="R9312" s="11">
        <v>-14220404.279999999</v>
      </c>
      <c r="S9312" s="7"/>
      <c r="T9312" s="7"/>
      <c r="U9312" s="7"/>
      <c r="V9312" s="7"/>
      <c r="W9312" s="7"/>
      <c r="X9312" s="7"/>
    </row>
    <row r="9313" spans="1:24" x14ac:dyDescent="0.2">
      <c r="A9313" s="8">
        <v>43416.632638888892</v>
      </c>
      <c r="B9313" s="9">
        <v>273.27999999999997</v>
      </c>
      <c r="C9313" s="9">
        <v>273.52</v>
      </c>
      <c r="D9313" s="9">
        <v>273.24</v>
      </c>
      <c r="E9313" s="9">
        <v>273.29000000000002</v>
      </c>
      <c r="F9313" s="10">
        <v>296450</v>
      </c>
      <c r="G9313" s="9">
        <v>81033240</v>
      </c>
      <c r="H9313" s="21">
        <v>172.27</v>
      </c>
      <c r="I9313" s="21">
        <v>172.29</v>
      </c>
      <c r="J9313" s="28">
        <v>0.01</v>
      </c>
      <c r="K9313" s="6"/>
      <c r="L9313" s="6"/>
      <c r="M9313" s="6"/>
      <c r="N9313" s="9">
        <v>273.33999999999997</v>
      </c>
      <c r="O9313" s="9">
        <v>273.35000000000002</v>
      </c>
      <c r="P9313" s="9">
        <v>81030160.75</v>
      </c>
      <c r="Q9313" s="9">
        <v>97048978.349999994</v>
      </c>
      <c r="R9313" s="11">
        <v>-14217325.029999999</v>
      </c>
      <c r="S9313" s="7"/>
      <c r="T9313" s="7"/>
      <c r="U9313" s="7"/>
      <c r="V9313" s="7"/>
      <c r="W9313" s="7"/>
      <c r="X9313" s="7"/>
    </row>
    <row r="9314" spans="1:24" x14ac:dyDescent="0.2">
      <c r="A9314" s="8">
        <v>43416.633333333331</v>
      </c>
      <c r="B9314" s="9">
        <v>273.29000000000002</v>
      </c>
      <c r="C9314" s="9">
        <v>273.32</v>
      </c>
      <c r="D9314" s="9">
        <v>272.89999999999998</v>
      </c>
      <c r="E9314" s="9">
        <v>272.94</v>
      </c>
      <c r="F9314" s="10">
        <v>623360</v>
      </c>
      <c r="G9314" s="9">
        <v>170209968</v>
      </c>
      <c r="H9314" s="21">
        <v>210.27</v>
      </c>
      <c r="I9314" s="21">
        <v>210.05</v>
      </c>
      <c r="J9314" s="55">
        <v>0.23</v>
      </c>
      <c r="K9314" s="6"/>
      <c r="L9314" s="6"/>
      <c r="M9314" s="6"/>
      <c r="N9314" s="9">
        <v>273.02999999999997</v>
      </c>
      <c r="O9314" s="9">
        <v>273.05</v>
      </c>
      <c r="P9314" s="9">
        <v>170192864</v>
      </c>
      <c r="Q9314" s="9">
        <v>97066082.349999994</v>
      </c>
      <c r="R9314" s="11">
        <v>-14200221.029999999</v>
      </c>
      <c r="S9314" s="7"/>
      <c r="T9314" s="7"/>
      <c r="U9314" s="7"/>
      <c r="V9314" s="7"/>
      <c r="W9314" s="7"/>
      <c r="X9314" s="7"/>
    </row>
    <row r="9315" spans="1:24" x14ac:dyDescent="0.2">
      <c r="A9315" s="8">
        <v>43416.634027777778</v>
      </c>
      <c r="B9315" s="9">
        <v>272.94</v>
      </c>
      <c r="C9315" s="9">
        <v>273.33</v>
      </c>
      <c r="D9315" s="9">
        <v>272.93</v>
      </c>
      <c r="E9315" s="9">
        <v>273.29000000000002</v>
      </c>
      <c r="F9315" s="10">
        <v>304510</v>
      </c>
      <c r="G9315" s="9">
        <v>83186512</v>
      </c>
      <c r="H9315" s="21">
        <v>48.85</v>
      </c>
      <c r="I9315" s="21">
        <v>48.87</v>
      </c>
      <c r="J9315" s="28">
        <v>0.02</v>
      </c>
      <c r="K9315" s="6"/>
      <c r="L9315" s="6"/>
      <c r="M9315" s="6"/>
      <c r="N9315" s="9">
        <v>273.20999999999998</v>
      </c>
      <c r="O9315" s="9">
        <v>273.18</v>
      </c>
      <c r="P9315" s="9">
        <v>83195177.099999994</v>
      </c>
      <c r="Q9315" s="9">
        <v>97057417.25</v>
      </c>
      <c r="R9315" s="11">
        <v>-14208886.130000001</v>
      </c>
      <c r="S9315" s="7"/>
      <c r="T9315" s="7"/>
      <c r="U9315" s="7"/>
      <c r="V9315" s="7"/>
      <c r="W9315" s="7"/>
      <c r="X9315" s="7"/>
    </row>
    <row r="9316" spans="1:24" x14ac:dyDescent="0.2">
      <c r="A9316" s="8">
        <v>43416.634722222225</v>
      </c>
      <c r="B9316" s="9">
        <v>273.29000000000002</v>
      </c>
      <c r="C9316" s="9">
        <v>273.49</v>
      </c>
      <c r="D9316" s="9">
        <v>273.29000000000002</v>
      </c>
      <c r="E9316" s="9">
        <v>273.41000000000003</v>
      </c>
      <c r="F9316" s="10">
        <v>544280</v>
      </c>
      <c r="G9316" s="9">
        <v>148802992</v>
      </c>
      <c r="H9316" s="21">
        <v>178.74</v>
      </c>
      <c r="I9316" s="21">
        <v>178.88</v>
      </c>
      <c r="J9316" s="33">
        <v>0.14000000000000001</v>
      </c>
      <c r="K9316" s="6"/>
      <c r="L9316" s="6"/>
      <c r="M9316" s="6"/>
      <c r="N9316" s="9">
        <v>273.39999999999998</v>
      </c>
      <c r="O9316" s="9">
        <v>273.39</v>
      </c>
      <c r="P9316" s="9">
        <v>148806152</v>
      </c>
      <c r="Q9316" s="9">
        <v>97054257.25</v>
      </c>
      <c r="R9316" s="11">
        <v>-14212046.130000001</v>
      </c>
      <c r="S9316" s="7"/>
      <c r="T9316" s="7"/>
      <c r="U9316" s="7"/>
      <c r="V9316" s="7"/>
      <c r="W9316" s="7"/>
      <c r="X9316" s="7"/>
    </row>
    <row r="9317" spans="1:24" x14ac:dyDescent="0.2">
      <c r="A9317" s="8">
        <v>43416.635416666664</v>
      </c>
      <c r="B9317" s="9">
        <v>273.43</v>
      </c>
      <c r="C9317" s="9">
        <v>273.44</v>
      </c>
      <c r="D9317" s="9">
        <v>273.14</v>
      </c>
      <c r="E9317" s="9">
        <v>273.37</v>
      </c>
      <c r="F9317" s="10">
        <v>335590</v>
      </c>
      <c r="G9317" s="9">
        <v>91723152</v>
      </c>
      <c r="H9317" s="21">
        <v>61.66</v>
      </c>
      <c r="I9317" s="21">
        <v>61.64</v>
      </c>
      <c r="J9317" s="28">
        <v>0.02</v>
      </c>
      <c r="K9317" s="6"/>
      <c r="L9317" s="6"/>
      <c r="M9317" s="6"/>
      <c r="N9317" s="9">
        <v>273.33</v>
      </c>
      <c r="O9317" s="9">
        <v>273.32</v>
      </c>
      <c r="P9317" s="9">
        <v>91726814.700000003</v>
      </c>
      <c r="Q9317" s="9">
        <v>97050594.549999997</v>
      </c>
      <c r="R9317" s="11">
        <v>-14215708.83</v>
      </c>
      <c r="S9317" s="7"/>
      <c r="T9317" s="7"/>
      <c r="U9317" s="7"/>
      <c r="V9317" s="7"/>
      <c r="W9317" s="7"/>
      <c r="X9317" s="7"/>
    </row>
    <row r="9318" spans="1:24" x14ac:dyDescent="0.2">
      <c r="A9318" s="8">
        <v>43416.636111111111</v>
      </c>
      <c r="B9318" s="9">
        <v>273.36</v>
      </c>
      <c r="C9318" s="9">
        <v>273.43</v>
      </c>
      <c r="D9318" s="9">
        <v>273.11</v>
      </c>
      <c r="E9318" s="9">
        <v>273.36</v>
      </c>
      <c r="F9318" s="10">
        <v>434950</v>
      </c>
      <c r="G9318" s="9">
        <v>118872288</v>
      </c>
      <c r="H9318" s="21">
        <v>129.61000000000001</v>
      </c>
      <c r="I9318" s="21">
        <v>129.6</v>
      </c>
      <c r="J9318" s="28">
        <v>0.01</v>
      </c>
      <c r="K9318" s="6"/>
      <c r="L9318" s="6"/>
      <c r="M9318" s="6"/>
      <c r="N9318" s="9">
        <v>273.32</v>
      </c>
      <c r="O9318" s="9">
        <v>273.3</v>
      </c>
      <c r="P9318" s="9">
        <v>118878359.25</v>
      </c>
      <c r="Q9318" s="9">
        <v>97044523.299999997</v>
      </c>
      <c r="R9318" s="11">
        <v>-14221780.08</v>
      </c>
      <c r="S9318" s="7"/>
      <c r="T9318" s="7"/>
      <c r="U9318" s="7"/>
      <c r="V9318" s="7"/>
      <c r="W9318" s="7"/>
      <c r="X9318" s="7"/>
    </row>
    <row r="9319" spans="1:24" x14ac:dyDescent="0.2">
      <c r="A9319" s="8">
        <v>43416.636805555558</v>
      </c>
      <c r="B9319" s="9">
        <v>273.36</v>
      </c>
      <c r="C9319" s="9">
        <v>273.64</v>
      </c>
      <c r="D9319" s="9">
        <v>273.33</v>
      </c>
      <c r="E9319" s="9">
        <v>273.60000000000002</v>
      </c>
      <c r="F9319" s="10">
        <v>373660</v>
      </c>
      <c r="G9319" s="9">
        <v>102205600</v>
      </c>
      <c r="H9319" s="21">
        <v>85.91</v>
      </c>
      <c r="I9319" s="21">
        <v>85.98</v>
      </c>
      <c r="J9319" s="27">
        <v>7.0000000000000007E-2</v>
      </c>
      <c r="K9319" s="6"/>
      <c r="L9319" s="6"/>
      <c r="M9319" s="6"/>
      <c r="N9319" s="9">
        <v>273.54000000000002</v>
      </c>
      <c r="O9319" s="9">
        <v>273.52999999999997</v>
      </c>
      <c r="P9319" s="9">
        <v>102211890.55</v>
      </c>
      <c r="Q9319" s="9">
        <v>97038232.75</v>
      </c>
      <c r="R9319" s="11">
        <v>-14228070.630000001</v>
      </c>
      <c r="S9319" s="7"/>
      <c r="T9319" s="7"/>
      <c r="U9319" s="7"/>
      <c r="V9319" s="7"/>
      <c r="W9319" s="7"/>
      <c r="X9319" s="7"/>
    </row>
    <row r="9320" spans="1:24" x14ac:dyDescent="0.2">
      <c r="A9320" s="8">
        <v>43416.637499999997</v>
      </c>
      <c r="B9320" s="9">
        <v>273.58</v>
      </c>
      <c r="C9320" s="9">
        <v>273.58999999999997</v>
      </c>
      <c r="D9320" s="9">
        <v>273.27999999999997</v>
      </c>
      <c r="E9320" s="9">
        <v>273.32</v>
      </c>
      <c r="F9320" s="10">
        <v>166370</v>
      </c>
      <c r="G9320" s="9">
        <v>45485824</v>
      </c>
      <c r="H9320" s="21">
        <v>44.52</v>
      </c>
      <c r="I9320" s="21">
        <v>44.5</v>
      </c>
      <c r="J9320" s="28">
        <v>0.02</v>
      </c>
      <c r="K9320" s="6"/>
      <c r="L9320" s="6"/>
      <c r="M9320" s="6"/>
      <c r="N9320" s="9">
        <v>273.38</v>
      </c>
      <c r="O9320" s="9">
        <v>273.39999999999998</v>
      </c>
      <c r="P9320" s="9">
        <v>45481814.68</v>
      </c>
      <c r="Q9320" s="9">
        <v>97042242.069999993</v>
      </c>
      <c r="R9320" s="11">
        <v>-14224061.300000001</v>
      </c>
      <c r="S9320" s="7"/>
      <c r="T9320" s="7"/>
      <c r="U9320" s="7"/>
      <c r="V9320" s="7"/>
      <c r="W9320" s="7"/>
      <c r="X9320" s="7"/>
    </row>
    <row r="9321" spans="1:24" x14ac:dyDescent="0.2">
      <c r="A9321" s="8">
        <v>43416.638194444444</v>
      </c>
      <c r="B9321" s="9">
        <v>273.32</v>
      </c>
      <c r="C9321" s="9">
        <v>273.7</v>
      </c>
      <c r="D9321" s="9">
        <v>273.23</v>
      </c>
      <c r="E9321" s="9">
        <v>273.68</v>
      </c>
      <c r="F9321" s="10">
        <v>412840</v>
      </c>
      <c r="G9321" s="9">
        <v>112926336</v>
      </c>
      <c r="H9321" s="21">
        <v>248.15</v>
      </c>
      <c r="I9321" s="21">
        <v>248.27</v>
      </c>
      <c r="J9321" s="24">
        <v>0.12</v>
      </c>
      <c r="K9321" s="6"/>
      <c r="L9321" s="6"/>
      <c r="M9321" s="6"/>
      <c r="N9321" s="9">
        <v>273.57</v>
      </c>
      <c r="O9321" s="9">
        <v>273.54000000000002</v>
      </c>
      <c r="P9321" s="9">
        <v>112941670.90000001</v>
      </c>
      <c r="Q9321" s="9">
        <v>97026907.170000002</v>
      </c>
      <c r="R9321" s="11">
        <v>-14239396.199999999</v>
      </c>
      <c r="S9321" s="7"/>
      <c r="T9321" s="7"/>
      <c r="U9321" s="7"/>
      <c r="V9321" s="7"/>
      <c r="W9321" s="7"/>
      <c r="X9321" s="7"/>
    </row>
    <row r="9322" spans="1:24" x14ac:dyDescent="0.2">
      <c r="A9322" s="8">
        <v>43416.638888888891</v>
      </c>
      <c r="B9322" s="9">
        <v>273.68</v>
      </c>
      <c r="C9322" s="9">
        <v>273.81</v>
      </c>
      <c r="D9322" s="9">
        <v>273.51</v>
      </c>
      <c r="E9322" s="9">
        <v>273.75</v>
      </c>
      <c r="F9322" s="10">
        <v>440090</v>
      </c>
      <c r="G9322" s="9">
        <v>120447416</v>
      </c>
      <c r="H9322" s="21">
        <v>106.6</v>
      </c>
      <c r="I9322" s="21">
        <v>106.66</v>
      </c>
      <c r="J9322" s="26">
        <v>0.06</v>
      </c>
      <c r="K9322" s="6"/>
      <c r="L9322" s="6"/>
      <c r="M9322" s="6"/>
      <c r="N9322" s="9">
        <v>273.70999999999998</v>
      </c>
      <c r="O9322" s="9">
        <v>273.69</v>
      </c>
      <c r="P9322" s="9">
        <v>120454833.45</v>
      </c>
      <c r="Q9322" s="9">
        <v>97019489.719999999</v>
      </c>
      <c r="R9322" s="11">
        <v>-14246813.65</v>
      </c>
      <c r="S9322" s="7"/>
      <c r="T9322" s="7"/>
      <c r="U9322" s="7"/>
      <c r="V9322" s="7"/>
      <c r="W9322" s="7"/>
      <c r="X9322" s="7"/>
    </row>
    <row r="9323" spans="1:24" x14ac:dyDescent="0.2">
      <c r="A9323" s="8">
        <v>43416.63958333333</v>
      </c>
      <c r="B9323" s="9">
        <v>273.75</v>
      </c>
      <c r="C9323" s="9">
        <v>273.79000000000002</v>
      </c>
      <c r="D9323" s="9">
        <v>273.67</v>
      </c>
      <c r="E9323" s="9">
        <v>273.77999999999997</v>
      </c>
      <c r="F9323" s="10">
        <v>155050</v>
      </c>
      <c r="G9323" s="9">
        <v>42444968</v>
      </c>
      <c r="H9323" s="21">
        <v>35.229999999999997</v>
      </c>
      <c r="I9323" s="21">
        <v>35.24</v>
      </c>
      <c r="J9323" s="28">
        <v>0.01</v>
      </c>
      <c r="K9323" s="6"/>
      <c r="L9323" s="6"/>
      <c r="M9323" s="6"/>
      <c r="N9323" s="9">
        <v>273.76</v>
      </c>
      <c r="O9323" s="9">
        <v>273.75</v>
      </c>
      <c r="P9323" s="9">
        <v>42445712.75</v>
      </c>
      <c r="Q9323" s="9">
        <v>97018744.969999999</v>
      </c>
      <c r="R9323" s="11">
        <v>-14247558.4</v>
      </c>
      <c r="S9323" s="7"/>
      <c r="T9323" s="7"/>
      <c r="U9323" s="7"/>
      <c r="V9323" s="7"/>
      <c r="W9323" s="7"/>
      <c r="X9323" s="7"/>
    </row>
    <row r="9324" spans="1:24" x14ac:dyDescent="0.2">
      <c r="A9324" s="8">
        <v>43416.640277777777</v>
      </c>
      <c r="B9324" s="9">
        <v>273.77</v>
      </c>
      <c r="C9324" s="9">
        <v>274.16000000000003</v>
      </c>
      <c r="D9324" s="9">
        <v>273.62</v>
      </c>
      <c r="E9324" s="9">
        <v>274.14999999999998</v>
      </c>
      <c r="F9324" s="10">
        <v>291720</v>
      </c>
      <c r="G9324" s="9">
        <v>79924832</v>
      </c>
      <c r="H9324" s="21">
        <v>188.15</v>
      </c>
      <c r="I9324" s="21">
        <v>188.3</v>
      </c>
      <c r="J9324" s="45">
        <v>0.16</v>
      </c>
      <c r="K9324" s="6"/>
      <c r="L9324" s="6"/>
      <c r="M9324" s="6"/>
      <c r="N9324" s="9">
        <v>274.02</v>
      </c>
      <c r="O9324" s="9">
        <v>273.98</v>
      </c>
      <c r="P9324" s="9">
        <v>79937114.400000006</v>
      </c>
      <c r="Q9324" s="9">
        <v>97006462.569999993</v>
      </c>
      <c r="R9324" s="11">
        <v>-14259840.800000001</v>
      </c>
      <c r="S9324" s="7"/>
      <c r="T9324" s="7"/>
      <c r="U9324" s="7"/>
      <c r="V9324" s="7"/>
      <c r="W9324" s="7"/>
      <c r="X9324" s="7"/>
    </row>
    <row r="9325" spans="1:24" x14ac:dyDescent="0.2">
      <c r="A9325" s="8">
        <v>43416.640972222223</v>
      </c>
      <c r="B9325" s="9">
        <v>274.13</v>
      </c>
      <c r="C9325" s="9">
        <v>274.14</v>
      </c>
      <c r="D9325" s="9">
        <v>273.85000000000002</v>
      </c>
      <c r="E9325" s="9">
        <v>273.85000000000002</v>
      </c>
      <c r="F9325" s="10">
        <v>286660</v>
      </c>
      <c r="G9325" s="9">
        <v>78529888</v>
      </c>
      <c r="H9325" s="21">
        <v>98.27</v>
      </c>
      <c r="I9325" s="21">
        <v>98.25</v>
      </c>
      <c r="J9325" s="28">
        <v>0.01</v>
      </c>
      <c r="K9325" s="6"/>
      <c r="L9325" s="6"/>
      <c r="M9325" s="6"/>
      <c r="N9325" s="9">
        <v>273.92</v>
      </c>
      <c r="O9325" s="9">
        <v>273.95</v>
      </c>
      <c r="P9325" s="9">
        <v>78522623.849999994</v>
      </c>
      <c r="Q9325" s="9">
        <v>97013726.719999999</v>
      </c>
      <c r="R9325" s="11">
        <v>-14252576.65</v>
      </c>
      <c r="S9325" s="7"/>
      <c r="T9325" s="7"/>
      <c r="U9325" s="7"/>
      <c r="V9325" s="7"/>
      <c r="W9325" s="7"/>
      <c r="X9325" s="7"/>
    </row>
    <row r="9326" spans="1:24" x14ac:dyDescent="0.2">
      <c r="A9326" s="8">
        <v>43416.64166666667</v>
      </c>
      <c r="B9326" s="9">
        <v>273.83999999999997</v>
      </c>
      <c r="C9326" s="9">
        <v>273.95</v>
      </c>
      <c r="D9326" s="9">
        <v>273.79000000000002</v>
      </c>
      <c r="E9326" s="9">
        <v>273.83999999999997</v>
      </c>
      <c r="F9326" s="10">
        <v>127150</v>
      </c>
      <c r="G9326" s="9">
        <v>34820680</v>
      </c>
      <c r="H9326" s="21">
        <v>44.36</v>
      </c>
      <c r="I9326" s="21">
        <v>44.34</v>
      </c>
      <c r="J9326" s="28">
        <v>0.02</v>
      </c>
      <c r="K9326" s="6"/>
      <c r="L9326" s="6"/>
      <c r="M9326" s="6"/>
      <c r="N9326" s="9">
        <v>273.86</v>
      </c>
      <c r="O9326" s="9">
        <v>273.86</v>
      </c>
      <c r="P9326" s="9">
        <v>34820663.25</v>
      </c>
      <c r="Q9326" s="9">
        <v>97013743.469999999</v>
      </c>
      <c r="R9326" s="11">
        <v>-14252559.9</v>
      </c>
      <c r="S9326" s="7"/>
      <c r="T9326" s="7"/>
      <c r="U9326" s="7"/>
      <c r="V9326" s="7"/>
      <c r="W9326" s="7"/>
      <c r="X9326" s="7"/>
    </row>
    <row r="9327" spans="1:24" x14ac:dyDescent="0.2">
      <c r="A9327" s="8">
        <v>43416.642361111109</v>
      </c>
      <c r="B9327" s="9">
        <v>273.83999999999997</v>
      </c>
      <c r="C9327" s="9">
        <v>273.89999999999998</v>
      </c>
      <c r="D9327" s="9">
        <v>273.8</v>
      </c>
      <c r="E9327" s="9">
        <v>273.87</v>
      </c>
      <c r="F9327" s="10">
        <v>100850</v>
      </c>
      <c r="G9327" s="9">
        <v>27617622</v>
      </c>
      <c r="H9327" s="21">
        <v>79.319999999999993</v>
      </c>
      <c r="I9327" s="21">
        <v>79.31</v>
      </c>
      <c r="J9327" s="28">
        <v>0</v>
      </c>
      <c r="K9327" s="6"/>
      <c r="L9327" s="6"/>
      <c r="M9327" s="6"/>
      <c r="N9327" s="9">
        <v>273.86</v>
      </c>
      <c r="O9327" s="9">
        <v>273.85000000000002</v>
      </c>
      <c r="P9327" s="9">
        <v>27618781</v>
      </c>
      <c r="Q9327" s="9">
        <v>97012584.469999999</v>
      </c>
      <c r="R9327" s="11">
        <v>-14253718.9</v>
      </c>
      <c r="S9327" s="7"/>
      <c r="T9327" s="7"/>
      <c r="U9327" s="7"/>
      <c r="V9327" s="7"/>
      <c r="W9327" s="7"/>
      <c r="X9327" s="7"/>
    </row>
    <row r="9328" spans="1:24" x14ac:dyDescent="0.2">
      <c r="A9328" s="8">
        <v>43416.643055555556</v>
      </c>
      <c r="B9328" s="9">
        <v>273.86</v>
      </c>
      <c r="C9328" s="9">
        <v>273.97000000000003</v>
      </c>
      <c r="D9328" s="9">
        <v>273.83999999999997</v>
      </c>
      <c r="E9328" s="9">
        <v>273.89999999999998</v>
      </c>
      <c r="F9328" s="10">
        <v>99890</v>
      </c>
      <c r="G9328" s="9">
        <v>27360202</v>
      </c>
      <c r="H9328" s="21">
        <v>99.05</v>
      </c>
      <c r="I9328" s="21">
        <v>99.07</v>
      </c>
      <c r="J9328" s="28">
        <v>0.02</v>
      </c>
      <c r="K9328" s="6"/>
      <c r="L9328" s="6"/>
      <c r="M9328" s="6"/>
      <c r="N9328" s="9">
        <v>273.89999999999998</v>
      </c>
      <c r="O9328" s="9">
        <v>273.89999999999998</v>
      </c>
      <c r="P9328" s="9">
        <v>27360120.73</v>
      </c>
      <c r="Q9328" s="9">
        <v>97012665.75</v>
      </c>
      <c r="R9328" s="11">
        <v>-14253637.630000001</v>
      </c>
      <c r="S9328" s="7"/>
      <c r="T9328" s="7"/>
      <c r="U9328" s="7"/>
      <c r="V9328" s="7"/>
      <c r="W9328" s="7"/>
      <c r="X9328" s="7"/>
    </row>
    <row r="9329" spans="1:24" x14ac:dyDescent="0.2">
      <c r="A9329" s="8">
        <v>43416.643750000003</v>
      </c>
      <c r="B9329" s="9">
        <v>273.89999999999998</v>
      </c>
      <c r="C9329" s="9">
        <v>273.92</v>
      </c>
      <c r="D9329" s="9">
        <v>273.74</v>
      </c>
      <c r="E9329" s="9">
        <v>273.82</v>
      </c>
      <c r="F9329" s="10">
        <v>168170</v>
      </c>
      <c r="G9329" s="9">
        <v>46049160</v>
      </c>
      <c r="H9329" s="21">
        <v>168.36</v>
      </c>
      <c r="I9329" s="21">
        <v>168.31</v>
      </c>
      <c r="J9329" s="30">
        <v>0.05</v>
      </c>
      <c r="K9329" s="6"/>
      <c r="L9329" s="6"/>
      <c r="M9329" s="6"/>
      <c r="N9329" s="9">
        <v>273.83</v>
      </c>
      <c r="O9329" s="9">
        <v>273.83</v>
      </c>
      <c r="P9329" s="9">
        <v>46049150.25</v>
      </c>
      <c r="Q9329" s="9">
        <v>97012675.5</v>
      </c>
      <c r="R9329" s="11">
        <v>-14253627.880000001</v>
      </c>
      <c r="S9329" s="7"/>
      <c r="T9329" s="7"/>
      <c r="U9329" s="7"/>
      <c r="V9329" s="7"/>
      <c r="W9329" s="7"/>
      <c r="X9329" s="7"/>
    </row>
    <row r="9330" spans="1:24" x14ac:dyDescent="0.2">
      <c r="A9330" s="8">
        <v>43416.644444444442</v>
      </c>
      <c r="B9330" s="9">
        <v>273.82</v>
      </c>
      <c r="C9330" s="9">
        <v>273.83999999999997</v>
      </c>
      <c r="D9330" s="9">
        <v>273.70999999999998</v>
      </c>
      <c r="E9330" s="9">
        <v>273.76</v>
      </c>
      <c r="F9330" s="10">
        <v>231230</v>
      </c>
      <c r="G9330" s="9">
        <v>63302624</v>
      </c>
      <c r="H9330" s="21">
        <v>137.5</v>
      </c>
      <c r="I9330" s="21">
        <v>137.47</v>
      </c>
      <c r="J9330" s="28">
        <v>0.03</v>
      </c>
      <c r="K9330" s="6"/>
      <c r="L9330" s="6"/>
      <c r="M9330" s="6"/>
      <c r="N9330" s="9">
        <v>273.77</v>
      </c>
      <c r="O9330" s="9">
        <v>273.76</v>
      </c>
      <c r="P9330" s="9">
        <v>63303259.030000001</v>
      </c>
      <c r="Q9330" s="9">
        <v>97012040.469999999</v>
      </c>
      <c r="R9330" s="11">
        <v>-14254262.9</v>
      </c>
      <c r="S9330" s="7"/>
      <c r="T9330" s="7"/>
      <c r="U9330" s="7"/>
      <c r="V9330" s="7"/>
      <c r="W9330" s="7"/>
      <c r="X9330" s="7"/>
    </row>
    <row r="9331" spans="1:24" x14ac:dyDescent="0.2">
      <c r="A9331" s="8">
        <v>43416.645138888889</v>
      </c>
      <c r="B9331" s="9">
        <v>273.76</v>
      </c>
      <c r="C9331" s="9">
        <v>273.83</v>
      </c>
      <c r="D9331" s="9">
        <v>273.69</v>
      </c>
      <c r="E9331" s="9">
        <v>273.75</v>
      </c>
      <c r="F9331" s="10">
        <v>147050</v>
      </c>
      <c r="G9331" s="9">
        <v>40254884</v>
      </c>
      <c r="H9331" s="21">
        <v>63.59</v>
      </c>
      <c r="I9331" s="21">
        <v>63.59</v>
      </c>
      <c r="J9331" s="28">
        <v>0</v>
      </c>
      <c r="K9331" s="6"/>
      <c r="L9331" s="6"/>
      <c r="M9331" s="6"/>
      <c r="N9331" s="9">
        <v>273.76</v>
      </c>
      <c r="O9331" s="9">
        <v>273.75</v>
      </c>
      <c r="P9331" s="9">
        <v>40255672.75</v>
      </c>
      <c r="Q9331" s="9">
        <v>97011251.719999999</v>
      </c>
      <c r="R9331" s="11">
        <v>-14255051.65</v>
      </c>
      <c r="S9331" s="7"/>
      <c r="T9331" s="7"/>
      <c r="U9331" s="7"/>
      <c r="V9331" s="7"/>
      <c r="W9331" s="7"/>
      <c r="X9331" s="7"/>
    </row>
    <row r="9332" spans="1:24" x14ac:dyDescent="0.2">
      <c r="A9332" s="8">
        <v>43416.645833333336</v>
      </c>
      <c r="B9332" s="9">
        <v>273.75</v>
      </c>
      <c r="C9332" s="9">
        <v>273.76</v>
      </c>
      <c r="D9332" s="9">
        <v>273.41000000000003</v>
      </c>
      <c r="E9332" s="9">
        <v>273.42</v>
      </c>
      <c r="F9332" s="10">
        <v>493140</v>
      </c>
      <c r="G9332" s="9">
        <v>134888768</v>
      </c>
      <c r="H9332" s="21">
        <v>335.36</v>
      </c>
      <c r="I9332" s="21">
        <v>335.09</v>
      </c>
      <c r="J9332" s="108">
        <v>0.27</v>
      </c>
      <c r="K9332" s="6"/>
      <c r="L9332" s="6"/>
      <c r="M9332" s="6"/>
      <c r="N9332" s="9">
        <v>273.5</v>
      </c>
      <c r="O9332" s="9">
        <v>273.52999999999997</v>
      </c>
      <c r="P9332" s="9">
        <v>134875022.84999999</v>
      </c>
      <c r="Q9332" s="9">
        <v>97024996.870000005</v>
      </c>
      <c r="R9332" s="11">
        <v>-14241306.5</v>
      </c>
      <c r="S9332" s="7"/>
      <c r="T9332" s="7"/>
      <c r="U9332" s="7"/>
      <c r="V9332" s="7"/>
      <c r="W9332" s="7"/>
      <c r="X9332" s="7"/>
    </row>
    <row r="9333" spans="1:24" x14ac:dyDescent="0.2">
      <c r="A9333" s="8">
        <v>43416.646527777775</v>
      </c>
      <c r="B9333" s="9">
        <v>273.42</v>
      </c>
      <c r="C9333" s="9">
        <v>273.58</v>
      </c>
      <c r="D9333" s="9">
        <v>273.32</v>
      </c>
      <c r="E9333" s="9">
        <v>273.56</v>
      </c>
      <c r="F9333" s="10">
        <v>242950</v>
      </c>
      <c r="G9333" s="9">
        <v>66442500</v>
      </c>
      <c r="H9333" s="21">
        <v>49.27</v>
      </c>
      <c r="I9333" s="21">
        <v>49.26</v>
      </c>
      <c r="J9333" s="28">
        <v>0.01</v>
      </c>
      <c r="K9333" s="6"/>
      <c r="L9333" s="6"/>
      <c r="M9333" s="6"/>
      <c r="N9333" s="9">
        <v>273.51</v>
      </c>
      <c r="O9333" s="9">
        <v>273.48</v>
      </c>
      <c r="P9333" s="9">
        <v>66448039.75</v>
      </c>
      <c r="Q9333" s="9">
        <v>97019457.120000005</v>
      </c>
      <c r="R9333" s="11">
        <v>-14246846.25</v>
      </c>
      <c r="S9333" s="7"/>
      <c r="T9333" s="7"/>
      <c r="U9333" s="7"/>
      <c r="V9333" s="7"/>
      <c r="W9333" s="7"/>
      <c r="X9333" s="7"/>
    </row>
    <row r="9334" spans="1:24" x14ac:dyDescent="0.2">
      <c r="A9334" s="8">
        <v>43416.647222222222</v>
      </c>
      <c r="B9334" s="9">
        <v>273.56</v>
      </c>
      <c r="C9334" s="9">
        <v>273.58</v>
      </c>
      <c r="D9334" s="9">
        <v>273.27999999999997</v>
      </c>
      <c r="E9334" s="9">
        <v>273.33999999999997</v>
      </c>
      <c r="F9334" s="10">
        <v>149490</v>
      </c>
      <c r="G9334" s="9">
        <v>40870988</v>
      </c>
      <c r="H9334" s="21">
        <v>61.53</v>
      </c>
      <c r="I9334" s="21">
        <v>61.51</v>
      </c>
      <c r="J9334" s="28">
        <v>0.02</v>
      </c>
      <c r="K9334" s="6"/>
      <c r="L9334" s="6"/>
      <c r="M9334" s="6"/>
      <c r="N9334" s="9">
        <v>273.39</v>
      </c>
      <c r="O9334" s="9">
        <v>273.39999999999998</v>
      </c>
      <c r="P9334" s="9">
        <v>40868323.649999999</v>
      </c>
      <c r="Q9334" s="9">
        <v>97022121.469999999</v>
      </c>
      <c r="R9334" s="11">
        <v>-14244181.9</v>
      </c>
      <c r="S9334" s="7"/>
      <c r="T9334" s="7"/>
      <c r="U9334" s="7"/>
      <c r="V9334" s="7"/>
      <c r="W9334" s="7"/>
      <c r="X9334" s="7"/>
    </row>
    <row r="9335" spans="1:24" x14ac:dyDescent="0.2">
      <c r="A9335" s="8">
        <v>43416.647916666669</v>
      </c>
      <c r="B9335" s="9">
        <v>273.33</v>
      </c>
      <c r="C9335" s="9">
        <v>273.39999999999998</v>
      </c>
      <c r="D9335" s="9">
        <v>273.01</v>
      </c>
      <c r="E9335" s="9">
        <v>273.05</v>
      </c>
      <c r="F9335" s="10">
        <v>639810</v>
      </c>
      <c r="G9335" s="9">
        <v>174766240</v>
      </c>
      <c r="H9335" s="21">
        <v>428</v>
      </c>
      <c r="I9335" s="21">
        <v>427.6</v>
      </c>
      <c r="J9335" s="48">
        <v>0.39</v>
      </c>
      <c r="K9335" s="6"/>
      <c r="L9335" s="6"/>
      <c r="M9335" s="6"/>
      <c r="N9335" s="9">
        <v>273.13</v>
      </c>
      <c r="O9335" s="9">
        <v>273.14999999999998</v>
      </c>
      <c r="P9335" s="9">
        <v>174749705.78</v>
      </c>
      <c r="Q9335" s="9">
        <v>97038655.700000003</v>
      </c>
      <c r="R9335" s="11">
        <v>-14227647.68</v>
      </c>
      <c r="S9335" s="7"/>
      <c r="T9335" s="7"/>
      <c r="U9335" s="7"/>
      <c r="V9335" s="7"/>
      <c r="W9335" s="7"/>
      <c r="X9335" s="7"/>
    </row>
    <row r="9336" spans="1:24" x14ac:dyDescent="0.2">
      <c r="A9336" s="8">
        <v>43416.648611111108</v>
      </c>
      <c r="B9336" s="9">
        <v>273.05</v>
      </c>
      <c r="C9336" s="9">
        <v>273.12</v>
      </c>
      <c r="D9336" s="9">
        <v>272.97000000000003</v>
      </c>
      <c r="E9336" s="9">
        <v>273.10000000000002</v>
      </c>
      <c r="F9336" s="10">
        <v>558750</v>
      </c>
      <c r="G9336" s="9">
        <v>152574400</v>
      </c>
      <c r="H9336" s="21">
        <v>87.33</v>
      </c>
      <c r="I9336" s="21">
        <v>87.3</v>
      </c>
      <c r="J9336" s="28">
        <v>0.03</v>
      </c>
      <c r="K9336" s="6"/>
      <c r="L9336" s="6"/>
      <c r="M9336" s="6"/>
      <c r="N9336" s="9">
        <v>273.07</v>
      </c>
      <c r="O9336" s="9">
        <v>273.06</v>
      </c>
      <c r="P9336" s="9">
        <v>152579259.38</v>
      </c>
      <c r="Q9336" s="9">
        <v>97033796.319999993</v>
      </c>
      <c r="R9336" s="11">
        <v>-14232507.050000001</v>
      </c>
      <c r="S9336" s="7"/>
      <c r="T9336" s="7"/>
      <c r="U9336" s="7"/>
      <c r="V9336" s="7"/>
      <c r="W9336" s="7"/>
      <c r="X9336" s="7"/>
    </row>
    <row r="9337" spans="1:24" x14ac:dyDescent="0.2">
      <c r="A9337" s="8">
        <v>43416.649305555555</v>
      </c>
      <c r="B9337" s="9">
        <v>273.10000000000002</v>
      </c>
      <c r="C9337" s="9">
        <v>273.27</v>
      </c>
      <c r="D9337" s="9">
        <v>272.99</v>
      </c>
      <c r="E9337" s="9">
        <v>273.06</v>
      </c>
      <c r="F9337" s="10">
        <v>230070</v>
      </c>
      <c r="G9337" s="9">
        <v>62832996</v>
      </c>
      <c r="H9337" s="21">
        <v>41.18</v>
      </c>
      <c r="I9337" s="21">
        <v>41.18</v>
      </c>
      <c r="J9337" s="28">
        <v>0.01</v>
      </c>
      <c r="K9337" s="6"/>
      <c r="L9337" s="6"/>
      <c r="M9337" s="6"/>
      <c r="N9337" s="9">
        <v>273.10000000000002</v>
      </c>
      <c r="O9337" s="9">
        <v>273.10000000000002</v>
      </c>
      <c r="P9337" s="9">
        <v>62830966.649999999</v>
      </c>
      <c r="Q9337" s="9">
        <v>97035825.670000002</v>
      </c>
      <c r="R9337" s="11">
        <v>-14230477.699999999</v>
      </c>
      <c r="S9337" s="7"/>
      <c r="T9337" s="7"/>
      <c r="U9337" s="7"/>
      <c r="V9337" s="7"/>
      <c r="W9337" s="7"/>
      <c r="X9337" s="7"/>
    </row>
    <row r="9338" spans="1:24" x14ac:dyDescent="0.2">
      <c r="A9338" s="8">
        <v>43416.65</v>
      </c>
      <c r="B9338" s="9">
        <v>273.06</v>
      </c>
      <c r="C9338" s="9">
        <v>273.27999999999997</v>
      </c>
      <c r="D9338" s="9">
        <v>273.04000000000002</v>
      </c>
      <c r="E9338" s="9">
        <v>273.20999999999998</v>
      </c>
      <c r="F9338" s="10">
        <v>240900</v>
      </c>
      <c r="G9338" s="9">
        <v>65808392</v>
      </c>
      <c r="H9338" s="21">
        <v>104.71</v>
      </c>
      <c r="I9338" s="21">
        <v>104.74</v>
      </c>
      <c r="J9338" s="28">
        <v>0.03</v>
      </c>
      <c r="K9338" s="6"/>
      <c r="L9338" s="6"/>
      <c r="M9338" s="6"/>
      <c r="N9338" s="9">
        <v>273.19</v>
      </c>
      <c r="O9338" s="9">
        <v>273.18</v>
      </c>
      <c r="P9338" s="9">
        <v>65810266.5</v>
      </c>
      <c r="Q9338" s="9">
        <v>97033951.170000002</v>
      </c>
      <c r="R9338" s="11">
        <v>-14232352.199999999</v>
      </c>
      <c r="S9338" s="7"/>
      <c r="T9338" s="7"/>
      <c r="U9338" s="7"/>
      <c r="V9338" s="7"/>
      <c r="W9338" s="7"/>
      <c r="X9338" s="7"/>
    </row>
    <row r="9339" spans="1:24" x14ac:dyDescent="0.2">
      <c r="A9339" s="8">
        <v>43416.650694444441</v>
      </c>
      <c r="B9339" s="9">
        <v>273.20999999999998</v>
      </c>
      <c r="C9339" s="9">
        <v>273.29000000000002</v>
      </c>
      <c r="D9339" s="9">
        <v>273.18</v>
      </c>
      <c r="E9339" s="9">
        <v>273.25</v>
      </c>
      <c r="F9339" s="10">
        <v>215740</v>
      </c>
      <c r="G9339" s="9">
        <v>58947984</v>
      </c>
      <c r="H9339" s="21">
        <v>89.56</v>
      </c>
      <c r="I9339" s="21">
        <v>89.58</v>
      </c>
      <c r="J9339" s="28">
        <v>0.02</v>
      </c>
      <c r="K9339" s="6"/>
      <c r="L9339" s="6"/>
      <c r="M9339" s="6"/>
      <c r="N9339" s="9">
        <v>273.24</v>
      </c>
      <c r="O9339" s="9">
        <v>273.24</v>
      </c>
      <c r="P9339" s="9">
        <v>58949336.950000003</v>
      </c>
      <c r="Q9339" s="9">
        <v>97032598.219999999</v>
      </c>
      <c r="R9339" s="11">
        <v>-14233705.15</v>
      </c>
      <c r="S9339" s="7"/>
      <c r="T9339" s="7"/>
      <c r="U9339" s="7"/>
      <c r="V9339" s="7"/>
      <c r="W9339" s="7"/>
      <c r="X9339" s="7"/>
    </row>
    <row r="9340" spans="1:24" x14ac:dyDescent="0.2">
      <c r="A9340" s="8">
        <v>43416.651388888888</v>
      </c>
      <c r="B9340" s="9">
        <v>273.26</v>
      </c>
      <c r="C9340" s="9">
        <v>273.27</v>
      </c>
      <c r="D9340" s="9">
        <v>273.12</v>
      </c>
      <c r="E9340" s="9">
        <v>273.12</v>
      </c>
      <c r="F9340" s="10">
        <v>350140</v>
      </c>
      <c r="G9340" s="9">
        <v>95647216</v>
      </c>
      <c r="H9340" s="21">
        <v>162.30000000000001</v>
      </c>
      <c r="I9340" s="21">
        <v>162.26</v>
      </c>
      <c r="J9340" s="28">
        <v>0.04</v>
      </c>
      <c r="K9340" s="6"/>
      <c r="L9340" s="6"/>
      <c r="M9340" s="6"/>
      <c r="N9340" s="9">
        <v>273.16000000000003</v>
      </c>
      <c r="O9340" s="9">
        <v>273.17</v>
      </c>
      <c r="P9340" s="9">
        <v>95643367.049999997</v>
      </c>
      <c r="Q9340" s="9">
        <v>97036447.170000002</v>
      </c>
      <c r="R9340" s="11">
        <v>-14229856.199999999</v>
      </c>
      <c r="S9340" s="7"/>
      <c r="T9340" s="7"/>
      <c r="U9340" s="7"/>
      <c r="V9340" s="7"/>
      <c r="W9340" s="7"/>
      <c r="X9340" s="7"/>
    </row>
    <row r="9341" spans="1:24" x14ac:dyDescent="0.2">
      <c r="A9341" s="8">
        <v>43416.652083333334</v>
      </c>
      <c r="B9341" s="9">
        <v>273.12</v>
      </c>
      <c r="C9341" s="9">
        <v>273.29000000000002</v>
      </c>
      <c r="D9341" s="9">
        <v>273.08999999999997</v>
      </c>
      <c r="E9341" s="9">
        <v>273.14999999999998</v>
      </c>
      <c r="F9341" s="10">
        <v>225390</v>
      </c>
      <c r="G9341" s="9">
        <v>61570464</v>
      </c>
      <c r="H9341" s="21">
        <v>64.37</v>
      </c>
      <c r="I9341" s="21">
        <v>64.37</v>
      </c>
      <c r="J9341" s="28">
        <v>0</v>
      </c>
      <c r="K9341" s="6"/>
      <c r="L9341" s="6"/>
      <c r="M9341" s="6"/>
      <c r="N9341" s="9">
        <v>273.17</v>
      </c>
      <c r="O9341" s="9">
        <v>273.17</v>
      </c>
      <c r="P9341" s="9">
        <v>61569786.299999997</v>
      </c>
      <c r="Q9341" s="9">
        <v>97037124.870000005</v>
      </c>
      <c r="R9341" s="11">
        <v>-14229178.5</v>
      </c>
      <c r="S9341" s="7"/>
      <c r="T9341" s="7"/>
      <c r="U9341" s="7"/>
      <c r="V9341" s="7"/>
      <c r="W9341" s="7"/>
      <c r="X9341" s="7"/>
    </row>
    <row r="9342" spans="1:24" x14ac:dyDescent="0.2">
      <c r="A9342" s="8">
        <v>43416.652777777781</v>
      </c>
      <c r="B9342" s="9">
        <v>273.14</v>
      </c>
      <c r="C9342" s="9">
        <v>273.17</v>
      </c>
      <c r="D9342" s="9">
        <v>272.83</v>
      </c>
      <c r="E9342" s="9">
        <v>272.95999999999998</v>
      </c>
      <c r="F9342" s="10">
        <v>439610</v>
      </c>
      <c r="G9342" s="9">
        <v>120009032</v>
      </c>
      <c r="H9342" s="21">
        <v>195.04</v>
      </c>
      <c r="I9342" s="21">
        <v>194.91</v>
      </c>
      <c r="J9342" s="24">
        <v>0.13</v>
      </c>
      <c r="K9342" s="6"/>
      <c r="L9342" s="6"/>
      <c r="M9342" s="6"/>
      <c r="N9342" s="9">
        <v>272.98</v>
      </c>
      <c r="O9342" s="9">
        <v>272.99</v>
      </c>
      <c r="P9342" s="9">
        <v>120004737.8</v>
      </c>
      <c r="Q9342" s="9">
        <v>97041419.069999993</v>
      </c>
      <c r="R9342" s="11">
        <v>-14224884.300000001</v>
      </c>
      <c r="S9342" s="7"/>
      <c r="T9342" s="7"/>
      <c r="U9342" s="7"/>
      <c r="V9342" s="7"/>
      <c r="W9342" s="7"/>
      <c r="X9342" s="7"/>
    </row>
    <row r="9343" spans="1:24" x14ac:dyDescent="0.2">
      <c r="A9343" s="8">
        <v>43416.65347222222</v>
      </c>
      <c r="B9343" s="9">
        <v>272.95</v>
      </c>
      <c r="C9343" s="9">
        <v>273.19</v>
      </c>
      <c r="D9343" s="9">
        <v>272.92</v>
      </c>
      <c r="E9343" s="9">
        <v>273.02</v>
      </c>
      <c r="F9343" s="10">
        <v>422060</v>
      </c>
      <c r="G9343" s="9">
        <v>115239848</v>
      </c>
      <c r="H9343" s="21">
        <v>96.01</v>
      </c>
      <c r="I9343" s="21">
        <v>96.03</v>
      </c>
      <c r="J9343" s="28">
        <v>0.02</v>
      </c>
      <c r="K9343" s="6"/>
      <c r="L9343" s="6"/>
      <c r="M9343" s="6"/>
      <c r="N9343" s="9">
        <v>273.04000000000002</v>
      </c>
      <c r="O9343" s="9">
        <v>273.04000000000002</v>
      </c>
      <c r="P9343" s="9">
        <v>115238207.25</v>
      </c>
      <c r="Q9343" s="9">
        <v>97043059.819999993</v>
      </c>
      <c r="R9343" s="11">
        <v>-14223243.550000001</v>
      </c>
      <c r="S9343" s="7"/>
      <c r="T9343" s="7"/>
      <c r="U9343" s="7"/>
      <c r="V9343" s="7"/>
      <c r="W9343" s="7"/>
      <c r="X9343" s="7"/>
    </row>
    <row r="9344" spans="1:24" x14ac:dyDescent="0.2">
      <c r="A9344" s="8">
        <v>43416.654166666667</v>
      </c>
      <c r="B9344" s="9">
        <v>273</v>
      </c>
      <c r="C9344" s="9">
        <v>273.18</v>
      </c>
      <c r="D9344" s="9">
        <v>272.98</v>
      </c>
      <c r="E9344" s="9">
        <v>273.11</v>
      </c>
      <c r="F9344" s="10">
        <v>298640</v>
      </c>
      <c r="G9344" s="9">
        <v>81554232</v>
      </c>
      <c r="H9344" s="21">
        <v>70.760000000000005</v>
      </c>
      <c r="I9344" s="21">
        <v>70.77</v>
      </c>
      <c r="J9344" s="28">
        <v>0.01</v>
      </c>
      <c r="K9344" s="6"/>
      <c r="L9344" s="6"/>
      <c r="M9344" s="6"/>
      <c r="N9344" s="9">
        <v>273.10000000000002</v>
      </c>
      <c r="O9344" s="9">
        <v>273.08999999999997</v>
      </c>
      <c r="P9344" s="9">
        <v>81557090.799999997</v>
      </c>
      <c r="Q9344" s="9">
        <v>97040201.019999996</v>
      </c>
      <c r="R9344" s="11">
        <v>-14226102.35</v>
      </c>
      <c r="S9344" s="7"/>
      <c r="T9344" s="7"/>
      <c r="U9344" s="7"/>
      <c r="V9344" s="7"/>
      <c r="W9344" s="7"/>
      <c r="X9344" s="7"/>
    </row>
    <row r="9345" spans="1:24" x14ac:dyDescent="0.2">
      <c r="A9345" s="8">
        <v>43416.654861111114</v>
      </c>
      <c r="B9345" s="9">
        <v>273.11</v>
      </c>
      <c r="C9345" s="9">
        <v>273.45999999999998</v>
      </c>
      <c r="D9345" s="9">
        <v>272.94</v>
      </c>
      <c r="E9345" s="9">
        <v>273.27</v>
      </c>
      <c r="F9345" s="10">
        <v>861310</v>
      </c>
      <c r="G9345" s="9">
        <v>235332400</v>
      </c>
      <c r="H9345" s="21">
        <v>288.41000000000003</v>
      </c>
      <c r="I9345" s="21">
        <v>288.56</v>
      </c>
      <c r="J9345" s="33">
        <v>0.15</v>
      </c>
      <c r="K9345" s="6"/>
      <c r="L9345" s="6"/>
      <c r="M9345" s="6"/>
      <c r="N9345" s="9">
        <v>273.24</v>
      </c>
      <c r="O9345" s="9">
        <v>273.23</v>
      </c>
      <c r="P9345" s="9">
        <v>235340037.84999999</v>
      </c>
      <c r="Q9345" s="9">
        <v>97032563.170000002</v>
      </c>
      <c r="R9345" s="11">
        <v>-14233740.199999999</v>
      </c>
      <c r="S9345" s="7"/>
      <c r="T9345" s="7"/>
      <c r="U9345" s="7"/>
      <c r="V9345" s="7"/>
      <c r="W9345" s="7"/>
      <c r="X9345" s="7"/>
    </row>
    <row r="9346" spans="1:24" x14ac:dyDescent="0.2">
      <c r="A9346" s="8">
        <v>43416.655555555553</v>
      </c>
      <c r="B9346" s="9">
        <v>273.27999999999997</v>
      </c>
      <c r="C9346" s="9">
        <v>273.32</v>
      </c>
      <c r="D9346" s="9">
        <v>273.11</v>
      </c>
      <c r="E9346" s="9">
        <v>273.18</v>
      </c>
      <c r="F9346" s="10">
        <v>291800</v>
      </c>
      <c r="G9346" s="9">
        <v>79719904</v>
      </c>
      <c r="H9346" s="21">
        <v>33.880000000000003</v>
      </c>
      <c r="I9346" s="21">
        <v>33.880000000000003</v>
      </c>
      <c r="J9346" s="28">
        <v>0</v>
      </c>
      <c r="K9346" s="6"/>
      <c r="L9346" s="6"/>
      <c r="M9346" s="6"/>
      <c r="N9346" s="9">
        <v>273.2</v>
      </c>
      <c r="O9346" s="9">
        <v>273.2</v>
      </c>
      <c r="P9346" s="9">
        <v>79719030.5</v>
      </c>
      <c r="Q9346" s="9">
        <v>97033436.670000002</v>
      </c>
      <c r="R9346" s="11">
        <v>-14232866.699999999</v>
      </c>
      <c r="S9346" s="7"/>
      <c r="T9346" s="7"/>
      <c r="U9346" s="7"/>
      <c r="V9346" s="7"/>
      <c r="W9346" s="7"/>
      <c r="X9346" s="7"/>
    </row>
    <row r="9347" spans="1:24" x14ac:dyDescent="0.2">
      <c r="A9347" s="8">
        <v>43416.65625</v>
      </c>
      <c r="B9347" s="9">
        <v>273.19</v>
      </c>
      <c r="C9347" s="9">
        <v>273.47000000000003</v>
      </c>
      <c r="D9347" s="9">
        <v>273.08</v>
      </c>
      <c r="E9347" s="9">
        <v>273.25</v>
      </c>
      <c r="F9347" s="10">
        <v>367340</v>
      </c>
      <c r="G9347" s="9">
        <v>100382592</v>
      </c>
      <c r="H9347" s="21">
        <v>125.89</v>
      </c>
      <c r="I9347" s="21">
        <v>125.92</v>
      </c>
      <c r="J9347" s="28">
        <v>0.03</v>
      </c>
      <c r="K9347" s="6"/>
      <c r="L9347" s="6"/>
      <c r="M9347" s="6"/>
      <c r="N9347" s="9">
        <v>273.26</v>
      </c>
      <c r="O9347" s="9">
        <v>273.27</v>
      </c>
      <c r="P9347" s="9">
        <v>100380246.75</v>
      </c>
      <c r="Q9347" s="9">
        <v>97035781.920000002</v>
      </c>
      <c r="R9347" s="11">
        <v>-14230521.449999999</v>
      </c>
      <c r="S9347" s="7"/>
      <c r="T9347" s="7"/>
      <c r="U9347" s="7"/>
      <c r="V9347" s="7"/>
      <c r="W9347" s="7"/>
      <c r="X9347" s="7"/>
    </row>
    <row r="9348" spans="1:24" x14ac:dyDescent="0.2">
      <c r="A9348" s="8">
        <v>43416.656944444447</v>
      </c>
      <c r="B9348" s="9">
        <v>273.24</v>
      </c>
      <c r="C9348" s="9">
        <v>273.47000000000003</v>
      </c>
      <c r="D9348" s="9">
        <v>273.2</v>
      </c>
      <c r="E9348" s="9">
        <v>273.45</v>
      </c>
      <c r="F9348" s="10">
        <v>316360</v>
      </c>
      <c r="G9348" s="9">
        <v>86483024</v>
      </c>
      <c r="H9348" s="21">
        <v>86.12</v>
      </c>
      <c r="I9348" s="21">
        <v>86.15</v>
      </c>
      <c r="J9348" s="28">
        <v>0.03</v>
      </c>
      <c r="K9348" s="6"/>
      <c r="L9348" s="6"/>
      <c r="M9348" s="6"/>
      <c r="N9348" s="9">
        <v>273.39</v>
      </c>
      <c r="O9348" s="9">
        <v>273.37</v>
      </c>
      <c r="P9348" s="9">
        <v>86490451.299999997</v>
      </c>
      <c r="Q9348" s="9">
        <v>97028354.620000005</v>
      </c>
      <c r="R9348" s="11">
        <v>-14237948.75</v>
      </c>
      <c r="S9348" s="7"/>
      <c r="T9348" s="7"/>
      <c r="U9348" s="7"/>
      <c r="V9348" s="7"/>
      <c r="W9348" s="7"/>
      <c r="X9348" s="7"/>
    </row>
    <row r="9349" spans="1:24" x14ac:dyDescent="0.2">
      <c r="A9349" s="8">
        <v>43416.657638888886</v>
      </c>
      <c r="B9349" s="9">
        <v>273.45</v>
      </c>
      <c r="C9349" s="9">
        <v>273.51</v>
      </c>
      <c r="D9349" s="9">
        <v>273.17</v>
      </c>
      <c r="E9349" s="9">
        <v>273.18</v>
      </c>
      <c r="F9349" s="10">
        <v>375860</v>
      </c>
      <c r="G9349" s="9">
        <v>102717256</v>
      </c>
      <c r="H9349" s="21">
        <v>118.81</v>
      </c>
      <c r="I9349" s="21">
        <v>118.77</v>
      </c>
      <c r="J9349" s="28">
        <v>0.04</v>
      </c>
      <c r="K9349" s="6"/>
      <c r="L9349" s="6"/>
      <c r="M9349" s="6"/>
      <c r="N9349" s="9">
        <v>273.26</v>
      </c>
      <c r="O9349" s="9">
        <v>273.29000000000002</v>
      </c>
      <c r="P9349" s="9">
        <v>102707503.59999999</v>
      </c>
      <c r="Q9349" s="9">
        <v>97038107.019999996</v>
      </c>
      <c r="R9349" s="11">
        <v>-14228196.35</v>
      </c>
      <c r="S9349" s="7"/>
      <c r="T9349" s="7"/>
      <c r="U9349" s="7"/>
      <c r="V9349" s="7"/>
      <c r="W9349" s="7"/>
      <c r="X9349" s="7"/>
    </row>
    <row r="9350" spans="1:24" x14ac:dyDescent="0.2">
      <c r="A9350" s="8">
        <v>43416.658333333333</v>
      </c>
      <c r="B9350" s="9">
        <v>273.18</v>
      </c>
      <c r="C9350" s="9">
        <v>273.3</v>
      </c>
      <c r="D9350" s="9">
        <v>273.11</v>
      </c>
      <c r="E9350" s="9">
        <v>273.11</v>
      </c>
      <c r="F9350" s="10">
        <v>367490</v>
      </c>
      <c r="G9350" s="9">
        <v>100388192</v>
      </c>
      <c r="H9350" s="21">
        <v>97.77</v>
      </c>
      <c r="I9350" s="21">
        <v>97.73</v>
      </c>
      <c r="J9350" s="28">
        <v>0.04</v>
      </c>
      <c r="K9350" s="6"/>
      <c r="L9350" s="6"/>
      <c r="M9350" s="6"/>
      <c r="N9350" s="9">
        <v>273.16000000000003</v>
      </c>
      <c r="O9350" s="9">
        <v>273.17</v>
      </c>
      <c r="P9350" s="9">
        <v>100382649.68000001</v>
      </c>
      <c r="Q9350" s="9">
        <v>97043649.349999994</v>
      </c>
      <c r="R9350" s="11">
        <v>-14222654.029999999</v>
      </c>
      <c r="S9350" s="7"/>
      <c r="T9350" s="7"/>
      <c r="U9350" s="7"/>
      <c r="V9350" s="7"/>
      <c r="W9350" s="7"/>
      <c r="X9350" s="7"/>
    </row>
    <row r="9351" spans="1:24" x14ac:dyDescent="0.2">
      <c r="A9351" s="8">
        <v>43416.65902777778</v>
      </c>
      <c r="B9351" s="9">
        <v>273.11</v>
      </c>
      <c r="C9351" s="9">
        <v>273.25</v>
      </c>
      <c r="D9351" s="9">
        <v>272.91000000000003</v>
      </c>
      <c r="E9351" s="9">
        <v>272.95</v>
      </c>
      <c r="F9351" s="10">
        <v>634230</v>
      </c>
      <c r="G9351" s="9">
        <v>173169584</v>
      </c>
      <c r="H9351" s="21">
        <v>172.58</v>
      </c>
      <c r="I9351" s="21">
        <v>172.5</v>
      </c>
      <c r="J9351" s="27">
        <v>0.08</v>
      </c>
      <c r="K9351" s="6"/>
      <c r="L9351" s="6"/>
      <c r="M9351" s="6"/>
      <c r="N9351" s="9">
        <v>273.02</v>
      </c>
      <c r="O9351" s="9">
        <v>273.04000000000002</v>
      </c>
      <c r="P9351" s="9">
        <v>173154303.44999999</v>
      </c>
      <c r="Q9351" s="9">
        <v>97058929.900000006</v>
      </c>
      <c r="R9351" s="11">
        <v>-14207373.48</v>
      </c>
      <c r="S9351" s="7"/>
      <c r="T9351" s="7"/>
      <c r="U9351" s="7"/>
      <c r="V9351" s="7"/>
      <c r="W9351" s="7"/>
      <c r="X9351" s="7"/>
    </row>
    <row r="9352" spans="1:24" x14ac:dyDescent="0.2">
      <c r="A9352" s="8">
        <v>43416.659722222219</v>
      </c>
      <c r="B9352" s="9">
        <v>272.95999999999998</v>
      </c>
      <c r="C9352" s="9">
        <v>273</v>
      </c>
      <c r="D9352" s="9">
        <v>272.47000000000003</v>
      </c>
      <c r="E9352" s="9">
        <v>272.57</v>
      </c>
      <c r="F9352" s="10">
        <v>1450000</v>
      </c>
      <c r="G9352" s="9">
        <v>396653408</v>
      </c>
      <c r="H9352" s="21">
        <v>228.62</v>
      </c>
      <c r="I9352" s="21">
        <v>229.05</v>
      </c>
      <c r="J9352" s="110">
        <v>0.43</v>
      </c>
      <c r="K9352" s="6"/>
      <c r="L9352" s="6"/>
      <c r="M9352" s="6"/>
      <c r="N9352" s="9">
        <v>272.64999999999998</v>
      </c>
      <c r="O9352" s="9">
        <v>273.55</v>
      </c>
      <c r="P9352" s="9">
        <v>395346125</v>
      </c>
      <c r="Q9352" s="9">
        <v>98366212.900000006</v>
      </c>
      <c r="R9352" s="11">
        <v>-12900090.48</v>
      </c>
      <c r="S9352" s="7"/>
      <c r="T9352" s="7"/>
      <c r="U9352" s="7"/>
      <c r="V9352" s="7"/>
      <c r="W9352" s="7"/>
      <c r="X9352" s="7"/>
    </row>
    <row r="9353" spans="1:24" x14ac:dyDescent="0.2">
      <c r="A9353" s="8">
        <v>43416.660416666666</v>
      </c>
      <c r="B9353" s="9">
        <v>272.57</v>
      </c>
      <c r="C9353" s="9">
        <v>272.62</v>
      </c>
      <c r="D9353" s="9">
        <v>272.43</v>
      </c>
      <c r="E9353" s="9">
        <v>272.51</v>
      </c>
      <c r="F9353" s="10">
        <v>810640</v>
      </c>
      <c r="G9353" s="9">
        <v>220914784</v>
      </c>
      <c r="H9353" s="21">
        <v>55.91</v>
      </c>
      <c r="I9353" s="21">
        <v>55.69</v>
      </c>
      <c r="J9353" s="25">
        <v>0.21</v>
      </c>
      <c r="K9353" s="6"/>
      <c r="L9353" s="6"/>
      <c r="M9353" s="6"/>
      <c r="N9353" s="9">
        <v>272.52</v>
      </c>
      <c r="O9353" s="9">
        <v>272.52</v>
      </c>
      <c r="P9353" s="9">
        <v>220913586.19999999</v>
      </c>
      <c r="Q9353" s="9">
        <v>98367410.700000003</v>
      </c>
      <c r="R9353" s="11">
        <v>-12898892.68</v>
      </c>
      <c r="S9353" s="7"/>
      <c r="T9353" s="7"/>
      <c r="U9353" s="7"/>
      <c r="V9353" s="7"/>
      <c r="W9353" s="7"/>
      <c r="X9353" s="7"/>
    </row>
    <row r="9354" spans="1:24" x14ac:dyDescent="0.2">
      <c r="A9354" s="8">
        <v>43416.661111111112</v>
      </c>
      <c r="B9354" s="9">
        <v>272.5</v>
      </c>
      <c r="C9354" s="9">
        <v>272.79000000000002</v>
      </c>
      <c r="D9354" s="9">
        <v>272.39</v>
      </c>
      <c r="E9354" s="9">
        <v>272.42</v>
      </c>
      <c r="F9354" s="10">
        <v>682840</v>
      </c>
      <c r="G9354" s="9">
        <v>186096112</v>
      </c>
      <c r="H9354" s="21">
        <v>84.23</v>
      </c>
      <c r="I9354" s="21">
        <v>84.24</v>
      </c>
      <c r="J9354" s="28">
        <v>0</v>
      </c>
      <c r="K9354" s="6"/>
      <c r="L9354" s="6"/>
      <c r="M9354" s="6"/>
      <c r="N9354" s="9">
        <v>272.51</v>
      </c>
      <c r="O9354" s="9">
        <v>272.52999999999997</v>
      </c>
      <c r="P9354" s="9">
        <v>186077314.19999999</v>
      </c>
      <c r="Q9354" s="9">
        <v>98386208.5</v>
      </c>
      <c r="R9354" s="11">
        <v>-12880094.880000001</v>
      </c>
      <c r="S9354" s="7"/>
      <c r="T9354" s="7"/>
      <c r="U9354" s="7"/>
      <c r="V9354" s="7"/>
      <c r="W9354" s="7"/>
      <c r="X9354" s="7"/>
    </row>
    <row r="9355" spans="1:24" x14ac:dyDescent="0.2">
      <c r="A9355" s="8">
        <v>43416.661805555559</v>
      </c>
      <c r="B9355" s="9">
        <v>272.42</v>
      </c>
      <c r="C9355" s="9">
        <v>272.70999999999998</v>
      </c>
      <c r="D9355" s="9">
        <v>272.33999999999997</v>
      </c>
      <c r="E9355" s="9">
        <v>272.39</v>
      </c>
      <c r="F9355" s="10">
        <v>550370</v>
      </c>
      <c r="G9355" s="9">
        <v>149964560</v>
      </c>
      <c r="H9355" s="21">
        <v>80.599999999999994</v>
      </c>
      <c r="I9355" s="21">
        <v>80.58</v>
      </c>
      <c r="J9355" s="28">
        <v>0.02</v>
      </c>
      <c r="K9355" s="6"/>
      <c r="L9355" s="6"/>
      <c r="M9355" s="6"/>
      <c r="N9355" s="9">
        <v>272.45999999999998</v>
      </c>
      <c r="O9355" s="9">
        <v>272.48</v>
      </c>
      <c r="P9355" s="9">
        <v>149952434.28</v>
      </c>
      <c r="Q9355" s="9">
        <v>98398334.219999999</v>
      </c>
      <c r="R9355" s="11">
        <v>-12867969.15</v>
      </c>
      <c r="S9355" s="7"/>
      <c r="T9355" s="7"/>
      <c r="U9355" s="7"/>
      <c r="V9355" s="7"/>
      <c r="W9355" s="7"/>
      <c r="X9355" s="7"/>
    </row>
    <row r="9356" spans="1:24" x14ac:dyDescent="0.2">
      <c r="A9356" s="8">
        <v>43416.662499999999</v>
      </c>
      <c r="B9356" s="9">
        <v>272.39</v>
      </c>
      <c r="C9356" s="9">
        <v>272.57</v>
      </c>
      <c r="D9356" s="9">
        <v>271.99</v>
      </c>
      <c r="E9356" s="9">
        <v>272.07</v>
      </c>
      <c r="F9356" s="10">
        <v>1300000</v>
      </c>
      <c r="G9356" s="9">
        <v>354920224</v>
      </c>
      <c r="H9356" s="21">
        <v>236.2</v>
      </c>
      <c r="I9356" s="21">
        <v>236.67</v>
      </c>
      <c r="J9356" s="49">
        <v>0.46</v>
      </c>
      <c r="K9356" s="6"/>
      <c r="L9356" s="6"/>
      <c r="M9356" s="6"/>
      <c r="N9356" s="9">
        <v>272.18</v>
      </c>
      <c r="O9356" s="9">
        <v>273.02</v>
      </c>
      <c r="P9356" s="9">
        <v>353827500</v>
      </c>
      <c r="Q9356" s="9">
        <v>99491058.219999999</v>
      </c>
      <c r="R9356" s="11">
        <v>-11775245.15</v>
      </c>
      <c r="S9356" s="7"/>
      <c r="T9356" s="7"/>
      <c r="U9356" s="7"/>
      <c r="V9356" s="7"/>
      <c r="W9356" s="7"/>
      <c r="X9356" s="7"/>
    </row>
    <row r="9357" spans="1:24" x14ac:dyDescent="0.2">
      <c r="A9357" s="8">
        <v>43416.663194444445</v>
      </c>
      <c r="B9357" s="9">
        <v>272.07</v>
      </c>
      <c r="C9357" s="9">
        <v>272.35000000000002</v>
      </c>
      <c r="D9357" s="9">
        <v>272.07</v>
      </c>
      <c r="E9357" s="9">
        <v>272.17</v>
      </c>
      <c r="F9357" s="10">
        <v>1260000</v>
      </c>
      <c r="G9357" s="9">
        <v>343010784</v>
      </c>
      <c r="H9357" s="21">
        <v>96.92</v>
      </c>
      <c r="I9357" s="21">
        <v>96.64</v>
      </c>
      <c r="J9357" s="23">
        <v>0.28000000000000003</v>
      </c>
      <c r="K9357" s="6"/>
      <c r="L9357" s="6"/>
      <c r="M9357" s="6"/>
      <c r="N9357" s="9">
        <v>272.19</v>
      </c>
      <c r="O9357" s="9">
        <v>272.23</v>
      </c>
      <c r="P9357" s="9">
        <v>342959400</v>
      </c>
      <c r="Q9357" s="9">
        <v>99542442.219999999</v>
      </c>
      <c r="R9357" s="11">
        <v>-11723861.15</v>
      </c>
      <c r="S9357" s="7"/>
      <c r="T9357" s="7"/>
      <c r="U9357" s="7"/>
      <c r="V9357" s="7"/>
      <c r="W9357" s="7"/>
      <c r="X9357" s="7"/>
    </row>
    <row r="9358" spans="1:24" x14ac:dyDescent="0.2">
      <c r="A9358" s="8">
        <v>43416.663888888892</v>
      </c>
      <c r="B9358" s="9">
        <v>272.18</v>
      </c>
      <c r="C9358" s="9">
        <v>272.43</v>
      </c>
      <c r="D9358" s="9">
        <v>272.08</v>
      </c>
      <c r="E9358" s="9">
        <v>272.33999999999997</v>
      </c>
      <c r="F9358" s="10">
        <v>1370000</v>
      </c>
      <c r="G9358" s="9">
        <v>373977600</v>
      </c>
      <c r="H9358" s="21">
        <v>108.73</v>
      </c>
      <c r="I9358" s="21">
        <v>109.03</v>
      </c>
      <c r="J9358" s="37">
        <v>0.3</v>
      </c>
      <c r="K9358" s="6"/>
      <c r="L9358" s="6"/>
      <c r="M9358" s="6"/>
      <c r="N9358" s="9">
        <v>272.3</v>
      </c>
      <c r="O9358" s="9">
        <v>272.98</v>
      </c>
      <c r="P9358" s="9">
        <v>373047575</v>
      </c>
      <c r="Q9358" s="9">
        <v>100472467.22</v>
      </c>
      <c r="R9358" s="11">
        <v>-10793836.15</v>
      </c>
      <c r="S9358" s="7"/>
      <c r="T9358" s="7"/>
      <c r="U9358" s="7"/>
      <c r="V9358" s="7"/>
      <c r="W9358" s="7"/>
      <c r="X9358" s="7"/>
    </row>
    <row r="9359" spans="1:24" x14ac:dyDescent="0.2">
      <c r="A9359" s="8">
        <v>43416.664583333331</v>
      </c>
      <c r="B9359" s="9">
        <v>272.33</v>
      </c>
      <c r="C9359" s="9">
        <v>272.35000000000002</v>
      </c>
      <c r="D9359" s="9">
        <v>272.14999999999998</v>
      </c>
      <c r="E9359" s="9">
        <v>272.25</v>
      </c>
      <c r="F9359" s="10">
        <v>704900</v>
      </c>
      <c r="G9359" s="9">
        <v>191907936</v>
      </c>
      <c r="H9359" s="21">
        <v>51.45</v>
      </c>
      <c r="I9359" s="21">
        <v>51.32</v>
      </c>
      <c r="J9359" s="33">
        <v>0.14000000000000001</v>
      </c>
      <c r="K9359" s="6"/>
      <c r="L9359" s="6"/>
      <c r="M9359" s="6"/>
      <c r="N9359" s="9">
        <v>272.25</v>
      </c>
      <c r="O9359" s="9">
        <v>272.25</v>
      </c>
      <c r="P9359" s="9">
        <v>191909025</v>
      </c>
      <c r="Q9359" s="9">
        <v>100471378.22</v>
      </c>
      <c r="R9359" s="11">
        <v>-10794925.15</v>
      </c>
      <c r="S9359" s="7"/>
      <c r="T9359" s="7"/>
      <c r="U9359" s="7"/>
      <c r="V9359" s="7"/>
      <c r="W9359" s="7"/>
      <c r="X9359" s="7"/>
    </row>
    <row r="9360" spans="1:24" x14ac:dyDescent="0.2">
      <c r="A9360" s="8">
        <v>43416.665277777778</v>
      </c>
      <c r="B9360" s="9">
        <v>272.25</v>
      </c>
      <c r="C9360" s="9">
        <v>272.42</v>
      </c>
      <c r="D9360" s="9">
        <v>272.2</v>
      </c>
      <c r="E9360" s="9">
        <v>272.27</v>
      </c>
      <c r="F9360" s="10">
        <v>809930</v>
      </c>
      <c r="G9360" s="9">
        <v>220541504</v>
      </c>
      <c r="H9360" s="21">
        <v>114.9</v>
      </c>
      <c r="I9360" s="21">
        <v>114.92</v>
      </c>
      <c r="J9360" s="28">
        <v>0.02</v>
      </c>
      <c r="K9360" s="6"/>
      <c r="L9360" s="6"/>
      <c r="M9360" s="6"/>
      <c r="N9360" s="9">
        <v>272.29000000000002</v>
      </c>
      <c r="O9360" s="9">
        <v>272.3</v>
      </c>
      <c r="P9360" s="9">
        <v>220535839.69999999</v>
      </c>
      <c r="Q9360" s="9">
        <v>100477042.52</v>
      </c>
      <c r="R9360" s="11">
        <v>-10789260.85</v>
      </c>
      <c r="S9360" s="7"/>
      <c r="T9360" s="7"/>
      <c r="U9360" s="7"/>
      <c r="V9360" s="7"/>
      <c r="W9360" s="7"/>
      <c r="X9360" s="7"/>
    </row>
    <row r="9361" spans="1:24" x14ac:dyDescent="0.2">
      <c r="A9361" s="8">
        <v>43416.665972222225</v>
      </c>
      <c r="B9361" s="9">
        <v>272.27</v>
      </c>
      <c r="C9361" s="9">
        <v>272.54000000000002</v>
      </c>
      <c r="D9361" s="9">
        <v>272.22000000000003</v>
      </c>
      <c r="E9361" s="9">
        <v>272.49</v>
      </c>
      <c r="F9361" s="10">
        <v>2670000</v>
      </c>
      <c r="G9361" s="9">
        <v>726902080</v>
      </c>
      <c r="H9361" s="21">
        <v>329.66</v>
      </c>
      <c r="I9361" s="21">
        <v>329.6</v>
      </c>
      <c r="J9361" s="26">
        <v>0.06</v>
      </c>
      <c r="K9361" s="6"/>
      <c r="L9361" s="6"/>
      <c r="M9361" s="6"/>
      <c r="N9361" s="9">
        <v>272.44</v>
      </c>
      <c r="O9361" s="9">
        <v>272.25</v>
      </c>
      <c r="P9361" s="9">
        <v>727401450</v>
      </c>
      <c r="Q9361" s="9">
        <v>99977672.519999996</v>
      </c>
      <c r="R9361" s="11">
        <v>-11288630.85</v>
      </c>
      <c r="S9361" s="7"/>
      <c r="T9361" s="7"/>
      <c r="U9361" s="7"/>
      <c r="V9361" s="7"/>
      <c r="W9361" s="7"/>
      <c r="X9361" s="7"/>
    </row>
    <row r="9362" spans="1:24" x14ac:dyDescent="0.2">
      <c r="A9362" s="8">
        <v>43417.395833333336</v>
      </c>
      <c r="B9362" s="9">
        <v>273.06</v>
      </c>
      <c r="C9362" s="9">
        <v>273.45</v>
      </c>
      <c r="D9362" s="9">
        <v>273.04000000000002</v>
      </c>
      <c r="E9362" s="9">
        <v>273.36</v>
      </c>
      <c r="F9362" s="10">
        <v>709820</v>
      </c>
      <c r="G9362" s="9">
        <v>193979680</v>
      </c>
      <c r="H9362" s="21">
        <v>26.59</v>
      </c>
      <c r="I9362" s="21">
        <v>26.69</v>
      </c>
      <c r="J9362" s="29">
        <v>0.1</v>
      </c>
      <c r="K9362" s="6"/>
      <c r="L9362" s="6"/>
      <c r="M9362" s="6"/>
      <c r="N9362" s="9">
        <v>273.3</v>
      </c>
      <c r="O9362" s="9">
        <v>273.27999999999997</v>
      </c>
      <c r="P9362" s="9">
        <v>193995580.55000001</v>
      </c>
      <c r="Q9362" s="9">
        <v>99961771.969999999</v>
      </c>
      <c r="R9362" s="11">
        <v>-11304531.4</v>
      </c>
      <c r="S9362" s="7"/>
      <c r="T9362" s="7"/>
      <c r="U9362" s="7"/>
      <c r="V9362" s="7"/>
      <c r="W9362" s="7"/>
      <c r="X9362" s="7"/>
    </row>
    <row r="9363" spans="1:24" x14ac:dyDescent="0.2">
      <c r="A9363" s="8">
        <v>43417.396527777775</v>
      </c>
      <c r="B9363" s="9">
        <v>273.36</v>
      </c>
      <c r="C9363" s="9">
        <v>273.57</v>
      </c>
      <c r="D9363" s="9">
        <v>273.23</v>
      </c>
      <c r="E9363" s="9">
        <v>273.41000000000003</v>
      </c>
      <c r="F9363" s="10">
        <v>318130</v>
      </c>
      <c r="G9363" s="9">
        <v>86977808</v>
      </c>
      <c r="H9363" s="21">
        <v>44.82</v>
      </c>
      <c r="I9363" s="21">
        <v>44.84</v>
      </c>
      <c r="J9363" s="28">
        <v>0.02</v>
      </c>
      <c r="K9363" s="6"/>
      <c r="L9363" s="6"/>
      <c r="M9363" s="6"/>
      <c r="N9363" s="9">
        <v>273.41000000000003</v>
      </c>
      <c r="O9363" s="9">
        <v>273.39999999999998</v>
      </c>
      <c r="P9363" s="9">
        <v>86978332.650000006</v>
      </c>
      <c r="Q9363" s="9">
        <v>99961247.319999993</v>
      </c>
      <c r="R9363" s="11">
        <v>-11305056.050000001</v>
      </c>
      <c r="S9363" s="7"/>
      <c r="T9363" s="7"/>
      <c r="U9363" s="7"/>
      <c r="V9363" s="7"/>
      <c r="W9363" s="7"/>
      <c r="X9363" s="7"/>
    </row>
    <row r="9364" spans="1:24" x14ac:dyDescent="0.2">
      <c r="A9364" s="8">
        <v>43417.397222222222</v>
      </c>
      <c r="B9364" s="9">
        <v>273.39999999999998</v>
      </c>
      <c r="C9364" s="9">
        <v>273.66000000000003</v>
      </c>
      <c r="D9364" s="9">
        <v>273.39999999999998</v>
      </c>
      <c r="E9364" s="9">
        <v>273.54000000000002</v>
      </c>
      <c r="F9364" s="10">
        <v>323600</v>
      </c>
      <c r="G9364" s="9">
        <v>88514848</v>
      </c>
      <c r="H9364" s="21">
        <v>101.72</v>
      </c>
      <c r="I9364" s="21">
        <v>101.77</v>
      </c>
      <c r="J9364" s="30">
        <v>0.05</v>
      </c>
      <c r="K9364" s="6"/>
      <c r="L9364" s="6"/>
      <c r="M9364" s="6"/>
      <c r="N9364" s="9">
        <v>273.54000000000002</v>
      </c>
      <c r="O9364" s="9">
        <v>273.52999999999997</v>
      </c>
      <c r="P9364" s="9">
        <v>88515926</v>
      </c>
      <c r="Q9364" s="9">
        <v>99960169.319999993</v>
      </c>
      <c r="R9364" s="11">
        <v>-11306134.050000001</v>
      </c>
      <c r="S9364" s="7"/>
      <c r="T9364" s="7"/>
      <c r="U9364" s="7"/>
      <c r="V9364" s="7"/>
      <c r="W9364" s="7"/>
      <c r="X9364" s="7"/>
    </row>
    <row r="9365" spans="1:24" x14ac:dyDescent="0.2">
      <c r="A9365" s="8">
        <v>43417.397916666669</v>
      </c>
      <c r="B9365" s="9">
        <v>273.55</v>
      </c>
      <c r="C9365" s="9">
        <v>274.02</v>
      </c>
      <c r="D9365" s="9">
        <v>273.52999999999997</v>
      </c>
      <c r="E9365" s="9">
        <v>273.98</v>
      </c>
      <c r="F9365" s="10">
        <v>485770</v>
      </c>
      <c r="G9365" s="9">
        <v>133024616</v>
      </c>
      <c r="H9365" s="21">
        <v>150.11000000000001</v>
      </c>
      <c r="I9365" s="21">
        <v>150.29</v>
      </c>
      <c r="J9365" s="40">
        <v>0.17</v>
      </c>
      <c r="K9365" s="6"/>
      <c r="L9365" s="6"/>
      <c r="M9365" s="6"/>
      <c r="N9365" s="9">
        <v>273.88</v>
      </c>
      <c r="O9365" s="9">
        <v>273.83999999999997</v>
      </c>
      <c r="P9365" s="9">
        <v>133041473.18000001</v>
      </c>
      <c r="Q9365" s="9">
        <v>99943312.150000006</v>
      </c>
      <c r="R9365" s="11">
        <v>-11322991.23</v>
      </c>
      <c r="S9365" s="7"/>
      <c r="T9365" s="7"/>
      <c r="U9365" s="7"/>
      <c r="V9365" s="7"/>
      <c r="W9365" s="7"/>
      <c r="X9365" s="7"/>
    </row>
    <row r="9366" spans="1:24" x14ac:dyDescent="0.2">
      <c r="A9366" s="8">
        <v>43417.398611111108</v>
      </c>
      <c r="B9366" s="9">
        <v>273.98</v>
      </c>
      <c r="C9366" s="9">
        <v>274.02</v>
      </c>
      <c r="D9366" s="9">
        <v>273.81</v>
      </c>
      <c r="E9366" s="9">
        <v>273.93</v>
      </c>
      <c r="F9366" s="10">
        <v>279410</v>
      </c>
      <c r="G9366" s="9">
        <v>76535432</v>
      </c>
      <c r="H9366" s="21">
        <v>57.52</v>
      </c>
      <c r="I9366" s="21">
        <v>57.53</v>
      </c>
      <c r="J9366" s="28">
        <v>0.02</v>
      </c>
      <c r="K9366" s="6"/>
      <c r="L9366" s="6"/>
      <c r="M9366" s="6"/>
      <c r="N9366" s="9">
        <v>273.92</v>
      </c>
      <c r="O9366" s="9">
        <v>273.92</v>
      </c>
      <c r="P9366" s="9">
        <v>76536685.730000004</v>
      </c>
      <c r="Q9366" s="9">
        <v>99942058.420000002</v>
      </c>
      <c r="R9366" s="11">
        <v>-11324244.949999999</v>
      </c>
      <c r="S9366" s="7"/>
      <c r="T9366" s="7"/>
      <c r="U9366" s="7"/>
      <c r="V9366" s="7"/>
      <c r="W9366" s="7"/>
      <c r="X9366" s="7"/>
    </row>
    <row r="9367" spans="1:24" x14ac:dyDescent="0.2">
      <c r="A9367" s="8">
        <v>43417.399305555555</v>
      </c>
      <c r="B9367" s="9">
        <v>273.94</v>
      </c>
      <c r="C9367" s="9">
        <v>274.08999999999997</v>
      </c>
      <c r="D9367" s="9">
        <v>273.94</v>
      </c>
      <c r="E9367" s="9">
        <v>274.02999999999997</v>
      </c>
      <c r="F9367" s="10">
        <v>255210</v>
      </c>
      <c r="G9367" s="9">
        <v>69931280</v>
      </c>
      <c r="H9367" s="21">
        <v>91.34</v>
      </c>
      <c r="I9367" s="21">
        <v>91.37</v>
      </c>
      <c r="J9367" s="28">
        <v>0.03</v>
      </c>
      <c r="K9367" s="6"/>
      <c r="L9367" s="6"/>
      <c r="M9367" s="6"/>
      <c r="N9367" s="9">
        <v>274.02</v>
      </c>
      <c r="O9367" s="9">
        <v>274.01</v>
      </c>
      <c r="P9367" s="9">
        <v>69933282.230000004</v>
      </c>
      <c r="Q9367" s="9">
        <v>99940056.200000003</v>
      </c>
      <c r="R9367" s="11">
        <v>-11326247.18</v>
      </c>
      <c r="S9367" s="7"/>
      <c r="T9367" s="7"/>
      <c r="U9367" s="7"/>
      <c r="V9367" s="7"/>
      <c r="W9367" s="7"/>
      <c r="X9367" s="7"/>
    </row>
    <row r="9368" spans="1:24" x14ac:dyDescent="0.2">
      <c r="A9368" s="8">
        <v>43417.4</v>
      </c>
      <c r="B9368" s="9">
        <v>274.04000000000002</v>
      </c>
      <c r="C9368" s="9">
        <v>274.10000000000002</v>
      </c>
      <c r="D9368" s="9">
        <v>273.91000000000003</v>
      </c>
      <c r="E9368" s="9">
        <v>273.98</v>
      </c>
      <c r="F9368" s="10">
        <v>230900</v>
      </c>
      <c r="G9368" s="9">
        <v>63265472</v>
      </c>
      <c r="H9368" s="21">
        <v>90.47</v>
      </c>
      <c r="I9368" s="21">
        <v>90.47</v>
      </c>
      <c r="J9368" s="28">
        <v>0.01</v>
      </c>
      <c r="K9368" s="6"/>
      <c r="L9368" s="6"/>
      <c r="M9368" s="6"/>
      <c r="N9368" s="9">
        <v>273.99</v>
      </c>
      <c r="O9368" s="9">
        <v>274</v>
      </c>
      <c r="P9368" s="9">
        <v>63264868.25</v>
      </c>
      <c r="Q9368" s="9">
        <v>99940659.950000003</v>
      </c>
      <c r="R9368" s="11">
        <v>-11325643.43</v>
      </c>
      <c r="S9368" s="7"/>
      <c r="T9368" s="7"/>
      <c r="U9368" s="7"/>
      <c r="V9368" s="7"/>
      <c r="W9368" s="7"/>
      <c r="X9368" s="7"/>
    </row>
    <row r="9369" spans="1:24" x14ac:dyDescent="0.2">
      <c r="A9369" s="8">
        <v>43417.400694444441</v>
      </c>
      <c r="B9369" s="9">
        <v>273.99</v>
      </c>
      <c r="C9369" s="9">
        <v>273.99</v>
      </c>
      <c r="D9369" s="9">
        <v>273.85000000000002</v>
      </c>
      <c r="E9369" s="9">
        <v>273.89999999999998</v>
      </c>
      <c r="F9369" s="10">
        <v>351230</v>
      </c>
      <c r="G9369" s="9">
        <v>96207400</v>
      </c>
      <c r="H9369" s="21">
        <v>152.11000000000001</v>
      </c>
      <c r="I9369" s="21">
        <v>152.07</v>
      </c>
      <c r="J9369" s="30">
        <v>0.04</v>
      </c>
      <c r="K9369" s="6"/>
      <c r="L9369" s="6"/>
      <c r="M9369" s="6"/>
      <c r="N9369" s="9">
        <v>273.91000000000003</v>
      </c>
      <c r="O9369" s="9">
        <v>273.92</v>
      </c>
      <c r="P9369" s="9">
        <v>96205409.299999997</v>
      </c>
      <c r="Q9369" s="9">
        <v>99942650.650000006</v>
      </c>
      <c r="R9369" s="11">
        <v>-11323652.73</v>
      </c>
      <c r="S9369" s="7"/>
      <c r="T9369" s="7"/>
      <c r="U9369" s="7"/>
      <c r="V9369" s="7"/>
      <c r="W9369" s="7"/>
      <c r="X9369" s="7"/>
    </row>
    <row r="9370" spans="1:24" x14ac:dyDescent="0.2">
      <c r="A9370" s="8">
        <v>43417.401388888888</v>
      </c>
      <c r="B9370" s="9">
        <v>273.92</v>
      </c>
      <c r="C9370" s="9">
        <v>273.95</v>
      </c>
      <c r="D9370" s="9">
        <v>273.83</v>
      </c>
      <c r="E9370" s="9">
        <v>273.89999999999998</v>
      </c>
      <c r="F9370" s="10">
        <v>268020</v>
      </c>
      <c r="G9370" s="9">
        <v>73410168</v>
      </c>
      <c r="H9370" s="21">
        <v>76.31</v>
      </c>
      <c r="I9370" s="21">
        <v>76.3</v>
      </c>
      <c r="J9370" s="28">
        <v>0</v>
      </c>
      <c r="K9370" s="6"/>
      <c r="L9370" s="6"/>
      <c r="M9370" s="6"/>
      <c r="N9370" s="9">
        <v>273.89999999999998</v>
      </c>
      <c r="O9370" s="9">
        <v>273.89999999999998</v>
      </c>
      <c r="P9370" s="9">
        <v>73409337.900000006</v>
      </c>
      <c r="Q9370" s="9">
        <v>99943480.75</v>
      </c>
      <c r="R9370" s="11">
        <v>-11322822.630000001</v>
      </c>
      <c r="S9370" s="7"/>
      <c r="T9370" s="7"/>
      <c r="U9370" s="7"/>
      <c r="V9370" s="7"/>
      <c r="W9370" s="7"/>
      <c r="X9370" s="7"/>
    </row>
    <row r="9371" spans="1:24" x14ac:dyDescent="0.2">
      <c r="A9371" s="8">
        <v>43417.402083333334</v>
      </c>
      <c r="B9371" s="9">
        <v>273.89999999999998</v>
      </c>
      <c r="C9371" s="9">
        <v>274.02</v>
      </c>
      <c r="D9371" s="9">
        <v>273.79000000000002</v>
      </c>
      <c r="E9371" s="9">
        <v>274.01</v>
      </c>
      <c r="F9371" s="10">
        <v>357260</v>
      </c>
      <c r="G9371" s="9">
        <v>97868272</v>
      </c>
      <c r="H9371" s="21">
        <v>133.30000000000001</v>
      </c>
      <c r="I9371" s="21">
        <v>133.32</v>
      </c>
      <c r="J9371" s="28">
        <v>0.02</v>
      </c>
      <c r="K9371" s="6"/>
      <c r="L9371" s="6"/>
      <c r="M9371" s="6"/>
      <c r="N9371" s="9">
        <v>273.95999999999998</v>
      </c>
      <c r="O9371" s="9">
        <v>273.94</v>
      </c>
      <c r="P9371" s="9">
        <v>97874056.450000003</v>
      </c>
      <c r="Q9371" s="9">
        <v>99937696.299999997</v>
      </c>
      <c r="R9371" s="11">
        <v>-11328607.08</v>
      </c>
      <c r="S9371" s="7"/>
      <c r="T9371" s="7"/>
      <c r="U9371" s="7"/>
      <c r="V9371" s="7"/>
      <c r="W9371" s="7"/>
      <c r="X9371" s="7"/>
    </row>
    <row r="9372" spans="1:24" x14ac:dyDescent="0.2">
      <c r="A9372" s="8">
        <v>43417.402777777781</v>
      </c>
      <c r="B9372" s="9">
        <v>274.01</v>
      </c>
      <c r="C9372" s="9">
        <v>274.02</v>
      </c>
      <c r="D9372" s="9">
        <v>273.79000000000002</v>
      </c>
      <c r="E9372" s="9">
        <v>273.98</v>
      </c>
      <c r="F9372" s="10">
        <v>259820</v>
      </c>
      <c r="G9372" s="9">
        <v>71173304</v>
      </c>
      <c r="H9372" s="21">
        <v>72.73</v>
      </c>
      <c r="I9372" s="21">
        <v>72.72</v>
      </c>
      <c r="J9372" s="28">
        <v>0</v>
      </c>
      <c r="K9372" s="6"/>
      <c r="L9372" s="6"/>
      <c r="M9372" s="6"/>
      <c r="N9372" s="9">
        <v>273.94</v>
      </c>
      <c r="O9372" s="9">
        <v>273.93</v>
      </c>
      <c r="P9372" s="9">
        <v>71175740.349999994</v>
      </c>
      <c r="Q9372" s="9">
        <v>99935259.950000003</v>
      </c>
      <c r="R9372" s="11">
        <v>-11331043.43</v>
      </c>
      <c r="S9372" s="7"/>
      <c r="T9372" s="7"/>
      <c r="U9372" s="7"/>
      <c r="V9372" s="7"/>
      <c r="W9372" s="7"/>
      <c r="X9372" s="7"/>
    </row>
    <row r="9373" spans="1:24" x14ac:dyDescent="0.2">
      <c r="A9373" s="8">
        <v>43417.40347222222</v>
      </c>
      <c r="B9373" s="9">
        <v>273.97000000000003</v>
      </c>
      <c r="C9373" s="9">
        <v>273.99</v>
      </c>
      <c r="D9373" s="9">
        <v>273.86</v>
      </c>
      <c r="E9373" s="9">
        <v>273.98</v>
      </c>
      <c r="F9373" s="10">
        <v>188530</v>
      </c>
      <c r="G9373" s="9">
        <v>51647356</v>
      </c>
      <c r="H9373" s="21">
        <v>72.56</v>
      </c>
      <c r="I9373" s="21">
        <v>72.569999999999993</v>
      </c>
      <c r="J9373" s="28">
        <v>0</v>
      </c>
      <c r="K9373" s="6"/>
      <c r="L9373" s="6"/>
      <c r="M9373" s="6"/>
      <c r="N9373" s="9">
        <v>273.95</v>
      </c>
      <c r="O9373" s="9">
        <v>273.95</v>
      </c>
      <c r="P9373" s="9">
        <v>51648264.829999998</v>
      </c>
      <c r="Q9373" s="9">
        <v>99934351.120000005</v>
      </c>
      <c r="R9373" s="11">
        <v>-11331952.25</v>
      </c>
      <c r="S9373" s="7"/>
      <c r="T9373" s="7"/>
      <c r="U9373" s="7"/>
      <c r="V9373" s="7"/>
      <c r="W9373" s="7"/>
      <c r="X9373" s="7"/>
    </row>
    <row r="9374" spans="1:24" x14ac:dyDescent="0.2">
      <c r="A9374" s="8">
        <v>43417.404166666667</v>
      </c>
      <c r="B9374" s="9">
        <v>273.98</v>
      </c>
      <c r="C9374" s="9">
        <v>273.98</v>
      </c>
      <c r="D9374" s="9">
        <v>273.67</v>
      </c>
      <c r="E9374" s="9">
        <v>273.73</v>
      </c>
      <c r="F9374" s="10">
        <v>278120</v>
      </c>
      <c r="G9374" s="9">
        <v>76146920</v>
      </c>
      <c r="H9374" s="21">
        <v>147.52000000000001</v>
      </c>
      <c r="I9374" s="21">
        <v>147.44</v>
      </c>
      <c r="J9374" s="27">
        <v>0.08</v>
      </c>
      <c r="K9374" s="6"/>
      <c r="L9374" s="6"/>
      <c r="M9374" s="6"/>
      <c r="N9374" s="9">
        <v>273.77999999999997</v>
      </c>
      <c r="O9374" s="9">
        <v>273.79000000000002</v>
      </c>
      <c r="P9374" s="9">
        <v>76142998.299999997</v>
      </c>
      <c r="Q9374" s="9">
        <v>99938272.819999993</v>
      </c>
      <c r="R9374" s="11">
        <v>-11328030.550000001</v>
      </c>
      <c r="S9374" s="7"/>
      <c r="T9374" s="7"/>
      <c r="U9374" s="7"/>
      <c r="V9374" s="7"/>
      <c r="W9374" s="7"/>
      <c r="X9374" s="7"/>
    </row>
    <row r="9375" spans="1:24" x14ac:dyDescent="0.2">
      <c r="A9375" s="8">
        <v>43417.404861111114</v>
      </c>
      <c r="B9375" s="9">
        <v>273.73</v>
      </c>
      <c r="C9375" s="9">
        <v>273.86</v>
      </c>
      <c r="D9375" s="9">
        <v>273.36</v>
      </c>
      <c r="E9375" s="9">
        <v>273.52999999999997</v>
      </c>
      <c r="F9375" s="10">
        <v>562330</v>
      </c>
      <c r="G9375" s="9">
        <v>153843856</v>
      </c>
      <c r="H9375" s="21">
        <v>202.19</v>
      </c>
      <c r="I9375" s="21">
        <v>202.04</v>
      </c>
      <c r="J9375" s="45">
        <v>0.15</v>
      </c>
      <c r="K9375" s="6"/>
      <c r="L9375" s="6"/>
      <c r="M9375" s="6"/>
      <c r="N9375" s="9">
        <v>273.57</v>
      </c>
      <c r="O9375" s="9">
        <v>273.58</v>
      </c>
      <c r="P9375" s="9">
        <v>153836618.09999999</v>
      </c>
      <c r="Q9375" s="9">
        <v>99945510.719999999</v>
      </c>
      <c r="R9375" s="11">
        <v>-11320792.65</v>
      </c>
      <c r="S9375" s="7"/>
      <c r="T9375" s="7"/>
      <c r="U9375" s="7"/>
      <c r="V9375" s="7"/>
      <c r="W9375" s="7"/>
      <c r="X9375" s="7"/>
    </row>
    <row r="9376" spans="1:24" x14ac:dyDescent="0.2">
      <c r="A9376" s="8">
        <v>43417.405555555553</v>
      </c>
      <c r="B9376" s="9">
        <v>273.52</v>
      </c>
      <c r="C9376" s="9">
        <v>273.56</v>
      </c>
      <c r="D9376" s="9">
        <v>273.36</v>
      </c>
      <c r="E9376" s="9">
        <v>273.39999999999998</v>
      </c>
      <c r="F9376" s="10">
        <v>293090</v>
      </c>
      <c r="G9376" s="9">
        <v>80143072</v>
      </c>
      <c r="H9376" s="21">
        <v>52.12</v>
      </c>
      <c r="I9376" s="21">
        <v>52.09</v>
      </c>
      <c r="J9376" s="28">
        <v>0.03</v>
      </c>
      <c r="K9376" s="6"/>
      <c r="L9376" s="6"/>
      <c r="M9376" s="6"/>
      <c r="N9376" s="9">
        <v>273.43</v>
      </c>
      <c r="O9376" s="9">
        <v>273.44</v>
      </c>
      <c r="P9376" s="9">
        <v>80139598.700000003</v>
      </c>
      <c r="Q9376" s="9">
        <v>99948984.019999996</v>
      </c>
      <c r="R9376" s="11">
        <v>-11317319.35</v>
      </c>
      <c r="S9376" s="7"/>
      <c r="T9376" s="7"/>
      <c r="U9376" s="7"/>
      <c r="V9376" s="7"/>
      <c r="W9376" s="7"/>
      <c r="X9376" s="7"/>
    </row>
    <row r="9377" spans="1:24" x14ac:dyDescent="0.2">
      <c r="A9377" s="8">
        <v>43417.40625</v>
      </c>
      <c r="B9377" s="9">
        <v>273.41000000000003</v>
      </c>
      <c r="C9377" s="9">
        <v>273.64</v>
      </c>
      <c r="D9377" s="9">
        <v>273.33</v>
      </c>
      <c r="E9377" s="9">
        <v>273.64</v>
      </c>
      <c r="F9377" s="10">
        <v>224050</v>
      </c>
      <c r="G9377" s="9">
        <v>61285068</v>
      </c>
      <c r="H9377" s="21">
        <v>76.44</v>
      </c>
      <c r="I9377" s="21">
        <v>76.47</v>
      </c>
      <c r="J9377" s="28">
        <v>0.03</v>
      </c>
      <c r="K9377" s="6"/>
      <c r="L9377" s="6"/>
      <c r="M9377" s="6"/>
      <c r="N9377" s="9">
        <v>273.56</v>
      </c>
      <c r="O9377" s="9">
        <v>273.52999999999997</v>
      </c>
      <c r="P9377" s="9">
        <v>61291678.130000003</v>
      </c>
      <c r="Q9377" s="9">
        <v>99942373.900000006</v>
      </c>
      <c r="R9377" s="11">
        <v>-11323929.48</v>
      </c>
      <c r="S9377" s="7"/>
      <c r="T9377" s="7"/>
      <c r="U9377" s="7"/>
      <c r="V9377" s="7"/>
      <c r="W9377" s="7"/>
      <c r="X9377" s="7"/>
    </row>
    <row r="9378" spans="1:24" x14ac:dyDescent="0.2">
      <c r="A9378" s="8">
        <v>43417.406944444447</v>
      </c>
      <c r="B9378" s="9">
        <v>273.64</v>
      </c>
      <c r="C9378" s="9">
        <v>273.67</v>
      </c>
      <c r="D9378" s="9">
        <v>273.54000000000002</v>
      </c>
      <c r="E9378" s="9">
        <v>273.62</v>
      </c>
      <c r="F9378" s="10">
        <v>193290</v>
      </c>
      <c r="G9378" s="9">
        <v>52886068</v>
      </c>
      <c r="H9378" s="21">
        <v>86.27</v>
      </c>
      <c r="I9378" s="21">
        <v>86.3</v>
      </c>
      <c r="J9378" s="28">
        <v>0.02</v>
      </c>
      <c r="K9378" s="6"/>
      <c r="L9378" s="6"/>
      <c r="M9378" s="6"/>
      <c r="N9378" s="9">
        <v>273.61</v>
      </c>
      <c r="O9378" s="9">
        <v>273.61</v>
      </c>
      <c r="P9378" s="9">
        <v>52886560.130000003</v>
      </c>
      <c r="Q9378" s="9">
        <v>99941881.769999996</v>
      </c>
      <c r="R9378" s="11">
        <v>-11324421.6</v>
      </c>
      <c r="S9378" s="7"/>
      <c r="T9378" s="7"/>
      <c r="U9378" s="7"/>
      <c r="V9378" s="7"/>
      <c r="W9378" s="7"/>
      <c r="X9378" s="7"/>
    </row>
    <row r="9379" spans="1:24" x14ac:dyDescent="0.2">
      <c r="A9379" s="8">
        <v>43417.407638888886</v>
      </c>
      <c r="B9379" s="9">
        <v>273.63</v>
      </c>
      <c r="C9379" s="9">
        <v>273.94</v>
      </c>
      <c r="D9379" s="9">
        <v>273.63</v>
      </c>
      <c r="E9379" s="9">
        <v>273.93</v>
      </c>
      <c r="F9379" s="10">
        <v>250680</v>
      </c>
      <c r="G9379" s="9">
        <v>68644272</v>
      </c>
      <c r="H9379" s="21">
        <v>129.69</v>
      </c>
      <c r="I9379" s="21">
        <v>129.80000000000001</v>
      </c>
      <c r="J9379" s="29">
        <v>0.11</v>
      </c>
      <c r="K9379" s="6"/>
      <c r="L9379" s="6"/>
      <c r="M9379" s="6"/>
      <c r="N9379" s="9">
        <v>273.86</v>
      </c>
      <c r="O9379" s="9">
        <v>273.83</v>
      </c>
      <c r="P9379" s="9">
        <v>68650598.099999994</v>
      </c>
      <c r="Q9379" s="9">
        <v>99935555.670000002</v>
      </c>
      <c r="R9379" s="11">
        <v>-11330747.699999999</v>
      </c>
      <c r="S9379" s="7"/>
      <c r="T9379" s="7"/>
      <c r="U9379" s="7"/>
      <c r="V9379" s="7"/>
      <c r="W9379" s="7"/>
      <c r="X9379" s="7"/>
    </row>
    <row r="9380" spans="1:24" x14ac:dyDescent="0.2">
      <c r="A9380" s="8">
        <v>43417.408333333333</v>
      </c>
      <c r="B9380" s="9">
        <v>273.95</v>
      </c>
      <c r="C9380" s="9">
        <v>274.14</v>
      </c>
      <c r="D9380" s="9">
        <v>273.83</v>
      </c>
      <c r="E9380" s="9">
        <v>273.88</v>
      </c>
      <c r="F9380" s="10">
        <v>327220</v>
      </c>
      <c r="G9380" s="9">
        <v>89642464</v>
      </c>
      <c r="H9380" s="21">
        <v>130.53</v>
      </c>
      <c r="I9380" s="21">
        <v>130.59</v>
      </c>
      <c r="J9380" s="26">
        <v>0.06</v>
      </c>
      <c r="K9380" s="6"/>
      <c r="L9380" s="6"/>
      <c r="M9380" s="6"/>
      <c r="N9380" s="9">
        <v>273.93</v>
      </c>
      <c r="O9380" s="9">
        <v>273.95</v>
      </c>
      <c r="P9380" s="9">
        <v>89636192.650000006</v>
      </c>
      <c r="Q9380" s="9">
        <v>99941827.019999996</v>
      </c>
      <c r="R9380" s="11">
        <v>-11324476.35</v>
      </c>
      <c r="S9380" s="7"/>
      <c r="T9380" s="7"/>
      <c r="U9380" s="7"/>
      <c r="V9380" s="7"/>
      <c r="W9380" s="7"/>
      <c r="X9380" s="7"/>
    </row>
    <row r="9381" spans="1:24" x14ac:dyDescent="0.2">
      <c r="A9381" s="8">
        <v>43417.40902777778</v>
      </c>
      <c r="B9381" s="9">
        <v>273.87</v>
      </c>
      <c r="C9381" s="9">
        <v>273.95999999999998</v>
      </c>
      <c r="D9381" s="9">
        <v>273.64</v>
      </c>
      <c r="E9381" s="9">
        <v>273.64</v>
      </c>
      <c r="F9381" s="10">
        <v>194440</v>
      </c>
      <c r="G9381" s="9">
        <v>53227076</v>
      </c>
      <c r="H9381" s="21">
        <v>59.42</v>
      </c>
      <c r="I9381" s="21">
        <v>59.38</v>
      </c>
      <c r="J9381" s="30">
        <v>0.04</v>
      </c>
      <c r="K9381" s="6"/>
      <c r="L9381" s="6"/>
      <c r="M9381" s="6"/>
      <c r="N9381" s="9">
        <v>273.72000000000003</v>
      </c>
      <c r="O9381" s="9">
        <v>273.75</v>
      </c>
      <c r="P9381" s="9">
        <v>53222116.799999997</v>
      </c>
      <c r="Q9381" s="9">
        <v>99946786.219999999</v>
      </c>
      <c r="R9381" s="11">
        <v>-11319517.15</v>
      </c>
      <c r="S9381" s="7"/>
      <c r="T9381" s="7"/>
      <c r="U9381" s="7"/>
      <c r="V9381" s="7"/>
      <c r="W9381" s="7"/>
      <c r="X9381" s="7"/>
    </row>
    <row r="9382" spans="1:24" x14ac:dyDescent="0.2">
      <c r="A9382" s="8">
        <v>43417.409722222219</v>
      </c>
      <c r="B9382" s="9">
        <v>273.64999999999998</v>
      </c>
      <c r="C9382" s="9">
        <v>273.74</v>
      </c>
      <c r="D9382" s="9">
        <v>273.47000000000003</v>
      </c>
      <c r="E9382" s="9">
        <v>273.52</v>
      </c>
      <c r="F9382" s="10">
        <v>135530</v>
      </c>
      <c r="G9382" s="9">
        <v>37077024</v>
      </c>
      <c r="H9382" s="21">
        <v>69.7</v>
      </c>
      <c r="I9382" s="21">
        <v>69.66</v>
      </c>
      <c r="J9382" s="30">
        <v>0.04</v>
      </c>
      <c r="K9382" s="6"/>
      <c r="L9382" s="6"/>
      <c r="M9382" s="6"/>
      <c r="N9382" s="9">
        <v>273.56</v>
      </c>
      <c r="O9382" s="9">
        <v>273.57</v>
      </c>
      <c r="P9382" s="9">
        <v>37075925.630000003</v>
      </c>
      <c r="Q9382" s="9">
        <v>99947884.599999994</v>
      </c>
      <c r="R9382" s="11">
        <v>-11318418.779999999</v>
      </c>
      <c r="S9382" s="7"/>
      <c r="T9382" s="7"/>
      <c r="U9382" s="7"/>
      <c r="V9382" s="7"/>
      <c r="W9382" s="7"/>
      <c r="X9382" s="7"/>
    </row>
    <row r="9383" spans="1:24" x14ac:dyDescent="0.2">
      <c r="A9383" s="8">
        <v>43417.410416666666</v>
      </c>
      <c r="B9383" s="9">
        <v>273.52999999999997</v>
      </c>
      <c r="C9383" s="9">
        <v>273.73</v>
      </c>
      <c r="D9383" s="9">
        <v>273.48</v>
      </c>
      <c r="E9383" s="9">
        <v>273.64999999999998</v>
      </c>
      <c r="F9383" s="10">
        <v>206600</v>
      </c>
      <c r="G9383" s="9">
        <v>56528448</v>
      </c>
      <c r="H9383" s="21">
        <v>152.44</v>
      </c>
      <c r="I9383" s="21">
        <v>152.46</v>
      </c>
      <c r="J9383" s="28">
        <v>0.02</v>
      </c>
      <c r="K9383" s="6"/>
      <c r="L9383" s="6"/>
      <c r="M9383" s="6"/>
      <c r="N9383" s="9">
        <v>273.63</v>
      </c>
      <c r="O9383" s="9">
        <v>273.61</v>
      </c>
      <c r="P9383" s="9">
        <v>56531441.5</v>
      </c>
      <c r="Q9383" s="9">
        <v>99944891.099999994</v>
      </c>
      <c r="R9383" s="11">
        <v>-11321412.279999999</v>
      </c>
      <c r="S9383" s="7"/>
      <c r="T9383" s="7"/>
      <c r="U9383" s="7"/>
      <c r="V9383" s="7"/>
      <c r="W9383" s="7"/>
      <c r="X9383" s="7"/>
    </row>
    <row r="9384" spans="1:24" x14ac:dyDescent="0.2">
      <c r="A9384" s="8">
        <v>43417.411111111112</v>
      </c>
      <c r="B9384" s="9">
        <v>273.64999999999998</v>
      </c>
      <c r="C9384" s="9">
        <v>273.69</v>
      </c>
      <c r="D9384" s="9">
        <v>273.37</v>
      </c>
      <c r="E9384" s="9">
        <v>273.44</v>
      </c>
      <c r="F9384" s="10">
        <v>214870</v>
      </c>
      <c r="G9384" s="9">
        <v>58766672</v>
      </c>
      <c r="H9384" s="21">
        <v>104</v>
      </c>
      <c r="I9384" s="21">
        <v>103.96</v>
      </c>
      <c r="J9384" s="28">
        <v>0.04</v>
      </c>
      <c r="K9384" s="6"/>
      <c r="L9384" s="6"/>
      <c r="M9384" s="6"/>
      <c r="N9384" s="9">
        <v>273.49</v>
      </c>
      <c r="O9384" s="9">
        <v>273.5</v>
      </c>
      <c r="P9384" s="9">
        <v>58763721.950000003</v>
      </c>
      <c r="Q9384" s="9">
        <v>99947841.150000006</v>
      </c>
      <c r="R9384" s="11">
        <v>-11318462.23</v>
      </c>
      <c r="S9384" s="7"/>
      <c r="T9384" s="7"/>
      <c r="U9384" s="7"/>
      <c r="V9384" s="7"/>
      <c r="W9384" s="7"/>
      <c r="X9384" s="7"/>
    </row>
    <row r="9385" spans="1:24" x14ac:dyDescent="0.2">
      <c r="A9385" s="8">
        <v>43417.411805555559</v>
      </c>
      <c r="B9385" s="9">
        <v>273.43</v>
      </c>
      <c r="C9385" s="9">
        <v>273.54000000000002</v>
      </c>
      <c r="D9385" s="9">
        <v>273.39</v>
      </c>
      <c r="E9385" s="9">
        <v>273.5</v>
      </c>
      <c r="F9385" s="10">
        <v>215350</v>
      </c>
      <c r="G9385" s="9">
        <v>58893980</v>
      </c>
      <c r="H9385" s="21">
        <v>100.22</v>
      </c>
      <c r="I9385" s="21">
        <v>100.22</v>
      </c>
      <c r="J9385" s="28">
        <v>0.01</v>
      </c>
      <c r="K9385" s="6"/>
      <c r="L9385" s="6"/>
      <c r="M9385" s="6"/>
      <c r="N9385" s="9">
        <v>273.48</v>
      </c>
      <c r="O9385" s="9">
        <v>273.48</v>
      </c>
      <c r="P9385" s="9">
        <v>58894456.380000003</v>
      </c>
      <c r="Q9385" s="9">
        <v>99947364.769999996</v>
      </c>
      <c r="R9385" s="11">
        <v>-11318938.6</v>
      </c>
      <c r="S9385" s="7"/>
      <c r="T9385" s="7"/>
      <c r="U9385" s="7"/>
      <c r="V9385" s="7"/>
      <c r="W9385" s="7"/>
      <c r="X9385" s="7"/>
    </row>
    <row r="9386" spans="1:24" x14ac:dyDescent="0.2">
      <c r="A9386" s="8">
        <v>43417.412499999999</v>
      </c>
      <c r="B9386" s="9">
        <v>273.51</v>
      </c>
      <c r="C9386" s="9">
        <v>273.73</v>
      </c>
      <c r="D9386" s="9">
        <v>273.45999999999998</v>
      </c>
      <c r="E9386" s="9">
        <v>273.61</v>
      </c>
      <c r="F9386" s="10">
        <v>139590</v>
      </c>
      <c r="G9386" s="9">
        <v>38191280</v>
      </c>
      <c r="H9386" s="21">
        <v>64.819999999999993</v>
      </c>
      <c r="I9386" s="21">
        <v>64.849999999999994</v>
      </c>
      <c r="J9386" s="28">
        <v>0.03</v>
      </c>
      <c r="K9386" s="6"/>
      <c r="L9386" s="6"/>
      <c r="M9386" s="6"/>
      <c r="N9386" s="9">
        <v>273.60000000000002</v>
      </c>
      <c r="O9386" s="9">
        <v>273.60000000000002</v>
      </c>
      <c r="P9386" s="9">
        <v>38192172.979999997</v>
      </c>
      <c r="Q9386" s="9">
        <v>99946471.799999997</v>
      </c>
      <c r="R9386" s="11">
        <v>-11319831.58</v>
      </c>
      <c r="S9386" s="7"/>
      <c r="T9386" s="7"/>
      <c r="U9386" s="7"/>
      <c r="V9386" s="7"/>
      <c r="W9386" s="7"/>
      <c r="X9386" s="7"/>
    </row>
    <row r="9387" spans="1:24" x14ac:dyDescent="0.2">
      <c r="A9387" s="8">
        <v>43417.413194444445</v>
      </c>
      <c r="B9387" s="9">
        <v>273.62</v>
      </c>
      <c r="C9387" s="9">
        <v>273.64</v>
      </c>
      <c r="D9387" s="9">
        <v>273.41000000000003</v>
      </c>
      <c r="E9387" s="9">
        <v>273.42</v>
      </c>
      <c r="F9387" s="10">
        <v>181950</v>
      </c>
      <c r="G9387" s="9">
        <v>49762224</v>
      </c>
      <c r="H9387" s="21">
        <v>130.35</v>
      </c>
      <c r="I9387" s="21">
        <v>130.30000000000001</v>
      </c>
      <c r="J9387" s="30">
        <v>0.05</v>
      </c>
      <c r="K9387" s="6"/>
      <c r="L9387" s="6"/>
      <c r="M9387" s="6"/>
      <c r="N9387" s="9">
        <v>273.47000000000003</v>
      </c>
      <c r="O9387" s="9">
        <v>273.49</v>
      </c>
      <c r="P9387" s="9">
        <v>49758321.380000003</v>
      </c>
      <c r="Q9387" s="9">
        <v>99950374.420000002</v>
      </c>
      <c r="R9387" s="11">
        <v>-11315928.949999999</v>
      </c>
      <c r="S9387" s="7"/>
      <c r="T9387" s="7"/>
      <c r="U9387" s="7"/>
      <c r="V9387" s="7"/>
      <c r="W9387" s="7"/>
      <c r="X9387" s="7"/>
    </row>
    <row r="9388" spans="1:24" x14ac:dyDescent="0.2">
      <c r="A9388" s="8">
        <v>43417.413888888892</v>
      </c>
      <c r="B9388" s="9">
        <v>273.42</v>
      </c>
      <c r="C9388" s="9">
        <v>273.45999999999998</v>
      </c>
      <c r="D9388" s="9">
        <v>273.14</v>
      </c>
      <c r="E9388" s="9">
        <v>273.24</v>
      </c>
      <c r="F9388" s="10">
        <v>362620</v>
      </c>
      <c r="G9388" s="9">
        <v>99095704</v>
      </c>
      <c r="H9388" s="21">
        <v>199.3</v>
      </c>
      <c r="I9388" s="21">
        <v>199.14</v>
      </c>
      <c r="J9388" s="38">
        <v>0.16</v>
      </c>
      <c r="K9388" s="6"/>
      <c r="L9388" s="6"/>
      <c r="M9388" s="6"/>
      <c r="N9388" s="9">
        <v>273.27</v>
      </c>
      <c r="O9388" s="9">
        <v>273.27999999999997</v>
      </c>
      <c r="P9388" s="9">
        <v>99093167.400000006</v>
      </c>
      <c r="Q9388" s="9">
        <v>99952911.019999996</v>
      </c>
      <c r="R9388" s="11">
        <v>-11313392.35</v>
      </c>
      <c r="S9388" s="7"/>
      <c r="T9388" s="7"/>
      <c r="U9388" s="7"/>
      <c r="V9388" s="7"/>
      <c r="W9388" s="7"/>
      <c r="X9388" s="7"/>
    </row>
    <row r="9389" spans="1:24" x14ac:dyDescent="0.2">
      <c r="A9389" s="8">
        <v>43417.414583333331</v>
      </c>
      <c r="B9389" s="9">
        <v>273.24</v>
      </c>
      <c r="C9389" s="9">
        <v>273.39</v>
      </c>
      <c r="D9389" s="9">
        <v>273.23</v>
      </c>
      <c r="E9389" s="9">
        <v>273.33999999999997</v>
      </c>
      <c r="F9389" s="10">
        <v>177100</v>
      </c>
      <c r="G9389" s="9">
        <v>48403852</v>
      </c>
      <c r="H9389" s="21">
        <v>48.84</v>
      </c>
      <c r="I9389" s="21">
        <v>48.85</v>
      </c>
      <c r="J9389" s="28">
        <v>0.01</v>
      </c>
      <c r="K9389" s="6"/>
      <c r="L9389" s="6"/>
      <c r="M9389" s="6"/>
      <c r="N9389" s="9">
        <v>273.33</v>
      </c>
      <c r="O9389" s="9">
        <v>273.31</v>
      </c>
      <c r="P9389" s="9">
        <v>48405857.5</v>
      </c>
      <c r="Q9389" s="9">
        <v>99950905.519999996</v>
      </c>
      <c r="R9389" s="11">
        <v>-11315397.85</v>
      </c>
      <c r="S9389" s="7"/>
      <c r="T9389" s="7"/>
      <c r="U9389" s="7"/>
      <c r="V9389" s="7"/>
      <c r="W9389" s="7"/>
      <c r="X9389" s="7"/>
    </row>
    <row r="9390" spans="1:24" x14ac:dyDescent="0.2">
      <c r="A9390" s="8">
        <v>43417.415277777778</v>
      </c>
      <c r="B9390" s="9">
        <v>273.33999999999997</v>
      </c>
      <c r="C9390" s="9">
        <v>273.42</v>
      </c>
      <c r="D9390" s="9">
        <v>273.22000000000003</v>
      </c>
      <c r="E9390" s="9">
        <v>273.25</v>
      </c>
      <c r="F9390" s="10">
        <v>140160</v>
      </c>
      <c r="G9390" s="9">
        <v>38306628</v>
      </c>
      <c r="H9390" s="21">
        <v>79.14</v>
      </c>
      <c r="I9390" s="21">
        <v>79.14</v>
      </c>
      <c r="J9390" s="28">
        <v>0</v>
      </c>
      <c r="K9390" s="6"/>
      <c r="L9390" s="6"/>
      <c r="M9390" s="6"/>
      <c r="N9390" s="9">
        <v>273.29000000000002</v>
      </c>
      <c r="O9390" s="9">
        <v>273.31</v>
      </c>
      <c r="P9390" s="9">
        <v>38303625.600000001</v>
      </c>
      <c r="Q9390" s="9">
        <v>99953907.920000002</v>
      </c>
      <c r="R9390" s="11">
        <v>-11312395.449999999</v>
      </c>
      <c r="S9390" s="7"/>
      <c r="T9390" s="7"/>
      <c r="U9390" s="7"/>
      <c r="V9390" s="7"/>
      <c r="W9390" s="7"/>
      <c r="X9390" s="7"/>
    </row>
    <row r="9391" spans="1:24" x14ac:dyDescent="0.2">
      <c r="A9391" s="8">
        <v>43417.415972222225</v>
      </c>
      <c r="B9391" s="9">
        <v>273.25</v>
      </c>
      <c r="C9391" s="9">
        <v>273.36</v>
      </c>
      <c r="D9391" s="9">
        <v>273.18</v>
      </c>
      <c r="E9391" s="9">
        <v>273.27999999999997</v>
      </c>
      <c r="F9391" s="10">
        <v>172320</v>
      </c>
      <c r="G9391" s="9">
        <v>47092104</v>
      </c>
      <c r="H9391" s="21">
        <v>122.95</v>
      </c>
      <c r="I9391" s="21">
        <v>122.93</v>
      </c>
      <c r="J9391" s="28">
        <v>0.01</v>
      </c>
      <c r="K9391" s="6"/>
      <c r="L9391" s="6"/>
      <c r="M9391" s="6"/>
      <c r="N9391" s="9">
        <v>273.27999999999997</v>
      </c>
      <c r="O9391" s="9">
        <v>273.27999999999997</v>
      </c>
      <c r="P9391" s="9">
        <v>47090748</v>
      </c>
      <c r="Q9391" s="9">
        <v>99955263.920000002</v>
      </c>
      <c r="R9391" s="11">
        <v>-11311039.449999999</v>
      </c>
      <c r="S9391" s="7"/>
      <c r="T9391" s="7"/>
      <c r="U9391" s="7"/>
      <c r="V9391" s="7"/>
      <c r="W9391" s="7"/>
      <c r="X9391" s="7"/>
    </row>
    <row r="9392" spans="1:24" x14ac:dyDescent="0.2">
      <c r="A9392" s="8">
        <v>43417.416666666664</v>
      </c>
      <c r="B9392" s="9">
        <v>273.29000000000002</v>
      </c>
      <c r="C9392" s="9">
        <v>273.31</v>
      </c>
      <c r="D9392" s="9">
        <v>272.93</v>
      </c>
      <c r="E9392" s="9">
        <v>273.01</v>
      </c>
      <c r="F9392" s="10">
        <v>248140</v>
      </c>
      <c r="G9392" s="9">
        <v>67763032</v>
      </c>
      <c r="H9392" s="21">
        <v>144</v>
      </c>
      <c r="I9392" s="21">
        <v>143.88999999999999</v>
      </c>
      <c r="J9392" s="29">
        <v>0.1</v>
      </c>
      <c r="K9392" s="6"/>
      <c r="L9392" s="6"/>
      <c r="M9392" s="6"/>
      <c r="N9392" s="9">
        <v>273.07</v>
      </c>
      <c r="O9392" s="9">
        <v>273.08</v>
      </c>
      <c r="P9392" s="9">
        <v>67758349.099999994</v>
      </c>
      <c r="Q9392" s="9">
        <v>99959946.819999993</v>
      </c>
      <c r="R9392" s="11">
        <v>-11306356.550000001</v>
      </c>
      <c r="S9392" s="7"/>
      <c r="T9392" s="7"/>
      <c r="U9392" s="7"/>
      <c r="V9392" s="7"/>
      <c r="W9392" s="7"/>
      <c r="X9392" s="7"/>
    </row>
    <row r="9393" spans="1:24" x14ac:dyDescent="0.2">
      <c r="A9393" s="8">
        <v>43417.417361111111</v>
      </c>
      <c r="B9393" s="9">
        <v>273</v>
      </c>
      <c r="C9393" s="9">
        <v>273.02</v>
      </c>
      <c r="D9393" s="9">
        <v>272.82</v>
      </c>
      <c r="E9393" s="9">
        <v>272.88</v>
      </c>
      <c r="F9393" s="10">
        <v>417080</v>
      </c>
      <c r="G9393" s="9">
        <v>113824720</v>
      </c>
      <c r="H9393" s="21">
        <v>168.08</v>
      </c>
      <c r="I9393" s="21">
        <v>167.97</v>
      </c>
      <c r="J9393" s="29">
        <v>0.11</v>
      </c>
      <c r="K9393" s="6"/>
      <c r="L9393" s="6"/>
      <c r="M9393" s="6"/>
      <c r="N9393" s="9">
        <v>272.89999999999998</v>
      </c>
      <c r="O9393" s="9">
        <v>272.91000000000003</v>
      </c>
      <c r="P9393" s="9">
        <v>113821132</v>
      </c>
      <c r="Q9393" s="9">
        <v>99963534.819999993</v>
      </c>
      <c r="R9393" s="11">
        <v>-11302768.550000001</v>
      </c>
      <c r="S9393" s="7"/>
      <c r="T9393" s="7"/>
      <c r="U9393" s="7"/>
      <c r="V9393" s="7"/>
      <c r="W9393" s="7"/>
      <c r="X9393" s="7"/>
    </row>
    <row r="9394" spans="1:24" x14ac:dyDescent="0.2">
      <c r="A9394" s="8">
        <v>43417.418055555558</v>
      </c>
      <c r="B9394" s="9">
        <v>272.87</v>
      </c>
      <c r="C9394" s="9">
        <v>273.02999999999997</v>
      </c>
      <c r="D9394" s="9">
        <v>272.8</v>
      </c>
      <c r="E9394" s="9">
        <v>272.85000000000002</v>
      </c>
      <c r="F9394" s="10">
        <v>349030</v>
      </c>
      <c r="G9394" s="9">
        <v>95247680</v>
      </c>
      <c r="H9394" s="21">
        <v>83.68</v>
      </c>
      <c r="I9394" s="21">
        <v>83.68</v>
      </c>
      <c r="J9394" s="28">
        <v>0</v>
      </c>
      <c r="K9394" s="6"/>
      <c r="L9394" s="6"/>
      <c r="M9394" s="6"/>
      <c r="N9394" s="9">
        <v>272.88</v>
      </c>
      <c r="O9394" s="9">
        <v>272.89</v>
      </c>
      <c r="P9394" s="9">
        <v>95244178.980000004</v>
      </c>
      <c r="Q9394" s="9">
        <v>99967035.849999994</v>
      </c>
      <c r="R9394" s="11">
        <v>-11299267.529999999</v>
      </c>
      <c r="S9394" s="7"/>
      <c r="T9394" s="7"/>
      <c r="U9394" s="7"/>
      <c r="V9394" s="7"/>
      <c r="W9394" s="7"/>
      <c r="X9394" s="7"/>
    </row>
    <row r="9395" spans="1:24" x14ac:dyDescent="0.2">
      <c r="A9395" s="8">
        <v>43417.418749999997</v>
      </c>
      <c r="B9395" s="9">
        <v>272.83999999999997</v>
      </c>
      <c r="C9395" s="9">
        <v>272.87</v>
      </c>
      <c r="D9395" s="9">
        <v>272.62</v>
      </c>
      <c r="E9395" s="9">
        <v>272.73</v>
      </c>
      <c r="F9395" s="10">
        <v>346080</v>
      </c>
      <c r="G9395" s="9">
        <v>94390944</v>
      </c>
      <c r="H9395" s="21">
        <v>99.15</v>
      </c>
      <c r="I9395" s="21">
        <v>99.1</v>
      </c>
      <c r="J9395" s="26">
        <v>0.05</v>
      </c>
      <c r="K9395" s="6"/>
      <c r="L9395" s="6"/>
      <c r="M9395" s="6"/>
      <c r="N9395" s="9">
        <v>272.74</v>
      </c>
      <c r="O9395" s="9">
        <v>272.74</v>
      </c>
      <c r="P9395" s="9">
        <v>94388994</v>
      </c>
      <c r="Q9395" s="9">
        <v>99968985.849999994</v>
      </c>
      <c r="R9395" s="11">
        <v>-11297317.529999999</v>
      </c>
      <c r="S9395" s="7"/>
      <c r="T9395" s="7"/>
      <c r="U9395" s="7"/>
      <c r="V9395" s="7"/>
      <c r="W9395" s="7"/>
      <c r="X9395" s="7"/>
    </row>
    <row r="9396" spans="1:24" x14ac:dyDescent="0.2">
      <c r="A9396" s="8">
        <v>43417.419444444444</v>
      </c>
      <c r="B9396" s="9">
        <v>272.72000000000003</v>
      </c>
      <c r="C9396" s="9">
        <v>272.89</v>
      </c>
      <c r="D9396" s="9">
        <v>272.64999999999998</v>
      </c>
      <c r="E9396" s="9">
        <v>272.82</v>
      </c>
      <c r="F9396" s="10">
        <v>281400</v>
      </c>
      <c r="G9396" s="9">
        <v>76762480</v>
      </c>
      <c r="H9396" s="21">
        <v>81.31</v>
      </c>
      <c r="I9396" s="21">
        <v>81.319999999999993</v>
      </c>
      <c r="J9396" s="28">
        <v>0.01</v>
      </c>
      <c r="K9396" s="6"/>
      <c r="L9396" s="6"/>
      <c r="M9396" s="6"/>
      <c r="N9396" s="9">
        <v>272.8</v>
      </c>
      <c r="O9396" s="9">
        <v>272.79000000000002</v>
      </c>
      <c r="P9396" s="9">
        <v>76764513</v>
      </c>
      <c r="Q9396" s="9">
        <v>99966952.849999994</v>
      </c>
      <c r="R9396" s="11">
        <v>-11299350.529999999</v>
      </c>
      <c r="S9396" s="7"/>
      <c r="T9396" s="7"/>
      <c r="U9396" s="7"/>
      <c r="V9396" s="7"/>
      <c r="W9396" s="7"/>
      <c r="X9396" s="7"/>
    </row>
    <row r="9397" spans="1:24" x14ac:dyDescent="0.2">
      <c r="A9397" s="8">
        <v>43417.420138888891</v>
      </c>
      <c r="B9397" s="9">
        <v>272.82</v>
      </c>
      <c r="C9397" s="9">
        <v>272.94</v>
      </c>
      <c r="D9397" s="9">
        <v>272.77</v>
      </c>
      <c r="E9397" s="9">
        <v>272.93</v>
      </c>
      <c r="F9397" s="10">
        <v>216690</v>
      </c>
      <c r="G9397" s="9">
        <v>59129424</v>
      </c>
      <c r="H9397" s="21">
        <v>77</v>
      </c>
      <c r="I9397" s="21">
        <v>77.03</v>
      </c>
      <c r="J9397" s="28">
        <v>0.02</v>
      </c>
      <c r="K9397" s="6"/>
      <c r="L9397" s="6"/>
      <c r="M9397" s="6"/>
      <c r="N9397" s="9">
        <v>272.89</v>
      </c>
      <c r="O9397" s="9">
        <v>272.88</v>
      </c>
      <c r="P9397" s="9">
        <v>59133075.829999998</v>
      </c>
      <c r="Q9397" s="9">
        <v>99963301.019999996</v>
      </c>
      <c r="R9397" s="11">
        <v>-11303002.35</v>
      </c>
      <c r="S9397" s="7"/>
      <c r="T9397" s="7"/>
      <c r="U9397" s="7"/>
      <c r="V9397" s="7"/>
      <c r="W9397" s="7"/>
      <c r="X9397" s="7"/>
    </row>
    <row r="9398" spans="1:24" x14ac:dyDescent="0.2">
      <c r="A9398" s="8">
        <v>43417.42083333333</v>
      </c>
      <c r="B9398" s="9">
        <v>272.92</v>
      </c>
      <c r="C9398" s="9">
        <v>272.92</v>
      </c>
      <c r="D9398" s="9">
        <v>272.76</v>
      </c>
      <c r="E9398" s="9">
        <v>272.85000000000002</v>
      </c>
      <c r="F9398" s="10">
        <v>166970</v>
      </c>
      <c r="G9398" s="9">
        <v>45555564</v>
      </c>
      <c r="H9398" s="21">
        <v>77.05</v>
      </c>
      <c r="I9398" s="21">
        <v>77.040000000000006</v>
      </c>
      <c r="J9398" s="28">
        <v>0.01</v>
      </c>
      <c r="K9398" s="6"/>
      <c r="L9398" s="6"/>
      <c r="M9398" s="6"/>
      <c r="N9398" s="9">
        <v>272.85000000000002</v>
      </c>
      <c r="O9398" s="9">
        <v>272.83999999999997</v>
      </c>
      <c r="P9398" s="9">
        <v>45556929.649999999</v>
      </c>
      <c r="Q9398" s="9">
        <v>99961935.370000005</v>
      </c>
      <c r="R9398" s="11">
        <v>-11304368</v>
      </c>
      <c r="S9398" s="7"/>
      <c r="T9398" s="7"/>
      <c r="U9398" s="7"/>
      <c r="V9398" s="7"/>
      <c r="W9398" s="7"/>
      <c r="X9398" s="7"/>
    </row>
    <row r="9399" spans="1:24" x14ac:dyDescent="0.2">
      <c r="A9399" s="8">
        <v>43417.421527777777</v>
      </c>
      <c r="B9399" s="9">
        <v>272.86</v>
      </c>
      <c r="C9399" s="9">
        <v>273.3</v>
      </c>
      <c r="D9399" s="9">
        <v>272.79000000000002</v>
      </c>
      <c r="E9399" s="9">
        <v>273.27999999999997</v>
      </c>
      <c r="F9399" s="10">
        <v>627480</v>
      </c>
      <c r="G9399" s="9">
        <v>171378320</v>
      </c>
      <c r="H9399" s="21">
        <v>375.8</v>
      </c>
      <c r="I9399" s="21">
        <v>376.2</v>
      </c>
      <c r="J9399" s="48">
        <v>0.39</v>
      </c>
      <c r="K9399" s="6"/>
      <c r="L9399" s="6"/>
      <c r="M9399" s="6"/>
      <c r="N9399" s="9">
        <v>273.16000000000003</v>
      </c>
      <c r="O9399" s="9">
        <v>273.12</v>
      </c>
      <c r="P9399" s="9">
        <v>171404005.5</v>
      </c>
      <c r="Q9399" s="9">
        <v>99936249.870000005</v>
      </c>
      <c r="R9399" s="11">
        <v>-11330053.5</v>
      </c>
      <c r="S9399" s="7"/>
      <c r="T9399" s="7"/>
      <c r="U9399" s="7"/>
      <c r="V9399" s="7"/>
      <c r="W9399" s="7"/>
      <c r="X9399" s="7"/>
    </row>
    <row r="9400" spans="1:24" x14ac:dyDescent="0.2">
      <c r="A9400" s="8">
        <v>43417.422222222223</v>
      </c>
      <c r="B9400" s="9">
        <v>273.27999999999997</v>
      </c>
      <c r="C9400" s="9">
        <v>273.60000000000002</v>
      </c>
      <c r="D9400" s="9">
        <v>273.07</v>
      </c>
      <c r="E9400" s="9">
        <v>273.56</v>
      </c>
      <c r="F9400" s="10">
        <v>393640</v>
      </c>
      <c r="G9400" s="9">
        <v>107624656</v>
      </c>
      <c r="H9400" s="21">
        <v>62.73</v>
      </c>
      <c r="I9400" s="21">
        <v>62.8</v>
      </c>
      <c r="J9400" s="26">
        <v>7.0000000000000007E-2</v>
      </c>
      <c r="K9400" s="6"/>
      <c r="L9400" s="6"/>
      <c r="M9400" s="6"/>
      <c r="N9400" s="9">
        <v>273.45</v>
      </c>
      <c r="O9400" s="9">
        <v>273.41000000000003</v>
      </c>
      <c r="P9400" s="9">
        <v>107639873.90000001</v>
      </c>
      <c r="Q9400" s="9">
        <v>99921031.969999999</v>
      </c>
      <c r="R9400" s="11">
        <v>-11345271.4</v>
      </c>
      <c r="S9400" s="7"/>
      <c r="T9400" s="7"/>
      <c r="U9400" s="7"/>
      <c r="V9400" s="7"/>
      <c r="W9400" s="7"/>
      <c r="X9400" s="7"/>
    </row>
    <row r="9401" spans="1:24" x14ac:dyDescent="0.2">
      <c r="A9401" s="8">
        <v>43417.42291666667</v>
      </c>
      <c r="B9401" s="9">
        <v>273.56</v>
      </c>
      <c r="C9401" s="9">
        <v>273.68</v>
      </c>
      <c r="D9401" s="9">
        <v>273.5</v>
      </c>
      <c r="E9401" s="9">
        <v>273.63</v>
      </c>
      <c r="F9401" s="10">
        <v>202270</v>
      </c>
      <c r="G9401" s="9">
        <v>55340652</v>
      </c>
      <c r="H9401" s="21">
        <v>51.38</v>
      </c>
      <c r="I9401" s="21">
        <v>51.42</v>
      </c>
      <c r="J9401" s="28">
        <v>0.04</v>
      </c>
      <c r="K9401" s="6"/>
      <c r="L9401" s="6"/>
      <c r="M9401" s="6"/>
      <c r="N9401" s="9">
        <v>273.61</v>
      </c>
      <c r="O9401" s="9">
        <v>273.60000000000002</v>
      </c>
      <c r="P9401" s="9">
        <v>55343094.700000003</v>
      </c>
      <c r="Q9401" s="9">
        <v>99918589.269999996</v>
      </c>
      <c r="R9401" s="11">
        <v>-11347714.1</v>
      </c>
      <c r="S9401" s="7"/>
      <c r="T9401" s="7"/>
      <c r="U9401" s="7"/>
      <c r="V9401" s="7"/>
      <c r="W9401" s="7"/>
      <c r="X9401" s="7"/>
    </row>
    <row r="9402" spans="1:24" x14ac:dyDescent="0.2">
      <c r="A9402" s="8">
        <v>43417.423611111109</v>
      </c>
      <c r="B9402" s="9">
        <v>273.63</v>
      </c>
      <c r="C9402" s="9">
        <v>273.64999999999998</v>
      </c>
      <c r="D9402" s="9">
        <v>273.45</v>
      </c>
      <c r="E9402" s="9">
        <v>273.48</v>
      </c>
      <c r="F9402" s="10">
        <v>233010</v>
      </c>
      <c r="G9402" s="9">
        <v>63734716</v>
      </c>
      <c r="H9402" s="21">
        <v>115.2</v>
      </c>
      <c r="I9402" s="21">
        <v>115.17</v>
      </c>
      <c r="J9402" s="28">
        <v>0.03</v>
      </c>
      <c r="K9402" s="6"/>
      <c r="L9402" s="6"/>
      <c r="M9402" s="6"/>
      <c r="N9402" s="9">
        <v>273.52</v>
      </c>
      <c r="O9402" s="9">
        <v>273.52999999999997</v>
      </c>
      <c r="P9402" s="9">
        <v>63731730.149999999</v>
      </c>
      <c r="Q9402" s="9">
        <v>99921575.120000005</v>
      </c>
      <c r="R9402" s="11">
        <v>-11344728.25</v>
      </c>
      <c r="S9402" s="7"/>
      <c r="T9402" s="7"/>
      <c r="U9402" s="7"/>
      <c r="V9402" s="7"/>
      <c r="W9402" s="7"/>
      <c r="X9402" s="7"/>
    </row>
    <row r="9403" spans="1:24" x14ac:dyDescent="0.2">
      <c r="A9403" s="8">
        <v>43417.424305555556</v>
      </c>
      <c r="B9403" s="9">
        <v>273.45999999999998</v>
      </c>
      <c r="C9403" s="9">
        <v>273.5</v>
      </c>
      <c r="D9403" s="9">
        <v>273.31</v>
      </c>
      <c r="E9403" s="9">
        <v>273.37</v>
      </c>
      <c r="F9403" s="10">
        <v>158020</v>
      </c>
      <c r="G9403" s="9">
        <v>43200524</v>
      </c>
      <c r="H9403" s="21">
        <v>67.819999999999993</v>
      </c>
      <c r="I9403" s="21">
        <v>67.78</v>
      </c>
      <c r="J9403" s="28">
        <v>0.04</v>
      </c>
      <c r="K9403" s="6"/>
      <c r="L9403" s="6"/>
      <c r="M9403" s="6"/>
      <c r="N9403" s="9">
        <v>273.39</v>
      </c>
      <c r="O9403" s="9">
        <v>273.39</v>
      </c>
      <c r="P9403" s="9">
        <v>43200692.75</v>
      </c>
      <c r="Q9403" s="9">
        <v>99921406.370000005</v>
      </c>
      <c r="R9403" s="11">
        <v>-11344897</v>
      </c>
      <c r="S9403" s="7"/>
      <c r="T9403" s="7"/>
      <c r="U9403" s="7"/>
      <c r="V9403" s="7"/>
      <c r="W9403" s="7"/>
      <c r="X9403" s="7"/>
    </row>
    <row r="9404" spans="1:24" x14ac:dyDescent="0.2">
      <c r="A9404" s="8">
        <v>43417.425000000003</v>
      </c>
      <c r="B9404" s="9">
        <v>273.37</v>
      </c>
      <c r="C9404" s="9">
        <v>273.62</v>
      </c>
      <c r="D9404" s="9">
        <v>273.35000000000002</v>
      </c>
      <c r="E9404" s="9">
        <v>273.44</v>
      </c>
      <c r="F9404" s="10">
        <v>191920</v>
      </c>
      <c r="G9404" s="9">
        <v>52483544</v>
      </c>
      <c r="H9404" s="21">
        <v>121.45</v>
      </c>
      <c r="I9404" s="21">
        <v>121.49</v>
      </c>
      <c r="J9404" s="28">
        <v>0.04</v>
      </c>
      <c r="K9404" s="6"/>
      <c r="L9404" s="6"/>
      <c r="M9404" s="6"/>
      <c r="N9404" s="9">
        <v>273.45999999999998</v>
      </c>
      <c r="O9404" s="9">
        <v>273.47000000000003</v>
      </c>
      <c r="P9404" s="9">
        <v>52482923</v>
      </c>
      <c r="Q9404" s="9">
        <v>99922027.370000005</v>
      </c>
      <c r="R9404" s="11">
        <v>-11344276</v>
      </c>
      <c r="S9404" s="7"/>
      <c r="T9404" s="7"/>
      <c r="U9404" s="7"/>
      <c r="V9404" s="7"/>
      <c r="W9404" s="7"/>
      <c r="X9404" s="7"/>
    </row>
    <row r="9405" spans="1:24" x14ac:dyDescent="0.2">
      <c r="A9405" s="8">
        <v>43417.425694444442</v>
      </c>
      <c r="B9405" s="9">
        <v>273.43</v>
      </c>
      <c r="C9405" s="9">
        <v>273.49</v>
      </c>
      <c r="D9405" s="9">
        <v>273.33999999999997</v>
      </c>
      <c r="E9405" s="9">
        <v>273.42</v>
      </c>
      <c r="F9405" s="10">
        <v>187350</v>
      </c>
      <c r="G9405" s="9">
        <v>51225500</v>
      </c>
      <c r="H9405" s="21">
        <v>97.62</v>
      </c>
      <c r="I9405" s="21">
        <v>97.6</v>
      </c>
      <c r="J9405" s="28">
        <v>0.02</v>
      </c>
      <c r="K9405" s="6"/>
      <c r="L9405" s="6"/>
      <c r="M9405" s="6"/>
      <c r="N9405" s="9">
        <v>273.42</v>
      </c>
      <c r="O9405" s="9">
        <v>273.42</v>
      </c>
      <c r="P9405" s="9">
        <v>51224768.630000003</v>
      </c>
      <c r="Q9405" s="9">
        <v>99922758.75</v>
      </c>
      <c r="R9405" s="11">
        <v>-11343544.630000001</v>
      </c>
      <c r="S9405" s="7"/>
      <c r="T9405" s="7"/>
      <c r="U9405" s="7"/>
      <c r="V9405" s="7"/>
      <c r="W9405" s="7"/>
      <c r="X9405" s="7"/>
    </row>
    <row r="9406" spans="1:24" x14ac:dyDescent="0.2">
      <c r="A9406" s="8">
        <v>43417.426388888889</v>
      </c>
      <c r="B9406" s="9">
        <v>273.42</v>
      </c>
      <c r="C9406" s="9">
        <v>273.62</v>
      </c>
      <c r="D9406" s="9">
        <v>273.35000000000002</v>
      </c>
      <c r="E9406" s="9">
        <v>273.52999999999997</v>
      </c>
      <c r="F9406" s="10">
        <v>170920</v>
      </c>
      <c r="G9406" s="9">
        <v>46745800</v>
      </c>
      <c r="H9406" s="21">
        <v>91.23</v>
      </c>
      <c r="I9406" s="21">
        <v>91.25</v>
      </c>
      <c r="J9406" s="28">
        <v>0.02</v>
      </c>
      <c r="K9406" s="6"/>
      <c r="L9406" s="6"/>
      <c r="M9406" s="6"/>
      <c r="N9406" s="9">
        <v>273.51</v>
      </c>
      <c r="O9406" s="9">
        <v>273.5</v>
      </c>
      <c r="P9406" s="9">
        <v>46747901.899999999</v>
      </c>
      <c r="Q9406" s="9">
        <v>99920656.849999994</v>
      </c>
      <c r="R9406" s="11">
        <v>-11345646.529999999</v>
      </c>
      <c r="S9406" s="7"/>
      <c r="T9406" s="7"/>
      <c r="U9406" s="7"/>
      <c r="V9406" s="7"/>
      <c r="W9406" s="7"/>
      <c r="X9406" s="7"/>
    </row>
    <row r="9407" spans="1:24" x14ac:dyDescent="0.2">
      <c r="A9407" s="8">
        <v>43417.427083333336</v>
      </c>
      <c r="B9407" s="9">
        <v>273.52</v>
      </c>
      <c r="C9407" s="9">
        <v>273.82</v>
      </c>
      <c r="D9407" s="9">
        <v>273.45999999999998</v>
      </c>
      <c r="E9407" s="9">
        <v>273.75</v>
      </c>
      <c r="F9407" s="10">
        <v>257360</v>
      </c>
      <c r="G9407" s="9">
        <v>70432344</v>
      </c>
      <c r="H9407" s="21">
        <v>150.57</v>
      </c>
      <c r="I9407" s="21">
        <v>150.66999999999999</v>
      </c>
      <c r="J9407" s="29">
        <v>0.1</v>
      </c>
      <c r="K9407" s="6"/>
      <c r="L9407" s="6"/>
      <c r="M9407" s="6"/>
      <c r="N9407" s="9">
        <v>273.7</v>
      </c>
      <c r="O9407" s="9">
        <v>273.67</v>
      </c>
      <c r="P9407" s="9">
        <v>70438145.200000003</v>
      </c>
      <c r="Q9407" s="9">
        <v>99914855.650000006</v>
      </c>
      <c r="R9407" s="11">
        <v>-11351447.73</v>
      </c>
      <c r="S9407" s="7"/>
      <c r="T9407" s="7"/>
      <c r="U9407" s="7"/>
      <c r="V9407" s="7"/>
      <c r="W9407" s="7"/>
      <c r="X9407" s="7"/>
    </row>
    <row r="9408" spans="1:24" x14ac:dyDescent="0.2">
      <c r="A9408" s="8">
        <v>43417.427777777775</v>
      </c>
      <c r="B9408" s="9">
        <v>273.75</v>
      </c>
      <c r="C9408" s="9">
        <v>273.77999999999997</v>
      </c>
      <c r="D9408" s="9">
        <v>273.68</v>
      </c>
      <c r="E9408" s="9">
        <v>273.7</v>
      </c>
      <c r="F9408" s="10">
        <v>243360</v>
      </c>
      <c r="G9408" s="9">
        <v>66611396</v>
      </c>
      <c r="H9408" s="21">
        <v>94.56</v>
      </c>
      <c r="I9408" s="21">
        <v>94.58</v>
      </c>
      <c r="J9408" s="28">
        <v>0.01</v>
      </c>
      <c r="K9408" s="6"/>
      <c r="L9408" s="6"/>
      <c r="M9408" s="6"/>
      <c r="N9408" s="9">
        <v>273.72000000000003</v>
      </c>
      <c r="O9408" s="9">
        <v>273.72000000000003</v>
      </c>
      <c r="P9408" s="9">
        <v>66611282.399999999</v>
      </c>
      <c r="Q9408" s="9">
        <v>99914969.25</v>
      </c>
      <c r="R9408" s="11">
        <v>-11351334.130000001</v>
      </c>
      <c r="S9408" s="7"/>
      <c r="T9408" s="7"/>
      <c r="U9408" s="7"/>
      <c r="V9408" s="7"/>
      <c r="W9408" s="7"/>
      <c r="X9408" s="7"/>
    </row>
    <row r="9409" spans="1:24" x14ac:dyDescent="0.2">
      <c r="A9409" s="8">
        <v>43417.428472222222</v>
      </c>
      <c r="B9409" s="9">
        <v>273.7</v>
      </c>
      <c r="C9409" s="9">
        <v>273.7</v>
      </c>
      <c r="D9409" s="9">
        <v>273.5</v>
      </c>
      <c r="E9409" s="9">
        <v>273.52</v>
      </c>
      <c r="F9409" s="10">
        <v>112300</v>
      </c>
      <c r="G9409" s="9">
        <v>30722470</v>
      </c>
      <c r="H9409" s="21">
        <v>46.15</v>
      </c>
      <c r="I9409" s="21">
        <v>46.12</v>
      </c>
      <c r="J9409" s="28">
        <v>0.02</v>
      </c>
      <c r="K9409" s="6"/>
      <c r="L9409" s="6"/>
      <c r="M9409" s="6"/>
      <c r="N9409" s="9">
        <v>273.56</v>
      </c>
      <c r="O9409" s="9">
        <v>273.57</v>
      </c>
      <c r="P9409" s="9">
        <v>30720788</v>
      </c>
      <c r="Q9409" s="9">
        <v>99916651.25</v>
      </c>
      <c r="R9409" s="11">
        <v>-11349652.130000001</v>
      </c>
      <c r="S9409" s="7"/>
      <c r="T9409" s="7"/>
      <c r="U9409" s="7"/>
      <c r="V9409" s="7"/>
      <c r="W9409" s="7"/>
      <c r="X9409" s="7"/>
    </row>
    <row r="9410" spans="1:24" x14ac:dyDescent="0.2">
      <c r="A9410" s="8">
        <v>43417.429166666669</v>
      </c>
      <c r="B9410" s="9">
        <v>273.51</v>
      </c>
      <c r="C9410" s="9">
        <v>273.63</v>
      </c>
      <c r="D9410" s="9">
        <v>273.44</v>
      </c>
      <c r="E9410" s="9">
        <v>273.55</v>
      </c>
      <c r="F9410" s="10">
        <v>144010</v>
      </c>
      <c r="G9410" s="9">
        <v>39391464</v>
      </c>
      <c r="H9410" s="21">
        <v>128.24</v>
      </c>
      <c r="I9410" s="21">
        <v>128.22</v>
      </c>
      <c r="J9410" s="28">
        <v>0.02</v>
      </c>
      <c r="K9410" s="6"/>
      <c r="L9410" s="6"/>
      <c r="M9410" s="6"/>
      <c r="N9410" s="9">
        <v>273.54000000000002</v>
      </c>
      <c r="O9410" s="9">
        <v>273.52999999999997</v>
      </c>
      <c r="P9410" s="9">
        <v>39392855.43</v>
      </c>
      <c r="Q9410" s="9">
        <v>99915259.819999993</v>
      </c>
      <c r="R9410" s="11">
        <v>-11351043.550000001</v>
      </c>
      <c r="S9410" s="7"/>
      <c r="T9410" s="7"/>
      <c r="U9410" s="7"/>
      <c r="V9410" s="7"/>
      <c r="W9410" s="7"/>
      <c r="X9410" s="7"/>
    </row>
    <row r="9411" spans="1:24" x14ac:dyDescent="0.2">
      <c r="A9411" s="8">
        <v>43417.429861111108</v>
      </c>
      <c r="B9411" s="9">
        <v>273.52</v>
      </c>
      <c r="C9411" s="9">
        <v>273.64</v>
      </c>
      <c r="D9411" s="9">
        <v>273.48</v>
      </c>
      <c r="E9411" s="9">
        <v>273.58999999999997</v>
      </c>
      <c r="F9411" s="10">
        <v>145680</v>
      </c>
      <c r="G9411" s="9">
        <v>39855044</v>
      </c>
      <c r="H9411" s="21">
        <v>101.16</v>
      </c>
      <c r="I9411" s="21">
        <v>101.18</v>
      </c>
      <c r="J9411" s="28">
        <v>0.02</v>
      </c>
      <c r="K9411" s="6"/>
      <c r="L9411" s="6"/>
      <c r="M9411" s="6"/>
      <c r="N9411" s="9">
        <v>273.58</v>
      </c>
      <c r="O9411" s="9">
        <v>273.58</v>
      </c>
      <c r="P9411" s="9">
        <v>39854406</v>
      </c>
      <c r="Q9411" s="9">
        <v>99915897.819999993</v>
      </c>
      <c r="R9411" s="11">
        <v>-11350405.550000001</v>
      </c>
      <c r="S9411" s="7"/>
      <c r="T9411" s="7"/>
      <c r="U9411" s="7"/>
      <c r="V9411" s="7"/>
      <c r="W9411" s="7"/>
      <c r="X9411" s="7"/>
    </row>
    <row r="9412" spans="1:24" x14ac:dyDescent="0.2">
      <c r="A9412" s="8">
        <v>43417.430555555555</v>
      </c>
      <c r="B9412" s="9">
        <v>273.58</v>
      </c>
      <c r="C9412" s="9">
        <v>273.58999999999997</v>
      </c>
      <c r="D9412" s="9">
        <v>273.12</v>
      </c>
      <c r="E9412" s="9">
        <v>273.14</v>
      </c>
      <c r="F9412" s="10">
        <v>185230</v>
      </c>
      <c r="G9412" s="9">
        <v>50621092</v>
      </c>
      <c r="H9412" s="21">
        <v>127.15</v>
      </c>
      <c r="I9412" s="21">
        <v>127.01</v>
      </c>
      <c r="J9412" s="33">
        <v>0.14000000000000001</v>
      </c>
      <c r="K9412" s="6"/>
      <c r="L9412" s="6"/>
      <c r="M9412" s="6"/>
      <c r="N9412" s="9">
        <v>273.25</v>
      </c>
      <c r="O9412" s="9">
        <v>273.29000000000002</v>
      </c>
      <c r="P9412" s="9">
        <v>50613634.43</v>
      </c>
      <c r="Q9412" s="9">
        <v>99923355.400000006</v>
      </c>
      <c r="R9412" s="11">
        <v>-11342947.98</v>
      </c>
      <c r="S9412" s="7"/>
      <c r="T9412" s="7"/>
      <c r="U9412" s="7"/>
      <c r="V9412" s="7"/>
      <c r="W9412" s="7"/>
      <c r="X9412" s="7"/>
    </row>
    <row r="9413" spans="1:24" x14ac:dyDescent="0.2">
      <c r="A9413" s="8">
        <v>43417.431250000001</v>
      </c>
      <c r="B9413" s="9">
        <v>273.14</v>
      </c>
      <c r="C9413" s="9">
        <v>273.14999999999998</v>
      </c>
      <c r="D9413" s="9">
        <v>272.83</v>
      </c>
      <c r="E9413" s="9">
        <v>272.85000000000002</v>
      </c>
      <c r="F9413" s="10">
        <v>310300</v>
      </c>
      <c r="G9413" s="9">
        <v>84695136</v>
      </c>
      <c r="H9413" s="21">
        <v>167.52</v>
      </c>
      <c r="I9413" s="21">
        <v>167.31</v>
      </c>
      <c r="J9413" s="25">
        <v>0.21</v>
      </c>
      <c r="K9413" s="6"/>
      <c r="L9413" s="6"/>
      <c r="M9413" s="6"/>
      <c r="N9413" s="9">
        <v>272.92</v>
      </c>
      <c r="O9413" s="9">
        <v>272.95</v>
      </c>
      <c r="P9413" s="9">
        <v>84687076</v>
      </c>
      <c r="Q9413" s="9">
        <v>99931415.400000006</v>
      </c>
      <c r="R9413" s="11">
        <v>-11334887.98</v>
      </c>
      <c r="S9413" s="7"/>
      <c r="T9413" s="7"/>
      <c r="U9413" s="7"/>
      <c r="V9413" s="7"/>
      <c r="W9413" s="7"/>
      <c r="X9413" s="7"/>
    </row>
    <row r="9414" spans="1:24" x14ac:dyDescent="0.2">
      <c r="A9414" s="8">
        <v>43417.431944444441</v>
      </c>
      <c r="B9414" s="9">
        <v>272.85000000000002</v>
      </c>
      <c r="C9414" s="9">
        <v>272.86</v>
      </c>
      <c r="D9414" s="9">
        <v>272.74</v>
      </c>
      <c r="E9414" s="9">
        <v>272.79000000000002</v>
      </c>
      <c r="F9414" s="10">
        <v>195510</v>
      </c>
      <c r="G9414" s="9">
        <v>53333928</v>
      </c>
      <c r="H9414" s="21">
        <v>63.01</v>
      </c>
      <c r="I9414" s="21">
        <v>62.97</v>
      </c>
      <c r="J9414" s="28">
        <v>0.04</v>
      </c>
      <c r="K9414" s="6"/>
      <c r="L9414" s="6"/>
      <c r="M9414" s="6"/>
      <c r="N9414" s="9">
        <v>272.8</v>
      </c>
      <c r="O9414" s="9">
        <v>272.79000000000002</v>
      </c>
      <c r="P9414" s="9">
        <v>53334150.450000003</v>
      </c>
      <c r="Q9414" s="9">
        <v>99931192.950000003</v>
      </c>
      <c r="R9414" s="11">
        <v>-11335110.43</v>
      </c>
      <c r="S9414" s="7"/>
      <c r="T9414" s="7"/>
      <c r="U9414" s="7"/>
      <c r="V9414" s="7"/>
      <c r="W9414" s="7"/>
      <c r="X9414" s="7"/>
    </row>
    <row r="9415" spans="1:24" x14ac:dyDescent="0.2">
      <c r="A9415" s="8">
        <v>43417.432638888888</v>
      </c>
      <c r="B9415" s="9">
        <v>272.77999999999997</v>
      </c>
      <c r="C9415" s="9">
        <v>272.77999999999997</v>
      </c>
      <c r="D9415" s="9">
        <v>272.42</v>
      </c>
      <c r="E9415" s="9">
        <v>272.57</v>
      </c>
      <c r="F9415" s="10">
        <v>433780</v>
      </c>
      <c r="G9415" s="9">
        <v>118244552</v>
      </c>
      <c r="H9415" s="21">
        <v>221.87</v>
      </c>
      <c r="I9415" s="21">
        <v>221.71</v>
      </c>
      <c r="J9415" s="38">
        <v>0.16</v>
      </c>
      <c r="K9415" s="6"/>
      <c r="L9415" s="6"/>
      <c r="M9415" s="6"/>
      <c r="N9415" s="9">
        <v>272.58999999999997</v>
      </c>
      <c r="O9415" s="9">
        <v>272.58999999999997</v>
      </c>
      <c r="P9415" s="9">
        <v>118241921.3</v>
      </c>
      <c r="Q9415" s="9">
        <v>99933823.650000006</v>
      </c>
      <c r="R9415" s="11">
        <v>-11332479.73</v>
      </c>
      <c r="S9415" s="7"/>
      <c r="T9415" s="7"/>
      <c r="U9415" s="7"/>
      <c r="V9415" s="7"/>
      <c r="W9415" s="7"/>
      <c r="X9415" s="7"/>
    </row>
    <row r="9416" spans="1:24" x14ac:dyDescent="0.2">
      <c r="A9416" s="8">
        <v>43417.433333333334</v>
      </c>
      <c r="B9416" s="9">
        <v>272.56</v>
      </c>
      <c r="C9416" s="9">
        <v>272.57</v>
      </c>
      <c r="D9416" s="9">
        <v>272.39999999999998</v>
      </c>
      <c r="E9416" s="9">
        <v>272.44</v>
      </c>
      <c r="F9416" s="10">
        <v>270430</v>
      </c>
      <c r="G9416" s="9">
        <v>73684880</v>
      </c>
      <c r="H9416" s="21">
        <v>62.34</v>
      </c>
      <c r="I9416" s="21">
        <v>62.32</v>
      </c>
      <c r="J9416" s="28">
        <v>0.03</v>
      </c>
      <c r="K9416" s="6"/>
      <c r="L9416" s="6"/>
      <c r="M9416" s="6"/>
      <c r="N9416" s="9">
        <v>272.45999999999998</v>
      </c>
      <c r="O9416" s="9">
        <v>272.47000000000003</v>
      </c>
      <c r="P9416" s="9">
        <v>73682033.879999995</v>
      </c>
      <c r="Q9416" s="9">
        <v>99936669.769999996</v>
      </c>
      <c r="R9416" s="11">
        <v>-11329633.6</v>
      </c>
      <c r="S9416" s="7"/>
      <c r="T9416" s="7"/>
      <c r="U9416" s="7"/>
      <c r="V9416" s="7"/>
      <c r="W9416" s="7"/>
      <c r="X9416" s="7"/>
    </row>
    <row r="9417" spans="1:24" x14ac:dyDescent="0.2">
      <c r="A9417" s="8">
        <v>43417.434027777781</v>
      </c>
      <c r="B9417" s="9">
        <v>272.44</v>
      </c>
      <c r="C9417" s="9">
        <v>272.72000000000003</v>
      </c>
      <c r="D9417" s="9">
        <v>272.38</v>
      </c>
      <c r="E9417" s="9">
        <v>272.60000000000002</v>
      </c>
      <c r="F9417" s="10">
        <v>391400</v>
      </c>
      <c r="G9417" s="9">
        <v>106681976</v>
      </c>
      <c r="H9417" s="21">
        <v>144.72999999999999</v>
      </c>
      <c r="I9417" s="21">
        <v>144.78</v>
      </c>
      <c r="J9417" s="30">
        <v>0.05</v>
      </c>
      <c r="K9417" s="6"/>
      <c r="L9417" s="6"/>
      <c r="M9417" s="6"/>
      <c r="N9417" s="9">
        <v>272.58</v>
      </c>
      <c r="O9417" s="9">
        <v>272.57</v>
      </c>
      <c r="P9417" s="9">
        <v>106685855</v>
      </c>
      <c r="Q9417" s="9">
        <v>99932790.769999996</v>
      </c>
      <c r="R9417" s="11">
        <v>-11333512.6</v>
      </c>
      <c r="S9417" s="7"/>
      <c r="T9417" s="7"/>
      <c r="U9417" s="7"/>
      <c r="V9417" s="7"/>
      <c r="W9417" s="7"/>
      <c r="X9417" s="7"/>
    </row>
    <row r="9418" spans="1:24" x14ac:dyDescent="0.2">
      <c r="A9418" s="8">
        <v>43417.43472222222</v>
      </c>
      <c r="B9418" s="9">
        <v>272.60000000000002</v>
      </c>
      <c r="C9418" s="9">
        <v>272.63</v>
      </c>
      <c r="D9418" s="9">
        <v>272.47000000000003</v>
      </c>
      <c r="E9418" s="9">
        <v>272.56</v>
      </c>
      <c r="F9418" s="10">
        <v>246620</v>
      </c>
      <c r="G9418" s="9">
        <v>67216672</v>
      </c>
      <c r="H9418" s="21">
        <v>63.01</v>
      </c>
      <c r="I9418" s="21">
        <v>63.01</v>
      </c>
      <c r="J9418" s="28">
        <v>0</v>
      </c>
      <c r="K9418" s="6"/>
      <c r="L9418" s="6"/>
      <c r="M9418" s="6"/>
      <c r="N9418" s="9">
        <v>272.56</v>
      </c>
      <c r="O9418" s="9">
        <v>272.55</v>
      </c>
      <c r="P9418" s="9">
        <v>67217514.099999994</v>
      </c>
      <c r="Q9418" s="9">
        <v>99931948.670000002</v>
      </c>
      <c r="R9418" s="11">
        <v>-11334354.699999999</v>
      </c>
      <c r="S9418" s="7"/>
      <c r="T9418" s="7"/>
      <c r="U9418" s="7"/>
      <c r="V9418" s="7"/>
      <c r="W9418" s="7"/>
      <c r="X9418" s="7"/>
    </row>
    <row r="9419" spans="1:24" x14ac:dyDescent="0.2">
      <c r="A9419" s="8">
        <v>43417.435416666667</v>
      </c>
      <c r="B9419" s="9">
        <v>272.56</v>
      </c>
      <c r="C9419" s="9">
        <v>272.58</v>
      </c>
      <c r="D9419" s="9">
        <v>272.20999999999998</v>
      </c>
      <c r="E9419" s="9">
        <v>272.24</v>
      </c>
      <c r="F9419" s="10">
        <v>311650</v>
      </c>
      <c r="G9419" s="9">
        <v>84875528</v>
      </c>
      <c r="H9419" s="21">
        <v>126.37</v>
      </c>
      <c r="I9419" s="21">
        <v>126.27</v>
      </c>
      <c r="J9419" s="29">
        <v>0.1</v>
      </c>
      <c r="K9419" s="6"/>
      <c r="L9419" s="6"/>
      <c r="M9419" s="6"/>
      <c r="N9419" s="9">
        <v>272.32</v>
      </c>
      <c r="O9419" s="9">
        <v>272.33999999999997</v>
      </c>
      <c r="P9419" s="9">
        <v>84867748.879999995</v>
      </c>
      <c r="Q9419" s="9">
        <v>99939727.799999997</v>
      </c>
      <c r="R9419" s="11">
        <v>-11326575.58</v>
      </c>
      <c r="S9419" s="7"/>
      <c r="T9419" s="7"/>
      <c r="U9419" s="7"/>
      <c r="V9419" s="7"/>
      <c r="W9419" s="7"/>
      <c r="X9419" s="7"/>
    </row>
    <row r="9420" spans="1:24" x14ac:dyDescent="0.2">
      <c r="A9420" s="8">
        <v>43417.436111111114</v>
      </c>
      <c r="B9420" s="9">
        <v>272.23</v>
      </c>
      <c r="C9420" s="9">
        <v>272.45999999999998</v>
      </c>
      <c r="D9420" s="9">
        <v>272.05</v>
      </c>
      <c r="E9420" s="9">
        <v>272.08999999999997</v>
      </c>
      <c r="F9420" s="10">
        <v>461660</v>
      </c>
      <c r="G9420" s="9">
        <v>125663072</v>
      </c>
      <c r="H9420" s="21">
        <v>148.13</v>
      </c>
      <c r="I9420" s="21">
        <v>148.06</v>
      </c>
      <c r="J9420" s="27">
        <v>0.08</v>
      </c>
      <c r="K9420" s="6"/>
      <c r="L9420" s="6"/>
      <c r="M9420" s="6"/>
      <c r="N9420" s="9">
        <v>272.17</v>
      </c>
      <c r="O9420" s="9">
        <v>272.2</v>
      </c>
      <c r="P9420" s="9">
        <v>125651156.34999999</v>
      </c>
      <c r="Q9420" s="9">
        <v>99951643.450000003</v>
      </c>
      <c r="R9420" s="11">
        <v>-11314659.93</v>
      </c>
      <c r="S9420" s="7"/>
      <c r="T9420" s="7"/>
      <c r="U9420" s="7"/>
      <c r="V9420" s="7"/>
      <c r="W9420" s="7"/>
      <c r="X9420" s="7"/>
    </row>
    <row r="9421" spans="1:24" x14ac:dyDescent="0.2">
      <c r="A9421" s="8">
        <v>43417.436805555553</v>
      </c>
      <c r="B9421" s="9">
        <v>272.08</v>
      </c>
      <c r="C9421" s="9">
        <v>272.10000000000002</v>
      </c>
      <c r="D9421" s="9">
        <v>271.92</v>
      </c>
      <c r="E9421" s="9">
        <v>271.95999999999998</v>
      </c>
      <c r="F9421" s="10">
        <v>450310</v>
      </c>
      <c r="G9421" s="9">
        <v>122481312</v>
      </c>
      <c r="H9421" s="21">
        <v>97.54</v>
      </c>
      <c r="I9421" s="21">
        <v>97.47</v>
      </c>
      <c r="J9421" s="27">
        <v>7.0000000000000007E-2</v>
      </c>
      <c r="K9421" s="6"/>
      <c r="L9421" s="6"/>
      <c r="M9421" s="6"/>
      <c r="N9421" s="9">
        <v>271.99</v>
      </c>
      <c r="O9421" s="9">
        <v>271.99</v>
      </c>
      <c r="P9421" s="9">
        <v>122477565.34999999</v>
      </c>
      <c r="Q9421" s="9">
        <v>99955390.099999994</v>
      </c>
      <c r="R9421" s="11">
        <v>-11310913.279999999</v>
      </c>
      <c r="S9421" s="7"/>
      <c r="T9421" s="7"/>
      <c r="U9421" s="7"/>
      <c r="V9421" s="7"/>
      <c r="W9421" s="7"/>
      <c r="X9421" s="7"/>
    </row>
    <row r="9422" spans="1:24" x14ac:dyDescent="0.2">
      <c r="A9422" s="8">
        <v>43417.4375</v>
      </c>
      <c r="B9422" s="9">
        <v>271.95999999999998</v>
      </c>
      <c r="C9422" s="9">
        <v>272.14999999999998</v>
      </c>
      <c r="D9422" s="9">
        <v>271.88</v>
      </c>
      <c r="E9422" s="9">
        <v>272.08</v>
      </c>
      <c r="F9422" s="10">
        <v>293390</v>
      </c>
      <c r="G9422" s="9">
        <v>79812288</v>
      </c>
      <c r="H9422" s="21">
        <v>65.150000000000006</v>
      </c>
      <c r="I9422" s="21">
        <v>65.16</v>
      </c>
      <c r="J9422" s="28">
        <v>0.01</v>
      </c>
      <c r="K9422" s="6"/>
      <c r="L9422" s="6"/>
      <c r="M9422" s="6"/>
      <c r="N9422" s="9">
        <v>272.05</v>
      </c>
      <c r="O9422" s="9">
        <v>272.02999999999997</v>
      </c>
      <c r="P9422" s="9">
        <v>79816016.030000001</v>
      </c>
      <c r="Q9422" s="9">
        <v>99951662.069999993</v>
      </c>
      <c r="R9422" s="11">
        <v>-11314641.300000001</v>
      </c>
      <c r="S9422" s="7"/>
      <c r="T9422" s="7"/>
      <c r="U9422" s="7"/>
      <c r="V9422" s="7"/>
      <c r="W9422" s="7"/>
      <c r="X9422" s="7"/>
    </row>
    <row r="9423" spans="1:24" x14ac:dyDescent="0.2">
      <c r="A9423" s="8">
        <v>43417.438194444447</v>
      </c>
      <c r="B9423" s="9">
        <v>272.07</v>
      </c>
      <c r="C9423" s="9">
        <v>272.10000000000002</v>
      </c>
      <c r="D9423" s="9">
        <v>271.95999999999998</v>
      </c>
      <c r="E9423" s="9">
        <v>272.02999999999997</v>
      </c>
      <c r="F9423" s="10">
        <v>193020</v>
      </c>
      <c r="G9423" s="9">
        <v>52506960</v>
      </c>
      <c r="H9423" s="21">
        <v>65.790000000000006</v>
      </c>
      <c r="I9423" s="21">
        <v>65.790000000000006</v>
      </c>
      <c r="J9423" s="28">
        <v>0</v>
      </c>
      <c r="K9423" s="6"/>
      <c r="L9423" s="6"/>
      <c r="M9423" s="6"/>
      <c r="N9423" s="9">
        <v>272.02999999999997</v>
      </c>
      <c r="O9423" s="9">
        <v>272.02999999999997</v>
      </c>
      <c r="P9423" s="9">
        <v>52507230.600000001</v>
      </c>
      <c r="Q9423" s="9">
        <v>99951391.469999999</v>
      </c>
      <c r="R9423" s="11">
        <v>-11314911.9</v>
      </c>
      <c r="S9423" s="7"/>
      <c r="T9423" s="7"/>
      <c r="U9423" s="7"/>
      <c r="V9423" s="7"/>
      <c r="W9423" s="7"/>
      <c r="X9423" s="7"/>
    </row>
    <row r="9424" spans="1:24" x14ac:dyDescent="0.2">
      <c r="A9424" s="8">
        <v>43417.438888888886</v>
      </c>
      <c r="B9424" s="9">
        <v>272.02999999999997</v>
      </c>
      <c r="C9424" s="9">
        <v>272.11</v>
      </c>
      <c r="D9424" s="9">
        <v>271.73</v>
      </c>
      <c r="E9424" s="9">
        <v>271.75</v>
      </c>
      <c r="F9424" s="10">
        <v>286030</v>
      </c>
      <c r="G9424" s="9">
        <v>77761608</v>
      </c>
      <c r="H9424" s="21">
        <v>148.19</v>
      </c>
      <c r="I9424" s="21">
        <v>148.1</v>
      </c>
      <c r="J9424" s="39">
        <v>0.09</v>
      </c>
      <c r="K9424" s="6"/>
      <c r="L9424" s="6"/>
      <c r="M9424" s="6"/>
      <c r="N9424" s="9">
        <v>271.83999999999997</v>
      </c>
      <c r="O9424" s="9">
        <v>271.87</v>
      </c>
      <c r="P9424" s="9">
        <v>77752965.049999997</v>
      </c>
      <c r="Q9424" s="9">
        <v>99960034.420000002</v>
      </c>
      <c r="R9424" s="11">
        <v>-11306268.949999999</v>
      </c>
      <c r="S9424" s="7"/>
      <c r="T9424" s="7"/>
      <c r="U9424" s="7"/>
      <c r="V9424" s="7"/>
      <c r="W9424" s="7"/>
      <c r="X9424" s="7"/>
    </row>
    <row r="9425" spans="1:24" x14ac:dyDescent="0.2">
      <c r="A9425" s="8">
        <v>43417.439583333333</v>
      </c>
      <c r="B9425" s="9">
        <v>271.75</v>
      </c>
      <c r="C9425" s="9">
        <v>272.29000000000002</v>
      </c>
      <c r="D9425" s="9">
        <v>271.74</v>
      </c>
      <c r="E9425" s="9">
        <v>272.22000000000003</v>
      </c>
      <c r="F9425" s="10">
        <v>295170</v>
      </c>
      <c r="G9425" s="9">
        <v>80311656</v>
      </c>
      <c r="H9425" s="21">
        <v>103.2</v>
      </c>
      <c r="I9425" s="21">
        <v>103.28</v>
      </c>
      <c r="J9425" s="27">
        <v>0.08</v>
      </c>
      <c r="K9425" s="6"/>
      <c r="L9425" s="6"/>
      <c r="M9425" s="6"/>
      <c r="N9425" s="9">
        <v>272.12</v>
      </c>
      <c r="O9425" s="9">
        <v>272.08999999999997</v>
      </c>
      <c r="P9425" s="9">
        <v>80320922.480000004</v>
      </c>
      <c r="Q9425" s="9">
        <v>99950767.950000003</v>
      </c>
      <c r="R9425" s="11">
        <v>-11315535.43</v>
      </c>
      <c r="S9425" s="7"/>
      <c r="T9425" s="7"/>
      <c r="U9425" s="7"/>
      <c r="V9425" s="7"/>
      <c r="W9425" s="7"/>
      <c r="X9425" s="7"/>
    </row>
    <row r="9426" spans="1:24" x14ac:dyDescent="0.2">
      <c r="A9426" s="8">
        <v>43417.44027777778</v>
      </c>
      <c r="B9426" s="9">
        <v>272.22000000000003</v>
      </c>
      <c r="C9426" s="9">
        <v>272.52999999999997</v>
      </c>
      <c r="D9426" s="9">
        <v>272.14999999999998</v>
      </c>
      <c r="E9426" s="9">
        <v>272.47000000000003</v>
      </c>
      <c r="F9426" s="10">
        <v>354200</v>
      </c>
      <c r="G9426" s="9">
        <v>96477360</v>
      </c>
      <c r="H9426" s="21">
        <v>120</v>
      </c>
      <c r="I9426" s="21">
        <v>120.13</v>
      </c>
      <c r="J9426" s="24">
        <v>0.13</v>
      </c>
      <c r="K9426" s="6"/>
      <c r="L9426" s="6"/>
      <c r="M9426" s="6"/>
      <c r="N9426" s="9">
        <v>272.41000000000003</v>
      </c>
      <c r="O9426" s="9">
        <v>272.38</v>
      </c>
      <c r="P9426" s="9">
        <v>96485851</v>
      </c>
      <c r="Q9426" s="9">
        <v>99942276.950000003</v>
      </c>
      <c r="R9426" s="11">
        <v>-11324026.43</v>
      </c>
      <c r="S9426" s="7"/>
      <c r="T9426" s="7"/>
      <c r="U9426" s="7"/>
      <c r="V9426" s="7"/>
      <c r="W9426" s="7"/>
      <c r="X9426" s="7"/>
    </row>
    <row r="9427" spans="1:24" x14ac:dyDescent="0.2">
      <c r="A9427" s="8">
        <v>43417.440972222219</v>
      </c>
      <c r="B9427" s="9">
        <v>272.48</v>
      </c>
      <c r="C9427" s="9">
        <v>272.58999999999997</v>
      </c>
      <c r="D9427" s="9">
        <v>272.19</v>
      </c>
      <c r="E9427" s="9">
        <v>272.58999999999997</v>
      </c>
      <c r="F9427" s="10">
        <v>280260</v>
      </c>
      <c r="G9427" s="9">
        <v>76358192</v>
      </c>
      <c r="H9427" s="21">
        <v>79.12</v>
      </c>
      <c r="I9427" s="21">
        <v>79.150000000000006</v>
      </c>
      <c r="J9427" s="28">
        <v>0.02</v>
      </c>
      <c r="K9427" s="6"/>
      <c r="L9427" s="6"/>
      <c r="M9427" s="6"/>
      <c r="N9427" s="9">
        <v>272.49</v>
      </c>
      <c r="O9427" s="9">
        <v>272.45</v>
      </c>
      <c r="P9427" s="9">
        <v>76368047.400000006</v>
      </c>
      <c r="Q9427" s="9">
        <v>99932421.549999997</v>
      </c>
      <c r="R9427" s="11">
        <v>-11333881.83</v>
      </c>
      <c r="S9427" s="7"/>
      <c r="T9427" s="7"/>
      <c r="U9427" s="7"/>
      <c r="V9427" s="7"/>
      <c r="W9427" s="7"/>
      <c r="X9427" s="7"/>
    </row>
    <row r="9428" spans="1:24" x14ac:dyDescent="0.2">
      <c r="A9428" s="8">
        <v>43417.441666666666</v>
      </c>
      <c r="B9428" s="9">
        <v>272.58</v>
      </c>
      <c r="C9428" s="9">
        <v>272.74</v>
      </c>
      <c r="D9428" s="9">
        <v>272.45</v>
      </c>
      <c r="E9428" s="9">
        <v>272.74</v>
      </c>
      <c r="F9428" s="10">
        <v>199820</v>
      </c>
      <c r="G9428" s="9">
        <v>54478228</v>
      </c>
      <c r="H9428" s="21">
        <v>71.3</v>
      </c>
      <c r="I9428" s="21">
        <v>71.349999999999994</v>
      </c>
      <c r="J9428" s="30">
        <v>0.05</v>
      </c>
      <c r="K9428" s="6"/>
      <c r="L9428" s="6"/>
      <c r="M9428" s="6"/>
      <c r="N9428" s="9">
        <v>272.67</v>
      </c>
      <c r="O9428" s="9">
        <v>272.64</v>
      </c>
      <c r="P9428" s="9">
        <v>54484419.850000001</v>
      </c>
      <c r="Q9428" s="9">
        <v>99926229.700000003</v>
      </c>
      <c r="R9428" s="11">
        <v>-11340073.68</v>
      </c>
      <c r="S9428" s="7"/>
      <c r="T9428" s="7"/>
      <c r="U9428" s="7"/>
      <c r="V9428" s="7"/>
      <c r="W9428" s="7"/>
      <c r="X9428" s="7"/>
    </row>
    <row r="9429" spans="1:24" x14ac:dyDescent="0.2">
      <c r="A9429" s="8">
        <v>43417.442361111112</v>
      </c>
      <c r="B9429" s="9">
        <v>272.75</v>
      </c>
      <c r="C9429" s="9">
        <v>272.79000000000002</v>
      </c>
      <c r="D9429" s="9">
        <v>272.63</v>
      </c>
      <c r="E9429" s="9">
        <v>272.70999999999998</v>
      </c>
      <c r="F9429" s="10">
        <v>184590</v>
      </c>
      <c r="G9429" s="9">
        <v>50339036</v>
      </c>
      <c r="H9429" s="21">
        <v>92.38</v>
      </c>
      <c r="I9429" s="21">
        <v>92.4</v>
      </c>
      <c r="J9429" s="28">
        <v>0.02</v>
      </c>
      <c r="K9429" s="6"/>
      <c r="L9429" s="6"/>
      <c r="M9429" s="6"/>
      <c r="N9429" s="9">
        <v>272.70999999999998</v>
      </c>
      <c r="O9429" s="9">
        <v>272.70999999999998</v>
      </c>
      <c r="P9429" s="9">
        <v>50339538.899999999</v>
      </c>
      <c r="Q9429" s="9">
        <v>99925726.799999997</v>
      </c>
      <c r="R9429" s="11">
        <v>-11340576.58</v>
      </c>
      <c r="S9429" s="7"/>
      <c r="T9429" s="7"/>
      <c r="U9429" s="7"/>
      <c r="V9429" s="7"/>
      <c r="W9429" s="7"/>
      <c r="X9429" s="7"/>
    </row>
    <row r="9430" spans="1:24" x14ac:dyDescent="0.2">
      <c r="A9430" s="8">
        <v>43417.443055555559</v>
      </c>
      <c r="B9430" s="9">
        <v>272.7</v>
      </c>
      <c r="C9430" s="9">
        <v>272.88</v>
      </c>
      <c r="D9430" s="9">
        <v>272.48</v>
      </c>
      <c r="E9430" s="9">
        <v>272.83999999999997</v>
      </c>
      <c r="F9430" s="10">
        <v>310050</v>
      </c>
      <c r="G9430" s="9">
        <v>84561272</v>
      </c>
      <c r="H9430" s="21">
        <v>167.97</v>
      </c>
      <c r="I9430" s="21">
        <v>167.98</v>
      </c>
      <c r="J9430" s="28">
        <v>0.02</v>
      </c>
      <c r="K9430" s="6"/>
      <c r="L9430" s="6"/>
      <c r="M9430" s="6"/>
      <c r="N9430" s="9">
        <v>272.76</v>
      </c>
      <c r="O9430" s="9">
        <v>272.73</v>
      </c>
      <c r="P9430" s="9">
        <v>84569238</v>
      </c>
      <c r="Q9430" s="9">
        <v>99917760.799999997</v>
      </c>
      <c r="R9430" s="11">
        <v>-11348542.58</v>
      </c>
      <c r="S9430" s="7"/>
      <c r="T9430" s="7"/>
      <c r="U9430" s="7"/>
      <c r="V9430" s="7"/>
      <c r="W9430" s="7"/>
      <c r="X9430" s="7"/>
    </row>
    <row r="9431" spans="1:24" x14ac:dyDescent="0.2">
      <c r="A9431" s="8">
        <v>43417.443749999999</v>
      </c>
      <c r="B9431" s="9">
        <v>272.83</v>
      </c>
      <c r="C9431" s="9">
        <v>272.83999999999997</v>
      </c>
      <c r="D9431" s="9">
        <v>272.56</v>
      </c>
      <c r="E9431" s="9">
        <v>272.58</v>
      </c>
      <c r="F9431" s="10">
        <v>355460</v>
      </c>
      <c r="G9431" s="9">
        <v>96918592</v>
      </c>
      <c r="H9431" s="21">
        <v>114.65</v>
      </c>
      <c r="I9431" s="21">
        <v>114.61</v>
      </c>
      <c r="J9431" s="28">
        <v>0.03</v>
      </c>
      <c r="K9431" s="6"/>
      <c r="L9431" s="6"/>
      <c r="M9431" s="6"/>
      <c r="N9431" s="9">
        <v>272.64</v>
      </c>
      <c r="O9431" s="9">
        <v>272.66000000000003</v>
      </c>
      <c r="P9431" s="9">
        <v>96912614.400000006</v>
      </c>
      <c r="Q9431" s="9">
        <v>99923738.400000006</v>
      </c>
      <c r="R9431" s="11">
        <v>-11342564.98</v>
      </c>
      <c r="S9431" s="7"/>
      <c r="T9431" s="7"/>
      <c r="U9431" s="7"/>
      <c r="V9431" s="7"/>
      <c r="W9431" s="7"/>
      <c r="X9431" s="7"/>
    </row>
    <row r="9432" spans="1:24" x14ac:dyDescent="0.2">
      <c r="A9432" s="8">
        <v>43417.444444444445</v>
      </c>
      <c r="B9432" s="9">
        <v>272.58</v>
      </c>
      <c r="C9432" s="9">
        <v>272.60000000000002</v>
      </c>
      <c r="D9432" s="9">
        <v>272.35000000000002</v>
      </c>
      <c r="E9432" s="9">
        <v>272.39</v>
      </c>
      <c r="F9432" s="10">
        <v>205420</v>
      </c>
      <c r="G9432" s="9">
        <v>55966000</v>
      </c>
      <c r="H9432" s="21">
        <v>57.79</v>
      </c>
      <c r="I9432" s="21">
        <v>57.75</v>
      </c>
      <c r="J9432" s="30">
        <v>0.04</v>
      </c>
      <c r="K9432" s="6"/>
      <c r="L9432" s="6"/>
      <c r="M9432" s="6"/>
      <c r="N9432" s="9">
        <v>272.43</v>
      </c>
      <c r="O9432" s="9">
        <v>272.45</v>
      </c>
      <c r="P9432" s="9">
        <v>55963084.149999999</v>
      </c>
      <c r="Q9432" s="9">
        <v>99926654.25</v>
      </c>
      <c r="R9432" s="11">
        <v>-11339649.130000001</v>
      </c>
      <c r="S9432" s="7"/>
      <c r="T9432" s="7"/>
      <c r="U9432" s="7"/>
      <c r="V9432" s="7"/>
      <c r="W9432" s="7"/>
      <c r="X9432" s="7"/>
    </row>
    <row r="9433" spans="1:24" x14ac:dyDescent="0.2">
      <c r="A9433" s="8">
        <v>43417.445138888892</v>
      </c>
      <c r="B9433" s="9">
        <v>272.39999999999998</v>
      </c>
      <c r="C9433" s="9">
        <v>272.54000000000002</v>
      </c>
      <c r="D9433" s="9">
        <v>272.2</v>
      </c>
      <c r="E9433" s="9">
        <v>272.25</v>
      </c>
      <c r="F9433" s="10">
        <v>219220</v>
      </c>
      <c r="G9433" s="9">
        <v>59701268</v>
      </c>
      <c r="H9433" s="21">
        <v>106.72</v>
      </c>
      <c r="I9433" s="21">
        <v>106.67</v>
      </c>
      <c r="J9433" s="30">
        <v>0.04</v>
      </c>
      <c r="K9433" s="6"/>
      <c r="L9433" s="6"/>
      <c r="M9433" s="6"/>
      <c r="N9433" s="9">
        <v>272.31</v>
      </c>
      <c r="O9433" s="9">
        <v>272.33</v>
      </c>
      <c r="P9433" s="9">
        <v>59695798.200000003</v>
      </c>
      <c r="Q9433" s="9">
        <v>99932124.049999997</v>
      </c>
      <c r="R9433" s="11">
        <v>-11334179.33</v>
      </c>
      <c r="S9433" s="7"/>
      <c r="T9433" s="7"/>
      <c r="U9433" s="7"/>
      <c r="V9433" s="7"/>
      <c r="W9433" s="7"/>
      <c r="X9433" s="7"/>
    </row>
    <row r="9434" spans="1:24" x14ac:dyDescent="0.2">
      <c r="A9434" s="8">
        <v>43417.445833333331</v>
      </c>
      <c r="B9434" s="9">
        <v>272.27</v>
      </c>
      <c r="C9434" s="9">
        <v>272.97000000000003</v>
      </c>
      <c r="D9434" s="9">
        <v>272.18</v>
      </c>
      <c r="E9434" s="9">
        <v>272.95</v>
      </c>
      <c r="F9434" s="10">
        <v>518120</v>
      </c>
      <c r="G9434" s="9">
        <v>141292416</v>
      </c>
      <c r="H9434" s="21">
        <v>236.35</v>
      </c>
      <c r="I9434" s="21">
        <v>236.67</v>
      </c>
      <c r="J9434" s="70">
        <v>0.32</v>
      </c>
      <c r="K9434" s="6"/>
      <c r="L9434" s="6"/>
      <c r="M9434" s="6"/>
      <c r="N9434" s="9">
        <v>272.76</v>
      </c>
      <c r="O9434" s="9">
        <v>272.7</v>
      </c>
      <c r="P9434" s="9">
        <v>141323706.5</v>
      </c>
      <c r="Q9434" s="9">
        <v>99900833.549999997</v>
      </c>
      <c r="R9434" s="11">
        <v>-11365469.83</v>
      </c>
      <c r="S9434" s="7"/>
      <c r="T9434" s="7"/>
      <c r="U9434" s="7"/>
      <c r="V9434" s="7"/>
      <c r="W9434" s="7"/>
      <c r="X9434" s="7"/>
    </row>
    <row r="9435" spans="1:24" x14ac:dyDescent="0.2">
      <c r="A9435" s="8">
        <v>43417.446527777778</v>
      </c>
      <c r="B9435" s="9">
        <v>272.94</v>
      </c>
      <c r="C9435" s="9">
        <v>273.18</v>
      </c>
      <c r="D9435" s="9">
        <v>272.60000000000002</v>
      </c>
      <c r="E9435" s="9">
        <v>273.05</v>
      </c>
      <c r="F9435" s="10">
        <v>670570</v>
      </c>
      <c r="G9435" s="9">
        <v>183026208</v>
      </c>
      <c r="H9435" s="21">
        <v>129.41999999999999</v>
      </c>
      <c r="I9435" s="21">
        <v>129.54</v>
      </c>
      <c r="J9435" s="22">
        <v>0.11</v>
      </c>
      <c r="K9435" s="6"/>
      <c r="L9435" s="6"/>
      <c r="M9435" s="6"/>
      <c r="N9435" s="9">
        <v>272.97000000000003</v>
      </c>
      <c r="O9435" s="9">
        <v>272.94</v>
      </c>
      <c r="P9435" s="9">
        <v>183045492.90000001</v>
      </c>
      <c r="Q9435" s="9">
        <v>99881548.650000006</v>
      </c>
      <c r="R9435" s="11">
        <v>-11384754.73</v>
      </c>
      <c r="S9435" s="7"/>
      <c r="T9435" s="7"/>
      <c r="U9435" s="7"/>
      <c r="V9435" s="7"/>
      <c r="W9435" s="7"/>
      <c r="X9435" s="7"/>
    </row>
    <row r="9436" spans="1:24" x14ac:dyDescent="0.2">
      <c r="A9436" s="8">
        <v>43417.447222222225</v>
      </c>
      <c r="B9436" s="9">
        <v>273.05</v>
      </c>
      <c r="C9436" s="9">
        <v>273.18</v>
      </c>
      <c r="D9436" s="9">
        <v>272.61</v>
      </c>
      <c r="E9436" s="9">
        <v>272.68</v>
      </c>
      <c r="F9436" s="10">
        <v>349470</v>
      </c>
      <c r="G9436" s="9">
        <v>95343568</v>
      </c>
      <c r="H9436" s="21">
        <v>52.12</v>
      </c>
      <c r="I9436" s="21">
        <v>52.09</v>
      </c>
      <c r="J9436" s="28">
        <v>0.02</v>
      </c>
      <c r="K9436" s="6"/>
      <c r="L9436" s="6"/>
      <c r="M9436" s="6"/>
      <c r="N9436" s="9">
        <v>272.79000000000002</v>
      </c>
      <c r="O9436" s="9">
        <v>272.82</v>
      </c>
      <c r="P9436" s="9">
        <v>95331047.629999995</v>
      </c>
      <c r="Q9436" s="9">
        <v>99894069.019999996</v>
      </c>
      <c r="R9436" s="11">
        <v>-11372234.35</v>
      </c>
      <c r="S9436" s="7"/>
      <c r="T9436" s="7"/>
      <c r="U9436" s="7"/>
      <c r="V9436" s="7"/>
      <c r="W9436" s="7"/>
      <c r="X9436" s="7"/>
    </row>
    <row r="9437" spans="1:24" x14ac:dyDescent="0.2">
      <c r="A9437" s="8">
        <v>43417.447916666664</v>
      </c>
      <c r="B9437" s="9">
        <v>272.68</v>
      </c>
      <c r="C9437" s="9">
        <v>273.08999999999997</v>
      </c>
      <c r="D9437" s="9">
        <v>272.66000000000003</v>
      </c>
      <c r="E9437" s="9">
        <v>273.04000000000002</v>
      </c>
      <c r="F9437" s="10">
        <v>282890</v>
      </c>
      <c r="G9437" s="9">
        <v>77210264</v>
      </c>
      <c r="H9437" s="21">
        <v>80.95</v>
      </c>
      <c r="I9437" s="21">
        <v>80.98</v>
      </c>
      <c r="J9437" s="28">
        <v>0.03</v>
      </c>
      <c r="K9437" s="6"/>
      <c r="L9437" s="6"/>
      <c r="M9437" s="6"/>
      <c r="N9437" s="9">
        <v>272.95999999999998</v>
      </c>
      <c r="O9437" s="9">
        <v>272.93</v>
      </c>
      <c r="P9437" s="9">
        <v>77216947.180000007</v>
      </c>
      <c r="Q9437" s="9">
        <v>99887385.849999994</v>
      </c>
      <c r="R9437" s="11">
        <v>-11378917.529999999</v>
      </c>
      <c r="S9437" s="7"/>
      <c r="T9437" s="7"/>
      <c r="U9437" s="7"/>
      <c r="V9437" s="7"/>
      <c r="W9437" s="7"/>
      <c r="X9437" s="7"/>
    </row>
    <row r="9438" spans="1:24" x14ac:dyDescent="0.2">
      <c r="A9438" s="8">
        <v>43417.448611111111</v>
      </c>
      <c r="B9438" s="9">
        <v>273.02999999999997</v>
      </c>
      <c r="C9438" s="9">
        <v>273.3</v>
      </c>
      <c r="D9438" s="9">
        <v>272.83</v>
      </c>
      <c r="E9438" s="9">
        <v>273.24</v>
      </c>
      <c r="F9438" s="10">
        <v>349100</v>
      </c>
      <c r="G9438" s="9">
        <v>95346560</v>
      </c>
      <c r="H9438" s="21">
        <v>123.4</v>
      </c>
      <c r="I9438" s="21">
        <v>123.49</v>
      </c>
      <c r="J9438" s="27">
        <v>0.08</v>
      </c>
      <c r="K9438" s="6"/>
      <c r="L9438" s="6"/>
      <c r="M9438" s="6"/>
      <c r="N9438" s="9">
        <v>273.14999999999998</v>
      </c>
      <c r="O9438" s="9">
        <v>273.12</v>
      </c>
      <c r="P9438" s="9">
        <v>95357537.75</v>
      </c>
      <c r="Q9438" s="9">
        <v>99876408.099999994</v>
      </c>
      <c r="R9438" s="11">
        <v>-11389895.279999999</v>
      </c>
      <c r="S9438" s="7"/>
      <c r="T9438" s="7"/>
      <c r="U9438" s="7"/>
      <c r="V9438" s="7"/>
      <c r="W9438" s="7"/>
      <c r="X9438" s="7"/>
    </row>
    <row r="9439" spans="1:24" x14ac:dyDescent="0.2">
      <c r="A9439" s="8">
        <v>43417.449305555558</v>
      </c>
      <c r="B9439" s="9">
        <v>273.24</v>
      </c>
      <c r="C9439" s="9">
        <v>273.29000000000002</v>
      </c>
      <c r="D9439" s="9">
        <v>272.94</v>
      </c>
      <c r="E9439" s="9">
        <v>273.23</v>
      </c>
      <c r="F9439" s="10">
        <v>346060</v>
      </c>
      <c r="G9439" s="9">
        <v>94528624</v>
      </c>
      <c r="H9439" s="21">
        <v>99.13</v>
      </c>
      <c r="I9439" s="21">
        <v>99.14</v>
      </c>
      <c r="J9439" s="28">
        <v>0.01</v>
      </c>
      <c r="K9439" s="6"/>
      <c r="L9439" s="6"/>
      <c r="M9439" s="6"/>
      <c r="N9439" s="9">
        <v>273.17</v>
      </c>
      <c r="O9439" s="9">
        <v>273.16000000000003</v>
      </c>
      <c r="P9439" s="9">
        <v>94534075.349999994</v>
      </c>
      <c r="Q9439" s="9">
        <v>99870956.75</v>
      </c>
      <c r="R9439" s="11">
        <v>-11395346.630000001</v>
      </c>
      <c r="S9439" s="7"/>
      <c r="T9439" s="7"/>
      <c r="U9439" s="7"/>
      <c r="V9439" s="7"/>
      <c r="W9439" s="7"/>
      <c r="X9439" s="7"/>
    </row>
    <row r="9440" spans="1:24" x14ac:dyDescent="0.2">
      <c r="A9440" s="8">
        <v>43417.45</v>
      </c>
      <c r="B9440" s="9">
        <v>273.22000000000003</v>
      </c>
      <c r="C9440" s="9">
        <v>273.24</v>
      </c>
      <c r="D9440" s="9">
        <v>273.02999999999997</v>
      </c>
      <c r="E9440" s="9">
        <v>273.07</v>
      </c>
      <c r="F9440" s="10">
        <v>377620</v>
      </c>
      <c r="G9440" s="9">
        <v>103132240</v>
      </c>
      <c r="H9440" s="21">
        <v>109.12</v>
      </c>
      <c r="I9440" s="21">
        <v>109.1</v>
      </c>
      <c r="J9440" s="28">
        <v>0.02</v>
      </c>
      <c r="K9440" s="6"/>
      <c r="L9440" s="6"/>
      <c r="M9440" s="6"/>
      <c r="N9440" s="9">
        <v>273.10000000000002</v>
      </c>
      <c r="O9440" s="9">
        <v>273.11</v>
      </c>
      <c r="P9440" s="9">
        <v>103128966.05</v>
      </c>
      <c r="Q9440" s="9">
        <v>99874230.700000003</v>
      </c>
      <c r="R9440" s="11">
        <v>-11392072.68</v>
      </c>
      <c r="S9440" s="7"/>
      <c r="T9440" s="7"/>
      <c r="U9440" s="7"/>
      <c r="V9440" s="7"/>
      <c r="W9440" s="7"/>
      <c r="X9440" s="7"/>
    </row>
    <row r="9441" spans="1:24" x14ac:dyDescent="0.2">
      <c r="A9441" s="8">
        <v>43417.450694444444</v>
      </c>
      <c r="B9441" s="9">
        <v>273.05</v>
      </c>
      <c r="C9441" s="9">
        <v>273.16000000000003</v>
      </c>
      <c r="D9441" s="9">
        <v>272.92</v>
      </c>
      <c r="E9441" s="9">
        <v>272.94</v>
      </c>
      <c r="F9441" s="10">
        <v>191260</v>
      </c>
      <c r="G9441" s="9">
        <v>52214168</v>
      </c>
      <c r="H9441" s="21">
        <v>50.65</v>
      </c>
      <c r="I9441" s="21">
        <v>50.63</v>
      </c>
      <c r="J9441" s="28">
        <v>0.02</v>
      </c>
      <c r="K9441" s="6"/>
      <c r="L9441" s="6"/>
      <c r="M9441" s="6"/>
      <c r="N9441" s="9">
        <v>272.99</v>
      </c>
      <c r="O9441" s="9">
        <v>273</v>
      </c>
      <c r="P9441" s="9">
        <v>52212067.399999999</v>
      </c>
      <c r="Q9441" s="9">
        <v>99876331.299999997</v>
      </c>
      <c r="R9441" s="11">
        <v>-11389972.08</v>
      </c>
      <c r="S9441" s="7"/>
      <c r="T9441" s="7"/>
      <c r="U9441" s="7"/>
      <c r="V9441" s="7"/>
      <c r="W9441" s="7"/>
      <c r="X9441" s="7"/>
    </row>
    <row r="9442" spans="1:24" x14ac:dyDescent="0.2">
      <c r="A9442" s="8">
        <v>43417.451388888891</v>
      </c>
      <c r="B9442" s="9">
        <v>272.94</v>
      </c>
      <c r="C9442" s="9">
        <v>273.05</v>
      </c>
      <c r="D9442" s="9">
        <v>272.70999999999998</v>
      </c>
      <c r="E9442" s="9">
        <v>272.72000000000003</v>
      </c>
      <c r="F9442" s="10">
        <v>163470</v>
      </c>
      <c r="G9442" s="9">
        <v>44600064</v>
      </c>
      <c r="H9442" s="21">
        <v>85.47</v>
      </c>
      <c r="I9442" s="21">
        <v>85.42</v>
      </c>
      <c r="J9442" s="30">
        <v>0.05</v>
      </c>
      <c r="K9442" s="6"/>
      <c r="L9442" s="6"/>
      <c r="M9442" s="6"/>
      <c r="N9442" s="9">
        <v>272.8</v>
      </c>
      <c r="O9442" s="9">
        <v>272.83</v>
      </c>
      <c r="P9442" s="9">
        <v>44594616</v>
      </c>
      <c r="Q9442" s="9">
        <v>99881779.299999997</v>
      </c>
      <c r="R9442" s="11">
        <v>-11384524.08</v>
      </c>
      <c r="S9442" s="7"/>
      <c r="T9442" s="7"/>
      <c r="U9442" s="7"/>
      <c r="V9442" s="7"/>
      <c r="W9442" s="7"/>
      <c r="X9442" s="7"/>
    </row>
    <row r="9443" spans="1:24" x14ac:dyDescent="0.2">
      <c r="A9443" s="8">
        <v>43417.45208333333</v>
      </c>
      <c r="B9443" s="9">
        <v>272.72000000000003</v>
      </c>
      <c r="C9443" s="9">
        <v>272.97000000000003</v>
      </c>
      <c r="D9443" s="9">
        <v>272.67</v>
      </c>
      <c r="E9443" s="9">
        <v>272.95999999999998</v>
      </c>
      <c r="F9443" s="10">
        <v>191090</v>
      </c>
      <c r="G9443" s="9">
        <v>52141924</v>
      </c>
      <c r="H9443" s="21">
        <v>116.9</v>
      </c>
      <c r="I9443" s="21">
        <v>116.91</v>
      </c>
      <c r="J9443" s="28">
        <v>0.01</v>
      </c>
      <c r="K9443" s="6"/>
      <c r="L9443" s="6"/>
      <c r="M9443" s="6"/>
      <c r="N9443" s="9">
        <v>272.89</v>
      </c>
      <c r="O9443" s="9">
        <v>272.87</v>
      </c>
      <c r="P9443" s="9">
        <v>52146550.100000001</v>
      </c>
      <c r="Q9443" s="9">
        <v>99877153.200000003</v>
      </c>
      <c r="R9443" s="11">
        <v>-11389150.18</v>
      </c>
      <c r="S9443" s="7"/>
      <c r="T9443" s="7"/>
      <c r="U9443" s="7"/>
      <c r="V9443" s="7"/>
      <c r="W9443" s="7"/>
      <c r="X9443" s="7"/>
    </row>
    <row r="9444" spans="1:24" x14ac:dyDescent="0.2">
      <c r="A9444" s="8">
        <v>43417.452777777777</v>
      </c>
      <c r="B9444" s="9">
        <v>272.97000000000003</v>
      </c>
      <c r="C9444" s="9">
        <v>273.18</v>
      </c>
      <c r="D9444" s="9">
        <v>272.89999999999998</v>
      </c>
      <c r="E9444" s="9">
        <v>273.02</v>
      </c>
      <c r="F9444" s="10">
        <v>294640</v>
      </c>
      <c r="G9444" s="9">
        <v>80446536</v>
      </c>
      <c r="H9444" s="21">
        <v>154.19</v>
      </c>
      <c r="I9444" s="21">
        <v>154.28</v>
      </c>
      <c r="J9444" s="29">
        <v>0.09</v>
      </c>
      <c r="K9444" s="6"/>
      <c r="L9444" s="6"/>
      <c r="M9444" s="6"/>
      <c r="N9444" s="9">
        <v>273.02999999999997</v>
      </c>
      <c r="O9444" s="9">
        <v>273.02999999999997</v>
      </c>
      <c r="P9444" s="9">
        <v>80445559.200000003</v>
      </c>
      <c r="Q9444" s="9">
        <v>99878130</v>
      </c>
      <c r="R9444" s="11">
        <v>-11388173.380000001</v>
      </c>
      <c r="S9444" s="7"/>
      <c r="T9444" s="7"/>
      <c r="U9444" s="7"/>
      <c r="V9444" s="7"/>
      <c r="W9444" s="7"/>
      <c r="X9444" s="7"/>
    </row>
    <row r="9445" spans="1:24" x14ac:dyDescent="0.2">
      <c r="A9445" s="8">
        <v>43417.453472222223</v>
      </c>
      <c r="B9445" s="9">
        <v>273.02</v>
      </c>
      <c r="C9445" s="9">
        <v>273.13</v>
      </c>
      <c r="D9445" s="9">
        <v>272.79000000000002</v>
      </c>
      <c r="E9445" s="9">
        <v>272.86</v>
      </c>
      <c r="F9445" s="10">
        <v>167220</v>
      </c>
      <c r="G9445" s="9">
        <v>45638620</v>
      </c>
      <c r="H9445" s="21">
        <v>56.75</v>
      </c>
      <c r="I9445" s="21">
        <v>56.73</v>
      </c>
      <c r="J9445" s="28">
        <v>0.02</v>
      </c>
      <c r="K9445" s="6"/>
      <c r="L9445" s="6"/>
      <c r="M9445" s="6"/>
      <c r="N9445" s="9">
        <v>272.91000000000003</v>
      </c>
      <c r="O9445" s="9">
        <v>272.93</v>
      </c>
      <c r="P9445" s="9">
        <v>45636010.200000003</v>
      </c>
      <c r="Q9445" s="9">
        <v>99880739.799999997</v>
      </c>
      <c r="R9445" s="11">
        <v>-11385563.58</v>
      </c>
      <c r="S9445" s="7"/>
      <c r="T9445" s="7"/>
      <c r="U9445" s="7"/>
      <c r="V9445" s="7"/>
      <c r="W9445" s="7"/>
      <c r="X9445" s="7"/>
    </row>
    <row r="9446" spans="1:24" x14ac:dyDescent="0.2">
      <c r="A9446" s="8">
        <v>43417.45416666667</v>
      </c>
      <c r="B9446" s="9">
        <v>272.86</v>
      </c>
      <c r="C9446" s="9">
        <v>272.95</v>
      </c>
      <c r="D9446" s="9">
        <v>272.70999999999998</v>
      </c>
      <c r="E9446" s="9">
        <v>272.93</v>
      </c>
      <c r="F9446" s="10">
        <v>140410</v>
      </c>
      <c r="G9446" s="9">
        <v>38312196</v>
      </c>
      <c r="H9446" s="21">
        <v>83.97</v>
      </c>
      <c r="I9446" s="21">
        <v>83.95</v>
      </c>
      <c r="J9446" s="28">
        <v>0.02</v>
      </c>
      <c r="K9446" s="6"/>
      <c r="L9446" s="6"/>
      <c r="M9446" s="6"/>
      <c r="N9446" s="9">
        <v>272.88</v>
      </c>
      <c r="O9446" s="9">
        <v>272.86</v>
      </c>
      <c r="P9446" s="9">
        <v>38315080.799999997</v>
      </c>
      <c r="Q9446" s="9">
        <v>99877855</v>
      </c>
      <c r="R9446" s="11">
        <v>-11388448.380000001</v>
      </c>
      <c r="S9446" s="7"/>
      <c r="T9446" s="7"/>
      <c r="U9446" s="7"/>
      <c r="V9446" s="7"/>
      <c r="W9446" s="7"/>
      <c r="X9446" s="7"/>
    </row>
    <row r="9447" spans="1:24" x14ac:dyDescent="0.2">
      <c r="A9447" s="8">
        <v>43417.454861111109</v>
      </c>
      <c r="B9447" s="9">
        <v>272.93</v>
      </c>
      <c r="C9447" s="9">
        <v>273.27</v>
      </c>
      <c r="D9447" s="9">
        <v>272.88</v>
      </c>
      <c r="E9447" s="9">
        <v>273.2</v>
      </c>
      <c r="F9447" s="10">
        <v>224870</v>
      </c>
      <c r="G9447" s="9">
        <v>61414652</v>
      </c>
      <c r="H9447" s="21">
        <v>160.15</v>
      </c>
      <c r="I9447" s="21">
        <v>160.30000000000001</v>
      </c>
      <c r="J9447" s="33">
        <v>0.15</v>
      </c>
      <c r="K9447" s="6"/>
      <c r="L9447" s="6"/>
      <c r="M9447" s="6"/>
      <c r="N9447" s="9">
        <v>273.14</v>
      </c>
      <c r="O9447" s="9">
        <v>273.11</v>
      </c>
      <c r="P9447" s="9">
        <v>61420429.630000003</v>
      </c>
      <c r="Q9447" s="9">
        <v>99872077.370000005</v>
      </c>
      <c r="R9447" s="11">
        <v>-11394226</v>
      </c>
      <c r="S9447" s="7"/>
      <c r="T9447" s="7"/>
      <c r="U9447" s="7"/>
      <c r="V9447" s="7"/>
      <c r="W9447" s="7"/>
      <c r="X9447" s="7"/>
    </row>
    <row r="9448" spans="1:24" x14ac:dyDescent="0.2">
      <c r="A9448" s="8">
        <v>43417.455555555556</v>
      </c>
      <c r="B9448" s="9">
        <v>273.20999999999998</v>
      </c>
      <c r="C9448" s="9">
        <v>273.22000000000003</v>
      </c>
      <c r="D9448" s="9">
        <v>272.95999999999998</v>
      </c>
      <c r="E9448" s="9">
        <v>273.06</v>
      </c>
      <c r="F9448" s="10">
        <v>108850</v>
      </c>
      <c r="G9448" s="9">
        <v>29725302</v>
      </c>
      <c r="H9448" s="21">
        <v>48.41</v>
      </c>
      <c r="I9448" s="21">
        <v>48.4</v>
      </c>
      <c r="J9448" s="28">
        <v>0</v>
      </c>
      <c r="K9448" s="6"/>
      <c r="L9448" s="6"/>
      <c r="M9448" s="6"/>
      <c r="N9448" s="9">
        <v>273.08</v>
      </c>
      <c r="O9448" s="9">
        <v>273.08</v>
      </c>
      <c r="P9448" s="9">
        <v>29724213.75</v>
      </c>
      <c r="Q9448" s="9">
        <v>99873165.620000005</v>
      </c>
      <c r="R9448" s="11">
        <v>-11393137.75</v>
      </c>
      <c r="S9448" s="7"/>
      <c r="T9448" s="7"/>
      <c r="U9448" s="7"/>
      <c r="V9448" s="7"/>
      <c r="W9448" s="7"/>
      <c r="X9448" s="7"/>
    </row>
    <row r="9449" spans="1:24" x14ac:dyDescent="0.2">
      <c r="A9449" s="8">
        <v>43417.456250000003</v>
      </c>
      <c r="B9449" s="9">
        <v>273.05</v>
      </c>
      <c r="C9449" s="9">
        <v>273.52</v>
      </c>
      <c r="D9449" s="9">
        <v>273.02</v>
      </c>
      <c r="E9449" s="9">
        <v>273.52</v>
      </c>
      <c r="F9449" s="10">
        <v>355200</v>
      </c>
      <c r="G9449" s="9">
        <v>97095360</v>
      </c>
      <c r="H9449" s="21">
        <v>326.32</v>
      </c>
      <c r="I9449" s="21">
        <v>326.64</v>
      </c>
      <c r="J9449" s="70">
        <v>0.32</v>
      </c>
      <c r="K9449" s="6"/>
      <c r="L9449" s="6"/>
      <c r="M9449" s="6"/>
      <c r="N9449" s="9">
        <v>273.39999999999998</v>
      </c>
      <c r="O9449" s="9">
        <v>273.35000000000002</v>
      </c>
      <c r="P9449" s="9">
        <v>97109904</v>
      </c>
      <c r="Q9449" s="9">
        <v>99858621.620000005</v>
      </c>
      <c r="R9449" s="11">
        <v>-11407681.75</v>
      </c>
      <c r="S9449" s="7"/>
      <c r="T9449" s="7"/>
      <c r="U9449" s="7"/>
      <c r="V9449" s="7"/>
      <c r="W9449" s="7"/>
      <c r="X9449" s="7"/>
    </row>
    <row r="9450" spans="1:24" x14ac:dyDescent="0.2">
      <c r="A9450" s="8">
        <v>43417.456944444442</v>
      </c>
      <c r="B9450" s="9">
        <v>273.52</v>
      </c>
      <c r="C9450" s="9">
        <v>273.52</v>
      </c>
      <c r="D9450" s="9">
        <v>273.31</v>
      </c>
      <c r="E9450" s="9">
        <v>273.33999999999997</v>
      </c>
      <c r="F9450" s="10">
        <v>191300</v>
      </c>
      <c r="G9450" s="9">
        <v>52300052</v>
      </c>
      <c r="H9450" s="21">
        <v>53.86</v>
      </c>
      <c r="I9450" s="21">
        <v>53.86</v>
      </c>
      <c r="J9450" s="28">
        <v>0.01</v>
      </c>
      <c r="K9450" s="6"/>
      <c r="L9450" s="6"/>
      <c r="M9450" s="6"/>
      <c r="N9450" s="9">
        <v>273.38</v>
      </c>
      <c r="O9450" s="9">
        <v>273.39</v>
      </c>
      <c r="P9450" s="9">
        <v>52297115.75</v>
      </c>
      <c r="Q9450" s="9">
        <v>99861557.870000005</v>
      </c>
      <c r="R9450" s="11">
        <v>-11404745.5</v>
      </c>
      <c r="S9450" s="7"/>
      <c r="T9450" s="7"/>
      <c r="U9450" s="7"/>
      <c r="V9450" s="7"/>
      <c r="W9450" s="7"/>
      <c r="X9450" s="7"/>
    </row>
    <row r="9451" spans="1:24" x14ac:dyDescent="0.2">
      <c r="A9451" s="8">
        <v>43417.457638888889</v>
      </c>
      <c r="B9451" s="9">
        <v>273.35000000000002</v>
      </c>
      <c r="C9451" s="9">
        <v>273.52</v>
      </c>
      <c r="D9451" s="9">
        <v>273.18</v>
      </c>
      <c r="E9451" s="9">
        <v>273.41000000000003</v>
      </c>
      <c r="F9451" s="10">
        <v>164050</v>
      </c>
      <c r="G9451" s="9">
        <v>44846896</v>
      </c>
      <c r="H9451" s="21">
        <v>85.76</v>
      </c>
      <c r="I9451" s="21">
        <v>85.75</v>
      </c>
      <c r="J9451" s="28">
        <v>0.01</v>
      </c>
      <c r="K9451" s="6"/>
      <c r="L9451" s="6"/>
      <c r="M9451" s="6"/>
      <c r="N9451" s="9">
        <v>273.38</v>
      </c>
      <c r="O9451" s="9">
        <v>273.37</v>
      </c>
      <c r="P9451" s="9">
        <v>44847989</v>
      </c>
      <c r="Q9451" s="9">
        <v>99860464.870000005</v>
      </c>
      <c r="R9451" s="11">
        <v>-11405838.5</v>
      </c>
      <c r="S9451" s="7"/>
      <c r="T9451" s="7"/>
      <c r="U9451" s="7"/>
      <c r="V9451" s="7"/>
      <c r="W9451" s="7"/>
      <c r="X9451" s="7"/>
    </row>
    <row r="9452" spans="1:24" x14ac:dyDescent="0.2">
      <c r="A9452" s="8">
        <v>43417.458333333336</v>
      </c>
      <c r="B9452" s="9">
        <v>273.38</v>
      </c>
      <c r="C9452" s="9">
        <v>273.58999999999997</v>
      </c>
      <c r="D9452" s="9">
        <v>273.27999999999997</v>
      </c>
      <c r="E9452" s="9">
        <v>273.39</v>
      </c>
      <c r="F9452" s="10">
        <v>183430</v>
      </c>
      <c r="G9452" s="9">
        <v>50152612</v>
      </c>
      <c r="H9452" s="21">
        <v>111.81</v>
      </c>
      <c r="I9452" s="21">
        <v>111.83</v>
      </c>
      <c r="J9452" s="28">
        <v>0.02</v>
      </c>
      <c r="K9452" s="6"/>
      <c r="L9452" s="6"/>
      <c r="M9452" s="6"/>
      <c r="N9452" s="9">
        <v>273.41000000000003</v>
      </c>
      <c r="O9452" s="9">
        <v>273.42</v>
      </c>
      <c r="P9452" s="9">
        <v>50152054.880000003</v>
      </c>
      <c r="Q9452" s="9">
        <v>99861022</v>
      </c>
      <c r="R9452" s="11">
        <v>-11405281.380000001</v>
      </c>
      <c r="S9452" s="7"/>
      <c r="T9452" s="7"/>
      <c r="U9452" s="7"/>
      <c r="V9452" s="7"/>
      <c r="W9452" s="7"/>
      <c r="X9452" s="7"/>
    </row>
    <row r="9453" spans="1:24" x14ac:dyDescent="0.2">
      <c r="A9453" s="8">
        <v>43417.459027777775</v>
      </c>
      <c r="B9453" s="9">
        <v>273.41000000000003</v>
      </c>
      <c r="C9453" s="9">
        <v>273.83</v>
      </c>
      <c r="D9453" s="9">
        <v>273.32</v>
      </c>
      <c r="E9453" s="9">
        <v>273.82</v>
      </c>
      <c r="F9453" s="10">
        <v>316450</v>
      </c>
      <c r="G9453" s="9">
        <v>86598928</v>
      </c>
      <c r="H9453" s="21">
        <v>172.52</v>
      </c>
      <c r="I9453" s="21">
        <v>172.67</v>
      </c>
      <c r="J9453" s="45">
        <v>0.15</v>
      </c>
      <c r="K9453" s="6"/>
      <c r="L9453" s="6"/>
      <c r="M9453" s="6"/>
      <c r="N9453" s="9">
        <v>273.7</v>
      </c>
      <c r="O9453" s="9">
        <v>273.66000000000003</v>
      </c>
      <c r="P9453" s="9">
        <v>86611573.879999995</v>
      </c>
      <c r="Q9453" s="9">
        <v>99848376.120000005</v>
      </c>
      <c r="R9453" s="11">
        <v>-11417927.25</v>
      </c>
      <c r="S9453" s="7"/>
      <c r="T9453" s="7"/>
      <c r="U9453" s="7"/>
      <c r="V9453" s="7"/>
      <c r="W9453" s="7"/>
      <c r="X9453" s="7"/>
    </row>
    <row r="9454" spans="1:24" x14ac:dyDescent="0.2">
      <c r="A9454" s="8">
        <v>43417.459722222222</v>
      </c>
      <c r="B9454" s="9">
        <v>273.82</v>
      </c>
      <c r="C9454" s="9">
        <v>274.24</v>
      </c>
      <c r="D9454" s="9">
        <v>273.79000000000002</v>
      </c>
      <c r="E9454" s="9">
        <v>274.17</v>
      </c>
      <c r="F9454" s="10">
        <v>429710</v>
      </c>
      <c r="G9454" s="9">
        <v>117769216</v>
      </c>
      <c r="H9454" s="21">
        <v>135.79</v>
      </c>
      <c r="I9454" s="21">
        <v>135.99</v>
      </c>
      <c r="J9454" s="25">
        <v>0.2</v>
      </c>
      <c r="K9454" s="6"/>
      <c r="L9454" s="6"/>
      <c r="M9454" s="6"/>
      <c r="N9454" s="9">
        <v>274.08999999999997</v>
      </c>
      <c r="O9454" s="9">
        <v>274.07</v>
      </c>
      <c r="P9454" s="9">
        <v>117780288.18000001</v>
      </c>
      <c r="Q9454" s="9">
        <v>99837303.950000003</v>
      </c>
      <c r="R9454" s="11">
        <v>-11428999.43</v>
      </c>
      <c r="S9454" s="7"/>
      <c r="T9454" s="7"/>
      <c r="U9454" s="7"/>
      <c r="V9454" s="7"/>
      <c r="W9454" s="7"/>
      <c r="X9454" s="7"/>
    </row>
    <row r="9455" spans="1:24" x14ac:dyDescent="0.2">
      <c r="A9455" s="8">
        <v>43417.460416666669</v>
      </c>
      <c r="B9455" s="9">
        <v>274.17</v>
      </c>
      <c r="C9455" s="9">
        <v>274.35000000000002</v>
      </c>
      <c r="D9455" s="9">
        <v>274.02</v>
      </c>
      <c r="E9455" s="9">
        <v>274.12</v>
      </c>
      <c r="F9455" s="10">
        <v>685620</v>
      </c>
      <c r="G9455" s="9">
        <v>187972688</v>
      </c>
      <c r="H9455" s="21">
        <v>159.55000000000001</v>
      </c>
      <c r="I9455" s="21">
        <v>159.61000000000001</v>
      </c>
      <c r="J9455" s="26">
        <v>0.06</v>
      </c>
      <c r="K9455" s="6"/>
      <c r="L9455" s="6"/>
      <c r="M9455" s="6"/>
      <c r="N9455" s="9">
        <v>274.14999999999998</v>
      </c>
      <c r="O9455" s="9">
        <v>274.16000000000003</v>
      </c>
      <c r="P9455" s="9">
        <v>187964437.05000001</v>
      </c>
      <c r="Q9455" s="9">
        <v>99845554.900000006</v>
      </c>
      <c r="R9455" s="11">
        <v>-11420748.48</v>
      </c>
      <c r="S9455" s="7"/>
      <c r="T9455" s="7"/>
      <c r="U9455" s="7"/>
      <c r="V9455" s="7"/>
      <c r="W9455" s="7"/>
      <c r="X9455" s="7"/>
    </row>
    <row r="9456" spans="1:24" x14ac:dyDescent="0.2">
      <c r="A9456" s="8">
        <v>43417.461111111108</v>
      </c>
      <c r="B9456" s="9">
        <v>274.12</v>
      </c>
      <c r="C9456" s="9">
        <v>274.61</v>
      </c>
      <c r="D9456" s="9">
        <v>273.93</v>
      </c>
      <c r="E9456" s="9">
        <v>274.48</v>
      </c>
      <c r="F9456" s="10">
        <v>480070</v>
      </c>
      <c r="G9456" s="9">
        <v>131702192</v>
      </c>
      <c r="H9456" s="21">
        <v>70.02</v>
      </c>
      <c r="I9456" s="21">
        <v>70.06</v>
      </c>
      <c r="J9456" s="30">
        <v>0.04</v>
      </c>
      <c r="K9456" s="6"/>
      <c r="L9456" s="6"/>
      <c r="M9456" s="6"/>
      <c r="N9456" s="9">
        <v>274.38</v>
      </c>
      <c r="O9456" s="9">
        <v>274.33999999999997</v>
      </c>
      <c r="P9456" s="9">
        <v>131719206.25</v>
      </c>
      <c r="Q9456" s="9">
        <v>99828540.650000006</v>
      </c>
      <c r="R9456" s="11">
        <v>-11437762.73</v>
      </c>
      <c r="S9456" s="7"/>
      <c r="T9456" s="7"/>
      <c r="U9456" s="7"/>
      <c r="V9456" s="7"/>
      <c r="W9456" s="7"/>
      <c r="X9456" s="7"/>
    </row>
    <row r="9457" spans="1:24" x14ac:dyDescent="0.2">
      <c r="A9457" s="8">
        <v>43417.461805555555</v>
      </c>
      <c r="B9457" s="9">
        <v>274.47000000000003</v>
      </c>
      <c r="C9457" s="9">
        <v>274.52</v>
      </c>
      <c r="D9457" s="9">
        <v>274.3</v>
      </c>
      <c r="E9457" s="9">
        <v>274.31</v>
      </c>
      <c r="F9457" s="10">
        <v>280820</v>
      </c>
      <c r="G9457" s="9">
        <v>77050728</v>
      </c>
      <c r="H9457" s="21">
        <v>58.5</v>
      </c>
      <c r="I9457" s="21">
        <v>58.5</v>
      </c>
      <c r="J9457" s="28">
        <v>0.01</v>
      </c>
      <c r="K9457" s="6"/>
      <c r="L9457" s="6"/>
      <c r="M9457" s="6"/>
      <c r="N9457" s="9">
        <v>274.36</v>
      </c>
      <c r="O9457" s="9">
        <v>274.38</v>
      </c>
      <c r="P9457" s="9">
        <v>77045775.200000003</v>
      </c>
      <c r="Q9457" s="9">
        <v>99833493.450000003</v>
      </c>
      <c r="R9457" s="11">
        <v>-11432809.93</v>
      </c>
      <c r="S9457" s="7"/>
      <c r="T9457" s="7"/>
      <c r="U9457" s="7"/>
      <c r="V9457" s="7"/>
      <c r="W9457" s="7"/>
      <c r="X9457" s="7"/>
    </row>
    <row r="9458" spans="1:24" x14ac:dyDescent="0.2">
      <c r="A9458" s="8">
        <v>43417.462500000001</v>
      </c>
      <c r="B9458" s="9">
        <v>274.31</v>
      </c>
      <c r="C9458" s="9">
        <v>274.39999999999998</v>
      </c>
      <c r="D9458" s="9">
        <v>274.23</v>
      </c>
      <c r="E9458" s="9">
        <v>274.31</v>
      </c>
      <c r="F9458" s="10">
        <v>238590</v>
      </c>
      <c r="G9458" s="9">
        <v>65449456</v>
      </c>
      <c r="H9458" s="21">
        <v>84.96</v>
      </c>
      <c r="I9458" s="21">
        <v>84.94</v>
      </c>
      <c r="J9458" s="28">
        <v>0.02</v>
      </c>
      <c r="K9458" s="6"/>
      <c r="L9458" s="6"/>
      <c r="M9458" s="6"/>
      <c r="N9458" s="9">
        <v>274.31</v>
      </c>
      <c r="O9458" s="9">
        <v>274.32</v>
      </c>
      <c r="P9458" s="9">
        <v>65448219.380000003</v>
      </c>
      <c r="Q9458" s="9">
        <v>99834730.069999993</v>
      </c>
      <c r="R9458" s="11">
        <v>-11431573.300000001</v>
      </c>
      <c r="S9458" s="7"/>
      <c r="T9458" s="7"/>
      <c r="U9458" s="7"/>
      <c r="V9458" s="7"/>
      <c r="W9458" s="7"/>
      <c r="X9458" s="7"/>
    </row>
    <row r="9459" spans="1:24" x14ac:dyDescent="0.2">
      <c r="A9459" s="8">
        <v>43417.463194444441</v>
      </c>
      <c r="B9459" s="9">
        <v>274.31</v>
      </c>
      <c r="C9459" s="9">
        <v>274.31</v>
      </c>
      <c r="D9459" s="9">
        <v>274.14999999999998</v>
      </c>
      <c r="E9459" s="9">
        <v>274.24</v>
      </c>
      <c r="F9459" s="10">
        <v>211700</v>
      </c>
      <c r="G9459" s="9">
        <v>58056288</v>
      </c>
      <c r="H9459" s="21">
        <v>88.73</v>
      </c>
      <c r="I9459" s="21">
        <v>88.7</v>
      </c>
      <c r="J9459" s="28">
        <v>0.03</v>
      </c>
      <c r="K9459" s="6"/>
      <c r="L9459" s="6"/>
      <c r="M9459" s="6"/>
      <c r="N9459" s="9">
        <v>274.24</v>
      </c>
      <c r="O9459" s="9">
        <v>274.24</v>
      </c>
      <c r="P9459" s="9">
        <v>58055549.5</v>
      </c>
      <c r="Q9459" s="9">
        <v>99835468.569999993</v>
      </c>
      <c r="R9459" s="11">
        <v>-11430834.800000001</v>
      </c>
      <c r="S9459" s="7"/>
      <c r="T9459" s="7"/>
      <c r="U9459" s="7"/>
      <c r="V9459" s="7"/>
      <c r="W9459" s="7"/>
      <c r="X9459" s="7"/>
    </row>
    <row r="9460" spans="1:24" x14ac:dyDescent="0.2">
      <c r="A9460" s="8">
        <v>43417.463888888888</v>
      </c>
      <c r="B9460" s="9">
        <v>274.25</v>
      </c>
      <c r="C9460" s="9">
        <v>274.33999999999997</v>
      </c>
      <c r="D9460" s="9">
        <v>274.17</v>
      </c>
      <c r="E9460" s="9">
        <v>274.24</v>
      </c>
      <c r="F9460" s="10">
        <v>156330</v>
      </c>
      <c r="G9460" s="9">
        <v>42874284</v>
      </c>
      <c r="H9460" s="21">
        <v>73.849999999999994</v>
      </c>
      <c r="I9460" s="21">
        <v>73.849999999999994</v>
      </c>
      <c r="J9460" s="28">
        <v>0</v>
      </c>
      <c r="K9460" s="6"/>
      <c r="L9460" s="6"/>
      <c r="M9460" s="6"/>
      <c r="N9460" s="9">
        <v>274.25</v>
      </c>
      <c r="O9460" s="9">
        <v>274.25</v>
      </c>
      <c r="P9460" s="9">
        <v>42873111.68</v>
      </c>
      <c r="Q9460" s="9">
        <v>99836640.900000006</v>
      </c>
      <c r="R9460" s="11">
        <v>-11429662.48</v>
      </c>
      <c r="S9460" s="7"/>
      <c r="T9460" s="7"/>
      <c r="U9460" s="7"/>
      <c r="V9460" s="7"/>
      <c r="W9460" s="7"/>
      <c r="X9460" s="7"/>
    </row>
    <row r="9461" spans="1:24" x14ac:dyDescent="0.2">
      <c r="A9461" s="8">
        <v>43417.464583333334</v>
      </c>
      <c r="B9461" s="9">
        <v>274.24</v>
      </c>
      <c r="C9461" s="9">
        <v>274.32</v>
      </c>
      <c r="D9461" s="9">
        <v>274.11</v>
      </c>
      <c r="E9461" s="9">
        <v>274.11</v>
      </c>
      <c r="F9461" s="10">
        <v>241220</v>
      </c>
      <c r="G9461" s="9">
        <v>66138796</v>
      </c>
      <c r="H9461" s="21">
        <v>154.30000000000001</v>
      </c>
      <c r="I9461" s="21">
        <v>154.26</v>
      </c>
      <c r="J9461" s="28">
        <v>0.04</v>
      </c>
      <c r="K9461" s="6"/>
      <c r="L9461" s="6"/>
      <c r="M9461" s="6"/>
      <c r="N9461" s="9">
        <v>274.16000000000003</v>
      </c>
      <c r="O9461" s="9">
        <v>274.18</v>
      </c>
      <c r="P9461" s="9">
        <v>66133478.25</v>
      </c>
      <c r="Q9461" s="9">
        <v>99841958.650000006</v>
      </c>
      <c r="R9461" s="11">
        <v>-11424344.73</v>
      </c>
      <c r="S9461" s="7"/>
      <c r="T9461" s="7"/>
      <c r="U9461" s="7"/>
      <c r="V9461" s="7"/>
      <c r="W9461" s="7"/>
      <c r="X9461" s="7"/>
    </row>
    <row r="9462" spans="1:24" x14ac:dyDescent="0.2">
      <c r="A9462" s="8">
        <v>43417.465277777781</v>
      </c>
      <c r="B9462" s="9">
        <v>274.11</v>
      </c>
      <c r="C9462" s="9">
        <v>274.35000000000002</v>
      </c>
      <c r="D9462" s="9">
        <v>274.11</v>
      </c>
      <c r="E9462" s="9">
        <v>274.29000000000002</v>
      </c>
      <c r="F9462" s="10">
        <v>126930</v>
      </c>
      <c r="G9462" s="9">
        <v>34809728</v>
      </c>
      <c r="H9462" s="21">
        <v>52.62</v>
      </c>
      <c r="I9462" s="21">
        <v>52.63</v>
      </c>
      <c r="J9462" s="28">
        <v>0.01</v>
      </c>
      <c r="K9462" s="6"/>
      <c r="L9462" s="6"/>
      <c r="M9462" s="6"/>
      <c r="N9462" s="9">
        <v>274.26</v>
      </c>
      <c r="O9462" s="9">
        <v>274.24</v>
      </c>
      <c r="P9462" s="9">
        <v>34811821.799999997</v>
      </c>
      <c r="Q9462" s="9">
        <v>99839864.849999994</v>
      </c>
      <c r="R9462" s="11">
        <v>-11426438.529999999</v>
      </c>
      <c r="S9462" s="7"/>
      <c r="T9462" s="7"/>
      <c r="U9462" s="7"/>
      <c r="V9462" s="7"/>
      <c r="W9462" s="7"/>
      <c r="X9462" s="7"/>
    </row>
    <row r="9463" spans="1:24" x14ac:dyDescent="0.2">
      <c r="A9463" s="8">
        <v>43417.46597222222</v>
      </c>
      <c r="B9463" s="9">
        <v>274.29000000000002</v>
      </c>
      <c r="C9463" s="9">
        <v>274.47000000000003</v>
      </c>
      <c r="D9463" s="9">
        <v>274.25</v>
      </c>
      <c r="E9463" s="9">
        <v>274.42</v>
      </c>
      <c r="F9463" s="10">
        <v>158700</v>
      </c>
      <c r="G9463" s="9">
        <v>43544008</v>
      </c>
      <c r="H9463" s="21">
        <v>125.03</v>
      </c>
      <c r="I9463" s="21">
        <v>125.09</v>
      </c>
      <c r="J9463" s="26">
        <v>0.06</v>
      </c>
      <c r="K9463" s="6"/>
      <c r="L9463" s="6"/>
      <c r="M9463" s="6"/>
      <c r="N9463" s="9">
        <v>274.39</v>
      </c>
      <c r="O9463" s="9">
        <v>274.38</v>
      </c>
      <c r="P9463" s="9">
        <v>43545693</v>
      </c>
      <c r="Q9463" s="9">
        <v>99838179.849999994</v>
      </c>
      <c r="R9463" s="11">
        <v>-11428123.529999999</v>
      </c>
      <c r="S9463" s="7"/>
      <c r="T9463" s="7"/>
      <c r="U9463" s="7"/>
      <c r="V9463" s="7"/>
      <c r="W9463" s="7"/>
      <c r="X9463" s="7"/>
    </row>
    <row r="9464" spans="1:24" x14ac:dyDescent="0.2">
      <c r="A9464" s="8">
        <v>43417.466666666667</v>
      </c>
      <c r="B9464" s="9">
        <v>274.41000000000003</v>
      </c>
      <c r="C9464" s="9">
        <v>274.60000000000002</v>
      </c>
      <c r="D9464" s="9">
        <v>274.39999999999998</v>
      </c>
      <c r="E9464" s="9">
        <v>274.54000000000002</v>
      </c>
      <c r="F9464" s="10">
        <v>244970</v>
      </c>
      <c r="G9464" s="9">
        <v>67247528</v>
      </c>
      <c r="H9464" s="21">
        <v>154.36000000000001</v>
      </c>
      <c r="I9464" s="21">
        <v>154.44</v>
      </c>
      <c r="J9464" s="27">
        <v>0.08</v>
      </c>
      <c r="K9464" s="6"/>
      <c r="L9464" s="6"/>
      <c r="M9464" s="6"/>
      <c r="N9464" s="9">
        <v>274.52</v>
      </c>
      <c r="O9464" s="9">
        <v>274.51</v>
      </c>
      <c r="P9464" s="9">
        <v>67249164.400000006</v>
      </c>
      <c r="Q9464" s="9">
        <v>99836543.450000003</v>
      </c>
      <c r="R9464" s="11">
        <v>-11429759.93</v>
      </c>
      <c r="S9464" s="7"/>
      <c r="T9464" s="7"/>
      <c r="U9464" s="7"/>
      <c r="V9464" s="7"/>
      <c r="W9464" s="7"/>
      <c r="X9464" s="7"/>
    </row>
    <row r="9465" spans="1:24" x14ac:dyDescent="0.2">
      <c r="A9465" s="8">
        <v>43417.467361111114</v>
      </c>
      <c r="B9465" s="9">
        <v>274.52999999999997</v>
      </c>
      <c r="C9465" s="9">
        <v>274.55</v>
      </c>
      <c r="D9465" s="9">
        <v>274.33</v>
      </c>
      <c r="E9465" s="9">
        <v>274.51</v>
      </c>
      <c r="F9465" s="10">
        <v>170620</v>
      </c>
      <c r="G9465" s="9">
        <v>46827892</v>
      </c>
      <c r="H9465" s="21">
        <v>69.650000000000006</v>
      </c>
      <c r="I9465" s="21">
        <v>69.64</v>
      </c>
      <c r="J9465" s="28">
        <v>0.01</v>
      </c>
      <c r="K9465" s="6"/>
      <c r="L9465" s="6"/>
      <c r="M9465" s="6"/>
      <c r="N9465" s="9">
        <v>274.48</v>
      </c>
      <c r="O9465" s="9">
        <v>274.45999999999998</v>
      </c>
      <c r="P9465" s="9">
        <v>46830924.5</v>
      </c>
      <c r="Q9465" s="9">
        <v>99833510.950000003</v>
      </c>
      <c r="R9465" s="11">
        <v>-11432792.43</v>
      </c>
      <c r="S9465" s="7"/>
      <c r="T9465" s="7"/>
      <c r="U9465" s="7"/>
      <c r="V9465" s="7"/>
      <c r="W9465" s="7"/>
      <c r="X9465" s="7"/>
    </row>
    <row r="9466" spans="1:24" x14ac:dyDescent="0.2">
      <c r="A9466" s="8">
        <v>43417.468055555553</v>
      </c>
      <c r="B9466" s="9">
        <v>274.51</v>
      </c>
      <c r="C9466" s="9">
        <v>274.55</v>
      </c>
      <c r="D9466" s="9">
        <v>274.36</v>
      </c>
      <c r="E9466" s="9">
        <v>274.43</v>
      </c>
      <c r="F9466" s="10">
        <v>119570</v>
      </c>
      <c r="G9466" s="9">
        <v>32815938</v>
      </c>
      <c r="H9466" s="21">
        <v>70.08</v>
      </c>
      <c r="I9466" s="21">
        <v>70.08</v>
      </c>
      <c r="J9466" s="28">
        <v>0</v>
      </c>
      <c r="K9466" s="6"/>
      <c r="L9466" s="6"/>
      <c r="M9466" s="6"/>
      <c r="N9466" s="9">
        <v>274.44</v>
      </c>
      <c r="O9466" s="9">
        <v>274.45</v>
      </c>
      <c r="P9466" s="9">
        <v>32815089.73</v>
      </c>
      <c r="Q9466" s="9">
        <v>99834359.219999999</v>
      </c>
      <c r="R9466" s="11">
        <v>-11431944.15</v>
      </c>
      <c r="S9466" s="7"/>
      <c r="T9466" s="7"/>
      <c r="U9466" s="7"/>
      <c r="V9466" s="7"/>
      <c r="W9466" s="7"/>
      <c r="X9466" s="7"/>
    </row>
    <row r="9467" spans="1:24" x14ac:dyDescent="0.2">
      <c r="A9467" s="8">
        <v>43417.46875</v>
      </c>
      <c r="B9467" s="9">
        <v>274.43</v>
      </c>
      <c r="C9467" s="9">
        <v>274.60000000000002</v>
      </c>
      <c r="D9467" s="9">
        <v>274.35000000000002</v>
      </c>
      <c r="E9467" s="9">
        <v>274.35000000000002</v>
      </c>
      <c r="F9467" s="10">
        <v>162450</v>
      </c>
      <c r="G9467" s="9">
        <v>44582796</v>
      </c>
      <c r="H9467" s="21">
        <v>135.86000000000001</v>
      </c>
      <c r="I9467" s="21">
        <v>135.86000000000001</v>
      </c>
      <c r="J9467" s="28">
        <v>0</v>
      </c>
      <c r="K9467" s="6"/>
      <c r="L9467" s="6"/>
      <c r="M9467" s="6"/>
      <c r="N9467" s="9">
        <v>274.41000000000003</v>
      </c>
      <c r="O9467" s="9">
        <v>274.44</v>
      </c>
      <c r="P9467" s="9">
        <v>44578310.630000003</v>
      </c>
      <c r="Q9467" s="9">
        <v>99838844.599999994</v>
      </c>
      <c r="R9467" s="11">
        <v>-11427458.779999999</v>
      </c>
      <c r="S9467" s="7"/>
      <c r="T9467" s="7"/>
      <c r="U9467" s="7"/>
      <c r="V9467" s="7"/>
      <c r="W9467" s="7"/>
      <c r="X9467" s="7"/>
    </row>
    <row r="9468" spans="1:24" x14ac:dyDescent="0.2">
      <c r="A9468" s="8">
        <v>43417.469444444447</v>
      </c>
      <c r="B9468" s="9">
        <v>274.36</v>
      </c>
      <c r="C9468" s="9">
        <v>274.45999999999998</v>
      </c>
      <c r="D9468" s="9">
        <v>274.20999999999998</v>
      </c>
      <c r="E9468" s="9">
        <v>274.45</v>
      </c>
      <c r="F9468" s="10">
        <v>206760</v>
      </c>
      <c r="G9468" s="9">
        <v>56729152</v>
      </c>
      <c r="H9468" s="21">
        <v>127.28</v>
      </c>
      <c r="I9468" s="21">
        <v>127.24</v>
      </c>
      <c r="J9468" s="28">
        <v>0.03</v>
      </c>
      <c r="K9468" s="6"/>
      <c r="L9468" s="6"/>
      <c r="M9468" s="6"/>
      <c r="N9468" s="9">
        <v>274.39</v>
      </c>
      <c r="O9468" s="9">
        <v>274.37</v>
      </c>
      <c r="P9468" s="9">
        <v>56733393.299999997</v>
      </c>
      <c r="Q9468" s="9">
        <v>99834603.299999997</v>
      </c>
      <c r="R9468" s="11">
        <v>-11431700.08</v>
      </c>
      <c r="S9468" s="7"/>
      <c r="T9468" s="7"/>
      <c r="U9468" s="7"/>
      <c r="V9468" s="7"/>
      <c r="W9468" s="7"/>
      <c r="X9468" s="7"/>
    </row>
    <row r="9469" spans="1:24" x14ac:dyDescent="0.2">
      <c r="A9469" s="8">
        <v>43417.470138888886</v>
      </c>
      <c r="B9469" s="9">
        <v>274.43</v>
      </c>
      <c r="C9469" s="9">
        <v>274.49</v>
      </c>
      <c r="D9469" s="9">
        <v>274.36</v>
      </c>
      <c r="E9469" s="9">
        <v>274.43</v>
      </c>
      <c r="F9469" s="10">
        <v>100370</v>
      </c>
      <c r="G9469" s="9">
        <v>27545028</v>
      </c>
      <c r="H9469" s="21">
        <v>48.54</v>
      </c>
      <c r="I9469" s="21">
        <v>48.56</v>
      </c>
      <c r="J9469" s="28">
        <v>0.01</v>
      </c>
      <c r="K9469" s="6"/>
      <c r="L9469" s="6"/>
      <c r="M9469" s="6"/>
      <c r="N9469" s="9">
        <v>274.43</v>
      </c>
      <c r="O9469" s="9">
        <v>274.43</v>
      </c>
      <c r="P9469" s="9">
        <v>27544288.18</v>
      </c>
      <c r="Q9469" s="9">
        <v>99835343.120000005</v>
      </c>
      <c r="R9469" s="11">
        <v>-11430960.25</v>
      </c>
      <c r="S9469" s="7"/>
      <c r="T9469" s="7"/>
      <c r="U9469" s="7"/>
      <c r="V9469" s="7"/>
      <c r="W9469" s="7"/>
      <c r="X9469" s="7"/>
    </row>
    <row r="9470" spans="1:24" x14ac:dyDescent="0.2">
      <c r="A9470" s="8">
        <v>43417.470833333333</v>
      </c>
      <c r="B9470" s="9">
        <v>274.45</v>
      </c>
      <c r="C9470" s="9">
        <v>275.08</v>
      </c>
      <c r="D9470" s="9">
        <v>274.42</v>
      </c>
      <c r="E9470" s="9">
        <v>275.04000000000002</v>
      </c>
      <c r="F9470" s="10">
        <v>558190</v>
      </c>
      <c r="G9470" s="9">
        <v>153416592</v>
      </c>
      <c r="H9470" s="21">
        <v>556.13</v>
      </c>
      <c r="I9470" s="21">
        <v>556.97</v>
      </c>
      <c r="J9470" s="139">
        <v>0.83</v>
      </c>
      <c r="K9470" s="6"/>
      <c r="L9470" s="6"/>
      <c r="M9470" s="6"/>
      <c r="N9470" s="9">
        <v>274.89999999999998</v>
      </c>
      <c r="O9470" s="9">
        <v>274.85000000000002</v>
      </c>
      <c r="P9470" s="9">
        <v>153443640.05000001</v>
      </c>
      <c r="Q9470" s="9">
        <v>99808295.069999993</v>
      </c>
      <c r="R9470" s="11">
        <v>-11458008.300000001</v>
      </c>
      <c r="S9470" s="7"/>
      <c r="T9470" s="7"/>
      <c r="U9470" s="7"/>
      <c r="V9470" s="7"/>
      <c r="W9470" s="7"/>
      <c r="X9470" s="7"/>
    </row>
    <row r="9471" spans="1:24" x14ac:dyDescent="0.2">
      <c r="A9471" s="8">
        <v>43417.47152777778</v>
      </c>
      <c r="B9471" s="9">
        <v>275.05</v>
      </c>
      <c r="C9471" s="9">
        <v>275.33</v>
      </c>
      <c r="D9471" s="9">
        <v>274.95</v>
      </c>
      <c r="E9471" s="9">
        <v>275.25</v>
      </c>
      <c r="F9471" s="10">
        <v>567430</v>
      </c>
      <c r="G9471" s="9">
        <v>156143936</v>
      </c>
      <c r="H9471" s="21">
        <v>101.66</v>
      </c>
      <c r="I9471" s="21">
        <v>101.78</v>
      </c>
      <c r="J9471" s="24">
        <v>0.12</v>
      </c>
      <c r="K9471" s="6"/>
      <c r="L9471" s="6"/>
      <c r="M9471" s="6"/>
      <c r="N9471" s="9">
        <v>275.2</v>
      </c>
      <c r="O9471" s="9">
        <v>275.18</v>
      </c>
      <c r="P9471" s="9">
        <v>156153898.84999999</v>
      </c>
      <c r="Q9471" s="9">
        <v>99798332.219999999</v>
      </c>
      <c r="R9471" s="11">
        <v>-11467971.15</v>
      </c>
      <c r="S9471" s="7"/>
      <c r="T9471" s="7"/>
      <c r="U9471" s="7"/>
      <c r="V9471" s="7"/>
      <c r="W9471" s="7"/>
      <c r="X9471" s="7"/>
    </row>
    <row r="9472" spans="1:24" x14ac:dyDescent="0.2">
      <c r="A9472" s="8">
        <v>43417.472222222219</v>
      </c>
      <c r="B9472" s="9">
        <v>275.26</v>
      </c>
      <c r="C9472" s="9">
        <v>275.31</v>
      </c>
      <c r="D9472" s="9">
        <v>274.88</v>
      </c>
      <c r="E9472" s="9">
        <v>275.08</v>
      </c>
      <c r="F9472" s="10">
        <v>172100</v>
      </c>
      <c r="G9472" s="9">
        <v>47343724</v>
      </c>
      <c r="H9472" s="21">
        <v>30.33</v>
      </c>
      <c r="I9472" s="21">
        <v>30.32</v>
      </c>
      <c r="J9472" s="28">
        <v>0.01</v>
      </c>
      <c r="K9472" s="6"/>
      <c r="L9472" s="6"/>
      <c r="M9472" s="6"/>
      <c r="N9472" s="9">
        <v>275.08999999999997</v>
      </c>
      <c r="O9472" s="9">
        <v>275.08999999999997</v>
      </c>
      <c r="P9472" s="9">
        <v>47342558.75</v>
      </c>
      <c r="Q9472" s="9">
        <v>99799497.469999999</v>
      </c>
      <c r="R9472" s="11">
        <v>-11466805.9</v>
      </c>
      <c r="S9472" s="7"/>
      <c r="T9472" s="7"/>
      <c r="U9472" s="7"/>
      <c r="V9472" s="7"/>
      <c r="W9472" s="7"/>
      <c r="X9472" s="7"/>
    </row>
    <row r="9473" spans="1:24" x14ac:dyDescent="0.2">
      <c r="A9473" s="8">
        <v>43417.472916666666</v>
      </c>
      <c r="B9473" s="9">
        <v>275.08</v>
      </c>
      <c r="C9473" s="9">
        <v>275.2</v>
      </c>
      <c r="D9473" s="9">
        <v>275.06</v>
      </c>
      <c r="E9473" s="9">
        <v>275.17</v>
      </c>
      <c r="F9473" s="10">
        <v>104860</v>
      </c>
      <c r="G9473" s="9">
        <v>28852632</v>
      </c>
      <c r="H9473" s="21">
        <v>60.93</v>
      </c>
      <c r="I9473" s="21">
        <v>60.94</v>
      </c>
      <c r="J9473" s="28">
        <v>0.01</v>
      </c>
      <c r="K9473" s="6"/>
      <c r="L9473" s="6"/>
      <c r="M9473" s="6"/>
      <c r="N9473" s="9">
        <v>275.14999999999998</v>
      </c>
      <c r="O9473" s="9">
        <v>275.14999999999998</v>
      </c>
      <c r="P9473" s="9">
        <v>28852229</v>
      </c>
      <c r="Q9473" s="9">
        <v>99799900.469999999</v>
      </c>
      <c r="R9473" s="11">
        <v>-11466402.9</v>
      </c>
      <c r="S9473" s="7"/>
      <c r="T9473" s="7"/>
      <c r="U9473" s="7"/>
      <c r="V9473" s="7"/>
      <c r="W9473" s="7"/>
      <c r="X9473" s="7"/>
    </row>
    <row r="9474" spans="1:24" x14ac:dyDescent="0.2">
      <c r="A9474" s="8">
        <v>43417.473611111112</v>
      </c>
      <c r="B9474" s="9">
        <v>275.16000000000003</v>
      </c>
      <c r="C9474" s="9">
        <v>275.19</v>
      </c>
      <c r="D9474" s="9">
        <v>274.94</v>
      </c>
      <c r="E9474" s="9">
        <v>275.01</v>
      </c>
      <c r="F9474" s="10">
        <v>193020</v>
      </c>
      <c r="G9474" s="9">
        <v>53090880</v>
      </c>
      <c r="H9474" s="21">
        <v>184.07</v>
      </c>
      <c r="I9474" s="21">
        <v>184.01</v>
      </c>
      <c r="J9474" s="32">
        <v>7.0000000000000007E-2</v>
      </c>
      <c r="K9474" s="6"/>
      <c r="L9474" s="6"/>
      <c r="M9474" s="6"/>
      <c r="N9474" s="9">
        <v>275.04000000000002</v>
      </c>
      <c r="O9474" s="9">
        <v>275.05</v>
      </c>
      <c r="P9474" s="9">
        <v>53087738.25</v>
      </c>
      <c r="Q9474" s="9">
        <v>99803042.219999999</v>
      </c>
      <c r="R9474" s="11">
        <v>-11463261.15</v>
      </c>
      <c r="S9474" s="7"/>
      <c r="T9474" s="7"/>
      <c r="U9474" s="7"/>
      <c r="V9474" s="7"/>
      <c r="W9474" s="7"/>
      <c r="X9474" s="7"/>
    </row>
    <row r="9475" spans="1:24" x14ac:dyDescent="0.2">
      <c r="A9475" s="8">
        <v>43417.474305555559</v>
      </c>
      <c r="B9475" s="9">
        <v>275.01</v>
      </c>
      <c r="C9475" s="9">
        <v>275.04000000000002</v>
      </c>
      <c r="D9475" s="9">
        <v>274.82</v>
      </c>
      <c r="E9475" s="9">
        <v>274.86</v>
      </c>
      <c r="F9475" s="10">
        <v>188500</v>
      </c>
      <c r="G9475" s="9">
        <v>51819188</v>
      </c>
      <c r="H9475" s="21">
        <v>97.66</v>
      </c>
      <c r="I9475" s="21">
        <v>97.6</v>
      </c>
      <c r="J9475" s="30">
        <v>0.05</v>
      </c>
      <c r="K9475" s="6"/>
      <c r="L9475" s="6"/>
      <c r="M9475" s="6"/>
      <c r="N9475" s="9">
        <v>274.89999999999998</v>
      </c>
      <c r="O9475" s="9">
        <v>274.89999999999998</v>
      </c>
      <c r="P9475" s="9">
        <v>51817707.5</v>
      </c>
      <c r="Q9475" s="9">
        <v>99804522.719999999</v>
      </c>
      <c r="R9475" s="11">
        <v>-11461780.65</v>
      </c>
      <c r="S9475" s="7"/>
      <c r="T9475" s="7"/>
      <c r="U9475" s="7"/>
      <c r="V9475" s="7"/>
      <c r="W9475" s="7"/>
      <c r="X9475" s="7"/>
    </row>
    <row r="9476" spans="1:24" x14ac:dyDescent="0.2">
      <c r="A9476" s="8">
        <v>43417.474999999999</v>
      </c>
      <c r="B9476" s="9">
        <v>274.86</v>
      </c>
      <c r="C9476" s="9">
        <v>274.95</v>
      </c>
      <c r="D9476" s="9">
        <v>274.68</v>
      </c>
      <c r="E9476" s="9">
        <v>274.69</v>
      </c>
      <c r="F9476" s="10">
        <v>209270</v>
      </c>
      <c r="G9476" s="9">
        <v>57501064</v>
      </c>
      <c r="H9476" s="21">
        <v>111.02</v>
      </c>
      <c r="I9476" s="21">
        <v>110.96</v>
      </c>
      <c r="J9476" s="30">
        <v>0.05</v>
      </c>
      <c r="K9476" s="6"/>
      <c r="L9476" s="6"/>
      <c r="M9476" s="6"/>
      <c r="N9476" s="9">
        <v>274.75</v>
      </c>
      <c r="O9476" s="9">
        <v>274.77</v>
      </c>
      <c r="P9476" s="9">
        <v>57497455.68</v>
      </c>
      <c r="Q9476" s="9">
        <v>99808131.049999997</v>
      </c>
      <c r="R9476" s="11">
        <v>-11458172.33</v>
      </c>
      <c r="S9476" s="7"/>
      <c r="T9476" s="7"/>
      <c r="U9476" s="7"/>
      <c r="V9476" s="7"/>
      <c r="W9476" s="7"/>
      <c r="X9476" s="7"/>
    </row>
    <row r="9477" spans="1:24" x14ac:dyDescent="0.2">
      <c r="A9477" s="8">
        <v>43417.475694444445</v>
      </c>
      <c r="B9477" s="9">
        <v>274.7</v>
      </c>
      <c r="C9477" s="9">
        <v>274.97000000000003</v>
      </c>
      <c r="D9477" s="9">
        <v>274.67</v>
      </c>
      <c r="E9477" s="9">
        <v>274.70999999999998</v>
      </c>
      <c r="F9477" s="10">
        <v>212890</v>
      </c>
      <c r="G9477" s="9">
        <v>58499668</v>
      </c>
      <c r="H9477" s="21">
        <v>101.73</v>
      </c>
      <c r="I9477" s="21">
        <v>101.74</v>
      </c>
      <c r="J9477" s="28">
        <v>0.01</v>
      </c>
      <c r="K9477" s="6"/>
      <c r="L9477" s="6"/>
      <c r="M9477" s="6"/>
      <c r="N9477" s="9">
        <v>274.77</v>
      </c>
      <c r="O9477" s="9">
        <v>274.79000000000002</v>
      </c>
      <c r="P9477" s="9">
        <v>58494720.850000001</v>
      </c>
      <c r="Q9477" s="9">
        <v>99813078.200000003</v>
      </c>
      <c r="R9477" s="11">
        <v>-11453225.18</v>
      </c>
      <c r="S9477" s="7"/>
      <c r="T9477" s="7"/>
      <c r="U9477" s="7"/>
      <c r="V9477" s="7"/>
      <c r="W9477" s="7"/>
      <c r="X9477" s="7"/>
    </row>
    <row r="9478" spans="1:24" x14ac:dyDescent="0.2">
      <c r="A9478" s="8">
        <v>43417.476388888892</v>
      </c>
      <c r="B9478" s="9">
        <v>274.7</v>
      </c>
      <c r="C9478" s="9">
        <v>274.86</v>
      </c>
      <c r="D9478" s="9">
        <v>274.66000000000003</v>
      </c>
      <c r="E9478" s="9">
        <v>274.77</v>
      </c>
      <c r="F9478" s="10">
        <v>166380</v>
      </c>
      <c r="G9478" s="9">
        <v>45716428</v>
      </c>
      <c r="H9478" s="21">
        <v>78.150000000000006</v>
      </c>
      <c r="I9478" s="21">
        <v>78.150000000000006</v>
      </c>
      <c r="J9478" s="28">
        <v>0</v>
      </c>
      <c r="K9478" s="6"/>
      <c r="L9478" s="6"/>
      <c r="M9478" s="6"/>
      <c r="N9478" s="9">
        <v>274.77</v>
      </c>
      <c r="O9478" s="9">
        <v>274.77</v>
      </c>
      <c r="P9478" s="9">
        <v>45715400.700000003</v>
      </c>
      <c r="Q9478" s="9">
        <v>99814105.5</v>
      </c>
      <c r="R9478" s="11">
        <v>-11452197.880000001</v>
      </c>
      <c r="S9478" s="7"/>
      <c r="T9478" s="7"/>
      <c r="U9478" s="7"/>
      <c r="V9478" s="7"/>
      <c r="W9478" s="7"/>
      <c r="X9478" s="7"/>
    </row>
    <row r="9479" spans="1:24" x14ac:dyDescent="0.2">
      <c r="A9479" s="8">
        <v>43417.477083333331</v>
      </c>
      <c r="B9479" s="9">
        <v>274.77</v>
      </c>
      <c r="C9479" s="9">
        <v>274.82</v>
      </c>
      <c r="D9479" s="9">
        <v>274.68</v>
      </c>
      <c r="E9479" s="9">
        <v>274.77</v>
      </c>
      <c r="F9479" s="10">
        <v>98890</v>
      </c>
      <c r="G9479" s="9">
        <v>27169148</v>
      </c>
      <c r="H9479" s="21">
        <v>59.44</v>
      </c>
      <c r="I9479" s="21">
        <v>59.43</v>
      </c>
      <c r="J9479" s="28">
        <v>0.01</v>
      </c>
      <c r="K9479" s="6"/>
      <c r="L9479" s="6"/>
      <c r="M9479" s="6"/>
      <c r="N9479" s="9">
        <v>274.76</v>
      </c>
      <c r="O9479" s="9">
        <v>274.74</v>
      </c>
      <c r="P9479" s="9">
        <v>27171016.399999999</v>
      </c>
      <c r="Q9479" s="9">
        <v>99812237.099999994</v>
      </c>
      <c r="R9479" s="11">
        <v>-11454066.279999999</v>
      </c>
      <c r="S9479" s="7"/>
      <c r="T9479" s="7"/>
      <c r="U9479" s="7"/>
      <c r="V9479" s="7"/>
      <c r="W9479" s="7"/>
      <c r="X9479" s="7"/>
    </row>
    <row r="9480" spans="1:24" x14ac:dyDescent="0.2">
      <c r="A9480" s="8">
        <v>43417.477777777778</v>
      </c>
      <c r="B9480" s="9">
        <v>274.77</v>
      </c>
      <c r="C9480" s="9">
        <v>274.77</v>
      </c>
      <c r="D9480" s="9">
        <v>274.52</v>
      </c>
      <c r="E9480" s="9">
        <v>274.7</v>
      </c>
      <c r="F9480" s="10">
        <v>275570</v>
      </c>
      <c r="G9480" s="9">
        <v>75687136</v>
      </c>
      <c r="H9480" s="21">
        <v>278.66000000000003</v>
      </c>
      <c r="I9480" s="21">
        <v>278.58</v>
      </c>
      <c r="J9480" s="27">
        <v>0.09</v>
      </c>
      <c r="K9480" s="6"/>
      <c r="L9480" s="6"/>
      <c r="M9480" s="6"/>
      <c r="N9480" s="9">
        <v>274.67</v>
      </c>
      <c r="O9480" s="9">
        <v>274.66000000000003</v>
      </c>
      <c r="P9480" s="9">
        <v>75691500.829999998</v>
      </c>
      <c r="Q9480" s="9">
        <v>99807872.269999996</v>
      </c>
      <c r="R9480" s="11">
        <v>-11458431.1</v>
      </c>
      <c r="S9480" s="7"/>
      <c r="T9480" s="7"/>
      <c r="U9480" s="7"/>
      <c r="V9480" s="7"/>
      <c r="W9480" s="7"/>
      <c r="X9480" s="7"/>
    </row>
    <row r="9481" spans="1:24" x14ac:dyDescent="0.2">
      <c r="A9481" s="8">
        <v>43417.478472222225</v>
      </c>
      <c r="B9481" s="9">
        <v>274.69</v>
      </c>
      <c r="C9481" s="9">
        <v>274.82</v>
      </c>
      <c r="D9481" s="9">
        <v>274.54000000000002</v>
      </c>
      <c r="E9481" s="9">
        <v>274.54000000000002</v>
      </c>
      <c r="F9481" s="10">
        <v>148140</v>
      </c>
      <c r="G9481" s="9">
        <v>40683908</v>
      </c>
      <c r="H9481" s="21">
        <v>53.76</v>
      </c>
      <c r="I9481" s="21">
        <v>53.75</v>
      </c>
      <c r="J9481" s="28">
        <v>0</v>
      </c>
      <c r="K9481" s="6"/>
      <c r="L9481" s="6"/>
      <c r="M9481" s="6"/>
      <c r="N9481" s="9">
        <v>274.61</v>
      </c>
      <c r="O9481" s="9">
        <v>274.63</v>
      </c>
      <c r="P9481" s="9">
        <v>40680725.399999999</v>
      </c>
      <c r="Q9481" s="9">
        <v>99811054.870000005</v>
      </c>
      <c r="R9481" s="11">
        <v>-11455248.5</v>
      </c>
      <c r="S9481" s="7"/>
      <c r="T9481" s="7"/>
      <c r="U9481" s="7"/>
      <c r="V9481" s="7"/>
      <c r="W9481" s="7"/>
      <c r="X9481" s="7"/>
    </row>
    <row r="9482" spans="1:24" x14ac:dyDescent="0.2">
      <c r="A9482" s="8">
        <v>43417.479166666664</v>
      </c>
      <c r="B9482" s="9">
        <v>274.54000000000002</v>
      </c>
      <c r="C9482" s="9">
        <v>274.7</v>
      </c>
      <c r="D9482" s="9">
        <v>274.39</v>
      </c>
      <c r="E9482" s="9">
        <v>274.42</v>
      </c>
      <c r="F9482" s="10">
        <v>218240</v>
      </c>
      <c r="G9482" s="9">
        <v>59907840</v>
      </c>
      <c r="H9482" s="21">
        <v>147.32</v>
      </c>
      <c r="I9482" s="21">
        <v>147.25</v>
      </c>
      <c r="J9482" s="32">
        <v>7.0000000000000007E-2</v>
      </c>
      <c r="K9482" s="6"/>
      <c r="L9482" s="6"/>
      <c r="M9482" s="6"/>
      <c r="N9482" s="9">
        <v>274.48</v>
      </c>
      <c r="O9482" s="9">
        <v>274.5</v>
      </c>
      <c r="P9482" s="9">
        <v>59903060.799999997</v>
      </c>
      <c r="Q9482" s="9">
        <v>99815834.069999993</v>
      </c>
      <c r="R9482" s="11">
        <v>-11450469.300000001</v>
      </c>
      <c r="S9482" s="7"/>
      <c r="T9482" s="7"/>
      <c r="U9482" s="7"/>
      <c r="V9482" s="7"/>
      <c r="W9482" s="7"/>
      <c r="X9482" s="7"/>
    </row>
    <row r="9483" spans="1:24" x14ac:dyDescent="0.2">
      <c r="A9483" s="8">
        <v>43417.479861111111</v>
      </c>
      <c r="B9483" s="9">
        <v>274.42</v>
      </c>
      <c r="C9483" s="9">
        <v>274.52</v>
      </c>
      <c r="D9483" s="9">
        <v>274.39</v>
      </c>
      <c r="E9483" s="9">
        <v>274.5</v>
      </c>
      <c r="F9483" s="10">
        <v>169630</v>
      </c>
      <c r="G9483" s="9">
        <v>46558356</v>
      </c>
      <c r="H9483" s="21">
        <v>77.73</v>
      </c>
      <c r="I9483" s="21">
        <v>77.72</v>
      </c>
      <c r="J9483" s="28">
        <v>0.01</v>
      </c>
      <c r="K9483" s="6"/>
      <c r="L9483" s="6"/>
      <c r="M9483" s="6"/>
      <c r="N9483" s="9">
        <v>274.48</v>
      </c>
      <c r="O9483" s="9">
        <v>274.47000000000003</v>
      </c>
      <c r="P9483" s="9">
        <v>46559618.329999998</v>
      </c>
      <c r="Q9483" s="9">
        <v>99814571.75</v>
      </c>
      <c r="R9483" s="11">
        <v>-11451731.630000001</v>
      </c>
      <c r="S9483" s="7"/>
      <c r="T9483" s="7"/>
      <c r="U9483" s="7"/>
      <c r="V9483" s="7"/>
      <c r="W9483" s="7"/>
      <c r="X9483" s="7"/>
    </row>
    <row r="9484" spans="1:24" x14ac:dyDescent="0.2">
      <c r="A9484" s="8">
        <v>43417.480555555558</v>
      </c>
      <c r="B9484" s="9">
        <v>274.49</v>
      </c>
      <c r="C9484" s="9">
        <v>274.7</v>
      </c>
      <c r="D9484" s="9">
        <v>274.47000000000003</v>
      </c>
      <c r="E9484" s="9">
        <v>274.56</v>
      </c>
      <c r="F9484" s="10">
        <v>108520</v>
      </c>
      <c r="G9484" s="9">
        <v>29797340</v>
      </c>
      <c r="H9484" s="21">
        <v>63.97</v>
      </c>
      <c r="I9484" s="21">
        <v>64</v>
      </c>
      <c r="J9484" s="28">
        <v>0.03</v>
      </c>
      <c r="K9484" s="6"/>
      <c r="L9484" s="6"/>
      <c r="M9484" s="6"/>
      <c r="N9484" s="9">
        <v>274.57</v>
      </c>
      <c r="O9484" s="9">
        <v>274.58</v>
      </c>
      <c r="P9484" s="9">
        <v>29796607.699999999</v>
      </c>
      <c r="Q9484" s="9">
        <v>99815304.049999997</v>
      </c>
      <c r="R9484" s="11">
        <v>-11450999.33</v>
      </c>
      <c r="S9484" s="7"/>
      <c r="T9484" s="7"/>
      <c r="U9484" s="7"/>
      <c r="V9484" s="7"/>
      <c r="W9484" s="7"/>
      <c r="X9484" s="7"/>
    </row>
    <row r="9485" spans="1:24" x14ac:dyDescent="0.2">
      <c r="A9485" s="8">
        <v>43417.481249999997</v>
      </c>
      <c r="B9485" s="9">
        <v>274.55</v>
      </c>
      <c r="C9485" s="9">
        <v>274.61</v>
      </c>
      <c r="D9485" s="9">
        <v>274.45999999999998</v>
      </c>
      <c r="E9485" s="9">
        <v>274.49</v>
      </c>
      <c r="F9485" s="10">
        <v>477620</v>
      </c>
      <c r="G9485" s="9">
        <v>131116784</v>
      </c>
      <c r="H9485" s="21">
        <v>440.12</v>
      </c>
      <c r="I9485" s="21">
        <v>440.03</v>
      </c>
      <c r="J9485" s="29">
        <v>0.09</v>
      </c>
      <c r="K9485" s="6"/>
      <c r="L9485" s="6"/>
      <c r="M9485" s="6"/>
      <c r="N9485" s="9">
        <v>274.51</v>
      </c>
      <c r="O9485" s="9">
        <v>274.52</v>
      </c>
      <c r="P9485" s="9">
        <v>131112660.25</v>
      </c>
      <c r="Q9485" s="9">
        <v>99819427.799999997</v>
      </c>
      <c r="R9485" s="11">
        <v>-11446875.58</v>
      </c>
      <c r="S9485" s="7"/>
      <c r="T9485" s="7"/>
      <c r="U9485" s="7"/>
      <c r="V9485" s="7"/>
      <c r="W9485" s="7"/>
      <c r="X9485" s="7"/>
    </row>
    <row r="9486" spans="1:24" x14ac:dyDescent="0.2">
      <c r="A9486" s="8">
        <v>43417.481944444444</v>
      </c>
      <c r="B9486" s="9">
        <v>274.49</v>
      </c>
      <c r="C9486" s="9">
        <v>274.64999999999998</v>
      </c>
      <c r="D9486" s="9">
        <v>274.49</v>
      </c>
      <c r="E9486" s="9">
        <v>274.58</v>
      </c>
      <c r="F9486" s="10">
        <v>59330</v>
      </c>
      <c r="G9486" s="9">
        <v>16289612</v>
      </c>
      <c r="H9486" s="21">
        <v>12.42</v>
      </c>
      <c r="I9486" s="21">
        <v>12.42</v>
      </c>
      <c r="J9486" s="28">
        <v>0</v>
      </c>
      <c r="K9486" s="6"/>
      <c r="L9486" s="6"/>
      <c r="M9486" s="6"/>
      <c r="N9486" s="9">
        <v>274.58</v>
      </c>
      <c r="O9486" s="9">
        <v>274.56</v>
      </c>
      <c r="P9486" s="9">
        <v>16290534.75</v>
      </c>
      <c r="Q9486" s="9">
        <v>99818505.049999997</v>
      </c>
      <c r="R9486" s="11">
        <v>-11447798.33</v>
      </c>
      <c r="S9486" s="7"/>
      <c r="T9486" s="7"/>
      <c r="U9486" s="7"/>
      <c r="V9486" s="7"/>
      <c r="W9486" s="7"/>
      <c r="X9486" s="7"/>
    </row>
    <row r="9487" spans="1:24" x14ac:dyDescent="0.2">
      <c r="A9487" s="8">
        <v>43417.482638888891</v>
      </c>
      <c r="B9487" s="9">
        <v>274.57</v>
      </c>
      <c r="C9487" s="9">
        <v>274.76</v>
      </c>
      <c r="D9487" s="9">
        <v>274.52999999999997</v>
      </c>
      <c r="E9487" s="9">
        <v>274.62</v>
      </c>
      <c r="F9487" s="10">
        <v>113960</v>
      </c>
      <c r="G9487" s="9">
        <v>31298146</v>
      </c>
      <c r="H9487" s="21">
        <v>192.08</v>
      </c>
      <c r="I9487" s="21">
        <v>192.14</v>
      </c>
      <c r="J9487" s="26">
        <v>0.06</v>
      </c>
      <c r="K9487" s="6"/>
      <c r="L9487" s="6"/>
      <c r="M9487" s="6"/>
      <c r="N9487" s="9">
        <v>274.63</v>
      </c>
      <c r="O9487" s="9">
        <v>274.64</v>
      </c>
      <c r="P9487" s="9">
        <v>31297119.699999999</v>
      </c>
      <c r="Q9487" s="9">
        <v>99819531.349999994</v>
      </c>
      <c r="R9487" s="11">
        <v>-11446772.029999999</v>
      </c>
      <c r="S9487" s="7"/>
      <c r="T9487" s="7"/>
      <c r="U9487" s="7"/>
      <c r="V9487" s="7"/>
      <c r="W9487" s="7"/>
      <c r="X9487" s="7"/>
    </row>
    <row r="9488" spans="1:24" x14ac:dyDescent="0.2">
      <c r="A9488" s="8">
        <v>43417.48333333333</v>
      </c>
      <c r="B9488" s="9">
        <v>274.61</v>
      </c>
      <c r="C9488" s="9">
        <v>274.63</v>
      </c>
      <c r="D9488" s="9">
        <v>274.12</v>
      </c>
      <c r="E9488" s="9">
        <v>274.2</v>
      </c>
      <c r="F9488" s="10">
        <v>444490</v>
      </c>
      <c r="G9488" s="9">
        <v>121930824</v>
      </c>
      <c r="H9488" s="21">
        <v>390.04</v>
      </c>
      <c r="I9488" s="21">
        <v>389.58</v>
      </c>
      <c r="J9488" s="49">
        <v>0.46</v>
      </c>
      <c r="K9488" s="6"/>
      <c r="L9488" s="6"/>
      <c r="M9488" s="6"/>
      <c r="N9488" s="9">
        <v>274.29000000000002</v>
      </c>
      <c r="O9488" s="9">
        <v>274.32</v>
      </c>
      <c r="P9488" s="9">
        <v>121918050.88</v>
      </c>
      <c r="Q9488" s="9">
        <v>99832304.469999999</v>
      </c>
      <c r="R9488" s="11">
        <v>-11433998.9</v>
      </c>
      <c r="S9488" s="7"/>
      <c r="T9488" s="7"/>
      <c r="U9488" s="7"/>
      <c r="V9488" s="7"/>
      <c r="W9488" s="7"/>
      <c r="X9488" s="7"/>
    </row>
    <row r="9489" spans="1:24" x14ac:dyDescent="0.2">
      <c r="A9489" s="8">
        <v>43417.484027777777</v>
      </c>
      <c r="B9489" s="9">
        <v>274.19</v>
      </c>
      <c r="C9489" s="9">
        <v>274.41000000000003</v>
      </c>
      <c r="D9489" s="9">
        <v>274.14999999999998</v>
      </c>
      <c r="E9489" s="9">
        <v>274.29000000000002</v>
      </c>
      <c r="F9489" s="10">
        <v>143080</v>
      </c>
      <c r="G9489" s="9">
        <v>39243772</v>
      </c>
      <c r="H9489" s="21">
        <v>32.19</v>
      </c>
      <c r="I9489" s="21">
        <v>32.19</v>
      </c>
      <c r="J9489" s="28">
        <v>0</v>
      </c>
      <c r="K9489" s="6"/>
      <c r="L9489" s="6"/>
      <c r="M9489" s="6"/>
      <c r="N9489" s="9">
        <v>274.29000000000002</v>
      </c>
      <c r="O9489" s="9">
        <v>274.27999999999997</v>
      </c>
      <c r="P9489" s="9">
        <v>39244697.799999997</v>
      </c>
      <c r="Q9489" s="9">
        <v>99831378.670000002</v>
      </c>
      <c r="R9489" s="11">
        <v>-11434924.699999999</v>
      </c>
      <c r="S9489" s="7"/>
      <c r="T9489" s="7"/>
      <c r="U9489" s="7"/>
      <c r="V9489" s="7"/>
      <c r="W9489" s="7"/>
      <c r="X9489" s="7"/>
    </row>
    <row r="9490" spans="1:24" x14ac:dyDescent="0.2">
      <c r="A9490" s="8">
        <v>43417.484722222223</v>
      </c>
      <c r="B9490" s="9">
        <v>274.29000000000002</v>
      </c>
      <c r="C9490" s="9">
        <v>274.41000000000003</v>
      </c>
      <c r="D9490" s="9">
        <v>274.11</v>
      </c>
      <c r="E9490" s="9">
        <v>274.13</v>
      </c>
      <c r="F9490" s="10">
        <v>110780</v>
      </c>
      <c r="G9490" s="9">
        <v>30377612</v>
      </c>
      <c r="H9490" s="21">
        <v>77.430000000000007</v>
      </c>
      <c r="I9490" s="21">
        <v>77.41</v>
      </c>
      <c r="J9490" s="28">
        <v>0.02</v>
      </c>
      <c r="K9490" s="6"/>
      <c r="L9490" s="6"/>
      <c r="M9490" s="6"/>
      <c r="N9490" s="9">
        <v>274.2</v>
      </c>
      <c r="O9490" s="9">
        <v>274.22000000000003</v>
      </c>
      <c r="P9490" s="9">
        <v>30375322.100000001</v>
      </c>
      <c r="Q9490" s="9">
        <v>99833668.569999993</v>
      </c>
      <c r="R9490" s="11">
        <v>-11432634.800000001</v>
      </c>
      <c r="S9490" s="7"/>
      <c r="T9490" s="7"/>
      <c r="U9490" s="7"/>
      <c r="V9490" s="7"/>
      <c r="W9490" s="7"/>
      <c r="X9490" s="7"/>
    </row>
    <row r="9491" spans="1:24" x14ac:dyDescent="0.2">
      <c r="A9491" s="8">
        <v>43417.48541666667</v>
      </c>
      <c r="B9491" s="9">
        <v>274.14</v>
      </c>
      <c r="C9491" s="9">
        <v>274.33999999999997</v>
      </c>
      <c r="D9491" s="9">
        <v>274</v>
      </c>
      <c r="E9491" s="9">
        <v>274.11</v>
      </c>
      <c r="F9491" s="10">
        <v>156290</v>
      </c>
      <c r="G9491" s="9">
        <v>42848220</v>
      </c>
      <c r="H9491" s="21">
        <v>141.08000000000001</v>
      </c>
      <c r="I9491" s="21">
        <v>141.05000000000001</v>
      </c>
      <c r="J9491" s="28">
        <v>0.03</v>
      </c>
      <c r="K9491" s="6"/>
      <c r="L9491" s="6"/>
      <c r="M9491" s="6"/>
      <c r="N9491" s="9">
        <v>274.14</v>
      </c>
      <c r="O9491" s="9">
        <v>274.16000000000003</v>
      </c>
      <c r="P9491" s="9">
        <v>42845340.600000001</v>
      </c>
      <c r="Q9491" s="9">
        <v>99836547.969999999</v>
      </c>
      <c r="R9491" s="11">
        <v>-11429755.4</v>
      </c>
      <c r="S9491" s="7"/>
      <c r="T9491" s="7"/>
      <c r="U9491" s="7"/>
      <c r="V9491" s="7"/>
      <c r="W9491" s="7"/>
      <c r="X9491" s="7"/>
    </row>
    <row r="9492" spans="1:24" x14ac:dyDescent="0.2">
      <c r="A9492" s="8">
        <v>43417.486111111109</v>
      </c>
      <c r="B9492" s="9">
        <v>274.10000000000002</v>
      </c>
      <c r="C9492" s="9">
        <v>274.13</v>
      </c>
      <c r="D9492" s="9">
        <v>274.02999999999997</v>
      </c>
      <c r="E9492" s="9">
        <v>274.07</v>
      </c>
      <c r="F9492" s="10">
        <v>91190</v>
      </c>
      <c r="G9492" s="9">
        <v>24994102</v>
      </c>
      <c r="H9492" s="21">
        <v>58.35</v>
      </c>
      <c r="I9492" s="21">
        <v>58.33</v>
      </c>
      <c r="J9492" s="28">
        <v>0.01</v>
      </c>
      <c r="K9492" s="6"/>
      <c r="L9492" s="6"/>
      <c r="M9492" s="6"/>
      <c r="N9492" s="9">
        <v>274.08</v>
      </c>
      <c r="O9492" s="9">
        <v>274.08999999999997</v>
      </c>
      <c r="P9492" s="9">
        <v>24992899.25</v>
      </c>
      <c r="Q9492" s="9">
        <v>99837750.719999999</v>
      </c>
      <c r="R9492" s="11">
        <v>-11428552.65</v>
      </c>
      <c r="S9492" s="7"/>
      <c r="T9492" s="7"/>
      <c r="U9492" s="7"/>
      <c r="V9492" s="7"/>
      <c r="W9492" s="7"/>
      <c r="X9492" s="7"/>
    </row>
    <row r="9493" spans="1:24" x14ac:dyDescent="0.2">
      <c r="A9493" s="8">
        <v>43417.486805555556</v>
      </c>
      <c r="B9493" s="9">
        <v>274.06</v>
      </c>
      <c r="C9493" s="9">
        <v>274.25</v>
      </c>
      <c r="D9493" s="9">
        <v>274.05</v>
      </c>
      <c r="E9493" s="9">
        <v>274.12</v>
      </c>
      <c r="F9493" s="10">
        <v>69670</v>
      </c>
      <c r="G9493" s="9">
        <v>19098860</v>
      </c>
      <c r="H9493" s="21">
        <v>76.400000000000006</v>
      </c>
      <c r="I9493" s="21">
        <v>76.41</v>
      </c>
      <c r="J9493" s="28">
        <v>0.01</v>
      </c>
      <c r="K9493" s="6"/>
      <c r="L9493" s="6"/>
      <c r="M9493" s="6"/>
      <c r="N9493" s="9">
        <v>274.14</v>
      </c>
      <c r="O9493" s="9">
        <v>274.13</v>
      </c>
      <c r="P9493" s="9">
        <v>19098985.449999999</v>
      </c>
      <c r="Q9493" s="9">
        <v>99837625.269999996</v>
      </c>
      <c r="R9493" s="11">
        <v>-11428678.1</v>
      </c>
      <c r="S9493" s="7"/>
      <c r="T9493" s="7"/>
      <c r="U9493" s="7"/>
      <c r="V9493" s="7"/>
      <c r="W9493" s="7"/>
      <c r="X9493" s="7"/>
    </row>
    <row r="9494" spans="1:24" x14ac:dyDescent="0.2">
      <c r="A9494" s="8">
        <v>43417.487500000003</v>
      </c>
      <c r="B9494" s="9">
        <v>274.12</v>
      </c>
      <c r="C9494" s="9">
        <v>274.2</v>
      </c>
      <c r="D9494" s="9">
        <v>274.02</v>
      </c>
      <c r="E9494" s="9">
        <v>274.17</v>
      </c>
      <c r="F9494" s="10">
        <v>204500</v>
      </c>
      <c r="G9494" s="9">
        <v>56060404</v>
      </c>
      <c r="H9494" s="21">
        <v>293.52999999999997</v>
      </c>
      <c r="I9494" s="21">
        <v>293.52999999999997</v>
      </c>
      <c r="J9494" s="28">
        <v>0</v>
      </c>
      <c r="K9494" s="6"/>
      <c r="L9494" s="6"/>
      <c r="M9494" s="6"/>
      <c r="N9494" s="9">
        <v>274.14</v>
      </c>
      <c r="O9494" s="9">
        <v>274.13</v>
      </c>
      <c r="P9494" s="9">
        <v>56061630</v>
      </c>
      <c r="Q9494" s="9">
        <v>99836399.269999996</v>
      </c>
      <c r="R9494" s="11">
        <v>-11429904.1</v>
      </c>
      <c r="S9494" s="7"/>
      <c r="T9494" s="7"/>
      <c r="U9494" s="7"/>
      <c r="V9494" s="7"/>
      <c r="W9494" s="7"/>
      <c r="X9494" s="7"/>
    </row>
    <row r="9495" spans="1:24" x14ac:dyDescent="0.2">
      <c r="A9495" s="8">
        <v>43417.488194444442</v>
      </c>
      <c r="B9495" s="9">
        <v>274.17</v>
      </c>
      <c r="C9495" s="9">
        <v>274.2</v>
      </c>
      <c r="D9495" s="9">
        <v>274.07</v>
      </c>
      <c r="E9495" s="9">
        <v>274.14</v>
      </c>
      <c r="F9495" s="10">
        <v>64590</v>
      </c>
      <c r="G9495" s="9">
        <v>17705940</v>
      </c>
      <c r="H9495" s="21">
        <v>31.58</v>
      </c>
      <c r="I9495" s="21">
        <v>31.58</v>
      </c>
      <c r="J9495" s="28">
        <v>0</v>
      </c>
      <c r="K9495" s="6"/>
      <c r="L9495" s="6"/>
      <c r="M9495" s="6"/>
      <c r="N9495" s="9">
        <v>274.14</v>
      </c>
      <c r="O9495" s="9">
        <v>274.13</v>
      </c>
      <c r="P9495" s="9">
        <v>17706541.129999999</v>
      </c>
      <c r="Q9495" s="9">
        <v>99835798.150000006</v>
      </c>
      <c r="R9495" s="11">
        <v>-11430505.23</v>
      </c>
      <c r="S9495" s="7"/>
      <c r="T9495" s="7"/>
      <c r="U9495" s="7"/>
      <c r="V9495" s="7"/>
      <c r="W9495" s="7"/>
      <c r="X9495" s="7"/>
    </row>
    <row r="9496" spans="1:24" x14ac:dyDescent="0.2">
      <c r="A9496" s="8">
        <v>43417.488888888889</v>
      </c>
      <c r="B9496" s="9">
        <v>274.14</v>
      </c>
      <c r="C9496" s="9">
        <v>274.25</v>
      </c>
      <c r="D9496" s="9">
        <v>274.12</v>
      </c>
      <c r="E9496" s="9">
        <v>274.22000000000003</v>
      </c>
      <c r="F9496" s="10">
        <v>100220</v>
      </c>
      <c r="G9496" s="9">
        <v>27479342</v>
      </c>
      <c r="H9496" s="21">
        <v>155.16</v>
      </c>
      <c r="I9496" s="21">
        <v>155.19999999999999</v>
      </c>
      <c r="J9496" s="28">
        <v>0.04</v>
      </c>
      <c r="K9496" s="6"/>
      <c r="L9496" s="6"/>
      <c r="M9496" s="6"/>
      <c r="N9496" s="9">
        <v>274.2</v>
      </c>
      <c r="O9496" s="9">
        <v>274.19</v>
      </c>
      <c r="P9496" s="9">
        <v>27480574.550000001</v>
      </c>
      <c r="Q9496" s="9">
        <v>99834565.599999994</v>
      </c>
      <c r="R9496" s="11">
        <v>-11431737.779999999</v>
      </c>
      <c r="S9496" s="7"/>
      <c r="T9496" s="7"/>
      <c r="U9496" s="7"/>
      <c r="V9496" s="7"/>
      <c r="W9496" s="7"/>
      <c r="X9496" s="7"/>
    </row>
    <row r="9497" spans="1:24" x14ac:dyDescent="0.2">
      <c r="A9497" s="8">
        <v>43417.489583333336</v>
      </c>
      <c r="B9497" s="9">
        <v>274.23</v>
      </c>
      <c r="C9497" s="9">
        <v>274.27999999999997</v>
      </c>
      <c r="D9497" s="9">
        <v>274.18</v>
      </c>
      <c r="E9497" s="9">
        <v>274.25</v>
      </c>
      <c r="F9497" s="10">
        <v>101080</v>
      </c>
      <c r="G9497" s="9">
        <v>27720390</v>
      </c>
      <c r="H9497" s="21">
        <v>100.86</v>
      </c>
      <c r="I9497" s="21">
        <v>100.88</v>
      </c>
      <c r="J9497" s="28">
        <v>0.02</v>
      </c>
      <c r="K9497" s="6"/>
      <c r="L9497" s="6"/>
      <c r="M9497" s="6"/>
      <c r="N9497" s="9">
        <v>274.24</v>
      </c>
      <c r="O9497" s="9">
        <v>274.24</v>
      </c>
      <c r="P9497" s="9">
        <v>27720179.199999999</v>
      </c>
      <c r="Q9497" s="9">
        <v>99834776.400000006</v>
      </c>
      <c r="R9497" s="11">
        <v>-11431526.98</v>
      </c>
      <c r="S9497" s="7"/>
      <c r="T9497" s="7"/>
      <c r="U9497" s="7"/>
      <c r="V9497" s="7"/>
      <c r="W9497" s="7"/>
      <c r="X9497" s="7"/>
    </row>
    <row r="9498" spans="1:24" x14ac:dyDescent="0.2">
      <c r="A9498" s="8">
        <v>43417.490277777775</v>
      </c>
      <c r="B9498" s="9">
        <v>274.24</v>
      </c>
      <c r="C9498" s="9">
        <v>274.29000000000002</v>
      </c>
      <c r="D9498" s="9">
        <v>274.06</v>
      </c>
      <c r="E9498" s="9">
        <v>274.14</v>
      </c>
      <c r="F9498" s="10">
        <v>152390</v>
      </c>
      <c r="G9498" s="9">
        <v>41778680</v>
      </c>
      <c r="H9498" s="21">
        <v>150.76</v>
      </c>
      <c r="I9498" s="21">
        <v>150.71</v>
      </c>
      <c r="J9498" s="30">
        <v>0.05</v>
      </c>
      <c r="K9498" s="6"/>
      <c r="L9498" s="6"/>
      <c r="M9498" s="6"/>
      <c r="N9498" s="9">
        <v>274.16000000000003</v>
      </c>
      <c r="O9498" s="9">
        <v>274.16000000000003</v>
      </c>
      <c r="P9498" s="9">
        <v>41778861.43</v>
      </c>
      <c r="Q9498" s="9">
        <v>99834594.969999999</v>
      </c>
      <c r="R9498" s="11">
        <v>-11431708.4</v>
      </c>
      <c r="S9498" s="7"/>
      <c r="T9498" s="7"/>
      <c r="U9498" s="7"/>
      <c r="V9498" s="7"/>
      <c r="W9498" s="7"/>
      <c r="X9498" s="7"/>
    </row>
    <row r="9499" spans="1:24" x14ac:dyDescent="0.2">
      <c r="A9499" s="8">
        <v>43417.490972222222</v>
      </c>
      <c r="B9499" s="9">
        <v>274.14</v>
      </c>
      <c r="C9499" s="9">
        <v>274.26</v>
      </c>
      <c r="D9499" s="9">
        <v>274.13</v>
      </c>
      <c r="E9499" s="9">
        <v>274.20999999999998</v>
      </c>
      <c r="F9499" s="10">
        <v>127490</v>
      </c>
      <c r="G9499" s="9">
        <v>34956944</v>
      </c>
      <c r="H9499" s="21">
        <v>83.66</v>
      </c>
      <c r="I9499" s="21">
        <v>83.67</v>
      </c>
      <c r="J9499" s="28">
        <v>0.01</v>
      </c>
      <c r="K9499" s="6"/>
      <c r="L9499" s="6"/>
      <c r="M9499" s="6"/>
      <c r="N9499" s="9">
        <v>274.2</v>
      </c>
      <c r="O9499" s="9">
        <v>274.19</v>
      </c>
      <c r="P9499" s="9">
        <v>34958076.729999997</v>
      </c>
      <c r="Q9499" s="9">
        <v>99833462.25</v>
      </c>
      <c r="R9499" s="11">
        <v>-11432841.130000001</v>
      </c>
      <c r="S9499" s="7"/>
      <c r="T9499" s="7"/>
      <c r="U9499" s="7"/>
      <c r="V9499" s="7"/>
      <c r="W9499" s="7"/>
      <c r="X9499" s="7"/>
    </row>
    <row r="9500" spans="1:24" x14ac:dyDescent="0.2">
      <c r="A9500" s="8">
        <v>43417.491666666669</v>
      </c>
      <c r="B9500" s="9">
        <v>274.23</v>
      </c>
      <c r="C9500" s="9">
        <v>274.33999999999997</v>
      </c>
      <c r="D9500" s="9">
        <v>274.14</v>
      </c>
      <c r="E9500" s="9">
        <v>274.2</v>
      </c>
      <c r="F9500" s="10">
        <v>153370</v>
      </c>
      <c r="G9500" s="9">
        <v>42057044</v>
      </c>
      <c r="H9500" s="21">
        <v>120.3</v>
      </c>
      <c r="I9500" s="21">
        <v>120.31</v>
      </c>
      <c r="J9500" s="28">
        <v>0.01</v>
      </c>
      <c r="K9500" s="6"/>
      <c r="L9500" s="6"/>
      <c r="M9500" s="6"/>
      <c r="N9500" s="9">
        <v>274.22000000000003</v>
      </c>
      <c r="O9500" s="9">
        <v>274.22000000000003</v>
      </c>
      <c r="P9500" s="9">
        <v>42057121.399999999</v>
      </c>
      <c r="Q9500" s="9">
        <v>99833384.849999994</v>
      </c>
      <c r="R9500" s="11">
        <v>-11432918.529999999</v>
      </c>
      <c r="S9500" s="7"/>
      <c r="T9500" s="7"/>
      <c r="U9500" s="7"/>
      <c r="V9500" s="7"/>
      <c r="W9500" s="7"/>
      <c r="X9500" s="7"/>
    </row>
    <row r="9501" spans="1:24" x14ac:dyDescent="0.2">
      <c r="A9501" s="8">
        <v>43417.492361111108</v>
      </c>
      <c r="B9501" s="9">
        <v>274.20999999999998</v>
      </c>
      <c r="C9501" s="9">
        <v>274.43</v>
      </c>
      <c r="D9501" s="9">
        <v>274.19</v>
      </c>
      <c r="E9501" s="9">
        <v>274.43</v>
      </c>
      <c r="F9501" s="10">
        <v>103550</v>
      </c>
      <c r="G9501" s="9">
        <v>28409492</v>
      </c>
      <c r="H9501" s="21">
        <v>67.52</v>
      </c>
      <c r="I9501" s="21">
        <v>67.55</v>
      </c>
      <c r="J9501" s="28">
        <v>0.03</v>
      </c>
      <c r="K9501" s="6"/>
      <c r="L9501" s="6"/>
      <c r="M9501" s="6"/>
      <c r="N9501" s="9">
        <v>274.37</v>
      </c>
      <c r="O9501" s="9">
        <v>274.36</v>
      </c>
      <c r="P9501" s="9">
        <v>28411013.5</v>
      </c>
      <c r="Q9501" s="9">
        <v>99831863.349999994</v>
      </c>
      <c r="R9501" s="11">
        <v>-11434440.029999999</v>
      </c>
      <c r="S9501" s="7"/>
      <c r="T9501" s="7"/>
      <c r="U9501" s="7"/>
      <c r="V9501" s="7"/>
      <c r="W9501" s="7"/>
      <c r="X9501" s="7"/>
    </row>
    <row r="9502" spans="1:24" x14ac:dyDescent="0.2">
      <c r="A9502" s="8">
        <v>43417.493055555555</v>
      </c>
      <c r="B9502" s="9">
        <v>274.42</v>
      </c>
      <c r="C9502" s="9">
        <v>274.61</v>
      </c>
      <c r="D9502" s="9">
        <v>274.31</v>
      </c>
      <c r="E9502" s="9">
        <v>274.58999999999997</v>
      </c>
      <c r="F9502" s="10">
        <v>138120</v>
      </c>
      <c r="G9502" s="9">
        <v>37913308</v>
      </c>
      <c r="H9502" s="21">
        <v>133.38</v>
      </c>
      <c r="I9502" s="21">
        <v>133.44999999999999</v>
      </c>
      <c r="J9502" s="32">
        <v>7.0000000000000007E-2</v>
      </c>
      <c r="K9502" s="6"/>
      <c r="L9502" s="6"/>
      <c r="M9502" s="6"/>
      <c r="N9502" s="9">
        <v>274.52999999999997</v>
      </c>
      <c r="O9502" s="9">
        <v>274.5</v>
      </c>
      <c r="P9502" s="9">
        <v>37917393</v>
      </c>
      <c r="Q9502" s="9">
        <v>99827778.349999994</v>
      </c>
      <c r="R9502" s="11">
        <v>-11438525.029999999</v>
      </c>
      <c r="S9502" s="7"/>
      <c r="T9502" s="7"/>
      <c r="U9502" s="7"/>
      <c r="V9502" s="7"/>
      <c r="W9502" s="7"/>
      <c r="X9502" s="7"/>
    </row>
    <row r="9503" spans="1:24" x14ac:dyDescent="0.2">
      <c r="A9503" s="8">
        <v>43417.493750000001</v>
      </c>
      <c r="B9503" s="9">
        <v>274.60000000000002</v>
      </c>
      <c r="C9503" s="9">
        <v>274.66000000000003</v>
      </c>
      <c r="D9503" s="9">
        <v>274.35000000000002</v>
      </c>
      <c r="E9503" s="9">
        <v>274.56</v>
      </c>
      <c r="F9503" s="10">
        <v>117820</v>
      </c>
      <c r="G9503" s="9">
        <v>32343176</v>
      </c>
      <c r="H9503" s="21">
        <v>85.3</v>
      </c>
      <c r="I9503" s="21">
        <v>85.31</v>
      </c>
      <c r="J9503" s="28">
        <v>0.01</v>
      </c>
      <c r="K9503" s="6"/>
      <c r="L9503" s="6"/>
      <c r="M9503" s="6"/>
      <c r="N9503" s="9">
        <v>274.52999999999997</v>
      </c>
      <c r="O9503" s="9">
        <v>274.51</v>
      </c>
      <c r="P9503" s="9">
        <v>32345419.149999999</v>
      </c>
      <c r="Q9503" s="9">
        <v>99825535.200000003</v>
      </c>
      <c r="R9503" s="11">
        <v>-11440768.18</v>
      </c>
      <c r="S9503" s="7"/>
      <c r="T9503" s="7"/>
      <c r="U9503" s="7"/>
      <c r="V9503" s="7"/>
      <c r="W9503" s="7"/>
      <c r="X9503" s="7"/>
    </row>
    <row r="9504" spans="1:24" x14ac:dyDescent="0.2">
      <c r="A9504" s="8">
        <v>43417.494444444441</v>
      </c>
      <c r="B9504" s="9">
        <v>274.57</v>
      </c>
      <c r="C9504" s="9">
        <v>274.58</v>
      </c>
      <c r="D9504" s="9">
        <v>274.36</v>
      </c>
      <c r="E9504" s="9">
        <v>274.45</v>
      </c>
      <c r="F9504" s="10">
        <v>66770</v>
      </c>
      <c r="G9504" s="9">
        <v>18325058</v>
      </c>
      <c r="H9504" s="21">
        <v>56.67</v>
      </c>
      <c r="I9504" s="21">
        <v>56.66</v>
      </c>
      <c r="J9504" s="28">
        <v>0.01</v>
      </c>
      <c r="K9504" s="6"/>
      <c r="L9504" s="6"/>
      <c r="M9504" s="6"/>
      <c r="N9504" s="9">
        <v>274.45999999999998</v>
      </c>
      <c r="O9504" s="9">
        <v>274.45</v>
      </c>
      <c r="P9504" s="9">
        <v>18325694.199999999</v>
      </c>
      <c r="Q9504" s="9">
        <v>99824899</v>
      </c>
      <c r="R9504" s="11">
        <v>-11441404.380000001</v>
      </c>
      <c r="S9504" s="7"/>
      <c r="T9504" s="7"/>
      <c r="U9504" s="7"/>
      <c r="V9504" s="7"/>
      <c r="W9504" s="7"/>
      <c r="X9504" s="7"/>
    </row>
    <row r="9505" spans="1:24" x14ac:dyDescent="0.2">
      <c r="A9505" s="8">
        <v>43417.495138888888</v>
      </c>
      <c r="B9505" s="9">
        <v>274.45999999999998</v>
      </c>
      <c r="C9505" s="9">
        <v>274.55</v>
      </c>
      <c r="D9505" s="9">
        <v>274.45</v>
      </c>
      <c r="E9505" s="9">
        <v>274.45</v>
      </c>
      <c r="F9505" s="10">
        <v>66140</v>
      </c>
      <c r="G9505" s="9">
        <v>18153230</v>
      </c>
      <c r="H9505" s="21">
        <v>99.06</v>
      </c>
      <c r="I9505" s="21">
        <v>99.06</v>
      </c>
      <c r="J9505" s="28">
        <v>0.01</v>
      </c>
      <c r="K9505" s="6"/>
      <c r="L9505" s="6"/>
      <c r="M9505" s="6"/>
      <c r="N9505" s="9">
        <v>274.48</v>
      </c>
      <c r="O9505" s="9">
        <v>274.47000000000003</v>
      </c>
      <c r="P9505" s="9">
        <v>18153776.5</v>
      </c>
      <c r="Q9505" s="9">
        <v>99824352.5</v>
      </c>
      <c r="R9505" s="11">
        <v>-11441950.880000001</v>
      </c>
      <c r="S9505" s="7"/>
      <c r="T9505" s="7"/>
      <c r="U9505" s="7"/>
      <c r="V9505" s="7"/>
      <c r="W9505" s="7"/>
      <c r="X9505" s="7"/>
    </row>
    <row r="9506" spans="1:24" x14ac:dyDescent="0.2">
      <c r="A9506" s="8">
        <v>43417.495833333334</v>
      </c>
      <c r="B9506" s="9">
        <v>274.45999999999998</v>
      </c>
      <c r="C9506" s="9">
        <v>274.48</v>
      </c>
      <c r="D9506" s="9">
        <v>274.05</v>
      </c>
      <c r="E9506" s="9">
        <v>274.07</v>
      </c>
      <c r="F9506" s="10">
        <v>136960</v>
      </c>
      <c r="G9506" s="9">
        <v>37554432</v>
      </c>
      <c r="H9506" s="21">
        <v>207.08</v>
      </c>
      <c r="I9506" s="21">
        <v>206.87</v>
      </c>
      <c r="J9506" s="36">
        <v>0.2</v>
      </c>
      <c r="K9506" s="6"/>
      <c r="L9506" s="6"/>
      <c r="M9506" s="6"/>
      <c r="N9506" s="9">
        <v>274.17</v>
      </c>
      <c r="O9506" s="9">
        <v>274.2</v>
      </c>
      <c r="P9506" s="9">
        <v>37549980.799999997</v>
      </c>
      <c r="Q9506" s="9">
        <v>99828803.700000003</v>
      </c>
      <c r="R9506" s="11">
        <v>-11437499.68</v>
      </c>
      <c r="S9506" s="7"/>
      <c r="T9506" s="7"/>
      <c r="U9506" s="7"/>
      <c r="V9506" s="7"/>
      <c r="W9506" s="7"/>
      <c r="X9506" s="7"/>
    </row>
    <row r="9507" spans="1:24" x14ac:dyDescent="0.2">
      <c r="A9507" s="8">
        <v>43417.496527777781</v>
      </c>
      <c r="B9507" s="9">
        <v>274.07</v>
      </c>
      <c r="C9507" s="9">
        <v>274.3</v>
      </c>
      <c r="D9507" s="9">
        <v>274.06</v>
      </c>
      <c r="E9507" s="9">
        <v>274.08</v>
      </c>
      <c r="F9507" s="10">
        <v>117890</v>
      </c>
      <c r="G9507" s="9">
        <v>32318050</v>
      </c>
      <c r="H9507" s="21">
        <v>86.08</v>
      </c>
      <c r="I9507" s="21">
        <v>86.06</v>
      </c>
      <c r="J9507" s="28">
        <v>0.02</v>
      </c>
      <c r="K9507" s="6"/>
      <c r="L9507" s="6"/>
      <c r="M9507" s="6"/>
      <c r="N9507" s="9">
        <v>274.13</v>
      </c>
      <c r="O9507" s="9">
        <v>274.14</v>
      </c>
      <c r="P9507" s="9">
        <v>32317185.699999999</v>
      </c>
      <c r="Q9507" s="9">
        <v>99829668</v>
      </c>
      <c r="R9507" s="11">
        <v>-11436635.380000001</v>
      </c>
      <c r="S9507" s="7"/>
      <c r="T9507" s="7"/>
      <c r="U9507" s="7"/>
      <c r="V9507" s="7"/>
      <c r="W9507" s="7"/>
      <c r="X9507" s="7"/>
    </row>
    <row r="9508" spans="1:24" x14ac:dyDescent="0.2">
      <c r="A9508" s="8">
        <v>43417.49722222222</v>
      </c>
      <c r="B9508" s="9">
        <v>274.08</v>
      </c>
      <c r="C9508" s="9">
        <v>274.33</v>
      </c>
      <c r="D9508" s="9">
        <v>274</v>
      </c>
      <c r="E9508" s="9">
        <v>274.14</v>
      </c>
      <c r="F9508" s="10">
        <v>57200</v>
      </c>
      <c r="G9508" s="9">
        <v>15681968</v>
      </c>
      <c r="H9508" s="21">
        <v>48.52</v>
      </c>
      <c r="I9508" s="21">
        <v>48.52</v>
      </c>
      <c r="J9508" s="28">
        <v>0</v>
      </c>
      <c r="K9508" s="6"/>
      <c r="L9508" s="6"/>
      <c r="M9508" s="6"/>
      <c r="N9508" s="9">
        <v>274.14999999999998</v>
      </c>
      <c r="O9508" s="9">
        <v>274.16000000000003</v>
      </c>
      <c r="P9508" s="9">
        <v>15681523</v>
      </c>
      <c r="Q9508" s="9">
        <v>99830113</v>
      </c>
      <c r="R9508" s="11">
        <v>-11436190.380000001</v>
      </c>
      <c r="S9508" s="7"/>
      <c r="T9508" s="7"/>
      <c r="U9508" s="7"/>
      <c r="V9508" s="7"/>
      <c r="W9508" s="7"/>
      <c r="X9508" s="7"/>
    </row>
    <row r="9509" spans="1:24" x14ac:dyDescent="0.2">
      <c r="A9509" s="8">
        <v>43417.497916666667</v>
      </c>
      <c r="B9509" s="9">
        <v>274.13</v>
      </c>
      <c r="C9509" s="9">
        <v>274.27</v>
      </c>
      <c r="D9509" s="9">
        <v>274.13</v>
      </c>
      <c r="E9509" s="9">
        <v>274.16000000000003</v>
      </c>
      <c r="F9509" s="10">
        <v>46610</v>
      </c>
      <c r="G9509" s="9">
        <v>12780664</v>
      </c>
      <c r="H9509" s="21">
        <v>81.489999999999995</v>
      </c>
      <c r="I9509" s="21">
        <v>81.5</v>
      </c>
      <c r="J9509" s="28">
        <v>0.01</v>
      </c>
      <c r="K9509" s="6"/>
      <c r="L9509" s="6"/>
      <c r="M9509" s="6"/>
      <c r="N9509" s="9">
        <v>274.18</v>
      </c>
      <c r="O9509" s="9">
        <v>274.2</v>
      </c>
      <c r="P9509" s="9">
        <v>12779529.800000001</v>
      </c>
      <c r="Q9509" s="9">
        <v>99831247.200000003</v>
      </c>
      <c r="R9509" s="11">
        <v>-11435056.18</v>
      </c>
      <c r="S9509" s="7"/>
      <c r="T9509" s="7"/>
      <c r="U9509" s="7"/>
      <c r="V9509" s="7"/>
      <c r="W9509" s="7"/>
      <c r="X9509" s="7"/>
    </row>
    <row r="9510" spans="1:24" x14ac:dyDescent="0.2">
      <c r="A9510" s="8">
        <v>43417.498611111114</v>
      </c>
      <c r="B9510" s="9">
        <v>274.17</v>
      </c>
      <c r="C9510" s="9">
        <v>274.25</v>
      </c>
      <c r="D9510" s="9">
        <v>274.07</v>
      </c>
      <c r="E9510" s="9">
        <v>274.14</v>
      </c>
      <c r="F9510" s="10">
        <v>71610</v>
      </c>
      <c r="G9510" s="9">
        <v>19632670</v>
      </c>
      <c r="H9510" s="21">
        <v>153.63999999999999</v>
      </c>
      <c r="I9510" s="21">
        <v>153.61000000000001</v>
      </c>
      <c r="J9510" s="28">
        <v>0.02</v>
      </c>
      <c r="K9510" s="6"/>
      <c r="L9510" s="6"/>
      <c r="M9510" s="6"/>
      <c r="N9510" s="9">
        <v>274.14999999999998</v>
      </c>
      <c r="O9510" s="9">
        <v>274.16000000000003</v>
      </c>
      <c r="P9510" s="9">
        <v>19631881.5</v>
      </c>
      <c r="Q9510" s="9">
        <v>99832035.700000003</v>
      </c>
      <c r="R9510" s="11">
        <v>-11434267.68</v>
      </c>
      <c r="S9510" s="7"/>
      <c r="T9510" s="7"/>
      <c r="U9510" s="7"/>
      <c r="V9510" s="7"/>
      <c r="W9510" s="7"/>
      <c r="X9510" s="7"/>
    </row>
    <row r="9511" spans="1:24" x14ac:dyDescent="0.2">
      <c r="A9511" s="8">
        <v>43417.499305555553</v>
      </c>
      <c r="B9511" s="9">
        <v>274.14</v>
      </c>
      <c r="C9511" s="9">
        <v>274.27999999999997</v>
      </c>
      <c r="D9511" s="9">
        <v>274.06</v>
      </c>
      <c r="E9511" s="9">
        <v>274.24</v>
      </c>
      <c r="F9511" s="10">
        <v>77880</v>
      </c>
      <c r="G9511" s="9">
        <v>21353354</v>
      </c>
      <c r="H9511" s="21">
        <v>108.76</v>
      </c>
      <c r="I9511" s="21">
        <v>108.76</v>
      </c>
      <c r="J9511" s="28">
        <v>0.01</v>
      </c>
      <c r="K9511" s="6"/>
      <c r="L9511" s="6"/>
      <c r="M9511" s="6"/>
      <c r="N9511" s="9">
        <v>274.20999999999998</v>
      </c>
      <c r="O9511" s="9">
        <v>274.18</v>
      </c>
      <c r="P9511" s="9">
        <v>21355085.399999999</v>
      </c>
      <c r="Q9511" s="9">
        <v>99830304.299999997</v>
      </c>
      <c r="R9511" s="11">
        <v>-11435999.08</v>
      </c>
      <c r="S9511" s="7"/>
      <c r="T9511" s="7"/>
      <c r="U9511" s="7"/>
      <c r="V9511" s="7"/>
      <c r="W9511" s="7"/>
      <c r="X9511" s="7"/>
    </row>
    <row r="9512" spans="1:24" x14ac:dyDescent="0.2">
      <c r="A9512" s="8">
        <v>43417.5</v>
      </c>
      <c r="B9512" s="9">
        <v>274.24</v>
      </c>
      <c r="C9512" s="9">
        <v>274.57</v>
      </c>
      <c r="D9512" s="9">
        <v>274.24</v>
      </c>
      <c r="E9512" s="9">
        <v>274.45999999999998</v>
      </c>
      <c r="F9512" s="10">
        <v>204870</v>
      </c>
      <c r="G9512" s="9">
        <v>56222208</v>
      </c>
      <c r="H9512" s="21">
        <v>263.06</v>
      </c>
      <c r="I9512" s="21">
        <v>263.29000000000002</v>
      </c>
      <c r="J9512" s="31">
        <v>0.24</v>
      </c>
      <c r="K9512" s="6"/>
      <c r="L9512" s="6"/>
      <c r="M9512" s="6"/>
      <c r="N9512" s="9">
        <v>274.43</v>
      </c>
      <c r="O9512" s="9">
        <v>274.43</v>
      </c>
      <c r="P9512" s="9">
        <v>56222986.280000001</v>
      </c>
      <c r="Q9512" s="9">
        <v>99829526.019999996</v>
      </c>
      <c r="R9512" s="11">
        <v>-11436777.35</v>
      </c>
      <c r="S9512" s="7"/>
      <c r="T9512" s="7"/>
      <c r="U9512" s="7"/>
      <c r="V9512" s="7"/>
      <c r="W9512" s="7"/>
      <c r="X9512" s="7"/>
    </row>
    <row r="9513" spans="1:24" x14ac:dyDescent="0.2">
      <c r="A9513" s="8">
        <v>43417.500694444447</v>
      </c>
      <c r="B9513" s="9">
        <v>274.45</v>
      </c>
      <c r="C9513" s="9">
        <v>274.58</v>
      </c>
      <c r="D9513" s="9">
        <v>274.27</v>
      </c>
      <c r="E9513" s="9">
        <v>274.39999999999998</v>
      </c>
      <c r="F9513" s="10">
        <v>85680</v>
      </c>
      <c r="G9513" s="9">
        <v>23511658</v>
      </c>
      <c r="H9513" s="21">
        <v>41.82</v>
      </c>
      <c r="I9513" s="21">
        <v>41.82</v>
      </c>
      <c r="J9513" s="28">
        <v>0</v>
      </c>
      <c r="K9513" s="6"/>
      <c r="L9513" s="6"/>
      <c r="M9513" s="6"/>
      <c r="N9513" s="9">
        <v>274.41000000000003</v>
      </c>
      <c r="O9513" s="9">
        <v>274.41000000000003</v>
      </c>
      <c r="P9513" s="9">
        <v>23511663</v>
      </c>
      <c r="Q9513" s="9">
        <v>99829521.019999996</v>
      </c>
      <c r="R9513" s="11">
        <v>-11436782.35</v>
      </c>
      <c r="S9513" s="7"/>
      <c r="T9513" s="7"/>
      <c r="U9513" s="7"/>
      <c r="V9513" s="7"/>
      <c r="W9513" s="7"/>
      <c r="X9513" s="7"/>
    </row>
    <row r="9514" spans="1:24" x14ac:dyDescent="0.2">
      <c r="A9514" s="8">
        <v>43417.501388888886</v>
      </c>
      <c r="B9514" s="9">
        <v>274.39999999999998</v>
      </c>
      <c r="C9514" s="9">
        <v>274.60000000000002</v>
      </c>
      <c r="D9514" s="9">
        <v>274.25</v>
      </c>
      <c r="E9514" s="9">
        <v>274.29000000000002</v>
      </c>
      <c r="F9514" s="10">
        <v>288140</v>
      </c>
      <c r="G9514" s="9">
        <v>79060680</v>
      </c>
      <c r="H9514" s="21">
        <v>336.3</v>
      </c>
      <c r="I9514" s="21">
        <v>336.26</v>
      </c>
      <c r="J9514" s="28">
        <v>0.04</v>
      </c>
      <c r="K9514" s="6"/>
      <c r="L9514" s="6"/>
      <c r="M9514" s="6"/>
      <c r="N9514" s="9">
        <v>274.36</v>
      </c>
      <c r="O9514" s="9">
        <v>274.38</v>
      </c>
      <c r="P9514" s="9">
        <v>79053370.049999997</v>
      </c>
      <c r="Q9514" s="9">
        <v>99836830.969999999</v>
      </c>
      <c r="R9514" s="11">
        <v>-11429472.4</v>
      </c>
      <c r="S9514" s="7"/>
      <c r="T9514" s="7"/>
      <c r="U9514" s="7"/>
      <c r="V9514" s="7"/>
      <c r="W9514" s="7"/>
      <c r="X9514" s="7"/>
    </row>
    <row r="9515" spans="1:24" x14ac:dyDescent="0.2">
      <c r="A9515" s="8">
        <v>43417.502083333333</v>
      </c>
      <c r="B9515" s="9">
        <v>274.27999999999997</v>
      </c>
      <c r="C9515" s="9">
        <v>274.64999999999998</v>
      </c>
      <c r="D9515" s="9">
        <v>274.27999999999997</v>
      </c>
      <c r="E9515" s="9">
        <v>274.39</v>
      </c>
      <c r="F9515" s="10">
        <v>195560</v>
      </c>
      <c r="G9515" s="9">
        <v>53669420</v>
      </c>
      <c r="H9515" s="21">
        <v>67.87</v>
      </c>
      <c r="I9515" s="21">
        <v>67.88</v>
      </c>
      <c r="J9515" s="28">
        <v>0.01</v>
      </c>
      <c r="K9515" s="6"/>
      <c r="L9515" s="6"/>
      <c r="M9515" s="6"/>
      <c r="N9515" s="9">
        <v>274.43</v>
      </c>
      <c r="O9515" s="9">
        <v>274.44</v>
      </c>
      <c r="P9515" s="9">
        <v>53667041.899999999</v>
      </c>
      <c r="Q9515" s="9">
        <v>99839209.069999993</v>
      </c>
      <c r="R9515" s="11">
        <v>-11427094.300000001</v>
      </c>
      <c r="S9515" s="7"/>
      <c r="T9515" s="7"/>
      <c r="U9515" s="7"/>
      <c r="V9515" s="7"/>
      <c r="W9515" s="7"/>
      <c r="X9515" s="7"/>
    </row>
    <row r="9516" spans="1:24" x14ac:dyDescent="0.2">
      <c r="A9516" s="8">
        <v>43417.50277777778</v>
      </c>
      <c r="B9516" s="9">
        <v>274.39999999999998</v>
      </c>
      <c r="C9516" s="9">
        <v>274.49</v>
      </c>
      <c r="D9516" s="9">
        <v>274.26</v>
      </c>
      <c r="E9516" s="9">
        <v>274.45</v>
      </c>
      <c r="F9516" s="10">
        <v>113470</v>
      </c>
      <c r="G9516" s="9">
        <v>31136054</v>
      </c>
      <c r="H9516" s="21">
        <v>58.02</v>
      </c>
      <c r="I9516" s="21">
        <v>58.01</v>
      </c>
      <c r="J9516" s="28">
        <v>0.01</v>
      </c>
      <c r="K9516" s="6"/>
      <c r="L9516" s="6"/>
      <c r="M9516" s="6"/>
      <c r="N9516" s="9">
        <v>274.41000000000003</v>
      </c>
      <c r="O9516" s="9">
        <v>274.39999999999998</v>
      </c>
      <c r="P9516" s="9">
        <v>31137586.379999999</v>
      </c>
      <c r="Q9516" s="9">
        <v>99837676.700000003</v>
      </c>
      <c r="R9516" s="11">
        <v>-11428626.68</v>
      </c>
      <c r="S9516" s="7"/>
      <c r="T9516" s="7"/>
      <c r="U9516" s="7"/>
      <c r="V9516" s="7"/>
      <c r="W9516" s="7"/>
      <c r="X9516" s="7"/>
    </row>
    <row r="9517" spans="1:24" x14ac:dyDescent="0.2">
      <c r="A9517" s="8">
        <v>43417.503472222219</v>
      </c>
      <c r="B9517" s="9">
        <v>274.45</v>
      </c>
      <c r="C9517" s="9">
        <v>274.48</v>
      </c>
      <c r="D9517" s="9">
        <v>274.13</v>
      </c>
      <c r="E9517" s="9">
        <v>274.13</v>
      </c>
      <c r="F9517" s="10">
        <v>136250</v>
      </c>
      <c r="G9517" s="9">
        <v>37366108</v>
      </c>
      <c r="H9517" s="21">
        <v>120.08</v>
      </c>
      <c r="I9517" s="21">
        <v>120.01</v>
      </c>
      <c r="J9517" s="32">
        <v>7.0000000000000007E-2</v>
      </c>
      <c r="K9517" s="6"/>
      <c r="L9517" s="6"/>
      <c r="M9517" s="6"/>
      <c r="N9517" s="9">
        <v>274.22000000000003</v>
      </c>
      <c r="O9517" s="9">
        <v>274.25</v>
      </c>
      <c r="P9517" s="9">
        <v>37362134.380000003</v>
      </c>
      <c r="Q9517" s="9">
        <v>99841650.319999993</v>
      </c>
      <c r="R9517" s="11">
        <v>-11424653.050000001</v>
      </c>
      <c r="S9517" s="7"/>
      <c r="T9517" s="7"/>
      <c r="U9517" s="7"/>
      <c r="V9517" s="7"/>
      <c r="W9517" s="7"/>
      <c r="X9517" s="7"/>
    </row>
    <row r="9518" spans="1:24" x14ac:dyDescent="0.2">
      <c r="A9518" s="8">
        <v>43417.504166666666</v>
      </c>
      <c r="B9518" s="9">
        <v>274.13</v>
      </c>
      <c r="C9518" s="9">
        <v>274.17</v>
      </c>
      <c r="D9518" s="9">
        <v>273.8</v>
      </c>
      <c r="E9518" s="9">
        <v>273.89999999999998</v>
      </c>
      <c r="F9518" s="10">
        <v>196130</v>
      </c>
      <c r="G9518" s="9">
        <v>53732492</v>
      </c>
      <c r="H9518" s="21">
        <v>143.94999999999999</v>
      </c>
      <c r="I9518" s="21">
        <v>143.80000000000001</v>
      </c>
      <c r="J9518" s="33">
        <v>0.15</v>
      </c>
      <c r="K9518" s="6"/>
      <c r="L9518" s="6"/>
      <c r="M9518" s="6"/>
      <c r="N9518" s="9">
        <v>273.94</v>
      </c>
      <c r="O9518" s="9">
        <v>273.95999999999998</v>
      </c>
      <c r="P9518" s="9">
        <v>53728342.530000001</v>
      </c>
      <c r="Q9518" s="9">
        <v>99845799.799999997</v>
      </c>
      <c r="R9518" s="11">
        <v>-11420503.58</v>
      </c>
      <c r="S9518" s="7"/>
      <c r="T9518" s="7"/>
      <c r="U9518" s="7"/>
      <c r="V9518" s="7"/>
      <c r="W9518" s="7"/>
      <c r="X9518" s="7"/>
    </row>
    <row r="9519" spans="1:24" x14ac:dyDescent="0.2">
      <c r="A9519" s="8">
        <v>43417.504861111112</v>
      </c>
      <c r="B9519" s="9">
        <v>273.89999999999998</v>
      </c>
      <c r="C9519" s="9">
        <v>273.95999999999998</v>
      </c>
      <c r="D9519" s="9">
        <v>273.77</v>
      </c>
      <c r="E9519" s="9">
        <v>273.86</v>
      </c>
      <c r="F9519" s="10">
        <v>130550</v>
      </c>
      <c r="G9519" s="9">
        <v>35752644</v>
      </c>
      <c r="H9519" s="21">
        <v>66.56</v>
      </c>
      <c r="I9519" s="21">
        <v>66.540000000000006</v>
      </c>
      <c r="J9519" s="28">
        <v>0.02</v>
      </c>
      <c r="K9519" s="6"/>
      <c r="L9519" s="6"/>
      <c r="M9519" s="6"/>
      <c r="N9519" s="9">
        <v>273.86</v>
      </c>
      <c r="O9519" s="9">
        <v>273.86</v>
      </c>
      <c r="P9519" s="9">
        <v>35752749.380000003</v>
      </c>
      <c r="Q9519" s="9">
        <v>99845694.420000002</v>
      </c>
      <c r="R9519" s="11">
        <v>-11420608.949999999</v>
      </c>
      <c r="S9519" s="7"/>
      <c r="T9519" s="7"/>
      <c r="U9519" s="7"/>
      <c r="V9519" s="7"/>
      <c r="W9519" s="7"/>
      <c r="X9519" s="7"/>
    </row>
    <row r="9520" spans="1:24" x14ac:dyDescent="0.2">
      <c r="A9520" s="8">
        <v>43417.505555555559</v>
      </c>
      <c r="B9520" s="9">
        <v>273.87</v>
      </c>
      <c r="C9520" s="9">
        <v>274</v>
      </c>
      <c r="D9520" s="9">
        <v>273.81</v>
      </c>
      <c r="E9520" s="9">
        <v>273.82</v>
      </c>
      <c r="F9520" s="10">
        <v>132520</v>
      </c>
      <c r="G9520" s="9">
        <v>36294032</v>
      </c>
      <c r="H9520" s="21">
        <v>101.51</v>
      </c>
      <c r="I9520" s="21">
        <v>101.51</v>
      </c>
      <c r="J9520" s="28">
        <v>0.01</v>
      </c>
      <c r="K9520" s="6"/>
      <c r="L9520" s="6"/>
      <c r="M9520" s="6"/>
      <c r="N9520" s="9">
        <v>273.86</v>
      </c>
      <c r="O9520" s="9">
        <v>273.88</v>
      </c>
      <c r="P9520" s="9">
        <v>36292258.5</v>
      </c>
      <c r="Q9520" s="9">
        <v>99847467.920000002</v>
      </c>
      <c r="R9520" s="11">
        <v>-11418835.449999999</v>
      </c>
      <c r="S9520" s="7"/>
      <c r="T9520" s="7"/>
      <c r="U9520" s="7"/>
      <c r="V9520" s="7"/>
      <c r="W9520" s="7"/>
      <c r="X9520" s="7"/>
    </row>
    <row r="9521" spans="1:24" x14ac:dyDescent="0.2">
      <c r="A9521" s="8">
        <v>43417.506249999999</v>
      </c>
      <c r="B9521" s="9">
        <v>273.82</v>
      </c>
      <c r="C9521" s="9">
        <v>273.91000000000003</v>
      </c>
      <c r="D9521" s="9">
        <v>273.77999999999997</v>
      </c>
      <c r="E9521" s="9">
        <v>273.87</v>
      </c>
      <c r="F9521" s="10">
        <v>70480</v>
      </c>
      <c r="G9521" s="9">
        <v>19300636</v>
      </c>
      <c r="H9521" s="21">
        <v>53.18</v>
      </c>
      <c r="I9521" s="21">
        <v>53.18</v>
      </c>
      <c r="J9521" s="28">
        <v>0.01</v>
      </c>
      <c r="K9521" s="6"/>
      <c r="L9521" s="6"/>
      <c r="M9521" s="6"/>
      <c r="N9521" s="9">
        <v>273.86</v>
      </c>
      <c r="O9521" s="9">
        <v>273.85000000000002</v>
      </c>
      <c r="P9521" s="9">
        <v>19301476.600000001</v>
      </c>
      <c r="Q9521" s="9">
        <v>99846627.319999993</v>
      </c>
      <c r="R9521" s="11">
        <v>-11419676.050000001</v>
      </c>
      <c r="S9521" s="7"/>
      <c r="T9521" s="7"/>
      <c r="U9521" s="7"/>
      <c r="V9521" s="7"/>
      <c r="W9521" s="7"/>
      <c r="X9521" s="7"/>
    </row>
    <row r="9522" spans="1:24" x14ac:dyDescent="0.2">
      <c r="A9522" s="8">
        <v>43417.506944444445</v>
      </c>
      <c r="B9522" s="9">
        <v>273.86</v>
      </c>
      <c r="C9522" s="9">
        <v>273.94</v>
      </c>
      <c r="D9522" s="9">
        <v>273.85000000000002</v>
      </c>
      <c r="E9522" s="9">
        <v>273.89</v>
      </c>
      <c r="F9522" s="10">
        <v>63810</v>
      </c>
      <c r="G9522" s="9">
        <v>17475834</v>
      </c>
      <c r="H9522" s="21">
        <v>90.54</v>
      </c>
      <c r="I9522" s="21">
        <v>90.55</v>
      </c>
      <c r="J9522" s="28">
        <v>0.01</v>
      </c>
      <c r="K9522" s="6"/>
      <c r="L9522" s="6"/>
      <c r="M9522" s="6"/>
      <c r="N9522" s="9">
        <v>273.89</v>
      </c>
      <c r="O9522" s="9">
        <v>273.87</v>
      </c>
      <c r="P9522" s="9">
        <v>17477080.43</v>
      </c>
      <c r="Q9522" s="9">
        <v>99845380.900000006</v>
      </c>
      <c r="R9522" s="11">
        <v>-11420922.48</v>
      </c>
      <c r="S9522" s="7"/>
      <c r="T9522" s="7"/>
      <c r="U9522" s="7"/>
      <c r="V9522" s="7"/>
      <c r="W9522" s="7"/>
      <c r="X9522" s="7"/>
    </row>
    <row r="9523" spans="1:24" x14ac:dyDescent="0.2">
      <c r="A9523" s="8">
        <v>43417.507638888892</v>
      </c>
      <c r="B9523" s="9">
        <v>273.89</v>
      </c>
      <c r="C9523" s="9">
        <v>273.93</v>
      </c>
      <c r="D9523" s="9">
        <v>273.76</v>
      </c>
      <c r="E9523" s="9">
        <v>273.76</v>
      </c>
      <c r="F9523" s="10">
        <v>74240</v>
      </c>
      <c r="G9523" s="9">
        <v>20329246</v>
      </c>
      <c r="H9523" s="21">
        <v>116.35</v>
      </c>
      <c r="I9523" s="21">
        <v>116.33</v>
      </c>
      <c r="J9523" s="28">
        <v>0.02</v>
      </c>
      <c r="K9523" s="6"/>
      <c r="L9523" s="6"/>
      <c r="M9523" s="6"/>
      <c r="N9523" s="9">
        <v>273.8</v>
      </c>
      <c r="O9523" s="9">
        <v>273.83</v>
      </c>
      <c r="P9523" s="9">
        <v>20327097.600000001</v>
      </c>
      <c r="Q9523" s="9">
        <v>99847529.299999997</v>
      </c>
      <c r="R9523" s="11">
        <v>-11418774.08</v>
      </c>
      <c r="S9523" s="7"/>
      <c r="T9523" s="7"/>
      <c r="U9523" s="7"/>
      <c r="V9523" s="7"/>
      <c r="W9523" s="7"/>
      <c r="X9523" s="7"/>
    </row>
    <row r="9524" spans="1:24" x14ac:dyDescent="0.2">
      <c r="A9524" s="8">
        <v>43417.508333333331</v>
      </c>
      <c r="B9524" s="9">
        <v>273.76</v>
      </c>
      <c r="C9524" s="9">
        <v>273.86</v>
      </c>
      <c r="D9524" s="9">
        <v>273.70999999999998</v>
      </c>
      <c r="E9524" s="9">
        <v>273.82</v>
      </c>
      <c r="F9524" s="10">
        <v>84370</v>
      </c>
      <c r="G9524" s="9">
        <v>23100086</v>
      </c>
      <c r="H9524" s="21">
        <v>113.64</v>
      </c>
      <c r="I9524" s="21">
        <v>113.63</v>
      </c>
      <c r="J9524" s="28">
        <v>0.02</v>
      </c>
      <c r="K9524" s="6"/>
      <c r="L9524" s="6"/>
      <c r="M9524" s="6"/>
      <c r="N9524" s="9">
        <v>273.8</v>
      </c>
      <c r="O9524" s="9">
        <v>273.8</v>
      </c>
      <c r="P9524" s="9">
        <v>23100716.93</v>
      </c>
      <c r="Q9524" s="9">
        <v>99846898.370000005</v>
      </c>
      <c r="R9524" s="11">
        <v>-11419405</v>
      </c>
      <c r="S9524" s="7"/>
      <c r="T9524" s="7"/>
      <c r="U9524" s="7"/>
      <c r="V9524" s="7"/>
      <c r="W9524" s="7"/>
      <c r="X9524" s="7"/>
    </row>
    <row r="9525" spans="1:24" x14ac:dyDescent="0.2">
      <c r="A9525" s="8">
        <v>43417.509027777778</v>
      </c>
      <c r="B9525" s="9">
        <v>273.8</v>
      </c>
      <c r="C9525" s="9">
        <v>273.91000000000003</v>
      </c>
      <c r="D9525" s="9">
        <v>273.77999999999997</v>
      </c>
      <c r="E9525" s="9">
        <v>273.89</v>
      </c>
      <c r="F9525" s="10">
        <v>72140</v>
      </c>
      <c r="G9525" s="9">
        <v>19756810</v>
      </c>
      <c r="H9525" s="21">
        <v>85.5</v>
      </c>
      <c r="I9525" s="21">
        <v>85.53</v>
      </c>
      <c r="J9525" s="28">
        <v>0.02</v>
      </c>
      <c r="K9525" s="6"/>
      <c r="L9525" s="6"/>
      <c r="M9525" s="6"/>
      <c r="N9525" s="9">
        <v>273.87</v>
      </c>
      <c r="O9525" s="9">
        <v>273.87</v>
      </c>
      <c r="P9525" s="9">
        <v>19756801.449999999</v>
      </c>
      <c r="Q9525" s="9">
        <v>99846906.920000002</v>
      </c>
      <c r="R9525" s="11">
        <v>-11419396.449999999</v>
      </c>
      <c r="S9525" s="7"/>
      <c r="T9525" s="7"/>
      <c r="U9525" s="7"/>
      <c r="V9525" s="7"/>
      <c r="W9525" s="7"/>
      <c r="X9525" s="7"/>
    </row>
    <row r="9526" spans="1:24" x14ac:dyDescent="0.2">
      <c r="A9526" s="8">
        <v>43417.509722222225</v>
      </c>
      <c r="B9526" s="9">
        <v>273.89</v>
      </c>
      <c r="C9526" s="9">
        <v>274.24</v>
      </c>
      <c r="D9526" s="9">
        <v>273.88</v>
      </c>
      <c r="E9526" s="9">
        <v>274.2</v>
      </c>
      <c r="F9526" s="10">
        <v>107610</v>
      </c>
      <c r="G9526" s="9">
        <v>29497440</v>
      </c>
      <c r="H9526" s="21">
        <v>149.16999999999999</v>
      </c>
      <c r="I9526" s="21">
        <v>149.30000000000001</v>
      </c>
      <c r="J9526" s="24">
        <v>0.13</v>
      </c>
      <c r="K9526" s="6"/>
      <c r="L9526" s="6"/>
      <c r="M9526" s="6"/>
      <c r="N9526" s="9">
        <v>274.13</v>
      </c>
      <c r="O9526" s="9">
        <v>274.11</v>
      </c>
      <c r="P9526" s="9">
        <v>29499129.300000001</v>
      </c>
      <c r="Q9526" s="9">
        <v>99845217.620000005</v>
      </c>
      <c r="R9526" s="11">
        <v>-11421085.75</v>
      </c>
      <c r="S9526" s="7"/>
      <c r="T9526" s="7"/>
      <c r="U9526" s="7"/>
      <c r="V9526" s="7"/>
      <c r="W9526" s="7"/>
      <c r="X9526" s="7"/>
    </row>
    <row r="9527" spans="1:24" x14ac:dyDescent="0.2">
      <c r="A9527" s="8">
        <v>43417.510416666664</v>
      </c>
      <c r="B9527" s="9">
        <v>274.19</v>
      </c>
      <c r="C9527" s="9">
        <v>274.23</v>
      </c>
      <c r="D9527" s="9">
        <v>274.13</v>
      </c>
      <c r="E9527" s="9">
        <v>274.18</v>
      </c>
      <c r="F9527" s="10">
        <v>77910</v>
      </c>
      <c r="G9527" s="9">
        <v>21361564</v>
      </c>
      <c r="H9527" s="21">
        <v>72.400000000000006</v>
      </c>
      <c r="I9527" s="21">
        <v>72.42</v>
      </c>
      <c r="J9527" s="28">
        <v>0.02</v>
      </c>
      <c r="K9527" s="6"/>
      <c r="L9527" s="6"/>
      <c r="M9527" s="6"/>
      <c r="N9527" s="9">
        <v>274.18</v>
      </c>
      <c r="O9527" s="9">
        <v>274.18</v>
      </c>
      <c r="P9527" s="9">
        <v>21361363.800000001</v>
      </c>
      <c r="Q9527" s="9">
        <v>99845417.819999993</v>
      </c>
      <c r="R9527" s="11">
        <v>-11420885.550000001</v>
      </c>
      <c r="S9527" s="7"/>
      <c r="T9527" s="7"/>
      <c r="U9527" s="7"/>
      <c r="V9527" s="7"/>
      <c r="W9527" s="7"/>
      <c r="X9527" s="7"/>
    </row>
    <row r="9528" spans="1:24" x14ac:dyDescent="0.2">
      <c r="A9528" s="8">
        <v>43417.511111111111</v>
      </c>
      <c r="B9528" s="9">
        <v>274.16000000000003</v>
      </c>
      <c r="C9528" s="9">
        <v>274.19</v>
      </c>
      <c r="D9528" s="9">
        <v>273.95</v>
      </c>
      <c r="E9528" s="9">
        <v>274.06</v>
      </c>
      <c r="F9528" s="10">
        <v>69010</v>
      </c>
      <c r="G9528" s="9">
        <v>18912300</v>
      </c>
      <c r="H9528" s="21">
        <v>88.58</v>
      </c>
      <c r="I9528" s="21">
        <v>88.53</v>
      </c>
      <c r="J9528" s="28">
        <v>0.04</v>
      </c>
      <c r="K9528" s="6"/>
      <c r="L9528" s="6"/>
      <c r="M9528" s="6"/>
      <c r="N9528" s="9">
        <v>274.07</v>
      </c>
      <c r="O9528" s="9">
        <v>274.05</v>
      </c>
      <c r="P9528" s="9">
        <v>18913225.649999999</v>
      </c>
      <c r="Q9528" s="9">
        <v>99844492.170000002</v>
      </c>
      <c r="R9528" s="11">
        <v>-11421811.199999999</v>
      </c>
      <c r="S9528" s="7"/>
      <c r="T9528" s="7"/>
      <c r="U9528" s="7"/>
      <c r="V9528" s="7"/>
      <c r="W9528" s="7"/>
      <c r="X9528" s="7"/>
    </row>
    <row r="9529" spans="1:24" x14ac:dyDescent="0.2">
      <c r="A9529" s="8">
        <v>43417.511805555558</v>
      </c>
      <c r="B9529" s="9">
        <v>274.06</v>
      </c>
      <c r="C9529" s="9">
        <v>274.08999999999997</v>
      </c>
      <c r="D9529" s="9">
        <v>273.92</v>
      </c>
      <c r="E9529" s="9">
        <v>273.95</v>
      </c>
      <c r="F9529" s="10">
        <v>94910</v>
      </c>
      <c r="G9529" s="9">
        <v>26003800</v>
      </c>
      <c r="H9529" s="21">
        <v>137.53</v>
      </c>
      <c r="I9529" s="21">
        <v>137.5</v>
      </c>
      <c r="J9529" s="28">
        <v>0.03</v>
      </c>
      <c r="K9529" s="6"/>
      <c r="L9529" s="6"/>
      <c r="M9529" s="6"/>
      <c r="N9529" s="9">
        <v>273.98</v>
      </c>
      <c r="O9529" s="9">
        <v>273.98</v>
      </c>
      <c r="P9529" s="9">
        <v>26003204.530000001</v>
      </c>
      <c r="Q9529" s="9">
        <v>99845087.650000006</v>
      </c>
      <c r="R9529" s="11">
        <v>-11421215.73</v>
      </c>
      <c r="S9529" s="7"/>
      <c r="T9529" s="7"/>
      <c r="U9529" s="7"/>
      <c r="V9529" s="7"/>
      <c r="W9529" s="7"/>
      <c r="X9529" s="7"/>
    </row>
    <row r="9530" spans="1:24" x14ac:dyDescent="0.2">
      <c r="A9530" s="8">
        <v>43417.512499999997</v>
      </c>
      <c r="B9530" s="9">
        <v>273.94</v>
      </c>
      <c r="C9530" s="9">
        <v>274.29000000000002</v>
      </c>
      <c r="D9530" s="9">
        <v>273.94</v>
      </c>
      <c r="E9530" s="9">
        <v>274.23</v>
      </c>
      <c r="F9530" s="10">
        <v>148910</v>
      </c>
      <c r="G9530" s="9">
        <v>40823896</v>
      </c>
      <c r="H9530" s="21">
        <v>156.9</v>
      </c>
      <c r="I9530" s="21">
        <v>156.99</v>
      </c>
      <c r="J9530" s="29">
        <v>0.1</v>
      </c>
      <c r="K9530" s="6"/>
      <c r="L9530" s="6"/>
      <c r="M9530" s="6"/>
      <c r="N9530" s="9">
        <v>274.17</v>
      </c>
      <c r="O9530" s="9">
        <v>274.14999999999998</v>
      </c>
      <c r="P9530" s="9">
        <v>40827026.979999997</v>
      </c>
      <c r="Q9530" s="9">
        <v>99841956.670000002</v>
      </c>
      <c r="R9530" s="11">
        <v>-11424346.699999999</v>
      </c>
      <c r="S9530" s="7"/>
      <c r="T9530" s="7"/>
      <c r="U9530" s="7"/>
      <c r="V9530" s="7"/>
      <c r="W9530" s="7"/>
      <c r="X9530" s="7"/>
    </row>
    <row r="9531" spans="1:24" x14ac:dyDescent="0.2">
      <c r="A9531" s="8">
        <v>43417.513194444444</v>
      </c>
      <c r="B9531" s="9">
        <v>274.24</v>
      </c>
      <c r="C9531" s="9">
        <v>274.27</v>
      </c>
      <c r="D9531" s="9">
        <v>274.08</v>
      </c>
      <c r="E9531" s="9">
        <v>274.11</v>
      </c>
      <c r="F9531" s="10">
        <v>121510</v>
      </c>
      <c r="G9531" s="9">
        <v>33313740</v>
      </c>
      <c r="H9531" s="21">
        <v>81.599999999999994</v>
      </c>
      <c r="I9531" s="21">
        <v>81.599999999999994</v>
      </c>
      <c r="J9531" s="28">
        <v>0</v>
      </c>
      <c r="K9531" s="6"/>
      <c r="L9531" s="6"/>
      <c r="M9531" s="6"/>
      <c r="N9531" s="9">
        <v>274.14</v>
      </c>
      <c r="O9531" s="9">
        <v>274.16000000000003</v>
      </c>
      <c r="P9531" s="9">
        <v>33311055.18</v>
      </c>
      <c r="Q9531" s="9">
        <v>99844641.5</v>
      </c>
      <c r="R9531" s="11">
        <v>-11421661.880000001</v>
      </c>
      <c r="S9531" s="7"/>
      <c r="T9531" s="7"/>
      <c r="U9531" s="7"/>
      <c r="V9531" s="7"/>
      <c r="W9531" s="7"/>
      <c r="X9531" s="7"/>
    </row>
    <row r="9532" spans="1:24" x14ac:dyDescent="0.2">
      <c r="A9532" s="8">
        <v>43417.513888888891</v>
      </c>
      <c r="B9532" s="9">
        <v>274.12</v>
      </c>
      <c r="C9532" s="9">
        <v>274.2</v>
      </c>
      <c r="D9532" s="9">
        <v>274.08999999999997</v>
      </c>
      <c r="E9532" s="9">
        <v>274.13</v>
      </c>
      <c r="F9532" s="10">
        <v>78700</v>
      </c>
      <c r="G9532" s="9">
        <v>21575642</v>
      </c>
      <c r="H9532" s="21">
        <v>64.77</v>
      </c>
      <c r="I9532" s="21">
        <v>64.760000000000005</v>
      </c>
      <c r="J9532" s="28">
        <v>0</v>
      </c>
      <c r="K9532" s="6"/>
      <c r="L9532" s="6"/>
      <c r="M9532" s="6"/>
      <c r="N9532" s="9">
        <v>274.14</v>
      </c>
      <c r="O9532" s="9">
        <v>274.14999999999998</v>
      </c>
      <c r="P9532" s="9">
        <v>21574621.25</v>
      </c>
      <c r="Q9532" s="9">
        <v>99845662.25</v>
      </c>
      <c r="R9532" s="11">
        <v>-11420641.130000001</v>
      </c>
      <c r="S9532" s="7"/>
      <c r="T9532" s="7"/>
      <c r="U9532" s="7"/>
      <c r="V9532" s="7"/>
      <c r="W9532" s="7"/>
      <c r="X9532" s="7"/>
    </row>
    <row r="9533" spans="1:24" x14ac:dyDescent="0.2">
      <c r="A9533" s="8">
        <v>43417.51458333333</v>
      </c>
      <c r="B9533" s="9">
        <v>274.13</v>
      </c>
      <c r="C9533" s="9">
        <v>274.22000000000003</v>
      </c>
      <c r="D9533" s="9">
        <v>274.08</v>
      </c>
      <c r="E9533" s="9">
        <v>274.12</v>
      </c>
      <c r="F9533" s="10">
        <v>52340</v>
      </c>
      <c r="G9533" s="9">
        <v>14349583</v>
      </c>
      <c r="H9533" s="21">
        <v>66.510000000000005</v>
      </c>
      <c r="I9533" s="21">
        <v>66.510000000000005</v>
      </c>
      <c r="J9533" s="28">
        <v>0</v>
      </c>
      <c r="K9533" s="6"/>
      <c r="L9533" s="6"/>
      <c r="M9533" s="6"/>
      <c r="N9533" s="9">
        <v>274.14</v>
      </c>
      <c r="O9533" s="9">
        <v>274.16000000000003</v>
      </c>
      <c r="P9533" s="9">
        <v>14348225.9</v>
      </c>
      <c r="Q9533" s="9">
        <v>99847019.349999994</v>
      </c>
      <c r="R9533" s="11">
        <v>-11419284.029999999</v>
      </c>
      <c r="S9533" s="7"/>
      <c r="T9533" s="7"/>
      <c r="U9533" s="7"/>
      <c r="V9533" s="7"/>
      <c r="W9533" s="7"/>
      <c r="X9533" s="7"/>
    </row>
    <row r="9534" spans="1:24" x14ac:dyDescent="0.2">
      <c r="A9534" s="8">
        <v>43417.515277777777</v>
      </c>
      <c r="B9534" s="9">
        <v>274.12</v>
      </c>
      <c r="C9534" s="9">
        <v>274.19</v>
      </c>
      <c r="D9534" s="9">
        <v>274.07</v>
      </c>
      <c r="E9534" s="9">
        <v>274.14</v>
      </c>
      <c r="F9534" s="10">
        <v>78590</v>
      </c>
      <c r="G9534" s="9">
        <v>21543264</v>
      </c>
      <c r="H9534" s="21">
        <v>150.15</v>
      </c>
      <c r="I9534" s="21">
        <v>150.13</v>
      </c>
      <c r="J9534" s="28">
        <v>0.02</v>
      </c>
      <c r="K9534" s="6"/>
      <c r="L9534" s="6"/>
      <c r="M9534" s="6"/>
      <c r="N9534" s="9">
        <v>274.14</v>
      </c>
      <c r="O9534" s="9">
        <v>274.12</v>
      </c>
      <c r="P9534" s="9">
        <v>21544269.649999999</v>
      </c>
      <c r="Q9534" s="9">
        <v>99846013.700000003</v>
      </c>
      <c r="R9534" s="11">
        <v>-11420289.68</v>
      </c>
      <c r="S9534" s="7"/>
      <c r="T9534" s="7"/>
      <c r="U9534" s="7"/>
      <c r="V9534" s="7"/>
      <c r="W9534" s="7"/>
      <c r="X9534" s="7"/>
    </row>
    <row r="9535" spans="1:24" x14ac:dyDescent="0.2">
      <c r="A9535" s="8">
        <v>43417.515972222223</v>
      </c>
      <c r="B9535" s="9">
        <v>274.14</v>
      </c>
      <c r="C9535" s="9">
        <v>274.14</v>
      </c>
      <c r="D9535" s="9">
        <v>273.92</v>
      </c>
      <c r="E9535" s="9">
        <v>274.02</v>
      </c>
      <c r="F9535" s="10">
        <v>87230</v>
      </c>
      <c r="G9535" s="9">
        <v>23902944</v>
      </c>
      <c r="H9535" s="21">
        <v>110.99</v>
      </c>
      <c r="I9535" s="21">
        <v>110.95</v>
      </c>
      <c r="J9535" s="28">
        <v>0.04</v>
      </c>
      <c r="K9535" s="6"/>
      <c r="L9535" s="6"/>
      <c r="M9535" s="6"/>
      <c r="N9535" s="9">
        <v>274.02999999999997</v>
      </c>
      <c r="O9535" s="9">
        <v>274.02</v>
      </c>
      <c r="P9535" s="9">
        <v>23903200.75</v>
      </c>
      <c r="Q9535" s="9">
        <v>99845756.950000003</v>
      </c>
      <c r="R9535" s="11">
        <v>-11420546.43</v>
      </c>
      <c r="S9535" s="7"/>
      <c r="T9535" s="7"/>
      <c r="U9535" s="7"/>
      <c r="V9535" s="7"/>
      <c r="W9535" s="7"/>
      <c r="X9535" s="7"/>
    </row>
    <row r="9536" spans="1:24" x14ac:dyDescent="0.2">
      <c r="A9536" s="8">
        <v>43417.51666666667</v>
      </c>
      <c r="B9536" s="9">
        <v>274.02999999999997</v>
      </c>
      <c r="C9536" s="9">
        <v>274.17</v>
      </c>
      <c r="D9536" s="9">
        <v>273.97000000000003</v>
      </c>
      <c r="E9536" s="9">
        <v>274.14999999999998</v>
      </c>
      <c r="F9536" s="10">
        <v>65570</v>
      </c>
      <c r="G9536" s="9">
        <v>17972246</v>
      </c>
      <c r="H9536" s="21">
        <v>75.17</v>
      </c>
      <c r="I9536" s="21">
        <v>75.19</v>
      </c>
      <c r="J9536" s="28">
        <v>0.02</v>
      </c>
      <c r="K9536" s="6"/>
      <c r="L9536" s="6"/>
      <c r="M9536" s="6"/>
      <c r="N9536" s="9">
        <v>274.11</v>
      </c>
      <c r="O9536" s="9">
        <v>274.08999999999997</v>
      </c>
      <c r="P9536" s="9">
        <v>17973392.699999999</v>
      </c>
      <c r="Q9536" s="9">
        <v>99844610.25</v>
      </c>
      <c r="R9536" s="11">
        <v>-11421693.130000001</v>
      </c>
      <c r="S9536" s="7"/>
      <c r="T9536" s="7"/>
      <c r="U9536" s="7"/>
      <c r="V9536" s="7"/>
      <c r="W9536" s="7"/>
      <c r="X9536" s="7"/>
    </row>
    <row r="9537" spans="1:24" x14ac:dyDescent="0.2">
      <c r="A9537" s="8">
        <v>43417.517361111109</v>
      </c>
      <c r="B9537" s="9">
        <v>274.16000000000003</v>
      </c>
      <c r="C9537" s="9">
        <v>274.36</v>
      </c>
      <c r="D9537" s="9">
        <v>274.16000000000003</v>
      </c>
      <c r="E9537" s="9">
        <v>274.32</v>
      </c>
      <c r="F9537" s="10">
        <v>122190</v>
      </c>
      <c r="G9537" s="9">
        <v>33515584</v>
      </c>
      <c r="H9537" s="21">
        <v>186.35</v>
      </c>
      <c r="I9537" s="21">
        <v>186.49</v>
      </c>
      <c r="J9537" s="33">
        <v>0.13</v>
      </c>
      <c r="K9537" s="6"/>
      <c r="L9537" s="6"/>
      <c r="M9537" s="6"/>
      <c r="N9537" s="9">
        <v>274.29000000000002</v>
      </c>
      <c r="O9537" s="9">
        <v>274.29000000000002</v>
      </c>
      <c r="P9537" s="9">
        <v>33515495.100000001</v>
      </c>
      <c r="Q9537" s="9">
        <v>99844699.150000006</v>
      </c>
      <c r="R9537" s="11">
        <v>-11421604.23</v>
      </c>
      <c r="S9537" s="7"/>
      <c r="T9537" s="7"/>
      <c r="U9537" s="7"/>
      <c r="V9537" s="7"/>
      <c r="W9537" s="7"/>
      <c r="X9537" s="7"/>
    </row>
    <row r="9538" spans="1:24" x14ac:dyDescent="0.2">
      <c r="A9538" s="8">
        <v>43417.518055555556</v>
      </c>
      <c r="B9538" s="9">
        <v>274.31</v>
      </c>
      <c r="C9538" s="9">
        <v>274.51</v>
      </c>
      <c r="D9538" s="9">
        <v>274.14999999999998</v>
      </c>
      <c r="E9538" s="9">
        <v>274.45999999999998</v>
      </c>
      <c r="F9538" s="10">
        <v>131420</v>
      </c>
      <c r="G9538" s="9">
        <v>36058236</v>
      </c>
      <c r="H9538" s="21">
        <v>107.55</v>
      </c>
      <c r="I9538" s="21">
        <v>107.59</v>
      </c>
      <c r="J9538" s="28">
        <v>0.03</v>
      </c>
      <c r="K9538" s="6"/>
      <c r="L9538" s="6"/>
      <c r="M9538" s="6"/>
      <c r="N9538" s="9">
        <v>274.39999999999998</v>
      </c>
      <c r="O9538" s="9">
        <v>274.37</v>
      </c>
      <c r="P9538" s="9">
        <v>36060990.899999999</v>
      </c>
      <c r="Q9538" s="9">
        <v>99841944.25</v>
      </c>
      <c r="R9538" s="11">
        <v>-11424359.130000001</v>
      </c>
      <c r="S9538" s="7"/>
      <c r="T9538" s="7"/>
      <c r="U9538" s="7"/>
      <c r="V9538" s="7"/>
      <c r="W9538" s="7"/>
      <c r="X9538" s="7"/>
    </row>
    <row r="9539" spans="1:24" x14ac:dyDescent="0.2">
      <c r="A9539" s="8">
        <v>43417.518750000003</v>
      </c>
      <c r="B9539" s="9">
        <v>274.45999999999998</v>
      </c>
      <c r="C9539" s="9">
        <v>274.47000000000003</v>
      </c>
      <c r="D9539" s="9">
        <v>274.33999999999997</v>
      </c>
      <c r="E9539" s="9">
        <v>274.38</v>
      </c>
      <c r="F9539" s="10">
        <v>82380</v>
      </c>
      <c r="G9539" s="9">
        <v>22605346</v>
      </c>
      <c r="H9539" s="21">
        <v>62.68</v>
      </c>
      <c r="I9539" s="21">
        <v>62.69</v>
      </c>
      <c r="J9539" s="28">
        <v>0.01</v>
      </c>
      <c r="K9539" s="6"/>
      <c r="L9539" s="6"/>
      <c r="M9539" s="6"/>
      <c r="N9539" s="9">
        <v>274.39</v>
      </c>
      <c r="O9539" s="9">
        <v>274.39999999999998</v>
      </c>
      <c r="P9539" s="9">
        <v>22604454.149999999</v>
      </c>
      <c r="Q9539" s="9">
        <v>99842836.099999994</v>
      </c>
      <c r="R9539" s="11">
        <v>-11423467.279999999</v>
      </c>
      <c r="S9539" s="7"/>
      <c r="T9539" s="7"/>
      <c r="U9539" s="7"/>
      <c r="V9539" s="7"/>
      <c r="W9539" s="7"/>
      <c r="X9539" s="7"/>
    </row>
    <row r="9540" spans="1:24" x14ac:dyDescent="0.2">
      <c r="A9540" s="8">
        <v>43417.519444444442</v>
      </c>
      <c r="B9540" s="9">
        <v>274.38</v>
      </c>
      <c r="C9540" s="9">
        <v>274.5</v>
      </c>
      <c r="D9540" s="9">
        <v>274.27</v>
      </c>
      <c r="E9540" s="9">
        <v>274.38</v>
      </c>
      <c r="F9540" s="10">
        <v>99140</v>
      </c>
      <c r="G9540" s="9">
        <v>27203470</v>
      </c>
      <c r="H9540" s="21">
        <v>120.34</v>
      </c>
      <c r="I9540" s="21">
        <v>120.34</v>
      </c>
      <c r="J9540" s="28">
        <v>0</v>
      </c>
      <c r="K9540" s="6"/>
      <c r="L9540" s="6"/>
      <c r="M9540" s="6"/>
      <c r="N9540" s="9">
        <v>274.38</v>
      </c>
      <c r="O9540" s="9">
        <v>274.39</v>
      </c>
      <c r="P9540" s="9">
        <v>27202281.050000001</v>
      </c>
      <c r="Q9540" s="9">
        <v>99844025.049999997</v>
      </c>
      <c r="R9540" s="11">
        <v>-11422278.33</v>
      </c>
      <c r="S9540" s="7"/>
      <c r="T9540" s="7"/>
      <c r="U9540" s="7"/>
      <c r="V9540" s="7"/>
      <c r="W9540" s="7"/>
      <c r="X9540" s="7"/>
    </row>
    <row r="9541" spans="1:24" x14ac:dyDescent="0.2">
      <c r="A9541" s="8">
        <v>43417.520138888889</v>
      </c>
      <c r="B9541" s="9">
        <v>274.38</v>
      </c>
      <c r="C9541" s="9">
        <v>274.44</v>
      </c>
      <c r="D9541" s="9">
        <v>274.16000000000003</v>
      </c>
      <c r="E9541" s="9">
        <v>274.20999999999998</v>
      </c>
      <c r="F9541" s="10">
        <v>80760</v>
      </c>
      <c r="G9541" s="9">
        <v>22150044</v>
      </c>
      <c r="H9541" s="21">
        <v>81.459999999999994</v>
      </c>
      <c r="I9541" s="21">
        <v>81.42</v>
      </c>
      <c r="J9541" s="28">
        <v>0.04</v>
      </c>
      <c r="K9541" s="6"/>
      <c r="L9541" s="6"/>
      <c r="M9541" s="6"/>
      <c r="N9541" s="9">
        <v>274.26</v>
      </c>
      <c r="O9541" s="9">
        <v>274.27</v>
      </c>
      <c r="P9541" s="9">
        <v>22148833.800000001</v>
      </c>
      <c r="Q9541" s="9">
        <v>99845235.25</v>
      </c>
      <c r="R9541" s="11">
        <v>-11421068.130000001</v>
      </c>
      <c r="S9541" s="7"/>
      <c r="T9541" s="7"/>
      <c r="U9541" s="7"/>
      <c r="V9541" s="7"/>
      <c r="W9541" s="7"/>
      <c r="X9541" s="7"/>
    </row>
    <row r="9542" spans="1:24" x14ac:dyDescent="0.2">
      <c r="A9542" s="8">
        <v>43417.520833333336</v>
      </c>
      <c r="B9542" s="9">
        <v>274.2</v>
      </c>
      <c r="C9542" s="9">
        <v>274.36</v>
      </c>
      <c r="D9542" s="9">
        <v>273.91000000000003</v>
      </c>
      <c r="E9542" s="9">
        <v>273.98</v>
      </c>
      <c r="F9542" s="10">
        <v>91290</v>
      </c>
      <c r="G9542" s="9">
        <v>25020962</v>
      </c>
      <c r="H9542" s="21">
        <v>113.04</v>
      </c>
      <c r="I9542" s="21">
        <v>112.96</v>
      </c>
      <c r="J9542" s="27">
        <v>0.08</v>
      </c>
      <c r="K9542" s="6"/>
      <c r="L9542" s="6"/>
      <c r="M9542" s="6"/>
      <c r="N9542" s="9">
        <v>274.06</v>
      </c>
      <c r="O9542" s="9">
        <v>274.08</v>
      </c>
      <c r="P9542" s="9">
        <v>25018709.18</v>
      </c>
      <c r="Q9542" s="9">
        <v>99847488.069999993</v>
      </c>
      <c r="R9542" s="11">
        <v>-11418815.300000001</v>
      </c>
      <c r="S9542" s="7"/>
      <c r="T9542" s="7"/>
      <c r="U9542" s="7"/>
      <c r="V9542" s="7"/>
      <c r="W9542" s="7"/>
      <c r="X9542" s="7"/>
    </row>
    <row r="9543" spans="1:24" x14ac:dyDescent="0.2">
      <c r="A9543" s="8">
        <v>43417.521527777775</v>
      </c>
      <c r="B9543" s="9">
        <v>273.99</v>
      </c>
      <c r="C9543" s="9">
        <v>274.08999999999997</v>
      </c>
      <c r="D9543" s="9">
        <v>273.95</v>
      </c>
      <c r="E9543" s="9">
        <v>274.05</v>
      </c>
      <c r="F9543" s="10">
        <v>51440</v>
      </c>
      <c r="G9543" s="9">
        <v>14097199</v>
      </c>
      <c r="H9543" s="21">
        <v>56.35</v>
      </c>
      <c r="I9543" s="21">
        <v>56.34</v>
      </c>
      <c r="J9543" s="28">
        <v>0.01</v>
      </c>
      <c r="K9543" s="6"/>
      <c r="L9543" s="6"/>
      <c r="M9543" s="6"/>
      <c r="N9543" s="9">
        <v>274.04000000000002</v>
      </c>
      <c r="O9543" s="9">
        <v>274.05</v>
      </c>
      <c r="P9543" s="9">
        <v>14096360.4</v>
      </c>
      <c r="Q9543" s="9">
        <v>99848326.670000002</v>
      </c>
      <c r="R9543" s="11">
        <v>-11417976.699999999</v>
      </c>
      <c r="S9543" s="7"/>
      <c r="T9543" s="7"/>
      <c r="U9543" s="7"/>
      <c r="V9543" s="7"/>
      <c r="W9543" s="7"/>
      <c r="X9543" s="7"/>
    </row>
    <row r="9544" spans="1:24" x14ac:dyDescent="0.2">
      <c r="A9544" s="8">
        <v>43417.522222222222</v>
      </c>
      <c r="B9544" s="9">
        <v>274.04000000000002</v>
      </c>
      <c r="C9544" s="9">
        <v>274.16000000000003</v>
      </c>
      <c r="D9544" s="9">
        <v>274.02999999999997</v>
      </c>
      <c r="E9544" s="9">
        <v>274.13</v>
      </c>
      <c r="F9544" s="10">
        <v>48150</v>
      </c>
      <c r="G9544" s="9">
        <v>13198784</v>
      </c>
      <c r="H9544" s="21">
        <v>93.6</v>
      </c>
      <c r="I9544" s="21">
        <v>93.63</v>
      </c>
      <c r="J9544" s="28">
        <v>0.02</v>
      </c>
      <c r="K9544" s="6"/>
      <c r="L9544" s="6"/>
      <c r="M9544" s="6"/>
      <c r="N9544" s="9">
        <v>274.11</v>
      </c>
      <c r="O9544" s="9">
        <v>274.12</v>
      </c>
      <c r="P9544" s="9">
        <v>13198516.880000001</v>
      </c>
      <c r="Q9544" s="9">
        <v>99848593.799999997</v>
      </c>
      <c r="R9544" s="11">
        <v>-11417709.58</v>
      </c>
      <c r="S9544" s="7"/>
      <c r="T9544" s="7"/>
      <c r="U9544" s="7"/>
      <c r="V9544" s="7"/>
      <c r="W9544" s="7"/>
      <c r="X9544" s="7"/>
    </row>
    <row r="9545" spans="1:24" x14ac:dyDescent="0.2">
      <c r="A9545" s="8">
        <v>43417.522916666669</v>
      </c>
      <c r="B9545" s="9">
        <v>274.14</v>
      </c>
      <c r="C9545" s="9">
        <v>274.14</v>
      </c>
      <c r="D9545" s="9">
        <v>274.01</v>
      </c>
      <c r="E9545" s="9">
        <v>274.11</v>
      </c>
      <c r="F9545" s="10">
        <v>58590</v>
      </c>
      <c r="G9545" s="9">
        <v>16058376</v>
      </c>
      <c r="H9545" s="21">
        <v>121.68</v>
      </c>
      <c r="I9545" s="21">
        <v>121.67</v>
      </c>
      <c r="J9545" s="28">
        <v>0.02</v>
      </c>
      <c r="K9545" s="6"/>
      <c r="L9545" s="6"/>
      <c r="M9545" s="6"/>
      <c r="N9545" s="9">
        <v>274.08999999999997</v>
      </c>
      <c r="O9545" s="9">
        <v>274.08</v>
      </c>
      <c r="P9545" s="9">
        <v>16059079.58</v>
      </c>
      <c r="Q9545" s="9">
        <v>99847890.219999999</v>
      </c>
      <c r="R9545" s="11">
        <v>-11418413.15</v>
      </c>
      <c r="S9545" s="7"/>
      <c r="T9545" s="7"/>
      <c r="U9545" s="7"/>
      <c r="V9545" s="7"/>
      <c r="W9545" s="7"/>
      <c r="X9545" s="7"/>
    </row>
    <row r="9546" spans="1:24" x14ac:dyDescent="0.2">
      <c r="A9546" s="8">
        <v>43417.523611111108</v>
      </c>
      <c r="B9546" s="9">
        <v>274.11</v>
      </c>
      <c r="C9546" s="9">
        <v>274.18</v>
      </c>
      <c r="D9546" s="9">
        <v>274</v>
      </c>
      <c r="E9546" s="9">
        <v>274.05</v>
      </c>
      <c r="F9546" s="10">
        <v>86170</v>
      </c>
      <c r="G9546" s="9">
        <v>23615816</v>
      </c>
      <c r="H9546" s="21">
        <v>147.07</v>
      </c>
      <c r="I9546" s="21">
        <v>147.06</v>
      </c>
      <c r="J9546" s="28">
        <v>0.01</v>
      </c>
      <c r="K9546" s="6"/>
      <c r="L9546" s="6"/>
      <c r="M9546" s="6"/>
      <c r="N9546" s="9">
        <v>274.07</v>
      </c>
      <c r="O9546" s="9">
        <v>274.06</v>
      </c>
      <c r="P9546" s="9">
        <v>23616611.899999999</v>
      </c>
      <c r="Q9546" s="9">
        <v>99847094.319999993</v>
      </c>
      <c r="R9546" s="11">
        <v>-11419209.050000001</v>
      </c>
      <c r="S9546" s="7"/>
      <c r="T9546" s="7"/>
      <c r="U9546" s="7"/>
      <c r="V9546" s="7"/>
      <c r="W9546" s="7"/>
      <c r="X9546" s="7"/>
    </row>
    <row r="9547" spans="1:24" x14ac:dyDescent="0.2">
      <c r="A9547" s="8">
        <v>43417.524305555555</v>
      </c>
      <c r="B9547" s="9">
        <v>274.04000000000002</v>
      </c>
      <c r="C9547" s="9">
        <v>274.06</v>
      </c>
      <c r="D9547" s="9">
        <v>273.66000000000003</v>
      </c>
      <c r="E9547" s="9">
        <v>273.86</v>
      </c>
      <c r="F9547" s="10">
        <v>165300</v>
      </c>
      <c r="G9547" s="9">
        <v>45270152</v>
      </c>
      <c r="H9547" s="21">
        <v>191.83</v>
      </c>
      <c r="I9547" s="21">
        <v>191.69</v>
      </c>
      <c r="J9547" s="33">
        <v>0.14000000000000001</v>
      </c>
      <c r="K9547" s="6"/>
      <c r="L9547" s="6"/>
      <c r="M9547" s="6"/>
      <c r="N9547" s="9">
        <v>273.86</v>
      </c>
      <c r="O9547" s="9">
        <v>273.87</v>
      </c>
      <c r="P9547" s="9">
        <v>45269058</v>
      </c>
      <c r="Q9547" s="9">
        <v>99848188.319999993</v>
      </c>
      <c r="R9547" s="11">
        <v>-11418115.050000001</v>
      </c>
      <c r="S9547" s="7"/>
      <c r="T9547" s="7"/>
      <c r="U9547" s="7"/>
      <c r="V9547" s="7"/>
      <c r="W9547" s="7"/>
      <c r="X9547" s="7"/>
    </row>
    <row r="9548" spans="1:24" x14ac:dyDescent="0.2">
      <c r="A9548" s="8">
        <v>43417.525000000001</v>
      </c>
      <c r="B9548" s="9">
        <v>273.83999999999997</v>
      </c>
      <c r="C9548" s="9">
        <v>273.88</v>
      </c>
      <c r="D9548" s="9">
        <v>273.64</v>
      </c>
      <c r="E9548" s="9">
        <v>273.66000000000003</v>
      </c>
      <c r="F9548" s="10">
        <v>256560</v>
      </c>
      <c r="G9548" s="9">
        <v>70226768</v>
      </c>
      <c r="H9548" s="21">
        <v>155.21</v>
      </c>
      <c r="I9548" s="21">
        <v>155.13</v>
      </c>
      <c r="J9548" s="27">
        <v>0.08</v>
      </c>
      <c r="K9548" s="6"/>
      <c r="L9548" s="6"/>
      <c r="M9548" s="6"/>
      <c r="N9548" s="9">
        <v>273.70999999999998</v>
      </c>
      <c r="O9548" s="9">
        <v>273.72000000000003</v>
      </c>
      <c r="P9548" s="9">
        <v>70223037.599999994</v>
      </c>
      <c r="Q9548" s="9">
        <v>99851918.719999999</v>
      </c>
      <c r="R9548" s="11">
        <v>-11414384.65</v>
      </c>
      <c r="S9548" s="7"/>
      <c r="T9548" s="7"/>
      <c r="U9548" s="7"/>
      <c r="V9548" s="7"/>
      <c r="W9548" s="7"/>
      <c r="X9548" s="7"/>
    </row>
    <row r="9549" spans="1:24" x14ac:dyDescent="0.2">
      <c r="A9549" s="8">
        <v>43417.525694444441</v>
      </c>
      <c r="B9549" s="9">
        <v>273.66000000000003</v>
      </c>
      <c r="C9549" s="9">
        <v>273.86</v>
      </c>
      <c r="D9549" s="9">
        <v>273.63</v>
      </c>
      <c r="E9549" s="9">
        <v>273.66000000000003</v>
      </c>
      <c r="F9549" s="10">
        <v>111630</v>
      </c>
      <c r="G9549" s="9">
        <v>30553730</v>
      </c>
      <c r="H9549" s="21">
        <v>43.51</v>
      </c>
      <c r="I9549" s="21">
        <v>43.51</v>
      </c>
      <c r="J9549" s="28">
        <v>0</v>
      </c>
      <c r="K9549" s="6"/>
      <c r="L9549" s="6"/>
      <c r="M9549" s="6"/>
      <c r="N9549" s="9">
        <v>273.7</v>
      </c>
      <c r="O9549" s="9">
        <v>273.70999999999998</v>
      </c>
      <c r="P9549" s="9">
        <v>30553410.079999998</v>
      </c>
      <c r="Q9549" s="9">
        <v>99852238.650000006</v>
      </c>
      <c r="R9549" s="11">
        <v>-11414064.73</v>
      </c>
      <c r="S9549" s="7"/>
      <c r="T9549" s="7"/>
      <c r="U9549" s="7"/>
      <c r="V9549" s="7"/>
      <c r="W9549" s="7"/>
      <c r="X9549" s="7"/>
    </row>
    <row r="9550" spans="1:24" x14ac:dyDescent="0.2">
      <c r="A9550" s="8">
        <v>43417.526388888888</v>
      </c>
      <c r="B9550" s="9">
        <v>273.68</v>
      </c>
      <c r="C9550" s="9">
        <v>273.81</v>
      </c>
      <c r="D9550" s="9">
        <v>273.58</v>
      </c>
      <c r="E9550" s="9">
        <v>273.66000000000003</v>
      </c>
      <c r="F9550" s="10">
        <v>62750</v>
      </c>
      <c r="G9550" s="9">
        <v>17172756</v>
      </c>
      <c r="H9550" s="21">
        <v>56.21</v>
      </c>
      <c r="I9550" s="21">
        <v>56.21</v>
      </c>
      <c r="J9550" s="28">
        <v>0.01</v>
      </c>
      <c r="K9550" s="6"/>
      <c r="L9550" s="6"/>
      <c r="M9550" s="6"/>
      <c r="N9550" s="9">
        <v>273.68</v>
      </c>
      <c r="O9550" s="9">
        <v>273.67</v>
      </c>
      <c r="P9550" s="9">
        <v>17173263.129999999</v>
      </c>
      <c r="Q9550" s="9">
        <v>99851731.519999996</v>
      </c>
      <c r="R9550" s="11">
        <v>-11414571.85</v>
      </c>
      <c r="S9550" s="7"/>
      <c r="T9550" s="7"/>
      <c r="U9550" s="7"/>
      <c r="V9550" s="7"/>
      <c r="W9550" s="7"/>
      <c r="X9550" s="7"/>
    </row>
    <row r="9551" spans="1:24" x14ac:dyDescent="0.2">
      <c r="A9551" s="8">
        <v>43417.527083333334</v>
      </c>
      <c r="B9551" s="9">
        <v>273.66000000000003</v>
      </c>
      <c r="C9551" s="9">
        <v>273.74</v>
      </c>
      <c r="D9551" s="9">
        <v>273.64999999999998</v>
      </c>
      <c r="E9551" s="9">
        <v>273.67</v>
      </c>
      <c r="F9551" s="10">
        <v>100600</v>
      </c>
      <c r="G9551" s="9">
        <v>27533408</v>
      </c>
      <c r="H9551" s="21">
        <v>160.32</v>
      </c>
      <c r="I9551" s="21">
        <v>160.33000000000001</v>
      </c>
      <c r="J9551" s="28">
        <v>0.01</v>
      </c>
      <c r="K9551" s="6"/>
      <c r="L9551" s="6"/>
      <c r="M9551" s="6"/>
      <c r="N9551" s="9">
        <v>273.68</v>
      </c>
      <c r="O9551" s="9">
        <v>273.69</v>
      </c>
      <c r="P9551" s="9">
        <v>27532459.5</v>
      </c>
      <c r="Q9551" s="9">
        <v>99852680.019999996</v>
      </c>
      <c r="R9551" s="11">
        <v>-11413623.35</v>
      </c>
      <c r="S9551" s="7"/>
      <c r="T9551" s="7"/>
      <c r="U9551" s="7"/>
      <c r="V9551" s="7"/>
      <c r="W9551" s="7"/>
      <c r="X9551" s="7"/>
    </row>
    <row r="9552" spans="1:24" x14ac:dyDescent="0.2">
      <c r="A9552" s="8">
        <v>43417.527777777781</v>
      </c>
      <c r="B9552" s="9">
        <v>273.68</v>
      </c>
      <c r="C9552" s="9">
        <v>273.76</v>
      </c>
      <c r="D9552" s="9">
        <v>273.58999999999997</v>
      </c>
      <c r="E9552" s="9">
        <v>273.64</v>
      </c>
      <c r="F9552" s="10">
        <v>57400</v>
      </c>
      <c r="G9552" s="9">
        <v>15707454</v>
      </c>
      <c r="H9552" s="21">
        <v>57.06</v>
      </c>
      <c r="I9552" s="21">
        <v>57.05</v>
      </c>
      <c r="J9552" s="28">
        <v>0.01</v>
      </c>
      <c r="K9552" s="6"/>
      <c r="L9552" s="6"/>
      <c r="M9552" s="6"/>
      <c r="N9552" s="9">
        <v>273.66000000000003</v>
      </c>
      <c r="O9552" s="9">
        <v>273.64999999999998</v>
      </c>
      <c r="P9552" s="9">
        <v>15707940.5</v>
      </c>
      <c r="Q9552" s="9">
        <v>99852193.519999996</v>
      </c>
      <c r="R9552" s="11">
        <v>-11414109.85</v>
      </c>
      <c r="S9552" s="7"/>
      <c r="T9552" s="7"/>
      <c r="U9552" s="7"/>
      <c r="V9552" s="7"/>
      <c r="W9552" s="7"/>
      <c r="X9552" s="7"/>
    </row>
    <row r="9553" spans="1:24" x14ac:dyDescent="0.2">
      <c r="A9553" s="8">
        <v>43417.52847222222</v>
      </c>
      <c r="B9553" s="9">
        <v>273.63</v>
      </c>
      <c r="C9553" s="9">
        <v>273.64</v>
      </c>
      <c r="D9553" s="9">
        <v>272.99</v>
      </c>
      <c r="E9553" s="9">
        <v>273.23</v>
      </c>
      <c r="F9553" s="10">
        <v>568790</v>
      </c>
      <c r="G9553" s="9">
        <v>155442448</v>
      </c>
      <c r="H9553" s="21">
        <v>990.92</v>
      </c>
      <c r="I9553" s="21">
        <v>989.61</v>
      </c>
      <c r="J9553" s="140">
        <v>1.31</v>
      </c>
      <c r="K9553" s="6"/>
      <c r="L9553" s="6"/>
      <c r="M9553" s="6"/>
      <c r="N9553" s="9">
        <v>273.27</v>
      </c>
      <c r="O9553" s="9">
        <v>273.29000000000002</v>
      </c>
      <c r="P9553" s="9">
        <v>155434665.28</v>
      </c>
      <c r="Q9553" s="9">
        <v>99859976.25</v>
      </c>
      <c r="R9553" s="11">
        <v>-11406327.130000001</v>
      </c>
      <c r="S9553" s="7"/>
      <c r="T9553" s="7"/>
      <c r="U9553" s="7"/>
      <c r="V9553" s="7"/>
      <c r="W9553" s="7"/>
      <c r="X9553" s="7"/>
    </row>
    <row r="9554" spans="1:24" x14ac:dyDescent="0.2">
      <c r="A9554" s="8">
        <v>43417.529166666667</v>
      </c>
      <c r="B9554" s="9">
        <v>273.25</v>
      </c>
      <c r="C9554" s="9">
        <v>273.25</v>
      </c>
      <c r="D9554" s="9">
        <v>273.01</v>
      </c>
      <c r="E9554" s="9">
        <v>273.13</v>
      </c>
      <c r="F9554" s="10">
        <v>226880</v>
      </c>
      <c r="G9554" s="9">
        <v>61969100</v>
      </c>
      <c r="H9554" s="21">
        <v>39.89</v>
      </c>
      <c r="I9554" s="21">
        <v>39.869999999999997</v>
      </c>
      <c r="J9554" s="28">
        <v>0.02</v>
      </c>
      <c r="K9554" s="6"/>
      <c r="L9554" s="6"/>
      <c r="M9554" s="6"/>
      <c r="N9554" s="9">
        <v>273.13</v>
      </c>
      <c r="O9554" s="9">
        <v>273.14</v>
      </c>
      <c r="P9554" s="9">
        <v>61967734.399999999</v>
      </c>
      <c r="Q9554" s="9">
        <v>99861341.849999994</v>
      </c>
      <c r="R9554" s="11">
        <v>-11404961.529999999</v>
      </c>
      <c r="S9554" s="7"/>
      <c r="T9554" s="7"/>
      <c r="U9554" s="7"/>
      <c r="V9554" s="7"/>
      <c r="W9554" s="7"/>
      <c r="X9554" s="7"/>
    </row>
    <row r="9555" spans="1:24" x14ac:dyDescent="0.2">
      <c r="A9555" s="8">
        <v>43417.529861111114</v>
      </c>
      <c r="B9555" s="9">
        <v>273.12</v>
      </c>
      <c r="C9555" s="9">
        <v>273.27</v>
      </c>
      <c r="D9555" s="9">
        <v>273.08</v>
      </c>
      <c r="E9555" s="9">
        <v>273.26</v>
      </c>
      <c r="F9555" s="10">
        <v>148860</v>
      </c>
      <c r="G9555" s="9">
        <v>40667980</v>
      </c>
      <c r="H9555" s="21">
        <v>65.61</v>
      </c>
      <c r="I9555" s="21">
        <v>65.63</v>
      </c>
      <c r="J9555" s="28">
        <v>0.01</v>
      </c>
      <c r="K9555" s="6"/>
      <c r="L9555" s="6"/>
      <c r="M9555" s="6"/>
      <c r="N9555" s="9">
        <v>273.22000000000003</v>
      </c>
      <c r="O9555" s="9">
        <v>273.2</v>
      </c>
      <c r="P9555" s="9">
        <v>40671157.049999997</v>
      </c>
      <c r="Q9555" s="9">
        <v>99858164.799999997</v>
      </c>
      <c r="R9555" s="11">
        <v>-11408138.58</v>
      </c>
      <c r="S9555" s="7"/>
      <c r="T9555" s="7"/>
      <c r="U9555" s="7"/>
      <c r="V9555" s="7"/>
      <c r="W9555" s="7"/>
      <c r="X9555" s="7"/>
    </row>
    <row r="9556" spans="1:24" x14ac:dyDescent="0.2">
      <c r="A9556" s="8">
        <v>43417.530555555553</v>
      </c>
      <c r="B9556" s="9">
        <v>273.25</v>
      </c>
      <c r="C9556" s="9">
        <v>273.31</v>
      </c>
      <c r="D9556" s="9">
        <v>273.20999999999998</v>
      </c>
      <c r="E9556" s="9">
        <v>273.20999999999998</v>
      </c>
      <c r="F9556" s="10">
        <v>83990</v>
      </c>
      <c r="G9556" s="9">
        <v>22949432</v>
      </c>
      <c r="H9556" s="21">
        <v>56.42</v>
      </c>
      <c r="I9556" s="21">
        <v>56.43</v>
      </c>
      <c r="J9556" s="28">
        <v>0.01</v>
      </c>
      <c r="K9556" s="6"/>
      <c r="L9556" s="6"/>
      <c r="M9556" s="6"/>
      <c r="N9556" s="9">
        <v>273.24</v>
      </c>
      <c r="O9556" s="9">
        <v>273.24</v>
      </c>
      <c r="P9556" s="9">
        <v>22949007.649999999</v>
      </c>
      <c r="Q9556" s="9">
        <v>99858589.150000006</v>
      </c>
      <c r="R9556" s="11">
        <v>-11407714.23</v>
      </c>
      <c r="S9556" s="7"/>
      <c r="T9556" s="7"/>
      <c r="U9556" s="7"/>
      <c r="V9556" s="7"/>
      <c r="W9556" s="7"/>
      <c r="X9556" s="7"/>
    </row>
    <row r="9557" spans="1:24" x14ac:dyDescent="0.2">
      <c r="A9557" s="8">
        <v>43417.53125</v>
      </c>
      <c r="B9557" s="9">
        <v>273.20999999999998</v>
      </c>
      <c r="C9557" s="9">
        <v>273.3</v>
      </c>
      <c r="D9557" s="9">
        <v>273.11</v>
      </c>
      <c r="E9557" s="9">
        <v>273.27</v>
      </c>
      <c r="F9557" s="10">
        <v>107130</v>
      </c>
      <c r="G9557" s="9">
        <v>29271414</v>
      </c>
      <c r="H9557" s="21">
        <v>127.55</v>
      </c>
      <c r="I9557" s="21">
        <v>127.55</v>
      </c>
      <c r="J9557" s="28">
        <v>0</v>
      </c>
      <c r="K9557" s="6"/>
      <c r="L9557" s="6"/>
      <c r="M9557" s="6"/>
      <c r="N9557" s="9">
        <v>273.24</v>
      </c>
      <c r="O9557" s="9">
        <v>273.23</v>
      </c>
      <c r="P9557" s="9">
        <v>29271933.379999999</v>
      </c>
      <c r="Q9557" s="9">
        <v>99858069.769999996</v>
      </c>
      <c r="R9557" s="11">
        <v>-11408233.6</v>
      </c>
      <c r="S9557" s="7"/>
      <c r="T9557" s="7"/>
      <c r="U9557" s="7"/>
      <c r="V9557" s="7"/>
      <c r="W9557" s="7"/>
      <c r="X9557" s="7"/>
    </row>
    <row r="9558" spans="1:24" x14ac:dyDescent="0.2">
      <c r="A9558" s="8">
        <v>43417.531944444447</v>
      </c>
      <c r="B9558" s="9">
        <v>273.26</v>
      </c>
      <c r="C9558" s="9">
        <v>273.35000000000002</v>
      </c>
      <c r="D9558" s="9">
        <v>273.16000000000003</v>
      </c>
      <c r="E9558" s="9">
        <v>273.3</v>
      </c>
      <c r="F9558" s="10">
        <v>497450</v>
      </c>
      <c r="G9558" s="9">
        <v>135937216</v>
      </c>
      <c r="H9558" s="21">
        <v>464.34</v>
      </c>
      <c r="I9558" s="21">
        <v>464.4</v>
      </c>
      <c r="J9558" s="26">
        <v>0.06</v>
      </c>
      <c r="K9558" s="6"/>
      <c r="L9558" s="6"/>
      <c r="M9558" s="6"/>
      <c r="N9558" s="9">
        <v>273.27999999999997</v>
      </c>
      <c r="O9558" s="9">
        <v>273.27</v>
      </c>
      <c r="P9558" s="9">
        <v>135941892.38</v>
      </c>
      <c r="Q9558" s="9">
        <v>99853393.400000006</v>
      </c>
      <c r="R9558" s="11">
        <v>-11412909.98</v>
      </c>
      <c r="S9558" s="7"/>
      <c r="T9558" s="7"/>
      <c r="U9558" s="7"/>
      <c r="V9558" s="7"/>
      <c r="W9558" s="7"/>
      <c r="X9558" s="7"/>
    </row>
    <row r="9559" spans="1:24" x14ac:dyDescent="0.2">
      <c r="A9559" s="8">
        <v>43417.532638888886</v>
      </c>
      <c r="B9559" s="9">
        <v>273.29000000000002</v>
      </c>
      <c r="C9559" s="9">
        <v>273.36</v>
      </c>
      <c r="D9559" s="9">
        <v>273.18</v>
      </c>
      <c r="E9559" s="9">
        <v>273.2</v>
      </c>
      <c r="F9559" s="10">
        <v>96570</v>
      </c>
      <c r="G9559" s="9">
        <v>26386884</v>
      </c>
      <c r="H9559" s="21">
        <v>19.41</v>
      </c>
      <c r="I9559" s="21">
        <v>19.41</v>
      </c>
      <c r="J9559" s="28">
        <v>0</v>
      </c>
      <c r="K9559" s="6"/>
      <c r="L9559" s="6"/>
      <c r="M9559" s="6"/>
      <c r="N9559" s="9">
        <v>273.24</v>
      </c>
      <c r="O9559" s="9">
        <v>273.24</v>
      </c>
      <c r="P9559" s="9">
        <v>26386303.949999999</v>
      </c>
      <c r="Q9559" s="9">
        <v>99853973.450000003</v>
      </c>
      <c r="R9559" s="11">
        <v>-11412329.93</v>
      </c>
      <c r="S9559" s="7"/>
      <c r="T9559" s="7"/>
      <c r="U9559" s="7"/>
      <c r="V9559" s="7"/>
      <c r="W9559" s="7"/>
      <c r="X9559" s="7"/>
    </row>
    <row r="9560" spans="1:24" x14ac:dyDescent="0.2">
      <c r="A9560" s="8">
        <v>43417.533333333333</v>
      </c>
      <c r="B9560" s="9">
        <v>273.20999999999998</v>
      </c>
      <c r="C9560" s="9">
        <v>273.27</v>
      </c>
      <c r="D9560" s="9">
        <v>273.07</v>
      </c>
      <c r="E9560" s="9">
        <v>273.10000000000002</v>
      </c>
      <c r="F9560" s="10">
        <v>111110</v>
      </c>
      <c r="G9560" s="9">
        <v>30349276</v>
      </c>
      <c r="H9560" s="21">
        <v>115.06</v>
      </c>
      <c r="I9560" s="21">
        <v>115.02</v>
      </c>
      <c r="J9560" s="28">
        <v>0.04</v>
      </c>
      <c r="K9560" s="6"/>
      <c r="L9560" s="6"/>
      <c r="M9560" s="6"/>
      <c r="N9560" s="9">
        <v>273.14</v>
      </c>
      <c r="O9560" s="9">
        <v>273.14999999999998</v>
      </c>
      <c r="P9560" s="9">
        <v>30348029.850000001</v>
      </c>
      <c r="Q9560" s="9">
        <v>99855219.599999994</v>
      </c>
      <c r="R9560" s="11">
        <v>-11411083.779999999</v>
      </c>
      <c r="S9560" s="7"/>
      <c r="T9560" s="7"/>
      <c r="U9560" s="7"/>
      <c r="V9560" s="7"/>
      <c r="W9560" s="7"/>
      <c r="X9560" s="7"/>
    </row>
    <row r="9561" spans="1:24" x14ac:dyDescent="0.2">
      <c r="A9561" s="8">
        <v>43417.53402777778</v>
      </c>
      <c r="B9561" s="9">
        <v>273.08999999999997</v>
      </c>
      <c r="C9561" s="9">
        <v>273.27999999999997</v>
      </c>
      <c r="D9561" s="9">
        <v>273.08</v>
      </c>
      <c r="E9561" s="9">
        <v>273.23</v>
      </c>
      <c r="F9561" s="10">
        <v>93470</v>
      </c>
      <c r="G9561" s="9">
        <v>25536942</v>
      </c>
      <c r="H9561" s="21">
        <v>84.12</v>
      </c>
      <c r="I9561" s="21">
        <v>84.14</v>
      </c>
      <c r="J9561" s="28">
        <v>0.02</v>
      </c>
      <c r="K9561" s="6"/>
      <c r="L9561" s="6"/>
      <c r="M9561" s="6"/>
      <c r="N9561" s="9">
        <v>273.20999999999998</v>
      </c>
      <c r="O9561" s="9">
        <v>273.20999999999998</v>
      </c>
      <c r="P9561" s="9">
        <v>25536471.350000001</v>
      </c>
      <c r="Q9561" s="9">
        <v>99855690.25</v>
      </c>
      <c r="R9561" s="11">
        <v>-11410613.130000001</v>
      </c>
      <c r="S9561" s="7"/>
      <c r="T9561" s="7"/>
      <c r="U9561" s="7"/>
      <c r="V9561" s="7"/>
      <c r="W9561" s="7"/>
      <c r="X9561" s="7"/>
    </row>
    <row r="9562" spans="1:24" x14ac:dyDescent="0.2">
      <c r="A9562" s="8">
        <v>43417.534722222219</v>
      </c>
      <c r="B9562" s="9">
        <v>273.23</v>
      </c>
      <c r="C9562" s="9">
        <v>273.32</v>
      </c>
      <c r="D9562" s="9">
        <v>273.20999999999998</v>
      </c>
      <c r="E9562" s="9">
        <v>273.32</v>
      </c>
      <c r="F9562" s="10">
        <v>60550</v>
      </c>
      <c r="G9562" s="9">
        <v>16547307</v>
      </c>
      <c r="H9562" s="21">
        <v>64.78</v>
      </c>
      <c r="I9562" s="21">
        <v>64.8</v>
      </c>
      <c r="J9562" s="28">
        <v>0.02</v>
      </c>
      <c r="K9562" s="6"/>
      <c r="L9562" s="6"/>
      <c r="M9562" s="6"/>
      <c r="N9562" s="9">
        <v>273.29000000000002</v>
      </c>
      <c r="O9562" s="9">
        <v>273.27999999999997</v>
      </c>
      <c r="P9562" s="9">
        <v>16547860.880000001</v>
      </c>
      <c r="Q9562" s="9">
        <v>99855136.370000005</v>
      </c>
      <c r="R9562" s="11">
        <v>-11411167</v>
      </c>
      <c r="S9562" s="7"/>
      <c r="T9562" s="7"/>
      <c r="U9562" s="7"/>
      <c r="V9562" s="7"/>
      <c r="W9562" s="7"/>
      <c r="X9562" s="7"/>
    </row>
    <row r="9563" spans="1:24" x14ac:dyDescent="0.2">
      <c r="A9563" s="8">
        <v>43417.535416666666</v>
      </c>
      <c r="B9563" s="9">
        <v>273.32</v>
      </c>
      <c r="C9563" s="9">
        <v>273.32</v>
      </c>
      <c r="D9563" s="9">
        <v>273.07</v>
      </c>
      <c r="E9563" s="9">
        <v>273.19</v>
      </c>
      <c r="F9563" s="10">
        <v>120720</v>
      </c>
      <c r="G9563" s="9">
        <v>32979898</v>
      </c>
      <c r="H9563" s="21">
        <v>199.37</v>
      </c>
      <c r="I9563" s="21">
        <v>199.31</v>
      </c>
      <c r="J9563" s="26">
        <v>7.0000000000000007E-2</v>
      </c>
      <c r="K9563" s="6"/>
      <c r="L9563" s="6"/>
      <c r="M9563" s="6"/>
      <c r="N9563" s="9">
        <v>273.19</v>
      </c>
      <c r="O9563" s="9">
        <v>273.19</v>
      </c>
      <c r="P9563" s="9">
        <v>32979798.600000001</v>
      </c>
      <c r="Q9563" s="9">
        <v>99855235.769999996</v>
      </c>
      <c r="R9563" s="11">
        <v>-11411067.6</v>
      </c>
      <c r="S9563" s="7"/>
      <c r="T9563" s="7"/>
      <c r="U9563" s="7"/>
      <c r="V9563" s="7"/>
      <c r="W9563" s="7"/>
      <c r="X9563" s="7"/>
    </row>
    <row r="9564" spans="1:24" x14ac:dyDescent="0.2">
      <c r="A9564" s="8">
        <v>43417.536111111112</v>
      </c>
      <c r="B9564" s="9">
        <v>273.19</v>
      </c>
      <c r="C9564" s="9">
        <v>273.22000000000003</v>
      </c>
      <c r="D9564" s="9">
        <v>273.07</v>
      </c>
      <c r="E9564" s="9">
        <v>273.18</v>
      </c>
      <c r="F9564" s="10">
        <v>44020</v>
      </c>
      <c r="G9564" s="9">
        <v>12023559</v>
      </c>
      <c r="H9564" s="21">
        <v>36.46</v>
      </c>
      <c r="I9564" s="21">
        <v>36.46</v>
      </c>
      <c r="J9564" s="28">
        <v>0.01</v>
      </c>
      <c r="K9564" s="6"/>
      <c r="L9564" s="6"/>
      <c r="M9564" s="6"/>
      <c r="N9564" s="9">
        <v>273.16000000000003</v>
      </c>
      <c r="O9564" s="9">
        <v>273.14</v>
      </c>
      <c r="P9564" s="9">
        <v>12024613.25</v>
      </c>
      <c r="Q9564" s="9">
        <v>99854181.519999996</v>
      </c>
      <c r="R9564" s="11">
        <v>-11412121.85</v>
      </c>
      <c r="S9564" s="7"/>
      <c r="T9564" s="7"/>
      <c r="U9564" s="7"/>
      <c r="V9564" s="7"/>
      <c r="W9564" s="7"/>
      <c r="X9564" s="7"/>
    </row>
    <row r="9565" spans="1:24" x14ac:dyDescent="0.2">
      <c r="A9565" s="8">
        <v>43417.536805555559</v>
      </c>
      <c r="B9565" s="9">
        <v>273.18</v>
      </c>
      <c r="C9565" s="9">
        <v>273.27</v>
      </c>
      <c r="D9565" s="9">
        <v>273.10000000000002</v>
      </c>
      <c r="E9565" s="9">
        <v>273.27</v>
      </c>
      <c r="F9565" s="10">
        <v>47630</v>
      </c>
      <c r="G9565" s="9">
        <v>13014032</v>
      </c>
      <c r="H9565" s="21">
        <v>108.2</v>
      </c>
      <c r="I9565" s="21">
        <v>108.24</v>
      </c>
      <c r="J9565" s="28">
        <v>0.04</v>
      </c>
      <c r="K9565" s="6"/>
      <c r="L9565" s="6"/>
      <c r="M9565" s="6"/>
      <c r="N9565" s="9">
        <v>273.23</v>
      </c>
      <c r="O9565" s="9">
        <v>273.23</v>
      </c>
      <c r="P9565" s="9">
        <v>13013825.83</v>
      </c>
      <c r="Q9565" s="9">
        <v>99854387.700000003</v>
      </c>
      <c r="R9565" s="11">
        <v>-11411915.68</v>
      </c>
      <c r="S9565" s="7"/>
      <c r="T9565" s="7"/>
      <c r="U9565" s="7"/>
      <c r="V9565" s="7"/>
      <c r="W9565" s="7"/>
      <c r="X9565" s="7"/>
    </row>
    <row r="9566" spans="1:24" x14ac:dyDescent="0.2">
      <c r="A9566" s="8">
        <v>43417.537499999999</v>
      </c>
      <c r="B9566" s="9">
        <v>273.27</v>
      </c>
      <c r="C9566" s="9">
        <v>273.47000000000003</v>
      </c>
      <c r="D9566" s="9">
        <v>273.20999999999998</v>
      </c>
      <c r="E9566" s="9">
        <v>273.27</v>
      </c>
      <c r="F9566" s="10">
        <v>118440</v>
      </c>
      <c r="G9566" s="9">
        <v>32372430</v>
      </c>
      <c r="H9566" s="21">
        <v>248.67</v>
      </c>
      <c r="I9566" s="21">
        <v>248.75</v>
      </c>
      <c r="J9566" s="27">
        <v>0.08</v>
      </c>
      <c r="K9566" s="6"/>
      <c r="L9566" s="6"/>
      <c r="M9566" s="6"/>
      <c r="N9566" s="9">
        <v>273.31</v>
      </c>
      <c r="O9566" s="9">
        <v>273.32</v>
      </c>
      <c r="P9566" s="9">
        <v>32370244.199999999</v>
      </c>
      <c r="Q9566" s="9">
        <v>99856573.5</v>
      </c>
      <c r="R9566" s="11">
        <v>-11409729.880000001</v>
      </c>
      <c r="S9566" s="7"/>
      <c r="T9566" s="7"/>
      <c r="U9566" s="7"/>
      <c r="V9566" s="7"/>
      <c r="W9566" s="7"/>
      <c r="X9566" s="7"/>
    </row>
    <row r="9567" spans="1:24" x14ac:dyDescent="0.2">
      <c r="A9567" s="8">
        <v>43417.538194444445</v>
      </c>
      <c r="B9567" s="9">
        <v>273.26</v>
      </c>
      <c r="C9567" s="9">
        <v>273.38</v>
      </c>
      <c r="D9567" s="9">
        <v>272.99</v>
      </c>
      <c r="E9567" s="9">
        <v>273</v>
      </c>
      <c r="F9567" s="10">
        <v>138750</v>
      </c>
      <c r="G9567" s="9">
        <v>37895372</v>
      </c>
      <c r="H9567" s="21">
        <v>117.15</v>
      </c>
      <c r="I9567" s="21">
        <v>117.06</v>
      </c>
      <c r="J9567" s="39">
        <v>0.09</v>
      </c>
      <c r="K9567" s="6"/>
      <c r="L9567" s="6"/>
      <c r="M9567" s="6"/>
      <c r="N9567" s="9">
        <v>273.08999999999997</v>
      </c>
      <c r="O9567" s="9">
        <v>273.12</v>
      </c>
      <c r="P9567" s="9">
        <v>37891584.380000003</v>
      </c>
      <c r="Q9567" s="9">
        <v>99860361.120000005</v>
      </c>
      <c r="R9567" s="11">
        <v>-11405942.25</v>
      </c>
      <c r="S9567" s="7"/>
      <c r="T9567" s="7"/>
      <c r="U9567" s="7"/>
      <c r="V9567" s="7"/>
      <c r="W9567" s="7"/>
      <c r="X9567" s="7"/>
    </row>
    <row r="9568" spans="1:24" x14ac:dyDescent="0.2">
      <c r="A9568" s="8">
        <v>43417.538888888892</v>
      </c>
      <c r="B9568" s="9">
        <v>273.01</v>
      </c>
      <c r="C9568" s="9">
        <v>273.23</v>
      </c>
      <c r="D9568" s="9">
        <v>273.01</v>
      </c>
      <c r="E9568" s="9">
        <v>273.11</v>
      </c>
      <c r="F9568" s="10">
        <v>96710</v>
      </c>
      <c r="G9568" s="9">
        <v>26414206</v>
      </c>
      <c r="H9568" s="21">
        <v>69.7</v>
      </c>
      <c r="I9568" s="21">
        <v>69.7</v>
      </c>
      <c r="J9568" s="28">
        <v>0</v>
      </c>
      <c r="K9568" s="6"/>
      <c r="L9568" s="6"/>
      <c r="M9568" s="6"/>
      <c r="N9568" s="9">
        <v>273.12</v>
      </c>
      <c r="O9568" s="9">
        <v>273.13</v>
      </c>
      <c r="P9568" s="9">
        <v>26412951.649999999</v>
      </c>
      <c r="Q9568" s="9">
        <v>99861615.469999999</v>
      </c>
      <c r="R9568" s="11">
        <v>-11404687.9</v>
      </c>
      <c r="S9568" s="7"/>
      <c r="T9568" s="7"/>
      <c r="U9568" s="7"/>
      <c r="V9568" s="7"/>
      <c r="W9568" s="7"/>
      <c r="X9568" s="7"/>
    </row>
    <row r="9569" spans="1:24" x14ac:dyDescent="0.2">
      <c r="A9569" s="8">
        <v>43417.539583333331</v>
      </c>
      <c r="B9569" s="9">
        <v>273.11</v>
      </c>
      <c r="C9569" s="9">
        <v>273.22000000000003</v>
      </c>
      <c r="D9569" s="9">
        <v>273.06</v>
      </c>
      <c r="E9569" s="9">
        <v>273.2</v>
      </c>
      <c r="F9569" s="10">
        <v>90070</v>
      </c>
      <c r="G9569" s="9">
        <v>24602702</v>
      </c>
      <c r="H9569" s="21">
        <v>93.13</v>
      </c>
      <c r="I9569" s="21">
        <v>93.14</v>
      </c>
      <c r="J9569" s="28">
        <v>0.01</v>
      </c>
      <c r="K9569" s="6"/>
      <c r="L9569" s="6"/>
      <c r="M9569" s="6"/>
      <c r="N9569" s="9">
        <v>273.17</v>
      </c>
      <c r="O9569" s="9">
        <v>273.14999999999998</v>
      </c>
      <c r="P9569" s="9">
        <v>24604421.899999999</v>
      </c>
      <c r="Q9569" s="9">
        <v>99859895.569999993</v>
      </c>
      <c r="R9569" s="11">
        <v>-11406407.800000001</v>
      </c>
      <c r="S9569" s="7"/>
      <c r="T9569" s="7"/>
      <c r="U9569" s="7"/>
      <c r="V9569" s="7"/>
      <c r="W9569" s="7"/>
      <c r="X9569" s="7"/>
    </row>
    <row r="9570" spans="1:24" x14ac:dyDescent="0.2">
      <c r="A9570" s="8">
        <v>43417.540277777778</v>
      </c>
      <c r="B9570" s="9">
        <v>273.2</v>
      </c>
      <c r="C9570" s="9">
        <v>273.20999999999998</v>
      </c>
      <c r="D9570" s="9">
        <v>273.02</v>
      </c>
      <c r="E9570" s="9">
        <v>273.19</v>
      </c>
      <c r="F9570" s="10">
        <v>151060</v>
      </c>
      <c r="G9570" s="9">
        <v>41260800</v>
      </c>
      <c r="H9570" s="21">
        <v>167.71</v>
      </c>
      <c r="I9570" s="21">
        <v>167.71</v>
      </c>
      <c r="J9570" s="28">
        <v>0.01</v>
      </c>
      <c r="K9570" s="6"/>
      <c r="L9570" s="6"/>
      <c r="M9570" s="6"/>
      <c r="N9570" s="9">
        <v>273.14999999999998</v>
      </c>
      <c r="O9570" s="9">
        <v>273.14</v>
      </c>
      <c r="P9570" s="9">
        <v>41262416.649999999</v>
      </c>
      <c r="Q9570" s="9">
        <v>99858278.920000002</v>
      </c>
      <c r="R9570" s="11">
        <v>-11408024.449999999</v>
      </c>
      <c r="S9570" s="7"/>
      <c r="T9570" s="7"/>
      <c r="U9570" s="7"/>
      <c r="V9570" s="7"/>
      <c r="W9570" s="7"/>
      <c r="X9570" s="7"/>
    </row>
    <row r="9571" spans="1:24" x14ac:dyDescent="0.2">
      <c r="A9571" s="8">
        <v>43417.540972222225</v>
      </c>
      <c r="B9571" s="9">
        <v>273.18</v>
      </c>
      <c r="C9571" s="9">
        <v>273.2</v>
      </c>
      <c r="D9571" s="9">
        <v>273.10000000000002</v>
      </c>
      <c r="E9571" s="9">
        <v>273.12</v>
      </c>
      <c r="F9571" s="10">
        <v>53640</v>
      </c>
      <c r="G9571" s="9">
        <v>14651140</v>
      </c>
      <c r="H9571" s="21">
        <v>35.51</v>
      </c>
      <c r="I9571" s="21">
        <v>35.51</v>
      </c>
      <c r="J9571" s="28">
        <v>0</v>
      </c>
      <c r="K9571" s="6"/>
      <c r="L9571" s="6"/>
      <c r="M9571" s="6"/>
      <c r="N9571" s="9">
        <v>273.14</v>
      </c>
      <c r="O9571" s="9">
        <v>273.14</v>
      </c>
      <c r="P9571" s="9">
        <v>14650961.4</v>
      </c>
      <c r="Q9571" s="9">
        <v>99858457.519999996</v>
      </c>
      <c r="R9571" s="11">
        <v>-11407845.85</v>
      </c>
      <c r="S9571" s="7"/>
      <c r="T9571" s="7"/>
      <c r="U9571" s="7"/>
      <c r="V9571" s="7"/>
      <c r="W9571" s="7"/>
      <c r="X9571" s="7"/>
    </row>
    <row r="9572" spans="1:24" x14ac:dyDescent="0.2">
      <c r="A9572" s="8">
        <v>43417.541666666664</v>
      </c>
      <c r="B9572" s="9">
        <v>273.12</v>
      </c>
      <c r="C9572" s="9">
        <v>273.33</v>
      </c>
      <c r="D9572" s="9">
        <v>273.11</v>
      </c>
      <c r="E9572" s="9">
        <v>273.27</v>
      </c>
      <c r="F9572" s="10">
        <v>102230</v>
      </c>
      <c r="G9572" s="9">
        <v>27933258</v>
      </c>
      <c r="H9572" s="21">
        <v>190.59</v>
      </c>
      <c r="I9572" s="21">
        <v>190.66</v>
      </c>
      <c r="J9572" s="32">
        <v>7.0000000000000007E-2</v>
      </c>
      <c r="K9572" s="6"/>
      <c r="L9572" s="6"/>
      <c r="M9572" s="6"/>
      <c r="N9572" s="9">
        <v>273.25</v>
      </c>
      <c r="O9572" s="9">
        <v>273.24</v>
      </c>
      <c r="P9572" s="9">
        <v>27933836.350000001</v>
      </c>
      <c r="Q9572" s="9">
        <v>99857879.170000002</v>
      </c>
      <c r="R9572" s="11">
        <v>-11408424.199999999</v>
      </c>
      <c r="S9572" s="7"/>
      <c r="T9572" s="7"/>
      <c r="U9572" s="7"/>
      <c r="V9572" s="7"/>
      <c r="W9572" s="7"/>
      <c r="X9572" s="7"/>
    </row>
    <row r="9573" spans="1:24" x14ac:dyDescent="0.2">
      <c r="A9573" s="8">
        <v>43417.542361111111</v>
      </c>
      <c r="B9573" s="9">
        <v>273.27999999999997</v>
      </c>
      <c r="C9573" s="9">
        <v>273.41000000000003</v>
      </c>
      <c r="D9573" s="9">
        <v>273.27</v>
      </c>
      <c r="E9573" s="9">
        <v>273.33999999999997</v>
      </c>
      <c r="F9573" s="10">
        <v>94390</v>
      </c>
      <c r="G9573" s="9">
        <v>25801656</v>
      </c>
      <c r="H9573" s="21">
        <v>92.33</v>
      </c>
      <c r="I9573" s="21">
        <v>92.37</v>
      </c>
      <c r="J9573" s="28">
        <v>0.04</v>
      </c>
      <c r="K9573" s="6"/>
      <c r="L9573" s="6"/>
      <c r="M9573" s="6"/>
      <c r="N9573" s="9">
        <v>273.33999999999997</v>
      </c>
      <c r="O9573" s="9">
        <v>273.35000000000002</v>
      </c>
      <c r="P9573" s="9">
        <v>25800562.600000001</v>
      </c>
      <c r="Q9573" s="9">
        <v>99858972.569999993</v>
      </c>
      <c r="R9573" s="11">
        <v>-11407330.800000001</v>
      </c>
      <c r="S9573" s="7"/>
      <c r="T9573" s="7"/>
      <c r="U9573" s="7"/>
      <c r="V9573" s="7"/>
      <c r="W9573" s="7"/>
      <c r="X9573" s="7"/>
    </row>
    <row r="9574" spans="1:24" x14ac:dyDescent="0.2">
      <c r="A9574" s="8">
        <v>43417.543055555558</v>
      </c>
      <c r="B9574" s="9">
        <v>273.35000000000002</v>
      </c>
      <c r="C9574" s="9">
        <v>273.54000000000002</v>
      </c>
      <c r="D9574" s="9">
        <v>273.35000000000002</v>
      </c>
      <c r="E9574" s="9">
        <v>273.5</v>
      </c>
      <c r="F9574" s="10">
        <v>139960</v>
      </c>
      <c r="G9574" s="9">
        <v>38273604</v>
      </c>
      <c r="H9574" s="21">
        <v>148.28</v>
      </c>
      <c r="I9574" s="21">
        <v>148.34</v>
      </c>
      <c r="J9574" s="26">
        <v>0.06</v>
      </c>
      <c r="K9574" s="6"/>
      <c r="L9574" s="6"/>
      <c r="M9574" s="6"/>
      <c r="N9574" s="9">
        <v>273.47000000000003</v>
      </c>
      <c r="O9574" s="9">
        <v>273.45999999999998</v>
      </c>
      <c r="P9574" s="9">
        <v>38275211.100000001</v>
      </c>
      <c r="Q9574" s="9">
        <v>99857365.469999999</v>
      </c>
      <c r="R9574" s="11">
        <v>-11408937.9</v>
      </c>
      <c r="S9574" s="7"/>
      <c r="T9574" s="7"/>
      <c r="U9574" s="7"/>
      <c r="V9574" s="7"/>
      <c r="W9574" s="7"/>
      <c r="X9574" s="7"/>
    </row>
    <row r="9575" spans="1:24" x14ac:dyDescent="0.2">
      <c r="A9575" s="8">
        <v>43417.543749999997</v>
      </c>
      <c r="B9575" s="9">
        <v>273.49</v>
      </c>
      <c r="C9575" s="9">
        <v>273.5</v>
      </c>
      <c r="D9575" s="9">
        <v>273.33999999999997</v>
      </c>
      <c r="E9575" s="9">
        <v>273.38</v>
      </c>
      <c r="F9575" s="10">
        <v>98470</v>
      </c>
      <c r="G9575" s="9">
        <v>26921980</v>
      </c>
      <c r="H9575" s="21">
        <v>70.36</v>
      </c>
      <c r="I9575" s="21">
        <v>70.34</v>
      </c>
      <c r="J9575" s="28">
        <v>0.01</v>
      </c>
      <c r="K9575" s="6"/>
      <c r="L9575" s="6"/>
      <c r="M9575" s="6"/>
      <c r="N9575" s="9">
        <v>273.39999999999998</v>
      </c>
      <c r="O9575" s="9">
        <v>273.39999999999998</v>
      </c>
      <c r="P9575" s="9">
        <v>26921698</v>
      </c>
      <c r="Q9575" s="9">
        <v>99857647.469999999</v>
      </c>
      <c r="R9575" s="11">
        <v>-11408655.9</v>
      </c>
      <c r="S9575" s="7"/>
      <c r="T9575" s="7"/>
      <c r="U9575" s="7"/>
      <c r="V9575" s="7"/>
      <c r="W9575" s="7"/>
      <c r="X9575" s="7"/>
    </row>
    <row r="9576" spans="1:24" x14ac:dyDescent="0.2">
      <c r="A9576" s="8">
        <v>43417.544444444444</v>
      </c>
      <c r="B9576" s="9">
        <v>273.39</v>
      </c>
      <c r="C9576" s="9">
        <v>273.52999999999997</v>
      </c>
      <c r="D9576" s="9">
        <v>273.39</v>
      </c>
      <c r="E9576" s="9">
        <v>273.44</v>
      </c>
      <c r="F9576" s="10">
        <v>104810</v>
      </c>
      <c r="G9576" s="9">
        <v>28660098</v>
      </c>
      <c r="H9576" s="21">
        <v>106.44</v>
      </c>
      <c r="I9576" s="21">
        <v>106.46</v>
      </c>
      <c r="J9576" s="28">
        <v>0.02</v>
      </c>
      <c r="K9576" s="6"/>
      <c r="L9576" s="6"/>
      <c r="M9576" s="6"/>
      <c r="N9576" s="9">
        <v>273.45</v>
      </c>
      <c r="O9576" s="9">
        <v>273.45</v>
      </c>
      <c r="P9576" s="9">
        <v>28660294.5</v>
      </c>
      <c r="Q9576" s="9">
        <v>99857450.969999999</v>
      </c>
      <c r="R9576" s="11">
        <v>-11408852.4</v>
      </c>
      <c r="S9576" s="7"/>
      <c r="T9576" s="7"/>
      <c r="U9576" s="7"/>
      <c r="V9576" s="7"/>
      <c r="W9576" s="7"/>
      <c r="X9576" s="7"/>
    </row>
    <row r="9577" spans="1:24" x14ac:dyDescent="0.2">
      <c r="A9577" s="8">
        <v>43417.545138888891</v>
      </c>
      <c r="B9577" s="9">
        <v>273.44</v>
      </c>
      <c r="C9577" s="9">
        <v>273.45</v>
      </c>
      <c r="D9577" s="9">
        <v>273.26</v>
      </c>
      <c r="E9577" s="9">
        <v>273.38</v>
      </c>
      <c r="F9577" s="10">
        <v>83140</v>
      </c>
      <c r="G9577" s="9">
        <v>22727092</v>
      </c>
      <c r="H9577" s="21">
        <v>79.319999999999993</v>
      </c>
      <c r="I9577" s="21">
        <v>79.3</v>
      </c>
      <c r="J9577" s="28">
        <v>0.03</v>
      </c>
      <c r="K9577" s="6"/>
      <c r="L9577" s="6"/>
      <c r="M9577" s="6"/>
      <c r="N9577" s="9">
        <v>273.37</v>
      </c>
      <c r="O9577" s="9">
        <v>273.36</v>
      </c>
      <c r="P9577" s="9">
        <v>22727773.949999999</v>
      </c>
      <c r="Q9577" s="9">
        <v>99856769.019999996</v>
      </c>
      <c r="R9577" s="11">
        <v>-11409534.35</v>
      </c>
      <c r="S9577" s="7"/>
      <c r="T9577" s="7"/>
      <c r="U9577" s="7"/>
      <c r="V9577" s="7"/>
      <c r="W9577" s="7"/>
      <c r="X9577" s="7"/>
    </row>
    <row r="9578" spans="1:24" x14ac:dyDescent="0.2">
      <c r="A9578" s="8">
        <v>43417.54583333333</v>
      </c>
      <c r="B9578" s="9">
        <v>273.38</v>
      </c>
      <c r="C9578" s="9">
        <v>273.5</v>
      </c>
      <c r="D9578" s="9">
        <v>273.23</v>
      </c>
      <c r="E9578" s="9">
        <v>273.38</v>
      </c>
      <c r="F9578" s="10">
        <v>149310</v>
      </c>
      <c r="G9578" s="9">
        <v>40816328</v>
      </c>
      <c r="H9578" s="21">
        <v>179.59</v>
      </c>
      <c r="I9578" s="21">
        <v>179.59</v>
      </c>
      <c r="J9578" s="28">
        <v>0</v>
      </c>
      <c r="K9578" s="6"/>
      <c r="L9578" s="6"/>
      <c r="M9578" s="6"/>
      <c r="N9578" s="9">
        <v>273.37</v>
      </c>
      <c r="O9578" s="9">
        <v>273.37</v>
      </c>
      <c r="P9578" s="9">
        <v>40817247.979999997</v>
      </c>
      <c r="Q9578" s="9">
        <v>99855849.049999997</v>
      </c>
      <c r="R9578" s="11">
        <v>-11410454.33</v>
      </c>
      <c r="S9578" s="7"/>
      <c r="T9578" s="7"/>
      <c r="U9578" s="7"/>
      <c r="V9578" s="7"/>
      <c r="W9578" s="7"/>
      <c r="X9578" s="7"/>
    </row>
    <row r="9579" spans="1:24" x14ac:dyDescent="0.2">
      <c r="A9579" s="8">
        <v>43417.546527777777</v>
      </c>
      <c r="B9579" s="9">
        <v>273.37</v>
      </c>
      <c r="C9579" s="9">
        <v>273.43</v>
      </c>
      <c r="D9579" s="9">
        <v>273.12</v>
      </c>
      <c r="E9579" s="9">
        <v>273.23</v>
      </c>
      <c r="F9579" s="10">
        <v>115390</v>
      </c>
      <c r="G9579" s="9">
        <v>31531662</v>
      </c>
      <c r="H9579" s="21">
        <v>77.28</v>
      </c>
      <c r="I9579" s="21">
        <v>77.25</v>
      </c>
      <c r="J9579" s="28">
        <v>0.03</v>
      </c>
      <c r="K9579" s="6"/>
      <c r="L9579" s="6"/>
      <c r="M9579" s="6"/>
      <c r="N9579" s="9">
        <v>273.25</v>
      </c>
      <c r="O9579" s="9">
        <v>273.26</v>
      </c>
      <c r="P9579" s="9">
        <v>31530605.98</v>
      </c>
      <c r="Q9579" s="9">
        <v>99856905.069999993</v>
      </c>
      <c r="R9579" s="11">
        <v>-11409398.300000001</v>
      </c>
      <c r="S9579" s="7"/>
      <c r="T9579" s="7"/>
      <c r="U9579" s="7"/>
      <c r="V9579" s="7"/>
      <c r="W9579" s="7"/>
      <c r="X9579" s="7"/>
    </row>
    <row r="9580" spans="1:24" x14ac:dyDescent="0.2">
      <c r="A9580" s="8">
        <v>43417.547222222223</v>
      </c>
      <c r="B9580" s="9">
        <v>273.23</v>
      </c>
      <c r="C9580" s="9">
        <v>273.43</v>
      </c>
      <c r="D9580" s="9">
        <v>273.20999999999998</v>
      </c>
      <c r="E9580" s="9">
        <v>273.23</v>
      </c>
      <c r="F9580" s="10">
        <v>124440</v>
      </c>
      <c r="G9580" s="9">
        <v>34009576</v>
      </c>
      <c r="H9580" s="21">
        <v>107.84</v>
      </c>
      <c r="I9580" s="21">
        <v>107.86</v>
      </c>
      <c r="J9580" s="28">
        <v>0.02</v>
      </c>
      <c r="K9580" s="6"/>
      <c r="L9580" s="6"/>
      <c r="M9580" s="6"/>
      <c r="N9580" s="9">
        <v>273.27999999999997</v>
      </c>
      <c r="O9580" s="9">
        <v>273.3</v>
      </c>
      <c r="P9580" s="9">
        <v>34006341</v>
      </c>
      <c r="Q9580" s="9">
        <v>99860140.069999993</v>
      </c>
      <c r="R9580" s="11">
        <v>-11406163.300000001</v>
      </c>
      <c r="S9580" s="7"/>
      <c r="T9580" s="7"/>
      <c r="U9580" s="7"/>
      <c r="V9580" s="7"/>
      <c r="W9580" s="7"/>
      <c r="X9580" s="7"/>
    </row>
    <row r="9581" spans="1:24" x14ac:dyDescent="0.2">
      <c r="A9581" s="8">
        <v>43417.54791666667</v>
      </c>
      <c r="B9581" s="9">
        <v>273.24</v>
      </c>
      <c r="C9581" s="9">
        <v>273.32</v>
      </c>
      <c r="D9581" s="9">
        <v>273.11</v>
      </c>
      <c r="E9581" s="9">
        <v>273.14</v>
      </c>
      <c r="F9581" s="10">
        <v>53910</v>
      </c>
      <c r="G9581" s="9">
        <v>14728165</v>
      </c>
      <c r="H9581" s="21">
        <v>43.32</v>
      </c>
      <c r="I9581" s="21">
        <v>43.31</v>
      </c>
      <c r="J9581" s="28">
        <v>0.02</v>
      </c>
      <c r="K9581" s="6"/>
      <c r="L9581" s="6"/>
      <c r="M9581" s="6"/>
      <c r="N9581" s="9">
        <v>273.18</v>
      </c>
      <c r="O9581" s="9">
        <v>273.2</v>
      </c>
      <c r="P9581" s="9">
        <v>14726999.029999999</v>
      </c>
      <c r="Q9581" s="9">
        <v>99861306.049999997</v>
      </c>
      <c r="R9581" s="11">
        <v>-11404997.33</v>
      </c>
      <c r="S9581" s="7"/>
      <c r="T9581" s="7"/>
      <c r="U9581" s="7"/>
      <c r="V9581" s="7"/>
      <c r="W9581" s="7"/>
      <c r="X9581" s="7"/>
    </row>
    <row r="9582" spans="1:24" x14ac:dyDescent="0.2">
      <c r="A9582" s="8">
        <v>43417.548611111109</v>
      </c>
      <c r="B9582" s="9">
        <v>273.14</v>
      </c>
      <c r="C9582" s="9">
        <v>273.31</v>
      </c>
      <c r="D9582" s="9">
        <v>273.08</v>
      </c>
      <c r="E9582" s="9">
        <v>273.10000000000002</v>
      </c>
      <c r="F9582" s="10">
        <v>74410</v>
      </c>
      <c r="G9582" s="9">
        <v>20326084</v>
      </c>
      <c r="H9582" s="21">
        <v>138.03</v>
      </c>
      <c r="I9582" s="21">
        <v>138.01</v>
      </c>
      <c r="J9582" s="28">
        <v>0.02</v>
      </c>
      <c r="K9582" s="6"/>
      <c r="L9582" s="6"/>
      <c r="M9582" s="6"/>
      <c r="N9582" s="9">
        <v>273.14999999999998</v>
      </c>
      <c r="O9582" s="9">
        <v>273.16000000000003</v>
      </c>
      <c r="P9582" s="9">
        <v>20324905.48</v>
      </c>
      <c r="Q9582" s="9">
        <v>99862484.569999993</v>
      </c>
      <c r="R9582" s="11">
        <v>-11403818.800000001</v>
      </c>
      <c r="S9582" s="7"/>
      <c r="T9582" s="7"/>
      <c r="U9582" s="7"/>
      <c r="V9582" s="7"/>
      <c r="W9582" s="7"/>
      <c r="X9582" s="7"/>
    </row>
    <row r="9583" spans="1:24" x14ac:dyDescent="0.2">
      <c r="A9583" s="8">
        <v>43417.549305555556</v>
      </c>
      <c r="B9583" s="9">
        <v>273.10000000000002</v>
      </c>
      <c r="C9583" s="9">
        <v>273.16000000000003</v>
      </c>
      <c r="D9583" s="9">
        <v>272.73</v>
      </c>
      <c r="E9583" s="9">
        <v>272.77999999999997</v>
      </c>
      <c r="F9583" s="10">
        <v>218700</v>
      </c>
      <c r="G9583" s="9">
        <v>59680228</v>
      </c>
      <c r="H9583" s="21">
        <v>293.91000000000003</v>
      </c>
      <c r="I9583" s="21">
        <v>293.61</v>
      </c>
      <c r="J9583" s="37">
        <v>0.3</v>
      </c>
      <c r="K9583" s="6"/>
      <c r="L9583" s="6"/>
      <c r="M9583" s="6"/>
      <c r="N9583" s="9">
        <v>272.86</v>
      </c>
      <c r="O9583" s="9">
        <v>272.89</v>
      </c>
      <c r="P9583" s="9">
        <v>59675028.75</v>
      </c>
      <c r="Q9583" s="9">
        <v>99867683.819999993</v>
      </c>
      <c r="R9583" s="11">
        <v>-11398619.550000001</v>
      </c>
      <c r="S9583" s="7"/>
      <c r="T9583" s="7"/>
      <c r="U9583" s="7"/>
      <c r="V9583" s="7"/>
      <c r="W9583" s="7"/>
      <c r="X9583" s="7"/>
    </row>
    <row r="9584" spans="1:24" x14ac:dyDescent="0.2">
      <c r="A9584" s="8">
        <v>43417.55</v>
      </c>
      <c r="B9584" s="9">
        <v>272.77</v>
      </c>
      <c r="C9584" s="9">
        <v>272.91000000000003</v>
      </c>
      <c r="D9584" s="9">
        <v>272.72000000000003</v>
      </c>
      <c r="E9584" s="9">
        <v>272.89</v>
      </c>
      <c r="F9584" s="10">
        <v>165240</v>
      </c>
      <c r="G9584" s="9">
        <v>45083808</v>
      </c>
      <c r="H9584" s="21">
        <v>75.56</v>
      </c>
      <c r="I9584" s="21">
        <v>75.540000000000006</v>
      </c>
      <c r="J9584" s="28">
        <v>0.01</v>
      </c>
      <c r="K9584" s="6"/>
      <c r="L9584" s="6"/>
      <c r="M9584" s="6"/>
      <c r="N9584" s="9">
        <v>272.85000000000002</v>
      </c>
      <c r="O9584" s="9">
        <v>272.83999999999997</v>
      </c>
      <c r="P9584" s="9">
        <v>45086147.100000001</v>
      </c>
      <c r="Q9584" s="9">
        <v>99865344.719999999</v>
      </c>
      <c r="R9584" s="11">
        <v>-11400958.65</v>
      </c>
      <c r="S9584" s="7"/>
      <c r="T9584" s="7"/>
      <c r="U9584" s="7"/>
      <c r="V9584" s="7"/>
      <c r="W9584" s="7"/>
      <c r="X9584" s="7"/>
    </row>
    <row r="9585" spans="1:24" x14ac:dyDescent="0.2">
      <c r="A9585" s="8">
        <v>43417.550694444442</v>
      </c>
      <c r="B9585" s="9">
        <v>272.89</v>
      </c>
      <c r="C9585" s="9">
        <v>273.02</v>
      </c>
      <c r="D9585" s="9">
        <v>272.66000000000003</v>
      </c>
      <c r="E9585" s="9">
        <v>272.77999999999997</v>
      </c>
      <c r="F9585" s="10">
        <v>121740</v>
      </c>
      <c r="G9585" s="9">
        <v>33213344</v>
      </c>
      <c r="H9585" s="21">
        <v>73.67</v>
      </c>
      <c r="I9585" s="21">
        <v>73.67</v>
      </c>
      <c r="J9585" s="28">
        <v>0</v>
      </c>
      <c r="K9585" s="6"/>
      <c r="L9585" s="6"/>
      <c r="M9585" s="6"/>
      <c r="N9585" s="9">
        <v>272.81</v>
      </c>
      <c r="O9585" s="9">
        <v>272.82</v>
      </c>
      <c r="P9585" s="9">
        <v>33211889.399999999</v>
      </c>
      <c r="Q9585" s="9">
        <v>99866799.319999993</v>
      </c>
      <c r="R9585" s="11">
        <v>-11399504.050000001</v>
      </c>
      <c r="S9585" s="7"/>
      <c r="T9585" s="7"/>
      <c r="U9585" s="7"/>
      <c r="V9585" s="7"/>
      <c r="W9585" s="7"/>
      <c r="X9585" s="7"/>
    </row>
    <row r="9586" spans="1:24" x14ac:dyDescent="0.2">
      <c r="A9586" s="8">
        <v>43417.551388888889</v>
      </c>
      <c r="B9586" s="9">
        <v>272.77999999999997</v>
      </c>
      <c r="C9586" s="9">
        <v>272.79000000000002</v>
      </c>
      <c r="D9586" s="9">
        <v>272.62</v>
      </c>
      <c r="E9586" s="9">
        <v>272.74</v>
      </c>
      <c r="F9586" s="10">
        <v>95670</v>
      </c>
      <c r="G9586" s="9">
        <v>26091076</v>
      </c>
      <c r="H9586" s="21">
        <v>78.59</v>
      </c>
      <c r="I9586" s="21">
        <v>78.56</v>
      </c>
      <c r="J9586" s="28">
        <v>0.03</v>
      </c>
      <c r="K9586" s="6"/>
      <c r="L9586" s="6"/>
      <c r="M9586" s="6"/>
      <c r="N9586" s="9">
        <v>272.72000000000003</v>
      </c>
      <c r="O9586" s="9">
        <v>272.72000000000003</v>
      </c>
      <c r="P9586" s="9">
        <v>26091361.579999998</v>
      </c>
      <c r="Q9586" s="9">
        <v>99866513.75</v>
      </c>
      <c r="R9586" s="11">
        <v>-11399789.630000001</v>
      </c>
      <c r="S9586" s="7"/>
      <c r="T9586" s="7"/>
      <c r="U9586" s="7"/>
      <c r="V9586" s="7"/>
      <c r="W9586" s="7"/>
      <c r="X9586" s="7"/>
    </row>
    <row r="9587" spans="1:24" x14ac:dyDescent="0.2">
      <c r="A9587" s="8">
        <v>43417.552083333336</v>
      </c>
      <c r="B9587" s="9">
        <v>272.72000000000003</v>
      </c>
      <c r="C9587" s="9">
        <v>272.89999999999998</v>
      </c>
      <c r="D9587" s="9">
        <v>272.70999999999998</v>
      </c>
      <c r="E9587" s="9">
        <v>272.85000000000002</v>
      </c>
      <c r="F9587" s="10">
        <v>102060</v>
      </c>
      <c r="G9587" s="9">
        <v>27842916</v>
      </c>
      <c r="H9587" s="21">
        <v>106.68</v>
      </c>
      <c r="I9587" s="21">
        <v>106.71</v>
      </c>
      <c r="J9587" s="28">
        <v>0.04</v>
      </c>
      <c r="K9587" s="6"/>
      <c r="L9587" s="6"/>
      <c r="M9587" s="6"/>
      <c r="N9587" s="9">
        <v>272.83</v>
      </c>
      <c r="O9587" s="9">
        <v>272.81</v>
      </c>
      <c r="P9587" s="9">
        <v>27844774.649999999</v>
      </c>
      <c r="Q9587" s="9">
        <v>99864655.099999994</v>
      </c>
      <c r="R9587" s="11">
        <v>-11401648.279999999</v>
      </c>
      <c r="S9587" s="7"/>
      <c r="T9587" s="7"/>
      <c r="U9587" s="7"/>
      <c r="V9587" s="7"/>
      <c r="W9587" s="7"/>
      <c r="X9587" s="7"/>
    </row>
    <row r="9588" spans="1:24" x14ac:dyDescent="0.2">
      <c r="A9588" s="8">
        <v>43417.552777777775</v>
      </c>
      <c r="B9588" s="9">
        <v>272.85000000000002</v>
      </c>
      <c r="C9588" s="9">
        <v>273</v>
      </c>
      <c r="D9588" s="9">
        <v>272.68</v>
      </c>
      <c r="E9588" s="9">
        <v>272.7</v>
      </c>
      <c r="F9588" s="10">
        <v>113650</v>
      </c>
      <c r="G9588" s="9">
        <v>31002644</v>
      </c>
      <c r="H9588" s="21">
        <v>111.36</v>
      </c>
      <c r="I9588" s="21">
        <v>111.35</v>
      </c>
      <c r="J9588" s="28">
        <v>0.01</v>
      </c>
      <c r="K9588" s="6"/>
      <c r="L9588" s="6"/>
      <c r="M9588" s="6"/>
      <c r="N9588" s="9">
        <v>272.77</v>
      </c>
      <c r="O9588" s="9">
        <v>272.79000000000002</v>
      </c>
      <c r="P9588" s="9">
        <v>31000310.5</v>
      </c>
      <c r="Q9588" s="9">
        <v>99866988.599999994</v>
      </c>
      <c r="R9588" s="11">
        <v>-11399314.779999999</v>
      </c>
      <c r="S9588" s="7"/>
      <c r="T9588" s="7"/>
      <c r="U9588" s="7"/>
      <c r="V9588" s="7"/>
      <c r="W9588" s="7"/>
      <c r="X9588" s="7"/>
    </row>
    <row r="9589" spans="1:24" x14ac:dyDescent="0.2">
      <c r="A9589" s="8">
        <v>43417.553472222222</v>
      </c>
      <c r="B9589" s="9">
        <v>272.69</v>
      </c>
      <c r="C9589" s="9">
        <v>272.77999999999997</v>
      </c>
      <c r="D9589" s="9">
        <v>272.58999999999997</v>
      </c>
      <c r="E9589" s="9">
        <v>272.62</v>
      </c>
      <c r="F9589" s="10">
        <v>194630</v>
      </c>
      <c r="G9589" s="9">
        <v>53069100</v>
      </c>
      <c r="H9589" s="21">
        <v>171.25</v>
      </c>
      <c r="I9589" s="21">
        <v>171.18</v>
      </c>
      <c r="J9589" s="27">
        <v>0.08</v>
      </c>
      <c r="K9589" s="6"/>
      <c r="L9589" s="6"/>
      <c r="M9589" s="6"/>
      <c r="N9589" s="9">
        <v>272.64999999999998</v>
      </c>
      <c r="O9589" s="9">
        <v>272.67</v>
      </c>
      <c r="P9589" s="9">
        <v>53066356.079999998</v>
      </c>
      <c r="Q9589" s="9">
        <v>99869732.519999996</v>
      </c>
      <c r="R9589" s="11">
        <v>-11396570.85</v>
      </c>
      <c r="S9589" s="7"/>
      <c r="T9589" s="7"/>
      <c r="U9589" s="7"/>
      <c r="V9589" s="7"/>
      <c r="W9589" s="7"/>
      <c r="X9589" s="7"/>
    </row>
    <row r="9590" spans="1:24" x14ac:dyDescent="0.2">
      <c r="A9590" s="8">
        <v>43417.554166666669</v>
      </c>
      <c r="B9590" s="9">
        <v>272.61</v>
      </c>
      <c r="C9590" s="9">
        <v>272.75</v>
      </c>
      <c r="D9590" s="9">
        <v>272.61</v>
      </c>
      <c r="E9590" s="9">
        <v>272.72000000000003</v>
      </c>
      <c r="F9590" s="10">
        <v>76960</v>
      </c>
      <c r="G9590" s="9">
        <v>20987296</v>
      </c>
      <c r="H9590" s="21">
        <v>39.54</v>
      </c>
      <c r="I9590" s="21">
        <v>39.549999999999997</v>
      </c>
      <c r="J9590" s="28">
        <v>0.01</v>
      </c>
      <c r="K9590" s="6"/>
      <c r="L9590" s="6"/>
      <c r="M9590" s="6"/>
      <c r="N9590" s="9">
        <v>272.7</v>
      </c>
      <c r="O9590" s="9">
        <v>272.7</v>
      </c>
      <c r="P9590" s="9">
        <v>20986992</v>
      </c>
      <c r="Q9590" s="9">
        <v>99870036.519999996</v>
      </c>
      <c r="R9590" s="11">
        <v>-11396266.85</v>
      </c>
      <c r="S9590" s="7"/>
      <c r="T9590" s="7"/>
      <c r="U9590" s="7"/>
      <c r="V9590" s="7"/>
      <c r="W9590" s="7"/>
      <c r="X9590" s="7"/>
    </row>
    <row r="9591" spans="1:24" x14ac:dyDescent="0.2">
      <c r="A9591" s="8">
        <v>43417.554861111108</v>
      </c>
      <c r="B9591" s="9">
        <v>272.72000000000003</v>
      </c>
      <c r="C9591" s="9">
        <v>272.88</v>
      </c>
      <c r="D9591" s="9">
        <v>272.70999999999998</v>
      </c>
      <c r="E9591" s="9">
        <v>272.85000000000002</v>
      </c>
      <c r="F9591" s="10">
        <v>129330</v>
      </c>
      <c r="G9591" s="9">
        <v>35282732</v>
      </c>
      <c r="H9591" s="21">
        <v>168.05</v>
      </c>
      <c r="I9591" s="21">
        <v>168.11</v>
      </c>
      <c r="J9591" s="26">
        <v>7.0000000000000007E-2</v>
      </c>
      <c r="K9591" s="6"/>
      <c r="L9591" s="6"/>
      <c r="M9591" s="6"/>
      <c r="N9591" s="9">
        <v>272.82</v>
      </c>
      <c r="O9591" s="9">
        <v>272.81</v>
      </c>
      <c r="P9591" s="9">
        <v>35284133.93</v>
      </c>
      <c r="Q9591" s="9">
        <v>99868634.599999994</v>
      </c>
      <c r="R9591" s="11">
        <v>-11397668.779999999</v>
      </c>
      <c r="S9591" s="7"/>
      <c r="T9591" s="7"/>
      <c r="U9591" s="7"/>
      <c r="V9591" s="7"/>
      <c r="W9591" s="7"/>
      <c r="X9591" s="7"/>
    </row>
    <row r="9592" spans="1:24" x14ac:dyDescent="0.2">
      <c r="A9592" s="8">
        <v>43417.555555555555</v>
      </c>
      <c r="B9592" s="9">
        <v>272.85000000000002</v>
      </c>
      <c r="C9592" s="9">
        <v>272.99</v>
      </c>
      <c r="D9592" s="9">
        <v>272.83999999999997</v>
      </c>
      <c r="E9592" s="9">
        <v>272.97000000000003</v>
      </c>
      <c r="F9592" s="10">
        <v>98150</v>
      </c>
      <c r="G9592" s="9">
        <v>26788678</v>
      </c>
      <c r="H9592" s="21">
        <v>75.89</v>
      </c>
      <c r="I9592" s="21">
        <v>75.930000000000007</v>
      </c>
      <c r="J9592" s="28">
        <v>0.03</v>
      </c>
      <c r="K9592" s="6"/>
      <c r="L9592" s="6"/>
      <c r="M9592" s="6"/>
      <c r="N9592" s="9">
        <v>272.94</v>
      </c>
      <c r="O9592" s="9">
        <v>272.94</v>
      </c>
      <c r="P9592" s="9">
        <v>26789306.379999999</v>
      </c>
      <c r="Q9592" s="9">
        <v>99868006.219999999</v>
      </c>
      <c r="R9592" s="11">
        <v>-11398297.15</v>
      </c>
      <c r="S9592" s="7"/>
      <c r="T9592" s="7"/>
      <c r="U9592" s="7"/>
      <c r="V9592" s="7"/>
      <c r="W9592" s="7"/>
      <c r="X9592" s="7"/>
    </row>
    <row r="9593" spans="1:24" x14ac:dyDescent="0.2">
      <c r="A9593" s="8">
        <v>43417.556250000001</v>
      </c>
      <c r="B9593" s="9">
        <v>272.95999999999998</v>
      </c>
      <c r="C9593" s="9">
        <v>272.98</v>
      </c>
      <c r="D9593" s="9">
        <v>272.77999999999997</v>
      </c>
      <c r="E9593" s="9">
        <v>272.91000000000003</v>
      </c>
      <c r="F9593" s="10">
        <v>101240</v>
      </c>
      <c r="G9593" s="9">
        <v>27626942</v>
      </c>
      <c r="H9593" s="21">
        <v>103.15</v>
      </c>
      <c r="I9593" s="21">
        <v>103.13</v>
      </c>
      <c r="J9593" s="28">
        <v>0.02</v>
      </c>
      <c r="K9593" s="6"/>
      <c r="L9593" s="6"/>
      <c r="M9593" s="6"/>
      <c r="N9593" s="9">
        <v>272.89999999999998</v>
      </c>
      <c r="O9593" s="9">
        <v>272.89</v>
      </c>
      <c r="P9593" s="9">
        <v>27627889.800000001</v>
      </c>
      <c r="Q9593" s="9">
        <v>99867058.420000002</v>
      </c>
      <c r="R9593" s="11">
        <v>-11399244.949999999</v>
      </c>
      <c r="S9593" s="7"/>
      <c r="T9593" s="7"/>
      <c r="U9593" s="7"/>
      <c r="V9593" s="7"/>
      <c r="W9593" s="7"/>
      <c r="X9593" s="7"/>
    </row>
    <row r="9594" spans="1:24" x14ac:dyDescent="0.2">
      <c r="A9594" s="8">
        <v>43417.556944444441</v>
      </c>
      <c r="B9594" s="9">
        <v>272.92</v>
      </c>
      <c r="C9594" s="9">
        <v>273.22000000000003</v>
      </c>
      <c r="D9594" s="9">
        <v>272.83</v>
      </c>
      <c r="E9594" s="9">
        <v>273.11</v>
      </c>
      <c r="F9594" s="10">
        <v>142040</v>
      </c>
      <c r="G9594" s="9">
        <v>38783868</v>
      </c>
      <c r="H9594" s="21">
        <v>140.30000000000001</v>
      </c>
      <c r="I9594" s="21">
        <v>140.38</v>
      </c>
      <c r="J9594" s="27">
        <v>0.08</v>
      </c>
      <c r="K9594" s="6"/>
      <c r="L9594" s="6"/>
      <c r="M9594" s="6"/>
      <c r="N9594" s="9">
        <v>273.07</v>
      </c>
      <c r="O9594" s="9">
        <v>273.05</v>
      </c>
      <c r="P9594" s="9">
        <v>38786507.700000003</v>
      </c>
      <c r="Q9594" s="9">
        <v>99864418.719999999</v>
      </c>
      <c r="R9594" s="11">
        <v>-11401884.65</v>
      </c>
      <c r="S9594" s="7"/>
      <c r="T9594" s="7"/>
      <c r="U9594" s="7"/>
      <c r="V9594" s="7"/>
      <c r="W9594" s="7"/>
      <c r="X9594" s="7"/>
    </row>
    <row r="9595" spans="1:24" x14ac:dyDescent="0.2">
      <c r="A9595" s="8">
        <v>43417.557638888888</v>
      </c>
      <c r="B9595" s="9">
        <v>273.10000000000002</v>
      </c>
      <c r="C9595" s="9">
        <v>273.11</v>
      </c>
      <c r="D9595" s="9">
        <v>272.92</v>
      </c>
      <c r="E9595" s="9">
        <v>272.98</v>
      </c>
      <c r="F9595" s="10">
        <v>62330</v>
      </c>
      <c r="G9595" s="9">
        <v>17015236</v>
      </c>
      <c r="H9595" s="21">
        <v>43.88</v>
      </c>
      <c r="I9595" s="21">
        <v>43.87</v>
      </c>
      <c r="J9595" s="28">
        <v>0.01</v>
      </c>
      <c r="K9595" s="6"/>
      <c r="L9595" s="6"/>
      <c r="M9595" s="6"/>
      <c r="N9595" s="9">
        <v>273</v>
      </c>
      <c r="O9595" s="9">
        <v>272.99</v>
      </c>
      <c r="P9595" s="9">
        <v>17015934.18</v>
      </c>
      <c r="Q9595" s="9">
        <v>99863720.549999997</v>
      </c>
      <c r="R9595" s="11">
        <v>-11402582.83</v>
      </c>
      <c r="S9595" s="7"/>
      <c r="T9595" s="7"/>
      <c r="U9595" s="7"/>
      <c r="V9595" s="7"/>
      <c r="W9595" s="7"/>
      <c r="X9595" s="7"/>
    </row>
    <row r="9596" spans="1:24" x14ac:dyDescent="0.2">
      <c r="A9596" s="8">
        <v>43417.558333333334</v>
      </c>
      <c r="B9596" s="9">
        <v>272.99</v>
      </c>
      <c r="C9596" s="9">
        <v>273.20999999999998</v>
      </c>
      <c r="D9596" s="9">
        <v>272.95999999999998</v>
      </c>
      <c r="E9596" s="9">
        <v>273.16000000000003</v>
      </c>
      <c r="F9596" s="10">
        <v>115670</v>
      </c>
      <c r="G9596" s="9">
        <v>31589266</v>
      </c>
      <c r="H9596" s="21">
        <v>185.58</v>
      </c>
      <c r="I9596" s="21">
        <v>185.65</v>
      </c>
      <c r="J9596" s="27">
        <v>0.08</v>
      </c>
      <c r="K9596" s="6"/>
      <c r="L9596" s="6"/>
      <c r="M9596" s="6"/>
      <c r="N9596" s="9">
        <v>273.12</v>
      </c>
      <c r="O9596" s="9">
        <v>273.10000000000002</v>
      </c>
      <c r="P9596" s="9">
        <v>31592079.579999998</v>
      </c>
      <c r="Q9596" s="9">
        <v>99860906.969999999</v>
      </c>
      <c r="R9596" s="11">
        <v>-11405396.4</v>
      </c>
      <c r="S9596" s="7"/>
      <c r="T9596" s="7"/>
      <c r="U9596" s="7"/>
      <c r="V9596" s="7"/>
      <c r="W9596" s="7"/>
      <c r="X9596" s="7"/>
    </row>
    <row r="9597" spans="1:24" x14ac:dyDescent="0.2">
      <c r="A9597" s="8">
        <v>43417.559027777781</v>
      </c>
      <c r="B9597" s="9">
        <v>273.17</v>
      </c>
      <c r="C9597" s="9">
        <v>273.17</v>
      </c>
      <c r="D9597" s="9">
        <v>272.85000000000002</v>
      </c>
      <c r="E9597" s="9">
        <v>272.89999999999998</v>
      </c>
      <c r="F9597" s="10">
        <v>80270</v>
      </c>
      <c r="G9597" s="9">
        <v>21911026</v>
      </c>
      <c r="H9597" s="21">
        <v>69.400000000000006</v>
      </c>
      <c r="I9597" s="21">
        <v>69.36</v>
      </c>
      <c r="J9597" s="28">
        <v>0.03</v>
      </c>
      <c r="K9597" s="6"/>
      <c r="L9597" s="6"/>
      <c r="M9597" s="6"/>
      <c r="N9597" s="9">
        <v>272.95999999999998</v>
      </c>
      <c r="O9597" s="9">
        <v>272.97000000000003</v>
      </c>
      <c r="P9597" s="9">
        <v>21910097.850000001</v>
      </c>
      <c r="Q9597" s="9">
        <v>99861835.120000005</v>
      </c>
      <c r="R9597" s="11">
        <v>-11404468.25</v>
      </c>
      <c r="S9597" s="7"/>
      <c r="T9597" s="7"/>
      <c r="U9597" s="7"/>
      <c r="V9597" s="7"/>
      <c r="W9597" s="7"/>
      <c r="X9597" s="7"/>
    </row>
    <row r="9598" spans="1:24" x14ac:dyDescent="0.2">
      <c r="A9598" s="8">
        <v>43417.55972222222</v>
      </c>
      <c r="B9598" s="9">
        <v>272.91000000000003</v>
      </c>
      <c r="C9598" s="9">
        <v>273.06</v>
      </c>
      <c r="D9598" s="9">
        <v>272.7</v>
      </c>
      <c r="E9598" s="9">
        <v>272.8</v>
      </c>
      <c r="F9598" s="10">
        <v>152280</v>
      </c>
      <c r="G9598" s="9">
        <v>41550516</v>
      </c>
      <c r="H9598" s="21">
        <v>189.71</v>
      </c>
      <c r="I9598" s="21">
        <v>189.63</v>
      </c>
      <c r="J9598" s="27">
        <v>0.08</v>
      </c>
      <c r="K9598" s="6"/>
      <c r="L9598" s="6"/>
      <c r="M9598" s="6"/>
      <c r="N9598" s="9">
        <v>272.83999999999997</v>
      </c>
      <c r="O9598" s="9">
        <v>272.86</v>
      </c>
      <c r="P9598" s="9">
        <v>41548075.200000003</v>
      </c>
      <c r="Q9598" s="9">
        <v>99864275.920000002</v>
      </c>
      <c r="R9598" s="11">
        <v>-11402027.449999999</v>
      </c>
      <c r="S9598" s="7"/>
      <c r="T9598" s="7"/>
      <c r="U9598" s="7"/>
      <c r="V9598" s="7"/>
      <c r="W9598" s="7"/>
      <c r="X9598" s="7"/>
    </row>
    <row r="9599" spans="1:24" x14ac:dyDescent="0.2">
      <c r="A9599" s="8">
        <v>43417.560416666667</v>
      </c>
      <c r="B9599" s="9">
        <v>272.8</v>
      </c>
      <c r="C9599" s="9">
        <v>272.8</v>
      </c>
      <c r="D9599" s="9">
        <v>272.54000000000002</v>
      </c>
      <c r="E9599" s="9">
        <v>272.63</v>
      </c>
      <c r="F9599" s="10">
        <v>89280</v>
      </c>
      <c r="G9599" s="9">
        <v>24342790</v>
      </c>
      <c r="H9599" s="21">
        <v>58.63</v>
      </c>
      <c r="I9599" s="21">
        <v>58.59</v>
      </c>
      <c r="J9599" s="28">
        <v>0.04</v>
      </c>
      <c r="K9599" s="6"/>
      <c r="L9599" s="6"/>
      <c r="M9599" s="6"/>
      <c r="N9599" s="9">
        <v>272.64999999999998</v>
      </c>
      <c r="O9599" s="9">
        <v>272.66000000000003</v>
      </c>
      <c r="P9599" s="9">
        <v>24342192</v>
      </c>
      <c r="Q9599" s="9">
        <v>99864873.920000002</v>
      </c>
      <c r="R9599" s="11">
        <v>-11401429.449999999</v>
      </c>
      <c r="S9599" s="7"/>
      <c r="T9599" s="7"/>
      <c r="U9599" s="7"/>
      <c r="V9599" s="7"/>
      <c r="W9599" s="7"/>
      <c r="X9599" s="7"/>
    </row>
    <row r="9600" spans="1:24" x14ac:dyDescent="0.2">
      <c r="A9600" s="8">
        <v>43417.561111111114</v>
      </c>
      <c r="B9600" s="9">
        <v>272.63</v>
      </c>
      <c r="C9600" s="9">
        <v>272.94</v>
      </c>
      <c r="D9600" s="9">
        <v>272.63</v>
      </c>
      <c r="E9600" s="9">
        <v>272.87</v>
      </c>
      <c r="F9600" s="10">
        <v>128940</v>
      </c>
      <c r="G9600" s="9">
        <v>35175460</v>
      </c>
      <c r="H9600" s="21">
        <v>144.41999999999999</v>
      </c>
      <c r="I9600" s="21">
        <v>144.5</v>
      </c>
      <c r="J9600" s="27">
        <v>0.08</v>
      </c>
      <c r="K9600" s="6"/>
      <c r="L9600" s="6"/>
      <c r="M9600" s="6"/>
      <c r="N9600" s="9">
        <v>272.83</v>
      </c>
      <c r="O9600" s="9">
        <v>272.8</v>
      </c>
      <c r="P9600" s="9">
        <v>35178377.850000001</v>
      </c>
      <c r="Q9600" s="9">
        <v>99861956.069999993</v>
      </c>
      <c r="R9600" s="11">
        <v>-11404347.300000001</v>
      </c>
      <c r="S9600" s="7"/>
      <c r="T9600" s="7"/>
      <c r="U9600" s="7"/>
      <c r="V9600" s="7"/>
      <c r="W9600" s="7"/>
      <c r="X9600" s="7"/>
    </row>
    <row r="9601" spans="1:24" x14ac:dyDescent="0.2">
      <c r="A9601" s="8">
        <v>43417.561805555553</v>
      </c>
      <c r="B9601" s="9">
        <v>272.88</v>
      </c>
      <c r="C9601" s="9">
        <v>273.05</v>
      </c>
      <c r="D9601" s="9">
        <v>272.83999999999997</v>
      </c>
      <c r="E9601" s="9">
        <v>272.89999999999998</v>
      </c>
      <c r="F9601" s="10">
        <v>91850</v>
      </c>
      <c r="G9601" s="9">
        <v>25067788</v>
      </c>
      <c r="H9601" s="21">
        <v>71.23</v>
      </c>
      <c r="I9601" s="21">
        <v>71.260000000000005</v>
      </c>
      <c r="J9601" s="28">
        <v>0.03</v>
      </c>
      <c r="K9601" s="6"/>
      <c r="L9601" s="6"/>
      <c r="M9601" s="6"/>
      <c r="N9601" s="9">
        <v>272.92</v>
      </c>
      <c r="O9601" s="9">
        <v>272.92</v>
      </c>
      <c r="P9601" s="9">
        <v>25067931.629999999</v>
      </c>
      <c r="Q9601" s="9">
        <v>99861812.450000003</v>
      </c>
      <c r="R9601" s="11">
        <v>-11404490.93</v>
      </c>
      <c r="S9601" s="7"/>
      <c r="T9601" s="7"/>
      <c r="U9601" s="7"/>
      <c r="V9601" s="7"/>
      <c r="W9601" s="7"/>
      <c r="X9601" s="7"/>
    </row>
    <row r="9602" spans="1:24" x14ac:dyDescent="0.2">
      <c r="A9602" s="8">
        <v>43417.5625</v>
      </c>
      <c r="B9602" s="9">
        <v>272.91000000000003</v>
      </c>
      <c r="C9602" s="9">
        <v>273.05</v>
      </c>
      <c r="D9602" s="9">
        <v>272.8</v>
      </c>
      <c r="E9602" s="9">
        <v>272.98</v>
      </c>
      <c r="F9602" s="10">
        <v>43130</v>
      </c>
      <c r="G9602" s="9">
        <v>11773114</v>
      </c>
      <c r="H9602" s="21">
        <v>46.96</v>
      </c>
      <c r="I9602" s="21">
        <v>46.97</v>
      </c>
      <c r="J9602" s="28">
        <v>0.01</v>
      </c>
      <c r="K9602" s="6"/>
      <c r="L9602" s="6"/>
      <c r="M9602" s="6"/>
      <c r="N9602" s="9">
        <v>272.95</v>
      </c>
      <c r="O9602" s="9">
        <v>272.97000000000003</v>
      </c>
      <c r="P9602" s="9">
        <v>11772441.33</v>
      </c>
      <c r="Q9602" s="9">
        <v>99862485.120000005</v>
      </c>
      <c r="R9602" s="11">
        <v>-11403818.25</v>
      </c>
      <c r="S9602" s="7"/>
      <c r="T9602" s="7"/>
      <c r="U9602" s="7"/>
      <c r="V9602" s="7"/>
      <c r="W9602" s="7"/>
      <c r="X9602" s="7"/>
    </row>
    <row r="9603" spans="1:24" x14ac:dyDescent="0.2">
      <c r="A9603" s="8">
        <v>43417.563194444447</v>
      </c>
      <c r="B9603" s="9">
        <v>272.99</v>
      </c>
      <c r="C9603" s="9">
        <v>273.10000000000002</v>
      </c>
      <c r="D9603" s="9">
        <v>272.8</v>
      </c>
      <c r="E9603" s="9">
        <v>273.10000000000002</v>
      </c>
      <c r="F9603" s="10">
        <v>130410</v>
      </c>
      <c r="G9603" s="9">
        <v>35602604</v>
      </c>
      <c r="H9603" s="21">
        <v>302.36</v>
      </c>
      <c r="I9603" s="21">
        <v>302.41000000000003</v>
      </c>
      <c r="J9603" s="28">
        <v>0.04</v>
      </c>
      <c r="K9603" s="6"/>
      <c r="L9603" s="6"/>
      <c r="M9603" s="6"/>
      <c r="N9603" s="9">
        <v>273.02999999999997</v>
      </c>
      <c r="O9603" s="9">
        <v>273.01</v>
      </c>
      <c r="P9603" s="9">
        <v>35605190.25</v>
      </c>
      <c r="Q9603" s="9">
        <v>99859898.870000005</v>
      </c>
      <c r="R9603" s="11">
        <v>-11406404.5</v>
      </c>
      <c r="S9603" s="7"/>
      <c r="T9603" s="7"/>
      <c r="U9603" s="7"/>
      <c r="V9603" s="7"/>
      <c r="W9603" s="7"/>
      <c r="X9603" s="7"/>
    </row>
    <row r="9604" spans="1:24" x14ac:dyDescent="0.2">
      <c r="A9604" s="8">
        <v>43417.563888888886</v>
      </c>
      <c r="B9604" s="9">
        <v>273.10000000000002</v>
      </c>
      <c r="C9604" s="9">
        <v>273.22000000000003</v>
      </c>
      <c r="D9604" s="9">
        <v>273.02</v>
      </c>
      <c r="E9604" s="9">
        <v>273.04000000000002</v>
      </c>
      <c r="F9604" s="10">
        <v>157750</v>
      </c>
      <c r="G9604" s="9">
        <v>43079392</v>
      </c>
      <c r="H9604" s="21">
        <v>120.96</v>
      </c>
      <c r="I9604" s="21">
        <v>121</v>
      </c>
      <c r="J9604" s="28">
        <v>0.04</v>
      </c>
      <c r="K9604" s="6"/>
      <c r="L9604" s="6"/>
      <c r="M9604" s="6"/>
      <c r="N9604" s="9">
        <v>273.08</v>
      </c>
      <c r="O9604" s="9">
        <v>273.08999999999997</v>
      </c>
      <c r="P9604" s="9">
        <v>43078370</v>
      </c>
      <c r="Q9604" s="9">
        <v>99860920.870000005</v>
      </c>
      <c r="R9604" s="11">
        <v>-11405382.5</v>
      </c>
      <c r="S9604" s="7"/>
      <c r="T9604" s="7"/>
      <c r="U9604" s="7"/>
      <c r="V9604" s="7"/>
      <c r="W9604" s="7"/>
      <c r="X9604" s="7"/>
    </row>
    <row r="9605" spans="1:24" x14ac:dyDescent="0.2">
      <c r="A9605" s="8">
        <v>43417.564583333333</v>
      </c>
      <c r="B9605" s="9">
        <v>273.04000000000002</v>
      </c>
      <c r="C9605" s="9">
        <v>273.14</v>
      </c>
      <c r="D9605" s="9">
        <v>273</v>
      </c>
      <c r="E9605" s="9">
        <v>273.06</v>
      </c>
      <c r="F9605" s="10">
        <v>165020</v>
      </c>
      <c r="G9605" s="9">
        <v>45062556</v>
      </c>
      <c r="H9605" s="21">
        <v>104.61</v>
      </c>
      <c r="I9605" s="21">
        <v>104.6</v>
      </c>
      <c r="J9605" s="28">
        <v>0.01</v>
      </c>
      <c r="K9605" s="6"/>
      <c r="L9605" s="6"/>
      <c r="M9605" s="6"/>
      <c r="N9605" s="9">
        <v>273.07</v>
      </c>
      <c r="O9605" s="9">
        <v>273.07</v>
      </c>
      <c r="P9605" s="9">
        <v>45061186.299999997</v>
      </c>
      <c r="Q9605" s="9">
        <v>99862290.569999993</v>
      </c>
      <c r="R9605" s="11">
        <v>-11404012.800000001</v>
      </c>
      <c r="S9605" s="7"/>
      <c r="T9605" s="7"/>
      <c r="U9605" s="7"/>
      <c r="V9605" s="7"/>
      <c r="W9605" s="7"/>
      <c r="X9605" s="7"/>
    </row>
    <row r="9606" spans="1:24" x14ac:dyDescent="0.2">
      <c r="A9606" s="8">
        <v>43417.56527777778</v>
      </c>
      <c r="B9606" s="9">
        <v>273.06</v>
      </c>
      <c r="C9606" s="9">
        <v>273.52999999999997</v>
      </c>
      <c r="D9606" s="9">
        <v>273.05</v>
      </c>
      <c r="E9606" s="9">
        <v>273.38</v>
      </c>
      <c r="F9606" s="10">
        <v>297690</v>
      </c>
      <c r="G9606" s="9">
        <v>81364080</v>
      </c>
      <c r="H9606" s="21">
        <v>180.4</v>
      </c>
      <c r="I9606" s="21">
        <v>180.56</v>
      </c>
      <c r="J9606" s="38">
        <v>0.16</v>
      </c>
      <c r="K9606" s="6"/>
      <c r="L9606" s="6"/>
      <c r="M9606" s="6"/>
      <c r="N9606" s="9">
        <v>273.33999999999997</v>
      </c>
      <c r="O9606" s="9">
        <v>273.32</v>
      </c>
      <c r="P9606" s="9">
        <v>81369096.150000006</v>
      </c>
      <c r="Q9606" s="9">
        <v>99857274.420000002</v>
      </c>
      <c r="R9606" s="11">
        <v>-11409028.949999999</v>
      </c>
      <c r="S9606" s="7"/>
      <c r="T9606" s="7"/>
      <c r="U9606" s="7"/>
      <c r="V9606" s="7"/>
      <c r="W9606" s="7"/>
      <c r="X9606" s="7"/>
    </row>
    <row r="9607" spans="1:24" x14ac:dyDescent="0.2">
      <c r="A9607" s="8">
        <v>43417.565972222219</v>
      </c>
      <c r="B9607" s="9">
        <v>273.39</v>
      </c>
      <c r="C9607" s="9">
        <v>273.62</v>
      </c>
      <c r="D9607" s="9">
        <v>273.20999999999998</v>
      </c>
      <c r="E9607" s="9">
        <v>273.51</v>
      </c>
      <c r="F9607" s="10">
        <v>185040</v>
      </c>
      <c r="G9607" s="9">
        <v>50597028</v>
      </c>
      <c r="H9607" s="21">
        <v>62.16</v>
      </c>
      <c r="I9607" s="21">
        <v>62.19</v>
      </c>
      <c r="J9607" s="28">
        <v>0.03</v>
      </c>
      <c r="K9607" s="6"/>
      <c r="L9607" s="6"/>
      <c r="M9607" s="6"/>
      <c r="N9607" s="9">
        <v>273.45999999999998</v>
      </c>
      <c r="O9607" s="9">
        <v>273.44</v>
      </c>
      <c r="P9607" s="9">
        <v>50601501</v>
      </c>
      <c r="Q9607" s="9">
        <v>99852801.420000002</v>
      </c>
      <c r="R9607" s="11">
        <v>-11413501.949999999</v>
      </c>
      <c r="S9607" s="7"/>
      <c r="T9607" s="7"/>
      <c r="U9607" s="7"/>
      <c r="V9607" s="7"/>
      <c r="W9607" s="7"/>
      <c r="X9607" s="7"/>
    </row>
    <row r="9608" spans="1:24" x14ac:dyDescent="0.2">
      <c r="A9608" s="8">
        <v>43417.566666666666</v>
      </c>
      <c r="B9608" s="9">
        <v>273.51</v>
      </c>
      <c r="C9608" s="9">
        <v>273.56</v>
      </c>
      <c r="D9608" s="9">
        <v>273.38</v>
      </c>
      <c r="E9608" s="9">
        <v>273.43</v>
      </c>
      <c r="F9608" s="10">
        <v>144310</v>
      </c>
      <c r="G9608" s="9">
        <v>39462532</v>
      </c>
      <c r="H9608" s="21">
        <v>77.989999999999995</v>
      </c>
      <c r="I9608" s="21">
        <v>77.989999999999995</v>
      </c>
      <c r="J9608" s="28">
        <v>0.01</v>
      </c>
      <c r="K9608" s="6"/>
      <c r="L9608" s="6"/>
      <c r="M9608" s="6"/>
      <c r="N9608" s="9">
        <v>273.45</v>
      </c>
      <c r="O9608" s="9">
        <v>273.45999999999998</v>
      </c>
      <c r="P9608" s="9">
        <v>39461569.5</v>
      </c>
      <c r="Q9608" s="9">
        <v>99853763.920000002</v>
      </c>
      <c r="R9608" s="11">
        <v>-11412539.449999999</v>
      </c>
      <c r="S9608" s="7"/>
      <c r="T9608" s="7"/>
      <c r="U9608" s="7"/>
      <c r="V9608" s="7"/>
      <c r="W9608" s="7"/>
      <c r="X9608" s="7"/>
    </row>
    <row r="9609" spans="1:24" x14ac:dyDescent="0.2">
      <c r="A9609" s="8">
        <v>43417.567361111112</v>
      </c>
      <c r="B9609" s="9">
        <v>273.44</v>
      </c>
      <c r="C9609" s="9">
        <v>273.45999999999998</v>
      </c>
      <c r="D9609" s="9">
        <v>273.31</v>
      </c>
      <c r="E9609" s="9">
        <v>273.36</v>
      </c>
      <c r="F9609" s="10">
        <v>57650</v>
      </c>
      <c r="G9609" s="9">
        <v>15760166</v>
      </c>
      <c r="H9609" s="21">
        <v>39.950000000000003</v>
      </c>
      <c r="I9609" s="21">
        <v>39.94</v>
      </c>
      <c r="J9609" s="28">
        <v>0.01</v>
      </c>
      <c r="K9609" s="6"/>
      <c r="L9609" s="6"/>
      <c r="M9609" s="6"/>
      <c r="N9609" s="9">
        <v>273.37</v>
      </c>
      <c r="O9609" s="9">
        <v>273.38</v>
      </c>
      <c r="P9609" s="9">
        <v>15759924.630000001</v>
      </c>
      <c r="Q9609" s="9">
        <v>99854005.299999997</v>
      </c>
      <c r="R9609" s="11">
        <v>-11412298.08</v>
      </c>
      <c r="S9609" s="7"/>
      <c r="T9609" s="7"/>
      <c r="U9609" s="7"/>
      <c r="V9609" s="7"/>
      <c r="W9609" s="7"/>
      <c r="X9609" s="7"/>
    </row>
    <row r="9610" spans="1:24" x14ac:dyDescent="0.2">
      <c r="A9610" s="8">
        <v>43417.568055555559</v>
      </c>
      <c r="B9610" s="9">
        <v>273.37</v>
      </c>
      <c r="C9610" s="9">
        <v>273.49</v>
      </c>
      <c r="D9610" s="9">
        <v>273.36</v>
      </c>
      <c r="E9610" s="9">
        <v>273.47000000000003</v>
      </c>
      <c r="F9610" s="10">
        <v>163250</v>
      </c>
      <c r="G9610" s="9">
        <v>44638528</v>
      </c>
      <c r="H9610" s="21">
        <v>283.17</v>
      </c>
      <c r="I9610" s="21">
        <v>283.24</v>
      </c>
      <c r="J9610" s="26">
        <v>0.06</v>
      </c>
      <c r="K9610" s="6"/>
      <c r="L9610" s="6"/>
      <c r="M9610" s="6"/>
      <c r="N9610" s="9">
        <v>273.45</v>
      </c>
      <c r="O9610" s="9">
        <v>273.44</v>
      </c>
      <c r="P9610" s="9">
        <v>44640304.380000003</v>
      </c>
      <c r="Q9610" s="9">
        <v>99852228.920000002</v>
      </c>
      <c r="R9610" s="11">
        <v>-11414074.449999999</v>
      </c>
      <c r="S9610" s="7"/>
      <c r="T9610" s="7"/>
      <c r="U9610" s="7"/>
      <c r="V9610" s="7"/>
      <c r="W9610" s="7"/>
      <c r="X9610" s="7"/>
    </row>
    <row r="9611" spans="1:24" x14ac:dyDescent="0.2">
      <c r="A9611" s="8">
        <v>43417.568749999999</v>
      </c>
      <c r="B9611" s="9">
        <v>273.45999999999998</v>
      </c>
      <c r="C9611" s="9">
        <v>273.83</v>
      </c>
      <c r="D9611" s="9">
        <v>273.45</v>
      </c>
      <c r="E9611" s="9">
        <v>273.8</v>
      </c>
      <c r="F9611" s="10">
        <v>192490</v>
      </c>
      <c r="G9611" s="9">
        <v>52684600</v>
      </c>
      <c r="H9611" s="21">
        <v>117.91</v>
      </c>
      <c r="I9611" s="21">
        <v>118.02</v>
      </c>
      <c r="J9611" s="22">
        <v>0.11</v>
      </c>
      <c r="K9611" s="6"/>
      <c r="L9611" s="6"/>
      <c r="M9611" s="6"/>
      <c r="N9611" s="9">
        <v>273.72000000000003</v>
      </c>
      <c r="O9611" s="9">
        <v>273.7</v>
      </c>
      <c r="P9611" s="9">
        <v>52688362.799999997</v>
      </c>
      <c r="Q9611" s="9">
        <v>99848466.120000005</v>
      </c>
      <c r="R9611" s="11">
        <v>-11417837.25</v>
      </c>
      <c r="S9611" s="7"/>
      <c r="T9611" s="7"/>
      <c r="U9611" s="7"/>
      <c r="V9611" s="7"/>
      <c r="W9611" s="7"/>
      <c r="X9611" s="7"/>
    </row>
    <row r="9612" spans="1:24" x14ac:dyDescent="0.2">
      <c r="A9612" s="8">
        <v>43417.569444444445</v>
      </c>
      <c r="B9612" s="9">
        <v>273.8</v>
      </c>
      <c r="C9612" s="9">
        <v>273.86</v>
      </c>
      <c r="D9612" s="9">
        <v>273.57</v>
      </c>
      <c r="E9612" s="9">
        <v>273.63</v>
      </c>
      <c r="F9612" s="10">
        <v>142750</v>
      </c>
      <c r="G9612" s="9">
        <v>39068516</v>
      </c>
      <c r="H9612" s="21">
        <v>74.16</v>
      </c>
      <c r="I9612" s="21">
        <v>74.16</v>
      </c>
      <c r="J9612" s="28">
        <v>0</v>
      </c>
      <c r="K9612" s="6"/>
      <c r="L9612" s="6"/>
      <c r="M9612" s="6"/>
      <c r="N9612" s="9">
        <v>273.67</v>
      </c>
      <c r="O9612" s="9">
        <v>273.68</v>
      </c>
      <c r="P9612" s="9">
        <v>39066749.380000003</v>
      </c>
      <c r="Q9612" s="9">
        <v>99850232.75</v>
      </c>
      <c r="R9612" s="11">
        <v>-11416070.630000001</v>
      </c>
      <c r="S9612" s="7"/>
      <c r="T9612" s="7"/>
      <c r="U9612" s="7"/>
      <c r="V9612" s="7"/>
      <c r="W9612" s="7"/>
      <c r="X9612" s="7"/>
    </row>
    <row r="9613" spans="1:24" x14ac:dyDescent="0.2">
      <c r="A9613" s="8">
        <v>43417.570138888892</v>
      </c>
      <c r="B9613" s="9">
        <v>273.64</v>
      </c>
      <c r="C9613" s="9">
        <v>273.72000000000003</v>
      </c>
      <c r="D9613" s="9">
        <v>273.42</v>
      </c>
      <c r="E9613" s="9">
        <v>273.58</v>
      </c>
      <c r="F9613" s="10">
        <v>153440</v>
      </c>
      <c r="G9613" s="9">
        <v>41976752</v>
      </c>
      <c r="H9613" s="21">
        <v>107.49</v>
      </c>
      <c r="I9613" s="21">
        <v>107.44</v>
      </c>
      <c r="J9613" s="30">
        <v>0.04</v>
      </c>
      <c r="K9613" s="6"/>
      <c r="L9613" s="6"/>
      <c r="M9613" s="6"/>
      <c r="N9613" s="9">
        <v>273.58</v>
      </c>
      <c r="O9613" s="9">
        <v>273.57</v>
      </c>
      <c r="P9613" s="9">
        <v>41977348</v>
      </c>
      <c r="Q9613" s="9">
        <v>99849636.75</v>
      </c>
      <c r="R9613" s="11">
        <v>-11416666.630000001</v>
      </c>
      <c r="S9613" s="7"/>
      <c r="T9613" s="7"/>
      <c r="U9613" s="7"/>
      <c r="V9613" s="7"/>
      <c r="W9613" s="7"/>
      <c r="X9613" s="7"/>
    </row>
    <row r="9614" spans="1:24" x14ac:dyDescent="0.2">
      <c r="A9614" s="8">
        <v>43417.570833333331</v>
      </c>
      <c r="B9614" s="9">
        <v>273.58</v>
      </c>
      <c r="C9614" s="9">
        <v>273.63</v>
      </c>
      <c r="D9614" s="9">
        <v>273.51</v>
      </c>
      <c r="E9614" s="9">
        <v>273.58999999999997</v>
      </c>
      <c r="F9614" s="10">
        <v>125250</v>
      </c>
      <c r="G9614" s="9">
        <v>34266296</v>
      </c>
      <c r="H9614" s="21">
        <v>81.63</v>
      </c>
      <c r="I9614" s="21">
        <v>81.63</v>
      </c>
      <c r="J9614" s="28">
        <v>0</v>
      </c>
      <c r="K9614" s="6"/>
      <c r="L9614" s="6"/>
      <c r="M9614" s="6"/>
      <c r="N9614" s="9">
        <v>273.58</v>
      </c>
      <c r="O9614" s="9">
        <v>273.58</v>
      </c>
      <c r="P9614" s="9">
        <v>34265895</v>
      </c>
      <c r="Q9614" s="9">
        <v>99850037.75</v>
      </c>
      <c r="R9614" s="11">
        <v>-11416265.630000001</v>
      </c>
      <c r="S9614" s="7"/>
      <c r="T9614" s="7"/>
      <c r="U9614" s="7"/>
      <c r="V9614" s="7"/>
      <c r="W9614" s="7"/>
      <c r="X9614" s="7"/>
    </row>
    <row r="9615" spans="1:24" x14ac:dyDescent="0.2">
      <c r="A9615" s="8">
        <v>43417.571527777778</v>
      </c>
      <c r="B9615" s="9">
        <v>273.60000000000002</v>
      </c>
      <c r="C9615" s="9">
        <v>273.7</v>
      </c>
      <c r="D9615" s="9">
        <v>273.57</v>
      </c>
      <c r="E9615" s="9">
        <v>273.60000000000002</v>
      </c>
      <c r="F9615" s="10">
        <v>88910</v>
      </c>
      <c r="G9615" s="9">
        <v>24326756</v>
      </c>
      <c r="H9615" s="21">
        <v>70.989999999999995</v>
      </c>
      <c r="I9615" s="21">
        <v>70.989999999999995</v>
      </c>
      <c r="J9615" s="28">
        <v>0.01</v>
      </c>
      <c r="K9615" s="6"/>
      <c r="L9615" s="6"/>
      <c r="M9615" s="6"/>
      <c r="N9615" s="9">
        <v>273.62</v>
      </c>
      <c r="O9615" s="9">
        <v>273.61</v>
      </c>
      <c r="P9615" s="9">
        <v>24327331.93</v>
      </c>
      <c r="Q9615" s="9">
        <v>99849461.819999993</v>
      </c>
      <c r="R9615" s="11">
        <v>-11416841.550000001</v>
      </c>
      <c r="S9615" s="7"/>
      <c r="T9615" s="7"/>
      <c r="U9615" s="7"/>
      <c r="V9615" s="7"/>
      <c r="W9615" s="7"/>
      <c r="X9615" s="7"/>
    </row>
    <row r="9616" spans="1:24" x14ac:dyDescent="0.2">
      <c r="A9616" s="8">
        <v>43417.572222222225</v>
      </c>
      <c r="B9616" s="9">
        <v>273.60000000000002</v>
      </c>
      <c r="C9616" s="9">
        <v>273.63</v>
      </c>
      <c r="D9616" s="9">
        <v>273.51</v>
      </c>
      <c r="E9616" s="9">
        <v>273.52999999999997</v>
      </c>
      <c r="F9616" s="10">
        <v>83670</v>
      </c>
      <c r="G9616" s="9">
        <v>22888214</v>
      </c>
      <c r="H9616" s="21">
        <v>94.11</v>
      </c>
      <c r="I9616" s="21">
        <v>94.09</v>
      </c>
      <c r="J9616" s="28">
        <v>0.02</v>
      </c>
      <c r="K9616" s="6"/>
      <c r="L9616" s="6"/>
      <c r="M9616" s="6"/>
      <c r="N9616" s="9">
        <v>273.55</v>
      </c>
      <c r="O9616" s="9">
        <v>273.55</v>
      </c>
      <c r="P9616" s="9">
        <v>22887928.5</v>
      </c>
      <c r="Q9616" s="9">
        <v>99849747.319999993</v>
      </c>
      <c r="R9616" s="11">
        <v>-11416556.050000001</v>
      </c>
      <c r="S9616" s="7"/>
      <c r="T9616" s="7"/>
      <c r="U9616" s="7"/>
      <c r="V9616" s="7"/>
      <c r="W9616" s="7"/>
      <c r="X9616" s="7"/>
    </row>
    <row r="9617" spans="1:24" x14ac:dyDescent="0.2">
      <c r="A9617" s="8">
        <v>43417.572916666664</v>
      </c>
      <c r="B9617" s="9">
        <v>273.52999999999997</v>
      </c>
      <c r="C9617" s="9">
        <v>273.62</v>
      </c>
      <c r="D9617" s="9">
        <v>273.51</v>
      </c>
      <c r="E9617" s="9">
        <v>273.52999999999997</v>
      </c>
      <c r="F9617" s="10">
        <v>114270</v>
      </c>
      <c r="G9617" s="9">
        <v>31259524</v>
      </c>
      <c r="H9617" s="21">
        <v>136.57</v>
      </c>
      <c r="I9617" s="21">
        <v>136.57</v>
      </c>
      <c r="J9617" s="28">
        <v>0</v>
      </c>
      <c r="K9617" s="6"/>
      <c r="L9617" s="6"/>
      <c r="M9617" s="6"/>
      <c r="N9617" s="9">
        <v>273.55</v>
      </c>
      <c r="O9617" s="9">
        <v>273.56</v>
      </c>
      <c r="P9617" s="9">
        <v>31258272.829999998</v>
      </c>
      <c r="Q9617" s="9">
        <v>99850998.5</v>
      </c>
      <c r="R9617" s="11">
        <v>-11415304.880000001</v>
      </c>
      <c r="S9617" s="7"/>
      <c r="T9617" s="7"/>
      <c r="U9617" s="7"/>
      <c r="V9617" s="7"/>
      <c r="W9617" s="7"/>
      <c r="X9617" s="7"/>
    </row>
    <row r="9618" spans="1:24" x14ac:dyDescent="0.2">
      <c r="A9618" s="8">
        <v>43417.573611111111</v>
      </c>
      <c r="B9618" s="9">
        <v>273.52</v>
      </c>
      <c r="C9618" s="9">
        <v>273.58999999999997</v>
      </c>
      <c r="D9618" s="9">
        <v>273.51</v>
      </c>
      <c r="E9618" s="9">
        <v>273.54000000000002</v>
      </c>
      <c r="F9618" s="10">
        <v>60820</v>
      </c>
      <c r="G9618" s="9">
        <v>16637381</v>
      </c>
      <c r="H9618" s="21">
        <v>53.22</v>
      </c>
      <c r="I9618" s="21">
        <v>53.22</v>
      </c>
      <c r="J9618" s="28">
        <v>0</v>
      </c>
      <c r="K9618" s="6"/>
      <c r="L9618" s="6"/>
      <c r="M9618" s="6"/>
      <c r="N9618" s="9">
        <v>273.55</v>
      </c>
      <c r="O9618" s="9">
        <v>273.55</v>
      </c>
      <c r="P9618" s="9">
        <v>16637006.9</v>
      </c>
      <c r="Q9618" s="9">
        <v>99851372.599999994</v>
      </c>
      <c r="R9618" s="11">
        <v>-11414930.779999999</v>
      </c>
      <c r="S9618" s="7"/>
      <c r="T9618" s="7"/>
      <c r="U9618" s="7"/>
      <c r="V9618" s="7"/>
      <c r="W9618" s="7"/>
      <c r="X9618" s="7"/>
    </row>
    <row r="9619" spans="1:24" x14ac:dyDescent="0.2">
      <c r="A9619" s="8">
        <v>43417.574305555558</v>
      </c>
      <c r="B9619" s="9">
        <v>273.52999999999997</v>
      </c>
      <c r="C9619" s="9">
        <v>273.69</v>
      </c>
      <c r="D9619" s="9">
        <v>273.20999999999998</v>
      </c>
      <c r="E9619" s="9">
        <v>273.22000000000003</v>
      </c>
      <c r="F9619" s="10">
        <v>201100</v>
      </c>
      <c r="G9619" s="9">
        <v>54975100</v>
      </c>
      <c r="H9619" s="21">
        <v>330.65</v>
      </c>
      <c r="I9619" s="21">
        <v>330.43</v>
      </c>
      <c r="J9619" s="25">
        <v>0.22</v>
      </c>
      <c r="K9619" s="6"/>
      <c r="L9619" s="6"/>
      <c r="M9619" s="6"/>
      <c r="N9619" s="9">
        <v>273.33999999999997</v>
      </c>
      <c r="O9619" s="9">
        <v>273.37</v>
      </c>
      <c r="P9619" s="9">
        <v>54967668.5</v>
      </c>
      <c r="Q9619" s="9">
        <v>99858804.099999994</v>
      </c>
      <c r="R9619" s="11">
        <v>-11407499.279999999</v>
      </c>
      <c r="S9619" s="7"/>
      <c r="T9619" s="7"/>
      <c r="U9619" s="7"/>
      <c r="V9619" s="7"/>
      <c r="W9619" s="7"/>
      <c r="X9619" s="7"/>
    </row>
    <row r="9620" spans="1:24" x14ac:dyDescent="0.2">
      <c r="A9620" s="8">
        <v>43417.574999999997</v>
      </c>
      <c r="B9620" s="9">
        <v>273.22000000000003</v>
      </c>
      <c r="C9620" s="9">
        <v>273.29000000000002</v>
      </c>
      <c r="D9620" s="9">
        <v>273.17</v>
      </c>
      <c r="E9620" s="9">
        <v>273.29000000000002</v>
      </c>
      <c r="F9620" s="10">
        <v>175050</v>
      </c>
      <c r="G9620" s="9">
        <v>47833720</v>
      </c>
      <c r="H9620" s="21">
        <v>87.05</v>
      </c>
      <c r="I9620" s="21">
        <v>87.01</v>
      </c>
      <c r="J9620" s="28">
        <v>0.04</v>
      </c>
      <c r="K9620" s="6"/>
      <c r="L9620" s="6"/>
      <c r="M9620" s="6"/>
      <c r="N9620" s="9">
        <v>273.26</v>
      </c>
      <c r="O9620" s="9">
        <v>273.26</v>
      </c>
      <c r="P9620" s="9">
        <v>47834163</v>
      </c>
      <c r="Q9620" s="9">
        <v>99858361.099999994</v>
      </c>
      <c r="R9620" s="11">
        <v>-11407942.279999999</v>
      </c>
      <c r="S9620" s="7"/>
      <c r="T9620" s="7"/>
      <c r="U9620" s="7"/>
      <c r="V9620" s="7"/>
      <c r="W9620" s="7"/>
      <c r="X9620" s="7"/>
    </row>
    <row r="9621" spans="1:24" x14ac:dyDescent="0.2">
      <c r="A9621" s="8">
        <v>43417.575694444444</v>
      </c>
      <c r="B9621" s="9">
        <v>273.29000000000002</v>
      </c>
      <c r="C9621" s="9">
        <v>273.29000000000002</v>
      </c>
      <c r="D9621" s="9">
        <v>273.05</v>
      </c>
      <c r="E9621" s="9">
        <v>273.11</v>
      </c>
      <c r="F9621" s="10">
        <v>142330</v>
      </c>
      <c r="G9621" s="9">
        <v>38877164</v>
      </c>
      <c r="H9621" s="21">
        <v>81.31</v>
      </c>
      <c r="I9621" s="21">
        <v>81.28</v>
      </c>
      <c r="J9621" s="28">
        <v>0.03</v>
      </c>
      <c r="K9621" s="6"/>
      <c r="L9621" s="6"/>
      <c r="M9621" s="6"/>
      <c r="N9621" s="9">
        <v>273.14</v>
      </c>
      <c r="O9621" s="9">
        <v>273.14999999999998</v>
      </c>
      <c r="P9621" s="9">
        <v>38876016.200000003</v>
      </c>
      <c r="Q9621" s="9">
        <v>99859508.900000006</v>
      </c>
      <c r="R9621" s="11">
        <v>-11406794.48</v>
      </c>
      <c r="S9621" s="7"/>
      <c r="T9621" s="7"/>
      <c r="U9621" s="7"/>
      <c r="V9621" s="7"/>
      <c r="W9621" s="7"/>
      <c r="X9621" s="7"/>
    </row>
    <row r="9622" spans="1:24" x14ac:dyDescent="0.2">
      <c r="A9622" s="8">
        <v>43417.576388888891</v>
      </c>
      <c r="B9622" s="9">
        <v>273.11</v>
      </c>
      <c r="C9622" s="9">
        <v>273.31</v>
      </c>
      <c r="D9622" s="9">
        <v>273.07</v>
      </c>
      <c r="E9622" s="9">
        <v>273.27999999999997</v>
      </c>
      <c r="F9622" s="10">
        <v>256480</v>
      </c>
      <c r="G9622" s="9">
        <v>70076056</v>
      </c>
      <c r="H9622" s="21">
        <v>180.2</v>
      </c>
      <c r="I9622" s="21">
        <v>180.25</v>
      </c>
      <c r="J9622" s="30">
        <v>0.05</v>
      </c>
      <c r="K9622" s="6"/>
      <c r="L9622" s="6"/>
      <c r="M9622" s="6"/>
      <c r="N9622" s="9">
        <v>273.24</v>
      </c>
      <c r="O9622" s="9">
        <v>273.22000000000003</v>
      </c>
      <c r="P9622" s="9">
        <v>70079312.799999997</v>
      </c>
      <c r="Q9622" s="9">
        <v>99856252.099999994</v>
      </c>
      <c r="R9622" s="11">
        <v>-11410051.279999999</v>
      </c>
      <c r="S9622" s="7"/>
      <c r="T9622" s="7"/>
      <c r="U9622" s="7"/>
      <c r="V9622" s="7"/>
      <c r="W9622" s="7"/>
      <c r="X9622" s="7"/>
    </row>
    <row r="9623" spans="1:24" x14ac:dyDescent="0.2">
      <c r="A9623" s="8">
        <v>43417.57708333333</v>
      </c>
      <c r="B9623" s="9">
        <v>273.27</v>
      </c>
      <c r="C9623" s="9">
        <v>273.31</v>
      </c>
      <c r="D9623" s="9">
        <v>273.22000000000003</v>
      </c>
      <c r="E9623" s="9">
        <v>273.29000000000002</v>
      </c>
      <c r="F9623" s="10">
        <v>143630</v>
      </c>
      <c r="G9623" s="9">
        <v>39249156</v>
      </c>
      <c r="H9623" s="21">
        <v>56</v>
      </c>
      <c r="I9623" s="21">
        <v>56.01</v>
      </c>
      <c r="J9623" s="28">
        <v>0.01</v>
      </c>
      <c r="K9623" s="6"/>
      <c r="L9623" s="6"/>
      <c r="M9623" s="6"/>
      <c r="N9623" s="9">
        <v>273.27999999999997</v>
      </c>
      <c r="O9623" s="9">
        <v>273.27</v>
      </c>
      <c r="P9623" s="9">
        <v>39250847.329999998</v>
      </c>
      <c r="Q9623" s="9">
        <v>99854560.769999996</v>
      </c>
      <c r="R9623" s="11">
        <v>-11411742.6</v>
      </c>
      <c r="S9623" s="7"/>
      <c r="T9623" s="7"/>
      <c r="U9623" s="7"/>
      <c r="V9623" s="7"/>
      <c r="W9623" s="7"/>
      <c r="X9623" s="7"/>
    </row>
    <row r="9624" spans="1:24" x14ac:dyDescent="0.2">
      <c r="A9624" s="8">
        <v>43417.577777777777</v>
      </c>
      <c r="B9624" s="9">
        <v>273.27999999999997</v>
      </c>
      <c r="C9624" s="9">
        <v>273.32</v>
      </c>
      <c r="D9624" s="9">
        <v>273.23</v>
      </c>
      <c r="E9624" s="9">
        <v>273.3</v>
      </c>
      <c r="F9624" s="10">
        <v>42120</v>
      </c>
      <c r="G9624" s="9">
        <v>11511242</v>
      </c>
      <c r="H9624" s="21">
        <v>29.33</v>
      </c>
      <c r="I9624" s="21">
        <v>29.33</v>
      </c>
      <c r="J9624" s="28">
        <v>0</v>
      </c>
      <c r="K9624" s="6"/>
      <c r="L9624" s="6"/>
      <c r="M9624" s="6"/>
      <c r="N9624" s="9">
        <v>273.29000000000002</v>
      </c>
      <c r="O9624" s="9">
        <v>273.3</v>
      </c>
      <c r="P9624" s="9">
        <v>11510869.5</v>
      </c>
      <c r="Q9624" s="9">
        <v>99854933.269999996</v>
      </c>
      <c r="R9624" s="11">
        <v>-11411370.1</v>
      </c>
      <c r="S9624" s="7"/>
      <c r="T9624" s="7"/>
      <c r="U9624" s="7"/>
      <c r="V9624" s="7"/>
      <c r="W9624" s="7"/>
      <c r="X9624" s="7"/>
    </row>
    <row r="9625" spans="1:24" x14ac:dyDescent="0.2">
      <c r="A9625" s="8">
        <v>43417.578472222223</v>
      </c>
      <c r="B9625" s="9">
        <v>273.3</v>
      </c>
      <c r="C9625" s="9">
        <v>273.44</v>
      </c>
      <c r="D9625" s="9">
        <v>273.24</v>
      </c>
      <c r="E9625" s="9">
        <v>273.3</v>
      </c>
      <c r="F9625" s="10">
        <v>137730</v>
      </c>
      <c r="G9625" s="9">
        <v>37643860</v>
      </c>
      <c r="H9625" s="21">
        <v>326.99</v>
      </c>
      <c r="I9625" s="21">
        <v>327.02</v>
      </c>
      <c r="J9625" s="28">
        <v>0.02</v>
      </c>
      <c r="K9625" s="6"/>
      <c r="L9625" s="6"/>
      <c r="M9625" s="6"/>
      <c r="N9625" s="9">
        <v>273.32</v>
      </c>
      <c r="O9625" s="9">
        <v>273.32</v>
      </c>
      <c r="P9625" s="9">
        <v>37644363.600000001</v>
      </c>
      <c r="Q9625" s="9">
        <v>99854429.670000002</v>
      </c>
      <c r="R9625" s="11">
        <v>-11411873.699999999</v>
      </c>
      <c r="S9625" s="7"/>
      <c r="T9625" s="7"/>
      <c r="U9625" s="7"/>
      <c r="V9625" s="7"/>
      <c r="W9625" s="7"/>
      <c r="X9625" s="7"/>
    </row>
    <row r="9626" spans="1:24" x14ac:dyDescent="0.2">
      <c r="A9626" s="8">
        <v>43417.57916666667</v>
      </c>
      <c r="B9626" s="9">
        <v>273.3</v>
      </c>
      <c r="C9626" s="9">
        <v>273.33</v>
      </c>
      <c r="D9626" s="9">
        <v>273.24</v>
      </c>
      <c r="E9626" s="9">
        <v>273.3</v>
      </c>
      <c r="F9626" s="10">
        <v>58110</v>
      </c>
      <c r="G9626" s="9">
        <v>15879715</v>
      </c>
      <c r="H9626" s="21">
        <v>42.19</v>
      </c>
      <c r="I9626" s="21">
        <v>42.18</v>
      </c>
      <c r="J9626" s="28">
        <v>0.01</v>
      </c>
      <c r="K9626" s="6"/>
      <c r="L9626" s="6"/>
      <c r="M9626" s="6"/>
      <c r="N9626" s="9">
        <v>273.29000000000002</v>
      </c>
      <c r="O9626" s="9">
        <v>273.27</v>
      </c>
      <c r="P9626" s="9">
        <v>15881027.18</v>
      </c>
      <c r="Q9626" s="9">
        <v>99853117.5</v>
      </c>
      <c r="R9626" s="11">
        <v>-11413185.880000001</v>
      </c>
      <c r="S9626" s="7"/>
      <c r="T9626" s="7"/>
      <c r="U9626" s="7"/>
      <c r="V9626" s="7"/>
      <c r="W9626" s="7"/>
      <c r="X9626" s="7"/>
    </row>
    <row r="9627" spans="1:24" x14ac:dyDescent="0.2">
      <c r="A9627" s="8">
        <v>43417.579861111109</v>
      </c>
      <c r="B9627" s="9">
        <v>273.32</v>
      </c>
      <c r="C9627" s="9">
        <v>273.43</v>
      </c>
      <c r="D9627" s="9">
        <v>273.23</v>
      </c>
      <c r="E9627" s="9">
        <v>273.27999999999997</v>
      </c>
      <c r="F9627" s="10">
        <v>109690</v>
      </c>
      <c r="G9627" s="9">
        <v>29979742</v>
      </c>
      <c r="H9627" s="21">
        <v>188.76</v>
      </c>
      <c r="I9627" s="21">
        <v>188.79</v>
      </c>
      <c r="J9627" s="28">
        <v>0.03</v>
      </c>
      <c r="K9627" s="6"/>
      <c r="L9627" s="6"/>
      <c r="M9627" s="6"/>
      <c r="N9627" s="9">
        <v>273.31</v>
      </c>
      <c r="O9627" s="9">
        <v>273.31</v>
      </c>
      <c r="P9627" s="9">
        <v>29978825.449999999</v>
      </c>
      <c r="Q9627" s="9">
        <v>99854034.049999997</v>
      </c>
      <c r="R9627" s="11">
        <v>-11412269.33</v>
      </c>
      <c r="S9627" s="7"/>
      <c r="T9627" s="7"/>
      <c r="U9627" s="7"/>
      <c r="V9627" s="7"/>
      <c r="W9627" s="7"/>
      <c r="X9627" s="7"/>
    </row>
    <row r="9628" spans="1:24" x14ac:dyDescent="0.2">
      <c r="A9628" s="8">
        <v>43417.580555555556</v>
      </c>
      <c r="B9628" s="9">
        <v>273.27999999999997</v>
      </c>
      <c r="C9628" s="9">
        <v>273.5</v>
      </c>
      <c r="D9628" s="9">
        <v>273.17</v>
      </c>
      <c r="E9628" s="9">
        <v>273.35000000000002</v>
      </c>
      <c r="F9628" s="10">
        <v>99130</v>
      </c>
      <c r="G9628" s="9">
        <v>27097014</v>
      </c>
      <c r="H9628" s="21">
        <v>90.37</v>
      </c>
      <c r="I9628" s="21">
        <v>90.38</v>
      </c>
      <c r="J9628" s="28">
        <v>0.01</v>
      </c>
      <c r="K9628" s="6"/>
      <c r="L9628" s="6"/>
      <c r="M9628" s="6"/>
      <c r="N9628" s="9">
        <v>273.33999999999997</v>
      </c>
      <c r="O9628" s="9">
        <v>273.35000000000002</v>
      </c>
      <c r="P9628" s="9">
        <v>27096442.030000001</v>
      </c>
      <c r="Q9628" s="9">
        <v>99854606.019999996</v>
      </c>
      <c r="R9628" s="11">
        <v>-11411697.35</v>
      </c>
      <c r="S9628" s="7"/>
      <c r="T9628" s="7"/>
      <c r="U9628" s="7"/>
      <c r="V9628" s="7"/>
      <c r="W9628" s="7"/>
      <c r="X9628" s="7"/>
    </row>
    <row r="9629" spans="1:24" x14ac:dyDescent="0.2">
      <c r="A9629" s="8">
        <v>43417.581250000003</v>
      </c>
      <c r="B9629" s="9">
        <v>273.35000000000002</v>
      </c>
      <c r="C9629" s="9">
        <v>273.41000000000003</v>
      </c>
      <c r="D9629" s="9">
        <v>273.3</v>
      </c>
      <c r="E9629" s="9">
        <v>273.38</v>
      </c>
      <c r="F9629" s="10">
        <v>41770</v>
      </c>
      <c r="G9629" s="9">
        <v>11417557</v>
      </c>
      <c r="H9629" s="21">
        <v>42.14</v>
      </c>
      <c r="I9629" s="21">
        <v>42.14</v>
      </c>
      <c r="J9629" s="28">
        <v>0</v>
      </c>
      <c r="K9629" s="6"/>
      <c r="L9629" s="6"/>
      <c r="M9629" s="6"/>
      <c r="N9629" s="9">
        <v>273.37</v>
      </c>
      <c r="O9629" s="9">
        <v>273.33999999999997</v>
      </c>
      <c r="P9629" s="9">
        <v>11418560.48</v>
      </c>
      <c r="Q9629" s="9">
        <v>99853602.549999997</v>
      </c>
      <c r="R9629" s="11">
        <v>-11412700.83</v>
      </c>
      <c r="S9629" s="7"/>
      <c r="T9629" s="7"/>
      <c r="U9629" s="7"/>
      <c r="V9629" s="7"/>
      <c r="W9629" s="7"/>
      <c r="X9629" s="7"/>
    </row>
    <row r="9630" spans="1:24" x14ac:dyDescent="0.2">
      <c r="A9630" s="8">
        <v>43417.581944444442</v>
      </c>
      <c r="B9630" s="9">
        <v>273.37</v>
      </c>
      <c r="C9630" s="9">
        <v>273.39999999999998</v>
      </c>
      <c r="D9630" s="9">
        <v>273.17</v>
      </c>
      <c r="E9630" s="9">
        <v>273.18</v>
      </c>
      <c r="F9630" s="10">
        <v>63670</v>
      </c>
      <c r="G9630" s="9">
        <v>17397628</v>
      </c>
      <c r="H9630" s="21">
        <v>152.43</v>
      </c>
      <c r="I9630" s="21">
        <v>152.38</v>
      </c>
      <c r="J9630" s="30">
        <v>0.05</v>
      </c>
      <c r="K9630" s="6"/>
      <c r="L9630" s="6"/>
      <c r="M9630" s="6"/>
      <c r="N9630" s="9">
        <v>273.23</v>
      </c>
      <c r="O9630" s="9">
        <v>273.25</v>
      </c>
      <c r="P9630" s="9">
        <v>17396713.280000001</v>
      </c>
      <c r="Q9630" s="9">
        <v>99854517.269999996</v>
      </c>
      <c r="R9630" s="11">
        <v>-11411786.1</v>
      </c>
      <c r="S9630" s="7"/>
      <c r="T9630" s="7"/>
      <c r="U9630" s="7"/>
      <c r="V9630" s="7"/>
      <c r="W9630" s="7"/>
      <c r="X9630" s="7"/>
    </row>
    <row r="9631" spans="1:24" x14ac:dyDescent="0.2">
      <c r="A9631" s="8">
        <v>43417.582638888889</v>
      </c>
      <c r="B9631" s="9">
        <v>273.17</v>
      </c>
      <c r="C9631" s="9">
        <v>273.29000000000002</v>
      </c>
      <c r="D9631" s="9">
        <v>272.99</v>
      </c>
      <c r="E9631" s="9">
        <v>273.08999999999997</v>
      </c>
      <c r="F9631" s="10">
        <v>75570</v>
      </c>
      <c r="G9631" s="9">
        <v>20640646</v>
      </c>
      <c r="H9631" s="21">
        <v>118.69</v>
      </c>
      <c r="I9631" s="21">
        <v>118.64</v>
      </c>
      <c r="J9631" s="30">
        <v>0.05</v>
      </c>
      <c r="K9631" s="6"/>
      <c r="L9631" s="6"/>
      <c r="M9631" s="6"/>
      <c r="N9631" s="9">
        <v>273.12</v>
      </c>
      <c r="O9631" s="9">
        <v>273.13</v>
      </c>
      <c r="P9631" s="9">
        <v>20639300.550000001</v>
      </c>
      <c r="Q9631" s="9">
        <v>99855862.719999999</v>
      </c>
      <c r="R9631" s="11">
        <v>-11410440.65</v>
      </c>
      <c r="S9631" s="7"/>
      <c r="T9631" s="7"/>
      <c r="U9631" s="7"/>
      <c r="V9631" s="7"/>
      <c r="W9631" s="7"/>
      <c r="X9631" s="7"/>
    </row>
    <row r="9632" spans="1:24" x14ac:dyDescent="0.2">
      <c r="A9632" s="8">
        <v>43417.583333333336</v>
      </c>
      <c r="B9632" s="9">
        <v>273.08999999999997</v>
      </c>
      <c r="C9632" s="9">
        <v>273.23</v>
      </c>
      <c r="D9632" s="9">
        <v>272.95999999999998</v>
      </c>
      <c r="E9632" s="9">
        <v>273.14999999999998</v>
      </c>
      <c r="F9632" s="10">
        <v>88120</v>
      </c>
      <c r="G9632" s="9">
        <v>24067712</v>
      </c>
      <c r="H9632" s="21">
        <v>116.61</v>
      </c>
      <c r="I9632" s="21">
        <v>116.6</v>
      </c>
      <c r="J9632" s="28">
        <v>0</v>
      </c>
      <c r="K9632" s="6"/>
      <c r="L9632" s="6"/>
      <c r="M9632" s="6"/>
      <c r="N9632" s="9">
        <v>273.12</v>
      </c>
      <c r="O9632" s="9">
        <v>273.12</v>
      </c>
      <c r="P9632" s="9">
        <v>24067554.699999999</v>
      </c>
      <c r="Q9632" s="9">
        <v>99856020.019999996</v>
      </c>
      <c r="R9632" s="11">
        <v>-11410283.35</v>
      </c>
      <c r="S9632" s="7"/>
      <c r="T9632" s="7"/>
      <c r="U9632" s="7"/>
      <c r="V9632" s="7"/>
      <c r="W9632" s="7"/>
      <c r="X9632" s="7"/>
    </row>
    <row r="9633" spans="1:24" x14ac:dyDescent="0.2">
      <c r="A9633" s="8">
        <v>43417.584027777775</v>
      </c>
      <c r="B9633" s="9">
        <v>273.14999999999998</v>
      </c>
      <c r="C9633" s="9">
        <v>273.17</v>
      </c>
      <c r="D9633" s="9">
        <v>272.86</v>
      </c>
      <c r="E9633" s="9">
        <v>272.89999999999998</v>
      </c>
      <c r="F9633" s="10">
        <v>142760</v>
      </c>
      <c r="G9633" s="9">
        <v>38970152</v>
      </c>
      <c r="H9633" s="21">
        <v>162.01</v>
      </c>
      <c r="I9633" s="21">
        <v>161.91999999999999</v>
      </c>
      <c r="J9633" s="39">
        <v>0.09</v>
      </c>
      <c r="K9633" s="6"/>
      <c r="L9633" s="6"/>
      <c r="M9633" s="6"/>
      <c r="N9633" s="9">
        <v>272.95999999999998</v>
      </c>
      <c r="O9633" s="9">
        <v>272.98</v>
      </c>
      <c r="P9633" s="9">
        <v>38967412.700000003</v>
      </c>
      <c r="Q9633" s="9">
        <v>99858759.319999993</v>
      </c>
      <c r="R9633" s="11">
        <v>-11407544.050000001</v>
      </c>
      <c r="S9633" s="7"/>
      <c r="T9633" s="7"/>
      <c r="U9633" s="7"/>
      <c r="V9633" s="7"/>
      <c r="W9633" s="7"/>
      <c r="X9633" s="7"/>
    </row>
    <row r="9634" spans="1:24" x14ac:dyDescent="0.2">
      <c r="A9634" s="8">
        <v>43417.584722222222</v>
      </c>
      <c r="B9634" s="9">
        <v>272.91000000000003</v>
      </c>
      <c r="C9634" s="9">
        <v>273.08999999999997</v>
      </c>
      <c r="D9634" s="9">
        <v>272.91000000000003</v>
      </c>
      <c r="E9634" s="9">
        <v>272.95999999999998</v>
      </c>
      <c r="F9634" s="10">
        <v>134360</v>
      </c>
      <c r="G9634" s="9">
        <v>36679024</v>
      </c>
      <c r="H9634" s="21">
        <v>94.12</v>
      </c>
      <c r="I9634" s="21">
        <v>94.12</v>
      </c>
      <c r="J9634" s="28">
        <v>0</v>
      </c>
      <c r="K9634" s="6"/>
      <c r="L9634" s="6"/>
      <c r="M9634" s="6"/>
      <c r="N9634" s="9">
        <v>272.98</v>
      </c>
      <c r="O9634" s="9">
        <v>272.99</v>
      </c>
      <c r="P9634" s="9">
        <v>36677592.799999997</v>
      </c>
      <c r="Q9634" s="9">
        <v>99860190.519999996</v>
      </c>
      <c r="R9634" s="11">
        <v>-11406112.85</v>
      </c>
      <c r="S9634" s="7"/>
      <c r="T9634" s="7"/>
      <c r="U9634" s="7"/>
      <c r="V9634" s="7"/>
      <c r="W9634" s="7"/>
      <c r="X9634" s="7"/>
    </row>
    <row r="9635" spans="1:24" x14ac:dyDescent="0.2">
      <c r="A9635" s="8">
        <v>43417.585416666669</v>
      </c>
      <c r="B9635" s="9">
        <v>272.95999999999998</v>
      </c>
      <c r="C9635" s="9">
        <v>273.13</v>
      </c>
      <c r="D9635" s="9">
        <v>272.76</v>
      </c>
      <c r="E9635" s="9">
        <v>272.76</v>
      </c>
      <c r="F9635" s="10">
        <v>112250</v>
      </c>
      <c r="G9635" s="9">
        <v>30631854</v>
      </c>
      <c r="H9635" s="21">
        <v>83.54</v>
      </c>
      <c r="I9635" s="21">
        <v>83.51</v>
      </c>
      <c r="J9635" s="28">
        <v>0.03</v>
      </c>
      <c r="K9635" s="6"/>
      <c r="L9635" s="6"/>
      <c r="M9635" s="6"/>
      <c r="N9635" s="9">
        <v>272.85000000000002</v>
      </c>
      <c r="O9635" s="9">
        <v>272.89</v>
      </c>
      <c r="P9635" s="9">
        <v>30627693.129999999</v>
      </c>
      <c r="Q9635" s="9">
        <v>99864351.400000006</v>
      </c>
      <c r="R9635" s="11">
        <v>-11401951.98</v>
      </c>
      <c r="S9635" s="7"/>
      <c r="T9635" s="7"/>
      <c r="U9635" s="7"/>
      <c r="V9635" s="7"/>
      <c r="W9635" s="7"/>
      <c r="X9635" s="7"/>
    </row>
    <row r="9636" spans="1:24" x14ac:dyDescent="0.2">
      <c r="A9636" s="8">
        <v>43417.586111111108</v>
      </c>
      <c r="B9636" s="9">
        <v>272.75</v>
      </c>
      <c r="C9636" s="9">
        <v>272.97000000000003</v>
      </c>
      <c r="D9636" s="9">
        <v>272.69</v>
      </c>
      <c r="E9636" s="9">
        <v>272.75</v>
      </c>
      <c r="F9636" s="10">
        <v>91300</v>
      </c>
      <c r="G9636" s="9">
        <v>24905818</v>
      </c>
      <c r="H9636" s="21">
        <v>81.34</v>
      </c>
      <c r="I9636" s="21">
        <v>81.31</v>
      </c>
      <c r="J9636" s="28">
        <v>0.03</v>
      </c>
      <c r="K9636" s="6"/>
      <c r="L9636" s="6"/>
      <c r="M9636" s="6"/>
      <c r="N9636" s="9">
        <v>272.79000000000002</v>
      </c>
      <c r="O9636" s="9">
        <v>272.79000000000002</v>
      </c>
      <c r="P9636" s="9">
        <v>24905727</v>
      </c>
      <c r="Q9636" s="9">
        <v>99864442.400000006</v>
      </c>
      <c r="R9636" s="11">
        <v>-11401860.98</v>
      </c>
      <c r="S9636" s="7"/>
      <c r="T9636" s="7"/>
      <c r="U9636" s="7"/>
      <c r="V9636" s="7"/>
      <c r="W9636" s="7"/>
      <c r="X9636" s="7"/>
    </row>
    <row r="9637" spans="1:24" x14ac:dyDescent="0.2">
      <c r="A9637" s="8">
        <v>43417.586805555555</v>
      </c>
      <c r="B9637" s="9">
        <v>272.74</v>
      </c>
      <c r="C9637" s="9">
        <v>272.92</v>
      </c>
      <c r="D9637" s="9">
        <v>272.70999999999998</v>
      </c>
      <c r="E9637" s="9">
        <v>272.79000000000002</v>
      </c>
      <c r="F9637" s="10">
        <v>117850</v>
      </c>
      <c r="G9637" s="9">
        <v>32150736</v>
      </c>
      <c r="H9637" s="21">
        <v>129.08000000000001</v>
      </c>
      <c r="I9637" s="21">
        <v>129.09</v>
      </c>
      <c r="J9637" s="28">
        <v>0.01</v>
      </c>
      <c r="K9637" s="6"/>
      <c r="L9637" s="6"/>
      <c r="M9637" s="6"/>
      <c r="N9637" s="9">
        <v>272.8</v>
      </c>
      <c r="O9637" s="9">
        <v>272.81</v>
      </c>
      <c r="P9637" s="9">
        <v>32149774.629999999</v>
      </c>
      <c r="Q9637" s="9">
        <v>99865403.769999996</v>
      </c>
      <c r="R9637" s="11">
        <v>-11400899.6</v>
      </c>
      <c r="S9637" s="7"/>
      <c r="T9637" s="7"/>
      <c r="U9637" s="7"/>
      <c r="V9637" s="7"/>
      <c r="W9637" s="7"/>
      <c r="X9637" s="7"/>
    </row>
    <row r="9638" spans="1:24" x14ac:dyDescent="0.2">
      <c r="A9638" s="8">
        <v>43417.587500000001</v>
      </c>
      <c r="B9638" s="9">
        <v>272.77999999999997</v>
      </c>
      <c r="C9638" s="9">
        <v>272.91000000000003</v>
      </c>
      <c r="D9638" s="9">
        <v>272.75</v>
      </c>
      <c r="E9638" s="9">
        <v>272.82</v>
      </c>
      <c r="F9638" s="10">
        <v>89750</v>
      </c>
      <c r="G9638" s="9">
        <v>24486196</v>
      </c>
      <c r="H9638" s="21">
        <v>76.16</v>
      </c>
      <c r="I9638" s="21">
        <v>76.16</v>
      </c>
      <c r="J9638" s="28">
        <v>0</v>
      </c>
      <c r="K9638" s="6"/>
      <c r="L9638" s="6"/>
      <c r="M9638" s="6"/>
      <c r="N9638" s="9">
        <v>272.83</v>
      </c>
      <c r="O9638" s="9">
        <v>272.83</v>
      </c>
      <c r="P9638" s="9">
        <v>24486043.75</v>
      </c>
      <c r="Q9638" s="9">
        <v>99865556.019999996</v>
      </c>
      <c r="R9638" s="11">
        <v>-11400747.35</v>
      </c>
      <c r="S9638" s="7"/>
      <c r="T9638" s="7"/>
      <c r="U9638" s="7"/>
      <c r="V9638" s="7"/>
      <c r="W9638" s="7"/>
      <c r="X9638" s="7"/>
    </row>
    <row r="9639" spans="1:24" x14ac:dyDescent="0.2">
      <c r="A9639" s="8">
        <v>43417.588194444441</v>
      </c>
      <c r="B9639" s="9">
        <v>272.82</v>
      </c>
      <c r="C9639" s="9">
        <v>272.83</v>
      </c>
      <c r="D9639" s="9">
        <v>272.68</v>
      </c>
      <c r="E9639" s="9">
        <v>272.79000000000002</v>
      </c>
      <c r="F9639" s="10">
        <v>75060</v>
      </c>
      <c r="G9639" s="9">
        <v>20473868</v>
      </c>
      <c r="H9639" s="21">
        <v>83.63</v>
      </c>
      <c r="I9639" s="21">
        <v>83.61</v>
      </c>
      <c r="J9639" s="28">
        <v>0.02</v>
      </c>
      <c r="K9639" s="6"/>
      <c r="L9639" s="6"/>
      <c r="M9639" s="6"/>
      <c r="N9639" s="9">
        <v>272.77</v>
      </c>
      <c r="O9639" s="9">
        <v>272.77</v>
      </c>
      <c r="P9639" s="9">
        <v>20474303.850000001</v>
      </c>
      <c r="Q9639" s="9">
        <v>99865120.170000002</v>
      </c>
      <c r="R9639" s="11">
        <v>-11401183.199999999</v>
      </c>
      <c r="S9639" s="7"/>
      <c r="T9639" s="7"/>
      <c r="U9639" s="7"/>
      <c r="V9639" s="7"/>
      <c r="W9639" s="7"/>
      <c r="X9639" s="7"/>
    </row>
    <row r="9640" spans="1:24" x14ac:dyDescent="0.2">
      <c r="A9640" s="8">
        <v>43417.588888888888</v>
      </c>
      <c r="B9640" s="9">
        <v>272.77999999999997</v>
      </c>
      <c r="C9640" s="9">
        <v>272.8</v>
      </c>
      <c r="D9640" s="9">
        <v>272.68</v>
      </c>
      <c r="E9640" s="9">
        <v>272.77</v>
      </c>
      <c r="F9640" s="10">
        <v>71070</v>
      </c>
      <c r="G9640" s="9">
        <v>19384496</v>
      </c>
      <c r="H9640" s="21">
        <v>94.68</v>
      </c>
      <c r="I9640" s="21">
        <v>94.68</v>
      </c>
      <c r="J9640" s="28">
        <v>0.01</v>
      </c>
      <c r="K9640" s="6"/>
      <c r="L9640" s="6"/>
      <c r="M9640" s="6"/>
      <c r="N9640" s="9">
        <v>272.76</v>
      </c>
      <c r="O9640" s="9">
        <v>272.75</v>
      </c>
      <c r="P9640" s="9">
        <v>19384697.850000001</v>
      </c>
      <c r="Q9640" s="9">
        <v>99864918.319999993</v>
      </c>
      <c r="R9640" s="11">
        <v>-11401385.050000001</v>
      </c>
      <c r="S9640" s="7"/>
      <c r="T9640" s="7"/>
      <c r="U9640" s="7"/>
      <c r="V9640" s="7"/>
      <c r="W9640" s="7"/>
      <c r="X9640" s="7"/>
    </row>
    <row r="9641" spans="1:24" x14ac:dyDescent="0.2">
      <c r="A9641" s="8">
        <v>43417.589583333334</v>
      </c>
      <c r="B9641" s="9">
        <v>272.77</v>
      </c>
      <c r="C9641" s="9">
        <v>272.77999999999997</v>
      </c>
      <c r="D9641" s="9">
        <v>272.61</v>
      </c>
      <c r="E9641" s="9">
        <v>272.70999999999998</v>
      </c>
      <c r="F9641" s="10">
        <v>117820</v>
      </c>
      <c r="G9641" s="9">
        <v>32129940</v>
      </c>
      <c r="H9641" s="21">
        <v>165.78</v>
      </c>
      <c r="I9641" s="21">
        <v>165.75</v>
      </c>
      <c r="J9641" s="28">
        <v>0.03</v>
      </c>
      <c r="K9641" s="6"/>
      <c r="L9641" s="6"/>
      <c r="M9641" s="6"/>
      <c r="N9641" s="9">
        <v>272.7</v>
      </c>
      <c r="O9641" s="9">
        <v>272.7</v>
      </c>
      <c r="P9641" s="9">
        <v>32129808.550000001</v>
      </c>
      <c r="Q9641" s="9">
        <v>99865049.769999996</v>
      </c>
      <c r="R9641" s="11">
        <v>-11401253.6</v>
      </c>
      <c r="S9641" s="7"/>
      <c r="T9641" s="7"/>
      <c r="U9641" s="7"/>
      <c r="V9641" s="7"/>
      <c r="W9641" s="7"/>
      <c r="X9641" s="7"/>
    </row>
    <row r="9642" spans="1:24" x14ac:dyDescent="0.2">
      <c r="A9642" s="8">
        <v>43417.590277777781</v>
      </c>
      <c r="B9642" s="9">
        <v>272.72000000000003</v>
      </c>
      <c r="C9642" s="9">
        <v>272.79000000000002</v>
      </c>
      <c r="D9642" s="9">
        <v>272.68</v>
      </c>
      <c r="E9642" s="9">
        <v>272.68</v>
      </c>
      <c r="F9642" s="10">
        <v>73600</v>
      </c>
      <c r="G9642" s="9">
        <v>20072764</v>
      </c>
      <c r="H9642" s="21">
        <v>62.47</v>
      </c>
      <c r="I9642" s="21">
        <v>62.47</v>
      </c>
      <c r="J9642" s="28">
        <v>0.01</v>
      </c>
      <c r="K9642" s="6"/>
      <c r="L9642" s="6"/>
      <c r="M9642" s="6"/>
      <c r="N9642" s="9">
        <v>272.70999999999998</v>
      </c>
      <c r="O9642" s="9">
        <v>272.73</v>
      </c>
      <c r="P9642" s="9">
        <v>20071272</v>
      </c>
      <c r="Q9642" s="9">
        <v>99866541.769999996</v>
      </c>
      <c r="R9642" s="11">
        <v>-11399761.6</v>
      </c>
      <c r="S9642" s="7"/>
      <c r="T9642" s="7"/>
      <c r="U9642" s="7"/>
      <c r="V9642" s="7"/>
      <c r="W9642" s="7"/>
      <c r="X9642" s="7"/>
    </row>
    <row r="9643" spans="1:24" x14ac:dyDescent="0.2">
      <c r="A9643" s="8">
        <v>43417.59097222222</v>
      </c>
      <c r="B9643" s="9">
        <v>272.67</v>
      </c>
      <c r="C9643" s="9">
        <v>272.89999999999998</v>
      </c>
      <c r="D9643" s="9">
        <v>272.61</v>
      </c>
      <c r="E9643" s="9">
        <v>272.83999999999997</v>
      </c>
      <c r="F9643" s="10">
        <v>106510</v>
      </c>
      <c r="G9643" s="9">
        <v>29054970</v>
      </c>
      <c r="H9643" s="21">
        <v>144.71</v>
      </c>
      <c r="I9643" s="21">
        <v>144.75</v>
      </c>
      <c r="J9643" s="28">
        <v>0.03</v>
      </c>
      <c r="K9643" s="6"/>
      <c r="L9643" s="6"/>
      <c r="M9643" s="6"/>
      <c r="N9643" s="9">
        <v>272.8</v>
      </c>
      <c r="O9643" s="9">
        <v>272.79000000000002</v>
      </c>
      <c r="P9643" s="9">
        <v>29055661.73</v>
      </c>
      <c r="Q9643" s="9">
        <v>99865850.049999997</v>
      </c>
      <c r="R9643" s="11">
        <v>-11400453.33</v>
      </c>
      <c r="S9643" s="7"/>
      <c r="T9643" s="7"/>
      <c r="U9643" s="7"/>
      <c r="V9643" s="7"/>
      <c r="W9643" s="7"/>
      <c r="X9643" s="7"/>
    </row>
    <row r="9644" spans="1:24" x14ac:dyDescent="0.2">
      <c r="A9644" s="8">
        <v>43417.591666666667</v>
      </c>
      <c r="B9644" s="9">
        <v>272.85000000000002</v>
      </c>
      <c r="C9644" s="9">
        <v>272.87</v>
      </c>
      <c r="D9644" s="9">
        <v>272.70999999999998</v>
      </c>
      <c r="E9644" s="9">
        <v>272.73</v>
      </c>
      <c r="F9644" s="10">
        <v>82140</v>
      </c>
      <c r="G9644" s="9">
        <v>22404346</v>
      </c>
      <c r="H9644" s="21">
        <v>77.12</v>
      </c>
      <c r="I9644" s="21">
        <v>77.11</v>
      </c>
      <c r="J9644" s="28">
        <v>0.01</v>
      </c>
      <c r="K9644" s="6"/>
      <c r="L9644" s="6"/>
      <c r="M9644" s="6"/>
      <c r="N9644" s="9">
        <v>272.76</v>
      </c>
      <c r="O9644" s="9">
        <v>272.76</v>
      </c>
      <c r="P9644" s="9">
        <v>22404506.399999999</v>
      </c>
      <c r="Q9644" s="9">
        <v>99865689.650000006</v>
      </c>
      <c r="R9644" s="11">
        <v>-11400613.73</v>
      </c>
      <c r="S9644" s="7"/>
      <c r="T9644" s="7"/>
      <c r="U9644" s="7"/>
      <c r="V9644" s="7"/>
      <c r="W9644" s="7"/>
      <c r="X9644" s="7"/>
    </row>
    <row r="9645" spans="1:24" x14ac:dyDescent="0.2">
      <c r="A9645" s="8">
        <v>43417.592361111114</v>
      </c>
      <c r="B9645" s="9">
        <v>272.74</v>
      </c>
      <c r="C9645" s="9">
        <v>272.75</v>
      </c>
      <c r="D9645" s="9">
        <v>272.61</v>
      </c>
      <c r="E9645" s="9">
        <v>272.69</v>
      </c>
      <c r="F9645" s="10">
        <v>60010</v>
      </c>
      <c r="G9645" s="9">
        <v>16362639</v>
      </c>
      <c r="H9645" s="21">
        <v>73.06</v>
      </c>
      <c r="I9645" s="21">
        <v>73.03</v>
      </c>
      <c r="J9645" s="28">
        <v>0.02</v>
      </c>
      <c r="K9645" s="6"/>
      <c r="L9645" s="6"/>
      <c r="M9645" s="6"/>
      <c r="N9645" s="9">
        <v>272.69</v>
      </c>
      <c r="O9645" s="9">
        <v>272.67</v>
      </c>
      <c r="P9645" s="9">
        <v>16363826.85</v>
      </c>
      <c r="Q9645" s="9">
        <v>99864501.799999997</v>
      </c>
      <c r="R9645" s="11">
        <v>-11401801.58</v>
      </c>
      <c r="S9645" s="7"/>
      <c r="T9645" s="7"/>
      <c r="U9645" s="7"/>
      <c r="V9645" s="7"/>
      <c r="W9645" s="7"/>
      <c r="X9645" s="7"/>
    </row>
    <row r="9646" spans="1:24" x14ac:dyDescent="0.2">
      <c r="A9646" s="8">
        <v>43417.593055555553</v>
      </c>
      <c r="B9646" s="9">
        <v>272.69</v>
      </c>
      <c r="C9646" s="9">
        <v>272.76</v>
      </c>
      <c r="D9646" s="9">
        <v>272.33999999999997</v>
      </c>
      <c r="E9646" s="9">
        <v>272.35000000000002</v>
      </c>
      <c r="F9646" s="10">
        <v>205950</v>
      </c>
      <c r="G9646" s="9">
        <v>56117100</v>
      </c>
      <c r="H9646" s="21">
        <v>343.19</v>
      </c>
      <c r="I9646" s="21">
        <v>342.96</v>
      </c>
      <c r="J9646" s="31">
        <v>0.23</v>
      </c>
      <c r="K9646" s="6"/>
      <c r="L9646" s="6"/>
      <c r="M9646" s="6"/>
      <c r="N9646" s="9">
        <v>272.45</v>
      </c>
      <c r="O9646" s="9">
        <v>272.48</v>
      </c>
      <c r="P9646" s="9">
        <v>56111077.5</v>
      </c>
      <c r="Q9646" s="9">
        <v>99870524.299999997</v>
      </c>
      <c r="R9646" s="11">
        <v>-11395779.08</v>
      </c>
      <c r="S9646" s="7"/>
      <c r="T9646" s="7"/>
      <c r="U9646" s="7"/>
      <c r="V9646" s="7"/>
      <c r="W9646" s="7"/>
      <c r="X9646" s="7"/>
    </row>
    <row r="9647" spans="1:24" x14ac:dyDescent="0.2">
      <c r="A9647" s="8">
        <v>43417.59375</v>
      </c>
      <c r="B9647" s="9">
        <v>272.33999999999997</v>
      </c>
      <c r="C9647" s="9">
        <v>272.45999999999998</v>
      </c>
      <c r="D9647" s="9">
        <v>272.23</v>
      </c>
      <c r="E9647" s="9">
        <v>272.33</v>
      </c>
      <c r="F9647" s="10">
        <v>207010</v>
      </c>
      <c r="G9647" s="9">
        <v>56378696</v>
      </c>
      <c r="H9647" s="21">
        <v>100.51</v>
      </c>
      <c r="I9647" s="21">
        <v>100.47</v>
      </c>
      <c r="J9647" s="30">
        <v>0.05</v>
      </c>
      <c r="K9647" s="6"/>
      <c r="L9647" s="6"/>
      <c r="M9647" s="6"/>
      <c r="N9647" s="9">
        <v>272.33999999999997</v>
      </c>
      <c r="O9647" s="9">
        <v>272.35000000000002</v>
      </c>
      <c r="P9647" s="9">
        <v>56376585.880000003</v>
      </c>
      <c r="Q9647" s="9">
        <v>99872634.420000002</v>
      </c>
      <c r="R9647" s="11">
        <v>-11393668.949999999</v>
      </c>
      <c r="S9647" s="7"/>
      <c r="T9647" s="7"/>
      <c r="U9647" s="7"/>
      <c r="V9647" s="7"/>
      <c r="W9647" s="7"/>
      <c r="X9647" s="7"/>
    </row>
    <row r="9648" spans="1:24" x14ac:dyDescent="0.2">
      <c r="A9648" s="8">
        <v>43417.594444444447</v>
      </c>
      <c r="B9648" s="9">
        <v>272.33</v>
      </c>
      <c r="C9648" s="9">
        <v>272.37</v>
      </c>
      <c r="D9648" s="9">
        <v>272.14999999999998</v>
      </c>
      <c r="E9648" s="9">
        <v>272.16000000000003</v>
      </c>
      <c r="F9648" s="10">
        <v>247240</v>
      </c>
      <c r="G9648" s="9">
        <v>67303968</v>
      </c>
      <c r="H9648" s="21">
        <v>119.43</v>
      </c>
      <c r="I9648" s="21">
        <v>119.38</v>
      </c>
      <c r="J9648" s="26">
        <v>0.06</v>
      </c>
      <c r="K9648" s="6"/>
      <c r="L9648" s="6"/>
      <c r="M9648" s="6"/>
      <c r="N9648" s="9">
        <v>272.20999999999998</v>
      </c>
      <c r="O9648" s="9">
        <v>272.22000000000003</v>
      </c>
      <c r="P9648" s="9">
        <v>67301200.400000006</v>
      </c>
      <c r="Q9648" s="9">
        <v>99875402.019999996</v>
      </c>
      <c r="R9648" s="11">
        <v>-11390901.35</v>
      </c>
      <c r="S9648" s="7"/>
      <c r="T9648" s="7"/>
      <c r="U9648" s="7"/>
      <c r="V9648" s="7"/>
      <c r="W9648" s="7"/>
      <c r="X9648" s="7"/>
    </row>
    <row r="9649" spans="1:24" x14ac:dyDescent="0.2">
      <c r="A9649" s="8">
        <v>43417.595138888886</v>
      </c>
      <c r="B9649" s="9">
        <v>272.16000000000003</v>
      </c>
      <c r="C9649" s="9">
        <v>272.3</v>
      </c>
      <c r="D9649" s="9">
        <v>272.06</v>
      </c>
      <c r="E9649" s="9">
        <v>272.08</v>
      </c>
      <c r="F9649" s="10">
        <v>339620</v>
      </c>
      <c r="G9649" s="9">
        <v>92425512</v>
      </c>
      <c r="H9649" s="21">
        <v>137.36000000000001</v>
      </c>
      <c r="I9649" s="21">
        <v>137.33000000000001</v>
      </c>
      <c r="J9649" s="28">
        <v>0.04</v>
      </c>
      <c r="K9649" s="6"/>
      <c r="L9649" s="6"/>
      <c r="M9649" s="6"/>
      <c r="N9649" s="9">
        <v>272.13</v>
      </c>
      <c r="O9649" s="9">
        <v>272.14</v>
      </c>
      <c r="P9649" s="9">
        <v>92420790.599999994</v>
      </c>
      <c r="Q9649" s="9">
        <v>99880123.420000002</v>
      </c>
      <c r="R9649" s="11">
        <v>-11386179.949999999</v>
      </c>
      <c r="S9649" s="7"/>
      <c r="T9649" s="7"/>
      <c r="U9649" s="7"/>
      <c r="V9649" s="7"/>
      <c r="W9649" s="7"/>
      <c r="X9649" s="7"/>
    </row>
    <row r="9650" spans="1:24" x14ac:dyDescent="0.2">
      <c r="A9650" s="8">
        <v>43417.595833333333</v>
      </c>
      <c r="B9650" s="9">
        <v>272.08</v>
      </c>
      <c r="C9650" s="9">
        <v>272.08999999999997</v>
      </c>
      <c r="D9650" s="9">
        <v>271.92</v>
      </c>
      <c r="E9650" s="9">
        <v>271.94</v>
      </c>
      <c r="F9650" s="10">
        <v>385180</v>
      </c>
      <c r="G9650" s="9">
        <v>104763904</v>
      </c>
      <c r="H9650" s="21">
        <v>113.41</v>
      </c>
      <c r="I9650" s="21">
        <v>113.35</v>
      </c>
      <c r="J9650" s="26">
        <v>7.0000000000000007E-2</v>
      </c>
      <c r="K9650" s="6"/>
      <c r="L9650" s="6"/>
      <c r="M9650" s="6"/>
      <c r="N9650" s="9">
        <v>271.97000000000003</v>
      </c>
      <c r="O9650" s="9">
        <v>271.99</v>
      </c>
      <c r="P9650" s="9">
        <v>104758367.55</v>
      </c>
      <c r="Q9650" s="9">
        <v>99885659.870000005</v>
      </c>
      <c r="R9650" s="11">
        <v>-11380643.5</v>
      </c>
      <c r="S9650" s="7"/>
      <c r="T9650" s="7"/>
      <c r="U9650" s="7"/>
      <c r="V9650" s="7"/>
      <c r="W9650" s="7"/>
      <c r="X9650" s="7"/>
    </row>
    <row r="9651" spans="1:24" x14ac:dyDescent="0.2">
      <c r="A9651" s="8">
        <v>43417.59652777778</v>
      </c>
      <c r="B9651" s="9">
        <v>271.93</v>
      </c>
      <c r="C9651" s="9">
        <v>272.08999999999997</v>
      </c>
      <c r="D9651" s="9">
        <v>271.89999999999998</v>
      </c>
      <c r="E9651" s="9">
        <v>272.06</v>
      </c>
      <c r="F9651" s="10">
        <v>164710</v>
      </c>
      <c r="G9651" s="9">
        <v>44803048</v>
      </c>
      <c r="H9651" s="21">
        <v>42.76</v>
      </c>
      <c r="I9651" s="21">
        <v>42.77</v>
      </c>
      <c r="J9651" s="28">
        <v>0</v>
      </c>
      <c r="K9651" s="6"/>
      <c r="L9651" s="6"/>
      <c r="M9651" s="6"/>
      <c r="N9651" s="9">
        <v>272.02999999999997</v>
      </c>
      <c r="O9651" s="9">
        <v>272.01</v>
      </c>
      <c r="P9651" s="9">
        <v>44805649.530000001</v>
      </c>
      <c r="Q9651" s="9">
        <v>99883058.349999994</v>
      </c>
      <c r="R9651" s="11">
        <v>-11383245.029999999</v>
      </c>
      <c r="S9651" s="7"/>
      <c r="T9651" s="7"/>
      <c r="U9651" s="7"/>
      <c r="V9651" s="7"/>
      <c r="W9651" s="7"/>
      <c r="X9651" s="7"/>
    </row>
    <row r="9652" spans="1:24" x14ac:dyDescent="0.2">
      <c r="A9652" s="8">
        <v>43417.597222222219</v>
      </c>
      <c r="B9652" s="9">
        <v>272.06</v>
      </c>
      <c r="C9652" s="9">
        <v>272.14999999999998</v>
      </c>
      <c r="D9652" s="9">
        <v>272</v>
      </c>
      <c r="E9652" s="9">
        <v>272.11</v>
      </c>
      <c r="F9652" s="10">
        <v>171020</v>
      </c>
      <c r="G9652" s="9">
        <v>46531992</v>
      </c>
      <c r="H9652" s="21">
        <v>103.83</v>
      </c>
      <c r="I9652" s="21">
        <v>103.86</v>
      </c>
      <c r="J9652" s="28">
        <v>0.03</v>
      </c>
      <c r="K9652" s="6"/>
      <c r="L9652" s="6"/>
      <c r="M9652" s="6"/>
      <c r="N9652" s="9">
        <v>272.08999999999997</v>
      </c>
      <c r="O9652" s="9">
        <v>272.08999999999997</v>
      </c>
      <c r="P9652" s="9">
        <v>46533259.350000001</v>
      </c>
      <c r="Q9652" s="9">
        <v>99881791</v>
      </c>
      <c r="R9652" s="11">
        <v>-11384512.380000001</v>
      </c>
      <c r="S9652" s="7"/>
      <c r="T9652" s="7"/>
      <c r="U9652" s="7"/>
      <c r="V9652" s="7"/>
      <c r="W9652" s="7"/>
      <c r="X9652" s="7"/>
    </row>
    <row r="9653" spans="1:24" x14ac:dyDescent="0.2">
      <c r="A9653" s="8">
        <v>43417.597916666666</v>
      </c>
      <c r="B9653" s="9">
        <v>272.12</v>
      </c>
      <c r="C9653" s="9">
        <v>272.12</v>
      </c>
      <c r="D9653" s="9">
        <v>271.99</v>
      </c>
      <c r="E9653" s="9">
        <v>272.06</v>
      </c>
      <c r="F9653" s="10">
        <v>157770</v>
      </c>
      <c r="G9653" s="9">
        <v>42922652</v>
      </c>
      <c r="H9653" s="21">
        <v>92.25</v>
      </c>
      <c r="I9653" s="21">
        <v>92.24</v>
      </c>
      <c r="J9653" s="28">
        <v>0.01</v>
      </c>
      <c r="K9653" s="6"/>
      <c r="L9653" s="6"/>
      <c r="M9653" s="6"/>
      <c r="N9653" s="9">
        <v>272.06</v>
      </c>
      <c r="O9653" s="9">
        <v>272.06</v>
      </c>
      <c r="P9653" s="9">
        <v>42922511.780000001</v>
      </c>
      <c r="Q9653" s="9">
        <v>99881931.219999999</v>
      </c>
      <c r="R9653" s="11">
        <v>-11384372.15</v>
      </c>
      <c r="S9653" s="7"/>
      <c r="T9653" s="7"/>
      <c r="U9653" s="7"/>
      <c r="V9653" s="7"/>
      <c r="W9653" s="7"/>
      <c r="X9653" s="7"/>
    </row>
    <row r="9654" spans="1:24" x14ac:dyDescent="0.2">
      <c r="A9654" s="8">
        <v>43417.598611111112</v>
      </c>
      <c r="B9654" s="9">
        <v>272.06</v>
      </c>
      <c r="C9654" s="9">
        <v>272.06</v>
      </c>
      <c r="D9654" s="9">
        <v>271.62</v>
      </c>
      <c r="E9654" s="9">
        <v>271.62</v>
      </c>
      <c r="F9654" s="10">
        <v>403030</v>
      </c>
      <c r="G9654" s="9">
        <v>109530392</v>
      </c>
      <c r="H9654" s="21">
        <v>255.45</v>
      </c>
      <c r="I9654" s="21">
        <v>255.18</v>
      </c>
      <c r="J9654" s="23">
        <v>0.27</v>
      </c>
      <c r="K9654" s="6"/>
      <c r="L9654" s="6"/>
      <c r="M9654" s="6"/>
      <c r="N9654" s="9">
        <v>271.73</v>
      </c>
      <c r="O9654" s="9">
        <v>271.77</v>
      </c>
      <c r="P9654" s="9">
        <v>109515341.90000001</v>
      </c>
      <c r="Q9654" s="9">
        <v>99896981.319999993</v>
      </c>
      <c r="R9654" s="11">
        <v>-11369322.050000001</v>
      </c>
      <c r="S9654" s="7"/>
      <c r="T9654" s="7"/>
      <c r="U9654" s="7"/>
      <c r="V9654" s="7"/>
      <c r="W9654" s="7"/>
      <c r="X9654" s="7"/>
    </row>
    <row r="9655" spans="1:24" x14ac:dyDescent="0.2">
      <c r="A9655" s="8">
        <v>43417.599305555559</v>
      </c>
      <c r="B9655" s="9">
        <v>271.64</v>
      </c>
      <c r="C9655" s="9">
        <v>271.79000000000002</v>
      </c>
      <c r="D9655" s="9">
        <v>271.47000000000003</v>
      </c>
      <c r="E9655" s="9">
        <v>271.58999999999997</v>
      </c>
      <c r="F9655" s="10">
        <v>405160</v>
      </c>
      <c r="G9655" s="9">
        <v>110047936</v>
      </c>
      <c r="H9655" s="21">
        <v>100.53</v>
      </c>
      <c r="I9655" s="21">
        <v>100.47</v>
      </c>
      <c r="J9655" s="26">
        <v>0.06</v>
      </c>
      <c r="K9655" s="6"/>
      <c r="L9655" s="6"/>
      <c r="M9655" s="6"/>
      <c r="N9655" s="9">
        <v>271.61</v>
      </c>
      <c r="O9655" s="9">
        <v>271.62</v>
      </c>
      <c r="P9655" s="9">
        <v>110045507.59999999</v>
      </c>
      <c r="Q9655" s="9">
        <v>99899409.719999999</v>
      </c>
      <c r="R9655" s="11">
        <v>-11366893.65</v>
      </c>
      <c r="S9655" s="7"/>
      <c r="T9655" s="7"/>
      <c r="U9655" s="7"/>
      <c r="V9655" s="7"/>
      <c r="W9655" s="7"/>
      <c r="X9655" s="7"/>
    </row>
    <row r="9656" spans="1:24" x14ac:dyDescent="0.2">
      <c r="A9656" s="8">
        <v>43417.599999999999</v>
      </c>
      <c r="B9656" s="9">
        <v>271.60000000000002</v>
      </c>
      <c r="C9656" s="9">
        <v>271.94</v>
      </c>
      <c r="D9656" s="9">
        <v>271.60000000000002</v>
      </c>
      <c r="E9656" s="9">
        <v>271.91000000000003</v>
      </c>
      <c r="F9656" s="10">
        <v>268360</v>
      </c>
      <c r="G9656" s="9">
        <v>72944728</v>
      </c>
      <c r="H9656" s="21">
        <v>66.239999999999995</v>
      </c>
      <c r="I9656" s="21">
        <v>66.28</v>
      </c>
      <c r="J9656" s="30">
        <v>0.05</v>
      </c>
      <c r="K9656" s="6"/>
      <c r="L9656" s="6"/>
      <c r="M9656" s="6"/>
      <c r="N9656" s="9">
        <v>271.83999999999997</v>
      </c>
      <c r="O9656" s="9">
        <v>271.82</v>
      </c>
      <c r="P9656" s="9">
        <v>72950982.400000006</v>
      </c>
      <c r="Q9656" s="9">
        <v>99893155.319999993</v>
      </c>
      <c r="R9656" s="11">
        <v>-11373148.050000001</v>
      </c>
      <c r="S9656" s="7"/>
      <c r="T9656" s="7"/>
      <c r="U9656" s="7"/>
      <c r="V9656" s="7"/>
      <c r="W9656" s="7"/>
      <c r="X9656" s="7"/>
    </row>
    <row r="9657" spans="1:24" x14ac:dyDescent="0.2">
      <c r="A9657" s="8">
        <v>43417.600694444445</v>
      </c>
      <c r="B9657" s="9">
        <v>271.91000000000003</v>
      </c>
      <c r="C9657" s="9">
        <v>271.95999999999998</v>
      </c>
      <c r="D9657" s="9">
        <v>271.81</v>
      </c>
      <c r="E9657" s="9">
        <v>271.86</v>
      </c>
      <c r="F9657" s="10">
        <v>288200</v>
      </c>
      <c r="G9657" s="9">
        <v>78355040</v>
      </c>
      <c r="H9657" s="21">
        <v>107.39</v>
      </c>
      <c r="I9657" s="21">
        <v>107.42</v>
      </c>
      <c r="J9657" s="28">
        <v>0.02</v>
      </c>
      <c r="K9657" s="6"/>
      <c r="L9657" s="6"/>
      <c r="M9657" s="6"/>
      <c r="N9657" s="9">
        <v>271.87</v>
      </c>
      <c r="O9657" s="9">
        <v>271.88</v>
      </c>
      <c r="P9657" s="9">
        <v>78353654.5</v>
      </c>
      <c r="Q9657" s="9">
        <v>99894540.819999993</v>
      </c>
      <c r="R9657" s="11">
        <v>-11371762.550000001</v>
      </c>
      <c r="S9657" s="7"/>
      <c r="T9657" s="7"/>
      <c r="U9657" s="7"/>
      <c r="V9657" s="7"/>
      <c r="W9657" s="7"/>
      <c r="X9657" s="7"/>
    </row>
    <row r="9658" spans="1:24" x14ac:dyDescent="0.2">
      <c r="A9658" s="8">
        <v>43417.601388888892</v>
      </c>
      <c r="B9658" s="9">
        <v>271.86</v>
      </c>
      <c r="C9658" s="9">
        <v>271.88</v>
      </c>
      <c r="D9658" s="9">
        <v>271.77999999999997</v>
      </c>
      <c r="E9658" s="9">
        <v>271.82</v>
      </c>
      <c r="F9658" s="10">
        <v>225530</v>
      </c>
      <c r="G9658" s="9">
        <v>61305888</v>
      </c>
      <c r="H9658" s="21">
        <v>78.25</v>
      </c>
      <c r="I9658" s="21">
        <v>78.239999999999995</v>
      </c>
      <c r="J9658" s="28">
        <v>0.01</v>
      </c>
      <c r="K9658" s="6"/>
      <c r="L9658" s="6"/>
      <c r="M9658" s="6"/>
      <c r="N9658" s="9">
        <v>271.83</v>
      </c>
      <c r="O9658" s="9">
        <v>271.83</v>
      </c>
      <c r="P9658" s="9">
        <v>61304692.25</v>
      </c>
      <c r="Q9658" s="9">
        <v>99895736.569999993</v>
      </c>
      <c r="R9658" s="11">
        <v>-11370566.800000001</v>
      </c>
      <c r="S9658" s="7"/>
      <c r="T9658" s="7"/>
      <c r="U9658" s="7"/>
      <c r="V9658" s="7"/>
      <c r="W9658" s="7"/>
      <c r="X9658" s="7"/>
    </row>
    <row r="9659" spans="1:24" x14ac:dyDescent="0.2">
      <c r="A9659" s="8">
        <v>43417.602083333331</v>
      </c>
      <c r="B9659" s="9">
        <v>271.82</v>
      </c>
      <c r="C9659" s="9">
        <v>272.02</v>
      </c>
      <c r="D9659" s="9">
        <v>271.8</v>
      </c>
      <c r="E9659" s="9">
        <v>271.88</v>
      </c>
      <c r="F9659" s="10">
        <v>318050</v>
      </c>
      <c r="G9659" s="9">
        <v>86478592</v>
      </c>
      <c r="H9659" s="21">
        <v>141.02000000000001</v>
      </c>
      <c r="I9659" s="21">
        <v>141.06</v>
      </c>
      <c r="J9659" s="28">
        <v>0.04</v>
      </c>
      <c r="K9659" s="6"/>
      <c r="L9659" s="6"/>
      <c r="M9659" s="6"/>
      <c r="N9659" s="9">
        <v>271.89999999999998</v>
      </c>
      <c r="O9659" s="9">
        <v>271.89999999999998</v>
      </c>
      <c r="P9659" s="9">
        <v>86476204.75</v>
      </c>
      <c r="Q9659" s="9">
        <v>99898123.819999993</v>
      </c>
      <c r="R9659" s="11">
        <v>-11368179.550000001</v>
      </c>
      <c r="S9659" s="7"/>
      <c r="T9659" s="7"/>
      <c r="U9659" s="7"/>
      <c r="V9659" s="7"/>
      <c r="W9659" s="7"/>
      <c r="X9659" s="7"/>
    </row>
    <row r="9660" spans="1:24" x14ac:dyDescent="0.2">
      <c r="A9660" s="8">
        <v>43417.602777777778</v>
      </c>
      <c r="B9660" s="9">
        <v>271.89</v>
      </c>
      <c r="C9660" s="9">
        <v>272.02</v>
      </c>
      <c r="D9660" s="9">
        <v>271.87</v>
      </c>
      <c r="E9660" s="9">
        <v>272.02</v>
      </c>
      <c r="F9660" s="10">
        <v>154430</v>
      </c>
      <c r="G9660" s="9">
        <v>42001184</v>
      </c>
      <c r="H9660" s="21">
        <v>48.56</v>
      </c>
      <c r="I9660" s="21">
        <v>48.57</v>
      </c>
      <c r="J9660" s="28">
        <v>0.01</v>
      </c>
      <c r="K9660" s="6"/>
      <c r="L9660" s="6"/>
      <c r="M9660" s="6"/>
      <c r="N9660" s="9">
        <v>271.98</v>
      </c>
      <c r="O9660" s="9">
        <v>271.98</v>
      </c>
      <c r="P9660" s="9">
        <v>42002257.479999997</v>
      </c>
      <c r="Q9660" s="9">
        <v>99897050.349999994</v>
      </c>
      <c r="R9660" s="11">
        <v>-11369253.029999999</v>
      </c>
      <c r="S9660" s="7"/>
      <c r="T9660" s="7"/>
      <c r="U9660" s="7"/>
      <c r="V9660" s="7"/>
      <c r="W9660" s="7"/>
      <c r="X9660" s="7"/>
    </row>
    <row r="9661" spans="1:24" x14ac:dyDescent="0.2">
      <c r="A9661" s="8">
        <v>43417.603472222225</v>
      </c>
      <c r="B9661" s="9">
        <v>272.02</v>
      </c>
      <c r="C9661" s="9">
        <v>272.20999999999998</v>
      </c>
      <c r="D9661" s="9">
        <v>271.91000000000003</v>
      </c>
      <c r="E9661" s="9">
        <v>272.19</v>
      </c>
      <c r="F9661" s="10">
        <v>144750</v>
      </c>
      <c r="G9661" s="9">
        <v>39385784</v>
      </c>
      <c r="H9661" s="21">
        <v>93.73</v>
      </c>
      <c r="I9661" s="21">
        <v>93.77</v>
      </c>
      <c r="J9661" s="28">
        <v>0.04</v>
      </c>
      <c r="K9661" s="6"/>
      <c r="L9661" s="6"/>
      <c r="M9661" s="6"/>
      <c r="N9661" s="9">
        <v>272.13</v>
      </c>
      <c r="O9661" s="9">
        <v>272.10000000000002</v>
      </c>
      <c r="P9661" s="9">
        <v>39390093.75</v>
      </c>
      <c r="Q9661" s="9">
        <v>99892740.599999994</v>
      </c>
      <c r="R9661" s="11">
        <v>-11373562.779999999</v>
      </c>
      <c r="S9661" s="7"/>
      <c r="T9661" s="7"/>
      <c r="U9661" s="7"/>
      <c r="V9661" s="7"/>
      <c r="W9661" s="7"/>
      <c r="X9661" s="7"/>
    </row>
    <row r="9662" spans="1:24" x14ac:dyDescent="0.2">
      <c r="A9662" s="8">
        <v>43417.604166666664</v>
      </c>
      <c r="B9662" s="9">
        <v>272.2</v>
      </c>
      <c r="C9662" s="9">
        <v>272.2</v>
      </c>
      <c r="D9662" s="9">
        <v>272.11</v>
      </c>
      <c r="E9662" s="9">
        <v>272.12</v>
      </c>
      <c r="F9662" s="10">
        <v>202400</v>
      </c>
      <c r="G9662" s="9">
        <v>55081268</v>
      </c>
      <c r="H9662" s="21">
        <v>139.83000000000001</v>
      </c>
      <c r="I9662" s="21">
        <v>139.85</v>
      </c>
      <c r="J9662" s="28">
        <v>0.02</v>
      </c>
      <c r="K9662" s="6"/>
      <c r="L9662" s="6"/>
      <c r="M9662" s="6"/>
      <c r="N9662" s="9">
        <v>272.14</v>
      </c>
      <c r="O9662" s="9">
        <v>272.14</v>
      </c>
      <c r="P9662" s="9">
        <v>55080630</v>
      </c>
      <c r="Q9662" s="9">
        <v>99893378.599999994</v>
      </c>
      <c r="R9662" s="11">
        <v>-11372924.779999999</v>
      </c>
      <c r="S9662" s="7"/>
      <c r="T9662" s="7"/>
      <c r="U9662" s="7"/>
      <c r="V9662" s="7"/>
      <c r="W9662" s="7"/>
      <c r="X9662" s="7"/>
    </row>
    <row r="9663" spans="1:24" x14ac:dyDescent="0.2">
      <c r="A9663" s="8">
        <v>43417.604861111111</v>
      </c>
      <c r="B9663" s="9">
        <v>272.12</v>
      </c>
      <c r="C9663" s="9">
        <v>272.27</v>
      </c>
      <c r="D9663" s="9">
        <v>271.99</v>
      </c>
      <c r="E9663" s="9">
        <v>272.17</v>
      </c>
      <c r="F9663" s="10">
        <v>152700</v>
      </c>
      <c r="G9663" s="9">
        <v>41555472</v>
      </c>
      <c r="H9663" s="21">
        <v>75.44</v>
      </c>
      <c r="I9663" s="21">
        <v>75.44</v>
      </c>
      <c r="J9663" s="28">
        <v>0</v>
      </c>
      <c r="K9663" s="6"/>
      <c r="L9663" s="6"/>
      <c r="M9663" s="6"/>
      <c r="N9663" s="9">
        <v>272.14999999999998</v>
      </c>
      <c r="O9663" s="9">
        <v>272.14</v>
      </c>
      <c r="P9663" s="9">
        <v>41557305</v>
      </c>
      <c r="Q9663" s="9">
        <v>99891545.599999994</v>
      </c>
      <c r="R9663" s="11">
        <v>-11374757.779999999</v>
      </c>
      <c r="S9663" s="7"/>
      <c r="T9663" s="7"/>
      <c r="U9663" s="7"/>
      <c r="V9663" s="7"/>
      <c r="W9663" s="7"/>
      <c r="X9663" s="7"/>
    </row>
    <row r="9664" spans="1:24" x14ac:dyDescent="0.2">
      <c r="A9664" s="8">
        <v>43417.605555555558</v>
      </c>
      <c r="B9664" s="9">
        <v>272.17</v>
      </c>
      <c r="C9664" s="9">
        <v>272.25</v>
      </c>
      <c r="D9664" s="9">
        <v>271.94</v>
      </c>
      <c r="E9664" s="9">
        <v>272.20999999999998</v>
      </c>
      <c r="F9664" s="10">
        <v>160300</v>
      </c>
      <c r="G9664" s="9">
        <v>43623752</v>
      </c>
      <c r="H9664" s="21">
        <v>104.98</v>
      </c>
      <c r="I9664" s="21">
        <v>104.98</v>
      </c>
      <c r="J9664" s="28">
        <v>0</v>
      </c>
      <c r="K9664" s="6"/>
      <c r="L9664" s="6"/>
      <c r="M9664" s="6"/>
      <c r="N9664" s="9">
        <v>272.14999999999998</v>
      </c>
      <c r="O9664" s="9">
        <v>272.14</v>
      </c>
      <c r="P9664" s="9">
        <v>43626045.75</v>
      </c>
      <c r="Q9664" s="9">
        <v>99889251.849999994</v>
      </c>
      <c r="R9664" s="11">
        <v>-11377051.529999999</v>
      </c>
      <c r="S9664" s="7"/>
      <c r="T9664" s="7"/>
      <c r="U9664" s="7"/>
      <c r="V9664" s="7"/>
      <c r="W9664" s="7"/>
      <c r="X9664" s="7"/>
    </row>
    <row r="9665" spans="1:24" x14ac:dyDescent="0.2">
      <c r="A9665" s="8">
        <v>43417.606249999997</v>
      </c>
      <c r="B9665" s="9">
        <v>272.23</v>
      </c>
      <c r="C9665" s="9">
        <v>272.25</v>
      </c>
      <c r="D9665" s="9">
        <v>272.10000000000002</v>
      </c>
      <c r="E9665" s="9">
        <v>272.2</v>
      </c>
      <c r="F9665" s="10">
        <v>150340</v>
      </c>
      <c r="G9665" s="9">
        <v>40920640</v>
      </c>
      <c r="H9665" s="21">
        <v>93.79</v>
      </c>
      <c r="I9665" s="21">
        <v>93.8</v>
      </c>
      <c r="J9665" s="28">
        <v>0.02</v>
      </c>
      <c r="K9665" s="6"/>
      <c r="L9665" s="6"/>
      <c r="M9665" s="6"/>
      <c r="N9665" s="9">
        <v>272.19</v>
      </c>
      <c r="O9665" s="9">
        <v>272.19</v>
      </c>
      <c r="P9665" s="9">
        <v>40920668.75</v>
      </c>
      <c r="Q9665" s="9">
        <v>99889223.099999994</v>
      </c>
      <c r="R9665" s="11">
        <v>-11377080.279999999</v>
      </c>
      <c r="S9665" s="7"/>
      <c r="T9665" s="7"/>
      <c r="U9665" s="7"/>
      <c r="V9665" s="7"/>
      <c r="W9665" s="7"/>
      <c r="X9665" s="7"/>
    </row>
    <row r="9666" spans="1:24" x14ac:dyDescent="0.2">
      <c r="A9666" s="8">
        <v>43417.606944444444</v>
      </c>
      <c r="B9666" s="9">
        <v>272.19</v>
      </c>
      <c r="C9666" s="9">
        <v>272.35000000000002</v>
      </c>
      <c r="D9666" s="9">
        <v>272.14999999999998</v>
      </c>
      <c r="E9666" s="9">
        <v>272.33999999999997</v>
      </c>
      <c r="F9666" s="10">
        <v>121100</v>
      </c>
      <c r="G9666" s="9">
        <v>32973380</v>
      </c>
      <c r="H9666" s="21">
        <v>80.55</v>
      </c>
      <c r="I9666" s="21">
        <v>80.58</v>
      </c>
      <c r="J9666" s="28">
        <v>0.03</v>
      </c>
      <c r="K9666" s="6"/>
      <c r="L9666" s="6"/>
      <c r="M9666" s="6"/>
      <c r="N9666" s="9">
        <v>272.3</v>
      </c>
      <c r="O9666" s="9">
        <v>272.27999999999997</v>
      </c>
      <c r="P9666" s="9">
        <v>32974924.5</v>
      </c>
      <c r="Q9666" s="9">
        <v>99887678.599999994</v>
      </c>
      <c r="R9666" s="11">
        <v>-11378624.779999999</v>
      </c>
      <c r="S9666" s="7"/>
      <c r="T9666" s="7"/>
      <c r="U9666" s="7"/>
      <c r="V9666" s="7"/>
      <c r="W9666" s="7"/>
      <c r="X9666" s="7"/>
    </row>
    <row r="9667" spans="1:24" x14ac:dyDescent="0.2">
      <c r="A9667" s="8">
        <v>43417.607638888891</v>
      </c>
      <c r="B9667" s="9">
        <v>272.33999999999997</v>
      </c>
      <c r="C9667" s="9">
        <v>272.60000000000002</v>
      </c>
      <c r="D9667" s="9">
        <v>272.14999999999998</v>
      </c>
      <c r="E9667" s="9">
        <v>272.60000000000002</v>
      </c>
      <c r="F9667" s="10">
        <v>342110</v>
      </c>
      <c r="G9667" s="9">
        <v>93208680</v>
      </c>
      <c r="H9667" s="21">
        <v>282.5</v>
      </c>
      <c r="I9667" s="21">
        <v>282.68</v>
      </c>
      <c r="J9667" s="40">
        <v>0.18</v>
      </c>
      <c r="K9667" s="6"/>
      <c r="L9667" s="6"/>
      <c r="M9667" s="6"/>
      <c r="N9667" s="9">
        <v>272.49</v>
      </c>
      <c r="O9667" s="9">
        <v>272.45</v>
      </c>
      <c r="P9667" s="9">
        <v>93220698.629999995</v>
      </c>
      <c r="Q9667" s="9">
        <v>99875659.969999999</v>
      </c>
      <c r="R9667" s="11">
        <v>-11390643.4</v>
      </c>
      <c r="S9667" s="7"/>
      <c r="T9667" s="7"/>
      <c r="U9667" s="7"/>
      <c r="V9667" s="7"/>
      <c r="W9667" s="7"/>
      <c r="X9667" s="7"/>
    </row>
    <row r="9668" spans="1:24" x14ac:dyDescent="0.2">
      <c r="A9668" s="8">
        <v>43417.60833333333</v>
      </c>
      <c r="B9668" s="9">
        <v>272.60000000000002</v>
      </c>
      <c r="C9668" s="9">
        <v>272.62</v>
      </c>
      <c r="D9668" s="9">
        <v>272.42</v>
      </c>
      <c r="E9668" s="9">
        <v>272.44</v>
      </c>
      <c r="F9668" s="10">
        <v>207120</v>
      </c>
      <c r="G9668" s="9">
        <v>56438824</v>
      </c>
      <c r="H9668" s="21">
        <v>60.54</v>
      </c>
      <c r="I9668" s="21">
        <v>60.55</v>
      </c>
      <c r="J9668" s="28">
        <v>0.01</v>
      </c>
      <c r="K9668" s="6"/>
      <c r="L9668" s="6"/>
      <c r="M9668" s="6"/>
      <c r="N9668" s="9">
        <v>272.48</v>
      </c>
      <c r="O9668" s="9">
        <v>272.49</v>
      </c>
      <c r="P9668" s="9">
        <v>56436057.600000001</v>
      </c>
      <c r="Q9668" s="9">
        <v>99878426.370000005</v>
      </c>
      <c r="R9668" s="11">
        <v>-11387877</v>
      </c>
      <c r="S9668" s="7"/>
      <c r="T9668" s="7"/>
      <c r="U9668" s="7"/>
      <c r="V9668" s="7"/>
      <c r="W9668" s="7"/>
      <c r="X9668" s="7"/>
    </row>
    <row r="9669" spans="1:24" x14ac:dyDescent="0.2">
      <c r="A9669" s="8">
        <v>43417.609027777777</v>
      </c>
      <c r="B9669" s="9">
        <v>272.45</v>
      </c>
      <c r="C9669" s="9">
        <v>272.45</v>
      </c>
      <c r="D9669" s="9">
        <v>272.37</v>
      </c>
      <c r="E9669" s="9">
        <v>272.39999999999998</v>
      </c>
      <c r="F9669" s="10">
        <v>74360</v>
      </c>
      <c r="G9669" s="9">
        <v>20256976</v>
      </c>
      <c r="H9669" s="21">
        <v>35.9</v>
      </c>
      <c r="I9669" s="21">
        <v>35.89</v>
      </c>
      <c r="J9669" s="28">
        <v>0.01</v>
      </c>
      <c r="K9669" s="6"/>
      <c r="L9669" s="6"/>
      <c r="M9669" s="6"/>
      <c r="N9669" s="9">
        <v>272.41000000000003</v>
      </c>
      <c r="O9669" s="9">
        <v>272.42</v>
      </c>
      <c r="P9669" s="9">
        <v>20256035.800000001</v>
      </c>
      <c r="Q9669" s="9">
        <v>99879366.569999993</v>
      </c>
      <c r="R9669" s="11">
        <v>-11386936.800000001</v>
      </c>
      <c r="S9669" s="7"/>
      <c r="T9669" s="7"/>
      <c r="U9669" s="7"/>
      <c r="V9669" s="7"/>
      <c r="W9669" s="7"/>
      <c r="X9669" s="7"/>
    </row>
    <row r="9670" spans="1:24" x14ac:dyDescent="0.2">
      <c r="A9670" s="8">
        <v>43417.609722222223</v>
      </c>
      <c r="B9670" s="9">
        <v>272.39999999999998</v>
      </c>
      <c r="C9670" s="9">
        <v>272.70999999999998</v>
      </c>
      <c r="D9670" s="9">
        <v>272.39999999999998</v>
      </c>
      <c r="E9670" s="9">
        <v>272.66000000000003</v>
      </c>
      <c r="F9670" s="10">
        <v>126920</v>
      </c>
      <c r="G9670" s="9">
        <v>34597940</v>
      </c>
      <c r="H9670" s="21">
        <v>170.68</v>
      </c>
      <c r="I9670" s="21">
        <v>170.8</v>
      </c>
      <c r="J9670" s="22">
        <v>0.11</v>
      </c>
      <c r="K9670" s="6"/>
      <c r="L9670" s="6"/>
      <c r="M9670" s="6"/>
      <c r="N9670" s="9">
        <v>272.61</v>
      </c>
      <c r="O9670" s="9">
        <v>272.60000000000002</v>
      </c>
      <c r="P9670" s="9">
        <v>34599343.899999999</v>
      </c>
      <c r="Q9670" s="9">
        <v>99877962.670000002</v>
      </c>
      <c r="R9670" s="11">
        <v>-11388340.699999999</v>
      </c>
      <c r="S9670" s="7"/>
      <c r="T9670" s="7"/>
      <c r="U9670" s="7"/>
      <c r="V9670" s="7"/>
      <c r="W9670" s="7"/>
      <c r="X9670" s="7"/>
    </row>
    <row r="9671" spans="1:24" x14ac:dyDescent="0.2">
      <c r="A9671" s="8">
        <v>43417.61041666667</v>
      </c>
      <c r="B9671" s="9">
        <v>272.67</v>
      </c>
      <c r="C9671" s="9">
        <v>272.70999999999998</v>
      </c>
      <c r="D9671" s="9">
        <v>272.45</v>
      </c>
      <c r="E9671" s="9">
        <v>272.45999999999998</v>
      </c>
      <c r="F9671" s="10">
        <v>140070</v>
      </c>
      <c r="G9671" s="9">
        <v>38174092</v>
      </c>
      <c r="H9671" s="21">
        <v>110.36</v>
      </c>
      <c r="I9671" s="21">
        <v>110.34</v>
      </c>
      <c r="J9671" s="28">
        <v>0.02</v>
      </c>
      <c r="K9671" s="6"/>
      <c r="L9671" s="6"/>
      <c r="M9671" s="6"/>
      <c r="N9671" s="9">
        <v>272.52</v>
      </c>
      <c r="O9671" s="9">
        <v>272.54000000000002</v>
      </c>
      <c r="P9671" s="9">
        <v>38171876.399999999</v>
      </c>
      <c r="Q9671" s="9">
        <v>99880178.269999996</v>
      </c>
      <c r="R9671" s="11">
        <v>-11386125.1</v>
      </c>
      <c r="S9671" s="7"/>
      <c r="T9671" s="7"/>
      <c r="U9671" s="7"/>
      <c r="V9671" s="7"/>
      <c r="W9671" s="7"/>
      <c r="X9671" s="7"/>
    </row>
    <row r="9672" spans="1:24" x14ac:dyDescent="0.2">
      <c r="A9672" s="8">
        <v>43417.611111111109</v>
      </c>
      <c r="B9672" s="9">
        <v>272.47000000000003</v>
      </c>
      <c r="C9672" s="9">
        <v>272.52999999999997</v>
      </c>
      <c r="D9672" s="9">
        <v>272.23</v>
      </c>
      <c r="E9672" s="9">
        <v>272.25</v>
      </c>
      <c r="F9672" s="10">
        <v>125470</v>
      </c>
      <c r="G9672" s="9">
        <v>34168944</v>
      </c>
      <c r="H9672" s="21">
        <v>89.58</v>
      </c>
      <c r="I9672" s="21">
        <v>89.51</v>
      </c>
      <c r="J9672" s="32">
        <v>7.0000000000000007E-2</v>
      </c>
      <c r="K9672" s="6"/>
      <c r="L9672" s="6"/>
      <c r="M9672" s="6"/>
      <c r="N9672" s="9">
        <v>272.32</v>
      </c>
      <c r="O9672" s="9">
        <v>272.33</v>
      </c>
      <c r="P9672" s="9">
        <v>34167363.049999997</v>
      </c>
      <c r="Q9672" s="9">
        <v>99881759.219999999</v>
      </c>
      <c r="R9672" s="11">
        <v>-11384544.15</v>
      </c>
      <c r="S9672" s="7"/>
      <c r="T9672" s="7"/>
      <c r="U9672" s="7"/>
      <c r="V9672" s="7"/>
      <c r="W9672" s="7"/>
      <c r="X9672" s="7"/>
    </row>
    <row r="9673" spans="1:24" x14ac:dyDescent="0.2">
      <c r="A9673" s="8">
        <v>43417.611805555556</v>
      </c>
      <c r="B9673" s="9">
        <v>272.24</v>
      </c>
      <c r="C9673" s="9">
        <v>272.31</v>
      </c>
      <c r="D9673" s="9">
        <v>272.14</v>
      </c>
      <c r="E9673" s="9">
        <v>272.19</v>
      </c>
      <c r="F9673" s="10">
        <v>158510</v>
      </c>
      <c r="G9673" s="9">
        <v>43147448</v>
      </c>
      <c r="H9673" s="21">
        <v>126.33</v>
      </c>
      <c r="I9673" s="21">
        <v>126.28</v>
      </c>
      <c r="J9673" s="26">
        <v>0.06</v>
      </c>
      <c r="K9673" s="6"/>
      <c r="L9673" s="6"/>
      <c r="M9673" s="6"/>
      <c r="N9673" s="9">
        <v>272.20999999999998</v>
      </c>
      <c r="O9673" s="9">
        <v>272.20999999999998</v>
      </c>
      <c r="P9673" s="9">
        <v>43147610.829999998</v>
      </c>
      <c r="Q9673" s="9">
        <v>99881596.400000006</v>
      </c>
      <c r="R9673" s="11">
        <v>-11384706.98</v>
      </c>
      <c r="S9673" s="7"/>
      <c r="T9673" s="7"/>
      <c r="U9673" s="7"/>
      <c r="V9673" s="7"/>
      <c r="W9673" s="7"/>
      <c r="X9673" s="7"/>
    </row>
    <row r="9674" spans="1:24" x14ac:dyDescent="0.2">
      <c r="A9674" s="8">
        <v>43417.612500000003</v>
      </c>
      <c r="B9674" s="9">
        <v>272.2</v>
      </c>
      <c r="C9674" s="9">
        <v>272.39</v>
      </c>
      <c r="D9674" s="9">
        <v>271.76</v>
      </c>
      <c r="E9674" s="9">
        <v>271.81</v>
      </c>
      <c r="F9674" s="10">
        <v>266260</v>
      </c>
      <c r="G9674" s="9">
        <v>72418072</v>
      </c>
      <c r="H9674" s="21">
        <v>167.98</v>
      </c>
      <c r="I9674" s="21">
        <v>167.84</v>
      </c>
      <c r="J9674" s="33">
        <v>0.14000000000000001</v>
      </c>
      <c r="K9674" s="6"/>
      <c r="L9674" s="6"/>
      <c r="M9674" s="6"/>
      <c r="N9674" s="9">
        <v>271.94</v>
      </c>
      <c r="O9674" s="9">
        <v>271.98</v>
      </c>
      <c r="P9674" s="9">
        <v>72407410.049999997</v>
      </c>
      <c r="Q9674" s="9">
        <v>99892258.349999994</v>
      </c>
      <c r="R9674" s="11">
        <v>-11374045.029999999</v>
      </c>
      <c r="S9674" s="7"/>
      <c r="T9674" s="7"/>
      <c r="U9674" s="7"/>
      <c r="V9674" s="7"/>
      <c r="W9674" s="7"/>
      <c r="X9674" s="7"/>
    </row>
    <row r="9675" spans="1:24" x14ac:dyDescent="0.2">
      <c r="A9675" s="8">
        <v>43417.613194444442</v>
      </c>
      <c r="B9675" s="9">
        <v>271.79000000000002</v>
      </c>
      <c r="C9675" s="9">
        <v>271.86</v>
      </c>
      <c r="D9675" s="9">
        <v>271.60000000000002</v>
      </c>
      <c r="E9675" s="9">
        <v>271.69</v>
      </c>
      <c r="F9675" s="10">
        <v>233810</v>
      </c>
      <c r="G9675" s="9">
        <v>63530612</v>
      </c>
      <c r="H9675" s="21">
        <v>87.81</v>
      </c>
      <c r="I9675" s="21">
        <v>87.73</v>
      </c>
      <c r="J9675" s="27">
        <v>0.09</v>
      </c>
      <c r="K9675" s="6"/>
      <c r="L9675" s="6"/>
      <c r="M9675" s="6"/>
      <c r="N9675" s="9">
        <v>271.70999999999998</v>
      </c>
      <c r="O9675" s="9">
        <v>271.72000000000003</v>
      </c>
      <c r="P9675" s="9">
        <v>63528515.100000001</v>
      </c>
      <c r="Q9675" s="9">
        <v>99894355.25</v>
      </c>
      <c r="R9675" s="11">
        <v>-11371948.130000001</v>
      </c>
      <c r="S9675" s="7"/>
      <c r="T9675" s="7"/>
      <c r="U9675" s="7"/>
      <c r="V9675" s="7"/>
      <c r="W9675" s="7"/>
      <c r="X9675" s="7"/>
    </row>
    <row r="9676" spans="1:24" x14ac:dyDescent="0.2">
      <c r="A9676" s="8">
        <v>43417.613888888889</v>
      </c>
      <c r="B9676" s="9">
        <v>271.69</v>
      </c>
      <c r="C9676" s="9">
        <v>271.8</v>
      </c>
      <c r="D9676" s="9">
        <v>271.58</v>
      </c>
      <c r="E9676" s="9">
        <v>271.70999999999998</v>
      </c>
      <c r="F9676" s="10">
        <v>116300</v>
      </c>
      <c r="G9676" s="9">
        <v>31597778</v>
      </c>
      <c r="H9676" s="21">
        <v>49.74</v>
      </c>
      <c r="I9676" s="21">
        <v>49.74</v>
      </c>
      <c r="J9676" s="28">
        <v>0</v>
      </c>
      <c r="K9676" s="6"/>
      <c r="L9676" s="6"/>
      <c r="M9676" s="6"/>
      <c r="N9676" s="9">
        <v>271.7</v>
      </c>
      <c r="O9676" s="9">
        <v>271.69</v>
      </c>
      <c r="P9676" s="9">
        <v>31598710</v>
      </c>
      <c r="Q9676" s="9">
        <v>99893423.25</v>
      </c>
      <c r="R9676" s="11">
        <v>-11372880.130000001</v>
      </c>
      <c r="S9676" s="7"/>
      <c r="T9676" s="7"/>
      <c r="U9676" s="7"/>
      <c r="V9676" s="7"/>
      <c r="W9676" s="7"/>
      <c r="X9676" s="7"/>
    </row>
    <row r="9677" spans="1:24" x14ac:dyDescent="0.2">
      <c r="A9677" s="8">
        <v>43417.614583333336</v>
      </c>
      <c r="B9677" s="9">
        <v>271.70999999999998</v>
      </c>
      <c r="C9677" s="9">
        <v>271.8</v>
      </c>
      <c r="D9677" s="9">
        <v>271.66000000000003</v>
      </c>
      <c r="E9677" s="9">
        <v>271.72000000000003</v>
      </c>
      <c r="F9677" s="10">
        <v>118330</v>
      </c>
      <c r="G9677" s="9">
        <v>32153958</v>
      </c>
      <c r="H9677" s="21">
        <v>101.75</v>
      </c>
      <c r="I9677" s="21">
        <v>101.76</v>
      </c>
      <c r="J9677" s="28">
        <v>0.01</v>
      </c>
      <c r="K9677" s="6"/>
      <c r="L9677" s="6"/>
      <c r="M9677" s="6"/>
      <c r="N9677" s="9">
        <v>271.73</v>
      </c>
      <c r="O9677" s="9">
        <v>271.73</v>
      </c>
      <c r="P9677" s="9">
        <v>32153219.25</v>
      </c>
      <c r="Q9677" s="9">
        <v>99894162</v>
      </c>
      <c r="R9677" s="11">
        <v>-11372141.380000001</v>
      </c>
      <c r="S9677" s="7"/>
      <c r="T9677" s="7"/>
      <c r="U9677" s="7"/>
      <c r="V9677" s="7"/>
      <c r="W9677" s="7"/>
      <c r="X9677" s="7"/>
    </row>
    <row r="9678" spans="1:24" x14ac:dyDescent="0.2">
      <c r="A9678" s="8">
        <v>43417.615277777775</v>
      </c>
      <c r="B9678" s="9">
        <v>271.72000000000003</v>
      </c>
      <c r="C9678" s="9">
        <v>271.76</v>
      </c>
      <c r="D9678" s="9">
        <v>271.39</v>
      </c>
      <c r="E9678" s="9">
        <v>271.60000000000002</v>
      </c>
      <c r="F9678" s="10">
        <v>380390</v>
      </c>
      <c r="G9678" s="9">
        <v>103308400</v>
      </c>
      <c r="H9678" s="21">
        <v>321.47000000000003</v>
      </c>
      <c r="I9678" s="21">
        <v>321.29000000000002</v>
      </c>
      <c r="J9678" s="40">
        <v>0.17</v>
      </c>
      <c r="K9678" s="6"/>
      <c r="L9678" s="6"/>
      <c r="M9678" s="6"/>
      <c r="N9678" s="9">
        <v>271.58999999999997</v>
      </c>
      <c r="O9678" s="9">
        <v>271.58999999999997</v>
      </c>
      <c r="P9678" s="9">
        <v>103309169.13</v>
      </c>
      <c r="Q9678" s="9">
        <v>99893392.870000005</v>
      </c>
      <c r="R9678" s="11">
        <v>-11372910.5</v>
      </c>
      <c r="S9678" s="7"/>
      <c r="T9678" s="7"/>
      <c r="U9678" s="7"/>
      <c r="V9678" s="7"/>
      <c r="W9678" s="7"/>
      <c r="X9678" s="7"/>
    </row>
    <row r="9679" spans="1:24" x14ac:dyDescent="0.2">
      <c r="A9679" s="8">
        <v>43417.615972222222</v>
      </c>
      <c r="B9679" s="9">
        <v>271.60000000000002</v>
      </c>
      <c r="C9679" s="9">
        <v>272.05</v>
      </c>
      <c r="D9679" s="9">
        <v>271.60000000000002</v>
      </c>
      <c r="E9679" s="9">
        <v>272.04000000000002</v>
      </c>
      <c r="F9679" s="10">
        <v>215970</v>
      </c>
      <c r="G9679" s="9">
        <v>58721500</v>
      </c>
      <c r="H9679" s="21">
        <v>56.78</v>
      </c>
      <c r="I9679" s="21">
        <v>56.84</v>
      </c>
      <c r="J9679" s="26">
        <v>7.0000000000000007E-2</v>
      </c>
      <c r="K9679" s="6"/>
      <c r="L9679" s="6"/>
      <c r="M9679" s="6"/>
      <c r="N9679" s="9">
        <v>271.93</v>
      </c>
      <c r="O9679" s="9">
        <v>271.89999999999998</v>
      </c>
      <c r="P9679" s="9">
        <v>58729262.030000001</v>
      </c>
      <c r="Q9679" s="9">
        <v>99885630.849999994</v>
      </c>
      <c r="R9679" s="11">
        <v>-11380672.529999999</v>
      </c>
      <c r="S9679" s="7"/>
      <c r="T9679" s="7"/>
      <c r="U9679" s="7"/>
      <c r="V9679" s="7"/>
      <c r="W9679" s="7"/>
      <c r="X9679" s="7"/>
    </row>
    <row r="9680" spans="1:24" x14ac:dyDescent="0.2">
      <c r="A9680" s="8">
        <v>43417.616666666669</v>
      </c>
      <c r="B9680" s="9">
        <v>272.02</v>
      </c>
      <c r="C9680" s="9">
        <v>272.10000000000002</v>
      </c>
      <c r="D9680" s="9">
        <v>271.91000000000003</v>
      </c>
      <c r="E9680" s="9">
        <v>272.02</v>
      </c>
      <c r="F9680" s="10">
        <v>122000</v>
      </c>
      <c r="G9680" s="9">
        <v>33186112</v>
      </c>
      <c r="H9680" s="21">
        <v>56.49</v>
      </c>
      <c r="I9680" s="21">
        <v>56.51</v>
      </c>
      <c r="J9680" s="28">
        <v>0.03</v>
      </c>
      <c r="K9680" s="6"/>
      <c r="L9680" s="6"/>
      <c r="M9680" s="6"/>
      <c r="N9680" s="9">
        <v>272.01</v>
      </c>
      <c r="O9680" s="9">
        <v>272.02</v>
      </c>
      <c r="P9680" s="9">
        <v>33185525</v>
      </c>
      <c r="Q9680" s="9">
        <v>99886217.849999994</v>
      </c>
      <c r="R9680" s="11">
        <v>-11380085.529999999</v>
      </c>
      <c r="S9680" s="7"/>
      <c r="T9680" s="7"/>
      <c r="U9680" s="7"/>
      <c r="V9680" s="7"/>
      <c r="W9680" s="7"/>
      <c r="X9680" s="7"/>
    </row>
    <row r="9681" spans="1:24" x14ac:dyDescent="0.2">
      <c r="A9681" s="8">
        <v>43417.617361111108</v>
      </c>
      <c r="B9681" s="9">
        <v>272.02</v>
      </c>
      <c r="C9681" s="9">
        <v>272.05</v>
      </c>
      <c r="D9681" s="9">
        <v>271.73</v>
      </c>
      <c r="E9681" s="9">
        <v>271.98</v>
      </c>
      <c r="F9681" s="10">
        <v>100420</v>
      </c>
      <c r="G9681" s="9">
        <v>27306224</v>
      </c>
      <c r="H9681" s="21">
        <v>82.31</v>
      </c>
      <c r="I9681" s="21">
        <v>82.28</v>
      </c>
      <c r="J9681" s="28">
        <v>0.03</v>
      </c>
      <c r="K9681" s="6"/>
      <c r="L9681" s="6"/>
      <c r="M9681" s="6"/>
      <c r="N9681" s="9">
        <v>271.94</v>
      </c>
      <c r="O9681" s="9">
        <v>271.92</v>
      </c>
      <c r="P9681" s="9">
        <v>27307712.699999999</v>
      </c>
      <c r="Q9681" s="9">
        <v>99884729.150000006</v>
      </c>
      <c r="R9681" s="11">
        <v>-11381574.23</v>
      </c>
      <c r="S9681" s="7"/>
      <c r="T9681" s="7"/>
      <c r="U9681" s="7"/>
      <c r="V9681" s="7"/>
      <c r="W9681" s="7"/>
      <c r="X9681" s="7"/>
    </row>
    <row r="9682" spans="1:24" x14ac:dyDescent="0.2">
      <c r="A9682" s="8">
        <v>43417.618055555555</v>
      </c>
      <c r="B9682" s="9">
        <v>271.97000000000003</v>
      </c>
      <c r="C9682" s="9">
        <v>272.02999999999997</v>
      </c>
      <c r="D9682" s="9">
        <v>271.77999999999997</v>
      </c>
      <c r="E9682" s="9">
        <v>271.98</v>
      </c>
      <c r="F9682" s="10">
        <v>156310</v>
      </c>
      <c r="G9682" s="9">
        <v>42504568</v>
      </c>
      <c r="H9682" s="21">
        <v>155.66</v>
      </c>
      <c r="I9682" s="21">
        <v>155.66</v>
      </c>
      <c r="J9682" s="28">
        <v>0</v>
      </c>
      <c r="K9682" s="6"/>
      <c r="L9682" s="6"/>
      <c r="M9682" s="6"/>
      <c r="N9682" s="9">
        <v>271.94</v>
      </c>
      <c r="O9682" s="9">
        <v>271.92</v>
      </c>
      <c r="P9682" s="9">
        <v>42507332.18</v>
      </c>
      <c r="Q9682" s="9">
        <v>99881964.969999999</v>
      </c>
      <c r="R9682" s="11">
        <v>-11384338.4</v>
      </c>
      <c r="S9682" s="7"/>
      <c r="T9682" s="7"/>
      <c r="U9682" s="7"/>
      <c r="V9682" s="7"/>
      <c r="W9682" s="7"/>
      <c r="X9682" s="7"/>
    </row>
    <row r="9683" spans="1:24" x14ac:dyDescent="0.2">
      <c r="A9683" s="8">
        <v>43417.618750000001</v>
      </c>
      <c r="B9683" s="9">
        <v>272</v>
      </c>
      <c r="C9683" s="9">
        <v>272.24</v>
      </c>
      <c r="D9683" s="9">
        <v>271.83999999999997</v>
      </c>
      <c r="E9683" s="9">
        <v>272.19</v>
      </c>
      <c r="F9683" s="10">
        <v>263410</v>
      </c>
      <c r="G9683" s="9">
        <v>71670280</v>
      </c>
      <c r="H9683" s="21">
        <v>168.52</v>
      </c>
      <c r="I9683" s="21">
        <v>168.62</v>
      </c>
      <c r="J9683" s="29">
        <v>0.1</v>
      </c>
      <c r="K9683" s="6"/>
      <c r="L9683" s="6"/>
      <c r="M9683" s="6"/>
      <c r="N9683" s="9">
        <v>272.12</v>
      </c>
      <c r="O9683" s="9">
        <v>272.08999999999997</v>
      </c>
      <c r="P9683" s="9">
        <v>71677812.150000006</v>
      </c>
      <c r="Q9683" s="9">
        <v>99874432.819999993</v>
      </c>
      <c r="R9683" s="11">
        <v>-11391870.550000001</v>
      </c>
      <c r="S9683" s="7"/>
      <c r="T9683" s="7"/>
      <c r="U9683" s="7"/>
      <c r="V9683" s="7"/>
      <c r="W9683" s="7"/>
      <c r="X9683" s="7"/>
    </row>
    <row r="9684" spans="1:24" x14ac:dyDescent="0.2">
      <c r="A9684" s="8">
        <v>43417.619444444441</v>
      </c>
      <c r="B9684" s="9">
        <v>272.2</v>
      </c>
      <c r="C9684" s="9">
        <v>272.20999999999998</v>
      </c>
      <c r="D9684" s="9">
        <v>271.95999999999998</v>
      </c>
      <c r="E9684" s="9">
        <v>272.08999999999997</v>
      </c>
      <c r="F9684" s="10">
        <v>91830</v>
      </c>
      <c r="G9684" s="9">
        <v>24985178</v>
      </c>
      <c r="H9684" s="21">
        <v>34.86</v>
      </c>
      <c r="I9684" s="21">
        <v>34.86</v>
      </c>
      <c r="J9684" s="28">
        <v>0</v>
      </c>
      <c r="K9684" s="6"/>
      <c r="L9684" s="6"/>
      <c r="M9684" s="6"/>
      <c r="N9684" s="9">
        <v>272.08999999999997</v>
      </c>
      <c r="O9684" s="9">
        <v>272.08</v>
      </c>
      <c r="P9684" s="9">
        <v>24985795.129999999</v>
      </c>
      <c r="Q9684" s="9">
        <v>99873815.700000003</v>
      </c>
      <c r="R9684" s="11">
        <v>-11392487.68</v>
      </c>
      <c r="S9684" s="7"/>
      <c r="T9684" s="7"/>
      <c r="U9684" s="7"/>
      <c r="V9684" s="7"/>
      <c r="W9684" s="7"/>
      <c r="X9684" s="7"/>
    </row>
    <row r="9685" spans="1:24" x14ac:dyDescent="0.2">
      <c r="A9685" s="8">
        <v>43417.620138888888</v>
      </c>
      <c r="B9685" s="9">
        <v>272.10000000000002</v>
      </c>
      <c r="C9685" s="9">
        <v>272.14999999999998</v>
      </c>
      <c r="D9685" s="9">
        <v>272.01</v>
      </c>
      <c r="E9685" s="9">
        <v>272.07</v>
      </c>
      <c r="F9685" s="10">
        <v>90130</v>
      </c>
      <c r="G9685" s="9">
        <v>24523360</v>
      </c>
      <c r="H9685" s="21">
        <v>98.15</v>
      </c>
      <c r="I9685" s="21">
        <v>98.15</v>
      </c>
      <c r="J9685" s="28">
        <v>0</v>
      </c>
      <c r="K9685" s="6"/>
      <c r="L9685" s="6"/>
      <c r="M9685" s="6"/>
      <c r="N9685" s="9">
        <v>272.08</v>
      </c>
      <c r="O9685" s="9">
        <v>272.08999999999997</v>
      </c>
      <c r="P9685" s="9">
        <v>24522119.75</v>
      </c>
      <c r="Q9685" s="9">
        <v>99875055.950000003</v>
      </c>
      <c r="R9685" s="11">
        <v>-11391247.43</v>
      </c>
      <c r="S9685" s="7"/>
      <c r="T9685" s="7"/>
      <c r="U9685" s="7"/>
      <c r="V9685" s="7"/>
      <c r="W9685" s="7"/>
      <c r="X9685" s="7"/>
    </row>
    <row r="9686" spans="1:24" x14ac:dyDescent="0.2">
      <c r="A9686" s="8">
        <v>43417.620833333334</v>
      </c>
      <c r="B9686" s="9">
        <v>272.08999999999997</v>
      </c>
      <c r="C9686" s="9">
        <v>272.27</v>
      </c>
      <c r="D9686" s="9">
        <v>271.95</v>
      </c>
      <c r="E9686" s="9">
        <v>272.25</v>
      </c>
      <c r="F9686" s="10">
        <v>157030</v>
      </c>
      <c r="G9686" s="9">
        <v>42736212</v>
      </c>
      <c r="H9686" s="21">
        <v>174.23</v>
      </c>
      <c r="I9686" s="21">
        <v>174.27</v>
      </c>
      <c r="J9686" s="28">
        <v>0.04</v>
      </c>
      <c r="K9686" s="6"/>
      <c r="L9686" s="6"/>
      <c r="M9686" s="6"/>
      <c r="N9686" s="9">
        <v>272.18</v>
      </c>
      <c r="O9686" s="9">
        <v>272.14999999999998</v>
      </c>
      <c r="P9686" s="9">
        <v>42740425.399999999</v>
      </c>
      <c r="Q9686" s="9">
        <v>99870842.549999997</v>
      </c>
      <c r="R9686" s="11">
        <v>-11395460.83</v>
      </c>
      <c r="S9686" s="7"/>
      <c r="T9686" s="7"/>
      <c r="U9686" s="7"/>
      <c r="V9686" s="7"/>
      <c r="W9686" s="7"/>
      <c r="X9686" s="7"/>
    </row>
    <row r="9687" spans="1:24" x14ac:dyDescent="0.2">
      <c r="A9687" s="8">
        <v>43417.621527777781</v>
      </c>
      <c r="B9687" s="9">
        <v>272.25</v>
      </c>
      <c r="C9687" s="9">
        <v>272.5</v>
      </c>
      <c r="D9687" s="9">
        <v>272.2</v>
      </c>
      <c r="E9687" s="9">
        <v>272.39</v>
      </c>
      <c r="F9687" s="10">
        <v>296900</v>
      </c>
      <c r="G9687" s="9">
        <v>80865768</v>
      </c>
      <c r="H9687" s="21">
        <v>189.07</v>
      </c>
      <c r="I9687" s="21">
        <v>189.22</v>
      </c>
      <c r="J9687" s="33">
        <v>0.15</v>
      </c>
      <c r="K9687" s="6"/>
      <c r="L9687" s="6"/>
      <c r="M9687" s="6"/>
      <c r="N9687" s="9">
        <v>272.37</v>
      </c>
      <c r="O9687" s="9">
        <v>272.37</v>
      </c>
      <c r="P9687" s="9">
        <v>80866653</v>
      </c>
      <c r="Q9687" s="9">
        <v>99869957.549999997</v>
      </c>
      <c r="R9687" s="11">
        <v>-11396345.83</v>
      </c>
      <c r="S9687" s="7"/>
      <c r="T9687" s="7"/>
      <c r="U9687" s="7"/>
      <c r="V9687" s="7"/>
      <c r="W9687" s="7"/>
      <c r="X9687" s="7"/>
    </row>
    <row r="9688" spans="1:24" x14ac:dyDescent="0.2">
      <c r="A9688" s="8">
        <v>43417.62222222222</v>
      </c>
      <c r="B9688" s="9">
        <v>272.39</v>
      </c>
      <c r="C9688" s="9">
        <v>272.39999999999998</v>
      </c>
      <c r="D9688" s="9">
        <v>272.18</v>
      </c>
      <c r="E9688" s="9">
        <v>272.24</v>
      </c>
      <c r="F9688" s="10">
        <v>99260</v>
      </c>
      <c r="G9688" s="9">
        <v>27026666</v>
      </c>
      <c r="H9688" s="21">
        <v>33.43</v>
      </c>
      <c r="I9688" s="21">
        <v>33.42</v>
      </c>
      <c r="J9688" s="28">
        <v>0.01</v>
      </c>
      <c r="K9688" s="6"/>
      <c r="L9688" s="6"/>
      <c r="M9688" s="6"/>
      <c r="N9688" s="9">
        <v>272.27</v>
      </c>
      <c r="O9688" s="9">
        <v>272.27999999999997</v>
      </c>
      <c r="P9688" s="9">
        <v>27025023.899999999</v>
      </c>
      <c r="Q9688" s="9">
        <v>99871599.650000006</v>
      </c>
      <c r="R9688" s="11">
        <v>-11394703.73</v>
      </c>
      <c r="S9688" s="7"/>
      <c r="T9688" s="7"/>
      <c r="U9688" s="7"/>
      <c r="V9688" s="7"/>
      <c r="W9688" s="7"/>
      <c r="X9688" s="7"/>
    </row>
    <row r="9689" spans="1:24" x14ac:dyDescent="0.2">
      <c r="A9689" s="8">
        <v>43417.622916666667</v>
      </c>
      <c r="B9689" s="9">
        <v>272.24</v>
      </c>
      <c r="C9689" s="9">
        <v>272.25</v>
      </c>
      <c r="D9689" s="9">
        <v>272</v>
      </c>
      <c r="E9689" s="9">
        <v>272.02</v>
      </c>
      <c r="F9689" s="10">
        <v>110540</v>
      </c>
      <c r="G9689" s="9">
        <v>30076284</v>
      </c>
      <c r="H9689" s="21">
        <v>111.36</v>
      </c>
      <c r="I9689" s="21">
        <v>111.28</v>
      </c>
      <c r="J9689" s="27">
        <v>0.08</v>
      </c>
      <c r="K9689" s="6"/>
      <c r="L9689" s="6"/>
      <c r="M9689" s="6"/>
      <c r="N9689" s="9">
        <v>272.07</v>
      </c>
      <c r="O9689" s="9">
        <v>272.08999999999997</v>
      </c>
      <c r="P9689" s="9">
        <v>30074894.149999999</v>
      </c>
      <c r="Q9689" s="9">
        <v>99872989.5</v>
      </c>
      <c r="R9689" s="11">
        <v>-11393313.880000001</v>
      </c>
      <c r="S9689" s="7"/>
      <c r="T9689" s="7"/>
      <c r="U9689" s="7"/>
      <c r="V9689" s="7"/>
      <c r="W9689" s="7"/>
      <c r="X9689" s="7"/>
    </row>
    <row r="9690" spans="1:24" x14ac:dyDescent="0.2">
      <c r="A9690" s="8">
        <v>43417.623611111114</v>
      </c>
      <c r="B9690" s="9">
        <v>272.02999999999997</v>
      </c>
      <c r="C9690" s="9">
        <v>272.24</v>
      </c>
      <c r="D9690" s="9">
        <v>271.91000000000003</v>
      </c>
      <c r="E9690" s="9">
        <v>272</v>
      </c>
      <c r="F9690" s="10">
        <v>438440</v>
      </c>
      <c r="G9690" s="9">
        <v>119276712</v>
      </c>
      <c r="H9690" s="21">
        <v>396.63</v>
      </c>
      <c r="I9690" s="21">
        <v>396.58</v>
      </c>
      <c r="J9690" s="26">
        <v>0.05</v>
      </c>
      <c r="K9690" s="6"/>
      <c r="L9690" s="6"/>
      <c r="M9690" s="6"/>
      <c r="N9690" s="9">
        <v>272.04000000000002</v>
      </c>
      <c r="O9690" s="9">
        <v>272.05</v>
      </c>
      <c r="P9690" s="9">
        <v>119272121.5</v>
      </c>
      <c r="Q9690" s="9">
        <v>99877580</v>
      </c>
      <c r="R9690" s="11">
        <v>-11388723.380000001</v>
      </c>
      <c r="S9690" s="7"/>
      <c r="T9690" s="7"/>
      <c r="U9690" s="7"/>
      <c r="V9690" s="7"/>
      <c r="W9690" s="7"/>
      <c r="X9690" s="7"/>
    </row>
    <row r="9691" spans="1:24" x14ac:dyDescent="0.2">
      <c r="A9691" s="8">
        <v>43417.624305555553</v>
      </c>
      <c r="B9691" s="9">
        <v>272</v>
      </c>
      <c r="C9691" s="9">
        <v>272.22000000000003</v>
      </c>
      <c r="D9691" s="9">
        <v>271.95999999999998</v>
      </c>
      <c r="E9691" s="9">
        <v>272.05</v>
      </c>
      <c r="F9691" s="10">
        <v>121530</v>
      </c>
      <c r="G9691" s="9">
        <v>33064116</v>
      </c>
      <c r="H9691" s="21">
        <v>27.72</v>
      </c>
      <c r="I9691" s="21">
        <v>27.72</v>
      </c>
      <c r="J9691" s="28">
        <v>0</v>
      </c>
      <c r="K9691" s="6"/>
      <c r="L9691" s="6"/>
      <c r="M9691" s="6"/>
      <c r="N9691" s="9">
        <v>272.07</v>
      </c>
      <c r="O9691" s="9">
        <v>272.07</v>
      </c>
      <c r="P9691" s="9">
        <v>33064667.100000001</v>
      </c>
      <c r="Q9691" s="9">
        <v>99877028.900000006</v>
      </c>
      <c r="R9691" s="11">
        <v>-11389274.48</v>
      </c>
      <c r="S9691" s="7"/>
      <c r="T9691" s="7"/>
      <c r="U9691" s="7"/>
      <c r="V9691" s="7"/>
      <c r="W9691" s="7"/>
      <c r="X9691" s="7"/>
    </row>
    <row r="9692" spans="1:24" x14ac:dyDescent="0.2">
      <c r="A9692" s="8">
        <v>43417.625</v>
      </c>
      <c r="B9692" s="9">
        <v>272.07</v>
      </c>
      <c r="C9692" s="9">
        <v>272.31</v>
      </c>
      <c r="D9692" s="9">
        <v>271.86</v>
      </c>
      <c r="E9692" s="9">
        <v>272.27999999999997</v>
      </c>
      <c r="F9692" s="10">
        <v>157530</v>
      </c>
      <c r="G9692" s="9">
        <v>42870700</v>
      </c>
      <c r="H9692" s="21">
        <v>129.62</v>
      </c>
      <c r="I9692" s="21">
        <v>129.66</v>
      </c>
      <c r="J9692" s="28">
        <v>0.04</v>
      </c>
      <c r="K9692" s="6"/>
      <c r="L9692" s="6"/>
      <c r="M9692" s="6"/>
      <c r="N9692" s="9">
        <v>272.18</v>
      </c>
      <c r="O9692" s="9">
        <v>272.14</v>
      </c>
      <c r="P9692" s="9">
        <v>42876909.229999997</v>
      </c>
      <c r="Q9692" s="9">
        <v>99870819.670000002</v>
      </c>
      <c r="R9692" s="11">
        <v>-11395483.699999999</v>
      </c>
      <c r="S9692" s="7"/>
      <c r="T9692" s="7"/>
      <c r="U9692" s="7"/>
      <c r="V9692" s="7"/>
      <c r="W9692" s="7"/>
      <c r="X9692" s="7"/>
    </row>
    <row r="9693" spans="1:24" x14ac:dyDescent="0.2">
      <c r="A9693" s="8">
        <v>43417.625694444447</v>
      </c>
      <c r="B9693" s="9">
        <v>272.27999999999997</v>
      </c>
      <c r="C9693" s="9">
        <v>272.88</v>
      </c>
      <c r="D9693" s="9">
        <v>272.20999999999998</v>
      </c>
      <c r="E9693" s="9">
        <v>272.79000000000002</v>
      </c>
      <c r="F9693" s="10">
        <v>405340</v>
      </c>
      <c r="G9693" s="9">
        <v>110507832</v>
      </c>
      <c r="H9693" s="21">
        <v>257.31</v>
      </c>
      <c r="I9693" s="21">
        <v>257.77</v>
      </c>
      <c r="J9693" s="49">
        <v>0.46</v>
      </c>
      <c r="K9693" s="6"/>
      <c r="L9693" s="6"/>
      <c r="M9693" s="6"/>
      <c r="N9693" s="9">
        <v>272.67</v>
      </c>
      <c r="O9693" s="9">
        <v>272.63</v>
      </c>
      <c r="P9693" s="9">
        <v>110523044.45</v>
      </c>
      <c r="Q9693" s="9">
        <v>99855607.219999999</v>
      </c>
      <c r="R9693" s="11">
        <v>-11410696.15</v>
      </c>
      <c r="S9693" s="7"/>
      <c r="T9693" s="7"/>
      <c r="U9693" s="7"/>
      <c r="V9693" s="7"/>
      <c r="W9693" s="7"/>
      <c r="X9693" s="7"/>
    </row>
    <row r="9694" spans="1:24" x14ac:dyDescent="0.2">
      <c r="A9694" s="8">
        <v>43417.626388888886</v>
      </c>
      <c r="B9694" s="9">
        <v>272.79000000000002</v>
      </c>
      <c r="C9694" s="9">
        <v>272.81</v>
      </c>
      <c r="D9694" s="9">
        <v>272.43</v>
      </c>
      <c r="E9694" s="9">
        <v>272.63</v>
      </c>
      <c r="F9694" s="10">
        <v>458190</v>
      </c>
      <c r="G9694" s="9">
        <v>124913392</v>
      </c>
      <c r="H9694" s="21">
        <v>113.04</v>
      </c>
      <c r="I9694" s="21">
        <v>113.04</v>
      </c>
      <c r="J9694" s="28">
        <v>0</v>
      </c>
      <c r="K9694" s="6"/>
      <c r="L9694" s="6"/>
      <c r="M9694" s="6"/>
      <c r="N9694" s="9">
        <v>272.63</v>
      </c>
      <c r="O9694" s="9">
        <v>272.62</v>
      </c>
      <c r="P9694" s="9">
        <v>124914048.75</v>
      </c>
      <c r="Q9694" s="9">
        <v>99854950.469999999</v>
      </c>
      <c r="R9694" s="11">
        <v>-11411352.9</v>
      </c>
      <c r="S9694" s="7"/>
      <c r="T9694" s="7"/>
      <c r="U9694" s="7"/>
      <c r="V9694" s="7"/>
      <c r="W9694" s="7"/>
      <c r="X9694" s="7"/>
    </row>
    <row r="9695" spans="1:24" x14ac:dyDescent="0.2">
      <c r="A9695" s="8">
        <v>43417.627083333333</v>
      </c>
      <c r="B9695" s="9">
        <v>272.61</v>
      </c>
      <c r="C9695" s="9">
        <v>272.66000000000003</v>
      </c>
      <c r="D9695" s="9">
        <v>272.42</v>
      </c>
      <c r="E9695" s="9">
        <v>272.45999999999998</v>
      </c>
      <c r="F9695" s="10">
        <v>157720</v>
      </c>
      <c r="G9695" s="9">
        <v>42980260</v>
      </c>
      <c r="H9695" s="21">
        <v>34.42</v>
      </c>
      <c r="I9695" s="21">
        <v>34.409999999999997</v>
      </c>
      <c r="J9695" s="28">
        <v>0.01</v>
      </c>
      <c r="K9695" s="6"/>
      <c r="L9695" s="6"/>
      <c r="M9695" s="6"/>
      <c r="N9695" s="9">
        <v>272.5</v>
      </c>
      <c r="O9695" s="9">
        <v>272.51</v>
      </c>
      <c r="P9695" s="9">
        <v>42978700</v>
      </c>
      <c r="Q9695" s="9">
        <v>99856510.469999999</v>
      </c>
      <c r="R9695" s="11">
        <v>-11409792.9</v>
      </c>
      <c r="S9695" s="7"/>
      <c r="T9695" s="7"/>
      <c r="U9695" s="7"/>
      <c r="V9695" s="7"/>
      <c r="W9695" s="7"/>
      <c r="X9695" s="7"/>
    </row>
    <row r="9696" spans="1:24" x14ac:dyDescent="0.2">
      <c r="A9696" s="8">
        <v>43417.62777777778</v>
      </c>
      <c r="B9696" s="9">
        <v>272.45999999999998</v>
      </c>
      <c r="C9696" s="9">
        <v>272.7</v>
      </c>
      <c r="D9696" s="9">
        <v>272.45999999999998</v>
      </c>
      <c r="E9696" s="9">
        <v>272.63</v>
      </c>
      <c r="F9696" s="10">
        <v>146990</v>
      </c>
      <c r="G9696" s="9">
        <v>40068984</v>
      </c>
      <c r="H9696" s="21">
        <v>93.2</v>
      </c>
      <c r="I9696" s="21">
        <v>93.23</v>
      </c>
      <c r="J9696" s="28">
        <v>0.03</v>
      </c>
      <c r="K9696" s="6"/>
      <c r="L9696" s="6"/>
      <c r="M9696" s="6"/>
      <c r="N9696" s="9">
        <v>272.61</v>
      </c>
      <c r="O9696" s="9">
        <v>272.60000000000002</v>
      </c>
      <c r="P9696" s="9">
        <v>40070208.950000003</v>
      </c>
      <c r="Q9696" s="9">
        <v>99855285.519999996</v>
      </c>
      <c r="R9696" s="11">
        <v>-11411017.85</v>
      </c>
      <c r="S9696" s="7"/>
      <c r="T9696" s="7"/>
      <c r="U9696" s="7"/>
      <c r="V9696" s="7"/>
      <c r="W9696" s="7"/>
      <c r="X9696" s="7"/>
    </row>
    <row r="9697" spans="1:24" x14ac:dyDescent="0.2">
      <c r="A9697" s="8">
        <v>43417.628472222219</v>
      </c>
      <c r="B9697" s="9">
        <v>272.62</v>
      </c>
      <c r="C9697" s="9">
        <v>272.67</v>
      </c>
      <c r="D9697" s="9">
        <v>272.49</v>
      </c>
      <c r="E9697" s="9">
        <v>272.63</v>
      </c>
      <c r="F9697" s="10">
        <v>55910</v>
      </c>
      <c r="G9697" s="9">
        <v>15241153</v>
      </c>
      <c r="H9697" s="21">
        <v>38.04</v>
      </c>
      <c r="I9697" s="21">
        <v>38.04</v>
      </c>
      <c r="J9697" s="28">
        <v>0</v>
      </c>
      <c r="K9697" s="6"/>
      <c r="L9697" s="6"/>
      <c r="M9697" s="6"/>
      <c r="N9697" s="9">
        <v>272.61</v>
      </c>
      <c r="O9697" s="9">
        <v>272.60000000000002</v>
      </c>
      <c r="P9697" s="9">
        <v>15241345.550000001</v>
      </c>
      <c r="Q9697" s="9">
        <v>99855092.969999999</v>
      </c>
      <c r="R9697" s="11">
        <v>-11411210.4</v>
      </c>
      <c r="S9697" s="7"/>
      <c r="T9697" s="7"/>
      <c r="U9697" s="7"/>
      <c r="V9697" s="7"/>
      <c r="W9697" s="7"/>
      <c r="X9697" s="7"/>
    </row>
    <row r="9698" spans="1:24" x14ac:dyDescent="0.2">
      <c r="A9698" s="8">
        <v>43417.629166666666</v>
      </c>
      <c r="B9698" s="9">
        <v>272.61</v>
      </c>
      <c r="C9698" s="9">
        <v>272.63</v>
      </c>
      <c r="D9698" s="9">
        <v>272.43</v>
      </c>
      <c r="E9698" s="9">
        <v>272.49</v>
      </c>
      <c r="F9698" s="10">
        <v>81980</v>
      </c>
      <c r="G9698" s="9">
        <v>22341914</v>
      </c>
      <c r="H9698" s="21">
        <v>146.63</v>
      </c>
      <c r="I9698" s="21">
        <v>146.59</v>
      </c>
      <c r="J9698" s="28">
        <v>0.04</v>
      </c>
      <c r="K9698" s="6"/>
      <c r="L9698" s="6"/>
      <c r="M9698" s="6"/>
      <c r="N9698" s="9">
        <v>272.51</v>
      </c>
      <c r="O9698" s="9">
        <v>272.52999999999997</v>
      </c>
      <c r="P9698" s="9">
        <v>22340369.800000001</v>
      </c>
      <c r="Q9698" s="9">
        <v>99856637.170000002</v>
      </c>
      <c r="R9698" s="11">
        <v>-11409666.199999999</v>
      </c>
      <c r="S9698" s="7"/>
      <c r="T9698" s="7"/>
      <c r="U9698" s="7"/>
      <c r="V9698" s="7"/>
      <c r="W9698" s="7"/>
      <c r="X9698" s="7"/>
    </row>
    <row r="9699" spans="1:24" x14ac:dyDescent="0.2">
      <c r="A9699" s="8">
        <v>43417.629861111112</v>
      </c>
      <c r="B9699" s="9">
        <v>272.47000000000003</v>
      </c>
      <c r="C9699" s="9">
        <v>272.56</v>
      </c>
      <c r="D9699" s="9">
        <v>272.33999999999997</v>
      </c>
      <c r="E9699" s="9">
        <v>272.42</v>
      </c>
      <c r="F9699" s="10">
        <v>150420</v>
      </c>
      <c r="G9699" s="9">
        <v>40980588</v>
      </c>
      <c r="H9699" s="21">
        <v>183.48</v>
      </c>
      <c r="I9699" s="21">
        <v>183.42</v>
      </c>
      <c r="J9699" s="26">
        <v>0.06</v>
      </c>
      <c r="K9699" s="6"/>
      <c r="L9699" s="6"/>
      <c r="M9699" s="6"/>
      <c r="N9699" s="9">
        <v>272.44</v>
      </c>
      <c r="O9699" s="9">
        <v>272.44</v>
      </c>
      <c r="P9699" s="9">
        <v>40979672.700000003</v>
      </c>
      <c r="Q9699" s="9">
        <v>99857552.469999999</v>
      </c>
      <c r="R9699" s="11">
        <v>-11408750.9</v>
      </c>
      <c r="S9699" s="7"/>
      <c r="T9699" s="7"/>
      <c r="U9699" s="7"/>
      <c r="V9699" s="7"/>
      <c r="W9699" s="7"/>
      <c r="X9699" s="7"/>
    </row>
    <row r="9700" spans="1:24" x14ac:dyDescent="0.2">
      <c r="A9700" s="8">
        <v>43417.630555555559</v>
      </c>
      <c r="B9700" s="9">
        <v>272.41000000000003</v>
      </c>
      <c r="C9700" s="9">
        <v>272.45</v>
      </c>
      <c r="D9700" s="9">
        <v>272.12</v>
      </c>
      <c r="E9700" s="9">
        <v>272.26</v>
      </c>
      <c r="F9700" s="10">
        <v>193340</v>
      </c>
      <c r="G9700" s="9">
        <v>52641376</v>
      </c>
      <c r="H9700" s="21">
        <v>128.53</v>
      </c>
      <c r="I9700" s="21">
        <v>128.44999999999999</v>
      </c>
      <c r="J9700" s="27">
        <v>0.08</v>
      </c>
      <c r="K9700" s="6"/>
      <c r="L9700" s="6"/>
      <c r="M9700" s="6"/>
      <c r="N9700" s="9">
        <v>272.27</v>
      </c>
      <c r="O9700" s="9">
        <v>272.27</v>
      </c>
      <c r="P9700" s="9">
        <v>52641165.149999999</v>
      </c>
      <c r="Q9700" s="9">
        <v>99857763.319999993</v>
      </c>
      <c r="R9700" s="11">
        <v>-11408540.050000001</v>
      </c>
      <c r="S9700" s="7"/>
      <c r="T9700" s="7"/>
      <c r="U9700" s="7"/>
      <c r="V9700" s="7"/>
      <c r="W9700" s="7"/>
      <c r="X9700" s="7"/>
    </row>
    <row r="9701" spans="1:24" x14ac:dyDescent="0.2">
      <c r="A9701" s="8">
        <v>43417.631249999999</v>
      </c>
      <c r="B9701" s="9">
        <v>272.24</v>
      </c>
      <c r="C9701" s="9">
        <v>272.38</v>
      </c>
      <c r="D9701" s="9">
        <v>271.97000000000003</v>
      </c>
      <c r="E9701" s="9">
        <v>272.31</v>
      </c>
      <c r="F9701" s="10">
        <v>288860</v>
      </c>
      <c r="G9701" s="9">
        <v>78632656</v>
      </c>
      <c r="H9701" s="21">
        <v>149.41</v>
      </c>
      <c r="I9701" s="21">
        <v>149.37</v>
      </c>
      <c r="J9701" s="28">
        <v>0.03</v>
      </c>
      <c r="K9701" s="6"/>
      <c r="L9701" s="6"/>
      <c r="M9701" s="6"/>
      <c r="N9701" s="9">
        <v>272.24</v>
      </c>
      <c r="O9701" s="9">
        <v>272.22000000000003</v>
      </c>
      <c r="P9701" s="9">
        <v>78639968.549999997</v>
      </c>
      <c r="Q9701" s="9">
        <v>99850450.769999996</v>
      </c>
      <c r="R9701" s="11">
        <v>-11415852.6</v>
      </c>
      <c r="S9701" s="7"/>
      <c r="T9701" s="7"/>
      <c r="U9701" s="7"/>
      <c r="V9701" s="7"/>
      <c r="W9701" s="7"/>
      <c r="X9701" s="7"/>
    </row>
    <row r="9702" spans="1:24" x14ac:dyDescent="0.2">
      <c r="A9702" s="8">
        <v>43417.631944444445</v>
      </c>
      <c r="B9702" s="9">
        <v>272.32</v>
      </c>
      <c r="C9702" s="9">
        <v>272.39</v>
      </c>
      <c r="D9702" s="9">
        <v>271.91000000000003</v>
      </c>
      <c r="E9702" s="9">
        <v>272.18</v>
      </c>
      <c r="F9702" s="10">
        <v>437940</v>
      </c>
      <c r="G9702" s="9">
        <v>119190296</v>
      </c>
      <c r="H9702" s="21">
        <v>151.61000000000001</v>
      </c>
      <c r="I9702" s="21">
        <v>151.58000000000001</v>
      </c>
      <c r="J9702" s="28">
        <v>0.03</v>
      </c>
      <c r="K9702" s="6"/>
      <c r="L9702" s="6"/>
      <c r="M9702" s="6"/>
      <c r="N9702" s="9">
        <v>272.17</v>
      </c>
      <c r="O9702" s="9">
        <v>272.16000000000003</v>
      </c>
      <c r="P9702" s="9">
        <v>119191940.09999999</v>
      </c>
      <c r="Q9702" s="9">
        <v>99848806.670000002</v>
      </c>
      <c r="R9702" s="11">
        <v>-11417496.699999999</v>
      </c>
      <c r="S9702" s="7"/>
      <c r="T9702" s="7"/>
      <c r="U9702" s="7"/>
      <c r="V9702" s="7"/>
      <c r="W9702" s="7"/>
      <c r="X9702" s="7"/>
    </row>
    <row r="9703" spans="1:24" x14ac:dyDescent="0.2">
      <c r="A9703" s="8">
        <v>43417.632638888892</v>
      </c>
      <c r="B9703" s="9">
        <v>272.17</v>
      </c>
      <c r="C9703" s="9">
        <v>272.38</v>
      </c>
      <c r="D9703" s="9">
        <v>272.02</v>
      </c>
      <c r="E9703" s="9">
        <v>272.04000000000002</v>
      </c>
      <c r="F9703" s="10">
        <v>129770</v>
      </c>
      <c r="G9703" s="9">
        <v>35315440</v>
      </c>
      <c r="H9703" s="21">
        <v>29.63</v>
      </c>
      <c r="I9703" s="21">
        <v>29.63</v>
      </c>
      <c r="J9703" s="28">
        <v>0</v>
      </c>
      <c r="K9703" s="6"/>
      <c r="L9703" s="6"/>
      <c r="M9703" s="6"/>
      <c r="N9703" s="9">
        <v>272.12</v>
      </c>
      <c r="O9703" s="9">
        <v>272.14</v>
      </c>
      <c r="P9703" s="9">
        <v>35313012.399999999</v>
      </c>
      <c r="Q9703" s="9">
        <v>99851234.269999996</v>
      </c>
      <c r="R9703" s="11">
        <v>-11415069.1</v>
      </c>
      <c r="S9703" s="7"/>
      <c r="T9703" s="7"/>
      <c r="U9703" s="7"/>
      <c r="V9703" s="7"/>
      <c r="W9703" s="7"/>
      <c r="X9703" s="7"/>
    </row>
    <row r="9704" spans="1:24" x14ac:dyDescent="0.2">
      <c r="A9704" s="8">
        <v>43417.633333333331</v>
      </c>
      <c r="B9704" s="9">
        <v>272.04000000000002</v>
      </c>
      <c r="C9704" s="9">
        <v>272.19</v>
      </c>
      <c r="D9704" s="9">
        <v>271.97000000000003</v>
      </c>
      <c r="E9704" s="9">
        <v>272.05</v>
      </c>
      <c r="F9704" s="10">
        <v>236520</v>
      </c>
      <c r="G9704" s="9">
        <v>64349836</v>
      </c>
      <c r="H9704" s="21">
        <v>182.26</v>
      </c>
      <c r="I9704" s="21">
        <v>182.21</v>
      </c>
      <c r="J9704" s="30">
        <v>0.05</v>
      </c>
      <c r="K9704" s="6"/>
      <c r="L9704" s="6"/>
      <c r="M9704" s="6"/>
      <c r="N9704" s="9">
        <v>272.07</v>
      </c>
      <c r="O9704" s="9">
        <v>272.07</v>
      </c>
      <c r="P9704" s="9">
        <v>64348813.799999997</v>
      </c>
      <c r="Q9704" s="9">
        <v>99852256.469999999</v>
      </c>
      <c r="R9704" s="11">
        <v>-11414046.9</v>
      </c>
      <c r="S9704" s="7"/>
      <c r="T9704" s="7"/>
      <c r="U9704" s="7"/>
      <c r="V9704" s="7"/>
      <c r="W9704" s="7"/>
      <c r="X9704" s="7"/>
    </row>
    <row r="9705" spans="1:24" x14ac:dyDescent="0.2">
      <c r="A9705" s="8">
        <v>43417.634027777778</v>
      </c>
      <c r="B9705" s="9">
        <v>272.05</v>
      </c>
      <c r="C9705" s="9">
        <v>272.19</v>
      </c>
      <c r="D9705" s="9">
        <v>271.98</v>
      </c>
      <c r="E9705" s="9">
        <v>272.13</v>
      </c>
      <c r="F9705" s="10">
        <v>75600</v>
      </c>
      <c r="G9705" s="9">
        <v>20569400</v>
      </c>
      <c r="H9705" s="21">
        <v>31.96</v>
      </c>
      <c r="I9705" s="21">
        <v>31.96</v>
      </c>
      <c r="J9705" s="28">
        <v>0</v>
      </c>
      <c r="K9705" s="6"/>
      <c r="L9705" s="6"/>
      <c r="M9705" s="6"/>
      <c r="N9705" s="9">
        <v>272.11</v>
      </c>
      <c r="O9705" s="9">
        <v>272.08</v>
      </c>
      <c r="P9705" s="9">
        <v>20571327</v>
      </c>
      <c r="Q9705" s="9">
        <v>99850329.469999999</v>
      </c>
      <c r="R9705" s="11">
        <v>-11415973.9</v>
      </c>
      <c r="S9705" s="7"/>
      <c r="T9705" s="7"/>
      <c r="U9705" s="7"/>
      <c r="V9705" s="7"/>
      <c r="W9705" s="7"/>
      <c r="X9705" s="7"/>
    </row>
    <row r="9706" spans="1:24" x14ac:dyDescent="0.2">
      <c r="A9706" s="8">
        <v>43417.634722222225</v>
      </c>
      <c r="B9706" s="9">
        <v>272.13</v>
      </c>
      <c r="C9706" s="9">
        <v>272.14999999999998</v>
      </c>
      <c r="D9706" s="9">
        <v>271.92</v>
      </c>
      <c r="E9706" s="9">
        <v>272.02999999999997</v>
      </c>
      <c r="F9706" s="10">
        <v>262300</v>
      </c>
      <c r="G9706" s="9">
        <v>71355432</v>
      </c>
      <c r="H9706" s="21">
        <v>346.96</v>
      </c>
      <c r="I9706" s="21">
        <v>346.9</v>
      </c>
      <c r="J9706" s="26">
        <v>0.06</v>
      </c>
      <c r="K9706" s="6"/>
      <c r="L9706" s="6"/>
      <c r="M9706" s="6"/>
      <c r="N9706" s="9">
        <v>272.02999999999997</v>
      </c>
      <c r="O9706" s="9">
        <v>272.04000000000002</v>
      </c>
      <c r="P9706" s="9">
        <v>71354124.75</v>
      </c>
      <c r="Q9706" s="9">
        <v>99851636.719999999</v>
      </c>
      <c r="R9706" s="11">
        <v>-11414666.65</v>
      </c>
      <c r="S9706" s="7"/>
      <c r="T9706" s="7"/>
      <c r="U9706" s="7"/>
      <c r="V9706" s="7"/>
      <c r="W9706" s="7"/>
      <c r="X9706" s="7"/>
    </row>
    <row r="9707" spans="1:24" x14ac:dyDescent="0.2">
      <c r="A9707" s="8">
        <v>43417.635416666664</v>
      </c>
      <c r="B9707" s="9">
        <v>272.01</v>
      </c>
      <c r="C9707" s="9">
        <v>272.2</v>
      </c>
      <c r="D9707" s="9">
        <v>271.95999999999998</v>
      </c>
      <c r="E9707" s="9">
        <v>271.97000000000003</v>
      </c>
      <c r="F9707" s="10">
        <v>140740</v>
      </c>
      <c r="G9707" s="9">
        <v>38287108</v>
      </c>
      <c r="H9707" s="21">
        <v>53.66</v>
      </c>
      <c r="I9707" s="21">
        <v>53.66</v>
      </c>
      <c r="J9707" s="28">
        <v>0</v>
      </c>
      <c r="K9707" s="6"/>
      <c r="L9707" s="6"/>
      <c r="M9707" s="6"/>
      <c r="N9707" s="9">
        <v>272.02999999999997</v>
      </c>
      <c r="O9707" s="9">
        <v>272.04000000000002</v>
      </c>
      <c r="P9707" s="9">
        <v>38284798.5</v>
      </c>
      <c r="Q9707" s="9">
        <v>99853946.219999999</v>
      </c>
      <c r="R9707" s="11">
        <v>-11412357.15</v>
      </c>
      <c r="S9707" s="7"/>
      <c r="T9707" s="7"/>
      <c r="U9707" s="7"/>
      <c r="V9707" s="7"/>
      <c r="W9707" s="7"/>
      <c r="X9707" s="7"/>
    </row>
    <row r="9708" spans="1:24" x14ac:dyDescent="0.2">
      <c r="A9708" s="8">
        <v>43417.636111111111</v>
      </c>
      <c r="B9708" s="9">
        <v>271.95999999999998</v>
      </c>
      <c r="C9708" s="9">
        <v>272.11</v>
      </c>
      <c r="D9708" s="9">
        <v>271.7</v>
      </c>
      <c r="E9708" s="9">
        <v>271.77999999999997</v>
      </c>
      <c r="F9708" s="10">
        <v>413020</v>
      </c>
      <c r="G9708" s="9">
        <v>112286344</v>
      </c>
      <c r="H9708" s="21">
        <v>293.45999999999998</v>
      </c>
      <c r="I9708" s="21">
        <v>293.27</v>
      </c>
      <c r="J9708" s="36">
        <v>0.19</v>
      </c>
      <c r="K9708" s="6"/>
      <c r="L9708" s="6"/>
      <c r="M9708" s="6"/>
      <c r="N9708" s="9">
        <v>271.83999999999997</v>
      </c>
      <c r="O9708" s="9">
        <v>271.87</v>
      </c>
      <c r="P9708" s="9">
        <v>112276389.34999999</v>
      </c>
      <c r="Q9708" s="9">
        <v>99863900.870000005</v>
      </c>
      <c r="R9708" s="11">
        <v>-11402402.5</v>
      </c>
      <c r="S9708" s="7"/>
      <c r="T9708" s="7"/>
      <c r="U9708" s="7"/>
      <c r="V9708" s="7"/>
      <c r="W9708" s="7"/>
      <c r="X9708" s="7"/>
    </row>
    <row r="9709" spans="1:24" x14ac:dyDescent="0.2">
      <c r="A9709" s="8">
        <v>43417.636805555558</v>
      </c>
      <c r="B9709" s="9">
        <v>271.77999999999997</v>
      </c>
      <c r="C9709" s="9">
        <v>271.97000000000003</v>
      </c>
      <c r="D9709" s="9">
        <v>271.61</v>
      </c>
      <c r="E9709" s="9">
        <v>271.70999999999998</v>
      </c>
      <c r="F9709" s="10">
        <v>280890</v>
      </c>
      <c r="G9709" s="9">
        <v>76335880</v>
      </c>
      <c r="H9709" s="21">
        <v>68.010000000000005</v>
      </c>
      <c r="I9709" s="21">
        <v>67.98</v>
      </c>
      <c r="J9709" s="28">
        <v>0.03</v>
      </c>
      <c r="K9709" s="6"/>
      <c r="L9709" s="6"/>
      <c r="M9709" s="6"/>
      <c r="N9709" s="9">
        <v>271.75</v>
      </c>
      <c r="O9709" s="9">
        <v>271.76</v>
      </c>
      <c r="P9709" s="9">
        <v>76331857.5</v>
      </c>
      <c r="Q9709" s="9">
        <v>99867923.370000005</v>
      </c>
      <c r="R9709" s="11">
        <v>-11398380</v>
      </c>
      <c r="S9709" s="7"/>
      <c r="T9709" s="7"/>
      <c r="U9709" s="7"/>
      <c r="V9709" s="7"/>
      <c r="W9709" s="7"/>
      <c r="X9709" s="7"/>
    </row>
    <row r="9710" spans="1:24" x14ac:dyDescent="0.2">
      <c r="A9710" s="8">
        <v>43417.637499999997</v>
      </c>
      <c r="B9710" s="9">
        <v>271.70999999999998</v>
      </c>
      <c r="C9710" s="9">
        <v>271.74</v>
      </c>
      <c r="D9710" s="9">
        <v>271.57</v>
      </c>
      <c r="E9710" s="9">
        <v>271.64</v>
      </c>
      <c r="F9710" s="10">
        <v>302900</v>
      </c>
      <c r="G9710" s="9">
        <v>82284144</v>
      </c>
      <c r="H9710" s="21">
        <v>107.84</v>
      </c>
      <c r="I9710" s="21">
        <v>107.79</v>
      </c>
      <c r="J9710" s="28">
        <v>0.04</v>
      </c>
      <c r="K9710" s="6"/>
      <c r="L9710" s="6"/>
      <c r="M9710" s="6"/>
      <c r="N9710" s="9">
        <v>271.64999999999998</v>
      </c>
      <c r="O9710" s="9">
        <v>271.64999999999998</v>
      </c>
      <c r="P9710" s="9">
        <v>82282027.75</v>
      </c>
      <c r="Q9710" s="9">
        <v>99870039.620000005</v>
      </c>
      <c r="R9710" s="11">
        <v>-11396263.75</v>
      </c>
      <c r="S9710" s="7"/>
      <c r="T9710" s="7"/>
      <c r="U9710" s="7"/>
      <c r="V9710" s="7"/>
      <c r="W9710" s="7"/>
      <c r="X9710" s="7"/>
    </row>
    <row r="9711" spans="1:24" x14ac:dyDescent="0.2">
      <c r="A9711" s="8">
        <v>43417.638194444444</v>
      </c>
      <c r="B9711" s="9">
        <v>271.64</v>
      </c>
      <c r="C9711" s="9">
        <v>271.87</v>
      </c>
      <c r="D9711" s="9">
        <v>271.52</v>
      </c>
      <c r="E9711" s="9">
        <v>271.86</v>
      </c>
      <c r="F9711" s="10">
        <v>174200</v>
      </c>
      <c r="G9711" s="9">
        <v>47337432</v>
      </c>
      <c r="H9711" s="21">
        <v>57.51</v>
      </c>
      <c r="I9711" s="21">
        <v>57.53</v>
      </c>
      <c r="J9711" s="28">
        <v>0.02</v>
      </c>
      <c r="K9711" s="6"/>
      <c r="L9711" s="6"/>
      <c r="M9711" s="6"/>
      <c r="N9711" s="9">
        <v>271.77999999999997</v>
      </c>
      <c r="O9711" s="9">
        <v>271.74</v>
      </c>
      <c r="P9711" s="9">
        <v>47343640.5</v>
      </c>
      <c r="Q9711" s="9">
        <v>99863831.120000005</v>
      </c>
      <c r="R9711" s="11">
        <v>-11402472.25</v>
      </c>
      <c r="S9711" s="7"/>
      <c r="T9711" s="7"/>
      <c r="U9711" s="7"/>
      <c r="V9711" s="7"/>
      <c r="W9711" s="7"/>
      <c r="X9711" s="7"/>
    </row>
    <row r="9712" spans="1:24" x14ac:dyDescent="0.2">
      <c r="A9712" s="8">
        <v>43417.638888888891</v>
      </c>
      <c r="B9712" s="9">
        <v>271.86</v>
      </c>
      <c r="C9712" s="9">
        <v>271.88</v>
      </c>
      <c r="D9712" s="9">
        <v>271.56</v>
      </c>
      <c r="E9712" s="9">
        <v>271.7</v>
      </c>
      <c r="F9712" s="10">
        <v>201340</v>
      </c>
      <c r="G9712" s="9">
        <v>54707308</v>
      </c>
      <c r="H9712" s="21">
        <v>115.58</v>
      </c>
      <c r="I9712" s="21">
        <v>115.57</v>
      </c>
      <c r="J9712" s="28">
        <v>0.01</v>
      </c>
      <c r="K9712" s="6"/>
      <c r="L9712" s="6"/>
      <c r="M9712" s="6"/>
      <c r="N9712" s="9">
        <v>271.70999999999998</v>
      </c>
      <c r="O9712" s="9">
        <v>271.72000000000003</v>
      </c>
      <c r="P9712" s="9">
        <v>54706091.399999999</v>
      </c>
      <c r="Q9712" s="9">
        <v>99865047.719999999</v>
      </c>
      <c r="R9712" s="11">
        <v>-11401255.65</v>
      </c>
      <c r="S9712" s="7"/>
      <c r="T9712" s="7"/>
      <c r="U9712" s="7"/>
      <c r="V9712" s="7"/>
      <c r="W9712" s="7"/>
      <c r="X9712" s="7"/>
    </row>
    <row r="9713" spans="1:24" x14ac:dyDescent="0.2">
      <c r="A9713" s="8">
        <v>43417.63958333333</v>
      </c>
      <c r="B9713" s="9">
        <v>271.7</v>
      </c>
      <c r="C9713" s="9">
        <v>271.77</v>
      </c>
      <c r="D9713" s="9">
        <v>271.49</v>
      </c>
      <c r="E9713" s="9">
        <v>271.56</v>
      </c>
      <c r="F9713" s="10">
        <v>177180</v>
      </c>
      <c r="G9713" s="9">
        <v>48124356</v>
      </c>
      <c r="H9713" s="21">
        <v>88</v>
      </c>
      <c r="I9713" s="21">
        <v>87.97</v>
      </c>
      <c r="J9713" s="28">
        <v>0.03</v>
      </c>
      <c r="K9713" s="6"/>
      <c r="L9713" s="6"/>
      <c r="M9713" s="6"/>
      <c r="N9713" s="9">
        <v>271.60000000000002</v>
      </c>
      <c r="O9713" s="9">
        <v>271.61</v>
      </c>
      <c r="P9713" s="9">
        <v>48121202.100000001</v>
      </c>
      <c r="Q9713" s="9">
        <v>99868201.620000005</v>
      </c>
      <c r="R9713" s="11">
        <v>-11398101.75</v>
      </c>
      <c r="S9713" s="7"/>
      <c r="T9713" s="7"/>
      <c r="U9713" s="7"/>
      <c r="V9713" s="7"/>
      <c r="W9713" s="7"/>
      <c r="X9713" s="7"/>
    </row>
    <row r="9714" spans="1:24" x14ac:dyDescent="0.2">
      <c r="A9714" s="8">
        <v>43417.640277777777</v>
      </c>
      <c r="B9714" s="9">
        <v>271.55</v>
      </c>
      <c r="C9714" s="9">
        <v>271.72000000000003</v>
      </c>
      <c r="D9714" s="9">
        <v>271.52999999999997</v>
      </c>
      <c r="E9714" s="9">
        <v>271.72000000000003</v>
      </c>
      <c r="F9714" s="10">
        <v>141380</v>
      </c>
      <c r="G9714" s="9">
        <v>38406000</v>
      </c>
      <c r="H9714" s="21">
        <v>79.790000000000006</v>
      </c>
      <c r="I9714" s="21">
        <v>79.81</v>
      </c>
      <c r="J9714" s="28">
        <v>0.01</v>
      </c>
      <c r="K9714" s="6"/>
      <c r="L9714" s="6"/>
      <c r="M9714" s="6"/>
      <c r="N9714" s="9">
        <v>271.67</v>
      </c>
      <c r="O9714" s="9">
        <v>271.64999999999998</v>
      </c>
      <c r="P9714" s="9">
        <v>38409058.049999997</v>
      </c>
      <c r="Q9714" s="9">
        <v>99865143.569999993</v>
      </c>
      <c r="R9714" s="11">
        <v>-11401159.800000001</v>
      </c>
      <c r="S9714" s="7"/>
      <c r="T9714" s="7"/>
      <c r="U9714" s="7"/>
      <c r="V9714" s="7"/>
      <c r="W9714" s="7"/>
      <c r="X9714" s="7"/>
    </row>
    <row r="9715" spans="1:24" x14ac:dyDescent="0.2">
      <c r="A9715" s="8">
        <v>43417.640972222223</v>
      </c>
      <c r="B9715" s="9">
        <v>271.7</v>
      </c>
      <c r="C9715" s="9">
        <v>271.94</v>
      </c>
      <c r="D9715" s="9">
        <v>271.57</v>
      </c>
      <c r="E9715" s="9">
        <v>271.60000000000002</v>
      </c>
      <c r="F9715" s="10">
        <v>217000</v>
      </c>
      <c r="G9715" s="9">
        <v>58960712</v>
      </c>
      <c r="H9715" s="21">
        <v>153.49</v>
      </c>
      <c r="I9715" s="21">
        <v>153.52000000000001</v>
      </c>
      <c r="J9715" s="28">
        <v>0.03</v>
      </c>
      <c r="K9715" s="6"/>
      <c r="L9715" s="6"/>
      <c r="M9715" s="6"/>
      <c r="N9715" s="9">
        <v>271.68</v>
      </c>
      <c r="O9715" s="9">
        <v>271.70999999999998</v>
      </c>
      <c r="P9715" s="9">
        <v>58954017.5</v>
      </c>
      <c r="Q9715" s="9">
        <v>99871838.069999993</v>
      </c>
      <c r="R9715" s="11">
        <v>-11394465.300000001</v>
      </c>
      <c r="S9715" s="7"/>
      <c r="T9715" s="7"/>
      <c r="U9715" s="7"/>
      <c r="V9715" s="7"/>
      <c r="W9715" s="7"/>
      <c r="X9715" s="7"/>
    </row>
    <row r="9716" spans="1:24" x14ac:dyDescent="0.2">
      <c r="A9716" s="8">
        <v>43417.64166666667</v>
      </c>
      <c r="B9716" s="9">
        <v>271.58999999999997</v>
      </c>
      <c r="C9716" s="9">
        <v>271.67</v>
      </c>
      <c r="D9716" s="9">
        <v>271.36</v>
      </c>
      <c r="E9716" s="9">
        <v>271.58999999999997</v>
      </c>
      <c r="F9716" s="10">
        <v>277660</v>
      </c>
      <c r="G9716" s="9">
        <v>75394888</v>
      </c>
      <c r="H9716" s="21">
        <v>127.95</v>
      </c>
      <c r="I9716" s="21">
        <v>127.87</v>
      </c>
      <c r="J9716" s="27">
        <v>0.08</v>
      </c>
      <c r="K9716" s="6"/>
      <c r="L9716" s="6"/>
      <c r="M9716" s="6"/>
      <c r="N9716" s="9">
        <v>271.55</v>
      </c>
      <c r="O9716" s="9">
        <v>271.54000000000002</v>
      </c>
      <c r="P9716" s="9">
        <v>75399267.150000006</v>
      </c>
      <c r="Q9716" s="9">
        <v>99867458.920000002</v>
      </c>
      <c r="R9716" s="11">
        <v>-11398844.449999999</v>
      </c>
      <c r="S9716" s="7"/>
      <c r="T9716" s="7"/>
      <c r="U9716" s="7"/>
      <c r="V9716" s="7"/>
      <c r="W9716" s="7"/>
      <c r="X9716" s="7"/>
    </row>
    <row r="9717" spans="1:24" x14ac:dyDescent="0.2">
      <c r="A9717" s="8">
        <v>43417.642361111109</v>
      </c>
      <c r="B9717" s="9">
        <v>271.67</v>
      </c>
      <c r="C9717" s="9">
        <v>272.06</v>
      </c>
      <c r="D9717" s="9">
        <v>271.60000000000002</v>
      </c>
      <c r="E9717" s="9">
        <v>272.06</v>
      </c>
      <c r="F9717" s="10">
        <v>250860</v>
      </c>
      <c r="G9717" s="9">
        <v>68209424</v>
      </c>
      <c r="H9717" s="21">
        <v>90.35</v>
      </c>
      <c r="I9717" s="21">
        <v>90.47</v>
      </c>
      <c r="J9717" s="24">
        <v>0.12</v>
      </c>
      <c r="K9717" s="6"/>
      <c r="L9717" s="6"/>
      <c r="M9717" s="6"/>
      <c r="N9717" s="9">
        <v>271.95</v>
      </c>
      <c r="O9717" s="9">
        <v>271.89999999999998</v>
      </c>
      <c r="P9717" s="9">
        <v>68220122.700000003</v>
      </c>
      <c r="Q9717" s="9">
        <v>99856760.219999999</v>
      </c>
      <c r="R9717" s="11">
        <v>-11409543.15</v>
      </c>
      <c r="S9717" s="7"/>
      <c r="T9717" s="7"/>
      <c r="U9717" s="7"/>
      <c r="V9717" s="7"/>
      <c r="W9717" s="7"/>
      <c r="X9717" s="7"/>
    </row>
    <row r="9718" spans="1:24" x14ac:dyDescent="0.2">
      <c r="A9718" s="8">
        <v>43417.643055555556</v>
      </c>
      <c r="B9718" s="9">
        <v>272.07</v>
      </c>
      <c r="C9718" s="9">
        <v>272.17</v>
      </c>
      <c r="D9718" s="9">
        <v>271.77</v>
      </c>
      <c r="E9718" s="9">
        <v>271.99</v>
      </c>
      <c r="F9718" s="10">
        <v>267380</v>
      </c>
      <c r="G9718" s="9">
        <v>72721904</v>
      </c>
      <c r="H9718" s="21">
        <v>106.59</v>
      </c>
      <c r="I9718" s="21">
        <v>106.62</v>
      </c>
      <c r="J9718" s="28">
        <v>0.03</v>
      </c>
      <c r="K9718" s="6"/>
      <c r="L9718" s="6"/>
      <c r="M9718" s="6"/>
      <c r="N9718" s="9">
        <v>271.98</v>
      </c>
      <c r="O9718" s="9">
        <v>271.98</v>
      </c>
      <c r="P9718" s="9">
        <v>72722012.400000006</v>
      </c>
      <c r="Q9718" s="9">
        <v>99856651.819999993</v>
      </c>
      <c r="R9718" s="11">
        <v>-11409651.550000001</v>
      </c>
      <c r="S9718" s="7"/>
      <c r="T9718" s="7"/>
      <c r="U9718" s="7"/>
      <c r="V9718" s="7"/>
      <c r="W9718" s="7"/>
      <c r="X9718" s="7"/>
    </row>
    <row r="9719" spans="1:24" x14ac:dyDescent="0.2">
      <c r="A9719" s="8">
        <v>43417.643750000003</v>
      </c>
      <c r="B9719" s="9">
        <v>272</v>
      </c>
      <c r="C9719" s="9">
        <v>272.3</v>
      </c>
      <c r="D9719" s="9">
        <v>271.79000000000002</v>
      </c>
      <c r="E9719" s="9">
        <v>272.20999999999998</v>
      </c>
      <c r="F9719" s="10">
        <v>339930</v>
      </c>
      <c r="G9719" s="9">
        <v>92494960</v>
      </c>
      <c r="H9719" s="21">
        <v>127.13</v>
      </c>
      <c r="I9719" s="21">
        <v>127.19</v>
      </c>
      <c r="J9719" s="26">
        <v>0.06</v>
      </c>
      <c r="K9719" s="6"/>
      <c r="L9719" s="6"/>
      <c r="M9719" s="6"/>
      <c r="N9719" s="9">
        <v>272.13</v>
      </c>
      <c r="O9719" s="9">
        <v>272.10000000000002</v>
      </c>
      <c r="P9719" s="9">
        <v>92504301.079999998</v>
      </c>
      <c r="Q9719" s="9">
        <v>99847310.75</v>
      </c>
      <c r="R9719" s="11">
        <v>-11418992.630000001</v>
      </c>
      <c r="S9719" s="7"/>
      <c r="T9719" s="7"/>
      <c r="U9719" s="7"/>
      <c r="V9719" s="7"/>
      <c r="W9719" s="7"/>
      <c r="X9719" s="7"/>
    </row>
    <row r="9720" spans="1:24" x14ac:dyDescent="0.2">
      <c r="A9720" s="8">
        <v>43417.644444444442</v>
      </c>
      <c r="B9720" s="9">
        <v>272.2</v>
      </c>
      <c r="C9720" s="9">
        <v>272.2</v>
      </c>
      <c r="D9720" s="9">
        <v>271.93</v>
      </c>
      <c r="E9720" s="9">
        <v>271.97000000000003</v>
      </c>
      <c r="F9720" s="10">
        <v>208120</v>
      </c>
      <c r="G9720" s="9">
        <v>56616664</v>
      </c>
      <c r="H9720" s="21">
        <v>61.22</v>
      </c>
      <c r="I9720" s="21">
        <v>61.21</v>
      </c>
      <c r="J9720" s="28">
        <v>0.01</v>
      </c>
      <c r="K9720" s="6"/>
      <c r="L9720" s="6"/>
      <c r="M9720" s="6"/>
      <c r="N9720" s="9">
        <v>272.02</v>
      </c>
      <c r="O9720" s="9">
        <v>272.04000000000002</v>
      </c>
      <c r="P9720" s="9">
        <v>56612282.100000001</v>
      </c>
      <c r="Q9720" s="9">
        <v>99851692.650000006</v>
      </c>
      <c r="R9720" s="11">
        <v>-11414610.73</v>
      </c>
      <c r="S9720" s="7"/>
      <c r="T9720" s="7"/>
      <c r="U9720" s="7"/>
      <c r="V9720" s="7"/>
      <c r="W9720" s="7"/>
      <c r="X9720" s="7"/>
    </row>
    <row r="9721" spans="1:24" x14ac:dyDescent="0.2">
      <c r="A9721" s="8">
        <v>43417.645138888889</v>
      </c>
      <c r="B9721" s="9">
        <v>271.95999999999998</v>
      </c>
      <c r="C9721" s="9">
        <v>272.01</v>
      </c>
      <c r="D9721" s="9">
        <v>271.86</v>
      </c>
      <c r="E9721" s="9">
        <v>271.91000000000003</v>
      </c>
      <c r="F9721" s="10">
        <v>194280</v>
      </c>
      <c r="G9721" s="9">
        <v>52831000</v>
      </c>
      <c r="H9721" s="21">
        <v>93.35</v>
      </c>
      <c r="I9721" s="21">
        <v>93.31</v>
      </c>
      <c r="J9721" s="28">
        <v>0.04</v>
      </c>
      <c r="K9721" s="6"/>
      <c r="L9721" s="6"/>
      <c r="M9721" s="6"/>
      <c r="N9721" s="9">
        <v>271.92</v>
      </c>
      <c r="O9721" s="9">
        <v>271.93</v>
      </c>
      <c r="P9721" s="9">
        <v>52829103.299999997</v>
      </c>
      <c r="Q9721" s="9">
        <v>99853589.349999994</v>
      </c>
      <c r="R9721" s="11">
        <v>-11412714.029999999</v>
      </c>
      <c r="S9721" s="7"/>
      <c r="T9721" s="7"/>
      <c r="U9721" s="7"/>
      <c r="V9721" s="7"/>
      <c r="W9721" s="7"/>
      <c r="X9721" s="7"/>
    </row>
    <row r="9722" spans="1:24" x14ac:dyDescent="0.2">
      <c r="A9722" s="8">
        <v>43417.645833333336</v>
      </c>
      <c r="B9722" s="9">
        <v>271.89</v>
      </c>
      <c r="C9722" s="9">
        <v>272.10000000000002</v>
      </c>
      <c r="D9722" s="9">
        <v>271.66000000000003</v>
      </c>
      <c r="E9722" s="9">
        <v>271.89999999999998</v>
      </c>
      <c r="F9722" s="10">
        <v>346860</v>
      </c>
      <c r="G9722" s="9">
        <v>94305528</v>
      </c>
      <c r="H9722" s="21">
        <v>178.54</v>
      </c>
      <c r="I9722" s="21">
        <v>178.5</v>
      </c>
      <c r="J9722" s="28">
        <v>0.03</v>
      </c>
      <c r="K9722" s="6"/>
      <c r="L9722" s="6"/>
      <c r="M9722" s="6"/>
      <c r="N9722" s="9">
        <v>271.89</v>
      </c>
      <c r="O9722" s="9">
        <v>271.88</v>
      </c>
      <c r="P9722" s="9">
        <v>94307765.400000006</v>
      </c>
      <c r="Q9722" s="9">
        <v>99851351.950000003</v>
      </c>
      <c r="R9722" s="11">
        <v>-11414951.43</v>
      </c>
      <c r="S9722" s="7"/>
      <c r="T9722" s="7"/>
      <c r="U9722" s="7"/>
      <c r="V9722" s="7"/>
      <c r="W9722" s="7"/>
      <c r="X9722" s="7"/>
    </row>
    <row r="9723" spans="1:24" x14ac:dyDescent="0.2">
      <c r="A9723" s="8">
        <v>43417.646527777775</v>
      </c>
      <c r="B9723" s="9">
        <v>271.89</v>
      </c>
      <c r="C9723" s="9">
        <v>271.95999999999998</v>
      </c>
      <c r="D9723" s="9">
        <v>271.44</v>
      </c>
      <c r="E9723" s="9">
        <v>271.47000000000003</v>
      </c>
      <c r="F9723" s="10">
        <v>455380</v>
      </c>
      <c r="G9723" s="9">
        <v>123691680</v>
      </c>
      <c r="H9723" s="21">
        <v>131.29</v>
      </c>
      <c r="I9723" s="21">
        <v>131.16</v>
      </c>
      <c r="J9723" s="24">
        <v>0.13</v>
      </c>
      <c r="K9723" s="6"/>
      <c r="L9723" s="6"/>
      <c r="M9723" s="6"/>
      <c r="N9723" s="9">
        <v>271.58999999999997</v>
      </c>
      <c r="O9723" s="9">
        <v>271.62</v>
      </c>
      <c r="P9723" s="9">
        <v>123674377.3</v>
      </c>
      <c r="Q9723" s="9">
        <v>99868654.650000006</v>
      </c>
      <c r="R9723" s="11">
        <v>-11397648.73</v>
      </c>
      <c r="S9723" s="7"/>
      <c r="T9723" s="7"/>
      <c r="U9723" s="7"/>
      <c r="V9723" s="7"/>
      <c r="W9723" s="7"/>
      <c r="X9723" s="7"/>
    </row>
    <row r="9724" spans="1:24" x14ac:dyDescent="0.2">
      <c r="A9724" s="8">
        <v>43417.647222222222</v>
      </c>
      <c r="B9724" s="9">
        <v>271.47000000000003</v>
      </c>
      <c r="C9724" s="9">
        <v>271.58</v>
      </c>
      <c r="D9724" s="9">
        <v>271.25</v>
      </c>
      <c r="E9724" s="9">
        <v>271.31</v>
      </c>
      <c r="F9724" s="10">
        <v>496640</v>
      </c>
      <c r="G9724" s="9">
        <v>134776512</v>
      </c>
      <c r="H9724" s="21">
        <v>109.06</v>
      </c>
      <c r="I9724" s="21">
        <v>108.96</v>
      </c>
      <c r="J9724" s="29">
        <v>0.1</v>
      </c>
      <c r="K9724" s="6"/>
      <c r="L9724" s="6"/>
      <c r="M9724" s="6"/>
      <c r="N9724" s="9">
        <v>271.36</v>
      </c>
      <c r="O9724" s="9">
        <v>271.38</v>
      </c>
      <c r="P9724" s="9">
        <v>134769472</v>
      </c>
      <c r="Q9724" s="9">
        <v>99875694.650000006</v>
      </c>
      <c r="R9724" s="11">
        <v>-11390608.73</v>
      </c>
      <c r="S9724" s="7"/>
      <c r="T9724" s="7"/>
      <c r="U9724" s="7"/>
      <c r="V9724" s="7"/>
      <c r="W9724" s="7"/>
      <c r="X9724" s="7"/>
    </row>
    <row r="9725" spans="1:24" x14ac:dyDescent="0.2">
      <c r="A9725" s="8">
        <v>43417.647916666669</v>
      </c>
      <c r="B9725" s="9">
        <v>271.31</v>
      </c>
      <c r="C9725" s="9">
        <v>271.64999999999998</v>
      </c>
      <c r="D9725" s="9">
        <v>271.31</v>
      </c>
      <c r="E9725" s="9">
        <v>271.48</v>
      </c>
      <c r="F9725" s="10">
        <v>299050</v>
      </c>
      <c r="G9725" s="9">
        <v>81185000</v>
      </c>
      <c r="H9725" s="21">
        <v>60.21</v>
      </c>
      <c r="I9725" s="21">
        <v>60.24</v>
      </c>
      <c r="J9725" s="28">
        <v>0.02</v>
      </c>
      <c r="K9725" s="6"/>
      <c r="L9725" s="6"/>
      <c r="M9725" s="6"/>
      <c r="N9725" s="9">
        <v>271.48</v>
      </c>
      <c r="O9725" s="9">
        <v>271.48</v>
      </c>
      <c r="P9725" s="9">
        <v>81186094</v>
      </c>
      <c r="Q9725" s="9">
        <v>99874600.650000006</v>
      </c>
      <c r="R9725" s="11">
        <v>-11391702.73</v>
      </c>
      <c r="S9725" s="7"/>
      <c r="T9725" s="7"/>
      <c r="U9725" s="7"/>
      <c r="V9725" s="7"/>
      <c r="W9725" s="7"/>
      <c r="X9725" s="7"/>
    </row>
    <row r="9726" spans="1:24" x14ac:dyDescent="0.2">
      <c r="A9726" s="8">
        <v>43417.648611111108</v>
      </c>
      <c r="B9726" s="9">
        <v>271.48</v>
      </c>
      <c r="C9726" s="9">
        <v>271.55</v>
      </c>
      <c r="D9726" s="9">
        <v>271.33</v>
      </c>
      <c r="E9726" s="9">
        <v>271.38</v>
      </c>
      <c r="F9726" s="10">
        <v>254250</v>
      </c>
      <c r="G9726" s="9">
        <v>69008832</v>
      </c>
      <c r="H9726" s="21">
        <v>85.02</v>
      </c>
      <c r="I9726" s="21">
        <v>85</v>
      </c>
      <c r="J9726" s="28">
        <v>0.02</v>
      </c>
      <c r="K9726" s="6"/>
      <c r="L9726" s="6"/>
      <c r="M9726" s="6"/>
      <c r="N9726" s="9">
        <v>271.41000000000003</v>
      </c>
      <c r="O9726" s="9">
        <v>271.42</v>
      </c>
      <c r="P9726" s="9">
        <v>69005992.5</v>
      </c>
      <c r="Q9726" s="9">
        <v>99877440.150000006</v>
      </c>
      <c r="R9726" s="11">
        <v>-11388863.23</v>
      </c>
      <c r="S9726" s="7"/>
      <c r="T9726" s="7"/>
      <c r="U9726" s="7"/>
      <c r="V9726" s="7"/>
      <c r="W9726" s="7"/>
      <c r="X9726" s="7"/>
    </row>
    <row r="9727" spans="1:24" x14ac:dyDescent="0.2">
      <c r="A9727" s="8">
        <v>43417.649305555555</v>
      </c>
      <c r="B9727" s="9">
        <v>271.37</v>
      </c>
      <c r="C9727" s="9">
        <v>271.70999999999998</v>
      </c>
      <c r="D9727" s="9">
        <v>271.31</v>
      </c>
      <c r="E9727" s="9">
        <v>271.52</v>
      </c>
      <c r="F9727" s="10">
        <v>330780</v>
      </c>
      <c r="G9727" s="9">
        <v>89810368</v>
      </c>
      <c r="H9727" s="21">
        <v>130.1</v>
      </c>
      <c r="I9727" s="21">
        <v>130.13999999999999</v>
      </c>
      <c r="J9727" s="28">
        <v>0.04</v>
      </c>
      <c r="K9727" s="6"/>
      <c r="L9727" s="6"/>
      <c r="M9727" s="6"/>
      <c r="N9727" s="9">
        <v>271.52</v>
      </c>
      <c r="O9727" s="9">
        <v>271.51</v>
      </c>
      <c r="P9727" s="9">
        <v>89811731.700000003</v>
      </c>
      <c r="Q9727" s="9">
        <v>99876076.450000003</v>
      </c>
      <c r="R9727" s="11">
        <v>-11390226.93</v>
      </c>
      <c r="S9727" s="7"/>
      <c r="T9727" s="7"/>
      <c r="U9727" s="7"/>
      <c r="V9727" s="7"/>
      <c r="W9727" s="7"/>
      <c r="X9727" s="7"/>
    </row>
    <row r="9728" spans="1:24" x14ac:dyDescent="0.2">
      <c r="A9728" s="8">
        <v>43417.65</v>
      </c>
      <c r="B9728" s="9">
        <v>271.52</v>
      </c>
      <c r="C9728" s="9">
        <v>271.64</v>
      </c>
      <c r="D9728" s="9">
        <v>271.44</v>
      </c>
      <c r="E9728" s="9">
        <v>271.64</v>
      </c>
      <c r="F9728" s="10">
        <v>198240</v>
      </c>
      <c r="G9728" s="9">
        <v>53836696</v>
      </c>
      <c r="H9728" s="21">
        <v>59.93</v>
      </c>
      <c r="I9728" s="21">
        <v>59.94</v>
      </c>
      <c r="J9728" s="28">
        <v>0.01</v>
      </c>
      <c r="K9728" s="6"/>
      <c r="L9728" s="6"/>
      <c r="M9728" s="6"/>
      <c r="N9728" s="9">
        <v>271.58999999999997</v>
      </c>
      <c r="O9728" s="9">
        <v>271.57</v>
      </c>
      <c r="P9728" s="9">
        <v>53840001.600000001</v>
      </c>
      <c r="Q9728" s="9">
        <v>99872770.849999994</v>
      </c>
      <c r="R9728" s="11">
        <v>-11393532.529999999</v>
      </c>
      <c r="S9728" s="7"/>
      <c r="T9728" s="7"/>
      <c r="U9728" s="7"/>
      <c r="V9728" s="7"/>
      <c r="W9728" s="7"/>
      <c r="X9728" s="7"/>
    </row>
    <row r="9729" spans="1:24" x14ac:dyDescent="0.2">
      <c r="A9729" s="8">
        <v>43417.650694444441</v>
      </c>
      <c r="B9729" s="9">
        <v>271.64999999999998</v>
      </c>
      <c r="C9729" s="9">
        <v>271.98</v>
      </c>
      <c r="D9729" s="9">
        <v>271.45999999999998</v>
      </c>
      <c r="E9729" s="9">
        <v>271.81</v>
      </c>
      <c r="F9729" s="10">
        <v>462730</v>
      </c>
      <c r="G9729" s="9">
        <v>125747936</v>
      </c>
      <c r="H9729" s="21">
        <v>233.42</v>
      </c>
      <c r="I9729" s="21">
        <v>233.57</v>
      </c>
      <c r="J9729" s="45">
        <v>0.15</v>
      </c>
      <c r="K9729" s="6"/>
      <c r="L9729" s="6"/>
      <c r="M9729" s="6"/>
      <c r="N9729" s="9">
        <v>271.77</v>
      </c>
      <c r="O9729" s="9">
        <v>271.75</v>
      </c>
      <c r="P9729" s="9">
        <v>125753818.45</v>
      </c>
      <c r="Q9729" s="9">
        <v>99866888.400000006</v>
      </c>
      <c r="R9729" s="11">
        <v>-11399414.98</v>
      </c>
      <c r="S9729" s="7"/>
      <c r="T9729" s="7"/>
      <c r="U9729" s="7"/>
      <c r="V9729" s="7"/>
      <c r="W9729" s="7"/>
      <c r="X9729" s="7"/>
    </row>
    <row r="9730" spans="1:24" x14ac:dyDescent="0.2">
      <c r="A9730" s="8">
        <v>43417.651388888888</v>
      </c>
      <c r="B9730" s="9">
        <v>271.81</v>
      </c>
      <c r="C9730" s="9">
        <v>272.38</v>
      </c>
      <c r="D9730" s="9">
        <v>271.81</v>
      </c>
      <c r="E9730" s="9">
        <v>272.2</v>
      </c>
      <c r="F9730" s="10">
        <v>694010</v>
      </c>
      <c r="G9730" s="9">
        <v>188860944</v>
      </c>
      <c r="H9730" s="21">
        <v>149.97999999999999</v>
      </c>
      <c r="I9730" s="21">
        <v>150.19</v>
      </c>
      <c r="J9730" s="25">
        <v>0.21</v>
      </c>
      <c r="K9730" s="6"/>
      <c r="L9730" s="6"/>
      <c r="M9730" s="6"/>
      <c r="N9730" s="9">
        <v>272.14999999999998</v>
      </c>
      <c r="O9730" s="9">
        <v>272.13</v>
      </c>
      <c r="P9730" s="9">
        <v>188873086.47999999</v>
      </c>
      <c r="Q9730" s="9">
        <v>99854745.920000002</v>
      </c>
      <c r="R9730" s="11">
        <v>-11411557.449999999</v>
      </c>
      <c r="S9730" s="7"/>
      <c r="T9730" s="7"/>
      <c r="U9730" s="7"/>
      <c r="V9730" s="7"/>
      <c r="W9730" s="7"/>
      <c r="X9730" s="7"/>
    </row>
    <row r="9731" spans="1:24" x14ac:dyDescent="0.2">
      <c r="A9731" s="8">
        <v>43417.652083333334</v>
      </c>
      <c r="B9731" s="9">
        <v>272.2</v>
      </c>
      <c r="C9731" s="9">
        <v>272.23</v>
      </c>
      <c r="D9731" s="9">
        <v>271.88</v>
      </c>
      <c r="E9731" s="9">
        <v>272.05</v>
      </c>
      <c r="F9731" s="10">
        <v>450990</v>
      </c>
      <c r="G9731" s="9">
        <v>122692864</v>
      </c>
      <c r="H9731" s="21">
        <v>64.98</v>
      </c>
      <c r="I9731" s="21">
        <v>64.959999999999994</v>
      </c>
      <c r="J9731" s="28">
        <v>0.02</v>
      </c>
      <c r="K9731" s="6"/>
      <c r="L9731" s="6"/>
      <c r="M9731" s="6"/>
      <c r="N9731" s="9">
        <v>272.05</v>
      </c>
      <c r="O9731" s="9">
        <v>272.05</v>
      </c>
      <c r="P9731" s="9">
        <v>122692956.98</v>
      </c>
      <c r="Q9731" s="9">
        <v>99854652.950000003</v>
      </c>
      <c r="R9731" s="11">
        <v>-11411650.43</v>
      </c>
      <c r="S9731" s="7"/>
      <c r="T9731" s="7"/>
      <c r="U9731" s="7"/>
      <c r="V9731" s="7"/>
      <c r="W9731" s="7"/>
      <c r="X9731" s="7"/>
    </row>
    <row r="9732" spans="1:24" x14ac:dyDescent="0.2">
      <c r="A9732" s="8">
        <v>43417.652777777781</v>
      </c>
      <c r="B9732" s="9">
        <v>272.04000000000002</v>
      </c>
      <c r="C9732" s="9">
        <v>272.12</v>
      </c>
      <c r="D9732" s="9">
        <v>271.88</v>
      </c>
      <c r="E9732" s="9">
        <v>271.93</v>
      </c>
      <c r="F9732" s="10">
        <v>278960</v>
      </c>
      <c r="G9732" s="9">
        <v>75870064</v>
      </c>
      <c r="H9732" s="21">
        <v>61.86</v>
      </c>
      <c r="I9732" s="21">
        <v>61.84</v>
      </c>
      <c r="J9732" s="28">
        <v>0.02</v>
      </c>
      <c r="K9732" s="6"/>
      <c r="L9732" s="6"/>
      <c r="M9732" s="6"/>
      <c r="N9732" s="9">
        <v>271.97000000000003</v>
      </c>
      <c r="O9732" s="9">
        <v>271.97000000000003</v>
      </c>
      <c r="P9732" s="9">
        <v>75867356.400000006</v>
      </c>
      <c r="Q9732" s="9">
        <v>99857360.549999997</v>
      </c>
      <c r="R9732" s="11">
        <v>-11408942.83</v>
      </c>
      <c r="S9732" s="7"/>
      <c r="T9732" s="7"/>
      <c r="U9732" s="7"/>
      <c r="V9732" s="7"/>
      <c r="W9732" s="7"/>
      <c r="X9732" s="7"/>
    </row>
    <row r="9733" spans="1:24" x14ac:dyDescent="0.2">
      <c r="A9733" s="8">
        <v>43417.65347222222</v>
      </c>
      <c r="B9733" s="9">
        <v>271.94</v>
      </c>
      <c r="C9733" s="9">
        <v>272.08</v>
      </c>
      <c r="D9733" s="9">
        <v>271.88</v>
      </c>
      <c r="E9733" s="9">
        <v>272.06</v>
      </c>
      <c r="F9733" s="10">
        <v>313310</v>
      </c>
      <c r="G9733" s="9">
        <v>85222952</v>
      </c>
      <c r="H9733" s="21">
        <v>112.31</v>
      </c>
      <c r="I9733" s="21">
        <v>112.33</v>
      </c>
      <c r="J9733" s="28">
        <v>0.01</v>
      </c>
      <c r="K9733" s="6"/>
      <c r="L9733" s="6"/>
      <c r="M9733" s="6"/>
      <c r="N9733" s="9">
        <v>272.02</v>
      </c>
      <c r="O9733" s="9">
        <v>272.01</v>
      </c>
      <c r="P9733" s="9">
        <v>85226586.200000003</v>
      </c>
      <c r="Q9733" s="9">
        <v>99853726.349999994</v>
      </c>
      <c r="R9733" s="11">
        <v>-11412577.029999999</v>
      </c>
      <c r="S9733" s="7"/>
      <c r="T9733" s="7"/>
      <c r="U9733" s="7"/>
      <c r="V9733" s="7"/>
      <c r="W9733" s="7"/>
      <c r="X9733" s="7"/>
    </row>
    <row r="9734" spans="1:24" x14ac:dyDescent="0.2">
      <c r="A9734" s="8">
        <v>43417.654166666667</v>
      </c>
      <c r="B9734" s="9">
        <v>272.06</v>
      </c>
      <c r="C9734" s="9">
        <v>272.06</v>
      </c>
      <c r="D9734" s="9">
        <v>271.89</v>
      </c>
      <c r="E9734" s="9">
        <v>271.93</v>
      </c>
      <c r="F9734" s="10">
        <v>147510</v>
      </c>
      <c r="G9734" s="9">
        <v>40117636</v>
      </c>
      <c r="H9734" s="21">
        <v>47.08</v>
      </c>
      <c r="I9734" s="21">
        <v>47.07</v>
      </c>
      <c r="J9734" s="28">
        <v>0.01</v>
      </c>
      <c r="K9734" s="6"/>
      <c r="L9734" s="6"/>
      <c r="M9734" s="6"/>
      <c r="N9734" s="9">
        <v>271.95</v>
      </c>
      <c r="O9734" s="9">
        <v>271.97000000000003</v>
      </c>
      <c r="P9734" s="9">
        <v>40115713.280000001</v>
      </c>
      <c r="Q9734" s="9">
        <v>99855649.069999993</v>
      </c>
      <c r="R9734" s="11">
        <v>-11410654.300000001</v>
      </c>
      <c r="S9734" s="7"/>
      <c r="T9734" s="7"/>
      <c r="U9734" s="7"/>
      <c r="V9734" s="7"/>
      <c r="W9734" s="7"/>
      <c r="X9734" s="7"/>
    </row>
    <row r="9735" spans="1:24" x14ac:dyDescent="0.2">
      <c r="A9735" s="8">
        <v>43417.654861111114</v>
      </c>
      <c r="B9735" s="9">
        <v>271.93</v>
      </c>
      <c r="C9735" s="9">
        <v>272.25</v>
      </c>
      <c r="D9735" s="9">
        <v>271.93</v>
      </c>
      <c r="E9735" s="9">
        <v>272.01</v>
      </c>
      <c r="F9735" s="10">
        <v>262420</v>
      </c>
      <c r="G9735" s="9">
        <v>71394040</v>
      </c>
      <c r="H9735" s="21">
        <v>177.9</v>
      </c>
      <c r="I9735" s="21">
        <v>177.96</v>
      </c>
      <c r="J9735" s="26">
        <v>0.06</v>
      </c>
      <c r="K9735" s="6"/>
      <c r="L9735" s="6"/>
      <c r="M9735" s="6"/>
      <c r="N9735" s="9">
        <v>272.05</v>
      </c>
      <c r="O9735" s="9">
        <v>272.06</v>
      </c>
      <c r="P9735" s="9">
        <v>71391361</v>
      </c>
      <c r="Q9735" s="9">
        <v>99858328.069999993</v>
      </c>
      <c r="R9735" s="11">
        <v>-11407975.300000001</v>
      </c>
      <c r="S9735" s="7"/>
      <c r="T9735" s="7"/>
      <c r="U9735" s="7"/>
      <c r="V9735" s="7"/>
      <c r="W9735" s="7"/>
      <c r="X9735" s="7"/>
    </row>
    <row r="9736" spans="1:24" x14ac:dyDescent="0.2">
      <c r="A9736" s="8">
        <v>43417.655555555553</v>
      </c>
      <c r="B9736" s="9">
        <v>272.01</v>
      </c>
      <c r="C9736" s="9">
        <v>272.2</v>
      </c>
      <c r="D9736" s="9">
        <v>271.97000000000003</v>
      </c>
      <c r="E9736" s="9">
        <v>272.13</v>
      </c>
      <c r="F9736" s="10">
        <v>216530</v>
      </c>
      <c r="G9736" s="9">
        <v>58917816</v>
      </c>
      <c r="H9736" s="21">
        <v>82.51</v>
      </c>
      <c r="I9736" s="21">
        <v>82.52</v>
      </c>
      <c r="J9736" s="28">
        <v>0.01</v>
      </c>
      <c r="K9736" s="6"/>
      <c r="L9736" s="6"/>
      <c r="M9736" s="6"/>
      <c r="N9736" s="9">
        <v>272.11</v>
      </c>
      <c r="O9736" s="9">
        <v>272.10000000000002</v>
      </c>
      <c r="P9736" s="9">
        <v>58919436.979999997</v>
      </c>
      <c r="Q9736" s="9">
        <v>99856707.099999994</v>
      </c>
      <c r="R9736" s="11">
        <v>-11409596.279999999</v>
      </c>
      <c r="S9736" s="7"/>
      <c r="T9736" s="7"/>
      <c r="U9736" s="7"/>
      <c r="V9736" s="7"/>
      <c r="W9736" s="7"/>
      <c r="X9736" s="7"/>
    </row>
    <row r="9737" spans="1:24" x14ac:dyDescent="0.2">
      <c r="A9737" s="8">
        <v>43417.65625</v>
      </c>
      <c r="B9737" s="9">
        <v>272.13</v>
      </c>
      <c r="C9737" s="9">
        <v>272.42</v>
      </c>
      <c r="D9737" s="9">
        <v>271.94</v>
      </c>
      <c r="E9737" s="9">
        <v>272.23</v>
      </c>
      <c r="F9737" s="10">
        <v>576580</v>
      </c>
      <c r="G9737" s="9">
        <v>156943600</v>
      </c>
      <c r="H9737" s="21">
        <v>266.27999999999997</v>
      </c>
      <c r="I9737" s="21">
        <v>266.38</v>
      </c>
      <c r="J9737" s="29">
        <v>0.1</v>
      </c>
      <c r="K9737" s="6"/>
      <c r="L9737" s="6"/>
      <c r="M9737" s="6"/>
      <c r="N9737" s="9">
        <v>272.20999999999998</v>
      </c>
      <c r="O9737" s="9">
        <v>272.2</v>
      </c>
      <c r="P9737" s="9">
        <v>156947958.90000001</v>
      </c>
      <c r="Q9737" s="9">
        <v>99852348.200000003</v>
      </c>
      <c r="R9737" s="11">
        <v>-11413955.18</v>
      </c>
      <c r="S9737" s="7"/>
      <c r="T9737" s="7"/>
      <c r="U9737" s="7"/>
      <c r="V9737" s="7"/>
      <c r="W9737" s="7"/>
      <c r="X9737" s="7"/>
    </row>
    <row r="9738" spans="1:24" x14ac:dyDescent="0.2">
      <c r="A9738" s="8">
        <v>43417.656944444447</v>
      </c>
      <c r="B9738" s="9">
        <v>272.24</v>
      </c>
      <c r="C9738" s="9">
        <v>272.42</v>
      </c>
      <c r="D9738" s="9">
        <v>272.12</v>
      </c>
      <c r="E9738" s="9">
        <v>272.27999999999997</v>
      </c>
      <c r="F9738" s="10">
        <v>246470</v>
      </c>
      <c r="G9738" s="9">
        <v>67107876</v>
      </c>
      <c r="H9738" s="21">
        <v>42.75</v>
      </c>
      <c r="I9738" s="21">
        <v>42.76</v>
      </c>
      <c r="J9738" s="28">
        <v>0.01</v>
      </c>
      <c r="K9738" s="6"/>
      <c r="L9738" s="6"/>
      <c r="M9738" s="6"/>
      <c r="N9738" s="9">
        <v>272.27999999999997</v>
      </c>
      <c r="O9738" s="9">
        <v>272.27999999999997</v>
      </c>
      <c r="P9738" s="9">
        <v>67107619.25</v>
      </c>
      <c r="Q9738" s="9">
        <v>99852604.950000003</v>
      </c>
      <c r="R9738" s="11">
        <v>-11413698.43</v>
      </c>
      <c r="S9738" s="7"/>
      <c r="T9738" s="7"/>
      <c r="U9738" s="7"/>
      <c r="V9738" s="7"/>
      <c r="W9738" s="7"/>
      <c r="X9738" s="7"/>
    </row>
    <row r="9739" spans="1:24" x14ac:dyDescent="0.2">
      <c r="A9739" s="8">
        <v>43417.657638888886</v>
      </c>
      <c r="B9739" s="9">
        <v>272.27999999999997</v>
      </c>
      <c r="C9739" s="9">
        <v>272.38</v>
      </c>
      <c r="D9739" s="9">
        <v>272.14</v>
      </c>
      <c r="E9739" s="9">
        <v>272.3</v>
      </c>
      <c r="F9739" s="10">
        <v>258720</v>
      </c>
      <c r="G9739" s="9">
        <v>70442832</v>
      </c>
      <c r="H9739" s="21">
        <v>104.97</v>
      </c>
      <c r="I9739" s="21">
        <v>104.97</v>
      </c>
      <c r="J9739" s="28">
        <v>0</v>
      </c>
      <c r="K9739" s="6"/>
      <c r="L9739" s="6"/>
      <c r="M9739" s="6"/>
      <c r="N9739" s="9">
        <v>272.27999999999997</v>
      </c>
      <c r="O9739" s="9">
        <v>272.27</v>
      </c>
      <c r="P9739" s="9">
        <v>70444281.599999994</v>
      </c>
      <c r="Q9739" s="9">
        <v>99851155.349999994</v>
      </c>
      <c r="R9739" s="11">
        <v>-11415148.029999999</v>
      </c>
      <c r="S9739" s="7"/>
      <c r="T9739" s="7"/>
      <c r="U9739" s="7"/>
      <c r="V9739" s="7"/>
      <c r="W9739" s="7"/>
      <c r="X9739" s="7"/>
    </row>
    <row r="9740" spans="1:24" x14ac:dyDescent="0.2">
      <c r="A9740" s="8">
        <v>43417.658333333333</v>
      </c>
      <c r="B9740" s="9">
        <v>272.3</v>
      </c>
      <c r="C9740" s="9">
        <v>272.38</v>
      </c>
      <c r="D9740" s="9">
        <v>272.19</v>
      </c>
      <c r="E9740" s="9">
        <v>272.3</v>
      </c>
      <c r="F9740" s="10">
        <v>433120</v>
      </c>
      <c r="G9740" s="9">
        <v>117934456</v>
      </c>
      <c r="H9740" s="21">
        <v>167.41</v>
      </c>
      <c r="I9740" s="21">
        <v>167.42</v>
      </c>
      <c r="J9740" s="28">
        <v>0.01</v>
      </c>
      <c r="K9740" s="6"/>
      <c r="L9740" s="6"/>
      <c r="M9740" s="6"/>
      <c r="N9740" s="9">
        <v>272.29000000000002</v>
      </c>
      <c r="O9740" s="9">
        <v>272.29000000000002</v>
      </c>
      <c r="P9740" s="9">
        <v>117935327.59999999</v>
      </c>
      <c r="Q9740" s="9">
        <v>99850283.75</v>
      </c>
      <c r="R9740" s="11">
        <v>-11416019.630000001</v>
      </c>
      <c r="S9740" s="7"/>
      <c r="T9740" s="7"/>
      <c r="U9740" s="7"/>
      <c r="V9740" s="7"/>
      <c r="W9740" s="7"/>
      <c r="X9740" s="7"/>
    </row>
    <row r="9741" spans="1:24" x14ac:dyDescent="0.2">
      <c r="A9741" s="8">
        <v>43417.65902777778</v>
      </c>
      <c r="B9741" s="9">
        <v>272.3</v>
      </c>
      <c r="C9741" s="9">
        <v>272.55</v>
      </c>
      <c r="D9741" s="9">
        <v>272.23</v>
      </c>
      <c r="E9741" s="9">
        <v>272.49</v>
      </c>
      <c r="F9741" s="10">
        <v>648400</v>
      </c>
      <c r="G9741" s="9">
        <v>176640224</v>
      </c>
      <c r="H9741" s="21">
        <v>149.69999999999999</v>
      </c>
      <c r="I9741" s="21">
        <v>149.78</v>
      </c>
      <c r="J9741" s="27">
        <v>7.0000000000000007E-2</v>
      </c>
      <c r="K9741" s="6"/>
      <c r="L9741" s="6"/>
      <c r="M9741" s="6"/>
      <c r="N9741" s="9">
        <v>272.44</v>
      </c>
      <c r="O9741" s="9">
        <v>272.42</v>
      </c>
      <c r="P9741" s="9">
        <v>176650096</v>
      </c>
      <c r="Q9741" s="9">
        <v>99840411.75</v>
      </c>
      <c r="R9741" s="11">
        <v>-11425891.630000001</v>
      </c>
      <c r="S9741" s="7"/>
      <c r="T9741" s="7"/>
      <c r="U9741" s="7"/>
      <c r="V9741" s="7"/>
      <c r="W9741" s="7"/>
      <c r="X9741" s="7"/>
    </row>
    <row r="9742" spans="1:24" x14ac:dyDescent="0.2">
      <c r="A9742" s="8">
        <v>43417.659722222219</v>
      </c>
      <c r="B9742" s="9">
        <v>272.49</v>
      </c>
      <c r="C9742" s="9">
        <v>272.64999999999998</v>
      </c>
      <c r="D9742" s="9">
        <v>272.37</v>
      </c>
      <c r="E9742" s="9">
        <v>272.57</v>
      </c>
      <c r="F9742" s="10">
        <v>513600</v>
      </c>
      <c r="G9742" s="9">
        <v>139971264</v>
      </c>
      <c r="H9742" s="21">
        <v>79.209999999999994</v>
      </c>
      <c r="I9742" s="21">
        <v>79.239999999999995</v>
      </c>
      <c r="J9742" s="28">
        <v>0.03</v>
      </c>
      <c r="K9742" s="6"/>
      <c r="L9742" s="6"/>
      <c r="M9742" s="6"/>
      <c r="N9742" s="9">
        <v>272.54000000000002</v>
      </c>
      <c r="O9742" s="9">
        <v>272.52999999999997</v>
      </c>
      <c r="P9742" s="9">
        <v>139976544</v>
      </c>
      <c r="Q9742" s="9">
        <v>99835131.75</v>
      </c>
      <c r="R9742" s="11">
        <v>-11431171.630000001</v>
      </c>
      <c r="S9742" s="7"/>
      <c r="T9742" s="7"/>
      <c r="U9742" s="7"/>
      <c r="V9742" s="7"/>
      <c r="W9742" s="7"/>
      <c r="X9742" s="7"/>
    </row>
    <row r="9743" spans="1:24" x14ac:dyDescent="0.2">
      <c r="A9743" s="8">
        <v>43417.660416666666</v>
      </c>
      <c r="B9743" s="9">
        <v>272.57</v>
      </c>
      <c r="C9743" s="9">
        <v>272.58999999999997</v>
      </c>
      <c r="D9743" s="9">
        <v>272.41000000000003</v>
      </c>
      <c r="E9743" s="9">
        <v>272.5</v>
      </c>
      <c r="F9743" s="10">
        <v>360460</v>
      </c>
      <c r="G9743" s="9">
        <v>98225992</v>
      </c>
      <c r="H9743" s="21">
        <v>70.180000000000007</v>
      </c>
      <c r="I9743" s="21">
        <v>70.180000000000007</v>
      </c>
      <c r="J9743" s="28">
        <v>0.01</v>
      </c>
      <c r="K9743" s="6"/>
      <c r="L9743" s="6"/>
      <c r="M9743" s="6"/>
      <c r="N9743" s="9">
        <v>272.5</v>
      </c>
      <c r="O9743" s="9">
        <v>272.5</v>
      </c>
      <c r="P9743" s="9">
        <v>98225350</v>
      </c>
      <c r="Q9743" s="9">
        <v>99835773.75</v>
      </c>
      <c r="R9743" s="11">
        <v>-11430529.630000001</v>
      </c>
      <c r="S9743" s="7"/>
      <c r="T9743" s="7"/>
      <c r="U9743" s="7"/>
      <c r="V9743" s="7"/>
      <c r="W9743" s="7"/>
      <c r="X9743" s="7"/>
    </row>
    <row r="9744" spans="1:24" x14ac:dyDescent="0.2">
      <c r="A9744" s="8">
        <v>43417.661111111112</v>
      </c>
      <c r="B9744" s="9">
        <v>272.51</v>
      </c>
      <c r="C9744" s="9">
        <v>272.64999999999998</v>
      </c>
      <c r="D9744" s="9">
        <v>272.43</v>
      </c>
      <c r="E9744" s="9">
        <v>272.52999999999997</v>
      </c>
      <c r="F9744" s="10">
        <v>459120</v>
      </c>
      <c r="G9744" s="9">
        <v>125127304</v>
      </c>
      <c r="H9744" s="21">
        <v>127.37</v>
      </c>
      <c r="I9744" s="21">
        <v>127.39</v>
      </c>
      <c r="J9744" s="28">
        <v>0.02</v>
      </c>
      <c r="K9744" s="6"/>
      <c r="L9744" s="6"/>
      <c r="M9744" s="6"/>
      <c r="N9744" s="9">
        <v>272.54000000000002</v>
      </c>
      <c r="O9744" s="9">
        <v>272.54000000000002</v>
      </c>
      <c r="P9744" s="9">
        <v>125126269.2</v>
      </c>
      <c r="Q9744" s="9">
        <v>99836808.549999997</v>
      </c>
      <c r="R9744" s="11">
        <v>-11429494.83</v>
      </c>
      <c r="S9744" s="7"/>
      <c r="T9744" s="7"/>
      <c r="U9744" s="7"/>
      <c r="V9744" s="7"/>
      <c r="W9744" s="7"/>
      <c r="X9744" s="7"/>
    </row>
    <row r="9745" spans="1:24" x14ac:dyDescent="0.2">
      <c r="A9745" s="8">
        <v>43417.661805555559</v>
      </c>
      <c r="B9745" s="9">
        <v>272.54000000000002</v>
      </c>
      <c r="C9745" s="9">
        <v>272.62</v>
      </c>
      <c r="D9745" s="9">
        <v>272.49</v>
      </c>
      <c r="E9745" s="9">
        <v>272.54000000000002</v>
      </c>
      <c r="F9745" s="10">
        <v>305160</v>
      </c>
      <c r="G9745" s="9">
        <v>83171496</v>
      </c>
      <c r="H9745" s="21">
        <v>66.47</v>
      </c>
      <c r="I9745" s="21">
        <v>66.47</v>
      </c>
      <c r="J9745" s="28">
        <v>0</v>
      </c>
      <c r="K9745" s="6"/>
      <c r="L9745" s="6"/>
      <c r="M9745" s="6"/>
      <c r="N9745" s="9">
        <v>272.55</v>
      </c>
      <c r="O9745" s="9">
        <v>272.55</v>
      </c>
      <c r="P9745" s="9">
        <v>83170595.099999994</v>
      </c>
      <c r="Q9745" s="9">
        <v>99837709.450000003</v>
      </c>
      <c r="R9745" s="11">
        <v>-11428593.93</v>
      </c>
      <c r="S9745" s="7"/>
      <c r="T9745" s="7"/>
      <c r="U9745" s="7"/>
      <c r="V9745" s="7"/>
      <c r="W9745" s="7"/>
      <c r="X9745" s="7"/>
    </row>
    <row r="9746" spans="1:24" x14ac:dyDescent="0.2">
      <c r="A9746" s="8">
        <v>43417.662499999999</v>
      </c>
      <c r="B9746" s="9">
        <v>272.52999999999997</v>
      </c>
      <c r="C9746" s="9">
        <v>272.67</v>
      </c>
      <c r="D9746" s="9">
        <v>272.49</v>
      </c>
      <c r="E9746" s="9">
        <v>272.61</v>
      </c>
      <c r="F9746" s="10">
        <v>387690</v>
      </c>
      <c r="G9746" s="9">
        <v>105679872</v>
      </c>
      <c r="H9746" s="21">
        <v>127.04</v>
      </c>
      <c r="I9746" s="21">
        <v>127.06</v>
      </c>
      <c r="J9746" s="28">
        <v>0.02</v>
      </c>
      <c r="K9746" s="6"/>
      <c r="L9746" s="6"/>
      <c r="M9746" s="6"/>
      <c r="N9746" s="9">
        <v>272.60000000000002</v>
      </c>
      <c r="O9746" s="9">
        <v>272.58999999999997</v>
      </c>
      <c r="P9746" s="9">
        <v>105682355.55</v>
      </c>
      <c r="Q9746" s="9">
        <v>99835225.900000006</v>
      </c>
      <c r="R9746" s="11">
        <v>-11431077.48</v>
      </c>
      <c r="S9746" s="7"/>
      <c r="T9746" s="7"/>
      <c r="U9746" s="7"/>
      <c r="V9746" s="7"/>
      <c r="W9746" s="7"/>
      <c r="X9746" s="7"/>
    </row>
    <row r="9747" spans="1:24" x14ac:dyDescent="0.2">
      <c r="A9747" s="8">
        <v>43417.663194444445</v>
      </c>
      <c r="B9747" s="9">
        <v>272.61</v>
      </c>
      <c r="C9747" s="9">
        <v>272.63</v>
      </c>
      <c r="D9747" s="9">
        <v>272.27999999999997</v>
      </c>
      <c r="E9747" s="9">
        <v>272.29000000000002</v>
      </c>
      <c r="F9747" s="10">
        <v>720590</v>
      </c>
      <c r="G9747" s="9">
        <v>196289280</v>
      </c>
      <c r="H9747" s="21">
        <v>185.87</v>
      </c>
      <c r="I9747" s="21">
        <v>185.74</v>
      </c>
      <c r="J9747" s="24">
        <v>0.13</v>
      </c>
      <c r="K9747" s="6"/>
      <c r="L9747" s="6"/>
      <c r="M9747" s="6"/>
      <c r="N9747" s="9">
        <v>272.37</v>
      </c>
      <c r="O9747" s="9">
        <v>272.39999999999998</v>
      </c>
      <c r="P9747" s="9">
        <v>196268899.78</v>
      </c>
      <c r="Q9747" s="9">
        <v>99855606.120000005</v>
      </c>
      <c r="R9747" s="11">
        <v>-11410697.25</v>
      </c>
      <c r="S9747" s="7"/>
      <c r="T9747" s="7"/>
      <c r="U9747" s="7"/>
      <c r="V9747" s="7"/>
      <c r="W9747" s="7"/>
      <c r="X9747" s="7"/>
    </row>
    <row r="9748" spans="1:24" x14ac:dyDescent="0.2">
      <c r="A9748" s="8">
        <v>43417.663888888892</v>
      </c>
      <c r="B9748" s="9">
        <v>272.29000000000002</v>
      </c>
      <c r="C9748" s="9">
        <v>272.5</v>
      </c>
      <c r="D9748" s="9">
        <v>272.20999999999998</v>
      </c>
      <c r="E9748" s="9">
        <v>272.27</v>
      </c>
      <c r="F9748" s="10">
        <v>542400</v>
      </c>
      <c r="G9748" s="9">
        <v>147710304</v>
      </c>
      <c r="H9748" s="21">
        <v>75.27</v>
      </c>
      <c r="I9748" s="21">
        <v>75.25</v>
      </c>
      <c r="J9748" s="28">
        <v>0.02</v>
      </c>
      <c r="K9748" s="6"/>
      <c r="L9748" s="6"/>
      <c r="M9748" s="6"/>
      <c r="N9748" s="9">
        <v>272.31</v>
      </c>
      <c r="O9748" s="9">
        <v>272.33</v>
      </c>
      <c r="P9748" s="9">
        <v>147702300</v>
      </c>
      <c r="Q9748" s="9">
        <v>99863610.120000005</v>
      </c>
      <c r="R9748" s="11">
        <v>-11402693.25</v>
      </c>
      <c r="S9748" s="7"/>
      <c r="T9748" s="7"/>
      <c r="U9748" s="7"/>
      <c r="V9748" s="7"/>
      <c r="W9748" s="7"/>
      <c r="X9748" s="7"/>
    </row>
    <row r="9749" spans="1:24" x14ac:dyDescent="0.2">
      <c r="A9749" s="8">
        <v>43417.664583333331</v>
      </c>
      <c r="B9749" s="9">
        <v>272.27</v>
      </c>
      <c r="C9749" s="9">
        <v>272.44</v>
      </c>
      <c r="D9749" s="9">
        <v>272.2</v>
      </c>
      <c r="E9749" s="9">
        <v>272.25</v>
      </c>
      <c r="F9749" s="10">
        <v>436420</v>
      </c>
      <c r="G9749" s="9">
        <v>118835920</v>
      </c>
      <c r="H9749" s="21">
        <v>80.459999999999994</v>
      </c>
      <c r="I9749" s="21">
        <v>80.45</v>
      </c>
      <c r="J9749" s="28">
        <v>0.01</v>
      </c>
      <c r="K9749" s="6"/>
      <c r="L9749" s="6"/>
      <c r="M9749" s="6"/>
      <c r="N9749" s="9">
        <v>272.29000000000002</v>
      </c>
      <c r="O9749" s="9">
        <v>272.3</v>
      </c>
      <c r="P9749" s="9">
        <v>118830619.7</v>
      </c>
      <c r="Q9749" s="9">
        <v>99868910.420000002</v>
      </c>
      <c r="R9749" s="11">
        <v>-11397392.949999999</v>
      </c>
      <c r="S9749" s="7"/>
      <c r="T9749" s="7"/>
      <c r="U9749" s="7"/>
      <c r="V9749" s="7"/>
      <c r="W9749" s="7"/>
      <c r="X9749" s="7"/>
    </row>
    <row r="9750" spans="1:24" x14ac:dyDescent="0.2">
      <c r="A9750" s="8">
        <v>43417.665277777778</v>
      </c>
      <c r="B9750" s="9">
        <v>272.24</v>
      </c>
      <c r="C9750" s="9">
        <v>272.39999999999998</v>
      </c>
      <c r="D9750" s="9">
        <v>272.08</v>
      </c>
      <c r="E9750" s="9">
        <v>272.10000000000002</v>
      </c>
      <c r="F9750" s="10">
        <v>666690</v>
      </c>
      <c r="G9750" s="9">
        <v>181467008</v>
      </c>
      <c r="H9750" s="21">
        <v>152.76</v>
      </c>
      <c r="I9750" s="21">
        <v>152.69999999999999</v>
      </c>
      <c r="J9750" s="26">
        <v>0.06</v>
      </c>
      <c r="K9750" s="6"/>
      <c r="L9750" s="6"/>
      <c r="M9750" s="6"/>
      <c r="N9750" s="9">
        <v>272.17</v>
      </c>
      <c r="O9750" s="9">
        <v>272.19</v>
      </c>
      <c r="P9750" s="9">
        <v>181453017.30000001</v>
      </c>
      <c r="Q9750" s="9">
        <v>99882901.120000005</v>
      </c>
      <c r="R9750" s="11">
        <v>-11383402.25</v>
      </c>
      <c r="S9750" s="7"/>
      <c r="T9750" s="7"/>
      <c r="U9750" s="7"/>
      <c r="V9750" s="7"/>
      <c r="W9750" s="7"/>
      <c r="X9750" s="7"/>
    </row>
    <row r="9751" spans="1:24" x14ac:dyDescent="0.2">
      <c r="A9751" s="8">
        <v>43417.665972222225</v>
      </c>
      <c r="B9751" s="9">
        <v>272.08999999999997</v>
      </c>
      <c r="C9751" s="9">
        <v>272.20999999999998</v>
      </c>
      <c r="D9751" s="9">
        <v>271.98</v>
      </c>
      <c r="E9751" s="9">
        <v>272.05</v>
      </c>
      <c r="F9751" s="10">
        <v>1990000</v>
      </c>
      <c r="G9751" s="9">
        <v>542703808</v>
      </c>
      <c r="H9751" s="21">
        <v>298.49</v>
      </c>
      <c r="I9751" s="21">
        <v>299.06</v>
      </c>
      <c r="J9751" s="103">
        <v>0.57999999999999996</v>
      </c>
      <c r="K9751" s="6"/>
      <c r="L9751" s="6"/>
      <c r="M9751" s="6"/>
      <c r="N9751" s="9">
        <v>272.07</v>
      </c>
      <c r="O9751" s="9">
        <v>272.72000000000003</v>
      </c>
      <c r="P9751" s="9">
        <v>541424275</v>
      </c>
      <c r="Q9751" s="9">
        <v>101162434.12</v>
      </c>
      <c r="R9751" s="11">
        <v>-10103869.25</v>
      </c>
      <c r="S9751" s="7"/>
      <c r="T9751" s="7"/>
      <c r="U9751" s="7"/>
      <c r="V9751" s="7"/>
      <c r="W9751" s="7"/>
      <c r="X9751" s="7"/>
    </row>
    <row r="9752" spans="1:24" x14ac:dyDescent="0.2">
      <c r="A9752" s="8">
        <v>43418.395833333336</v>
      </c>
      <c r="B9752" s="9">
        <v>274.14</v>
      </c>
      <c r="C9752" s="9">
        <v>274.33999999999997</v>
      </c>
      <c r="D9752" s="9">
        <v>274.10000000000002</v>
      </c>
      <c r="E9752" s="9">
        <v>274.25</v>
      </c>
      <c r="F9752" s="10">
        <v>617320</v>
      </c>
      <c r="G9752" s="9">
        <v>169288496</v>
      </c>
      <c r="H9752" s="21">
        <v>31.02</v>
      </c>
      <c r="I9752" s="21">
        <v>31.19</v>
      </c>
      <c r="J9752" s="40">
        <v>0.17</v>
      </c>
      <c r="K9752" s="6"/>
      <c r="L9752" s="6"/>
      <c r="M9752" s="6"/>
      <c r="N9752" s="9">
        <v>274.24</v>
      </c>
      <c r="O9752" s="9">
        <v>274.23</v>
      </c>
      <c r="P9752" s="9">
        <v>169290750.19999999</v>
      </c>
      <c r="Q9752" s="9">
        <v>101160179.92</v>
      </c>
      <c r="R9752" s="11">
        <v>-10106123.449999999</v>
      </c>
      <c r="S9752" s="7"/>
      <c r="T9752" s="7"/>
      <c r="U9752" s="7"/>
      <c r="V9752" s="7"/>
      <c r="W9752" s="7"/>
      <c r="X9752" s="7"/>
    </row>
    <row r="9753" spans="1:24" x14ac:dyDescent="0.2">
      <c r="A9753" s="8">
        <v>43418.396527777775</v>
      </c>
      <c r="B9753" s="9">
        <v>274.26</v>
      </c>
      <c r="C9753" s="9">
        <v>274.45</v>
      </c>
      <c r="D9753" s="9">
        <v>274.19</v>
      </c>
      <c r="E9753" s="9">
        <v>274.22000000000003</v>
      </c>
      <c r="F9753" s="10">
        <v>232310</v>
      </c>
      <c r="G9753" s="9">
        <v>63720628</v>
      </c>
      <c r="H9753" s="21">
        <v>37.630000000000003</v>
      </c>
      <c r="I9753" s="21">
        <v>37.64</v>
      </c>
      <c r="J9753" s="28">
        <v>0.01</v>
      </c>
      <c r="K9753" s="6"/>
      <c r="L9753" s="6"/>
      <c r="M9753" s="6"/>
      <c r="N9753" s="9">
        <v>274.27</v>
      </c>
      <c r="O9753" s="9">
        <v>274.29000000000002</v>
      </c>
      <c r="P9753" s="9">
        <v>63715663.700000003</v>
      </c>
      <c r="Q9753" s="9">
        <v>101165144.22</v>
      </c>
      <c r="R9753" s="11">
        <v>-10101159.15</v>
      </c>
      <c r="S9753" s="7"/>
      <c r="T9753" s="7"/>
      <c r="U9753" s="7"/>
      <c r="V9753" s="7"/>
      <c r="W9753" s="7"/>
      <c r="X9753" s="7"/>
    </row>
    <row r="9754" spans="1:24" x14ac:dyDescent="0.2">
      <c r="A9754" s="8">
        <v>43418.397222222222</v>
      </c>
      <c r="B9754" s="9">
        <v>274.23</v>
      </c>
      <c r="C9754" s="9">
        <v>274.36</v>
      </c>
      <c r="D9754" s="9">
        <v>274.02999999999997</v>
      </c>
      <c r="E9754" s="9">
        <v>274.07</v>
      </c>
      <c r="F9754" s="10">
        <v>333390</v>
      </c>
      <c r="G9754" s="9">
        <v>91400256</v>
      </c>
      <c r="H9754" s="21">
        <v>143.51</v>
      </c>
      <c r="I9754" s="21">
        <v>143.44</v>
      </c>
      <c r="J9754" s="27">
        <v>7.0000000000000007E-2</v>
      </c>
      <c r="K9754" s="6"/>
      <c r="L9754" s="6"/>
      <c r="M9754" s="6"/>
      <c r="N9754" s="9">
        <v>274.13</v>
      </c>
      <c r="O9754" s="9">
        <v>274.14999999999998</v>
      </c>
      <c r="P9754" s="9">
        <v>91393034.180000007</v>
      </c>
      <c r="Q9754" s="9">
        <v>101172366.05</v>
      </c>
      <c r="R9754" s="11">
        <v>-10093937.33</v>
      </c>
      <c r="S9754" s="7"/>
      <c r="T9754" s="7"/>
      <c r="U9754" s="7"/>
      <c r="V9754" s="7"/>
      <c r="W9754" s="7"/>
      <c r="X9754" s="7"/>
    </row>
    <row r="9755" spans="1:24" x14ac:dyDescent="0.2">
      <c r="A9755" s="8">
        <v>43418.397916666669</v>
      </c>
      <c r="B9755" s="9">
        <v>274.07</v>
      </c>
      <c r="C9755" s="9">
        <v>274.33999999999997</v>
      </c>
      <c r="D9755" s="9">
        <v>274.01</v>
      </c>
      <c r="E9755" s="9">
        <v>274.07</v>
      </c>
      <c r="F9755" s="10">
        <v>251290</v>
      </c>
      <c r="G9755" s="9">
        <v>68889736</v>
      </c>
      <c r="H9755" s="21">
        <v>75.37</v>
      </c>
      <c r="I9755" s="21">
        <v>75.37</v>
      </c>
      <c r="J9755" s="28">
        <v>0</v>
      </c>
      <c r="K9755" s="6"/>
      <c r="L9755" s="6"/>
      <c r="M9755" s="6"/>
      <c r="N9755" s="9">
        <v>274.12</v>
      </c>
      <c r="O9755" s="9">
        <v>274.14</v>
      </c>
      <c r="P9755" s="9">
        <v>68884243.030000001</v>
      </c>
      <c r="Q9755" s="9">
        <v>101177859.02</v>
      </c>
      <c r="R9755" s="11">
        <v>-10088444.35</v>
      </c>
      <c r="S9755" s="7"/>
      <c r="T9755" s="7"/>
      <c r="U9755" s="7"/>
      <c r="V9755" s="7"/>
      <c r="W9755" s="7"/>
      <c r="X9755" s="7"/>
    </row>
    <row r="9756" spans="1:24" x14ac:dyDescent="0.2">
      <c r="A9756" s="8">
        <v>43418.398611111108</v>
      </c>
      <c r="B9756" s="9">
        <v>274.07</v>
      </c>
      <c r="C9756" s="9">
        <v>274.2</v>
      </c>
      <c r="D9756" s="9">
        <v>273.94</v>
      </c>
      <c r="E9756" s="9">
        <v>274.02</v>
      </c>
      <c r="F9756" s="10">
        <v>302560</v>
      </c>
      <c r="G9756" s="9">
        <v>82916760</v>
      </c>
      <c r="H9756" s="21">
        <v>120.4</v>
      </c>
      <c r="I9756" s="21">
        <v>120.36</v>
      </c>
      <c r="J9756" s="28">
        <v>0.04</v>
      </c>
      <c r="K9756" s="6"/>
      <c r="L9756" s="6"/>
      <c r="M9756" s="6"/>
      <c r="N9756" s="9">
        <v>274.05</v>
      </c>
      <c r="O9756" s="9">
        <v>274.05</v>
      </c>
      <c r="P9756" s="9">
        <v>82915055.200000003</v>
      </c>
      <c r="Q9756" s="9">
        <v>101179563.81999999</v>
      </c>
      <c r="R9756" s="11">
        <v>-10086739.550000001</v>
      </c>
      <c r="S9756" s="7"/>
      <c r="T9756" s="7"/>
      <c r="U9756" s="7"/>
      <c r="V9756" s="7"/>
      <c r="W9756" s="7"/>
      <c r="X9756" s="7"/>
    </row>
    <row r="9757" spans="1:24" x14ac:dyDescent="0.2">
      <c r="A9757" s="8">
        <v>43418.399305555555</v>
      </c>
      <c r="B9757" s="9">
        <v>274</v>
      </c>
      <c r="C9757" s="9">
        <v>274.12</v>
      </c>
      <c r="D9757" s="9">
        <v>273.99</v>
      </c>
      <c r="E9757" s="9">
        <v>274.10000000000002</v>
      </c>
      <c r="F9757" s="10">
        <v>229820</v>
      </c>
      <c r="G9757" s="9">
        <v>62987860</v>
      </c>
      <c r="H9757" s="21">
        <v>75.959999999999994</v>
      </c>
      <c r="I9757" s="21">
        <v>75.97</v>
      </c>
      <c r="J9757" s="28">
        <v>0.01</v>
      </c>
      <c r="K9757" s="6"/>
      <c r="L9757" s="6"/>
      <c r="M9757" s="6"/>
      <c r="N9757" s="9">
        <v>274.08</v>
      </c>
      <c r="O9757" s="9">
        <v>274.07</v>
      </c>
      <c r="P9757" s="9">
        <v>62988491.049999997</v>
      </c>
      <c r="Q9757" s="9">
        <v>101178932.77</v>
      </c>
      <c r="R9757" s="11">
        <v>-10087370.6</v>
      </c>
      <c r="S9757" s="7"/>
      <c r="T9757" s="7"/>
      <c r="U9757" s="7"/>
      <c r="V9757" s="7"/>
      <c r="W9757" s="7"/>
      <c r="X9757" s="7"/>
    </row>
    <row r="9758" spans="1:24" x14ac:dyDescent="0.2">
      <c r="A9758" s="8">
        <v>43418.400000000001</v>
      </c>
      <c r="B9758" s="9">
        <v>274.12</v>
      </c>
      <c r="C9758" s="9">
        <v>274.36</v>
      </c>
      <c r="D9758" s="9">
        <v>274.11</v>
      </c>
      <c r="E9758" s="9">
        <v>274.14999999999998</v>
      </c>
      <c r="F9758" s="10">
        <v>291110</v>
      </c>
      <c r="G9758" s="9">
        <v>79824848</v>
      </c>
      <c r="H9758" s="21">
        <v>126.67</v>
      </c>
      <c r="I9758" s="21">
        <v>126.73</v>
      </c>
      <c r="J9758" s="26">
        <v>0.06</v>
      </c>
      <c r="K9758" s="6"/>
      <c r="L9758" s="6"/>
      <c r="M9758" s="6"/>
      <c r="N9758" s="9">
        <v>274.19</v>
      </c>
      <c r="O9758" s="9">
        <v>274.20999999999998</v>
      </c>
      <c r="P9758" s="9">
        <v>79820178.680000007</v>
      </c>
      <c r="Q9758" s="9">
        <v>101183602.09999999</v>
      </c>
      <c r="R9758" s="11">
        <v>-10082701.279999999</v>
      </c>
      <c r="S9758" s="7"/>
      <c r="T9758" s="7"/>
      <c r="U9758" s="7"/>
      <c r="V9758" s="7"/>
      <c r="W9758" s="7"/>
      <c r="X9758" s="7"/>
    </row>
    <row r="9759" spans="1:24" x14ac:dyDescent="0.2">
      <c r="A9759" s="8">
        <v>43418.400694444441</v>
      </c>
      <c r="B9759" s="9">
        <v>274.16000000000003</v>
      </c>
      <c r="C9759" s="9">
        <v>274.16000000000003</v>
      </c>
      <c r="D9759" s="9">
        <v>273.99</v>
      </c>
      <c r="E9759" s="9">
        <v>274.05</v>
      </c>
      <c r="F9759" s="10">
        <v>158660</v>
      </c>
      <c r="G9759" s="9">
        <v>43482596</v>
      </c>
      <c r="H9759" s="21">
        <v>54.5</v>
      </c>
      <c r="I9759" s="21">
        <v>54.47</v>
      </c>
      <c r="J9759" s="28">
        <v>0.03</v>
      </c>
      <c r="K9759" s="6"/>
      <c r="L9759" s="6"/>
      <c r="M9759" s="6"/>
      <c r="N9759" s="9">
        <v>274.06</v>
      </c>
      <c r="O9759" s="9">
        <v>274.06</v>
      </c>
      <c r="P9759" s="9">
        <v>43482756.25</v>
      </c>
      <c r="Q9759" s="9">
        <v>101183441.84999999</v>
      </c>
      <c r="R9759" s="11">
        <v>-10082861.529999999</v>
      </c>
      <c r="S9759" s="7"/>
      <c r="T9759" s="7"/>
      <c r="U9759" s="7"/>
      <c r="V9759" s="7"/>
      <c r="W9759" s="7"/>
      <c r="X9759" s="7"/>
    </row>
    <row r="9760" spans="1:24" x14ac:dyDescent="0.2">
      <c r="A9760" s="8">
        <v>43418.401388888888</v>
      </c>
      <c r="B9760" s="9">
        <v>274.06</v>
      </c>
      <c r="C9760" s="9">
        <v>274.08999999999997</v>
      </c>
      <c r="D9760" s="9">
        <v>273.83999999999997</v>
      </c>
      <c r="E9760" s="9">
        <v>273.89999999999998</v>
      </c>
      <c r="F9760" s="10">
        <v>285970</v>
      </c>
      <c r="G9760" s="9">
        <v>78339296</v>
      </c>
      <c r="H9760" s="21">
        <v>180.24</v>
      </c>
      <c r="I9760" s="21">
        <v>180.16</v>
      </c>
      <c r="J9760" s="27">
        <v>0.08</v>
      </c>
      <c r="K9760" s="6"/>
      <c r="L9760" s="6"/>
      <c r="M9760" s="6"/>
      <c r="N9760" s="9">
        <v>273.93</v>
      </c>
      <c r="O9760" s="9">
        <v>273.94</v>
      </c>
      <c r="P9760" s="9">
        <v>78336477.030000001</v>
      </c>
      <c r="Q9760" s="9">
        <v>101186260.81999999</v>
      </c>
      <c r="R9760" s="11">
        <v>-10080042.550000001</v>
      </c>
      <c r="S9760" s="7"/>
      <c r="T9760" s="7"/>
      <c r="U9760" s="7"/>
      <c r="V9760" s="7"/>
      <c r="W9760" s="7"/>
      <c r="X9760" s="7"/>
    </row>
    <row r="9761" spans="1:24" x14ac:dyDescent="0.2">
      <c r="A9761" s="8">
        <v>43418.402083333334</v>
      </c>
      <c r="B9761" s="9">
        <v>273.89999999999998</v>
      </c>
      <c r="C9761" s="9">
        <v>273.95</v>
      </c>
      <c r="D9761" s="9">
        <v>273.85000000000002</v>
      </c>
      <c r="E9761" s="9">
        <v>273.89999999999998</v>
      </c>
      <c r="F9761" s="10">
        <v>119180</v>
      </c>
      <c r="G9761" s="9">
        <v>32643598</v>
      </c>
      <c r="H9761" s="21">
        <v>41.68</v>
      </c>
      <c r="I9761" s="21">
        <v>41.67</v>
      </c>
      <c r="J9761" s="28">
        <v>0.01</v>
      </c>
      <c r="K9761" s="6"/>
      <c r="L9761" s="6"/>
      <c r="M9761" s="6"/>
      <c r="N9761" s="9">
        <v>273.89999999999998</v>
      </c>
      <c r="O9761" s="9">
        <v>273.89999999999998</v>
      </c>
      <c r="P9761" s="9">
        <v>32643402</v>
      </c>
      <c r="Q9761" s="9">
        <v>101186456.81999999</v>
      </c>
      <c r="R9761" s="11">
        <v>-10079846.550000001</v>
      </c>
      <c r="S9761" s="7"/>
      <c r="T9761" s="7"/>
      <c r="U9761" s="7"/>
      <c r="V9761" s="7"/>
      <c r="W9761" s="7"/>
      <c r="X9761" s="7"/>
    </row>
    <row r="9762" spans="1:24" x14ac:dyDescent="0.2">
      <c r="A9762" s="8">
        <v>43418.402777777781</v>
      </c>
      <c r="B9762" s="9">
        <v>273.89999999999998</v>
      </c>
      <c r="C9762" s="9">
        <v>274.07</v>
      </c>
      <c r="D9762" s="9">
        <v>273.86</v>
      </c>
      <c r="E9762" s="9">
        <v>274.02999999999997</v>
      </c>
      <c r="F9762" s="10">
        <v>291090</v>
      </c>
      <c r="G9762" s="9">
        <v>79753936</v>
      </c>
      <c r="H9762" s="21">
        <v>244.24</v>
      </c>
      <c r="I9762" s="21">
        <v>244.32</v>
      </c>
      <c r="J9762" s="27">
        <v>7.0000000000000007E-2</v>
      </c>
      <c r="K9762" s="6"/>
      <c r="L9762" s="6"/>
      <c r="M9762" s="6"/>
      <c r="N9762" s="9">
        <v>274</v>
      </c>
      <c r="O9762" s="9">
        <v>273.98</v>
      </c>
      <c r="P9762" s="9">
        <v>79757932.280000001</v>
      </c>
      <c r="Q9762" s="9">
        <v>101182460.55</v>
      </c>
      <c r="R9762" s="11">
        <v>-10083842.83</v>
      </c>
      <c r="S9762" s="7"/>
      <c r="T9762" s="7"/>
      <c r="U9762" s="7"/>
      <c r="V9762" s="7"/>
      <c r="W9762" s="7"/>
      <c r="X9762" s="7"/>
    </row>
    <row r="9763" spans="1:24" x14ac:dyDescent="0.2">
      <c r="A9763" s="8">
        <v>43418.40347222222</v>
      </c>
      <c r="B9763" s="9">
        <v>274.04000000000002</v>
      </c>
      <c r="C9763" s="9">
        <v>274.12</v>
      </c>
      <c r="D9763" s="9">
        <v>273.95</v>
      </c>
      <c r="E9763" s="9">
        <v>273.97000000000003</v>
      </c>
      <c r="F9763" s="10">
        <v>134930</v>
      </c>
      <c r="G9763" s="9">
        <v>36971248</v>
      </c>
      <c r="H9763" s="21">
        <v>46.35</v>
      </c>
      <c r="I9763" s="21">
        <v>46.36</v>
      </c>
      <c r="J9763" s="28">
        <v>0</v>
      </c>
      <c r="K9763" s="6"/>
      <c r="L9763" s="6"/>
      <c r="M9763" s="6"/>
      <c r="N9763" s="9">
        <v>274</v>
      </c>
      <c r="O9763" s="9">
        <v>274</v>
      </c>
      <c r="P9763" s="9">
        <v>36971157.329999998</v>
      </c>
      <c r="Q9763" s="9">
        <v>101182551.22</v>
      </c>
      <c r="R9763" s="11">
        <v>-10083752.15</v>
      </c>
      <c r="S9763" s="7"/>
      <c r="T9763" s="7"/>
      <c r="U9763" s="7"/>
      <c r="V9763" s="7"/>
      <c r="W9763" s="7"/>
      <c r="X9763" s="7"/>
    </row>
    <row r="9764" spans="1:24" x14ac:dyDescent="0.2">
      <c r="A9764" s="8">
        <v>43418.404166666667</v>
      </c>
      <c r="B9764" s="9">
        <v>273.97000000000003</v>
      </c>
      <c r="C9764" s="9">
        <v>274.31</v>
      </c>
      <c r="D9764" s="9">
        <v>273.97000000000003</v>
      </c>
      <c r="E9764" s="9">
        <v>274.31</v>
      </c>
      <c r="F9764" s="10">
        <v>304860</v>
      </c>
      <c r="G9764" s="9">
        <v>83591056</v>
      </c>
      <c r="H9764" s="21">
        <v>225.94</v>
      </c>
      <c r="I9764" s="21">
        <v>226.1</v>
      </c>
      <c r="J9764" s="38">
        <v>0.16</v>
      </c>
      <c r="K9764" s="6"/>
      <c r="L9764" s="6"/>
      <c r="M9764" s="6"/>
      <c r="N9764" s="9">
        <v>274.23</v>
      </c>
      <c r="O9764" s="9">
        <v>274.19</v>
      </c>
      <c r="P9764" s="9">
        <v>83600233.5</v>
      </c>
      <c r="Q9764" s="9">
        <v>101173373.72</v>
      </c>
      <c r="R9764" s="11">
        <v>-10092929.65</v>
      </c>
      <c r="S9764" s="7"/>
      <c r="T9764" s="7"/>
      <c r="U9764" s="7"/>
      <c r="V9764" s="7"/>
      <c r="W9764" s="7"/>
      <c r="X9764" s="7"/>
    </row>
    <row r="9765" spans="1:24" x14ac:dyDescent="0.2">
      <c r="A9765" s="8">
        <v>43418.404861111114</v>
      </c>
      <c r="B9765" s="9">
        <v>274.3</v>
      </c>
      <c r="C9765" s="9">
        <v>274.35000000000002</v>
      </c>
      <c r="D9765" s="9">
        <v>274.24</v>
      </c>
      <c r="E9765" s="9">
        <v>274.26</v>
      </c>
      <c r="F9765" s="10">
        <v>177260</v>
      </c>
      <c r="G9765" s="9">
        <v>48620012</v>
      </c>
      <c r="H9765" s="21">
        <v>58.14</v>
      </c>
      <c r="I9765" s="21">
        <v>58.16</v>
      </c>
      <c r="J9765" s="28">
        <v>0.02</v>
      </c>
      <c r="K9765" s="6"/>
      <c r="L9765" s="6"/>
      <c r="M9765" s="6"/>
      <c r="N9765" s="9">
        <v>274.27999999999997</v>
      </c>
      <c r="O9765" s="9">
        <v>274.29000000000002</v>
      </c>
      <c r="P9765" s="9">
        <v>48618429.649999999</v>
      </c>
      <c r="Q9765" s="9">
        <v>101174956.06999999</v>
      </c>
      <c r="R9765" s="11">
        <v>-10091347.300000001</v>
      </c>
      <c r="S9765" s="7"/>
      <c r="T9765" s="7"/>
      <c r="U9765" s="7"/>
      <c r="V9765" s="7"/>
      <c r="W9765" s="7"/>
      <c r="X9765" s="7"/>
    </row>
    <row r="9766" spans="1:24" x14ac:dyDescent="0.2">
      <c r="A9766" s="8">
        <v>43418.405555555553</v>
      </c>
      <c r="B9766" s="9">
        <v>274.27</v>
      </c>
      <c r="C9766" s="9">
        <v>274.45</v>
      </c>
      <c r="D9766" s="9">
        <v>274.26</v>
      </c>
      <c r="E9766" s="9">
        <v>274.39999999999998</v>
      </c>
      <c r="F9766" s="10">
        <v>280070</v>
      </c>
      <c r="G9766" s="9">
        <v>76843904</v>
      </c>
      <c r="H9766" s="21">
        <v>158</v>
      </c>
      <c r="I9766" s="21">
        <v>158.05000000000001</v>
      </c>
      <c r="J9766" s="30">
        <v>0.05</v>
      </c>
      <c r="K9766" s="6"/>
      <c r="L9766" s="6"/>
      <c r="M9766" s="6"/>
      <c r="N9766" s="9">
        <v>274.38</v>
      </c>
      <c r="O9766" s="9">
        <v>274.37</v>
      </c>
      <c r="P9766" s="9">
        <v>76844906.430000007</v>
      </c>
      <c r="Q9766" s="9">
        <v>101173953.65000001</v>
      </c>
      <c r="R9766" s="11">
        <v>-10092349.73</v>
      </c>
      <c r="S9766" s="7"/>
      <c r="T9766" s="7"/>
      <c r="U9766" s="7"/>
      <c r="V9766" s="7"/>
      <c r="W9766" s="7"/>
      <c r="X9766" s="7"/>
    </row>
    <row r="9767" spans="1:24" x14ac:dyDescent="0.2">
      <c r="A9767" s="8">
        <v>43418.40625</v>
      </c>
      <c r="B9767" s="9">
        <v>274.39999999999998</v>
      </c>
      <c r="C9767" s="9">
        <v>274.61</v>
      </c>
      <c r="D9767" s="9">
        <v>274.39</v>
      </c>
      <c r="E9767" s="9">
        <v>274.5</v>
      </c>
      <c r="F9767" s="10">
        <v>334490</v>
      </c>
      <c r="G9767" s="9">
        <v>91818328</v>
      </c>
      <c r="H9767" s="21">
        <v>119.43</v>
      </c>
      <c r="I9767" s="21">
        <v>119.49</v>
      </c>
      <c r="J9767" s="26">
        <v>0.06</v>
      </c>
      <c r="K9767" s="6"/>
      <c r="L9767" s="6"/>
      <c r="M9767" s="6"/>
      <c r="N9767" s="9">
        <v>274.5</v>
      </c>
      <c r="O9767" s="9">
        <v>274.5</v>
      </c>
      <c r="P9767" s="9">
        <v>91817505</v>
      </c>
      <c r="Q9767" s="9">
        <v>101174776.65000001</v>
      </c>
      <c r="R9767" s="11">
        <v>-10091526.73</v>
      </c>
      <c r="S9767" s="7"/>
      <c r="T9767" s="7"/>
      <c r="U9767" s="7"/>
      <c r="V9767" s="7"/>
      <c r="W9767" s="7"/>
      <c r="X9767" s="7"/>
    </row>
    <row r="9768" spans="1:24" x14ac:dyDescent="0.2">
      <c r="A9768" s="8">
        <v>43418.406944444447</v>
      </c>
      <c r="B9768" s="9">
        <v>274.5</v>
      </c>
      <c r="C9768" s="9">
        <v>274.51</v>
      </c>
      <c r="D9768" s="9">
        <v>274.14999999999998</v>
      </c>
      <c r="E9768" s="9">
        <v>274.16000000000003</v>
      </c>
      <c r="F9768" s="10">
        <v>207610</v>
      </c>
      <c r="G9768" s="9">
        <v>56942644</v>
      </c>
      <c r="H9768" s="21">
        <v>62.07</v>
      </c>
      <c r="I9768" s="21">
        <v>62.02</v>
      </c>
      <c r="J9768" s="30">
        <v>0.05</v>
      </c>
      <c r="K9768" s="6"/>
      <c r="L9768" s="6"/>
      <c r="M9768" s="6"/>
      <c r="N9768" s="9">
        <v>274.25</v>
      </c>
      <c r="O9768" s="9">
        <v>274.27999999999997</v>
      </c>
      <c r="P9768" s="9">
        <v>56936004.450000003</v>
      </c>
      <c r="Q9768" s="9">
        <v>101181416.2</v>
      </c>
      <c r="R9768" s="11">
        <v>-10084887.18</v>
      </c>
      <c r="S9768" s="7"/>
      <c r="T9768" s="7"/>
      <c r="U9768" s="7"/>
      <c r="V9768" s="7"/>
      <c r="W9768" s="7"/>
      <c r="X9768" s="7"/>
    </row>
    <row r="9769" spans="1:24" x14ac:dyDescent="0.2">
      <c r="A9769" s="8">
        <v>43418.407638888886</v>
      </c>
      <c r="B9769" s="9">
        <v>274.14</v>
      </c>
      <c r="C9769" s="9">
        <v>274.38</v>
      </c>
      <c r="D9769" s="9">
        <v>274.07</v>
      </c>
      <c r="E9769" s="9">
        <v>274.10000000000002</v>
      </c>
      <c r="F9769" s="10">
        <v>162600</v>
      </c>
      <c r="G9769" s="9">
        <v>44581428</v>
      </c>
      <c r="H9769" s="21">
        <v>78.319999999999993</v>
      </c>
      <c r="I9769" s="21">
        <v>78.290000000000006</v>
      </c>
      <c r="J9769" s="28">
        <v>0.03</v>
      </c>
      <c r="K9769" s="6"/>
      <c r="L9769" s="6"/>
      <c r="M9769" s="6"/>
      <c r="N9769" s="9">
        <v>274.16000000000003</v>
      </c>
      <c r="O9769" s="9">
        <v>274.18</v>
      </c>
      <c r="P9769" s="9">
        <v>44578822.5</v>
      </c>
      <c r="Q9769" s="9">
        <v>101184021.7</v>
      </c>
      <c r="R9769" s="11">
        <v>-10082281.68</v>
      </c>
      <c r="S9769" s="7"/>
      <c r="T9769" s="7"/>
      <c r="U9769" s="7"/>
      <c r="V9769" s="7"/>
      <c r="W9769" s="7"/>
      <c r="X9769" s="7"/>
    </row>
    <row r="9770" spans="1:24" x14ac:dyDescent="0.2">
      <c r="A9770" s="8">
        <v>43418.408333333333</v>
      </c>
      <c r="B9770" s="9">
        <v>274.11</v>
      </c>
      <c r="C9770" s="9">
        <v>274.11</v>
      </c>
      <c r="D9770" s="9">
        <v>273.92</v>
      </c>
      <c r="E9770" s="9">
        <v>273.98</v>
      </c>
      <c r="F9770" s="10">
        <v>188420</v>
      </c>
      <c r="G9770" s="9">
        <v>51627476</v>
      </c>
      <c r="H9770" s="21">
        <v>115.88</v>
      </c>
      <c r="I9770" s="21">
        <v>115.8</v>
      </c>
      <c r="J9770" s="27">
        <v>7.0000000000000007E-2</v>
      </c>
      <c r="K9770" s="6"/>
      <c r="L9770" s="6"/>
      <c r="M9770" s="6"/>
      <c r="N9770" s="9">
        <v>274</v>
      </c>
      <c r="O9770" s="9">
        <v>274</v>
      </c>
      <c r="P9770" s="9">
        <v>51626608.950000003</v>
      </c>
      <c r="Q9770" s="9">
        <v>101184888.75</v>
      </c>
      <c r="R9770" s="11">
        <v>-10081414.630000001</v>
      </c>
      <c r="S9770" s="7"/>
      <c r="T9770" s="7"/>
      <c r="U9770" s="7"/>
      <c r="V9770" s="7"/>
      <c r="W9770" s="7"/>
      <c r="X9770" s="7"/>
    </row>
    <row r="9771" spans="1:24" x14ac:dyDescent="0.2">
      <c r="A9771" s="8">
        <v>43418.40902777778</v>
      </c>
      <c r="B9771" s="9">
        <v>273.98</v>
      </c>
      <c r="C9771" s="9">
        <v>274.23</v>
      </c>
      <c r="D9771" s="9">
        <v>273.95</v>
      </c>
      <c r="E9771" s="9">
        <v>274.08999999999997</v>
      </c>
      <c r="F9771" s="10">
        <v>198600</v>
      </c>
      <c r="G9771" s="9">
        <v>54432612</v>
      </c>
      <c r="H9771" s="21">
        <v>105.4</v>
      </c>
      <c r="I9771" s="21">
        <v>105.43</v>
      </c>
      <c r="J9771" s="28">
        <v>0.03</v>
      </c>
      <c r="K9771" s="6"/>
      <c r="L9771" s="6"/>
      <c r="M9771" s="6"/>
      <c r="N9771" s="9">
        <v>274.08999999999997</v>
      </c>
      <c r="O9771" s="9">
        <v>274.08</v>
      </c>
      <c r="P9771" s="9">
        <v>54434274</v>
      </c>
      <c r="Q9771" s="9">
        <v>101183226.75</v>
      </c>
      <c r="R9771" s="11">
        <v>-10083076.630000001</v>
      </c>
      <c r="S9771" s="7"/>
      <c r="T9771" s="7"/>
      <c r="U9771" s="7"/>
      <c r="V9771" s="7"/>
      <c r="W9771" s="7"/>
      <c r="X9771" s="7"/>
    </row>
    <row r="9772" spans="1:24" x14ac:dyDescent="0.2">
      <c r="A9772" s="8">
        <v>43418.409722222219</v>
      </c>
      <c r="B9772" s="9">
        <v>274.10000000000002</v>
      </c>
      <c r="C9772" s="9">
        <v>274.24</v>
      </c>
      <c r="D9772" s="9">
        <v>273.94</v>
      </c>
      <c r="E9772" s="9">
        <v>273.98</v>
      </c>
      <c r="F9772" s="10">
        <v>170070</v>
      </c>
      <c r="G9772" s="9">
        <v>46608668</v>
      </c>
      <c r="H9772" s="21">
        <v>85.63</v>
      </c>
      <c r="I9772" s="21">
        <v>85.63</v>
      </c>
      <c r="J9772" s="28">
        <v>0.01</v>
      </c>
      <c r="K9772" s="6"/>
      <c r="L9772" s="6"/>
      <c r="M9772" s="6"/>
      <c r="N9772" s="9">
        <v>274.04000000000002</v>
      </c>
      <c r="O9772" s="9">
        <v>274.06</v>
      </c>
      <c r="P9772" s="9">
        <v>46605132.450000003</v>
      </c>
      <c r="Q9772" s="9">
        <v>101186762.3</v>
      </c>
      <c r="R9772" s="11">
        <v>-10079541.08</v>
      </c>
      <c r="S9772" s="7"/>
      <c r="T9772" s="7"/>
      <c r="U9772" s="7"/>
      <c r="V9772" s="7"/>
      <c r="W9772" s="7"/>
      <c r="X9772" s="7"/>
    </row>
    <row r="9773" spans="1:24" x14ac:dyDescent="0.2">
      <c r="A9773" s="8">
        <v>43418.410416666666</v>
      </c>
      <c r="B9773" s="9">
        <v>273.99</v>
      </c>
      <c r="C9773" s="9">
        <v>274.08999999999997</v>
      </c>
      <c r="D9773" s="9">
        <v>273.95</v>
      </c>
      <c r="E9773" s="9">
        <v>273.99</v>
      </c>
      <c r="F9773" s="10">
        <v>139540</v>
      </c>
      <c r="G9773" s="9">
        <v>38236452</v>
      </c>
      <c r="H9773" s="21">
        <v>82.05</v>
      </c>
      <c r="I9773" s="21">
        <v>82.04</v>
      </c>
      <c r="J9773" s="28">
        <v>0.01</v>
      </c>
      <c r="K9773" s="6"/>
      <c r="L9773" s="6"/>
      <c r="M9773" s="6"/>
      <c r="N9773" s="9">
        <v>274.01</v>
      </c>
      <c r="O9773" s="9">
        <v>274.02</v>
      </c>
      <c r="P9773" s="9">
        <v>38234657.700000003</v>
      </c>
      <c r="Q9773" s="9">
        <v>101188556.59999999</v>
      </c>
      <c r="R9773" s="11">
        <v>-10077746.779999999</v>
      </c>
      <c r="S9773" s="7"/>
      <c r="T9773" s="7"/>
      <c r="U9773" s="7"/>
      <c r="V9773" s="7"/>
      <c r="W9773" s="7"/>
      <c r="X9773" s="7"/>
    </row>
    <row r="9774" spans="1:24" x14ac:dyDescent="0.2">
      <c r="A9774" s="8">
        <v>43418.411111111112</v>
      </c>
      <c r="B9774" s="9">
        <v>273.99</v>
      </c>
      <c r="C9774" s="9">
        <v>274.05</v>
      </c>
      <c r="D9774" s="9">
        <v>273.75</v>
      </c>
      <c r="E9774" s="9">
        <v>273.77999999999997</v>
      </c>
      <c r="F9774" s="10">
        <v>218340</v>
      </c>
      <c r="G9774" s="9">
        <v>59793372</v>
      </c>
      <c r="H9774" s="21">
        <v>156.47</v>
      </c>
      <c r="I9774" s="21">
        <v>156.38</v>
      </c>
      <c r="J9774" s="29">
        <v>0.09</v>
      </c>
      <c r="K9774" s="6"/>
      <c r="L9774" s="6"/>
      <c r="M9774" s="6"/>
      <c r="N9774" s="9">
        <v>273.83999999999997</v>
      </c>
      <c r="O9774" s="9">
        <v>273.85000000000002</v>
      </c>
      <c r="P9774" s="9">
        <v>59790225.600000001</v>
      </c>
      <c r="Q9774" s="9">
        <v>101191703</v>
      </c>
      <c r="R9774" s="11">
        <v>-10074600.380000001</v>
      </c>
      <c r="S9774" s="7"/>
      <c r="T9774" s="7"/>
      <c r="U9774" s="7"/>
      <c r="V9774" s="7"/>
      <c r="W9774" s="7"/>
      <c r="X9774" s="7"/>
    </row>
    <row r="9775" spans="1:24" x14ac:dyDescent="0.2">
      <c r="A9775" s="8">
        <v>43418.411805555559</v>
      </c>
      <c r="B9775" s="9">
        <v>273.77</v>
      </c>
      <c r="C9775" s="9">
        <v>273.89</v>
      </c>
      <c r="D9775" s="9">
        <v>273.60000000000002</v>
      </c>
      <c r="E9775" s="9">
        <v>273.68</v>
      </c>
      <c r="F9775" s="10">
        <v>308590</v>
      </c>
      <c r="G9775" s="9">
        <v>84469112</v>
      </c>
      <c r="H9775" s="21">
        <v>141.33000000000001</v>
      </c>
      <c r="I9775" s="21">
        <v>141.27000000000001</v>
      </c>
      <c r="J9775" s="26">
        <v>7.0000000000000007E-2</v>
      </c>
      <c r="K9775" s="6"/>
      <c r="L9775" s="6"/>
      <c r="M9775" s="6"/>
      <c r="N9775" s="9">
        <v>273.70999999999998</v>
      </c>
      <c r="O9775" s="9">
        <v>273.73</v>
      </c>
      <c r="P9775" s="9">
        <v>84464940.379999995</v>
      </c>
      <c r="Q9775" s="9">
        <v>101195874.62</v>
      </c>
      <c r="R9775" s="11">
        <v>-10070428.75</v>
      </c>
      <c r="S9775" s="7"/>
      <c r="T9775" s="7"/>
      <c r="U9775" s="7"/>
      <c r="V9775" s="7"/>
      <c r="W9775" s="7"/>
      <c r="X9775" s="7"/>
    </row>
    <row r="9776" spans="1:24" x14ac:dyDescent="0.2">
      <c r="A9776" s="8">
        <v>43418.412499999999</v>
      </c>
      <c r="B9776" s="9">
        <v>273.69</v>
      </c>
      <c r="C9776" s="9">
        <v>273.85000000000002</v>
      </c>
      <c r="D9776" s="9">
        <v>273.64</v>
      </c>
      <c r="E9776" s="9">
        <v>273.79000000000002</v>
      </c>
      <c r="F9776" s="10">
        <v>143750</v>
      </c>
      <c r="G9776" s="9">
        <v>39353548</v>
      </c>
      <c r="H9776" s="21">
        <v>46.58</v>
      </c>
      <c r="I9776" s="21">
        <v>46.59</v>
      </c>
      <c r="J9776" s="28">
        <v>0.01</v>
      </c>
      <c r="K9776" s="6"/>
      <c r="L9776" s="6"/>
      <c r="M9776" s="6"/>
      <c r="N9776" s="9">
        <v>273.77</v>
      </c>
      <c r="O9776" s="9">
        <v>273.76</v>
      </c>
      <c r="P9776" s="9">
        <v>39354078.130000003</v>
      </c>
      <c r="Q9776" s="9">
        <v>101195344.5</v>
      </c>
      <c r="R9776" s="11">
        <v>-10070958.880000001</v>
      </c>
      <c r="S9776" s="7"/>
      <c r="T9776" s="7"/>
      <c r="U9776" s="7"/>
      <c r="V9776" s="7"/>
      <c r="W9776" s="7"/>
      <c r="X9776" s="7"/>
    </row>
    <row r="9777" spans="1:24" x14ac:dyDescent="0.2">
      <c r="A9777" s="8">
        <v>43418.413194444445</v>
      </c>
      <c r="B9777" s="9">
        <v>273.8</v>
      </c>
      <c r="C9777" s="9">
        <v>273.88</v>
      </c>
      <c r="D9777" s="9">
        <v>273.64</v>
      </c>
      <c r="E9777" s="9">
        <v>273.88</v>
      </c>
      <c r="F9777" s="10">
        <v>216280</v>
      </c>
      <c r="G9777" s="9">
        <v>59216648</v>
      </c>
      <c r="H9777" s="21">
        <v>150.46</v>
      </c>
      <c r="I9777" s="21">
        <v>150.47</v>
      </c>
      <c r="J9777" s="28">
        <v>0.02</v>
      </c>
      <c r="K9777" s="6"/>
      <c r="L9777" s="6"/>
      <c r="M9777" s="6"/>
      <c r="N9777" s="9">
        <v>273.82</v>
      </c>
      <c r="O9777" s="9">
        <v>273.8</v>
      </c>
      <c r="P9777" s="9">
        <v>59221789.600000001</v>
      </c>
      <c r="Q9777" s="9">
        <v>101190202.90000001</v>
      </c>
      <c r="R9777" s="11">
        <v>-10076100.48</v>
      </c>
      <c r="S9777" s="7"/>
      <c r="T9777" s="7"/>
      <c r="U9777" s="7"/>
      <c r="V9777" s="7"/>
      <c r="W9777" s="7"/>
      <c r="X9777" s="7"/>
    </row>
    <row r="9778" spans="1:24" x14ac:dyDescent="0.2">
      <c r="A9778" s="8">
        <v>43418.413888888892</v>
      </c>
      <c r="B9778" s="9">
        <v>273.88</v>
      </c>
      <c r="C9778" s="9">
        <v>274.16000000000003</v>
      </c>
      <c r="D9778" s="9">
        <v>273.69</v>
      </c>
      <c r="E9778" s="9">
        <v>274.02</v>
      </c>
      <c r="F9778" s="10">
        <v>324810</v>
      </c>
      <c r="G9778" s="9">
        <v>88983016</v>
      </c>
      <c r="H9778" s="21">
        <v>150.18</v>
      </c>
      <c r="I9778" s="21">
        <v>150.27000000000001</v>
      </c>
      <c r="J9778" s="27">
        <v>0.09</v>
      </c>
      <c r="K9778" s="6"/>
      <c r="L9778" s="6"/>
      <c r="M9778" s="6"/>
      <c r="N9778" s="9">
        <v>273.97000000000003</v>
      </c>
      <c r="O9778" s="9">
        <v>273.95</v>
      </c>
      <c r="P9778" s="9">
        <v>88989007.730000004</v>
      </c>
      <c r="Q9778" s="9">
        <v>101184211.17</v>
      </c>
      <c r="R9778" s="11">
        <v>-10082092.199999999</v>
      </c>
      <c r="S9778" s="7"/>
      <c r="T9778" s="7"/>
      <c r="U9778" s="7"/>
      <c r="V9778" s="7"/>
      <c r="W9778" s="7"/>
      <c r="X9778" s="7"/>
    </row>
    <row r="9779" spans="1:24" x14ac:dyDescent="0.2">
      <c r="A9779" s="8">
        <v>43418.414583333331</v>
      </c>
      <c r="B9779" s="9">
        <v>274.01</v>
      </c>
      <c r="C9779" s="9">
        <v>274.11</v>
      </c>
      <c r="D9779" s="9">
        <v>273.91000000000003</v>
      </c>
      <c r="E9779" s="9">
        <v>273.91000000000003</v>
      </c>
      <c r="F9779" s="10">
        <v>132180</v>
      </c>
      <c r="G9779" s="9">
        <v>36214620</v>
      </c>
      <c r="H9779" s="21">
        <v>40.69</v>
      </c>
      <c r="I9779" s="21">
        <v>40.700000000000003</v>
      </c>
      <c r="J9779" s="28">
        <v>0</v>
      </c>
      <c r="K9779" s="6"/>
      <c r="L9779" s="6"/>
      <c r="M9779" s="6"/>
      <c r="N9779" s="9">
        <v>273.95999999999998</v>
      </c>
      <c r="O9779" s="9">
        <v>273.98</v>
      </c>
      <c r="P9779" s="9">
        <v>36212032.799999997</v>
      </c>
      <c r="Q9779" s="9">
        <v>101186798.37</v>
      </c>
      <c r="R9779" s="11">
        <v>-10079505</v>
      </c>
      <c r="S9779" s="7"/>
      <c r="T9779" s="7"/>
      <c r="U9779" s="7"/>
      <c r="V9779" s="7"/>
      <c r="W9779" s="7"/>
      <c r="X9779" s="7"/>
    </row>
    <row r="9780" spans="1:24" x14ac:dyDescent="0.2">
      <c r="A9780" s="8">
        <v>43418.415277777778</v>
      </c>
      <c r="B9780" s="9">
        <v>273.92</v>
      </c>
      <c r="C9780" s="9">
        <v>273.94</v>
      </c>
      <c r="D9780" s="9">
        <v>273.73</v>
      </c>
      <c r="E9780" s="9">
        <v>273.86</v>
      </c>
      <c r="F9780" s="10">
        <v>225250</v>
      </c>
      <c r="G9780" s="9">
        <v>61682940</v>
      </c>
      <c r="H9780" s="21">
        <v>170.41</v>
      </c>
      <c r="I9780" s="21">
        <v>170.33</v>
      </c>
      <c r="J9780" s="27">
        <v>0.09</v>
      </c>
      <c r="K9780" s="6"/>
      <c r="L9780" s="6"/>
      <c r="M9780" s="6"/>
      <c r="N9780" s="9">
        <v>273.85000000000002</v>
      </c>
      <c r="O9780" s="9">
        <v>273.83999999999997</v>
      </c>
      <c r="P9780" s="9">
        <v>61684149.380000003</v>
      </c>
      <c r="Q9780" s="9">
        <v>101185589</v>
      </c>
      <c r="R9780" s="11">
        <v>-10080714.380000001</v>
      </c>
      <c r="S9780" s="7"/>
      <c r="T9780" s="7"/>
      <c r="U9780" s="7"/>
      <c r="V9780" s="7"/>
      <c r="W9780" s="7"/>
      <c r="X9780" s="7"/>
    </row>
    <row r="9781" spans="1:24" x14ac:dyDescent="0.2">
      <c r="A9781" s="8">
        <v>43418.415972222225</v>
      </c>
      <c r="B9781" s="9">
        <v>273.87</v>
      </c>
      <c r="C9781" s="9">
        <v>274.07</v>
      </c>
      <c r="D9781" s="9">
        <v>273.86</v>
      </c>
      <c r="E9781" s="9">
        <v>274.04000000000002</v>
      </c>
      <c r="F9781" s="10">
        <v>208130</v>
      </c>
      <c r="G9781" s="9">
        <v>57026908</v>
      </c>
      <c r="H9781" s="21">
        <v>92.4</v>
      </c>
      <c r="I9781" s="21">
        <v>92.45</v>
      </c>
      <c r="J9781" s="30">
        <v>0.05</v>
      </c>
      <c r="K9781" s="6"/>
      <c r="L9781" s="6"/>
      <c r="M9781" s="6"/>
      <c r="N9781" s="9">
        <v>274</v>
      </c>
      <c r="O9781" s="9">
        <v>274</v>
      </c>
      <c r="P9781" s="9">
        <v>57028140.329999998</v>
      </c>
      <c r="Q9781" s="9">
        <v>101184356.67</v>
      </c>
      <c r="R9781" s="11">
        <v>-10081946.699999999</v>
      </c>
      <c r="S9781" s="7"/>
      <c r="T9781" s="7"/>
      <c r="U9781" s="7"/>
      <c r="V9781" s="7"/>
      <c r="W9781" s="7"/>
      <c r="X9781" s="7"/>
    </row>
    <row r="9782" spans="1:24" x14ac:dyDescent="0.2">
      <c r="A9782" s="8">
        <v>43418.416666666664</v>
      </c>
      <c r="B9782" s="9">
        <v>274.05</v>
      </c>
      <c r="C9782" s="9">
        <v>274.08999999999997</v>
      </c>
      <c r="D9782" s="9">
        <v>273.92</v>
      </c>
      <c r="E9782" s="9">
        <v>274</v>
      </c>
      <c r="F9782" s="10">
        <v>180740</v>
      </c>
      <c r="G9782" s="9">
        <v>49522052</v>
      </c>
      <c r="H9782" s="21">
        <v>86.84</v>
      </c>
      <c r="I9782" s="21">
        <v>86.84</v>
      </c>
      <c r="J9782" s="28">
        <v>0</v>
      </c>
      <c r="K9782" s="6"/>
      <c r="L9782" s="6"/>
      <c r="M9782" s="6"/>
      <c r="N9782" s="9">
        <v>274</v>
      </c>
      <c r="O9782" s="9">
        <v>274</v>
      </c>
      <c r="P9782" s="9">
        <v>49523211.850000001</v>
      </c>
      <c r="Q9782" s="9">
        <v>101183196.81999999</v>
      </c>
      <c r="R9782" s="11">
        <v>-10083106.550000001</v>
      </c>
      <c r="S9782" s="7"/>
      <c r="T9782" s="7"/>
      <c r="U9782" s="7"/>
      <c r="V9782" s="7"/>
      <c r="W9782" s="7"/>
      <c r="X9782" s="7"/>
    </row>
    <row r="9783" spans="1:24" x14ac:dyDescent="0.2">
      <c r="A9783" s="8">
        <v>43418.417361111111</v>
      </c>
      <c r="B9783" s="9">
        <v>274.01</v>
      </c>
      <c r="C9783" s="9">
        <v>274.02</v>
      </c>
      <c r="D9783" s="9">
        <v>273.79000000000002</v>
      </c>
      <c r="E9783" s="9">
        <v>273.81</v>
      </c>
      <c r="F9783" s="10">
        <v>207130</v>
      </c>
      <c r="G9783" s="9">
        <v>56727928</v>
      </c>
      <c r="H9783" s="21">
        <v>114.6</v>
      </c>
      <c r="I9783" s="21">
        <v>114.55</v>
      </c>
      <c r="J9783" s="30">
        <v>0.05</v>
      </c>
      <c r="K9783" s="6"/>
      <c r="L9783" s="6"/>
      <c r="M9783" s="6"/>
      <c r="N9783" s="9">
        <v>273.86</v>
      </c>
      <c r="O9783" s="9">
        <v>273.88</v>
      </c>
      <c r="P9783" s="9">
        <v>56724103.979999997</v>
      </c>
      <c r="Q9783" s="9">
        <v>101187020.84999999</v>
      </c>
      <c r="R9783" s="11">
        <v>-10079282.529999999</v>
      </c>
      <c r="S9783" s="7"/>
      <c r="T9783" s="7"/>
      <c r="U9783" s="7"/>
      <c r="V9783" s="7"/>
      <c r="W9783" s="7"/>
      <c r="X9783" s="7"/>
    </row>
    <row r="9784" spans="1:24" x14ac:dyDescent="0.2">
      <c r="A9784" s="8">
        <v>43418.418055555558</v>
      </c>
      <c r="B9784" s="9">
        <v>273.82</v>
      </c>
      <c r="C9784" s="9">
        <v>273.98</v>
      </c>
      <c r="D9784" s="9">
        <v>273.5</v>
      </c>
      <c r="E9784" s="9">
        <v>273.55</v>
      </c>
      <c r="F9784" s="10">
        <v>338780</v>
      </c>
      <c r="G9784" s="9">
        <v>92716728</v>
      </c>
      <c r="H9784" s="21">
        <v>163.56</v>
      </c>
      <c r="I9784" s="21">
        <v>163.44</v>
      </c>
      <c r="J9784" s="22">
        <v>0.12</v>
      </c>
      <c r="K9784" s="6"/>
      <c r="L9784" s="6"/>
      <c r="M9784" s="6"/>
      <c r="N9784" s="9">
        <v>273.64999999999998</v>
      </c>
      <c r="O9784" s="9">
        <v>273.68</v>
      </c>
      <c r="P9784" s="9">
        <v>92705453.099999994</v>
      </c>
      <c r="Q9784" s="9">
        <v>101198295.75</v>
      </c>
      <c r="R9784" s="11">
        <v>-10068007.630000001</v>
      </c>
      <c r="S9784" s="7"/>
      <c r="T9784" s="7"/>
      <c r="U9784" s="7"/>
      <c r="V9784" s="7"/>
      <c r="W9784" s="7"/>
      <c r="X9784" s="7"/>
    </row>
    <row r="9785" spans="1:24" x14ac:dyDescent="0.2">
      <c r="A9785" s="8">
        <v>43418.418749999997</v>
      </c>
      <c r="B9785" s="9">
        <v>273.55</v>
      </c>
      <c r="C9785" s="9">
        <v>273.75</v>
      </c>
      <c r="D9785" s="9">
        <v>273.52999999999997</v>
      </c>
      <c r="E9785" s="9">
        <v>273.61</v>
      </c>
      <c r="F9785" s="10">
        <v>163490</v>
      </c>
      <c r="G9785" s="9">
        <v>44736044</v>
      </c>
      <c r="H9785" s="21">
        <v>48.26</v>
      </c>
      <c r="I9785" s="21">
        <v>48.25</v>
      </c>
      <c r="J9785" s="28">
        <v>0.01</v>
      </c>
      <c r="K9785" s="6"/>
      <c r="L9785" s="6"/>
      <c r="M9785" s="6"/>
      <c r="N9785" s="9">
        <v>273.63</v>
      </c>
      <c r="O9785" s="9">
        <v>273.63</v>
      </c>
      <c r="P9785" s="9">
        <v>44734951.25</v>
      </c>
      <c r="Q9785" s="9">
        <v>101199388.5</v>
      </c>
      <c r="R9785" s="11">
        <v>-10066914.880000001</v>
      </c>
      <c r="S9785" s="7"/>
      <c r="T9785" s="7"/>
      <c r="U9785" s="7"/>
      <c r="V9785" s="7"/>
      <c r="W9785" s="7"/>
      <c r="X9785" s="7"/>
    </row>
    <row r="9786" spans="1:24" x14ac:dyDescent="0.2">
      <c r="A9786" s="8">
        <v>43418.419444444444</v>
      </c>
      <c r="B9786" s="9">
        <v>273.61</v>
      </c>
      <c r="C9786" s="9">
        <v>273.77999999999997</v>
      </c>
      <c r="D9786" s="9">
        <v>273.58999999999997</v>
      </c>
      <c r="E9786" s="9">
        <v>273.68</v>
      </c>
      <c r="F9786" s="10">
        <v>95180</v>
      </c>
      <c r="G9786" s="9">
        <v>26049178</v>
      </c>
      <c r="H9786" s="21">
        <v>58.22</v>
      </c>
      <c r="I9786" s="21">
        <v>58.23</v>
      </c>
      <c r="J9786" s="28">
        <v>0.01</v>
      </c>
      <c r="K9786" s="6"/>
      <c r="L9786" s="6"/>
      <c r="M9786" s="6"/>
      <c r="N9786" s="9">
        <v>273.68</v>
      </c>
      <c r="O9786" s="9">
        <v>273.68</v>
      </c>
      <c r="P9786" s="9">
        <v>26049100.350000001</v>
      </c>
      <c r="Q9786" s="9">
        <v>101199466.15000001</v>
      </c>
      <c r="R9786" s="11">
        <v>-10066837.23</v>
      </c>
      <c r="S9786" s="7"/>
      <c r="T9786" s="7"/>
      <c r="U9786" s="7"/>
      <c r="V9786" s="7"/>
      <c r="W9786" s="7"/>
      <c r="X9786" s="7"/>
    </row>
    <row r="9787" spans="1:24" x14ac:dyDescent="0.2">
      <c r="A9787" s="8">
        <v>43418.420138888891</v>
      </c>
      <c r="B9787" s="9">
        <v>273.68</v>
      </c>
      <c r="C9787" s="9">
        <v>273.77</v>
      </c>
      <c r="D9787" s="9">
        <v>273.64999999999998</v>
      </c>
      <c r="E9787" s="9">
        <v>273.77</v>
      </c>
      <c r="F9787" s="10">
        <v>39260</v>
      </c>
      <c r="G9787" s="9">
        <v>10746092</v>
      </c>
      <c r="H9787" s="21">
        <v>41.25</v>
      </c>
      <c r="I9787" s="21">
        <v>41.25</v>
      </c>
      <c r="J9787" s="28">
        <v>0</v>
      </c>
      <c r="K9787" s="6"/>
      <c r="L9787" s="6"/>
      <c r="M9787" s="6"/>
      <c r="N9787" s="9">
        <v>273.74</v>
      </c>
      <c r="O9787" s="9">
        <v>273.72000000000003</v>
      </c>
      <c r="P9787" s="9">
        <v>10747032.4</v>
      </c>
      <c r="Q9787" s="9">
        <v>101198525.75</v>
      </c>
      <c r="R9787" s="11">
        <v>-10067777.630000001</v>
      </c>
      <c r="S9787" s="7"/>
      <c r="T9787" s="7"/>
      <c r="U9787" s="7"/>
      <c r="V9787" s="7"/>
      <c r="W9787" s="7"/>
      <c r="X9787" s="7"/>
    </row>
    <row r="9788" spans="1:24" x14ac:dyDescent="0.2">
      <c r="A9788" s="8">
        <v>43418.42083333333</v>
      </c>
      <c r="B9788" s="9">
        <v>273.77</v>
      </c>
      <c r="C9788" s="9">
        <v>273.83</v>
      </c>
      <c r="D9788" s="9">
        <v>273.7</v>
      </c>
      <c r="E9788" s="9">
        <v>273.72000000000003</v>
      </c>
      <c r="F9788" s="10">
        <v>73030</v>
      </c>
      <c r="G9788" s="9">
        <v>19990868</v>
      </c>
      <c r="H9788" s="21">
        <v>186.02</v>
      </c>
      <c r="I9788" s="21">
        <v>186.03</v>
      </c>
      <c r="J9788" s="28">
        <v>0.01</v>
      </c>
      <c r="K9788" s="6"/>
      <c r="L9788" s="6"/>
      <c r="M9788" s="6"/>
      <c r="N9788" s="9">
        <v>273.74</v>
      </c>
      <c r="O9788" s="9">
        <v>273.74</v>
      </c>
      <c r="P9788" s="9">
        <v>19991414.780000001</v>
      </c>
      <c r="Q9788" s="9">
        <v>101197978.97</v>
      </c>
      <c r="R9788" s="11">
        <v>-10068324.4</v>
      </c>
      <c r="S9788" s="7"/>
      <c r="T9788" s="7"/>
      <c r="U9788" s="7"/>
      <c r="V9788" s="7"/>
      <c r="W9788" s="7"/>
      <c r="X9788" s="7"/>
    </row>
    <row r="9789" spans="1:24" x14ac:dyDescent="0.2">
      <c r="A9789" s="8">
        <v>43418.421527777777</v>
      </c>
      <c r="B9789" s="9">
        <v>273.72000000000003</v>
      </c>
      <c r="C9789" s="9">
        <v>273.94</v>
      </c>
      <c r="D9789" s="9">
        <v>273.72000000000003</v>
      </c>
      <c r="E9789" s="9">
        <v>273.8</v>
      </c>
      <c r="F9789" s="10">
        <v>190960</v>
      </c>
      <c r="G9789" s="9">
        <v>52287848</v>
      </c>
      <c r="H9789" s="21">
        <v>261.48</v>
      </c>
      <c r="I9789" s="21">
        <v>261.56</v>
      </c>
      <c r="J9789" s="27">
        <v>0.08</v>
      </c>
      <c r="K9789" s="6"/>
      <c r="L9789" s="6"/>
      <c r="M9789" s="6"/>
      <c r="N9789" s="9">
        <v>273.82</v>
      </c>
      <c r="O9789" s="9">
        <v>273.82</v>
      </c>
      <c r="P9789" s="9">
        <v>52287712.399999999</v>
      </c>
      <c r="Q9789" s="9">
        <v>101198114.56999999</v>
      </c>
      <c r="R9789" s="11">
        <v>-10068188.800000001</v>
      </c>
      <c r="S9789" s="7"/>
      <c r="T9789" s="7"/>
      <c r="U9789" s="7"/>
      <c r="V9789" s="7"/>
      <c r="W9789" s="7"/>
      <c r="X9789" s="7"/>
    </row>
    <row r="9790" spans="1:24" x14ac:dyDescent="0.2">
      <c r="A9790" s="8">
        <v>43418.422222222223</v>
      </c>
      <c r="B9790" s="9">
        <v>273.8</v>
      </c>
      <c r="C9790" s="9">
        <v>273.83</v>
      </c>
      <c r="D9790" s="9">
        <v>273.54000000000002</v>
      </c>
      <c r="E9790" s="9">
        <v>273.57</v>
      </c>
      <c r="F9790" s="10">
        <v>178950</v>
      </c>
      <c r="G9790" s="9">
        <v>48968252</v>
      </c>
      <c r="H9790" s="21">
        <v>93.71</v>
      </c>
      <c r="I9790" s="21">
        <v>93.65</v>
      </c>
      <c r="J9790" s="26">
        <v>0.06</v>
      </c>
      <c r="K9790" s="6"/>
      <c r="L9790" s="6"/>
      <c r="M9790" s="6"/>
      <c r="N9790" s="9">
        <v>273.63</v>
      </c>
      <c r="O9790" s="9">
        <v>273.64</v>
      </c>
      <c r="P9790" s="9">
        <v>48965641.130000003</v>
      </c>
      <c r="Q9790" s="9">
        <v>101200725.45</v>
      </c>
      <c r="R9790" s="11">
        <v>-10065577.93</v>
      </c>
      <c r="S9790" s="7"/>
      <c r="T9790" s="7"/>
      <c r="U9790" s="7"/>
      <c r="V9790" s="7"/>
      <c r="W9790" s="7"/>
      <c r="X9790" s="7"/>
    </row>
    <row r="9791" spans="1:24" x14ac:dyDescent="0.2">
      <c r="A9791" s="8">
        <v>43418.42291666667</v>
      </c>
      <c r="B9791" s="9">
        <v>273.57</v>
      </c>
      <c r="C9791" s="9">
        <v>273.70999999999998</v>
      </c>
      <c r="D9791" s="9">
        <v>273.45999999999998</v>
      </c>
      <c r="E9791" s="9">
        <v>273.48</v>
      </c>
      <c r="F9791" s="10">
        <v>152530</v>
      </c>
      <c r="G9791" s="9">
        <v>41725680</v>
      </c>
      <c r="H9791" s="21">
        <v>85.24</v>
      </c>
      <c r="I9791" s="21">
        <v>85.21</v>
      </c>
      <c r="J9791" s="28">
        <v>0.03</v>
      </c>
      <c r="K9791" s="6"/>
      <c r="L9791" s="6"/>
      <c r="M9791" s="6"/>
      <c r="N9791" s="9">
        <v>273.52999999999997</v>
      </c>
      <c r="O9791" s="9">
        <v>273.56</v>
      </c>
      <c r="P9791" s="9">
        <v>41721912.229999997</v>
      </c>
      <c r="Q9791" s="9">
        <v>101204493.22</v>
      </c>
      <c r="R9791" s="11">
        <v>-10061810.15</v>
      </c>
      <c r="S9791" s="7"/>
      <c r="T9791" s="7"/>
      <c r="U9791" s="7"/>
      <c r="V9791" s="7"/>
      <c r="W9791" s="7"/>
      <c r="X9791" s="7"/>
    </row>
    <row r="9792" spans="1:24" x14ac:dyDescent="0.2">
      <c r="A9792" s="8">
        <v>43418.423611111109</v>
      </c>
      <c r="B9792" s="9">
        <v>273.48</v>
      </c>
      <c r="C9792" s="9">
        <v>273.52</v>
      </c>
      <c r="D9792" s="9">
        <v>273.35000000000002</v>
      </c>
      <c r="E9792" s="9">
        <v>273.35000000000002</v>
      </c>
      <c r="F9792" s="10">
        <v>232540</v>
      </c>
      <c r="G9792" s="9">
        <v>63578284</v>
      </c>
      <c r="H9792" s="21">
        <v>152.46</v>
      </c>
      <c r="I9792" s="21">
        <v>152.37</v>
      </c>
      <c r="J9792" s="27">
        <v>0.08</v>
      </c>
      <c r="K9792" s="6"/>
      <c r="L9792" s="6"/>
      <c r="M9792" s="6"/>
      <c r="N9792" s="9">
        <v>273.39</v>
      </c>
      <c r="O9792" s="9">
        <v>273.41000000000003</v>
      </c>
      <c r="P9792" s="9">
        <v>63574691.950000003</v>
      </c>
      <c r="Q9792" s="9">
        <v>101208085.27</v>
      </c>
      <c r="R9792" s="11">
        <v>-10058218.1</v>
      </c>
      <c r="S9792" s="7"/>
      <c r="T9792" s="7"/>
      <c r="U9792" s="7"/>
      <c r="V9792" s="7"/>
      <c r="W9792" s="7"/>
      <c r="X9792" s="7"/>
    </row>
    <row r="9793" spans="1:24" x14ac:dyDescent="0.2">
      <c r="A9793" s="8">
        <v>43418.424305555556</v>
      </c>
      <c r="B9793" s="9">
        <v>273.36</v>
      </c>
      <c r="C9793" s="9">
        <v>273.44</v>
      </c>
      <c r="D9793" s="9">
        <v>273.27999999999997</v>
      </c>
      <c r="E9793" s="9">
        <v>273.35000000000002</v>
      </c>
      <c r="F9793" s="10">
        <v>249060</v>
      </c>
      <c r="G9793" s="9">
        <v>68081392</v>
      </c>
      <c r="H9793" s="21">
        <v>107.1</v>
      </c>
      <c r="I9793" s="21">
        <v>107.08</v>
      </c>
      <c r="J9793" s="28">
        <v>0.02</v>
      </c>
      <c r="K9793" s="6"/>
      <c r="L9793" s="6"/>
      <c r="M9793" s="6"/>
      <c r="N9793" s="9">
        <v>273.36</v>
      </c>
      <c r="O9793" s="9">
        <v>273.35000000000002</v>
      </c>
      <c r="P9793" s="9">
        <v>68081796.299999997</v>
      </c>
      <c r="Q9793" s="9">
        <v>101207680.97</v>
      </c>
      <c r="R9793" s="11">
        <v>-10058622.4</v>
      </c>
      <c r="S9793" s="7"/>
      <c r="T9793" s="7"/>
      <c r="U9793" s="7"/>
      <c r="V9793" s="7"/>
      <c r="W9793" s="7"/>
      <c r="X9793" s="7"/>
    </row>
    <row r="9794" spans="1:24" x14ac:dyDescent="0.2">
      <c r="A9794" s="8">
        <v>43418.425000000003</v>
      </c>
      <c r="B9794" s="9">
        <v>273.35000000000002</v>
      </c>
      <c r="C9794" s="9">
        <v>273.43</v>
      </c>
      <c r="D9794" s="9">
        <v>273.32</v>
      </c>
      <c r="E9794" s="9">
        <v>273.41000000000003</v>
      </c>
      <c r="F9794" s="10">
        <v>159070</v>
      </c>
      <c r="G9794" s="9">
        <v>43488168</v>
      </c>
      <c r="H9794" s="21">
        <v>63.87</v>
      </c>
      <c r="I9794" s="21">
        <v>63.88</v>
      </c>
      <c r="J9794" s="28">
        <v>0.01</v>
      </c>
      <c r="K9794" s="6"/>
      <c r="L9794" s="6"/>
      <c r="M9794" s="6"/>
      <c r="N9794" s="9">
        <v>273.39</v>
      </c>
      <c r="O9794" s="9">
        <v>273.39</v>
      </c>
      <c r="P9794" s="9">
        <v>43488544.979999997</v>
      </c>
      <c r="Q9794" s="9">
        <v>101207304</v>
      </c>
      <c r="R9794" s="11">
        <v>-10058999.380000001</v>
      </c>
      <c r="S9794" s="7"/>
      <c r="T9794" s="7"/>
      <c r="U9794" s="7"/>
      <c r="V9794" s="7"/>
      <c r="W9794" s="7"/>
      <c r="X9794" s="7"/>
    </row>
    <row r="9795" spans="1:24" x14ac:dyDescent="0.2">
      <c r="A9795" s="8">
        <v>43418.425694444442</v>
      </c>
      <c r="B9795" s="9">
        <v>273.42</v>
      </c>
      <c r="C9795" s="9">
        <v>273.45</v>
      </c>
      <c r="D9795" s="9">
        <v>273.24</v>
      </c>
      <c r="E9795" s="9">
        <v>273.3</v>
      </c>
      <c r="F9795" s="10">
        <v>195320</v>
      </c>
      <c r="G9795" s="9">
        <v>53386812</v>
      </c>
      <c r="H9795" s="21">
        <v>122.79</v>
      </c>
      <c r="I9795" s="21">
        <v>122.76</v>
      </c>
      <c r="J9795" s="28">
        <v>0.03</v>
      </c>
      <c r="K9795" s="6"/>
      <c r="L9795" s="6"/>
      <c r="M9795" s="6"/>
      <c r="N9795" s="9">
        <v>273.32</v>
      </c>
      <c r="O9795" s="9">
        <v>273.33</v>
      </c>
      <c r="P9795" s="9">
        <v>53385350.700000003</v>
      </c>
      <c r="Q9795" s="9">
        <v>101208765.3</v>
      </c>
      <c r="R9795" s="11">
        <v>-10057538.08</v>
      </c>
      <c r="S9795" s="7"/>
      <c r="T9795" s="7"/>
      <c r="U9795" s="7"/>
      <c r="V9795" s="7"/>
      <c r="W9795" s="7"/>
      <c r="X9795" s="7"/>
    </row>
    <row r="9796" spans="1:24" x14ac:dyDescent="0.2">
      <c r="A9796" s="8">
        <v>43418.426388888889</v>
      </c>
      <c r="B9796" s="9">
        <v>273.32</v>
      </c>
      <c r="C9796" s="9">
        <v>273.5</v>
      </c>
      <c r="D9796" s="9">
        <v>273.12</v>
      </c>
      <c r="E9796" s="9">
        <v>273.13</v>
      </c>
      <c r="F9796" s="10">
        <v>165180</v>
      </c>
      <c r="G9796" s="9">
        <v>45135420</v>
      </c>
      <c r="H9796" s="21">
        <v>84.57</v>
      </c>
      <c r="I9796" s="21">
        <v>84.54</v>
      </c>
      <c r="J9796" s="28">
        <v>0.02</v>
      </c>
      <c r="K9796" s="6"/>
      <c r="L9796" s="6"/>
      <c r="M9796" s="6"/>
      <c r="N9796" s="9">
        <v>273.22000000000003</v>
      </c>
      <c r="O9796" s="9">
        <v>273.25</v>
      </c>
      <c r="P9796" s="9">
        <v>45130479.600000001</v>
      </c>
      <c r="Q9796" s="9">
        <v>101213705.7</v>
      </c>
      <c r="R9796" s="11">
        <v>-10052597.68</v>
      </c>
      <c r="S9796" s="7"/>
      <c r="T9796" s="7"/>
      <c r="U9796" s="7"/>
      <c r="V9796" s="7"/>
      <c r="W9796" s="7"/>
      <c r="X9796" s="7"/>
    </row>
    <row r="9797" spans="1:24" x14ac:dyDescent="0.2">
      <c r="A9797" s="8">
        <v>43418.427083333336</v>
      </c>
      <c r="B9797" s="9">
        <v>273.14</v>
      </c>
      <c r="C9797" s="9">
        <v>273.14</v>
      </c>
      <c r="D9797" s="9">
        <v>272.85000000000002</v>
      </c>
      <c r="E9797" s="9">
        <v>273.02999999999997</v>
      </c>
      <c r="F9797" s="10">
        <v>277010</v>
      </c>
      <c r="G9797" s="9">
        <v>75626400</v>
      </c>
      <c r="H9797" s="21">
        <v>167.7</v>
      </c>
      <c r="I9797" s="21">
        <v>167.55</v>
      </c>
      <c r="J9797" s="33">
        <v>0.15</v>
      </c>
      <c r="K9797" s="6"/>
      <c r="L9797" s="6"/>
      <c r="M9797" s="6"/>
      <c r="N9797" s="9">
        <v>273.01</v>
      </c>
      <c r="O9797" s="9">
        <v>273.01</v>
      </c>
      <c r="P9797" s="9">
        <v>75627192.629999995</v>
      </c>
      <c r="Q9797" s="9">
        <v>101212913.06999999</v>
      </c>
      <c r="R9797" s="11">
        <v>-10053390.300000001</v>
      </c>
      <c r="S9797" s="7"/>
      <c r="T9797" s="7"/>
      <c r="U9797" s="7"/>
      <c r="V9797" s="7"/>
      <c r="W9797" s="7"/>
      <c r="X9797" s="7"/>
    </row>
    <row r="9798" spans="1:24" x14ac:dyDescent="0.2">
      <c r="A9798" s="8">
        <v>43418.427777777775</v>
      </c>
      <c r="B9798" s="9">
        <v>273.02</v>
      </c>
      <c r="C9798" s="9">
        <v>273.2</v>
      </c>
      <c r="D9798" s="9">
        <v>273.01</v>
      </c>
      <c r="E9798" s="9">
        <v>273.14</v>
      </c>
      <c r="F9798" s="10">
        <v>218980</v>
      </c>
      <c r="G9798" s="9">
        <v>59807360</v>
      </c>
      <c r="H9798" s="21">
        <v>79.05</v>
      </c>
      <c r="I9798" s="21">
        <v>79.08</v>
      </c>
      <c r="J9798" s="28">
        <v>0.03</v>
      </c>
      <c r="K9798" s="6"/>
      <c r="L9798" s="6"/>
      <c r="M9798" s="6"/>
      <c r="N9798" s="9">
        <v>273.12</v>
      </c>
      <c r="O9798" s="9">
        <v>273.12</v>
      </c>
      <c r="P9798" s="9">
        <v>59808365.049999997</v>
      </c>
      <c r="Q9798" s="9">
        <v>101211908.02</v>
      </c>
      <c r="R9798" s="11">
        <v>-10054395.35</v>
      </c>
      <c r="S9798" s="7"/>
      <c r="T9798" s="7"/>
      <c r="U9798" s="7"/>
      <c r="V9798" s="7"/>
      <c r="W9798" s="7"/>
      <c r="X9798" s="7"/>
    </row>
    <row r="9799" spans="1:24" x14ac:dyDescent="0.2">
      <c r="A9799" s="8">
        <v>43418.428472222222</v>
      </c>
      <c r="B9799" s="9">
        <v>273.13</v>
      </c>
      <c r="C9799" s="9">
        <v>273.14999999999998</v>
      </c>
      <c r="D9799" s="9">
        <v>272.95</v>
      </c>
      <c r="E9799" s="9">
        <v>272.98</v>
      </c>
      <c r="F9799" s="10">
        <v>173350</v>
      </c>
      <c r="G9799" s="9">
        <v>47329988</v>
      </c>
      <c r="H9799" s="21">
        <v>79.16</v>
      </c>
      <c r="I9799" s="21">
        <v>79.14</v>
      </c>
      <c r="J9799" s="28">
        <v>0.03</v>
      </c>
      <c r="K9799" s="6"/>
      <c r="L9799" s="6"/>
      <c r="M9799" s="6"/>
      <c r="N9799" s="9">
        <v>273.02</v>
      </c>
      <c r="O9799" s="9">
        <v>273.02999999999997</v>
      </c>
      <c r="P9799" s="9">
        <v>47327150.25</v>
      </c>
      <c r="Q9799" s="9">
        <v>101214745.77</v>
      </c>
      <c r="R9799" s="11">
        <v>-10051557.6</v>
      </c>
      <c r="S9799" s="7"/>
      <c r="T9799" s="7"/>
      <c r="U9799" s="7"/>
      <c r="V9799" s="7"/>
      <c r="W9799" s="7"/>
      <c r="X9799" s="7"/>
    </row>
    <row r="9800" spans="1:24" x14ac:dyDescent="0.2">
      <c r="A9800" s="8">
        <v>43418.429166666669</v>
      </c>
      <c r="B9800" s="9">
        <v>272.98</v>
      </c>
      <c r="C9800" s="9">
        <v>273.10000000000002</v>
      </c>
      <c r="D9800" s="9">
        <v>272.95</v>
      </c>
      <c r="E9800" s="9">
        <v>273.02</v>
      </c>
      <c r="F9800" s="10">
        <v>141960</v>
      </c>
      <c r="G9800" s="9">
        <v>38759760</v>
      </c>
      <c r="H9800" s="21">
        <v>81.89</v>
      </c>
      <c r="I9800" s="21">
        <v>81.89</v>
      </c>
      <c r="J9800" s="28">
        <v>0</v>
      </c>
      <c r="K9800" s="6"/>
      <c r="L9800" s="6"/>
      <c r="M9800" s="6"/>
      <c r="N9800" s="9">
        <v>273.02</v>
      </c>
      <c r="O9800" s="9">
        <v>273.02999999999997</v>
      </c>
      <c r="P9800" s="9">
        <v>38758274.100000001</v>
      </c>
      <c r="Q9800" s="9">
        <v>101216231.67</v>
      </c>
      <c r="R9800" s="11">
        <v>-10050071.699999999</v>
      </c>
      <c r="S9800" s="7"/>
      <c r="T9800" s="7"/>
      <c r="U9800" s="7"/>
      <c r="V9800" s="7"/>
      <c r="W9800" s="7"/>
      <c r="X9800" s="7"/>
    </row>
    <row r="9801" spans="1:24" x14ac:dyDescent="0.2">
      <c r="A9801" s="8">
        <v>43418.429861111108</v>
      </c>
      <c r="B9801" s="9">
        <v>273.01</v>
      </c>
      <c r="C9801" s="9">
        <v>273.14999999999998</v>
      </c>
      <c r="D9801" s="9">
        <v>272.82</v>
      </c>
      <c r="E9801" s="9">
        <v>272.93</v>
      </c>
      <c r="F9801" s="10">
        <v>284180</v>
      </c>
      <c r="G9801" s="9">
        <v>77571112</v>
      </c>
      <c r="H9801" s="21">
        <v>200.18</v>
      </c>
      <c r="I9801" s="21">
        <v>200.13</v>
      </c>
      <c r="J9801" s="30">
        <v>0.05</v>
      </c>
      <c r="K9801" s="6"/>
      <c r="L9801" s="6"/>
      <c r="M9801" s="6"/>
      <c r="N9801" s="9">
        <v>272.95999999999998</v>
      </c>
      <c r="O9801" s="9">
        <v>272.95999999999998</v>
      </c>
      <c r="P9801" s="9">
        <v>77569062.349999994</v>
      </c>
      <c r="Q9801" s="9">
        <v>101218281.31999999</v>
      </c>
      <c r="R9801" s="11">
        <v>-10048022.050000001</v>
      </c>
      <c r="S9801" s="7"/>
      <c r="T9801" s="7"/>
      <c r="U9801" s="7"/>
      <c r="V9801" s="7"/>
      <c r="W9801" s="7"/>
      <c r="X9801" s="7"/>
    </row>
    <row r="9802" spans="1:24" x14ac:dyDescent="0.2">
      <c r="A9802" s="8">
        <v>43418.430555555555</v>
      </c>
      <c r="B9802" s="9">
        <v>272.92</v>
      </c>
      <c r="C9802" s="9">
        <v>272.92</v>
      </c>
      <c r="D9802" s="9">
        <v>272.83</v>
      </c>
      <c r="E9802" s="9">
        <v>272.88</v>
      </c>
      <c r="F9802" s="10">
        <v>112520</v>
      </c>
      <c r="G9802" s="9">
        <v>30704282</v>
      </c>
      <c r="H9802" s="21">
        <v>39.590000000000003</v>
      </c>
      <c r="I9802" s="21">
        <v>39.58</v>
      </c>
      <c r="J9802" s="28">
        <v>0.01</v>
      </c>
      <c r="K9802" s="6"/>
      <c r="L9802" s="6"/>
      <c r="M9802" s="6"/>
      <c r="N9802" s="9">
        <v>272.88</v>
      </c>
      <c r="O9802" s="9">
        <v>272.88</v>
      </c>
      <c r="P9802" s="9">
        <v>30704176.300000001</v>
      </c>
      <c r="Q9802" s="9">
        <v>101218387.02</v>
      </c>
      <c r="R9802" s="11">
        <v>-10047916.35</v>
      </c>
      <c r="S9802" s="7"/>
      <c r="T9802" s="7"/>
      <c r="U9802" s="7"/>
      <c r="V9802" s="7"/>
      <c r="W9802" s="7"/>
      <c r="X9802" s="7"/>
    </row>
    <row r="9803" spans="1:24" x14ac:dyDescent="0.2">
      <c r="A9803" s="8">
        <v>43418.431250000001</v>
      </c>
      <c r="B9803" s="9">
        <v>272.87</v>
      </c>
      <c r="C9803" s="9">
        <v>272.87</v>
      </c>
      <c r="D9803" s="9">
        <v>272.73</v>
      </c>
      <c r="E9803" s="9">
        <v>272.85000000000002</v>
      </c>
      <c r="F9803" s="10">
        <v>179140</v>
      </c>
      <c r="G9803" s="9">
        <v>48873460</v>
      </c>
      <c r="H9803" s="21">
        <v>159.21</v>
      </c>
      <c r="I9803" s="21">
        <v>159.16999999999999</v>
      </c>
      <c r="J9803" s="28">
        <v>0.03</v>
      </c>
      <c r="K9803" s="6"/>
      <c r="L9803" s="6"/>
      <c r="M9803" s="6"/>
      <c r="N9803" s="9">
        <v>272.83</v>
      </c>
      <c r="O9803" s="9">
        <v>272.82</v>
      </c>
      <c r="P9803" s="9">
        <v>48873870.5</v>
      </c>
      <c r="Q9803" s="9">
        <v>101217976.52</v>
      </c>
      <c r="R9803" s="11">
        <v>-10048326.85</v>
      </c>
      <c r="S9803" s="7"/>
      <c r="T9803" s="7"/>
      <c r="U9803" s="7"/>
      <c r="V9803" s="7"/>
      <c r="W9803" s="7"/>
      <c r="X9803" s="7"/>
    </row>
    <row r="9804" spans="1:24" x14ac:dyDescent="0.2">
      <c r="A9804" s="8">
        <v>43418.431944444441</v>
      </c>
      <c r="B9804" s="9">
        <v>272.83999999999997</v>
      </c>
      <c r="C9804" s="9">
        <v>273.06</v>
      </c>
      <c r="D9804" s="9">
        <v>272.83999999999997</v>
      </c>
      <c r="E9804" s="9">
        <v>272.92</v>
      </c>
      <c r="F9804" s="10">
        <v>225420</v>
      </c>
      <c r="G9804" s="9">
        <v>61525324</v>
      </c>
      <c r="H9804" s="21">
        <v>125.83</v>
      </c>
      <c r="I9804" s="21">
        <v>125.89</v>
      </c>
      <c r="J9804" s="30">
        <v>0.05</v>
      </c>
      <c r="K9804" s="6"/>
      <c r="L9804" s="6"/>
      <c r="M9804" s="6"/>
      <c r="N9804" s="9">
        <v>272.94</v>
      </c>
      <c r="O9804" s="9">
        <v>272.94</v>
      </c>
      <c r="P9804" s="9">
        <v>61525007.700000003</v>
      </c>
      <c r="Q9804" s="9">
        <v>101218292.81999999</v>
      </c>
      <c r="R9804" s="11">
        <v>-10048010.550000001</v>
      </c>
      <c r="S9804" s="7"/>
      <c r="T9804" s="7"/>
      <c r="U9804" s="7"/>
      <c r="V9804" s="7"/>
      <c r="W9804" s="7"/>
      <c r="X9804" s="7"/>
    </row>
    <row r="9805" spans="1:24" x14ac:dyDescent="0.2">
      <c r="A9805" s="8">
        <v>43418.432638888888</v>
      </c>
      <c r="B9805" s="9">
        <v>272.91000000000003</v>
      </c>
      <c r="C9805" s="9">
        <v>272.93</v>
      </c>
      <c r="D9805" s="9">
        <v>272.8</v>
      </c>
      <c r="E9805" s="9">
        <v>272.91000000000003</v>
      </c>
      <c r="F9805" s="10">
        <v>105540</v>
      </c>
      <c r="G9805" s="9">
        <v>28798802</v>
      </c>
      <c r="H9805" s="21">
        <v>46.82</v>
      </c>
      <c r="I9805" s="21">
        <v>46.81</v>
      </c>
      <c r="J9805" s="28">
        <v>0.01</v>
      </c>
      <c r="K9805" s="6"/>
      <c r="L9805" s="6"/>
      <c r="M9805" s="6"/>
      <c r="N9805" s="9">
        <v>272.89</v>
      </c>
      <c r="O9805" s="9">
        <v>272.87</v>
      </c>
      <c r="P9805" s="9">
        <v>28800546.75</v>
      </c>
      <c r="Q9805" s="9">
        <v>101216548.06999999</v>
      </c>
      <c r="R9805" s="11">
        <v>-10049755.300000001</v>
      </c>
      <c r="S9805" s="7"/>
      <c r="T9805" s="7"/>
      <c r="U9805" s="7"/>
      <c r="V9805" s="7"/>
      <c r="W9805" s="7"/>
      <c r="X9805" s="7"/>
    </row>
    <row r="9806" spans="1:24" x14ac:dyDescent="0.2">
      <c r="A9806" s="8">
        <v>43418.433333333334</v>
      </c>
      <c r="B9806" s="9">
        <v>272.92</v>
      </c>
      <c r="C9806" s="9">
        <v>272.98</v>
      </c>
      <c r="D9806" s="9">
        <v>272.82</v>
      </c>
      <c r="E9806" s="9">
        <v>272.83</v>
      </c>
      <c r="F9806" s="10">
        <v>77130</v>
      </c>
      <c r="G9806" s="9">
        <v>21047106</v>
      </c>
      <c r="H9806" s="21">
        <v>73.08</v>
      </c>
      <c r="I9806" s="21">
        <v>73.08</v>
      </c>
      <c r="J9806" s="28">
        <v>0</v>
      </c>
      <c r="K9806" s="6"/>
      <c r="L9806" s="6"/>
      <c r="M9806" s="6"/>
      <c r="N9806" s="9">
        <v>272.87</v>
      </c>
      <c r="O9806" s="9">
        <v>272.88</v>
      </c>
      <c r="P9806" s="9">
        <v>21046077.449999999</v>
      </c>
      <c r="Q9806" s="9">
        <v>101217576.62</v>
      </c>
      <c r="R9806" s="11">
        <v>-10048726.75</v>
      </c>
      <c r="S9806" s="7"/>
      <c r="T9806" s="7"/>
      <c r="U9806" s="7"/>
      <c r="V9806" s="7"/>
      <c r="W9806" s="7"/>
      <c r="X9806" s="7"/>
    </row>
    <row r="9807" spans="1:24" x14ac:dyDescent="0.2">
      <c r="A9807" s="8">
        <v>43418.434027777781</v>
      </c>
      <c r="B9807" s="9">
        <v>272.83</v>
      </c>
      <c r="C9807" s="9">
        <v>272.83</v>
      </c>
      <c r="D9807" s="9">
        <v>272.55</v>
      </c>
      <c r="E9807" s="9">
        <v>272.57</v>
      </c>
      <c r="F9807" s="10">
        <v>369430</v>
      </c>
      <c r="G9807" s="9">
        <v>100724208</v>
      </c>
      <c r="H9807" s="21">
        <v>478.97</v>
      </c>
      <c r="I9807" s="21">
        <v>478.57</v>
      </c>
      <c r="J9807" s="48">
        <v>0.4</v>
      </c>
      <c r="K9807" s="6"/>
      <c r="L9807" s="6"/>
      <c r="M9807" s="6"/>
      <c r="N9807" s="9">
        <v>272.63</v>
      </c>
      <c r="O9807" s="9">
        <v>272.64999999999998</v>
      </c>
      <c r="P9807" s="9">
        <v>100717700.90000001</v>
      </c>
      <c r="Q9807" s="9">
        <v>101224083.72</v>
      </c>
      <c r="R9807" s="11">
        <v>-10042219.65</v>
      </c>
      <c r="S9807" s="7"/>
      <c r="T9807" s="7"/>
      <c r="U9807" s="7"/>
      <c r="V9807" s="7"/>
      <c r="W9807" s="7"/>
      <c r="X9807" s="7"/>
    </row>
    <row r="9808" spans="1:24" x14ac:dyDescent="0.2">
      <c r="A9808" s="8">
        <v>43418.43472222222</v>
      </c>
      <c r="B9808" s="9">
        <v>272.57</v>
      </c>
      <c r="C9808" s="9">
        <v>272.86</v>
      </c>
      <c r="D9808" s="9">
        <v>272.54000000000002</v>
      </c>
      <c r="E9808" s="9">
        <v>272.60000000000002</v>
      </c>
      <c r="F9808" s="10">
        <v>137170</v>
      </c>
      <c r="G9808" s="9">
        <v>37400712</v>
      </c>
      <c r="H9808" s="21">
        <v>37.130000000000003</v>
      </c>
      <c r="I9808" s="21">
        <v>37.130000000000003</v>
      </c>
      <c r="J9808" s="28">
        <v>0</v>
      </c>
      <c r="K9808" s="6"/>
      <c r="L9808" s="6"/>
      <c r="M9808" s="6"/>
      <c r="N9808" s="9">
        <v>272.64999999999998</v>
      </c>
      <c r="O9808" s="9">
        <v>272.66000000000003</v>
      </c>
      <c r="P9808" s="9">
        <v>37399400.5</v>
      </c>
      <c r="Q9808" s="9">
        <v>101225395.22</v>
      </c>
      <c r="R9808" s="11">
        <v>-10040908.15</v>
      </c>
      <c r="S9808" s="7"/>
      <c r="T9808" s="7"/>
      <c r="U9808" s="7"/>
      <c r="V9808" s="7"/>
      <c r="W9808" s="7"/>
      <c r="X9808" s="7"/>
    </row>
    <row r="9809" spans="1:24" x14ac:dyDescent="0.2">
      <c r="A9809" s="8">
        <v>43418.435416666667</v>
      </c>
      <c r="B9809" s="9">
        <v>272.60000000000002</v>
      </c>
      <c r="C9809" s="9">
        <v>272.72000000000003</v>
      </c>
      <c r="D9809" s="9">
        <v>272.55</v>
      </c>
      <c r="E9809" s="9">
        <v>272.69</v>
      </c>
      <c r="F9809" s="10">
        <v>230900</v>
      </c>
      <c r="G9809" s="9">
        <v>62956204</v>
      </c>
      <c r="H9809" s="21">
        <v>168.33</v>
      </c>
      <c r="I9809" s="21">
        <v>168.33</v>
      </c>
      <c r="J9809" s="28">
        <v>0</v>
      </c>
      <c r="K9809" s="6"/>
      <c r="L9809" s="6"/>
      <c r="M9809" s="6"/>
      <c r="N9809" s="9">
        <v>272.66000000000003</v>
      </c>
      <c r="O9809" s="9">
        <v>272.66000000000003</v>
      </c>
      <c r="P9809" s="9">
        <v>62957771.25</v>
      </c>
      <c r="Q9809" s="9">
        <v>101223827.97</v>
      </c>
      <c r="R9809" s="11">
        <v>-10042475.4</v>
      </c>
      <c r="S9809" s="7"/>
      <c r="T9809" s="7"/>
      <c r="U9809" s="7"/>
      <c r="V9809" s="7"/>
      <c r="W9809" s="7"/>
      <c r="X9809" s="7"/>
    </row>
    <row r="9810" spans="1:24" x14ac:dyDescent="0.2">
      <c r="A9810" s="8">
        <v>43418.436111111114</v>
      </c>
      <c r="B9810" s="9">
        <v>272.7</v>
      </c>
      <c r="C9810" s="9">
        <v>272.73</v>
      </c>
      <c r="D9810" s="9">
        <v>272.63</v>
      </c>
      <c r="E9810" s="9">
        <v>272.66000000000003</v>
      </c>
      <c r="F9810" s="10">
        <v>167850</v>
      </c>
      <c r="G9810" s="9">
        <v>45766856</v>
      </c>
      <c r="H9810" s="21">
        <v>72.69</v>
      </c>
      <c r="I9810" s="21">
        <v>72.7</v>
      </c>
      <c r="J9810" s="28">
        <v>0</v>
      </c>
      <c r="K9810" s="6"/>
      <c r="L9810" s="6"/>
      <c r="M9810" s="6"/>
      <c r="N9810" s="9">
        <v>272.67</v>
      </c>
      <c r="O9810" s="9">
        <v>272.67</v>
      </c>
      <c r="P9810" s="9">
        <v>45767659.5</v>
      </c>
      <c r="Q9810" s="9">
        <v>101223024.47</v>
      </c>
      <c r="R9810" s="11">
        <v>-10043278.9</v>
      </c>
      <c r="S9810" s="7"/>
      <c r="T9810" s="7"/>
      <c r="U9810" s="7"/>
      <c r="V9810" s="7"/>
      <c r="W9810" s="7"/>
      <c r="X9810" s="7"/>
    </row>
    <row r="9811" spans="1:24" x14ac:dyDescent="0.2">
      <c r="A9811" s="8">
        <v>43418.436805555553</v>
      </c>
      <c r="B9811" s="9">
        <v>272.66000000000003</v>
      </c>
      <c r="C9811" s="9">
        <v>272.91000000000003</v>
      </c>
      <c r="D9811" s="9">
        <v>272.64999999999998</v>
      </c>
      <c r="E9811" s="9">
        <v>272.85000000000002</v>
      </c>
      <c r="F9811" s="10">
        <v>216950</v>
      </c>
      <c r="G9811" s="9">
        <v>59183868</v>
      </c>
      <c r="H9811" s="21">
        <v>129.25</v>
      </c>
      <c r="I9811" s="21">
        <v>129.32</v>
      </c>
      <c r="J9811" s="26">
        <v>0.06</v>
      </c>
      <c r="K9811" s="6"/>
      <c r="L9811" s="6"/>
      <c r="M9811" s="6"/>
      <c r="N9811" s="9">
        <v>272.82</v>
      </c>
      <c r="O9811" s="9">
        <v>272.8</v>
      </c>
      <c r="P9811" s="9">
        <v>59187214.25</v>
      </c>
      <c r="Q9811" s="9">
        <v>101219678.22</v>
      </c>
      <c r="R9811" s="11">
        <v>-10046625.15</v>
      </c>
      <c r="S9811" s="7"/>
      <c r="T9811" s="7"/>
      <c r="U9811" s="7"/>
      <c r="V9811" s="7"/>
      <c r="W9811" s="7"/>
      <c r="X9811" s="7"/>
    </row>
    <row r="9812" spans="1:24" x14ac:dyDescent="0.2">
      <c r="A9812" s="8">
        <v>43418.4375</v>
      </c>
      <c r="B9812" s="9">
        <v>272.85000000000002</v>
      </c>
      <c r="C9812" s="9">
        <v>272.86</v>
      </c>
      <c r="D9812" s="9">
        <v>272.70999999999998</v>
      </c>
      <c r="E9812" s="9">
        <v>272.79000000000002</v>
      </c>
      <c r="F9812" s="10">
        <v>143010</v>
      </c>
      <c r="G9812" s="9">
        <v>39011492</v>
      </c>
      <c r="H9812" s="21">
        <v>65.92</v>
      </c>
      <c r="I9812" s="21">
        <v>65.92</v>
      </c>
      <c r="J9812" s="28">
        <v>0</v>
      </c>
      <c r="K9812" s="6"/>
      <c r="L9812" s="6"/>
      <c r="M9812" s="6"/>
      <c r="N9812" s="9">
        <v>272.79000000000002</v>
      </c>
      <c r="O9812" s="9">
        <v>272.79000000000002</v>
      </c>
      <c r="P9812" s="9">
        <v>39011340.380000003</v>
      </c>
      <c r="Q9812" s="9">
        <v>101219829.84999999</v>
      </c>
      <c r="R9812" s="11">
        <v>-10046473.529999999</v>
      </c>
      <c r="S9812" s="7"/>
      <c r="T9812" s="7"/>
      <c r="U9812" s="7"/>
      <c r="V9812" s="7"/>
      <c r="W9812" s="7"/>
      <c r="X9812" s="7"/>
    </row>
    <row r="9813" spans="1:24" x14ac:dyDescent="0.2">
      <c r="A9813" s="8">
        <v>43418.438194444447</v>
      </c>
      <c r="B9813" s="9">
        <v>272.79000000000002</v>
      </c>
      <c r="C9813" s="9">
        <v>272.86</v>
      </c>
      <c r="D9813" s="9">
        <v>272.69</v>
      </c>
      <c r="E9813" s="9">
        <v>272.70999999999998</v>
      </c>
      <c r="F9813" s="10">
        <v>186510</v>
      </c>
      <c r="G9813" s="9">
        <v>50872312</v>
      </c>
      <c r="H9813" s="21">
        <v>130.41999999999999</v>
      </c>
      <c r="I9813" s="21">
        <v>130.4</v>
      </c>
      <c r="J9813" s="28">
        <v>0.01</v>
      </c>
      <c r="K9813" s="6"/>
      <c r="L9813" s="6"/>
      <c r="M9813" s="6"/>
      <c r="N9813" s="9">
        <v>272.74</v>
      </c>
      <c r="O9813" s="9">
        <v>272.76</v>
      </c>
      <c r="P9813" s="9">
        <v>50869203.68</v>
      </c>
      <c r="Q9813" s="9">
        <v>101222938.17</v>
      </c>
      <c r="R9813" s="11">
        <v>-10043365.199999999</v>
      </c>
      <c r="S9813" s="7"/>
      <c r="T9813" s="7"/>
      <c r="U9813" s="7"/>
      <c r="V9813" s="7"/>
      <c r="W9813" s="7"/>
      <c r="X9813" s="7"/>
    </row>
    <row r="9814" spans="1:24" x14ac:dyDescent="0.2">
      <c r="A9814" s="8">
        <v>43418.438888888886</v>
      </c>
      <c r="B9814" s="9">
        <v>272.70999999999998</v>
      </c>
      <c r="C9814" s="9">
        <v>272.83</v>
      </c>
      <c r="D9814" s="9">
        <v>272.7</v>
      </c>
      <c r="E9814" s="9">
        <v>272.8</v>
      </c>
      <c r="F9814" s="10">
        <v>145420</v>
      </c>
      <c r="G9814" s="9">
        <v>39666836</v>
      </c>
      <c r="H9814" s="21">
        <v>77.97</v>
      </c>
      <c r="I9814" s="21">
        <v>77.97</v>
      </c>
      <c r="J9814" s="28">
        <v>0</v>
      </c>
      <c r="K9814" s="6"/>
      <c r="L9814" s="6"/>
      <c r="M9814" s="6"/>
      <c r="N9814" s="9">
        <v>272.77999999999997</v>
      </c>
      <c r="O9814" s="9">
        <v>272.77</v>
      </c>
      <c r="P9814" s="9">
        <v>39668031.149999999</v>
      </c>
      <c r="Q9814" s="9">
        <v>101221743.02</v>
      </c>
      <c r="R9814" s="11">
        <v>-10044560.35</v>
      </c>
      <c r="S9814" s="7"/>
      <c r="T9814" s="7"/>
      <c r="U9814" s="7"/>
      <c r="V9814" s="7"/>
      <c r="W9814" s="7"/>
      <c r="X9814" s="7"/>
    </row>
    <row r="9815" spans="1:24" x14ac:dyDescent="0.2">
      <c r="A9815" s="8">
        <v>43418.439583333333</v>
      </c>
      <c r="B9815" s="9">
        <v>272.8</v>
      </c>
      <c r="C9815" s="9">
        <v>273.07</v>
      </c>
      <c r="D9815" s="9">
        <v>272.77</v>
      </c>
      <c r="E9815" s="9">
        <v>273</v>
      </c>
      <c r="F9815" s="10">
        <v>318050</v>
      </c>
      <c r="G9815" s="9">
        <v>86812224</v>
      </c>
      <c r="H9815" s="21">
        <v>218.71</v>
      </c>
      <c r="I9815" s="21">
        <v>218.85</v>
      </c>
      <c r="J9815" s="33">
        <v>0.14000000000000001</v>
      </c>
      <c r="K9815" s="6"/>
      <c r="L9815" s="6"/>
      <c r="M9815" s="6"/>
      <c r="N9815" s="9">
        <v>272.95999999999998</v>
      </c>
      <c r="O9815" s="9">
        <v>272.95</v>
      </c>
      <c r="P9815" s="9">
        <v>86814928</v>
      </c>
      <c r="Q9815" s="9">
        <v>101219039.02</v>
      </c>
      <c r="R9815" s="11">
        <v>-10047264.35</v>
      </c>
      <c r="S9815" s="7"/>
      <c r="T9815" s="7"/>
      <c r="U9815" s="7"/>
      <c r="V9815" s="7"/>
      <c r="W9815" s="7"/>
      <c r="X9815" s="7"/>
    </row>
    <row r="9816" spans="1:24" x14ac:dyDescent="0.2">
      <c r="A9816" s="8">
        <v>43418.44027777778</v>
      </c>
      <c r="B9816" s="9">
        <v>273.01</v>
      </c>
      <c r="C9816" s="9">
        <v>273.04000000000002</v>
      </c>
      <c r="D9816" s="9">
        <v>272.81</v>
      </c>
      <c r="E9816" s="9">
        <v>272.86</v>
      </c>
      <c r="F9816" s="10">
        <v>199220</v>
      </c>
      <c r="G9816" s="9">
        <v>54368892</v>
      </c>
      <c r="H9816" s="21">
        <v>62.64</v>
      </c>
      <c r="I9816" s="21">
        <v>62.63</v>
      </c>
      <c r="J9816" s="28">
        <v>0.01</v>
      </c>
      <c r="K9816" s="6"/>
      <c r="L9816" s="6"/>
      <c r="M9816" s="6"/>
      <c r="N9816" s="9">
        <v>272.89</v>
      </c>
      <c r="O9816" s="9">
        <v>272.91000000000003</v>
      </c>
      <c r="P9816" s="9">
        <v>54365643.850000001</v>
      </c>
      <c r="Q9816" s="9">
        <v>101222287.17</v>
      </c>
      <c r="R9816" s="11">
        <v>-10044016.199999999</v>
      </c>
      <c r="S9816" s="7"/>
      <c r="T9816" s="7"/>
      <c r="U9816" s="7"/>
      <c r="V9816" s="7"/>
      <c r="W9816" s="7"/>
      <c r="X9816" s="7"/>
    </row>
    <row r="9817" spans="1:24" x14ac:dyDescent="0.2">
      <c r="A9817" s="8">
        <v>43418.440972222219</v>
      </c>
      <c r="B9817" s="9">
        <v>272.85000000000002</v>
      </c>
      <c r="C9817" s="9">
        <v>272.89</v>
      </c>
      <c r="D9817" s="9">
        <v>272.79000000000002</v>
      </c>
      <c r="E9817" s="9">
        <v>272.85000000000002</v>
      </c>
      <c r="F9817" s="10">
        <v>135360</v>
      </c>
      <c r="G9817" s="9">
        <v>36932348</v>
      </c>
      <c r="H9817" s="21">
        <v>67.94</v>
      </c>
      <c r="I9817" s="21">
        <v>67.930000000000007</v>
      </c>
      <c r="J9817" s="28">
        <v>0.02</v>
      </c>
      <c r="K9817" s="6"/>
      <c r="L9817" s="6"/>
      <c r="M9817" s="6"/>
      <c r="N9817" s="9">
        <v>272.85000000000002</v>
      </c>
      <c r="O9817" s="9">
        <v>272.85000000000002</v>
      </c>
      <c r="P9817" s="9">
        <v>36932299.200000003</v>
      </c>
      <c r="Q9817" s="9">
        <v>101222335.97</v>
      </c>
      <c r="R9817" s="11">
        <v>-10043967.4</v>
      </c>
      <c r="S9817" s="7"/>
      <c r="T9817" s="7"/>
      <c r="U9817" s="7"/>
      <c r="V9817" s="7"/>
      <c r="W9817" s="7"/>
      <c r="X9817" s="7"/>
    </row>
    <row r="9818" spans="1:24" x14ac:dyDescent="0.2">
      <c r="A9818" s="8">
        <v>43418.441666666666</v>
      </c>
      <c r="B9818" s="9">
        <v>272.83</v>
      </c>
      <c r="C9818" s="9">
        <v>272.98</v>
      </c>
      <c r="D9818" s="9">
        <v>272.75</v>
      </c>
      <c r="E9818" s="9">
        <v>272.95</v>
      </c>
      <c r="F9818" s="10">
        <v>105470</v>
      </c>
      <c r="G9818" s="9">
        <v>28782606</v>
      </c>
      <c r="H9818" s="21">
        <v>77.92</v>
      </c>
      <c r="I9818" s="21">
        <v>77.930000000000007</v>
      </c>
      <c r="J9818" s="28">
        <v>0.02</v>
      </c>
      <c r="K9818" s="6"/>
      <c r="L9818" s="6"/>
      <c r="M9818" s="6"/>
      <c r="N9818" s="9">
        <v>272.91000000000003</v>
      </c>
      <c r="O9818" s="9">
        <v>272.89999999999998</v>
      </c>
      <c r="P9818" s="9">
        <v>28783554.030000001</v>
      </c>
      <c r="Q9818" s="9">
        <v>101221387.95</v>
      </c>
      <c r="R9818" s="11">
        <v>-10044915.43</v>
      </c>
      <c r="S9818" s="7"/>
      <c r="T9818" s="7"/>
      <c r="U9818" s="7"/>
      <c r="V9818" s="7"/>
      <c r="W9818" s="7"/>
      <c r="X9818" s="7"/>
    </row>
    <row r="9819" spans="1:24" x14ac:dyDescent="0.2">
      <c r="A9819" s="8">
        <v>43418.442361111112</v>
      </c>
      <c r="B9819" s="9">
        <v>272.95999999999998</v>
      </c>
      <c r="C9819" s="9">
        <v>273.10000000000002</v>
      </c>
      <c r="D9819" s="9">
        <v>272.89</v>
      </c>
      <c r="E9819" s="9">
        <v>272.94</v>
      </c>
      <c r="F9819" s="10">
        <v>159530</v>
      </c>
      <c r="G9819" s="9">
        <v>43547420</v>
      </c>
      <c r="H9819" s="21">
        <v>151.26</v>
      </c>
      <c r="I9819" s="21">
        <v>151.30000000000001</v>
      </c>
      <c r="J9819" s="28">
        <v>0.04</v>
      </c>
      <c r="K9819" s="6"/>
      <c r="L9819" s="6"/>
      <c r="M9819" s="6"/>
      <c r="N9819" s="9">
        <v>272.97000000000003</v>
      </c>
      <c r="O9819" s="9">
        <v>272.97000000000003</v>
      </c>
      <c r="P9819" s="9">
        <v>43546505.280000001</v>
      </c>
      <c r="Q9819" s="9">
        <v>101222302.67</v>
      </c>
      <c r="R9819" s="11">
        <v>-10044000.699999999</v>
      </c>
      <c r="S9819" s="7"/>
      <c r="T9819" s="7"/>
      <c r="U9819" s="7"/>
      <c r="V9819" s="7"/>
      <c r="W9819" s="7"/>
      <c r="X9819" s="7"/>
    </row>
    <row r="9820" spans="1:24" x14ac:dyDescent="0.2">
      <c r="A9820" s="8">
        <v>43418.443055555559</v>
      </c>
      <c r="B9820" s="9">
        <v>272.95</v>
      </c>
      <c r="C9820" s="9">
        <v>273.04000000000002</v>
      </c>
      <c r="D9820" s="9">
        <v>272.94</v>
      </c>
      <c r="E9820" s="9">
        <v>273.02</v>
      </c>
      <c r="F9820" s="10">
        <v>115420</v>
      </c>
      <c r="G9820" s="9">
        <v>31509932</v>
      </c>
      <c r="H9820" s="21">
        <v>72.349999999999994</v>
      </c>
      <c r="I9820" s="21">
        <v>72.36</v>
      </c>
      <c r="J9820" s="28">
        <v>0.01</v>
      </c>
      <c r="K9820" s="6"/>
      <c r="L9820" s="6"/>
      <c r="M9820" s="6"/>
      <c r="N9820" s="9">
        <v>273.01</v>
      </c>
      <c r="O9820" s="9">
        <v>273</v>
      </c>
      <c r="P9820" s="9">
        <v>31510237.100000001</v>
      </c>
      <c r="Q9820" s="9">
        <v>101221997.56999999</v>
      </c>
      <c r="R9820" s="11">
        <v>-10044305.800000001</v>
      </c>
      <c r="S9820" s="7"/>
      <c r="T9820" s="7"/>
      <c r="U9820" s="7"/>
      <c r="V9820" s="7"/>
      <c r="W9820" s="7"/>
      <c r="X9820" s="7"/>
    </row>
    <row r="9821" spans="1:24" x14ac:dyDescent="0.2">
      <c r="A9821" s="8">
        <v>43418.443749999999</v>
      </c>
      <c r="B9821" s="9">
        <v>273.02999999999997</v>
      </c>
      <c r="C9821" s="9">
        <v>273.13</v>
      </c>
      <c r="D9821" s="9">
        <v>272.98</v>
      </c>
      <c r="E9821" s="9">
        <v>272.99</v>
      </c>
      <c r="F9821" s="10">
        <v>160620</v>
      </c>
      <c r="G9821" s="9">
        <v>43855976</v>
      </c>
      <c r="H9821" s="21">
        <v>139.16</v>
      </c>
      <c r="I9821" s="21">
        <v>139.18</v>
      </c>
      <c r="J9821" s="28">
        <v>0.02</v>
      </c>
      <c r="K9821" s="6"/>
      <c r="L9821" s="6"/>
      <c r="M9821" s="6"/>
      <c r="N9821" s="9">
        <v>273.02</v>
      </c>
      <c r="O9821" s="9">
        <v>273.04000000000002</v>
      </c>
      <c r="P9821" s="9">
        <v>43852873.950000003</v>
      </c>
      <c r="Q9821" s="9">
        <v>101225099.62</v>
      </c>
      <c r="R9821" s="11">
        <v>-10041203.75</v>
      </c>
      <c r="S9821" s="7"/>
      <c r="T9821" s="7"/>
      <c r="U9821" s="7"/>
      <c r="V9821" s="7"/>
      <c r="W9821" s="7"/>
      <c r="X9821" s="7"/>
    </row>
    <row r="9822" spans="1:24" x14ac:dyDescent="0.2">
      <c r="A9822" s="8">
        <v>43418.444444444445</v>
      </c>
      <c r="B9822" s="9">
        <v>273</v>
      </c>
      <c r="C9822" s="9">
        <v>273.02</v>
      </c>
      <c r="D9822" s="9">
        <v>272.81</v>
      </c>
      <c r="E9822" s="9">
        <v>272.85000000000002</v>
      </c>
      <c r="F9822" s="10">
        <v>153360</v>
      </c>
      <c r="G9822" s="9">
        <v>41852024</v>
      </c>
      <c r="H9822" s="21">
        <v>95.48</v>
      </c>
      <c r="I9822" s="21">
        <v>95.43</v>
      </c>
      <c r="J9822" s="30">
        <v>0.05</v>
      </c>
      <c r="K9822" s="6"/>
      <c r="L9822" s="6"/>
      <c r="M9822" s="6"/>
      <c r="N9822" s="9">
        <v>272.88</v>
      </c>
      <c r="O9822" s="9">
        <v>272.89999999999998</v>
      </c>
      <c r="P9822" s="9">
        <v>41849260.200000003</v>
      </c>
      <c r="Q9822" s="9">
        <v>101227863.42</v>
      </c>
      <c r="R9822" s="11">
        <v>-10038439.949999999</v>
      </c>
      <c r="S9822" s="7"/>
      <c r="T9822" s="7"/>
      <c r="U9822" s="7"/>
      <c r="V9822" s="7"/>
      <c r="W9822" s="7"/>
      <c r="X9822" s="7"/>
    </row>
    <row r="9823" spans="1:24" x14ac:dyDescent="0.2">
      <c r="A9823" s="8">
        <v>43418.445138888892</v>
      </c>
      <c r="B9823" s="9">
        <v>272.85000000000002</v>
      </c>
      <c r="C9823" s="9">
        <v>272.89999999999998</v>
      </c>
      <c r="D9823" s="9">
        <v>272.64</v>
      </c>
      <c r="E9823" s="9">
        <v>272.76</v>
      </c>
      <c r="F9823" s="10">
        <v>251920</v>
      </c>
      <c r="G9823" s="9">
        <v>68714712</v>
      </c>
      <c r="H9823" s="21">
        <v>164.27</v>
      </c>
      <c r="I9823" s="21">
        <v>164.18</v>
      </c>
      <c r="J9823" s="27">
        <v>0.08</v>
      </c>
      <c r="K9823" s="6"/>
      <c r="L9823" s="6"/>
      <c r="M9823" s="6"/>
      <c r="N9823" s="9">
        <v>272.77</v>
      </c>
      <c r="O9823" s="9">
        <v>272.76</v>
      </c>
      <c r="P9823" s="9">
        <v>68714958.799999997</v>
      </c>
      <c r="Q9823" s="9">
        <v>101227616.62</v>
      </c>
      <c r="R9823" s="11">
        <v>-10038686.75</v>
      </c>
      <c r="S9823" s="7"/>
      <c r="T9823" s="7"/>
      <c r="U9823" s="7"/>
      <c r="V9823" s="7"/>
      <c r="W9823" s="7"/>
      <c r="X9823" s="7"/>
    </row>
    <row r="9824" spans="1:24" x14ac:dyDescent="0.2">
      <c r="A9824" s="8">
        <v>43418.445833333331</v>
      </c>
      <c r="B9824" s="9">
        <v>272.76</v>
      </c>
      <c r="C9824" s="9">
        <v>272.98</v>
      </c>
      <c r="D9824" s="9">
        <v>272.64999999999998</v>
      </c>
      <c r="E9824" s="9">
        <v>272.93</v>
      </c>
      <c r="F9824" s="10">
        <v>143290</v>
      </c>
      <c r="G9824" s="9">
        <v>39095640</v>
      </c>
      <c r="H9824" s="21">
        <v>56.88</v>
      </c>
      <c r="I9824" s="21">
        <v>56.9</v>
      </c>
      <c r="J9824" s="28">
        <v>0.02</v>
      </c>
      <c r="K9824" s="6"/>
      <c r="L9824" s="6"/>
      <c r="M9824" s="6"/>
      <c r="N9824" s="9">
        <v>272.87</v>
      </c>
      <c r="O9824" s="9">
        <v>272.83999999999997</v>
      </c>
      <c r="P9824" s="9">
        <v>39099900.530000001</v>
      </c>
      <c r="Q9824" s="9">
        <v>101223356.09999999</v>
      </c>
      <c r="R9824" s="11">
        <v>-10042947.279999999</v>
      </c>
      <c r="S9824" s="7"/>
      <c r="T9824" s="7"/>
      <c r="U9824" s="7"/>
      <c r="V9824" s="7"/>
      <c r="W9824" s="7"/>
      <c r="X9824" s="7"/>
    </row>
    <row r="9825" spans="1:24" x14ac:dyDescent="0.2">
      <c r="A9825" s="8">
        <v>43418.446527777778</v>
      </c>
      <c r="B9825" s="9">
        <v>272.93</v>
      </c>
      <c r="C9825" s="9">
        <v>273.04000000000002</v>
      </c>
      <c r="D9825" s="9">
        <v>272.88</v>
      </c>
      <c r="E9825" s="9">
        <v>272.98</v>
      </c>
      <c r="F9825" s="10">
        <v>178230</v>
      </c>
      <c r="G9825" s="9">
        <v>48650852</v>
      </c>
      <c r="H9825" s="21">
        <v>124.38</v>
      </c>
      <c r="I9825" s="21">
        <v>124.44</v>
      </c>
      <c r="J9825" s="26">
        <v>0.06</v>
      </c>
      <c r="K9825" s="6"/>
      <c r="L9825" s="6"/>
      <c r="M9825" s="6"/>
      <c r="N9825" s="9">
        <v>272.97000000000003</v>
      </c>
      <c r="O9825" s="9">
        <v>272.97000000000003</v>
      </c>
      <c r="P9825" s="9">
        <v>48651443.100000001</v>
      </c>
      <c r="Q9825" s="9">
        <v>101222765</v>
      </c>
      <c r="R9825" s="11">
        <v>-10043538.380000001</v>
      </c>
      <c r="S9825" s="7"/>
      <c r="T9825" s="7"/>
      <c r="U9825" s="7"/>
      <c r="V9825" s="7"/>
      <c r="W9825" s="7"/>
      <c r="X9825" s="7"/>
    </row>
    <row r="9826" spans="1:24" x14ac:dyDescent="0.2">
      <c r="A9826" s="8">
        <v>43418.447222222225</v>
      </c>
      <c r="B9826" s="9">
        <v>272.98</v>
      </c>
      <c r="C9826" s="9">
        <v>273.02</v>
      </c>
      <c r="D9826" s="9">
        <v>272.92</v>
      </c>
      <c r="E9826" s="9">
        <v>272.99</v>
      </c>
      <c r="F9826" s="10">
        <v>96190</v>
      </c>
      <c r="G9826" s="9">
        <v>26257352</v>
      </c>
      <c r="H9826" s="21">
        <v>53.97</v>
      </c>
      <c r="I9826" s="21">
        <v>53.97</v>
      </c>
      <c r="J9826" s="28">
        <v>0</v>
      </c>
      <c r="K9826" s="6"/>
      <c r="L9826" s="6"/>
      <c r="M9826" s="6"/>
      <c r="N9826" s="9">
        <v>272.98</v>
      </c>
      <c r="O9826" s="9">
        <v>272.97000000000003</v>
      </c>
      <c r="P9826" s="9">
        <v>26257946.199999999</v>
      </c>
      <c r="Q9826" s="9">
        <v>101222170.8</v>
      </c>
      <c r="R9826" s="11">
        <v>-10044132.58</v>
      </c>
      <c r="S9826" s="7"/>
      <c r="T9826" s="7"/>
      <c r="U9826" s="7"/>
      <c r="V9826" s="7"/>
      <c r="W9826" s="7"/>
      <c r="X9826" s="7"/>
    </row>
    <row r="9827" spans="1:24" x14ac:dyDescent="0.2">
      <c r="A9827" s="8">
        <v>43418.447916666664</v>
      </c>
      <c r="B9827" s="9">
        <v>272.98</v>
      </c>
      <c r="C9827" s="9">
        <v>273</v>
      </c>
      <c r="D9827" s="9">
        <v>272.75</v>
      </c>
      <c r="E9827" s="9">
        <v>272.88</v>
      </c>
      <c r="F9827" s="10">
        <v>177230</v>
      </c>
      <c r="G9827" s="9">
        <v>48360272</v>
      </c>
      <c r="H9827" s="21">
        <v>184.25</v>
      </c>
      <c r="I9827" s="21">
        <v>184.18</v>
      </c>
      <c r="J9827" s="27">
        <v>7.0000000000000007E-2</v>
      </c>
      <c r="K9827" s="6"/>
      <c r="L9827" s="6"/>
      <c r="M9827" s="6"/>
      <c r="N9827" s="9">
        <v>272.88</v>
      </c>
      <c r="O9827" s="9">
        <v>272.87</v>
      </c>
      <c r="P9827" s="9">
        <v>48362079.329999998</v>
      </c>
      <c r="Q9827" s="9">
        <v>101220363.47</v>
      </c>
      <c r="R9827" s="11">
        <v>-10045939.9</v>
      </c>
      <c r="S9827" s="7"/>
      <c r="T9827" s="7"/>
      <c r="U9827" s="7"/>
      <c r="V9827" s="7"/>
      <c r="W9827" s="7"/>
      <c r="X9827" s="7"/>
    </row>
    <row r="9828" spans="1:24" x14ac:dyDescent="0.2">
      <c r="A9828" s="8">
        <v>43418.448611111111</v>
      </c>
      <c r="B9828" s="9">
        <v>272.88</v>
      </c>
      <c r="C9828" s="9">
        <v>273.27</v>
      </c>
      <c r="D9828" s="9">
        <v>272.75</v>
      </c>
      <c r="E9828" s="9">
        <v>273.24</v>
      </c>
      <c r="F9828" s="10">
        <v>309670</v>
      </c>
      <c r="G9828" s="9">
        <v>84567024</v>
      </c>
      <c r="H9828" s="21">
        <v>174.73</v>
      </c>
      <c r="I9828" s="21">
        <v>174.87</v>
      </c>
      <c r="J9828" s="33">
        <v>0.14000000000000001</v>
      </c>
      <c r="K9828" s="6"/>
      <c r="L9828" s="6"/>
      <c r="M9828" s="6"/>
      <c r="N9828" s="9">
        <v>273.13</v>
      </c>
      <c r="O9828" s="9">
        <v>273.08999999999997</v>
      </c>
      <c r="P9828" s="9">
        <v>84578618.75</v>
      </c>
      <c r="Q9828" s="9">
        <v>101208768.72</v>
      </c>
      <c r="R9828" s="11">
        <v>-10057534.65</v>
      </c>
      <c r="S9828" s="7"/>
      <c r="T9828" s="7"/>
      <c r="U9828" s="7"/>
      <c r="V9828" s="7"/>
      <c r="W9828" s="7"/>
      <c r="X9828" s="7"/>
    </row>
    <row r="9829" spans="1:24" x14ac:dyDescent="0.2">
      <c r="A9829" s="8">
        <v>43418.449305555558</v>
      </c>
      <c r="B9829" s="9">
        <v>273.24</v>
      </c>
      <c r="C9829" s="9">
        <v>273.27</v>
      </c>
      <c r="D9829" s="9">
        <v>273.14999999999998</v>
      </c>
      <c r="E9829" s="9">
        <v>273.19</v>
      </c>
      <c r="F9829" s="10">
        <v>161130</v>
      </c>
      <c r="G9829" s="9">
        <v>44022620</v>
      </c>
      <c r="H9829" s="21">
        <v>52.03</v>
      </c>
      <c r="I9829" s="21">
        <v>52.06</v>
      </c>
      <c r="J9829" s="28">
        <v>0.02</v>
      </c>
      <c r="K9829" s="6"/>
      <c r="L9829" s="6"/>
      <c r="M9829" s="6"/>
      <c r="N9829" s="9">
        <v>273.2</v>
      </c>
      <c r="O9829" s="9">
        <v>273.20999999999998</v>
      </c>
      <c r="P9829" s="9">
        <v>44020716</v>
      </c>
      <c r="Q9829" s="9">
        <v>101210672.72</v>
      </c>
      <c r="R9829" s="11">
        <v>-10055630.65</v>
      </c>
      <c r="S9829" s="7"/>
      <c r="T9829" s="7"/>
      <c r="U9829" s="7"/>
      <c r="V9829" s="7"/>
      <c r="W9829" s="7"/>
      <c r="X9829" s="7"/>
    </row>
    <row r="9830" spans="1:24" x14ac:dyDescent="0.2">
      <c r="A9830" s="8">
        <v>43418.45</v>
      </c>
      <c r="B9830" s="9">
        <v>273.18</v>
      </c>
      <c r="C9830" s="9">
        <v>273.2</v>
      </c>
      <c r="D9830" s="9">
        <v>272.97000000000003</v>
      </c>
      <c r="E9830" s="9">
        <v>273.05</v>
      </c>
      <c r="F9830" s="10">
        <v>190670</v>
      </c>
      <c r="G9830" s="9">
        <v>52066072</v>
      </c>
      <c r="H9830" s="21">
        <v>118.33</v>
      </c>
      <c r="I9830" s="21">
        <v>118.27</v>
      </c>
      <c r="J9830" s="26">
        <v>0.06</v>
      </c>
      <c r="K9830" s="6"/>
      <c r="L9830" s="6"/>
      <c r="M9830" s="6"/>
      <c r="N9830" s="9">
        <v>273.07</v>
      </c>
      <c r="O9830" s="9">
        <v>273.07</v>
      </c>
      <c r="P9830" s="9">
        <v>52065780.229999997</v>
      </c>
      <c r="Q9830" s="9">
        <v>101210964.5</v>
      </c>
      <c r="R9830" s="11">
        <v>-10055338.880000001</v>
      </c>
      <c r="S9830" s="7"/>
      <c r="T9830" s="7"/>
      <c r="U9830" s="7"/>
      <c r="V9830" s="7"/>
      <c r="W9830" s="7"/>
      <c r="X9830" s="7"/>
    </row>
    <row r="9831" spans="1:24" x14ac:dyDescent="0.2">
      <c r="A9831" s="8">
        <v>43418.450694444444</v>
      </c>
      <c r="B9831" s="9">
        <v>273.06</v>
      </c>
      <c r="C9831" s="9">
        <v>273.11</v>
      </c>
      <c r="D9831" s="9">
        <v>272.74</v>
      </c>
      <c r="E9831" s="9">
        <v>272.74</v>
      </c>
      <c r="F9831" s="10">
        <v>128760</v>
      </c>
      <c r="G9831" s="9">
        <v>35134972</v>
      </c>
      <c r="H9831" s="21">
        <v>67.53</v>
      </c>
      <c r="I9831" s="21">
        <v>67.48</v>
      </c>
      <c r="J9831" s="30">
        <v>0.05</v>
      </c>
      <c r="K9831" s="6"/>
      <c r="L9831" s="6"/>
      <c r="M9831" s="6"/>
      <c r="N9831" s="9">
        <v>272.83</v>
      </c>
      <c r="O9831" s="9">
        <v>272.87</v>
      </c>
      <c r="P9831" s="9">
        <v>35129912.700000003</v>
      </c>
      <c r="Q9831" s="9">
        <v>101216023.8</v>
      </c>
      <c r="R9831" s="11">
        <v>-10050279.58</v>
      </c>
      <c r="S9831" s="7"/>
      <c r="T9831" s="7"/>
      <c r="U9831" s="7"/>
      <c r="V9831" s="7"/>
      <c r="W9831" s="7"/>
      <c r="X9831" s="7"/>
    </row>
    <row r="9832" spans="1:24" x14ac:dyDescent="0.2">
      <c r="A9832" s="8">
        <v>43418.451388888891</v>
      </c>
      <c r="B9832" s="9">
        <v>272.75</v>
      </c>
      <c r="C9832" s="9">
        <v>272.99</v>
      </c>
      <c r="D9832" s="9">
        <v>272.73</v>
      </c>
      <c r="E9832" s="9">
        <v>272.75</v>
      </c>
      <c r="F9832" s="10">
        <v>189550</v>
      </c>
      <c r="G9832" s="9">
        <v>51712832</v>
      </c>
      <c r="H9832" s="21">
        <v>147.21</v>
      </c>
      <c r="I9832" s="21">
        <v>147.18</v>
      </c>
      <c r="J9832" s="28">
        <v>0.03</v>
      </c>
      <c r="K9832" s="6"/>
      <c r="L9832" s="6"/>
      <c r="M9832" s="6"/>
      <c r="N9832" s="9">
        <v>272.81</v>
      </c>
      <c r="O9832" s="9">
        <v>272.82</v>
      </c>
      <c r="P9832" s="9">
        <v>51710187.75</v>
      </c>
      <c r="Q9832" s="9">
        <v>101218668.05</v>
      </c>
      <c r="R9832" s="11">
        <v>-10047635.33</v>
      </c>
      <c r="S9832" s="7"/>
      <c r="T9832" s="7"/>
      <c r="U9832" s="7"/>
      <c r="V9832" s="7"/>
      <c r="W9832" s="7"/>
      <c r="X9832" s="7"/>
    </row>
    <row r="9833" spans="1:24" x14ac:dyDescent="0.2">
      <c r="A9833" s="8">
        <v>43418.45208333333</v>
      </c>
      <c r="B9833" s="9">
        <v>272.75</v>
      </c>
      <c r="C9833" s="9">
        <v>272.81</v>
      </c>
      <c r="D9833" s="9">
        <v>272.32</v>
      </c>
      <c r="E9833" s="9">
        <v>272.39999999999998</v>
      </c>
      <c r="F9833" s="10">
        <v>336810</v>
      </c>
      <c r="G9833" s="9">
        <v>91784912</v>
      </c>
      <c r="H9833" s="21">
        <v>177.69</v>
      </c>
      <c r="I9833" s="21">
        <v>177.49</v>
      </c>
      <c r="J9833" s="36">
        <v>0.2</v>
      </c>
      <c r="K9833" s="6"/>
      <c r="L9833" s="6"/>
      <c r="M9833" s="6"/>
      <c r="N9833" s="9">
        <v>272.48</v>
      </c>
      <c r="O9833" s="9">
        <v>272.51</v>
      </c>
      <c r="P9833" s="9">
        <v>91774830.829999998</v>
      </c>
      <c r="Q9833" s="9">
        <v>101228749.22</v>
      </c>
      <c r="R9833" s="11">
        <v>-10037554.15</v>
      </c>
      <c r="S9833" s="7"/>
      <c r="T9833" s="7"/>
      <c r="U9833" s="7"/>
      <c r="V9833" s="7"/>
      <c r="W9833" s="7"/>
      <c r="X9833" s="7"/>
    </row>
    <row r="9834" spans="1:24" x14ac:dyDescent="0.2">
      <c r="A9834" s="8">
        <v>43418.452777777777</v>
      </c>
      <c r="B9834" s="9">
        <v>272.41000000000003</v>
      </c>
      <c r="C9834" s="9">
        <v>272.43</v>
      </c>
      <c r="D9834" s="9">
        <v>272.06</v>
      </c>
      <c r="E9834" s="9">
        <v>272.19</v>
      </c>
      <c r="F9834" s="10">
        <v>353340</v>
      </c>
      <c r="G9834" s="9">
        <v>96187752</v>
      </c>
      <c r="H9834" s="21">
        <v>104.91</v>
      </c>
      <c r="I9834" s="21">
        <v>104.8</v>
      </c>
      <c r="J9834" s="29">
        <v>0.11</v>
      </c>
      <c r="K9834" s="6"/>
      <c r="L9834" s="6"/>
      <c r="M9834" s="6"/>
      <c r="N9834" s="9">
        <v>272.22000000000003</v>
      </c>
      <c r="O9834" s="9">
        <v>272.22000000000003</v>
      </c>
      <c r="P9834" s="9">
        <v>96185331.450000003</v>
      </c>
      <c r="Q9834" s="9">
        <v>101231169.77</v>
      </c>
      <c r="R9834" s="11">
        <v>-10035133.6</v>
      </c>
      <c r="S9834" s="7"/>
      <c r="T9834" s="7"/>
      <c r="U9834" s="7"/>
      <c r="V9834" s="7"/>
      <c r="W9834" s="7"/>
      <c r="X9834" s="7"/>
    </row>
    <row r="9835" spans="1:24" x14ac:dyDescent="0.2">
      <c r="A9835" s="8">
        <v>43418.453472222223</v>
      </c>
      <c r="B9835" s="9">
        <v>272.18</v>
      </c>
      <c r="C9835" s="9">
        <v>272.36</v>
      </c>
      <c r="D9835" s="9">
        <v>272.12</v>
      </c>
      <c r="E9835" s="9">
        <v>272.16000000000003</v>
      </c>
      <c r="F9835" s="10">
        <v>196040</v>
      </c>
      <c r="G9835" s="9">
        <v>53363604</v>
      </c>
      <c r="H9835" s="21">
        <v>55.48</v>
      </c>
      <c r="I9835" s="21">
        <v>55.48</v>
      </c>
      <c r="J9835" s="28">
        <v>0</v>
      </c>
      <c r="K9835" s="6"/>
      <c r="L9835" s="6"/>
      <c r="M9835" s="6"/>
      <c r="N9835" s="9">
        <v>272.2</v>
      </c>
      <c r="O9835" s="9">
        <v>272.20999999999998</v>
      </c>
      <c r="P9835" s="9">
        <v>53362088</v>
      </c>
      <c r="Q9835" s="9">
        <v>101232685.77</v>
      </c>
      <c r="R9835" s="11">
        <v>-10033617.6</v>
      </c>
      <c r="S9835" s="7"/>
      <c r="T9835" s="7"/>
      <c r="U9835" s="7"/>
      <c r="V9835" s="7"/>
      <c r="W9835" s="7"/>
      <c r="X9835" s="7"/>
    </row>
    <row r="9836" spans="1:24" x14ac:dyDescent="0.2">
      <c r="A9836" s="8">
        <v>43418.45416666667</v>
      </c>
      <c r="B9836" s="9">
        <v>272.16000000000003</v>
      </c>
      <c r="C9836" s="9">
        <v>272.2</v>
      </c>
      <c r="D9836" s="9">
        <v>272.05</v>
      </c>
      <c r="E9836" s="9">
        <v>272.12</v>
      </c>
      <c r="F9836" s="10">
        <v>283640</v>
      </c>
      <c r="G9836" s="9">
        <v>77183696</v>
      </c>
      <c r="H9836" s="21">
        <v>144.68</v>
      </c>
      <c r="I9836" s="21">
        <v>144.63999999999999</v>
      </c>
      <c r="J9836" s="30">
        <v>0.05</v>
      </c>
      <c r="K9836" s="6"/>
      <c r="L9836" s="6"/>
      <c r="M9836" s="6"/>
      <c r="N9836" s="9">
        <v>272.12</v>
      </c>
      <c r="O9836" s="9">
        <v>272.12</v>
      </c>
      <c r="P9836" s="9">
        <v>77184825.900000006</v>
      </c>
      <c r="Q9836" s="9">
        <v>101231555.87</v>
      </c>
      <c r="R9836" s="11">
        <v>-10034747.5</v>
      </c>
      <c r="S9836" s="7"/>
      <c r="T9836" s="7"/>
      <c r="U9836" s="7"/>
      <c r="V9836" s="7"/>
      <c r="W9836" s="7"/>
      <c r="X9836" s="7"/>
    </row>
    <row r="9837" spans="1:24" x14ac:dyDescent="0.2">
      <c r="A9837" s="8">
        <v>43418.454861111109</v>
      </c>
      <c r="B9837" s="9">
        <v>272.12</v>
      </c>
      <c r="C9837" s="9">
        <v>272.35000000000002</v>
      </c>
      <c r="D9837" s="9">
        <v>272.10000000000002</v>
      </c>
      <c r="E9837" s="9">
        <v>272.31</v>
      </c>
      <c r="F9837" s="10">
        <v>199990</v>
      </c>
      <c r="G9837" s="9">
        <v>54448760</v>
      </c>
      <c r="H9837" s="21">
        <v>70.510000000000005</v>
      </c>
      <c r="I9837" s="21">
        <v>70.540000000000006</v>
      </c>
      <c r="J9837" s="28">
        <v>0.04</v>
      </c>
      <c r="K9837" s="6"/>
      <c r="L9837" s="6"/>
      <c r="M9837" s="6"/>
      <c r="N9837" s="9">
        <v>272.27</v>
      </c>
      <c r="O9837" s="9">
        <v>272.26</v>
      </c>
      <c r="P9837" s="9">
        <v>54450777.329999998</v>
      </c>
      <c r="Q9837" s="9">
        <v>101229538.55</v>
      </c>
      <c r="R9837" s="11">
        <v>-10036764.83</v>
      </c>
      <c r="S9837" s="7"/>
      <c r="T9837" s="7"/>
      <c r="U9837" s="7"/>
      <c r="V9837" s="7"/>
      <c r="W9837" s="7"/>
      <c r="X9837" s="7"/>
    </row>
    <row r="9838" spans="1:24" x14ac:dyDescent="0.2">
      <c r="A9838" s="8">
        <v>43418.455555555556</v>
      </c>
      <c r="B9838" s="9">
        <v>272.32</v>
      </c>
      <c r="C9838" s="9">
        <v>272.32</v>
      </c>
      <c r="D9838" s="9">
        <v>272.13</v>
      </c>
      <c r="E9838" s="9">
        <v>272.23</v>
      </c>
      <c r="F9838" s="10">
        <v>140820</v>
      </c>
      <c r="G9838" s="9">
        <v>38334688</v>
      </c>
      <c r="H9838" s="21">
        <v>70.41</v>
      </c>
      <c r="I9838" s="21">
        <v>70.41</v>
      </c>
      <c r="J9838" s="28">
        <v>0.01</v>
      </c>
      <c r="K9838" s="6"/>
      <c r="L9838" s="6"/>
      <c r="M9838" s="6"/>
      <c r="N9838" s="9">
        <v>272.23</v>
      </c>
      <c r="O9838" s="9">
        <v>272.22000000000003</v>
      </c>
      <c r="P9838" s="9">
        <v>38335076.549999997</v>
      </c>
      <c r="Q9838" s="9">
        <v>101229150</v>
      </c>
      <c r="R9838" s="11">
        <v>-10037153.380000001</v>
      </c>
      <c r="S9838" s="7"/>
      <c r="T9838" s="7"/>
      <c r="U9838" s="7"/>
      <c r="V9838" s="7"/>
      <c r="W9838" s="7"/>
      <c r="X9838" s="7"/>
    </row>
    <row r="9839" spans="1:24" x14ac:dyDescent="0.2">
      <c r="A9839" s="8">
        <v>43418.456250000003</v>
      </c>
      <c r="B9839" s="9">
        <v>272.22000000000003</v>
      </c>
      <c r="C9839" s="9">
        <v>272.44</v>
      </c>
      <c r="D9839" s="9">
        <v>272.19</v>
      </c>
      <c r="E9839" s="9">
        <v>272.22000000000003</v>
      </c>
      <c r="F9839" s="10">
        <v>89610</v>
      </c>
      <c r="G9839" s="9">
        <v>24397896</v>
      </c>
      <c r="H9839" s="21">
        <v>63.63</v>
      </c>
      <c r="I9839" s="21">
        <v>63.64</v>
      </c>
      <c r="J9839" s="28">
        <v>0.01</v>
      </c>
      <c r="K9839" s="6"/>
      <c r="L9839" s="6"/>
      <c r="M9839" s="6"/>
      <c r="N9839" s="9">
        <v>272.27</v>
      </c>
      <c r="O9839" s="9">
        <v>272.27</v>
      </c>
      <c r="P9839" s="9">
        <v>24397890.68</v>
      </c>
      <c r="Q9839" s="9">
        <v>101229155.31999999</v>
      </c>
      <c r="R9839" s="11">
        <v>-10037148.050000001</v>
      </c>
      <c r="S9839" s="7"/>
      <c r="T9839" s="7"/>
      <c r="U9839" s="7"/>
      <c r="V9839" s="7"/>
      <c r="W9839" s="7"/>
      <c r="X9839" s="7"/>
    </row>
    <row r="9840" spans="1:24" x14ac:dyDescent="0.2">
      <c r="A9840" s="8">
        <v>43418.456944444442</v>
      </c>
      <c r="B9840" s="9">
        <v>272.23</v>
      </c>
      <c r="C9840" s="9">
        <v>272.33</v>
      </c>
      <c r="D9840" s="9">
        <v>272.19</v>
      </c>
      <c r="E9840" s="9">
        <v>272.25</v>
      </c>
      <c r="F9840" s="10">
        <v>123870</v>
      </c>
      <c r="G9840" s="9">
        <v>33723348</v>
      </c>
      <c r="H9840" s="21">
        <v>138.22999999999999</v>
      </c>
      <c r="I9840" s="21">
        <v>138.22</v>
      </c>
      <c r="J9840" s="28">
        <v>0.01</v>
      </c>
      <c r="K9840" s="6"/>
      <c r="L9840" s="6"/>
      <c r="M9840" s="6"/>
      <c r="N9840" s="9">
        <v>272.26</v>
      </c>
      <c r="O9840" s="9">
        <v>272.25</v>
      </c>
      <c r="P9840" s="9">
        <v>33724226.850000001</v>
      </c>
      <c r="Q9840" s="9">
        <v>101228276.47</v>
      </c>
      <c r="R9840" s="11">
        <v>-10038026.9</v>
      </c>
      <c r="S9840" s="7"/>
      <c r="T9840" s="7"/>
      <c r="U9840" s="7"/>
      <c r="V9840" s="7"/>
      <c r="W9840" s="7"/>
      <c r="X9840" s="7"/>
    </row>
    <row r="9841" spans="1:24" x14ac:dyDescent="0.2">
      <c r="A9841" s="8">
        <v>43418.457638888889</v>
      </c>
      <c r="B9841" s="9">
        <v>272.24</v>
      </c>
      <c r="C9841" s="9">
        <v>272.42</v>
      </c>
      <c r="D9841" s="9">
        <v>272.2</v>
      </c>
      <c r="E9841" s="9">
        <v>272.33</v>
      </c>
      <c r="F9841" s="10">
        <v>155040</v>
      </c>
      <c r="G9841" s="9">
        <v>42220244</v>
      </c>
      <c r="H9841" s="21">
        <v>125.16</v>
      </c>
      <c r="I9841" s="21">
        <v>125.2</v>
      </c>
      <c r="J9841" s="28">
        <v>0.03</v>
      </c>
      <c r="K9841" s="6"/>
      <c r="L9841" s="6"/>
      <c r="M9841" s="6"/>
      <c r="N9841" s="9">
        <v>272.32</v>
      </c>
      <c r="O9841" s="9">
        <v>272.32</v>
      </c>
      <c r="P9841" s="9">
        <v>42220492.799999997</v>
      </c>
      <c r="Q9841" s="9">
        <v>101228027.67</v>
      </c>
      <c r="R9841" s="11">
        <v>-10038275.699999999</v>
      </c>
      <c r="S9841" s="7"/>
      <c r="T9841" s="7"/>
      <c r="U9841" s="7"/>
      <c r="V9841" s="7"/>
      <c r="W9841" s="7"/>
      <c r="X9841" s="7"/>
    </row>
    <row r="9842" spans="1:24" x14ac:dyDescent="0.2">
      <c r="A9842" s="8">
        <v>43418.458333333336</v>
      </c>
      <c r="B9842" s="9">
        <v>272.33</v>
      </c>
      <c r="C9842" s="9">
        <v>272.33999999999997</v>
      </c>
      <c r="D9842" s="9">
        <v>272.06</v>
      </c>
      <c r="E9842" s="9">
        <v>272.14999999999998</v>
      </c>
      <c r="F9842" s="10">
        <v>206540</v>
      </c>
      <c r="G9842" s="9">
        <v>56215940</v>
      </c>
      <c r="H9842" s="21">
        <v>133.22</v>
      </c>
      <c r="I9842" s="21">
        <v>133.15</v>
      </c>
      <c r="J9842" s="32">
        <v>7.0000000000000007E-2</v>
      </c>
      <c r="K9842" s="6"/>
      <c r="L9842" s="6"/>
      <c r="M9842" s="6"/>
      <c r="N9842" s="9">
        <v>272.18</v>
      </c>
      <c r="O9842" s="9">
        <v>272.18</v>
      </c>
      <c r="P9842" s="9">
        <v>56215024.5</v>
      </c>
      <c r="Q9842" s="9">
        <v>101228943.17</v>
      </c>
      <c r="R9842" s="11">
        <v>-10037360.199999999</v>
      </c>
      <c r="S9842" s="7"/>
      <c r="T9842" s="7"/>
      <c r="U9842" s="7"/>
      <c r="V9842" s="7"/>
      <c r="W9842" s="7"/>
      <c r="X9842" s="7"/>
    </row>
    <row r="9843" spans="1:24" x14ac:dyDescent="0.2">
      <c r="A9843" s="8">
        <v>43418.459027777775</v>
      </c>
      <c r="B9843" s="9">
        <v>272.16000000000003</v>
      </c>
      <c r="C9843" s="9">
        <v>272.27</v>
      </c>
      <c r="D9843" s="9">
        <v>271.94</v>
      </c>
      <c r="E9843" s="9">
        <v>271.95999999999998</v>
      </c>
      <c r="F9843" s="10">
        <v>305790</v>
      </c>
      <c r="G9843" s="9">
        <v>83190616</v>
      </c>
      <c r="H9843" s="21">
        <v>148.05000000000001</v>
      </c>
      <c r="I9843" s="21">
        <v>147.97999999999999</v>
      </c>
      <c r="J9843" s="32">
        <v>7.0000000000000007E-2</v>
      </c>
      <c r="K9843" s="6"/>
      <c r="L9843" s="6"/>
      <c r="M9843" s="6"/>
      <c r="N9843" s="9">
        <v>272.02999999999997</v>
      </c>
      <c r="O9843" s="9">
        <v>272.05</v>
      </c>
      <c r="P9843" s="9">
        <v>83184818.180000007</v>
      </c>
      <c r="Q9843" s="9">
        <v>101234741</v>
      </c>
      <c r="R9843" s="11">
        <v>-10031562.380000001</v>
      </c>
      <c r="S9843" s="7"/>
      <c r="T9843" s="7"/>
      <c r="U9843" s="7"/>
      <c r="V9843" s="7"/>
      <c r="W9843" s="7"/>
      <c r="X9843" s="7"/>
    </row>
    <row r="9844" spans="1:24" x14ac:dyDescent="0.2">
      <c r="A9844" s="8">
        <v>43418.459722222222</v>
      </c>
      <c r="B9844" s="9">
        <v>271.94</v>
      </c>
      <c r="C9844" s="9">
        <v>271.94</v>
      </c>
      <c r="D9844" s="9">
        <v>271.77999999999997</v>
      </c>
      <c r="E9844" s="9">
        <v>271.83</v>
      </c>
      <c r="F9844" s="10">
        <v>326770</v>
      </c>
      <c r="G9844" s="9">
        <v>88833512</v>
      </c>
      <c r="H9844" s="21">
        <v>106.86</v>
      </c>
      <c r="I9844" s="21">
        <v>106.78</v>
      </c>
      <c r="J9844" s="27">
        <v>0.08</v>
      </c>
      <c r="K9844" s="6"/>
      <c r="L9844" s="6"/>
      <c r="M9844" s="6"/>
      <c r="N9844" s="9">
        <v>271.85000000000002</v>
      </c>
      <c r="O9844" s="9">
        <v>271.85000000000002</v>
      </c>
      <c r="P9844" s="9">
        <v>88830790.650000006</v>
      </c>
      <c r="Q9844" s="9">
        <v>101237462.34999999</v>
      </c>
      <c r="R9844" s="11">
        <v>-10028841.029999999</v>
      </c>
      <c r="S9844" s="7"/>
      <c r="T9844" s="7"/>
      <c r="U9844" s="7"/>
      <c r="V9844" s="7"/>
      <c r="W9844" s="7"/>
      <c r="X9844" s="7"/>
    </row>
    <row r="9845" spans="1:24" x14ac:dyDescent="0.2">
      <c r="A9845" s="8">
        <v>43418.460416666669</v>
      </c>
      <c r="B9845" s="9">
        <v>271.83</v>
      </c>
      <c r="C9845" s="9">
        <v>271.92</v>
      </c>
      <c r="D9845" s="9">
        <v>271.7</v>
      </c>
      <c r="E9845" s="9">
        <v>271.73</v>
      </c>
      <c r="F9845" s="10">
        <v>238370</v>
      </c>
      <c r="G9845" s="9">
        <v>64784048</v>
      </c>
      <c r="H9845" s="21">
        <v>72.95</v>
      </c>
      <c r="I9845" s="21">
        <v>72.930000000000007</v>
      </c>
      <c r="J9845" s="28">
        <v>0.02</v>
      </c>
      <c r="K9845" s="6"/>
      <c r="L9845" s="6"/>
      <c r="M9845" s="6"/>
      <c r="N9845" s="9">
        <v>271.77</v>
      </c>
      <c r="O9845" s="9">
        <v>271.77999999999997</v>
      </c>
      <c r="P9845" s="9">
        <v>64781814.899999999</v>
      </c>
      <c r="Q9845" s="9">
        <v>101239695.45</v>
      </c>
      <c r="R9845" s="11">
        <v>-10026607.93</v>
      </c>
      <c r="S9845" s="7"/>
      <c r="T9845" s="7"/>
      <c r="U9845" s="7"/>
      <c r="V9845" s="7"/>
      <c r="W9845" s="7"/>
      <c r="X9845" s="7"/>
    </row>
    <row r="9846" spans="1:24" x14ac:dyDescent="0.2">
      <c r="A9846" s="8">
        <v>43418.461111111108</v>
      </c>
      <c r="B9846" s="9">
        <v>271.74</v>
      </c>
      <c r="C9846" s="9">
        <v>271.79000000000002</v>
      </c>
      <c r="D9846" s="9">
        <v>271.64999999999998</v>
      </c>
      <c r="E9846" s="9">
        <v>271.69</v>
      </c>
      <c r="F9846" s="10">
        <v>304700</v>
      </c>
      <c r="G9846" s="9">
        <v>82789456</v>
      </c>
      <c r="H9846" s="21">
        <v>127.83</v>
      </c>
      <c r="I9846" s="21">
        <v>127.79</v>
      </c>
      <c r="J9846" s="28">
        <v>0.03</v>
      </c>
      <c r="K9846" s="6"/>
      <c r="L9846" s="6"/>
      <c r="M9846" s="6"/>
      <c r="N9846" s="9">
        <v>271.70999999999998</v>
      </c>
      <c r="O9846" s="9">
        <v>271.70999999999998</v>
      </c>
      <c r="P9846" s="9">
        <v>82788513.5</v>
      </c>
      <c r="Q9846" s="9">
        <v>101240637.95</v>
      </c>
      <c r="R9846" s="11">
        <v>-10025665.43</v>
      </c>
      <c r="S9846" s="7"/>
      <c r="T9846" s="7"/>
      <c r="U9846" s="7"/>
      <c r="V9846" s="7"/>
      <c r="W9846" s="7"/>
      <c r="X9846" s="7"/>
    </row>
    <row r="9847" spans="1:24" x14ac:dyDescent="0.2">
      <c r="A9847" s="8">
        <v>43418.461805555555</v>
      </c>
      <c r="B9847" s="9">
        <v>271.68</v>
      </c>
      <c r="C9847" s="9">
        <v>271.81</v>
      </c>
      <c r="D9847" s="9">
        <v>271.63</v>
      </c>
      <c r="E9847" s="9">
        <v>271.79000000000002</v>
      </c>
      <c r="F9847" s="10">
        <v>197560</v>
      </c>
      <c r="G9847" s="9">
        <v>53686152</v>
      </c>
      <c r="H9847" s="21">
        <v>64.84</v>
      </c>
      <c r="I9847" s="21">
        <v>64.849999999999994</v>
      </c>
      <c r="J9847" s="28">
        <v>0.01</v>
      </c>
      <c r="K9847" s="6"/>
      <c r="L9847" s="6"/>
      <c r="M9847" s="6"/>
      <c r="N9847" s="9">
        <v>271.76</v>
      </c>
      <c r="O9847" s="9">
        <v>271.75</v>
      </c>
      <c r="P9847" s="9">
        <v>53687917.799999997</v>
      </c>
      <c r="Q9847" s="9">
        <v>101238872.15000001</v>
      </c>
      <c r="R9847" s="11">
        <v>-10027431.23</v>
      </c>
      <c r="S9847" s="7"/>
      <c r="T9847" s="7"/>
      <c r="U9847" s="7"/>
      <c r="V9847" s="7"/>
      <c r="W9847" s="7"/>
      <c r="X9847" s="7"/>
    </row>
    <row r="9848" spans="1:24" x14ac:dyDescent="0.2">
      <c r="A9848" s="8">
        <v>43418.462500000001</v>
      </c>
      <c r="B9848" s="9">
        <v>271.79000000000002</v>
      </c>
      <c r="C9848" s="9">
        <v>271.83</v>
      </c>
      <c r="D9848" s="9">
        <v>271.75</v>
      </c>
      <c r="E9848" s="9">
        <v>271.8</v>
      </c>
      <c r="F9848" s="10">
        <v>215840</v>
      </c>
      <c r="G9848" s="9">
        <v>58663324</v>
      </c>
      <c r="H9848" s="21">
        <v>109.25</v>
      </c>
      <c r="I9848" s="21">
        <v>109.27</v>
      </c>
      <c r="J9848" s="28">
        <v>0.02</v>
      </c>
      <c r="K9848" s="6"/>
      <c r="L9848" s="6"/>
      <c r="M9848" s="6"/>
      <c r="N9848" s="9">
        <v>271.8</v>
      </c>
      <c r="O9848" s="9">
        <v>271.79000000000002</v>
      </c>
      <c r="P9848" s="9">
        <v>58664232.799999997</v>
      </c>
      <c r="Q9848" s="9">
        <v>101237963.34999999</v>
      </c>
      <c r="R9848" s="11">
        <v>-10028340.029999999</v>
      </c>
      <c r="S9848" s="7"/>
      <c r="T9848" s="7"/>
      <c r="U9848" s="7"/>
      <c r="V9848" s="7"/>
      <c r="W9848" s="7"/>
      <c r="X9848" s="7"/>
    </row>
    <row r="9849" spans="1:24" x14ac:dyDescent="0.2">
      <c r="A9849" s="8">
        <v>43418.463194444441</v>
      </c>
      <c r="B9849" s="9">
        <v>271.79000000000002</v>
      </c>
      <c r="C9849" s="9">
        <v>271.91000000000003</v>
      </c>
      <c r="D9849" s="9">
        <v>271.49</v>
      </c>
      <c r="E9849" s="9">
        <v>271.56</v>
      </c>
      <c r="F9849" s="10">
        <v>246860</v>
      </c>
      <c r="G9849" s="9">
        <v>67059940</v>
      </c>
      <c r="H9849" s="21">
        <v>114.37</v>
      </c>
      <c r="I9849" s="21">
        <v>114.31</v>
      </c>
      <c r="J9849" s="26">
        <v>0.06</v>
      </c>
      <c r="K9849" s="6"/>
      <c r="L9849" s="6"/>
      <c r="M9849" s="6"/>
      <c r="N9849" s="9">
        <v>271.63</v>
      </c>
      <c r="O9849" s="9">
        <v>271.64999999999998</v>
      </c>
      <c r="P9849" s="9">
        <v>67054581.799999997</v>
      </c>
      <c r="Q9849" s="9">
        <v>101243321.55</v>
      </c>
      <c r="R9849" s="11">
        <v>-10022981.83</v>
      </c>
      <c r="S9849" s="7"/>
      <c r="T9849" s="7"/>
      <c r="U9849" s="7"/>
      <c r="V9849" s="7"/>
      <c r="W9849" s="7"/>
      <c r="X9849" s="7"/>
    </row>
    <row r="9850" spans="1:24" x14ac:dyDescent="0.2">
      <c r="A9850" s="8">
        <v>43418.463888888888</v>
      </c>
      <c r="B9850" s="9">
        <v>271.56</v>
      </c>
      <c r="C9850" s="9">
        <v>271.58999999999997</v>
      </c>
      <c r="D9850" s="9">
        <v>271.45999999999998</v>
      </c>
      <c r="E9850" s="9">
        <v>271.52999999999997</v>
      </c>
      <c r="F9850" s="10">
        <v>213350</v>
      </c>
      <c r="G9850" s="9">
        <v>57931568</v>
      </c>
      <c r="H9850" s="21">
        <v>86.43</v>
      </c>
      <c r="I9850" s="21">
        <v>86.39</v>
      </c>
      <c r="J9850" s="28">
        <v>0.04</v>
      </c>
      <c r="K9850" s="6"/>
      <c r="L9850" s="6"/>
      <c r="M9850" s="6"/>
      <c r="N9850" s="9">
        <v>271.52999999999997</v>
      </c>
      <c r="O9850" s="9">
        <v>271.52999999999997</v>
      </c>
      <c r="P9850" s="9">
        <v>57930392.130000003</v>
      </c>
      <c r="Q9850" s="9">
        <v>101244497.42</v>
      </c>
      <c r="R9850" s="11">
        <v>-10021805.949999999</v>
      </c>
      <c r="S9850" s="7"/>
      <c r="T9850" s="7"/>
      <c r="U9850" s="7"/>
      <c r="V9850" s="7"/>
      <c r="W9850" s="7"/>
      <c r="X9850" s="7"/>
    </row>
    <row r="9851" spans="1:24" x14ac:dyDescent="0.2">
      <c r="A9851" s="8">
        <v>43418.464583333334</v>
      </c>
      <c r="B9851" s="9">
        <v>271.55</v>
      </c>
      <c r="C9851" s="9">
        <v>271.61</v>
      </c>
      <c r="D9851" s="9">
        <v>271.49</v>
      </c>
      <c r="E9851" s="9">
        <v>271.52</v>
      </c>
      <c r="F9851" s="10">
        <v>231500</v>
      </c>
      <c r="G9851" s="9">
        <v>62861548</v>
      </c>
      <c r="H9851" s="21">
        <v>108.51</v>
      </c>
      <c r="I9851" s="21">
        <v>108.51</v>
      </c>
      <c r="J9851" s="28">
        <v>0</v>
      </c>
      <c r="K9851" s="6"/>
      <c r="L9851" s="6"/>
      <c r="M9851" s="6"/>
      <c r="N9851" s="9">
        <v>271.54000000000002</v>
      </c>
      <c r="O9851" s="9">
        <v>271.54000000000002</v>
      </c>
      <c r="P9851" s="9">
        <v>62860352.5</v>
      </c>
      <c r="Q9851" s="9">
        <v>101245692.92</v>
      </c>
      <c r="R9851" s="11">
        <v>-10020610.449999999</v>
      </c>
      <c r="S9851" s="7"/>
      <c r="T9851" s="7"/>
      <c r="U9851" s="7"/>
      <c r="V9851" s="7"/>
      <c r="W9851" s="7"/>
      <c r="X9851" s="7"/>
    </row>
    <row r="9852" spans="1:24" x14ac:dyDescent="0.2">
      <c r="A9852" s="8">
        <v>43418.465277777781</v>
      </c>
      <c r="B9852" s="9">
        <v>271.5</v>
      </c>
      <c r="C9852" s="9">
        <v>271.64</v>
      </c>
      <c r="D9852" s="9">
        <v>271.43</v>
      </c>
      <c r="E9852" s="9">
        <v>271.63</v>
      </c>
      <c r="F9852" s="10">
        <v>727550</v>
      </c>
      <c r="G9852" s="9">
        <v>197579152</v>
      </c>
      <c r="H9852" s="21">
        <v>314.27999999999997</v>
      </c>
      <c r="I9852" s="21">
        <v>314.31</v>
      </c>
      <c r="J9852" s="28">
        <v>0.03</v>
      </c>
      <c r="K9852" s="6"/>
      <c r="L9852" s="6"/>
      <c r="M9852" s="6"/>
      <c r="N9852" s="9">
        <v>271.58</v>
      </c>
      <c r="O9852" s="9">
        <v>271.57</v>
      </c>
      <c r="P9852" s="9">
        <v>197589847.88</v>
      </c>
      <c r="Q9852" s="9">
        <v>101234997.05</v>
      </c>
      <c r="R9852" s="11">
        <v>-10031306.33</v>
      </c>
      <c r="S9852" s="7"/>
      <c r="T9852" s="7"/>
      <c r="U9852" s="7"/>
      <c r="V9852" s="7"/>
      <c r="W9852" s="7"/>
      <c r="X9852" s="7"/>
    </row>
    <row r="9853" spans="1:24" x14ac:dyDescent="0.2">
      <c r="A9853" s="8">
        <v>43418.46597222222</v>
      </c>
      <c r="B9853" s="9">
        <v>271.63</v>
      </c>
      <c r="C9853" s="9">
        <v>271.67</v>
      </c>
      <c r="D9853" s="9">
        <v>271.54000000000002</v>
      </c>
      <c r="E9853" s="9">
        <v>271.57</v>
      </c>
      <c r="F9853" s="10">
        <v>116400</v>
      </c>
      <c r="G9853" s="9">
        <v>31613466</v>
      </c>
      <c r="H9853" s="21">
        <v>16</v>
      </c>
      <c r="I9853" s="21">
        <v>16</v>
      </c>
      <c r="J9853" s="28">
        <v>0</v>
      </c>
      <c r="K9853" s="6"/>
      <c r="L9853" s="6"/>
      <c r="M9853" s="6"/>
      <c r="N9853" s="9">
        <v>271.58999999999997</v>
      </c>
      <c r="O9853" s="9">
        <v>271.58999999999997</v>
      </c>
      <c r="P9853" s="9">
        <v>31612785</v>
      </c>
      <c r="Q9853" s="9">
        <v>101235678.05</v>
      </c>
      <c r="R9853" s="11">
        <v>-10030625.33</v>
      </c>
      <c r="S9853" s="7"/>
      <c r="T9853" s="7"/>
      <c r="U9853" s="7"/>
      <c r="V9853" s="7"/>
      <c r="W9853" s="7"/>
      <c r="X9853" s="7"/>
    </row>
    <row r="9854" spans="1:24" x14ac:dyDescent="0.2">
      <c r="A9854" s="8">
        <v>43418.466666666667</v>
      </c>
      <c r="B9854" s="9">
        <v>271.57</v>
      </c>
      <c r="C9854" s="9">
        <v>271.58999999999997</v>
      </c>
      <c r="D9854" s="9">
        <v>271.32</v>
      </c>
      <c r="E9854" s="9">
        <v>271.45999999999998</v>
      </c>
      <c r="F9854" s="10">
        <v>387450</v>
      </c>
      <c r="G9854" s="9">
        <v>105174800</v>
      </c>
      <c r="H9854" s="21">
        <v>332.86</v>
      </c>
      <c r="I9854" s="21">
        <v>332.69</v>
      </c>
      <c r="J9854" s="40">
        <v>0.17</v>
      </c>
      <c r="K9854" s="6"/>
      <c r="L9854" s="6"/>
      <c r="M9854" s="6"/>
      <c r="N9854" s="9">
        <v>271.45999999999998</v>
      </c>
      <c r="O9854" s="9">
        <v>271.45</v>
      </c>
      <c r="P9854" s="9">
        <v>105176208.38</v>
      </c>
      <c r="Q9854" s="9">
        <v>101234269.67</v>
      </c>
      <c r="R9854" s="11">
        <v>-10032033.699999999</v>
      </c>
      <c r="S9854" s="7"/>
      <c r="T9854" s="7"/>
      <c r="U9854" s="7"/>
      <c r="V9854" s="7"/>
      <c r="W9854" s="7"/>
      <c r="X9854" s="7"/>
    </row>
    <row r="9855" spans="1:24" x14ac:dyDescent="0.2">
      <c r="A9855" s="8">
        <v>43418.467361111114</v>
      </c>
      <c r="B9855" s="9">
        <v>271.45999999999998</v>
      </c>
      <c r="C9855" s="9">
        <v>271.63</v>
      </c>
      <c r="D9855" s="9">
        <v>271.39</v>
      </c>
      <c r="E9855" s="9">
        <v>271.54000000000002</v>
      </c>
      <c r="F9855" s="10">
        <v>530940</v>
      </c>
      <c r="G9855" s="9">
        <v>144160560</v>
      </c>
      <c r="H9855" s="21">
        <v>137.03</v>
      </c>
      <c r="I9855" s="21">
        <v>137.07</v>
      </c>
      <c r="J9855" s="28">
        <v>0.03</v>
      </c>
      <c r="K9855" s="6"/>
      <c r="L9855" s="6"/>
      <c r="M9855" s="6"/>
      <c r="N9855" s="9">
        <v>271.52999999999997</v>
      </c>
      <c r="O9855" s="9">
        <v>271.52</v>
      </c>
      <c r="P9855" s="9">
        <v>144163483.5</v>
      </c>
      <c r="Q9855" s="9">
        <v>101231346.17</v>
      </c>
      <c r="R9855" s="11">
        <v>-10034957.199999999</v>
      </c>
      <c r="S9855" s="7"/>
      <c r="T9855" s="7"/>
      <c r="U9855" s="7"/>
      <c r="V9855" s="7"/>
      <c r="W9855" s="7"/>
      <c r="X9855" s="7"/>
    </row>
    <row r="9856" spans="1:24" x14ac:dyDescent="0.2">
      <c r="A9856" s="8">
        <v>43418.468055555553</v>
      </c>
      <c r="B9856" s="9">
        <v>271.52999999999997</v>
      </c>
      <c r="C9856" s="9">
        <v>271.52999999999997</v>
      </c>
      <c r="D9856" s="9">
        <v>271.33999999999997</v>
      </c>
      <c r="E9856" s="9">
        <v>271.35000000000002</v>
      </c>
      <c r="F9856" s="10">
        <v>158020</v>
      </c>
      <c r="G9856" s="9">
        <v>42889036</v>
      </c>
      <c r="H9856" s="21">
        <v>29.76</v>
      </c>
      <c r="I9856" s="21">
        <v>29.75</v>
      </c>
      <c r="J9856" s="28">
        <v>0.01</v>
      </c>
      <c r="K9856" s="6"/>
      <c r="L9856" s="6"/>
      <c r="M9856" s="6"/>
      <c r="N9856" s="9">
        <v>271.39</v>
      </c>
      <c r="O9856" s="9">
        <v>271.42</v>
      </c>
      <c r="P9856" s="9">
        <v>42885442.850000001</v>
      </c>
      <c r="Q9856" s="9">
        <v>101234939.31999999</v>
      </c>
      <c r="R9856" s="11">
        <v>-10031364.050000001</v>
      </c>
      <c r="S9856" s="7"/>
      <c r="T9856" s="7"/>
      <c r="U9856" s="7"/>
      <c r="V9856" s="7"/>
      <c r="W9856" s="7"/>
      <c r="X9856" s="7"/>
    </row>
    <row r="9857" spans="1:24" x14ac:dyDescent="0.2">
      <c r="A9857" s="8">
        <v>43418.46875</v>
      </c>
      <c r="B9857" s="9">
        <v>271.35000000000002</v>
      </c>
      <c r="C9857" s="9">
        <v>271.45</v>
      </c>
      <c r="D9857" s="9">
        <v>271.27</v>
      </c>
      <c r="E9857" s="9">
        <v>271.45</v>
      </c>
      <c r="F9857" s="10">
        <v>247640</v>
      </c>
      <c r="G9857" s="9">
        <v>67207560</v>
      </c>
      <c r="H9857" s="21">
        <v>156.71</v>
      </c>
      <c r="I9857" s="21">
        <v>156.69999999999999</v>
      </c>
      <c r="J9857" s="28">
        <v>0.01</v>
      </c>
      <c r="K9857" s="6"/>
      <c r="L9857" s="6"/>
      <c r="M9857" s="6"/>
      <c r="N9857" s="9">
        <v>271.41000000000003</v>
      </c>
      <c r="O9857" s="9">
        <v>271.39</v>
      </c>
      <c r="P9857" s="9">
        <v>67210734.200000003</v>
      </c>
      <c r="Q9857" s="9">
        <v>101231765.12</v>
      </c>
      <c r="R9857" s="11">
        <v>-10034538.25</v>
      </c>
      <c r="S9857" s="7"/>
      <c r="T9857" s="7"/>
      <c r="U9857" s="7"/>
      <c r="V9857" s="7"/>
      <c r="W9857" s="7"/>
      <c r="X9857" s="7"/>
    </row>
    <row r="9858" spans="1:24" x14ac:dyDescent="0.2">
      <c r="A9858" s="8">
        <v>43418.469444444447</v>
      </c>
      <c r="B9858" s="9">
        <v>271.45</v>
      </c>
      <c r="C9858" s="9">
        <v>271.58</v>
      </c>
      <c r="D9858" s="9">
        <v>271.26</v>
      </c>
      <c r="E9858" s="9">
        <v>271.58</v>
      </c>
      <c r="F9858" s="10">
        <v>409670</v>
      </c>
      <c r="G9858" s="9">
        <v>111212976</v>
      </c>
      <c r="H9858" s="21">
        <v>165.43</v>
      </c>
      <c r="I9858" s="21">
        <v>165.48</v>
      </c>
      <c r="J9858" s="30">
        <v>0.05</v>
      </c>
      <c r="K9858" s="6"/>
      <c r="L9858" s="6"/>
      <c r="M9858" s="6"/>
      <c r="N9858" s="9">
        <v>271.5</v>
      </c>
      <c r="O9858" s="9">
        <v>271.47000000000003</v>
      </c>
      <c r="P9858" s="9">
        <v>111225405</v>
      </c>
      <c r="Q9858" s="9">
        <v>101219336.12</v>
      </c>
      <c r="R9858" s="11">
        <v>-10046967.25</v>
      </c>
      <c r="S9858" s="7"/>
      <c r="T9858" s="7"/>
      <c r="U9858" s="7"/>
      <c r="V9858" s="7"/>
      <c r="W9858" s="7"/>
      <c r="X9858" s="7"/>
    </row>
    <row r="9859" spans="1:24" x14ac:dyDescent="0.2">
      <c r="A9859" s="8">
        <v>43418.470138888886</v>
      </c>
      <c r="B9859" s="9">
        <v>271.57</v>
      </c>
      <c r="C9859" s="9">
        <v>271.67</v>
      </c>
      <c r="D9859" s="9">
        <v>271.47000000000003</v>
      </c>
      <c r="E9859" s="9">
        <v>271.52</v>
      </c>
      <c r="F9859" s="10">
        <v>230940</v>
      </c>
      <c r="G9859" s="9">
        <v>62711988</v>
      </c>
      <c r="H9859" s="21">
        <v>56.37</v>
      </c>
      <c r="I9859" s="21">
        <v>56.39</v>
      </c>
      <c r="J9859" s="28">
        <v>0.02</v>
      </c>
      <c r="K9859" s="6"/>
      <c r="L9859" s="6"/>
      <c r="M9859" s="6"/>
      <c r="N9859" s="9">
        <v>271.55</v>
      </c>
      <c r="O9859" s="9">
        <v>271.55</v>
      </c>
      <c r="P9859" s="9">
        <v>62710602.299999997</v>
      </c>
      <c r="Q9859" s="9">
        <v>101220721.81999999</v>
      </c>
      <c r="R9859" s="11">
        <v>-10045581.550000001</v>
      </c>
      <c r="S9859" s="7"/>
      <c r="T9859" s="7"/>
      <c r="U9859" s="7"/>
      <c r="V9859" s="7"/>
      <c r="W9859" s="7"/>
      <c r="X9859" s="7"/>
    </row>
    <row r="9860" spans="1:24" x14ac:dyDescent="0.2">
      <c r="A9860" s="8">
        <v>43418.470833333333</v>
      </c>
      <c r="B9860" s="9">
        <v>271.51</v>
      </c>
      <c r="C9860" s="9">
        <v>271.72000000000003</v>
      </c>
      <c r="D9860" s="9">
        <v>271.48</v>
      </c>
      <c r="E9860" s="9">
        <v>271.57</v>
      </c>
      <c r="F9860" s="10">
        <v>165400</v>
      </c>
      <c r="G9860" s="9">
        <v>44922448</v>
      </c>
      <c r="H9860" s="21">
        <v>71.62</v>
      </c>
      <c r="I9860" s="21">
        <v>71.63</v>
      </c>
      <c r="J9860" s="28">
        <v>0.01</v>
      </c>
      <c r="K9860" s="6"/>
      <c r="L9860" s="6"/>
      <c r="M9860" s="6"/>
      <c r="N9860" s="9">
        <v>271.58999999999997</v>
      </c>
      <c r="O9860" s="9">
        <v>271.60000000000002</v>
      </c>
      <c r="P9860" s="9">
        <v>44920159</v>
      </c>
      <c r="Q9860" s="9">
        <v>101223010.81999999</v>
      </c>
      <c r="R9860" s="11">
        <v>-10043292.550000001</v>
      </c>
      <c r="S9860" s="7"/>
      <c r="T9860" s="7"/>
      <c r="U9860" s="7"/>
      <c r="V9860" s="7"/>
      <c r="W9860" s="7"/>
      <c r="X9860" s="7"/>
    </row>
    <row r="9861" spans="1:24" x14ac:dyDescent="0.2">
      <c r="A9861" s="8">
        <v>43418.47152777778</v>
      </c>
      <c r="B9861" s="9">
        <v>271.56</v>
      </c>
      <c r="C9861" s="9">
        <v>271.58</v>
      </c>
      <c r="D9861" s="9">
        <v>271.37</v>
      </c>
      <c r="E9861" s="9">
        <v>271.38</v>
      </c>
      <c r="F9861" s="10">
        <v>386430</v>
      </c>
      <c r="G9861" s="9">
        <v>104895200</v>
      </c>
      <c r="H9861" s="21">
        <v>233.63</v>
      </c>
      <c r="I9861" s="21">
        <v>233.5</v>
      </c>
      <c r="J9861" s="24">
        <v>0.13</v>
      </c>
      <c r="K9861" s="6"/>
      <c r="L9861" s="6"/>
      <c r="M9861" s="6"/>
      <c r="N9861" s="9">
        <v>271.43</v>
      </c>
      <c r="O9861" s="9">
        <v>271.45</v>
      </c>
      <c r="P9861" s="9">
        <v>104887728.83</v>
      </c>
      <c r="Q9861" s="9">
        <v>101230482</v>
      </c>
      <c r="R9861" s="11">
        <v>-10035821.380000001</v>
      </c>
      <c r="S9861" s="7"/>
      <c r="T9861" s="7"/>
      <c r="U9861" s="7"/>
      <c r="V9861" s="7"/>
      <c r="W9861" s="7"/>
      <c r="X9861" s="7"/>
    </row>
    <row r="9862" spans="1:24" x14ac:dyDescent="0.2">
      <c r="A9862" s="8">
        <v>43418.472222222219</v>
      </c>
      <c r="B9862" s="9">
        <v>271.38</v>
      </c>
      <c r="C9862" s="9">
        <v>271.45999999999998</v>
      </c>
      <c r="D9862" s="9">
        <v>271.33999999999997</v>
      </c>
      <c r="E9862" s="9">
        <v>271.44</v>
      </c>
      <c r="F9862" s="10">
        <v>117780</v>
      </c>
      <c r="G9862" s="9">
        <v>31966174</v>
      </c>
      <c r="H9862" s="21">
        <v>30.48</v>
      </c>
      <c r="I9862" s="21">
        <v>30.47</v>
      </c>
      <c r="J9862" s="28">
        <v>0</v>
      </c>
      <c r="K9862" s="6"/>
      <c r="L9862" s="6"/>
      <c r="M9862" s="6"/>
      <c r="N9862" s="9">
        <v>271.42</v>
      </c>
      <c r="O9862" s="9">
        <v>271.41000000000003</v>
      </c>
      <c r="P9862" s="9">
        <v>31967847.600000001</v>
      </c>
      <c r="Q9862" s="9">
        <v>101228808.40000001</v>
      </c>
      <c r="R9862" s="11">
        <v>-10037494.98</v>
      </c>
      <c r="S9862" s="7"/>
      <c r="T9862" s="7"/>
      <c r="U9862" s="7"/>
      <c r="V9862" s="7"/>
      <c r="W9862" s="7"/>
      <c r="X9862" s="7"/>
    </row>
    <row r="9863" spans="1:24" x14ac:dyDescent="0.2">
      <c r="A9863" s="8">
        <v>43418.472916666666</v>
      </c>
      <c r="B9863" s="9">
        <v>271.43</v>
      </c>
      <c r="C9863" s="9">
        <v>271.57</v>
      </c>
      <c r="D9863" s="9">
        <v>271.42</v>
      </c>
      <c r="E9863" s="9">
        <v>271.49</v>
      </c>
      <c r="F9863" s="10">
        <v>112490</v>
      </c>
      <c r="G9863" s="9">
        <v>30538926</v>
      </c>
      <c r="H9863" s="21">
        <v>95.51</v>
      </c>
      <c r="I9863" s="21">
        <v>95.54</v>
      </c>
      <c r="J9863" s="28">
        <v>0.03</v>
      </c>
      <c r="K9863" s="6"/>
      <c r="L9863" s="6"/>
      <c r="M9863" s="6"/>
      <c r="N9863" s="9">
        <v>271.49</v>
      </c>
      <c r="O9863" s="9">
        <v>271.48</v>
      </c>
      <c r="P9863" s="9">
        <v>30540191.329999998</v>
      </c>
      <c r="Q9863" s="9">
        <v>101227543.06999999</v>
      </c>
      <c r="R9863" s="11">
        <v>-10038760.300000001</v>
      </c>
      <c r="S9863" s="7"/>
      <c r="T9863" s="7"/>
      <c r="U9863" s="7"/>
      <c r="V9863" s="7"/>
      <c r="W9863" s="7"/>
      <c r="X9863" s="7"/>
    </row>
    <row r="9864" spans="1:24" x14ac:dyDescent="0.2">
      <c r="A9864" s="8">
        <v>43418.473611111112</v>
      </c>
      <c r="B9864" s="9">
        <v>271.51</v>
      </c>
      <c r="C9864" s="9">
        <v>271.52</v>
      </c>
      <c r="D9864" s="9">
        <v>271.11</v>
      </c>
      <c r="E9864" s="9">
        <v>271.14999999999998</v>
      </c>
      <c r="F9864" s="10">
        <v>332440</v>
      </c>
      <c r="G9864" s="9">
        <v>90177952</v>
      </c>
      <c r="H9864" s="21">
        <v>295.52999999999997</v>
      </c>
      <c r="I9864" s="21">
        <v>295.29000000000002</v>
      </c>
      <c r="J9864" s="31">
        <v>0.24</v>
      </c>
      <c r="K9864" s="6"/>
      <c r="L9864" s="6"/>
      <c r="M9864" s="6"/>
      <c r="N9864" s="9">
        <v>271.23</v>
      </c>
      <c r="O9864" s="9">
        <v>271.26</v>
      </c>
      <c r="P9864" s="9">
        <v>90168532.299999997</v>
      </c>
      <c r="Q9864" s="9">
        <v>101236962.77</v>
      </c>
      <c r="R9864" s="11">
        <v>-10029340.6</v>
      </c>
      <c r="S9864" s="7"/>
      <c r="T9864" s="7"/>
      <c r="U9864" s="7"/>
      <c r="V9864" s="7"/>
      <c r="W9864" s="7"/>
      <c r="X9864" s="7"/>
    </row>
    <row r="9865" spans="1:24" x14ac:dyDescent="0.2">
      <c r="A9865" s="8">
        <v>43418.474305555559</v>
      </c>
      <c r="B9865" s="9">
        <v>271.16000000000003</v>
      </c>
      <c r="C9865" s="9">
        <v>271.19</v>
      </c>
      <c r="D9865" s="9">
        <v>271.05</v>
      </c>
      <c r="E9865" s="9">
        <v>271.19</v>
      </c>
      <c r="F9865" s="10">
        <v>228480</v>
      </c>
      <c r="G9865" s="9">
        <v>61950016</v>
      </c>
      <c r="H9865" s="21">
        <v>68.73</v>
      </c>
      <c r="I9865" s="21">
        <v>68.7</v>
      </c>
      <c r="J9865" s="28">
        <v>0.03</v>
      </c>
      <c r="K9865" s="6"/>
      <c r="L9865" s="6"/>
      <c r="M9865" s="6"/>
      <c r="N9865" s="9">
        <v>271.16000000000003</v>
      </c>
      <c r="O9865" s="9">
        <v>271.14</v>
      </c>
      <c r="P9865" s="9">
        <v>61953494.399999999</v>
      </c>
      <c r="Q9865" s="9">
        <v>101233484.37</v>
      </c>
      <c r="R9865" s="11">
        <v>-10032819</v>
      </c>
      <c r="S9865" s="7"/>
      <c r="T9865" s="7"/>
      <c r="U9865" s="7"/>
      <c r="V9865" s="7"/>
      <c r="W9865" s="7"/>
      <c r="X9865" s="7"/>
    </row>
    <row r="9866" spans="1:24" x14ac:dyDescent="0.2">
      <c r="A9866" s="8">
        <v>43418.474999999999</v>
      </c>
      <c r="B9866" s="9">
        <v>271.19</v>
      </c>
      <c r="C9866" s="9">
        <v>271.29000000000002</v>
      </c>
      <c r="D9866" s="9">
        <v>271.16000000000003</v>
      </c>
      <c r="E9866" s="9">
        <v>271.24</v>
      </c>
      <c r="F9866" s="10">
        <v>110970</v>
      </c>
      <c r="G9866" s="9">
        <v>30097852</v>
      </c>
      <c r="H9866" s="21">
        <v>48.57</v>
      </c>
      <c r="I9866" s="21">
        <v>48.58</v>
      </c>
      <c r="J9866" s="28">
        <v>0.02</v>
      </c>
      <c r="K9866" s="6"/>
      <c r="L9866" s="6"/>
      <c r="M9866" s="6"/>
      <c r="N9866" s="9">
        <v>271.23</v>
      </c>
      <c r="O9866" s="9">
        <v>271.23</v>
      </c>
      <c r="P9866" s="9">
        <v>30098670.530000001</v>
      </c>
      <c r="Q9866" s="9">
        <v>101232665.84999999</v>
      </c>
      <c r="R9866" s="11">
        <v>-10033637.529999999</v>
      </c>
      <c r="S9866" s="7"/>
      <c r="T9866" s="7"/>
      <c r="U9866" s="7"/>
      <c r="V9866" s="7"/>
      <c r="W9866" s="7"/>
      <c r="X9866" s="7"/>
    </row>
    <row r="9867" spans="1:24" x14ac:dyDescent="0.2">
      <c r="A9867" s="8">
        <v>43418.475694444445</v>
      </c>
      <c r="B9867" s="9">
        <v>271.24</v>
      </c>
      <c r="C9867" s="9">
        <v>271.39</v>
      </c>
      <c r="D9867" s="9">
        <v>271.07</v>
      </c>
      <c r="E9867" s="9">
        <v>271.17</v>
      </c>
      <c r="F9867" s="10">
        <v>209710</v>
      </c>
      <c r="G9867" s="9">
        <v>56875176</v>
      </c>
      <c r="H9867" s="21">
        <v>188.98</v>
      </c>
      <c r="I9867" s="21">
        <v>188.97</v>
      </c>
      <c r="J9867" s="28">
        <v>0.01</v>
      </c>
      <c r="K9867" s="6"/>
      <c r="L9867" s="6"/>
      <c r="M9867" s="6"/>
      <c r="N9867" s="9">
        <v>271.2</v>
      </c>
      <c r="O9867" s="9">
        <v>271.20999999999998</v>
      </c>
      <c r="P9867" s="9">
        <v>56873352</v>
      </c>
      <c r="Q9867" s="9">
        <v>101234489.84999999</v>
      </c>
      <c r="R9867" s="11">
        <v>-10031813.529999999</v>
      </c>
      <c r="S9867" s="7"/>
      <c r="T9867" s="7"/>
      <c r="U9867" s="7"/>
      <c r="V9867" s="7"/>
      <c r="W9867" s="7"/>
      <c r="X9867" s="7"/>
    </row>
    <row r="9868" spans="1:24" x14ac:dyDescent="0.2">
      <c r="A9868" s="8">
        <v>43418.476388888892</v>
      </c>
      <c r="B9868" s="9">
        <v>271.18</v>
      </c>
      <c r="C9868" s="9">
        <v>271.56</v>
      </c>
      <c r="D9868" s="9">
        <v>271.06</v>
      </c>
      <c r="E9868" s="9">
        <v>271.54000000000002</v>
      </c>
      <c r="F9868" s="10">
        <v>376100</v>
      </c>
      <c r="G9868" s="9">
        <v>102068808</v>
      </c>
      <c r="H9868" s="21">
        <v>179.34</v>
      </c>
      <c r="I9868" s="21">
        <v>179.46</v>
      </c>
      <c r="J9868" s="22">
        <v>0.12</v>
      </c>
      <c r="K9868" s="6"/>
      <c r="L9868" s="6"/>
      <c r="M9868" s="6"/>
      <c r="N9868" s="9">
        <v>271.43</v>
      </c>
      <c r="O9868" s="9">
        <v>271.39</v>
      </c>
      <c r="P9868" s="9">
        <v>102082942.5</v>
      </c>
      <c r="Q9868" s="9">
        <v>101220355.34999999</v>
      </c>
      <c r="R9868" s="11">
        <v>-10045948.029999999</v>
      </c>
      <c r="S9868" s="7"/>
      <c r="T9868" s="7"/>
      <c r="U9868" s="7"/>
      <c r="V9868" s="7"/>
      <c r="W9868" s="7"/>
      <c r="X9868" s="7"/>
    </row>
    <row r="9869" spans="1:24" x14ac:dyDescent="0.2">
      <c r="A9869" s="8">
        <v>43418.477083333331</v>
      </c>
      <c r="B9869" s="9">
        <v>271.52999999999997</v>
      </c>
      <c r="C9869" s="9">
        <v>271.55</v>
      </c>
      <c r="D9869" s="9">
        <v>271.32</v>
      </c>
      <c r="E9869" s="9">
        <v>271.39</v>
      </c>
      <c r="F9869" s="10">
        <v>1160000</v>
      </c>
      <c r="G9869" s="9">
        <v>315478528</v>
      </c>
      <c r="H9869" s="21">
        <v>308.43</v>
      </c>
      <c r="I9869" s="21">
        <v>309.08</v>
      </c>
      <c r="J9869" s="95">
        <v>0.66</v>
      </c>
      <c r="K9869" s="6"/>
      <c r="L9869" s="6"/>
      <c r="M9869" s="6"/>
      <c r="N9869" s="9">
        <v>271.41000000000003</v>
      </c>
      <c r="O9869" s="9">
        <v>271.95999999999998</v>
      </c>
      <c r="P9869" s="9">
        <v>314838500</v>
      </c>
      <c r="Q9869" s="9">
        <v>101860383.34999999</v>
      </c>
      <c r="R9869" s="11">
        <v>-9405920.0299999993</v>
      </c>
      <c r="S9869" s="7"/>
      <c r="T9869" s="7"/>
      <c r="U9869" s="7"/>
      <c r="V9869" s="7"/>
      <c r="W9869" s="7"/>
      <c r="X9869" s="7"/>
    </row>
    <row r="9870" spans="1:24" x14ac:dyDescent="0.2">
      <c r="A9870" s="8">
        <v>43418.477777777778</v>
      </c>
      <c r="B9870" s="9">
        <v>271.39</v>
      </c>
      <c r="C9870" s="9">
        <v>271.39999999999998</v>
      </c>
      <c r="D9870" s="9">
        <v>271.23</v>
      </c>
      <c r="E9870" s="9">
        <v>271.27</v>
      </c>
      <c r="F9870" s="10">
        <v>163100</v>
      </c>
      <c r="G9870" s="9">
        <v>44248220</v>
      </c>
      <c r="H9870" s="21">
        <v>14.06</v>
      </c>
      <c r="I9870" s="21">
        <v>14.03</v>
      </c>
      <c r="J9870" s="28">
        <v>0.03</v>
      </c>
      <c r="K9870" s="6"/>
      <c r="L9870" s="6"/>
      <c r="M9870" s="6"/>
      <c r="N9870" s="9">
        <v>271.29000000000002</v>
      </c>
      <c r="O9870" s="9">
        <v>271.3</v>
      </c>
      <c r="P9870" s="9">
        <v>44247806.75</v>
      </c>
      <c r="Q9870" s="9">
        <v>101860796.59999999</v>
      </c>
      <c r="R9870" s="11">
        <v>-9405506.7799999993</v>
      </c>
      <c r="S9870" s="7"/>
      <c r="T9870" s="7"/>
      <c r="U9870" s="7"/>
      <c r="V9870" s="7"/>
      <c r="W9870" s="7"/>
      <c r="X9870" s="7"/>
    </row>
    <row r="9871" spans="1:24" x14ac:dyDescent="0.2">
      <c r="A9871" s="8">
        <v>43418.478472222225</v>
      </c>
      <c r="B9871" s="9">
        <v>271.27</v>
      </c>
      <c r="C9871" s="9">
        <v>271.33999999999997</v>
      </c>
      <c r="D9871" s="9">
        <v>271.19</v>
      </c>
      <c r="E9871" s="9">
        <v>271.33</v>
      </c>
      <c r="F9871" s="10">
        <v>151670</v>
      </c>
      <c r="G9871" s="9">
        <v>41147132</v>
      </c>
      <c r="H9871" s="21">
        <v>92.99</v>
      </c>
      <c r="I9871" s="21">
        <v>92.99</v>
      </c>
      <c r="J9871" s="28">
        <v>0</v>
      </c>
      <c r="K9871" s="6"/>
      <c r="L9871" s="6"/>
      <c r="M9871" s="6"/>
      <c r="N9871" s="9">
        <v>271.3</v>
      </c>
      <c r="O9871" s="9">
        <v>271.29000000000002</v>
      </c>
      <c r="P9871" s="9">
        <v>41147691.829999998</v>
      </c>
      <c r="Q9871" s="9">
        <v>101860236.77</v>
      </c>
      <c r="R9871" s="11">
        <v>-9406066.5999999996</v>
      </c>
      <c r="S9871" s="7"/>
      <c r="T9871" s="7"/>
      <c r="U9871" s="7"/>
      <c r="V9871" s="7"/>
      <c r="W9871" s="7"/>
      <c r="X9871" s="7"/>
    </row>
    <row r="9872" spans="1:24" x14ac:dyDescent="0.2">
      <c r="A9872" s="8">
        <v>43418.479166666664</v>
      </c>
      <c r="B9872" s="9">
        <v>271.33</v>
      </c>
      <c r="C9872" s="9">
        <v>271.45999999999998</v>
      </c>
      <c r="D9872" s="9">
        <v>271.23</v>
      </c>
      <c r="E9872" s="9">
        <v>271.37</v>
      </c>
      <c r="F9872" s="10">
        <v>167940</v>
      </c>
      <c r="G9872" s="9">
        <v>45571620</v>
      </c>
      <c r="H9872" s="21">
        <v>110.73</v>
      </c>
      <c r="I9872" s="21">
        <v>110.75</v>
      </c>
      <c r="J9872" s="28">
        <v>0.03</v>
      </c>
      <c r="K9872" s="6"/>
      <c r="L9872" s="6"/>
      <c r="M9872" s="6"/>
      <c r="N9872" s="9">
        <v>271.36</v>
      </c>
      <c r="O9872" s="9">
        <v>271.36</v>
      </c>
      <c r="P9872" s="9">
        <v>45571778.549999997</v>
      </c>
      <c r="Q9872" s="9">
        <v>101860078.22</v>
      </c>
      <c r="R9872" s="11">
        <v>-9406225.1500000004</v>
      </c>
      <c r="S9872" s="7"/>
      <c r="T9872" s="7"/>
      <c r="U9872" s="7"/>
      <c r="V9872" s="7"/>
      <c r="W9872" s="7"/>
      <c r="X9872" s="7"/>
    </row>
    <row r="9873" spans="1:24" x14ac:dyDescent="0.2">
      <c r="A9873" s="8">
        <v>43418.479861111111</v>
      </c>
      <c r="B9873" s="9">
        <v>271.37</v>
      </c>
      <c r="C9873" s="9">
        <v>271.41000000000003</v>
      </c>
      <c r="D9873" s="9">
        <v>271.02999999999997</v>
      </c>
      <c r="E9873" s="9">
        <v>271.05</v>
      </c>
      <c r="F9873" s="10">
        <v>210870</v>
      </c>
      <c r="G9873" s="9">
        <v>57180684</v>
      </c>
      <c r="H9873" s="21">
        <v>125.56</v>
      </c>
      <c r="I9873" s="21">
        <v>125.47</v>
      </c>
      <c r="J9873" s="39">
        <v>0.09</v>
      </c>
      <c r="K9873" s="6"/>
      <c r="L9873" s="6"/>
      <c r="M9873" s="6"/>
      <c r="N9873" s="9">
        <v>271.14</v>
      </c>
      <c r="O9873" s="9">
        <v>271.17</v>
      </c>
      <c r="P9873" s="9">
        <v>57174237.450000003</v>
      </c>
      <c r="Q9873" s="9">
        <v>101866524.77</v>
      </c>
      <c r="R9873" s="11">
        <v>-9399778.5999999996</v>
      </c>
      <c r="S9873" s="7"/>
      <c r="T9873" s="7"/>
      <c r="U9873" s="7"/>
      <c r="V9873" s="7"/>
      <c r="W9873" s="7"/>
      <c r="X9873" s="7"/>
    </row>
    <row r="9874" spans="1:24" x14ac:dyDescent="0.2">
      <c r="A9874" s="8">
        <v>43418.480555555558</v>
      </c>
      <c r="B9874" s="9">
        <v>271.04000000000002</v>
      </c>
      <c r="C9874" s="9">
        <v>271.27999999999997</v>
      </c>
      <c r="D9874" s="9">
        <v>270.97000000000003</v>
      </c>
      <c r="E9874" s="9">
        <v>271.26</v>
      </c>
      <c r="F9874" s="10">
        <v>249750</v>
      </c>
      <c r="G9874" s="9">
        <v>67724824</v>
      </c>
      <c r="H9874" s="21">
        <v>118.44</v>
      </c>
      <c r="I9874" s="21">
        <v>118.44</v>
      </c>
      <c r="J9874" s="28">
        <v>0</v>
      </c>
      <c r="K9874" s="6"/>
      <c r="L9874" s="6"/>
      <c r="M9874" s="6"/>
      <c r="N9874" s="9">
        <v>271.19</v>
      </c>
      <c r="O9874" s="9">
        <v>271.17</v>
      </c>
      <c r="P9874" s="9">
        <v>67730326.879999995</v>
      </c>
      <c r="Q9874" s="9">
        <v>101861021.90000001</v>
      </c>
      <c r="R9874" s="11">
        <v>-9405281.4800000004</v>
      </c>
      <c r="S9874" s="7"/>
      <c r="T9874" s="7"/>
      <c r="U9874" s="7"/>
      <c r="V9874" s="7"/>
      <c r="W9874" s="7"/>
      <c r="X9874" s="7"/>
    </row>
    <row r="9875" spans="1:24" x14ac:dyDescent="0.2">
      <c r="A9875" s="8">
        <v>43418.481249999997</v>
      </c>
      <c r="B9875" s="9">
        <v>271.24</v>
      </c>
      <c r="C9875" s="9">
        <v>271.3</v>
      </c>
      <c r="D9875" s="9">
        <v>271.14999999999998</v>
      </c>
      <c r="E9875" s="9">
        <v>271.25</v>
      </c>
      <c r="F9875" s="10">
        <v>162230</v>
      </c>
      <c r="G9875" s="9">
        <v>44001096</v>
      </c>
      <c r="H9875" s="21">
        <v>64.959999999999994</v>
      </c>
      <c r="I9875" s="21">
        <v>64.97</v>
      </c>
      <c r="J9875" s="28">
        <v>0.01</v>
      </c>
      <c r="K9875" s="6"/>
      <c r="L9875" s="6"/>
      <c r="M9875" s="6"/>
      <c r="N9875" s="9">
        <v>271.24</v>
      </c>
      <c r="O9875" s="9">
        <v>271.23</v>
      </c>
      <c r="P9875" s="9">
        <v>44002859.630000003</v>
      </c>
      <c r="Q9875" s="9">
        <v>101859258.27</v>
      </c>
      <c r="R9875" s="11">
        <v>-9407045.0999999996</v>
      </c>
      <c r="S9875" s="7"/>
      <c r="T9875" s="7"/>
      <c r="U9875" s="7"/>
      <c r="V9875" s="7"/>
      <c r="W9875" s="7"/>
      <c r="X9875" s="7"/>
    </row>
    <row r="9876" spans="1:24" x14ac:dyDescent="0.2">
      <c r="A9876" s="8">
        <v>43418.481944444444</v>
      </c>
      <c r="B9876" s="9">
        <v>271.26</v>
      </c>
      <c r="C9876" s="9">
        <v>271.32</v>
      </c>
      <c r="D9876" s="9">
        <v>271.13</v>
      </c>
      <c r="E9876" s="9">
        <v>271.20999999999998</v>
      </c>
      <c r="F9876" s="10">
        <v>112230</v>
      </c>
      <c r="G9876" s="9">
        <v>30439020</v>
      </c>
      <c r="H9876" s="21">
        <v>69.180000000000007</v>
      </c>
      <c r="I9876" s="21">
        <v>69.180000000000007</v>
      </c>
      <c r="J9876" s="28">
        <v>0</v>
      </c>
      <c r="K9876" s="6"/>
      <c r="L9876" s="6"/>
      <c r="M9876" s="6"/>
      <c r="N9876" s="9">
        <v>271.22000000000003</v>
      </c>
      <c r="O9876" s="9">
        <v>271.22000000000003</v>
      </c>
      <c r="P9876" s="9">
        <v>30438740.030000001</v>
      </c>
      <c r="Q9876" s="9">
        <v>101859538.25</v>
      </c>
      <c r="R9876" s="11">
        <v>-9406765.1300000008</v>
      </c>
      <c r="S9876" s="7"/>
      <c r="T9876" s="7"/>
      <c r="U9876" s="7"/>
      <c r="V9876" s="7"/>
      <c r="W9876" s="7"/>
      <c r="X9876" s="7"/>
    </row>
    <row r="9877" spans="1:24" x14ac:dyDescent="0.2">
      <c r="A9877" s="8">
        <v>43418.482638888891</v>
      </c>
      <c r="B9877" s="9">
        <v>271.20999999999998</v>
      </c>
      <c r="C9877" s="9">
        <v>271.20999999999998</v>
      </c>
      <c r="D9877" s="9">
        <v>271.07</v>
      </c>
      <c r="E9877" s="9">
        <v>271.08999999999997</v>
      </c>
      <c r="F9877" s="10">
        <v>85640</v>
      </c>
      <c r="G9877" s="9">
        <v>23217916</v>
      </c>
      <c r="H9877" s="21">
        <v>76.31</v>
      </c>
      <c r="I9877" s="21">
        <v>76.28</v>
      </c>
      <c r="J9877" s="28">
        <v>0.03</v>
      </c>
      <c r="K9877" s="6"/>
      <c r="L9877" s="6"/>
      <c r="M9877" s="6"/>
      <c r="N9877" s="9">
        <v>271.12</v>
      </c>
      <c r="O9877" s="9">
        <v>271.11</v>
      </c>
      <c r="P9877" s="9">
        <v>23218288.600000001</v>
      </c>
      <c r="Q9877" s="9">
        <v>101859165.65000001</v>
      </c>
      <c r="R9877" s="11">
        <v>-9407137.7300000004</v>
      </c>
      <c r="S9877" s="7"/>
      <c r="T9877" s="7"/>
      <c r="U9877" s="7"/>
      <c r="V9877" s="7"/>
      <c r="W9877" s="7"/>
      <c r="X9877" s="7"/>
    </row>
    <row r="9878" spans="1:24" x14ac:dyDescent="0.2">
      <c r="A9878" s="8">
        <v>43418.48333333333</v>
      </c>
      <c r="B9878" s="9">
        <v>271.08</v>
      </c>
      <c r="C9878" s="9">
        <v>271.17</v>
      </c>
      <c r="D9878" s="9">
        <v>270.99</v>
      </c>
      <c r="E9878" s="9">
        <v>271.02999999999997</v>
      </c>
      <c r="F9878" s="10">
        <v>170300</v>
      </c>
      <c r="G9878" s="9">
        <v>46162904</v>
      </c>
      <c r="H9878" s="21">
        <v>198.86</v>
      </c>
      <c r="I9878" s="21">
        <v>198.82</v>
      </c>
      <c r="J9878" s="28">
        <v>0.03</v>
      </c>
      <c r="K9878" s="6"/>
      <c r="L9878" s="6"/>
      <c r="M9878" s="6"/>
      <c r="N9878" s="9">
        <v>271.06</v>
      </c>
      <c r="O9878" s="9">
        <v>271.07</v>
      </c>
      <c r="P9878" s="9">
        <v>46160666.5</v>
      </c>
      <c r="Q9878" s="9">
        <v>101861403.15000001</v>
      </c>
      <c r="R9878" s="11">
        <v>-9404900.2300000004</v>
      </c>
      <c r="S9878" s="7"/>
      <c r="T9878" s="7"/>
      <c r="U9878" s="7"/>
      <c r="V9878" s="7"/>
      <c r="W9878" s="7"/>
      <c r="X9878" s="7"/>
    </row>
    <row r="9879" spans="1:24" x14ac:dyDescent="0.2">
      <c r="A9879" s="8">
        <v>43418.484027777777</v>
      </c>
      <c r="B9879" s="9">
        <v>271.02999999999997</v>
      </c>
      <c r="C9879" s="9">
        <v>271.11</v>
      </c>
      <c r="D9879" s="9">
        <v>270.8</v>
      </c>
      <c r="E9879" s="9">
        <v>270.88</v>
      </c>
      <c r="F9879" s="10">
        <v>312770</v>
      </c>
      <c r="G9879" s="9">
        <v>84738232</v>
      </c>
      <c r="H9879" s="21">
        <v>183.66</v>
      </c>
      <c r="I9879" s="21">
        <v>183.56</v>
      </c>
      <c r="J9879" s="29">
        <v>0.09</v>
      </c>
      <c r="K9879" s="6"/>
      <c r="L9879" s="6"/>
      <c r="M9879" s="6"/>
      <c r="N9879" s="9">
        <v>270.92</v>
      </c>
      <c r="O9879" s="9">
        <v>270.93</v>
      </c>
      <c r="P9879" s="9">
        <v>84734866.480000004</v>
      </c>
      <c r="Q9879" s="9">
        <v>101864768.67</v>
      </c>
      <c r="R9879" s="11">
        <v>-9401534.6999999993</v>
      </c>
      <c r="S9879" s="7"/>
      <c r="T9879" s="7"/>
      <c r="U9879" s="7"/>
      <c r="V9879" s="7"/>
      <c r="W9879" s="7"/>
      <c r="X9879" s="7"/>
    </row>
    <row r="9880" spans="1:24" x14ac:dyDescent="0.2">
      <c r="A9880" s="8">
        <v>43418.484722222223</v>
      </c>
      <c r="B9880" s="9">
        <v>270.88</v>
      </c>
      <c r="C9880" s="9">
        <v>271.11</v>
      </c>
      <c r="D9880" s="9">
        <v>270.79000000000002</v>
      </c>
      <c r="E9880" s="9">
        <v>270.81</v>
      </c>
      <c r="F9880" s="10">
        <v>226440</v>
      </c>
      <c r="G9880" s="9">
        <v>61343264</v>
      </c>
      <c r="H9880" s="21">
        <v>72.400000000000006</v>
      </c>
      <c r="I9880" s="21">
        <v>72.39</v>
      </c>
      <c r="J9880" s="28">
        <v>0.01</v>
      </c>
      <c r="K9880" s="6"/>
      <c r="L9880" s="6"/>
      <c r="M9880" s="6"/>
      <c r="N9880" s="9">
        <v>270.88</v>
      </c>
      <c r="O9880" s="9">
        <v>270.89999999999998</v>
      </c>
      <c r="P9880" s="9">
        <v>61338067.200000003</v>
      </c>
      <c r="Q9880" s="9">
        <v>101869965.47</v>
      </c>
      <c r="R9880" s="11">
        <v>-9396337.9000000004</v>
      </c>
      <c r="S9880" s="7"/>
      <c r="T9880" s="7"/>
      <c r="U9880" s="7"/>
      <c r="V9880" s="7"/>
      <c r="W9880" s="7"/>
      <c r="X9880" s="7"/>
    </row>
    <row r="9881" spans="1:24" x14ac:dyDescent="0.2">
      <c r="A9881" s="8">
        <v>43418.48541666667</v>
      </c>
      <c r="B9881" s="9">
        <v>270.81</v>
      </c>
      <c r="C9881" s="9">
        <v>270.88</v>
      </c>
      <c r="D9881" s="9">
        <v>270.56</v>
      </c>
      <c r="E9881" s="9">
        <v>270.68</v>
      </c>
      <c r="F9881" s="10">
        <v>338470</v>
      </c>
      <c r="G9881" s="9">
        <v>91625272</v>
      </c>
      <c r="H9881" s="21">
        <v>149.47</v>
      </c>
      <c r="I9881" s="21">
        <v>149.36000000000001</v>
      </c>
      <c r="J9881" s="29">
        <v>0.11</v>
      </c>
      <c r="K9881" s="6"/>
      <c r="L9881" s="6"/>
      <c r="M9881" s="6"/>
      <c r="N9881" s="9">
        <v>270.7</v>
      </c>
      <c r="O9881" s="9">
        <v>270.7</v>
      </c>
      <c r="P9881" s="9">
        <v>91623829</v>
      </c>
      <c r="Q9881" s="9">
        <v>101871408.47</v>
      </c>
      <c r="R9881" s="11">
        <v>-9394894.9000000004</v>
      </c>
      <c r="S9881" s="7"/>
      <c r="T9881" s="7"/>
      <c r="U9881" s="7"/>
      <c r="V9881" s="7"/>
      <c r="W9881" s="7"/>
      <c r="X9881" s="7"/>
    </row>
    <row r="9882" spans="1:24" x14ac:dyDescent="0.2">
      <c r="A9882" s="8">
        <v>43418.486111111109</v>
      </c>
      <c r="B9882" s="9">
        <v>270.67</v>
      </c>
      <c r="C9882" s="9">
        <v>270.68</v>
      </c>
      <c r="D9882" s="9">
        <v>270.54000000000002</v>
      </c>
      <c r="E9882" s="9">
        <v>270.60000000000002</v>
      </c>
      <c r="F9882" s="10">
        <v>270170</v>
      </c>
      <c r="G9882" s="9">
        <v>73108808</v>
      </c>
      <c r="H9882" s="21">
        <v>79.819999999999993</v>
      </c>
      <c r="I9882" s="21">
        <v>79.790000000000006</v>
      </c>
      <c r="J9882" s="28">
        <v>0.03</v>
      </c>
      <c r="K9882" s="6"/>
      <c r="L9882" s="6"/>
      <c r="M9882" s="6"/>
      <c r="N9882" s="9">
        <v>270.61</v>
      </c>
      <c r="O9882" s="9">
        <v>270.60000000000002</v>
      </c>
      <c r="P9882" s="9">
        <v>73109352.849999994</v>
      </c>
      <c r="Q9882" s="9">
        <v>101870863.62</v>
      </c>
      <c r="R9882" s="11">
        <v>-9395439.75</v>
      </c>
      <c r="S9882" s="7"/>
      <c r="T9882" s="7"/>
      <c r="U9882" s="7"/>
      <c r="V9882" s="7"/>
      <c r="W9882" s="7"/>
      <c r="X9882" s="7"/>
    </row>
    <row r="9883" spans="1:24" x14ac:dyDescent="0.2">
      <c r="A9883" s="8">
        <v>43418.486805555556</v>
      </c>
      <c r="B9883" s="9">
        <v>270.60000000000002</v>
      </c>
      <c r="C9883" s="9">
        <v>270.77999999999997</v>
      </c>
      <c r="D9883" s="9">
        <v>270.45</v>
      </c>
      <c r="E9883" s="9">
        <v>270.5</v>
      </c>
      <c r="F9883" s="10">
        <v>275970</v>
      </c>
      <c r="G9883" s="9">
        <v>74671728</v>
      </c>
      <c r="H9883" s="21">
        <v>102.15</v>
      </c>
      <c r="I9883" s="21">
        <v>102.14</v>
      </c>
      <c r="J9883" s="28">
        <v>0.01</v>
      </c>
      <c r="K9883" s="6"/>
      <c r="L9883" s="6"/>
      <c r="M9883" s="6"/>
      <c r="N9883" s="9">
        <v>270.56</v>
      </c>
      <c r="O9883" s="9">
        <v>270.58</v>
      </c>
      <c r="P9883" s="9">
        <v>74665753.280000001</v>
      </c>
      <c r="Q9883" s="9">
        <v>101876838.34999999</v>
      </c>
      <c r="R9883" s="11">
        <v>-9389465.0299999993</v>
      </c>
      <c r="S9883" s="7"/>
      <c r="T9883" s="7"/>
      <c r="U9883" s="7"/>
      <c r="V9883" s="7"/>
      <c r="W9883" s="7"/>
      <c r="X9883" s="7"/>
    </row>
    <row r="9884" spans="1:24" x14ac:dyDescent="0.2">
      <c r="A9884" s="8">
        <v>43418.487500000003</v>
      </c>
      <c r="B9884" s="9">
        <v>270.49</v>
      </c>
      <c r="C9884" s="9">
        <v>270.58</v>
      </c>
      <c r="D9884" s="9">
        <v>270.35000000000002</v>
      </c>
      <c r="E9884" s="9">
        <v>270.39</v>
      </c>
      <c r="F9884" s="10">
        <v>451290</v>
      </c>
      <c r="G9884" s="9">
        <v>122047136</v>
      </c>
      <c r="H9884" s="21">
        <v>163.53</v>
      </c>
      <c r="I9884" s="21">
        <v>163.44</v>
      </c>
      <c r="J9884" s="27">
        <v>0.08</v>
      </c>
      <c r="K9884" s="6"/>
      <c r="L9884" s="6"/>
      <c r="M9884" s="6"/>
      <c r="N9884" s="9">
        <v>270.43</v>
      </c>
      <c r="O9884" s="9">
        <v>270.44</v>
      </c>
      <c r="P9884" s="9">
        <v>122041226.48</v>
      </c>
      <c r="Q9884" s="9">
        <v>101882747.87</v>
      </c>
      <c r="R9884" s="11">
        <v>-9383555.5</v>
      </c>
      <c r="S9884" s="7"/>
      <c r="T9884" s="7"/>
      <c r="U9884" s="7"/>
      <c r="V9884" s="7"/>
      <c r="W9884" s="7"/>
      <c r="X9884" s="7"/>
    </row>
    <row r="9885" spans="1:24" x14ac:dyDescent="0.2">
      <c r="A9885" s="8">
        <v>43418.488194444442</v>
      </c>
      <c r="B9885" s="9">
        <v>270.39</v>
      </c>
      <c r="C9885" s="9">
        <v>270.62</v>
      </c>
      <c r="D9885" s="9">
        <v>270.39</v>
      </c>
      <c r="E9885" s="9">
        <v>270.61</v>
      </c>
      <c r="F9885" s="10">
        <v>267360</v>
      </c>
      <c r="G9885" s="9">
        <v>72330496</v>
      </c>
      <c r="H9885" s="21">
        <v>59.24</v>
      </c>
      <c r="I9885" s="21">
        <v>59.26</v>
      </c>
      <c r="J9885" s="28">
        <v>0.02</v>
      </c>
      <c r="K9885" s="6"/>
      <c r="L9885" s="6"/>
      <c r="M9885" s="6"/>
      <c r="N9885" s="9">
        <v>270.56</v>
      </c>
      <c r="O9885" s="9">
        <v>270.54000000000002</v>
      </c>
      <c r="P9885" s="9">
        <v>72336253.200000003</v>
      </c>
      <c r="Q9885" s="9">
        <v>101876990.67</v>
      </c>
      <c r="R9885" s="11">
        <v>-9389312.6999999993</v>
      </c>
      <c r="S9885" s="7"/>
      <c r="T9885" s="7"/>
      <c r="U9885" s="7"/>
      <c r="V9885" s="7"/>
      <c r="W9885" s="7"/>
      <c r="X9885" s="7"/>
    </row>
    <row r="9886" spans="1:24" x14ac:dyDescent="0.2">
      <c r="A9886" s="8">
        <v>43418.488888888889</v>
      </c>
      <c r="B9886" s="9">
        <v>270.62</v>
      </c>
      <c r="C9886" s="9">
        <v>270.72000000000003</v>
      </c>
      <c r="D9886" s="9">
        <v>270.57</v>
      </c>
      <c r="E9886" s="9">
        <v>270.60000000000002</v>
      </c>
      <c r="F9886" s="10">
        <v>273070</v>
      </c>
      <c r="G9886" s="9">
        <v>73900392</v>
      </c>
      <c r="H9886" s="21">
        <v>102.14</v>
      </c>
      <c r="I9886" s="21">
        <v>102.17</v>
      </c>
      <c r="J9886" s="28">
        <v>0.03</v>
      </c>
      <c r="K9886" s="6"/>
      <c r="L9886" s="6"/>
      <c r="M9886" s="6"/>
      <c r="N9886" s="9">
        <v>270.62</v>
      </c>
      <c r="O9886" s="9">
        <v>270.63</v>
      </c>
      <c r="P9886" s="9">
        <v>73898886.079999998</v>
      </c>
      <c r="Q9886" s="9">
        <v>101878496.59999999</v>
      </c>
      <c r="R9886" s="11">
        <v>-9387806.7799999993</v>
      </c>
      <c r="S9886" s="7"/>
      <c r="T9886" s="7"/>
      <c r="U9886" s="7"/>
      <c r="V9886" s="7"/>
      <c r="W9886" s="7"/>
      <c r="X9886" s="7"/>
    </row>
    <row r="9887" spans="1:24" x14ac:dyDescent="0.2">
      <c r="A9887" s="8">
        <v>43418.489583333336</v>
      </c>
      <c r="B9887" s="9">
        <v>270.61</v>
      </c>
      <c r="C9887" s="9">
        <v>270.64</v>
      </c>
      <c r="D9887" s="9">
        <v>270.44</v>
      </c>
      <c r="E9887" s="9">
        <v>270.54000000000002</v>
      </c>
      <c r="F9887" s="10">
        <v>150250</v>
      </c>
      <c r="G9887" s="9">
        <v>40648908</v>
      </c>
      <c r="H9887" s="21">
        <v>55.02</v>
      </c>
      <c r="I9887" s="21">
        <v>55</v>
      </c>
      <c r="J9887" s="28">
        <v>0.02</v>
      </c>
      <c r="K9887" s="6"/>
      <c r="L9887" s="6"/>
      <c r="M9887" s="6"/>
      <c r="N9887" s="9">
        <v>270.54000000000002</v>
      </c>
      <c r="O9887" s="9">
        <v>270.54000000000002</v>
      </c>
      <c r="P9887" s="9">
        <v>40648635</v>
      </c>
      <c r="Q9887" s="9">
        <v>101878769.59999999</v>
      </c>
      <c r="R9887" s="11">
        <v>-9387533.7799999993</v>
      </c>
      <c r="S9887" s="7"/>
      <c r="T9887" s="7"/>
      <c r="U9887" s="7"/>
      <c r="V9887" s="7"/>
      <c r="W9887" s="7"/>
      <c r="X9887" s="7"/>
    </row>
    <row r="9888" spans="1:24" x14ac:dyDescent="0.2">
      <c r="A9888" s="8">
        <v>43418.490277777775</v>
      </c>
      <c r="B9888" s="9">
        <v>270.54000000000002</v>
      </c>
      <c r="C9888" s="9">
        <v>270.76</v>
      </c>
      <c r="D9888" s="9">
        <v>270.52999999999997</v>
      </c>
      <c r="E9888" s="9">
        <v>270.64999999999998</v>
      </c>
      <c r="F9888" s="10">
        <v>242930</v>
      </c>
      <c r="G9888" s="9">
        <v>65747392</v>
      </c>
      <c r="H9888" s="21">
        <v>161.68</v>
      </c>
      <c r="I9888" s="21">
        <v>161.74</v>
      </c>
      <c r="J9888" s="26">
        <v>0.06</v>
      </c>
      <c r="K9888" s="6"/>
      <c r="L9888" s="6"/>
      <c r="M9888" s="6"/>
      <c r="N9888" s="9">
        <v>270.64999999999998</v>
      </c>
      <c r="O9888" s="9">
        <v>270.64</v>
      </c>
      <c r="P9888" s="9">
        <v>65748397.18</v>
      </c>
      <c r="Q9888" s="9">
        <v>101877764.42</v>
      </c>
      <c r="R9888" s="11">
        <v>-9388538.9499999993</v>
      </c>
      <c r="S9888" s="7"/>
      <c r="T9888" s="7"/>
      <c r="U9888" s="7"/>
      <c r="V9888" s="7"/>
      <c r="W9888" s="7"/>
      <c r="X9888" s="7"/>
    </row>
    <row r="9889" spans="1:24" x14ac:dyDescent="0.2">
      <c r="A9889" s="8">
        <v>43418.490972222222</v>
      </c>
      <c r="B9889" s="9">
        <v>270.66000000000003</v>
      </c>
      <c r="C9889" s="9">
        <v>270.70999999999998</v>
      </c>
      <c r="D9889" s="9">
        <v>270.62</v>
      </c>
      <c r="E9889" s="9">
        <v>270.63</v>
      </c>
      <c r="F9889" s="10">
        <v>176820</v>
      </c>
      <c r="G9889" s="9">
        <v>47858272</v>
      </c>
      <c r="H9889" s="21">
        <v>72.790000000000006</v>
      </c>
      <c r="I9889" s="21">
        <v>72.790000000000006</v>
      </c>
      <c r="J9889" s="28">
        <v>0</v>
      </c>
      <c r="K9889" s="6"/>
      <c r="L9889" s="6"/>
      <c r="M9889" s="6"/>
      <c r="N9889" s="9">
        <v>270.64999999999998</v>
      </c>
      <c r="O9889" s="9">
        <v>270.66000000000003</v>
      </c>
      <c r="P9889" s="9">
        <v>47855890.950000003</v>
      </c>
      <c r="Q9889" s="9">
        <v>101880145.47</v>
      </c>
      <c r="R9889" s="11">
        <v>-9386157.9000000004</v>
      </c>
      <c r="S9889" s="7"/>
      <c r="T9889" s="7"/>
      <c r="U9889" s="7"/>
      <c r="V9889" s="7"/>
      <c r="W9889" s="7"/>
      <c r="X9889" s="7"/>
    </row>
    <row r="9890" spans="1:24" x14ac:dyDescent="0.2">
      <c r="A9890" s="8">
        <v>43418.491666666669</v>
      </c>
      <c r="B9890" s="9">
        <v>270.63</v>
      </c>
      <c r="C9890" s="9">
        <v>270.64999999999998</v>
      </c>
      <c r="D9890" s="9">
        <v>270.58999999999997</v>
      </c>
      <c r="E9890" s="9">
        <v>270.62</v>
      </c>
      <c r="F9890" s="10">
        <v>91490</v>
      </c>
      <c r="G9890" s="9">
        <v>24757670</v>
      </c>
      <c r="H9890" s="21">
        <v>51.74</v>
      </c>
      <c r="I9890" s="21">
        <v>51.73</v>
      </c>
      <c r="J9890" s="28">
        <v>0.01</v>
      </c>
      <c r="K9890" s="6"/>
      <c r="L9890" s="6"/>
      <c r="M9890" s="6"/>
      <c r="N9890" s="9">
        <v>270.62</v>
      </c>
      <c r="O9890" s="9">
        <v>270.61</v>
      </c>
      <c r="P9890" s="9">
        <v>24759023.800000001</v>
      </c>
      <c r="Q9890" s="9">
        <v>101878791.67</v>
      </c>
      <c r="R9890" s="11">
        <v>-9387511.6999999993</v>
      </c>
      <c r="S9890" s="7"/>
      <c r="T9890" s="7"/>
      <c r="U9890" s="7"/>
      <c r="V9890" s="7"/>
      <c r="W9890" s="7"/>
      <c r="X9890" s="7"/>
    </row>
    <row r="9891" spans="1:24" x14ac:dyDescent="0.2">
      <c r="A9891" s="8">
        <v>43418.492361111108</v>
      </c>
      <c r="B9891" s="9">
        <v>270.62</v>
      </c>
      <c r="C9891" s="9">
        <v>270.67</v>
      </c>
      <c r="D9891" s="9">
        <v>270.58</v>
      </c>
      <c r="E9891" s="9">
        <v>270.67</v>
      </c>
      <c r="F9891" s="10">
        <v>164150</v>
      </c>
      <c r="G9891" s="9">
        <v>44426492</v>
      </c>
      <c r="H9891" s="21">
        <v>179.42</v>
      </c>
      <c r="I9891" s="21">
        <v>179.45</v>
      </c>
      <c r="J9891" s="28">
        <v>0.03</v>
      </c>
      <c r="K9891" s="6"/>
      <c r="L9891" s="6"/>
      <c r="M9891" s="6"/>
      <c r="N9891" s="9">
        <v>270.64999999999998</v>
      </c>
      <c r="O9891" s="9">
        <v>270.64999999999998</v>
      </c>
      <c r="P9891" s="9">
        <v>44426787.130000003</v>
      </c>
      <c r="Q9891" s="9">
        <v>101878496.55</v>
      </c>
      <c r="R9891" s="11">
        <v>-9387806.8300000001</v>
      </c>
      <c r="S9891" s="7"/>
      <c r="T9891" s="7"/>
      <c r="U9891" s="7"/>
      <c r="V9891" s="7"/>
      <c r="W9891" s="7"/>
      <c r="X9891" s="7"/>
    </row>
    <row r="9892" spans="1:24" x14ac:dyDescent="0.2">
      <c r="A9892" s="8">
        <v>43418.493055555555</v>
      </c>
      <c r="B9892" s="9">
        <v>270.66000000000003</v>
      </c>
      <c r="C9892" s="9">
        <v>270.76</v>
      </c>
      <c r="D9892" s="9">
        <v>270.48</v>
      </c>
      <c r="E9892" s="9">
        <v>270.58</v>
      </c>
      <c r="F9892" s="10">
        <v>457580</v>
      </c>
      <c r="G9892" s="9">
        <v>123824464</v>
      </c>
      <c r="H9892" s="21">
        <v>278.76</v>
      </c>
      <c r="I9892" s="21">
        <v>278.72000000000003</v>
      </c>
      <c r="J9892" s="28">
        <v>0.04</v>
      </c>
      <c r="K9892" s="6"/>
      <c r="L9892" s="6"/>
      <c r="M9892" s="6"/>
      <c r="N9892" s="9">
        <v>270.60000000000002</v>
      </c>
      <c r="O9892" s="9">
        <v>270.61</v>
      </c>
      <c r="P9892" s="9">
        <v>123821148</v>
      </c>
      <c r="Q9892" s="9">
        <v>101881812.55</v>
      </c>
      <c r="R9892" s="11">
        <v>-9384490.8300000001</v>
      </c>
      <c r="S9892" s="7"/>
      <c r="T9892" s="7"/>
      <c r="U9892" s="7"/>
      <c r="V9892" s="7"/>
      <c r="W9892" s="7"/>
      <c r="X9892" s="7"/>
    </row>
    <row r="9893" spans="1:24" x14ac:dyDescent="0.2">
      <c r="A9893" s="8">
        <v>43418.493750000001</v>
      </c>
      <c r="B9893" s="9">
        <v>270.58</v>
      </c>
      <c r="C9893" s="9">
        <v>270.67</v>
      </c>
      <c r="D9893" s="9">
        <v>270.48</v>
      </c>
      <c r="E9893" s="9">
        <v>270.48</v>
      </c>
      <c r="F9893" s="10">
        <v>126490</v>
      </c>
      <c r="G9893" s="9">
        <v>34219944</v>
      </c>
      <c r="H9893" s="21">
        <v>27.64</v>
      </c>
      <c r="I9893" s="21">
        <v>27.64</v>
      </c>
      <c r="J9893" s="28">
        <v>0.01</v>
      </c>
      <c r="K9893" s="6"/>
      <c r="L9893" s="6"/>
      <c r="M9893" s="6"/>
      <c r="N9893" s="9">
        <v>270.52999999999997</v>
      </c>
      <c r="O9893" s="9">
        <v>270.52999999999997</v>
      </c>
      <c r="P9893" s="9">
        <v>34219023.479999997</v>
      </c>
      <c r="Q9893" s="9">
        <v>101882733.06999999</v>
      </c>
      <c r="R9893" s="11">
        <v>-9383570.3000000007</v>
      </c>
      <c r="S9893" s="7"/>
      <c r="T9893" s="7"/>
      <c r="U9893" s="7"/>
      <c r="V9893" s="7"/>
      <c r="W9893" s="7"/>
      <c r="X9893" s="7"/>
    </row>
    <row r="9894" spans="1:24" x14ac:dyDescent="0.2">
      <c r="A9894" s="8">
        <v>43418.494444444441</v>
      </c>
      <c r="B9894" s="9">
        <v>270.49</v>
      </c>
      <c r="C9894" s="9">
        <v>270.73</v>
      </c>
      <c r="D9894" s="9">
        <v>270.47000000000003</v>
      </c>
      <c r="E9894" s="9">
        <v>270.61</v>
      </c>
      <c r="F9894" s="10">
        <v>278100</v>
      </c>
      <c r="G9894" s="9">
        <v>75253432</v>
      </c>
      <c r="H9894" s="21">
        <v>219.86</v>
      </c>
      <c r="I9894" s="21">
        <v>219.91</v>
      </c>
      <c r="J9894" s="30">
        <v>0.05</v>
      </c>
      <c r="K9894" s="6"/>
      <c r="L9894" s="6"/>
      <c r="M9894" s="6"/>
      <c r="N9894" s="9">
        <v>270.61</v>
      </c>
      <c r="O9894" s="9">
        <v>270.60000000000002</v>
      </c>
      <c r="P9894" s="9">
        <v>75255250.5</v>
      </c>
      <c r="Q9894" s="9">
        <v>101880914.56999999</v>
      </c>
      <c r="R9894" s="11">
        <v>-9385388.8000000007</v>
      </c>
      <c r="S9894" s="7"/>
      <c r="T9894" s="7"/>
      <c r="U9894" s="7"/>
      <c r="V9894" s="7"/>
      <c r="W9894" s="7"/>
      <c r="X9894" s="7"/>
    </row>
    <row r="9895" spans="1:24" x14ac:dyDescent="0.2">
      <c r="A9895" s="8">
        <v>43418.495138888888</v>
      </c>
      <c r="B9895" s="9">
        <v>270.62</v>
      </c>
      <c r="C9895" s="9">
        <v>270.83</v>
      </c>
      <c r="D9895" s="9">
        <v>270.58</v>
      </c>
      <c r="E9895" s="9">
        <v>270.82</v>
      </c>
      <c r="F9895" s="10">
        <v>381330</v>
      </c>
      <c r="G9895" s="9">
        <v>103243632</v>
      </c>
      <c r="H9895" s="21">
        <v>137.12</v>
      </c>
      <c r="I9895" s="21">
        <v>137.19</v>
      </c>
      <c r="J9895" s="27">
        <v>7.0000000000000007E-2</v>
      </c>
      <c r="K9895" s="6"/>
      <c r="L9895" s="6"/>
      <c r="M9895" s="6"/>
      <c r="N9895" s="9">
        <v>270.76</v>
      </c>
      <c r="O9895" s="9">
        <v>270.75</v>
      </c>
      <c r="P9895" s="9">
        <v>103249864.13</v>
      </c>
      <c r="Q9895" s="9">
        <v>101874682.45</v>
      </c>
      <c r="R9895" s="11">
        <v>-9391620.9299999997</v>
      </c>
      <c r="S9895" s="7"/>
      <c r="T9895" s="7"/>
      <c r="U9895" s="7"/>
      <c r="V9895" s="7"/>
      <c r="W9895" s="7"/>
      <c r="X9895" s="7"/>
    </row>
    <row r="9896" spans="1:24" x14ac:dyDescent="0.2">
      <c r="A9896" s="8">
        <v>43418.495833333334</v>
      </c>
      <c r="B9896" s="9">
        <v>270.83</v>
      </c>
      <c r="C9896" s="9">
        <v>271.13</v>
      </c>
      <c r="D9896" s="9">
        <v>270.76</v>
      </c>
      <c r="E9896" s="9">
        <v>271.01</v>
      </c>
      <c r="F9896" s="10">
        <v>716860</v>
      </c>
      <c r="G9896" s="9">
        <v>194243392</v>
      </c>
      <c r="H9896" s="21">
        <v>187.99</v>
      </c>
      <c r="I9896" s="21">
        <v>188.14</v>
      </c>
      <c r="J9896" s="33">
        <v>0.15</v>
      </c>
      <c r="K9896" s="6"/>
      <c r="L9896" s="6"/>
      <c r="M9896" s="6"/>
      <c r="N9896" s="9">
        <v>270.98</v>
      </c>
      <c r="O9896" s="9">
        <v>270.95999999999998</v>
      </c>
      <c r="P9896" s="9">
        <v>194252930.65000001</v>
      </c>
      <c r="Q9896" s="9">
        <v>101865143.8</v>
      </c>
      <c r="R9896" s="11">
        <v>-9401159.5800000001</v>
      </c>
      <c r="S9896" s="7"/>
      <c r="T9896" s="7"/>
      <c r="U9896" s="7"/>
      <c r="V9896" s="7"/>
      <c r="W9896" s="7"/>
      <c r="X9896" s="7"/>
    </row>
    <row r="9897" spans="1:24" x14ac:dyDescent="0.2">
      <c r="A9897" s="8">
        <v>43418.496527777781</v>
      </c>
      <c r="B9897" s="9">
        <v>270.99</v>
      </c>
      <c r="C9897" s="9">
        <v>271.05</v>
      </c>
      <c r="D9897" s="9">
        <v>270.87</v>
      </c>
      <c r="E9897" s="9">
        <v>270.88</v>
      </c>
      <c r="F9897" s="10">
        <v>152200</v>
      </c>
      <c r="G9897" s="9">
        <v>41237136</v>
      </c>
      <c r="H9897" s="21">
        <v>21.23</v>
      </c>
      <c r="I9897" s="21">
        <v>21.23</v>
      </c>
      <c r="J9897" s="28">
        <v>0</v>
      </c>
      <c r="K9897" s="6"/>
      <c r="L9897" s="6"/>
      <c r="M9897" s="6"/>
      <c r="N9897" s="9">
        <v>270.92</v>
      </c>
      <c r="O9897" s="9">
        <v>270.94</v>
      </c>
      <c r="P9897" s="9">
        <v>41234024</v>
      </c>
      <c r="Q9897" s="9">
        <v>101868255.8</v>
      </c>
      <c r="R9897" s="11">
        <v>-9398047.5800000001</v>
      </c>
      <c r="S9897" s="7"/>
      <c r="T9897" s="7"/>
      <c r="U9897" s="7"/>
      <c r="V9897" s="7"/>
      <c r="W9897" s="7"/>
      <c r="X9897" s="7"/>
    </row>
    <row r="9898" spans="1:24" x14ac:dyDescent="0.2">
      <c r="A9898" s="8">
        <v>43418.49722222222</v>
      </c>
      <c r="B9898" s="9">
        <v>270.88</v>
      </c>
      <c r="C9898" s="9">
        <v>271.08</v>
      </c>
      <c r="D9898" s="9">
        <v>270.83999999999997</v>
      </c>
      <c r="E9898" s="9">
        <v>271.06</v>
      </c>
      <c r="F9898" s="10">
        <v>155550</v>
      </c>
      <c r="G9898" s="9">
        <v>42153280</v>
      </c>
      <c r="H9898" s="21">
        <v>102.2</v>
      </c>
      <c r="I9898" s="21">
        <v>102.22</v>
      </c>
      <c r="J9898" s="28">
        <v>0.02</v>
      </c>
      <c r="K9898" s="6"/>
      <c r="L9898" s="6"/>
      <c r="M9898" s="6"/>
      <c r="N9898" s="9">
        <v>271.01</v>
      </c>
      <c r="O9898" s="9">
        <v>271</v>
      </c>
      <c r="P9898" s="9">
        <v>42155605.5</v>
      </c>
      <c r="Q9898" s="9">
        <v>101865930.3</v>
      </c>
      <c r="R9898" s="11">
        <v>-9400373.0800000001</v>
      </c>
      <c r="S9898" s="7"/>
      <c r="T9898" s="7"/>
      <c r="U9898" s="7"/>
      <c r="V9898" s="7"/>
      <c r="W9898" s="7"/>
      <c r="X9898" s="7"/>
    </row>
    <row r="9899" spans="1:24" x14ac:dyDescent="0.2">
      <c r="A9899" s="8">
        <v>43418.497916666667</v>
      </c>
      <c r="B9899" s="9">
        <v>271.06</v>
      </c>
      <c r="C9899" s="9">
        <v>271.36</v>
      </c>
      <c r="D9899" s="9">
        <v>271.06</v>
      </c>
      <c r="E9899" s="9">
        <v>271.36</v>
      </c>
      <c r="F9899" s="10">
        <v>268020</v>
      </c>
      <c r="G9899" s="9">
        <v>72704328</v>
      </c>
      <c r="H9899" s="21">
        <v>172.3</v>
      </c>
      <c r="I9899" s="21">
        <v>172.48</v>
      </c>
      <c r="J9899" s="40">
        <v>0.17</v>
      </c>
      <c r="K9899" s="6"/>
      <c r="L9899" s="6"/>
      <c r="M9899" s="6"/>
      <c r="N9899" s="9">
        <v>271.29000000000002</v>
      </c>
      <c r="O9899" s="9">
        <v>271.26</v>
      </c>
      <c r="P9899" s="9">
        <v>72709805.700000003</v>
      </c>
      <c r="Q9899" s="9">
        <v>101860452.59999999</v>
      </c>
      <c r="R9899" s="11">
        <v>-9405850.7799999993</v>
      </c>
      <c r="S9899" s="7"/>
      <c r="T9899" s="7"/>
      <c r="U9899" s="7"/>
      <c r="V9899" s="7"/>
      <c r="W9899" s="7"/>
      <c r="X9899" s="7"/>
    </row>
    <row r="9900" spans="1:24" x14ac:dyDescent="0.2">
      <c r="A9900" s="8">
        <v>43418.498611111114</v>
      </c>
      <c r="B9900" s="9">
        <v>271.35000000000002</v>
      </c>
      <c r="C9900" s="9">
        <v>271.39</v>
      </c>
      <c r="D9900" s="9">
        <v>271.27999999999997</v>
      </c>
      <c r="E9900" s="9">
        <v>271.33</v>
      </c>
      <c r="F9900" s="10">
        <v>352270</v>
      </c>
      <c r="G9900" s="9">
        <v>95584536</v>
      </c>
      <c r="H9900" s="21">
        <v>131.43</v>
      </c>
      <c r="I9900" s="21">
        <v>131.47</v>
      </c>
      <c r="J9900" s="28">
        <v>0.04</v>
      </c>
      <c r="K9900" s="6"/>
      <c r="L9900" s="6"/>
      <c r="M9900" s="6"/>
      <c r="N9900" s="9">
        <v>271.33</v>
      </c>
      <c r="O9900" s="9">
        <v>271.33999999999997</v>
      </c>
      <c r="P9900" s="9">
        <v>95582299.780000001</v>
      </c>
      <c r="Q9900" s="9">
        <v>101862688.81999999</v>
      </c>
      <c r="R9900" s="11">
        <v>-9403614.5500000007</v>
      </c>
      <c r="S9900" s="7"/>
      <c r="T9900" s="7"/>
      <c r="U9900" s="7"/>
      <c r="V9900" s="7"/>
      <c r="W9900" s="7"/>
      <c r="X9900" s="7"/>
    </row>
    <row r="9901" spans="1:24" x14ac:dyDescent="0.2">
      <c r="A9901" s="8">
        <v>43418.499305555553</v>
      </c>
      <c r="B9901" s="9">
        <v>271.33999999999997</v>
      </c>
      <c r="C9901" s="9">
        <v>271.38</v>
      </c>
      <c r="D9901" s="9">
        <v>271.20999999999998</v>
      </c>
      <c r="E9901" s="9">
        <v>271.38</v>
      </c>
      <c r="F9901" s="10">
        <v>223280</v>
      </c>
      <c r="G9901" s="9">
        <v>60581344</v>
      </c>
      <c r="H9901" s="21">
        <v>63.38</v>
      </c>
      <c r="I9901" s="21">
        <v>63.38</v>
      </c>
      <c r="J9901" s="28">
        <v>0</v>
      </c>
      <c r="K9901" s="6"/>
      <c r="L9901" s="6"/>
      <c r="M9901" s="6"/>
      <c r="N9901" s="9">
        <v>271.33999999999997</v>
      </c>
      <c r="O9901" s="9">
        <v>271.32</v>
      </c>
      <c r="P9901" s="9">
        <v>60584237</v>
      </c>
      <c r="Q9901" s="9">
        <v>101859795.81999999</v>
      </c>
      <c r="R9901" s="11">
        <v>-9406507.5500000007</v>
      </c>
      <c r="S9901" s="7"/>
      <c r="T9901" s="7"/>
      <c r="U9901" s="7"/>
      <c r="V9901" s="7"/>
      <c r="W9901" s="7"/>
      <c r="X9901" s="7"/>
    </row>
    <row r="9902" spans="1:24" x14ac:dyDescent="0.2">
      <c r="A9902" s="8">
        <v>43418.5</v>
      </c>
      <c r="B9902" s="9">
        <v>271.38</v>
      </c>
      <c r="C9902" s="9">
        <v>271.49</v>
      </c>
      <c r="D9902" s="9">
        <v>271.36</v>
      </c>
      <c r="E9902" s="9">
        <v>271.45999999999998</v>
      </c>
      <c r="F9902" s="10">
        <v>450620</v>
      </c>
      <c r="G9902" s="9">
        <v>122315264</v>
      </c>
      <c r="H9902" s="21">
        <v>201.82</v>
      </c>
      <c r="I9902" s="21">
        <v>201.9</v>
      </c>
      <c r="J9902" s="27">
        <v>0.08</v>
      </c>
      <c r="K9902" s="6"/>
      <c r="L9902" s="6"/>
      <c r="M9902" s="6"/>
      <c r="N9902" s="9">
        <v>271.44</v>
      </c>
      <c r="O9902" s="9">
        <v>271.44</v>
      </c>
      <c r="P9902" s="9">
        <v>122317419.34999999</v>
      </c>
      <c r="Q9902" s="9">
        <v>101857640.47</v>
      </c>
      <c r="R9902" s="11">
        <v>-9408662.9000000004</v>
      </c>
      <c r="S9902" s="7"/>
      <c r="T9902" s="7"/>
      <c r="U9902" s="7"/>
      <c r="V9902" s="7"/>
      <c r="W9902" s="7"/>
      <c r="X9902" s="7"/>
    </row>
    <row r="9903" spans="1:24" x14ac:dyDescent="0.2">
      <c r="A9903" s="8">
        <v>43418.500694444447</v>
      </c>
      <c r="B9903" s="9">
        <v>271.45</v>
      </c>
      <c r="C9903" s="9">
        <v>271.52999999999997</v>
      </c>
      <c r="D9903" s="9">
        <v>271.42</v>
      </c>
      <c r="E9903" s="9">
        <v>271.49</v>
      </c>
      <c r="F9903" s="10">
        <v>339020</v>
      </c>
      <c r="G9903" s="9">
        <v>92037424</v>
      </c>
      <c r="H9903" s="21">
        <v>75.23</v>
      </c>
      <c r="I9903" s="21">
        <v>75.25</v>
      </c>
      <c r="J9903" s="28">
        <v>0.01</v>
      </c>
      <c r="K9903" s="6"/>
      <c r="L9903" s="6"/>
      <c r="M9903" s="6"/>
      <c r="N9903" s="9">
        <v>271.48</v>
      </c>
      <c r="O9903" s="9">
        <v>271.48</v>
      </c>
      <c r="P9903" s="9">
        <v>92037997.150000006</v>
      </c>
      <c r="Q9903" s="9">
        <v>101857067.31999999</v>
      </c>
      <c r="R9903" s="11">
        <v>-9409236.0500000007</v>
      </c>
      <c r="S9903" s="7"/>
      <c r="T9903" s="7"/>
      <c r="U9903" s="7"/>
      <c r="V9903" s="7"/>
      <c r="W9903" s="7"/>
      <c r="X9903" s="7"/>
    </row>
    <row r="9904" spans="1:24" x14ac:dyDescent="0.2">
      <c r="A9904" s="8">
        <v>43418.501388888886</v>
      </c>
      <c r="B9904" s="9">
        <v>271.49</v>
      </c>
      <c r="C9904" s="9">
        <v>271.51</v>
      </c>
      <c r="D9904" s="9">
        <v>271.31</v>
      </c>
      <c r="E9904" s="9">
        <v>271.36</v>
      </c>
      <c r="F9904" s="10">
        <v>402180</v>
      </c>
      <c r="G9904" s="9">
        <v>109148160</v>
      </c>
      <c r="H9904" s="21">
        <v>118.63</v>
      </c>
      <c r="I9904" s="21">
        <v>118.59</v>
      </c>
      <c r="J9904" s="28">
        <v>0.04</v>
      </c>
      <c r="K9904" s="6"/>
      <c r="L9904" s="6"/>
      <c r="M9904" s="6"/>
      <c r="N9904" s="9">
        <v>271.39</v>
      </c>
      <c r="O9904" s="9">
        <v>271.39</v>
      </c>
      <c r="P9904" s="9">
        <v>109145619.3</v>
      </c>
      <c r="Q9904" s="9">
        <v>101859608.02</v>
      </c>
      <c r="R9904" s="11">
        <v>-9406695.3499999996</v>
      </c>
      <c r="S9904" s="7"/>
      <c r="T9904" s="7"/>
      <c r="U9904" s="7"/>
      <c r="V9904" s="7"/>
      <c r="W9904" s="7"/>
      <c r="X9904" s="7"/>
    </row>
    <row r="9905" spans="1:24" x14ac:dyDescent="0.2">
      <c r="A9905" s="8">
        <v>43418.502083333333</v>
      </c>
      <c r="B9905" s="9">
        <v>271.36</v>
      </c>
      <c r="C9905" s="9">
        <v>271.39999999999998</v>
      </c>
      <c r="D9905" s="9">
        <v>271.22000000000003</v>
      </c>
      <c r="E9905" s="9">
        <v>271.22000000000003</v>
      </c>
      <c r="F9905" s="10">
        <v>149870</v>
      </c>
      <c r="G9905" s="9">
        <v>40655648</v>
      </c>
      <c r="H9905" s="21">
        <v>37.26</v>
      </c>
      <c r="I9905" s="21">
        <v>37.25</v>
      </c>
      <c r="J9905" s="28">
        <v>0.02</v>
      </c>
      <c r="K9905" s="6"/>
      <c r="L9905" s="6"/>
      <c r="M9905" s="6"/>
      <c r="N9905" s="9">
        <v>271.27</v>
      </c>
      <c r="O9905" s="9">
        <v>271.27</v>
      </c>
      <c r="P9905" s="9">
        <v>40654485.549999997</v>
      </c>
      <c r="Q9905" s="9">
        <v>101860770.47</v>
      </c>
      <c r="R9905" s="11">
        <v>-9405532.9000000004</v>
      </c>
      <c r="S9905" s="7"/>
      <c r="T9905" s="7"/>
      <c r="U9905" s="7"/>
      <c r="V9905" s="7"/>
      <c r="W9905" s="7"/>
      <c r="X9905" s="7"/>
    </row>
    <row r="9906" spans="1:24" x14ac:dyDescent="0.2">
      <c r="A9906" s="8">
        <v>43418.50277777778</v>
      </c>
      <c r="B9906" s="9">
        <v>271.22000000000003</v>
      </c>
      <c r="C9906" s="9">
        <v>271.32</v>
      </c>
      <c r="D9906" s="9">
        <v>271.17</v>
      </c>
      <c r="E9906" s="9">
        <v>271.20999999999998</v>
      </c>
      <c r="F9906" s="10">
        <v>162850</v>
      </c>
      <c r="G9906" s="9">
        <v>44169684</v>
      </c>
      <c r="H9906" s="21">
        <v>108.66</v>
      </c>
      <c r="I9906" s="21">
        <v>108.64</v>
      </c>
      <c r="J9906" s="28">
        <v>0.02</v>
      </c>
      <c r="K9906" s="6"/>
      <c r="L9906" s="6"/>
      <c r="M9906" s="6"/>
      <c r="N9906" s="9">
        <v>271.23</v>
      </c>
      <c r="O9906" s="9">
        <v>271.23</v>
      </c>
      <c r="P9906" s="9">
        <v>44169398.380000003</v>
      </c>
      <c r="Q9906" s="9">
        <v>101861056.09999999</v>
      </c>
      <c r="R9906" s="11">
        <v>-9405247.2799999993</v>
      </c>
      <c r="S9906" s="7"/>
      <c r="T9906" s="7"/>
      <c r="U9906" s="7"/>
      <c r="V9906" s="7"/>
      <c r="W9906" s="7"/>
      <c r="X9906" s="7"/>
    </row>
    <row r="9907" spans="1:24" x14ac:dyDescent="0.2">
      <c r="A9907" s="8">
        <v>43418.503472222219</v>
      </c>
      <c r="B9907" s="9">
        <v>271.2</v>
      </c>
      <c r="C9907" s="9">
        <v>271.2</v>
      </c>
      <c r="D9907" s="9">
        <v>271.04000000000002</v>
      </c>
      <c r="E9907" s="9">
        <v>271.08</v>
      </c>
      <c r="F9907" s="10">
        <v>89490</v>
      </c>
      <c r="G9907" s="9">
        <v>24261878</v>
      </c>
      <c r="H9907" s="21">
        <v>54.95</v>
      </c>
      <c r="I9907" s="21">
        <v>54.93</v>
      </c>
      <c r="J9907" s="28">
        <v>0.02</v>
      </c>
      <c r="K9907" s="6"/>
      <c r="L9907" s="6"/>
      <c r="M9907" s="6"/>
      <c r="N9907" s="9">
        <v>271.10000000000002</v>
      </c>
      <c r="O9907" s="9">
        <v>271.11</v>
      </c>
      <c r="P9907" s="9">
        <v>24260739</v>
      </c>
      <c r="Q9907" s="9">
        <v>101862195.09999999</v>
      </c>
      <c r="R9907" s="11">
        <v>-9404108.2799999993</v>
      </c>
      <c r="S9907" s="7"/>
      <c r="T9907" s="7"/>
      <c r="U9907" s="7"/>
      <c r="V9907" s="7"/>
      <c r="W9907" s="7"/>
      <c r="X9907" s="7"/>
    </row>
    <row r="9908" spans="1:24" x14ac:dyDescent="0.2">
      <c r="A9908" s="8">
        <v>43418.504166666666</v>
      </c>
      <c r="B9908" s="9">
        <v>271.08</v>
      </c>
      <c r="C9908" s="9">
        <v>271.31</v>
      </c>
      <c r="D9908" s="9">
        <v>271.08</v>
      </c>
      <c r="E9908" s="9">
        <v>271.20999999999998</v>
      </c>
      <c r="F9908" s="10">
        <v>137370</v>
      </c>
      <c r="G9908" s="9">
        <v>37253772</v>
      </c>
      <c r="H9908" s="21">
        <v>153.5</v>
      </c>
      <c r="I9908" s="21">
        <v>153.55000000000001</v>
      </c>
      <c r="J9908" s="30">
        <v>0.05</v>
      </c>
      <c r="K9908" s="6"/>
      <c r="L9908" s="6"/>
      <c r="M9908" s="6"/>
      <c r="N9908" s="9">
        <v>271.2</v>
      </c>
      <c r="O9908" s="9">
        <v>271.19</v>
      </c>
      <c r="P9908" s="9">
        <v>37255087.43</v>
      </c>
      <c r="Q9908" s="9">
        <v>101860879.67</v>
      </c>
      <c r="R9908" s="11">
        <v>-9405423.6999999993</v>
      </c>
      <c r="S9908" s="7"/>
      <c r="T9908" s="7"/>
      <c r="U9908" s="7"/>
      <c r="V9908" s="7"/>
      <c r="W9908" s="7"/>
      <c r="X9908" s="7"/>
    </row>
    <row r="9909" spans="1:24" x14ac:dyDescent="0.2">
      <c r="A9909" s="8">
        <v>43418.504861111112</v>
      </c>
      <c r="B9909" s="9">
        <v>271.20999999999998</v>
      </c>
      <c r="C9909" s="9">
        <v>271.29000000000002</v>
      </c>
      <c r="D9909" s="9">
        <v>271.08</v>
      </c>
      <c r="E9909" s="9">
        <v>271.13</v>
      </c>
      <c r="F9909" s="10">
        <v>112380</v>
      </c>
      <c r="G9909" s="9">
        <v>30474154</v>
      </c>
      <c r="H9909" s="21">
        <v>81.81</v>
      </c>
      <c r="I9909" s="21">
        <v>81.8</v>
      </c>
      <c r="J9909" s="28">
        <v>0.01</v>
      </c>
      <c r="K9909" s="6"/>
      <c r="L9909" s="6"/>
      <c r="M9909" s="6"/>
      <c r="N9909" s="9">
        <v>271.16000000000003</v>
      </c>
      <c r="O9909" s="9">
        <v>271.17</v>
      </c>
      <c r="P9909" s="9">
        <v>30472679.850000001</v>
      </c>
      <c r="Q9909" s="9">
        <v>101862353.81999999</v>
      </c>
      <c r="R9909" s="11">
        <v>-9403949.5500000007</v>
      </c>
      <c r="S9909" s="7"/>
      <c r="T9909" s="7"/>
      <c r="U9909" s="7"/>
      <c r="V9909" s="7"/>
      <c r="W9909" s="7"/>
      <c r="X9909" s="7"/>
    </row>
    <row r="9910" spans="1:24" x14ac:dyDescent="0.2">
      <c r="A9910" s="8">
        <v>43418.505555555559</v>
      </c>
      <c r="B9910" s="9">
        <v>271.13</v>
      </c>
      <c r="C9910" s="9">
        <v>271.14</v>
      </c>
      <c r="D9910" s="9">
        <v>270.95</v>
      </c>
      <c r="E9910" s="9">
        <v>270.95999999999998</v>
      </c>
      <c r="F9910" s="10">
        <v>164510</v>
      </c>
      <c r="G9910" s="9">
        <v>44583872</v>
      </c>
      <c r="H9910" s="21">
        <v>146.38999999999999</v>
      </c>
      <c r="I9910" s="21">
        <v>146.30000000000001</v>
      </c>
      <c r="J9910" s="27">
        <v>0.09</v>
      </c>
      <c r="K9910" s="6"/>
      <c r="L9910" s="6"/>
      <c r="M9910" s="6"/>
      <c r="N9910" s="9">
        <v>271</v>
      </c>
      <c r="O9910" s="9">
        <v>271.01</v>
      </c>
      <c r="P9910" s="9">
        <v>44582621.280000001</v>
      </c>
      <c r="Q9910" s="9">
        <v>101863604.55</v>
      </c>
      <c r="R9910" s="11">
        <v>-9402698.8300000001</v>
      </c>
      <c r="S9910" s="7"/>
      <c r="T9910" s="7"/>
      <c r="U9910" s="7"/>
      <c r="V9910" s="7"/>
      <c r="W9910" s="7"/>
      <c r="X9910" s="7"/>
    </row>
    <row r="9911" spans="1:24" x14ac:dyDescent="0.2">
      <c r="A9911" s="8">
        <v>43418.506249999999</v>
      </c>
      <c r="B9911" s="9">
        <v>270.97000000000003</v>
      </c>
      <c r="C9911" s="9">
        <v>271.08999999999997</v>
      </c>
      <c r="D9911" s="9">
        <v>270.83</v>
      </c>
      <c r="E9911" s="9">
        <v>270.83</v>
      </c>
      <c r="F9911" s="10">
        <v>183840</v>
      </c>
      <c r="G9911" s="9">
        <v>49804304</v>
      </c>
      <c r="H9911" s="21">
        <v>111.75</v>
      </c>
      <c r="I9911" s="21">
        <v>111.71</v>
      </c>
      <c r="J9911" s="28">
        <v>0.04</v>
      </c>
      <c r="K9911" s="6"/>
      <c r="L9911" s="6"/>
      <c r="M9911" s="6"/>
      <c r="N9911" s="9">
        <v>270.89999999999998</v>
      </c>
      <c r="O9911" s="9">
        <v>270.91000000000003</v>
      </c>
      <c r="P9911" s="9">
        <v>49801336.799999997</v>
      </c>
      <c r="Q9911" s="9">
        <v>101866571.75</v>
      </c>
      <c r="R9911" s="11">
        <v>-9399731.6300000008</v>
      </c>
      <c r="S9911" s="7"/>
      <c r="T9911" s="7"/>
      <c r="U9911" s="7"/>
      <c r="V9911" s="7"/>
      <c r="W9911" s="7"/>
      <c r="X9911" s="7"/>
    </row>
    <row r="9912" spans="1:24" x14ac:dyDescent="0.2">
      <c r="A9912" s="8">
        <v>43418.506944444445</v>
      </c>
      <c r="B9912" s="9">
        <v>270.83</v>
      </c>
      <c r="C9912" s="9">
        <v>270.89999999999998</v>
      </c>
      <c r="D9912" s="9">
        <v>270.76</v>
      </c>
      <c r="E9912" s="9">
        <v>270.87</v>
      </c>
      <c r="F9912" s="10">
        <v>123150</v>
      </c>
      <c r="G9912" s="9">
        <v>33354358</v>
      </c>
      <c r="H9912" s="21">
        <v>66.989999999999995</v>
      </c>
      <c r="I9912" s="21">
        <v>66.97</v>
      </c>
      <c r="J9912" s="28">
        <v>0.02</v>
      </c>
      <c r="K9912" s="6"/>
      <c r="L9912" s="6"/>
      <c r="M9912" s="6"/>
      <c r="N9912" s="9">
        <v>270.85000000000002</v>
      </c>
      <c r="O9912" s="9">
        <v>270.83999999999997</v>
      </c>
      <c r="P9912" s="9">
        <v>33355177.5</v>
      </c>
      <c r="Q9912" s="9">
        <v>101865752.25</v>
      </c>
      <c r="R9912" s="11">
        <v>-9400551.1300000008</v>
      </c>
      <c r="S9912" s="7"/>
      <c r="T9912" s="7"/>
      <c r="U9912" s="7"/>
      <c r="V9912" s="7"/>
      <c r="W9912" s="7"/>
      <c r="X9912" s="7"/>
    </row>
    <row r="9913" spans="1:24" x14ac:dyDescent="0.2">
      <c r="A9913" s="8">
        <v>43418.507638888892</v>
      </c>
      <c r="B9913" s="9">
        <v>270.86</v>
      </c>
      <c r="C9913" s="9">
        <v>270.92</v>
      </c>
      <c r="D9913" s="9">
        <v>270.72000000000003</v>
      </c>
      <c r="E9913" s="9">
        <v>270.73</v>
      </c>
      <c r="F9913" s="10">
        <v>120030</v>
      </c>
      <c r="G9913" s="9">
        <v>32503254</v>
      </c>
      <c r="H9913" s="21">
        <v>97.47</v>
      </c>
      <c r="I9913" s="21">
        <v>97.45</v>
      </c>
      <c r="J9913" s="28">
        <v>0.02</v>
      </c>
      <c r="K9913" s="6"/>
      <c r="L9913" s="6"/>
      <c r="M9913" s="6"/>
      <c r="N9913" s="9">
        <v>270.77999999999997</v>
      </c>
      <c r="O9913" s="9">
        <v>270.79000000000002</v>
      </c>
      <c r="P9913" s="9">
        <v>32501123.25</v>
      </c>
      <c r="Q9913" s="9">
        <v>101867883</v>
      </c>
      <c r="R9913" s="11">
        <v>-9398420.3800000008</v>
      </c>
      <c r="S9913" s="7"/>
      <c r="T9913" s="7"/>
      <c r="U9913" s="7"/>
      <c r="V9913" s="7"/>
      <c r="W9913" s="7"/>
      <c r="X9913" s="7"/>
    </row>
    <row r="9914" spans="1:24" x14ac:dyDescent="0.2">
      <c r="A9914" s="8">
        <v>43418.508333333331</v>
      </c>
      <c r="B9914" s="9">
        <v>270.74</v>
      </c>
      <c r="C9914" s="9">
        <v>270.81</v>
      </c>
      <c r="D9914" s="9">
        <v>270.54000000000002</v>
      </c>
      <c r="E9914" s="9">
        <v>270.58</v>
      </c>
      <c r="F9914" s="10">
        <v>358970</v>
      </c>
      <c r="G9914" s="9">
        <v>97152288</v>
      </c>
      <c r="H9914" s="21">
        <v>299.07</v>
      </c>
      <c r="I9914" s="21">
        <v>298.89999999999998</v>
      </c>
      <c r="J9914" s="38">
        <v>0.17</v>
      </c>
      <c r="K9914" s="6"/>
      <c r="L9914" s="6"/>
      <c r="M9914" s="6"/>
      <c r="N9914" s="9">
        <v>270.63</v>
      </c>
      <c r="O9914" s="9">
        <v>270.64</v>
      </c>
      <c r="P9914" s="9">
        <v>97147153.680000007</v>
      </c>
      <c r="Q9914" s="9">
        <v>101873017.31999999</v>
      </c>
      <c r="R9914" s="11">
        <v>-9393286.0500000007</v>
      </c>
      <c r="S9914" s="7"/>
      <c r="T9914" s="7"/>
      <c r="U9914" s="7"/>
      <c r="V9914" s="7"/>
      <c r="W9914" s="7"/>
      <c r="X9914" s="7"/>
    </row>
    <row r="9915" spans="1:24" x14ac:dyDescent="0.2">
      <c r="A9915" s="8">
        <v>43418.509027777778</v>
      </c>
      <c r="B9915" s="9">
        <v>270.58999999999997</v>
      </c>
      <c r="C9915" s="9">
        <v>270.69</v>
      </c>
      <c r="D9915" s="9">
        <v>270.54000000000002</v>
      </c>
      <c r="E9915" s="9">
        <v>270.66000000000003</v>
      </c>
      <c r="F9915" s="10">
        <v>122760</v>
      </c>
      <c r="G9915" s="9">
        <v>33222810</v>
      </c>
      <c r="H9915" s="21">
        <v>34.200000000000003</v>
      </c>
      <c r="I9915" s="21">
        <v>34.200000000000003</v>
      </c>
      <c r="J9915" s="28">
        <v>0</v>
      </c>
      <c r="K9915" s="6"/>
      <c r="L9915" s="6"/>
      <c r="M9915" s="6"/>
      <c r="N9915" s="9">
        <v>270.64</v>
      </c>
      <c r="O9915" s="9">
        <v>270.63</v>
      </c>
      <c r="P9915" s="9">
        <v>33223459.5</v>
      </c>
      <c r="Q9915" s="9">
        <v>101872367.81999999</v>
      </c>
      <c r="R9915" s="11">
        <v>-9393935.5500000007</v>
      </c>
      <c r="S9915" s="7"/>
      <c r="T9915" s="7"/>
      <c r="U9915" s="7"/>
      <c r="V9915" s="7"/>
      <c r="W9915" s="7"/>
      <c r="X9915" s="7"/>
    </row>
    <row r="9916" spans="1:24" x14ac:dyDescent="0.2">
      <c r="A9916" s="8">
        <v>43418.509722222225</v>
      </c>
      <c r="B9916" s="9">
        <v>270.66000000000003</v>
      </c>
      <c r="C9916" s="9">
        <v>270.67</v>
      </c>
      <c r="D9916" s="9">
        <v>270.35000000000002</v>
      </c>
      <c r="E9916" s="9">
        <v>270.51</v>
      </c>
      <c r="F9916" s="10">
        <v>451940</v>
      </c>
      <c r="G9916" s="9">
        <v>122255016</v>
      </c>
      <c r="H9916" s="21">
        <v>368.15</v>
      </c>
      <c r="I9916" s="21">
        <v>367.99</v>
      </c>
      <c r="J9916" s="38">
        <v>0.16</v>
      </c>
      <c r="K9916" s="6"/>
      <c r="L9916" s="6"/>
      <c r="M9916" s="6"/>
      <c r="N9916" s="9">
        <v>270.51</v>
      </c>
      <c r="O9916" s="9">
        <v>270.51</v>
      </c>
      <c r="P9916" s="9">
        <v>122254289.40000001</v>
      </c>
      <c r="Q9916" s="9">
        <v>101873094.42</v>
      </c>
      <c r="R9916" s="11">
        <v>-9393208.9499999993</v>
      </c>
      <c r="S9916" s="7"/>
      <c r="T9916" s="7"/>
      <c r="U9916" s="7"/>
      <c r="V9916" s="7"/>
      <c r="W9916" s="7"/>
      <c r="X9916" s="7"/>
    </row>
    <row r="9917" spans="1:24" x14ac:dyDescent="0.2">
      <c r="A9917" s="8">
        <v>43418.510416666664</v>
      </c>
      <c r="B9917" s="9">
        <v>270.5</v>
      </c>
      <c r="C9917" s="9">
        <v>270.62</v>
      </c>
      <c r="D9917" s="9">
        <v>270.48</v>
      </c>
      <c r="E9917" s="9">
        <v>270.55</v>
      </c>
      <c r="F9917" s="10">
        <v>172460</v>
      </c>
      <c r="G9917" s="9">
        <v>46658224</v>
      </c>
      <c r="H9917" s="21">
        <v>38.159999999999997</v>
      </c>
      <c r="I9917" s="21">
        <v>38.159999999999997</v>
      </c>
      <c r="J9917" s="28">
        <v>0</v>
      </c>
      <c r="K9917" s="6"/>
      <c r="L9917" s="6"/>
      <c r="M9917" s="6"/>
      <c r="N9917" s="9">
        <v>270.55</v>
      </c>
      <c r="O9917" s="9">
        <v>270.55</v>
      </c>
      <c r="P9917" s="9">
        <v>46659053</v>
      </c>
      <c r="Q9917" s="9">
        <v>101872265.42</v>
      </c>
      <c r="R9917" s="11">
        <v>-9394037.9499999993</v>
      </c>
      <c r="S9917" s="7"/>
      <c r="T9917" s="7"/>
      <c r="U9917" s="7"/>
      <c r="V9917" s="7"/>
      <c r="W9917" s="7"/>
      <c r="X9917" s="7"/>
    </row>
    <row r="9918" spans="1:24" x14ac:dyDescent="0.2">
      <c r="A9918" s="8">
        <v>43418.511111111111</v>
      </c>
      <c r="B9918" s="9">
        <v>270.52999999999997</v>
      </c>
      <c r="C9918" s="9">
        <v>270.64999999999998</v>
      </c>
      <c r="D9918" s="9">
        <v>270.51</v>
      </c>
      <c r="E9918" s="9">
        <v>270.58</v>
      </c>
      <c r="F9918" s="10">
        <v>211350</v>
      </c>
      <c r="G9918" s="9">
        <v>57186268</v>
      </c>
      <c r="H9918" s="21">
        <v>122.55</v>
      </c>
      <c r="I9918" s="21">
        <v>122.56</v>
      </c>
      <c r="J9918" s="28">
        <v>0.01</v>
      </c>
      <c r="K9918" s="6"/>
      <c r="L9918" s="6"/>
      <c r="M9918" s="6"/>
      <c r="N9918" s="9">
        <v>270.58</v>
      </c>
      <c r="O9918" s="9">
        <v>270.58</v>
      </c>
      <c r="P9918" s="9">
        <v>57187083</v>
      </c>
      <c r="Q9918" s="9">
        <v>101871450.42</v>
      </c>
      <c r="R9918" s="11">
        <v>-9394852.9499999993</v>
      </c>
      <c r="S9918" s="7"/>
      <c r="T9918" s="7"/>
      <c r="U9918" s="7"/>
      <c r="V9918" s="7"/>
      <c r="W9918" s="7"/>
      <c r="X9918" s="7"/>
    </row>
    <row r="9919" spans="1:24" x14ac:dyDescent="0.2">
      <c r="A9919" s="8">
        <v>43418.511805555558</v>
      </c>
      <c r="B9919" s="9">
        <v>270.57</v>
      </c>
      <c r="C9919" s="9">
        <v>270.73</v>
      </c>
      <c r="D9919" s="9">
        <v>270.56</v>
      </c>
      <c r="E9919" s="9">
        <v>270.62</v>
      </c>
      <c r="F9919" s="10">
        <v>145050</v>
      </c>
      <c r="G9919" s="9">
        <v>39255192</v>
      </c>
      <c r="H9919" s="21">
        <v>68.63</v>
      </c>
      <c r="I9919" s="21">
        <v>68.64</v>
      </c>
      <c r="J9919" s="28">
        <v>0.01</v>
      </c>
      <c r="K9919" s="6"/>
      <c r="L9919" s="6"/>
      <c r="M9919" s="6"/>
      <c r="N9919" s="9">
        <v>270.63</v>
      </c>
      <c r="O9919" s="9">
        <v>270.63</v>
      </c>
      <c r="P9919" s="9">
        <v>39255244.130000003</v>
      </c>
      <c r="Q9919" s="9">
        <v>101871398.3</v>
      </c>
      <c r="R9919" s="11">
        <v>-9394905.0800000001</v>
      </c>
      <c r="S9919" s="7"/>
      <c r="T9919" s="7"/>
      <c r="U9919" s="7"/>
      <c r="V9919" s="7"/>
      <c r="W9919" s="7"/>
      <c r="X9919" s="7"/>
    </row>
    <row r="9920" spans="1:24" x14ac:dyDescent="0.2">
      <c r="A9920" s="8">
        <v>43418.512499999997</v>
      </c>
      <c r="B9920" s="9">
        <v>270.63</v>
      </c>
      <c r="C9920" s="9">
        <v>270.89</v>
      </c>
      <c r="D9920" s="9">
        <v>270.56</v>
      </c>
      <c r="E9920" s="9">
        <v>270.85000000000002</v>
      </c>
      <c r="F9920" s="10">
        <v>146560</v>
      </c>
      <c r="G9920" s="9">
        <v>39683152</v>
      </c>
      <c r="H9920" s="21">
        <v>101.04</v>
      </c>
      <c r="I9920" s="21">
        <v>101.09</v>
      </c>
      <c r="J9920" s="30">
        <v>0.05</v>
      </c>
      <c r="K9920" s="6"/>
      <c r="L9920" s="6"/>
      <c r="M9920" s="6"/>
      <c r="N9920" s="9">
        <v>270.79000000000002</v>
      </c>
      <c r="O9920" s="9">
        <v>270.76</v>
      </c>
      <c r="P9920" s="9">
        <v>39686616</v>
      </c>
      <c r="Q9920" s="9">
        <v>101867934.3</v>
      </c>
      <c r="R9920" s="11">
        <v>-9398369.0800000001</v>
      </c>
      <c r="S9920" s="7"/>
      <c r="T9920" s="7"/>
      <c r="U9920" s="7"/>
      <c r="V9920" s="7"/>
      <c r="W9920" s="7"/>
      <c r="X9920" s="7"/>
    </row>
    <row r="9921" spans="1:24" x14ac:dyDescent="0.2">
      <c r="A9921" s="8">
        <v>43418.513194444444</v>
      </c>
      <c r="B9921" s="9">
        <v>270.85000000000002</v>
      </c>
      <c r="C9921" s="9">
        <v>271.16000000000003</v>
      </c>
      <c r="D9921" s="9">
        <v>270.68</v>
      </c>
      <c r="E9921" s="9">
        <v>271.04000000000002</v>
      </c>
      <c r="F9921" s="10">
        <v>244550</v>
      </c>
      <c r="G9921" s="9">
        <v>66263744</v>
      </c>
      <c r="H9921" s="21">
        <v>166.86</v>
      </c>
      <c r="I9921" s="21">
        <v>166.98</v>
      </c>
      <c r="J9921" s="24">
        <v>0.12</v>
      </c>
      <c r="K9921" s="6"/>
      <c r="L9921" s="6"/>
      <c r="M9921" s="6"/>
      <c r="N9921" s="9">
        <v>270.98</v>
      </c>
      <c r="O9921" s="9">
        <v>270.95999999999998</v>
      </c>
      <c r="P9921" s="9">
        <v>66268159</v>
      </c>
      <c r="Q9921" s="9">
        <v>101863519.3</v>
      </c>
      <c r="R9921" s="11">
        <v>-9402784.0800000001</v>
      </c>
      <c r="S9921" s="7"/>
      <c r="T9921" s="7"/>
      <c r="U9921" s="7"/>
      <c r="V9921" s="7"/>
      <c r="W9921" s="7"/>
      <c r="X9921" s="7"/>
    </row>
    <row r="9922" spans="1:24" x14ac:dyDescent="0.2">
      <c r="A9922" s="8">
        <v>43418.513888888891</v>
      </c>
      <c r="B9922" s="9">
        <v>271.04000000000002</v>
      </c>
      <c r="C9922" s="9">
        <v>271.33999999999997</v>
      </c>
      <c r="D9922" s="9">
        <v>271.02999999999997</v>
      </c>
      <c r="E9922" s="9">
        <v>271.26</v>
      </c>
      <c r="F9922" s="10">
        <v>155470</v>
      </c>
      <c r="G9922" s="9">
        <v>42164204</v>
      </c>
      <c r="H9922" s="21">
        <v>63.57</v>
      </c>
      <c r="I9922" s="21">
        <v>63.63</v>
      </c>
      <c r="J9922" s="26">
        <v>0.06</v>
      </c>
      <c r="K9922" s="6"/>
      <c r="L9922" s="6"/>
      <c r="M9922" s="6"/>
      <c r="N9922" s="9">
        <v>271.22000000000003</v>
      </c>
      <c r="O9922" s="9">
        <v>271.2</v>
      </c>
      <c r="P9922" s="9">
        <v>42166962.079999998</v>
      </c>
      <c r="Q9922" s="9">
        <v>101860761.22</v>
      </c>
      <c r="R9922" s="11">
        <v>-9405542.1500000004</v>
      </c>
      <c r="S9922" s="7"/>
      <c r="T9922" s="7"/>
      <c r="U9922" s="7"/>
      <c r="V9922" s="7"/>
      <c r="W9922" s="7"/>
      <c r="X9922" s="7"/>
    </row>
    <row r="9923" spans="1:24" x14ac:dyDescent="0.2">
      <c r="A9923" s="8">
        <v>43418.51458333333</v>
      </c>
      <c r="B9923" s="9">
        <v>271.26</v>
      </c>
      <c r="C9923" s="9">
        <v>271.58</v>
      </c>
      <c r="D9923" s="9">
        <v>271.26</v>
      </c>
      <c r="E9923" s="9">
        <v>271.52</v>
      </c>
      <c r="F9923" s="10">
        <v>298590</v>
      </c>
      <c r="G9923" s="9">
        <v>81051520</v>
      </c>
      <c r="H9923" s="21">
        <v>192.06</v>
      </c>
      <c r="I9923" s="21">
        <v>192.23</v>
      </c>
      <c r="J9923" s="40">
        <v>0.17</v>
      </c>
      <c r="K9923" s="6"/>
      <c r="L9923" s="6"/>
      <c r="M9923" s="6"/>
      <c r="N9923" s="9">
        <v>271.47000000000003</v>
      </c>
      <c r="O9923" s="9">
        <v>271.45</v>
      </c>
      <c r="P9923" s="9">
        <v>81058227.299999997</v>
      </c>
      <c r="Q9923" s="9">
        <v>101854053.92</v>
      </c>
      <c r="R9923" s="11">
        <v>-9412249.4499999993</v>
      </c>
      <c r="S9923" s="7"/>
      <c r="T9923" s="7"/>
      <c r="U9923" s="7"/>
      <c r="V9923" s="7"/>
      <c r="W9923" s="7"/>
      <c r="X9923" s="7"/>
    </row>
    <row r="9924" spans="1:24" x14ac:dyDescent="0.2">
      <c r="A9924" s="8">
        <v>43418.515277777777</v>
      </c>
      <c r="B9924" s="9">
        <v>271.51</v>
      </c>
      <c r="C9924" s="9">
        <v>271.55</v>
      </c>
      <c r="D9924" s="9">
        <v>271.45</v>
      </c>
      <c r="E9924" s="9">
        <v>271.49</v>
      </c>
      <c r="F9924" s="10">
        <v>200130</v>
      </c>
      <c r="G9924" s="9">
        <v>54333804</v>
      </c>
      <c r="H9924" s="21">
        <v>67.03</v>
      </c>
      <c r="I9924" s="21">
        <v>67.040000000000006</v>
      </c>
      <c r="J9924" s="28">
        <v>0.01</v>
      </c>
      <c r="K9924" s="6"/>
      <c r="L9924" s="6"/>
      <c r="M9924" s="6"/>
      <c r="N9924" s="9">
        <v>271.5</v>
      </c>
      <c r="O9924" s="9">
        <v>271.49</v>
      </c>
      <c r="P9924" s="9">
        <v>54334294.350000001</v>
      </c>
      <c r="Q9924" s="9">
        <v>101853563.56999999</v>
      </c>
      <c r="R9924" s="11">
        <v>-9412739.8000000007</v>
      </c>
      <c r="S9924" s="7"/>
      <c r="T9924" s="7"/>
      <c r="U9924" s="7"/>
      <c r="V9924" s="7"/>
      <c r="W9924" s="7"/>
      <c r="X9924" s="7"/>
    </row>
    <row r="9925" spans="1:24" x14ac:dyDescent="0.2">
      <c r="A9925" s="8">
        <v>43418.515972222223</v>
      </c>
      <c r="B9925" s="9">
        <v>271.48</v>
      </c>
      <c r="C9925" s="9">
        <v>271.60000000000002</v>
      </c>
      <c r="D9925" s="9">
        <v>271.48</v>
      </c>
      <c r="E9925" s="9">
        <v>271.52999999999997</v>
      </c>
      <c r="F9925" s="10">
        <v>176150</v>
      </c>
      <c r="G9925" s="9">
        <v>47832268</v>
      </c>
      <c r="H9925" s="21">
        <v>88.02</v>
      </c>
      <c r="I9925" s="21">
        <v>88.03</v>
      </c>
      <c r="J9925" s="28">
        <v>0.02</v>
      </c>
      <c r="K9925" s="6"/>
      <c r="L9925" s="6"/>
      <c r="M9925" s="6"/>
      <c r="N9925" s="9">
        <v>271.54000000000002</v>
      </c>
      <c r="O9925" s="9">
        <v>271.54000000000002</v>
      </c>
      <c r="P9925" s="9">
        <v>47830890.25</v>
      </c>
      <c r="Q9925" s="9">
        <v>101854941.31999999</v>
      </c>
      <c r="R9925" s="11">
        <v>-9411362.0500000007</v>
      </c>
      <c r="S9925" s="7"/>
      <c r="T9925" s="7"/>
      <c r="U9925" s="7"/>
      <c r="V9925" s="7"/>
      <c r="W9925" s="7"/>
      <c r="X9925" s="7"/>
    </row>
    <row r="9926" spans="1:24" x14ac:dyDescent="0.2">
      <c r="A9926" s="8">
        <v>43418.51666666667</v>
      </c>
      <c r="B9926" s="9">
        <v>271.52999999999997</v>
      </c>
      <c r="C9926" s="9">
        <v>271.68</v>
      </c>
      <c r="D9926" s="9">
        <v>271.45</v>
      </c>
      <c r="E9926" s="9">
        <v>271.48</v>
      </c>
      <c r="F9926" s="10">
        <v>132970</v>
      </c>
      <c r="G9926" s="9">
        <v>36106480</v>
      </c>
      <c r="H9926" s="21">
        <v>75.489999999999995</v>
      </c>
      <c r="I9926" s="21">
        <v>75.489999999999995</v>
      </c>
      <c r="J9926" s="28">
        <v>0</v>
      </c>
      <c r="K9926" s="6"/>
      <c r="L9926" s="6"/>
      <c r="M9926" s="6"/>
      <c r="N9926" s="9">
        <v>271.52</v>
      </c>
      <c r="O9926" s="9">
        <v>271.54000000000002</v>
      </c>
      <c r="P9926" s="9">
        <v>36104346.829999998</v>
      </c>
      <c r="Q9926" s="9">
        <v>101857074.5</v>
      </c>
      <c r="R9926" s="11">
        <v>-9409228.8800000008</v>
      </c>
      <c r="S9926" s="7"/>
      <c r="T9926" s="7"/>
      <c r="U9926" s="7"/>
      <c r="V9926" s="7"/>
      <c r="W9926" s="7"/>
      <c r="X9926" s="7"/>
    </row>
    <row r="9927" spans="1:24" x14ac:dyDescent="0.2">
      <c r="A9927" s="8">
        <v>43418.517361111109</v>
      </c>
      <c r="B9927" s="9">
        <v>271.47000000000003</v>
      </c>
      <c r="C9927" s="9">
        <v>271.48</v>
      </c>
      <c r="D9927" s="9">
        <v>271.39999999999998</v>
      </c>
      <c r="E9927" s="9">
        <v>271.44</v>
      </c>
      <c r="F9927" s="10">
        <v>133650</v>
      </c>
      <c r="G9927" s="9">
        <v>36278228</v>
      </c>
      <c r="H9927" s="21">
        <v>100.51</v>
      </c>
      <c r="I9927" s="21">
        <v>100.48</v>
      </c>
      <c r="J9927" s="28">
        <v>0.04</v>
      </c>
      <c r="K9927" s="6"/>
      <c r="L9927" s="6"/>
      <c r="M9927" s="6"/>
      <c r="N9927" s="9">
        <v>271.44</v>
      </c>
      <c r="O9927" s="9">
        <v>271.44</v>
      </c>
      <c r="P9927" s="9">
        <v>36277956</v>
      </c>
      <c r="Q9927" s="9">
        <v>101857346.5</v>
      </c>
      <c r="R9927" s="11">
        <v>-9408956.8800000008</v>
      </c>
      <c r="S9927" s="7"/>
      <c r="T9927" s="7"/>
      <c r="U9927" s="7"/>
      <c r="V9927" s="7"/>
      <c r="W9927" s="7"/>
      <c r="X9927" s="7"/>
    </row>
    <row r="9928" spans="1:24" x14ac:dyDescent="0.2">
      <c r="A9928" s="8">
        <v>43418.518055555556</v>
      </c>
      <c r="B9928" s="9">
        <v>271.44</v>
      </c>
      <c r="C9928" s="9">
        <v>271.47000000000003</v>
      </c>
      <c r="D9928" s="9">
        <v>271.35000000000002</v>
      </c>
      <c r="E9928" s="9">
        <v>271.45999999999998</v>
      </c>
      <c r="F9928" s="10">
        <v>138070</v>
      </c>
      <c r="G9928" s="9">
        <v>37477236</v>
      </c>
      <c r="H9928" s="21">
        <v>103.31</v>
      </c>
      <c r="I9928" s="21">
        <v>103.31</v>
      </c>
      <c r="J9928" s="28">
        <v>0</v>
      </c>
      <c r="K9928" s="6"/>
      <c r="L9928" s="6"/>
      <c r="M9928" s="6"/>
      <c r="N9928" s="9">
        <v>271.44</v>
      </c>
      <c r="O9928" s="9">
        <v>271.44</v>
      </c>
      <c r="P9928" s="9">
        <v>37477030.450000003</v>
      </c>
      <c r="Q9928" s="9">
        <v>101857552.05</v>
      </c>
      <c r="R9928" s="11">
        <v>-9408751.3300000001</v>
      </c>
      <c r="S9928" s="7"/>
      <c r="T9928" s="7"/>
      <c r="U9928" s="7"/>
      <c r="V9928" s="7"/>
      <c r="W9928" s="7"/>
      <c r="X9928" s="7"/>
    </row>
    <row r="9929" spans="1:24" x14ac:dyDescent="0.2">
      <c r="A9929" s="8">
        <v>43418.518750000003</v>
      </c>
      <c r="B9929" s="9">
        <v>271.45</v>
      </c>
      <c r="C9929" s="9">
        <v>271.49</v>
      </c>
      <c r="D9929" s="9">
        <v>271.39</v>
      </c>
      <c r="E9929" s="9">
        <v>271.44</v>
      </c>
      <c r="F9929" s="10">
        <v>72150</v>
      </c>
      <c r="G9929" s="9">
        <v>19584556</v>
      </c>
      <c r="H9929" s="21">
        <v>52.26</v>
      </c>
      <c r="I9929" s="21">
        <v>52.26</v>
      </c>
      <c r="J9929" s="28">
        <v>0</v>
      </c>
      <c r="K9929" s="6"/>
      <c r="L9929" s="6"/>
      <c r="M9929" s="6"/>
      <c r="N9929" s="9">
        <v>271.44</v>
      </c>
      <c r="O9929" s="9">
        <v>271.44</v>
      </c>
      <c r="P9929" s="9">
        <v>19584396</v>
      </c>
      <c r="Q9929" s="9">
        <v>101857712.05</v>
      </c>
      <c r="R9929" s="11">
        <v>-9408591.3300000001</v>
      </c>
      <c r="S9929" s="7"/>
      <c r="T9929" s="7"/>
      <c r="U9929" s="7"/>
      <c r="V9929" s="7"/>
      <c r="W9929" s="7"/>
      <c r="X9929" s="7"/>
    </row>
    <row r="9930" spans="1:24" x14ac:dyDescent="0.2">
      <c r="A9930" s="8">
        <v>43418.519444444442</v>
      </c>
      <c r="B9930" s="9">
        <v>271.43</v>
      </c>
      <c r="C9930" s="9">
        <v>271.66000000000003</v>
      </c>
      <c r="D9930" s="9">
        <v>271.43</v>
      </c>
      <c r="E9930" s="9">
        <v>271.60000000000002</v>
      </c>
      <c r="F9930" s="10">
        <v>232290</v>
      </c>
      <c r="G9930" s="9">
        <v>63081444</v>
      </c>
      <c r="H9930" s="21">
        <v>321.95</v>
      </c>
      <c r="I9930" s="21">
        <v>322.10000000000002</v>
      </c>
      <c r="J9930" s="33">
        <v>0.14000000000000001</v>
      </c>
      <c r="K9930" s="6"/>
      <c r="L9930" s="6"/>
      <c r="M9930" s="6"/>
      <c r="N9930" s="9">
        <v>271.57</v>
      </c>
      <c r="O9930" s="9">
        <v>271.56</v>
      </c>
      <c r="P9930" s="9">
        <v>63083576.030000001</v>
      </c>
      <c r="Q9930" s="9">
        <v>101855580.02</v>
      </c>
      <c r="R9930" s="11">
        <v>-9410723.3499999996</v>
      </c>
      <c r="S9930" s="7"/>
      <c r="T9930" s="7"/>
      <c r="U9930" s="7"/>
      <c r="V9930" s="7"/>
      <c r="W9930" s="7"/>
      <c r="X9930" s="7"/>
    </row>
    <row r="9931" spans="1:24" x14ac:dyDescent="0.2">
      <c r="A9931" s="8">
        <v>43418.520138888889</v>
      </c>
      <c r="B9931" s="9">
        <v>271.60000000000002</v>
      </c>
      <c r="C9931" s="9">
        <v>271.60000000000002</v>
      </c>
      <c r="D9931" s="9">
        <v>271.49</v>
      </c>
      <c r="E9931" s="9">
        <v>271.5</v>
      </c>
      <c r="F9931" s="10">
        <v>129450</v>
      </c>
      <c r="G9931" s="9">
        <v>35148744</v>
      </c>
      <c r="H9931" s="21">
        <v>55.73</v>
      </c>
      <c r="I9931" s="21">
        <v>55.72</v>
      </c>
      <c r="J9931" s="28">
        <v>0.01</v>
      </c>
      <c r="K9931" s="6"/>
      <c r="L9931" s="6"/>
      <c r="M9931" s="6"/>
      <c r="N9931" s="9">
        <v>271.52</v>
      </c>
      <c r="O9931" s="9">
        <v>271.52</v>
      </c>
      <c r="P9931" s="9">
        <v>35148587.630000003</v>
      </c>
      <c r="Q9931" s="9">
        <v>101855736.40000001</v>
      </c>
      <c r="R9931" s="11">
        <v>-9410566.9800000004</v>
      </c>
      <c r="S9931" s="7"/>
      <c r="T9931" s="7"/>
      <c r="U9931" s="7"/>
      <c r="V9931" s="7"/>
      <c r="W9931" s="7"/>
      <c r="X9931" s="7"/>
    </row>
    <row r="9932" spans="1:24" x14ac:dyDescent="0.2">
      <c r="A9932" s="8">
        <v>43418.520833333336</v>
      </c>
      <c r="B9932" s="9">
        <v>271.5</v>
      </c>
      <c r="C9932" s="9">
        <v>271.5</v>
      </c>
      <c r="D9932" s="9">
        <v>271.36</v>
      </c>
      <c r="E9932" s="9">
        <v>271.45999999999998</v>
      </c>
      <c r="F9932" s="10">
        <v>285230</v>
      </c>
      <c r="G9932" s="9">
        <v>77422552</v>
      </c>
      <c r="H9932" s="21">
        <v>220.34</v>
      </c>
      <c r="I9932" s="21">
        <v>220.27</v>
      </c>
      <c r="J9932" s="32">
        <v>7.0000000000000007E-2</v>
      </c>
      <c r="K9932" s="6"/>
      <c r="L9932" s="6"/>
      <c r="M9932" s="6"/>
      <c r="N9932" s="9">
        <v>271.45</v>
      </c>
      <c r="O9932" s="9">
        <v>271.44</v>
      </c>
      <c r="P9932" s="9">
        <v>77424257.349999994</v>
      </c>
      <c r="Q9932" s="9">
        <v>101854031.05</v>
      </c>
      <c r="R9932" s="11">
        <v>-9412272.3300000001</v>
      </c>
      <c r="S9932" s="7"/>
      <c r="T9932" s="7"/>
      <c r="U9932" s="7"/>
      <c r="V9932" s="7"/>
      <c r="W9932" s="7"/>
      <c r="X9932" s="7"/>
    </row>
    <row r="9933" spans="1:24" x14ac:dyDescent="0.2">
      <c r="A9933" s="8">
        <v>43418.521527777775</v>
      </c>
      <c r="B9933" s="9">
        <v>271.45</v>
      </c>
      <c r="C9933" s="9">
        <v>271.49</v>
      </c>
      <c r="D9933" s="9">
        <v>271.25</v>
      </c>
      <c r="E9933" s="9">
        <v>271.27999999999997</v>
      </c>
      <c r="F9933" s="10">
        <v>130200</v>
      </c>
      <c r="G9933" s="9">
        <v>35329008</v>
      </c>
      <c r="H9933" s="21">
        <v>45.65</v>
      </c>
      <c r="I9933" s="21">
        <v>45.63</v>
      </c>
      <c r="J9933" s="28">
        <v>0.02</v>
      </c>
      <c r="K9933" s="6"/>
      <c r="L9933" s="6"/>
      <c r="M9933" s="6"/>
      <c r="N9933" s="9">
        <v>271.33</v>
      </c>
      <c r="O9933" s="9">
        <v>271.33999999999997</v>
      </c>
      <c r="P9933" s="9">
        <v>35326515</v>
      </c>
      <c r="Q9933" s="9">
        <v>101856524.05</v>
      </c>
      <c r="R9933" s="11">
        <v>-9409779.3300000001</v>
      </c>
      <c r="S9933" s="7"/>
      <c r="T9933" s="7"/>
      <c r="U9933" s="7"/>
      <c r="V9933" s="7"/>
      <c r="W9933" s="7"/>
      <c r="X9933" s="7"/>
    </row>
    <row r="9934" spans="1:24" x14ac:dyDescent="0.2">
      <c r="A9934" s="8">
        <v>43418.522222222222</v>
      </c>
      <c r="B9934" s="9">
        <v>271.26</v>
      </c>
      <c r="C9934" s="9">
        <v>271.33999999999997</v>
      </c>
      <c r="D9934" s="9">
        <v>271.19</v>
      </c>
      <c r="E9934" s="9">
        <v>271.22000000000003</v>
      </c>
      <c r="F9934" s="10">
        <v>119730</v>
      </c>
      <c r="G9934" s="9">
        <v>32475948</v>
      </c>
      <c r="H9934" s="21">
        <v>91.96</v>
      </c>
      <c r="I9934" s="21">
        <v>91.92</v>
      </c>
      <c r="J9934" s="28">
        <v>0.03</v>
      </c>
      <c r="K9934" s="6"/>
      <c r="L9934" s="6"/>
      <c r="M9934" s="6"/>
      <c r="N9934" s="9">
        <v>271.24</v>
      </c>
      <c r="O9934" s="9">
        <v>271.24</v>
      </c>
      <c r="P9934" s="9">
        <v>32475864.530000001</v>
      </c>
      <c r="Q9934" s="9">
        <v>101856607.52</v>
      </c>
      <c r="R9934" s="11">
        <v>-9409695.8499999996</v>
      </c>
      <c r="S9934" s="7"/>
      <c r="T9934" s="7"/>
      <c r="U9934" s="7"/>
      <c r="V9934" s="7"/>
      <c r="W9934" s="7"/>
      <c r="X9934" s="7"/>
    </row>
    <row r="9935" spans="1:24" x14ac:dyDescent="0.2">
      <c r="A9935" s="8">
        <v>43418.522916666669</v>
      </c>
      <c r="B9935" s="9">
        <v>271.20999999999998</v>
      </c>
      <c r="C9935" s="9">
        <v>271.20999999999998</v>
      </c>
      <c r="D9935" s="9">
        <v>271.07</v>
      </c>
      <c r="E9935" s="9">
        <v>271.08</v>
      </c>
      <c r="F9935" s="10">
        <v>143540</v>
      </c>
      <c r="G9935" s="9">
        <v>38915640</v>
      </c>
      <c r="H9935" s="21">
        <v>119.89</v>
      </c>
      <c r="I9935" s="21">
        <v>119.83</v>
      </c>
      <c r="J9935" s="26">
        <v>0.06</v>
      </c>
      <c r="K9935" s="6"/>
      <c r="L9935" s="6"/>
      <c r="M9935" s="6"/>
      <c r="N9935" s="9">
        <v>271.11</v>
      </c>
      <c r="O9935" s="9">
        <v>271.11</v>
      </c>
      <c r="P9935" s="9">
        <v>38915129.399999999</v>
      </c>
      <c r="Q9935" s="9">
        <v>101857118.12</v>
      </c>
      <c r="R9935" s="11">
        <v>-9409185.25</v>
      </c>
      <c r="S9935" s="7"/>
      <c r="T9935" s="7"/>
      <c r="U9935" s="7"/>
      <c r="V9935" s="7"/>
      <c r="W9935" s="7"/>
      <c r="X9935" s="7"/>
    </row>
    <row r="9936" spans="1:24" x14ac:dyDescent="0.2">
      <c r="A9936" s="8">
        <v>43418.523611111108</v>
      </c>
      <c r="B9936" s="9">
        <v>271.08</v>
      </c>
      <c r="C9936" s="9">
        <v>271.10000000000002</v>
      </c>
      <c r="D9936" s="9">
        <v>270.89</v>
      </c>
      <c r="E9936" s="9">
        <v>271.05</v>
      </c>
      <c r="F9936" s="10">
        <v>169440</v>
      </c>
      <c r="G9936" s="9">
        <v>45921312</v>
      </c>
      <c r="H9936" s="21">
        <v>118.04</v>
      </c>
      <c r="I9936" s="21">
        <v>118</v>
      </c>
      <c r="J9936" s="28">
        <v>0.04</v>
      </c>
      <c r="K9936" s="6"/>
      <c r="L9936" s="6"/>
      <c r="M9936" s="6"/>
      <c r="N9936" s="9">
        <v>271.02</v>
      </c>
      <c r="O9936" s="9">
        <v>271.02</v>
      </c>
      <c r="P9936" s="9">
        <v>45922052.399999999</v>
      </c>
      <c r="Q9936" s="9">
        <v>101856377.72</v>
      </c>
      <c r="R9936" s="11">
        <v>-9409925.6500000004</v>
      </c>
      <c r="S9936" s="7"/>
      <c r="T9936" s="7"/>
      <c r="U9936" s="7"/>
      <c r="V9936" s="7"/>
      <c r="W9936" s="7"/>
      <c r="X9936" s="7"/>
    </row>
    <row r="9937" spans="1:24" x14ac:dyDescent="0.2">
      <c r="A9937" s="8">
        <v>43418.524305555555</v>
      </c>
      <c r="B9937" s="9">
        <v>271.06</v>
      </c>
      <c r="C9937" s="9">
        <v>271.06</v>
      </c>
      <c r="D9937" s="9">
        <v>270.75</v>
      </c>
      <c r="E9937" s="9">
        <v>270.88</v>
      </c>
      <c r="F9937" s="10">
        <v>212400</v>
      </c>
      <c r="G9937" s="9">
        <v>57537096</v>
      </c>
      <c r="H9937" s="21">
        <v>125.35</v>
      </c>
      <c r="I9937" s="21">
        <v>125.29</v>
      </c>
      <c r="J9937" s="26">
        <v>0.06</v>
      </c>
      <c r="K9937" s="6"/>
      <c r="L9937" s="6"/>
      <c r="M9937" s="6"/>
      <c r="N9937" s="9">
        <v>270.89</v>
      </c>
      <c r="O9937" s="9">
        <v>270.89</v>
      </c>
      <c r="P9937" s="9">
        <v>57537567</v>
      </c>
      <c r="Q9937" s="9">
        <v>101855906.72</v>
      </c>
      <c r="R9937" s="11">
        <v>-9410396.6500000004</v>
      </c>
      <c r="S9937" s="7"/>
      <c r="T9937" s="7"/>
      <c r="U9937" s="7"/>
      <c r="V9937" s="7"/>
      <c r="W9937" s="7"/>
      <c r="X9937" s="7"/>
    </row>
    <row r="9938" spans="1:24" x14ac:dyDescent="0.2">
      <c r="A9938" s="8">
        <v>43418.525000000001</v>
      </c>
      <c r="B9938" s="9">
        <v>270.88</v>
      </c>
      <c r="C9938" s="9">
        <v>270.89999999999998</v>
      </c>
      <c r="D9938" s="9">
        <v>270.62</v>
      </c>
      <c r="E9938" s="9">
        <v>270.75</v>
      </c>
      <c r="F9938" s="10">
        <v>186320</v>
      </c>
      <c r="G9938" s="9">
        <v>50447656</v>
      </c>
      <c r="H9938" s="21">
        <v>87.72</v>
      </c>
      <c r="I9938" s="21">
        <v>87.68</v>
      </c>
      <c r="J9938" s="28">
        <v>0.04</v>
      </c>
      <c r="K9938" s="6"/>
      <c r="L9938" s="6"/>
      <c r="M9938" s="6"/>
      <c r="N9938" s="9">
        <v>270.76</v>
      </c>
      <c r="O9938" s="9">
        <v>270.76</v>
      </c>
      <c r="P9938" s="9">
        <v>50447071.600000001</v>
      </c>
      <c r="Q9938" s="9">
        <v>101856491.12</v>
      </c>
      <c r="R9938" s="11">
        <v>-9409812.25</v>
      </c>
      <c r="S9938" s="7"/>
      <c r="T9938" s="7"/>
      <c r="U9938" s="7"/>
      <c r="V9938" s="7"/>
      <c r="W9938" s="7"/>
      <c r="X9938" s="7"/>
    </row>
    <row r="9939" spans="1:24" x14ac:dyDescent="0.2">
      <c r="A9939" s="8">
        <v>43418.525694444441</v>
      </c>
      <c r="B9939" s="9">
        <v>270.73</v>
      </c>
      <c r="C9939" s="9">
        <v>270.73</v>
      </c>
      <c r="D9939" s="9">
        <v>270.22000000000003</v>
      </c>
      <c r="E9939" s="9">
        <v>270.35000000000002</v>
      </c>
      <c r="F9939" s="10">
        <v>433990</v>
      </c>
      <c r="G9939" s="9">
        <v>117366448</v>
      </c>
      <c r="H9939" s="21">
        <v>232.93</v>
      </c>
      <c r="I9939" s="21">
        <v>232.65</v>
      </c>
      <c r="J9939" s="23">
        <v>0.28000000000000003</v>
      </c>
      <c r="K9939" s="6"/>
      <c r="L9939" s="6"/>
      <c r="M9939" s="6"/>
      <c r="N9939" s="9">
        <v>270.41000000000003</v>
      </c>
      <c r="O9939" s="9">
        <v>270.44</v>
      </c>
      <c r="P9939" s="9">
        <v>117356320.88</v>
      </c>
      <c r="Q9939" s="9">
        <v>101866618.25</v>
      </c>
      <c r="R9939" s="11">
        <v>-9399685.1300000008</v>
      </c>
      <c r="S9939" s="7"/>
      <c r="T9939" s="7"/>
      <c r="U9939" s="7"/>
      <c r="V9939" s="7"/>
      <c r="W9939" s="7"/>
      <c r="X9939" s="7"/>
    </row>
    <row r="9940" spans="1:24" x14ac:dyDescent="0.2">
      <c r="A9940" s="8">
        <v>43418.526388888888</v>
      </c>
      <c r="B9940" s="9">
        <v>270.35000000000002</v>
      </c>
      <c r="C9940" s="9">
        <v>270.7</v>
      </c>
      <c r="D9940" s="9">
        <v>270.35000000000002</v>
      </c>
      <c r="E9940" s="9">
        <v>270.67</v>
      </c>
      <c r="F9940" s="10">
        <v>232700</v>
      </c>
      <c r="G9940" s="9">
        <v>62961340</v>
      </c>
      <c r="H9940" s="21">
        <v>53.62</v>
      </c>
      <c r="I9940" s="21">
        <v>53.65</v>
      </c>
      <c r="J9940" s="28">
        <v>0.03</v>
      </c>
      <c r="K9940" s="6"/>
      <c r="L9940" s="6"/>
      <c r="M9940" s="6"/>
      <c r="N9940" s="9">
        <v>270.60000000000002</v>
      </c>
      <c r="O9940" s="9">
        <v>270.57</v>
      </c>
      <c r="P9940" s="9">
        <v>62968038.25</v>
      </c>
      <c r="Q9940" s="9">
        <v>101859920</v>
      </c>
      <c r="R9940" s="11">
        <v>-9406383.3800000008</v>
      </c>
      <c r="S9940" s="7"/>
      <c r="T9940" s="7"/>
      <c r="U9940" s="7"/>
      <c r="V9940" s="7"/>
      <c r="W9940" s="7"/>
      <c r="X9940" s="7"/>
    </row>
    <row r="9941" spans="1:24" x14ac:dyDescent="0.2">
      <c r="A9941" s="8">
        <v>43418.527083333334</v>
      </c>
      <c r="B9941" s="9">
        <v>270.68</v>
      </c>
      <c r="C9941" s="9">
        <v>270.70999999999998</v>
      </c>
      <c r="D9941" s="9">
        <v>270.55</v>
      </c>
      <c r="E9941" s="9">
        <v>270.66000000000003</v>
      </c>
      <c r="F9941" s="10">
        <v>94650</v>
      </c>
      <c r="G9941" s="9">
        <v>25616348</v>
      </c>
      <c r="H9941" s="21">
        <v>40.67</v>
      </c>
      <c r="I9941" s="21">
        <v>40.69</v>
      </c>
      <c r="J9941" s="28">
        <v>0.01</v>
      </c>
      <c r="K9941" s="6"/>
      <c r="L9941" s="6"/>
      <c r="M9941" s="6"/>
      <c r="N9941" s="9">
        <v>270.64999999999998</v>
      </c>
      <c r="O9941" s="9">
        <v>270.64</v>
      </c>
      <c r="P9941" s="9">
        <v>25616549.25</v>
      </c>
      <c r="Q9941" s="9">
        <v>101859718.75</v>
      </c>
      <c r="R9941" s="11">
        <v>-9406584.6300000008</v>
      </c>
      <c r="S9941" s="7"/>
      <c r="T9941" s="7"/>
      <c r="U9941" s="7"/>
      <c r="V9941" s="7"/>
      <c r="W9941" s="7"/>
      <c r="X9941" s="7"/>
    </row>
    <row r="9942" spans="1:24" x14ac:dyDescent="0.2">
      <c r="A9942" s="8">
        <v>43418.527777777781</v>
      </c>
      <c r="B9942" s="9">
        <v>270.67</v>
      </c>
      <c r="C9942" s="9">
        <v>270.67</v>
      </c>
      <c r="D9942" s="9">
        <v>270.52</v>
      </c>
      <c r="E9942" s="9">
        <v>270.52999999999997</v>
      </c>
      <c r="F9942" s="10">
        <v>122610</v>
      </c>
      <c r="G9942" s="9">
        <v>33174524</v>
      </c>
      <c r="H9942" s="21">
        <v>129.54</v>
      </c>
      <c r="I9942" s="21">
        <v>129.51</v>
      </c>
      <c r="J9942" s="28">
        <v>0.04</v>
      </c>
      <c r="K9942" s="6"/>
      <c r="L9942" s="6"/>
      <c r="M9942" s="6"/>
      <c r="N9942" s="9">
        <v>270.56</v>
      </c>
      <c r="O9942" s="9">
        <v>270.57</v>
      </c>
      <c r="P9942" s="9">
        <v>33173668.129999999</v>
      </c>
      <c r="Q9942" s="9">
        <v>101860574.62</v>
      </c>
      <c r="R9942" s="11">
        <v>-9405728.75</v>
      </c>
      <c r="S9942" s="7"/>
      <c r="T9942" s="7"/>
      <c r="U9942" s="7"/>
      <c r="V9942" s="7"/>
      <c r="W9942" s="7"/>
      <c r="X9942" s="7"/>
    </row>
    <row r="9943" spans="1:24" x14ac:dyDescent="0.2">
      <c r="A9943" s="8">
        <v>43418.52847222222</v>
      </c>
      <c r="B9943" s="9">
        <v>270.54000000000002</v>
      </c>
      <c r="C9943" s="9">
        <v>270.58999999999997</v>
      </c>
      <c r="D9943" s="9">
        <v>270.33999999999997</v>
      </c>
      <c r="E9943" s="9">
        <v>270.45999999999998</v>
      </c>
      <c r="F9943" s="10">
        <v>139250</v>
      </c>
      <c r="G9943" s="9">
        <v>37662644</v>
      </c>
      <c r="H9943" s="21">
        <v>113.57</v>
      </c>
      <c r="I9943" s="21">
        <v>113.53</v>
      </c>
      <c r="J9943" s="28">
        <v>0.04</v>
      </c>
      <c r="K9943" s="6"/>
      <c r="L9943" s="6"/>
      <c r="M9943" s="6"/>
      <c r="N9943" s="9">
        <v>270.45999999999998</v>
      </c>
      <c r="O9943" s="9">
        <v>270.47000000000003</v>
      </c>
      <c r="P9943" s="9">
        <v>37661903.130000003</v>
      </c>
      <c r="Q9943" s="9">
        <v>101861315.5</v>
      </c>
      <c r="R9943" s="11">
        <v>-9404987.8800000008</v>
      </c>
      <c r="S9943" s="7"/>
      <c r="T9943" s="7"/>
      <c r="U9943" s="7"/>
      <c r="V9943" s="7"/>
      <c r="W9943" s="7"/>
      <c r="X9943" s="7"/>
    </row>
    <row r="9944" spans="1:24" x14ac:dyDescent="0.2">
      <c r="A9944" s="8">
        <v>43418.529166666667</v>
      </c>
      <c r="B9944" s="9">
        <v>270.45</v>
      </c>
      <c r="C9944" s="9">
        <v>270.52</v>
      </c>
      <c r="D9944" s="9">
        <v>270.33</v>
      </c>
      <c r="E9944" s="9">
        <v>270.44</v>
      </c>
      <c r="F9944" s="10">
        <v>174870</v>
      </c>
      <c r="G9944" s="9">
        <v>47291176</v>
      </c>
      <c r="H9944" s="21">
        <v>125.58</v>
      </c>
      <c r="I9944" s="21">
        <v>125.57</v>
      </c>
      <c r="J9944" s="28">
        <v>0.01</v>
      </c>
      <c r="K9944" s="6"/>
      <c r="L9944" s="6"/>
      <c r="M9944" s="6"/>
      <c r="N9944" s="9">
        <v>270.43</v>
      </c>
      <c r="O9944" s="9">
        <v>270.44</v>
      </c>
      <c r="P9944" s="9">
        <v>47290531.280000001</v>
      </c>
      <c r="Q9944" s="9">
        <v>101861960.22</v>
      </c>
      <c r="R9944" s="11">
        <v>-9404343.1500000004</v>
      </c>
      <c r="S9944" s="7"/>
      <c r="T9944" s="7"/>
      <c r="U9944" s="7"/>
      <c r="V9944" s="7"/>
      <c r="W9944" s="7"/>
      <c r="X9944" s="7"/>
    </row>
    <row r="9945" spans="1:24" x14ac:dyDescent="0.2">
      <c r="A9945" s="8">
        <v>43418.529861111114</v>
      </c>
      <c r="B9945" s="9">
        <v>270.44</v>
      </c>
      <c r="C9945" s="9">
        <v>270.58999999999997</v>
      </c>
      <c r="D9945" s="9">
        <v>270.44</v>
      </c>
      <c r="E9945" s="9">
        <v>270.49</v>
      </c>
      <c r="F9945" s="10">
        <v>116810</v>
      </c>
      <c r="G9945" s="9">
        <v>31596534</v>
      </c>
      <c r="H9945" s="21">
        <v>66.8</v>
      </c>
      <c r="I9945" s="21">
        <v>66.81</v>
      </c>
      <c r="J9945" s="28">
        <v>0.01</v>
      </c>
      <c r="K9945" s="6"/>
      <c r="L9945" s="6"/>
      <c r="M9945" s="6"/>
      <c r="N9945" s="9">
        <v>270.5</v>
      </c>
      <c r="O9945" s="9">
        <v>270.5</v>
      </c>
      <c r="P9945" s="9">
        <v>31597397.030000001</v>
      </c>
      <c r="Q9945" s="9">
        <v>101861097.2</v>
      </c>
      <c r="R9945" s="11">
        <v>-9405206.1799999997</v>
      </c>
      <c r="S9945" s="7"/>
      <c r="T9945" s="7"/>
      <c r="U9945" s="7"/>
      <c r="V9945" s="7"/>
      <c r="W9945" s="7"/>
      <c r="X9945" s="7"/>
    </row>
    <row r="9946" spans="1:24" x14ac:dyDescent="0.2">
      <c r="A9946" s="8">
        <v>43418.530555555553</v>
      </c>
      <c r="B9946" s="9">
        <v>270.51</v>
      </c>
      <c r="C9946" s="9">
        <v>270.55</v>
      </c>
      <c r="D9946" s="9">
        <v>270.27</v>
      </c>
      <c r="E9946" s="9">
        <v>270.44</v>
      </c>
      <c r="F9946" s="10">
        <v>178840</v>
      </c>
      <c r="G9946" s="9">
        <v>48362616</v>
      </c>
      <c r="H9946" s="21">
        <v>153.1</v>
      </c>
      <c r="I9946" s="21">
        <v>153.06</v>
      </c>
      <c r="J9946" s="28">
        <v>0.04</v>
      </c>
      <c r="K9946" s="6"/>
      <c r="L9946" s="6"/>
      <c r="M9946" s="6"/>
      <c r="N9946" s="9">
        <v>270.43</v>
      </c>
      <c r="O9946" s="9">
        <v>270.42</v>
      </c>
      <c r="P9946" s="9">
        <v>48362807</v>
      </c>
      <c r="Q9946" s="9">
        <v>101860906.2</v>
      </c>
      <c r="R9946" s="11">
        <v>-9405397.1799999997</v>
      </c>
      <c r="S9946" s="7"/>
      <c r="T9946" s="7"/>
      <c r="U9946" s="7"/>
      <c r="V9946" s="7"/>
      <c r="W9946" s="7"/>
      <c r="X9946" s="7"/>
    </row>
    <row r="9947" spans="1:24" x14ac:dyDescent="0.2">
      <c r="A9947" s="8">
        <v>43418.53125</v>
      </c>
      <c r="B9947" s="9">
        <v>270.45999999999998</v>
      </c>
      <c r="C9947" s="9">
        <v>270.89999999999998</v>
      </c>
      <c r="D9947" s="9">
        <v>270.35000000000002</v>
      </c>
      <c r="E9947" s="9">
        <v>270.82</v>
      </c>
      <c r="F9947" s="10">
        <v>297520</v>
      </c>
      <c r="G9947" s="9">
        <v>80535160</v>
      </c>
      <c r="H9947" s="21">
        <v>166.36</v>
      </c>
      <c r="I9947" s="21">
        <v>166.52</v>
      </c>
      <c r="J9947" s="38">
        <v>0.16</v>
      </c>
      <c r="K9947" s="6"/>
      <c r="L9947" s="6"/>
      <c r="M9947" s="6"/>
      <c r="N9947" s="9">
        <v>270.72000000000003</v>
      </c>
      <c r="O9947" s="9">
        <v>270.69</v>
      </c>
      <c r="P9947" s="9">
        <v>80545358.200000003</v>
      </c>
      <c r="Q9947" s="9">
        <v>101850708</v>
      </c>
      <c r="R9947" s="11">
        <v>-9415595.3800000008</v>
      </c>
      <c r="S9947" s="7"/>
      <c r="T9947" s="7"/>
      <c r="U9947" s="7"/>
      <c r="V9947" s="7"/>
      <c r="W9947" s="7"/>
      <c r="X9947" s="7"/>
    </row>
    <row r="9948" spans="1:24" x14ac:dyDescent="0.2">
      <c r="A9948" s="8">
        <v>43418.531944444447</v>
      </c>
      <c r="B9948" s="9">
        <v>270.82</v>
      </c>
      <c r="C9948" s="9">
        <v>270.83</v>
      </c>
      <c r="D9948" s="9">
        <v>270.5</v>
      </c>
      <c r="E9948" s="9">
        <v>270.5</v>
      </c>
      <c r="F9948" s="10">
        <v>167420</v>
      </c>
      <c r="G9948" s="9">
        <v>45306336</v>
      </c>
      <c r="H9948" s="21">
        <v>56.27</v>
      </c>
      <c r="I9948" s="21">
        <v>56.26</v>
      </c>
      <c r="J9948" s="28">
        <v>0.02</v>
      </c>
      <c r="K9948" s="6"/>
      <c r="L9948" s="6"/>
      <c r="M9948" s="6"/>
      <c r="N9948" s="9">
        <v>270.58</v>
      </c>
      <c r="O9948" s="9">
        <v>270.61</v>
      </c>
      <c r="P9948" s="9">
        <v>45300922.149999999</v>
      </c>
      <c r="Q9948" s="9">
        <v>101856121.84999999</v>
      </c>
      <c r="R9948" s="11">
        <v>-9410181.5299999993</v>
      </c>
      <c r="S9948" s="7"/>
      <c r="T9948" s="7"/>
      <c r="U9948" s="7"/>
      <c r="V9948" s="7"/>
      <c r="W9948" s="7"/>
      <c r="X9948" s="7"/>
    </row>
    <row r="9949" spans="1:24" x14ac:dyDescent="0.2">
      <c r="A9949" s="8">
        <v>43418.532638888886</v>
      </c>
      <c r="B9949" s="9">
        <v>270.5</v>
      </c>
      <c r="C9949" s="9">
        <v>270.56</v>
      </c>
      <c r="D9949" s="9">
        <v>270.39</v>
      </c>
      <c r="E9949" s="9">
        <v>270.52999999999997</v>
      </c>
      <c r="F9949" s="10">
        <v>2070000</v>
      </c>
      <c r="G9949" s="9">
        <v>560068864</v>
      </c>
      <c r="H9949" s="21">
        <v>1236.4100000000001</v>
      </c>
      <c r="I9949" s="21">
        <v>1236.18</v>
      </c>
      <c r="J9949" s="31">
        <v>0.23</v>
      </c>
      <c r="K9949" s="6"/>
      <c r="L9949" s="6"/>
      <c r="M9949" s="6"/>
      <c r="N9949" s="9">
        <v>270.5</v>
      </c>
      <c r="O9949" s="9">
        <v>270.56</v>
      </c>
      <c r="P9949" s="9">
        <v>559940175</v>
      </c>
      <c r="Q9949" s="9">
        <v>101984810.84999999</v>
      </c>
      <c r="R9949" s="11">
        <v>-9281492.5299999993</v>
      </c>
      <c r="S9949" s="7"/>
      <c r="T9949" s="7"/>
      <c r="U9949" s="7"/>
      <c r="V9949" s="7"/>
      <c r="W9949" s="7"/>
      <c r="X9949" s="7"/>
    </row>
    <row r="9950" spans="1:24" x14ac:dyDescent="0.2">
      <c r="A9950" s="8">
        <v>43418.533333333333</v>
      </c>
      <c r="B9950" s="9">
        <v>270.39</v>
      </c>
      <c r="C9950" s="9">
        <v>270.76</v>
      </c>
      <c r="D9950" s="9">
        <v>270.39</v>
      </c>
      <c r="E9950" s="9">
        <v>270.56</v>
      </c>
      <c r="F9950" s="10">
        <v>329050</v>
      </c>
      <c r="G9950" s="9">
        <v>89031616</v>
      </c>
      <c r="H9950" s="21">
        <v>15.9</v>
      </c>
      <c r="I9950" s="21">
        <v>15.9</v>
      </c>
      <c r="J9950" s="28">
        <v>0</v>
      </c>
      <c r="K9950" s="6"/>
      <c r="L9950" s="6"/>
      <c r="M9950" s="6"/>
      <c r="N9950" s="9">
        <v>270.57</v>
      </c>
      <c r="O9950" s="9">
        <v>270.57</v>
      </c>
      <c r="P9950" s="9">
        <v>89030235.879999995</v>
      </c>
      <c r="Q9950" s="9">
        <v>101986190.97</v>
      </c>
      <c r="R9950" s="11">
        <v>-9280112.4000000004</v>
      </c>
      <c r="S9950" s="7"/>
      <c r="T9950" s="7"/>
      <c r="U9950" s="7"/>
      <c r="V9950" s="7"/>
      <c r="W9950" s="7"/>
      <c r="X9950" s="7"/>
    </row>
    <row r="9951" spans="1:24" x14ac:dyDescent="0.2">
      <c r="A9951" s="8">
        <v>43418.53402777778</v>
      </c>
      <c r="B9951" s="9">
        <v>270.56</v>
      </c>
      <c r="C9951" s="9">
        <v>270.76</v>
      </c>
      <c r="D9951" s="9">
        <v>270.56</v>
      </c>
      <c r="E9951" s="9">
        <v>270.75</v>
      </c>
      <c r="F9951" s="10">
        <v>102320</v>
      </c>
      <c r="G9951" s="9">
        <v>27696188</v>
      </c>
      <c r="H9951" s="21">
        <v>31.1</v>
      </c>
      <c r="I9951" s="21">
        <v>31.11</v>
      </c>
      <c r="J9951" s="28">
        <v>0.01</v>
      </c>
      <c r="K9951" s="6"/>
      <c r="L9951" s="6"/>
      <c r="M9951" s="6"/>
      <c r="N9951" s="9">
        <v>270.70999999999998</v>
      </c>
      <c r="O9951" s="9">
        <v>270.68</v>
      </c>
      <c r="P9951" s="9">
        <v>27698535.600000001</v>
      </c>
      <c r="Q9951" s="9">
        <v>101983843.37</v>
      </c>
      <c r="R9951" s="11">
        <v>-9282460</v>
      </c>
      <c r="S9951" s="7"/>
      <c r="T9951" s="7"/>
      <c r="U9951" s="7"/>
      <c r="V9951" s="7"/>
      <c r="W9951" s="7"/>
      <c r="X9951" s="7"/>
    </row>
    <row r="9952" spans="1:24" x14ac:dyDescent="0.2">
      <c r="A9952" s="8">
        <v>43418.534722222219</v>
      </c>
      <c r="B9952" s="9">
        <v>270.75</v>
      </c>
      <c r="C9952" s="9">
        <v>270.76</v>
      </c>
      <c r="D9952" s="9">
        <v>270.5</v>
      </c>
      <c r="E9952" s="9">
        <v>270.55</v>
      </c>
      <c r="F9952" s="10">
        <v>107580</v>
      </c>
      <c r="G9952" s="9">
        <v>29112044</v>
      </c>
      <c r="H9952" s="21">
        <v>105.14</v>
      </c>
      <c r="I9952" s="21">
        <v>105.11</v>
      </c>
      <c r="J9952" s="28">
        <v>0.03</v>
      </c>
      <c r="K9952" s="6"/>
      <c r="L9952" s="6"/>
      <c r="M9952" s="6"/>
      <c r="N9952" s="9">
        <v>270.58999999999997</v>
      </c>
      <c r="O9952" s="9">
        <v>270.61</v>
      </c>
      <c r="P9952" s="9">
        <v>29110072.199999999</v>
      </c>
      <c r="Q9952" s="9">
        <v>101985815.17</v>
      </c>
      <c r="R9952" s="11">
        <v>-9280488.1999999993</v>
      </c>
      <c r="S9952" s="7"/>
      <c r="T9952" s="7"/>
      <c r="U9952" s="7"/>
      <c r="V9952" s="7"/>
      <c r="W9952" s="7"/>
      <c r="X9952" s="7"/>
    </row>
    <row r="9953" spans="1:24" x14ac:dyDescent="0.2">
      <c r="A9953" s="8">
        <v>43418.535416666666</v>
      </c>
      <c r="B9953" s="9">
        <v>270.52999999999997</v>
      </c>
      <c r="C9953" s="9">
        <v>271.14</v>
      </c>
      <c r="D9953" s="9">
        <v>270.5</v>
      </c>
      <c r="E9953" s="9">
        <v>270.73</v>
      </c>
      <c r="F9953" s="10">
        <v>411590</v>
      </c>
      <c r="G9953" s="9">
        <v>111455272</v>
      </c>
      <c r="H9953" s="21">
        <v>382.59</v>
      </c>
      <c r="I9953" s="21">
        <v>382.85</v>
      </c>
      <c r="J9953" s="34">
        <v>0.26</v>
      </c>
      <c r="K9953" s="6"/>
      <c r="L9953" s="6"/>
      <c r="M9953" s="6"/>
      <c r="N9953" s="9">
        <v>270.77999999999997</v>
      </c>
      <c r="O9953" s="9">
        <v>270.79000000000002</v>
      </c>
      <c r="P9953" s="9">
        <v>111448282.25</v>
      </c>
      <c r="Q9953" s="9">
        <v>101992804.92</v>
      </c>
      <c r="R9953" s="11">
        <v>-9273498.4499999993</v>
      </c>
      <c r="S9953" s="7"/>
      <c r="T9953" s="7"/>
      <c r="U9953" s="7"/>
      <c r="V9953" s="7"/>
      <c r="W9953" s="7"/>
      <c r="X9953" s="7"/>
    </row>
    <row r="9954" spans="1:24" x14ac:dyDescent="0.2">
      <c r="A9954" s="8">
        <v>43418.536111111112</v>
      </c>
      <c r="B9954" s="9">
        <v>270.72000000000003</v>
      </c>
      <c r="C9954" s="9">
        <v>270.89</v>
      </c>
      <c r="D9954" s="9">
        <v>270.64</v>
      </c>
      <c r="E9954" s="9">
        <v>270.82</v>
      </c>
      <c r="F9954" s="10">
        <v>162370</v>
      </c>
      <c r="G9954" s="9">
        <v>43966040</v>
      </c>
      <c r="H9954" s="21">
        <v>39.450000000000003</v>
      </c>
      <c r="I9954" s="21">
        <v>39.450000000000003</v>
      </c>
      <c r="J9954" s="28">
        <v>0</v>
      </c>
      <c r="K9954" s="6"/>
      <c r="L9954" s="6"/>
      <c r="M9954" s="6"/>
      <c r="N9954" s="9">
        <v>270.79000000000002</v>
      </c>
      <c r="O9954" s="9">
        <v>270.77999999999997</v>
      </c>
      <c r="P9954" s="9">
        <v>43968578.229999997</v>
      </c>
      <c r="Q9954" s="9">
        <v>101990266.7</v>
      </c>
      <c r="R9954" s="11">
        <v>-9276036.6799999997</v>
      </c>
      <c r="S9954" s="7"/>
      <c r="T9954" s="7"/>
      <c r="U9954" s="7"/>
      <c r="V9954" s="7"/>
      <c r="W9954" s="7"/>
      <c r="X9954" s="7"/>
    </row>
    <row r="9955" spans="1:24" x14ac:dyDescent="0.2">
      <c r="A9955" s="8">
        <v>43418.536805555559</v>
      </c>
      <c r="B9955" s="9">
        <v>270.82</v>
      </c>
      <c r="C9955" s="9">
        <v>271.10000000000002</v>
      </c>
      <c r="D9955" s="9">
        <v>270.64</v>
      </c>
      <c r="E9955" s="9">
        <v>271.08999999999997</v>
      </c>
      <c r="F9955" s="10">
        <v>225430</v>
      </c>
      <c r="G9955" s="9">
        <v>61079296</v>
      </c>
      <c r="H9955" s="21">
        <v>138.84</v>
      </c>
      <c r="I9955" s="21">
        <v>138.91999999999999</v>
      </c>
      <c r="J9955" s="27">
        <v>0.09</v>
      </c>
      <c r="K9955" s="6"/>
      <c r="L9955" s="6"/>
      <c r="M9955" s="6"/>
      <c r="N9955" s="9">
        <v>270.98</v>
      </c>
      <c r="O9955" s="9">
        <v>270.95</v>
      </c>
      <c r="P9955" s="9">
        <v>61087021.399999999</v>
      </c>
      <c r="Q9955" s="9">
        <v>101982541.3</v>
      </c>
      <c r="R9955" s="11">
        <v>-9283762.0800000001</v>
      </c>
      <c r="S9955" s="7"/>
      <c r="T9955" s="7"/>
      <c r="U9955" s="7"/>
      <c r="V9955" s="7"/>
      <c r="W9955" s="7"/>
      <c r="X9955" s="7"/>
    </row>
    <row r="9956" spans="1:24" x14ac:dyDescent="0.2">
      <c r="A9956" s="8">
        <v>43418.537499999999</v>
      </c>
      <c r="B9956" s="9">
        <v>271.08999999999997</v>
      </c>
      <c r="C9956" s="9">
        <v>271.08999999999997</v>
      </c>
      <c r="D9956" s="9">
        <v>270.67</v>
      </c>
      <c r="E9956" s="9">
        <v>270.68</v>
      </c>
      <c r="F9956" s="10">
        <v>163150</v>
      </c>
      <c r="G9956" s="9">
        <v>44182652</v>
      </c>
      <c r="H9956" s="21">
        <v>72.37</v>
      </c>
      <c r="I9956" s="21">
        <v>72.34</v>
      </c>
      <c r="J9956" s="28">
        <v>0.04</v>
      </c>
      <c r="K9956" s="6"/>
      <c r="L9956" s="6"/>
      <c r="M9956" s="6"/>
      <c r="N9956" s="9">
        <v>270.77999999999997</v>
      </c>
      <c r="O9956" s="9">
        <v>270.81</v>
      </c>
      <c r="P9956" s="9">
        <v>44177757</v>
      </c>
      <c r="Q9956" s="9">
        <v>101987436.3</v>
      </c>
      <c r="R9956" s="11">
        <v>-9278867.0800000001</v>
      </c>
      <c r="S9956" s="7"/>
      <c r="T9956" s="7"/>
      <c r="U9956" s="7"/>
      <c r="V9956" s="7"/>
      <c r="W9956" s="7"/>
      <c r="X9956" s="7"/>
    </row>
    <row r="9957" spans="1:24" x14ac:dyDescent="0.2">
      <c r="A9957" s="8">
        <v>43418.538194444445</v>
      </c>
      <c r="B9957" s="9">
        <v>270.67</v>
      </c>
      <c r="C9957" s="9">
        <v>270.86</v>
      </c>
      <c r="D9957" s="9">
        <v>270.55</v>
      </c>
      <c r="E9957" s="9">
        <v>270.66000000000003</v>
      </c>
      <c r="F9957" s="10">
        <v>192620</v>
      </c>
      <c r="G9957" s="9">
        <v>52141956</v>
      </c>
      <c r="H9957" s="21">
        <v>118.06</v>
      </c>
      <c r="I9957" s="21">
        <v>118.01</v>
      </c>
      <c r="J9957" s="30">
        <v>0.05</v>
      </c>
      <c r="K9957" s="6"/>
      <c r="L9957" s="6"/>
      <c r="M9957" s="6"/>
      <c r="N9957" s="9">
        <v>270.68</v>
      </c>
      <c r="O9957" s="9">
        <v>270.7</v>
      </c>
      <c r="P9957" s="9">
        <v>52138863.149999999</v>
      </c>
      <c r="Q9957" s="9">
        <v>101990529.15000001</v>
      </c>
      <c r="R9957" s="11">
        <v>-9275774.2300000004</v>
      </c>
      <c r="S9957" s="7"/>
      <c r="T9957" s="7"/>
      <c r="U9957" s="7"/>
      <c r="V9957" s="7"/>
      <c r="W9957" s="7"/>
      <c r="X9957" s="7"/>
    </row>
    <row r="9958" spans="1:24" x14ac:dyDescent="0.2">
      <c r="A9958" s="8">
        <v>43418.538888888892</v>
      </c>
      <c r="B9958" s="9">
        <v>270.67</v>
      </c>
      <c r="C9958" s="9">
        <v>270.93</v>
      </c>
      <c r="D9958" s="9">
        <v>270.67</v>
      </c>
      <c r="E9958" s="9">
        <v>270.91000000000003</v>
      </c>
      <c r="F9958" s="10">
        <v>139690</v>
      </c>
      <c r="G9958" s="9">
        <v>37832988</v>
      </c>
      <c r="H9958" s="21">
        <v>72.52</v>
      </c>
      <c r="I9958" s="21">
        <v>72.56</v>
      </c>
      <c r="J9958" s="28">
        <v>0.04</v>
      </c>
      <c r="K9958" s="6"/>
      <c r="L9958" s="6"/>
      <c r="M9958" s="6"/>
      <c r="N9958" s="9">
        <v>270.86</v>
      </c>
      <c r="O9958" s="9">
        <v>270.83999999999997</v>
      </c>
      <c r="P9958" s="9">
        <v>37835734.950000003</v>
      </c>
      <c r="Q9958" s="9">
        <v>101987782.2</v>
      </c>
      <c r="R9958" s="11">
        <v>-9278521.1799999997</v>
      </c>
      <c r="S9958" s="7"/>
      <c r="T9958" s="7"/>
      <c r="U9958" s="7"/>
      <c r="V9958" s="7"/>
      <c r="W9958" s="7"/>
      <c r="X9958" s="7"/>
    </row>
    <row r="9959" spans="1:24" x14ac:dyDescent="0.2">
      <c r="A9959" s="8">
        <v>43418.622916666667</v>
      </c>
      <c r="B9959" s="9">
        <v>271.10000000000002</v>
      </c>
      <c r="C9959" s="9">
        <v>271.31</v>
      </c>
      <c r="D9959" s="9">
        <v>271.5</v>
      </c>
      <c r="E9959" s="9">
        <v>271.05</v>
      </c>
      <c r="F9959" s="10">
        <v>574640</v>
      </c>
      <c r="G9959" s="9">
        <v>155892704</v>
      </c>
      <c r="H9959" s="21">
        <v>411.37</v>
      </c>
      <c r="I9959" s="21">
        <v>412.05</v>
      </c>
      <c r="J9959" s="141">
        <v>0.69</v>
      </c>
      <c r="K9959" s="6"/>
      <c r="L9959" s="6"/>
      <c r="M9959" s="6"/>
      <c r="N9959" s="9">
        <v>271.23</v>
      </c>
      <c r="O9959" s="9">
        <v>271.29000000000002</v>
      </c>
      <c r="P9959" s="9">
        <v>155858170.59999999</v>
      </c>
      <c r="Q9959" s="9">
        <v>102022315.59999999</v>
      </c>
      <c r="R9959" s="11">
        <v>-9243987.7799999993</v>
      </c>
      <c r="S9959" s="7"/>
      <c r="T9959" s="7"/>
      <c r="U9959" s="7"/>
      <c r="V9959" s="7"/>
      <c r="W9959" s="7"/>
      <c r="X9959" s="7"/>
    </row>
    <row r="9960" spans="1:24" x14ac:dyDescent="0.2">
      <c r="A9960" s="8">
        <v>43418.623611111114</v>
      </c>
      <c r="B9960" s="9">
        <v>271.3</v>
      </c>
      <c r="C9960" s="9">
        <v>271.22000000000003</v>
      </c>
      <c r="D9960" s="9">
        <v>271.36</v>
      </c>
      <c r="E9960" s="9">
        <v>271.20999999999998</v>
      </c>
      <c r="F9960" s="10">
        <v>270480</v>
      </c>
      <c r="G9960" s="9">
        <v>73370216</v>
      </c>
      <c r="H9960" s="21">
        <v>47.07</v>
      </c>
      <c r="I9960" s="21">
        <v>47.06</v>
      </c>
      <c r="J9960" s="28">
        <v>0</v>
      </c>
      <c r="K9960" s="6"/>
      <c r="L9960" s="6"/>
      <c r="M9960" s="6"/>
      <c r="N9960" s="9">
        <v>271.25</v>
      </c>
      <c r="O9960" s="9">
        <v>271.26</v>
      </c>
      <c r="P9960" s="9">
        <v>73367700</v>
      </c>
      <c r="Q9960" s="9">
        <v>102024831.59999999</v>
      </c>
      <c r="R9960" s="11">
        <v>-9241471.7799999993</v>
      </c>
      <c r="S9960" s="7"/>
      <c r="T9960" s="7"/>
      <c r="U9960" s="7"/>
      <c r="V9960" s="7"/>
      <c r="W9960" s="7"/>
      <c r="X9960" s="7"/>
    </row>
    <row r="9961" spans="1:24" x14ac:dyDescent="0.2">
      <c r="A9961" s="8">
        <v>43418.624305555553</v>
      </c>
      <c r="B9961" s="9">
        <v>271.23</v>
      </c>
      <c r="C9961" s="9">
        <v>271.36</v>
      </c>
      <c r="D9961" s="9">
        <v>271.43</v>
      </c>
      <c r="E9961" s="9">
        <v>271.22000000000003</v>
      </c>
      <c r="F9961" s="10">
        <v>242430</v>
      </c>
      <c r="G9961" s="9">
        <v>65780420</v>
      </c>
      <c r="H9961" s="21">
        <v>89.63</v>
      </c>
      <c r="I9961" s="21">
        <v>89.66</v>
      </c>
      <c r="J9961" s="28">
        <v>0.03</v>
      </c>
      <c r="K9961" s="6"/>
      <c r="L9961" s="6"/>
      <c r="M9961" s="6"/>
      <c r="N9961" s="9">
        <v>271.31</v>
      </c>
      <c r="O9961" s="9">
        <v>271.33999999999997</v>
      </c>
      <c r="P9961" s="9">
        <v>65773077.229999997</v>
      </c>
      <c r="Q9961" s="9">
        <v>102032174.37</v>
      </c>
      <c r="R9961" s="11">
        <v>-9234129</v>
      </c>
      <c r="S9961" s="7"/>
      <c r="T9961" s="7"/>
      <c r="U9961" s="7"/>
      <c r="V9961" s="7"/>
      <c r="W9961" s="7"/>
      <c r="X9961" s="7"/>
    </row>
    <row r="9962" spans="1:24" x14ac:dyDescent="0.2">
      <c r="A9962" s="8">
        <v>43418.625</v>
      </c>
      <c r="B9962" s="9">
        <v>271.36</v>
      </c>
      <c r="C9962" s="9">
        <v>271.08999999999997</v>
      </c>
      <c r="D9962" s="9">
        <v>271.38</v>
      </c>
      <c r="E9962" s="9">
        <v>271.08999999999997</v>
      </c>
      <c r="F9962" s="10">
        <v>259570</v>
      </c>
      <c r="G9962" s="9">
        <v>70392296</v>
      </c>
      <c r="H9962" s="21">
        <v>107.07</v>
      </c>
      <c r="I9962" s="21">
        <v>107.01</v>
      </c>
      <c r="J9962" s="26">
        <v>0.06</v>
      </c>
      <c r="K9962" s="6"/>
      <c r="L9962" s="6"/>
      <c r="M9962" s="6"/>
      <c r="N9962" s="9">
        <v>271.16000000000003</v>
      </c>
      <c r="O9962" s="9">
        <v>271.19</v>
      </c>
      <c r="P9962" s="9">
        <v>70385650.129999995</v>
      </c>
      <c r="Q9962" s="9">
        <v>102038820.25</v>
      </c>
      <c r="R9962" s="11">
        <v>-9227483.1300000008</v>
      </c>
      <c r="S9962" s="7"/>
      <c r="T9962" s="7"/>
      <c r="U9962" s="7"/>
      <c r="V9962" s="7"/>
      <c r="W9962" s="7"/>
      <c r="X9962" s="7"/>
    </row>
    <row r="9963" spans="1:24" x14ac:dyDescent="0.2">
      <c r="A9963" s="8">
        <v>43418.625694444447</v>
      </c>
      <c r="B9963" s="9">
        <v>271.08</v>
      </c>
      <c r="C9963" s="9">
        <v>271.41000000000003</v>
      </c>
      <c r="D9963" s="9">
        <v>271.45</v>
      </c>
      <c r="E9963" s="9">
        <v>271.07</v>
      </c>
      <c r="F9963" s="10">
        <v>315040</v>
      </c>
      <c r="G9963" s="9">
        <v>85472968</v>
      </c>
      <c r="H9963" s="21">
        <v>121.37</v>
      </c>
      <c r="I9963" s="21">
        <v>121.42</v>
      </c>
      <c r="J9963" s="30">
        <v>0.05</v>
      </c>
      <c r="K9963" s="6"/>
      <c r="L9963" s="6"/>
      <c r="M9963" s="6"/>
      <c r="N9963" s="9">
        <v>271.25</v>
      </c>
      <c r="O9963" s="9">
        <v>271.31</v>
      </c>
      <c r="P9963" s="9">
        <v>85454600</v>
      </c>
      <c r="Q9963" s="9">
        <v>102057188.25</v>
      </c>
      <c r="R9963" s="11">
        <v>-9209115.1300000008</v>
      </c>
      <c r="S9963" s="7"/>
      <c r="T9963" s="7"/>
      <c r="U9963" s="7"/>
      <c r="V9963" s="7"/>
      <c r="W9963" s="7"/>
      <c r="X9963" s="7"/>
    </row>
    <row r="9964" spans="1:24" x14ac:dyDescent="0.2">
      <c r="A9964" s="8">
        <v>43418.626388888886</v>
      </c>
      <c r="B9964" s="9">
        <v>271.41000000000003</v>
      </c>
      <c r="C9964" s="9">
        <v>271.60000000000002</v>
      </c>
      <c r="D9964" s="9">
        <v>271.72000000000003</v>
      </c>
      <c r="E9964" s="9">
        <v>271.39</v>
      </c>
      <c r="F9964" s="10">
        <v>527480</v>
      </c>
      <c r="G9964" s="9">
        <v>143248816</v>
      </c>
      <c r="H9964" s="21">
        <v>167.43</v>
      </c>
      <c r="I9964" s="21">
        <v>167.6</v>
      </c>
      <c r="J9964" s="38">
        <v>0.16</v>
      </c>
      <c r="K9964" s="6"/>
      <c r="L9964" s="6"/>
      <c r="M9964" s="6"/>
      <c r="N9964" s="9">
        <v>271.52999999999997</v>
      </c>
      <c r="O9964" s="9">
        <v>271.57</v>
      </c>
      <c r="P9964" s="9">
        <v>143224007</v>
      </c>
      <c r="Q9964" s="9">
        <v>102081997.25</v>
      </c>
      <c r="R9964" s="11">
        <v>-9184306.1300000008</v>
      </c>
      <c r="S9964" s="7"/>
      <c r="T9964" s="7"/>
      <c r="U9964" s="7"/>
      <c r="V9964" s="7"/>
      <c r="W9964" s="7"/>
      <c r="X9964" s="7"/>
    </row>
    <row r="9965" spans="1:24" x14ac:dyDescent="0.2">
      <c r="A9965" s="8">
        <v>43418.627083333333</v>
      </c>
      <c r="B9965" s="9">
        <v>271.58999999999997</v>
      </c>
      <c r="C9965" s="9">
        <v>271.36</v>
      </c>
      <c r="D9965" s="9">
        <v>271.61</v>
      </c>
      <c r="E9965" s="9">
        <v>271.35000000000002</v>
      </c>
      <c r="F9965" s="10">
        <v>280050</v>
      </c>
      <c r="G9965" s="9">
        <v>76016224</v>
      </c>
      <c r="H9965" s="21">
        <v>53.09</v>
      </c>
      <c r="I9965" s="21">
        <v>53.07</v>
      </c>
      <c r="J9965" s="28">
        <v>0.03</v>
      </c>
      <c r="K9965" s="6"/>
      <c r="L9965" s="6"/>
      <c r="M9965" s="6"/>
      <c r="N9965" s="9">
        <v>271.42</v>
      </c>
      <c r="O9965" s="9">
        <v>271.44</v>
      </c>
      <c r="P9965" s="9">
        <v>76010470.879999995</v>
      </c>
      <c r="Q9965" s="9">
        <v>102087750.37</v>
      </c>
      <c r="R9965" s="11">
        <v>-9178553</v>
      </c>
      <c r="S9965" s="7"/>
      <c r="T9965" s="7"/>
      <c r="U9965" s="7"/>
      <c r="V9965" s="7"/>
      <c r="W9965" s="7"/>
      <c r="X9965" s="7"/>
    </row>
    <row r="9966" spans="1:24" x14ac:dyDescent="0.2">
      <c r="A9966" s="8">
        <v>43418.62777777778</v>
      </c>
      <c r="B9966" s="9">
        <v>271.38</v>
      </c>
      <c r="C9966" s="9">
        <v>271.43</v>
      </c>
      <c r="D9966" s="9">
        <v>271.51</v>
      </c>
      <c r="E9966" s="9">
        <v>271.32</v>
      </c>
      <c r="F9966" s="10">
        <v>233510</v>
      </c>
      <c r="G9966" s="9">
        <v>63380644</v>
      </c>
      <c r="H9966" s="21">
        <v>83.38</v>
      </c>
      <c r="I9966" s="21">
        <v>83.38</v>
      </c>
      <c r="J9966" s="28">
        <v>0</v>
      </c>
      <c r="K9966" s="6"/>
      <c r="L9966" s="6"/>
      <c r="M9966" s="6"/>
      <c r="N9966" s="9">
        <v>271.39999999999998</v>
      </c>
      <c r="O9966" s="9">
        <v>271.43</v>
      </c>
      <c r="P9966" s="9">
        <v>63373446.450000003</v>
      </c>
      <c r="Q9966" s="9">
        <v>102094947.92</v>
      </c>
      <c r="R9966" s="11">
        <v>-9171355.4499999993</v>
      </c>
      <c r="S9966" s="7"/>
      <c r="T9966" s="7"/>
      <c r="U9966" s="7"/>
      <c r="V9966" s="7"/>
      <c r="W9966" s="7"/>
      <c r="X9966" s="7"/>
    </row>
    <row r="9967" spans="1:24" x14ac:dyDescent="0.2">
      <c r="A9967" s="8">
        <v>43418.628472222219</v>
      </c>
      <c r="B9967" s="9">
        <v>271.44</v>
      </c>
      <c r="C9967" s="9">
        <v>271.61</v>
      </c>
      <c r="D9967" s="9">
        <v>271.7</v>
      </c>
      <c r="E9967" s="9">
        <v>271.41000000000003</v>
      </c>
      <c r="F9967" s="10">
        <v>391670</v>
      </c>
      <c r="G9967" s="9">
        <v>106367400</v>
      </c>
      <c r="H9967" s="21">
        <v>167.73</v>
      </c>
      <c r="I9967" s="21">
        <v>167.82</v>
      </c>
      <c r="J9967" s="29">
        <v>0.09</v>
      </c>
      <c r="K9967" s="6"/>
      <c r="L9967" s="6"/>
      <c r="M9967" s="6"/>
      <c r="N9967" s="9">
        <v>271.52999999999997</v>
      </c>
      <c r="O9967" s="9">
        <v>271.57</v>
      </c>
      <c r="P9967" s="9">
        <v>106351134.28</v>
      </c>
      <c r="Q9967" s="9">
        <v>102111213.65000001</v>
      </c>
      <c r="R9967" s="11">
        <v>-9155089.7300000004</v>
      </c>
      <c r="S9967" s="7"/>
      <c r="T9967" s="7"/>
      <c r="U9967" s="7"/>
      <c r="V9967" s="7"/>
      <c r="W9967" s="7"/>
      <c r="X9967" s="7"/>
    </row>
    <row r="9968" spans="1:24" x14ac:dyDescent="0.2">
      <c r="A9968" s="8">
        <v>43418.629166666666</v>
      </c>
      <c r="B9968" s="9">
        <v>271.61</v>
      </c>
      <c r="C9968" s="9">
        <v>271.48</v>
      </c>
      <c r="D9968" s="9">
        <v>271.67</v>
      </c>
      <c r="E9968" s="9">
        <v>271.47000000000003</v>
      </c>
      <c r="F9968" s="10">
        <v>186950</v>
      </c>
      <c r="G9968" s="9">
        <v>50765528</v>
      </c>
      <c r="H9968" s="21">
        <v>47.73</v>
      </c>
      <c r="I9968" s="21">
        <v>47.73</v>
      </c>
      <c r="J9968" s="28">
        <v>0</v>
      </c>
      <c r="K9968" s="6"/>
      <c r="L9968" s="6"/>
      <c r="M9968" s="6"/>
      <c r="N9968" s="9">
        <v>271.52</v>
      </c>
      <c r="O9968" s="9">
        <v>271.55</v>
      </c>
      <c r="P9968" s="9">
        <v>50761131.380000003</v>
      </c>
      <c r="Q9968" s="9">
        <v>102115610.27</v>
      </c>
      <c r="R9968" s="11">
        <v>-9150693.0999999996</v>
      </c>
      <c r="S9968" s="7"/>
      <c r="T9968" s="7"/>
      <c r="U9968" s="7"/>
      <c r="V9968" s="7"/>
      <c r="W9968" s="7"/>
      <c r="X9968" s="7"/>
    </row>
    <row r="9969" spans="1:24" x14ac:dyDescent="0.2">
      <c r="A9969" s="8">
        <v>43418.629861111112</v>
      </c>
      <c r="B9969" s="9">
        <v>271.52</v>
      </c>
      <c r="C9969" s="9">
        <v>271.88</v>
      </c>
      <c r="D9969" s="9">
        <v>271.98</v>
      </c>
      <c r="E9969" s="9">
        <v>271.47000000000003</v>
      </c>
      <c r="F9969" s="10">
        <v>464230</v>
      </c>
      <c r="G9969" s="9">
        <v>126167432</v>
      </c>
      <c r="H9969" s="21">
        <v>248.32</v>
      </c>
      <c r="I9969" s="21">
        <v>248.53</v>
      </c>
      <c r="J9969" s="25">
        <v>0.21</v>
      </c>
      <c r="K9969" s="6"/>
      <c r="L9969" s="6"/>
      <c r="M9969" s="6"/>
      <c r="N9969" s="9">
        <v>271.7</v>
      </c>
      <c r="O9969" s="9">
        <v>271.77999999999997</v>
      </c>
      <c r="P9969" s="9">
        <v>126131291</v>
      </c>
      <c r="Q9969" s="9">
        <v>102151751.27</v>
      </c>
      <c r="R9969" s="11">
        <v>-9114552.0999999996</v>
      </c>
      <c r="S9969" s="7"/>
      <c r="T9969" s="7"/>
      <c r="U9969" s="7"/>
      <c r="V9969" s="7"/>
      <c r="W9969" s="7"/>
      <c r="X9969" s="7"/>
    </row>
    <row r="9970" spans="1:24" x14ac:dyDescent="0.2">
      <c r="A9970" s="8">
        <v>43418.630555555559</v>
      </c>
      <c r="B9970" s="9">
        <v>271.86</v>
      </c>
      <c r="C9970" s="9">
        <v>272.11</v>
      </c>
      <c r="D9970" s="9">
        <v>272.14</v>
      </c>
      <c r="E9970" s="9">
        <v>271.70999999999998</v>
      </c>
      <c r="F9970" s="10">
        <v>617390</v>
      </c>
      <c r="G9970" s="9">
        <v>167921840</v>
      </c>
      <c r="H9970" s="21">
        <v>132.99</v>
      </c>
      <c r="I9970" s="21">
        <v>133.09</v>
      </c>
      <c r="J9970" s="29">
        <v>0.1</v>
      </c>
      <c r="K9970" s="6"/>
      <c r="L9970" s="6"/>
      <c r="M9970" s="6"/>
      <c r="N9970" s="9">
        <v>271.92</v>
      </c>
      <c r="O9970" s="9">
        <v>271.99</v>
      </c>
      <c r="P9970" s="9">
        <v>167879145.33000001</v>
      </c>
      <c r="Q9970" s="9">
        <v>102194445.95</v>
      </c>
      <c r="R9970" s="11">
        <v>-9071857.4299999997</v>
      </c>
      <c r="S9970" s="7"/>
      <c r="T9970" s="7"/>
      <c r="U9970" s="7"/>
      <c r="V9970" s="7"/>
      <c r="W9970" s="7"/>
      <c r="X9970" s="7"/>
    </row>
    <row r="9971" spans="1:24" x14ac:dyDescent="0.2">
      <c r="A9971" s="8">
        <v>43418.631249999999</v>
      </c>
      <c r="B9971" s="9">
        <v>272.10000000000002</v>
      </c>
      <c r="C9971" s="9">
        <v>271.82</v>
      </c>
      <c r="D9971" s="9">
        <v>272.11</v>
      </c>
      <c r="E9971" s="9">
        <v>271.79000000000002</v>
      </c>
      <c r="F9971" s="10">
        <v>404320</v>
      </c>
      <c r="G9971" s="9">
        <v>109937848</v>
      </c>
      <c r="H9971" s="21">
        <v>65.489999999999995</v>
      </c>
      <c r="I9971" s="21">
        <v>65.47</v>
      </c>
      <c r="J9971" s="28">
        <v>0.02</v>
      </c>
      <c r="K9971" s="6"/>
      <c r="L9971" s="6"/>
      <c r="M9971" s="6"/>
      <c r="N9971" s="9">
        <v>271.88</v>
      </c>
      <c r="O9971" s="9">
        <v>271.91000000000003</v>
      </c>
      <c r="P9971" s="9">
        <v>109925510.8</v>
      </c>
      <c r="Q9971" s="9">
        <v>102206783.15000001</v>
      </c>
      <c r="R9971" s="11">
        <v>-9059520.2300000004</v>
      </c>
      <c r="S9971" s="7"/>
      <c r="T9971" s="7"/>
      <c r="U9971" s="7"/>
      <c r="V9971" s="7"/>
      <c r="W9971" s="7"/>
      <c r="X9971" s="7"/>
    </row>
    <row r="9972" spans="1:24" x14ac:dyDescent="0.2">
      <c r="A9972" s="8">
        <v>43418.631944444445</v>
      </c>
      <c r="B9972" s="9">
        <v>271.82</v>
      </c>
      <c r="C9972" s="9">
        <v>271.88</v>
      </c>
      <c r="D9972" s="9">
        <v>271.93</v>
      </c>
      <c r="E9972" s="9">
        <v>271.77</v>
      </c>
      <c r="F9972" s="10">
        <v>312700</v>
      </c>
      <c r="G9972" s="9">
        <v>85010912</v>
      </c>
      <c r="H9972" s="21">
        <v>77.34</v>
      </c>
      <c r="I9972" s="21">
        <v>77.33</v>
      </c>
      <c r="J9972" s="28">
        <v>0.01</v>
      </c>
      <c r="K9972" s="6"/>
      <c r="L9972" s="6"/>
      <c r="M9972" s="6"/>
      <c r="N9972" s="9">
        <v>271.83999999999997</v>
      </c>
      <c r="O9972" s="9">
        <v>271.86</v>
      </c>
      <c r="P9972" s="9">
        <v>85003586.25</v>
      </c>
      <c r="Q9972" s="9">
        <v>102214108.90000001</v>
      </c>
      <c r="R9972" s="11">
        <v>-9052194.4800000004</v>
      </c>
      <c r="S9972" s="7"/>
      <c r="T9972" s="7"/>
      <c r="U9972" s="7"/>
      <c r="V9972" s="7"/>
      <c r="W9972" s="7"/>
      <c r="X9972" s="7"/>
    </row>
    <row r="9973" spans="1:24" x14ac:dyDescent="0.2">
      <c r="A9973" s="8">
        <v>43418.632638888892</v>
      </c>
      <c r="B9973" s="9">
        <v>271.86</v>
      </c>
      <c r="C9973" s="9">
        <v>271.67</v>
      </c>
      <c r="D9973" s="9">
        <v>271.89999999999998</v>
      </c>
      <c r="E9973" s="9">
        <v>271.58999999999997</v>
      </c>
      <c r="F9973" s="10">
        <v>347720</v>
      </c>
      <c r="G9973" s="9">
        <v>94483296</v>
      </c>
      <c r="H9973" s="21">
        <v>111.2</v>
      </c>
      <c r="I9973" s="21">
        <v>111.14</v>
      </c>
      <c r="J9973" s="26">
        <v>0.06</v>
      </c>
      <c r="K9973" s="6"/>
      <c r="L9973" s="6"/>
      <c r="M9973" s="6"/>
      <c r="N9973" s="9">
        <v>271.69</v>
      </c>
      <c r="O9973" s="9">
        <v>271.72000000000003</v>
      </c>
      <c r="P9973" s="9">
        <v>94471177.5</v>
      </c>
      <c r="Q9973" s="9">
        <v>102226227.40000001</v>
      </c>
      <c r="R9973" s="11">
        <v>-9040075.9800000004</v>
      </c>
      <c r="S9973" s="7"/>
      <c r="T9973" s="7"/>
      <c r="U9973" s="7"/>
      <c r="V9973" s="7"/>
      <c r="W9973" s="7"/>
      <c r="X9973" s="7"/>
    </row>
    <row r="9974" spans="1:24" x14ac:dyDescent="0.2">
      <c r="A9974" s="8">
        <v>43418.633333333331</v>
      </c>
      <c r="B9974" s="9">
        <v>271.68</v>
      </c>
      <c r="C9974" s="9">
        <v>271.58</v>
      </c>
      <c r="D9974" s="9">
        <v>271.70999999999998</v>
      </c>
      <c r="E9974" s="9">
        <v>271.52999999999997</v>
      </c>
      <c r="F9974" s="10">
        <v>454280</v>
      </c>
      <c r="G9974" s="9">
        <v>123386560</v>
      </c>
      <c r="H9974" s="21">
        <v>130.65</v>
      </c>
      <c r="I9974" s="21">
        <v>130.59</v>
      </c>
      <c r="J9974" s="26">
        <v>0.05</v>
      </c>
      <c r="K9974" s="6"/>
      <c r="L9974" s="6"/>
      <c r="M9974" s="6"/>
      <c r="N9974" s="9">
        <v>271.58999999999997</v>
      </c>
      <c r="O9974" s="9">
        <v>271.61</v>
      </c>
      <c r="P9974" s="9">
        <v>123376769.5</v>
      </c>
      <c r="Q9974" s="9">
        <v>102236017.90000001</v>
      </c>
      <c r="R9974" s="11">
        <v>-9030285.4800000004</v>
      </c>
      <c r="S9974" s="7"/>
      <c r="T9974" s="7"/>
      <c r="U9974" s="7"/>
      <c r="V9974" s="7"/>
      <c r="W9974" s="7"/>
      <c r="X9974" s="7"/>
    </row>
    <row r="9975" spans="1:24" x14ac:dyDescent="0.2">
      <c r="A9975" s="8">
        <v>43418.634027777778</v>
      </c>
      <c r="B9975" s="9">
        <v>271.58</v>
      </c>
      <c r="C9975" s="9">
        <v>271.72000000000003</v>
      </c>
      <c r="D9975" s="9">
        <v>271.82</v>
      </c>
      <c r="E9975" s="9">
        <v>271.58</v>
      </c>
      <c r="F9975" s="10">
        <v>247560</v>
      </c>
      <c r="G9975" s="9">
        <v>67263560</v>
      </c>
      <c r="H9975" s="21">
        <v>54.5</v>
      </c>
      <c r="I9975" s="21">
        <v>54.51</v>
      </c>
      <c r="J9975" s="28">
        <v>0.02</v>
      </c>
      <c r="K9975" s="6"/>
      <c r="L9975" s="6"/>
      <c r="M9975" s="6"/>
      <c r="N9975" s="9">
        <v>271.68</v>
      </c>
      <c r="O9975" s="9">
        <v>271.70999999999998</v>
      </c>
      <c r="P9975" s="9">
        <v>67255863</v>
      </c>
      <c r="Q9975" s="9">
        <v>102243714.90000001</v>
      </c>
      <c r="R9975" s="11">
        <v>-9022588.4800000004</v>
      </c>
      <c r="S9975" s="7"/>
      <c r="T9975" s="7"/>
      <c r="U9975" s="7"/>
      <c r="V9975" s="7"/>
      <c r="W9975" s="7"/>
      <c r="X9975" s="7"/>
    </row>
    <row r="9976" spans="1:24" x14ac:dyDescent="0.2">
      <c r="A9976" s="8">
        <v>43418.634722222225</v>
      </c>
      <c r="B9976" s="9">
        <v>271.72000000000003</v>
      </c>
      <c r="C9976" s="9">
        <v>271.79000000000002</v>
      </c>
      <c r="D9976" s="9">
        <v>271.89999999999998</v>
      </c>
      <c r="E9976" s="9">
        <v>271.69</v>
      </c>
      <c r="F9976" s="10">
        <v>227760</v>
      </c>
      <c r="G9976" s="9">
        <v>61905008</v>
      </c>
      <c r="H9976" s="21">
        <v>92</v>
      </c>
      <c r="I9976" s="21">
        <v>92.03</v>
      </c>
      <c r="J9976" s="28">
        <v>0.03</v>
      </c>
      <c r="K9976" s="6"/>
      <c r="L9976" s="6"/>
      <c r="M9976" s="6"/>
      <c r="N9976" s="9">
        <v>271.77</v>
      </c>
      <c r="O9976" s="9">
        <v>271.8</v>
      </c>
      <c r="P9976" s="9">
        <v>61897765.799999997</v>
      </c>
      <c r="Q9976" s="9">
        <v>102250957.09999999</v>
      </c>
      <c r="R9976" s="11">
        <v>-9015346.2799999993</v>
      </c>
      <c r="S9976" s="7"/>
      <c r="T9976" s="7"/>
      <c r="U9976" s="7"/>
      <c r="V9976" s="7"/>
      <c r="W9976" s="7"/>
      <c r="X9976" s="7"/>
    </row>
    <row r="9977" spans="1:24" x14ac:dyDescent="0.2">
      <c r="A9977" s="8">
        <v>43418.635416666664</v>
      </c>
      <c r="B9977" s="9">
        <v>271.79000000000002</v>
      </c>
      <c r="C9977" s="9">
        <v>271.75</v>
      </c>
      <c r="D9977" s="9">
        <v>271.85000000000002</v>
      </c>
      <c r="E9977" s="9">
        <v>271.64</v>
      </c>
      <c r="F9977" s="10">
        <v>173180</v>
      </c>
      <c r="G9977" s="9">
        <v>47061968</v>
      </c>
      <c r="H9977" s="21">
        <v>76.040000000000006</v>
      </c>
      <c r="I9977" s="21">
        <v>76.02</v>
      </c>
      <c r="J9977" s="28">
        <v>0.01</v>
      </c>
      <c r="K9977" s="6"/>
      <c r="L9977" s="6"/>
      <c r="M9977" s="6"/>
      <c r="N9977" s="9">
        <v>271.72000000000003</v>
      </c>
      <c r="O9977" s="9">
        <v>271.75</v>
      </c>
      <c r="P9977" s="9">
        <v>47056469.600000001</v>
      </c>
      <c r="Q9977" s="9">
        <v>102256455.5</v>
      </c>
      <c r="R9977" s="11">
        <v>-9009847.8800000008</v>
      </c>
      <c r="S9977" s="7"/>
      <c r="T9977" s="7"/>
      <c r="U9977" s="7"/>
      <c r="V9977" s="7"/>
      <c r="W9977" s="7"/>
      <c r="X9977" s="7"/>
    </row>
    <row r="9978" spans="1:24" x14ac:dyDescent="0.2">
      <c r="A9978" s="8">
        <v>43418.636111111111</v>
      </c>
      <c r="B9978" s="9">
        <v>271.74</v>
      </c>
      <c r="C9978" s="9">
        <v>271.67</v>
      </c>
      <c r="D9978" s="9">
        <v>271.85000000000002</v>
      </c>
      <c r="E9978" s="9">
        <v>271.63</v>
      </c>
      <c r="F9978" s="10">
        <v>200810</v>
      </c>
      <c r="G9978" s="9">
        <v>54564844</v>
      </c>
      <c r="H9978" s="21">
        <v>115.95</v>
      </c>
      <c r="I9978" s="21">
        <v>115.94</v>
      </c>
      <c r="J9978" s="28">
        <v>0.01</v>
      </c>
      <c r="K9978" s="6"/>
      <c r="L9978" s="6"/>
      <c r="M9978" s="6"/>
      <c r="N9978" s="9">
        <v>271.7</v>
      </c>
      <c r="O9978" s="9">
        <v>271.72000000000003</v>
      </c>
      <c r="P9978" s="9">
        <v>54559072.950000003</v>
      </c>
      <c r="Q9978" s="9">
        <v>102262226.55</v>
      </c>
      <c r="R9978" s="11">
        <v>-9004076.8300000001</v>
      </c>
      <c r="S9978" s="7"/>
      <c r="T9978" s="7"/>
      <c r="U9978" s="7"/>
      <c r="V9978" s="7"/>
      <c r="W9978" s="7"/>
      <c r="X9978" s="7"/>
    </row>
    <row r="9979" spans="1:24" x14ac:dyDescent="0.2">
      <c r="A9979" s="8">
        <v>43418.636805555558</v>
      </c>
      <c r="B9979" s="9">
        <v>271.67</v>
      </c>
      <c r="C9979" s="9">
        <v>271.77</v>
      </c>
      <c r="D9979" s="9">
        <v>271.82</v>
      </c>
      <c r="E9979" s="9">
        <v>271.62</v>
      </c>
      <c r="F9979" s="10">
        <v>291920</v>
      </c>
      <c r="G9979" s="9">
        <v>79325640</v>
      </c>
      <c r="H9979" s="21">
        <v>145.37</v>
      </c>
      <c r="I9979" s="21">
        <v>145.38</v>
      </c>
      <c r="J9979" s="28">
        <v>0.01</v>
      </c>
      <c r="K9979" s="6"/>
      <c r="L9979" s="6"/>
      <c r="M9979" s="6"/>
      <c r="N9979" s="9">
        <v>271.70999999999998</v>
      </c>
      <c r="O9979" s="9">
        <v>271.74</v>
      </c>
      <c r="P9979" s="9">
        <v>79316853.400000006</v>
      </c>
      <c r="Q9979" s="9">
        <v>102271013.15000001</v>
      </c>
      <c r="R9979" s="11">
        <v>-8995290.2300000004</v>
      </c>
      <c r="S9979" s="7"/>
      <c r="T9979" s="7"/>
      <c r="U9979" s="7"/>
      <c r="V9979" s="7"/>
      <c r="W9979" s="7"/>
      <c r="X9979" s="7"/>
    </row>
    <row r="9980" spans="1:24" x14ac:dyDescent="0.2">
      <c r="A9980" s="8">
        <v>43418.637499999997</v>
      </c>
      <c r="B9980" s="9">
        <v>271.77</v>
      </c>
      <c r="C9980" s="9">
        <v>271.95</v>
      </c>
      <c r="D9980" s="9">
        <v>272</v>
      </c>
      <c r="E9980" s="9">
        <v>271.64999999999998</v>
      </c>
      <c r="F9980" s="10">
        <v>455780</v>
      </c>
      <c r="G9980" s="9">
        <v>123910848</v>
      </c>
      <c r="H9980" s="21">
        <v>156.13</v>
      </c>
      <c r="I9980" s="21">
        <v>156.21</v>
      </c>
      <c r="J9980" s="27">
        <v>7.0000000000000007E-2</v>
      </c>
      <c r="K9980" s="6"/>
      <c r="L9980" s="6"/>
      <c r="M9980" s="6"/>
      <c r="N9980" s="9">
        <v>271.81</v>
      </c>
      <c r="O9980" s="9">
        <v>271.87</v>
      </c>
      <c r="P9980" s="9">
        <v>123886701.25</v>
      </c>
      <c r="Q9980" s="9">
        <v>102295159.90000001</v>
      </c>
      <c r="R9980" s="11">
        <v>-8971143.4800000004</v>
      </c>
      <c r="S9980" s="7"/>
      <c r="T9980" s="7"/>
      <c r="U9980" s="7"/>
      <c r="V9980" s="7"/>
      <c r="W9980" s="7"/>
      <c r="X9980" s="7"/>
    </row>
    <row r="9981" spans="1:24" x14ac:dyDescent="0.2">
      <c r="A9981" s="8">
        <v>43418.638194444444</v>
      </c>
      <c r="B9981" s="9">
        <v>271.95</v>
      </c>
      <c r="C9981" s="9">
        <v>271.89</v>
      </c>
      <c r="D9981" s="9">
        <v>272.05</v>
      </c>
      <c r="E9981" s="9">
        <v>271.77</v>
      </c>
      <c r="F9981" s="10">
        <v>405140</v>
      </c>
      <c r="G9981" s="9">
        <v>110159840</v>
      </c>
      <c r="H9981" s="21">
        <v>88.89</v>
      </c>
      <c r="I9981" s="21">
        <v>88.9</v>
      </c>
      <c r="J9981" s="28">
        <v>0.01</v>
      </c>
      <c r="K9981" s="6"/>
      <c r="L9981" s="6"/>
      <c r="M9981" s="6"/>
      <c r="N9981" s="9">
        <v>271.87</v>
      </c>
      <c r="O9981" s="9">
        <v>271.91000000000003</v>
      </c>
      <c r="P9981" s="9">
        <v>110145411.8</v>
      </c>
      <c r="Q9981" s="9">
        <v>102309588.09999999</v>
      </c>
      <c r="R9981" s="11">
        <v>-8956715.2799999993</v>
      </c>
      <c r="S9981" s="7"/>
      <c r="T9981" s="7"/>
      <c r="U9981" s="7"/>
      <c r="V9981" s="7"/>
      <c r="W9981" s="7"/>
      <c r="X9981" s="7"/>
    </row>
    <row r="9982" spans="1:24" x14ac:dyDescent="0.2">
      <c r="A9982" s="8">
        <v>43418.638888888891</v>
      </c>
      <c r="B9982" s="9">
        <v>271.88</v>
      </c>
      <c r="C9982" s="9">
        <v>271.62</v>
      </c>
      <c r="D9982" s="9">
        <v>271.88</v>
      </c>
      <c r="E9982" s="9">
        <v>271.55</v>
      </c>
      <c r="F9982" s="10">
        <v>352480</v>
      </c>
      <c r="G9982" s="9">
        <v>95761576</v>
      </c>
      <c r="H9982" s="21">
        <v>87</v>
      </c>
      <c r="I9982" s="21">
        <v>86.93</v>
      </c>
      <c r="J9982" s="27">
        <v>7.0000000000000007E-2</v>
      </c>
      <c r="K9982" s="6"/>
      <c r="L9982" s="6"/>
      <c r="M9982" s="6"/>
      <c r="N9982" s="9">
        <v>271.64999999999998</v>
      </c>
      <c r="O9982" s="9">
        <v>271.68</v>
      </c>
      <c r="P9982" s="9">
        <v>95751192</v>
      </c>
      <c r="Q9982" s="9">
        <v>102319972.09999999</v>
      </c>
      <c r="R9982" s="11">
        <v>-8946331.2799999993</v>
      </c>
      <c r="S9982" s="7"/>
      <c r="T9982" s="7"/>
      <c r="U9982" s="7"/>
      <c r="V9982" s="7"/>
      <c r="W9982" s="7"/>
      <c r="X9982" s="7"/>
    </row>
    <row r="9983" spans="1:24" x14ac:dyDescent="0.2">
      <c r="A9983" s="8">
        <v>43418.63958333333</v>
      </c>
      <c r="B9983" s="9">
        <v>271.61</v>
      </c>
      <c r="C9983" s="9">
        <v>271.39</v>
      </c>
      <c r="D9983" s="9">
        <v>271.81</v>
      </c>
      <c r="E9983" s="9">
        <v>271.36</v>
      </c>
      <c r="F9983" s="10">
        <v>252400</v>
      </c>
      <c r="G9983" s="9">
        <v>68533336</v>
      </c>
      <c r="H9983" s="21">
        <v>71.61</v>
      </c>
      <c r="I9983" s="21">
        <v>71.569999999999993</v>
      </c>
      <c r="J9983" s="28">
        <v>0.04</v>
      </c>
      <c r="K9983" s="6"/>
      <c r="L9983" s="6"/>
      <c r="M9983" s="6"/>
      <c r="N9983" s="9">
        <v>271.48</v>
      </c>
      <c r="O9983" s="9">
        <v>271.52999999999997</v>
      </c>
      <c r="P9983" s="9">
        <v>68521552</v>
      </c>
      <c r="Q9983" s="9">
        <v>102331756.09999999</v>
      </c>
      <c r="R9983" s="11">
        <v>-8934547.2799999993</v>
      </c>
      <c r="S9983" s="7"/>
      <c r="T9983" s="7"/>
      <c r="U9983" s="7"/>
      <c r="V9983" s="7"/>
      <c r="W9983" s="7"/>
      <c r="X9983" s="7"/>
    </row>
    <row r="9984" spans="1:24" x14ac:dyDescent="0.2">
      <c r="A9984" s="8">
        <v>43418.640277777777</v>
      </c>
      <c r="B9984" s="9">
        <v>271.39</v>
      </c>
      <c r="C9984" s="9">
        <v>271.5</v>
      </c>
      <c r="D9984" s="9">
        <v>271.64</v>
      </c>
      <c r="E9984" s="9">
        <v>271.35000000000002</v>
      </c>
      <c r="F9984" s="10">
        <v>234830</v>
      </c>
      <c r="G9984" s="9">
        <v>63754476</v>
      </c>
      <c r="H9984" s="21">
        <v>93.04</v>
      </c>
      <c r="I9984" s="21">
        <v>93.03</v>
      </c>
      <c r="J9984" s="28">
        <v>0.01</v>
      </c>
      <c r="K9984" s="6"/>
      <c r="L9984" s="6"/>
      <c r="M9984" s="6"/>
      <c r="N9984" s="9">
        <v>271.45999999999998</v>
      </c>
      <c r="O9984" s="9">
        <v>271.49</v>
      </c>
      <c r="P9984" s="9">
        <v>63746951.799999997</v>
      </c>
      <c r="Q9984" s="9">
        <v>102339280.3</v>
      </c>
      <c r="R9984" s="11">
        <v>-8927023.0800000001</v>
      </c>
      <c r="S9984" s="7"/>
      <c r="T9984" s="7"/>
      <c r="U9984" s="7"/>
      <c r="V9984" s="7"/>
      <c r="W9984" s="7"/>
      <c r="X9984" s="7"/>
    </row>
    <row r="9985" spans="1:24" x14ac:dyDescent="0.2">
      <c r="A9985" s="8">
        <v>43418.640972222223</v>
      </c>
      <c r="B9985" s="9">
        <v>271.49</v>
      </c>
      <c r="C9985" s="9">
        <v>271.52</v>
      </c>
      <c r="D9985" s="9">
        <v>271.76</v>
      </c>
      <c r="E9985" s="9">
        <v>271.47000000000003</v>
      </c>
      <c r="F9985" s="10">
        <v>258460</v>
      </c>
      <c r="G9985" s="9">
        <v>70194792</v>
      </c>
      <c r="H9985" s="21">
        <v>110.06</v>
      </c>
      <c r="I9985" s="21">
        <v>110.1</v>
      </c>
      <c r="J9985" s="28">
        <v>0.04</v>
      </c>
      <c r="K9985" s="6"/>
      <c r="L9985" s="6"/>
      <c r="M9985" s="6"/>
      <c r="N9985" s="9">
        <v>271.56</v>
      </c>
      <c r="O9985" s="9">
        <v>271.58999999999997</v>
      </c>
      <c r="P9985" s="9">
        <v>70186105.299999997</v>
      </c>
      <c r="Q9985" s="9">
        <v>102347967</v>
      </c>
      <c r="R9985" s="11">
        <v>-8918336.3800000008</v>
      </c>
      <c r="S9985" s="7"/>
      <c r="T9985" s="7"/>
      <c r="U9985" s="7"/>
      <c r="V9985" s="7"/>
      <c r="W9985" s="7"/>
      <c r="X9985" s="7"/>
    </row>
    <row r="9986" spans="1:24" x14ac:dyDescent="0.2">
      <c r="A9986" s="8">
        <v>43418.64166666667</v>
      </c>
      <c r="B9986" s="9">
        <v>271.5</v>
      </c>
      <c r="C9986" s="9">
        <v>271.58</v>
      </c>
      <c r="D9986" s="9">
        <v>271.67</v>
      </c>
      <c r="E9986" s="9">
        <v>271.35000000000002</v>
      </c>
      <c r="F9986" s="10">
        <v>213710</v>
      </c>
      <c r="G9986" s="9">
        <v>58030368</v>
      </c>
      <c r="H9986" s="21">
        <v>82.69</v>
      </c>
      <c r="I9986" s="21">
        <v>82.67</v>
      </c>
      <c r="J9986" s="28">
        <v>0.02</v>
      </c>
      <c r="K9986" s="6"/>
      <c r="L9986" s="6"/>
      <c r="M9986" s="6"/>
      <c r="N9986" s="9">
        <v>271.49</v>
      </c>
      <c r="O9986" s="9">
        <v>271.54000000000002</v>
      </c>
      <c r="P9986" s="9">
        <v>58019593.630000003</v>
      </c>
      <c r="Q9986" s="9">
        <v>102358741.37</v>
      </c>
      <c r="R9986" s="11">
        <v>-8907562</v>
      </c>
      <c r="S9986" s="7"/>
      <c r="T9986" s="7"/>
      <c r="U9986" s="7"/>
      <c r="V9986" s="7"/>
      <c r="W9986" s="7"/>
      <c r="X9986" s="7"/>
    </row>
    <row r="9987" spans="1:24" x14ac:dyDescent="0.2">
      <c r="A9987" s="8">
        <v>43418.642361111109</v>
      </c>
      <c r="B9987" s="9">
        <v>271.57</v>
      </c>
      <c r="C9987" s="9">
        <v>271.52</v>
      </c>
      <c r="D9987" s="9">
        <v>271.57</v>
      </c>
      <c r="E9987" s="9">
        <v>271.43</v>
      </c>
      <c r="F9987" s="10">
        <v>244050</v>
      </c>
      <c r="G9987" s="9">
        <v>66262368</v>
      </c>
      <c r="H9987" s="21">
        <v>114.2</v>
      </c>
      <c r="I9987" s="21">
        <v>114.19</v>
      </c>
      <c r="J9987" s="28">
        <v>0.01</v>
      </c>
      <c r="K9987" s="6"/>
      <c r="L9987" s="6"/>
      <c r="M9987" s="6"/>
      <c r="N9987" s="9">
        <v>271.49</v>
      </c>
      <c r="O9987" s="9">
        <v>271.51</v>
      </c>
      <c r="P9987" s="9">
        <v>66256524.380000003</v>
      </c>
      <c r="Q9987" s="9">
        <v>102364585</v>
      </c>
      <c r="R9987" s="11">
        <v>-8901718.3800000008</v>
      </c>
      <c r="S9987" s="7"/>
      <c r="T9987" s="7"/>
      <c r="U9987" s="7"/>
      <c r="V9987" s="7"/>
      <c r="W9987" s="7"/>
      <c r="X9987" s="7"/>
    </row>
    <row r="9988" spans="1:24" x14ac:dyDescent="0.2">
      <c r="A9988" s="8">
        <v>43418.643055555556</v>
      </c>
      <c r="B9988" s="9">
        <v>271.52999999999997</v>
      </c>
      <c r="C9988" s="9">
        <v>271.36</v>
      </c>
      <c r="D9988" s="9">
        <v>271.57</v>
      </c>
      <c r="E9988" s="9">
        <v>271.33999999999997</v>
      </c>
      <c r="F9988" s="10">
        <v>197670</v>
      </c>
      <c r="G9988" s="9">
        <v>53652796</v>
      </c>
      <c r="H9988" s="21">
        <v>81</v>
      </c>
      <c r="I9988" s="21">
        <v>80.97</v>
      </c>
      <c r="J9988" s="28">
        <v>0.03</v>
      </c>
      <c r="K9988" s="6"/>
      <c r="L9988" s="6"/>
      <c r="M9988" s="6"/>
      <c r="N9988" s="9">
        <v>271.39999999999998</v>
      </c>
      <c r="O9988" s="9">
        <v>271.43</v>
      </c>
      <c r="P9988" s="9">
        <v>53648132.18</v>
      </c>
      <c r="Q9988" s="9">
        <v>102369248.81999999</v>
      </c>
      <c r="R9988" s="11">
        <v>-8897054.5500000007</v>
      </c>
      <c r="S9988" s="7"/>
      <c r="T9988" s="7"/>
      <c r="U9988" s="7"/>
      <c r="V9988" s="7"/>
      <c r="W9988" s="7"/>
      <c r="X9988" s="7"/>
    </row>
    <row r="9989" spans="1:24" x14ac:dyDescent="0.2">
      <c r="A9989" s="8">
        <v>43418.643750000003</v>
      </c>
      <c r="B9989" s="9">
        <v>271.37</v>
      </c>
      <c r="C9989" s="9">
        <v>271.36</v>
      </c>
      <c r="D9989" s="9">
        <v>271.39999999999998</v>
      </c>
      <c r="E9989" s="9">
        <v>271.27</v>
      </c>
      <c r="F9989" s="10">
        <v>251040</v>
      </c>
      <c r="G9989" s="9">
        <v>68117888</v>
      </c>
      <c r="H9989" s="21">
        <v>127</v>
      </c>
      <c r="I9989" s="21">
        <v>126.96</v>
      </c>
      <c r="J9989" s="28">
        <v>0.04</v>
      </c>
      <c r="K9989" s="6"/>
      <c r="L9989" s="6"/>
      <c r="M9989" s="6"/>
      <c r="N9989" s="9">
        <v>271.33</v>
      </c>
      <c r="O9989" s="9">
        <v>271.33999999999997</v>
      </c>
      <c r="P9989" s="9">
        <v>68113428</v>
      </c>
      <c r="Q9989" s="9">
        <v>102373708.81999999</v>
      </c>
      <c r="R9989" s="11">
        <v>-8892594.5500000007</v>
      </c>
      <c r="S9989" s="7"/>
      <c r="T9989" s="7"/>
      <c r="U9989" s="7"/>
      <c r="V9989" s="7"/>
      <c r="W9989" s="7"/>
      <c r="X9989" s="7"/>
    </row>
    <row r="9990" spans="1:24" x14ac:dyDescent="0.2">
      <c r="A9990" s="8">
        <v>43418.644444444442</v>
      </c>
      <c r="B9990" s="9">
        <v>271.36</v>
      </c>
      <c r="C9990" s="9">
        <v>271.22000000000003</v>
      </c>
      <c r="D9990" s="9">
        <v>271.47000000000003</v>
      </c>
      <c r="E9990" s="9">
        <v>271.20999999999998</v>
      </c>
      <c r="F9990" s="10">
        <v>171730</v>
      </c>
      <c r="G9990" s="9">
        <v>46589540</v>
      </c>
      <c r="H9990" s="21">
        <v>68.41</v>
      </c>
      <c r="I9990" s="21">
        <v>68.400000000000006</v>
      </c>
      <c r="J9990" s="28">
        <v>0.01</v>
      </c>
      <c r="K9990" s="6"/>
      <c r="L9990" s="6"/>
      <c r="M9990" s="6"/>
      <c r="N9990" s="9">
        <v>271.27999999999997</v>
      </c>
      <c r="O9990" s="9">
        <v>271.3</v>
      </c>
      <c r="P9990" s="9">
        <v>46586485.079999998</v>
      </c>
      <c r="Q9990" s="9">
        <v>102376763.75</v>
      </c>
      <c r="R9990" s="11">
        <v>-8889539.6300000008</v>
      </c>
      <c r="S9990" s="7"/>
      <c r="T9990" s="7"/>
      <c r="U9990" s="7"/>
      <c r="V9990" s="7"/>
      <c r="W9990" s="7"/>
      <c r="X9990" s="7"/>
    </row>
    <row r="9991" spans="1:24" x14ac:dyDescent="0.2">
      <c r="A9991" s="8">
        <v>43418.645138888889</v>
      </c>
      <c r="B9991" s="9">
        <v>271.22000000000003</v>
      </c>
      <c r="C9991" s="9">
        <v>271.44</v>
      </c>
      <c r="D9991" s="9">
        <v>271.68</v>
      </c>
      <c r="E9991" s="9">
        <v>271.2</v>
      </c>
      <c r="F9991" s="10">
        <v>216990</v>
      </c>
      <c r="G9991" s="9">
        <v>58900132</v>
      </c>
      <c r="H9991" s="21">
        <v>126.36</v>
      </c>
      <c r="I9991" s="21">
        <v>126.42</v>
      </c>
      <c r="J9991" s="32">
        <v>7.0000000000000007E-2</v>
      </c>
      <c r="K9991" s="6"/>
      <c r="L9991" s="6"/>
      <c r="M9991" s="6"/>
      <c r="N9991" s="9">
        <v>271.38</v>
      </c>
      <c r="O9991" s="9">
        <v>271.44</v>
      </c>
      <c r="P9991" s="9">
        <v>58886746.200000003</v>
      </c>
      <c r="Q9991" s="9">
        <v>102390149.55</v>
      </c>
      <c r="R9991" s="11">
        <v>-8876153.8300000001</v>
      </c>
      <c r="S9991" s="7"/>
      <c r="T9991" s="7"/>
      <c r="U9991" s="7"/>
      <c r="V9991" s="7"/>
      <c r="W9991" s="7"/>
      <c r="X9991" s="7"/>
    </row>
    <row r="9992" spans="1:24" x14ac:dyDescent="0.2">
      <c r="A9992" s="8">
        <v>43418.645833333336</v>
      </c>
      <c r="B9992" s="9">
        <v>271.45</v>
      </c>
      <c r="C9992" s="9">
        <v>271.58</v>
      </c>
      <c r="D9992" s="9">
        <v>271.61</v>
      </c>
      <c r="E9992" s="9">
        <v>271.3</v>
      </c>
      <c r="F9992" s="10">
        <v>350470</v>
      </c>
      <c r="G9992" s="9">
        <v>95151712</v>
      </c>
      <c r="H9992" s="21">
        <v>161.51</v>
      </c>
      <c r="I9992" s="21">
        <v>161.55000000000001</v>
      </c>
      <c r="J9992" s="28">
        <v>0.03</v>
      </c>
      <c r="K9992" s="6"/>
      <c r="L9992" s="6"/>
      <c r="M9992" s="6"/>
      <c r="N9992" s="9">
        <v>271.45</v>
      </c>
      <c r="O9992" s="9">
        <v>271.5</v>
      </c>
      <c r="P9992" s="9">
        <v>95134205.329999998</v>
      </c>
      <c r="Q9992" s="9">
        <v>102407656.22</v>
      </c>
      <c r="R9992" s="11">
        <v>-8858647.1500000004</v>
      </c>
      <c r="S9992" s="7"/>
      <c r="T9992" s="7"/>
      <c r="U9992" s="7"/>
      <c r="V9992" s="7"/>
      <c r="W9992" s="7"/>
      <c r="X9992" s="7"/>
    </row>
    <row r="9993" spans="1:24" x14ac:dyDescent="0.2">
      <c r="A9993" s="8">
        <v>43418.646527777775</v>
      </c>
      <c r="B9993" s="9">
        <v>271.58</v>
      </c>
      <c r="C9993" s="9">
        <v>271.32</v>
      </c>
      <c r="D9993" s="9">
        <v>271.63</v>
      </c>
      <c r="E9993" s="9">
        <v>271.27</v>
      </c>
      <c r="F9993" s="10">
        <v>176650</v>
      </c>
      <c r="G9993" s="9">
        <v>47943448</v>
      </c>
      <c r="H9993" s="21">
        <v>50.4</v>
      </c>
      <c r="I9993" s="21">
        <v>50.39</v>
      </c>
      <c r="J9993" s="28">
        <v>0.02</v>
      </c>
      <c r="K9993" s="6"/>
      <c r="L9993" s="6"/>
      <c r="M9993" s="6"/>
      <c r="N9993" s="9">
        <v>271.37</v>
      </c>
      <c r="O9993" s="9">
        <v>271.39999999999998</v>
      </c>
      <c r="P9993" s="9">
        <v>47937952.130000003</v>
      </c>
      <c r="Q9993" s="9">
        <v>102413152.09999999</v>
      </c>
      <c r="R9993" s="11">
        <v>-8853151.2799999993</v>
      </c>
      <c r="S9993" s="7"/>
      <c r="T9993" s="7"/>
      <c r="U9993" s="7"/>
      <c r="V9993" s="7"/>
      <c r="W9993" s="7"/>
      <c r="X9993" s="7"/>
    </row>
    <row r="9994" spans="1:24" x14ac:dyDescent="0.2">
      <c r="A9994" s="8">
        <v>43418.647222222222</v>
      </c>
      <c r="B9994" s="9">
        <v>271.31</v>
      </c>
      <c r="C9994" s="9">
        <v>271.01</v>
      </c>
      <c r="D9994" s="9">
        <v>271.31</v>
      </c>
      <c r="E9994" s="9">
        <v>271.01</v>
      </c>
      <c r="F9994" s="10">
        <v>405400</v>
      </c>
      <c r="G9994" s="9">
        <v>109906912</v>
      </c>
      <c r="H9994" s="21">
        <v>229.49</v>
      </c>
      <c r="I9994" s="21">
        <v>229.24</v>
      </c>
      <c r="J9994" s="105">
        <v>0.25</v>
      </c>
      <c r="K9994" s="6"/>
      <c r="L9994" s="6"/>
      <c r="M9994" s="6"/>
      <c r="N9994" s="9">
        <v>271.08999999999997</v>
      </c>
      <c r="O9994" s="9">
        <v>271.11</v>
      </c>
      <c r="P9994" s="9">
        <v>109897859</v>
      </c>
      <c r="Q9994" s="9">
        <v>102422205.09999999</v>
      </c>
      <c r="R9994" s="11">
        <v>-8844098.2799999993</v>
      </c>
      <c r="S9994" s="7"/>
      <c r="T9994" s="7"/>
      <c r="U9994" s="7"/>
      <c r="V9994" s="7"/>
      <c r="W9994" s="7"/>
      <c r="X9994" s="7"/>
    </row>
    <row r="9995" spans="1:24" x14ac:dyDescent="0.2">
      <c r="A9995" s="8">
        <v>43418.647916666669</v>
      </c>
      <c r="B9995" s="9">
        <v>271.01</v>
      </c>
      <c r="C9995" s="9">
        <v>271.24</v>
      </c>
      <c r="D9995" s="9">
        <v>271.26</v>
      </c>
      <c r="E9995" s="9">
        <v>270.93</v>
      </c>
      <c r="F9995" s="10">
        <v>364420</v>
      </c>
      <c r="G9995" s="9">
        <v>98811520</v>
      </c>
      <c r="H9995" s="21">
        <v>89.89</v>
      </c>
      <c r="I9995" s="21">
        <v>89.9</v>
      </c>
      <c r="J9995" s="28">
        <v>0.01</v>
      </c>
      <c r="K9995" s="6"/>
      <c r="L9995" s="6"/>
      <c r="M9995" s="6"/>
      <c r="N9995" s="9">
        <v>271.08999999999997</v>
      </c>
      <c r="O9995" s="9">
        <v>271.14999999999998</v>
      </c>
      <c r="P9995" s="9">
        <v>98790617.799999997</v>
      </c>
      <c r="Q9995" s="9">
        <v>102443107.3</v>
      </c>
      <c r="R9995" s="11">
        <v>-8823196.0800000001</v>
      </c>
      <c r="S9995" s="7"/>
      <c r="T9995" s="7"/>
      <c r="U9995" s="7"/>
      <c r="V9995" s="7"/>
      <c r="W9995" s="7"/>
      <c r="X9995" s="7"/>
    </row>
    <row r="9996" spans="1:24" x14ac:dyDescent="0.2">
      <c r="A9996" s="8">
        <v>43418.648611111108</v>
      </c>
      <c r="B9996" s="9">
        <v>271.24</v>
      </c>
      <c r="C9996" s="9">
        <v>271.07</v>
      </c>
      <c r="D9996" s="9">
        <v>271.27</v>
      </c>
      <c r="E9996" s="9">
        <v>271.06</v>
      </c>
      <c r="F9996" s="10">
        <v>209680</v>
      </c>
      <c r="G9996" s="9">
        <v>56850116</v>
      </c>
      <c r="H9996" s="21">
        <v>57.54</v>
      </c>
      <c r="I9996" s="21">
        <v>57.53</v>
      </c>
      <c r="J9996" s="28">
        <v>0</v>
      </c>
      <c r="K9996" s="6"/>
      <c r="L9996" s="6"/>
      <c r="M9996" s="6"/>
      <c r="N9996" s="9">
        <v>271.12</v>
      </c>
      <c r="O9996" s="9">
        <v>271.13</v>
      </c>
      <c r="P9996" s="9">
        <v>56847393.200000003</v>
      </c>
      <c r="Q9996" s="9">
        <v>102445830.09999999</v>
      </c>
      <c r="R9996" s="11">
        <v>-8820473.2799999993</v>
      </c>
      <c r="S9996" s="7"/>
      <c r="T9996" s="7"/>
      <c r="U9996" s="7"/>
      <c r="V9996" s="7"/>
      <c r="W9996" s="7"/>
      <c r="X9996" s="7"/>
    </row>
    <row r="9997" spans="1:24" x14ac:dyDescent="0.2">
      <c r="A9997" s="8">
        <v>43418.649305555555</v>
      </c>
      <c r="B9997" s="9">
        <v>271.07</v>
      </c>
      <c r="C9997" s="9">
        <v>271.02</v>
      </c>
      <c r="D9997" s="9">
        <v>271.24</v>
      </c>
      <c r="E9997" s="9">
        <v>270.98</v>
      </c>
      <c r="F9997" s="10">
        <v>271750</v>
      </c>
      <c r="G9997" s="9">
        <v>73665984</v>
      </c>
      <c r="H9997" s="21">
        <v>129.6</v>
      </c>
      <c r="I9997" s="21">
        <v>129.58000000000001</v>
      </c>
      <c r="J9997" s="28">
        <v>0.02</v>
      </c>
      <c r="K9997" s="6"/>
      <c r="L9997" s="6"/>
      <c r="M9997" s="6"/>
      <c r="N9997" s="9">
        <v>271.06</v>
      </c>
      <c r="O9997" s="9">
        <v>271.08</v>
      </c>
      <c r="P9997" s="9">
        <v>73659196.25</v>
      </c>
      <c r="Q9997" s="9">
        <v>102452617.84999999</v>
      </c>
      <c r="R9997" s="11">
        <v>-8813685.5299999993</v>
      </c>
      <c r="S9997" s="7"/>
      <c r="T9997" s="7"/>
      <c r="U9997" s="7"/>
      <c r="V9997" s="7"/>
      <c r="W9997" s="7"/>
      <c r="X9997" s="7"/>
    </row>
    <row r="9998" spans="1:24" x14ac:dyDescent="0.2">
      <c r="A9998" s="8">
        <v>43418.65</v>
      </c>
      <c r="B9998" s="9">
        <v>271.02</v>
      </c>
      <c r="C9998" s="9">
        <v>271.07</v>
      </c>
      <c r="D9998" s="9">
        <v>271.08</v>
      </c>
      <c r="E9998" s="9">
        <v>270.94</v>
      </c>
      <c r="F9998" s="10">
        <v>241690</v>
      </c>
      <c r="G9998" s="9">
        <v>65504968</v>
      </c>
      <c r="H9998" s="21">
        <v>88.94</v>
      </c>
      <c r="I9998" s="21">
        <v>88.92</v>
      </c>
      <c r="J9998" s="28">
        <v>0.02</v>
      </c>
      <c r="K9998" s="6"/>
      <c r="L9998" s="6"/>
      <c r="M9998" s="6"/>
      <c r="N9998" s="9">
        <v>271.01</v>
      </c>
      <c r="O9998" s="9">
        <v>271.02999999999997</v>
      </c>
      <c r="P9998" s="9">
        <v>65499802.68</v>
      </c>
      <c r="Q9998" s="9">
        <v>102457783.17</v>
      </c>
      <c r="R9998" s="11">
        <v>-8808520.1999999993</v>
      </c>
      <c r="S9998" s="7"/>
      <c r="T9998" s="7"/>
      <c r="U9998" s="7"/>
      <c r="V9998" s="7"/>
      <c r="W9998" s="7"/>
      <c r="X9998" s="7"/>
    </row>
    <row r="9999" spans="1:24" x14ac:dyDescent="0.2">
      <c r="A9999" s="8">
        <v>43418.650694444441</v>
      </c>
      <c r="B9999" s="9">
        <v>271.06</v>
      </c>
      <c r="C9999" s="9">
        <v>271.06</v>
      </c>
      <c r="D9999" s="9">
        <v>271.19</v>
      </c>
      <c r="E9999" s="9">
        <v>271.05</v>
      </c>
      <c r="F9999" s="10">
        <v>211850</v>
      </c>
      <c r="G9999" s="9">
        <v>57432264</v>
      </c>
      <c r="H9999" s="21">
        <v>87.65</v>
      </c>
      <c r="I9999" s="21">
        <v>87.68</v>
      </c>
      <c r="J9999" s="28">
        <v>0.02</v>
      </c>
      <c r="K9999" s="6"/>
      <c r="L9999" s="6"/>
      <c r="M9999" s="6"/>
      <c r="N9999" s="9">
        <v>271.08999999999997</v>
      </c>
      <c r="O9999" s="9">
        <v>271.10000000000002</v>
      </c>
      <c r="P9999" s="9">
        <v>57429886.880000003</v>
      </c>
      <c r="Q9999" s="9">
        <v>102460160.3</v>
      </c>
      <c r="R9999" s="11">
        <v>-8806143.0800000001</v>
      </c>
      <c r="S9999" s="7"/>
      <c r="T9999" s="7"/>
      <c r="U9999" s="7"/>
      <c r="V9999" s="7"/>
      <c r="W9999" s="7"/>
      <c r="X9999" s="7"/>
    </row>
    <row r="10000" spans="1:24" x14ac:dyDescent="0.2">
      <c r="A10000" s="8">
        <v>43418.651388888888</v>
      </c>
      <c r="B10000" s="9">
        <v>271.05</v>
      </c>
      <c r="C10000" s="9">
        <v>271.07</v>
      </c>
      <c r="D10000" s="9">
        <v>271.14999999999998</v>
      </c>
      <c r="E10000" s="9">
        <v>271</v>
      </c>
      <c r="F10000" s="10">
        <v>136330</v>
      </c>
      <c r="G10000" s="9">
        <v>36956512</v>
      </c>
      <c r="H10000" s="21">
        <v>64.349999999999994</v>
      </c>
      <c r="I10000" s="21">
        <v>64.349999999999994</v>
      </c>
      <c r="J10000" s="28">
        <v>0</v>
      </c>
      <c r="K10000" s="6"/>
      <c r="L10000" s="6"/>
      <c r="M10000" s="6"/>
      <c r="N10000" s="9">
        <v>271.06</v>
      </c>
      <c r="O10000" s="9">
        <v>271.08</v>
      </c>
      <c r="P10000" s="9">
        <v>36952928.149999999</v>
      </c>
      <c r="Q10000" s="9">
        <v>102463744.15000001</v>
      </c>
      <c r="R10000" s="11">
        <v>-8802559.2300000004</v>
      </c>
      <c r="S10000" s="7"/>
      <c r="T10000" s="7"/>
      <c r="U10000" s="7"/>
      <c r="V10000" s="7"/>
      <c r="W10000" s="7"/>
      <c r="X10000" s="7"/>
    </row>
    <row r="10001" spans="1:24" x14ac:dyDescent="0.2">
      <c r="A10001" s="8">
        <v>43418.652083333334</v>
      </c>
      <c r="B10001" s="9">
        <v>271.07</v>
      </c>
      <c r="C10001" s="9">
        <v>271.06</v>
      </c>
      <c r="D10001" s="9">
        <v>271.18</v>
      </c>
      <c r="E10001" s="9">
        <v>270.95999999999998</v>
      </c>
      <c r="F10001" s="10">
        <v>251390</v>
      </c>
      <c r="G10001" s="9">
        <v>68144264</v>
      </c>
      <c r="H10001" s="21">
        <v>184.4</v>
      </c>
      <c r="I10001" s="21">
        <v>184.39</v>
      </c>
      <c r="J10001" s="28">
        <v>0.01</v>
      </c>
      <c r="K10001" s="6"/>
      <c r="L10001" s="6"/>
      <c r="M10001" s="6"/>
      <c r="N10001" s="9">
        <v>271.04000000000002</v>
      </c>
      <c r="O10001" s="9">
        <v>271.07</v>
      </c>
      <c r="P10001" s="9">
        <v>68136745.599999994</v>
      </c>
      <c r="Q10001" s="9">
        <v>102471262.55</v>
      </c>
      <c r="R10001" s="11">
        <v>-8795040.8300000001</v>
      </c>
      <c r="S10001" s="7"/>
      <c r="T10001" s="7"/>
      <c r="U10001" s="7"/>
      <c r="V10001" s="7"/>
      <c r="W10001" s="7"/>
      <c r="X10001" s="7"/>
    </row>
    <row r="10002" spans="1:24" x14ac:dyDescent="0.2">
      <c r="A10002" s="8">
        <v>43418.652777777781</v>
      </c>
      <c r="B10002" s="9">
        <v>271.06</v>
      </c>
      <c r="C10002" s="9">
        <v>270.91000000000003</v>
      </c>
      <c r="D10002" s="9">
        <v>271.19</v>
      </c>
      <c r="E10002" s="9">
        <v>270.91000000000003</v>
      </c>
      <c r="F10002" s="10">
        <v>416450</v>
      </c>
      <c r="G10002" s="9">
        <v>112859336</v>
      </c>
      <c r="H10002" s="21">
        <v>165.66</v>
      </c>
      <c r="I10002" s="21">
        <v>165.62</v>
      </c>
      <c r="J10002" s="28">
        <v>0.04</v>
      </c>
      <c r="K10002" s="6"/>
      <c r="L10002" s="6"/>
      <c r="M10002" s="6"/>
      <c r="N10002" s="9">
        <v>270.98</v>
      </c>
      <c r="O10002" s="9">
        <v>271</v>
      </c>
      <c r="P10002" s="9">
        <v>112849621</v>
      </c>
      <c r="Q10002" s="9">
        <v>102480977.55</v>
      </c>
      <c r="R10002" s="11">
        <v>-8785325.8300000001</v>
      </c>
      <c r="S10002" s="7"/>
      <c r="T10002" s="7"/>
      <c r="U10002" s="7"/>
      <c r="V10002" s="7"/>
      <c r="W10002" s="7"/>
      <c r="X10002" s="7"/>
    </row>
    <row r="10003" spans="1:24" x14ac:dyDescent="0.2">
      <c r="A10003" s="8">
        <v>43418.65347222222</v>
      </c>
      <c r="B10003" s="9">
        <v>270.92</v>
      </c>
      <c r="C10003" s="9">
        <v>270.86</v>
      </c>
      <c r="D10003" s="9">
        <v>271.07</v>
      </c>
      <c r="E10003" s="9">
        <v>270.86</v>
      </c>
      <c r="F10003" s="10">
        <v>293130</v>
      </c>
      <c r="G10003" s="9">
        <v>79416624</v>
      </c>
      <c r="H10003" s="21">
        <v>70.39</v>
      </c>
      <c r="I10003" s="21">
        <v>70.37</v>
      </c>
      <c r="J10003" s="28">
        <v>0.02</v>
      </c>
      <c r="K10003" s="6"/>
      <c r="L10003" s="6"/>
      <c r="M10003" s="6"/>
      <c r="N10003" s="9">
        <v>270.91000000000003</v>
      </c>
      <c r="O10003" s="9">
        <v>270.93</v>
      </c>
      <c r="P10003" s="9">
        <v>79412581.129999995</v>
      </c>
      <c r="Q10003" s="9">
        <v>102485020.42</v>
      </c>
      <c r="R10003" s="11">
        <v>-8781282.9499999993</v>
      </c>
      <c r="S10003" s="7"/>
      <c r="T10003" s="7"/>
      <c r="U10003" s="7"/>
      <c r="V10003" s="7"/>
      <c r="W10003" s="7"/>
      <c r="X10003" s="7"/>
    </row>
    <row r="10004" spans="1:24" x14ac:dyDescent="0.2">
      <c r="A10004" s="8">
        <v>43418.654166666667</v>
      </c>
      <c r="B10004" s="9">
        <v>270.86</v>
      </c>
      <c r="C10004" s="9">
        <v>270.85000000000002</v>
      </c>
      <c r="D10004" s="9">
        <v>270.99</v>
      </c>
      <c r="E10004" s="9">
        <v>270.75</v>
      </c>
      <c r="F10004" s="10">
        <v>413220</v>
      </c>
      <c r="G10004" s="9">
        <v>111926208</v>
      </c>
      <c r="H10004" s="21">
        <v>140.97</v>
      </c>
      <c r="I10004" s="21">
        <v>140.94</v>
      </c>
      <c r="J10004" s="28">
        <v>0.03</v>
      </c>
      <c r="K10004" s="6"/>
      <c r="L10004" s="6"/>
      <c r="M10004" s="6"/>
      <c r="N10004" s="9">
        <v>270.83999999999997</v>
      </c>
      <c r="O10004" s="9">
        <v>270.86</v>
      </c>
      <c r="P10004" s="9">
        <v>111914438.7</v>
      </c>
      <c r="Q10004" s="9">
        <v>102496789.72</v>
      </c>
      <c r="R10004" s="11">
        <v>-8769513.6500000004</v>
      </c>
      <c r="S10004" s="7"/>
      <c r="T10004" s="7"/>
      <c r="U10004" s="7"/>
      <c r="V10004" s="7"/>
      <c r="W10004" s="7"/>
      <c r="X10004" s="7"/>
    </row>
    <row r="10005" spans="1:24" x14ac:dyDescent="0.2">
      <c r="A10005" s="8">
        <v>43418.654861111114</v>
      </c>
      <c r="B10005" s="9">
        <v>270.85000000000002</v>
      </c>
      <c r="C10005" s="9">
        <v>270.92</v>
      </c>
      <c r="D10005" s="9">
        <v>270.97000000000003</v>
      </c>
      <c r="E10005" s="9">
        <v>270.83</v>
      </c>
      <c r="F10005" s="10">
        <v>226050</v>
      </c>
      <c r="G10005" s="9">
        <v>61237616</v>
      </c>
      <c r="H10005" s="21">
        <v>54.7</v>
      </c>
      <c r="I10005" s="21">
        <v>54.71</v>
      </c>
      <c r="J10005" s="28">
        <v>0.01</v>
      </c>
      <c r="K10005" s="6"/>
      <c r="L10005" s="6"/>
      <c r="M10005" s="6"/>
      <c r="N10005" s="9">
        <v>270.89</v>
      </c>
      <c r="O10005" s="9">
        <v>270.89999999999998</v>
      </c>
      <c r="P10005" s="9">
        <v>61234119.380000003</v>
      </c>
      <c r="Q10005" s="9">
        <v>102500286.34999999</v>
      </c>
      <c r="R10005" s="11">
        <v>-8766017.0299999993</v>
      </c>
      <c r="S10005" s="7"/>
      <c r="T10005" s="7"/>
      <c r="U10005" s="7"/>
      <c r="V10005" s="7"/>
      <c r="W10005" s="7"/>
      <c r="X10005" s="7"/>
    </row>
    <row r="10006" spans="1:24" x14ac:dyDescent="0.2">
      <c r="A10006" s="8">
        <v>43418.655555555553</v>
      </c>
      <c r="B10006" s="9">
        <v>270.91000000000003</v>
      </c>
      <c r="C10006" s="9">
        <v>270.75</v>
      </c>
      <c r="D10006" s="9">
        <v>270.93</v>
      </c>
      <c r="E10006" s="9">
        <v>270.72000000000003</v>
      </c>
      <c r="F10006" s="10">
        <v>344560</v>
      </c>
      <c r="G10006" s="9">
        <v>93307944</v>
      </c>
      <c r="H10006" s="21">
        <v>152.43</v>
      </c>
      <c r="I10006" s="21">
        <v>152.37</v>
      </c>
      <c r="J10006" s="26">
        <v>0.06</v>
      </c>
      <c r="K10006" s="6"/>
      <c r="L10006" s="6"/>
      <c r="M10006" s="6"/>
      <c r="N10006" s="9">
        <v>270.77999999999997</v>
      </c>
      <c r="O10006" s="9">
        <v>270.8</v>
      </c>
      <c r="P10006" s="9">
        <v>93299956.799999997</v>
      </c>
      <c r="Q10006" s="9">
        <v>102508273.55</v>
      </c>
      <c r="R10006" s="11">
        <v>-8758029.8300000001</v>
      </c>
      <c r="S10006" s="7"/>
      <c r="T10006" s="7"/>
      <c r="U10006" s="7"/>
      <c r="V10006" s="7"/>
      <c r="W10006" s="7"/>
      <c r="X10006" s="7"/>
    </row>
    <row r="10007" spans="1:24" x14ac:dyDescent="0.2">
      <c r="A10007" s="8">
        <v>43418.65625</v>
      </c>
      <c r="B10007" s="9">
        <v>270.75</v>
      </c>
      <c r="C10007" s="9">
        <v>271.04000000000002</v>
      </c>
      <c r="D10007" s="9">
        <v>271.13</v>
      </c>
      <c r="E10007" s="9">
        <v>270.72000000000003</v>
      </c>
      <c r="F10007" s="10">
        <v>401780</v>
      </c>
      <c r="G10007" s="9">
        <v>108867728</v>
      </c>
      <c r="H10007" s="21">
        <v>116.61</v>
      </c>
      <c r="I10007" s="21">
        <v>116.68</v>
      </c>
      <c r="J10007" s="32">
        <v>7.0000000000000007E-2</v>
      </c>
      <c r="K10007" s="6"/>
      <c r="L10007" s="6"/>
      <c r="M10007" s="6"/>
      <c r="N10007" s="9">
        <v>270.89999999999998</v>
      </c>
      <c r="O10007" s="9">
        <v>270.95999999999998</v>
      </c>
      <c r="P10007" s="9">
        <v>108843206.45</v>
      </c>
      <c r="Q10007" s="9">
        <v>102532795.09999999</v>
      </c>
      <c r="R10007" s="11">
        <v>-8733508.2799999993</v>
      </c>
      <c r="S10007" s="7"/>
      <c r="T10007" s="7"/>
      <c r="U10007" s="7"/>
      <c r="V10007" s="7"/>
      <c r="W10007" s="7"/>
      <c r="X10007" s="7"/>
    </row>
    <row r="10008" spans="1:24" x14ac:dyDescent="0.2">
      <c r="A10008" s="8">
        <v>43418.656944444447</v>
      </c>
      <c r="B10008" s="9">
        <v>271.05</v>
      </c>
      <c r="C10008" s="9">
        <v>270.95999999999998</v>
      </c>
      <c r="D10008" s="9">
        <v>271.08</v>
      </c>
      <c r="E10008" s="9">
        <v>270.89999999999998</v>
      </c>
      <c r="F10008" s="10">
        <v>319850</v>
      </c>
      <c r="G10008" s="9">
        <v>86673216</v>
      </c>
      <c r="H10008" s="21">
        <v>79.61</v>
      </c>
      <c r="I10008" s="21">
        <v>79.61</v>
      </c>
      <c r="J10008" s="28">
        <v>0.01</v>
      </c>
      <c r="K10008" s="6"/>
      <c r="L10008" s="6"/>
      <c r="M10008" s="6"/>
      <c r="N10008" s="9">
        <v>270.95999999999998</v>
      </c>
      <c r="O10008" s="9">
        <v>270.98</v>
      </c>
      <c r="P10008" s="9">
        <v>86666556</v>
      </c>
      <c r="Q10008" s="9">
        <v>102539455.09999999</v>
      </c>
      <c r="R10008" s="11">
        <v>-8726848.2799999993</v>
      </c>
      <c r="S10008" s="7"/>
      <c r="T10008" s="7"/>
      <c r="U10008" s="7"/>
      <c r="V10008" s="7"/>
      <c r="W10008" s="7"/>
      <c r="X10008" s="7"/>
    </row>
    <row r="10009" spans="1:24" x14ac:dyDescent="0.2">
      <c r="A10009" s="8">
        <v>43418.657638888886</v>
      </c>
      <c r="B10009" s="9">
        <v>270.95999999999998</v>
      </c>
      <c r="C10009" s="9">
        <v>270.82</v>
      </c>
      <c r="D10009" s="9">
        <v>270.97000000000003</v>
      </c>
      <c r="E10009" s="9">
        <v>270.74</v>
      </c>
      <c r="F10009" s="10">
        <v>399540</v>
      </c>
      <c r="G10009" s="9">
        <v>108212200</v>
      </c>
      <c r="H10009" s="21">
        <v>124.91</v>
      </c>
      <c r="I10009" s="21">
        <v>124.85</v>
      </c>
      <c r="J10009" s="26">
        <v>0.06</v>
      </c>
      <c r="K10009" s="6"/>
      <c r="L10009" s="6"/>
      <c r="M10009" s="6"/>
      <c r="N10009" s="9">
        <v>270.82</v>
      </c>
      <c r="O10009" s="9">
        <v>270.83999999999997</v>
      </c>
      <c r="P10009" s="9">
        <v>108202423.95</v>
      </c>
      <c r="Q10009" s="9">
        <v>102549231.15000001</v>
      </c>
      <c r="R10009" s="11">
        <v>-8717072.2300000004</v>
      </c>
      <c r="S10009" s="7"/>
      <c r="T10009" s="7"/>
      <c r="U10009" s="7"/>
      <c r="V10009" s="7"/>
      <c r="W10009" s="7"/>
      <c r="X10009" s="7"/>
    </row>
    <row r="10010" spans="1:24" x14ac:dyDescent="0.2">
      <c r="A10010" s="8">
        <v>43418.658333333333</v>
      </c>
      <c r="B10010" s="9">
        <v>270.82</v>
      </c>
      <c r="C10010" s="9">
        <v>270.72000000000003</v>
      </c>
      <c r="D10010" s="9">
        <v>270.95</v>
      </c>
      <c r="E10010" s="9">
        <v>270.69</v>
      </c>
      <c r="F10010" s="10">
        <v>405050</v>
      </c>
      <c r="G10010" s="9">
        <v>109682944</v>
      </c>
      <c r="H10010" s="21">
        <v>101.38</v>
      </c>
      <c r="I10010" s="21">
        <v>101.36</v>
      </c>
      <c r="J10010" s="28">
        <v>0.02</v>
      </c>
      <c r="K10010" s="6"/>
      <c r="L10010" s="6"/>
      <c r="M10010" s="6"/>
      <c r="N10010" s="9">
        <v>270.76</v>
      </c>
      <c r="O10010" s="9">
        <v>270.79000000000002</v>
      </c>
      <c r="P10010" s="9">
        <v>109672350.63</v>
      </c>
      <c r="Q10010" s="9">
        <v>102559824.52</v>
      </c>
      <c r="R10010" s="11">
        <v>-8706478.8499999996</v>
      </c>
      <c r="S10010" s="7"/>
      <c r="T10010" s="7"/>
      <c r="U10010" s="7"/>
      <c r="V10010" s="7"/>
      <c r="W10010" s="7"/>
      <c r="X10010" s="7"/>
    </row>
    <row r="10011" spans="1:24" x14ac:dyDescent="0.2">
      <c r="A10011" s="8">
        <v>43418.65902777778</v>
      </c>
      <c r="B10011" s="9">
        <v>270.72000000000003</v>
      </c>
      <c r="C10011" s="9">
        <v>270.7</v>
      </c>
      <c r="D10011" s="9">
        <v>270.88</v>
      </c>
      <c r="E10011" s="9">
        <v>270.63</v>
      </c>
      <c r="F10011" s="10">
        <v>357920</v>
      </c>
      <c r="G10011" s="9">
        <v>96902584</v>
      </c>
      <c r="H10011" s="21">
        <v>88.36</v>
      </c>
      <c r="I10011" s="21">
        <v>88.35</v>
      </c>
      <c r="J10011" s="28">
        <v>0.02</v>
      </c>
      <c r="K10011" s="6"/>
      <c r="L10011" s="6"/>
      <c r="M10011" s="6"/>
      <c r="N10011" s="9">
        <v>270.70999999999998</v>
      </c>
      <c r="O10011" s="9">
        <v>270.74</v>
      </c>
      <c r="P10011" s="9">
        <v>96892523.200000003</v>
      </c>
      <c r="Q10011" s="9">
        <v>102569885.31999999</v>
      </c>
      <c r="R10011" s="11">
        <v>-8696418.0500000007</v>
      </c>
      <c r="S10011" s="7"/>
      <c r="T10011" s="7"/>
      <c r="U10011" s="7"/>
      <c r="V10011" s="7"/>
      <c r="W10011" s="7"/>
      <c r="X10011" s="7"/>
    </row>
    <row r="10012" spans="1:24" x14ac:dyDescent="0.2">
      <c r="A10012" s="8">
        <v>43418.659722222219</v>
      </c>
      <c r="B10012" s="9">
        <v>270.72000000000003</v>
      </c>
      <c r="C10012" s="9">
        <v>270.5</v>
      </c>
      <c r="D10012" s="9">
        <v>270.76</v>
      </c>
      <c r="E10012" s="9">
        <v>270.47000000000003</v>
      </c>
      <c r="F10012" s="10">
        <v>392630</v>
      </c>
      <c r="G10012" s="9">
        <v>106236240</v>
      </c>
      <c r="H10012" s="21">
        <v>109.7</v>
      </c>
      <c r="I10012" s="21">
        <v>109.63</v>
      </c>
      <c r="J10012" s="26">
        <v>7.0000000000000007E-2</v>
      </c>
      <c r="K10012" s="6"/>
      <c r="L10012" s="6"/>
      <c r="M10012" s="6"/>
      <c r="N10012" s="9">
        <v>270.55</v>
      </c>
      <c r="O10012" s="9">
        <v>270.58</v>
      </c>
      <c r="P10012" s="9">
        <v>106226046.5</v>
      </c>
      <c r="Q10012" s="9">
        <v>102580078.81999999</v>
      </c>
      <c r="R10012" s="11">
        <v>-8686224.5500000007</v>
      </c>
      <c r="S10012" s="7"/>
      <c r="T10012" s="7"/>
      <c r="U10012" s="7"/>
      <c r="V10012" s="7"/>
      <c r="W10012" s="7"/>
      <c r="X10012" s="7"/>
    </row>
    <row r="10013" spans="1:24" x14ac:dyDescent="0.2">
      <c r="A10013" s="8">
        <v>43418.660416666666</v>
      </c>
      <c r="B10013" s="9">
        <v>270.49</v>
      </c>
      <c r="C10013" s="9">
        <v>270.5</v>
      </c>
      <c r="D10013" s="9">
        <v>270.7</v>
      </c>
      <c r="E10013" s="9">
        <v>270.45999999999998</v>
      </c>
      <c r="F10013" s="10">
        <v>406220</v>
      </c>
      <c r="G10013" s="9">
        <v>109904320</v>
      </c>
      <c r="H10013" s="21">
        <v>103.46</v>
      </c>
      <c r="I10013" s="21">
        <v>103.45</v>
      </c>
      <c r="J10013" s="28">
        <v>0.01</v>
      </c>
      <c r="K10013" s="6"/>
      <c r="L10013" s="6"/>
      <c r="M10013" s="6"/>
      <c r="N10013" s="9">
        <v>270.52999999999997</v>
      </c>
      <c r="O10013" s="9">
        <v>270.55</v>
      </c>
      <c r="P10013" s="9">
        <v>109894696.59999999</v>
      </c>
      <c r="Q10013" s="9">
        <v>102589702.22</v>
      </c>
      <c r="R10013" s="11">
        <v>-8676601.1500000004</v>
      </c>
      <c r="S10013" s="7"/>
      <c r="T10013" s="7"/>
      <c r="U10013" s="7"/>
      <c r="V10013" s="7"/>
      <c r="W10013" s="7"/>
      <c r="X10013" s="7"/>
    </row>
    <row r="10014" spans="1:24" x14ac:dyDescent="0.2">
      <c r="A10014" s="8">
        <v>43418.661111111112</v>
      </c>
      <c r="B10014" s="9">
        <v>270.51</v>
      </c>
      <c r="C10014" s="9">
        <v>270.32</v>
      </c>
      <c r="D10014" s="9">
        <v>270.67</v>
      </c>
      <c r="E10014" s="9">
        <v>270.25</v>
      </c>
      <c r="F10014" s="10">
        <v>518320</v>
      </c>
      <c r="G10014" s="9">
        <v>140160480</v>
      </c>
      <c r="H10014" s="21">
        <v>127.6</v>
      </c>
      <c r="I10014" s="21">
        <v>127.53</v>
      </c>
      <c r="J10014" s="26">
        <v>7.0000000000000007E-2</v>
      </c>
      <c r="K10014" s="6"/>
      <c r="L10014" s="6"/>
      <c r="M10014" s="6"/>
      <c r="N10014" s="9">
        <v>270.37</v>
      </c>
      <c r="O10014" s="9">
        <v>270.41000000000003</v>
      </c>
      <c r="P10014" s="9">
        <v>140139474.19999999</v>
      </c>
      <c r="Q10014" s="9">
        <v>102610708.02</v>
      </c>
      <c r="R10014" s="11">
        <v>-8655595.3499999996</v>
      </c>
      <c r="S10014" s="7"/>
      <c r="T10014" s="7"/>
      <c r="U10014" s="7"/>
      <c r="V10014" s="7"/>
      <c r="W10014" s="7"/>
      <c r="X10014" s="7"/>
    </row>
    <row r="10015" spans="1:24" x14ac:dyDescent="0.2">
      <c r="A10015" s="8">
        <v>43418.661805555559</v>
      </c>
      <c r="B10015" s="9">
        <v>270.31</v>
      </c>
      <c r="C10015" s="9">
        <v>270.04000000000002</v>
      </c>
      <c r="D10015" s="9">
        <v>270.33</v>
      </c>
      <c r="E10015" s="9">
        <v>270.02999999999997</v>
      </c>
      <c r="F10015" s="10">
        <v>585780</v>
      </c>
      <c r="G10015" s="9">
        <v>158238704</v>
      </c>
      <c r="H10015" s="21">
        <v>113.02</v>
      </c>
      <c r="I10015" s="21">
        <v>112.9</v>
      </c>
      <c r="J10015" s="22">
        <v>0.12</v>
      </c>
      <c r="K10015" s="6"/>
      <c r="L10015" s="6"/>
      <c r="M10015" s="6"/>
      <c r="N10015" s="9">
        <v>270.11</v>
      </c>
      <c r="O10015" s="9">
        <v>270.13</v>
      </c>
      <c r="P10015" s="9">
        <v>158223571.34999999</v>
      </c>
      <c r="Q10015" s="9">
        <v>102625840.67</v>
      </c>
      <c r="R10015" s="11">
        <v>-8640462.6999999993</v>
      </c>
      <c r="S10015" s="7"/>
      <c r="T10015" s="7"/>
      <c r="U10015" s="7"/>
      <c r="V10015" s="7"/>
      <c r="W10015" s="7"/>
      <c r="X10015" s="7"/>
    </row>
    <row r="10016" spans="1:24" x14ac:dyDescent="0.2">
      <c r="A10016" s="8">
        <v>43418.662499999999</v>
      </c>
      <c r="B10016" s="9">
        <v>270.04000000000002</v>
      </c>
      <c r="C10016" s="9">
        <v>269.98</v>
      </c>
      <c r="D10016" s="9">
        <v>270.06</v>
      </c>
      <c r="E10016" s="9">
        <v>269.77</v>
      </c>
      <c r="F10016" s="10">
        <v>701180</v>
      </c>
      <c r="G10016" s="9">
        <v>189273360</v>
      </c>
      <c r="H10016" s="21">
        <v>119.7</v>
      </c>
      <c r="I10016" s="21">
        <v>119.61</v>
      </c>
      <c r="J10016" s="39">
        <v>0.09</v>
      </c>
      <c r="K10016" s="6"/>
      <c r="L10016" s="6"/>
      <c r="M10016" s="6"/>
      <c r="N10016" s="9">
        <v>269.89999999999998</v>
      </c>
      <c r="O10016" s="9">
        <v>269.94</v>
      </c>
      <c r="P10016" s="9">
        <v>189244976.09999999</v>
      </c>
      <c r="Q10016" s="9">
        <v>102654224.56999999</v>
      </c>
      <c r="R10016" s="11">
        <v>-8612078.8000000007</v>
      </c>
      <c r="S10016" s="7"/>
      <c r="T10016" s="7"/>
      <c r="U10016" s="7"/>
      <c r="V10016" s="7"/>
      <c r="W10016" s="7"/>
      <c r="X10016" s="7"/>
    </row>
    <row r="10017" spans="1:24" x14ac:dyDescent="0.2">
      <c r="A10017" s="8">
        <v>43418.663194444445</v>
      </c>
      <c r="B10017" s="9">
        <v>269.98</v>
      </c>
      <c r="C10017" s="9">
        <v>270.14999999999998</v>
      </c>
      <c r="D10017" s="9">
        <v>270.14999999999998</v>
      </c>
      <c r="E10017" s="9">
        <v>269.55</v>
      </c>
      <c r="F10017" s="10">
        <v>1520000</v>
      </c>
      <c r="G10017" s="9">
        <v>409870720</v>
      </c>
      <c r="H10017" s="21">
        <v>216.78</v>
      </c>
      <c r="I10017" s="21">
        <v>216.55</v>
      </c>
      <c r="J10017" s="31">
        <v>0.23</v>
      </c>
      <c r="K10017" s="6"/>
      <c r="L10017" s="6"/>
      <c r="M10017" s="6"/>
      <c r="N10017" s="9">
        <v>269.85000000000002</v>
      </c>
      <c r="O10017" s="9">
        <v>269.64999999999998</v>
      </c>
      <c r="P10017" s="9">
        <v>410172000</v>
      </c>
      <c r="Q10017" s="9">
        <v>102352944.56999999</v>
      </c>
      <c r="R10017" s="11">
        <v>-8913358.8000000007</v>
      </c>
      <c r="S10017" s="7"/>
      <c r="T10017" s="7"/>
      <c r="U10017" s="7"/>
      <c r="V10017" s="7"/>
      <c r="W10017" s="7"/>
      <c r="X10017" s="7"/>
    </row>
    <row r="10018" spans="1:24" x14ac:dyDescent="0.2">
      <c r="A10018" s="8">
        <v>43418.663888888892</v>
      </c>
      <c r="B10018" s="9">
        <v>270.14999999999998</v>
      </c>
      <c r="C10018" s="9">
        <v>270.11</v>
      </c>
      <c r="D10018" s="9">
        <v>270.25</v>
      </c>
      <c r="E10018" s="9">
        <v>270.02999999999997</v>
      </c>
      <c r="F10018" s="10">
        <v>736140</v>
      </c>
      <c r="G10018" s="9">
        <v>198852416</v>
      </c>
      <c r="H10018" s="21">
        <v>48.43</v>
      </c>
      <c r="I10018" s="21">
        <v>48.52</v>
      </c>
      <c r="J10018" s="27">
        <v>0.09</v>
      </c>
      <c r="K10018" s="6"/>
      <c r="L10018" s="6"/>
      <c r="M10018" s="6"/>
      <c r="N10018" s="9">
        <v>270.11</v>
      </c>
      <c r="O10018" s="9">
        <v>270.13</v>
      </c>
      <c r="P10018" s="9">
        <v>198835094.69999999</v>
      </c>
      <c r="Q10018" s="9">
        <v>102370265.87</v>
      </c>
      <c r="R10018" s="11">
        <v>-8896037.5</v>
      </c>
      <c r="S10018" s="7"/>
      <c r="T10018" s="7"/>
      <c r="U10018" s="7"/>
      <c r="V10018" s="7"/>
      <c r="W10018" s="7"/>
      <c r="X10018" s="7"/>
    </row>
    <row r="10019" spans="1:24" x14ac:dyDescent="0.2">
      <c r="A10019" s="8">
        <v>43418.664583333331</v>
      </c>
      <c r="B10019" s="9">
        <v>270.10000000000002</v>
      </c>
      <c r="C10019" s="9">
        <v>270.17</v>
      </c>
      <c r="D10019" s="9">
        <v>270.26</v>
      </c>
      <c r="E10019" s="9">
        <v>269.95</v>
      </c>
      <c r="F10019" s="10">
        <v>939650</v>
      </c>
      <c r="G10019" s="9">
        <v>253825072</v>
      </c>
      <c r="H10019" s="21">
        <v>127.65</v>
      </c>
      <c r="I10019" s="21">
        <v>127.64</v>
      </c>
      <c r="J10019" s="28">
        <v>0</v>
      </c>
      <c r="K10019" s="6"/>
      <c r="L10019" s="6"/>
      <c r="M10019" s="6"/>
      <c r="N10019" s="9">
        <v>270.08</v>
      </c>
      <c r="O10019" s="9">
        <v>270.13</v>
      </c>
      <c r="P10019" s="9">
        <v>253783021.13</v>
      </c>
      <c r="Q10019" s="9">
        <v>102412316.75</v>
      </c>
      <c r="R10019" s="11">
        <v>-8853986.6300000008</v>
      </c>
      <c r="S10019" s="7"/>
      <c r="T10019" s="7"/>
      <c r="U10019" s="7"/>
      <c r="V10019" s="7"/>
      <c r="W10019" s="7"/>
      <c r="X10019" s="7"/>
    </row>
    <row r="10020" spans="1:24" x14ac:dyDescent="0.2">
      <c r="A10020" s="8">
        <v>43418.665277777778</v>
      </c>
      <c r="B10020" s="9">
        <v>270.16000000000003</v>
      </c>
      <c r="C10020" s="9">
        <v>270.11</v>
      </c>
      <c r="D10020" s="9">
        <v>270.18</v>
      </c>
      <c r="E10020" s="9">
        <v>270</v>
      </c>
      <c r="F10020" s="10">
        <v>685460</v>
      </c>
      <c r="G10020" s="9">
        <v>185139760</v>
      </c>
      <c r="H10020" s="21">
        <v>72.95</v>
      </c>
      <c r="I10020" s="21">
        <v>72.94</v>
      </c>
      <c r="J10020" s="28">
        <v>0.01</v>
      </c>
      <c r="K10020" s="6"/>
      <c r="L10020" s="6"/>
      <c r="M10020" s="6"/>
      <c r="N10020" s="9">
        <v>270.07</v>
      </c>
      <c r="O10020" s="9">
        <v>270.10000000000002</v>
      </c>
      <c r="P10020" s="9">
        <v>185123895.84999999</v>
      </c>
      <c r="Q10020" s="9">
        <v>102428180.90000001</v>
      </c>
      <c r="R10020" s="11">
        <v>-8838122.4800000004</v>
      </c>
      <c r="S10020" s="7"/>
      <c r="T10020" s="7"/>
      <c r="U10020" s="7"/>
      <c r="V10020" s="7"/>
      <c r="W10020" s="7"/>
      <c r="X10020" s="7"/>
    </row>
    <row r="10021" spans="1:24" x14ac:dyDescent="0.2">
      <c r="A10021" s="8">
        <v>43418.665972222225</v>
      </c>
      <c r="B10021" s="9">
        <v>270.12</v>
      </c>
      <c r="C10021" s="9">
        <v>270.2</v>
      </c>
      <c r="D10021" s="9">
        <v>270.18</v>
      </c>
      <c r="E10021" s="9">
        <v>269.95</v>
      </c>
      <c r="F10021" s="10">
        <v>2640000</v>
      </c>
      <c r="G10021" s="9">
        <v>714112000</v>
      </c>
      <c r="H10021" s="21">
        <v>385.14</v>
      </c>
      <c r="I10021" s="21">
        <v>385.72</v>
      </c>
      <c r="J10021" s="103">
        <v>0.56999999999999995</v>
      </c>
      <c r="K10021" s="6"/>
      <c r="L10021" s="6"/>
      <c r="M10021" s="6"/>
      <c r="N10021" s="9">
        <v>270.07</v>
      </c>
      <c r="O10021" s="9">
        <v>270.5</v>
      </c>
      <c r="P10021" s="9">
        <v>712984800</v>
      </c>
      <c r="Q10021" s="9">
        <v>103555380.90000001</v>
      </c>
      <c r="R10021" s="11">
        <v>-7710922.4800000004</v>
      </c>
      <c r="S10021" s="7"/>
      <c r="T10021" s="7"/>
      <c r="U10021" s="7"/>
      <c r="V10021" s="7"/>
      <c r="W10021" s="7"/>
      <c r="X10021" s="7"/>
    </row>
    <row r="10022" spans="1:24" x14ac:dyDescent="0.2">
      <c r="A10022" s="2">
        <v>43419.395833333336</v>
      </c>
      <c r="B10022" s="9">
        <v>268.77999999999997</v>
      </c>
      <c r="C10022" s="9">
        <v>268.91000000000003</v>
      </c>
      <c r="D10022" s="9">
        <v>268.38</v>
      </c>
      <c r="E10022" s="9">
        <v>268.42</v>
      </c>
      <c r="F10022" s="10">
        <v>1010000</v>
      </c>
      <c r="G10022" s="9">
        <v>271106144</v>
      </c>
      <c r="H10022" s="21">
        <v>38.26</v>
      </c>
      <c r="I10022" s="21">
        <v>37.96</v>
      </c>
      <c r="J10022" s="54">
        <v>0.28999999999999998</v>
      </c>
      <c r="K10022" s="6"/>
      <c r="L10022" s="6"/>
      <c r="M10022" s="6"/>
      <c r="N10022" s="9">
        <v>268.52999999999997</v>
      </c>
      <c r="O10022" s="9">
        <v>268.42</v>
      </c>
      <c r="P10022" s="9">
        <v>271217825</v>
      </c>
      <c r="Q10022" s="9">
        <v>103443699.90000001</v>
      </c>
      <c r="R10022" s="11">
        <v>-7822603.4800000004</v>
      </c>
      <c r="S10022" s="7"/>
      <c r="T10022" s="7"/>
      <c r="U10022" s="7"/>
      <c r="V10022" s="7"/>
      <c r="W10022" s="7"/>
      <c r="X10022" s="7"/>
    </row>
    <row r="10023" spans="1:24" x14ac:dyDescent="0.2">
      <c r="A10023" s="2">
        <v>43419.396527777775</v>
      </c>
      <c r="B10023" s="9">
        <v>268.43</v>
      </c>
      <c r="C10023" s="9">
        <v>268.48</v>
      </c>
      <c r="D10023" s="9">
        <v>267.97000000000003</v>
      </c>
      <c r="E10023" s="9">
        <v>268.19</v>
      </c>
      <c r="F10023" s="10">
        <v>604730</v>
      </c>
      <c r="G10023" s="9">
        <v>162197728</v>
      </c>
      <c r="H10023" s="21">
        <v>59.87</v>
      </c>
      <c r="I10023" s="21">
        <v>59.83</v>
      </c>
      <c r="J10023" s="30">
        <v>0.05</v>
      </c>
      <c r="K10023" s="6"/>
      <c r="L10023" s="6"/>
      <c r="M10023" s="6"/>
      <c r="N10023" s="9">
        <v>268.20999999999998</v>
      </c>
      <c r="O10023" s="9">
        <v>268.22000000000003</v>
      </c>
      <c r="P10023" s="9">
        <v>162193121.47999999</v>
      </c>
      <c r="Q10023" s="9">
        <v>103448306.42</v>
      </c>
      <c r="R10023" s="11">
        <v>-7817996.9500000002</v>
      </c>
      <c r="S10023" s="7"/>
      <c r="T10023" s="7"/>
      <c r="U10023" s="7"/>
      <c r="V10023" s="7"/>
      <c r="W10023" s="7"/>
      <c r="X10023" s="7"/>
    </row>
    <row r="10024" spans="1:24" x14ac:dyDescent="0.2">
      <c r="A10024" s="2">
        <v>43419.397222222222</v>
      </c>
      <c r="B10024" s="9">
        <v>268.19</v>
      </c>
      <c r="C10024" s="9">
        <v>268.2</v>
      </c>
      <c r="D10024" s="9">
        <v>267.66000000000003</v>
      </c>
      <c r="E10024" s="9">
        <v>267.82</v>
      </c>
      <c r="F10024" s="10">
        <v>636370</v>
      </c>
      <c r="G10024" s="9">
        <v>170478752</v>
      </c>
      <c r="H10024" s="21">
        <v>105.23</v>
      </c>
      <c r="I10024" s="21">
        <v>105.11</v>
      </c>
      <c r="J10024" s="24">
        <v>0.13</v>
      </c>
      <c r="K10024" s="6"/>
      <c r="L10024" s="6"/>
      <c r="M10024" s="6"/>
      <c r="N10024" s="9">
        <v>267.88</v>
      </c>
      <c r="O10024" s="9">
        <v>267.89</v>
      </c>
      <c r="P10024" s="9">
        <v>170467613.75</v>
      </c>
      <c r="Q10024" s="9">
        <v>103459444.67</v>
      </c>
      <c r="R10024" s="11">
        <v>-7806858.7000000002</v>
      </c>
      <c r="S10024" s="7"/>
      <c r="T10024" s="7"/>
      <c r="U10024" s="7"/>
      <c r="V10024" s="7"/>
      <c r="W10024" s="7"/>
      <c r="X10024" s="7"/>
    </row>
    <row r="10025" spans="1:24" x14ac:dyDescent="0.2">
      <c r="A10025" s="2">
        <v>43419.397916666669</v>
      </c>
      <c r="B10025" s="9">
        <v>267.82</v>
      </c>
      <c r="C10025" s="9">
        <v>268.29000000000002</v>
      </c>
      <c r="D10025" s="9">
        <v>267.79000000000002</v>
      </c>
      <c r="E10025" s="9">
        <v>268.06</v>
      </c>
      <c r="F10025" s="10">
        <v>583600</v>
      </c>
      <c r="G10025" s="9">
        <v>156431232</v>
      </c>
      <c r="H10025" s="21">
        <v>91.71</v>
      </c>
      <c r="I10025" s="21">
        <v>91.76</v>
      </c>
      <c r="J10025" s="30">
        <v>0.05</v>
      </c>
      <c r="K10025" s="6"/>
      <c r="L10025" s="6"/>
      <c r="M10025" s="6"/>
      <c r="N10025" s="9">
        <v>268.05</v>
      </c>
      <c r="O10025" s="9">
        <v>268.05</v>
      </c>
      <c r="P10025" s="9">
        <v>156433980</v>
      </c>
      <c r="Q10025" s="9">
        <v>103456696.67</v>
      </c>
      <c r="R10025" s="11">
        <v>-7809606.7000000002</v>
      </c>
      <c r="S10025" s="7"/>
      <c r="T10025" s="7"/>
      <c r="U10025" s="7"/>
      <c r="V10025" s="7"/>
      <c r="W10025" s="7"/>
      <c r="X10025" s="7"/>
    </row>
    <row r="10026" spans="1:24" x14ac:dyDescent="0.2">
      <c r="A10026" s="2">
        <v>43419.398611111108</v>
      </c>
      <c r="B10026" s="9">
        <v>268.07</v>
      </c>
      <c r="C10026" s="9">
        <v>268.63</v>
      </c>
      <c r="D10026" s="9">
        <v>268</v>
      </c>
      <c r="E10026" s="9">
        <v>268.58</v>
      </c>
      <c r="F10026" s="10">
        <v>492780</v>
      </c>
      <c r="G10026" s="9">
        <v>132263248</v>
      </c>
      <c r="H10026" s="21">
        <v>84.44</v>
      </c>
      <c r="I10026" s="21">
        <v>84.55</v>
      </c>
      <c r="J10026" s="22">
        <v>0.11</v>
      </c>
      <c r="K10026" s="6"/>
      <c r="L10026" s="6"/>
      <c r="M10026" s="6"/>
      <c r="N10026" s="9">
        <v>268.45</v>
      </c>
      <c r="O10026" s="9">
        <v>268.39999999999998</v>
      </c>
      <c r="P10026" s="9">
        <v>132285559.05</v>
      </c>
      <c r="Q10026" s="9">
        <v>103434385.62</v>
      </c>
      <c r="R10026" s="11">
        <v>-7831917.75</v>
      </c>
      <c r="S10026" s="7"/>
      <c r="T10026" s="7"/>
      <c r="U10026" s="7"/>
      <c r="V10026" s="7"/>
      <c r="W10026" s="7"/>
      <c r="X10026" s="7"/>
    </row>
    <row r="10027" spans="1:24" x14ac:dyDescent="0.2">
      <c r="A10027" s="2">
        <v>43419.399305555555</v>
      </c>
      <c r="B10027" s="9">
        <v>268.58</v>
      </c>
      <c r="C10027" s="9">
        <v>268.76</v>
      </c>
      <c r="D10027" s="9">
        <v>268.5</v>
      </c>
      <c r="E10027" s="9">
        <v>268.75</v>
      </c>
      <c r="F10027" s="10">
        <v>601990</v>
      </c>
      <c r="G10027" s="9">
        <v>161736928</v>
      </c>
      <c r="H10027" s="21">
        <v>122.16</v>
      </c>
      <c r="I10027" s="21">
        <v>122.28</v>
      </c>
      <c r="J10027" s="24">
        <v>0.12</v>
      </c>
      <c r="K10027" s="6"/>
      <c r="L10027" s="6"/>
      <c r="M10027" s="6"/>
      <c r="N10027" s="9">
        <v>268.69</v>
      </c>
      <c r="O10027" s="9">
        <v>268.67</v>
      </c>
      <c r="P10027" s="9">
        <v>161748693.09999999</v>
      </c>
      <c r="Q10027" s="9">
        <v>103422620.52</v>
      </c>
      <c r="R10027" s="11">
        <v>-7843682.8499999996</v>
      </c>
      <c r="S10027" s="7"/>
      <c r="T10027" s="7"/>
      <c r="U10027" s="7"/>
      <c r="V10027" s="7"/>
      <c r="W10027" s="7"/>
      <c r="X10027" s="7"/>
    </row>
    <row r="10028" spans="1:24" x14ac:dyDescent="0.2">
      <c r="A10028" s="2">
        <v>43419.4</v>
      </c>
      <c r="B10028" s="9">
        <v>268.74</v>
      </c>
      <c r="C10028" s="9">
        <v>268.89999999999998</v>
      </c>
      <c r="D10028" s="9">
        <v>268.51</v>
      </c>
      <c r="E10028" s="9">
        <v>268.82</v>
      </c>
      <c r="F10028" s="10">
        <v>330670</v>
      </c>
      <c r="G10028" s="9">
        <v>88865096</v>
      </c>
      <c r="H10028" s="21">
        <v>54.93</v>
      </c>
      <c r="I10028" s="21">
        <v>54.94</v>
      </c>
      <c r="J10028" s="28">
        <v>0.01</v>
      </c>
      <c r="K10028" s="6"/>
      <c r="L10028" s="6"/>
      <c r="M10028" s="6"/>
      <c r="N10028" s="9">
        <v>268.76</v>
      </c>
      <c r="O10028" s="9">
        <v>268.74</v>
      </c>
      <c r="P10028" s="9">
        <v>88871695.879999995</v>
      </c>
      <c r="Q10028" s="9">
        <v>103416020.65000001</v>
      </c>
      <c r="R10028" s="11">
        <v>-7850282.7300000004</v>
      </c>
      <c r="S10028" s="7"/>
      <c r="T10028" s="7"/>
      <c r="U10028" s="7"/>
      <c r="V10028" s="7"/>
      <c r="W10028" s="7"/>
      <c r="X10028" s="7"/>
    </row>
    <row r="10029" spans="1:24" x14ac:dyDescent="0.2">
      <c r="A10029" s="2">
        <v>43419.400694444441</v>
      </c>
      <c r="B10029" s="9">
        <v>268.82</v>
      </c>
      <c r="C10029" s="9">
        <v>269.08999999999997</v>
      </c>
      <c r="D10029" s="9">
        <v>268.69</v>
      </c>
      <c r="E10029" s="9">
        <v>269.02999999999997</v>
      </c>
      <c r="F10029" s="10">
        <v>456350</v>
      </c>
      <c r="G10029" s="9">
        <v>122729264</v>
      </c>
      <c r="H10029" s="21">
        <v>138.01</v>
      </c>
      <c r="I10029" s="21">
        <v>138.11000000000001</v>
      </c>
      <c r="J10029" s="29">
        <v>0.1</v>
      </c>
      <c r="K10029" s="6"/>
      <c r="L10029" s="6"/>
      <c r="M10029" s="6"/>
      <c r="N10029" s="9">
        <v>268.95999999999998</v>
      </c>
      <c r="O10029" s="9">
        <v>268.94</v>
      </c>
      <c r="P10029" s="9">
        <v>122739896</v>
      </c>
      <c r="Q10029" s="9">
        <v>103405388.65000001</v>
      </c>
      <c r="R10029" s="11">
        <v>-7860914.7300000004</v>
      </c>
      <c r="S10029" s="7"/>
      <c r="T10029" s="7"/>
      <c r="U10029" s="7"/>
      <c r="V10029" s="7"/>
      <c r="W10029" s="7"/>
      <c r="X10029" s="7"/>
    </row>
    <row r="10030" spans="1:24" x14ac:dyDescent="0.2">
      <c r="A10030" s="2">
        <v>43419.401388888888</v>
      </c>
      <c r="B10030" s="9">
        <v>269.02</v>
      </c>
      <c r="C10030" s="9">
        <v>269.13</v>
      </c>
      <c r="D10030" s="9">
        <v>268.83999999999997</v>
      </c>
      <c r="E10030" s="9">
        <v>268.97000000000003</v>
      </c>
      <c r="F10030" s="10">
        <v>363760</v>
      </c>
      <c r="G10030" s="9">
        <v>97843888</v>
      </c>
      <c r="H10030" s="21">
        <v>79.709999999999994</v>
      </c>
      <c r="I10030" s="21">
        <v>79.72</v>
      </c>
      <c r="J10030" s="28">
        <v>0.01</v>
      </c>
      <c r="K10030" s="6"/>
      <c r="L10030" s="6"/>
      <c r="M10030" s="6"/>
      <c r="N10030" s="9">
        <v>268.98</v>
      </c>
      <c r="O10030" s="9">
        <v>268.98</v>
      </c>
      <c r="P10030" s="9">
        <v>97843255.400000006</v>
      </c>
      <c r="Q10030" s="9">
        <v>103406021.25</v>
      </c>
      <c r="R10030" s="11">
        <v>-7860282.1299999999</v>
      </c>
      <c r="S10030" s="7"/>
      <c r="T10030" s="7"/>
      <c r="U10030" s="7"/>
      <c r="V10030" s="7"/>
      <c r="W10030" s="7"/>
      <c r="X10030" s="7"/>
    </row>
    <row r="10031" spans="1:24" x14ac:dyDescent="0.2">
      <c r="A10031" s="2">
        <v>43419.402083333334</v>
      </c>
      <c r="B10031" s="9">
        <v>268.97000000000003</v>
      </c>
      <c r="C10031" s="9">
        <v>269.06</v>
      </c>
      <c r="D10031" s="9">
        <v>268.76</v>
      </c>
      <c r="E10031" s="9">
        <v>268.92</v>
      </c>
      <c r="F10031" s="10">
        <v>400080</v>
      </c>
      <c r="G10031" s="9">
        <v>107586592</v>
      </c>
      <c r="H10031" s="21">
        <v>109.98</v>
      </c>
      <c r="I10031" s="21">
        <v>109.96</v>
      </c>
      <c r="J10031" s="28">
        <v>0.03</v>
      </c>
      <c r="K10031" s="6"/>
      <c r="L10031" s="6"/>
      <c r="M10031" s="6"/>
      <c r="N10031" s="9">
        <v>268.92</v>
      </c>
      <c r="O10031" s="9">
        <v>268.91000000000003</v>
      </c>
      <c r="P10031" s="9">
        <v>107587513.2</v>
      </c>
      <c r="Q10031" s="9">
        <v>103405100.05</v>
      </c>
      <c r="R10031" s="11">
        <v>-7861203.3300000001</v>
      </c>
      <c r="S10031" s="7"/>
      <c r="T10031" s="7"/>
      <c r="U10031" s="7"/>
      <c r="V10031" s="7"/>
      <c r="W10031" s="7"/>
      <c r="X10031" s="7"/>
    </row>
    <row r="10032" spans="1:24" x14ac:dyDescent="0.2">
      <c r="A10032" s="2">
        <v>43419.402777777781</v>
      </c>
      <c r="B10032" s="9">
        <v>268.92</v>
      </c>
      <c r="C10032" s="9">
        <v>268.94</v>
      </c>
      <c r="D10032" s="9">
        <v>268.44</v>
      </c>
      <c r="E10032" s="9">
        <v>268.58</v>
      </c>
      <c r="F10032" s="10">
        <v>376320</v>
      </c>
      <c r="G10032" s="9">
        <v>101098272</v>
      </c>
      <c r="H10032" s="21">
        <v>94.06</v>
      </c>
      <c r="I10032" s="21">
        <v>93.97</v>
      </c>
      <c r="J10032" s="29">
        <v>0.09</v>
      </c>
      <c r="K10032" s="6"/>
      <c r="L10032" s="6"/>
      <c r="M10032" s="6"/>
      <c r="N10032" s="9">
        <v>268.64</v>
      </c>
      <c r="O10032" s="9">
        <v>268.64999999999998</v>
      </c>
      <c r="P10032" s="9">
        <v>101092723.2</v>
      </c>
      <c r="Q10032" s="9">
        <v>103410648.84999999</v>
      </c>
      <c r="R10032" s="11">
        <v>-7855654.5300000003</v>
      </c>
      <c r="S10032" s="7"/>
      <c r="T10032" s="7"/>
      <c r="U10032" s="7"/>
      <c r="V10032" s="7"/>
      <c r="W10032" s="7"/>
      <c r="X10032" s="7"/>
    </row>
    <row r="10033" spans="1:24" x14ac:dyDescent="0.2">
      <c r="A10033" s="2">
        <v>43419.40347222222</v>
      </c>
      <c r="B10033" s="9">
        <v>268.58</v>
      </c>
      <c r="C10033" s="9">
        <v>269.08</v>
      </c>
      <c r="D10033" s="9">
        <v>268.49</v>
      </c>
      <c r="E10033" s="9">
        <v>268.95</v>
      </c>
      <c r="F10033" s="10">
        <v>335430</v>
      </c>
      <c r="G10033" s="9">
        <v>90177536</v>
      </c>
      <c r="H10033" s="21">
        <v>89.13</v>
      </c>
      <c r="I10033" s="21">
        <v>89.2</v>
      </c>
      <c r="J10033" s="26">
        <v>0.06</v>
      </c>
      <c r="K10033" s="6"/>
      <c r="L10033" s="6"/>
      <c r="M10033" s="6"/>
      <c r="N10033" s="9">
        <v>268.87</v>
      </c>
      <c r="O10033" s="9">
        <v>268.83999999999997</v>
      </c>
      <c r="P10033" s="9">
        <v>90186225.530000001</v>
      </c>
      <c r="Q10033" s="9">
        <v>103401959.31999999</v>
      </c>
      <c r="R10033" s="11">
        <v>-7864344.0499999998</v>
      </c>
      <c r="S10033" s="7"/>
      <c r="T10033" s="7"/>
      <c r="U10033" s="7"/>
      <c r="V10033" s="7"/>
      <c r="W10033" s="7"/>
      <c r="X10033" s="7"/>
    </row>
    <row r="10034" spans="1:24" x14ac:dyDescent="0.2">
      <c r="A10034" s="2">
        <v>43419.404166666667</v>
      </c>
      <c r="B10034" s="9">
        <v>268.93</v>
      </c>
      <c r="C10034" s="9">
        <v>268.95999999999998</v>
      </c>
      <c r="D10034" s="9">
        <v>268.45999999999998</v>
      </c>
      <c r="E10034" s="9">
        <v>268.5</v>
      </c>
      <c r="F10034" s="10">
        <v>360260</v>
      </c>
      <c r="G10034" s="9">
        <v>96781312</v>
      </c>
      <c r="H10034" s="21">
        <v>107.4</v>
      </c>
      <c r="I10034" s="21">
        <v>107.32</v>
      </c>
      <c r="J10034" s="27">
        <v>0.08</v>
      </c>
      <c r="K10034" s="6"/>
      <c r="L10034" s="6"/>
      <c r="M10034" s="6"/>
      <c r="N10034" s="9">
        <v>268.61</v>
      </c>
      <c r="O10034" s="9">
        <v>268.64</v>
      </c>
      <c r="P10034" s="9">
        <v>96767637.299999997</v>
      </c>
      <c r="Q10034" s="9">
        <v>103415634.02</v>
      </c>
      <c r="R10034" s="11">
        <v>-7850669.3499999996</v>
      </c>
      <c r="S10034" s="7"/>
      <c r="T10034" s="7"/>
      <c r="U10034" s="7"/>
      <c r="V10034" s="7"/>
      <c r="W10034" s="7"/>
      <c r="X10034" s="7"/>
    </row>
    <row r="10035" spans="1:24" x14ac:dyDescent="0.2">
      <c r="A10035" s="2">
        <v>43419.404861111114</v>
      </c>
      <c r="B10035" s="9">
        <v>268.47000000000003</v>
      </c>
      <c r="C10035" s="9">
        <v>269.05</v>
      </c>
      <c r="D10035" s="9">
        <v>268.39999999999998</v>
      </c>
      <c r="E10035" s="9">
        <v>268.97000000000003</v>
      </c>
      <c r="F10035" s="10">
        <v>425120</v>
      </c>
      <c r="G10035" s="9">
        <v>114276152</v>
      </c>
      <c r="H10035" s="21">
        <v>118</v>
      </c>
      <c r="I10035" s="21">
        <v>118.08</v>
      </c>
      <c r="J10035" s="27">
        <v>7.0000000000000007E-2</v>
      </c>
      <c r="K10035" s="6"/>
      <c r="L10035" s="6"/>
      <c r="M10035" s="6"/>
      <c r="N10035" s="9">
        <v>268.85000000000002</v>
      </c>
      <c r="O10035" s="9">
        <v>268.81</v>
      </c>
      <c r="P10035" s="9">
        <v>114292449.2</v>
      </c>
      <c r="Q10035" s="9">
        <v>103399336.81999999</v>
      </c>
      <c r="R10035" s="11">
        <v>-7866966.5499999998</v>
      </c>
      <c r="S10035" s="7"/>
      <c r="T10035" s="7"/>
      <c r="U10035" s="7"/>
      <c r="V10035" s="7"/>
      <c r="W10035" s="7"/>
      <c r="X10035" s="7"/>
    </row>
    <row r="10036" spans="1:24" x14ac:dyDescent="0.2">
      <c r="A10036" s="2">
        <v>43419.405555555553</v>
      </c>
      <c r="B10036" s="9">
        <v>268.97000000000003</v>
      </c>
      <c r="C10036" s="9">
        <v>269.41000000000003</v>
      </c>
      <c r="D10036" s="9">
        <v>268.82</v>
      </c>
      <c r="E10036" s="9">
        <v>269.35000000000002</v>
      </c>
      <c r="F10036" s="10">
        <v>366140</v>
      </c>
      <c r="G10036" s="9">
        <v>98561640</v>
      </c>
      <c r="H10036" s="21">
        <v>86.13</v>
      </c>
      <c r="I10036" s="21">
        <v>86.25</v>
      </c>
      <c r="J10036" s="24">
        <v>0.12</v>
      </c>
      <c r="K10036" s="6"/>
      <c r="L10036" s="6"/>
      <c r="M10036" s="6"/>
      <c r="N10036" s="9">
        <v>269.23</v>
      </c>
      <c r="O10036" s="9">
        <v>269.19</v>
      </c>
      <c r="P10036" s="9">
        <v>98576787.549999997</v>
      </c>
      <c r="Q10036" s="9">
        <v>103384189.27</v>
      </c>
      <c r="R10036" s="11">
        <v>-7882114.0999999996</v>
      </c>
      <c r="S10036" s="7"/>
      <c r="T10036" s="7"/>
      <c r="U10036" s="7"/>
      <c r="V10036" s="7"/>
      <c r="W10036" s="7"/>
      <c r="X10036" s="7"/>
    </row>
    <row r="10037" spans="1:24" x14ac:dyDescent="0.2">
      <c r="A10037" s="2">
        <v>43419.40625</v>
      </c>
      <c r="B10037" s="9">
        <v>269.36</v>
      </c>
      <c r="C10037" s="9">
        <v>269.39</v>
      </c>
      <c r="D10037" s="9">
        <v>269.13</v>
      </c>
      <c r="E10037" s="9">
        <v>269.18</v>
      </c>
      <c r="F10037" s="10">
        <v>259280</v>
      </c>
      <c r="G10037" s="9">
        <v>69806016</v>
      </c>
      <c r="H10037" s="21">
        <v>70.81</v>
      </c>
      <c r="I10037" s="21">
        <v>70.819999999999993</v>
      </c>
      <c r="J10037" s="28">
        <v>0.01</v>
      </c>
      <c r="K10037" s="6"/>
      <c r="L10037" s="6"/>
      <c r="M10037" s="6"/>
      <c r="N10037" s="9">
        <v>269.22000000000003</v>
      </c>
      <c r="O10037" s="9">
        <v>269.23</v>
      </c>
      <c r="P10037" s="9">
        <v>69803361.599999994</v>
      </c>
      <c r="Q10037" s="9">
        <v>103386843.67</v>
      </c>
      <c r="R10037" s="11">
        <v>-7879459.7000000002</v>
      </c>
      <c r="S10037" s="7"/>
      <c r="T10037" s="7"/>
      <c r="U10037" s="7"/>
      <c r="V10037" s="7"/>
      <c r="W10037" s="7"/>
      <c r="X10037" s="7"/>
    </row>
    <row r="10038" spans="1:24" x14ac:dyDescent="0.2">
      <c r="A10038" s="2">
        <v>43419.406944444447</v>
      </c>
      <c r="B10038" s="9">
        <v>269.17</v>
      </c>
      <c r="C10038" s="9">
        <v>269.27999999999997</v>
      </c>
      <c r="D10038" s="9">
        <v>269.04000000000002</v>
      </c>
      <c r="E10038" s="9">
        <v>269.10000000000002</v>
      </c>
      <c r="F10038" s="10">
        <v>145220</v>
      </c>
      <c r="G10038" s="9">
        <v>39085588</v>
      </c>
      <c r="H10038" s="21">
        <v>56.01</v>
      </c>
      <c r="I10038" s="21">
        <v>55.99</v>
      </c>
      <c r="J10038" s="28">
        <v>0.02</v>
      </c>
      <c r="K10038" s="6"/>
      <c r="L10038" s="6"/>
      <c r="M10038" s="6"/>
      <c r="N10038" s="9">
        <v>269.13</v>
      </c>
      <c r="O10038" s="9">
        <v>269.14999999999998</v>
      </c>
      <c r="P10038" s="9">
        <v>39083058.600000001</v>
      </c>
      <c r="Q10038" s="9">
        <v>103389373.06999999</v>
      </c>
      <c r="R10038" s="11">
        <v>-7876930.2999999998</v>
      </c>
      <c r="S10038" s="7"/>
      <c r="T10038" s="7"/>
      <c r="U10038" s="7"/>
      <c r="V10038" s="7"/>
      <c r="W10038" s="7"/>
      <c r="X10038" s="7"/>
    </row>
    <row r="10039" spans="1:24" x14ac:dyDescent="0.2">
      <c r="A10039" s="2">
        <v>43419.407638888886</v>
      </c>
      <c r="B10039" s="9">
        <v>269.10000000000002</v>
      </c>
      <c r="C10039" s="9">
        <v>269.12</v>
      </c>
      <c r="D10039" s="9">
        <v>268.77</v>
      </c>
      <c r="E10039" s="9">
        <v>268.89</v>
      </c>
      <c r="F10039" s="10">
        <v>214650</v>
      </c>
      <c r="G10039" s="9">
        <v>57724840</v>
      </c>
      <c r="H10039" s="21">
        <v>147.81</v>
      </c>
      <c r="I10039" s="21">
        <v>147.69</v>
      </c>
      <c r="J10039" s="24">
        <v>0.12</v>
      </c>
      <c r="K10039" s="6"/>
      <c r="L10039" s="6"/>
      <c r="M10039" s="6"/>
      <c r="N10039" s="9">
        <v>268.92</v>
      </c>
      <c r="O10039" s="9">
        <v>268.93</v>
      </c>
      <c r="P10039" s="9">
        <v>57723141.380000003</v>
      </c>
      <c r="Q10039" s="9">
        <v>103391071.7</v>
      </c>
      <c r="R10039" s="11">
        <v>-7875231.6799999997</v>
      </c>
      <c r="S10039" s="7"/>
      <c r="T10039" s="7"/>
      <c r="U10039" s="7"/>
      <c r="V10039" s="7"/>
      <c r="W10039" s="7"/>
      <c r="X10039" s="7"/>
    </row>
    <row r="10040" spans="1:24" x14ac:dyDescent="0.2">
      <c r="A10040" s="2">
        <v>43419.408333333333</v>
      </c>
      <c r="B10040" s="9">
        <v>268.89999999999998</v>
      </c>
      <c r="C10040" s="9">
        <v>269.20999999999998</v>
      </c>
      <c r="D10040" s="9">
        <v>268.73</v>
      </c>
      <c r="E10040" s="9">
        <v>269.19</v>
      </c>
      <c r="F10040" s="10">
        <v>383680</v>
      </c>
      <c r="G10040" s="9">
        <v>103225472</v>
      </c>
      <c r="H10040" s="21">
        <v>178.75</v>
      </c>
      <c r="I10040" s="21">
        <v>178.82</v>
      </c>
      <c r="J10040" s="27">
        <v>0.08</v>
      </c>
      <c r="K10040" s="6"/>
      <c r="L10040" s="6"/>
      <c r="M10040" s="6"/>
      <c r="N10040" s="9">
        <v>269.08</v>
      </c>
      <c r="O10040" s="9">
        <v>269.04000000000002</v>
      </c>
      <c r="P10040" s="9">
        <v>103240614.40000001</v>
      </c>
      <c r="Q10040" s="9">
        <v>103375929.3</v>
      </c>
      <c r="R10040" s="11">
        <v>-7890374.0800000001</v>
      </c>
      <c r="S10040" s="7"/>
      <c r="T10040" s="7"/>
      <c r="U10040" s="7"/>
      <c r="V10040" s="7"/>
      <c r="W10040" s="7"/>
      <c r="X10040" s="7"/>
    </row>
    <row r="10041" spans="1:24" x14ac:dyDescent="0.2">
      <c r="A10041" s="2">
        <v>43419.40902777778</v>
      </c>
      <c r="B10041" s="9">
        <v>269.2</v>
      </c>
      <c r="C10041" s="9">
        <v>269.68</v>
      </c>
      <c r="D10041" s="9">
        <v>268.92</v>
      </c>
      <c r="E10041" s="9">
        <v>269.52999999999997</v>
      </c>
      <c r="F10041" s="10">
        <v>581270</v>
      </c>
      <c r="G10041" s="9">
        <v>156581120</v>
      </c>
      <c r="H10041" s="21">
        <v>151.5</v>
      </c>
      <c r="I10041" s="21">
        <v>151.69</v>
      </c>
      <c r="J10041" s="36">
        <v>0.19</v>
      </c>
      <c r="K10041" s="6"/>
      <c r="L10041" s="6"/>
      <c r="M10041" s="6"/>
      <c r="N10041" s="9">
        <v>269.42</v>
      </c>
      <c r="O10041" s="9">
        <v>269.38</v>
      </c>
      <c r="P10041" s="9">
        <v>156602857.05000001</v>
      </c>
      <c r="Q10041" s="9">
        <v>103354192.25</v>
      </c>
      <c r="R10041" s="11">
        <v>-7912111.1299999999</v>
      </c>
      <c r="S10041" s="7"/>
      <c r="T10041" s="7"/>
      <c r="U10041" s="7"/>
      <c r="V10041" s="7"/>
      <c r="W10041" s="7"/>
      <c r="X10041" s="7"/>
    </row>
    <row r="10042" spans="1:24" x14ac:dyDescent="0.2">
      <c r="A10042" s="2">
        <v>43419.409722222219</v>
      </c>
      <c r="B10042" s="9">
        <v>269.51</v>
      </c>
      <c r="C10042" s="9">
        <v>269.52</v>
      </c>
      <c r="D10042" s="9">
        <v>269.04000000000002</v>
      </c>
      <c r="E10042" s="9">
        <v>269.11</v>
      </c>
      <c r="F10042" s="10">
        <v>193980</v>
      </c>
      <c r="G10042" s="9">
        <v>52222864</v>
      </c>
      <c r="H10042" s="21">
        <v>33.369999999999997</v>
      </c>
      <c r="I10042" s="21">
        <v>33.35</v>
      </c>
      <c r="J10042" s="28">
        <v>0.02</v>
      </c>
      <c r="K10042" s="6"/>
      <c r="L10042" s="6"/>
      <c r="M10042" s="6"/>
      <c r="N10042" s="9">
        <v>269.2</v>
      </c>
      <c r="O10042" s="9">
        <v>269.22000000000003</v>
      </c>
      <c r="P10042" s="9">
        <v>52218446.100000001</v>
      </c>
      <c r="Q10042" s="9">
        <v>103358610.15000001</v>
      </c>
      <c r="R10042" s="11">
        <v>-7907693.2300000004</v>
      </c>
      <c r="S10042" s="7"/>
      <c r="T10042" s="7"/>
      <c r="U10042" s="7"/>
      <c r="V10042" s="7"/>
      <c r="W10042" s="7"/>
      <c r="X10042" s="7"/>
    </row>
    <row r="10043" spans="1:24" x14ac:dyDescent="0.2">
      <c r="A10043" s="2">
        <v>43419.410416666666</v>
      </c>
      <c r="B10043" s="9">
        <v>269.10000000000002</v>
      </c>
      <c r="C10043" s="9">
        <v>269.11</v>
      </c>
      <c r="D10043" s="9">
        <v>268.72000000000003</v>
      </c>
      <c r="E10043" s="9">
        <v>268.82</v>
      </c>
      <c r="F10043" s="10">
        <v>331630</v>
      </c>
      <c r="G10043" s="9">
        <v>89169784</v>
      </c>
      <c r="H10043" s="21">
        <v>170.96</v>
      </c>
      <c r="I10043" s="21">
        <v>170.75</v>
      </c>
      <c r="J10043" s="25">
        <v>0.21</v>
      </c>
      <c r="K10043" s="6"/>
      <c r="L10043" s="6"/>
      <c r="M10043" s="6"/>
      <c r="N10043" s="9">
        <v>268.87</v>
      </c>
      <c r="O10043" s="9">
        <v>268.88</v>
      </c>
      <c r="P10043" s="9">
        <v>89164529.030000001</v>
      </c>
      <c r="Q10043" s="9">
        <v>103363865.12</v>
      </c>
      <c r="R10043" s="11">
        <v>-7902438.25</v>
      </c>
      <c r="S10043" s="7"/>
      <c r="T10043" s="7"/>
      <c r="U10043" s="7"/>
      <c r="V10043" s="7"/>
      <c r="W10043" s="7"/>
      <c r="X10043" s="7"/>
    </row>
    <row r="10044" spans="1:24" x14ac:dyDescent="0.2">
      <c r="A10044" s="2">
        <v>43419.411111111112</v>
      </c>
      <c r="B10044" s="9">
        <v>268.83</v>
      </c>
      <c r="C10044" s="9">
        <v>268.83</v>
      </c>
      <c r="D10044" s="9">
        <v>268.51</v>
      </c>
      <c r="E10044" s="9">
        <v>268.60000000000002</v>
      </c>
      <c r="F10044" s="10">
        <v>396610</v>
      </c>
      <c r="G10044" s="9">
        <v>106547944</v>
      </c>
      <c r="H10044" s="21">
        <v>119.59</v>
      </c>
      <c r="I10044" s="21">
        <v>119.49</v>
      </c>
      <c r="J10044" s="29">
        <v>0.11</v>
      </c>
      <c r="K10044" s="6"/>
      <c r="L10044" s="6"/>
      <c r="M10044" s="6"/>
      <c r="N10044" s="9">
        <v>268.64</v>
      </c>
      <c r="O10044" s="9">
        <v>268.64999999999998</v>
      </c>
      <c r="P10044" s="9">
        <v>106543327.34999999</v>
      </c>
      <c r="Q10044" s="9">
        <v>103368481.77</v>
      </c>
      <c r="R10044" s="11">
        <v>-7897821.5999999996</v>
      </c>
      <c r="S10044" s="7"/>
      <c r="T10044" s="7"/>
      <c r="U10044" s="7"/>
      <c r="V10044" s="7"/>
      <c r="W10044" s="7"/>
      <c r="X10044" s="7"/>
    </row>
    <row r="10045" spans="1:24" x14ac:dyDescent="0.2">
      <c r="A10045" s="2">
        <v>43419.411805555559</v>
      </c>
      <c r="B10045" s="9">
        <v>268.58999999999997</v>
      </c>
      <c r="C10045" s="9">
        <v>268.83</v>
      </c>
      <c r="D10045" s="9">
        <v>268.55</v>
      </c>
      <c r="E10045" s="9">
        <v>268.81</v>
      </c>
      <c r="F10045" s="10">
        <v>202780</v>
      </c>
      <c r="G10045" s="9">
        <v>54493340</v>
      </c>
      <c r="H10045" s="21">
        <v>51.13</v>
      </c>
      <c r="I10045" s="21">
        <v>51.14</v>
      </c>
      <c r="J10045" s="28">
        <v>0.02</v>
      </c>
      <c r="K10045" s="6"/>
      <c r="L10045" s="6"/>
      <c r="M10045" s="6"/>
      <c r="N10045" s="9">
        <v>268.75</v>
      </c>
      <c r="O10045" s="9">
        <v>268.73</v>
      </c>
      <c r="P10045" s="9">
        <v>54497125</v>
      </c>
      <c r="Q10045" s="9">
        <v>103364696.77</v>
      </c>
      <c r="R10045" s="11">
        <v>-7901606.5999999996</v>
      </c>
      <c r="S10045" s="7"/>
      <c r="T10045" s="7"/>
      <c r="U10045" s="7"/>
      <c r="V10045" s="7"/>
      <c r="W10045" s="7"/>
      <c r="X10045" s="7"/>
    </row>
    <row r="10046" spans="1:24" x14ac:dyDescent="0.2">
      <c r="A10046" s="2">
        <v>43419.412499999999</v>
      </c>
      <c r="B10046" s="9">
        <v>268.82</v>
      </c>
      <c r="C10046" s="9">
        <v>269.05</v>
      </c>
      <c r="D10046" s="9">
        <v>268.74</v>
      </c>
      <c r="E10046" s="9">
        <v>268.93</v>
      </c>
      <c r="F10046" s="10">
        <v>418020</v>
      </c>
      <c r="G10046" s="9">
        <v>112408896</v>
      </c>
      <c r="H10046" s="21">
        <v>206.14</v>
      </c>
      <c r="I10046" s="21">
        <v>206.28</v>
      </c>
      <c r="J10046" s="33">
        <v>0.14000000000000001</v>
      </c>
      <c r="K10046" s="6"/>
      <c r="L10046" s="6"/>
      <c r="M10046" s="6"/>
      <c r="N10046" s="9">
        <v>268.91000000000003</v>
      </c>
      <c r="O10046" s="9">
        <v>268.91000000000003</v>
      </c>
      <c r="P10046" s="9">
        <v>112410803.25</v>
      </c>
      <c r="Q10046" s="9">
        <v>103362789.52</v>
      </c>
      <c r="R10046" s="11">
        <v>-7903513.8499999996</v>
      </c>
      <c r="S10046" s="7"/>
      <c r="T10046" s="7"/>
      <c r="U10046" s="7"/>
      <c r="V10046" s="7"/>
      <c r="W10046" s="7"/>
      <c r="X10046" s="7"/>
    </row>
    <row r="10047" spans="1:24" x14ac:dyDescent="0.2">
      <c r="A10047" s="2">
        <v>43419.413194444445</v>
      </c>
      <c r="B10047" s="9">
        <v>268.95</v>
      </c>
      <c r="C10047" s="9">
        <v>268.99</v>
      </c>
      <c r="D10047" s="9">
        <v>268.81</v>
      </c>
      <c r="E10047" s="9">
        <v>268.86</v>
      </c>
      <c r="F10047" s="10">
        <v>184130</v>
      </c>
      <c r="G10047" s="9">
        <v>49510452</v>
      </c>
      <c r="H10047" s="21">
        <v>44.05</v>
      </c>
      <c r="I10047" s="21">
        <v>44.04</v>
      </c>
      <c r="J10047" s="28">
        <v>0</v>
      </c>
      <c r="K10047" s="6"/>
      <c r="L10047" s="6"/>
      <c r="M10047" s="6"/>
      <c r="N10047" s="9">
        <v>268.88</v>
      </c>
      <c r="O10047" s="9">
        <v>268.89</v>
      </c>
      <c r="P10047" s="9">
        <v>49508874.399999999</v>
      </c>
      <c r="Q10047" s="9">
        <v>103364367.12</v>
      </c>
      <c r="R10047" s="11">
        <v>-7901936.25</v>
      </c>
      <c r="S10047" s="7"/>
      <c r="T10047" s="7"/>
      <c r="U10047" s="7"/>
      <c r="V10047" s="7"/>
      <c r="W10047" s="7"/>
      <c r="X10047" s="7"/>
    </row>
    <row r="10048" spans="1:24" x14ac:dyDescent="0.2">
      <c r="A10048" s="2">
        <v>43419.413888888892</v>
      </c>
      <c r="B10048" s="9">
        <v>268.86</v>
      </c>
      <c r="C10048" s="9">
        <v>269.27</v>
      </c>
      <c r="D10048" s="9">
        <v>268.83</v>
      </c>
      <c r="E10048" s="9">
        <v>269.01</v>
      </c>
      <c r="F10048" s="10">
        <v>345900</v>
      </c>
      <c r="G10048" s="9">
        <v>93059512</v>
      </c>
      <c r="H10048" s="21">
        <v>187.86</v>
      </c>
      <c r="I10048" s="21">
        <v>187.96</v>
      </c>
      <c r="J10048" s="29">
        <v>0.1</v>
      </c>
      <c r="K10048" s="6"/>
      <c r="L10048" s="6"/>
      <c r="M10048" s="6"/>
      <c r="N10048" s="9">
        <v>269.02999999999997</v>
      </c>
      <c r="O10048" s="9">
        <v>269.04000000000002</v>
      </c>
      <c r="P10048" s="9">
        <v>93057477</v>
      </c>
      <c r="Q10048" s="9">
        <v>103366402.12</v>
      </c>
      <c r="R10048" s="11">
        <v>-7899901.25</v>
      </c>
      <c r="S10048" s="7"/>
      <c r="T10048" s="7"/>
      <c r="U10048" s="7"/>
      <c r="V10048" s="7"/>
      <c r="W10048" s="7"/>
      <c r="X10048" s="7"/>
    </row>
    <row r="10049" spans="1:24" x14ac:dyDescent="0.2">
      <c r="A10049" s="2">
        <v>43419.414583333331</v>
      </c>
      <c r="B10049" s="9">
        <v>269</v>
      </c>
      <c r="C10049" s="9">
        <v>269.20999999999998</v>
      </c>
      <c r="D10049" s="9">
        <v>268.99</v>
      </c>
      <c r="E10049" s="9">
        <v>269.10000000000002</v>
      </c>
      <c r="F10049" s="10">
        <v>116310</v>
      </c>
      <c r="G10049" s="9">
        <v>31300094</v>
      </c>
      <c r="H10049" s="21">
        <v>33.630000000000003</v>
      </c>
      <c r="I10049" s="21">
        <v>33.630000000000003</v>
      </c>
      <c r="J10049" s="28">
        <v>0.01</v>
      </c>
      <c r="K10049" s="6"/>
      <c r="L10049" s="6"/>
      <c r="M10049" s="6"/>
      <c r="N10049" s="9">
        <v>269.10000000000002</v>
      </c>
      <c r="O10049" s="9">
        <v>269.11</v>
      </c>
      <c r="P10049" s="9">
        <v>31299021</v>
      </c>
      <c r="Q10049" s="9">
        <v>103367475.12</v>
      </c>
      <c r="R10049" s="11">
        <v>-7898828.25</v>
      </c>
      <c r="S10049" s="7"/>
      <c r="T10049" s="7"/>
      <c r="U10049" s="7"/>
      <c r="V10049" s="7"/>
      <c r="W10049" s="7"/>
      <c r="X10049" s="7"/>
    </row>
    <row r="10050" spans="1:24" x14ac:dyDescent="0.2">
      <c r="A10050" s="2">
        <v>43419.415277777778</v>
      </c>
      <c r="B10050" s="9">
        <v>269.10000000000002</v>
      </c>
      <c r="C10050" s="9">
        <v>269.16000000000003</v>
      </c>
      <c r="D10050" s="9">
        <v>268.89999999999998</v>
      </c>
      <c r="E10050" s="9">
        <v>268.95</v>
      </c>
      <c r="F10050" s="10">
        <v>164700</v>
      </c>
      <c r="G10050" s="9">
        <v>44303916</v>
      </c>
      <c r="H10050" s="21">
        <v>141.6</v>
      </c>
      <c r="I10050" s="21">
        <v>141.55000000000001</v>
      </c>
      <c r="J10050" s="26">
        <v>0.06</v>
      </c>
      <c r="K10050" s="6"/>
      <c r="L10050" s="6"/>
      <c r="M10050" s="6"/>
      <c r="N10050" s="9">
        <v>268.99</v>
      </c>
      <c r="O10050" s="9">
        <v>269</v>
      </c>
      <c r="P10050" s="9">
        <v>44302653</v>
      </c>
      <c r="Q10050" s="9">
        <v>103368738.12</v>
      </c>
      <c r="R10050" s="11">
        <v>-7897565.25</v>
      </c>
      <c r="S10050" s="7"/>
      <c r="T10050" s="7"/>
      <c r="U10050" s="7"/>
      <c r="V10050" s="7"/>
      <c r="W10050" s="7"/>
      <c r="X10050" s="7"/>
    </row>
    <row r="10051" spans="1:24" x14ac:dyDescent="0.2">
      <c r="A10051" s="2">
        <v>43419.415972222225</v>
      </c>
      <c r="B10051" s="9">
        <v>268.94</v>
      </c>
      <c r="C10051" s="9">
        <v>269</v>
      </c>
      <c r="D10051" s="9">
        <v>268.51</v>
      </c>
      <c r="E10051" s="9">
        <v>268.58999999999997</v>
      </c>
      <c r="F10051" s="10">
        <v>231490</v>
      </c>
      <c r="G10051" s="9">
        <v>62201896</v>
      </c>
      <c r="H10051" s="21">
        <v>140.55000000000001</v>
      </c>
      <c r="I10051" s="21">
        <v>140.4</v>
      </c>
      <c r="J10051" s="45">
        <v>0.15</v>
      </c>
      <c r="K10051" s="6"/>
      <c r="L10051" s="6"/>
      <c r="M10051" s="6"/>
      <c r="N10051" s="9">
        <v>268.67</v>
      </c>
      <c r="O10051" s="9">
        <v>268.7</v>
      </c>
      <c r="P10051" s="9">
        <v>62194997.030000001</v>
      </c>
      <c r="Q10051" s="9">
        <v>103375637.09999999</v>
      </c>
      <c r="R10051" s="11">
        <v>-7890666.2800000003</v>
      </c>
      <c r="S10051" s="7"/>
      <c r="T10051" s="7"/>
      <c r="U10051" s="7"/>
      <c r="V10051" s="7"/>
      <c r="W10051" s="7"/>
      <c r="X10051" s="7"/>
    </row>
    <row r="10052" spans="1:24" x14ac:dyDescent="0.2">
      <c r="A10052" s="2">
        <v>43419.416666666664</v>
      </c>
      <c r="B10052" s="9">
        <v>268.61</v>
      </c>
      <c r="C10052" s="9">
        <v>268.86</v>
      </c>
      <c r="D10052" s="9">
        <v>268.38</v>
      </c>
      <c r="E10052" s="9">
        <v>268.81</v>
      </c>
      <c r="F10052" s="10">
        <v>409400</v>
      </c>
      <c r="G10052" s="9">
        <v>109998448</v>
      </c>
      <c r="H10052" s="21">
        <v>176.85</v>
      </c>
      <c r="I10052" s="21">
        <v>176.84</v>
      </c>
      <c r="J10052" s="28">
        <v>0.01</v>
      </c>
      <c r="K10052" s="6"/>
      <c r="L10052" s="6"/>
      <c r="M10052" s="6"/>
      <c r="N10052" s="9">
        <v>268.72000000000003</v>
      </c>
      <c r="O10052" s="9">
        <v>268.68</v>
      </c>
      <c r="P10052" s="9">
        <v>110011921</v>
      </c>
      <c r="Q10052" s="9">
        <v>103362164.09999999</v>
      </c>
      <c r="R10052" s="11">
        <v>-7904139.2800000003</v>
      </c>
      <c r="S10052" s="7"/>
      <c r="T10052" s="7"/>
      <c r="U10052" s="7"/>
      <c r="V10052" s="7"/>
      <c r="W10052" s="7"/>
      <c r="X10052" s="7"/>
    </row>
    <row r="10053" spans="1:24" x14ac:dyDescent="0.2">
      <c r="A10053" s="2">
        <v>43419.417361111111</v>
      </c>
      <c r="B10053" s="9">
        <v>268.79000000000002</v>
      </c>
      <c r="C10053" s="9">
        <v>268.99</v>
      </c>
      <c r="D10053" s="9">
        <v>268.66000000000003</v>
      </c>
      <c r="E10053" s="9">
        <v>268.93</v>
      </c>
      <c r="F10053" s="10">
        <v>241330</v>
      </c>
      <c r="G10053" s="9">
        <v>64883680</v>
      </c>
      <c r="H10053" s="21">
        <v>58.95</v>
      </c>
      <c r="I10053" s="21">
        <v>58.99</v>
      </c>
      <c r="J10053" s="28">
        <v>0.04</v>
      </c>
      <c r="K10053" s="6"/>
      <c r="L10053" s="6"/>
      <c r="M10053" s="6"/>
      <c r="N10053" s="9">
        <v>268.88</v>
      </c>
      <c r="O10053" s="9">
        <v>268.86</v>
      </c>
      <c r="P10053" s="9">
        <v>64888207.079999998</v>
      </c>
      <c r="Q10053" s="9">
        <v>103357637.02</v>
      </c>
      <c r="R10053" s="11">
        <v>-7908666.3499999996</v>
      </c>
      <c r="S10053" s="7"/>
      <c r="T10053" s="7"/>
      <c r="U10053" s="7"/>
      <c r="V10053" s="7"/>
      <c r="W10053" s="7"/>
      <c r="X10053" s="7"/>
    </row>
    <row r="10054" spans="1:24" x14ac:dyDescent="0.2">
      <c r="A10054" s="2">
        <v>43419.418055555558</v>
      </c>
      <c r="B10054" s="9">
        <v>268.95</v>
      </c>
      <c r="C10054" s="9">
        <v>269.24</v>
      </c>
      <c r="D10054" s="9">
        <v>268.8</v>
      </c>
      <c r="E10054" s="9">
        <v>268.8</v>
      </c>
      <c r="F10054" s="10">
        <v>341540</v>
      </c>
      <c r="G10054" s="9">
        <v>91854400</v>
      </c>
      <c r="H10054" s="21">
        <v>141.52000000000001</v>
      </c>
      <c r="I10054" s="21">
        <v>141.57</v>
      </c>
      <c r="J10054" s="28">
        <v>0.04</v>
      </c>
      <c r="K10054" s="6"/>
      <c r="L10054" s="6"/>
      <c r="M10054" s="6"/>
      <c r="N10054" s="9">
        <v>268.91000000000003</v>
      </c>
      <c r="O10054" s="9">
        <v>268.94</v>
      </c>
      <c r="P10054" s="9">
        <v>91843521.400000006</v>
      </c>
      <c r="Q10054" s="9">
        <v>103368515.62</v>
      </c>
      <c r="R10054" s="11">
        <v>-7897787.75</v>
      </c>
      <c r="S10054" s="7"/>
      <c r="T10054" s="7"/>
      <c r="U10054" s="7"/>
      <c r="V10054" s="7"/>
      <c r="W10054" s="7"/>
      <c r="X10054" s="7"/>
    </row>
    <row r="10055" spans="1:24" x14ac:dyDescent="0.2">
      <c r="A10055" s="2">
        <v>43419.418749999997</v>
      </c>
      <c r="B10055" s="9">
        <v>268.83</v>
      </c>
      <c r="C10055" s="9">
        <v>268.91000000000003</v>
      </c>
      <c r="D10055" s="9">
        <v>268.64999999999998</v>
      </c>
      <c r="E10055" s="9">
        <v>268.76</v>
      </c>
      <c r="F10055" s="10">
        <v>228060</v>
      </c>
      <c r="G10055" s="9">
        <v>61295376</v>
      </c>
      <c r="H10055" s="21">
        <v>66.77</v>
      </c>
      <c r="I10055" s="21">
        <v>66.73</v>
      </c>
      <c r="J10055" s="28">
        <v>0.04</v>
      </c>
      <c r="K10055" s="6"/>
      <c r="L10055" s="6"/>
      <c r="M10055" s="6"/>
      <c r="N10055" s="9">
        <v>268.77</v>
      </c>
      <c r="O10055" s="9">
        <v>268.77</v>
      </c>
      <c r="P10055" s="9">
        <v>61295686.200000003</v>
      </c>
      <c r="Q10055" s="9">
        <v>103368205.42</v>
      </c>
      <c r="R10055" s="11">
        <v>-7898097.9500000002</v>
      </c>
      <c r="S10055" s="7"/>
      <c r="T10055" s="7"/>
      <c r="U10055" s="7"/>
      <c r="V10055" s="7"/>
      <c r="W10055" s="7"/>
      <c r="X10055" s="7"/>
    </row>
    <row r="10056" spans="1:24" x14ac:dyDescent="0.2">
      <c r="A10056" s="2">
        <v>43419.419444444444</v>
      </c>
      <c r="B10056" s="9">
        <v>268.76</v>
      </c>
      <c r="C10056" s="9">
        <v>268.77999999999997</v>
      </c>
      <c r="D10056" s="9">
        <v>268.47000000000003</v>
      </c>
      <c r="E10056" s="9">
        <v>268.48</v>
      </c>
      <c r="F10056" s="10">
        <v>526180</v>
      </c>
      <c r="G10056" s="9">
        <v>141319664</v>
      </c>
      <c r="H10056" s="21">
        <v>230.72</v>
      </c>
      <c r="I10056" s="21">
        <v>230.56</v>
      </c>
      <c r="J10056" s="38">
        <v>0.16</v>
      </c>
      <c r="K10056" s="6"/>
      <c r="L10056" s="6"/>
      <c r="M10056" s="6"/>
      <c r="N10056" s="9">
        <v>268.55</v>
      </c>
      <c r="O10056" s="9">
        <v>268.58</v>
      </c>
      <c r="P10056" s="9">
        <v>141306954.44999999</v>
      </c>
      <c r="Q10056" s="9">
        <v>103380914.97</v>
      </c>
      <c r="R10056" s="11">
        <v>-7885388.4000000004</v>
      </c>
      <c r="S10056" s="7"/>
      <c r="T10056" s="7"/>
      <c r="U10056" s="7"/>
      <c r="V10056" s="7"/>
      <c r="W10056" s="7"/>
      <c r="X10056" s="7"/>
    </row>
    <row r="10057" spans="1:24" x14ac:dyDescent="0.2">
      <c r="A10057" s="2">
        <v>43419.420138888891</v>
      </c>
      <c r="B10057" s="9">
        <v>268.47000000000003</v>
      </c>
      <c r="C10057" s="9">
        <v>268.77999999999997</v>
      </c>
      <c r="D10057" s="9">
        <v>268.20999999999998</v>
      </c>
      <c r="E10057" s="9">
        <v>268.47000000000003</v>
      </c>
      <c r="F10057" s="10">
        <v>569910</v>
      </c>
      <c r="G10057" s="9">
        <v>153012976</v>
      </c>
      <c r="H10057" s="21">
        <v>108.31</v>
      </c>
      <c r="I10057" s="21">
        <v>108.27</v>
      </c>
      <c r="J10057" s="28">
        <v>0.04</v>
      </c>
      <c r="K10057" s="6"/>
      <c r="L10057" s="6"/>
      <c r="M10057" s="6"/>
      <c r="N10057" s="9">
        <v>268.48</v>
      </c>
      <c r="O10057" s="9">
        <v>268.49</v>
      </c>
      <c r="P10057" s="9">
        <v>153010861.58000001</v>
      </c>
      <c r="Q10057" s="9">
        <v>103383029.40000001</v>
      </c>
      <c r="R10057" s="11">
        <v>-7883273.9800000004</v>
      </c>
      <c r="S10057" s="7"/>
      <c r="T10057" s="7"/>
      <c r="U10057" s="7"/>
      <c r="V10057" s="7"/>
      <c r="W10057" s="7"/>
      <c r="X10057" s="7"/>
    </row>
    <row r="10058" spans="1:24" x14ac:dyDescent="0.2">
      <c r="A10058" s="2">
        <v>43419.42083333333</v>
      </c>
      <c r="B10058" s="9">
        <v>268.48</v>
      </c>
      <c r="C10058" s="9">
        <v>268.81</v>
      </c>
      <c r="D10058" s="9">
        <v>268.31</v>
      </c>
      <c r="E10058" s="9">
        <v>268.51</v>
      </c>
      <c r="F10058" s="10">
        <v>490520</v>
      </c>
      <c r="G10058" s="9">
        <v>131725608</v>
      </c>
      <c r="H10058" s="21">
        <v>86.07</v>
      </c>
      <c r="I10058" s="21">
        <v>86.09</v>
      </c>
      <c r="J10058" s="28">
        <v>0.02</v>
      </c>
      <c r="K10058" s="6"/>
      <c r="L10058" s="6"/>
      <c r="M10058" s="6"/>
      <c r="N10058" s="9">
        <v>268.54000000000002</v>
      </c>
      <c r="O10058" s="9">
        <v>268.54000000000002</v>
      </c>
      <c r="P10058" s="9">
        <v>131721788.2</v>
      </c>
      <c r="Q10058" s="9">
        <v>103386849.2</v>
      </c>
      <c r="R10058" s="11">
        <v>-7879454.1799999997</v>
      </c>
      <c r="S10058" s="7"/>
      <c r="T10058" s="7"/>
      <c r="U10058" s="7"/>
      <c r="V10058" s="7"/>
      <c r="W10058" s="7"/>
      <c r="X10058" s="7"/>
    </row>
    <row r="10059" spans="1:24" x14ac:dyDescent="0.2">
      <c r="A10059" s="2">
        <v>43419.421527777777</v>
      </c>
      <c r="B10059" s="9">
        <v>268.5</v>
      </c>
      <c r="C10059" s="9">
        <v>268.73</v>
      </c>
      <c r="D10059" s="9">
        <v>268.35000000000002</v>
      </c>
      <c r="E10059" s="9">
        <v>268.54000000000002</v>
      </c>
      <c r="F10059" s="10">
        <v>131380</v>
      </c>
      <c r="G10059" s="9">
        <v>35282276</v>
      </c>
      <c r="H10059" s="21">
        <v>26.78</v>
      </c>
      <c r="I10059" s="21">
        <v>26.78</v>
      </c>
      <c r="J10059" s="28">
        <v>0</v>
      </c>
      <c r="K10059" s="6"/>
      <c r="L10059" s="6"/>
      <c r="M10059" s="6"/>
      <c r="N10059" s="9">
        <v>268.54000000000002</v>
      </c>
      <c r="O10059" s="9">
        <v>268.55</v>
      </c>
      <c r="P10059" s="9">
        <v>35280785.200000003</v>
      </c>
      <c r="Q10059" s="9">
        <v>103388340</v>
      </c>
      <c r="R10059" s="11">
        <v>-7877963.3799999999</v>
      </c>
      <c r="S10059" s="7"/>
      <c r="T10059" s="7"/>
      <c r="U10059" s="7"/>
      <c r="V10059" s="7"/>
      <c r="W10059" s="7"/>
      <c r="X10059" s="7"/>
    </row>
    <row r="10060" spans="1:24" x14ac:dyDescent="0.2">
      <c r="A10060" s="2">
        <v>43419.422222222223</v>
      </c>
      <c r="B10060" s="9">
        <v>268.54000000000002</v>
      </c>
      <c r="C10060" s="9">
        <v>268.60000000000002</v>
      </c>
      <c r="D10060" s="9">
        <v>268.14</v>
      </c>
      <c r="E10060" s="9">
        <v>268.25</v>
      </c>
      <c r="F10060" s="10">
        <v>396810</v>
      </c>
      <c r="G10060" s="9">
        <v>106477096</v>
      </c>
      <c r="H10060" s="21">
        <v>302.02999999999997</v>
      </c>
      <c r="I10060" s="21">
        <v>301.79000000000002</v>
      </c>
      <c r="J10060" s="31">
        <v>0.25</v>
      </c>
      <c r="K10060" s="6"/>
      <c r="L10060" s="6"/>
      <c r="M10060" s="6"/>
      <c r="N10060" s="9">
        <v>268.31</v>
      </c>
      <c r="O10060" s="9">
        <v>268.33</v>
      </c>
      <c r="P10060" s="9">
        <v>106468091.09999999</v>
      </c>
      <c r="Q10060" s="9">
        <v>103397344.90000001</v>
      </c>
      <c r="R10060" s="11">
        <v>-7868958.4800000004</v>
      </c>
      <c r="S10060" s="7"/>
      <c r="T10060" s="7"/>
      <c r="U10060" s="7"/>
      <c r="V10060" s="7"/>
      <c r="W10060" s="7"/>
      <c r="X10060" s="7"/>
    </row>
    <row r="10061" spans="1:24" x14ac:dyDescent="0.2">
      <c r="A10061" s="2">
        <v>43419.42291666667</v>
      </c>
      <c r="B10061" s="9">
        <v>268.25</v>
      </c>
      <c r="C10061" s="9">
        <v>268.36</v>
      </c>
      <c r="D10061" s="9">
        <v>268.16000000000003</v>
      </c>
      <c r="E10061" s="9">
        <v>268.19</v>
      </c>
      <c r="F10061" s="10">
        <v>201120</v>
      </c>
      <c r="G10061" s="9">
        <v>53947488</v>
      </c>
      <c r="H10061" s="21">
        <v>50.68</v>
      </c>
      <c r="I10061" s="21">
        <v>50.67</v>
      </c>
      <c r="J10061" s="28">
        <v>0.02</v>
      </c>
      <c r="K10061" s="6"/>
      <c r="L10061" s="6"/>
      <c r="M10061" s="6"/>
      <c r="N10061" s="9">
        <v>268.23</v>
      </c>
      <c r="O10061" s="9">
        <v>268.24</v>
      </c>
      <c r="P10061" s="9">
        <v>53945412</v>
      </c>
      <c r="Q10061" s="9">
        <v>103399420.90000001</v>
      </c>
      <c r="R10061" s="11">
        <v>-7866882.4800000004</v>
      </c>
      <c r="S10061" s="7"/>
      <c r="T10061" s="7"/>
      <c r="U10061" s="7"/>
      <c r="V10061" s="7"/>
      <c r="W10061" s="7"/>
      <c r="X10061" s="7"/>
    </row>
    <row r="10062" spans="1:24" x14ac:dyDescent="0.2">
      <c r="A10062" s="2">
        <v>43419.423611111109</v>
      </c>
      <c r="B10062" s="9">
        <v>268.19</v>
      </c>
      <c r="C10062" s="9">
        <v>268.44</v>
      </c>
      <c r="D10062" s="9">
        <v>268.08</v>
      </c>
      <c r="E10062" s="9">
        <v>268.13</v>
      </c>
      <c r="F10062" s="10">
        <v>288130</v>
      </c>
      <c r="G10062" s="9">
        <v>77281000</v>
      </c>
      <c r="H10062" s="21">
        <v>143.26</v>
      </c>
      <c r="I10062" s="21">
        <v>143.25</v>
      </c>
      <c r="J10062" s="28">
        <v>0.01</v>
      </c>
      <c r="K10062" s="6"/>
      <c r="L10062" s="6"/>
      <c r="M10062" s="6"/>
      <c r="N10062" s="9">
        <v>268.2</v>
      </c>
      <c r="O10062" s="9">
        <v>268.22000000000003</v>
      </c>
      <c r="P10062" s="9">
        <v>77275025.349999994</v>
      </c>
      <c r="Q10062" s="9">
        <v>103405395.55</v>
      </c>
      <c r="R10062" s="11">
        <v>-7860907.8300000001</v>
      </c>
      <c r="S10062" s="7"/>
      <c r="T10062" s="7"/>
      <c r="U10062" s="7"/>
      <c r="V10062" s="7"/>
      <c r="W10062" s="7"/>
      <c r="X10062" s="7"/>
    </row>
    <row r="10063" spans="1:24" x14ac:dyDescent="0.2">
      <c r="A10063" s="2">
        <v>43419.424305555556</v>
      </c>
      <c r="B10063" s="9">
        <v>268.12</v>
      </c>
      <c r="C10063" s="9">
        <v>268.35000000000002</v>
      </c>
      <c r="D10063" s="9">
        <v>268.10000000000002</v>
      </c>
      <c r="E10063" s="9">
        <v>268.32</v>
      </c>
      <c r="F10063" s="10">
        <v>173770</v>
      </c>
      <c r="G10063" s="9">
        <v>46616088</v>
      </c>
      <c r="H10063" s="21">
        <v>60.31</v>
      </c>
      <c r="I10063" s="21">
        <v>60.32</v>
      </c>
      <c r="J10063" s="28">
        <v>0.01</v>
      </c>
      <c r="K10063" s="6"/>
      <c r="L10063" s="6"/>
      <c r="M10063" s="6"/>
      <c r="N10063" s="9">
        <v>268.27</v>
      </c>
      <c r="O10063" s="9">
        <v>268.26</v>
      </c>
      <c r="P10063" s="9">
        <v>46617712.329999998</v>
      </c>
      <c r="Q10063" s="9">
        <v>103403771.22</v>
      </c>
      <c r="R10063" s="11">
        <v>-7862532.1500000004</v>
      </c>
      <c r="S10063" s="7"/>
      <c r="T10063" s="7"/>
      <c r="U10063" s="7"/>
      <c r="V10063" s="7"/>
      <c r="W10063" s="7"/>
      <c r="X10063" s="7"/>
    </row>
    <row r="10064" spans="1:24" x14ac:dyDescent="0.2">
      <c r="A10064" s="2">
        <v>43419.425000000003</v>
      </c>
      <c r="B10064" s="9">
        <v>268.32</v>
      </c>
      <c r="C10064" s="9">
        <v>268.52</v>
      </c>
      <c r="D10064" s="9">
        <v>268.20999999999998</v>
      </c>
      <c r="E10064" s="9">
        <v>268.41000000000003</v>
      </c>
      <c r="F10064" s="10">
        <v>164520</v>
      </c>
      <c r="G10064" s="9">
        <v>44154952</v>
      </c>
      <c r="H10064" s="21">
        <v>94.68</v>
      </c>
      <c r="I10064" s="21">
        <v>94.72</v>
      </c>
      <c r="J10064" s="28">
        <v>0.04</v>
      </c>
      <c r="K10064" s="6"/>
      <c r="L10064" s="6"/>
      <c r="M10064" s="6"/>
      <c r="N10064" s="9">
        <v>268.39</v>
      </c>
      <c r="O10064" s="9">
        <v>268.39</v>
      </c>
      <c r="P10064" s="9">
        <v>44155111.5</v>
      </c>
      <c r="Q10064" s="9">
        <v>103403611.72</v>
      </c>
      <c r="R10064" s="11">
        <v>-7862691.6500000004</v>
      </c>
      <c r="S10064" s="7"/>
      <c r="T10064" s="7"/>
      <c r="U10064" s="7"/>
      <c r="V10064" s="7"/>
      <c r="W10064" s="7"/>
      <c r="X10064" s="7"/>
    </row>
    <row r="10065" spans="1:24" x14ac:dyDescent="0.2">
      <c r="A10065" s="2">
        <v>43419.425694444442</v>
      </c>
      <c r="B10065" s="9">
        <v>268.42</v>
      </c>
      <c r="C10065" s="9">
        <v>268.72000000000003</v>
      </c>
      <c r="D10065" s="9">
        <v>268.37</v>
      </c>
      <c r="E10065" s="9">
        <v>268.58999999999997</v>
      </c>
      <c r="F10065" s="10">
        <v>216260</v>
      </c>
      <c r="G10065" s="9">
        <v>58078508</v>
      </c>
      <c r="H10065" s="21">
        <v>131.44999999999999</v>
      </c>
      <c r="I10065" s="21">
        <v>131.53</v>
      </c>
      <c r="J10065" s="27">
        <v>0.08</v>
      </c>
      <c r="K10065" s="6"/>
      <c r="L10065" s="6"/>
      <c r="M10065" s="6"/>
      <c r="N10065" s="9">
        <v>268.57</v>
      </c>
      <c r="O10065" s="9">
        <v>268.56</v>
      </c>
      <c r="P10065" s="9">
        <v>58080407.549999997</v>
      </c>
      <c r="Q10065" s="9">
        <v>103401712.17</v>
      </c>
      <c r="R10065" s="11">
        <v>-7864591.2000000002</v>
      </c>
      <c r="S10065" s="7"/>
      <c r="T10065" s="7"/>
      <c r="U10065" s="7"/>
      <c r="V10065" s="7"/>
      <c r="W10065" s="7"/>
      <c r="X10065" s="7"/>
    </row>
    <row r="10066" spans="1:24" x14ac:dyDescent="0.2">
      <c r="A10066" s="2">
        <v>43419.426388888889</v>
      </c>
      <c r="B10066" s="9">
        <v>268.60000000000002</v>
      </c>
      <c r="C10066" s="9">
        <v>268.63</v>
      </c>
      <c r="D10066" s="9">
        <v>268.44</v>
      </c>
      <c r="E10066" s="9">
        <v>268.55</v>
      </c>
      <c r="F10066" s="10">
        <v>312660</v>
      </c>
      <c r="G10066" s="9">
        <v>83962272</v>
      </c>
      <c r="H10066" s="21">
        <v>144.58000000000001</v>
      </c>
      <c r="I10066" s="21">
        <v>144.57</v>
      </c>
      <c r="J10066" s="28">
        <v>0.01</v>
      </c>
      <c r="K10066" s="6"/>
      <c r="L10066" s="6"/>
      <c r="M10066" s="6"/>
      <c r="N10066" s="9">
        <v>268.54000000000002</v>
      </c>
      <c r="O10066" s="9">
        <v>268.54000000000002</v>
      </c>
      <c r="P10066" s="9">
        <v>83962498.049999997</v>
      </c>
      <c r="Q10066" s="9">
        <v>103401486.12</v>
      </c>
      <c r="R10066" s="11">
        <v>-7864817.25</v>
      </c>
      <c r="S10066" s="7"/>
      <c r="T10066" s="7"/>
      <c r="U10066" s="7"/>
      <c r="V10066" s="7"/>
      <c r="W10066" s="7"/>
      <c r="X10066" s="7"/>
    </row>
    <row r="10067" spans="1:24" x14ac:dyDescent="0.2">
      <c r="A10067" s="2">
        <v>43419.427083333336</v>
      </c>
      <c r="B10067" s="9">
        <v>268.55</v>
      </c>
      <c r="C10067" s="9">
        <v>268.77</v>
      </c>
      <c r="D10067" s="9">
        <v>268.55</v>
      </c>
      <c r="E10067" s="9">
        <v>268.62</v>
      </c>
      <c r="F10067" s="10">
        <v>274890</v>
      </c>
      <c r="G10067" s="9">
        <v>73848808</v>
      </c>
      <c r="H10067" s="21">
        <v>87.92</v>
      </c>
      <c r="I10067" s="21">
        <v>87.95</v>
      </c>
      <c r="J10067" s="28">
        <v>0.03</v>
      </c>
      <c r="K10067" s="6"/>
      <c r="L10067" s="6"/>
      <c r="M10067" s="6"/>
      <c r="N10067" s="9">
        <v>268.64</v>
      </c>
      <c r="O10067" s="9">
        <v>268.64999999999998</v>
      </c>
      <c r="P10067" s="9">
        <v>73846449.599999994</v>
      </c>
      <c r="Q10067" s="9">
        <v>103403844.52</v>
      </c>
      <c r="R10067" s="11">
        <v>-7862458.8499999996</v>
      </c>
      <c r="S10067" s="7"/>
      <c r="T10067" s="7"/>
      <c r="U10067" s="7"/>
      <c r="V10067" s="7"/>
      <c r="W10067" s="7"/>
      <c r="X10067" s="7"/>
    </row>
    <row r="10068" spans="1:24" x14ac:dyDescent="0.2">
      <c r="A10068" s="2">
        <v>43419.427777777775</v>
      </c>
      <c r="B10068" s="9">
        <v>268.62</v>
      </c>
      <c r="C10068" s="9">
        <v>268.76</v>
      </c>
      <c r="D10068" s="9">
        <v>268.61</v>
      </c>
      <c r="E10068" s="9">
        <v>268.66000000000003</v>
      </c>
      <c r="F10068" s="10">
        <v>153500</v>
      </c>
      <c r="G10068" s="9">
        <v>41242316</v>
      </c>
      <c r="H10068" s="21">
        <v>55.84</v>
      </c>
      <c r="I10068" s="21">
        <v>55.85</v>
      </c>
      <c r="J10068" s="28">
        <v>0.01</v>
      </c>
      <c r="K10068" s="6"/>
      <c r="L10068" s="6"/>
      <c r="M10068" s="6"/>
      <c r="N10068" s="9">
        <v>268.67</v>
      </c>
      <c r="O10068" s="9">
        <v>268.68</v>
      </c>
      <c r="P10068" s="9">
        <v>41241228.75</v>
      </c>
      <c r="Q10068" s="9">
        <v>103404931.77</v>
      </c>
      <c r="R10068" s="11">
        <v>-7861371.5999999996</v>
      </c>
      <c r="S10068" s="7"/>
      <c r="T10068" s="7"/>
      <c r="U10068" s="7"/>
      <c r="V10068" s="7"/>
      <c r="W10068" s="7"/>
      <c r="X10068" s="7"/>
    </row>
    <row r="10069" spans="1:24" x14ac:dyDescent="0.2">
      <c r="A10069" s="2">
        <v>43419.428472222222</v>
      </c>
      <c r="B10069" s="9">
        <v>268.67</v>
      </c>
      <c r="C10069" s="9">
        <v>268.70999999999998</v>
      </c>
      <c r="D10069" s="9">
        <v>268.39</v>
      </c>
      <c r="E10069" s="9">
        <v>268.45</v>
      </c>
      <c r="F10069" s="10">
        <v>181030</v>
      </c>
      <c r="G10069" s="9">
        <v>48608772</v>
      </c>
      <c r="H10069" s="21">
        <v>117.93</v>
      </c>
      <c r="I10069" s="21">
        <v>117.86</v>
      </c>
      <c r="J10069" s="27">
        <v>7.0000000000000007E-2</v>
      </c>
      <c r="K10069" s="6"/>
      <c r="L10069" s="6"/>
      <c r="M10069" s="6"/>
      <c r="N10069" s="9">
        <v>268.5</v>
      </c>
      <c r="O10069" s="9">
        <v>268.51</v>
      </c>
      <c r="P10069" s="9">
        <v>48606555</v>
      </c>
      <c r="Q10069" s="9">
        <v>103407148.77</v>
      </c>
      <c r="R10069" s="11">
        <v>-7859154.5999999996</v>
      </c>
      <c r="S10069" s="7"/>
      <c r="T10069" s="7"/>
      <c r="U10069" s="7"/>
      <c r="V10069" s="7"/>
      <c r="W10069" s="7"/>
      <c r="X10069" s="7"/>
    </row>
    <row r="10070" spans="1:24" x14ac:dyDescent="0.2">
      <c r="A10070" s="2">
        <v>43419.429166666669</v>
      </c>
      <c r="B10070" s="9">
        <v>268.45</v>
      </c>
      <c r="C10070" s="9">
        <v>268.62</v>
      </c>
      <c r="D10070" s="9">
        <v>268.38</v>
      </c>
      <c r="E10070" s="9">
        <v>268.5</v>
      </c>
      <c r="F10070" s="10">
        <v>185720</v>
      </c>
      <c r="G10070" s="9">
        <v>49865884</v>
      </c>
      <c r="H10070" s="21">
        <v>102.59</v>
      </c>
      <c r="I10070" s="21">
        <v>102.59</v>
      </c>
      <c r="J10070" s="28">
        <v>0</v>
      </c>
      <c r="K10070" s="6"/>
      <c r="L10070" s="6"/>
      <c r="M10070" s="6"/>
      <c r="N10070" s="9">
        <v>268.5</v>
      </c>
      <c r="O10070" s="9">
        <v>268.5</v>
      </c>
      <c r="P10070" s="9">
        <v>49865820</v>
      </c>
      <c r="Q10070" s="9">
        <v>103407212.77</v>
      </c>
      <c r="R10070" s="11">
        <v>-7859090.5999999996</v>
      </c>
      <c r="S10070" s="7"/>
      <c r="T10070" s="7"/>
      <c r="U10070" s="7"/>
      <c r="V10070" s="7"/>
      <c r="W10070" s="7"/>
      <c r="X10070" s="7"/>
    </row>
    <row r="10071" spans="1:24" x14ac:dyDescent="0.2">
      <c r="A10071" s="2">
        <v>43419.429861111108</v>
      </c>
      <c r="B10071" s="9">
        <v>268.5</v>
      </c>
      <c r="C10071" s="9">
        <v>268.79000000000002</v>
      </c>
      <c r="D10071" s="9">
        <v>268.5</v>
      </c>
      <c r="E10071" s="9">
        <v>268.68</v>
      </c>
      <c r="F10071" s="10">
        <v>149030</v>
      </c>
      <c r="G10071" s="9">
        <v>40036828</v>
      </c>
      <c r="H10071" s="21">
        <v>80.239999999999995</v>
      </c>
      <c r="I10071" s="21">
        <v>80.290000000000006</v>
      </c>
      <c r="J10071" s="30">
        <v>0.04</v>
      </c>
      <c r="K10071" s="6"/>
      <c r="L10071" s="6"/>
      <c r="M10071" s="6"/>
      <c r="N10071" s="9">
        <v>268.66000000000003</v>
      </c>
      <c r="O10071" s="9">
        <v>268.64999999999998</v>
      </c>
      <c r="P10071" s="9">
        <v>40038772.380000003</v>
      </c>
      <c r="Q10071" s="9">
        <v>103405268.40000001</v>
      </c>
      <c r="R10071" s="11">
        <v>-7861034.9800000004</v>
      </c>
      <c r="S10071" s="7"/>
      <c r="T10071" s="7"/>
      <c r="U10071" s="7"/>
      <c r="V10071" s="7"/>
      <c r="W10071" s="7"/>
      <c r="X10071" s="7"/>
    </row>
    <row r="10072" spans="1:24" x14ac:dyDescent="0.2">
      <c r="A10072" s="2">
        <v>43419.430555555555</v>
      </c>
      <c r="B10072" s="9">
        <v>268.7</v>
      </c>
      <c r="C10072" s="9">
        <v>268.7</v>
      </c>
      <c r="D10072" s="9">
        <v>268.5</v>
      </c>
      <c r="E10072" s="9">
        <v>268.58</v>
      </c>
      <c r="F10072" s="10">
        <v>117250</v>
      </c>
      <c r="G10072" s="9">
        <v>31493646</v>
      </c>
      <c r="H10072" s="21">
        <v>78.680000000000007</v>
      </c>
      <c r="I10072" s="21">
        <v>78.66</v>
      </c>
      <c r="J10072" s="28">
        <v>0.01</v>
      </c>
      <c r="K10072" s="6"/>
      <c r="L10072" s="6"/>
      <c r="M10072" s="6"/>
      <c r="N10072" s="9">
        <v>268.58999999999997</v>
      </c>
      <c r="O10072" s="9">
        <v>268.60000000000002</v>
      </c>
      <c r="P10072" s="9">
        <v>31492177.5</v>
      </c>
      <c r="Q10072" s="9">
        <v>103406736.90000001</v>
      </c>
      <c r="R10072" s="11">
        <v>-7859566.4800000004</v>
      </c>
      <c r="S10072" s="7"/>
      <c r="T10072" s="7"/>
      <c r="U10072" s="7"/>
      <c r="V10072" s="7"/>
      <c r="W10072" s="7"/>
      <c r="X10072" s="7"/>
    </row>
    <row r="10073" spans="1:24" x14ac:dyDescent="0.2">
      <c r="A10073" s="2">
        <v>43419.431250000001</v>
      </c>
      <c r="B10073" s="9">
        <v>268.58</v>
      </c>
      <c r="C10073" s="9">
        <v>268.95</v>
      </c>
      <c r="D10073" s="9">
        <v>268.58</v>
      </c>
      <c r="E10073" s="9">
        <v>268.79000000000002</v>
      </c>
      <c r="F10073" s="10">
        <v>319000</v>
      </c>
      <c r="G10073" s="9">
        <v>85738696</v>
      </c>
      <c r="H10073" s="21">
        <v>272.07</v>
      </c>
      <c r="I10073" s="21">
        <v>272.24</v>
      </c>
      <c r="J10073" s="40">
        <v>0.17</v>
      </c>
      <c r="K10073" s="6"/>
      <c r="L10073" s="6"/>
      <c r="M10073" s="6"/>
      <c r="N10073" s="9">
        <v>268.77999999999997</v>
      </c>
      <c r="O10073" s="9">
        <v>268.77</v>
      </c>
      <c r="P10073" s="9">
        <v>85740022.5</v>
      </c>
      <c r="Q10073" s="9">
        <v>103405410.40000001</v>
      </c>
      <c r="R10073" s="11">
        <v>-7860892.9800000004</v>
      </c>
      <c r="S10073" s="7"/>
      <c r="T10073" s="7"/>
      <c r="U10073" s="7"/>
      <c r="V10073" s="7"/>
      <c r="W10073" s="7"/>
      <c r="X10073" s="7"/>
    </row>
    <row r="10074" spans="1:24" x14ac:dyDescent="0.2">
      <c r="A10074" s="2">
        <v>43419.431944444441</v>
      </c>
      <c r="B10074" s="9">
        <v>268.79000000000002</v>
      </c>
      <c r="C10074" s="9">
        <v>268.85000000000002</v>
      </c>
      <c r="D10074" s="9">
        <v>268.7</v>
      </c>
      <c r="E10074" s="9">
        <v>268.79000000000002</v>
      </c>
      <c r="F10074" s="10">
        <v>103470</v>
      </c>
      <c r="G10074" s="9">
        <v>27811744</v>
      </c>
      <c r="H10074" s="21">
        <v>32.44</v>
      </c>
      <c r="I10074" s="21">
        <v>32.44</v>
      </c>
      <c r="J10074" s="28">
        <v>0</v>
      </c>
      <c r="K10074" s="6"/>
      <c r="L10074" s="6"/>
      <c r="M10074" s="6"/>
      <c r="N10074" s="9">
        <v>268.77999999999997</v>
      </c>
      <c r="O10074" s="9">
        <v>268.79000000000002</v>
      </c>
      <c r="P10074" s="9">
        <v>27810925.280000001</v>
      </c>
      <c r="Q10074" s="9">
        <v>103406229.12</v>
      </c>
      <c r="R10074" s="11">
        <v>-7860074.25</v>
      </c>
      <c r="S10074" s="7"/>
      <c r="T10074" s="7"/>
      <c r="U10074" s="7"/>
      <c r="V10074" s="7"/>
      <c r="W10074" s="7"/>
      <c r="X10074" s="7"/>
    </row>
    <row r="10075" spans="1:24" x14ac:dyDescent="0.2">
      <c r="A10075" s="2">
        <v>43419.432638888888</v>
      </c>
      <c r="B10075" s="9">
        <v>268.8</v>
      </c>
      <c r="C10075" s="9">
        <v>268.93</v>
      </c>
      <c r="D10075" s="9">
        <v>268.54000000000002</v>
      </c>
      <c r="E10075" s="9">
        <v>268.60000000000002</v>
      </c>
      <c r="F10075" s="10">
        <v>185110</v>
      </c>
      <c r="G10075" s="9">
        <v>49736124</v>
      </c>
      <c r="H10075" s="21">
        <v>178.9</v>
      </c>
      <c r="I10075" s="21">
        <v>178.83</v>
      </c>
      <c r="J10075" s="27">
        <v>7.0000000000000007E-2</v>
      </c>
      <c r="K10075" s="6"/>
      <c r="L10075" s="6"/>
      <c r="M10075" s="6"/>
      <c r="N10075" s="9">
        <v>268.67</v>
      </c>
      <c r="O10075" s="9">
        <v>268.68</v>
      </c>
      <c r="P10075" s="9">
        <v>49733040.93</v>
      </c>
      <c r="Q10075" s="9">
        <v>103409312.2</v>
      </c>
      <c r="R10075" s="11">
        <v>-7856991.1799999997</v>
      </c>
      <c r="S10075" s="7"/>
      <c r="T10075" s="7"/>
      <c r="U10075" s="7"/>
      <c r="V10075" s="7"/>
      <c r="W10075" s="7"/>
      <c r="X10075" s="7"/>
    </row>
    <row r="10076" spans="1:24" x14ac:dyDescent="0.2">
      <c r="A10076" s="2">
        <v>43419.433333333334</v>
      </c>
      <c r="B10076" s="9">
        <v>268.60000000000002</v>
      </c>
      <c r="C10076" s="9">
        <v>268.77</v>
      </c>
      <c r="D10076" s="9">
        <v>268.2</v>
      </c>
      <c r="E10076" s="9">
        <v>268.2</v>
      </c>
      <c r="F10076" s="10">
        <v>331150</v>
      </c>
      <c r="G10076" s="9">
        <v>88877096</v>
      </c>
      <c r="H10076" s="21">
        <v>178.89</v>
      </c>
      <c r="I10076" s="21">
        <v>178.7</v>
      </c>
      <c r="J10076" s="36">
        <v>0.2</v>
      </c>
      <c r="K10076" s="6"/>
      <c r="L10076" s="6"/>
      <c r="M10076" s="6"/>
      <c r="N10076" s="9">
        <v>268.33999999999997</v>
      </c>
      <c r="O10076" s="9">
        <v>268.39</v>
      </c>
      <c r="P10076" s="9">
        <v>88861618.879999995</v>
      </c>
      <c r="Q10076" s="9">
        <v>103424789.31999999</v>
      </c>
      <c r="R10076" s="11">
        <v>-7841514.0499999998</v>
      </c>
      <c r="S10076" s="7"/>
      <c r="T10076" s="7"/>
      <c r="U10076" s="7"/>
      <c r="V10076" s="7"/>
      <c r="W10076" s="7"/>
      <c r="X10076" s="7"/>
    </row>
    <row r="10077" spans="1:24" x14ac:dyDescent="0.2">
      <c r="A10077" s="2">
        <v>43419.434027777781</v>
      </c>
      <c r="B10077" s="9">
        <v>268.22000000000003</v>
      </c>
      <c r="C10077" s="9">
        <v>268.33999999999997</v>
      </c>
      <c r="D10077" s="9">
        <v>268.18</v>
      </c>
      <c r="E10077" s="9">
        <v>268.29000000000002</v>
      </c>
      <c r="F10077" s="10">
        <v>244150</v>
      </c>
      <c r="G10077" s="9">
        <v>65499468</v>
      </c>
      <c r="H10077" s="21">
        <v>73.73</v>
      </c>
      <c r="I10077" s="21">
        <v>73.7</v>
      </c>
      <c r="J10077" s="28">
        <v>0.03</v>
      </c>
      <c r="K10077" s="6"/>
      <c r="L10077" s="6"/>
      <c r="M10077" s="6"/>
      <c r="N10077" s="9">
        <v>268.27999999999997</v>
      </c>
      <c r="O10077" s="9">
        <v>268.27999999999997</v>
      </c>
      <c r="P10077" s="9">
        <v>65499341.25</v>
      </c>
      <c r="Q10077" s="9">
        <v>103424916.06999999</v>
      </c>
      <c r="R10077" s="11">
        <v>-7841387.2999999998</v>
      </c>
      <c r="S10077" s="7"/>
      <c r="T10077" s="7"/>
      <c r="U10077" s="7"/>
      <c r="V10077" s="7"/>
      <c r="W10077" s="7"/>
      <c r="X10077" s="7"/>
    </row>
    <row r="10078" spans="1:24" x14ac:dyDescent="0.2">
      <c r="A10078" s="2">
        <v>43419.43472222222</v>
      </c>
      <c r="B10078" s="9">
        <v>268.3</v>
      </c>
      <c r="C10078" s="9">
        <v>268.57</v>
      </c>
      <c r="D10078" s="9">
        <v>268.17</v>
      </c>
      <c r="E10078" s="9">
        <v>268.20999999999998</v>
      </c>
      <c r="F10078" s="10">
        <v>134940</v>
      </c>
      <c r="G10078" s="9">
        <v>36207300</v>
      </c>
      <c r="H10078" s="21">
        <v>55.27</v>
      </c>
      <c r="I10078" s="21">
        <v>55.28</v>
      </c>
      <c r="J10078" s="28">
        <v>0.01</v>
      </c>
      <c r="K10078" s="6"/>
      <c r="L10078" s="6"/>
      <c r="M10078" s="6"/>
      <c r="N10078" s="9">
        <v>268.29000000000002</v>
      </c>
      <c r="O10078" s="9">
        <v>268.32</v>
      </c>
      <c r="P10078" s="9">
        <v>36203052.600000001</v>
      </c>
      <c r="Q10078" s="9">
        <v>103429163.47</v>
      </c>
      <c r="R10078" s="11">
        <v>-7837139.9000000004</v>
      </c>
      <c r="S10078" s="7"/>
      <c r="T10078" s="7"/>
      <c r="U10078" s="7"/>
      <c r="V10078" s="7"/>
      <c r="W10078" s="7"/>
      <c r="X10078" s="7"/>
    </row>
    <row r="10079" spans="1:24" x14ac:dyDescent="0.2">
      <c r="A10079" s="2">
        <v>43419.435416666667</v>
      </c>
      <c r="B10079" s="9">
        <v>268.19</v>
      </c>
      <c r="C10079" s="9">
        <v>268.39</v>
      </c>
      <c r="D10079" s="9">
        <v>268.19</v>
      </c>
      <c r="E10079" s="9">
        <v>268.33999999999997</v>
      </c>
      <c r="F10079" s="10">
        <v>162360</v>
      </c>
      <c r="G10079" s="9">
        <v>43563344</v>
      </c>
      <c r="H10079" s="21">
        <v>120.32</v>
      </c>
      <c r="I10079" s="21">
        <v>120.32</v>
      </c>
      <c r="J10079" s="28">
        <v>0</v>
      </c>
      <c r="K10079" s="6"/>
      <c r="L10079" s="6"/>
      <c r="M10079" s="6"/>
      <c r="N10079" s="9">
        <v>268.32</v>
      </c>
      <c r="O10079" s="9">
        <v>268.31</v>
      </c>
      <c r="P10079" s="9">
        <v>43563623.399999999</v>
      </c>
      <c r="Q10079" s="9">
        <v>103428884.06999999</v>
      </c>
      <c r="R10079" s="11">
        <v>-7837419.2999999998</v>
      </c>
      <c r="S10079" s="7"/>
      <c r="T10079" s="7"/>
      <c r="U10079" s="7"/>
      <c r="V10079" s="7"/>
      <c r="W10079" s="7"/>
      <c r="X10079" s="7"/>
    </row>
    <row r="10080" spans="1:24" x14ac:dyDescent="0.2">
      <c r="A10080" s="2">
        <v>43419.436111111114</v>
      </c>
      <c r="B10080" s="9">
        <v>268.33999999999997</v>
      </c>
      <c r="C10080" s="9">
        <v>268.47000000000003</v>
      </c>
      <c r="D10080" s="9">
        <v>268.23</v>
      </c>
      <c r="E10080" s="9">
        <v>268.36</v>
      </c>
      <c r="F10080" s="10">
        <v>172840</v>
      </c>
      <c r="G10080" s="9">
        <v>46381920</v>
      </c>
      <c r="H10080" s="21">
        <v>106.45</v>
      </c>
      <c r="I10080" s="21">
        <v>106.47</v>
      </c>
      <c r="J10080" s="28">
        <v>0.02</v>
      </c>
      <c r="K10080" s="6"/>
      <c r="L10080" s="6"/>
      <c r="M10080" s="6"/>
      <c r="N10080" s="9">
        <v>268.36</v>
      </c>
      <c r="O10080" s="9">
        <v>268.35000000000002</v>
      </c>
      <c r="P10080" s="9">
        <v>46382478.200000003</v>
      </c>
      <c r="Q10080" s="9">
        <v>103428325.87</v>
      </c>
      <c r="R10080" s="11">
        <v>-7837977.5</v>
      </c>
      <c r="S10080" s="7"/>
      <c r="T10080" s="7"/>
      <c r="U10080" s="7"/>
      <c r="V10080" s="7"/>
      <c r="W10080" s="7"/>
      <c r="X10080" s="7"/>
    </row>
    <row r="10081" spans="1:24" x14ac:dyDescent="0.2">
      <c r="A10081" s="2">
        <v>43419.436805555553</v>
      </c>
      <c r="B10081" s="9">
        <v>268.38</v>
      </c>
      <c r="C10081" s="9">
        <v>268.38</v>
      </c>
      <c r="D10081" s="9">
        <v>268.20999999999998</v>
      </c>
      <c r="E10081" s="9">
        <v>268.23</v>
      </c>
      <c r="F10081" s="10">
        <v>155520</v>
      </c>
      <c r="G10081" s="9">
        <v>41721596</v>
      </c>
      <c r="H10081" s="21">
        <v>89.98</v>
      </c>
      <c r="I10081" s="21">
        <v>89.95</v>
      </c>
      <c r="J10081" s="28">
        <v>0.03</v>
      </c>
      <c r="K10081" s="6"/>
      <c r="L10081" s="6"/>
      <c r="M10081" s="6"/>
      <c r="N10081" s="9">
        <v>268.26</v>
      </c>
      <c r="O10081" s="9">
        <v>268.27</v>
      </c>
      <c r="P10081" s="9">
        <v>41720184</v>
      </c>
      <c r="Q10081" s="9">
        <v>103429737.87</v>
      </c>
      <c r="R10081" s="11">
        <v>-7836565.5</v>
      </c>
      <c r="S10081" s="7"/>
      <c r="T10081" s="7"/>
      <c r="U10081" s="7"/>
      <c r="V10081" s="7"/>
      <c r="W10081" s="7"/>
      <c r="X10081" s="7"/>
    </row>
    <row r="10082" spans="1:24" x14ac:dyDescent="0.2">
      <c r="A10082" s="2">
        <v>43419.4375</v>
      </c>
      <c r="B10082" s="9">
        <v>268.23</v>
      </c>
      <c r="C10082" s="9">
        <v>268.23</v>
      </c>
      <c r="D10082" s="9">
        <v>267.95</v>
      </c>
      <c r="E10082" s="9">
        <v>268.06</v>
      </c>
      <c r="F10082" s="10">
        <v>363030</v>
      </c>
      <c r="G10082" s="9">
        <v>97321152</v>
      </c>
      <c r="H10082" s="21">
        <v>233.43</v>
      </c>
      <c r="I10082" s="21">
        <v>233.26</v>
      </c>
      <c r="J10082" s="38">
        <v>0.17</v>
      </c>
      <c r="K10082" s="6"/>
      <c r="L10082" s="6"/>
      <c r="M10082" s="6"/>
      <c r="N10082" s="9">
        <v>268.08</v>
      </c>
      <c r="O10082" s="9">
        <v>268.08</v>
      </c>
      <c r="P10082" s="9">
        <v>97319267.25</v>
      </c>
      <c r="Q10082" s="9">
        <v>103431622.62</v>
      </c>
      <c r="R10082" s="11">
        <v>-7834680.75</v>
      </c>
      <c r="S10082" s="7"/>
      <c r="T10082" s="7"/>
      <c r="U10082" s="7"/>
      <c r="V10082" s="7"/>
      <c r="W10082" s="7"/>
      <c r="X10082" s="7"/>
    </row>
    <row r="10083" spans="1:24" x14ac:dyDescent="0.2">
      <c r="A10083" s="2">
        <v>43419.438194444447</v>
      </c>
      <c r="B10083" s="9">
        <v>268.05</v>
      </c>
      <c r="C10083" s="9">
        <v>268.05</v>
      </c>
      <c r="D10083" s="9">
        <v>267.79000000000002</v>
      </c>
      <c r="E10083" s="9">
        <v>267.82</v>
      </c>
      <c r="F10083" s="10">
        <v>412400</v>
      </c>
      <c r="G10083" s="9">
        <v>110477528</v>
      </c>
      <c r="H10083" s="21">
        <v>113.6</v>
      </c>
      <c r="I10083" s="21">
        <v>113.52</v>
      </c>
      <c r="J10083" s="27">
        <v>0.08</v>
      </c>
      <c r="K10083" s="6"/>
      <c r="L10083" s="6"/>
      <c r="M10083" s="6"/>
      <c r="N10083" s="9">
        <v>267.87</v>
      </c>
      <c r="O10083" s="9">
        <v>267.89</v>
      </c>
      <c r="P10083" s="9">
        <v>110469588</v>
      </c>
      <c r="Q10083" s="9">
        <v>103439562.62</v>
      </c>
      <c r="R10083" s="11">
        <v>-7826740.75</v>
      </c>
      <c r="S10083" s="7"/>
      <c r="T10083" s="7"/>
      <c r="U10083" s="7"/>
      <c r="V10083" s="7"/>
      <c r="W10083" s="7"/>
      <c r="X10083" s="7"/>
    </row>
    <row r="10084" spans="1:24" x14ac:dyDescent="0.2">
      <c r="A10084" s="2">
        <v>43419.438888888886</v>
      </c>
      <c r="B10084" s="9">
        <v>267.83</v>
      </c>
      <c r="C10084" s="9">
        <v>267.85000000000002</v>
      </c>
      <c r="D10084" s="9">
        <v>267.70999999999998</v>
      </c>
      <c r="E10084" s="9">
        <v>267.73</v>
      </c>
      <c r="F10084" s="10">
        <v>142740</v>
      </c>
      <c r="G10084" s="9">
        <v>38220008</v>
      </c>
      <c r="H10084" s="21">
        <v>34.61</v>
      </c>
      <c r="I10084" s="21">
        <v>34.6</v>
      </c>
      <c r="J10084" s="28">
        <v>0.02</v>
      </c>
      <c r="K10084" s="6"/>
      <c r="L10084" s="6"/>
      <c r="M10084" s="6"/>
      <c r="N10084" s="9">
        <v>267.76</v>
      </c>
      <c r="O10084" s="9">
        <v>267.76</v>
      </c>
      <c r="P10084" s="9">
        <v>38219348.700000003</v>
      </c>
      <c r="Q10084" s="9">
        <v>103440221.92</v>
      </c>
      <c r="R10084" s="11">
        <v>-7826081.4500000002</v>
      </c>
      <c r="S10084" s="7"/>
      <c r="T10084" s="7"/>
      <c r="U10084" s="7"/>
      <c r="V10084" s="7"/>
      <c r="W10084" s="7"/>
      <c r="X10084" s="7"/>
    </row>
    <row r="10085" spans="1:24" x14ac:dyDescent="0.2">
      <c r="A10085" s="2">
        <v>43419.439583333333</v>
      </c>
      <c r="B10085" s="9">
        <v>267.72000000000003</v>
      </c>
      <c r="C10085" s="9">
        <v>268.08</v>
      </c>
      <c r="D10085" s="9">
        <v>267.72000000000003</v>
      </c>
      <c r="E10085" s="9">
        <v>267.91000000000003</v>
      </c>
      <c r="F10085" s="10">
        <v>426590</v>
      </c>
      <c r="G10085" s="9">
        <v>114285144</v>
      </c>
      <c r="H10085" s="21">
        <v>298.86</v>
      </c>
      <c r="I10085" s="21">
        <v>299.02</v>
      </c>
      <c r="J10085" s="38">
        <v>0.16</v>
      </c>
      <c r="K10085" s="6"/>
      <c r="L10085" s="6"/>
      <c r="M10085" s="6"/>
      <c r="N10085" s="9">
        <v>267.91000000000003</v>
      </c>
      <c r="O10085" s="9">
        <v>267.89999999999998</v>
      </c>
      <c r="P10085" s="9">
        <v>114285593.95</v>
      </c>
      <c r="Q10085" s="9">
        <v>103439771.97</v>
      </c>
      <c r="R10085" s="11">
        <v>-7826531.4000000004</v>
      </c>
      <c r="S10085" s="7"/>
      <c r="T10085" s="7"/>
      <c r="U10085" s="7"/>
      <c r="V10085" s="7"/>
      <c r="W10085" s="7"/>
      <c r="X10085" s="7"/>
    </row>
    <row r="10086" spans="1:24" x14ac:dyDescent="0.2">
      <c r="A10086" s="2">
        <v>43419.44027777778</v>
      </c>
      <c r="B10086" s="9">
        <v>267.92</v>
      </c>
      <c r="C10086" s="9">
        <v>267.98</v>
      </c>
      <c r="D10086" s="9">
        <v>267.5</v>
      </c>
      <c r="E10086" s="9">
        <v>267.51</v>
      </c>
      <c r="F10086" s="10">
        <v>563760</v>
      </c>
      <c r="G10086" s="9">
        <v>150896544</v>
      </c>
      <c r="H10086" s="21">
        <v>132.15</v>
      </c>
      <c r="I10086" s="21">
        <v>132.04</v>
      </c>
      <c r="J10086" s="121">
        <v>0.12</v>
      </c>
      <c r="K10086" s="6"/>
      <c r="L10086" s="6"/>
      <c r="M10086" s="6"/>
      <c r="N10086" s="9">
        <v>267.63</v>
      </c>
      <c r="O10086" s="9">
        <v>267.66000000000003</v>
      </c>
      <c r="P10086" s="9">
        <v>150876270</v>
      </c>
      <c r="Q10086" s="9">
        <v>103460045.97</v>
      </c>
      <c r="R10086" s="11">
        <v>-7806257.4000000004</v>
      </c>
      <c r="S10086" s="7"/>
      <c r="T10086" s="7"/>
      <c r="U10086" s="7"/>
      <c r="V10086" s="7"/>
      <c r="W10086" s="7"/>
      <c r="X10086" s="7"/>
    </row>
    <row r="10087" spans="1:24" x14ac:dyDescent="0.2">
      <c r="A10087" s="2">
        <v>43419.440972222219</v>
      </c>
      <c r="B10087" s="9">
        <v>267.52</v>
      </c>
      <c r="C10087" s="9">
        <v>267.7</v>
      </c>
      <c r="D10087" s="9">
        <v>267.27999999999997</v>
      </c>
      <c r="E10087" s="9">
        <v>267.39999999999998</v>
      </c>
      <c r="F10087" s="10">
        <v>393590</v>
      </c>
      <c r="G10087" s="9">
        <v>105270016</v>
      </c>
      <c r="H10087" s="21">
        <v>69.819999999999993</v>
      </c>
      <c r="I10087" s="21">
        <v>69.760000000000005</v>
      </c>
      <c r="J10087" s="30">
        <v>0.05</v>
      </c>
      <c r="K10087" s="6"/>
      <c r="L10087" s="6"/>
      <c r="M10087" s="6"/>
      <c r="N10087" s="9">
        <v>267.45</v>
      </c>
      <c r="O10087" s="9">
        <v>267.45999999999998</v>
      </c>
      <c r="P10087" s="9">
        <v>105263677.55</v>
      </c>
      <c r="Q10087" s="9">
        <v>103466384.42</v>
      </c>
      <c r="R10087" s="11">
        <v>-7799918.9500000002</v>
      </c>
      <c r="S10087" s="7"/>
      <c r="T10087" s="7"/>
      <c r="U10087" s="7"/>
      <c r="V10087" s="7"/>
      <c r="W10087" s="7"/>
      <c r="X10087" s="7"/>
    </row>
    <row r="10088" spans="1:24" x14ac:dyDescent="0.2">
      <c r="A10088" s="2">
        <v>43419.441666666666</v>
      </c>
      <c r="B10088" s="9">
        <v>267.39999999999998</v>
      </c>
      <c r="C10088" s="9">
        <v>267.39999999999998</v>
      </c>
      <c r="D10088" s="9">
        <v>267.08</v>
      </c>
      <c r="E10088" s="9">
        <v>267.18</v>
      </c>
      <c r="F10088" s="10">
        <v>498010</v>
      </c>
      <c r="G10088" s="9">
        <v>133078768</v>
      </c>
      <c r="H10088" s="21">
        <v>126.53</v>
      </c>
      <c r="I10088" s="21">
        <v>126.42</v>
      </c>
      <c r="J10088" s="22">
        <v>0.11</v>
      </c>
      <c r="K10088" s="6"/>
      <c r="L10088" s="6"/>
      <c r="M10088" s="6"/>
      <c r="N10088" s="9">
        <v>267.20999999999998</v>
      </c>
      <c r="O10088" s="9">
        <v>267.22000000000003</v>
      </c>
      <c r="P10088" s="9">
        <v>133073252.09999999</v>
      </c>
      <c r="Q10088" s="9">
        <v>103471900.31999999</v>
      </c>
      <c r="R10088" s="11">
        <v>-7794403.0499999998</v>
      </c>
      <c r="S10088" s="7"/>
      <c r="T10088" s="7"/>
      <c r="U10088" s="7"/>
      <c r="V10088" s="7"/>
      <c r="W10088" s="7"/>
      <c r="X10088" s="7"/>
    </row>
    <row r="10089" spans="1:24" x14ac:dyDescent="0.2">
      <c r="A10089" s="2">
        <v>43419.442361111112</v>
      </c>
      <c r="B10089" s="9">
        <v>267.19</v>
      </c>
      <c r="C10089" s="9">
        <v>267.39999999999998</v>
      </c>
      <c r="D10089" s="9">
        <v>267.01</v>
      </c>
      <c r="E10089" s="9">
        <v>267.39999999999998</v>
      </c>
      <c r="F10089" s="10">
        <v>494230</v>
      </c>
      <c r="G10089" s="9">
        <v>132091056</v>
      </c>
      <c r="H10089" s="21">
        <v>99.24</v>
      </c>
      <c r="I10089" s="21">
        <v>99.26</v>
      </c>
      <c r="J10089" s="28">
        <v>0.02</v>
      </c>
      <c r="K10089" s="6"/>
      <c r="L10089" s="6"/>
      <c r="M10089" s="6"/>
      <c r="N10089" s="9">
        <v>267.3</v>
      </c>
      <c r="O10089" s="9">
        <v>267.27</v>
      </c>
      <c r="P10089" s="9">
        <v>132108914.58</v>
      </c>
      <c r="Q10089" s="9">
        <v>103454041.75</v>
      </c>
      <c r="R10089" s="11">
        <v>-7812261.6299999999</v>
      </c>
      <c r="S10089" s="7"/>
      <c r="T10089" s="7"/>
      <c r="U10089" s="7"/>
      <c r="V10089" s="7"/>
      <c r="W10089" s="7"/>
      <c r="X10089" s="7"/>
    </row>
    <row r="10090" spans="1:24" x14ac:dyDescent="0.2">
      <c r="A10090" s="2">
        <v>43419.443055555559</v>
      </c>
      <c r="B10090" s="9">
        <v>267.38</v>
      </c>
      <c r="C10090" s="9">
        <v>267.52999999999997</v>
      </c>
      <c r="D10090" s="9">
        <v>267.33</v>
      </c>
      <c r="E10090" s="9">
        <v>267.36</v>
      </c>
      <c r="F10090" s="10">
        <v>341350</v>
      </c>
      <c r="G10090" s="9">
        <v>91277920</v>
      </c>
      <c r="H10090" s="21">
        <v>69.069999999999993</v>
      </c>
      <c r="I10090" s="21">
        <v>69.099999999999994</v>
      </c>
      <c r="J10090" s="28">
        <v>0.04</v>
      </c>
      <c r="K10090" s="6"/>
      <c r="L10090" s="6"/>
      <c r="M10090" s="6"/>
      <c r="N10090" s="9">
        <v>267.39999999999998</v>
      </c>
      <c r="O10090" s="9">
        <v>267.39999999999998</v>
      </c>
      <c r="P10090" s="9">
        <v>91275283.25</v>
      </c>
      <c r="Q10090" s="9">
        <v>103456678.5</v>
      </c>
      <c r="R10090" s="11">
        <v>-7809624.8799999999</v>
      </c>
      <c r="S10090" s="7"/>
      <c r="T10090" s="7"/>
      <c r="U10090" s="7"/>
      <c r="V10090" s="7"/>
      <c r="W10090" s="7"/>
      <c r="X10090" s="7"/>
    </row>
    <row r="10091" spans="1:24" x14ac:dyDescent="0.2">
      <c r="A10091" s="2">
        <v>43419.443749999999</v>
      </c>
      <c r="B10091" s="9">
        <v>267.36</v>
      </c>
      <c r="C10091" s="9">
        <v>267.49</v>
      </c>
      <c r="D10091" s="9">
        <v>267.29000000000002</v>
      </c>
      <c r="E10091" s="9">
        <v>267.45</v>
      </c>
      <c r="F10091" s="10">
        <v>361240</v>
      </c>
      <c r="G10091" s="9">
        <v>96598656</v>
      </c>
      <c r="H10091" s="21">
        <v>105.83</v>
      </c>
      <c r="I10091" s="21">
        <v>105.83</v>
      </c>
      <c r="J10091" s="28">
        <v>0</v>
      </c>
      <c r="K10091" s="6"/>
      <c r="L10091" s="6"/>
      <c r="M10091" s="6"/>
      <c r="N10091" s="9">
        <v>267.42</v>
      </c>
      <c r="O10091" s="9">
        <v>267.41000000000003</v>
      </c>
      <c r="P10091" s="9">
        <v>96602800.799999997</v>
      </c>
      <c r="Q10091" s="9">
        <v>103452533.7</v>
      </c>
      <c r="R10091" s="11">
        <v>-7813769.6799999997</v>
      </c>
      <c r="S10091" s="7"/>
      <c r="T10091" s="7"/>
      <c r="U10091" s="7"/>
      <c r="V10091" s="7"/>
      <c r="W10091" s="7"/>
      <c r="X10091" s="7"/>
    </row>
    <row r="10092" spans="1:24" x14ac:dyDescent="0.2">
      <c r="A10092" s="2">
        <v>43419.444444444445</v>
      </c>
      <c r="B10092" s="9">
        <v>267.45</v>
      </c>
      <c r="C10092" s="9">
        <v>267.73</v>
      </c>
      <c r="D10092" s="9">
        <v>267.45</v>
      </c>
      <c r="E10092" s="9">
        <v>267.67</v>
      </c>
      <c r="F10092" s="10">
        <v>267730</v>
      </c>
      <c r="G10092" s="9">
        <v>71648752</v>
      </c>
      <c r="H10092" s="21">
        <v>74.11</v>
      </c>
      <c r="I10092" s="21">
        <v>74.17</v>
      </c>
      <c r="J10092" s="26">
        <v>0.06</v>
      </c>
      <c r="K10092" s="6"/>
      <c r="L10092" s="6"/>
      <c r="M10092" s="6"/>
      <c r="N10092" s="9">
        <v>267.63</v>
      </c>
      <c r="O10092" s="9">
        <v>267.62</v>
      </c>
      <c r="P10092" s="9">
        <v>71652579.900000006</v>
      </c>
      <c r="Q10092" s="9">
        <v>103448705.8</v>
      </c>
      <c r="R10092" s="11">
        <v>-7817597.5800000001</v>
      </c>
      <c r="S10092" s="7"/>
      <c r="T10092" s="7"/>
      <c r="U10092" s="7"/>
      <c r="V10092" s="7"/>
      <c r="W10092" s="7"/>
      <c r="X10092" s="7"/>
    </row>
    <row r="10093" spans="1:24" x14ac:dyDescent="0.2">
      <c r="A10093" s="2">
        <v>43419.445138888892</v>
      </c>
      <c r="B10093" s="9">
        <v>267.64999999999998</v>
      </c>
      <c r="C10093" s="9">
        <v>267.69</v>
      </c>
      <c r="D10093" s="9">
        <v>267.56</v>
      </c>
      <c r="E10093" s="9">
        <v>267.66000000000003</v>
      </c>
      <c r="F10093" s="10">
        <v>187770</v>
      </c>
      <c r="G10093" s="9">
        <v>50254140</v>
      </c>
      <c r="H10093" s="21">
        <v>70.13</v>
      </c>
      <c r="I10093" s="21">
        <v>70.14</v>
      </c>
      <c r="J10093" s="28">
        <v>0.01</v>
      </c>
      <c r="K10093" s="6"/>
      <c r="L10093" s="6"/>
      <c r="M10093" s="6"/>
      <c r="N10093" s="9">
        <v>267.64</v>
      </c>
      <c r="O10093" s="9">
        <v>267.64</v>
      </c>
      <c r="P10093" s="9">
        <v>50255232.229999997</v>
      </c>
      <c r="Q10093" s="9">
        <v>103447613.56999999</v>
      </c>
      <c r="R10093" s="11">
        <v>-7818689.7999999998</v>
      </c>
      <c r="S10093" s="7"/>
      <c r="T10093" s="7"/>
      <c r="U10093" s="7"/>
      <c r="V10093" s="7"/>
      <c r="W10093" s="7"/>
      <c r="X10093" s="7"/>
    </row>
    <row r="10094" spans="1:24" x14ac:dyDescent="0.2">
      <c r="A10094" s="2">
        <v>43419.445833333331</v>
      </c>
      <c r="B10094" s="9">
        <v>267.67</v>
      </c>
      <c r="C10094" s="9">
        <v>267.69</v>
      </c>
      <c r="D10094" s="9">
        <v>267.54000000000002</v>
      </c>
      <c r="E10094" s="9">
        <v>267.66000000000003</v>
      </c>
      <c r="F10094" s="10">
        <v>701300</v>
      </c>
      <c r="G10094" s="9">
        <v>187690000</v>
      </c>
      <c r="H10094" s="21">
        <v>373.49</v>
      </c>
      <c r="I10094" s="21">
        <v>373.48</v>
      </c>
      <c r="J10094" s="28">
        <v>0.01</v>
      </c>
      <c r="K10094" s="6"/>
      <c r="L10094" s="6"/>
      <c r="M10094" s="6"/>
      <c r="N10094" s="9">
        <v>267.64</v>
      </c>
      <c r="O10094" s="9">
        <v>267.63</v>
      </c>
      <c r="P10094" s="9">
        <v>187694178.75</v>
      </c>
      <c r="Q10094" s="9">
        <v>103443434.81999999</v>
      </c>
      <c r="R10094" s="11">
        <v>-7822868.5499999998</v>
      </c>
      <c r="S10094" s="7"/>
      <c r="T10094" s="7"/>
      <c r="U10094" s="7"/>
      <c r="V10094" s="7"/>
      <c r="W10094" s="7"/>
      <c r="X10094" s="7"/>
    </row>
    <row r="10095" spans="1:24" x14ac:dyDescent="0.2">
      <c r="A10095" s="2">
        <v>43419.446527777778</v>
      </c>
      <c r="B10095" s="9">
        <v>267.66000000000003</v>
      </c>
      <c r="C10095" s="9">
        <v>268.04000000000002</v>
      </c>
      <c r="D10095" s="9">
        <v>267.57</v>
      </c>
      <c r="E10095" s="9">
        <v>267.88</v>
      </c>
      <c r="F10095" s="10">
        <v>263390</v>
      </c>
      <c r="G10095" s="9">
        <v>70545080</v>
      </c>
      <c r="H10095" s="21">
        <v>37.56</v>
      </c>
      <c r="I10095" s="21">
        <v>37.590000000000003</v>
      </c>
      <c r="J10095" s="28">
        <v>0.03</v>
      </c>
      <c r="K10095" s="6"/>
      <c r="L10095" s="6"/>
      <c r="M10095" s="6"/>
      <c r="N10095" s="9">
        <v>267.83999999999997</v>
      </c>
      <c r="O10095" s="9">
        <v>267.83999999999997</v>
      </c>
      <c r="P10095" s="9">
        <v>70547036.079999998</v>
      </c>
      <c r="Q10095" s="9">
        <v>103441478.75</v>
      </c>
      <c r="R10095" s="11">
        <v>-7824824.6299999999</v>
      </c>
      <c r="S10095" s="7"/>
      <c r="T10095" s="7"/>
      <c r="U10095" s="7"/>
      <c r="V10095" s="7"/>
      <c r="W10095" s="7"/>
      <c r="X10095" s="7"/>
    </row>
    <row r="10096" spans="1:24" x14ac:dyDescent="0.2">
      <c r="A10096" s="2">
        <v>43419.447222222225</v>
      </c>
      <c r="B10096" s="9">
        <v>267.89</v>
      </c>
      <c r="C10096" s="9">
        <v>267.91000000000003</v>
      </c>
      <c r="D10096" s="9">
        <v>267.67</v>
      </c>
      <c r="E10096" s="9">
        <v>267.7</v>
      </c>
      <c r="F10096" s="10">
        <v>276950</v>
      </c>
      <c r="G10096" s="9">
        <v>74155600</v>
      </c>
      <c r="H10096" s="21">
        <v>105.15</v>
      </c>
      <c r="I10096" s="21">
        <v>105.12</v>
      </c>
      <c r="J10096" s="28">
        <v>0.03</v>
      </c>
      <c r="K10096" s="6"/>
      <c r="L10096" s="6"/>
      <c r="M10096" s="6"/>
      <c r="N10096" s="9">
        <v>267.75</v>
      </c>
      <c r="O10096" s="9">
        <v>267.76</v>
      </c>
      <c r="P10096" s="9">
        <v>74151977.75</v>
      </c>
      <c r="Q10096" s="9">
        <v>103445101</v>
      </c>
      <c r="R10096" s="11">
        <v>-7821202.3799999999</v>
      </c>
      <c r="S10096" s="7"/>
      <c r="T10096" s="7"/>
      <c r="U10096" s="7"/>
      <c r="V10096" s="7"/>
      <c r="W10096" s="7"/>
      <c r="X10096" s="7"/>
    </row>
    <row r="10097" spans="1:24" x14ac:dyDescent="0.2">
      <c r="A10097" s="2">
        <v>43419.447916666664</v>
      </c>
      <c r="B10097" s="9">
        <v>267.7</v>
      </c>
      <c r="C10097" s="9">
        <v>267.92</v>
      </c>
      <c r="D10097" s="9">
        <v>267.66000000000003</v>
      </c>
      <c r="E10097" s="9">
        <v>267.88</v>
      </c>
      <c r="F10097" s="10">
        <v>152050</v>
      </c>
      <c r="G10097" s="9">
        <v>40722572</v>
      </c>
      <c r="H10097" s="21">
        <v>54.9</v>
      </c>
      <c r="I10097" s="21">
        <v>54.92</v>
      </c>
      <c r="J10097" s="28">
        <v>0.01</v>
      </c>
      <c r="K10097" s="6"/>
      <c r="L10097" s="6"/>
      <c r="M10097" s="6"/>
      <c r="N10097" s="9">
        <v>267.83999999999997</v>
      </c>
      <c r="O10097" s="9">
        <v>267.82</v>
      </c>
      <c r="P10097" s="9">
        <v>40724311.75</v>
      </c>
      <c r="Q10097" s="9">
        <v>103443361.25</v>
      </c>
      <c r="R10097" s="11">
        <v>-7822942.1299999999</v>
      </c>
      <c r="S10097" s="7"/>
      <c r="T10097" s="7"/>
      <c r="U10097" s="7"/>
      <c r="V10097" s="7"/>
      <c r="W10097" s="7"/>
      <c r="X10097" s="7"/>
    </row>
    <row r="10098" spans="1:24" x14ac:dyDescent="0.2">
      <c r="A10098" s="2">
        <v>43419.448611111111</v>
      </c>
      <c r="B10098" s="9">
        <v>267.88</v>
      </c>
      <c r="C10098" s="9">
        <v>268.24</v>
      </c>
      <c r="D10098" s="9">
        <v>267.88</v>
      </c>
      <c r="E10098" s="9">
        <v>268.2</v>
      </c>
      <c r="F10098" s="10">
        <v>238900</v>
      </c>
      <c r="G10098" s="9">
        <v>64050628</v>
      </c>
      <c r="H10098" s="21">
        <v>157.12</v>
      </c>
      <c r="I10098" s="21">
        <v>157.29</v>
      </c>
      <c r="J10098" s="38">
        <v>0.17</v>
      </c>
      <c r="K10098" s="6"/>
      <c r="L10098" s="6"/>
      <c r="M10098" s="6"/>
      <c r="N10098" s="9">
        <v>268.13</v>
      </c>
      <c r="O10098" s="9">
        <v>268.11</v>
      </c>
      <c r="P10098" s="9">
        <v>64056257</v>
      </c>
      <c r="Q10098" s="9">
        <v>103437732.25</v>
      </c>
      <c r="R10098" s="11">
        <v>-7828571.1299999999</v>
      </c>
      <c r="S10098" s="7"/>
      <c r="T10098" s="7"/>
      <c r="U10098" s="7"/>
      <c r="V10098" s="7"/>
      <c r="W10098" s="7"/>
      <c r="X10098" s="7"/>
    </row>
    <row r="10099" spans="1:24" x14ac:dyDescent="0.2">
      <c r="A10099" s="2">
        <v>43419.449305555558</v>
      </c>
      <c r="B10099" s="9">
        <v>268.20999999999998</v>
      </c>
      <c r="C10099" s="9">
        <v>268.39999999999998</v>
      </c>
      <c r="D10099" s="9">
        <v>268.17</v>
      </c>
      <c r="E10099" s="9">
        <v>268.33999999999997</v>
      </c>
      <c r="F10099" s="10">
        <v>228540</v>
      </c>
      <c r="G10099" s="9">
        <v>61318160</v>
      </c>
      <c r="H10099" s="21">
        <v>95.66</v>
      </c>
      <c r="I10099" s="21">
        <v>95.73</v>
      </c>
      <c r="J10099" s="32">
        <v>7.0000000000000007E-2</v>
      </c>
      <c r="K10099" s="6"/>
      <c r="L10099" s="6"/>
      <c r="M10099" s="6"/>
      <c r="N10099" s="9">
        <v>268.31</v>
      </c>
      <c r="O10099" s="9">
        <v>268.3</v>
      </c>
      <c r="P10099" s="9">
        <v>61320138.75</v>
      </c>
      <c r="Q10099" s="9">
        <v>103435753.5</v>
      </c>
      <c r="R10099" s="11">
        <v>-7830549.8799999999</v>
      </c>
      <c r="S10099" s="7"/>
      <c r="T10099" s="7"/>
      <c r="U10099" s="7"/>
      <c r="V10099" s="7"/>
      <c r="W10099" s="7"/>
      <c r="X10099" s="7"/>
    </row>
    <row r="10100" spans="1:24" x14ac:dyDescent="0.2">
      <c r="A10100" s="2">
        <v>43419.45</v>
      </c>
      <c r="B10100" s="9">
        <v>268.32</v>
      </c>
      <c r="C10100" s="9">
        <v>268.35000000000002</v>
      </c>
      <c r="D10100" s="9">
        <v>268.14999999999998</v>
      </c>
      <c r="E10100" s="9">
        <v>268.22000000000003</v>
      </c>
      <c r="F10100" s="10">
        <v>242210</v>
      </c>
      <c r="G10100" s="9">
        <v>64971212</v>
      </c>
      <c r="H10100" s="21">
        <v>105.98</v>
      </c>
      <c r="I10100" s="21">
        <v>105.96</v>
      </c>
      <c r="J10100" s="28">
        <v>0.02</v>
      </c>
      <c r="K10100" s="6"/>
      <c r="L10100" s="6"/>
      <c r="M10100" s="6"/>
      <c r="N10100" s="9">
        <v>268.24</v>
      </c>
      <c r="O10100" s="9">
        <v>268.24</v>
      </c>
      <c r="P10100" s="9">
        <v>64969199.350000001</v>
      </c>
      <c r="Q10100" s="9">
        <v>103437766.15000001</v>
      </c>
      <c r="R10100" s="11">
        <v>-7828537.2300000004</v>
      </c>
      <c r="S10100" s="7"/>
      <c r="T10100" s="7"/>
      <c r="U10100" s="7"/>
      <c r="V10100" s="7"/>
      <c r="W10100" s="7"/>
      <c r="X10100" s="7"/>
    </row>
    <row r="10101" spans="1:24" x14ac:dyDescent="0.2">
      <c r="A10101" s="2">
        <v>43419.450694444444</v>
      </c>
      <c r="B10101" s="9">
        <v>268.22000000000003</v>
      </c>
      <c r="C10101" s="9">
        <v>268.3</v>
      </c>
      <c r="D10101" s="9">
        <v>268.14</v>
      </c>
      <c r="E10101" s="9">
        <v>268.22000000000003</v>
      </c>
      <c r="F10101" s="10">
        <v>246990</v>
      </c>
      <c r="G10101" s="9">
        <v>66247928</v>
      </c>
      <c r="H10101" s="21">
        <v>101.97</v>
      </c>
      <c r="I10101" s="21">
        <v>101.97</v>
      </c>
      <c r="J10101" s="28">
        <v>0.01</v>
      </c>
      <c r="K10101" s="6"/>
      <c r="L10101" s="6"/>
      <c r="M10101" s="6"/>
      <c r="N10101" s="9">
        <v>268.22000000000003</v>
      </c>
      <c r="O10101" s="9">
        <v>268.22000000000003</v>
      </c>
      <c r="P10101" s="9">
        <v>66247657.799999997</v>
      </c>
      <c r="Q10101" s="9">
        <v>103438036.34999999</v>
      </c>
      <c r="R10101" s="11">
        <v>-7828267.0300000003</v>
      </c>
      <c r="S10101" s="7"/>
      <c r="T10101" s="7"/>
      <c r="U10101" s="7"/>
      <c r="V10101" s="7"/>
      <c r="W10101" s="7"/>
      <c r="X10101" s="7"/>
    </row>
    <row r="10102" spans="1:24" x14ac:dyDescent="0.2">
      <c r="A10102" s="2">
        <v>43419.451388888891</v>
      </c>
      <c r="B10102" s="9">
        <v>268.22000000000003</v>
      </c>
      <c r="C10102" s="9">
        <v>268.58999999999997</v>
      </c>
      <c r="D10102" s="9">
        <v>268.08999999999997</v>
      </c>
      <c r="E10102" s="9">
        <v>268.45999999999998</v>
      </c>
      <c r="F10102" s="10">
        <v>553080</v>
      </c>
      <c r="G10102" s="9">
        <v>148435616</v>
      </c>
      <c r="H10102" s="21">
        <v>223.93</v>
      </c>
      <c r="I10102" s="21">
        <v>224.06</v>
      </c>
      <c r="J10102" s="24">
        <v>0.13</v>
      </c>
      <c r="K10102" s="6"/>
      <c r="L10102" s="6"/>
      <c r="M10102" s="6"/>
      <c r="N10102" s="9">
        <v>268.39999999999998</v>
      </c>
      <c r="O10102" s="9">
        <v>268.38</v>
      </c>
      <c r="P10102" s="9">
        <v>148446672</v>
      </c>
      <c r="Q10102" s="9">
        <v>103426980.34999999</v>
      </c>
      <c r="R10102" s="11">
        <v>-7839323.0300000003</v>
      </c>
      <c r="S10102" s="7"/>
      <c r="T10102" s="7"/>
      <c r="U10102" s="7"/>
      <c r="V10102" s="7"/>
      <c r="W10102" s="7"/>
      <c r="X10102" s="7"/>
    </row>
    <row r="10103" spans="1:24" x14ac:dyDescent="0.2">
      <c r="A10103" s="2">
        <v>43419.45208333333</v>
      </c>
      <c r="B10103" s="9">
        <v>268.45</v>
      </c>
      <c r="C10103" s="9">
        <v>268.56</v>
      </c>
      <c r="D10103" s="9">
        <v>268.31</v>
      </c>
      <c r="E10103" s="9">
        <v>268.56</v>
      </c>
      <c r="F10103" s="10">
        <v>166330</v>
      </c>
      <c r="G10103" s="9">
        <v>44656220</v>
      </c>
      <c r="H10103" s="21">
        <v>30.07</v>
      </c>
      <c r="I10103" s="21">
        <v>30.08</v>
      </c>
      <c r="J10103" s="28">
        <v>0.01</v>
      </c>
      <c r="K10103" s="6"/>
      <c r="L10103" s="6"/>
      <c r="M10103" s="6"/>
      <c r="N10103" s="9">
        <v>268.5</v>
      </c>
      <c r="O10103" s="9">
        <v>268.48</v>
      </c>
      <c r="P10103" s="9">
        <v>44659189.18</v>
      </c>
      <c r="Q10103" s="9">
        <v>103424011.17</v>
      </c>
      <c r="R10103" s="11">
        <v>-7842292.2000000002</v>
      </c>
      <c r="S10103" s="7"/>
      <c r="T10103" s="7"/>
      <c r="U10103" s="7"/>
      <c r="V10103" s="7"/>
      <c r="W10103" s="7"/>
      <c r="X10103" s="7"/>
    </row>
    <row r="10104" spans="1:24" x14ac:dyDescent="0.2">
      <c r="A10104" s="2">
        <v>43419.452777777777</v>
      </c>
      <c r="B10104" s="9">
        <v>268.52</v>
      </c>
      <c r="C10104" s="9">
        <v>268.58999999999997</v>
      </c>
      <c r="D10104" s="9">
        <v>268.33999999999997</v>
      </c>
      <c r="E10104" s="9">
        <v>268.44</v>
      </c>
      <c r="F10104" s="10">
        <v>182120</v>
      </c>
      <c r="G10104" s="9">
        <v>48890640</v>
      </c>
      <c r="H10104" s="21">
        <v>109.49</v>
      </c>
      <c r="I10104" s="21">
        <v>109.48</v>
      </c>
      <c r="J10104" s="28">
        <v>0.01</v>
      </c>
      <c r="K10104" s="6"/>
      <c r="L10104" s="6"/>
      <c r="M10104" s="6"/>
      <c r="N10104" s="9">
        <v>268.45</v>
      </c>
      <c r="O10104" s="9">
        <v>268.45</v>
      </c>
      <c r="P10104" s="9">
        <v>48890569.299999997</v>
      </c>
      <c r="Q10104" s="9">
        <v>103424081.87</v>
      </c>
      <c r="R10104" s="11">
        <v>-7842221.5</v>
      </c>
      <c r="S10104" s="7"/>
      <c r="T10104" s="7"/>
      <c r="U10104" s="7"/>
      <c r="V10104" s="7"/>
      <c r="W10104" s="7"/>
      <c r="X10104" s="7"/>
    </row>
    <row r="10105" spans="1:24" x14ac:dyDescent="0.2">
      <c r="A10105" s="2">
        <v>43419.453472222223</v>
      </c>
      <c r="B10105" s="9">
        <v>268.45999999999998</v>
      </c>
      <c r="C10105" s="9">
        <v>268.54000000000002</v>
      </c>
      <c r="D10105" s="9">
        <v>268.39</v>
      </c>
      <c r="E10105" s="9">
        <v>268.5</v>
      </c>
      <c r="F10105" s="10">
        <v>230600</v>
      </c>
      <c r="G10105" s="9">
        <v>61910456</v>
      </c>
      <c r="H10105" s="21">
        <v>126.62</v>
      </c>
      <c r="I10105" s="21">
        <v>126.63</v>
      </c>
      <c r="J10105" s="28">
        <v>0.01</v>
      </c>
      <c r="K10105" s="6"/>
      <c r="L10105" s="6"/>
      <c r="M10105" s="6"/>
      <c r="N10105" s="9">
        <v>268.48</v>
      </c>
      <c r="O10105" s="9">
        <v>268.48</v>
      </c>
      <c r="P10105" s="9">
        <v>61912064.5</v>
      </c>
      <c r="Q10105" s="9">
        <v>103422473.37</v>
      </c>
      <c r="R10105" s="11">
        <v>-7843830</v>
      </c>
      <c r="S10105" s="7"/>
      <c r="T10105" s="7"/>
      <c r="U10105" s="7"/>
      <c r="V10105" s="7"/>
      <c r="W10105" s="7"/>
      <c r="X10105" s="7"/>
    </row>
    <row r="10106" spans="1:24" x14ac:dyDescent="0.2">
      <c r="A10106" s="2">
        <v>43419.45416666667</v>
      </c>
      <c r="B10106" s="9">
        <v>268.49</v>
      </c>
      <c r="C10106" s="9">
        <v>268.74</v>
      </c>
      <c r="D10106" s="9">
        <v>268.49</v>
      </c>
      <c r="E10106" s="9">
        <v>268.64</v>
      </c>
      <c r="F10106" s="10">
        <v>347380</v>
      </c>
      <c r="G10106" s="9">
        <v>93314368</v>
      </c>
      <c r="H10106" s="21">
        <v>150.63999999999999</v>
      </c>
      <c r="I10106" s="21">
        <v>150.72</v>
      </c>
      <c r="J10106" s="27">
        <v>0.08</v>
      </c>
      <c r="K10106" s="6"/>
      <c r="L10106" s="6"/>
      <c r="M10106" s="6"/>
      <c r="N10106" s="9">
        <v>268.63</v>
      </c>
      <c r="O10106" s="9">
        <v>268.62</v>
      </c>
      <c r="P10106" s="9">
        <v>93315820.950000003</v>
      </c>
      <c r="Q10106" s="9">
        <v>103421020.42</v>
      </c>
      <c r="R10106" s="11">
        <v>-7845282.9500000002</v>
      </c>
      <c r="S10106" s="7"/>
      <c r="T10106" s="7"/>
      <c r="U10106" s="7"/>
      <c r="V10106" s="7"/>
      <c r="W10106" s="7"/>
      <c r="X10106" s="7"/>
    </row>
    <row r="10107" spans="1:24" x14ac:dyDescent="0.2">
      <c r="A10107" s="2">
        <v>43419.454861111109</v>
      </c>
      <c r="B10107" s="9">
        <v>268.64</v>
      </c>
      <c r="C10107" s="9">
        <v>268.86</v>
      </c>
      <c r="D10107" s="9">
        <v>268.52</v>
      </c>
      <c r="E10107" s="9">
        <v>268.7</v>
      </c>
      <c r="F10107" s="10">
        <v>248890</v>
      </c>
      <c r="G10107" s="9">
        <v>66875012</v>
      </c>
      <c r="H10107" s="21">
        <v>71.650000000000006</v>
      </c>
      <c r="I10107" s="21">
        <v>71.67</v>
      </c>
      <c r="J10107" s="28">
        <v>0.02</v>
      </c>
      <c r="K10107" s="6"/>
      <c r="L10107" s="6"/>
      <c r="M10107" s="6"/>
      <c r="N10107" s="9">
        <v>268.7</v>
      </c>
      <c r="O10107" s="9">
        <v>268.69</v>
      </c>
      <c r="P10107" s="9">
        <v>66875498.549999997</v>
      </c>
      <c r="Q10107" s="9">
        <v>103420533.87</v>
      </c>
      <c r="R10107" s="11">
        <v>-7845769.5</v>
      </c>
      <c r="S10107" s="7"/>
      <c r="T10107" s="7"/>
      <c r="U10107" s="7"/>
      <c r="V10107" s="7"/>
      <c r="W10107" s="7"/>
      <c r="X10107" s="7"/>
    </row>
    <row r="10108" spans="1:24" x14ac:dyDescent="0.2">
      <c r="A10108" s="2">
        <v>43419.455555555556</v>
      </c>
      <c r="B10108" s="9">
        <v>268.7</v>
      </c>
      <c r="C10108" s="9">
        <v>268.70999999999998</v>
      </c>
      <c r="D10108" s="9">
        <v>268.55</v>
      </c>
      <c r="E10108" s="9">
        <v>268.57</v>
      </c>
      <c r="F10108" s="10">
        <v>161050</v>
      </c>
      <c r="G10108" s="9">
        <v>43259104</v>
      </c>
      <c r="H10108" s="21">
        <v>64.709999999999994</v>
      </c>
      <c r="I10108" s="21">
        <v>64.69</v>
      </c>
      <c r="J10108" s="28">
        <v>0.02</v>
      </c>
      <c r="K10108" s="6"/>
      <c r="L10108" s="6"/>
      <c r="M10108" s="6"/>
      <c r="N10108" s="9">
        <v>268.60000000000002</v>
      </c>
      <c r="O10108" s="9">
        <v>268.61</v>
      </c>
      <c r="P10108" s="9">
        <v>43258030</v>
      </c>
      <c r="Q10108" s="9">
        <v>103421607.87</v>
      </c>
      <c r="R10108" s="11">
        <v>-7844695.5</v>
      </c>
      <c r="S10108" s="7"/>
      <c r="T10108" s="7"/>
      <c r="U10108" s="7"/>
      <c r="V10108" s="7"/>
      <c r="W10108" s="7"/>
      <c r="X10108" s="7"/>
    </row>
    <row r="10109" spans="1:24" x14ac:dyDescent="0.2">
      <c r="A10109" s="2">
        <v>43419.456250000003</v>
      </c>
      <c r="B10109" s="9">
        <v>268.57</v>
      </c>
      <c r="C10109" s="9">
        <v>268.62</v>
      </c>
      <c r="D10109" s="9">
        <v>268.51</v>
      </c>
      <c r="E10109" s="9">
        <v>268.58</v>
      </c>
      <c r="F10109" s="10">
        <v>280060</v>
      </c>
      <c r="G10109" s="9">
        <v>75215680</v>
      </c>
      <c r="H10109" s="21">
        <v>173.9</v>
      </c>
      <c r="I10109" s="21">
        <v>173.87</v>
      </c>
      <c r="J10109" s="28">
        <v>0.02</v>
      </c>
      <c r="K10109" s="6"/>
      <c r="L10109" s="6"/>
      <c r="M10109" s="6"/>
      <c r="N10109" s="9">
        <v>268.57</v>
      </c>
      <c r="O10109" s="9">
        <v>268.57</v>
      </c>
      <c r="P10109" s="9">
        <v>75216414.349999994</v>
      </c>
      <c r="Q10109" s="9">
        <v>103420873.52</v>
      </c>
      <c r="R10109" s="11">
        <v>-7845429.8499999996</v>
      </c>
      <c r="S10109" s="7"/>
      <c r="T10109" s="7"/>
      <c r="U10109" s="7"/>
      <c r="V10109" s="7"/>
      <c r="W10109" s="7"/>
      <c r="X10109" s="7"/>
    </row>
    <row r="10110" spans="1:24" x14ac:dyDescent="0.2">
      <c r="A10110" s="2">
        <v>43419.456944444442</v>
      </c>
      <c r="B10110" s="9">
        <v>268.57</v>
      </c>
      <c r="C10110" s="9">
        <v>268.62</v>
      </c>
      <c r="D10110" s="9">
        <v>268.44</v>
      </c>
      <c r="E10110" s="9">
        <v>268.60000000000002</v>
      </c>
      <c r="F10110" s="10">
        <v>278740</v>
      </c>
      <c r="G10110" s="9">
        <v>74855384</v>
      </c>
      <c r="H10110" s="21">
        <v>99.53</v>
      </c>
      <c r="I10110" s="21">
        <v>99.52</v>
      </c>
      <c r="J10110" s="28">
        <v>0.01</v>
      </c>
      <c r="K10110" s="6"/>
      <c r="L10110" s="6"/>
      <c r="M10110" s="6"/>
      <c r="N10110" s="9">
        <v>268.57</v>
      </c>
      <c r="O10110" s="9">
        <v>268.55</v>
      </c>
      <c r="P10110" s="9">
        <v>74859808.099999994</v>
      </c>
      <c r="Q10110" s="9">
        <v>103416449.42</v>
      </c>
      <c r="R10110" s="11">
        <v>-7849853.9500000002</v>
      </c>
      <c r="S10110" s="7"/>
      <c r="T10110" s="7"/>
      <c r="U10110" s="7"/>
      <c r="V10110" s="7"/>
      <c r="W10110" s="7"/>
      <c r="X10110" s="7"/>
    </row>
    <row r="10111" spans="1:24" x14ac:dyDescent="0.2">
      <c r="A10111" s="2">
        <v>43419.457638888889</v>
      </c>
      <c r="B10111" s="9">
        <v>268.60000000000002</v>
      </c>
      <c r="C10111" s="9">
        <v>268.63</v>
      </c>
      <c r="D10111" s="9">
        <v>268.54000000000002</v>
      </c>
      <c r="E10111" s="9">
        <v>268.54000000000002</v>
      </c>
      <c r="F10111" s="10">
        <v>95790</v>
      </c>
      <c r="G10111" s="9">
        <v>25726184</v>
      </c>
      <c r="H10111" s="21">
        <v>34.369999999999997</v>
      </c>
      <c r="I10111" s="21">
        <v>34.369999999999997</v>
      </c>
      <c r="J10111" s="28">
        <v>0</v>
      </c>
      <c r="K10111" s="6"/>
      <c r="L10111" s="6"/>
      <c r="M10111" s="6"/>
      <c r="N10111" s="9">
        <v>268.56</v>
      </c>
      <c r="O10111" s="9">
        <v>268.57</v>
      </c>
      <c r="P10111" s="9">
        <v>25725601.879999999</v>
      </c>
      <c r="Q10111" s="9">
        <v>103417031.55</v>
      </c>
      <c r="R10111" s="11">
        <v>-7849271.8300000001</v>
      </c>
      <c r="S10111" s="7"/>
      <c r="T10111" s="7"/>
      <c r="U10111" s="7"/>
      <c r="V10111" s="7"/>
      <c r="W10111" s="7"/>
      <c r="X10111" s="7"/>
    </row>
    <row r="10112" spans="1:24" x14ac:dyDescent="0.2">
      <c r="A10112" s="2">
        <v>43419.458333333336</v>
      </c>
      <c r="B10112" s="9">
        <v>268.52</v>
      </c>
      <c r="C10112" s="9">
        <v>268.64</v>
      </c>
      <c r="D10112" s="9">
        <v>268.45</v>
      </c>
      <c r="E10112" s="9">
        <v>268.45999999999998</v>
      </c>
      <c r="F10112" s="10">
        <v>163970</v>
      </c>
      <c r="G10112" s="9">
        <v>44029220</v>
      </c>
      <c r="H10112" s="21">
        <v>171.18</v>
      </c>
      <c r="I10112" s="21">
        <v>171.15</v>
      </c>
      <c r="J10112" s="28">
        <v>0.03</v>
      </c>
      <c r="K10112" s="6"/>
      <c r="L10112" s="6"/>
      <c r="M10112" s="6"/>
      <c r="N10112" s="9">
        <v>268.5</v>
      </c>
      <c r="O10112" s="9">
        <v>268.52</v>
      </c>
      <c r="P10112" s="9">
        <v>44026354.93</v>
      </c>
      <c r="Q10112" s="9">
        <v>103419896.62</v>
      </c>
      <c r="R10112" s="11">
        <v>-7846406.75</v>
      </c>
      <c r="S10112" s="7"/>
      <c r="T10112" s="7"/>
      <c r="U10112" s="7"/>
      <c r="V10112" s="7"/>
      <c r="W10112" s="7"/>
      <c r="X10112" s="7"/>
    </row>
    <row r="10113" spans="1:24" x14ac:dyDescent="0.2">
      <c r="A10113" s="2">
        <v>43419.459027777775</v>
      </c>
      <c r="B10113" s="9">
        <v>268.47000000000003</v>
      </c>
      <c r="C10113" s="9">
        <v>268.5</v>
      </c>
      <c r="D10113" s="9">
        <v>268.31</v>
      </c>
      <c r="E10113" s="9">
        <v>268.45</v>
      </c>
      <c r="F10113" s="10">
        <v>178430</v>
      </c>
      <c r="G10113" s="9">
        <v>47892840</v>
      </c>
      <c r="H10113" s="21">
        <v>108.82</v>
      </c>
      <c r="I10113" s="21">
        <v>108.78</v>
      </c>
      <c r="J10113" s="28">
        <v>0.04</v>
      </c>
      <c r="K10113" s="6"/>
      <c r="L10113" s="6"/>
      <c r="M10113" s="6"/>
      <c r="N10113" s="9">
        <v>268.43</v>
      </c>
      <c r="O10113" s="9">
        <v>268.41000000000003</v>
      </c>
      <c r="P10113" s="9">
        <v>47895518.829999998</v>
      </c>
      <c r="Q10113" s="9">
        <v>103417217.8</v>
      </c>
      <c r="R10113" s="11">
        <v>-7849085.5800000001</v>
      </c>
      <c r="S10113" s="7"/>
      <c r="T10113" s="7"/>
      <c r="U10113" s="7"/>
      <c r="V10113" s="7"/>
      <c r="W10113" s="7"/>
      <c r="X10113" s="7"/>
    </row>
    <row r="10114" spans="1:24" x14ac:dyDescent="0.2">
      <c r="A10114" s="2">
        <v>43419.459722222222</v>
      </c>
      <c r="B10114" s="9">
        <v>268.45999999999998</v>
      </c>
      <c r="C10114" s="9">
        <v>268.56</v>
      </c>
      <c r="D10114" s="9">
        <v>268.31</v>
      </c>
      <c r="E10114" s="9">
        <v>268.43</v>
      </c>
      <c r="F10114" s="10">
        <v>76880</v>
      </c>
      <c r="G10114" s="9">
        <v>20636894</v>
      </c>
      <c r="H10114" s="21">
        <v>43.09</v>
      </c>
      <c r="I10114" s="21">
        <v>43.09</v>
      </c>
      <c r="J10114" s="28">
        <v>0</v>
      </c>
      <c r="K10114" s="6"/>
      <c r="L10114" s="6"/>
      <c r="M10114" s="6"/>
      <c r="N10114" s="9">
        <v>268.43</v>
      </c>
      <c r="O10114" s="9">
        <v>268.43</v>
      </c>
      <c r="P10114" s="9">
        <v>20637090.600000001</v>
      </c>
      <c r="Q10114" s="9">
        <v>103417021.2</v>
      </c>
      <c r="R10114" s="11">
        <v>-7849282.1799999997</v>
      </c>
      <c r="S10114" s="7"/>
      <c r="T10114" s="7"/>
      <c r="U10114" s="7"/>
      <c r="V10114" s="7"/>
      <c r="W10114" s="7"/>
      <c r="X10114" s="7"/>
    </row>
    <row r="10115" spans="1:24" x14ac:dyDescent="0.2">
      <c r="A10115" s="2">
        <v>43419.460416666669</v>
      </c>
      <c r="B10115" s="9">
        <v>268.44</v>
      </c>
      <c r="C10115" s="9">
        <v>268.51</v>
      </c>
      <c r="D10115" s="9">
        <v>268.39999999999998</v>
      </c>
      <c r="E10115" s="9">
        <v>268.47000000000003</v>
      </c>
      <c r="F10115" s="10">
        <v>176350</v>
      </c>
      <c r="G10115" s="9">
        <v>47344260</v>
      </c>
      <c r="H10115" s="21">
        <v>229.38</v>
      </c>
      <c r="I10115" s="21">
        <v>229.42</v>
      </c>
      <c r="J10115" s="28">
        <v>0.03</v>
      </c>
      <c r="K10115" s="6"/>
      <c r="L10115" s="6"/>
      <c r="M10115" s="6"/>
      <c r="N10115" s="9">
        <v>268.45999999999998</v>
      </c>
      <c r="O10115" s="9">
        <v>268.47000000000003</v>
      </c>
      <c r="P10115" s="9">
        <v>47343361.880000003</v>
      </c>
      <c r="Q10115" s="9">
        <v>103417919.31999999</v>
      </c>
      <c r="R10115" s="11">
        <v>-7848384.0499999998</v>
      </c>
      <c r="S10115" s="7"/>
      <c r="T10115" s="7"/>
      <c r="U10115" s="7"/>
      <c r="V10115" s="7"/>
      <c r="W10115" s="7"/>
      <c r="X10115" s="7"/>
    </row>
    <row r="10116" spans="1:24" x14ac:dyDescent="0.2">
      <c r="A10116" s="2">
        <v>43419.461111111108</v>
      </c>
      <c r="B10116" s="9">
        <v>268.45999999999998</v>
      </c>
      <c r="C10116" s="9">
        <v>269.20999999999998</v>
      </c>
      <c r="D10116" s="9">
        <v>268.45999999999998</v>
      </c>
      <c r="E10116" s="9">
        <v>269.11</v>
      </c>
      <c r="F10116" s="10">
        <v>801900</v>
      </c>
      <c r="G10116" s="9">
        <v>215651760</v>
      </c>
      <c r="H10116" s="21">
        <v>454.72</v>
      </c>
      <c r="I10116" s="21">
        <v>455.5</v>
      </c>
      <c r="J10116" s="115">
        <v>0.78</v>
      </c>
      <c r="K10116" s="6"/>
      <c r="L10116" s="6"/>
      <c r="M10116" s="6"/>
      <c r="N10116" s="9">
        <v>268.97000000000003</v>
      </c>
      <c r="O10116" s="9">
        <v>268.93</v>
      </c>
      <c r="P10116" s="9">
        <v>215689047.75</v>
      </c>
      <c r="Q10116" s="9">
        <v>103380631.56999999</v>
      </c>
      <c r="R10116" s="11">
        <v>-7885671.7999999998</v>
      </c>
      <c r="S10116" s="7"/>
      <c r="T10116" s="7"/>
      <c r="U10116" s="7"/>
      <c r="V10116" s="7"/>
      <c r="W10116" s="7"/>
      <c r="X10116" s="7"/>
    </row>
    <row r="10117" spans="1:24" x14ac:dyDescent="0.2">
      <c r="A10117" s="2">
        <v>43419.461805555555</v>
      </c>
      <c r="B10117" s="9">
        <v>269.13</v>
      </c>
      <c r="C10117" s="9">
        <v>269.42</v>
      </c>
      <c r="D10117" s="9">
        <v>269.02999999999997</v>
      </c>
      <c r="E10117" s="9">
        <v>269.33</v>
      </c>
      <c r="F10117" s="10">
        <v>413640</v>
      </c>
      <c r="G10117" s="9">
        <v>111377784</v>
      </c>
      <c r="H10117" s="21">
        <v>51.58</v>
      </c>
      <c r="I10117" s="21">
        <v>51.65</v>
      </c>
      <c r="J10117" s="26">
        <v>0.06</v>
      </c>
      <c r="K10117" s="6"/>
      <c r="L10117" s="6"/>
      <c r="M10117" s="6"/>
      <c r="N10117" s="9">
        <v>269.27999999999997</v>
      </c>
      <c r="O10117" s="9">
        <v>269.26</v>
      </c>
      <c r="P10117" s="9">
        <v>111383945.09999999</v>
      </c>
      <c r="Q10117" s="9">
        <v>103374470.47</v>
      </c>
      <c r="R10117" s="11">
        <v>-7891832.9000000004</v>
      </c>
      <c r="S10117" s="7"/>
      <c r="T10117" s="7"/>
      <c r="U10117" s="7"/>
      <c r="V10117" s="7"/>
      <c r="W10117" s="7"/>
      <c r="X10117" s="7"/>
    </row>
    <row r="10118" spans="1:24" x14ac:dyDescent="0.2">
      <c r="A10118" s="2">
        <v>43419.462500000001</v>
      </c>
      <c r="B10118" s="9">
        <v>269.33999999999997</v>
      </c>
      <c r="C10118" s="9">
        <v>269.38</v>
      </c>
      <c r="D10118" s="9">
        <v>269.14999999999998</v>
      </c>
      <c r="E10118" s="9">
        <v>269.19</v>
      </c>
      <c r="F10118" s="10">
        <v>124910</v>
      </c>
      <c r="G10118" s="9">
        <v>33629964</v>
      </c>
      <c r="H10118" s="21">
        <v>30.2</v>
      </c>
      <c r="I10118" s="21">
        <v>30.19</v>
      </c>
      <c r="J10118" s="28">
        <v>0</v>
      </c>
      <c r="K10118" s="6"/>
      <c r="L10118" s="6"/>
      <c r="M10118" s="6"/>
      <c r="N10118" s="9">
        <v>269.23</v>
      </c>
      <c r="O10118" s="9">
        <v>269.23</v>
      </c>
      <c r="P10118" s="9">
        <v>33629207.030000001</v>
      </c>
      <c r="Q10118" s="9">
        <v>103375227.45</v>
      </c>
      <c r="R10118" s="11">
        <v>-7891075.9299999997</v>
      </c>
      <c r="S10118" s="7"/>
      <c r="T10118" s="7"/>
      <c r="U10118" s="7"/>
      <c r="V10118" s="7"/>
      <c r="W10118" s="7"/>
      <c r="X10118" s="7"/>
    </row>
    <row r="10119" spans="1:24" x14ac:dyDescent="0.2">
      <c r="A10119" s="2">
        <v>43419.463194444441</v>
      </c>
      <c r="B10119" s="9">
        <v>269.16000000000003</v>
      </c>
      <c r="C10119" s="9">
        <v>269.58999999999997</v>
      </c>
      <c r="D10119" s="9">
        <v>269.16000000000003</v>
      </c>
      <c r="E10119" s="9">
        <v>269.58999999999997</v>
      </c>
      <c r="F10119" s="10">
        <v>177850</v>
      </c>
      <c r="G10119" s="9">
        <v>47922436</v>
      </c>
      <c r="H10119" s="21">
        <v>142.38</v>
      </c>
      <c r="I10119" s="21">
        <v>142.5</v>
      </c>
      <c r="J10119" s="22">
        <v>0.12</v>
      </c>
      <c r="K10119" s="6"/>
      <c r="L10119" s="6"/>
      <c r="M10119" s="6"/>
      <c r="N10119" s="9">
        <v>269.48</v>
      </c>
      <c r="O10119" s="9">
        <v>269.45</v>
      </c>
      <c r="P10119" s="9">
        <v>47927462.630000003</v>
      </c>
      <c r="Q10119" s="9">
        <v>103370200.81999999</v>
      </c>
      <c r="R10119" s="11">
        <v>-7896102.5499999998</v>
      </c>
      <c r="S10119" s="7"/>
      <c r="T10119" s="7"/>
      <c r="U10119" s="7"/>
      <c r="V10119" s="7"/>
      <c r="W10119" s="7"/>
      <c r="X10119" s="7"/>
    </row>
    <row r="10120" spans="1:24" x14ac:dyDescent="0.2">
      <c r="A10120" s="2">
        <v>43419.463888888888</v>
      </c>
      <c r="B10120" s="9">
        <v>269.60000000000002</v>
      </c>
      <c r="C10120" s="9">
        <v>269.62</v>
      </c>
      <c r="D10120" s="9">
        <v>269.41000000000003</v>
      </c>
      <c r="E10120" s="9">
        <v>269.48</v>
      </c>
      <c r="F10120" s="10">
        <v>84490</v>
      </c>
      <c r="G10120" s="9">
        <v>22769258</v>
      </c>
      <c r="H10120" s="21">
        <v>47.51</v>
      </c>
      <c r="I10120" s="21">
        <v>47.51</v>
      </c>
      <c r="J10120" s="28">
        <v>0.01</v>
      </c>
      <c r="K10120" s="6"/>
      <c r="L10120" s="6"/>
      <c r="M10120" s="6"/>
      <c r="N10120" s="9">
        <v>269.5</v>
      </c>
      <c r="O10120" s="9">
        <v>269.49</v>
      </c>
      <c r="P10120" s="9">
        <v>22769843.780000001</v>
      </c>
      <c r="Q10120" s="9">
        <v>103369615.05</v>
      </c>
      <c r="R10120" s="11">
        <v>-7896688.3300000001</v>
      </c>
      <c r="S10120" s="7"/>
      <c r="T10120" s="7"/>
      <c r="U10120" s="7"/>
      <c r="V10120" s="7"/>
      <c r="W10120" s="7"/>
      <c r="X10120" s="7"/>
    </row>
    <row r="10121" spans="1:24" x14ac:dyDescent="0.2">
      <c r="A10121" s="2">
        <v>43419.464583333334</v>
      </c>
      <c r="B10121" s="9">
        <v>269.5</v>
      </c>
      <c r="C10121" s="9">
        <v>269.62</v>
      </c>
      <c r="D10121" s="9">
        <v>269.14999999999998</v>
      </c>
      <c r="E10121" s="9">
        <v>269.35000000000002</v>
      </c>
      <c r="F10121" s="10">
        <v>629240</v>
      </c>
      <c r="G10121" s="9">
        <v>169500736</v>
      </c>
      <c r="H10121" s="21">
        <v>744.75</v>
      </c>
      <c r="I10121" s="21">
        <v>744.43</v>
      </c>
      <c r="J10121" s="70">
        <v>0.32</v>
      </c>
      <c r="K10121" s="6"/>
      <c r="L10121" s="6"/>
      <c r="M10121" s="6"/>
      <c r="N10121" s="9">
        <v>269.37</v>
      </c>
      <c r="O10121" s="9">
        <v>269.37</v>
      </c>
      <c r="P10121" s="9">
        <v>169496805.69999999</v>
      </c>
      <c r="Q10121" s="9">
        <v>103373545.34999999</v>
      </c>
      <c r="R10121" s="11">
        <v>-7892758.0300000003</v>
      </c>
      <c r="S10121" s="7"/>
      <c r="T10121" s="7"/>
      <c r="U10121" s="7"/>
      <c r="V10121" s="7"/>
      <c r="W10121" s="7"/>
      <c r="X10121" s="7"/>
    </row>
    <row r="10122" spans="1:24" x14ac:dyDescent="0.2">
      <c r="A10122" s="2">
        <v>43419.465277777781</v>
      </c>
      <c r="B10122" s="9">
        <v>269.35000000000002</v>
      </c>
      <c r="C10122" s="9">
        <v>269.43</v>
      </c>
      <c r="D10122" s="9">
        <v>269.29000000000002</v>
      </c>
      <c r="E10122" s="9">
        <v>269.32</v>
      </c>
      <c r="F10122" s="10">
        <v>134870</v>
      </c>
      <c r="G10122" s="9">
        <v>36327320</v>
      </c>
      <c r="H10122" s="21">
        <v>21.43</v>
      </c>
      <c r="I10122" s="21">
        <v>21.43</v>
      </c>
      <c r="J10122" s="28">
        <v>0</v>
      </c>
      <c r="K10122" s="6"/>
      <c r="L10122" s="6"/>
      <c r="M10122" s="6"/>
      <c r="N10122" s="9">
        <v>269.33999999999997</v>
      </c>
      <c r="O10122" s="9">
        <v>269.35000000000002</v>
      </c>
      <c r="P10122" s="9">
        <v>36325885.799999997</v>
      </c>
      <c r="Q10122" s="9">
        <v>103374979.55</v>
      </c>
      <c r="R10122" s="11">
        <v>-7891323.8300000001</v>
      </c>
      <c r="S10122" s="7"/>
      <c r="T10122" s="7"/>
      <c r="U10122" s="7"/>
      <c r="V10122" s="7"/>
      <c r="W10122" s="7"/>
      <c r="X10122" s="7"/>
    </row>
    <row r="10123" spans="1:24" x14ac:dyDescent="0.2">
      <c r="A10123" s="2">
        <v>43419.46597222222</v>
      </c>
      <c r="B10123" s="9">
        <v>269.32</v>
      </c>
      <c r="C10123" s="9">
        <v>269.47000000000003</v>
      </c>
      <c r="D10123" s="9">
        <v>269.29000000000002</v>
      </c>
      <c r="E10123" s="9">
        <v>269.45999999999998</v>
      </c>
      <c r="F10123" s="10">
        <v>220310</v>
      </c>
      <c r="G10123" s="9">
        <v>59353788</v>
      </c>
      <c r="H10123" s="21">
        <v>163.35</v>
      </c>
      <c r="I10123" s="21">
        <v>163.38999999999999</v>
      </c>
      <c r="J10123" s="28">
        <v>0.04</v>
      </c>
      <c r="K10123" s="6"/>
      <c r="L10123" s="6"/>
      <c r="M10123" s="6"/>
      <c r="N10123" s="9">
        <v>269.42</v>
      </c>
      <c r="O10123" s="9">
        <v>269.41000000000003</v>
      </c>
      <c r="P10123" s="9">
        <v>59355920.200000003</v>
      </c>
      <c r="Q10123" s="9">
        <v>103372847.34999999</v>
      </c>
      <c r="R10123" s="11">
        <v>-7893456.0300000003</v>
      </c>
      <c r="S10123" s="7"/>
      <c r="T10123" s="7"/>
      <c r="U10123" s="7"/>
      <c r="V10123" s="7"/>
      <c r="W10123" s="7"/>
      <c r="X10123" s="7"/>
    </row>
    <row r="10124" spans="1:24" x14ac:dyDescent="0.2">
      <c r="A10124" s="2">
        <v>43419.466666666667</v>
      </c>
      <c r="B10124" s="9">
        <v>269.45999999999998</v>
      </c>
      <c r="C10124" s="9">
        <v>269.57</v>
      </c>
      <c r="D10124" s="9">
        <v>269.26</v>
      </c>
      <c r="E10124" s="9">
        <v>269.33</v>
      </c>
      <c r="F10124" s="10">
        <v>249300</v>
      </c>
      <c r="G10124" s="9">
        <v>67158640</v>
      </c>
      <c r="H10124" s="21">
        <v>113.16</v>
      </c>
      <c r="I10124" s="21">
        <v>113.15</v>
      </c>
      <c r="J10124" s="28">
        <v>0.01</v>
      </c>
      <c r="K10124" s="6"/>
      <c r="L10124" s="6"/>
      <c r="M10124" s="6"/>
      <c r="N10124" s="9">
        <v>269.37</v>
      </c>
      <c r="O10124" s="9">
        <v>269.39</v>
      </c>
      <c r="P10124" s="9">
        <v>67154564.25</v>
      </c>
      <c r="Q10124" s="9">
        <v>103376923.09999999</v>
      </c>
      <c r="R10124" s="11">
        <v>-7889380.2800000003</v>
      </c>
      <c r="S10124" s="7"/>
      <c r="T10124" s="7"/>
      <c r="U10124" s="7"/>
      <c r="V10124" s="7"/>
      <c r="W10124" s="7"/>
      <c r="X10124" s="7"/>
    </row>
    <row r="10125" spans="1:24" x14ac:dyDescent="0.2">
      <c r="A10125" s="2">
        <v>43419.467361111114</v>
      </c>
      <c r="B10125" s="9">
        <v>269.32</v>
      </c>
      <c r="C10125" s="9">
        <v>269.54000000000002</v>
      </c>
      <c r="D10125" s="9">
        <v>269.27999999999997</v>
      </c>
      <c r="E10125" s="9">
        <v>269.39</v>
      </c>
      <c r="F10125" s="10">
        <v>201340</v>
      </c>
      <c r="G10125" s="9">
        <v>54242480</v>
      </c>
      <c r="H10125" s="21">
        <v>80.760000000000005</v>
      </c>
      <c r="I10125" s="21">
        <v>80.77</v>
      </c>
      <c r="J10125" s="28">
        <v>0.01</v>
      </c>
      <c r="K10125" s="6"/>
      <c r="L10125" s="6"/>
      <c r="M10125" s="6"/>
      <c r="N10125" s="9">
        <v>269.39999999999998</v>
      </c>
      <c r="O10125" s="9">
        <v>269.41000000000003</v>
      </c>
      <c r="P10125" s="9">
        <v>54240996</v>
      </c>
      <c r="Q10125" s="9">
        <v>103378407.09999999</v>
      </c>
      <c r="R10125" s="11">
        <v>-7887896.2800000003</v>
      </c>
      <c r="S10125" s="7"/>
      <c r="T10125" s="7"/>
      <c r="U10125" s="7"/>
      <c r="V10125" s="7"/>
      <c r="W10125" s="7"/>
      <c r="X10125" s="7"/>
    </row>
    <row r="10126" spans="1:24" x14ac:dyDescent="0.2">
      <c r="A10126" s="2">
        <v>43419.468055555553</v>
      </c>
      <c r="B10126" s="9">
        <v>269.39</v>
      </c>
      <c r="C10126" s="9">
        <v>269.45999999999998</v>
      </c>
      <c r="D10126" s="9">
        <v>269.35000000000002</v>
      </c>
      <c r="E10126" s="9">
        <v>269.41000000000003</v>
      </c>
      <c r="F10126" s="10">
        <v>160240</v>
      </c>
      <c r="G10126" s="9">
        <v>43168644</v>
      </c>
      <c r="H10126" s="21">
        <v>79.59</v>
      </c>
      <c r="I10126" s="21">
        <v>79.58</v>
      </c>
      <c r="J10126" s="28">
        <v>0</v>
      </c>
      <c r="K10126" s="6"/>
      <c r="L10126" s="6"/>
      <c r="M10126" s="6"/>
      <c r="N10126" s="9">
        <v>269.41000000000003</v>
      </c>
      <c r="O10126" s="9">
        <v>269.39999999999998</v>
      </c>
      <c r="P10126" s="9">
        <v>43169857.799999997</v>
      </c>
      <c r="Q10126" s="9">
        <v>103377193.3</v>
      </c>
      <c r="R10126" s="11">
        <v>-7889110.0800000001</v>
      </c>
      <c r="S10126" s="7"/>
      <c r="T10126" s="7"/>
      <c r="U10126" s="7"/>
      <c r="V10126" s="7"/>
      <c r="W10126" s="7"/>
      <c r="X10126" s="7"/>
    </row>
    <row r="10127" spans="1:24" x14ac:dyDescent="0.2">
      <c r="A10127" s="2">
        <v>43419.46875</v>
      </c>
      <c r="B10127" s="9">
        <v>269.42</v>
      </c>
      <c r="C10127" s="9">
        <v>269.49</v>
      </c>
      <c r="D10127" s="9">
        <v>269.26</v>
      </c>
      <c r="E10127" s="9">
        <v>269.45999999999998</v>
      </c>
      <c r="F10127" s="10">
        <v>218250</v>
      </c>
      <c r="G10127" s="9">
        <v>58796196</v>
      </c>
      <c r="H10127" s="21">
        <v>136.19999999999999</v>
      </c>
      <c r="I10127" s="21">
        <v>136.19999999999999</v>
      </c>
      <c r="J10127" s="28">
        <v>0</v>
      </c>
      <c r="K10127" s="6"/>
      <c r="L10127" s="6"/>
      <c r="M10127" s="6"/>
      <c r="N10127" s="9">
        <v>269.42</v>
      </c>
      <c r="O10127" s="9">
        <v>269.39999999999998</v>
      </c>
      <c r="P10127" s="9">
        <v>58800369.380000003</v>
      </c>
      <c r="Q10127" s="9">
        <v>103373019.92</v>
      </c>
      <c r="R10127" s="11">
        <v>-7893283.4500000002</v>
      </c>
      <c r="S10127" s="7"/>
      <c r="T10127" s="7"/>
      <c r="U10127" s="7"/>
      <c r="V10127" s="7"/>
      <c r="W10127" s="7"/>
      <c r="X10127" s="7"/>
    </row>
    <row r="10128" spans="1:24" x14ac:dyDescent="0.2">
      <c r="A10128" s="2">
        <v>43419.469444444447</v>
      </c>
      <c r="B10128" s="9">
        <v>269.45999999999998</v>
      </c>
      <c r="C10128" s="9">
        <v>269.69</v>
      </c>
      <c r="D10128" s="9">
        <v>269.45</v>
      </c>
      <c r="E10128" s="9">
        <v>269.52999999999997</v>
      </c>
      <c r="F10128" s="10">
        <v>298520</v>
      </c>
      <c r="G10128" s="9">
        <v>80468560</v>
      </c>
      <c r="H10128" s="21">
        <v>136.78</v>
      </c>
      <c r="I10128" s="21">
        <v>136.86000000000001</v>
      </c>
      <c r="J10128" s="27">
        <v>0.08</v>
      </c>
      <c r="K10128" s="6"/>
      <c r="L10128" s="6"/>
      <c r="M10128" s="6"/>
      <c r="N10128" s="9">
        <v>269.55</v>
      </c>
      <c r="O10128" s="9">
        <v>269.56</v>
      </c>
      <c r="P10128" s="9">
        <v>80466066</v>
      </c>
      <c r="Q10128" s="9">
        <v>103375513.92</v>
      </c>
      <c r="R10128" s="11">
        <v>-7890789.4500000002</v>
      </c>
      <c r="S10128" s="7"/>
      <c r="T10128" s="7"/>
      <c r="U10128" s="7"/>
      <c r="V10128" s="7"/>
      <c r="W10128" s="7"/>
      <c r="X10128" s="7"/>
    </row>
    <row r="10129" spans="1:24" x14ac:dyDescent="0.2">
      <c r="A10129" s="2">
        <v>43419.470138888886</v>
      </c>
      <c r="B10129" s="9">
        <v>269.52999999999997</v>
      </c>
      <c r="C10129" s="9">
        <v>269.67</v>
      </c>
      <c r="D10129" s="9">
        <v>269.39999999999998</v>
      </c>
      <c r="E10129" s="9">
        <v>269.48</v>
      </c>
      <c r="F10129" s="10">
        <v>283720</v>
      </c>
      <c r="G10129" s="9">
        <v>76468352</v>
      </c>
      <c r="H10129" s="21">
        <v>95.04</v>
      </c>
      <c r="I10129" s="21">
        <v>95.03</v>
      </c>
      <c r="J10129" s="28">
        <v>0.01</v>
      </c>
      <c r="K10129" s="6"/>
      <c r="L10129" s="6"/>
      <c r="M10129" s="6"/>
      <c r="N10129" s="9">
        <v>269.51</v>
      </c>
      <c r="O10129" s="9">
        <v>269.52</v>
      </c>
      <c r="P10129" s="9">
        <v>76464667.900000006</v>
      </c>
      <c r="Q10129" s="9">
        <v>103379198.02</v>
      </c>
      <c r="R10129" s="11">
        <v>-7887105.3499999996</v>
      </c>
      <c r="S10129" s="7"/>
      <c r="T10129" s="7"/>
      <c r="U10129" s="7"/>
      <c r="V10129" s="7"/>
      <c r="W10129" s="7"/>
      <c r="X10129" s="7"/>
    </row>
    <row r="10130" spans="1:24" x14ac:dyDescent="0.2">
      <c r="A10130" s="2">
        <v>43419.470833333333</v>
      </c>
      <c r="B10130" s="9">
        <v>269.49</v>
      </c>
      <c r="C10130" s="9">
        <v>269.52999999999997</v>
      </c>
      <c r="D10130" s="9">
        <v>269.14999999999998</v>
      </c>
      <c r="E10130" s="9">
        <v>269.16000000000003</v>
      </c>
      <c r="F10130" s="10">
        <v>207210</v>
      </c>
      <c r="G10130" s="9">
        <v>55797240</v>
      </c>
      <c r="H10130" s="21">
        <v>73.03</v>
      </c>
      <c r="I10130" s="21">
        <v>72.97</v>
      </c>
      <c r="J10130" s="26">
        <v>7.0000000000000007E-2</v>
      </c>
      <c r="K10130" s="6"/>
      <c r="L10130" s="6"/>
      <c r="M10130" s="6"/>
      <c r="N10130" s="9">
        <v>269.25</v>
      </c>
      <c r="O10130" s="9">
        <v>269.27999999999997</v>
      </c>
      <c r="P10130" s="9">
        <v>55791292.5</v>
      </c>
      <c r="Q10130" s="9">
        <v>103385145.52</v>
      </c>
      <c r="R10130" s="11">
        <v>-7881157.8499999996</v>
      </c>
      <c r="S10130" s="7"/>
      <c r="T10130" s="7"/>
      <c r="U10130" s="7"/>
      <c r="V10130" s="7"/>
      <c r="W10130" s="7"/>
      <c r="X10130" s="7"/>
    </row>
    <row r="10131" spans="1:24" x14ac:dyDescent="0.2">
      <c r="A10131" s="2">
        <v>43419.47152777778</v>
      </c>
      <c r="B10131" s="9">
        <v>269.16000000000003</v>
      </c>
      <c r="C10131" s="9">
        <v>269.45999999999998</v>
      </c>
      <c r="D10131" s="9">
        <v>269.16000000000003</v>
      </c>
      <c r="E10131" s="9">
        <v>269.33999999999997</v>
      </c>
      <c r="F10131" s="10">
        <v>126660</v>
      </c>
      <c r="G10131" s="9">
        <v>34111484</v>
      </c>
      <c r="H10131" s="21">
        <v>61.13</v>
      </c>
      <c r="I10131" s="21">
        <v>61.13</v>
      </c>
      <c r="J10131" s="28">
        <v>0.01</v>
      </c>
      <c r="K10131" s="6"/>
      <c r="L10131" s="6"/>
      <c r="M10131" s="6"/>
      <c r="N10131" s="9">
        <v>269.33</v>
      </c>
      <c r="O10131" s="9">
        <v>269.32</v>
      </c>
      <c r="P10131" s="9">
        <v>34112704.5</v>
      </c>
      <c r="Q10131" s="9">
        <v>103383925.02</v>
      </c>
      <c r="R10131" s="11">
        <v>-7882378.3499999996</v>
      </c>
      <c r="S10131" s="7"/>
      <c r="T10131" s="7"/>
      <c r="U10131" s="7"/>
      <c r="V10131" s="7"/>
      <c r="W10131" s="7"/>
      <c r="X10131" s="7"/>
    </row>
    <row r="10132" spans="1:24" x14ac:dyDescent="0.2">
      <c r="A10132" s="2">
        <v>43419.472222222219</v>
      </c>
      <c r="B10132" s="9">
        <v>269.35000000000002</v>
      </c>
      <c r="C10132" s="9">
        <v>269.72000000000003</v>
      </c>
      <c r="D10132" s="9">
        <v>269.33999999999997</v>
      </c>
      <c r="E10132" s="9">
        <v>269.48</v>
      </c>
      <c r="F10132" s="10">
        <v>423020</v>
      </c>
      <c r="G10132" s="9">
        <v>114010072</v>
      </c>
      <c r="H10132" s="21">
        <v>333.98</v>
      </c>
      <c r="I10132" s="21">
        <v>334.23</v>
      </c>
      <c r="J10132" s="31">
        <v>0.25</v>
      </c>
      <c r="K10132" s="6"/>
      <c r="L10132" s="6"/>
      <c r="M10132" s="6"/>
      <c r="N10132" s="9">
        <v>269.51</v>
      </c>
      <c r="O10132" s="9">
        <v>269.51</v>
      </c>
      <c r="P10132" s="9">
        <v>114006005.09999999</v>
      </c>
      <c r="Q10132" s="9">
        <v>103387991.92</v>
      </c>
      <c r="R10132" s="11">
        <v>-7878311.4500000002</v>
      </c>
      <c r="S10132" s="7"/>
      <c r="T10132" s="7"/>
      <c r="U10132" s="7"/>
      <c r="V10132" s="7"/>
      <c r="W10132" s="7"/>
      <c r="X10132" s="7"/>
    </row>
    <row r="10133" spans="1:24" x14ac:dyDescent="0.2">
      <c r="A10133" s="2">
        <v>43419.472916666666</v>
      </c>
      <c r="B10133" s="9">
        <v>269.49</v>
      </c>
      <c r="C10133" s="9">
        <v>269.51</v>
      </c>
      <c r="D10133" s="9">
        <v>269.36</v>
      </c>
      <c r="E10133" s="9">
        <v>269.47000000000003</v>
      </c>
      <c r="F10133" s="10">
        <v>134210</v>
      </c>
      <c r="G10133" s="9">
        <v>36161352</v>
      </c>
      <c r="H10133" s="21">
        <v>31.73</v>
      </c>
      <c r="I10133" s="21">
        <v>31.72</v>
      </c>
      <c r="J10133" s="28">
        <v>0.01</v>
      </c>
      <c r="K10133" s="6"/>
      <c r="L10133" s="6"/>
      <c r="M10133" s="6"/>
      <c r="N10133" s="9">
        <v>269.45</v>
      </c>
      <c r="O10133" s="9">
        <v>269.44</v>
      </c>
      <c r="P10133" s="9">
        <v>36163220.030000001</v>
      </c>
      <c r="Q10133" s="9">
        <v>103386123.90000001</v>
      </c>
      <c r="R10133" s="11">
        <v>-7880179.4800000004</v>
      </c>
      <c r="S10133" s="7"/>
      <c r="T10133" s="7"/>
      <c r="U10133" s="7"/>
      <c r="V10133" s="7"/>
      <c r="W10133" s="7"/>
      <c r="X10133" s="7"/>
    </row>
    <row r="10134" spans="1:24" x14ac:dyDescent="0.2">
      <c r="A10134" s="2">
        <v>43419.473611111112</v>
      </c>
      <c r="B10134" s="9">
        <v>269.45999999999998</v>
      </c>
      <c r="C10134" s="9">
        <v>269.70999999999998</v>
      </c>
      <c r="D10134" s="9">
        <v>269.44</v>
      </c>
      <c r="E10134" s="9">
        <v>269.69</v>
      </c>
      <c r="F10134" s="10">
        <v>186330</v>
      </c>
      <c r="G10134" s="9">
        <v>50236516</v>
      </c>
      <c r="H10134" s="21">
        <v>138.83000000000001</v>
      </c>
      <c r="I10134" s="21">
        <v>138.91999999999999</v>
      </c>
      <c r="J10134" s="39">
        <v>0.09</v>
      </c>
      <c r="K10134" s="6"/>
      <c r="L10134" s="6"/>
      <c r="M10134" s="6"/>
      <c r="N10134" s="9">
        <v>269.63</v>
      </c>
      <c r="O10134" s="9">
        <v>269.61</v>
      </c>
      <c r="P10134" s="9">
        <v>50240623.729999997</v>
      </c>
      <c r="Q10134" s="9">
        <v>103382016.17</v>
      </c>
      <c r="R10134" s="11">
        <v>-7884287.2000000002</v>
      </c>
      <c r="S10134" s="7"/>
      <c r="T10134" s="7"/>
      <c r="U10134" s="7"/>
      <c r="V10134" s="7"/>
      <c r="W10134" s="7"/>
      <c r="X10134" s="7"/>
    </row>
    <row r="10135" spans="1:24" x14ac:dyDescent="0.2">
      <c r="A10135" s="2">
        <v>43419.474305555559</v>
      </c>
      <c r="B10135" s="9">
        <v>269.7</v>
      </c>
      <c r="C10135" s="9">
        <v>270.06</v>
      </c>
      <c r="D10135" s="9">
        <v>269.66000000000003</v>
      </c>
      <c r="E10135" s="9">
        <v>270.02</v>
      </c>
      <c r="F10135" s="10">
        <v>404770</v>
      </c>
      <c r="G10135" s="9">
        <v>109253632</v>
      </c>
      <c r="H10135" s="21">
        <v>217.23</v>
      </c>
      <c r="I10135" s="21">
        <v>217.48</v>
      </c>
      <c r="J10135" s="31">
        <v>0.25</v>
      </c>
      <c r="K10135" s="6"/>
      <c r="L10135" s="6"/>
      <c r="M10135" s="6"/>
      <c r="N10135" s="9">
        <v>269.94</v>
      </c>
      <c r="O10135" s="9">
        <v>269.92</v>
      </c>
      <c r="P10135" s="9">
        <v>109263613.8</v>
      </c>
      <c r="Q10135" s="9">
        <v>103372034.37</v>
      </c>
      <c r="R10135" s="11">
        <v>-7894269</v>
      </c>
      <c r="S10135" s="7"/>
      <c r="T10135" s="7"/>
      <c r="U10135" s="7"/>
      <c r="V10135" s="7"/>
      <c r="W10135" s="7"/>
      <c r="X10135" s="7"/>
    </row>
    <row r="10136" spans="1:24" x14ac:dyDescent="0.2">
      <c r="A10136" s="2">
        <v>43419.474999999999</v>
      </c>
      <c r="B10136" s="9">
        <v>270.01</v>
      </c>
      <c r="C10136" s="9">
        <v>270.14999999999998</v>
      </c>
      <c r="D10136" s="9">
        <v>269.85000000000002</v>
      </c>
      <c r="E10136" s="9">
        <v>269.85000000000002</v>
      </c>
      <c r="F10136" s="10">
        <v>277930</v>
      </c>
      <c r="G10136" s="9">
        <v>75026656</v>
      </c>
      <c r="H10136" s="21">
        <v>68.66</v>
      </c>
      <c r="I10136" s="21">
        <v>68.67</v>
      </c>
      <c r="J10136" s="28">
        <v>0.01</v>
      </c>
      <c r="K10136" s="6"/>
      <c r="L10136" s="6"/>
      <c r="M10136" s="6"/>
      <c r="N10136" s="9">
        <v>269.93</v>
      </c>
      <c r="O10136" s="9">
        <v>269.95</v>
      </c>
      <c r="P10136" s="9">
        <v>75020255.25</v>
      </c>
      <c r="Q10136" s="9">
        <v>103378435.12</v>
      </c>
      <c r="R10136" s="11">
        <v>-7887868.25</v>
      </c>
      <c r="S10136" s="7"/>
      <c r="T10136" s="7"/>
      <c r="U10136" s="7"/>
      <c r="V10136" s="7"/>
      <c r="W10136" s="7"/>
      <c r="X10136" s="7"/>
    </row>
    <row r="10137" spans="1:24" x14ac:dyDescent="0.2">
      <c r="A10137" s="2">
        <v>43419.475694444445</v>
      </c>
      <c r="B10137" s="9">
        <v>269.85000000000002</v>
      </c>
      <c r="C10137" s="9">
        <v>270.06</v>
      </c>
      <c r="D10137" s="9">
        <v>269.68</v>
      </c>
      <c r="E10137" s="9">
        <v>269.82</v>
      </c>
      <c r="F10137" s="10">
        <v>365140</v>
      </c>
      <c r="G10137" s="9">
        <v>98535328</v>
      </c>
      <c r="H10137" s="21">
        <v>131.38</v>
      </c>
      <c r="I10137" s="21">
        <v>131.33000000000001</v>
      </c>
      <c r="J10137" s="30">
        <v>0.04</v>
      </c>
      <c r="K10137" s="6"/>
      <c r="L10137" s="6"/>
      <c r="M10137" s="6"/>
      <c r="N10137" s="9">
        <v>269.85000000000002</v>
      </c>
      <c r="O10137" s="9">
        <v>269.86</v>
      </c>
      <c r="P10137" s="9">
        <v>98531203.299999997</v>
      </c>
      <c r="Q10137" s="9">
        <v>103382559.81999999</v>
      </c>
      <c r="R10137" s="11">
        <v>-7883743.5499999998</v>
      </c>
      <c r="S10137" s="7"/>
      <c r="T10137" s="7"/>
      <c r="U10137" s="7"/>
      <c r="V10137" s="7"/>
      <c r="W10137" s="7"/>
      <c r="X10137" s="7"/>
    </row>
    <row r="10138" spans="1:24" x14ac:dyDescent="0.2">
      <c r="A10138" s="2">
        <v>43419.476388888892</v>
      </c>
      <c r="B10138" s="9">
        <v>269.81</v>
      </c>
      <c r="C10138" s="9">
        <v>269.87</v>
      </c>
      <c r="D10138" s="9">
        <v>269.66000000000003</v>
      </c>
      <c r="E10138" s="9">
        <v>269.7</v>
      </c>
      <c r="F10138" s="10">
        <v>283200</v>
      </c>
      <c r="G10138" s="9">
        <v>76391584</v>
      </c>
      <c r="H10138" s="21">
        <v>77.56</v>
      </c>
      <c r="I10138" s="21">
        <v>77.53</v>
      </c>
      <c r="J10138" s="28">
        <v>0.03</v>
      </c>
      <c r="K10138" s="6"/>
      <c r="L10138" s="6"/>
      <c r="M10138" s="6"/>
      <c r="N10138" s="9">
        <v>269.73</v>
      </c>
      <c r="O10138" s="9">
        <v>269.74</v>
      </c>
      <c r="P10138" s="9">
        <v>76388244</v>
      </c>
      <c r="Q10138" s="9">
        <v>103385899.81999999</v>
      </c>
      <c r="R10138" s="11">
        <v>-7880403.5499999998</v>
      </c>
      <c r="S10138" s="7"/>
      <c r="T10138" s="7"/>
      <c r="U10138" s="7"/>
      <c r="V10138" s="7"/>
      <c r="W10138" s="7"/>
      <c r="X10138" s="7"/>
    </row>
    <row r="10139" spans="1:24" x14ac:dyDescent="0.2">
      <c r="A10139" s="2">
        <v>43419.477083333331</v>
      </c>
      <c r="B10139" s="9">
        <v>269.70999999999998</v>
      </c>
      <c r="C10139" s="9">
        <v>269.85000000000002</v>
      </c>
      <c r="D10139" s="9">
        <v>269.61</v>
      </c>
      <c r="E10139" s="9">
        <v>269.63</v>
      </c>
      <c r="F10139" s="10">
        <v>201850</v>
      </c>
      <c r="G10139" s="9">
        <v>54437736</v>
      </c>
      <c r="H10139" s="21">
        <v>71.27</v>
      </c>
      <c r="I10139" s="21">
        <v>71.260000000000005</v>
      </c>
      <c r="J10139" s="28">
        <v>0.01</v>
      </c>
      <c r="K10139" s="6"/>
      <c r="L10139" s="6"/>
      <c r="M10139" s="6"/>
      <c r="N10139" s="9">
        <v>269.68</v>
      </c>
      <c r="O10139" s="9">
        <v>269.69</v>
      </c>
      <c r="P10139" s="9">
        <v>54434908</v>
      </c>
      <c r="Q10139" s="9">
        <v>103388727.81999999</v>
      </c>
      <c r="R10139" s="11">
        <v>-7877575.5499999998</v>
      </c>
      <c r="S10139" s="7"/>
      <c r="T10139" s="7"/>
      <c r="U10139" s="7"/>
      <c r="V10139" s="7"/>
      <c r="W10139" s="7"/>
      <c r="X10139" s="7"/>
    </row>
    <row r="10140" spans="1:24" x14ac:dyDescent="0.2">
      <c r="A10140" s="2">
        <v>43419.477777777778</v>
      </c>
      <c r="B10140" s="9">
        <v>269.64999999999998</v>
      </c>
      <c r="C10140" s="9">
        <v>269.73</v>
      </c>
      <c r="D10140" s="9">
        <v>269.43</v>
      </c>
      <c r="E10140" s="9">
        <v>269.72000000000003</v>
      </c>
      <c r="F10140" s="10">
        <v>231010</v>
      </c>
      <c r="G10140" s="9">
        <v>62285536</v>
      </c>
      <c r="H10140" s="21">
        <v>114.45</v>
      </c>
      <c r="I10140" s="21">
        <v>114.42</v>
      </c>
      <c r="J10140" s="28">
        <v>0.03</v>
      </c>
      <c r="K10140" s="6"/>
      <c r="L10140" s="6"/>
      <c r="M10140" s="6"/>
      <c r="N10140" s="9">
        <v>269.64999999999998</v>
      </c>
      <c r="O10140" s="9">
        <v>269.62</v>
      </c>
      <c r="P10140" s="9">
        <v>62291846.5</v>
      </c>
      <c r="Q10140" s="9">
        <v>103382417.31999999</v>
      </c>
      <c r="R10140" s="11">
        <v>-7883886.0499999998</v>
      </c>
      <c r="S10140" s="7"/>
      <c r="T10140" s="7"/>
      <c r="U10140" s="7"/>
      <c r="V10140" s="7"/>
      <c r="W10140" s="7"/>
      <c r="X10140" s="7"/>
    </row>
    <row r="10141" spans="1:24" x14ac:dyDescent="0.2">
      <c r="A10141" s="2">
        <v>43419.478472222225</v>
      </c>
      <c r="B10141" s="9">
        <v>269.72000000000003</v>
      </c>
      <c r="C10141" s="9">
        <v>269.87</v>
      </c>
      <c r="D10141" s="9">
        <v>269.7</v>
      </c>
      <c r="E10141" s="9">
        <v>269.86</v>
      </c>
      <c r="F10141" s="10">
        <v>95300</v>
      </c>
      <c r="G10141" s="9">
        <v>25713432</v>
      </c>
      <c r="H10141" s="21">
        <v>41.25</v>
      </c>
      <c r="I10141" s="21">
        <v>41.28</v>
      </c>
      <c r="J10141" s="28">
        <v>0.03</v>
      </c>
      <c r="K10141" s="6"/>
      <c r="L10141" s="6"/>
      <c r="M10141" s="6"/>
      <c r="N10141" s="9">
        <v>269.82</v>
      </c>
      <c r="O10141" s="9">
        <v>269.82</v>
      </c>
      <c r="P10141" s="9">
        <v>25714084.25</v>
      </c>
      <c r="Q10141" s="9">
        <v>103381765.06999999</v>
      </c>
      <c r="R10141" s="11">
        <v>-7884538.2999999998</v>
      </c>
      <c r="S10141" s="7"/>
      <c r="T10141" s="7"/>
      <c r="U10141" s="7"/>
      <c r="V10141" s="7"/>
      <c r="W10141" s="7"/>
      <c r="X10141" s="7"/>
    </row>
    <row r="10142" spans="1:24" x14ac:dyDescent="0.2">
      <c r="A10142" s="2">
        <v>43419.479166666664</v>
      </c>
      <c r="B10142" s="9">
        <v>269.86</v>
      </c>
      <c r="C10142" s="9">
        <v>270.04000000000002</v>
      </c>
      <c r="D10142" s="9">
        <v>269.67</v>
      </c>
      <c r="E10142" s="9">
        <v>269.89</v>
      </c>
      <c r="F10142" s="10">
        <v>351300</v>
      </c>
      <c r="G10142" s="9">
        <v>94803480</v>
      </c>
      <c r="H10142" s="21">
        <v>368.63</v>
      </c>
      <c r="I10142" s="21">
        <v>368.69</v>
      </c>
      <c r="J10142" s="32">
        <v>7.0000000000000007E-2</v>
      </c>
      <c r="K10142" s="6"/>
      <c r="L10142" s="6"/>
      <c r="M10142" s="6"/>
      <c r="N10142" s="9">
        <v>269.87</v>
      </c>
      <c r="O10142" s="9">
        <v>269.86</v>
      </c>
      <c r="P10142" s="9">
        <v>94806209.25</v>
      </c>
      <c r="Q10142" s="9">
        <v>103379035.81999999</v>
      </c>
      <c r="R10142" s="11">
        <v>-7887267.5499999998</v>
      </c>
      <c r="S10142" s="7"/>
      <c r="T10142" s="7"/>
      <c r="U10142" s="7"/>
      <c r="V10142" s="7"/>
      <c r="W10142" s="7"/>
      <c r="X10142" s="7"/>
    </row>
    <row r="10143" spans="1:24" x14ac:dyDescent="0.2">
      <c r="A10143" s="2">
        <v>43419.479861111111</v>
      </c>
      <c r="B10143" s="9">
        <v>269.89999999999998</v>
      </c>
      <c r="C10143" s="9">
        <v>270.02</v>
      </c>
      <c r="D10143" s="9">
        <v>269.83999999999997</v>
      </c>
      <c r="E10143" s="9">
        <v>269.97000000000003</v>
      </c>
      <c r="F10143" s="10">
        <v>101880</v>
      </c>
      <c r="G10143" s="9">
        <v>27500476</v>
      </c>
      <c r="H10143" s="21">
        <v>29</v>
      </c>
      <c r="I10143" s="21">
        <v>29.01</v>
      </c>
      <c r="J10143" s="28">
        <v>0.01</v>
      </c>
      <c r="K10143" s="6"/>
      <c r="L10143" s="6"/>
      <c r="M10143" s="6"/>
      <c r="N10143" s="9">
        <v>269.95</v>
      </c>
      <c r="O10143" s="9">
        <v>269.93</v>
      </c>
      <c r="P10143" s="9">
        <v>27502506</v>
      </c>
      <c r="Q10143" s="9">
        <v>103377005.81999999</v>
      </c>
      <c r="R10143" s="11">
        <v>-7889297.5499999998</v>
      </c>
      <c r="S10143" s="7"/>
      <c r="T10143" s="7"/>
      <c r="U10143" s="7"/>
      <c r="V10143" s="7"/>
      <c r="W10143" s="7"/>
      <c r="X10143" s="7"/>
    </row>
    <row r="10144" spans="1:24" x14ac:dyDescent="0.2">
      <c r="A10144" s="2">
        <v>43419.480555555558</v>
      </c>
      <c r="B10144" s="9">
        <v>269.97000000000003</v>
      </c>
      <c r="C10144" s="9">
        <v>270.02</v>
      </c>
      <c r="D10144" s="9">
        <v>269.76</v>
      </c>
      <c r="E10144" s="9">
        <v>269.99</v>
      </c>
      <c r="F10144" s="10">
        <v>215730</v>
      </c>
      <c r="G10144" s="9">
        <v>58230292</v>
      </c>
      <c r="H10144" s="21">
        <v>211.75</v>
      </c>
      <c r="I10144" s="21">
        <v>211.74</v>
      </c>
      <c r="J10144" s="28">
        <v>0.01</v>
      </c>
      <c r="K10144" s="6"/>
      <c r="L10144" s="6"/>
      <c r="M10144" s="6"/>
      <c r="N10144" s="9">
        <v>269.94</v>
      </c>
      <c r="O10144" s="9">
        <v>269.92</v>
      </c>
      <c r="P10144" s="9">
        <v>58234156.200000003</v>
      </c>
      <c r="Q10144" s="9">
        <v>103373141.62</v>
      </c>
      <c r="R10144" s="11">
        <v>-7893161.75</v>
      </c>
      <c r="S10144" s="7"/>
      <c r="T10144" s="7"/>
      <c r="U10144" s="7"/>
      <c r="V10144" s="7"/>
      <c r="W10144" s="7"/>
      <c r="X10144" s="7"/>
    </row>
    <row r="10145" spans="1:24" x14ac:dyDescent="0.2">
      <c r="A10145" s="2">
        <v>43419.481249999997</v>
      </c>
      <c r="B10145" s="9">
        <v>269.99</v>
      </c>
      <c r="C10145" s="9">
        <v>270.5</v>
      </c>
      <c r="D10145" s="9">
        <v>269.98</v>
      </c>
      <c r="E10145" s="9">
        <v>270.43</v>
      </c>
      <c r="F10145" s="10">
        <v>567610</v>
      </c>
      <c r="G10145" s="9">
        <v>153428416</v>
      </c>
      <c r="H10145" s="21">
        <v>263.11</v>
      </c>
      <c r="I10145" s="21">
        <v>263.49</v>
      </c>
      <c r="J10145" s="42">
        <v>0.37</v>
      </c>
      <c r="K10145" s="6"/>
      <c r="L10145" s="6"/>
      <c r="M10145" s="6"/>
      <c r="N10145" s="9">
        <v>270.33999999999997</v>
      </c>
      <c r="O10145" s="9">
        <v>270.31</v>
      </c>
      <c r="P10145" s="9">
        <v>153444849.34999999</v>
      </c>
      <c r="Q10145" s="9">
        <v>103356708.27</v>
      </c>
      <c r="R10145" s="11">
        <v>-7909595.0999999996</v>
      </c>
      <c r="S10145" s="7"/>
      <c r="T10145" s="7"/>
      <c r="U10145" s="7"/>
      <c r="V10145" s="7"/>
      <c r="W10145" s="7"/>
      <c r="X10145" s="7"/>
    </row>
    <row r="10146" spans="1:24" x14ac:dyDescent="0.2">
      <c r="A10146" s="2">
        <v>43419.481944444444</v>
      </c>
      <c r="B10146" s="9">
        <v>270.43</v>
      </c>
      <c r="C10146" s="9">
        <v>270.51</v>
      </c>
      <c r="D10146" s="9">
        <v>270.37</v>
      </c>
      <c r="E10146" s="9">
        <v>270.41000000000003</v>
      </c>
      <c r="F10146" s="10">
        <v>236730</v>
      </c>
      <c r="G10146" s="9">
        <v>64019044</v>
      </c>
      <c r="H10146" s="21">
        <v>41.71</v>
      </c>
      <c r="I10146" s="21">
        <v>41.73</v>
      </c>
      <c r="J10146" s="28">
        <v>0.02</v>
      </c>
      <c r="K10146" s="6"/>
      <c r="L10146" s="6"/>
      <c r="M10146" s="6"/>
      <c r="N10146" s="9">
        <v>270.43</v>
      </c>
      <c r="O10146" s="9">
        <v>270.43</v>
      </c>
      <c r="P10146" s="9">
        <v>64017710.25</v>
      </c>
      <c r="Q10146" s="9">
        <v>103358042.02</v>
      </c>
      <c r="R10146" s="11">
        <v>-7908261.3499999996</v>
      </c>
      <c r="S10146" s="7"/>
      <c r="T10146" s="7"/>
      <c r="U10146" s="7"/>
      <c r="V10146" s="7"/>
      <c r="W10146" s="7"/>
      <c r="X10146" s="7"/>
    </row>
    <row r="10147" spans="1:24" x14ac:dyDescent="0.2">
      <c r="A10147" s="2">
        <v>43419.482638888891</v>
      </c>
      <c r="B10147" s="9">
        <v>270.42</v>
      </c>
      <c r="C10147" s="9">
        <v>270.49</v>
      </c>
      <c r="D10147" s="9">
        <v>270.27999999999997</v>
      </c>
      <c r="E10147" s="9">
        <v>270.27999999999997</v>
      </c>
      <c r="F10147" s="10">
        <v>252570</v>
      </c>
      <c r="G10147" s="9">
        <v>68280952</v>
      </c>
      <c r="H10147" s="21">
        <v>106.69</v>
      </c>
      <c r="I10147" s="21">
        <v>106.66</v>
      </c>
      <c r="J10147" s="28">
        <v>0.03</v>
      </c>
      <c r="K10147" s="6"/>
      <c r="L10147" s="6"/>
      <c r="M10147" s="6"/>
      <c r="N10147" s="9">
        <v>270.33</v>
      </c>
      <c r="O10147" s="9">
        <v>270.33999999999997</v>
      </c>
      <c r="P10147" s="9">
        <v>68277879.530000001</v>
      </c>
      <c r="Q10147" s="9">
        <v>103361114.5</v>
      </c>
      <c r="R10147" s="11">
        <v>-7905188.8799999999</v>
      </c>
      <c r="S10147" s="7"/>
      <c r="T10147" s="7"/>
      <c r="U10147" s="7"/>
      <c r="V10147" s="7"/>
      <c r="W10147" s="7"/>
      <c r="X10147" s="7"/>
    </row>
    <row r="10148" spans="1:24" x14ac:dyDescent="0.2">
      <c r="A10148" s="2">
        <v>43419.48333333333</v>
      </c>
      <c r="B10148" s="9">
        <v>270.27999999999997</v>
      </c>
      <c r="C10148" s="9">
        <v>270.3</v>
      </c>
      <c r="D10148" s="9">
        <v>270.10000000000002</v>
      </c>
      <c r="E10148" s="9">
        <v>270.23</v>
      </c>
      <c r="F10148" s="10">
        <v>173490</v>
      </c>
      <c r="G10148" s="9">
        <v>46880092</v>
      </c>
      <c r="H10148" s="21">
        <v>68.69</v>
      </c>
      <c r="I10148" s="21">
        <v>68.66</v>
      </c>
      <c r="J10148" s="28">
        <v>0.03</v>
      </c>
      <c r="K10148" s="6"/>
      <c r="L10148" s="6"/>
      <c r="M10148" s="6"/>
      <c r="N10148" s="9">
        <v>270.22000000000003</v>
      </c>
      <c r="O10148" s="9">
        <v>270.22000000000003</v>
      </c>
      <c r="P10148" s="9">
        <v>46879600.350000001</v>
      </c>
      <c r="Q10148" s="9">
        <v>103361606.15000001</v>
      </c>
      <c r="R10148" s="11">
        <v>-7904697.2300000004</v>
      </c>
      <c r="S10148" s="7"/>
      <c r="T10148" s="7"/>
      <c r="U10148" s="7"/>
      <c r="V10148" s="7"/>
      <c r="W10148" s="7"/>
      <c r="X10148" s="7"/>
    </row>
    <row r="10149" spans="1:24" x14ac:dyDescent="0.2">
      <c r="A10149" s="2">
        <v>43419.484027777777</v>
      </c>
      <c r="B10149" s="9">
        <v>270.23</v>
      </c>
      <c r="C10149" s="9">
        <v>270.52999999999997</v>
      </c>
      <c r="D10149" s="9">
        <v>270.22000000000003</v>
      </c>
      <c r="E10149" s="9">
        <v>270.43</v>
      </c>
      <c r="F10149" s="10">
        <v>215090</v>
      </c>
      <c r="G10149" s="9">
        <v>58159720</v>
      </c>
      <c r="H10149" s="21">
        <v>123.98</v>
      </c>
      <c r="I10149" s="21">
        <v>124.06</v>
      </c>
      <c r="J10149" s="27">
        <v>0.08</v>
      </c>
      <c r="K10149" s="6"/>
      <c r="L10149" s="6"/>
      <c r="M10149" s="6"/>
      <c r="N10149" s="9">
        <v>270.39999999999998</v>
      </c>
      <c r="O10149" s="9">
        <v>270.39999999999998</v>
      </c>
      <c r="P10149" s="9">
        <v>58160873.729999997</v>
      </c>
      <c r="Q10149" s="9">
        <v>103360452.42</v>
      </c>
      <c r="R10149" s="11">
        <v>-7905850.9500000002</v>
      </c>
      <c r="S10149" s="7"/>
      <c r="T10149" s="7"/>
      <c r="U10149" s="7"/>
      <c r="V10149" s="7"/>
      <c r="W10149" s="7"/>
      <c r="X10149" s="7"/>
    </row>
    <row r="10150" spans="1:24" x14ac:dyDescent="0.2">
      <c r="A10150" s="2">
        <v>43419.484722222223</v>
      </c>
      <c r="B10150" s="9">
        <v>270.43</v>
      </c>
      <c r="C10150" s="9">
        <v>270.57</v>
      </c>
      <c r="D10150" s="9">
        <v>270.42</v>
      </c>
      <c r="E10150" s="9">
        <v>270.47000000000003</v>
      </c>
      <c r="F10150" s="10">
        <v>190880</v>
      </c>
      <c r="G10150" s="9">
        <v>51631036</v>
      </c>
      <c r="H10150" s="21">
        <v>88.74</v>
      </c>
      <c r="I10150" s="21">
        <v>88.77</v>
      </c>
      <c r="J10150" s="28">
        <v>0.03</v>
      </c>
      <c r="K10150" s="6"/>
      <c r="L10150" s="6"/>
      <c r="M10150" s="6"/>
      <c r="N10150" s="9">
        <v>270.48</v>
      </c>
      <c r="O10150" s="9">
        <v>270.49</v>
      </c>
      <c r="P10150" s="9">
        <v>51629699.600000001</v>
      </c>
      <c r="Q10150" s="9">
        <v>103361788.81999999</v>
      </c>
      <c r="R10150" s="11">
        <v>-7904514.5499999998</v>
      </c>
      <c r="S10150" s="7"/>
      <c r="T10150" s="7"/>
      <c r="U10150" s="7"/>
      <c r="V10150" s="7"/>
      <c r="W10150" s="7"/>
      <c r="X10150" s="7"/>
    </row>
    <row r="10151" spans="1:24" x14ac:dyDescent="0.2">
      <c r="A10151" s="2">
        <v>43419.48541666667</v>
      </c>
      <c r="B10151" s="9">
        <v>270.47000000000003</v>
      </c>
      <c r="C10151" s="9">
        <v>270.51</v>
      </c>
      <c r="D10151" s="9">
        <v>270.24</v>
      </c>
      <c r="E10151" s="9">
        <v>270.29000000000002</v>
      </c>
      <c r="F10151" s="10">
        <v>189340</v>
      </c>
      <c r="G10151" s="9">
        <v>51187008</v>
      </c>
      <c r="H10151" s="21">
        <v>99.19</v>
      </c>
      <c r="I10151" s="21">
        <v>99.14</v>
      </c>
      <c r="J10151" s="30">
        <v>0.05</v>
      </c>
      <c r="K10151" s="6"/>
      <c r="L10151" s="6"/>
      <c r="M10151" s="6"/>
      <c r="N10151" s="9">
        <v>270.33</v>
      </c>
      <c r="O10151" s="9">
        <v>270.33999999999997</v>
      </c>
      <c r="P10151" s="9">
        <v>51184755.549999997</v>
      </c>
      <c r="Q10151" s="9">
        <v>103364041.27</v>
      </c>
      <c r="R10151" s="11">
        <v>-7902262.0999999996</v>
      </c>
      <c r="S10151" s="7"/>
      <c r="T10151" s="7"/>
      <c r="U10151" s="7"/>
      <c r="V10151" s="7"/>
      <c r="W10151" s="7"/>
      <c r="X10151" s="7"/>
    </row>
    <row r="10152" spans="1:24" x14ac:dyDescent="0.2">
      <c r="A10152" s="2">
        <v>43419.486111111109</v>
      </c>
      <c r="B10152" s="9">
        <v>270.27</v>
      </c>
      <c r="C10152" s="9">
        <v>270.36</v>
      </c>
      <c r="D10152" s="9">
        <v>270.19</v>
      </c>
      <c r="E10152" s="9">
        <v>270.31</v>
      </c>
      <c r="F10152" s="10">
        <v>131330</v>
      </c>
      <c r="G10152" s="9">
        <v>35497220</v>
      </c>
      <c r="H10152" s="21">
        <v>69.36</v>
      </c>
      <c r="I10152" s="21">
        <v>69.349999999999994</v>
      </c>
      <c r="J10152" s="28">
        <v>0.01</v>
      </c>
      <c r="K10152" s="6"/>
      <c r="L10152" s="6"/>
      <c r="M10152" s="6"/>
      <c r="N10152" s="9">
        <v>270.29000000000002</v>
      </c>
      <c r="O10152" s="9">
        <v>270.29000000000002</v>
      </c>
      <c r="P10152" s="9">
        <v>35497514.030000001</v>
      </c>
      <c r="Q10152" s="9">
        <v>103363747.25</v>
      </c>
      <c r="R10152" s="11">
        <v>-7902556.1299999999</v>
      </c>
      <c r="S10152" s="7"/>
      <c r="T10152" s="7"/>
      <c r="U10152" s="7"/>
      <c r="V10152" s="7"/>
      <c r="W10152" s="7"/>
      <c r="X10152" s="7"/>
    </row>
    <row r="10153" spans="1:24" x14ac:dyDescent="0.2">
      <c r="A10153" s="2">
        <v>43419.486805555556</v>
      </c>
      <c r="B10153" s="9">
        <v>270.3</v>
      </c>
      <c r="C10153" s="9">
        <v>270.52999999999997</v>
      </c>
      <c r="D10153" s="9">
        <v>270.29000000000002</v>
      </c>
      <c r="E10153" s="9">
        <v>270.45</v>
      </c>
      <c r="F10153" s="10">
        <v>215690</v>
      </c>
      <c r="G10153" s="9">
        <v>58326800</v>
      </c>
      <c r="H10153" s="21">
        <v>164.24</v>
      </c>
      <c r="I10153" s="21">
        <v>164.31</v>
      </c>
      <c r="J10153" s="27">
        <v>0.08</v>
      </c>
      <c r="K10153" s="6"/>
      <c r="L10153" s="6"/>
      <c r="M10153" s="6"/>
      <c r="N10153" s="9">
        <v>270.43</v>
      </c>
      <c r="O10153" s="9">
        <v>270.42</v>
      </c>
      <c r="P10153" s="9">
        <v>58329046.700000003</v>
      </c>
      <c r="Q10153" s="9">
        <v>103361500.55</v>
      </c>
      <c r="R10153" s="11">
        <v>-7904802.8300000001</v>
      </c>
      <c r="S10153" s="7"/>
      <c r="T10153" s="7"/>
      <c r="U10153" s="7"/>
      <c r="V10153" s="7"/>
      <c r="W10153" s="7"/>
      <c r="X10153" s="7"/>
    </row>
    <row r="10154" spans="1:24" x14ac:dyDescent="0.2">
      <c r="A10154" s="2">
        <v>43419.487500000003</v>
      </c>
      <c r="B10154" s="9">
        <v>270.45</v>
      </c>
      <c r="C10154" s="9">
        <v>270.77</v>
      </c>
      <c r="D10154" s="9">
        <v>270.38</v>
      </c>
      <c r="E10154" s="9">
        <v>270.68</v>
      </c>
      <c r="F10154" s="10">
        <v>244370</v>
      </c>
      <c r="G10154" s="9">
        <v>66128772</v>
      </c>
      <c r="H10154" s="21">
        <v>113.3</v>
      </c>
      <c r="I10154" s="21">
        <v>113.38</v>
      </c>
      <c r="J10154" s="27">
        <v>0.08</v>
      </c>
      <c r="K10154" s="6"/>
      <c r="L10154" s="6"/>
      <c r="M10154" s="6"/>
      <c r="N10154" s="9">
        <v>270.63</v>
      </c>
      <c r="O10154" s="9">
        <v>270.61</v>
      </c>
      <c r="P10154" s="9">
        <v>66133242.18</v>
      </c>
      <c r="Q10154" s="9">
        <v>103357030.37</v>
      </c>
      <c r="R10154" s="11">
        <v>-7909273</v>
      </c>
      <c r="S10154" s="7"/>
      <c r="T10154" s="7"/>
      <c r="U10154" s="7"/>
      <c r="V10154" s="7"/>
      <c r="W10154" s="7"/>
      <c r="X10154" s="7"/>
    </row>
    <row r="10155" spans="1:24" x14ac:dyDescent="0.2">
      <c r="A10155" s="2">
        <v>43419.488194444442</v>
      </c>
      <c r="B10155" s="9">
        <v>270.67</v>
      </c>
      <c r="C10155" s="9">
        <v>270.68</v>
      </c>
      <c r="D10155" s="9">
        <v>270.47000000000003</v>
      </c>
      <c r="E10155" s="9">
        <v>270.54000000000002</v>
      </c>
      <c r="F10155" s="10">
        <v>247540</v>
      </c>
      <c r="G10155" s="9">
        <v>66976064</v>
      </c>
      <c r="H10155" s="21">
        <v>101.3</v>
      </c>
      <c r="I10155" s="21">
        <v>101.28</v>
      </c>
      <c r="J10155" s="28">
        <v>0.02</v>
      </c>
      <c r="K10155" s="6"/>
      <c r="L10155" s="6"/>
      <c r="M10155" s="6"/>
      <c r="N10155" s="9">
        <v>270.56</v>
      </c>
      <c r="O10155" s="9">
        <v>270.57</v>
      </c>
      <c r="P10155" s="9">
        <v>66973803.549999997</v>
      </c>
      <c r="Q10155" s="9">
        <v>103359290.81999999</v>
      </c>
      <c r="R10155" s="11">
        <v>-7907012.5499999998</v>
      </c>
      <c r="S10155" s="7"/>
      <c r="T10155" s="7"/>
      <c r="U10155" s="7"/>
      <c r="V10155" s="7"/>
      <c r="W10155" s="7"/>
      <c r="X10155" s="7"/>
    </row>
    <row r="10156" spans="1:24" x14ac:dyDescent="0.2">
      <c r="A10156" s="2">
        <v>43419.488888888889</v>
      </c>
      <c r="B10156" s="9">
        <v>270.55</v>
      </c>
      <c r="C10156" s="9">
        <v>270.61</v>
      </c>
      <c r="D10156" s="9">
        <v>270.05</v>
      </c>
      <c r="E10156" s="9">
        <v>270.22000000000003</v>
      </c>
      <c r="F10156" s="10">
        <v>668230</v>
      </c>
      <c r="G10156" s="9">
        <v>180618112</v>
      </c>
      <c r="H10156" s="21">
        <v>269.95</v>
      </c>
      <c r="I10156" s="21">
        <v>269.68</v>
      </c>
      <c r="J10156" s="23">
        <v>0.27</v>
      </c>
      <c r="K10156" s="6"/>
      <c r="L10156" s="6"/>
      <c r="M10156" s="6"/>
      <c r="N10156" s="9">
        <v>270.27999999999997</v>
      </c>
      <c r="O10156" s="9">
        <v>270.29000000000002</v>
      </c>
      <c r="P10156" s="9">
        <v>180605863.25</v>
      </c>
      <c r="Q10156" s="9">
        <v>103371539.56999999</v>
      </c>
      <c r="R10156" s="11">
        <v>-7894763.7999999998</v>
      </c>
      <c r="S10156" s="7"/>
      <c r="T10156" s="7"/>
      <c r="U10156" s="7"/>
      <c r="V10156" s="7"/>
      <c r="W10156" s="7"/>
      <c r="X10156" s="7"/>
    </row>
    <row r="10157" spans="1:24" x14ac:dyDescent="0.2">
      <c r="A10157" s="2">
        <v>43419.489583333336</v>
      </c>
      <c r="B10157" s="9">
        <v>270.22000000000003</v>
      </c>
      <c r="C10157" s="9">
        <v>270.32</v>
      </c>
      <c r="D10157" s="9">
        <v>270.20999999999998</v>
      </c>
      <c r="E10157" s="9">
        <v>270.23</v>
      </c>
      <c r="F10157" s="10">
        <v>176600</v>
      </c>
      <c r="G10157" s="9">
        <v>47725656</v>
      </c>
      <c r="H10157" s="21">
        <v>26.43</v>
      </c>
      <c r="I10157" s="21">
        <v>26.42</v>
      </c>
      <c r="J10157" s="28">
        <v>0</v>
      </c>
      <c r="K10157" s="6"/>
      <c r="L10157" s="6"/>
      <c r="M10157" s="6"/>
      <c r="N10157" s="9">
        <v>270.25</v>
      </c>
      <c r="O10157" s="9">
        <v>270.25</v>
      </c>
      <c r="P10157" s="9">
        <v>47725708.5</v>
      </c>
      <c r="Q10157" s="9">
        <v>103371487.06999999</v>
      </c>
      <c r="R10157" s="11">
        <v>-7894816.2999999998</v>
      </c>
      <c r="S10157" s="7"/>
      <c r="T10157" s="7"/>
      <c r="U10157" s="7"/>
      <c r="V10157" s="7"/>
      <c r="W10157" s="7"/>
      <c r="X10157" s="7"/>
    </row>
    <row r="10158" spans="1:24" x14ac:dyDescent="0.2">
      <c r="A10158" s="2">
        <v>43419.490277777775</v>
      </c>
      <c r="B10158" s="9">
        <v>270.23</v>
      </c>
      <c r="C10158" s="9">
        <v>270.35000000000002</v>
      </c>
      <c r="D10158" s="9">
        <v>270.17</v>
      </c>
      <c r="E10158" s="9">
        <v>270.31</v>
      </c>
      <c r="F10158" s="10">
        <v>104020</v>
      </c>
      <c r="G10158" s="9">
        <v>28113368</v>
      </c>
      <c r="H10158" s="21">
        <v>58.9</v>
      </c>
      <c r="I10158" s="21">
        <v>58.91</v>
      </c>
      <c r="J10158" s="28">
        <v>0</v>
      </c>
      <c r="K10158" s="6"/>
      <c r="L10158" s="6"/>
      <c r="M10158" s="6"/>
      <c r="N10158" s="9">
        <v>270.29000000000002</v>
      </c>
      <c r="O10158" s="9">
        <v>270.27</v>
      </c>
      <c r="P10158" s="9">
        <v>28115045.699999999</v>
      </c>
      <c r="Q10158" s="9">
        <v>103369809.37</v>
      </c>
      <c r="R10158" s="11">
        <v>-7896494</v>
      </c>
      <c r="S10158" s="7"/>
      <c r="T10158" s="7"/>
      <c r="U10158" s="7"/>
      <c r="V10158" s="7"/>
      <c r="W10158" s="7"/>
      <c r="X10158" s="7"/>
    </row>
    <row r="10159" spans="1:24" x14ac:dyDescent="0.2">
      <c r="A10159" s="2">
        <v>43419.490972222222</v>
      </c>
      <c r="B10159" s="9">
        <v>270.32</v>
      </c>
      <c r="C10159" s="9">
        <v>270.45</v>
      </c>
      <c r="D10159" s="9">
        <v>270.26</v>
      </c>
      <c r="E10159" s="9">
        <v>270.35000000000002</v>
      </c>
      <c r="F10159" s="10">
        <v>173340</v>
      </c>
      <c r="G10159" s="9">
        <v>46862512</v>
      </c>
      <c r="H10159" s="21">
        <v>166.64</v>
      </c>
      <c r="I10159" s="21">
        <v>166.69</v>
      </c>
      <c r="J10159" s="30">
        <v>0.05</v>
      </c>
      <c r="K10159" s="6"/>
      <c r="L10159" s="6"/>
      <c r="M10159" s="6"/>
      <c r="N10159" s="9">
        <v>270.35000000000002</v>
      </c>
      <c r="O10159" s="9">
        <v>270.35000000000002</v>
      </c>
      <c r="P10159" s="9">
        <v>46862902.350000001</v>
      </c>
      <c r="Q10159" s="9">
        <v>103369419.02</v>
      </c>
      <c r="R10159" s="11">
        <v>-7896884.3499999996</v>
      </c>
      <c r="S10159" s="7"/>
      <c r="T10159" s="7"/>
      <c r="U10159" s="7"/>
      <c r="V10159" s="7"/>
      <c r="W10159" s="7"/>
      <c r="X10159" s="7"/>
    </row>
    <row r="10160" spans="1:24" x14ac:dyDescent="0.2">
      <c r="A10160" s="2">
        <v>43419.491666666669</v>
      </c>
      <c r="B10160" s="9">
        <v>270.35000000000002</v>
      </c>
      <c r="C10160" s="9">
        <v>270.38</v>
      </c>
      <c r="D10160" s="9">
        <v>270.17</v>
      </c>
      <c r="E10160" s="9">
        <v>270.3</v>
      </c>
      <c r="F10160" s="10">
        <v>172160</v>
      </c>
      <c r="G10160" s="9">
        <v>46532252</v>
      </c>
      <c r="H10160" s="21">
        <v>99.32</v>
      </c>
      <c r="I10160" s="21">
        <v>99.3</v>
      </c>
      <c r="J10160" s="28">
        <v>0.02</v>
      </c>
      <c r="K10160" s="6"/>
      <c r="L10160" s="6"/>
      <c r="M10160" s="6"/>
      <c r="N10160" s="9">
        <v>270.29000000000002</v>
      </c>
      <c r="O10160" s="9">
        <v>270.27999999999997</v>
      </c>
      <c r="P10160" s="9">
        <v>46532696</v>
      </c>
      <c r="Q10160" s="9">
        <v>103368975.02</v>
      </c>
      <c r="R10160" s="11">
        <v>-7897328.3499999996</v>
      </c>
      <c r="S10160" s="7"/>
      <c r="T10160" s="7"/>
      <c r="U10160" s="7"/>
      <c r="V10160" s="7"/>
      <c r="W10160" s="7"/>
      <c r="X10160" s="7"/>
    </row>
    <row r="10161" spans="1:24" x14ac:dyDescent="0.2">
      <c r="A10161" s="2">
        <v>43419.492361111108</v>
      </c>
      <c r="B10161" s="9">
        <v>270.31</v>
      </c>
      <c r="C10161" s="9">
        <v>270.39</v>
      </c>
      <c r="D10161" s="9">
        <v>270.18</v>
      </c>
      <c r="E10161" s="9">
        <v>270.19</v>
      </c>
      <c r="F10161" s="10">
        <v>93360</v>
      </c>
      <c r="G10161" s="9">
        <v>25230316</v>
      </c>
      <c r="H10161" s="21">
        <v>54.23</v>
      </c>
      <c r="I10161" s="21">
        <v>54.22</v>
      </c>
      <c r="J10161" s="28">
        <v>0.01</v>
      </c>
      <c r="K10161" s="6"/>
      <c r="L10161" s="6"/>
      <c r="M10161" s="6"/>
      <c r="N10161" s="9">
        <v>270.24</v>
      </c>
      <c r="O10161" s="9">
        <v>270.25</v>
      </c>
      <c r="P10161" s="9">
        <v>25229373</v>
      </c>
      <c r="Q10161" s="9">
        <v>103369918.02</v>
      </c>
      <c r="R10161" s="11">
        <v>-7896385.3499999996</v>
      </c>
      <c r="S10161" s="7"/>
      <c r="T10161" s="7"/>
      <c r="U10161" s="7"/>
      <c r="V10161" s="7"/>
      <c r="W10161" s="7"/>
      <c r="X10161" s="7"/>
    </row>
    <row r="10162" spans="1:24" x14ac:dyDescent="0.2">
      <c r="A10162" s="2">
        <v>43419.493055555555</v>
      </c>
      <c r="B10162" s="9">
        <v>270.2</v>
      </c>
      <c r="C10162" s="9">
        <v>270.32</v>
      </c>
      <c r="D10162" s="9">
        <v>270.19</v>
      </c>
      <c r="E10162" s="9">
        <v>270.20999999999998</v>
      </c>
      <c r="F10162" s="10">
        <v>88970</v>
      </c>
      <c r="G10162" s="9">
        <v>24042982</v>
      </c>
      <c r="H10162" s="21">
        <v>95.3</v>
      </c>
      <c r="I10162" s="21">
        <v>95.29</v>
      </c>
      <c r="J10162" s="28">
        <v>0</v>
      </c>
      <c r="K10162" s="6"/>
      <c r="L10162" s="6"/>
      <c r="M10162" s="6"/>
      <c r="N10162" s="9">
        <v>270.23</v>
      </c>
      <c r="O10162" s="9">
        <v>270.24</v>
      </c>
      <c r="P10162" s="9">
        <v>24042585.530000001</v>
      </c>
      <c r="Q10162" s="9">
        <v>103370314.5</v>
      </c>
      <c r="R10162" s="11">
        <v>-7895988.8799999999</v>
      </c>
      <c r="S10162" s="7"/>
      <c r="T10162" s="7"/>
      <c r="U10162" s="7"/>
      <c r="V10162" s="7"/>
      <c r="W10162" s="7"/>
      <c r="X10162" s="7"/>
    </row>
    <row r="10163" spans="1:24" x14ac:dyDescent="0.2">
      <c r="A10163" s="2">
        <v>43419.493750000001</v>
      </c>
      <c r="B10163" s="9">
        <v>270.2</v>
      </c>
      <c r="C10163" s="9">
        <v>270.41000000000003</v>
      </c>
      <c r="D10163" s="9">
        <v>270.12</v>
      </c>
      <c r="E10163" s="9">
        <v>270.33</v>
      </c>
      <c r="F10163" s="10">
        <v>153900</v>
      </c>
      <c r="G10163" s="9">
        <v>41596052</v>
      </c>
      <c r="H10163" s="21">
        <v>172.98</v>
      </c>
      <c r="I10163" s="21">
        <v>173.01</v>
      </c>
      <c r="J10163" s="28">
        <v>0.03</v>
      </c>
      <c r="K10163" s="6"/>
      <c r="L10163" s="6"/>
      <c r="M10163" s="6"/>
      <c r="N10163" s="9">
        <v>270.3</v>
      </c>
      <c r="O10163" s="9">
        <v>270.27999999999997</v>
      </c>
      <c r="P10163" s="9">
        <v>41598785.25</v>
      </c>
      <c r="Q10163" s="9">
        <v>103367581.25</v>
      </c>
      <c r="R10163" s="11">
        <v>-7898722.1299999999</v>
      </c>
      <c r="S10163" s="7"/>
      <c r="T10163" s="7"/>
      <c r="U10163" s="7"/>
      <c r="V10163" s="7"/>
      <c r="W10163" s="7"/>
      <c r="X10163" s="7"/>
    </row>
    <row r="10164" spans="1:24" x14ac:dyDescent="0.2">
      <c r="A10164" s="2">
        <v>43419.494444444441</v>
      </c>
      <c r="B10164" s="9">
        <v>270.31</v>
      </c>
      <c r="C10164" s="9">
        <v>270.42</v>
      </c>
      <c r="D10164" s="9">
        <v>270.05</v>
      </c>
      <c r="E10164" s="9">
        <v>270.22000000000003</v>
      </c>
      <c r="F10164" s="10">
        <v>181130</v>
      </c>
      <c r="G10164" s="9">
        <v>48945676</v>
      </c>
      <c r="H10164" s="21">
        <v>117.69</v>
      </c>
      <c r="I10164" s="21">
        <v>117.67</v>
      </c>
      <c r="J10164" s="28">
        <v>0.02</v>
      </c>
      <c r="K10164" s="6"/>
      <c r="L10164" s="6"/>
      <c r="M10164" s="6"/>
      <c r="N10164" s="9">
        <v>270.23</v>
      </c>
      <c r="O10164" s="9">
        <v>270.22000000000003</v>
      </c>
      <c r="P10164" s="9">
        <v>48946307.079999998</v>
      </c>
      <c r="Q10164" s="9">
        <v>103366950.17</v>
      </c>
      <c r="R10164" s="11">
        <v>-7899353.2000000002</v>
      </c>
      <c r="S10164" s="7"/>
      <c r="T10164" s="7"/>
      <c r="U10164" s="7"/>
      <c r="V10164" s="7"/>
      <c r="W10164" s="7"/>
      <c r="X10164" s="7"/>
    </row>
    <row r="10165" spans="1:24" x14ac:dyDescent="0.2">
      <c r="A10165" s="2">
        <v>43419.495138888888</v>
      </c>
      <c r="B10165" s="9">
        <v>270.20999999999998</v>
      </c>
      <c r="C10165" s="9">
        <v>270.39</v>
      </c>
      <c r="D10165" s="9">
        <v>270.20999999999998</v>
      </c>
      <c r="E10165" s="9">
        <v>270.27999999999997</v>
      </c>
      <c r="F10165" s="10">
        <v>143350</v>
      </c>
      <c r="G10165" s="9">
        <v>38746280</v>
      </c>
      <c r="H10165" s="21">
        <v>79.14</v>
      </c>
      <c r="I10165" s="21">
        <v>79.16</v>
      </c>
      <c r="J10165" s="28">
        <v>0.02</v>
      </c>
      <c r="K10165" s="6"/>
      <c r="L10165" s="6"/>
      <c r="M10165" s="6"/>
      <c r="N10165" s="9">
        <v>270.29000000000002</v>
      </c>
      <c r="O10165" s="9">
        <v>270.29000000000002</v>
      </c>
      <c r="P10165" s="9">
        <v>38746071.5</v>
      </c>
      <c r="Q10165" s="9">
        <v>103367158.67</v>
      </c>
      <c r="R10165" s="11">
        <v>-7899144.7000000002</v>
      </c>
      <c r="S10165" s="7"/>
      <c r="T10165" s="7"/>
      <c r="U10165" s="7"/>
      <c r="V10165" s="7"/>
      <c r="W10165" s="7"/>
      <c r="X10165" s="7"/>
    </row>
    <row r="10166" spans="1:24" x14ac:dyDescent="0.2">
      <c r="A10166" s="2">
        <v>43419.495833333334</v>
      </c>
      <c r="B10166" s="9">
        <v>270.27999999999997</v>
      </c>
      <c r="C10166" s="9">
        <v>270.74</v>
      </c>
      <c r="D10166" s="9">
        <v>270.27</v>
      </c>
      <c r="E10166" s="9">
        <v>270.57</v>
      </c>
      <c r="F10166" s="10">
        <v>230520</v>
      </c>
      <c r="G10166" s="9">
        <v>62362620</v>
      </c>
      <c r="H10166" s="21">
        <v>160.81</v>
      </c>
      <c r="I10166" s="21">
        <v>160.94999999999999</v>
      </c>
      <c r="J10166" s="33">
        <v>0.14000000000000001</v>
      </c>
      <c r="K10166" s="6"/>
      <c r="L10166" s="6"/>
      <c r="M10166" s="6"/>
      <c r="N10166" s="9">
        <v>270.54000000000002</v>
      </c>
      <c r="O10166" s="9">
        <v>270.52999999999997</v>
      </c>
      <c r="P10166" s="9">
        <v>62364304.5</v>
      </c>
      <c r="Q10166" s="9">
        <v>103365474.17</v>
      </c>
      <c r="R10166" s="11">
        <v>-7900829.2000000002</v>
      </c>
      <c r="S10166" s="7"/>
      <c r="T10166" s="7"/>
      <c r="U10166" s="7"/>
      <c r="V10166" s="7"/>
      <c r="W10166" s="7"/>
      <c r="X10166" s="7"/>
    </row>
    <row r="10167" spans="1:24" x14ac:dyDescent="0.2">
      <c r="A10167" s="2">
        <v>43419.496527777781</v>
      </c>
      <c r="B10167" s="9">
        <v>270.56</v>
      </c>
      <c r="C10167" s="9">
        <v>270.60000000000002</v>
      </c>
      <c r="D10167" s="9">
        <v>270.36</v>
      </c>
      <c r="E10167" s="9">
        <v>270.48</v>
      </c>
      <c r="F10167" s="10">
        <v>211800</v>
      </c>
      <c r="G10167" s="9">
        <v>57287120</v>
      </c>
      <c r="H10167" s="21">
        <v>91.88</v>
      </c>
      <c r="I10167" s="21">
        <v>91.86</v>
      </c>
      <c r="J10167" s="28">
        <v>0.02</v>
      </c>
      <c r="K10167" s="6"/>
      <c r="L10167" s="6"/>
      <c r="M10167" s="6"/>
      <c r="N10167" s="9">
        <v>270.48</v>
      </c>
      <c r="O10167" s="9">
        <v>270.48</v>
      </c>
      <c r="P10167" s="9">
        <v>57287664</v>
      </c>
      <c r="Q10167" s="9">
        <v>103364930.17</v>
      </c>
      <c r="R10167" s="11">
        <v>-7901373.2000000002</v>
      </c>
      <c r="S10167" s="7"/>
      <c r="T10167" s="7"/>
      <c r="U10167" s="7"/>
      <c r="V10167" s="7"/>
      <c r="W10167" s="7"/>
      <c r="X10167" s="7"/>
    </row>
    <row r="10168" spans="1:24" x14ac:dyDescent="0.2">
      <c r="A10168" s="2">
        <v>43419.49722222222</v>
      </c>
      <c r="B10168" s="9">
        <v>270.47000000000003</v>
      </c>
      <c r="C10168" s="9">
        <v>270.48</v>
      </c>
      <c r="D10168" s="9">
        <v>270.24</v>
      </c>
      <c r="E10168" s="9">
        <v>270.29000000000002</v>
      </c>
      <c r="F10168" s="10">
        <v>132240</v>
      </c>
      <c r="G10168" s="9">
        <v>35749860</v>
      </c>
      <c r="H10168" s="21">
        <v>62.44</v>
      </c>
      <c r="I10168" s="21">
        <v>62.4</v>
      </c>
      <c r="J10168" s="28">
        <v>0.03</v>
      </c>
      <c r="K10168" s="6"/>
      <c r="L10168" s="6"/>
      <c r="M10168" s="6"/>
      <c r="N10168" s="9">
        <v>270.33</v>
      </c>
      <c r="O10168" s="9">
        <v>270.33999999999997</v>
      </c>
      <c r="P10168" s="9">
        <v>35747778</v>
      </c>
      <c r="Q10168" s="9">
        <v>103367012.17</v>
      </c>
      <c r="R10168" s="11">
        <v>-7899291.2000000002</v>
      </c>
      <c r="S10168" s="7"/>
      <c r="T10168" s="7"/>
      <c r="U10168" s="7"/>
      <c r="V10168" s="7"/>
      <c r="W10168" s="7"/>
      <c r="X10168" s="7"/>
    </row>
    <row r="10169" spans="1:24" x14ac:dyDescent="0.2">
      <c r="A10169" s="2">
        <v>43419.497916666667</v>
      </c>
      <c r="B10169" s="9">
        <v>270.27999999999997</v>
      </c>
      <c r="C10169" s="9">
        <v>270.42</v>
      </c>
      <c r="D10169" s="9">
        <v>270.20999999999998</v>
      </c>
      <c r="E10169" s="9">
        <v>270.33999999999997</v>
      </c>
      <c r="F10169" s="10">
        <v>87390</v>
      </c>
      <c r="G10169" s="9">
        <v>23624112</v>
      </c>
      <c r="H10169" s="21">
        <v>66.08</v>
      </c>
      <c r="I10169" s="21">
        <v>66.08</v>
      </c>
      <c r="J10169" s="28">
        <v>0</v>
      </c>
      <c r="K10169" s="6"/>
      <c r="L10169" s="6"/>
      <c r="M10169" s="6"/>
      <c r="N10169" s="9">
        <v>270.33</v>
      </c>
      <c r="O10169" s="9">
        <v>270.33</v>
      </c>
      <c r="P10169" s="9">
        <v>23623920.23</v>
      </c>
      <c r="Q10169" s="9">
        <v>103367203.95</v>
      </c>
      <c r="R10169" s="11">
        <v>-7899099.4299999997</v>
      </c>
      <c r="S10169" s="7"/>
      <c r="T10169" s="7"/>
      <c r="U10169" s="7"/>
      <c r="V10169" s="7"/>
      <c r="W10169" s="7"/>
      <c r="X10169" s="7"/>
    </row>
    <row r="10170" spans="1:24" x14ac:dyDescent="0.2">
      <c r="A10170" s="2">
        <v>43419.498611111114</v>
      </c>
      <c r="B10170" s="9">
        <v>270.33</v>
      </c>
      <c r="C10170" s="9">
        <v>270.5</v>
      </c>
      <c r="D10170" s="9">
        <v>270.33</v>
      </c>
      <c r="E10170" s="9">
        <v>270.39</v>
      </c>
      <c r="F10170" s="10">
        <v>111300</v>
      </c>
      <c r="G10170" s="9">
        <v>30096800</v>
      </c>
      <c r="H10170" s="21">
        <v>127.36</v>
      </c>
      <c r="I10170" s="21">
        <v>127.4</v>
      </c>
      <c r="J10170" s="28">
        <v>0.04</v>
      </c>
      <c r="K10170" s="6"/>
      <c r="L10170" s="6"/>
      <c r="M10170" s="6"/>
      <c r="N10170" s="9">
        <v>270.39999999999998</v>
      </c>
      <c r="O10170" s="9">
        <v>270.41000000000003</v>
      </c>
      <c r="P10170" s="9">
        <v>30095798.25</v>
      </c>
      <c r="Q10170" s="9">
        <v>103368205.7</v>
      </c>
      <c r="R10170" s="11">
        <v>-7898097.6799999997</v>
      </c>
      <c r="S10170" s="7"/>
      <c r="T10170" s="7"/>
      <c r="U10170" s="7"/>
      <c r="V10170" s="7"/>
      <c r="W10170" s="7"/>
      <c r="X10170" s="7"/>
    </row>
    <row r="10171" spans="1:24" x14ac:dyDescent="0.2">
      <c r="A10171" s="2">
        <v>43419.499305555553</v>
      </c>
      <c r="B10171" s="9">
        <v>270.39</v>
      </c>
      <c r="C10171" s="9">
        <v>270.56</v>
      </c>
      <c r="D10171" s="9">
        <v>270.14</v>
      </c>
      <c r="E10171" s="9">
        <v>270.42</v>
      </c>
      <c r="F10171" s="10">
        <v>770470</v>
      </c>
      <c r="G10171" s="9">
        <v>208312880</v>
      </c>
      <c r="H10171" s="21">
        <v>692.25</v>
      </c>
      <c r="I10171" s="21">
        <v>692.14</v>
      </c>
      <c r="J10171" s="29">
        <v>0.1</v>
      </c>
      <c r="K10171" s="6"/>
      <c r="L10171" s="6"/>
      <c r="M10171" s="6"/>
      <c r="N10171" s="9">
        <v>270.39</v>
      </c>
      <c r="O10171" s="9">
        <v>270.37</v>
      </c>
      <c r="P10171" s="9">
        <v>208323530.94999999</v>
      </c>
      <c r="Q10171" s="9">
        <v>103357554.75</v>
      </c>
      <c r="R10171" s="11">
        <v>-7908748.6299999999</v>
      </c>
      <c r="S10171" s="7"/>
      <c r="T10171" s="7"/>
      <c r="U10171" s="7"/>
      <c r="V10171" s="7"/>
      <c r="W10171" s="7"/>
      <c r="X10171" s="7"/>
    </row>
    <row r="10172" spans="1:24" x14ac:dyDescent="0.2">
      <c r="A10172" s="2">
        <v>43419.5</v>
      </c>
      <c r="B10172" s="9">
        <v>270.42</v>
      </c>
      <c r="C10172" s="9">
        <v>270.77999999999997</v>
      </c>
      <c r="D10172" s="9">
        <v>270.38</v>
      </c>
      <c r="E10172" s="9">
        <v>270.39999999999998</v>
      </c>
      <c r="F10172" s="10">
        <v>608580</v>
      </c>
      <c r="G10172" s="9">
        <v>164633344</v>
      </c>
      <c r="H10172" s="21">
        <v>78.989999999999995</v>
      </c>
      <c r="I10172" s="21">
        <v>79.03</v>
      </c>
      <c r="J10172" s="28">
        <v>0.04</v>
      </c>
      <c r="K10172" s="6"/>
      <c r="L10172" s="6"/>
      <c r="M10172" s="6"/>
      <c r="N10172" s="9">
        <v>270.49</v>
      </c>
      <c r="O10172" s="9">
        <v>270.52</v>
      </c>
      <c r="P10172" s="9">
        <v>164614804.19999999</v>
      </c>
      <c r="Q10172" s="9">
        <v>103376094.55</v>
      </c>
      <c r="R10172" s="11">
        <v>-7890208.8300000001</v>
      </c>
      <c r="S10172" s="7"/>
      <c r="T10172" s="7"/>
      <c r="U10172" s="7"/>
      <c r="V10172" s="7"/>
      <c r="W10172" s="7"/>
      <c r="X10172" s="7"/>
    </row>
    <row r="10173" spans="1:24" x14ac:dyDescent="0.2">
      <c r="A10173" s="2">
        <v>43419.500694444447</v>
      </c>
      <c r="B10173" s="9">
        <v>270.39999999999998</v>
      </c>
      <c r="C10173" s="9">
        <v>270.45999999999998</v>
      </c>
      <c r="D10173" s="9">
        <v>270.13</v>
      </c>
      <c r="E10173" s="9">
        <v>270.19</v>
      </c>
      <c r="F10173" s="10">
        <v>1310000</v>
      </c>
      <c r="G10173" s="9">
        <v>352874400</v>
      </c>
      <c r="H10173" s="21">
        <v>215.26</v>
      </c>
      <c r="I10173" s="21">
        <v>214.34</v>
      </c>
      <c r="J10173" s="77">
        <v>0.92</v>
      </c>
      <c r="K10173" s="6"/>
      <c r="L10173" s="6"/>
      <c r="M10173" s="6"/>
      <c r="N10173" s="9">
        <v>270.24</v>
      </c>
      <c r="O10173" s="9">
        <v>269.37</v>
      </c>
      <c r="P10173" s="9">
        <v>354017675</v>
      </c>
      <c r="Q10173" s="9">
        <v>102232819.55</v>
      </c>
      <c r="R10173" s="11">
        <v>-9033483.8300000001</v>
      </c>
      <c r="S10173" s="7"/>
      <c r="T10173" s="7"/>
      <c r="U10173" s="7"/>
      <c r="V10173" s="7"/>
      <c r="W10173" s="7"/>
      <c r="X10173" s="7"/>
    </row>
    <row r="10174" spans="1:24" x14ac:dyDescent="0.2">
      <c r="A10174" s="2">
        <v>43419.501388888886</v>
      </c>
      <c r="B10174" s="9">
        <v>270.19</v>
      </c>
      <c r="C10174" s="9">
        <v>270.32</v>
      </c>
      <c r="D10174" s="9">
        <v>270.12</v>
      </c>
      <c r="E10174" s="9">
        <v>270.26</v>
      </c>
      <c r="F10174" s="10">
        <v>91000</v>
      </c>
      <c r="G10174" s="9">
        <v>24589940</v>
      </c>
      <c r="H10174" s="21">
        <v>6.95</v>
      </c>
      <c r="I10174" s="21">
        <v>6.97</v>
      </c>
      <c r="J10174" s="28">
        <v>0.02</v>
      </c>
      <c r="K10174" s="6"/>
      <c r="L10174" s="6"/>
      <c r="M10174" s="6"/>
      <c r="N10174" s="9">
        <v>270.24</v>
      </c>
      <c r="O10174" s="9">
        <v>270.22000000000003</v>
      </c>
      <c r="P10174" s="9">
        <v>24591840</v>
      </c>
      <c r="Q10174" s="9">
        <v>102230919.55</v>
      </c>
      <c r="R10174" s="11">
        <v>-9035383.8300000001</v>
      </c>
      <c r="S10174" s="7"/>
      <c r="T10174" s="7"/>
      <c r="U10174" s="7"/>
      <c r="V10174" s="7"/>
      <c r="W10174" s="7"/>
      <c r="X10174" s="7"/>
    </row>
    <row r="10175" spans="1:24" x14ac:dyDescent="0.2">
      <c r="A10175" s="2">
        <v>43419.502083333333</v>
      </c>
      <c r="B10175" s="9">
        <v>270.26</v>
      </c>
      <c r="C10175" s="9">
        <v>270.33999999999997</v>
      </c>
      <c r="D10175" s="9">
        <v>270.2</v>
      </c>
      <c r="E10175" s="9">
        <v>270.31</v>
      </c>
      <c r="F10175" s="10">
        <v>233600</v>
      </c>
      <c r="G10175" s="9">
        <v>63137112</v>
      </c>
      <c r="H10175" s="21">
        <v>256.7</v>
      </c>
      <c r="I10175" s="21">
        <v>256.76</v>
      </c>
      <c r="J10175" s="26">
        <v>0.06</v>
      </c>
      <c r="K10175" s="6"/>
      <c r="L10175" s="6"/>
      <c r="M10175" s="6"/>
      <c r="N10175" s="9">
        <v>270.29000000000002</v>
      </c>
      <c r="O10175" s="9">
        <v>270.27999999999997</v>
      </c>
      <c r="P10175" s="9">
        <v>63139744</v>
      </c>
      <c r="Q10175" s="9">
        <v>102228287.55</v>
      </c>
      <c r="R10175" s="11">
        <v>-9038015.8300000001</v>
      </c>
      <c r="S10175" s="7"/>
      <c r="T10175" s="7"/>
      <c r="U10175" s="7"/>
      <c r="V10175" s="7"/>
      <c r="W10175" s="7"/>
      <c r="X10175" s="7"/>
    </row>
    <row r="10176" spans="1:24" x14ac:dyDescent="0.2">
      <c r="A10176" s="2">
        <v>43419.50277777778</v>
      </c>
      <c r="B10176" s="9">
        <v>270.32</v>
      </c>
      <c r="C10176" s="9">
        <v>270.69</v>
      </c>
      <c r="D10176" s="9">
        <v>270.31</v>
      </c>
      <c r="E10176" s="9">
        <v>270.62</v>
      </c>
      <c r="F10176" s="10">
        <v>266840</v>
      </c>
      <c r="G10176" s="9">
        <v>72190088</v>
      </c>
      <c r="H10176" s="21">
        <v>114.23</v>
      </c>
      <c r="I10176" s="21">
        <v>114.34</v>
      </c>
      <c r="J10176" s="29">
        <v>0.11</v>
      </c>
      <c r="K10176" s="6"/>
      <c r="L10176" s="6"/>
      <c r="M10176" s="6"/>
      <c r="N10176" s="9">
        <v>270.56</v>
      </c>
      <c r="O10176" s="9">
        <v>270.54000000000002</v>
      </c>
      <c r="P10176" s="9">
        <v>72196230.400000006</v>
      </c>
      <c r="Q10176" s="9">
        <v>102222145.15000001</v>
      </c>
      <c r="R10176" s="11">
        <v>-9044158.2300000004</v>
      </c>
      <c r="S10176" s="7"/>
      <c r="T10176" s="7"/>
      <c r="U10176" s="7"/>
      <c r="V10176" s="7"/>
      <c r="W10176" s="7"/>
      <c r="X10176" s="7"/>
    </row>
    <row r="10177" spans="1:24" x14ac:dyDescent="0.2">
      <c r="A10177" s="2">
        <v>43419.503472222219</v>
      </c>
      <c r="B10177" s="9">
        <v>270.63</v>
      </c>
      <c r="C10177" s="9">
        <v>270.95</v>
      </c>
      <c r="D10177" s="9">
        <v>270.62</v>
      </c>
      <c r="E10177" s="9">
        <v>270.85000000000002</v>
      </c>
      <c r="F10177" s="10">
        <v>296410</v>
      </c>
      <c r="G10177" s="9">
        <v>80269808</v>
      </c>
      <c r="H10177" s="21">
        <v>111.08</v>
      </c>
      <c r="I10177" s="21">
        <v>111.19</v>
      </c>
      <c r="J10177" s="29">
        <v>0.11</v>
      </c>
      <c r="K10177" s="6"/>
      <c r="L10177" s="6"/>
      <c r="M10177" s="6"/>
      <c r="N10177" s="9">
        <v>270.82</v>
      </c>
      <c r="O10177" s="9">
        <v>270.81</v>
      </c>
      <c r="P10177" s="9">
        <v>80273015.180000007</v>
      </c>
      <c r="Q10177" s="9">
        <v>102218937.97</v>
      </c>
      <c r="R10177" s="11">
        <v>-9047365.4000000004</v>
      </c>
      <c r="S10177" s="7"/>
      <c r="T10177" s="7"/>
      <c r="U10177" s="7"/>
      <c r="V10177" s="7"/>
      <c r="W10177" s="7"/>
      <c r="X10177" s="7"/>
    </row>
    <row r="10178" spans="1:24" x14ac:dyDescent="0.2">
      <c r="A10178" s="2">
        <v>43419.504166666666</v>
      </c>
      <c r="B10178" s="9">
        <v>270.86</v>
      </c>
      <c r="C10178" s="9">
        <v>270.91000000000003</v>
      </c>
      <c r="D10178" s="9">
        <v>270.49</v>
      </c>
      <c r="E10178" s="9">
        <v>270.61</v>
      </c>
      <c r="F10178" s="10">
        <v>533270</v>
      </c>
      <c r="G10178" s="9">
        <v>144340736</v>
      </c>
      <c r="H10178" s="21">
        <v>179.91</v>
      </c>
      <c r="I10178" s="21">
        <v>179.82</v>
      </c>
      <c r="J10178" s="29">
        <v>0.09</v>
      </c>
      <c r="K10178" s="6"/>
      <c r="L10178" s="6"/>
      <c r="M10178" s="6"/>
      <c r="N10178" s="9">
        <v>270.66000000000003</v>
      </c>
      <c r="O10178" s="9">
        <v>270.67</v>
      </c>
      <c r="P10178" s="9">
        <v>144332191.84999999</v>
      </c>
      <c r="Q10178" s="9">
        <v>102227482.12</v>
      </c>
      <c r="R10178" s="11">
        <v>-9038821.25</v>
      </c>
      <c r="S10178" s="7"/>
      <c r="T10178" s="7"/>
      <c r="U10178" s="7"/>
      <c r="V10178" s="7"/>
      <c r="W10178" s="7"/>
      <c r="X10178" s="7"/>
    </row>
    <row r="10179" spans="1:24" x14ac:dyDescent="0.2">
      <c r="A10179" s="2">
        <v>43419.504861111112</v>
      </c>
      <c r="B10179" s="9">
        <v>270.61</v>
      </c>
      <c r="C10179" s="9">
        <v>270.82</v>
      </c>
      <c r="D10179" s="9">
        <v>270.52</v>
      </c>
      <c r="E10179" s="9">
        <v>270.58</v>
      </c>
      <c r="F10179" s="10">
        <v>157510</v>
      </c>
      <c r="G10179" s="9">
        <v>42629052</v>
      </c>
      <c r="H10179" s="21">
        <v>29.54</v>
      </c>
      <c r="I10179" s="21">
        <v>29.53</v>
      </c>
      <c r="J10179" s="28">
        <v>0</v>
      </c>
      <c r="K10179" s="6"/>
      <c r="L10179" s="6"/>
      <c r="M10179" s="6"/>
      <c r="N10179" s="9">
        <v>270.63</v>
      </c>
      <c r="O10179" s="9">
        <v>270.64</v>
      </c>
      <c r="P10179" s="9">
        <v>42626143.75</v>
      </c>
      <c r="Q10179" s="9">
        <v>102230390.37</v>
      </c>
      <c r="R10179" s="11">
        <v>-9035913</v>
      </c>
      <c r="S10179" s="7"/>
      <c r="T10179" s="7"/>
      <c r="U10179" s="7"/>
      <c r="V10179" s="7"/>
      <c r="W10179" s="7"/>
      <c r="X10179" s="7"/>
    </row>
    <row r="10180" spans="1:24" x14ac:dyDescent="0.2">
      <c r="A10180" s="2">
        <v>43419.505555555559</v>
      </c>
      <c r="B10180" s="9">
        <v>270.58</v>
      </c>
      <c r="C10180" s="9">
        <v>270.63</v>
      </c>
      <c r="D10180" s="9">
        <v>270.17</v>
      </c>
      <c r="E10180" s="9">
        <v>270.17</v>
      </c>
      <c r="F10180" s="10">
        <v>175100</v>
      </c>
      <c r="G10180" s="9">
        <v>47334160</v>
      </c>
      <c r="H10180" s="21">
        <v>111.17</v>
      </c>
      <c r="I10180" s="21">
        <v>111.04</v>
      </c>
      <c r="J10180" s="24">
        <v>0.13</v>
      </c>
      <c r="K10180" s="6"/>
      <c r="L10180" s="6"/>
      <c r="M10180" s="6"/>
      <c r="N10180" s="9">
        <v>270.29000000000002</v>
      </c>
      <c r="O10180" s="9">
        <v>270.33</v>
      </c>
      <c r="P10180" s="9">
        <v>47326903.5</v>
      </c>
      <c r="Q10180" s="9">
        <v>102237646.87</v>
      </c>
      <c r="R10180" s="11">
        <v>-9028656.5</v>
      </c>
      <c r="S10180" s="7"/>
      <c r="T10180" s="7"/>
      <c r="U10180" s="7"/>
      <c r="V10180" s="7"/>
      <c r="W10180" s="7"/>
      <c r="X10180" s="7"/>
    </row>
    <row r="10181" spans="1:24" x14ac:dyDescent="0.2">
      <c r="A10181" s="2">
        <v>43419.506249999999</v>
      </c>
      <c r="B10181" s="9">
        <v>270.17</v>
      </c>
      <c r="C10181" s="9">
        <v>270.26</v>
      </c>
      <c r="D10181" s="9">
        <v>270.01</v>
      </c>
      <c r="E10181" s="9">
        <v>270.04000000000002</v>
      </c>
      <c r="F10181" s="10">
        <v>722170</v>
      </c>
      <c r="G10181" s="9">
        <v>195059728</v>
      </c>
      <c r="H10181" s="21">
        <v>412.43</v>
      </c>
      <c r="I10181" s="21">
        <v>412.09</v>
      </c>
      <c r="J10181" s="81">
        <v>0.34</v>
      </c>
      <c r="K10181" s="6"/>
      <c r="L10181" s="6"/>
      <c r="M10181" s="6"/>
      <c r="N10181" s="9">
        <v>270.08999999999997</v>
      </c>
      <c r="O10181" s="9">
        <v>270.10000000000002</v>
      </c>
      <c r="P10181" s="9">
        <v>195049089.88</v>
      </c>
      <c r="Q10181" s="9">
        <v>102248285</v>
      </c>
      <c r="R10181" s="11">
        <v>-9018018.3800000008</v>
      </c>
      <c r="S10181" s="7"/>
      <c r="T10181" s="7"/>
      <c r="U10181" s="7"/>
      <c r="V10181" s="7"/>
      <c r="W10181" s="7"/>
      <c r="X10181" s="7"/>
    </row>
    <row r="10182" spans="1:24" x14ac:dyDescent="0.2">
      <c r="A10182" s="2">
        <v>43419.506944444445</v>
      </c>
      <c r="B10182" s="9">
        <v>270.04000000000002</v>
      </c>
      <c r="C10182" s="9">
        <v>270.16000000000003</v>
      </c>
      <c r="D10182" s="9">
        <v>269.91000000000003</v>
      </c>
      <c r="E10182" s="9">
        <v>269.94</v>
      </c>
      <c r="F10182" s="10">
        <v>234070</v>
      </c>
      <c r="G10182" s="9">
        <v>63200760</v>
      </c>
      <c r="H10182" s="21">
        <v>32.409999999999997</v>
      </c>
      <c r="I10182" s="21">
        <v>32.4</v>
      </c>
      <c r="J10182" s="28">
        <v>0.01</v>
      </c>
      <c r="K10182" s="6"/>
      <c r="L10182" s="6"/>
      <c r="M10182" s="6"/>
      <c r="N10182" s="9">
        <v>269.99</v>
      </c>
      <c r="O10182" s="9">
        <v>270.01</v>
      </c>
      <c r="P10182" s="9">
        <v>63195974.130000003</v>
      </c>
      <c r="Q10182" s="9">
        <v>102253070.87</v>
      </c>
      <c r="R10182" s="11">
        <v>-9013232.5</v>
      </c>
      <c r="S10182" s="7"/>
      <c r="T10182" s="7"/>
      <c r="U10182" s="7"/>
      <c r="V10182" s="7"/>
      <c r="W10182" s="7"/>
      <c r="X10182" s="7"/>
    </row>
    <row r="10183" spans="1:24" x14ac:dyDescent="0.2">
      <c r="A10183" s="2">
        <v>43419.507638888892</v>
      </c>
      <c r="B10183" s="9">
        <v>269.94</v>
      </c>
      <c r="C10183" s="9">
        <v>270.13</v>
      </c>
      <c r="D10183" s="9">
        <v>269.92</v>
      </c>
      <c r="E10183" s="9">
        <v>270.11</v>
      </c>
      <c r="F10183" s="10">
        <v>181000</v>
      </c>
      <c r="G10183" s="9">
        <v>48880464</v>
      </c>
      <c r="H10183" s="21">
        <v>77.33</v>
      </c>
      <c r="I10183" s="21">
        <v>77.34</v>
      </c>
      <c r="J10183" s="28">
        <v>0.01</v>
      </c>
      <c r="K10183" s="6"/>
      <c r="L10183" s="6"/>
      <c r="M10183" s="6"/>
      <c r="N10183" s="9">
        <v>270.07</v>
      </c>
      <c r="O10183" s="9">
        <v>270.06</v>
      </c>
      <c r="P10183" s="9">
        <v>48882217.5</v>
      </c>
      <c r="Q10183" s="9">
        <v>102251317.37</v>
      </c>
      <c r="R10183" s="11">
        <v>-9014986</v>
      </c>
      <c r="S10183" s="7"/>
      <c r="T10183" s="7"/>
      <c r="U10183" s="7"/>
      <c r="V10183" s="7"/>
      <c r="W10183" s="7"/>
      <c r="X10183" s="7"/>
    </row>
    <row r="10184" spans="1:24" x14ac:dyDescent="0.2">
      <c r="A10184" s="2">
        <v>43419.508333333331</v>
      </c>
      <c r="B10184" s="9">
        <v>270.11</v>
      </c>
      <c r="C10184" s="9">
        <v>270.18</v>
      </c>
      <c r="D10184" s="9">
        <v>269.97000000000003</v>
      </c>
      <c r="E10184" s="9">
        <v>270.02</v>
      </c>
      <c r="F10184" s="10">
        <v>150010</v>
      </c>
      <c r="G10184" s="9">
        <v>40510120</v>
      </c>
      <c r="H10184" s="21">
        <v>82.88</v>
      </c>
      <c r="I10184" s="21">
        <v>82.88</v>
      </c>
      <c r="J10184" s="28">
        <v>0</v>
      </c>
      <c r="K10184" s="6"/>
      <c r="L10184" s="6"/>
      <c r="M10184" s="6"/>
      <c r="N10184" s="9">
        <v>270.05</v>
      </c>
      <c r="O10184" s="9">
        <v>270.05</v>
      </c>
      <c r="P10184" s="9">
        <v>40509825.479999997</v>
      </c>
      <c r="Q10184" s="9">
        <v>102251611.90000001</v>
      </c>
      <c r="R10184" s="11">
        <v>-9014691.4800000004</v>
      </c>
      <c r="S10184" s="7"/>
      <c r="T10184" s="7"/>
      <c r="U10184" s="7"/>
      <c r="V10184" s="7"/>
      <c r="W10184" s="7"/>
      <c r="X10184" s="7"/>
    </row>
    <row r="10185" spans="1:24" x14ac:dyDescent="0.2">
      <c r="A10185" s="2">
        <v>43419.509027777778</v>
      </c>
      <c r="B10185" s="9">
        <v>270.01</v>
      </c>
      <c r="C10185" s="9">
        <v>270.16000000000003</v>
      </c>
      <c r="D10185" s="9">
        <v>270.01</v>
      </c>
      <c r="E10185" s="9">
        <v>270.14999999999998</v>
      </c>
      <c r="F10185" s="10">
        <v>98590</v>
      </c>
      <c r="G10185" s="9">
        <v>26629008</v>
      </c>
      <c r="H10185" s="21">
        <v>65.72</v>
      </c>
      <c r="I10185" s="21">
        <v>65.73</v>
      </c>
      <c r="J10185" s="28">
        <v>0.01</v>
      </c>
      <c r="K10185" s="6"/>
      <c r="L10185" s="6"/>
      <c r="M10185" s="6"/>
      <c r="N10185" s="9">
        <v>270.12</v>
      </c>
      <c r="O10185" s="9">
        <v>270.10000000000002</v>
      </c>
      <c r="P10185" s="9">
        <v>26630884.329999998</v>
      </c>
      <c r="Q10185" s="9">
        <v>102249735.56999999</v>
      </c>
      <c r="R10185" s="11">
        <v>-9016567.8000000007</v>
      </c>
      <c r="S10185" s="7"/>
      <c r="T10185" s="7"/>
      <c r="U10185" s="7"/>
      <c r="V10185" s="7"/>
      <c r="W10185" s="7"/>
      <c r="X10185" s="7"/>
    </row>
    <row r="10186" spans="1:24" x14ac:dyDescent="0.2">
      <c r="A10186" s="2">
        <v>43419.509722222225</v>
      </c>
      <c r="B10186" s="9">
        <v>270.14999999999998</v>
      </c>
      <c r="C10186" s="9">
        <v>270.37</v>
      </c>
      <c r="D10186" s="9">
        <v>269.93</v>
      </c>
      <c r="E10186" s="9">
        <v>269.95</v>
      </c>
      <c r="F10186" s="10">
        <v>157050</v>
      </c>
      <c r="G10186" s="9">
        <v>42417660</v>
      </c>
      <c r="H10186" s="21">
        <v>159.30000000000001</v>
      </c>
      <c r="I10186" s="21">
        <v>159.29</v>
      </c>
      <c r="J10186" s="28">
        <v>0</v>
      </c>
      <c r="K10186" s="6"/>
      <c r="L10186" s="6"/>
      <c r="M10186" s="6"/>
      <c r="N10186" s="9">
        <v>270.05</v>
      </c>
      <c r="O10186" s="9">
        <v>270.08999999999997</v>
      </c>
      <c r="P10186" s="9">
        <v>42411352.5</v>
      </c>
      <c r="Q10186" s="9">
        <v>102256043.06999999</v>
      </c>
      <c r="R10186" s="11">
        <v>-9010260.3000000007</v>
      </c>
      <c r="S10186" s="7"/>
      <c r="T10186" s="7"/>
      <c r="U10186" s="7"/>
      <c r="V10186" s="7"/>
      <c r="W10186" s="7"/>
      <c r="X10186" s="7"/>
    </row>
    <row r="10187" spans="1:24" x14ac:dyDescent="0.2">
      <c r="A10187" s="2">
        <v>43419.510416666664</v>
      </c>
      <c r="B10187" s="9">
        <v>269.95999999999998</v>
      </c>
      <c r="C10187" s="9">
        <v>269.97000000000003</v>
      </c>
      <c r="D10187" s="9">
        <v>269.82</v>
      </c>
      <c r="E10187" s="9">
        <v>269.89</v>
      </c>
      <c r="F10187" s="10">
        <v>247830</v>
      </c>
      <c r="G10187" s="9">
        <v>66888624</v>
      </c>
      <c r="H10187" s="21">
        <v>157.80000000000001</v>
      </c>
      <c r="I10187" s="21">
        <v>157.69</v>
      </c>
      <c r="J10187" s="22">
        <v>0.11</v>
      </c>
      <c r="K10187" s="6"/>
      <c r="L10187" s="6"/>
      <c r="M10187" s="6"/>
      <c r="N10187" s="9">
        <v>269.89</v>
      </c>
      <c r="O10187" s="9">
        <v>269.89999999999998</v>
      </c>
      <c r="P10187" s="9">
        <v>66887458.280000001</v>
      </c>
      <c r="Q10187" s="9">
        <v>102257208.8</v>
      </c>
      <c r="R10187" s="11">
        <v>-9009094.5800000001</v>
      </c>
      <c r="S10187" s="7"/>
      <c r="T10187" s="7"/>
      <c r="U10187" s="7"/>
      <c r="V10187" s="7"/>
      <c r="W10187" s="7"/>
      <c r="X10187" s="7"/>
    </row>
    <row r="10188" spans="1:24" x14ac:dyDescent="0.2">
      <c r="A10188" s="2">
        <v>43419.511111111111</v>
      </c>
      <c r="B10188" s="9">
        <v>269.89999999999998</v>
      </c>
      <c r="C10188" s="9">
        <v>270.04000000000002</v>
      </c>
      <c r="D10188" s="9">
        <v>269.87</v>
      </c>
      <c r="E10188" s="9">
        <v>270</v>
      </c>
      <c r="F10188" s="10">
        <v>78700</v>
      </c>
      <c r="G10188" s="9">
        <v>21247718</v>
      </c>
      <c r="H10188" s="21">
        <v>31.76</v>
      </c>
      <c r="I10188" s="21">
        <v>31.77</v>
      </c>
      <c r="J10188" s="28">
        <v>0.01</v>
      </c>
      <c r="K10188" s="6"/>
      <c r="L10188" s="6"/>
      <c r="M10188" s="6"/>
      <c r="N10188" s="9">
        <v>269.98</v>
      </c>
      <c r="O10188" s="9">
        <v>269.98</v>
      </c>
      <c r="P10188" s="9">
        <v>21247229.25</v>
      </c>
      <c r="Q10188" s="9">
        <v>102257697.55</v>
      </c>
      <c r="R10188" s="11">
        <v>-9008605.8300000001</v>
      </c>
      <c r="S10188" s="7"/>
      <c r="T10188" s="7"/>
      <c r="U10188" s="7"/>
      <c r="V10188" s="7"/>
      <c r="W10188" s="7"/>
      <c r="X10188" s="7"/>
    </row>
    <row r="10189" spans="1:24" x14ac:dyDescent="0.2">
      <c r="A10189" s="2">
        <v>43419.511805555558</v>
      </c>
      <c r="B10189" s="9">
        <v>270</v>
      </c>
      <c r="C10189" s="9">
        <v>270.16000000000003</v>
      </c>
      <c r="D10189" s="9">
        <v>270</v>
      </c>
      <c r="E10189" s="9">
        <v>270.14</v>
      </c>
      <c r="F10189" s="10">
        <v>112810</v>
      </c>
      <c r="G10189" s="9">
        <v>30470522</v>
      </c>
      <c r="H10189" s="21">
        <v>143.34</v>
      </c>
      <c r="I10189" s="21">
        <v>143.41</v>
      </c>
      <c r="J10189" s="26">
        <v>0.06</v>
      </c>
      <c r="K10189" s="6"/>
      <c r="L10189" s="6"/>
      <c r="M10189" s="6"/>
      <c r="N10189" s="9">
        <v>270.11</v>
      </c>
      <c r="O10189" s="9">
        <v>270.10000000000002</v>
      </c>
      <c r="P10189" s="9">
        <v>30471109.100000001</v>
      </c>
      <c r="Q10189" s="9">
        <v>102257110.45</v>
      </c>
      <c r="R10189" s="11">
        <v>-9009192.9299999997</v>
      </c>
      <c r="S10189" s="7"/>
      <c r="T10189" s="7"/>
      <c r="U10189" s="7"/>
      <c r="V10189" s="7"/>
      <c r="W10189" s="7"/>
      <c r="X10189" s="7"/>
    </row>
    <row r="10190" spans="1:24" x14ac:dyDescent="0.2">
      <c r="A10190" s="2">
        <v>43419.512499999997</v>
      </c>
      <c r="B10190" s="9">
        <v>270.13</v>
      </c>
      <c r="C10190" s="9">
        <v>270.24</v>
      </c>
      <c r="D10190" s="9">
        <v>270.02</v>
      </c>
      <c r="E10190" s="9">
        <v>270.19</v>
      </c>
      <c r="F10190" s="10">
        <v>114690</v>
      </c>
      <c r="G10190" s="9">
        <v>30983360</v>
      </c>
      <c r="H10190" s="21">
        <v>101.67</v>
      </c>
      <c r="I10190" s="21">
        <v>101.68</v>
      </c>
      <c r="J10190" s="28">
        <v>0.02</v>
      </c>
      <c r="K10190" s="6"/>
      <c r="L10190" s="6"/>
      <c r="M10190" s="6"/>
      <c r="N10190" s="9">
        <v>270.16000000000003</v>
      </c>
      <c r="O10190" s="9">
        <v>270.14999999999998</v>
      </c>
      <c r="P10190" s="9">
        <v>30984650.399999999</v>
      </c>
      <c r="Q10190" s="9">
        <v>102255820.05</v>
      </c>
      <c r="R10190" s="11">
        <v>-9010483.3300000001</v>
      </c>
      <c r="S10190" s="7"/>
      <c r="T10190" s="7"/>
      <c r="U10190" s="7"/>
      <c r="V10190" s="7"/>
      <c r="W10190" s="7"/>
      <c r="X10190" s="7"/>
    </row>
    <row r="10191" spans="1:24" x14ac:dyDescent="0.2">
      <c r="A10191" s="2">
        <v>43419.513194444444</v>
      </c>
      <c r="B10191" s="9">
        <v>270.20999999999998</v>
      </c>
      <c r="C10191" s="9">
        <v>270.27</v>
      </c>
      <c r="D10191" s="9">
        <v>270.02999999999997</v>
      </c>
      <c r="E10191" s="9">
        <v>270.16000000000003</v>
      </c>
      <c r="F10191" s="10">
        <v>119990</v>
      </c>
      <c r="G10191" s="9">
        <v>32416822</v>
      </c>
      <c r="H10191" s="21">
        <v>104.62</v>
      </c>
      <c r="I10191" s="21">
        <v>104.63</v>
      </c>
      <c r="J10191" s="28">
        <v>0.01</v>
      </c>
      <c r="K10191" s="6"/>
      <c r="L10191" s="6"/>
      <c r="M10191" s="6"/>
      <c r="N10191" s="9">
        <v>270.16000000000003</v>
      </c>
      <c r="O10191" s="9">
        <v>270.16000000000003</v>
      </c>
      <c r="P10191" s="9">
        <v>32415898.449999999</v>
      </c>
      <c r="Q10191" s="9">
        <v>102256743.59999999</v>
      </c>
      <c r="R10191" s="11">
        <v>-9009559.7799999993</v>
      </c>
      <c r="S10191" s="7"/>
      <c r="T10191" s="7"/>
      <c r="U10191" s="7"/>
      <c r="V10191" s="7"/>
      <c r="W10191" s="7"/>
      <c r="X10191" s="7"/>
    </row>
    <row r="10192" spans="1:24" x14ac:dyDescent="0.2">
      <c r="A10192" s="2">
        <v>43419.513888888891</v>
      </c>
      <c r="B10192" s="9">
        <v>270.17</v>
      </c>
      <c r="C10192" s="9">
        <v>270.2</v>
      </c>
      <c r="D10192" s="9">
        <v>270.06</v>
      </c>
      <c r="E10192" s="9">
        <v>270.14999999999998</v>
      </c>
      <c r="F10192" s="10">
        <v>54600</v>
      </c>
      <c r="G10192" s="9">
        <v>14750295</v>
      </c>
      <c r="H10192" s="21">
        <v>45.5</v>
      </c>
      <c r="I10192" s="21">
        <v>45.5</v>
      </c>
      <c r="J10192" s="28">
        <v>0</v>
      </c>
      <c r="K10192" s="6"/>
      <c r="L10192" s="6"/>
      <c r="M10192" s="6"/>
      <c r="N10192" s="9">
        <v>270.14</v>
      </c>
      <c r="O10192" s="9">
        <v>270.14999999999998</v>
      </c>
      <c r="P10192" s="9">
        <v>14749644</v>
      </c>
      <c r="Q10192" s="9">
        <v>102257394.59999999</v>
      </c>
      <c r="R10192" s="11">
        <v>-9008908.7799999993</v>
      </c>
      <c r="S10192" s="7"/>
      <c r="T10192" s="7"/>
      <c r="U10192" s="7"/>
      <c r="V10192" s="7"/>
      <c r="W10192" s="7"/>
      <c r="X10192" s="7"/>
    </row>
    <row r="10193" spans="1:24" x14ac:dyDescent="0.2">
      <c r="A10193" s="2">
        <v>43419.51458333333</v>
      </c>
      <c r="B10193" s="9">
        <v>270.16000000000003</v>
      </c>
      <c r="C10193" s="9">
        <v>270.27999999999997</v>
      </c>
      <c r="D10193" s="9">
        <v>270.14</v>
      </c>
      <c r="E10193" s="9">
        <v>270.22000000000003</v>
      </c>
      <c r="F10193" s="10">
        <v>66530</v>
      </c>
      <c r="G10193" s="9">
        <v>17978374</v>
      </c>
      <c r="H10193" s="21">
        <v>121.85</v>
      </c>
      <c r="I10193" s="21">
        <v>121.88</v>
      </c>
      <c r="J10193" s="28">
        <v>0.04</v>
      </c>
      <c r="K10193" s="6"/>
      <c r="L10193" s="6"/>
      <c r="M10193" s="6"/>
      <c r="N10193" s="9">
        <v>270.22000000000003</v>
      </c>
      <c r="O10193" s="9">
        <v>270.23</v>
      </c>
      <c r="P10193" s="9">
        <v>17977403.949999999</v>
      </c>
      <c r="Q10193" s="9">
        <v>102258364.65000001</v>
      </c>
      <c r="R10193" s="11">
        <v>-9007938.7300000004</v>
      </c>
      <c r="S10193" s="7"/>
      <c r="T10193" s="7"/>
      <c r="U10193" s="7"/>
      <c r="V10193" s="7"/>
      <c r="W10193" s="7"/>
      <c r="X10193" s="7"/>
    </row>
    <row r="10194" spans="1:24" x14ac:dyDescent="0.2">
      <c r="A10194" s="2">
        <v>43419.515277777777</v>
      </c>
      <c r="B10194" s="9">
        <v>270.23</v>
      </c>
      <c r="C10194" s="9">
        <v>270.36</v>
      </c>
      <c r="D10194" s="9">
        <v>270.12</v>
      </c>
      <c r="E10194" s="9">
        <v>270.26</v>
      </c>
      <c r="F10194" s="10">
        <v>92770</v>
      </c>
      <c r="G10194" s="9">
        <v>25070244</v>
      </c>
      <c r="H10194" s="21">
        <v>139.44</v>
      </c>
      <c r="I10194" s="21">
        <v>139.44999999999999</v>
      </c>
      <c r="J10194" s="28">
        <v>0.01</v>
      </c>
      <c r="K10194" s="6"/>
      <c r="L10194" s="6"/>
      <c r="M10194" s="6"/>
      <c r="N10194" s="9">
        <v>270.25</v>
      </c>
      <c r="O10194" s="9">
        <v>270.24</v>
      </c>
      <c r="P10194" s="9">
        <v>25071092.5</v>
      </c>
      <c r="Q10194" s="9">
        <v>102257516.15000001</v>
      </c>
      <c r="R10194" s="11">
        <v>-9008787.2300000004</v>
      </c>
      <c r="S10194" s="7"/>
      <c r="T10194" s="7"/>
      <c r="U10194" s="7"/>
      <c r="V10194" s="7"/>
      <c r="W10194" s="7"/>
      <c r="X10194" s="7"/>
    </row>
    <row r="10195" spans="1:24" x14ac:dyDescent="0.2">
      <c r="A10195" s="2">
        <v>43419.515972222223</v>
      </c>
      <c r="B10195" s="9">
        <v>270.26</v>
      </c>
      <c r="C10195" s="9">
        <v>270.32</v>
      </c>
      <c r="D10195" s="9">
        <v>270.14999999999998</v>
      </c>
      <c r="E10195" s="9">
        <v>270.29000000000002</v>
      </c>
      <c r="F10195" s="10">
        <v>119630</v>
      </c>
      <c r="G10195" s="9">
        <v>32330406</v>
      </c>
      <c r="H10195" s="21">
        <v>128.94999999999999</v>
      </c>
      <c r="I10195" s="21">
        <v>128.96</v>
      </c>
      <c r="J10195" s="28">
        <v>0.01</v>
      </c>
      <c r="K10195" s="6"/>
      <c r="L10195" s="6"/>
      <c r="M10195" s="6"/>
      <c r="N10195" s="9">
        <v>270.26</v>
      </c>
      <c r="O10195" s="9">
        <v>270.25</v>
      </c>
      <c r="P10195" s="9">
        <v>32331502.879999999</v>
      </c>
      <c r="Q10195" s="9">
        <v>102256419.27</v>
      </c>
      <c r="R10195" s="11">
        <v>-9009884.0999999996</v>
      </c>
      <c r="S10195" s="7"/>
      <c r="T10195" s="7"/>
      <c r="U10195" s="7"/>
      <c r="V10195" s="7"/>
      <c r="W10195" s="7"/>
      <c r="X10195" s="7"/>
    </row>
    <row r="10196" spans="1:24" x14ac:dyDescent="0.2">
      <c r="A10196" s="2">
        <v>43419.51666666667</v>
      </c>
      <c r="B10196" s="9">
        <v>270.27999999999997</v>
      </c>
      <c r="C10196" s="9">
        <v>270.45999999999998</v>
      </c>
      <c r="D10196" s="9">
        <v>270.23</v>
      </c>
      <c r="E10196" s="9">
        <v>270.39999999999998</v>
      </c>
      <c r="F10196" s="10">
        <v>110120</v>
      </c>
      <c r="G10196" s="9">
        <v>29771596</v>
      </c>
      <c r="H10196" s="21">
        <v>92.05</v>
      </c>
      <c r="I10196" s="21">
        <v>92.09</v>
      </c>
      <c r="J10196" s="28">
        <v>0.03</v>
      </c>
      <c r="K10196" s="6"/>
      <c r="L10196" s="6"/>
      <c r="M10196" s="6"/>
      <c r="N10196" s="9">
        <v>270.37</v>
      </c>
      <c r="O10196" s="9">
        <v>270.36</v>
      </c>
      <c r="P10196" s="9">
        <v>29773419.699999999</v>
      </c>
      <c r="Q10196" s="9">
        <v>102254595.56999999</v>
      </c>
      <c r="R10196" s="11">
        <v>-9011707.8000000007</v>
      </c>
      <c r="S10196" s="7"/>
      <c r="T10196" s="7"/>
      <c r="U10196" s="7"/>
      <c r="V10196" s="7"/>
      <c r="W10196" s="7"/>
      <c r="X10196" s="7"/>
    </row>
    <row r="10197" spans="1:24" x14ac:dyDescent="0.2">
      <c r="A10197" s="2">
        <v>43419.517361111109</v>
      </c>
      <c r="B10197" s="9">
        <v>270.39999999999998</v>
      </c>
      <c r="C10197" s="9">
        <v>270.42</v>
      </c>
      <c r="D10197" s="9">
        <v>269.95</v>
      </c>
      <c r="E10197" s="9">
        <v>269.99</v>
      </c>
      <c r="F10197" s="10">
        <v>162000</v>
      </c>
      <c r="G10197" s="9">
        <v>43758628</v>
      </c>
      <c r="H10197" s="21">
        <v>147.11000000000001</v>
      </c>
      <c r="I10197" s="21">
        <v>146.97999999999999</v>
      </c>
      <c r="J10197" s="24">
        <v>0.13</v>
      </c>
      <c r="K10197" s="6"/>
      <c r="L10197" s="6"/>
      <c r="M10197" s="6"/>
      <c r="N10197" s="9">
        <v>270.08999999999997</v>
      </c>
      <c r="O10197" s="9">
        <v>270.11</v>
      </c>
      <c r="P10197" s="9">
        <v>43754175</v>
      </c>
      <c r="Q10197" s="9">
        <v>102259048.56999999</v>
      </c>
      <c r="R10197" s="11">
        <v>-9007254.8000000007</v>
      </c>
      <c r="S10197" s="7"/>
      <c r="T10197" s="7"/>
      <c r="U10197" s="7"/>
      <c r="V10197" s="7"/>
      <c r="W10197" s="7"/>
      <c r="X10197" s="7"/>
    </row>
    <row r="10198" spans="1:24" x14ac:dyDescent="0.2">
      <c r="A10198" s="2">
        <v>43419.518055555556</v>
      </c>
      <c r="B10198" s="9">
        <v>270</v>
      </c>
      <c r="C10198" s="9">
        <v>270.20999999999998</v>
      </c>
      <c r="D10198" s="9">
        <v>270</v>
      </c>
      <c r="E10198" s="9">
        <v>270.06</v>
      </c>
      <c r="F10198" s="10">
        <v>132260</v>
      </c>
      <c r="G10198" s="9">
        <v>35722912</v>
      </c>
      <c r="H10198" s="21">
        <v>81.64</v>
      </c>
      <c r="I10198" s="21">
        <v>81.64</v>
      </c>
      <c r="J10198" s="28">
        <v>0.01</v>
      </c>
      <c r="K10198" s="6"/>
      <c r="L10198" s="6"/>
      <c r="M10198" s="6"/>
      <c r="N10198" s="9">
        <v>270.08</v>
      </c>
      <c r="O10198" s="9">
        <v>270.10000000000002</v>
      </c>
      <c r="P10198" s="9">
        <v>35721111.450000003</v>
      </c>
      <c r="Q10198" s="9">
        <v>102260849.12</v>
      </c>
      <c r="R10198" s="11">
        <v>-9005454.25</v>
      </c>
      <c r="S10198" s="7"/>
      <c r="T10198" s="7"/>
      <c r="U10198" s="7"/>
      <c r="V10198" s="7"/>
      <c r="W10198" s="7"/>
      <c r="X10198" s="7"/>
    </row>
    <row r="10199" spans="1:24" x14ac:dyDescent="0.2">
      <c r="A10199" s="2">
        <v>43419.518750000003</v>
      </c>
      <c r="B10199" s="9">
        <v>270.07</v>
      </c>
      <c r="C10199" s="9">
        <v>270.27</v>
      </c>
      <c r="D10199" s="9">
        <v>270.02999999999997</v>
      </c>
      <c r="E10199" s="9">
        <v>270.25</v>
      </c>
      <c r="F10199" s="10">
        <v>92070</v>
      </c>
      <c r="G10199" s="9">
        <v>24875238</v>
      </c>
      <c r="H10199" s="21">
        <v>69.61</v>
      </c>
      <c r="I10199" s="21">
        <v>69.63</v>
      </c>
      <c r="J10199" s="28">
        <v>0.02</v>
      </c>
      <c r="K10199" s="6"/>
      <c r="L10199" s="6"/>
      <c r="M10199" s="6"/>
      <c r="N10199" s="9">
        <v>270.2</v>
      </c>
      <c r="O10199" s="9">
        <v>270.18</v>
      </c>
      <c r="P10199" s="9">
        <v>24877314</v>
      </c>
      <c r="Q10199" s="9">
        <v>102258773.12</v>
      </c>
      <c r="R10199" s="11">
        <v>-9007530.25</v>
      </c>
      <c r="S10199" s="7"/>
      <c r="T10199" s="7"/>
      <c r="U10199" s="7"/>
      <c r="V10199" s="7"/>
      <c r="W10199" s="7"/>
      <c r="X10199" s="7"/>
    </row>
    <row r="10200" spans="1:24" x14ac:dyDescent="0.2">
      <c r="A10200" s="2">
        <v>43419.519444444442</v>
      </c>
      <c r="B10200" s="9">
        <v>270.26</v>
      </c>
      <c r="C10200" s="9">
        <v>270.41000000000003</v>
      </c>
      <c r="D10200" s="9">
        <v>270.19</v>
      </c>
      <c r="E10200" s="9">
        <v>270.32</v>
      </c>
      <c r="F10200" s="10">
        <v>70090</v>
      </c>
      <c r="G10200" s="9">
        <v>18946876</v>
      </c>
      <c r="H10200" s="21">
        <v>76.13</v>
      </c>
      <c r="I10200" s="21">
        <v>76.17</v>
      </c>
      <c r="J10200" s="28">
        <v>0.04</v>
      </c>
      <c r="K10200" s="6"/>
      <c r="L10200" s="6"/>
      <c r="M10200" s="6"/>
      <c r="N10200" s="9">
        <v>270.31</v>
      </c>
      <c r="O10200" s="9">
        <v>270.32</v>
      </c>
      <c r="P10200" s="9">
        <v>18946027.899999999</v>
      </c>
      <c r="Q10200" s="9">
        <v>102259621.22</v>
      </c>
      <c r="R10200" s="11">
        <v>-9006682.1500000004</v>
      </c>
      <c r="S10200" s="7"/>
      <c r="T10200" s="7"/>
      <c r="U10200" s="7"/>
      <c r="V10200" s="7"/>
      <c r="W10200" s="7"/>
      <c r="X10200" s="7"/>
    </row>
    <row r="10201" spans="1:24" x14ac:dyDescent="0.2">
      <c r="A10201" s="2">
        <v>43419.520138888889</v>
      </c>
      <c r="B10201" s="9">
        <v>270.33</v>
      </c>
      <c r="C10201" s="9">
        <v>270.60000000000002</v>
      </c>
      <c r="D10201" s="9">
        <v>270.23</v>
      </c>
      <c r="E10201" s="9">
        <v>270.52999999999997</v>
      </c>
      <c r="F10201" s="10">
        <v>179770</v>
      </c>
      <c r="G10201" s="9">
        <v>48618980</v>
      </c>
      <c r="H10201" s="21">
        <v>256.48</v>
      </c>
      <c r="I10201" s="21">
        <v>256.61</v>
      </c>
      <c r="J10201" s="24">
        <v>0.12</v>
      </c>
      <c r="K10201" s="6"/>
      <c r="L10201" s="6"/>
      <c r="M10201" s="6"/>
      <c r="N10201" s="9">
        <v>270.47000000000003</v>
      </c>
      <c r="O10201" s="9">
        <v>270.45</v>
      </c>
      <c r="P10201" s="9">
        <v>48622841.329999998</v>
      </c>
      <c r="Q10201" s="9">
        <v>102255759.90000001</v>
      </c>
      <c r="R10201" s="11">
        <v>-9010543.4800000004</v>
      </c>
      <c r="S10201" s="7"/>
      <c r="T10201" s="7"/>
      <c r="U10201" s="7"/>
      <c r="V10201" s="7"/>
      <c r="W10201" s="7"/>
      <c r="X10201" s="7"/>
    </row>
    <row r="10202" spans="1:24" x14ac:dyDescent="0.2">
      <c r="A10202" s="2">
        <v>43419.520833333336</v>
      </c>
      <c r="B10202" s="9">
        <v>270.52999999999997</v>
      </c>
      <c r="C10202" s="9">
        <v>270.58</v>
      </c>
      <c r="D10202" s="9">
        <v>270.38</v>
      </c>
      <c r="E10202" s="9">
        <v>270.43</v>
      </c>
      <c r="F10202" s="10">
        <v>69710</v>
      </c>
      <c r="G10202" s="9">
        <v>18855080</v>
      </c>
      <c r="H10202" s="21">
        <v>38.78</v>
      </c>
      <c r="I10202" s="21">
        <v>38.78</v>
      </c>
      <c r="J10202" s="28">
        <v>0</v>
      </c>
      <c r="K10202" s="6"/>
      <c r="L10202" s="6"/>
      <c r="M10202" s="6"/>
      <c r="N10202" s="9">
        <v>270.45999999999998</v>
      </c>
      <c r="O10202" s="9">
        <v>270.48</v>
      </c>
      <c r="P10202" s="9">
        <v>18853418.050000001</v>
      </c>
      <c r="Q10202" s="9">
        <v>102257421.84999999</v>
      </c>
      <c r="R10202" s="11">
        <v>-9008881.5299999993</v>
      </c>
      <c r="S10202" s="7"/>
      <c r="T10202" s="7"/>
      <c r="U10202" s="7"/>
      <c r="V10202" s="7"/>
      <c r="W10202" s="7"/>
      <c r="X10202" s="7"/>
    </row>
    <row r="10203" spans="1:24" x14ac:dyDescent="0.2">
      <c r="A10203" s="2">
        <v>43419.521527777775</v>
      </c>
      <c r="B10203" s="9">
        <v>270.43</v>
      </c>
      <c r="C10203" s="9">
        <v>270.45</v>
      </c>
      <c r="D10203" s="9">
        <v>270.27999999999997</v>
      </c>
      <c r="E10203" s="9">
        <v>270.35000000000002</v>
      </c>
      <c r="F10203" s="10">
        <v>79130</v>
      </c>
      <c r="G10203" s="9">
        <v>21394338</v>
      </c>
      <c r="H10203" s="21">
        <v>113.51</v>
      </c>
      <c r="I10203" s="21">
        <v>113.47</v>
      </c>
      <c r="J10203" s="30">
        <v>0.05</v>
      </c>
      <c r="K10203" s="6"/>
      <c r="L10203" s="6"/>
      <c r="M10203" s="6"/>
      <c r="N10203" s="9">
        <v>270.36</v>
      </c>
      <c r="O10203" s="9">
        <v>270.37</v>
      </c>
      <c r="P10203" s="9">
        <v>21393388.98</v>
      </c>
      <c r="Q10203" s="9">
        <v>102258370.87</v>
      </c>
      <c r="R10203" s="11">
        <v>-9007932.5</v>
      </c>
      <c r="S10203" s="7"/>
      <c r="T10203" s="7"/>
      <c r="U10203" s="7"/>
      <c r="V10203" s="7"/>
      <c r="W10203" s="7"/>
      <c r="X10203" s="7"/>
    </row>
    <row r="10204" spans="1:24" x14ac:dyDescent="0.2">
      <c r="A10204" s="2">
        <v>43419.522222222222</v>
      </c>
      <c r="B10204" s="9">
        <v>270.35000000000002</v>
      </c>
      <c r="C10204" s="9">
        <v>270.38</v>
      </c>
      <c r="D10204" s="9">
        <v>270.22000000000003</v>
      </c>
      <c r="E10204" s="9">
        <v>270.29000000000002</v>
      </c>
      <c r="F10204" s="10">
        <v>86050</v>
      </c>
      <c r="G10204" s="9">
        <v>23260108</v>
      </c>
      <c r="H10204" s="21">
        <v>108.75</v>
      </c>
      <c r="I10204" s="21">
        <v>108.72</v>
      </c>
      <c r="J10204" s="28">
        <v>0.02</v>
      </c>
      <c r="K10204" s="6"/>
      <c r="L10204" s="6"/>
      <c r="M10204" s="6"/>
      <c r="N10204" s="9">
        <v>270.3</v>
      </c>
      <c r="O10204" s="9">
        <v>270.31</v>
      </c>
      <c r="P10204" s="9">
        <v>23258884.75</v>
      </c>
      <c r="Q10204" s="9">
        <v>102259594.12</v>
      </c>
      <c r="R10204" s="11">
        <v>-9006709.25</v>
      </c>
      <c r="S10204" s="7"/>
      <c r="T10204" s="7"/>
      <c r="U10204" s="7"/>
      <c r="V10204" s="7"/>
      <c r="W10204" s="7"/>
      <c r="X10204" s="7"/>
    </row>
    <row r="10205" spans="1:24" x14ac:dyDescent="0.2">
      <c r="A10205" s="2">
        <v>43419.522916666669</v>
      </c>
      <c r="B10205" s="9">
        <v>270.29000000000002</v>
      </c>
      <c r="C10205" s="9">
        <v>270.45</v>
      </c>
      <c r="D10205" s="9">
        <v>270.29000000000002</v>
      </c>
      <c r="E10205" s="9">
        <v>270.33999999999997</v>
      </c>
      <c r="F10205" s="10">
        <v>73360</v>
      </c>
      <c r="G10205" s="9">
        <v>19832258</v>
      </c>
      <c r="H10205" s="21">
        <v>85.25</v>
      </c>
      <c r="I10205" s="21">
        <v>85.26</v>
      </c>
      <c r="J10205" s="28">
        <v>0.01</v>
      </c>
      <c r="K10205" s="6"/>
      <c r="L10205" s="6"/>
      <c r="M10205" s="6"/>
      <c r="N10205" s="9">
        <v>270.36</v>
      </c>
      <c r="O10205" s="9">
        <v>270.33999999999997</v>
      </c>
      <c r="P10205" s="9">
        <v>19833242.800000001</v>
      </c>
      <c r="Q10205" s="9">
        <v>102258609.31999999</v>
      </c>
      <c r="R10205" s="11">
        <v>-9007694.0500000007</v>
      </c>
      <c r="S10205" s="7"/>
      <c r="T10205" s="7"/>
      <c r="U10205" s="7"/>
      <c r="V10205" s="7"/>
      <c r="W10205" s="7"/>
      <c r="X10205" s="7"/>
    </row>
    <row r="10206" spans="1:24" x14ac:dyDescent="0.2">
      <c r="A10206" s="2">
        <v>43419.523611111108</v>
      </c>
      <c r="B10206" s="9">
        <v>270.36</v>
      </c>
      <c r="C10206" s="9">
        <v>270.54000000000002</v>
      </c>
      <c r="D10206" s="9">
        <v>270.33</v>
      </c>
      <c r="E10206" s="9">
        <v>270.52</v>
      </c>
      <c r="F10206" s="10">
        <v>109720</v>
      </c>
      <c r="G10206" s="9">
        <v>29675510</v>
      </c>
      <c r="H10206" s="21">
        <v>149.56</v>
      </c>
      <c r="I10206" s="21">
        <v>149.63</v>
      </c>
      <c r="J10206" s="32">
        <v>7.0000000000000007E-2</v>
      </c>
      <c r="K10206" s="6"/>
      <c r="L10206" s="6"/>
      <c r="M10206" s="6"/>
      <c r="N10206" s="9">
        <v>270.48</v>
      </c>
      <c r="O10206" s="9">
        <v>270.47000000000003</v>
      </c>
      <c r="P10206" s="9">
        <v>29676791.300000001</v>
      </c>
      <c r="Q10206" s="9">
        <v>102257328.02</v>
      </c>
      <c r="R10206" s="11">
        <v>-9008975.3499999996</v>
      </c>
      <c r="S10206" s="7"/>
      <c r="T10206" s="7"/>
      <c r="U10206" s="7"/>
      <c r="V10206" s="7"/>
      <c r="W10206" s="7"/>
      <c r="X10206" s="7"/>
    </row>
    <row r="10207" spans="1:24" x14ac:dyDescent="0.2">
      <c r="A10207" s="2">
        <v>43419.524305555555</v>
      </c>
      <c r="B10207" s="9">
        <v>270.5</v>
      </c>
      <c r="C10207" s="9">
        <v>270.68</v>
      </c>
      <c r="D10207" s="9">
        <v>270.39</v>
      </c>
      <c r="E10207" s="9">
        <v>270.45</v>
      </c>
      <c r="F10207" s="10">
        <v>156490</v>
      </c>
      <c r="G10207" s="9">
        <v>42332892</v>
      </c>
      <c r="H10207" s="21">
        <v>142.63</v>
      </c>
      <c r="I10207" s="21">
        <v>142.65</v>
      </c>
      <c r="J10207" s="28">
        <v>0.03</v>
      </c>
      <c r="K10207" s="6"/>
      <c r="L10207" s="6"/>
      <c r="M10207" s="6"/>
      <c r="N10207" s="9">
        <v>270.49</v>
      </c>
      <c r="O10207" s="9">
        <v>270.51</v>
      </c>
      <c r="P10207" s="9">
        <v>42329371.329999998</v>
      </c>
      <c r="Q10207" s="9">
        <v>102260848.7</v>
      </c>
      <c r="R10207" s="11">
        <v>-9005454.6799999997</v>
      </c>
      <c r="S10207" s="7"/>
      <c r="T10207" s="7"/>
      <c r="U10207" s="7"/>
      <c r="V10207" s="7"/>
      <c r="W10207" s="7"/>
      <c r="X10207" s="7"/>
    </row>
    <row r="10208" spans="1:24" x14ac:dyDescent="0.2">
      <c r="A10208" s="2">
        <v>43419.525000000001</v>
      </c>
      <c r="B10208" s="9">
        <v>270.47000000000003</v>
      </c>
      <c r="C10208" s="9">
        <v>270.52</v>
      </c>
      <c r="D10208" s="9">
        <v>270.33999999999997</v>
      </c>
      <c r="E10208" s="9">
        <v>270.43</v>
      </c>
      <c r="F10208" s="10">
        <v>64030</v>
      </c>
      <c r="G10208" s="9">
        <v>17316444</v>
      </c>
      <c r="H10208" s="21">
        <v>40.92</v>
      </c>
      <c r="I10208" s="21">
        <v>40.909999999999997</v>
      </c>
      <c r="J10208" s="28">
        <v>0.01</v>
      </c>
      <c r="K10208" s="6"/>
      <c r="L10208" s="6"/>
      <c r="M10208" s="6"/>
      <c r="N10208" s="9">
        <v>270.43</v>
      </c>
      <c r="O10208" s="9">
        <v>270.44</v>
      </c>
      <c r="P10208" s="9">
        <v>17315632.899999999</v>
      </c>
      <c r="Q10208" s="9">
        <v>102261659.8</v>
      </c>
      <c r="R10208" s="11">
        <v>-9004643.5800000001</v>
      </c>
      <c r="S10208" s="7"/>
      <c r="T10208" s="7"/>
      <c r="U10208" s="7"/>
      <c r="V10208" s="7"/>
      <c r="W10208" s="7"/>
      <c r="X10208" s="7"/>
    </row>
    <row r="10209" spans="1:24" x14ac:dyDescent="0.2">
      <c r="A10209" s="2">
        <v>43419.525694444441</v>
      </c>
      <c r="B10209" s="9">
        <v>270.43</v>
      </c>
      <c r="C10209" s="9">
        <v>270.45</v>
      </c>
      <c r="D10209" s="9">
        <v>270.31</v>
      </c>
      <c r="E10209" s="9">
        <v>270.37</v>
      </c>
      <c r="F10209" s="10">
        <v>112650</v>
      </c>
      <c r="G10209" s="9">
        <v>30457392</v>
      </c>
      <c r="H10209" s="21">
        <v>175.93</v>
      </c>
      <c r="I10209" s="21">
        <v>175.89</v>
      </c>
      <c r="J10209" s="30">
        <v>0.05</v>
      </c>
      <c r="K10209" s="6"/>
      <c r="L10209" s="6"/>
      <c r="M10209" s="6"/>
      <c r="N10209" s="9">
        <v>270.38</v>
      </c>
      <c r="O10209" s="9">
        <v>270.37</v>
      </c>
      <c r="P10209" s="9">
        <v>30457743.75</v>
      </c>
      <c r="Q10209" s="9">
        <v>102261308.05</v>
      </c>
      <c r="R10209" s="11">
        <v>-9004995.3300000001</v>
      </c>
      <c r="S10209" s="7"/>
      <c r="T10209" s="7"/>
      <c r="U10209" s="7"/>
      <c r="V10209" s="7"/>
      <c r="W10209" s="7"/>
      <c r="X10209" s="7"/>
    </row>
    <row r="10210" spans="1:24" x14ac:dyDescent="0.2">
      <c r="A10210" s="2">
        <v>43419.526388888888</v>
      </c>
      <c r="B10210" s="9">
        <v>270.36</v>
      </c>
      <c r="C10210" s="9">
        <v>270.61</v>
      </c>
      <c r="D10210" s="9">
        <v>270.35000000000002</v>
      </c>
      <c r="E10210" s="9">
        <v>270.60000000000002</v>
      </c>
      <c r="F10210" s="10">
        <v>102740</v>
      </c>
      <c r="G10210" s="9">
        <v>27794036</v>
      </c>
      <c r="H10210" s="21">
        <v>91.2</v>
      </c>
      <c r="I10210" s="21">
        <v>91.26</v>
      </c>
      <c r="J10210" s="30">
        <v>0.05</v>
      </c>
      <c r="K10210" s="6"/>
      <c r="L10210" s="6"/>
      <c r="M10210" s="6"/>
      <c r="N10210" s="9">
        <v>270.54000000000002</v>
      </c>
      <c r="O10210" s="9">
        <v>270.52999999999997</v>
      </c>
      <c r="P10210" s="9">
        <v>27795279.600000001</v>
      </c>
      <c r="Q10210" s="9">
        <v>102260064.45</v>
      </c>
      <c r="R10210" s="11">
        <v>-9006238.9299999997</v>
      </c>
      <c r="S10210" s="7"/>
      <c r="T10210" s="7"/>
      <c r="U10210" s="7"/>
      <c r="V10210" s="7"/>
      <c r="W10210" s="7"/>
      <c r="X10210" s="7"/>
    </row>
    <row r="10211" spans="1:24" x14ac:dyDescent="0.2">
      <c r="A10211" s="2">
        <v>43419.527083333334</v>
      </c>
      <c r="B10211" s="9">
        <v>270.61</v>
      </c>
      <c r="C10211" s="9">
        <v>270.87</v>
      </c>
      <c r="D10211" s="9">
        <v>270.47000000000003</v>
      </c>
      <c r="E10211" s="9">
        <v>270.83999999999997</v>
      </c>
      <c r="F10211" s="10">
        <v>216870</v>
      </c>
      <c r="G10211" s="9">
        <v>58711620</v>
      </c>
      <c r="H10211" s="21">
        <v>211.09</v>
      </c>
      <c r="I10211" s="21">
        <v>211.24</v>
      </c>
      <c r="J10211" s="33">
        <v>0.15</v>
      </c>
      <c r="K10211" s="6"/>
      <c r="L10211" s="6"/>
      <c r="M10211" s="6"/>
      <c r="N10211" s="9">
        <v>270.76</v>
      </c>
      <c r="O10211" s="9">
        <v>270.72000000000003</v>
      </c>
      <c r="P10211" s="9">
        <v>58718636.850000001</v>
      </c>
      <c r="Q10211" s="9">
        <v>102253047.59999999</v>
      </c>
      <c r="R10211" s="11">
        <v>-9013255.7799999993</v>
      </c>
      <c r="S10211" s="7"/>
      <c r="T10211" s="7"/>
      <c r="U10211" s="7"/>
      <c r="V10211" s="7"/>
      <c r="W10211" s="7"/>
      <c r="X10211" s="7"/>
    </row>
    <row r="10212" spans="1:24" x14ac:dyDescent="0.2">
      <c r="A10212" s="2">
        <v>43419.527777777781</v>
      </c>
      <c r="B10212" s="9">
        <v>270.83999999999997</v>
      </c>
      <c r="C10212" s="9">
        <v>270.85000000000002</v>
      </c>
      <c r="D10212" s="9">
        <v>270.69</v>
      </c>
      <c r="E10212" s="9">
        <v>270.69</v>
      </c>
      <c r="F10212" s="10">
        <v>127570</v>
      </c>
      <c r="G10212" s="9">
        <v>34539272</v>
      </c>
      <c r="H10212" s="21">
        <v>58.82</v>
      </c>
      <c r="I10212" s="21">
        <v>58.83</v>
      </c>
      <c r="J10212" s="28">
        <v>0.01</v>
      </c>
      <c r="K10212" s="6"/>
      <c r="L10212" s="6"/>
      <c r="M10212" s="6"/>
      <c r="N10212" s="9">
        <v>270.73</v>
      </c>
      <c r="O10212" s="9">
        <v>270.75</v>
      </c>
      <c r="P10212" s="9">
        <v>34537026.100000001</v>
      </c>
      <c r="Q10212" s="9">
        <v>102255293.5</v>
      </c>
      <c r="R10212" s="11">
        <v>-9011009.8800000008</v>
      </c>
      <c r="S10212" s="7"/>
      <c r="T10212" s="7"/>
      <c r="U10212" s="7"/>
      <c r="V10212" s="7"/>
      <c r="W10212" s="7"/>
      <c r="X10212" s="7"/>
    </row>
    <row r="10213" spans="1:24" x14ac:dyDescent="0.2">
      <c r="A10213" s="2">
        <v>43419.52847222222</v>
      </c>
      <c r="B10213" s="9">
        <v>270.68</v>
      </c>
      <c r="C10213" s="9">
        <v>270.77</v>
      </c>
      <c r="D10213" s="9">
        <v>270.51</v>
      </c>
      <c r="E10213" s="9">
        <v>270.61</v>
      </c>
      <c r="F10213" s="10">
        <v>121150</v>
      </c>
      <c r="G10213" s="9">
        <v>32786092</v>
      </c>
      <c r="H10213" s="21">
        <v>94.97</v>
      </c>
      <c r="I10213" s="21">
        <v>94.92</v>
      </c>
      <c r="J10213" s="28">
        <v>0.04</v>
      </c>
      <c r="K10213" s="6"/>
      <c r="L10213" s="6"/>
      <c r="M10213" s="6"/>
      <c r="N10213" s="9">
        <v>270.63</v>
      </c>
      <c r="O10213" s="9">
        <v>270.62</v>
      </c>
      <c r="P10213" s="9">
        <v>32786218.75</v>
      </c>
      <c r="Q10213" s="9">
        <v>102255166.75</v>
      </c>
      <c r="R10213" s="11">
        <v>-9011136.6300000008</v>
      </c>
      <c r="S10213" s="7"/>
      <c r="T10213" s="7"/>
      <c r="U10213" s="7"/>
      <c r="V10213" s="7"/>
      <c r="W10213" s="7"/>
      <c r="X10213" s="7"/>
    </row>
    <row r="10214" spans="1:24" x14ac:dyDescent="0.2">
      <c r="A10214" s="2">
        <v>43419.529166666667</v>
      </c>
      <c r="B10214" s="9">
        <v>270.62</v>
      </c>
      <c r="C10214" s="9">
        <v>270.75</v>
      </c>
      <c r="D10214" s="9">
        <v>270.60000000000002</v>
      </c>
      <c r="E10214" s="9">
        <v>270.62</v>
      </c>
      <c r="F10214" s="10">
        <v>75520</v>
      </c>
      <c r="G10214" s="9">
        <v>20441072</v>
      </c>
      <c r="H10214" s="21">
        <v>62.34</v>
      </c>
      <c r="I10214" s="21">
        <v>62.35</v>
      </c>
      <c r="J10214" s="28">
        <v>0.01</v>
      </c>
      <c r="K10214" s="6"/>
      <c r="L10214" s="6"/>
      <c r="M10214" s="6"/>
      <c r="N10214" s="9">
        <v>270.64999999999998</v>
      </c>
      <c r="O10214" s="9">
        <v>270.67</v>
      </c>
      <c r="P10214" s="9">
        <v>20439299.199999999</v>
      </c>
      <c r="Q10214" s="9">
        <v>102256939.55</v>
      </c>
      <c r="R10214" s="11">
        <v>-9009363.8300000001</v>
      </c>
      <c r="S10214" s="7"/>
      <c r="T10214" s="7"/>
      <c r="U10214" s="7"/>
      <c r="V10214" s="7"/>
      <c r="W10214" s="7"/>
      <c r="X10214" s="7"/>
    </row>
    <row r="10215" spans="1:24" x14ac:dyDescent="0.2">
      <c r="A10215" s="2">
        <v>43419.529861111114</v>
      </c>
      <c r="B10215" s="9">
        <v>270.62</v>
      </c>
      <c r="C10215" s="9">
        <v>270.68</v>
      </c>
      <c r="D10215" s="9">
        <v>270.49</v>
      </c>
      <c r="E10215" s="9">
        <v>270.52999999999997</v>
      </c>
      <c r="F10215" s="10">
        <v>202190</v>
      </c>
      <c r="G10215" s="9">
        <v>54706192</v>
      </c>
      <c r="H10215" s="21">
        <v>267.73</v>
      </c>
      <c r="I10215" s="21">
        <v>267.63</v>
      </c>
      <c r="J10215" s="29">
        <v>0.1</v>
      </c>
      <c r="K10215" s="6"/>
      <c r="L10215" s="6"/>
      <c r="M10215" s="6"/>
      <c r="N10215" s="9">
        <v>270.56</v>
      </c>
      <c r="O10215" s="9">
        <v>270.57</v>
      </c>
      <c r="P10215" s="9">
        <v>54704020.93</v>
      </c>
      <c r="Q10215" s="9">
        <v>102259110.62</v>
      </c>
      <c r="R10215" s="11">
        <v>-9007192.75</v>
      </c>
      <c r="S10215" s="7"/>
      <c r="T10215" s="7"/>
      <c r="U10215" s="7"/>
      <c r="V10215" s="7"/>
      <c r="W10215" s="7"/>
      <c r="X10215" s="7"/>
    </row>
    <row r="10216" spans="1:24" x14ac:dyDescent="0.2">
      <c r="A10216" s="2">
        <v>43419.530555555553</v>
      </c>
      <c r="B10216" s="9">
        <v>270.52999999999997</v>
      </c>
      <c r="C10216" s="9">
        <v>270.57</v>
      </c>
      <c r="D10216" s="9">
        <v>270.22000000000003</v>
      </c>
      <c r="E10216" s="9">
        <v>270.26</v>
      </c>
      <c r="F10216" s="10">
        <v>209000</v>
      </c>
      <c r="G10216" s="9">
        <v>56502068</v>
      </c>
      <c r="H10216" s="21">
        <v>103.37</v>
      </c>
      <c r="I10216" s="21">
        <v>103.28</v>
      </c>
      <c r="J10216" s="27">
        <v>0.09</v>
      </c>
      <c r="K10216" s="6"/>
      <c r="L10216" s="6"/>
      <c r="M10216" s="6"/>
      <c r="N10216" s="9">
        <v>270.33</v>
      </c>
      <c r="O10216" s="9">
        <v>270.33999999999997</v>
      </c>
      <c r="P10216" s="9">
        <v>56498447.5</v>
      </c>
      <c r="Q10216" s="9">
        <v>102262731.12</v>
      </c>
      <c r="R10216" s="11">
        <v>-9003572.25</v>
      </c>
      <c r="S10216" s="7"/>
      <c r="T10216" s="7"/>
      <c r="U10216" s="7"/>
      <c r="V10216" s="7"/>
      <c r="W10216" s="7"/>
      <c r="X10216" s="7"/>
    </row>
    <row r="10217" spans="1:24" x14ac:dyDescent="0.2">
      <c r="A10217" s="2">
        <v>43419.53125</v>
      </c>
      <c r="B10217" s="9">
        <v>270.25</v>
      </c>
      <c r="C10217" s="9">
        <v>270.43</v>
      </c>
      <c r="D10217" s="9">
        <v>270.18</v>
      </c>
      <c r="E10217" s="9">
        <v>270.22000000000003</v>
      </c>
      <c r="F10217" s="10">
        <v>114730</v>
      </c>
      <c r="G10217" s="9">
        <v>31008418</v>
      </c>
      <c r="H10217" s="21">
        <v>54.89</v>
      </c>
      <c r="I10217" s="21">
        <v>54.88</v>
      </c>
      <c r="J10217" s="28">
        <v>0.01</v>
      </c>
      <c r="K10217" s="6"/>
      <c r="L10217" s="6"/>
      <c r="M10217" s="6"/>
      <c r="N10217" s="9">
        <v>270.26</v>
      </c>
      <c r="O10217" s="9">
        <v>270.27</v>
      </c>
      <c r="P10217" s="9">
        <v>31007216.629999999</v>
      </c>
      <c r="Q10217" s="9">
        <v>102263932.5</v>
      </c>
      <c r="R10217" s="11">
        <v>-9002370.8800000008</v>
      </c>
      <c r="S10217" s="7"/>
      <c r="T10217" s="7"/>
      <c r="U10217" s="7"/>
      <c r="V10217" s="7"/>
      <c r="W10217" s="7"/>
      <c r="X10217" s="7"/>
    </row>
    <row r="10218" spans="1:24" x14ac:dyDescent="0.2">
      <c r="A10218" s="2">
        <v>43419.531944444447</v>
      </c>
      <c r="B10218" s="9">
        <v>270.22000000000003</v>
      </c>
      <c r="C10218" s="9">
        <v>270.24</v>
      </c>
      <c r="D10218" s="9">
        <v>270.08</v>
      </c>
      <c r="E10218" s="9">
        <v>270.14</v>
      </c>
      <c r="F10218" s="10">
        <v>67420</v>
      </c>
      <c r="G10218" s="9">
        <v>18212850</v>
      </c>
      <c r="H10218" s="21">
        <v>58.76</v>
      </c>
      <c r="I10218" s="21">
        <v>58.74</v>
      </c>
      <c r="J10218" s="28">
        <v>0.03</v>
      </c>
      <c r="K10218" s="6"/>
      <c r="L10218" s="6"/>
      <c r="M10218" s="6"/>
      <c r="N10218" s="9">
        <v>270.14999999999998</v>
      </c>
      <c r="O10218" s="9">
        <v>270.14</v>
      </c>
      <c r="P10218" s="9">
        <v>18213513</v>
      </c>
      <c r="Q10218" s="9">
        <v>102263269.5</v>
      </c>
      <c r="R10218" s="11">
        <v>-9003033.8800000008</v>
      </c>
      <c r="S10218" s="7"/>
      <c r="T10218" s="7"/>
      <c r="U10218" s="7"/>
      <c r="V10218" s="7"/>
      <c r="W10218" s="7"/>
      <c r="X10218" s="7"/>
    </row>
    <row r="10219" spans="1:24" x14ac:dyDescent="0.2">
      <c r="A10219" s="2">
        <v>43419.532638888886</v>
      </c>
      <c r="B10219" s="9">
        <v>270.14999999999998</v>
      </c>
      <c r="C10219" s="9">
        <v>270.2</v>
      </c>
      <c r="D10219" s="9">
        <v>270.10000000000002</v>
      </c>
      <c r="E10219" s="9">
        <v>270.16000000000003</v>
      </c>
      <c r="F10219" s="10">
        <v>557000</v>
      </c>
      <c r="G10219" s="9">
        <v>150474880</v>
      </c>
      <c r="H10219" s="21">
        <v>826.16</v>
      </c>
      <c r="I10219" s="21">
        <v>826.2</v>
      </c>
      <c r="J10219" s="28">
        <v>0.04</v>
      </c>
      <c r="K10219" s="6"/>
      <c r="L10219" s="6"/>
      <c r="M10219" s="6"/>
      <c r="N10219" s="9">
        <v>270.16000000000003</v>
      </c>
      <c r="O10219" s="9">
        <v>270.14999999999998</v>
      </c>
      <c r="P10219" s="9">
        <v>150476335</v>
      </c>
      <c r="Q10219" s="9">
        <v>102261814.5</v>
      </c>
      <c r="R10219" s="11">
        <v>-9004488.8800000008</v>
      </c>
      <c r="S10219" s="7"/>
      <c r="T10219" s="7"/>
      <c r="U10219" s="7"/>
      <c r="V10219" s="7"/>
      <c r="W10219" s="7"/>
      <c r="X10219" s="7"/>
    </row>
    <row r="10220" spans="1:24" x14ac:dyDescent="0.2">
      <c r="A10220" s="2">
        <v>43419.533333333333</v>
      </c>
      <c r="B10220" s="9">
        <v>270.16000000000003</v>
      </c>
      <c r="C10220" s="9">
        <v>270.37</v>
      </c>
      <c r="D10220" s="9">
        <v>270.16000000000003</v>
      </c>
      <c r="E10220" s="9">
        <v>270.2</v>
      </c>
      <c r="F10220" s="10">
        <v>86350</v>
      </c>
      <c r="G10220" s="9">
        <v>23335796</v>
      </c>
      <c r="H10220" s="21">
        <v>15.5</v>
      </c>
      <c r="I10220" s="21">
        <v>15.51</v>
      </c>
      <c r="J10220" s="28">
        <v>0.01</v>
      </c>
      <c r="K10220" s="6"/>
      <c r="L10220" s="6"/>
      <c r="M10220" s="6"/>
      <c r="N10220" s="9">
        <v>270.23</v>
      </c>
      <c r="O10220" s="9">
        <v>270.25</v>
      </c>
      <c r="P10220" s="9">
        <v>23334576.379999999</v>
      </c>
      <c r="Q10220" s="9">
        <v>102263034.12</v>
      </c>
      <c r="R10220" s="11">
        <v>-9003269.25</v>
      </c>
      <c r="S10220" s="7"/>
      <c r="T10220" s="7"/>
      <c r="U10220" s="7"/>
      <c r="V10220" s="7"/>
      <c r="W10220" s="7"/>
      <c r="X10220" s="7"/>
    </row>
    <row r="10221" spans="1:24" x14ac:dyDescent="0.2">
      <c r="A10221" s="2">
        <v>43419.53402777778</v>
      </c>
      <c r="B10221" s="9">
        <v>270.2</v>
      </c>
      <c r="C10221" s="9">
        <v>270.36</v>
      </c>
      <c r="D10221" s="9">
        <v>270.16000000000003</v>
      </c>
      <c r="E10221" s="9">
        <v>270.35000000000002</v>
      </c>
      <c r="F10221" s="10">
        <v>70430</v>
      </c>
      <c r="G10221" s="9">
        <v>19035984</v>
      </c>
      <c r="H10221" s="21">
        <v>81.56</v>
      </c>
      <c r="I10221" s="21">
        <v>81.569999999999993</v>
      </c>
      <c r="J10221" s="28">
        <v>0.01</v>
      </c>
      <c r="K10221" s="6"/>
      <c r="L10221" s="6"/>
      <c r="M10221" s="6"/>
      <c r="N10221" s="9">
        <v>270.31</v>
      </c>
      <c r="O10221" s="9">
        <v>270.27999999999997</v>
      </c>
      <c r="P10221" s="9">
        <v>19037581.149999999</v>
      </c>
      <c r="Q10221" s="9">
        <v>102261436.97</v>
      </c>
      <c r="R10221" s="11">
        <v>-9004866.4000000004</v>
      </c>
      <c r="S10221" s="7"/>
      <c r="T10221" s="7"/>
      <c r="U10221" s="7"/>
      <c r="V10221" s="7"/>
      <c r="W10221" s="7"/>
      <c r="X10221" s="7"/>
    </row>
    <row r="10222" spans="1:24" x14ac:dyDescent="0.2">
      <c r="A10222" s="2">
        <v>43419.534722222219</v>
      </c>
      <c r="B10222" s="9">
        <v>270.33999999999997</v>
      </c>
      <c r="C10222" s="9">
        <v>270.39999999999998</v>
      </c>
      <c r="D10222" s="9">
        <v>270.3</v>
      </c>
      <c r="E10222" s="9">
        <v>270.39</v>
      </c>
      <c r="F10222" s="10">
        <v>41880</v>
      </c>
      <c r="G10222" s="9">
        <v>11321734</v>
      </c>
      <c r="H10222" s="21">
        <v>59.46</v>
      </c>
      <c r="I10222" s="21">
        <v>59.48</v>
      </c>
      <c r="J10222" s="28">
        <v>0.01</v>
      </c>
      <c r="K10222" s="6"/>
      <c r="L10222" s="6"/>
      <c r="M10222" s="6"/>
      <c r="N10222" s="9">
        <v>270.37</v>
      </c>
      <c r="O10222" s="9">
        <v>270.33999999999997</v>
      </c>
      <c r="P10222" s="9">
        <v>11323095.6</v>
      </c>
      <c r="Q10222" s="9">
        <v>102260075.37</v>
      </c>
      <c r="R10222" s="11">
        <v>-9006228</v>
      </c>
      <c r="S10222" s="7"/>
      <c r="T10222" s="7"/>
      <c r="U10222" s="7"/>
      <c r="V10222" s="7"/>
      <c r="W10222" s="7"/>
      <c r="X10222" s="7"/>
    </row>
    <row r="10223" spans="1:24" x14ac:dyDescent="0.2">
      <c r="A10223" s="2">
        <v>43419.535416666666</v>
      </c>
      <c r="B10223" s="9">
        <v>270.39999999999998</v>
      </c>
      <c r="C10223" s="9">
        <v>270.47000000000003</v>
      </c>
      <c r="D10223" s="9">
        <v>270.29000000000002</v>
      </c>
      <c r="E10223" s="9">
        <v>270.3</v>
      </c>
      <c r="F10223" s="10">
        <v>57460</v>
      </c>
      <c r="G10223" s="9">
        <v>15533421</v>
      </c>
      <c r="H10223" s="21">
        <v>137.19999999999999</v>
      </c>
      <c r="I10223" s="21">
        <v>137.19999999999999</v>
      </c>
      <c r="J10223" s="28">
        <v>0</v>
      </c>
      <c r="K10223" s="6"/>
      <c r="L10223" s="6"/>
      <c r="M10223" s="6"/>
      <c r="N10223" s="9">
        <v>270.33999999999997</v>
      </c>
      <c r="O10223" s="9">
        <v>270.33</v>
      </c>
      <c r="P10223" s="9">
        <v>15533736.4</v>
      </c>
      <c r="Q10223" s="9">
        <v>102259759.97</v>
      </c>
      <c r="R10223" s="11">
        <v>-9006543.4000000004</v>
      </c>
      <c r="S10223" s="7"/>
      <c r="T10223" s="7"/>
      <c r="U10223" s="7"/>
      <c r="V10223" s="7"/>
      <c r="W10223" s="7"/>
      <c r="X10223" s="7"/>
    </row>
    <row r="10224" spans="1:24" x14ac:dyDescent="0.2">
      <c r="A10224" s="2">
        <v>43419.536111111112</v>
      </c>
      <c r="B10224" s="9">
        <v>270.3</v>
      </c>
      <c r="C10224" s="9">
        <v>270.33</v>
      </c>
      <c r="D10224" s="9">
        <v>270.2</v>
      </c>
      <c r="E10224" s="9">
        <v>270.25</v>
      </c>
      <c r="F10224" s="10">
        <v>50970</v>
      </c>
      <c r="G10224" s="9">
        <v>13776234</v>
      </c>
      <c r="H10224" s="21">
        <v>88.71</v>
      </c>
      <c r="I10224" s="21">
        <v>88.69</v>
      </c>
      <c r="J10224" s="28">
        <v>0.02</v>
      </c>
      <c r="K10224" s="6"/>
      <c r="L10224" s="6"/>
      <c r="M10224" s="6"/>
      <c r="N10224" s="9">
        <v>270.26</v>
      </c>
      <c r="O10224" s="9">
        <v>270.27999999999997</v>
      </c>
      <c r="P10224" s="9">
        <v>13775024.779999999</v>
      </c>
      <c r="Q10224" s="9">
        <v>102260969.2</v>
      </c>
      <c r="R10224" s="11">
        <v>-9005334.1799999997</v>
      </c>
      <c r="S10224" s="7"/>
      <c r="T10224" s="7"/>
      <c r="U10224" s="7"/>
      <c r="V10224" s="7"/>
      <c r="W10224" s="7"/>
      <c r="X10224" s="7"/>
    </row>
    <row r="10225" spans="1:24" x14ac:dyDescent="0.2">
      <c r="A10225" s="2">
        <v>43419.536805555559</v>
      </c>
      <c r="B10225" s="9">
        <v>270.23</v>
      </c>
      <c r="C10225" s="9">
        <v>270.29000000000002</v>
      </c>
      <c r="D10225" s="9">
        <v>269.95999999999998</v>
      </c>
      <c r="E10225" s="9">
        <v>270.02999999999997</v>
      </c>
      <c r="F10225" s="10">
        <v>183150</v>
      </c>
      <c r="G10225" s="9">
        <v>49467696</v>
      </c>
      <c r="H10225" s="21">
        <v>359.33</v>
      </c>
      <c r="I10225" s="21">
        <v>359.08</v>
      </c>
      <c r="J10225" s="105">
        <v>0.25</v>
      </c>
      <c r="K10225" s="6"/>
      <c r="L10225" s="6"/>
      <c r="M10225" s="6"/>
      <c r="N10225" s="9">
        <v>270.08</v>
      </c>
      <c r="O10225" s="9">
        <v>270.08999999999997</v>
      </c>
      <c r="P10225" s="9">
        <v>49464694.130000003</v>
      </c>
      <c r="Q10225" s="9">
        <v>102263971.06999999</v>
      </c>
      <c r="R10225" s="11">
        <v>-9002332.3000000007</v>
      </c>
      <c r="S10225" s="7"/>
      <c r="T10225" s="7"/>
      <c r="U10225" s="7"/>
      <c r="V10225" s="7"/>
      <c r="W10225" s="7"/>
      <c r="X10225" s="7"/>
    </row>
    <row r="10226" spans="1:24" x14ac:dyDescent="0.2">
      <c r="A10226" s="2">
        <v>43419.537499999999</v>
      </c>
      <c r="B10226" s="9">
        <v>270.04000000000002</v>
      </c>
      <c r="C10226" s="9">
        <v>270.05</v>
      </c>
      <c r="D10226" s="9">
        <v>269.72000000000003</v>
      </c>
      <c r="E10226" s="9">
        <v>269.77999999999997</v>
      </c>
      <c r="F10226" s="10">
        <v>300050</v>
      </c>
      <c r="G10226" s="9">
        <v>80967416</v>
      </c>
      <c r="H10226" s="21">
        <v>163.83000000000001</v>
      </c>
      <c r="I10226" s="21">
        <v>163.68</v>
      </c>
      <c r="J10226" s="33">
        <v>0.15</v>
      </c>
      <c r="K10226" s="6"/>
      <c r="L10226" s="6"/>
      <c r="M10226" s="6"/>
      <c r="N10226" s="9">
        <v>269.83</v>
      </c>
      <c r="O10226" s="9">
        <v>269.85000000000002</v>
      </c>
      <c r="P10226" s="9">
        <v>80963241.629999995</v>
      </c>
      <c r="Q10226" s="9">
        <v>102268145.45</v>
      </c>
      <c r="R10226" s="11">
        <v>-8998157.9299999997</v>
      </c>
      <c r="S10226" s="7"/>
      <c r="T10226" s="7"/>
      <c r="U10226" s="7"/>
      <c r="V10226" s="7"/>
      <c r="W10226" s="7"/>
      <c r="X10226" s="7"/>
    </row>
    <row r="10227" spans="1:24" x14ac:dyDescent="0.2">
      <c r="A10227" s="2">
        <v>43419.538194444445</v>
      </c>
      <c r="B10227" s="9">
        <v>269.77999999999997</v>
      </c>
      <c r="C10227" s="9">
        <v>269.81</v>
      </c>
      <c r="D10227" s="9">
        <v>269.61</v>
      </c>
      <c r="E10227" s="9">
        <v>269.69</v>
      </c>
      <c r="F10227" s="10">
        <v>200820</v>
      </c>
      <c r="G10227" s="9">
        <v>54161020</v>
      </c>
      <c r="H10227" s="21">
        <v>66.930000000000007</v>
      </c>
      <c r="I10227" s="21">
        <v>66.89</v>
      </c>
      <c r="J10227" s="28">
        <v>0.04</v>
      </c>
      <c r="K10227" s="6"/>
      <c r="L10227" s="6"/>
      <c r="M10227" s="6"/>
      <c r="N10227" s="9">
        <v>269.7</v>
      </c>
      <c r="O10227" s="9">
        <v>269.7</v>
      </c>
      <c r="P10227" s="9">
        <v>54161154</v>
      </c>
      <c r="Q10227" s="9">
        <v>102268011.45</v>
      </c>
      <c r="R10227" s="11">
        <v>-8998291.9299999997</v>
      </c>
      <c r="S10227" s="7"/>
      <c r="T10227" s="7"/>
      <c r="U10227" s="7"/>
      <c r="V10227" s="7"/>
      <c r="W10227" s="7"/>
      <c r="X10227" s="7"/>
    </row>
    <row r="10228" spans="1:24" x14ac:dyDescent="0.2">
      <c r="A10228" s="2">
        <v>43419.538888888892</v>
      </c>
      <c r="B10228" s="9">
        <v>269.68</v>
      </c>
      <c r="C10228" s="9">
        <v>269.89</v>
      </c>
      <c r="D10228" s="9">
        <v>269.47000000000003</v>
      </c>
      <c r="E10228" s="9">
        <v>269.64</v>
      </c>
      <c r="F10228" s="10">
        <v>334060</v>
      </c>
      <c r="G10228" s="9">
        <v>90084888</v>
      </c>
      <c r="H10228" s="21">
        <v>166.35</v>
      </c>
      <c r="I10228" s="21">
        <v>166.33</v>
      </c>
      <c r="J10228" s="28">
        <v>0.02</v>
      </c>
      <c r="K10228" s="6"/>
      <c r="L10228" s="6"/>
      <c r="M10228" s="6"/>
      <c r="N10228" s="9">
        <v>269.66000000000003</v>
      </c>
      <c r="O10228" s="9">
        <v>269.67</v>
      </c>
      <c r="P10228" s="9">
        <v>90082619.599999994</v>
      </c>
      <c r="Q10228" s="9">
        <v>102270279.84999999</v>
      </c>
      <c r="R10228" s="11">
        <v>-8996023.5299999993</v>
      </c>
      <c r="S10228" s="7"/>
      <c r="T10228" s="7"/>
      <c r="U10228" s="7"/>
      <c r="V10228" s="7"/>
      <c r="W10228" s="7"/>
      <c r="X10228" s="7"/>
    </row>
    <row r="10229" spans="1:24" x14ac:dyDescent="0.2">
      <c r="A10229" s="2">
        <v>43419.539583333331</v>
      </c>
      <c r="B10229" s="9">
        <v>269.64</v>
      </c>
      <c r="C10229" s="9">
        <v>269.77</v>
      </c>
      <c r="D10229" s="9">
        <v>269.55</v>
      </c>
      <c r="E10229" s="9">
        <v>269.55</v>
      </c>
      <c r="F10229" s="10">
        <v>116410</v>
      </c>
      <c r="G10229" s="9">
        <v>31386830</v>
      </c>
      <c r="H10229" s="21">
        <v>34.85</v>
      </c>
      <c r="I10229" s="21">
        <v>34.840000000000003</v>
      </c>
      <c r="J10229" s="28">
        <v>0.01</v>
      </c>
      <c r="K10229" s="6"/>
      <c r="L10229" s="6"/>
      <c r="M10229" s="6"/>
      <c r="N10229" s="9">
        <v>269.61</v>
      </c>
      <c r="O10229" s="9">
        <v>269.62</v>
      </c>
      <c r="P10229" s="9">
        <v>31384718.050000001</v>
      </c>
      <c r="Q10229" s="9">
        <v>102272391.8</v>
      </c>
      <c r="R10229" s="11">
        <v>-8993911.5800000001</v>
      </c>
      <c r="S10229" s="7"/>
      <c r="T10229" s="7"/>
      <c r="U10229" s="7"/>
      <c r="V10229" s="7"/>
      <c r="W10229" s="7"/>
      <c r="X10229" s="7"/>
    </row>
    <row r="10230" spans="1:24" x14ac:dyDescent="0.2">
      <c r="A10230" s="2">
        <v>43419.540277777778</v>
      </c>
      <c r="B10230" s="9">
        <v>269.55</v>
      </c>
      <c r="C10230" s="9">
        <v>269.75</v>
      </c>
      <c r="D10230" s="9">
        <v>269.47000000000003</v>
      </c>
      <c r="E10230" s="9">
        <v>269.57</v>
      </c>
      <c r="F10230" s="10">
        <v>116160</v>
      </c>
      <c r="G10230" s="9">
        <v>31316460</v>
      </c>
      <c r="H10230" s="21">
        <v>99.79</v>
      </c>
      <c r="I10230" s="21">
        <v>99.78</v>
      </c>
      <c r="J10230" s="28">
        <v>0.01</v>
      </c>
      <c r="K10230" s="6"/>
      <c r="L10230" s="6"/>
      <c r="M10230" s="6"/>
      <c r="N10230" s="9">
        <v>269.58999999999997</v>
      </c>
      <c r="O10230" s="9">
        <v>269.60000000000002</v>
      </c>
      <c r="P10230" s="9">
        <v>31315574.399999999</v>
      </c>
      <c r="Q10230" s="9">
        <v>102273277.40000001</v>
      </c>
      <c r="R10230" s="11">
        <v>-8993025.9800000004</v>
      </c>
      <c r="S10230" s="7"/>
      <c r="T10230" s="7"/>
      <c r="U10230" s="7"/>
      <c r="V10230" s="7"/>
      <c r="W10230" s="7"/>
      <c r="X10230" s="7"/>
    </row>
    <row r="10231" spans="1:24" x14ac:dyDescent="0.2">
      <c r="A10231" s="2">
        <v>43419.540972222225</v>
      </c>
      <c r="B10231" s="9">
        <v>269.58</v>
      </c>
      <c r="C10231" s="9">
        <v>269.74</v>
      </c>
      <c r="D10231" s="9">
        <v>269.55</v>
      </c>
      <c r="E10231" s="9">
        <v>269.68</v>
      </c>
      <c r="F10231" s="10">
        <v>88360</v>
      </c>
      <c r="G10231" s="9">
        <v>23826160</v>
      </c>
      <c r="H10231" s="21">
        <v>76.069999999999993</v>
      </c>
      <c r="I10231" s="21">
        <v>76.08</v>
      </c>
      <c r="J10231" s="28">
        <v>0.01</v>
      </c>
      <c r="K10231" s="6"/>
      <c r="L10231" s="6"/>
      <c r="M10231" s="6"/>
      <c r="N10231" s="9">
        <v>269.66000000000003</v>
      </c>
      <c r="O10231" s="9">
        <v>269.64999999999998</v>
      </c>
      <c r="P10231" s="9">
        <v>23827378.5</v>
      </c>
      <c r="Q10231" s="9">
        <v>102272058.90000001</v>
      </c>
      <c r="R10231" s="11">
        <v>-8994244.4800000004</v>
      </c>
      <c r="S10231" s="7"/>
      <c r="T10231" s="7"/>
      <c r="U10231" s="7"/>
      <c r="V10231" s="7"/>
      <c r="W10231" s="7"/>
      <c r="X10231" s="7"/>
    </row>
    <row r="10232" spans="1:24" x14ac:dyDescent="0.2">
      <c r="A10232" s="2">
        <v>43419.541666666664</v>
      </c>
      <c r="B10232" s="9">
        <v>269.68</v>
      </c>
      <c r="C10232" s="9">
        <v>269.89999999999998</v>
      </c>
      <c r="D10232" s="9">
        <v>269.68</v>
      </c>
      <c r="E10232" s="9">
        <v>269.88</v>
      </c>
      <c r="F10232" s="10">
        <v>115890</v>
      </c>
      <c r="G10232" s="9">
        <v>31268358</v>
      </c>
      <c r="H10232" s="21">
        <v>131.16</v>
      </c>
      <c r="I10232" s="21">
        <v>131.24</v>
      </c>
      <c r="J10232" s="27">
        <v>0.08</v>
      </c>
      <c r="K10232" s="6"/>
      <c r="L10232" s="6"/>
      <c r="M10232" s="6"/>
      <c r="N10232" s="9">
        <v>269.83999999999997</v>
      </c>
      <c r="O10232" s="9">
        <v>269.81</v>
      </c>
      <c r="P10232" s="9">
        <v>31271178.149999999</v>
      </c>
      <c r="Q10232" s="9">
        <v>102269238.75</v>
      </c>
      <c r="R10232" s="11">
        <v>-8997064.6300000008</v>
      </c>
      <c r="S10232" s="7"/>
      <c r="T10232" s="7"/>
      <c r="U10232" s="7"/>
      <c r="V10232" s="7"/>
      <c r="W10232" s="7"/>
      <c r="X10232" s="7"/>
    </row>
    <row r="10233" spans="1:24" x14ac:dyDescent="0.2">
      <c r="A10233" s="2">
        <v>43419.542361111111</v>
      </c>
      <c r="B10233" s="9">
        <v>269.88</v>
      </c>
      <c r="C10233" s="9">
        <v>269.89</v>
      </c>
      <c r="D10233" s="9">
        <v>269.61</v>
      </c>
      <c r="E10233" s="9">
        <v>269.76</v>
      </c>
      <c r="F10233" s="10">
        <v>173040</v>
      </c>
      <c r="G10233" s="9">
        <v>46679484</v>
      </c>
      <c r="H10233" s="21">
        <v>149.31</v>
      </c>
      <c r="I10233" s="21">
        <v>149.29</v>
      </c>
      <c r="J10233" s="28">
        <v>0.03</v>
      </c>
      <c r="K10233" s="6"/>
      <c r="L10233" s="6"/>
      <c r="M10233" s="6"/>
      <c r="N10233" s="9">
        <v>269.76</v>
      </c>
      <c r="O10233" s="9">
        <v>269.76</v>
      </c>
      <c r="P10233" s="9">
        <v>46678405.200000003</v>
      </c>
      <c r="Q10233" s="9">
        <v>102270317.55</v>
      </c>
      <c r="R10233" s="11">
        <v>-8995985.8300000001</v>
      </c>
      <c r="S10233" s="7"/>
      <c r="T10233" s="7"/>
      <c r="U10233" s="7"/>
      <c r="V10233" s="7"/>
      <c r="W10233" s="7"/>
      <c r="X10233" s="7"/>
    </row>
    <row r="10234" spans="1:24" x14ac:dyDescent="0.2">
      <c r="A10234" s="2">
        <v>43419.543055555558</v>
      </c>
      <c r="B10234" s="9">
        <v>269.75</v>
      </c>
      <c r="C10234" s="9">
        <v>269.79000000000002</v>
      </c>
      <c r="D10234" s="9">
        <v>269.42</v>
      </c>
      <c r="E10234" s="9">
        <v>269.43</v>
      </c>
      <c r="F10234" s="10">
        <v>185760</v>
      </c>
      <c r="G10234" s="9">
        <v>50070720</v>
      </c>
      <c r="H10234" s="21">
        <v>107.35</v>
      </c>
      <c r="I10234" s="21">
        <v>107.26</v>
      </c>
      <c r="J10234" s="27">
        <v>0.09</v>
      </c>
      <c r="K10234" s="6"/>
      <c r="L10234" s="6"/>
      <c r="M10234" s="6"/>
      <c r="N10234" s="9">
        <v>269.52</v>
      </c>
      <c r="O10234" s="9">
        <v>269.55</v>
      </c>
      <c r="P10234" s="9">
        <v>50065570.799999997</v>
      </c>
      <c r="Q10234" s="9">
        <v>102275466.75</v>
      </c>
      <c r="R10234" s="11">
        <v>-8990836.6300000008</v>
      </c>
      <c r="S10234" s="7"/>
      <c r="T10234" s="7"/>
      <c r="U10234" s="7"/>
      <c r="V10234" s="7"/>
      <c r="W10234" s="7"/>
      <c r="X10234" s="7"/>
    </row>
    <row r="10235" spans="1:24" x14ac:dyDescent="0.2">
      <c r="A10235" s="2">
        <v>43419.543749999997</v>
      </c>
      <c r="B10235" s="9">
        <v>269.44</v>
      </c>
      <c r="C10235" s="9">
        <v>269.54000000000002</v>
      </c>
      <c r="D10235" s="9">
        <v>269.33</v>
      </c>
      <c r="E10235" s="9">
        <v>269.48</v>
      </c>
      <c r="F10235" s="10">
        <v>147250</v>
      </c>
      <c r="G10235" s="9">
        <v>39677320</v>
      </c>
      <c r="H10235" s="21">
        <v>79.27</v>
      </c>
      <c r="I10235" s="21">
        <v>79.239999999999995</v>
      </c>
      <c r="J10235" s="28">
        <v>0.03</v>
      </c>
      <c r="K10235" s="6"/>
      <c r="L10235" s="6"/>
      <c r="M10235" s="6"/>
      <c r="N10235" s="9">
        <v>269.45999999999998</v>
      </c>
      <c r="O10235" s="9">
        <v>269.45999999999998</v>
      </c>
      <c r="P10235" s="9">
        <v>39677616.880000003</v>
      </c>
      <c r="Q10235" s="9">
        <v>102275169.87</v>
      </c>
      <c r="R10235" s="11">
        <v>-8991133.5</v>
      </c>
      <c r="S10235" s="7"/>
      <c r="T10235" s="7"/>
      <c r="U10235" s="7"/>
      <c r="V10235" s="7"/>
      <c r="W10235" s="7"/>
      <c r="X10235" s="7"/>
    </row>
    <row r="10236" spans="1:24" x14ac:dyDescent="0.2">
      <c r="A10236" s="2">
        <v>43419.544444444444</v>
      </c>
      <c r="B10236" s="9">
        <v>269.49</v>
      </c>
      <c r="C10236" s="9">
        <v>269.61</v>
      </c>
      <c r="D10236" s="9">
        <v>269.39</v>
      </c>
      <c r="E10236" s="9">
        <v>269.48</v>
      </c>
      <c r="F10236" s="10">
        <v>93840</v>
      </c>
      <c r="G10236" s="9">
        <v>25289150</v>
      </c>
      <c r="H10236" s="21">
        <v>63.73</v>
      </c>
      <c r="I10236" s="21">
        <v>63.74</v>
      </c>
      <c r="J10236" s="28">
        <v>0.01</v>
      </c>
      <c r="K10236" s="6"/>
      <c r="L10236" s="6"/>
      <c r="M10236" s="6"/>
      <c r="N10236" s="9">
        <v>269.49</v>
      </c>
      <c r="O10236" s="9">
        <v>269.49</v>
      </c>
      <c r="P10236" s="9">
        <v>25288941.600000001</v>
      </c>
      <c r="Q10236" s="9">
        <v>102275378.27</v>
      </c>
      <c r="R10236" s="11">
        <v>-8990925.0999999996</v>
      </c>
      <c r="S10236" s="7"/>
      <c r="T10236" s="7"/>
      <c r="U10236" s="7"/>
      <c r="V10236" s="7"/>
      <c r="W10236" s="7"/>
      <c r="X10236" s="7"/>
    </row>
    <row r="10237" spans="1:24" x14ac:dyDescent="0.2">
      <c r="A10237" s="2">
        <v>43419.545138888891</v>
      </c>
      <c r="B10237" s="9">
        <v>269.49</v>
      </c>
      <c r="C10237" s="9">
        <v>269.56</v>
      </c>
      <c r="D10237" s="9">
        <v>269.45</v>
      </c>
      <c r="E10237" s="9">
        <v>269.52999999999997</v>
      </c>
      <c r="F10237" s="10">
        <v>59790</v>
      </c>
      <c r="G10237" s="9">
        <v>16115011</v>
      </c>
      <c r="H10237" s="21">
        <v>63.71</v>
      </c>
      <c r="I10237" s="21">
        <v>63.72</v>
      </c>
      <c r="J10237" s="28">
        <v>0.01</v>
      </c>
      <c r="K10237" s="6"/>
      <c r="L10237" s="6"/>
      <c r="M10237" s="6"/>
      <c r="N10237" s="9">
        <v>269.52</v>
      </c>
      <c r="O10237" s="9">
        <v>269.52999999999997</v>
      </c>
      <c r="P10237" s="9">
        <v>16114451.33</v>
      </c>
      <c r="Q10237" s="9">
        <v>102275937.95</v>
      </c>
      <c r="R10237" s="11">
        <v>-8990365.4299999997</v>
      </c>
      <c r="S10237" s="7"/>
      <c r="T10237" s="7"/>
      <c r="U10237" s="7"/>
      <c r="V10237" s="7"/>
      <c r="W10237" s="7"/>
      <c r="X10237" s="7"/>
    </row>
    <row r="10238" spans="1:24" x14ac:dyDescent="0.2">
      <c r="A10238" s="2">
        <v>43419.54583333333</v>
      </c>
      <c r="B10238" s="9">
        <v>269.54000000000002</v>
      </c>
      <c r="C10238" s="9">
        <v>269.55</v>
      </c>
      <c r="D10238" s="9">
        <v>269.35000000000002</v>
      </c>
      <c r="E10238" s="9">
        <v>269.41000000000003</v>
      </c>
      <c r="F10238" s="10">
        <v>96580</v>
      </c>
      <c r="G10238" s="9">
        <v>26022734</v>
      </c>
      <c r="H10238" s="21">
        <v>161.53</v>
      </c>
      <c r="I10238" s="21">
        <v>161.47999999999999</v>
      </c>
      <c r="J10238" s="30">
        <v>0.05</v>
      </c>
      <c r="K10238" s="6"/>
      <c r="L10238" s="6"/>
      <c r="M10238" s="6"/>
      <c r="N10238" s="9">
        <v>269.43</v>
      </c>
      <c r="O10238" s="9">
        <v>269.44</v>
      </c>
      <c r="P10238" s="9">
        <v>26021549.399999999</v>
      </c>
      <c r="Q10238" s="9">
        <v>102277122.55</v>
      </c>
      <c r="R10238" s="11">
        <v>-8989180.8300000001</v>
      </c>
      <c r="S10238" s="7"/>
      <c r="T10238" s="7"/>
      <c r="U10238" s="7"/>
      <c r="V10238" s="7"/>
      <c r="W10238" s="7"/>
      <c r="X10238" s="7"/>
    </row>
    <row r="10239" spans="1:24" x14ac:dyDescent="0.2">
      <c r="A10239" s="2">
        <v>43419.546527777777</v>
      </c>
      <c r="B10239" s="9">
        <v>269.42</v>
      </c>
      <c r="C10239" s="9">
        <v>269.48</v>
      </c>
      <c r="D10239" s="9">
        <v>269.18</v>
      </c>
      <c r="E10239" s="9">
        <v>269.2</v>
      </c>
      <c r="F10239" s="10">
        <v>152390</v>
      </c>
      <c r="G10239" s="9">
        <v>41036472</v>
      </c>
      <c r="H10239" s="21">
        <v>157.79</v>
      </c>
      <c r="I10239" s="21">
        <v>157.69</v>
      </c>
      <c r="J10239" s="29">
        <v>0.09</v>
      </c>
      <c r="K10239" s="6"/>
      <c r="L10239" s="6"/>
      <c r="M10239" s="6"/>
      <c r="N10239" s="9">
        <v>269.27</v>
      </c>
      <c r="O10239" s="9">
        <v>269.29000000000002</v>
      </c>
      <c r="P10239" s="9">
        <v>41033293.350000001</v>
      </c>
      <c r="Q10239" s="9">
        <v>102280301.2</v>
      </c>
      <c r="R10239" s="11">
        <v>-8986002.1799999997</v>
      </c>
      <c r="S10239" s="7"/>
      <c r="T10239" s="7"/>
      <c r="U10239" s="7"/>
      <c r="V10239" s="7"/>
      <c r="W10239" s="7"/>
      <c r="X10239" s="7"/>
    </row>
    <row r="10240" spans="1:24" x14ac:dyDescent="0.2">
      <c r="A10240" s="2">
        <v>43419.547222222223</v>
      </c>
      <c r="B10240" s="9">
        <v>269.20999999999998</v>
      </c>
      <c r="C10240" s="9">
        <v>269.36</v>
      </c>
      <c r="D10240" s="9">
        <v>269.06</v>
      </c>
      <c r="E10240" s="9">
        <v>269.08999999999997</v>
      </c>
      <c r="F10240" s="10">
        <v>239950</v>
      </c>
      <c r="G10240" s="9">
        <v>64587364</v>
      </c>
      <c r="H10240" s="21">
        <v>157.46</v>
      </c>
      <c r="I10240" s="21">
        <v>157.38999999999999</v>
      </c>
      <c r="J10240" s="32">
        <v>7.0000000000000007E-2</v>
      </c>
      <c r="K10240" s="6"/>
      <c r="L10240" s="6"/>
      <c r="M10240" s="6"/>
      <c r="N10240" s="9">
        <v>269.14999999999998</v>
      </c>
      <c r="O10240" s="9">
        <v>269.17</v>
      </c>
      <c r="P10240" s="9">
        <v>64582542.5</v>
      </c>
      <c r="Q10240" s="9">
        <v>102285122.7</v>
      </c>
      <c r="R10240" s="11">
        <v>-8981180.6799999997</v>
      </c>
      <c r="S10240" s="7"/>
      <c r="T10240" s="7"/>
      <c r="U10240" s="7"/>
      <c r="V10240" s="7"/>
      <c r="W10240" s="7"/>
      <c r="X10240" s="7"/>
    </row>
    <row r="10241" spans="1:24" x14ac:dyDescent="0.2">
      <c r="A10241" s="2">
        <v>43419.54791666667</v>
      </c>
      <c r="B10241" s="9">
        <v>269.10000000000002</v>
      </c>
      <c r="C10241" s="9">
        <v>269.26</v>
      </c>
      <c r="D10241" s="9">
        <v>269.08</v>
      </c>
      <c r="E10241" s="9">
        <v>269.11</v>
      </c>
      <c r="F10241" s="10">
        <v>199390</v>
      </c>
      <c r="G10241" s="9">
        <v>53665280</v>
      </c>
      <c r="H10241" s="21">
        <v>83.1</v>
      </c>
      <c r="I10241" s="21">
        <v>83.09</v>
      </c>
      <c r="J10241" s="28">
        <v>0.01</v>
      </c>
      <c r="K10241" s="6"/>
      <c r="L10241" s="6"/>
      <c r="M10241" s="6"/>
      <c r="N10241" s="9">
        <v>269.14</v>
      </c>
      <c r="O10241" s="9">
        <v>269.14999999999998</v>
      </c>
      <c r="P10241" s="9">
        <v>53663824.600000001</v>
      </c>
      <c r="Q10241" s="9">
        <v>102286578.09999999</v>
      </c>
      <c r="R10241" s="11">
        <v>-8979725.2799999993</v>
      </c>
      <c r="S10241" s="7"/>
      <c r="T10241" s="7"/>
      <c r="U10241" s="7"/>
      <c r="V10241" s="7"/>
      <c r="W10241" s="7"/>
      <c r="X10241" s="7"/>
    </row>
    <row r="10242" spans="1:24" x14ac:dyDescent="0.2">
      <c r="A10242" s="2">
        <v>43419.548611111109</v>
      </c>
      <c r="B10242" s="9">
        <v>269.10000000000002</v>
      </c>
      <c r="C10242" s="9">
        <v>269.37</v>
      </c>
      <c r="D10242" s="9">
        <v>269.08999999999997</v>
      </c>
      <c r="E10242" s="9">
        <v>269.33999999999997</v>
      </c>
      <c r="F10242" s="10">
        <v>100580</v>
      </c>
      <c r="G10242" s="9">
        <v>27082030</v>
      </c>
      <c r="H10242" s="21">
        <v>50.44</v>
      </c>
      <c r="I10242" s="21">
        <v>50.46</v>
      </c>
      <c r="J10242" s="28">
        <v>0.02</v>
      </c>
      <c r="K10242" s="6"/>
      <c r="L10242" s="6"/>
      <c r="M10242" s="6"/>
      <c r="N10242" s="9">
        <v>269.29000000000002</v>
      </c>
      <c r="O10242" s="9">
        <v>269.26</v>
      </c>
      <c r="P10242" s="9">
        <v>27084685.300000001</v>
      </c>
      <c r="Q10242" s="9">
        <v>102283922.8</v>
      </c>
      <c r="R10242" s="11">
        <v>-8982380.5800000001</v>
      </c>
      <c r="S10242" s="7"/>
      <c r="T10242" s="7"/>
      <c r="U10242" s="7"/>
      <c r="V10242" s="7"/>
      <c r="W10242" s="7"/>
      <c r="X10242" s="7"/>
    </row>
    <row r="10243" spans="1:24" x14ac:dyDescent="0.2">
      <c r="A10243" s="2">
        <v>43419.549305555556</v>
      </c>
      <c r="B10243" s="9">
        <v>269.33999999999997</v>
      </c>
      <c r="C10243" s="9">
        <v>269.38</v>
      </c>
      <c r="D10243" s="9">
        <v>269.13</v>
      </c>
      <c r="E10243" s="9">
        <v>269.33</v>
      </c>
      <c r="F10243" s="10">
        <v>173800</v>
      </c>
      <c r="G10243" s="9">
        <v>46801196</v>
      </c>
      <c r="H10243" s="21">
        <v>172.8</v>
      </c>
      <c r="I10243" s="21">
        <v>172.81</v>
      </c>
      <c r="J10243" s="28">
        <v>0.01</v>
      </c>
      <c r="K10243" s="6"/>
      <c r="L10243" s="6"/>
      <c r="M10243" s="6"/>
      <c r="N10243" s="9">
        <v>269.29000000000002</v>
      </c>
      <c r="O10243" s="9">
        <v>269.27999999999997</v>
      </c>
      <c r="P10243" s="9">
        <v>46803036.5</v>
      </c>
      <c r="Q10243" s="9">
        <v>102282082.3</v>
      </c>
      <c r="R10243" s="11">
        <v>-8984221.0800000001</v>
      </c>
      <c r="S10243" s="7"/>
      <c r="T10243" s="7"/>
      <c r="U10243" s="7"/>
      <c r="V10243" s="7"/>
      <c r="W10243" s="7"/>
      <c r="X10243" s="7"/>
    </row>
    <row r="10244" spans="1:24" x14ac:dyDescent="0.2">
      <c r="A10244" s="2">
        <v>43419.55</v>
      </c>
      <c r="B10244" s="9">
        <v>269.33</v>
      </c>
      <c r="C10244" s="9">
        <v>269.43</v>
      </c>
      <c r="D10244" s="9">
        <v>269.23</v>
      </c>
      <c r="E10244" s="9">
        <v>269.41000000000003</v>
      </c>
      <c r="F10244" s="10">
        <v>147460</v>
      </c>
      <c r="G10244" s="9">
        <v>39718308</v>
      </c>
      <c r="H10244" s="21">
        <v>84.84</v>
      </c>
      <c r="I10244" s="21">
        <v>84.87</v>
      </c>
      <c r="J10244" s="28">
        <v>0.02</v>
      </c>
      <c r="K10244" s="6"/>
      <c r="L10244" s="6"/>
      <c r="M10244" s="6"/>
      <c r="N10244" s="9">
        <v>269.37</v>
      </c>
      <c r="O10244" s="9">
        <v>269.35000000000002</v>
      </c>
      <c r="P10244" s="9">
        <v>39721300.200000003</v>
      </c>
      <c r="Q10244" s="9">
        <v>102279090.09999999</v>
      </c>
      <c r="R10244" s="11">
        <v>-8987213.2799999993</v>
      </c>
      <c r="S10244" s="7"/>
      <c r="T10244" s="7"/>
      <c r="U10244" s="7"/>
      <c r="V10244" s="7"/>
      <c r="W10244" s="7"/>
      <c r="X10244" s="7"/>
    </row>
    <row r="10245" spans="1:24" x14ac:dyDescent="0.2">
      <c r="A10245" s="2">
        <v>43419.550694444442</v>
      </c>
      <c r="B10245" s="9">
        <v>269.41000000000003</v>
      </c>
      <c r="C10245" s="9">
        <v>269.56</v>
      </c>
      <c r="D10245" s="9">
        <v>269.33999999999997</v>
      </c>
      <c r="E10245" s="9">
        <v>269.52</v>
      </c>
      <c r="F10245" s="10">
        <v>195010</v>
      </c>
      <c r="G10245" s="9">
        <v>52550808</v>
      </c>
      <c r="H10245" s="21">
        <v>132.25</v>
      </c>
      <c r="I10245" s="21">
        <v>132.31</v>
      </c>
      <c r="J10245" s="26">
        <v>0.06</v>
      </c>
      <c r="K10245" s="6"/>
      <c r="L10245" s="6"/>
      <c r="M10245" s="6"/>
      <c r="N10245" s="9">
        <v>269.49</v>
      </c>
      <c r="O10245" s="9">
        <v>269.48</v>
      </c>
      <c r="P10245" s="9">
        <v>52552269.850000001</v>
      </c>
      <c r="Q10245" s="9">
        <v>102277628.25</v>
      </c>
      <c r="R10245" s="11">
        <v>-8988675.1300000008</v>
      </c>
      <c r="S10245" s="7"/>
      <c r="T10245" s="7"/>
      <c r="U10245" s="7"/>
      <c r="V10245" s="7"/>
      <c r="W10245" s="7"/>
      <c r="X10245" s="7"/>
    </row>
    <row r="10246" spans="1:24" x14ac:dyDescent="0.2">
      <c r="A10246" s="2">
        <v>43419.551388888889</v>
      </c>
      <c r="B10246" s="9">
        <v>269.52999999999997</v>
      </c>
      <c r="C10246" s="9">
        <v>269.64999999999998</v>
      </c>
      <c r="D10246" s="9">
        <v>269.48</v>
      </c>
      <c r="E10246" s="9">
        <v>269.56</v>
      </c>
      <c r="F10246" s="10">
        <v>150100</v>
      </c>
      <c r="G10246" s="9">
        <v>40462532</v>
      </c>
      <c r="H10246" s="21">
        <v>76.97</v>
      </c>
      <c r="I10246" s="21">
        <v>77</v>
      </c>
      <c r="J10246" s="28">
        <v>0.03</v>
      </c>
      <c r="K10246" s="6"/>
      <c r="L10246" s="6"/>
      <c r="M10246" s="6"/>
      <c r="N10246" s="9">
        <v>269.56</v>
      </c>
      <c r="O10246" s="9">
        <v>269.57</v>
      </c>
      <c r="P10246" s="9">
        <v>40461331.25</v>
      </c>
      <c r="Q10246" s="9">
        <v>102278829</v>
      </c>
      <c r="R10246" s="11">
        <v>-8987474.3800000008</v>
      </c>
      <c r="S10246" s="7"/>
      <c r="T10246" s="7"/>
      <c r="U10246" s="7"/>
      <c r="V10246" s="7"/>
      <c r="W10246" s="7"/>
      <c r="X10246" s="7"/>
    </row>
    <row r="10247" spans="1:24" x14ac:dyDescent="0.2">
      <c r="A10247" s="2">
        <v>43419.552083333336</v>
      </c>
      <c r="B10247" s="9">
        <v>269.57</v>
      </c>
      <c r="C10247" s="9">
        <v>269.64999999999998</v>
      </c>
      <c r="D10247" s="9">
        <v>269.45999999999998</v>
      </c>
      <c r="E10247" s="9">
        <v>269.48</v>
      </c>
      <c r="F10247" s="10">
        <v>127400</v>
      </c>
      <c r="G10247" s="9">
        <v>34337104</v>
      </c>
      <c r="H10247" s="21">
        <v>84.88</v>
      </c>
      <c r="I10247" s="21">
        <v>84.86</v>
      </c>
      <c r="J10247" s="28">
        <v>0.02</v>
      </c>
      <c r="K10247" s="6"/>
      <c r="L10247" s="6"/>
      <c r="M10247" s="6"/>
      <c r="N10247" s="9">
        <v>269.52</v>
      </c>
      <c r="O10247" s="9">
        <v>269.52</v>
      </c>
      <c r="P10247" s="9">
        <v>34336529.5</v>
      </c>
      <c r="Q10247" s="9">
        <v>102279403.5</v>
      </c>
      <c r="R10247" s="11">
        <v>-8986899.8800000008</v>
      </c>
      <c r="S10247" s="7"/>
      <c r="T10247" s="7"/>
      <c r="U10247" s="7"/>
      <c r="V10247" s="7"/>
      <c r="W10247" s="7"/>
      <c r="X10247" s="7"/>
    </row>
    <row r="10248" spans="1:24" x14ac:dyDescent="0.2">
      <c r="A10248" s="2">
        <v>43419.552777777775</v>
      </c>
      <c r="B10248" s="9">
        <v>269.48</v>
      </c>
      <c r="C10248" s="9">
        <v>269.62</v>
      </c>
      <c r="D10248" s="9">
        <v>269.41000000000003</v>
      </c>
      <c r="E10248" s="9">
        <v>269.55</v>
      </c>
      <c r="F10248" s="10">
        <v>80460</v>
      </c>
      <c r="G10248" s="9">
        <v>21686446</v>
      </c>
      <c r="H10248" s="21">
        <v>63.16</v>
      </c>
      <c r="I10248" s="21">
        <v>63.16</v>
      </c>
      <c r="J10248" s="28">
        <v>0</v>
      </c>
      <c r="K10248" s="6"/>
      <c r="L10248" s="6"/>
      <c r="M10248" s="6"/>
      <c r="N10248" s="9">
        <v>269.52999999999997</v>
      </c>
      <c r="O10248" s="9">
        <v>269.52999999999997</v>
      </c>
      <c r="P10248" s="9">
        <v>21686584.949999999</v>
      </c>
      <c r="Q10248" s="9">
        <v>102279264.55</v>
      </c>
      <c r="R10248" s="11">
        <v>-8987038.8300000001</v>
      </c>
      <c r="S10248" s="7"/>
      <c r="T10248" s="7"/>
      <c r="U10248" s="7"/>
      <c r="V10248" s="7"/>
      <c r="W10248" s="7"/>
      <c r="X10248" s="7"/>
    </row>
    <row r="10249" spans="1:24" x14ac:dyDescent="0.2">
      <c r="A10249" s="2">
        <v>43419.553472222222</v>
      </c>
      <c r="B10249" s="9">
        <v>269.56</v>
      </c>
      <c r="C10249" s="9">
        <v>270.11</v>
      </c>
      <c r="D10249" s="9">
        <v>269.49</v>
      </c>
      <c r="E10249" s="9">
        <v>270.11</v>
      </c>
      <c r="F10249" s="10">
        <v>636900</v>
      </c>
      <c r="G10249" s="9">
        <v>171902768</v>
      </c>
      <c r="H10249" s="21">
        <v>791.57</v>
      </c>
      <c r="I10249" s="21">
        <v>792.67</v>
      </c>
      <c r="J10249" s="142">
        <v>1.1000000000000001</v>
      </c>
      <c r="K10249" s="6"/>
      <c r="L10249" s="6"/>
      <c r="M10249" s="6"/>
      <c r="N10249" s="9">
        <v>269.95999999999998</v>
      </c>
      <c r="O10249" s="9">
        <v>269.91000000000003</v>
      </c>
      <c r="P10249" s="9">
        <v>171934339.5</v>
      </c>
      <c r="Q10249" s="9">
        <v>102247693.05</v>
      </c>
      <c r="R10249" s="11">
        <v>-9018610.3300000001</v>
      </c>
      <c r="S10249" s="7"/>
      <c r="T10249" s="7"/>
      <c r="U10249" s="7"/>
      <c r="V10249" s="7"/>
      <c r="W10249" s="7"/>
      <c r="X10249" s="7"/>
    </row>
    <row r="10250" spans="1:24" x14ac:dyDescent="0.2">
      <c r="A10250" s="2">
        <v>43419.554166666669</v>
      </c>
      <c r="B10250" s="9">
        <v>270.11</v>
      </c>
      <c r="C10250" s="9">
        <v>270.62</v>
      </c>
      <c r="D10250" s="9">
        <v>269.99</v>
      </c>
      <c r="E10250" s="9">
        <v>270.47000000000003</v>
      </c>
      <c r="F10250" s="10">
        <v>684680</v>
      </c>
      <c r="G10250" s="9">
        <v>185111424</v>
      </c>
      <c r="H10250" s="21">
        <v>107.5</v>
      </c>
      <c r="I10250" s="21">
        <v>107.68</v>
      </c>
      <c r="J10250" s="69">
        <v>0.18</v>
      </c>
      <c r="K10250" s="6"/>
      <c r="L10250" s="6"/>
      <c r="M10250" s="6"/>
      <c r="N10250" s="9">
        <v>270.39</v>
      </c>
      <c r="O10250" s="9">
        <v>270.36</v>
      </c>
      <c r="P10250" s="9">
        <v>185128913.5</v>
      </c>
      <c r="Q10250" s="9">
        <v>102230203.55</v>
      </c>
      <c r="R10250" s="11">
        <v>-9036099.8300000001</v>
      </c>
      <c r="S10250" s="7"/>
      <c r="T10250" s="7"/>
      <c r="U10250" s="7"/>
      <c r="V10250" s="7"/>
      <c r="W10250" s="7"/>
      <c r="X10250" s="7"/>
    </row>
    <row r="10251" spans="1:24" x14ac:dyDescent="0.2">
      <c r="A10251" s="2">
        <v>43419.554861111108</v>
      </c>
      <c r="B10251" s="9">
        <v>270.47000000000003</v>
      </c>
      <c r="C10251" s="9">
        <v>270.49</v>
      </c>
      <c r="D10251" s="9">
        <v>270.27999999999997</v>
      </c>
      <c r="E10251" s="9">
        <v>270.3</v>
      </c>
      <c r="F10251" s="10">
        <v>329860</v>
      </c>
      <c r="G10251" s="9">
        <v>89179696</v>
      </c>
      <c r="H10251" s="21">
        <v>48.18</v>
      </c>
      <c r="I10251" s="21">
        <v>48.18</v>
      </c>
      <c r="J10251" s="28">
        <v>0</v>
      </c>
      <c r="K10251" s="6"/>
      <c r="L10251" s="6"/>
      <c r="M10251" s="6"/>
      <c r="N10251" s="9">
        <v>270.33999999999997</v>
      </c>
      <c r="O10251" s="9">
        <v>270.36</v>
      </c>
      <c r="P10251" s="9">
        <v>89175177.049999997</v>
      </c>
      <c r="Q10251" s="9">
        <v>102234722.5</v>
      </c>
      <c r="R10251" s="11">
        <v>-9031580.8800000008</v>
      </c>
      <c r="S10251" s="7"/>
      <c r="T10251" s="7"/>
      <c r="U10251" s="7"/>
      <c r="V10251" s="7"/>
      <c r="W10251" s="7"/>
      <c r="X10251" s="7"/>
    </row>
    <row r="10252" spans="1:24" x14ac:dyDescent="0.2">
      <c r="A10252" s="2">
        <v>43419.555555555555</v>
      </c>
      <c r="B10252" s="9">
        <v>270.31</v>
      </c>
      <c r="C10252" s="9">
        <v>271.02999999999997</v>
      </c>
      <c r="D10252" s="9">
        <v>270.3</v>
      </c>
      <c r="E10252" s="9">
        <v>270.98</v>
      </c>
      <c r="F10252" s="10">
        <v>670660</v>
      </c>
      <c r="G10252" s="9">
        <v>181593248</v>
      </c>
      <c r="H10252" s="21">
        <v>203.32</v>
      </c>
      <c r="I10252" s="21">
        <v>203.63</v>
      </c>
      <c r="J10252" s="37">
        <v>0.31</v>
      </c>
      <c r="K10252" s="6"/>
      <c r="L10252" s="6"/>
      <c r="M10252" s="6"/>
      <c r="N10252" s="9">
        <v>270.82</v>
      </c>
      <c r="O10252" s="9">
        <v>270.77</v>
      </c>
      <c r="P10252" s="9">
        <v>181629817.84999999</v>
      </c>
      <c r="Q10252" s="9">
        <v>102198152.65000001</v>
      </c>
      <c r="R10252" s="11">
        <v>-9068150.7300000004</v>
      </c>
      <c r="S10252" s="7"/>
      <c r="T10252" s="7"/>
      <c r="U10252" s="7"/>
      <c r="V10252" s="7"/>
      <c r="W10252" s="7"/>
      <c r="X10252" s="7"/>
    </row>
    <row r="10253" spans="1:24" x14ac:dyDescent="0.2">
      <c r="A10253" s="2">
        <v>43419.556250000001</v>
      </c>
      <c r="B10253" s="9">
        <v>270.99</v>
      </c>
      <c r="C10253" s="9">
        <v>271</v>
      </c>
      <c r="D10253" s="9">
        <v>270.69</v>
      </c>
      <c r="E10253" s="9">
        <v>270.75</v>
      </c>
      <c r="F10253" s="10">
        <v>301130</v>
      </c>
      <c r="G10253" s="9">
        <v>81549744</v>
      </c>
      <c r="H10253" s="21">
        <v>44.9</v>
      </c>
      <c r="I10253" s="21">
        <v>44.91</v>
      </c>
      <c r="J10253" s="28">
        <v>0.01</v>
      </c>
      <c r="K10253" s="6"/>
      <c r="L10253" s="6"/>
      <c r="M10253" s="6"/>
      <c r="N10253" s="9">
        <v>270.8</v>
      </c>
      <c r="O10253" s="9">
        <v>270.81</v>
      </c>
      <c r="P10253" s="9">
        <v>81545251.180000007</v>
      </c>
      <c r="Q10253" s="9">
        <v>102202645.47</v>
      </c>
      <c r="R10253" s="11">
        <v>-9063657.9000000004</v>
      </c>
      <c r="S10253" s="7"/>
      <c r="T10253" s="7"/>
      <c r="U10253" s="7"/>
      <c r="V10253" s="7"/>
      <c r="W10253" s="7"/>
      <c r="X10253" s="7"/>
    </row>
    <row r="10254" spans="1:24" x14ac:dyDescent="0.2">
      <c r="A10254" s="2">
        <v>43419.556944444441</v>
      </c>
      <c r="B10254" s="9">
        <v>270.75</v>
      </c>
      <c r="C10254" s="9">
        <v>271.11</v>
      </c>
      <c r="D10254" s="9">
        <v>270.55</v>
      </c>
      <c r="E10254" s="9">
        <v>271.08999999999997</v>
      </c>
      <c r="F10254" s="10">
        <v>482810</v>
      </c>
      <c r="G10254" s="9">
        <v>130799880</v>
      </c>
      <c r="H10254" s="21">
        <v>160.33000000000001</v>
      </c>
      <c r="I10254" s="21">
        <v>160.38999999999999</v>
      </c>
      <c r="J10254" s="26">
        <v>0.06</v>
      </c>
      <c r="K10254" s="6"/>
      <c r="L10254" s="6"/>
      <c r="M10254" s="6"/>
      <c r="N10254" s="9">
        <v>270.95999999999998</v>
      </c>
      <c r="O10254" s="9">
        <v>270.91000000000003</v>
      </c>
      <c r="P10254" s="9">
        <v>130822197.59999999</v>
      </c>
      <c r="Q10254" s="9">
        <v>102180327.87</v>
      </c>
      <c r="R10254" s="11">
        <v>-9085975.5</v>
      </c>
      <c r="S10254" s="7"/>
      <c r="T10254" s="7"/>
      <c r="U10254" s="7"/>
      <c r="V10254" s="7"/>
      <c r="W10254" s="7"/>
      <c r="X10254" s="7"/>
    </row>
    <row r="10255" spans="1:24" x14ac:dyDescent="0.2">
      <c r="A10255" s="2">
        <v>43419.557638888888</v>
      </c>
      <c r="B10255" s="9">
        <v>271.08999999999997</v>
      </c>
      <c r="C10255" s="9">
        <v>271.33999999999997</v>
      </c>
      <c r="D10255" s="9">
        <v>271.02999999999997</v>
      </c>
      <c r="E10255" s="9">
        <v>271.33</v>
      </c>
      <c r="F10255" s="10">
        <v>493300</v>
      </c>
      <c r="G10255" s="9">
        <v>133798304</v>
      </c>
      <c r="H10255" s="21">
        <v>102.17</v>
      </c>
      <c r="I10255" s="21">
        <v>102.29</v>
      </c>
      <c r="J10255" s="22">
        <v>0.12</v>
      </c>
      <c r="K10255" s="6"/>
      <c r="L10255" s="6"/>
      <c r="M10255" s="6"/>
      <c r="N10255" s="9">
        <v>271.26</v>
      </c>
      <c r="O10255" s="9">
        <v>271.23</v>
      </c>
      <c r="P10255" s="9">
        <v>133811324.75</v>
      </c>
      <c r="Q10255" s="9">
        <v>102167307.12</v>
      </c>
      <c r="R10255" s="11">
        <v>-9098996.25</v>
      </c>
      <c r="S10255" s="7"/>
      <c r="T10255" s="7"/>
      <c r="U10255" s="7"/>
      <c r="V10255" s="7"/>
      <c r="W10255" s="7"/>
      <c r="X10255" s="7"/>
    </row>
    <row r="10256" spans="1:24" x14ac:dyDescent="0.2">
      <c r="A10256" s="2">
        <v>43419.558333333334</v>
      </c>
      <c r="B10256" s="9">
        <v>271.33</v>
      </c>
      <c r="C10256" s="9">
        <v>271.7</v>
      </c>
      <c r="D10256" s="9">
        <v>271.22000000000003</v>
      </c>
      <c r="E10256" s="9">
        <v>271.62</v>
      </c>
      <c r="F10256" s="10">
        <v>563570</v>
      </c>
      <c r="G10256" s="9">
        <v>153016496</v>
      </c>
      <c r="H10256" s="21">
        <v>114.24</v>
      </c>
      <c r="I10256" s="21">
        <v>114.36</v>
      </c>
      <c r="J10256" s="22">
        <v>0.12</v>
      </c>
      <c r="K10256" s="6"/>
      <c r="L10256" s="6"/>
      <c r="M10256" s="6"/>
      <c r="N10256" s="9">
        <v>271.54000000000002</v>
      </c>
      <c r="O10256" s="9">
        <v>271.51</v>
      </c>
      <c r="P10256" s="9">
        <v>153031797.80000001</v>
      </c>
      <c r="Q10256" s="9">
        <v>102152005.31999999</v>
      </c>
      <c r="R10256" s="11">
        <v>-9114298.0500000007</v>
      </c>
      <c r="S10256" s="7"/>
      <c r="T10256" s="7"/>
      <c r="U10256" s="7"/>
      <c r="V10256" s="7"/>
      <c r="W10256" s="7"/>
      <c r="X10256" s="7"/>
    </row>
    <row r="10257" spans="1:24" x14ac:dyDescent="0.2">
      <c r="A10257" s="2">
        <v>43419.559027777781</v>
      </c>
      <c r="B10257" s="9">
        <v>271.62</v>
      </c>
      <c r="C10257" s="9">
        <v>271.8</v>
      </c>
      <c r="D10257" s="9">
        <v>271.38</v>
      </c>
      <c r="E10257" s="9">
        <v>271.45999999999998</v>
      </c>
      <c r="F10257" s="10">
        <v>586490</v>
      </c>
      <c r="G10257" s="9">
        <v>159259136</v>
      </c>
      <c r="H10257" s="21">
        <v>104.07</v>
      </c>
      <c r="I10257" s="21">
        <v>104.08</v>
      </c>
      <c r="J10257" s="28">
        <v>0.01</v>
      </c>
      <c r="K10257" s="6"/>
      <c r="L10257" s="6"/>
      <c r="M10257" s="6"/>
      <c r="N10257" s="9">
        <v>271.52999999999997</v>
      </c>
      <c r="O10257" s="9">
        <v>271.55</v>
      </c>
      <c r="P10257" s="9">
        <v>159246697.25</v>
      </c>
      <c r="Q10257" s="9">
        <v>102164444.06999999</v>
      </c>
      <c r="R10257" s="11">
        <v>-9101859.3000000007</v>
      </c>
      <c r="S10257" s="7"/>
      <c r="T10257" s="7"/>
      <c r="U10257" s="7"/>
      <c r="V10257" s="7"/>
      <c r="W10257" s="7"/>
      <c r="X10257" s="7"/>
    </row>
    <row r="10258" spans="1:24" x14ac:dyDescent="0.2">
      <c r="A10258" s="2">
        <v>43419.55972222222</v>
      </c>
      <c r="B10258" s="9">
        <v>271.45</v>
      </c>
      <c r="C10258" s="9">
        <v>271.70999999999998</v>
      </c>
      <c r="D10258" s="9">
        <v>271.44</v>
      </c>
      <c r="E10258" s="9">
        <v>271.44</v>
      </c>
      <c r="F10258" s="10">
        <v>304980</v>
      </c>
      <c r="G10258" s="9">
        <v>82811488</v>
      </c>
      <c r="H10258" s="21">
        <v>52</v>
      </c>
      <c r="I10258" s="21">
        <v>52</v>
      </c>
      <c r="J10258" s="28">
        <v>0</v>
      </c>
      <c r="K10258" s="6"/>
      <c r="L10258" s="6"/>
      <c r="M10258" s="6"/>
      <c r="N10258" s="9">
        <v>271.51</v>
      </c>
      <c r="O10258" s="9">
        <v>271.52999999999997</v>
      </c>
      <c r="P10258" s="9">
        <v>82804357.349999994</v>
      </c>
      <c r="Q10258" s="9">
        <v>102171574.72</v>
      </c>
      <c r="R10258" s="11">
        <v>-9094728.6500000004</v>
      </c>
      <c r="S10258" s="7"/>
      <c r="T10258" s="7"/>
      <c r="U10258" s="7"/>
      <c r="V10258" s="7"/>
      <c r="W10258" s="7"/>
      <c r="X10258" s="7"/>
    </row>
    <row r="10259" spans="1:24" x14ac:dyDescent="0.2">
      <c r="A10259" s="2">
        <v>43419.560416666667</v>
      </c>
      <c r="B10259" s="9">
        <v>271.43</v>
      </c>
      <c r="C10259" s="9">
        <v>271.52</v>
      </c>
      <c r="D10259" s="9">
        <v>271.35000000000002</v>
      </c>
      <c r="E10259" s="9">
        <v>271.49</v>
      </c>
      <c r="F10259" s="10">
        <v>320830</v>
      </c>
      <c r="G10259" s="9">
        <v>87091192</v>
      </c>
      <c r="H10259" s="21">
        <v>105.2</v>
      </c>
      <c r="I10259" s="21">
        <v>105.17</v>
      </c>
      <c r="J10259" s="28">
        <v>0.03</v>
      </c>
      <c r="K10259" s="6"/>
      <c r="L10259" s="6"/>
      <c r="M10259" s="6"/>
      <c r="N10259" s="9">
        <v>271.45999999999998</v>
      </c>
      <c r="O10259" s="9">
        <v>271.45999999999998</v>
      </c>
      <c r="P10259" s="9">
        <v>87093313.879999995</v>
      </c>
      <c r="Q10259" s="9">
        <v>102169452.84999999</v>
      </c>
      <c r="R10259" s="11">
        <v>-9096850.5299999993</v>
      </c>
      <c r="S10259" s="7"/>
      <c r="T10259" s="7"/>
      <c r="U10259" s="7"/>
      <c r="V10259" s="7"/>
      <c r="W10259" s="7"/>
      <c r="X10259" s="7"/>
    </row>
    <row r="10260" spans="1:24" x14ac:dyDescent="0.2">
      <c r="A10260" s="2">
        <v>43419.561111111114</v>
      </c>
      <c r="B10260" s="9">
        <v>271.48</v>
      </c>
      <c r="C10260" s="9">
        <v>271.83</v>
      </c>
      <c r="D10260" s="9">
        <v>271.43</v>
      </c>
      <c r="E10260" s="9">
        <v>271.74</v>
      </c>
      <c r="F10260" s="10">
        <v>405550</v>
      </c>
      <c r="G10260" s="9">
        <v>110174144</v>
      </c>
      <c r="H10260" s="21">
        <v>126.41</v>
      </c>
      <c r="I10260" s="21">
        <v>126.5</v>
      </c>
      <c r="J10260" s="29">
        <v>0.1</v>
      </c>
      <c r="K10260" s="6"/>
      <c r="L10260" s="6"/>
      <c r="M10260" s="6"/>
      <c r="N10260" s="9">
        <v>271.69</v>
      </c>
      <c r="O10260" s="9">
        <v>271.67</v>
      </c>
      <c r="P10260" s="9">
        <v>110181851.75</v>
      </c>
      <c r="Q10260" s="9">
        <v>102161745.09999999</v>
      </c>
      <c r="R10260" s="11">
        <v>-9104558.2799999993</v>
      </c>
      <c r="S10260" s="7"/>
      <c r="T10260" s="7"/>
      <c r="U10260" s="7"/>
      <c r="V10260" s="7"/>
      <c r="W10260" s="7"/>
      <c r="X10260" s="7"/>
    </row>
    <row r="10261" spans="1:24" x14ac:dyDescent="0.2">
      <c r="A10261" s="2">
        <v>43419.561805555553</v>
      </c>
      <c r="B10261" s="9">
        <v>271.74</v>
      </c>
      <c r="C10261" s="9">
        <v>271.83999999999997</v>
      </c>
      <c r="D10261" s="9">
        <v>271.58</v>
      </c>
      <c r="E10261" s="9">
        <v>271.81</v>
      </c>
      <c r="F10261" s="10">
        <v>367160</v>
      </c>
      <c r="G10261" s="9">
        <v>99772488</v>
      </c>
      <c r="H10261" s="21">
        <v>90.53</v>
      </c>
      <c r="I10261" s="21">
        <v>90.56</v>
      </c>
      <c r="J10261" s="28">
        <v>0.03</v>
      </c>
      <c r="K10261" s="6"/>
      <c r="L10261" s="6"/>
      <c r="M10261" s="6"/>
      <c r="N10261" s="9">
        <v>271.76</v>
      </c>
      <c r="O10261" s="9">
        <v>271.74</v>
      </c>
      <c r="P10261" s="9">
        <v>99779401.599999994</v>
      </c>
      <c r="Q10261" s="9">
        <v>102154831.5</v>
      </c>
      <c r="R10261" s="11">
        <v>-9111471.8800000008</v>
      </c>
      <c r="S10261" s="7"/>
      <c r="T10261" s="7"/>
      <c r="U10261" s="7"/>
      <c r="V10261" s="7"/>
      <c r="W10261" s="7"/>
      <c r="X10261" s="7"/>
    </row>
    <row r="10262" spans="1:24" x14ac:dyDescent="0.2">
      <c r="A10262" s="2">
        <v>43419.5625</v>
      </c>
      <c r="B10262" s="9">
        <v>271.82</v>
      </c>
      <c r="C10262" s="9">
        <v>272.22000000000003</v>
      </c>
      <c r="D10262" s="9">
        <v>271.62</v>
      </c>
      <c r="E10262" s="9">
        <v>272.14</v>
      </c>
      <c r="F10262" s="10">
        <v>694530</v>
      </c>
      <c r="G10262" s="9">
        <v>188906880</v>
      </c>
      <c r="H10262" s="21">
        <v>189.16</v>
      </c>
      <c r="I10262" s="21">
        <v>189.34</v>
      </c>
      <c r="J10262" s="40">
        <v>0.17</v>
      </c>
      <c r="K10262" s="6"/>
      <c r="L10262" s="6"/>
      <c r="M10262" s="6"/>
      <c r="N10262" s="9">
        <v>272.02999999999997</v>
      </c>
      <c r="O10262" s="9">
        <v>271.99</v>
      </c>
      <c r="P10262" s="9">
        <v>188932995.90000001</v>
      </c>
      <c r="Q10262" s="9">
        <v>102128715.59999999</v>
      </c>
      <c r="R10262" s="11">
        <v>-9137587.7799999993</v>
      </c>
      <c r="S10262" s="7"/>
      <c r="T10262" s="7"/>
      <c r="U10262" s="7"/>
      <c r="V10262" s="7"/>
      <c r="W10262" s="7"/>
      <c r="X10262" s="7"/>
    </row>
    <row r="10263" spans="1:24" x14ac:dyDescent="0.2">
      <c r="A10263" s="2">
        <v>43419.563194444447</v>
      </c>
      <c r="B10263" s="9">
        <v>272.14999999999998</v>
      </c>
      <c r="C10263" s="9">
        <v>272.25</v>
      </c>
      <c r="D10263" s="9">
        <v>272.01</v>
      </c>
      <c r="E10263" s="9">
        <v>272.08999999999997</v>
      </c>
      <c r="F10263" s="10">
        <v>493190</v>
      </c>
      <c r="G10263" s="9">
        <v>134205216</v>
      </c>
      <c r="H10263" s="21">
        <v>71.010000000000005</v>
      </c>
      <c r="I10263" s="21">
        <v>71.040000000000006</v>
      </c>
      <c r="J10263" s="28">
        <v>0.03</v>
      </c>
      <c r="K10263" s="6"/>
      <c r="L10263" s="6"/>
      <c r="M10263" s="6"/>
      <c r="N10263" s="9">
        <v>272.11</v>
      </c>
      <c r="O10263" s="9">
        <v>272.12</v>
      </c>
      <c r="P10263" s="9">
        <v>134201930.90000001</v>
      </c>
      <c r="Q10263" s="9">
        <v>102132000.7</v>
      </c>
      <c r="R10263" s="11">
        <v>-9134302.6799999997</v>
      </c>
      <c r="S10263" s="7"/>
      <c r="T10263" s="7"/>
      <c r="U10263" s="7"/>
      <c r="V10263" s="7"/>
      <c r="W10263" s="7"/>
      <c r="X10263" s="7"/>
    </row>
    <row r="10264" spans="1:24" x14ac:dyDescent="0.2">
      <c r="A10264" s="2">
        <v>43419.563888888886</v>
      </c>
      <c r="B10264" s="9">
        <v>272.08</v>
      </c>
      <c r="C10264" s="9">
        <v>272.08999999999997</v>
      </c>
      <c r="D10264" s="9">
        <v>271.8</v>
      </c>
      <c r="E10264" s="9">
        <v>271.83</v>
      </c>
      <c r="F10264" s="10">
        <v>379800</v>
      </c>
      <c r="G10264" s="9">
        <v>103270960</v>
      </c>
      <c r="H10264" s="21">
        <v>77.010000000000005</v>
      </c>
      <c r="I10264" s="21">
        <v>76.95</v>
      </c>
      <c r="J10264" s="26">
        <v>0.06</v>
      </c>
      <c r="K10264" s="6"/>
      <c r="L10264" s="6"/>
      <c r="M10264" s="6"/>
      <c r="N10264" s="9">
        <v>271.89</v>
      </c>
      <c r="O10264" s="9">
        <v>271.91000000000003</v>
      </c>
      <c r="P10264" s="9">
        <v>103262872.5</v>
      </c>
      <c r="Q10264" s="9">
        <v>102140088.2</v>
      </c>
      <c r="R10264" s="11">
        <v>-9126215.1799999997</v>
      </c>
      <c r="S10264" s="7"/>
      <c r="T10264" s="7"/>
      <c r="U10264" s="7"/>
      <c r="V10264" s="7"/>
      <c r="W10264" s="7"/>
      <c r="X10264" s="7"/>
    </row>
    <row r="10265" spans="1:24" x14ac:dyDescent="0.2">
      <c r="A10265" s="2">
        <v>43419.564583333333</v>
      </c>
      <c r="B10265" s="9">
        <v>271.83999999999997</v>
      </c>
      <c r="C10265" s="9">
        <v>271.91000000000003</v>
      </c>
      <c r="D10265" s="9">
        <v>271.7</v>
      </c>
      <c r="E10265" s="9">
        <v>271.77999999999997</v>
      </c>
      <c r="F10265" s="10">
        <v>428720</v>
      </c>
      <c r="G10265" s="9">
        <v>116525752</v>
      </c>
      <c r="H10265" s="21">
        <v>112.88</v>
      </c>
      <c r="I10265" s="21">
        <v>112.83</v>
      </c>
      <c r="J10265" s="30">
        <v>0.05</v>
      </c>
      <c r="K10265" s="6"/>
      <c r="L10265" s="6"/>
      <c r="M10265" s="6"/>
      <c r="N10265" s="9">
        <v>271.79000000000002</v>
      </c>
      <c r="O10265" s="9">
        <v>271.8</v>
      </c>
      <c r="P10265" s="9">
        <v>116522880.59999999</v>
      </c>
      <c r="Q10265" s="9">
        <v>102142959.59999999</v>
      </c>
      <c r="R10265" s="11">
        <v>-9123343.7799999993</v>
      </c>
      <c r="S10265" s="7"/>
      <c r="T10265" s="7"/>
      <c r="U10265" s="7"/>
      <c r="V10265" s="7"/>
      <c r="W10265" s="7"/>
      <c r="X10265" s="7"/>
    </row>
    <row r="10266" spans="1:24" x14ac:dyDescent="0.2">
      <c r="A10266" s="2">
        <v>43419.56527777778</v>
      </c>
      <c r="B10266" s="9">
        <v>271.79000000000002</v>
      </c>
      <c r="C10266" s="9">
        <v>272.26</v>
      </c>
      <c r="D10266" s="9">
        <v>271.79000000000002</v>
      </c>
      <c r="E10266" s="9">
        <v>272.23</v>
      </c>
      <c r="F10266" s="10">
        <v>386900</v>
      </c>
      <c r="G10266" s="9">
        <v>105273048</v>
      </c>
      <c r="H10266" s="21">
        <v>90.25</v>
      </c>
      <c r="I10266" s="21">
        <v>90.34</v>
      </c>
      <c r="J10266" s="29">
        <v>0.1</v>
      </c>
      <c r="K10266" s="6"/>
      <c r="L10266" s="6"/>
      <c r="M10266" s="6"/>
      <c r="N10266" s="9">
        <v>272.13</v>
      </c>
      <c r="O10266" s="9">
        <v>272.08999999999997</v>
      </c>
      <c r="P10266" s="9">
        <v>105286129.75</v>
      </c>
      <c r="Q10266" s="9">
        <v>102129877.84999999</v>
      </c>
      <c r="R10266" s="11">
        <v>-9136425.5299999993</v>
      </c>
      <c r="S10266" s="7"/>
      <c r="T10266" s="7"/>
      <c r="U10266" s="7"/>
      <c r="V10266" s="7"/>
      <c r="W10266" s="7"/>
      <c r="X10266" s="7"/>
    </row>
    <row r="10267" spans="1:24" x14ac:dyDescent="0.2">
      <c r="A10267" s="2">
        <v>43419.565972222219</v>
      </c>
      <c r="B10267" s="9">
        <v>272.22000000000003</v>
      </c>
      <c r="C10267" s="9">
        <v>272.22000000000003</v>
      </c>
      <c r="D10267" s="9">
        <v>272.01</v>
      </c>
      <c r="E10267" s="9">
        <v>272.11</v>
      </c>
      <c r="F10267" s="10">
        <v>218410</v>
      </c>
      <c r="G10267" s="9">
        <v>59433164</v>
      </c>
      <c r="H10267" s="21">
        <v>56.45</v>
      </c>
      <c r="I10267" s="21">
        <v>56.46</v>
      </c>
      <c r="J10267" s="28">
        <v>0</v>
      </c>
      <c r="K10267" s="6"/>
      <c r="L10267" s="6"/>
      <c r="M10267" s="6"/>
      <c r="N10267" s="9">
        <v>272.11</v>
      </c>
      <c r="O10267" s="9">
        <v>272.12</v>
      </c>
      <c r="P10267" s="9">
        <v>59432091.130000003</v>
      </c>
      <c r="Q10267" s="9">
        <v>102130950.72</v>
      </c>
      <c r="R10267" s="11">
        <v>-9135352.6500000004</v>
      </c>
      <c r="S10267" s="7"/>
      <c r="T10267" s="7"/>
      <c r="U10267" s="7"/>
      <c r="V10267" s="7"/>
      <c r="W10267" s="7"/>
      <c r="X10267" s="7"/>
    </row>
    <row r="10268" spans="1:24" x14ac:dyDescent="0.2">
      <c r="A10268" s="2">
        <v>43419.566666666666</v>
      </c>
      <c r="B10268" s="9">
        <v>272.11</v>
      </c>
      <c r="C10268" s="9">
        <v>272.33</v>
      </c>
      <c r="D10268" s="9">
        <v>271.99</v>
      </c>
      <c r="E10268" s="9">
        <v>272.05</v>
      </c>
      <c r="F10268" s="10">
        <v>251660</v>
      </c>
      <c r="G10268" s="9">
        <v>68482824</v>
      </c>
      <c r="H10268" s="21">
        <v>115.22</v>
      </c>
      <c r="I10268" s="21">
        <v>115.23</v>
      </c>
      <c r="J10268" s="28">
        <v>0</v>
      </c>
      <c r="K10268" s="6"/>
      <c r="L10268" s="6"/>
      <c r="M10268" s="6"/>
      <c r="N10268" s="9">
        <v>272.11</v>
      </c>
      <c r="O10268" s="9">
        <v>272.12</v>
      </c>
      <c r="P10268" s="9">
        <v>68477944.299999997</v>
      </c>
      <c r="Q10268" s="9">
        <v>102135830.42</v>
      </c>
      <c r="R10268" s="11">
        <v>-9130472.9499999993</v>
      </c>
      <c r="S10268" s="7"/>
      <c r="T10268" s="7"/>
      <c r="U10268" s="7"/>
      <c r="V10268" s="7"/>
      <c r="W10268" s="7"/>
      <c r="X10268" s="7"/>
    </row>
    <row r="10269" spans="1:24" x14ac:dyDescent="0.2">
      <c r="A10269" s="2">
        <v>43419.567361111112</v>
      </c>
      <c r="B10269" s="9">
        <v>272.02999999999997</v>
      </c>
      <c r="C10269" s="9">
        <v>272.05</v>
      </c>
      <c r="D10269" s="9">
        <v>271.89</v>
      </c>
      <c r="E10269" s="9">
        <v>271.89999999999998</v>
      </c>
      <c r="F10269" s="10">
        <v>153430</v>
      </c>
      <c r="G10269" s="9">
        <v>41723960</v>
      </c>
      <c r="H10269" s="21">
        <v>60.97</v>
      </c>
      <c r="I10269" s="21">
        <v>60.93</v>
      </c>
      <c r="J10269" s="28">
        <v>0.04</v>
      </c>
      <c r="K10269" s="6"/>
      <c r="L10269" s="6"/>
      <c r="M10269" s="6"/>
      <c r="N10269" s="9">
        <v>271.94</v>
      </c>
      <c r="O10269" s="9">
        <v>271.94</v>
      </c>
      <c r="P10269" s="9">
        <v>41722987.049999997</v>
      </c>
      <c r="Q10269" s="9">
        <v>102136803.37</v>
      </c>
      <c r="R10269" s="11">
        <v>-9129500</v>
      </c>
      <c r="S10269" s="7"/>
      <c r="T10269" s="7"/>
      <c r="U10269" s="7"/>
      <c r="V10269" s="7"/>
      <c r="W10269" s="7"/>
      <c r="X10269" s="7"/>
    </row>
    <row r="10270" spans="1:24" x14ac:dyDescent="0.2">
      <c r="A10270" s="2">
        <v>43419.568055555559</v>
      </c>
      <c r="B10270" s="9">
        <v>271.89</v>
      </c>
      <c r="C10270" s="9">
        <v>272.17</v>
      </c>
      <c r="D10270" s="9">
        <v>271.89</v>
      </c>
      <c r="E10270" s="9">
        <v>272.13</v>
      </c>
      <c r="F10270" s="10">
        <v>282770</v>
      </c>
      <c r="G10270" s="9">
        <v>76930448</v>
      </c>
      <c r="H10270" s="21">
        <v>184.3</v>
      </c>
      <c r="I10270" s="21">
        <v>184.38</v>
      </c>
      <c r="J10270" s="27">
        <v>0.08</v>
      </c>
      <c r="K10270" s="6"/>
      <c r="L10270" s="6"/>
      <c r="M10270" s="6"/>
      <c r="N10270" s="9">
        <v>272.08</v>
      </c>
      <c r="O10270" s="9">
        <v>272.06</v>
      </c>
      <c r="P10270" s="9">
        <v>76936061.599999994</v>
      </c>
      <c r="Q10270" s="9">
        <v>102131189.77</v>
      </c>
      <c r="R10270" s="11">
        <v>-9135113.5999999996</v>
      </c>
      <c r="S10270" s="7"/>
      <c r="T10270" s="7"/>
      <c r="U10270" s="7"/>
      <c r="V10270" s="7"/>
      <c r="W10270" s="7"/>
      <c r="X10270" s="7"/>
    </row>
    <row r="10271" spans="1:24" x14ac:dyDescent="0.2">
      <c r="A10271" s="2">
        <v>43419.568749999999</v>
      </c>
      <c r="B10271" s="9">
        <v>272.14</v>
      </c>
      <c r="C10271" s="9">
        <v>272.14</v>
      </c>
      <c r="D10271" s="9">
        <v>271.77999999999997</v>
      </c>
      <c r="E10271" s="9">
        <v>271.81</v>
      </c>
      <c r="F10271" s="10">
        <v>220270</v>
      </c>
      <c r="G10271" s="9">
        <v>59893904</v>
      </c>
      <c r="H10271" s="21">
        <v>77.900000000000006</v>
      </c>
      <c r="I10271" s="21">
        <v>77.849999999999994</v>
      </c>
      <c r="J10271" s="28">
        <v>0.04</v>
      </c>
      <c r="K10271" s="6"/>
      <c r="L10271" s="6"/>
      <c r="M10271" s="6"/>
      <c r="N10271" s="9">
        <v>271.89</v>
      </c>
      <c r="O10271" s="9">
        <v>271.91000000000003</v>
      </c>
      <c r="P10271" s="9">
        <v>59888108.950000003</v>
      </c>
      <c r="Q10271" s="9">
        <v>102136984.81999999</v>
      </c>
      <c r="R10271" s="11">
        <v>-9129318.5500000007</v>
      </c>
      <c r="S10271" s="7"/>
      <c r="T10271" s="7"/>
      <c r="U10271" s="7"/>
      <c r="V10271" s="7"/>
      <c r="W10271" s="7"/>
      <c r="X10271" s="7"/>
    </row>
    <row r="10272" spans="1:24" x14ac:dyDescent="0.2">
      <c r="A10272" s="2">
        <v>43419.569444444445</v>
      </c>
      <c r="B10272" s="9">
        <v>271.82</v>
      </c>
      <c r="C10272" s="9">
        <v>271.95</v>
      </c>
      <c r="D10272" s="9">
        <v>271.76</v>
      </c>
      <c r="E10272" s="9">
        <v>271.79000000000002</v>
      </c>
      <c r="F10272" s="10">
        <v>189660</v>
      </c>
      <c r="G10272" s="9">
        <v>51556728</v>
      </c>
      <c r="H10272" s="21">
        <v>86.1</v>
      </c>
      <c r="I10272" s="21">
        <v>86.08</v>
      </c>
      <c r="J10272" s="28">
        <v>0.02</v>
      </c>
      <c r="K10272" s="6"/>
      <c r="L10272" s="6"/>
      <c r="M10272" s="6"/>
      <c r="N10272" s="9">
        <v>271.82</v>
      </c>
      <c r="O10272" s="9">
        <v>271.83999999999997</v>
      </c>
      <c r="P10272" s="9">
        <v>51553855.350000001</v>
      </c>
      <c r="Q10272" s="9">
        <v>102139857.47</v>
      </c>
      <c r="R10272" s="11">
        <v>-9126445.9000000004</v>
      </c>
      <c r="S10272" s="7"/>
      <c r="T10272" s="7"/>
      <c r="U10272" s="7"/>
      <c r="V10272" s="7"/>
      <c r="W10272" s="7"/>
      <c r="X10272" s="7"/>
    </row>
    <row r="10273" spans="1:24" x14ac:dyDescent="0.2">
      <c r="A10273" s="2">
        <v>43419.570138888892</v>
      </c>
      <c r="B10273" s="9">
        <v>271.8</v>
      </c>
      <c r="C10273" s="9">
        <v>271.93</v>
      </c>
      <c r="D10273" s="9">
        <v>271.70999999999998</v>
      </c>
      <c r="E10273" s="9">
        <v>271.91000000000003</v>
      </c>
      <c r="F10273" s="10">
        <v>276470</v>
      </c>
      <c r="G10273" s="9">
        <v>75157432</v>
      </c>
      <c r="H10273" s="21">
        <v>145.77000000000001</v>
      </c>
      <c r="I10273" s="21">
        <v>145.78</v>
      </c>
      <c r="J10273" s="28">
        <v>0</v>
      </c>
      <c r="K10273" s="6"/>
      <c r="L10273" s="6"/>
      <c r="M10273" s="6"/>
      <c r="N10273" s="9">
        <v>271.87</v>
      </c>
      <c r="O10273" s="9">
        <v>271.85000000000002</v>
      </c>
      <c r="P10273" s="9">
        <v>75162516.549999997</v>
      </c>
      <c r="Q10273" s="9">
        <v>102134772.92</v>
      </c>
      <c r="R10273" s="11">
        <v>-9131530.4499999993</v>
      </c>
      <c r="S10273" s="7"/>
      <c r="T10273" s="7"/>
      <c r="U10273" s="7"/>
      <c r="V10273" s="7"/>
      <c r="W10273" s="7"/>
      <c r="X10273" s="7"/>
    </row>
    <row r="10274" spans="1:24" x14ac:dyDescent="0.2">
      <c r="A10274" s="2">
        <v>43419.570833333331</v>
      </c>
      <c r="B10274" s="9">
        <v>271.89999999999998</v>
      </c>
      <c r="C10274" s="9">
        <v>271.97000000000003</v>
      </c>
      <c r="D10274" s="9">
        <v>271.73</v>
      </c>
      <c r="E10274" s="9">
        <v>271.89</v>
      </c>
      <c r="F10274" s="10">
        <v>268960</v>
      </c>
      <c r="G10274" s="9">
        <v>73121184</v>
      </c>
      <c r="H10274" s="21">
        <v>97.28</v>
      </c>
      <c r="I10274" s="21">
        <v>97.29</v>
      </c>
      <c r="J10274" s="28">
        <v>0.01</v>
      </c>
      <c r="K10274" s="6"/>
      <c r="L10274" s="6"/>
      <c r="M10274" s="6"/>
      <c r="N10274" s="9">
        <v>271.87</v>
      </c>
      <c r="O10274" s="9">
        <v>271.87</v>
      </c>
      <c r="P10274" s="9">
        <v>73122155.200000003</v>
      </c>
      <c r="Q10274" s="9">
        <v>102133801.72</v>
      </c>
      <c r="R10274" s="11">
        <v>-9132501.6500000004</v>
      </c>
      <c r="S10274" s="7"/>
      <c r="T10274" s="7"/>
      <c r="U10274" s="7"/>
      <c r="V10274" s="7"/>
      <c r="W10274" s="7"/>
      <c r="X10274" s="7"/>
    </row>
    <row r="10275" spans="1:24" x14ac:dyDescent="0.2">
      <c r="A10275" s="2">
        <v>43419.571527777778</v>
      </c>
      <c r="B10275" s="9">
        <v>271.89999999999998</v>
      </c>
      <c r="C10275" s="9">
        <v>272.14</v>
      </c>
      <c r="D10275" s="9">
        <v>271.89</v>
      </c>
      <c r="E10275" s="9">
        <v>272.08999999999997</v>
      </c>
      <c r="F10275" s="10">
        <v>301500</v>
      </c>
      <c r="G10275" s="9">
        <v>82019792</v>
      </c>
      <c r="H10275" s="21">
        <v>112.1</v>
      </c>
      <c r="I10275" s="21">
        <v>112.17</v>
      </c>
      <c r="J10275" s="27">
        <v>7.0000000000000007E-2</v>
      </c>
      <c r="K10275" s="6"/>
      <c r="L10275" s="6"/>
      <c r="M10275" s="6"/>
      <c r="N10275" s="9">
        <v>272.05</v>
      </c>
      <c r="O10275" s="9">
        <v>272.04000000000002</v>
      </c>
      <c r="P10275" s="9">
        <v>82023828.75</v>
      </c>
      <c r="Q10275" s="9">
        <v>102129764.97</v>
      </c>
      <c r="R10275" s="11">
        <v>-9136538.4000000004</v>
      </c>
      <c r="S10275" s="7"/>
      <c r="T10275" s="7"/>
      <c r="U10275" s="7"/>
      <c r="V10275" s="7"/>
      <c r="W10275" s="7"/>
      <c r="X10275" s="7"/>
    </row>
    <row r="10276" spans="1:24" x14ac:dyDescent="0.2">
      <c r="A10276" s="2">
        <v>43419.572222222225</v>
      </c>
      <c r="B10276" s="9">
        <v>272.08</v>
      </c>
      <c r="C10276" s="9">
        <v>272.20999999999998</v>
      </c>
      <c r="D10276" s="9">
        <v>272.01</v>
      </c>
      <c r="E10276" s="9">
        <v>272.08</v>
      </c>
      <c r="F10276" s="10">
        <v>189890</v>
      </c>
      <c r="G10276" s="9">
        <v>51667656</v>
      </c>
      <c r="H10276" s="21">
        <v>62.98</v>
      </c>
      <c r="I10276" s="21">
        <v>62.99</v>
      </c>
      <c r="J10276" s="28">
        <v>0.01</v>
      </c>
      <c r="K10276" s="6"/>
      <c r="L10276" s="6"/>
      <c r="M10276" s="6"/>
      <c r="N10276" s="9">
        <v>272.10000000000002</v>
      </c>
      <c r="O10276" s="9">
        <v>272.08999999999997</v>
      </c>
      <c r="P10276" s="9">
        <v>51668119.549999997</v>
      </c>
      <c r="Q10276" s="9">
        <v>102129301.42</v>
      </c>
      <c r="R10276" s="11">
        <v>-9137001.9499999993</v>
      </c>
      <c r="S10276" s="7"/>
      <c r="T10276" s="7"/>
      <c r="U10276" s="7"/>
      <c r="V10276" s="7"/>
      <c r="W10276" s="7"/>
      <c r="X10276" s="7"/>
    </row>
    <row r="10277" spans="1:24" x14ac:dyDescent="0.2">
      <c r="A10277" s="2">
        <v>43419.572916666664</v>
      </c>
      <c r="B10277" s="9">
        <v>272.08999999999997</v>
      </c>
      <c r="C10277" s="9">
        <v>272.22000000000003</v>
      </c>
      <c r="D10277" s="9">
        <v>271.85000000000002</v>
      </c>
      <c r="E10277" s="9">
        <v>272.19</v>
      </c>
      <c r="F10277" s="10">
        <v>96960</v>
      </c>
      <c r="G10277" s="9">
        <v>26380846</v>
      </c>
      <c r="H10277" s="21">
        <v>51.06</v>
      </c>
      <c r="I10277" s="21">
        <v>51.06</v>
      </c>
      <c r="J10277" s="28">
        <v>0</v>
      </c>
      <c r="K10277" s="6"/>
      <c r="L10277" s="6"/>
      <c r="M10277" s="6"/>
      <c r="N10277" s="9">
        <v>272.11</v>
      </c>
      <c r="O10277" s="9">
        <v>272.08</v>
      </c>
      <c r="P10277" s="9">
        <v>26384028</v>
      </c>
      <c r="Q10277" s="9">
        <v>102126119.42</v>
      </c>
      <c r="R10277" s="11">
        <v>-9140183.9499999993</v>
      </c>
      <c r="S10277" s="7"/>
      <c r="T10277" s="7"/>
      <c r="U10277" s="7"/>
      <c r="V10277" s="7"/>
      <c r="W10277" s="7"/>
      <c r="X10277" s="7"/>
    </row>
    <row r="10278" spans="1:24" x14ac:dyDescent="0.2">
      <c r="A10278" s="2">
        <v>43419.573611111111</v>
      </c>
      <c r="B10278" s="9">
        <v>272.20999999999998</v>
      </c>
      <c r="C10278" s="9">
        <v>272.5</v>
      </c>
      <c r="D10278" s="9">
        <v>272.08999999999997</v>
      </c>
      <c r="E10278" s="9">
        <v>272.39999999999998</v>
      </c>
      <c r="F10278" s="10">
        <v>380390</v>
      </c>
      <c r="G10278" s="9">
        <v>103592784</v>
      </c>
      <c r="H10278" s="21">
        <v>392.32</v>
      </c>
      <c r="I10278" s="21">
        <v>392.68</v>
      </c>
      <c r="J10278" s="102">
        <v>0.37</v>
      </c>
      <c r="K10278" s="6"/>
      <c r="L10278" s="6"/>
      <c r="M10278" s="6"/>
      <c r="N10278" s="9">
        <v>272.35000000000002</v>
      </c>
      <c r="O10278" s="9">
        <v>272.33</v>
      </c>
      <c r="P10278" s="9">
        <v>103598265.53</v>
      </c>
      <c r="Q10278" s="9">
        <v>102120637.90000001</v>
      </c>
      <c r="R10278" s="11">
        <v>-9145665.4800000004</v>
      </c>
      <c r="S10278" s="7"/>
      <c r="T10278" s="7"/>
      <c r="U10278" s="7"/>
      <c r="V10278" s="7"/>
      <c r="W10278" s="7"/>
      <c r="X10278" s="7"/>
    </row>
    <row r="10279" spans="1:24" x14ac:dyDescent="0.2">
      <c r="A10279" s="2">
        <v>43419.574305555558</v>
      </c>
      <c r="B10279" s="9">
        <v>272.39999999999998</v>
      </c>
      <c r="C10279" s="9">
        <v>272.42</v>
      </c>
      <c r="D10279" s="9">
        <v>271.74</v>
      </c>
      <c r="E10279" s="9">
        <v>271.87</v>
      </c>
      <c r="F10279" s="10">
        <v>756500</v>
      </c>
      <c r="G10279" s="9">
        <v>205776112</v>
      </c>
      <c r="H10279" s="21">
        <v>198.87</v>
      </c>
      <c r="I10279" s="21">
        <v>198.64</v>
      </c>
      <c r="J10279" s="31">
        <v>0.24</v>
      </c>
      <c r="K10279" s="6"/>
      <c r="L10279" s="6"/>
      <c r="M10279" s="6"/>
      <c r="N10279" s="9">
        <v>271.98</v>
      </c>
      <c r="O10279" s="9">
        <v>272.01</v>
      </c>
      <c r="P10279" s="9">
        <v>205749087.5</v>
      </c>
      <c r="Q10279" s="9">
        <v>102147662.40000001</v>
      </c>
      <c r="R10279" s="11">
        <v>-9118640.9800000004</v>
      </c>
      <c r="S10279" s="7"/>
      <c r="T10279" s="7"/>
      <c r="U10279" s="7"/>
      <c r="V10279" s="7"/>
      <c r="W10279" s="7"/>
      <c r="X10279" s="7"/>
    </row>
    <row r="10280" spans="1:24" x14ac:dyDescent="0.2">
      <c r="A10280" s="2">
        <v>43419.574999999997</v>
      </c>
      <c r="B10280" s="9">
        <v>271.86</v>
      </c>
      <c r="C10280" s="9">
        <v>272.05</v>
      </c>
      <c r="D10280" s="9">
        <v>271.76</v>
      </c>
      <c r="E10280" s="9">
        <v>271.82</v>
      </c>
      <c r="F10280" s="10">
        <v>232010</v>
      </c>
      <c r="G10280" s="9">
        <v>63078288</v>
      </c>
      <c r="H10280" s="21">
        <v>30.67</v>
      </c>
      <c r="I10280" s="21">
        <v>30.65</v>
      </c>
      <c r="J10280" s="28">
        <v>0.02</v>
      </c>
      <c r="K10280" s="6"/>
      <c r="L10280" s="6"/>
      <c r="M10280" s="6"/>
      <c r="N10280" s="9">
        <v>271.86</v>
      </c>
      <c r="O10280" s="9">
        <v>271.88</v>
      </c>
      <c r="P10280" s="9">
        <v>63074818.630000003</v>
      </c>
      <c r="Q10280" s="9">
        <v>102151131.77</v>
      </c>
      <c r="R10280" s="11">
        <v>-9115171.5999999996</v>
      </c>
      <c r="S10280" s="7"/>
      <c r="T10280" s="7"/>
      <c r="U10280" s="7"/>
      <c r="V10280" s="7"/>
      <c r="W10280" s="7"/>
      <c r="X10280" s="7"/>
    </row>
    <row r="10281" spans="1:24" x14ac:dyDescent="0.2">
      <c r="A10281" s="2">
        <v>43419.575694444444</v>
      </c>
      <c r="B10281" s="9">
        <v>271.82</v>
      </c>
      <c r="C10281" s="9">
        <v>271.94</v>
      </c>
      <c r="D10281" s="9">
        <v>271.52</v>
      </c>
      <c r="E10281" s="9">
        <v>271.54000000000002</v>
      </c>
      <c r="F10281" s="10">
        <v>392710</v>
      </c>
      <c r="G10281" s="9">
        <v>106685672</v>
      </c>
      <c r="H10281" s="21">
        <v>169.26</v>
      </c>
      <c r="I10281" s="21">
        <v>169.13</v>
      </c>
      <c r="J10281" s="24">
        <v>0.13</v>
      </c>
      <c r="K10281" s="6"/>
      <c r="L10281" s="6"/>
      <c r="M10281" s="6"/>
      <c r="N10281" s="9">
        <v>271.64</v>
      </c>
      <c r="O10281" s="9">
        <v>271.67</v>
      </c>
      <c r="P10281" s="9">
        <v>106673780.84999999</v>
      </c>
      <c r="Q10281" s="9">
        <v>102163022.92</v>
      </c>
      <c r="R10281" s="11">
        <v>-9103280.4499999993</v>
      </c>
      <c r="S10281" s="7"/>
      <c r="T10281" s="7"/>
      <c r="U10281" s="7"/>
      <c r="V10281" s="7"/>
      <c r="W10281" s="7"/>
      <c r="X10281" s="7"/>
    </row>
    <row r="10282" spans="1:24" x14ac:dyDescent="0.2">
      <c r="A10282" s="2">
        <v>43419.576388888891</v>
      </c>
      <c r="B10282" s="9">
        <v>271.55</v>
      </c>
      <c r="C10282" s="9">
        <v>271.75</v>
      </c>
      <c r="D10282" s="9">
        <v>271.55</v>
      </c>
      <c r="E10282" s="9">
        <v>271.75</v>
      </c>
      <c r="F10282" s="10">
        <v>162620</v>
      </c>
      <c r="G10282" s="9">
        <v>44180328</v>
      </c>
      <c r="H10282" s="21">
        <v>41.41</v>
      </c>
      <c r="I10282" s="21">
        <v>41.41</v>
      </c>
      <c r="J10282" s="28">
        <v>0</v>
      </c>
      <c r="K10282" s="6"/>
      <c r="L10282" s="6"/>
      <c r="M10282" s="6"/>
      <c r="N10282" s="9">
        <v>271.7</v>
      </c>
      <c r="O10282" s="9">
        <v>271.68</v>
      </c>
      <c r="P10282" s="9">
        <v>44183854</v>
      </c>
      <c r="Q10282" s="9">
        <v>102159496.92</v>
      </c>
      <c r="R10282" s="11">
        <v>-9106806.4499999993</v>
      </c>
      <c r="S10282" s="7"/>
      <c r="T10282" s="7"/>
      <c r="U10282" s="7"/>
      <c r="V10282" s="7"/>
      <c r="W10282" s="7"/>
      <c r="X10282" s="7"/>
    </row>
    <row r="10283" spans="1:24" x14ac:dyDescent="0.2">
      <c r="A10283" s="2">
        <v>43419.57708333333</v>
      </c>
      <c r="B10283" s="9">
        <v>271.76</v>
      </c>
      <c r="C10283" s="9">
        <v>271.99</v>
      </c>
      <c r="D10283" s="9">
        <v>271.69</v>
      </c>
      <c r="E10283" s="9">
        <v>271.87</v>
      </c>
      <c r="F10283" s="10">
        <v>482920</v>
      </c>
      <c r="G10283" s="9">
        <v>131282456</v>
      </c>
      <c r="H10283" s="21">
        <v>296.95999999999998</v>
      </c>
      <c r="I10283" s="21">
        <v>297.14999999999998</v>
      </c>
      <c r="J10283" s="36">
        <v>0.19</v>
      </c>
      <c r="K10283" s="6"/>
      <c r="L10283" s="6"/>
      <c r="M10283" s="6"/>
      <c r="N10283" s="9">
        <v>271.86</v>
      </c>
      <c r="O10283" s="9">
        <v>271.85000000000002</v>
      </c>
      <c r="P10283" s="9">
        <v>131284216.59999999</v>
      </c>
      <c r="Q10283" s="9">
        <v>102157736.31999999</v>
      </c>
      <c r="R10283" s="11">
        <v>-9108567.0500000007</v>
      </c>
      <c r="S10283" s="7"/>
      <c r="T10283" s="7"/>
      <c r="U10283" s="7"/>
      <c r="V10283" s="7"/>
      <c r="W10283" s="7"/>
      <c r="X10283" s="7"/>
    </row>
    <row r="10284" spans="1:24" x14ac:dyDescent="0.2">
      <c r="A10284" s="2">
        <v>43419.577777777777</v>
      </c>
      <c r="B10284" s="9">
        <v>271.86</v>
      </c>
      <c r="C10284" s="9">
        <v>272.02999999999997</v>
      </c>
      <c r="D10284" s="9">
        <v>271.79000000000002</v>
      </c>
      <c r="E10284" s="9">
        <v>271.99</v>
      </c>
      <c r="F10284" s="10">
        <v>224830</v>
      </c>
      <c r="G10284" s="9">
        <v>61140256</v>
      </c>
      <c r="H10284" s="21">
        <v>46.56</v>
      </c>
      <c r="I10284" s="21">
        <v>46.57</v>
      </c>
      <c r="J10284" s="28">
        <v>0.02</v>
      </c>
      <c r="K10284" s="6"/>
      <c r="L10284" s="6"/>
      <c r="M10284" s="6"/>
      <c r="N10284" s="9">
        <v>271.95</v>
      </c>
      <c r="O10284" s="9">
        <v>271.94</v>
      </c>
      <c r="P10284" s="9">
        <v>61142518.5</v>
      </c>
      <c r="Q10284" s="9">
        <v>102155473.81999999</v>
      </c>
      <c r="R10284" s="11">
        <v>-9110829.5500000007</v>
      </c>
      <c r="S10284" s="7"/>
      <c r="T10284" s="7"/>
      <c r="U10284" s="7"/>
      <c r="V10284" s="7"/>
      <c r="W10284" s="7"/>
      <c r="X10284" s="7"/>
    </row>
    <row r="10285" spans="1:24" x14ac:dyDescent="0.2">
      <c r="A10285" s="2">
        <v>43419.578472222223</v>
      </c>
      <c r="B10285" s="9">
        <v>271.98</v>
      </c>
      <c r="C10285" s="9">
        <v>272.27999999999997</v>
      </c>
      <c r="D10285" s="9">
        <v>271.93</v>
      </c>
      <c r="E10285" s="9">
        <v>272.19</v>
      </c>
      <c r="F10285" s="10">
        <v>283650</v>
      </c>
      <c r="G10285" s="9">
        <v>77191984</v>
      </c>
      <c r="H10285" s="21">
        <v>126.16</v>
      </c>
      <c r="I10285" s="21">
        <v>126.25</v>
      </c>
      <c r="J10285" s="29">
        <v>0.09</v>
      </c>
      <c r="K10285" s="6"/>
      <c r="L10285" s="6"/>
      <c r="M10285" s="6"/>
      <c r="N10285" s="9">
        <v>272.14999999999998</v>
      </c>
      <c r="O10285" s="9">
        <v>272.14</v>
      </c>
      <c r="P10285" s="9">
        <v>77194638.379999995</v>
      </c>
      <c r="Q10285" s="9">
        <v>102152819.45</v>
      </c>
      <c r="R10285" s="11">
        <v>-9113483.9299999997</v>
      </c>
      <c r="S10285" s="7"/>
      <c r="T10285" s="7"/>
      <c r="U10285" s="7"/>
      <c r="V10285" s="7"/>
      <c r="W10285" s="7"/>
      <c r="X10285" s="7"/>
    </row>
    <row r="10286" spans="1:24" x14ac:dyDescent="0.2">
      <c r="A10286" s="2">
        <v>43419.57916666667</v>
      </c>
      <c r="B10286" s="9">
        <v>272.2</v>
      </c>
      <c r="C10286" s="9">
        <v>272.42</v>
      </c>
      <c r="D10286" s="9">
        <v>272.14999999999998</v>
      </c>
      <c r="E10286" s="9">
        <v>272.19</v>
      </c>
      <c r="F10286" s="10">
        <v>237930</v>
      </c>
      <c r="G10286" s="9">
        <v>64776144</v>
      </c>
      <c r="H10286" s="21">
        <v>83.88</v>
      </c>
      <c r="I10286" s="21">
        <v>83.92</v>
      </c>
      <c r="J10286" s="28">
        <v>0.03</v>
      </c>
      <c r="K10286" s="6"/>
      <c r="L10286" s="6"/>
      <c r="M10286" s="6"/>
      <c r="N10286" s="9">
        <v>272.24</v>
      </c>
      <c r="O10286" s="9">
        <v>272.25</v>
      </c>
      <c r="P10286" s="9">
        <v>64773468.380000003</v>
      </c>
      <c r="Q10286" s="9">
        <v>102155495.06999999</v>
      </c>
      <c r="R10286" s="11">
        <v>-9110808.3000000007</v>
      </c>
      <c r="S10286" s="7"/>
      <c r="T10286" s="7"/>
      <c r="U10286" s="7"/>
      <c r="V10286" s="7"/>
      <c r="W10286" s="7"/>
      <c r="X10286" s="7"/>
    </row>
    <row r="10287" spans="1:24" x14ac:dyDescent="0.2">
      <c r="A10287" s="2">
        <v>43419.579861111109</v>
      </c>
      <c r="B10287" s="9">
        <v>272.17</v>
      </c>
      <c r="C10287" s="9">
        <v>272.64999999999998</v>
      </c>
      <c r="D10287" s="9">
        <v>271.98</v>
      </c>
      <c r="E10287" s="9">
        <v>272.58999999999997</v>
      </c>
      <c r="F10287" s="10">
        <v>330890</v>
      </c>
      <c r="G10287" s="9">
        <v>90135792</v>
      </c>
      <c r="H10287" s="21">
        <v>139.07</v>
      </c>
      <c r="I10287" s="21">
        <v>139.15</v>
      </c>
      <c r="J10287" s="27">
        <v>0.08</v>
      </c>
      <c r="K10287" s="6"/>
      <c r="L10287" s="6"/>
      <c r="M10287" s="6"/>
      <c r="N10287" s="9">
        <v>272.45</v>
      </c>
      <c r="O10287" s="9">
        <v>272.39999999999998</v>
      </c>
      <c r="P10287" s="9">
        <v>90151807.730000004</v>
      </c>
      <c r="Q10287" s="9">
        <v>102139479.34999999</v>
      </c>
      <c r="R10287" s="11">
        <v>-9126824.0299999993</v>
      </c>
      <c r="S10287" s="7"/>
      <c r="T10287" s="7"/>
      <c r="U10287" s="7"/>
      <c r="V10287" s="7"/>
      <c r="W10287" s="7"/>
      <c r="X10287" s="7"/>
    </row>
    <row r="10288" spans="1:24" x14ac:dyDescent="0.2">
      <c r="A10288" s="2">
        <v>43419.580555555556</v>
      </c>
      <c r="B10288" s="9">
        <v>272.58999999999997</v>
      </c>
      <c r="C10288" s="9">
        <v>272.70999999999998</v>
      </c>
      <c r="D10288" s="9">
        <v>272.51</v>
      </c>
      <c r="E10288" s="9">
        <v>272.58</v>
      </c>
      <c r="F10288" s="10">
        <v>405360</v>
      </c>
      <c r="G10288" s="9">
        <v>110501672</v>
      </c>
      <c r="H10288" s="21">
        <v>122.51</v>
      </c>
      <c r="I10288" s="21">
        <v>122.59</v>
      </c>
      <c r="J10288" s="39">
        <v>0.09</v>
      </c>
      <c r="K10288" s="6"/>
      <c r="L10288" s="6"/>
      <c r="M10288" s="6"/>
      <c r="N10288" s="9">
        <v>272.60000000000002</v>
      </c>
      <c r="O10288" s="9">
        <v>272.60000000000002</v>
      </c>
      <c r="P10288" s="9">
        <v>110499109.2</v>
      </c>
      <c r="Q10288" s="9">
        <v>102142042.15000001</v>
      </c>
      <c r="R10288" s="11">
        <v>-9124261.2300000004</v>
      </c>
      <c r="S10288" s="7"/>
      <c r="T10288" s="7"/>
      <c r="U10288" s="7"/>
      <c r="V10288" s="7"/>
      <c r="W10288" s="7"/>
      <c r="X10288" s="7"/>
    </row>
    <row r="10289" spans="1:24" x14ac:dyDescent="0.2">
      <c r="A10289" s="2">
        <v>43419.581250000003</v>
      </c>
      <c r="B10289" s="9">
        <v>272.57</v>
      </c>
      <c r="C10289" s="9">
        <v>272.57</v>
      </c>
      <c r="D10289" s="9">
        <v>272.20999999999998</v>
      </c>
      <c r="E10289" s="9">
        <v>272.27999999999997</v>
      </c>
      <c r="F10289" s="10">
        <v>206680</v>
      </c>
      <c r="G10289" s="9">
        <v>56291084</v>
      </c>
      <c r="H10289" s="21">
        <v>50.99</v>
      </c>
      <c r="I10289" s="21">
        <v>50.94</v>
      </c>
      <c r="J10289" s="30">
        <v>0.05</v>
      </c>
      <c r="K10289" s="6"/>
      <c r="L10289" s="6"/>
      <c r="M10289" s="6"/>
      <c r="N10289" s="9">
        <v>272.33999999999997</v>
      </c>
      <c r="O10289" s="9">
        <v>272.36</v>
      </c>
      <c r="P10289" s="9">
        <v>56286197.799999997</v>
      </c>
      <c r="Q10289" s="9">
        <v>102146928.34999999</v>
      </c>
      <c r="R10289" s="11">
        <v>-9119375.0299999993</v>
      </c>
      <c r="S10289" s="7"/>
      <c r="T10289" s="7"/>
      <c r="U10289" s="7"/>
      <c r="V10289" s="7"/>
      <c r="W10289" s="7"/>
      <c r="X10289" s="7"/>
    </row>
    <row r="10290" spans="1:24" x14ac:dyDescent="0.2">
      <c r="A10290" s="2">
        <v>43419.581944444442</v>
      </c>
      <c r="B10290" s="9">
        <v>272.27</v>
      </c>
      <c r="C10290" s="9">
        <v>272.61</v>
      </c>
      <c r="D10290" s="9">
        <v>272.23</v>
      </c>
      <c r="E10290" s="9">
        <v>272.52999999999997</v>
      </c>
      <c r="F10290" s="10">
        <v>225680</v>
      </c>
      <c r="G10290" s="9">
        <v>61487476</v>
      </c>
      <c r="H10290" s="21">
        <v>109.19</v>
      </c>
      <c r="I10290" s="21">
        <v>109.23</v>
      </c>
      <c r="J10290" s="28">
        <v>0.04</v>
      </c>
      <c r="K10290" s="6"/>
      <c r="L10290" s="6"/>
      <c r="M10290" s="6"/>
      <c r="N10290" s="9">
        <v>272.48</v>
      </c>
      <c r="O10290" s="9">
        <v>272.45</v>
      </c>
      <c r="P10290" s="9">
        <v>61492158</v>
      </c>
      <c r="Q10290" s="9">
        <v>102142246.34999999</v>
      </c>
      <c r="R10290" s="11">
        <v>-9124057.0299999993</v>
      </c>
      <c r="S10290" s="7"/>
      <c r="T10290" s="7"/>
      <c r="U10290" s="7"/>
      <c r="V10290" s="7"/>
      <c r="W10290" s="7"/>
      <c r="X10290" s="7"/>
    </row>
    <row r="10291" spans="1:24" x14ac:dyDescent="0.2">
      <c r="A10291" s="2">
        <v>43419.582638888889</v>
      </c>
      <c r="B10291" s="9">
        <v>272.51</v>
      </c>
      <c r="C10291" s="9">
        <v>272.62</v>
      </c>
      <c r="D10291" s="9">
        <v>272.37</v>
      </c>
      <c r="E10291" s="9">
        <v>272.45</v>
      </c>
      <c r="F10291" s="10">
        <v>148680</v>
      </c>
      <c r="G10291" s="9">
        <v>40513812</v>
      </c>
      <c r="H10291" s="21">
        <v>65.88</v>
      </c>
      <c r="I10291" s="21">
        <v>65.89</v>
      </c>
      <c r="J10291" s="28">
        <v>0.01</v>
      </c>
      <c r="K10291" s="6"/>
      <c r="L10291" s="6"/>
      <c r="M10291" s="6"/>
      <c r="N10291" s="9">
        <v>272.47000000000003</v>
      </c>
      <c r="O10291" s="9">
        <v>272.49</v>
      </c>
      <c r="P10291" s="9">
        <v>40511211.299999997</v>
      </c>
      <c r="Q10291" s="9">
        <v>102144847.05</v>
      </c>
      <c r="R10291" s="11">
        <v>-9121456.3300000001</v>
      </c>
      <c r="S10291" s="7"/>
      <c r="T10291" s="7"/>
      <c r="U10291" s="7"/>
      <c r="V10291" s="7"/>
      <c r="W10291" s="7"/>
      <c r="X10291" s="7"/>
    </row>
    <row r="10292" spans="1:24" x14ac:dyDescent="0.2">
      <c r="A10292" s="2">
        <v>43419.583333333336</v>
      </c>
      <c r="B10292" s="9">
        <v>272.45</v>
      </c>
      <c r="C10292" s="9">
        <v>272.68</v>
      </c>
      <c r="D10292" s="9">
        <v>272.3</v>
      </c>
      <c r="E10292" s="9">
        <v>272.36</v>
      </c>
      <c r="F10292" s="10">
        <v>814890</v>
      </c>
      <c r="G10292" s="9">
        <v>222013776</v>
      </c>
      <c r="H10292" s="21">
        <v>548.08000000000004</v>
      </c>
      <c r="I10292" s="21">
        <v>548</v>
      </c>
      <c r="J10292" s="39">
        <v>0.09</v>
      </c>
      <c r="K10292" s="6"/>
      <c r="L10292" s="6"/>
      <c r="M10292" s="6"/>
      <c r="N10292" s="9">
        <v>272.43</v>
      </c>
      <c r="O10292" s="9">
        <v>272.45</v>
      </c>
      <c r="P10292" s="9">
        <v>221996408.25</v>
      </c>
      <c r="Q10292" s="9">
        <v>102162214.8</v>
      </c>
      <c r="R10292" s="11">
        <v>-9104088.5800000001</v>
      </c>
      <c r="S10292" s="7"/>
      <c r="T10292" s="7"/>
      <c r="U10292" s="7"/>
      <c r="V10292" s="7"/>
      <c r="W10292" s="7"/>
      <c r="X10292" s="7"/>
    </row>
    <row r="10293" spans="1:24" x14ac:dyDescent="0.2">
      <c r="A10293" s="2">
        <v>43419.584027777775</v>
      </c>
      <c r="B10293" s="9">
        <v>272.36</v>
      </c>
      <c r="C10293" s="9">
        <v>272.62</v>
      </c>
      <c r="D10293" s="9">
        <v>272.33999999999997</v>
      </c>
      <c r="E10293" s="9">
        <v>272.49</v>
      </c>
      <c r="F10293" s="10">
        <v>354830</v>
      </c>
      <c r="G10293" s="9">
        <v>96683888</v>
      </c>
      <c r="H10293" s="21">
        <v>43.54</v>
      </c>
      <c r="I10293" s="21">
        <v>43.55</v>
      </c>
      <c r="J10293" s="28">
        <v>0.01</v>
      </c>
      <c r="K10293" s="6"/>
      <c r="L10293" s="6"/>
      <c r="M10293" s="6"/>
      <c r="N10293" s="9">
        <v>272.49</v>
      </c>
      <c r="O10293" s="9">
        <v>272.48</v>
      </c>
      <c r="P10293" s="9">
        <v>96685852.549999997</v>
      </c>
      <c r="Q10293" s="9">
        <v>102160250.25</v>
      </c>
      <c r="R10293" s="11">
        <v>-9106053.1300000008</v>
      </c>
      <c r="S10293" s="7"/>
      <c r="T10293" s="7"/>
      <c r="U10293" s="7"/>
      <c r="V10293" s="7"/>
      <c r="W10293" s="7"/>
      <c r="X10293" s="7"/>
    </row>
    <row r="10294" spans="1:24" x14ac:dyDescent="0.2">
      <c r="A10294" s="2">
        <v>43419.584722222222</v>
      </c>
      <c r="B10294" s="9">
        <v>272.5</v>
      </c>
      <c r="C10294" s="9">
        <v>272.54000000000002</v>
      </c>
      <c r="D10294" s="9">
        <v>272.22000000000003</v>
      </c>
      <c r="E10294" s="9">
        <v>272.52999999999997</v>
      </c>
      <c r="F10294" s="10">
        <v>368340</v>
      </c>
      <c r="G10294" s="9">
        <v>100346600</v>
      </c>
      <c r="H10294" s="21">
        <v>103.81</v>
      </c>
      <c r="I10294" s="21">
        <v>103.79</v>
      </c>
      <c r="J10294" s="28">
        <v>0.02</v>
      </c>
      <c r="K10294" s="6"/>
      <c r="L10294" s="6"/>
      <c r="M10294" s="6"/>
      <c r="N10294" s="9">
        <v>272.45999999999998</v>
      </c>
      <c r="O10294" s="9">
        <v>272.43</v>
      </c>
      <c r="P10294" s="9">
        <v>100356074.7</v>
      </c>
      <c r="Q10294" s="9">
        <v>102150775.55</v>
      </c>
      <c r="R10294" s="11">
        <v>-9115527.8300000001</v>
      </c>
      <c r="S10294" s="7"/>
      <c r="T10294" s="7"/>
      <c r="U10294" s="7"/>
      <c r="V10294" s="7"/>
      <c r="W10294" s="7"/>
      <c r="X10294" s="7"/>
    </row>
    <row r="10295" spans="1:24" x14ac:dyDescent="0.2">
      <c r="A10295" s="2">
        <v>43419.585416666669</v>
      </c>
      <c r="B10295" s="9">
        <v>272.52999999999997</v>
      </c>
      <c r="C10295" s="9">
        <v>272.54000000000002</v>
      </c>
      <c r="D10295" s="9">
        <v>272.29000000000002</v>
      </c>
      <c r="E10295" s="9">
        <v>272.29000000000002</v>
      </c>
      <c r="F10295" s="10">
        <v>165180</v>
      </c>
      <c r="G10295" s="9">
        <v>44990624</v>
      </c>
      <c r="H10295" s="21">
        <v>44.84</v>
      </c>
      <c r="I10295" s="21">
        <v>44.84</v>
      </c>
      <c r="J10295" s="28">
        <v>0.01</v>
      </c>
      <c r="K10295" s="6"/>
      <c r="L10295" s="6"/>
      <c r="M10295" s="6"/>
      <c r="N10295" s="9">
        <v>272.35000000000002</v>
      </c>
      <c r="O10295" s="9">
        <v>272.37</v>
      </c>
      <c r="P10295" s="9">
        <v>44987185.950000003</v>
      </c>
      <c r="Q10295" s="9">
        <v>102154213.59999999</v>
      </c>
      <c r="R10295" s="11">
        <v>-9112089.7799999993</v>
      </c>
      <c r="S10295" s="7"/>
      <c r="T10295" s="7"/>
      <c r="U10295" s="7"/>
      <c r="V10295" s="7"/>
      <c r="W10295" s="7"/>
      <c r="X10295" s="7"/>
    </row>
    <row r="10296" spans="1:24" x14ac:dyDescent="0.2">
      <c r="A10296" s="2">
        <v>43419.586111111108</v>
      </c>
      <c r="B10296" s="9">
        <v>272.27999999999997</v>
      </c>
      <c r="C10296" s="9">
        <v>272.37</v>
      </c>
      <c r="D10296" s="9">
        <v>272.25</v>
      </c>
      <c r="E10296" s="9">
        <v>272.35000000000002</v>
      </c>
      <c r="F10296" s="10">
        <v>192550</v>
      </c>
      <c r="G10296" s="9">
        <v>52435040</v>
      </c>
      <c r="H10296" s="21">
        <v>116.57</v>
      </c>
      <c r="I10296" s="21">
        <v>116.55</v>
      </c>
      <c r="J10296" s="28">
        <v>0.02</v>
      </c>
      <c r="K10296" s="6"/>
      <c r="L10296" s="6"/>
      <c r="M10296" s="6"/>
      <c r="N10296" s="9">
        <v>272.33</v>
      </c>
      <c r="O10296" s="9">
        <v>272.32</v>
      </c>
      <c r="P10296" s="9">
        <v>52437141.5</v>
      </c>
      <c r="Q10296" s="9">
        <v>102152112.09999999</v>
      </c>
      <c r="R10296" s="11">
        <v>-9114191.2799999993</v>
      </c>
      <c r="S10296" s="7"/>
      <c r="T10296" s="7"/>
      <c r="U10296" s="7"/>
      <c r="V10296" s="7"/>
      <c r="W10296" s="7"/>
      <c r="X10296" s="7"/>
    </row>
    <row r="10297" spans="1:24" x14ac:dyDescent="0.2">
      <c r="A10297" s="2">
        <v>43419.586805555555</v>
      </c>
      <c r="B10297" s="9">
        <v>272.33999999999997</v>
      </c>
      <c r="C10297" s="9">
        <v>272.49</v>
      </c>
      <c r="D10297" s="9">
        <v>272.26</v>
      </c>
      <c r="E10297" s="9">
        <v>272.48</v>
      </c>
      <c r="F10297" s="10">
        <v>134370</v>
      </c>
      <c r="G10297" s="9">
        <v>36602372</v>
      </c>
      <c r="H10297" s="21">
        <v>69.78</v>
      </c>
      <c r="I10297" s="21">
        <v>69.81</v>
      </c>
      <c r="J10297" s="28">
        <v>0.02</v>
      </c>
      <c r="K10297" s="6"/>
      <c r="L10297" s="6"/>
      <c r="M10297" s="6"/>
      <c r="N10297" s="9">
        <v>272.43</v>
      </c>
      <c r="O10297" s="9">
        <v>272.39999999999998</v>
      </c>
      <c r="P10297" s="9">
        <v>36606083.18</v>
      </c>
      <c r="Q10297" s="9">
        <v>102148400.92</v>
      </c>
      <c r="R10297" s="11">
        <v>-9117902.4499999993</v>
      </c>
      <c r="S10297" s="7"/>
      <c r="T10297" s="7"/>
      <c r="U10297" s="7"/>
      <c r="V10297" s="7"/>
      <c r="W10297" s="7"/>
      <c r="X10297" s="7"/>
    </row>
    <row r="10298" spans="1:24" x14ac:dyDescent="0.2">
      <c r="A10298" s="2">
        <v>43419.587500000001</v>
      </c>
      <c r="B10298" s="9">
        <v>272.48</v>
      </c>
      <c r="C10298" s="9">
        <v>272.5</v>
      </c>
      <c r="D10298" s="9">
        <v>272.32</v>
      </c>
      <c r="E10298" s="9">
        <v>272.5</v>
      </c>
      <c r="F10298" s="10">
        <v>100760</v>
      </c>
      <c r="G10298" s="9">
        <v>27451094</v>
      </c>
      <c r="H10298" s="21">
        <v>74.989999999999995</v>
      </c>
      <c r="I10298" s="21">
        <v>75</v>
      </c>
      <c r="J10298" s="28">
        <v>0.01</v>
      </c>
      <c r="K10298" s="6"/>
      <c r="L10298" s="6"/>
      <c r="M10298" s="6"/>
      <c r="N10298" s="9">
        <v>272.45999999999998</v>
      </c>
      <c r="O10298" s="9">
        <v>272.44</v>
      </c>
      <c r="P10298" s="9">
        <v>27452565.800000001</v>
      </c>
      <c r="Q10298" s="9">
        <v>102146929.12</v>
      </c>
      <c r="R10298" s="11">
        <v>-9119374.25</v>
      </c>
      <c r="S10298" s="7"/>
      <c r="T10298" s="7"/>
      <c r="U10298" s="7"/>
      <c r="V10298" s="7"/>
      <c r="W10298" s="7"/>
      <c r="X10298" s="7"/>
    </row>
    <row r="10299" spans="1:24" x14ac:dyDescent="0.2">
      <c r="A10299" s="2">
        <v>43419.588194444441</v>
      </c>
      <c r="B10299" s="9">
        <v>272.5</v>
      </c>
      <c r="C10299" s="9">
        <v>272.55</v>
      </c>
      <c r="D10299" s="9">
        <v>272.42</v>
      </c>
      <c r="E10299" s="9">
        <v>272.44</v>
      </c>
      <c r="F10299" s="10">
        <v>92070</v>
      </c>
      <c r="G10299" s="9">
        <v>25085224</v>
      </c>
      <c r="H10299" s="21">
        <v>91.38</v>
      </c>
      <c r="I10299" s="21">
        <v>91.38</v>
      </c>
      <c r="J10299" s="28">
        <v>0.01</v>
      </c>
      <c r="K10299" s="6"/>
      <c r="L10299" s="6"/>
      <c r="M10299" s="6"/>
      <c r="N10299" s="9">
        <v>272.45999999999998</v>
      </c>
      <c r="O10299" s="9">
        <v>272.45999999999998</v>
      </c>
      <c r="P10299" s="9">
        <v>25085622.379999999</v>
      </c>
      <c r="Q10299" s="9">
        <v>102146530.75</v>
      </c>
      <c r="R10299" s="11">
        <v>-9119772.6300000008</v>
      </c>
      <c r="S10299" s="7"/>
      <c r="T10299" s="7"/>
      <c r="U10299" s="7"/>
      <c r="V10299" s="7"/>
      <c r="W10299" s="7"/>
      <c r="X10299" s="7"/>
    </row>
    <row r="10300" spans="1:24" x14ac:dyDescent="0.2">
      <c r="A10300" s="2">
        <v>43419.588888888888</v>
      </c>
      <c r="B10300" s="9">
        <v>272.44</v>
      </c>
      <c r="C10300" s="9">
        <v>272.73</v>
      </c>
      <c r="D10300" s="9">
        <v>272.43</v>
      </c>
      <c r="E10300" s="9">
        <v>272.70999999999998</v>
      </c>
      <c r="F10300" s="10">
        <v>187540</v>
      </c>
      <c r="G10300" s="9">
        <v>51128572</v>
      </c>
      <c r="H10300" s="21">
        <v>203.69</v>
      </c>
      <c r="I10300" s="21">
        <v>203.82</v>
      </c>
      <c r="J10300" s="24">
        <v>0.13</v>
      </c>
      <c r="K10300" s="6"/>
      <c r="L10300" s="6"/>
      <c r="M10300" s="6"/>
      <c r="N10300" s="9">
        <v>272.64999999999998</v>
      </c>
      <c r="O10300" s="9">
        <v>272.63</v>
      </c>
      <c r="P10300" s="9">
        <v>51131843.299999997</v>
      </c>
      <c r="Q10300" s="9">
        <v>102143259.45</v>
      </c>
      <c r="R10300" s="11">
        <v>-9123043.9299999997</v>
      </c>
      <c r="S10300" s="7"/>
      <c r="T10300" s="7"/>
      <c r="U10300" s="7"/>
      <c r="V10300" s="7"/>
      <c r="W10300" s="7"/>
      <c r="X10300" s="7"/>
    </row>
    <row r="10301" spans="1:24" x14ac:dyDescent="0.2">
      <c r="A10301" s="2">
        <v>43419.589583333334</v>
      </c>
      <c r="B10301" s="9">
        <v>272.72000000000003</v>
      </c>
      <c r="C10301" s="9">
        <v>272.72000000000003</v>
      </c>
      <c r="D10301" s="9">
        <v>272.49</v>
      </c>
      <c r="E10301" s="9">
        <v>272.56</v>
      </c>
      <c r="F10301" s="10">
        <v>146870</v>
      </c>
      <c r="G10301" s="9">
        <v>40034476</v>
      </c>
      <c r="H10301" s="21">
        <v>78.31</v>
      </c>
      <c r="I10301" s="21">
        <v>78.3</v>
      </c>
      <c r="J10301" s="28">
        <v>0.01</v>
      </c>
      <c r="K10301" s="6"/>
      <c r="L10301" s="6"/>
      <c r="M10301" s="6"/>
      <c r="N10301" s="9">
        <v>272.58</v>
      </c>
      <c r="O10301" s="9">
        <v>272.58</v>
      </c>
      <c r="P10301" s="9">
        <v>40034191.780000001</v>
      </c>
      <c r="Q10301" s="9">
        <v>102143543.67</v>
      </c>
      <c r="R10301" s="11">
        <v>-9122759.6999999993</v>
      </c>
      <c r="S10301" s="7"/>
      <c r="T10301" s="7"/>
      <c r="U10301" s="7"/>
      <c r="V10301" s="7"/>
      <c r="W10301" s="7"/>
      <c r="X10301" s="7"/>
    </row>
    <row r="10302" spans="1:24" x14ac:dyDescent="0.2">
      <c r="A10302" s="2">
        <v>43419.590277777781</v>
      </c>
      <c r="B10302" s="9">
        <v>272.56</v>
      </c>
      <c r="C10302" s="9">
        <v>272.69</v>
      </c>
      <c r="D10302" s="9">
        <v>272.29000000000002</v>
      </c>
      <c r="E10302" s="9">
        <v>272.37</v>
      </c>
      <c r="F10302" s="10">
        <v>228150</v>
      </c>
      <c r="G10302" s="9">
        <v>62159464</v>
      </c>
      <c r="H10302" s="21">
        <v>155.34</v>
      </c>
      <c r="I10302" s="21">
        <v>155.26</v>
      </c>
      <c r="J10302" s="27">
        <v>0.08</v>
      </c>
      <c r="K10302" s="6"/>
      <c r="L10302" s="6"/>
      <c r="M10302" s="6"/>
      <c r="N10302" s="9">
        <v>272.43</v>
      </c>
      <c r="O10302" s="9">
        <v>272.45</v>
      </c>
      <c r="P10302" s="9">
        <v>62154904.5</v>
      </c>
      <c r="Q10302" s="9">
        <v>102148103.17</v>
      </c>
      <c r="R10302" s="11">
        <v>-9118200.1999999993</v>
      </c>
      <c r="S10302" s="7"/>
      <c r="T10302" s="7"/>
      <c r="U10302" s="7"/>
      <c r="V10302" s="7"/>
      <c r="W10302" s="7"/>
      <c r="X10302" s="7"/>
    </row>
    <row r="10303" spans="1:24" x14ac:dyDescent="0.2">
      <c r="A10303" s="2">
        <v>43419.59097222222</v>
      </c>
      <c r="B10303" s="9">
        <v>272.37</v>
      </c>
      <c r="C10303" s="9">
        <v>272.49</v>
      </c>
      <c r="D10303" s="9">
        <v>272.22000000000003</v>
      </c>
      <c r="E10303" s="9">
        <v>272.26</v>
      </c>
      <c r="F10303" s="10">
        <v>183160</v>
      </c>
      <c r="G10303" s="9">
        <v>49877864</v>
      </c>
      <c r="H10303" s="21">
        <v>80.28</v>
      </c>
      <c r="I10303" s="21">
        <v>80.239999999999995</v>
      </c>
      <c r="J10303" s="28">
        <v>0.04</v>
      </c>
      <c r="K10303" s="6"/>
      <c r="L10303" s="6"/>
      <c r="M10303" s="6"/>
      <c r="N10303" s="9">
        <v>272.31</v>
      </c>
      <c r="O10303" s="9">
        <v>272.32</v>
      </c>
      <c r="P10303" s="9">
        <v>49875841.700000003</v>
      </c>
      <c r="Q10303" s="9">
        <v>102150125.47</v>
      </c>
      <c r="R10303" s="11">
        <v>-9116177.9000000004</v>
      </c>
      <c r="S10303" s="7"/>
      <c r="T10303" s="7"/>
      <c r="U10303" s="7"/>
      <c r="V10303" s="7"/>
      <c r="W10303" s="7"/>
      <c r="X10303" s="7"/>
    </row>
    <row r="10304" spans="1:24" x14ac:dyDescent="0.2">
      <c r="A10304" s="2">
        <v>43419.591666666667</v>
      </c>
      <c r="B10304" s="9">
        <v>272.26</v>
      </c>
      <c r="C10304" s="9">
        <v>272.42</v>
      </c>
      <c r="D10304" s="9">
        <v>272.25</v>
      </c>
      <c r="E10304" s="9">
        <v>272.25</v>
      </c>
      <c r="F10304" s="10">
        <v>155430</v>
      </c>
      <c r="G10304" s="9">
        <v>42324532</v>
      </c>
      <c r="H10304" s="21">
        <v>84.86</v>
      </c>
      <c r="I10304" s="21">
        <v>84.86</v>
      </c>
      <c r="J10304" s="28">
        <v>0</v>
      </c>
      <c r="K10304" s="6"/>
      <c r="L10304" s="6"/>
      <c r="M10304" s="6"/>
      <c r="N10304" s="9">
        <v>272.29000000000002</v>
      </c>
      <c r="O10304" s="9">
        <v>272.31</v>
      </c>
      <c r="P10304" s="9">
        <v>42322423.280000001</v>
      </c>
      <c r="Q10304" s="9">
        <v>102152234.2</v>
      </c>
      <c r="R10304" s="11">
        <v>-9114069.1799999997</v>
      </c>
      <c r="S10304" s="7"/>
      <c r="T10304" s="7"/>
      <c r="U10304" s="7"/>
      <c r="V10304" s="7"/>
      <c r="W10304" s="7"/>
      <c r="X10304" s="7"/>
    </row>
    <row r="10305" spans="1:24" x14ac:dyDescent="0.2">
      <c r="A10305" s="2">
        <v>43419.592361111114</v>
      </c>
      <c r="B10305" s="9">
        <v>272.25</v>
      </c>
      <c r="C10305" s="9">
        <v>272.60000000000002</v>
      </c>
      <c r="D10305" s="9">
        <v>272.23</v>
      </c>
      <c r="E10305" s="9">
        <v>272.57</v>
      </c>
      <c r="F10305" s="10">
        <v>296380</v>
      </c>
      <c r="G10305" s="9">
        <v>80753944</v>
      </c>
      <c r="H10305" s="21">
        <v>190.68</v>
      </c>
      <c r="I10305" s="21">
        <v>190.8</v>
      </c>
      <c r="J10305" s="22">
        <v>0.11</v>
      </c>
      <c r="K10305" s="6"/>
      <c r="L10305" s="6"/>
      <c r="M10305" s="6"/>
      <c r="N10305" s="9">
        <v>272.49</v>
      </c>
      <c r="O10305" s="9">
        <v>272.47000000000003</v>
      </c>
      <c r="P10305" s="9">
        <v>80761327.150000006</v>
      </c>
      <c r="Q10305" s="9">
        <v>102144851.05</v>
      </c>
      <c r="R10305" s="11">
        <v>-9121452.3300000001</v>
      </c>
      <c r="S10305" s="7"/>
      <c r="T10305" s="7"/>
      <c r="U10305" s="7"/>
      <c r="V10305" s="7"/>
      <c r="W10305" s="7"/>
      <c r="X10305" s="7"/>
    </row>
    <row r="10306" spans="1:24" x14ac:dyDescent="0.2">
      <c r="A10306" s="2">
        <v>43419.593055555553</v>
      </c>
      <c r="B10306" s="9">
        <v>272.56</v>
      </c>
      <c r="C10306" s="9">
        <v>272.57</v>
      </c>
      <c r="D10306" s="9">
        <v>272.38</v>
      </c>
      <c r="E10306" s="9">
        <v>272.52999999999997</v>
      </c>
      <c r="F10306" s="10">
        <v>83490</v>
      </c>
      <c r="G10306" s="9">
        <v>22751420</v>
      </c>
      <c r="H10306" s="21">
        <v>28.17</v>
      </c>
      <c r="I10306" s="21">
        <v>28.17</v>
      </c>
      <c r="J10306" s="28">
        <v>0</v>
      </c>
      <c r="K10306" s="6"/>
      <c r="L10306" s="6"/>
      <c r="M10306" s="6"/>
      <c r="N10306" s="9">
        <v>272.5</v>
      </c>
      <c r="O10306" s="9">
        <v>272.5</v>
      </c>
      <c r="P10306" s="9">
        <v>22751233.73</v>
      </c>
      <c r="Q10306" s="9">
        <v>102145037.31999999</v>
      </c>
      <c r="R10306" s="11">
        <v>-9121266.0500000007</v>
      </c>
      <c r="S10306" s="7"/>
      <c r="T10306" s="7"/>
      <c r="U10306" s="7"/>
      <c r="V10306" s="7"/>
      <c r="W10306" s="7"/>
      <c r="X10306" s="7"/>
    </row>
    <row r="10307" spans="1:24" x14ac:dyDescent="0.2">
      <c r="A10307" s="2">
        <v>43419.59375</v>
      </c>
      <c r="B10307" s="9">
        <v>272.52999999999997</v>
      </c>
      <c r="C10307" s="9">
        <v>272.58</v>
      </c>
      <c r="D10307" s="9">
        <v>272.39999999999998</v>
      </c>
      <c r="E10307" s="9">
        <v>272.45999999999998</v>
      </c>
      <c r="F10307" s="10">
        <v>77830</v>
      </c>
      <c r="G10307" s="9">
        <v>21206638</v>
      </c>
      <c r="H10307" s="21">
        <v>93.22</v>
      </c>
      <c r="I10307" s="21">
        <v>93.21</v>
      </c>
      <c r="J10307" s="28">
        <v>0.01</v>
      </c>
      <c r="K10307" s="6"/>
      <c r="L10307" s="6"/>
      <c r="M10307" s="6"/>
      <c r="N10307" s="9">
        <v>272.48</v>
      </c>
      <c r="O10307" s="9">
        <v>272.47000000000003</v>
      </c>
      <c r="P10307" s="9">
        <v>21206729.25</v>
      </c>
      <c r="Q10307" s="9">
        <v>102144946.06999999</v>
      </c>
      <c r="R10307" s="11">
        <v>-9121357.3000000007</v>
      </c>
      <c r="S10307" s="7"/>
      <c r="T10307" s="7"/>
      <c r="U10307" s="7"/>
      <c r="V10307" s="7"/>
      <c r="W10307" s="7"/>
      <c r="X10307" s="7"/>
    </row>
    <row r="10308" spans="1:24" x14ac:dyDescent="0.2">
      <c r="A10308" s="2">
        <v>43419.594444444447</v>
      </c>
      <c r="B10308" s="9">
        <v>272.45999999999998</v>
      </c>
      <c r="C10308" s="9">
        <v>272.48</v>
      </c>
      <c r="D10308" s="9">
        <v>272.13</v>
      </c>
      <c r="E10308" s="9">
        <v>272.17</v>
      </c>
      <c r="F10308" s="10">
        <v>196710</v>
      </c>
      <c r="G10308" s="9">
        <v>53556752</v>
      </c>
      <c r="H10308" s="21">
        <v>252.74</v>
      </c>
      <c r="I10308" s="21">
        <v>252.55</v>
      </c>
      <c r="J10308" s="36">
        <v>0.2</v>
      </c>
      <c r="K10308" s="6"/>
      <c r="L10308" s="6"/>
      <c r="M10308" s="6"/>
      <c r="N10308" s="9">
        <v>272.24</v>
      </c>
      <c r="O10308" s="9">
        <v>272.26</v>
      </c>
      <c r="P10308" s="9">
        <v>53551838.630000003</v>
      </c>
      <c r="Q10308" s="9">
        <v>102149859.45</v>
      </c>
      <c r="R10308" s="11">
        <v>-9116443.9299999997</v>
      </c>
      <c r="S10308" s="7"/>
      <c r="T10308" s="7"/>
      <c r="U10308" s="7"/>
      <c r="V10308" s="7"/>
      <c r="W10308" s="7"/>
      <c r="X10308" s="7"/>
    </row>
    <row r="10309" spans="1:24" x14ac:dyDescent="0.2">
      <c r="A10309" s="2">
        <v>43419.595138888886</v>
      </c>
      <c r="B10309" s="9">
        <v>272.17</v>
      </c>
      <c r="C10309" s="9">
        <v>272.37</v>
      </c>
      <c r="D10309" s="9">
        <v>271.95</v>
      </c>
      <c r="E10309" s="9">
        <v>272.04000000000002</v>
      </c>
      <c r="F10309" s="10">
        <v>411820</v>
      </c>
      <c r="G10309" s="9">
        <v>112063768</v>
      </c>
      <c r="H10309" s="21">
        <v>209.35</v>
      </c>
      <c r="I10309" s="21">
        <v>209.24</v>
      </c>
      <c r="J10309" s="29">
        <v>0.11</v>
      </c>
      <c r="K10309" s="6"/>
      <c r="L10309" s="6"/>
      <c r="M10309" s="6"/>
      <c r="N10309" s="9">
        <v>272.10000000000002</v>
      </c>
      <c r="O10309" s="9">
        <v>272.12</v>
      </c>
      <c r="P10309" s="9">
        <v>112056222</v>
      </c>
      <c r="Q10309" s="9">
        <v>102157405.45</v>
      </c>
      <c r="R10309" s="11">
        <v>-9108897.9299999997</v>
      </c>
      <c r="S10309" s="7"/>
      <c r="T10309" s="7"/>
      <c r="U10309" s="7"/>
      <c r="V10309" s="7"/>
      <c r="W10309" s="7"/>
      <c r="X10309" s="7"/>
    </row>
    <row r="10310" spans="1:24" x14ac:dyDescent="0.2">
      <c r="A10310" s="2">
        <v>43419.595833333333</v>
      </c>
      <c r="B10310" s="9">
        <v>272.02999999999997</v>
      </c>
      <c r="C10310" s="9">
        <v>272.13</v>
      </c>
      <c r="D10310" s="9">
        <v>271.97000000000003</v>
      </c>
      <c r="E10310" s="9">
        <v>272.08</v>
      </c>
      <c r="F10310" s="10">
        <v>137840</v>
      </c>
      <c r="G10310" s="9">
        <v>37499532</v>
      </c>
      <c r="H10310" s="21">
        <v>33.47</v>
      </c>
      <c r="I10310" s="21">
        <v>33.46</v>
      </c>
      <c r="J10310" s="28">
        <v>0.01</v>
      </c>
      <c r="K10310" s="6"/>
      <c r="L10310" s="6"/>
      <c r="M10310" s="6"/>
      <c r="N10310" s="9">
        <v>272.07</v>
      </c>
      <c r="O10310" s="9">
        <v>272.05</v>
      </c>
      <c r="P10310" s="9">
        <v>37501439.600000001</v>
      </c>
      <c r="Q10310" s="9">
        <v>102155497.84999999</v>
      </c>
      <c r="R10310" s="11">
        <v>-9110805.5299999993</v>
      </c>
      <c r="S10310" s="7"/>
      <c r="T10310" s="7"/>
      <c r="U10310" s="7"/>
      <c r="V10310" s="7"/>
      <c r="W10310" s="7"/>
      <c r="X10310" s="7"/>
    </row>
    <row r="10311" spans="1:24" x14ac:dyDescent="0.2">
      <c r="A10311" s="2">
        <v>43419.59652777778</v>
      </c>
      <c r="B10311" s="9">
        <v>272.07</v>
      </c>
      <c r="C10311" s="9">
        <v>272.14</v>
      </c>
      <c r="D10311" s="9">
        <v>272.01</v>
      </c>
      <c r="E10311" s="9">
        <v>272.14</v>
      </c>
      <c r="F10311" s="10">
        <v>204690</v>
      </c>
      <c r="G10311" s="9">
        <v>55696356</v>
      </c>
      <c r="H10311" s="21">
        <v>148.5</v>
      </c>
      <c r="I10311" s="21">
        <v>148.53</v>
      </c>
      <c r="J10311" s="28">
        <v>0.03</v>
      </c>
      <c r="K10311" s="6"/>
      <c r="L10311" s="6"/>
      <c r="M10311" s="6"/>
      <c r="N10311" s="9">
        <v>272.11</v>
      </c>
      <c r="O10311" s="9">
        <v>272.10000000000002</v>
      </c>
      <c r="P10311" s="9">
        <v>55697684.18</v>
      </c>
      <c r="Q10311" s="9">
        <v>102154169.67</v>
      </c>
      <c r="R10311" s="11">
        <v>-9112133.6999999993</v>
      </c>
      <c r="S10311" s="7"/>
      <c r="T10311" s="7"/>
      <c r="U10311" s="7"/>
      <c r="V10311" s="7"/>
      <c r="W10311" s="7"/>
      <c r="X10311" s="7"/>
    </row>
    <row r="10312" spans="1:24" x14ac:dyDescent="0.2">
      <c r="A10312" s="2">
        <v>43419.597222222219</v>
      </c>
      <c r="B10312" s="9">
        <v>272.12</v>
      </c>
      <c r="C10312" s="9">
        <v>272.16000000000003</v>
      </c>
      <c r="D10312" s="9">
        <v>272.01</v>
      </c>
      <c r="E10312" s="9">
        <v>272.11</v>
      </c>
      <c r="F10312" s="10">
        <v>106690</v>
      </c>
      <c r="G10312" s="9">
        <v>29030066</v>
      </c>
      <c r="H10312" s="21">
        <v>52.12</v>
      </c>
      <c r="I10312" s="21">
        <v>52.12</v>
      </c>
      <c r="J10312" s="28">
        <v>0</v>
      </c>
      <c r="K10312" s="6"/>
      <c r="L10312" s="6"/>
      <c r="M10312" s="6"/>
      <c r="N10312" s="9">
        <v>272.10000000000002</v>
      </c>
      <c r="O10312" s="9">
        <v>272.10000000000002</v>
      </c>
      <c r="P10312" s="9">
        <v>29030082.280000001</v>
      </c>
      <c r="Q10312" s="9">
        <v>102154153.40000001</v>
      </c>
      <c r="R10312" s="11">
        <v>-9112149.9800000004</v>
      </c>
      <c r="S10312" s="7"/>
      <c r="T10312" s="7"/>
      <c r="U10312" s="7"/>
      <c r="V10312" s="7"/>
      <c r="W10312" s="7"/>
      <c r="X10312" s="7"/>
    </row>
    <row r="10313" spans="1:24" x14ac:dyDescent="0.2">
      <c r="A10313" s="2">
        <v>43419.597916666666</v>
      </c>
      <c r="B10313" s="9">
        <v>272.12</v>
      </c>
      <c r="C10313" s="9">
        <v>272.36</v>
      </c>
      <c r="D10313" s="9">
        <v>272.11</v>
      </c>
      <c r="E10313" s="9">
        <v>272.26</v>
      </c>
      <c r="F10313" s="10">
        <v>205930</v>
      </c>
      <c r="G10313" s="9">
        <v>56063140</v>
      </c>
      <c r="H10313" s="21">
        <v>193.02</v>
      </c>
      <c r="I10313" s="21">
        <v>193.12</v>
      </c>
      <c r="J10313" s="29">
        <v>0.1</v>
      </c>
      <c r="K10313" s="6"/>
      <c r="L10313" s="6"/>
      <c r="M10313" s="6"/>
      <c r="N10313" s="9">
        <v>272.25</v>
      </c>
      <c r="O10313" s="9">
        <v>272.24</v>
      </c>
      <c r="P10313" s="9">
        <v>56063927.68</v>
      </c>
      <c r="Q10313" s="9">
        <v>102153365.72</v>
      </c>
      <c r="R10313" s="11">
        <v>-9112937.6500000004</v>
      </c>
      <c r="S10313" s="7"/>
      <c r="T10313" s="7"/>
      <c r="U10313" s="7"/>
      <c r="V10313" s="7"/>
      <c r="W10313" s="7"/>
      <c r="X10313" s="7"/>
    </row>
    <row r="10314" spans="1:24" x14ac:dyDescent="0.2">
      <c r="A10314" s="2">
        <v>43419.598611111112</v>
      </c>
      <c r="B10314" s="9">
        <v>272.27</v>
      </c>
      <c r="C10314" s="9">
        <v>272.45</v>
      </c>
      <c r="D10314" s="9">
        <v>272.12</v>
      </c>
      <c r="E10314" s="9">
        <v>272.38</v>
      </c>
      <c r="F10314" s="10">
        <v>118390</v>
      </c>
      <c r="G10314" s="9">
        <v>32239234</v>
      </c>
      <c r="H10314" s="21">
        <v>57.49</v>
      </c>
      <c r="I10314" s="21">
        <v>57.51</v>
      </c>
      <c r="J10314" s="28">
        <v>0.01</v>
      </c>
      <c r="K10314" s="6"/>
      <c r="L10314" s="6"/>
      <c r="M10314" s="6"/>
      <c r="N10314" s="9">
        <v>272.33</v>
      </c>
      <c r="O10314" s="9">
        <v>272.31</v>
      </c>
      <c r="P10314" s="9">
        <v>32241444.68</v>
      </c>
      <c r="Q10314" s="9">
        <v>102151155.05</v>
      </c>
      <c r="R10314" s="11">
        <v>-9115148.3300000001</v>
      </c>
      <c r="S10314" s="7"/>
      <c r="T10314" s="7"/>
      <c r="U10314" s="7"/>
      <c r="V10314" s="7"/>
      <c r="W10314" s="7"/>
      <c r="X10314" s="7"/>
    </row>
    <row r="10315" spans="1:24" x14ac:dyDescent="0.2">
      <c r="A10315" s="2">
        <v>43419.599305555559</v>
      </c>
      <c r="B10315" s="9">
        <v>272.39</v>
      </c>
      <c r="C10315" s="9">
        <v>272.42</v>
      </c>
      <c r="D10315" s="9">
        <v>272.26</v>
      </c>
      <c r="E10315" s="9">
        <v>272.3</v>
      </c>
      <c r="F10315" s="10">
        <v>60350</v>
      </c>
      <c r="G10315" s="9">
        <v>16436005</v>
      </c>
      <c r="H10315" s="21">
        <v>50.98</v>
      </c>
      <c r="I10315" s="21">
        <v>50.98</v>
      </c>
      <c r="J10315" s="28">
        <v>0.01</v>
      </c>
      <c r="K10315" s="6"/>
      <c r="L10315" s="6"/>
      <c r="M10315" s="6"/>
      <c r="N10315" s="9">
        <v>272.32</v>
      </c>
      <c r="O10315" s="9">
        <v>272.33999999999997</v>
      </c>
      <c r="P10315" s="9">
        <v>16434512</v>
      </c>
      <c r="Q10315" s="9">
        <v>102152648.05</v>
      </c>
      <c r="R10315" s="11">
        <v>-9113655.3300000001</v>
      </c>
      <c r="S10315" s="7"/>
      <c r="T10315" s="7"/>
      <c r="U10315" s="7"/>
      <c r="V10315" s="7"/>
      <c r="W10315" s="7"/>
      <c r="X10315" s="7"/>
    </row>
    <row r="10316" spans="1:24" x14ac:dyDescent="0.2">
      <c r="A10316" s="2">
        <v>43419.6</v>
      </c>
      <c r="B10316" s="9">
        <v>272.31</v>
      </c>
      <c r="C10316" s="9">
        <v>272.31</v>
      </c>
      <c r="D10316" s="9">
        <v>272.08999999999997</v>
      </c>
      <c r="E10316" s="9">
        <v>272.25</v>
      </c>
      <c r="F10316" s="10">
        <v>102020</v>
      </c>
      <c r="G10316" s="9">
        <v>27771546</v>
      </c>
      <c r="H10316" s="21">
        <v>169.05</v>
      </c>
      <c r="I10316" s="21">
        <v>168.97</v>
      </c>
      <c r="J10316" s="27">
        <v>0.08</v>
      </c>
      <c r="K10316" s="6"/>
      <c r="L10316" s="6"/>
      <c r="M10316" s="6"/>
      <c r="N10316" s="9">
        <v>272.23</v>
      </c>
      <c r="O10316" s="9">
        <v>272.22000000000003</v>
      </c>
      <c r="P10316" s="9">
        <v>27772394.5</v>
      </c>
      <c r="Q10316" s="9">
        <v>102151799.55</v>
      </c>
      <c r="R10316" s="11">
        <v>-9114503.8300000001</v>
      </c>
      <c r="S10316" s="7"/>
      <c r="T10316" s="7"/>
      <c r="U10316" s="7"/>
      <c r="V10316" s="7"/>
      <c r="W10316" s="7"/>
      <c r="X10316" s="7"/>
    </row>
    <row r="10317" spans="1:24" x14ac:dyDescent="0.2">
      <c r="A10317" s="2">
        <v>43419.600694444445</v>
      </c>
      <c r="B10317" s="9">
        <v>272.25</v>
      </c>
      <c r="C10317" s="9">
        <v>272.37</v>
      </c>
      <c r="D10317" s="9">
        <v>272.14999999999998</v>
      </c>
      <c r="E10317" s="9">
        <v>272.26</v>
      </c>
      <c r="F10317" s="10">
        <v>123880</v>
      </c>
      <c r="G10317" s="9">
        <v>33728660</v>
      </c>
      <c r="H10317" s="21">
        <v>121.43</v>
      </c>
      <c r="I10317" s="21">
        <v>121.45</v>
      </c>
      <c r="J10317" s="28">
        <v>0.02</v>
      </c>
      <c r="K10317" s="6"/>
      <c r="L10317" s="6"/>
      <c r="M10317" s="6"/>
      <c r="N10317" s="9">
        <v>272.26</v>
      </c>
      <c r="O10317" s="9">
        <v>272.27</v>
      </c>
      <c r="P10317" s="9">
        <v>33727568.799999997</v>
      </c>
      <c r="Q10317" s="9">
        <v>102152890.75</v>
      </c>
      <c r="R10317" s="11">
        <v>-9113412.6300000008</v>
      </c>
      <c r="S10317" s="7"/>
      <c r="T10317" s="7"/>
      <c r="U10317" s="7"/>
      <c r="V10317" s="7"/>
      <c r="W10317" s="7"/>
      <c r="X10317" s="7"/>
    </row>
    <row r="10318" spans="1:24" x14ac:dyDescent="0.2">
      <c r="A10318" s="2">
        <v>43419.601388888892</v>
      </c>
      <c r="B10318" s="9">
        <v>272.20999999999998</v>
      </c>
      <c r="C10318" s="9">
        <v>272.54000000000002</v>
      </c>
      <c r="D10318" s="9">
        <v>272.18</v>
      </c>
      <c r="E10318" s="9">
        <v>272.51</v>
      </c>
      <c r="F10318" s="10">
        <v>105960</v>
      </c>
      <c r="G10318" s="9">
        <v>28864020</v>
      </c>
      <c r="H10318" s="21">
        <v>85.53</v>
      </c>
      <c r="I10318" s="21">
        <v>85.58</v>
      </c>
      <c r="J10318" s="28">
        <v>0.04</v>
      </c>
      <c r="K10318" s="6"/>
      <c r="L10318" s="6"/>
      <c r="M10318" s="6"/>
      <c r="N10318" s="9">
        <v>272.44</v>
      </c>
      <c r="O10318" s="9">
        <v>272.39999999999998</v>
      </c>
      <c r="P10318" s="9">
        <v>28867212.600000001</v>
      </c>
      <c r="Q10318" s="9">
        <v>102149698.15000001</v>
      </c>
      <c r="R10318" s="11">
        <v>-9116605.2300000004</v>
      </c>
      <c r="S10318" s="7"/>
      <c r="T10318" s="7"/>
      <c r="U10318" s="7"/>
      <c r="V10318" s="7"/>
      <c r="W10318" s="7"/>
      <c r="X10318" s="7"/>
    </row>
    <row r="10319" spans="1:24" x14ac:dyDescent="0.2">
      <c r="A10319" s="2">
        <v>43419.602083333331</v>
      </c>
      <c r="B10319" s="9">
        <v>272.51</v>
      </c>
      <c r="C10319" s="9">
        <v>272.79000000000002</v>
      </c>
      <c r="D10319" s="9">
        <v>272.33999999999997</v>
      </c>
      <c r="E10319" s="9">
        <v>272.69</v>
      </c>
      <c r="F10319" s="10">
        <v>212450</v>
      </c>
      <c r="G10319" s="9">
        <v>57914404</v>
      </c>
      <c r="H10319" s="21">
        <v>200.5</v>
      </c>
      <c r="I10319" s="21">
        <v>200.65</v>
      </c>
      <c r="J10319" s="33">
        <v>0.15</v>
      </c>
      <c r="K10319" s="6"/>
      <c r="L10319" s="6"/>
      <c r="M10319" s="6"/>
      <c r="N10319" s="9">
        <v>272.63</v>
      </c>
      <c r="O10319" s="9">
        <v>272.60000000000002</v>
      </c>
      <c r="P10319" s="9">
        <v>57919712.380000003</v>
      </c>
      <c r="Q10319" s="9">
        <v>102144389.77</v>
      </c>
      <c r="R10319" s="11">
        <v>-9121913.5999999996</v>
      </c>
      <c r="S10319" s="7"/>
      <c r="T10319" s="7"/>
      <c r="U10319" s="7"/>
      <c r="V10319" s="7"/>
      <c r="W10319" s="7"/>
      <c r="X10319" s="7"/>
    </row>
    <row r="10320" spans="1:24" x14ac:dyDescent="0.2">
      <c r="A10320" s="2">
        <v>43419.602777777778</v>
      </c>
      <c r="B10320" s="9">
        <v>272.7</v>
      </c>
      <c r="C10320" s="9">
        <v>272.75</v>
      </c>
      <c r="D10320" s="9">
        <v>272.5</v>
      </c>
      <c r="E10320" s="9">
        <v>272.68</v>
      </c>
      <c r="F10320" s="10">
        <v>560980</v>
      </c>
      <c r="G10320" s="9">
        <v>152947392</v>
      </c>
      <c r="H10320" s="21">
        <v>264.05</v>
      </c>
      <c r="I10320" s="21">
        <v>264.08999999999997</v>
      </c>
      <c r="J10320" s="28">
        <v>0.04</v>
      </c>
      <c r="K10320" s="6"/>
      <c r="L10320" s="6"/>
      <c r="M10320" s="6"/>
      <c r="N10320" s="9">
        <v>272.64999999999998</v>
      </c>
      <c r="O10320" s="9">
        <v>272.64</v>
      </c>
      <c r="P10320" s="9">
        <v>152952599.44999999</v>
      </c>
      <c r="Q10320" s="9">
        <v>102139182.31999999</v>
      </c>
      <c r="R10320" s="11">
        <v>-9127121.0500000007</v>
      </c>
      <c r="S10320" s="7"/>
      <c r="T10320" s="7"/>
      <c r="U10320" s="7"/>
      <c r="V10320" s="7"/>
      <c r="W10320" s="7"/>
      <c r="X10320" s="7"/>
    </row>
    <row r="10321" spans="1:24" x14ac:dyDescent="0.2">
      <c r="A10321" s="2">
        <v>43419.603472222225</v>
      </c>
      <c r="B10321" s="9">
        <v>272.69</v>
      </c>
      <c r="C10321" s="9">
        <v>273.14999999999998</v>
      </c>
      <c r="D10321" s="9">
        <v>272.67</v>
      </c>
      <c r="E10321" s="9">
        <v>273.01</v>
      </c>
      <c r="F10321" s="10">
        <v>491100</v>
      </c>
      <c r="G10321" s="9">
        <v>134041920</v>
      </c>
      <c r="H10321" s="21">
        <v>87.54</v>
      </c>
      <c r="I10321" s="21">
        <v>87.64</v>
      </c>
      <c r="J10321" s="29">
        <v>0.1</v>
      </c>
      <c r="K10321" s="6"/>
      <c r="L10321" s="6"/>
      <c r="M10321" s="6"/>
      <c r="N10321" s="9">
        <v>272.95999999999998</v>
      </c>
      <c r="O10321" s="9">
        <v>272.94</v>
      </c>
      <c r="P10321" s="9">
        <v>134050656</v>
      </c>
      <c r="Q10321" s="9">
        <v>102130446.31999999</v>
      </c>
      <c r="R10321" s="11">
        <v>-9135857.0500000007</v>
      </c>
      <c r="S10321" s="7"/>
      <c r="T10321" s="7"/>
      <c r="U10321" s="7"/>
      <c r="V10321" s="7"/>
      <c r="W10321" s="7"/>
      <c r="X10321" s="7"/>
    </row>
    <row r="10322" spans="1:24" x14ac:dyDescent="0.2">
      <c r="A10322" s="2">
        <v>43419.604166666664</v>
      </c>
      <c r="B10322" s="9">
        <v>273.02</v>
      </c>
      <c r="C10322" s="9">
        <v>273.19</v>
      </c>
      <c r="D10322" s="9">
        <v>272.97000000000003</v>
      </c>
      <c r="E10322" s="9">
        <v>273.12</v>
      </c>
      <c r="F10322" s="10">
        <v>213600</v>
      </c>
      <c r="G10322" s="9">
        <v>58333012</v>
      </c>
      <c r="H10322" s="21">
        <v>43.49</v>
      </c>
      <c r="I10322" s="21">
        <v>43.52</v>
      </c>
      <c r="J10322" s="28">
        <v>0.02</v>
      </c>
      <c r="K10322" s="6"/>
      <c r="L10322" s="6"/>
      <c r="M10322" s="6"/>
      <c r="N10322" s="9">
        <v>273.10000000000002</v>
      </c>
      <c r="O10322" s="9">
        <v>273.08999999999997</v>
      </c>
      <c r="P10322" s="9">
        <v>58334160</v>
      </c>
      <c r="Q10322" s="9">
        <v>102129298.31999999</v>
      </c>
      <c r="R10322" s="11">
        <v>-9137005.0500000007</v>
      </c>
      <c r="S10322" s="7"/>
      <c r="T10322" s="7"/>
      <c r="U10322" s="7"/>
      <c r="V10322" s="7"/>
      <c r="W10322" s="7"/>
      <c r="X10322" s="7"/>
    </row>
    <row r="10323" spans="1:24" x14ac:dyDescent="0.2">
      <c r="A10323" s="2">
        <v>43419.604861111111</v>
      </c>
      <c r="B10323" s="9">
        <v>273.14</v>
      </c>
      <c r="C10323" s="9">
        <v>273.49</v>
      </c>
      <c r="D10323" s="9">
        <v>272.94</v>
      </c>
      <c r="E10323" s="9">
        <v>273.49</v>
      </c>
      <c r="F10323" s="10">
        <v>311200</v>
      </c>
      <c r="G10323" s="9">
        <v>85051992</v>
      </c>
      <c r="H10323" s="21">
        <v>145.69</v>
      </c>
      <c r="I10323" s="21">
        <v>145.80000000000001</v>
      </c>
      <c r="J10323" s="29">
        <v>0.11</v>
      </c>
      <c r="K10323" s="6"/>
      <c r="L10323" s="6"/>
      <c r="M10323" s="6"/>
      <c r="N10323" s="9">
        <v>273.35000000000002</v>
      </c>
      <c r="O10323" s="9">
        <v>273.3</v>
      </c>
      <c r="P10323" s="9">
        <v>85067298</v>
      </c>
      <c r="Q10323" s="9">
        <v>102113992.31999999</v>
      </c>
      <c r="R10323" s="11">
        <v>-9152311.0500000007</v>
      </c>
      <c r="S10323" s="7"/>
      <c r="T10323" s="7"/>
      <c r="U10323" s="7"/>
      <c r="V10323" s="7"/>
      <c r="W10323" s="7"/>
      <c r="X10323" s="7"/>
    </row>
    <row r="10324" spans="1:24" x14ac:dyDescent="0.2">
      <c r="A10324" s="2">
        <v>43419.605555555558</v>
      </c>
      <c r="B10324" s="9">
        <v>273.48</v>
      </c>
      <c r="C10324" s="9">
        <v>273.54000000000002</v>
      </c>
      <c r="D10324" s="9">
        <v>273.35000000000002</v>
      </c>
      <c r="E10324" s="9">
        <v>273.5</v>
      </c>
      <c r="F10324" s="10">
        <v>342740</v>
      </c>
      <c r="G10324" s="9">
        <v>93725744</v>
      </c>
      <c r="H10324" s="21">
        <v>110.13</v>
      </c>
      <c r="I10324" s="21">
        <v>110.2</v>
      </c>
      <c r="J10324" s="26">
        <v>0.06</v>
      </c>
      <c r="K10324" s="6"/>
      <c r="L10324" s="6"/>
      <c r="M10324" s="6"/>
      <c r="N10324" s="9">
        <v>273.47000000000003</v>
      </c>
      <c r="O10324" s="9">
        <v>273.45999999999998</v>
      </c>
      <c r="P10324" s="9">
        <v>93729964.650000006</v>
      </c>
      <c r="Q10324" s="9">
        <v>102109771.67</v>
      </c>
      <c r="R10324" s="11">
        <v>-9156531.6999999993</v>
      </c>
      <c r="S10324" s="7"/>
      <c r="T10324" s="7"/>
      <c r="U10324" s="7"/>
      <c r="V10324" s="7"/>
      <c r="W10324" s="7"/>
      <c r="X10324" s="7"/>
    </row>
    <row r="10325" spans="1:24" x14ac:dyDescent="0.2">
      <c r="A10325" s="2">
        <v>43419.606249999997</v>
      </c>
      <c r="B10325" s="9">
        <v>273.49</v>
      </c>
      <c r="C10325" s="9">
        <v>273.51</v>
      </c>
      <c r="D10325" s="9">
        <v>273.3</v>
      </c>
      <c r="E10325" s="9">
        <v>273.38</v>
      </c>
      <c r="F10325" s="10">
        <v>310300</v>
      </c>
      <c r="G10325" s="9">
        <v>84834168</v>
      </c>
      <c r="H10325" s="21">
        <v>90.54</v>
      </c>
      <c r="I10325" s="21">
        <v>90.51</v>
      </c>
      <c r="J10325" s="28">
        <v>0.02</v>
      </c>
      <c r="K10325" s="6"/>
      <c r="L10325" s="6"/>
      <c r="M10325" s="6"/>
      <c r="N10325" s="9">
        <v>273.39</v>
      </c>
      <c r="O10325" s="9">
        <v>273.39</v>
      </c>
      <c r="P10325" s="9">
        <v>84833692.75</v>
      </c>
      <c r="Q10325" s="9">
        <v>102110246.92</v>
      </c>
      <c r="R10325" s="11">
        <v>-9156056.4499999993</v>
      </c>
      <c r="S10325" s="7"/>
      <c r="T10325" s="7"/>
      <c r="U10325" s="7"/>
      <c r="V10325" s="7"/>
      <c r="W10325" s="7"/>
      <c r="X10325" s="7"/>
    </row>
    <row r="10326" spans="1:24" x14ac:dyDescent="0.2">
      <c r="A10326" s="2">
        <v>43419.606944444444</v>
      </c>
      <c r="B10326" s="9">
        <v>273.38</v>
      </c>
      <c r="C10326" s="9">
        <v>273.5</v>
      </c>
      <c r="D10326" s="9">
        <v>273.3</v>
      </c>
      <c r="E10326" s="9">
        <v>273.37</v>
      </c>
      <c r="F10326" s="10">
        <v>183380</v>
      </c>
      <c r="G10326" s="9">
        <v>50133160</v>
      </c>
      <c r="H10326" s="21">
        <v>59.1</v>
      </c>
      <c r="I10326" s="21">
        <v>59.1</v>
      </c>
      <c r="J10326" s="28">
        <v>0</v>
      </c>
      <c r="K10326" s="6"/>
      <c r="L10326" s="6"/>
      <c r="M10326" s="6"/>
      <c r="N10326" s="9">
        <v>273.39</v>
      </c>
      <c r="O10326" s="9">
        <v>273.38</v>
      </c>
      <c r="P10326" s="9">
        <v>50133341.299999997</v>
      </c>
      <c r="Q10326" s="9">
        <v>102110065.62</v>
      </c>
      <c r="R10326" s="11">
        <v>-9156237.75</v>
      </c>
      <c r="S10326" s="7"/>
      <c r="T10326" s="7"/>
      <c r="U10326" s="7"/>
      <c r="V10326" s="7"/>
      <c r="W10326" s="7"/>
      <c r="X10326" s="7"/>
    </row>
    <row r="10327" spans="1:24" x14ac:dyDescent="0.2">
      <c r="A10327" s="2">
        <v>43419.607638888891</v>
      </c>
      <c r="B10327" s="9">
        <v>273.37</v>
      </c>
      <c r="C10327" s="9">
        <v>273.38</v>
      </c>
      <c r="D10327" s="9">
        <v>273.12</v>
      </c>
      <c r="E10327" s="9">
        <v>273.14</v>
      </c>
      <c r="F10327" s="10">
        <v>205640</v>
      </c>
      <c r="G10327" s="9">
        <v>56184204</v>
      </c>
      <c r="H10327" s="21">
        <v>112.14</v>
      </c>
      <c r="I10327" s="21">
        <v>112.07</v>
      </c>
      <c r="J10327" s="32">
        <v>7.0000000000000007E-2</v>
      </c>
      <c r="K10327" s="6"/>
      <c r="L10327" s="6"/>
      <c r="M10327" s="6"/>
      <c r="N10327" s="9">
        <v>273.2</v>
      </c>
      <c r="O10327" s="9">
        <v>273.22000000000003</v>
      </c>
      <c r="P10327" s="9">
        <v>56179819.799999997</v>
      </c>
      <c r="Q10327" s="9">
        <v>102114449.81999999</v>
      </c>
      <c r="R10327" s="11">
        <v>-9151853.5500000007</v>
      </c>
      <c r="S10327" s="7"/>
      <c r="T10327" s="7"/>
      <c r="U10327" s="7"/>
      <c r="V10327" s="7"/>
      <c r="W10327" s="7"/>
      <c r="X10327" s="7"/>
    </row>
    <row r="10328" spans="1:24" x14ac:dyDescent="0.2">
      <c r="A10328" s="2">
        <v>43419.60833333333</v>
      </c>
      <c r="B10328" s="9">
        <v>273.14</v>
      </c>
      <c r="C10328" s="9">
        <v>273.38</v>
      </c>
      <c r="D10328" s="9">
        <v>273.14</v>
      </c>
      <c r="E10328" s="9">
        <v>273.14999999999998</v>
      </c>
      <c r="F10328" s="10">
        <v>131070</v>
      </c>
      <c r="G10328" s="9">
        <v>35811536</v>
      </c>
      <c r="H10328" s="21">
        <v>63.74</v>
      </c>
      <c r="I10328" s="21">
        <v>63.74</v>
      </c>
      <c r="J10328" s="28">
        <v>0</v>
      </c>
      <c r="K10328" s="6"/>
      <c r="L10328" s="6"/>
      <c r="M10328" s="6"/>
      <c r="N10328" s="9">
        <v>273.20999999999998</v>
      </c>
      <c r="O10328" s="9">
        <v>273.22000000000003</v>
      </c>
      <c r="P10328" s="9">
        <v>35808979.350000001</v>
      </c>
      <c r="Q10328" s="9">
        <v>102117006.47</v>
      </c>
      <c r="R10328" s="11">
        <v>-9149296.9000000004</v>
      </c>
      <c r="S10328" s="7"/>
      <c r="T10328" s="7"/>
      <c r="U10328" s="7"/>
      <c r="V10328" s="7"/>
      <c r="W10328" s="7"/>
      <c r="X10328" s="7"/>
    </row>
    <row r="10329" spans="1:24" x14ac:dyDescent="0.2">
      <c r="A10329" s="2">
        <v>43419.609027777777</v>
      </c>
      <c r="B10329" s="9">
        <v>273.14</v>
      </c>
      <c r="C10329" s="9">
        <v>273.18</v>
      </c>
      <c r="D10329" s="9">
        <v>272.91000000000003</v>
      </c>
      <c r="E10329" s="9">
        <v>272.91000000000003</v>
      </c>
      <c r="F10329" s="10">
        <v>216570</v>
      </c>
      <c r="G10329" s="9">
        <v>59124156</v>
      </c>
      <c r="H10329" s="21">
        <v>165.23</v>
      </c>
      <c r="I10329" s="21">
        <v>165.1</v>
      </c>
      <c r="J10329" s="24">
        <v>0.13</v>
      </c>
      <c r="K10329" s="6"/>
      <c r="L10329" s="6"/>
      <c r="M10329" s="6"/>
      <c r="N10329" s="9">
        <v>272.98</v>
      </c>
      <c r="O10329" s="9">
        <v>273</v>
      </c>
      <c r="P10329" s="9">
        <v>59118737.18</v>
      </c>
      <c r="Q10329" s="9">
        <v>102122425.3</v>
      </c>
      <c r="R10329" s="11">
        <v>-9143878.0800000001</v>
      </c>
      <c r="S10329" s="7"/>
      <c r="T10329" s="7"/>
      <c r="U10329" s="7"/>
      <c r="V10329" s="7"/>
      <c r="W10329" s="7"/>
      <c r="X10329" s="7"/>
    </row>
    <row r="10330" spans="1:24" x14ac:dyDescent="0.2">
      <c r="A10330" s="2">
        <v>43419.609722222223</v>
      </c>
      <c r="B10330" s="9">
        <v>272.91000000000003</v>
      </c>
      <c r="C10330" s="9">
        <v>272.98</v>
      </c>
      <c r="D10330" s="9">
        <v>272.76</v>
      </c>
      <c r="E10330" s="9">
        <v>272.76</v>
      </c>
      <c r="F10330" s="10">
        <v>241590</v>
      </c>
      <c r="G10330" s="9">
        <v>65913128</v>
      </c>
      <c r="H10330" s="21">
        <v>111.55</v>
      </c>
      <c r="I10330" s="21">
        <v>111.48</v>
      </c>
      <c r="J10330" s="32">
        <v>7.0000000000000007E-2</v>
      </c>
      <c r="K10330" s="6"/>
      <c r="L10330" s="6"/>
      <c r="M10330" s="6"/>
      <c r="N10330" s="9">
        <v>272.82</v>
      </c>
      <c r="O10330" s="9">
        <v>272.83</v>
      </c>
      <c r="P10330" s="9">
        <v>65909375.850000001</v>
      </c>
      <c r="Q10330" s="9">
        <v>102126177.45</v>
      </c>
      <c r="R10330" s="11">
        <v>-9140125.9299999997</v>
      </c>
      <c r="S10330" s="7"/>
      <c r="T10330" s="7"/>
      <c r="U10330" s="7"/>
      <c r="V10330" s="7"/>
      <c r="W10330" s="7"/>
      <c r="X10330" s="7"/>
    </row>
    <row r="10331" spans="1:24" x14ac:dyDescent="0.2">
      <c r="A10331" s="2">
        <v>43419.61041666667</v>
      </c>
      <c r="B10331" s="9">
        <v>272.77</v>
      </c>
      <c r="C10331" s="9">
        <v>272.95</v>
      </c>
      <c r="D10331" s="9">
        <v>272.77</v>
      </c>
      <c r="E10331" s="9">
        <v>272.91000000000003</v>
      </c>
      <c r="F10331" s="10">
        <v>159800</v>
      </c>
      <c r="G10331" s="9">
        <v>43605968</v>
      </c>
      <c r="H10331" s="21">
        <v>66.150000000000006</v>
      </c>
      <c r="I10331" s="21">
        <v>66.16</v>
      </c>
      <c r="J10331" s="28">
        <v>0.01</v>
      </c>
      <c r="K10331" s="6"/>
      <c r="L10331" s="6"/>
      <c r="M10331" s="6"/>
      <c r="N10331" s="9">
        <v>272.89</v>
      </c>
      <c r="O10331" s="9">
        <v>272.88</v>
      </c>
      <c r="P10331" s="9">
        <v>43607023</v>
      </c>
      <c r="Q10331" s="9">
        <v>102125122.45</v>
      </c>
      <c r="R10331" s="11">
        <v>-9141180.9299999997</v>
      </c>
      <c r="S10331" s="7"/>
      <c r="T10331" s="7"/>
      <c r="U10331" s="7"/>
      <c r="V10331" s="7"/>
      <c r="W10331" s="7"/>
      <c r="X10331" s="7"/>
    </row>
    <row r="10332" spans="1:24" x14ac:dyDescent="0.2">
      <c r="A10332" s="2">
        <v>43419.611111111109</v>
      </c>
      <c r="B10332" s="9">
        <v>272.89</v>
      </c>
      <c r="C10332" s="9">
        <v>273.01</v>
      </c>
      <c r="D10332" s="9">
        <v>272.89</v>
      </c>
      <c r="E10332" s="9">
        <v>272.92</v>
      </c>
      <c r="F10332" s="10">
        <v>163760</v>
      </c>
      <c r="G10332" s="9">
        <v>44695840</v>
      </c>
      <c r="H10332" s="21">
        <v>102.48</v>
      </c>
      <c r="I10332" s="21">
        <v>102.5</v>
      </c>
      <c r="J10332" s="28">
        <v>0.02</v>
      </c>
      <c r="K10332" s="6"/>
      <c r="L10332" s="6"/>
      <c r="M10332" s="6"/>
      <c r="N10332" s="9">
        <v>272.94</v>
      </c>
      <c r="O10332" s="9">
        <v>272.94</v>
      </c>
      <c r="P10332" s="9">
        <v>44695835.600000001</v>
      </c>
      <c r="Q10332" s="9">
        <v>102125126.84999999</v>
      </c>
      <c r="R10332" s="11">
        <v>-9141176.5299999993</v>
      </c>
      <c r="S10332" s="7"/>
      <c r="T10332" s="7"/>
      <c r="U10332" s="7"/>
      <c r="V10332" s="7"/>
      <c r="W10332" s="7"/>
      <c r="X10332" s="7"/>
    </row>
    <row r="10333" spans="1:24" x14ac:dyDescent="0.2">
      <c r="A10333" s="2">
        <v>43419.611805555556</v>
      </c>
      <c r="B10333" s="9">
        <v>272.92</v>
      </c>
      <c r="C10333" s="9">
        <v>272.95</v>
      </c>
      <c r="D10333" s="9">
        <v>272.81</v>
      </c>
      <c r="E10333" s="9">
        <v>272.86</v>
      </c>
      <c r="F10333" s="10">
        <v>88740</v>
      </c>
      <c r="G10333" s="9">
        <v>24215324</v>
      </c>
      <c r="H10333" s="21">
        <v>54.19</v>
      </c>
      <c r="I10333" s="21">
        <v>54.18</v>
      </c>
      <c r="J10333" s="28">
        <v>0.01</v>
      </c>
      <c r="K10333" s="6"/>
      <c r="L10333" s="6"/>
      <c r="M10333" s="6"/>
      <c r="N10333" s="9">
        <v>272.87</v>
      </c>
      <c r="O10333" s="9">
        <v>272.88</v>
      </c>
      <c r="P10333" s="9">
        <v>24214483.800000001</v>
      </c>
      <c r="Q10333" s="9">
        <v>102125967.05</v>
      </c>
      <c r="R10333" s="11">
        <v>-9140336.3300000001</v>
      </c>
      <c r="S10333" s="7"/>
      <c r="T10333" s="7"/>
      <c r="U10333" s="7"/>
      <c r="V10333" s="7"/>
      <c r="W10333" s="7"/>
      <c r="X10333" s="7"/>
    </row>
    <row r="10334" spans="1:24" x14ac:dyDescent="0.2">
      <c r="A10334" s="2">
        <v>43419.612500000003</v>
      </c>
      <c r="B10334" s="9">
        <v>272.86</v>
      </c>
      <c r="C10334" s="9">
        <v>273</v>
      </c>
      <c r="D10334" s="9">
        <v>272.82</v>
      </c>
      <c r="E10334" s="9">
        <v>272.82</v>
      </c>
      <c r="F10334" s="10">
        <v>189520</v>
      </c>
      <c r="G10334" s="9">
        <v>51716492</v>
      </c>
      <c r="H10334" s="21">
        <v>213.57</v>
      </c>
      <c r="I10334" s="21">
        <v>213.57</v>
      </c>
      <c r="J10334" s="28">
        <v>0</v>
      </c>
      <c r="K10334" s="6"/>
      <c r="L10334" s="6"/>
      <c r="M10334" s="6"/>
      <c r="N10334" s="9">
        <v>272.87</v>
      </c>
      <c r="O10334" s="9">
        <v>272.88</v>
      </c>
      <c r="P10334" s="9">
        <v>51713374.799999997</v>
      </c>
      <c r="Q10334" s="9">
        <v>102129084.25</v>
      </c>
      <c r="R10334" s="11">
        <v>-9137219.1300000008</v>
      </c>
      <c r="S10334" s="7"/>
      <c r="T10334" s="7"/>
      <c r="U10334" s="7"/>
      <c r="V10334" s="7"/>
      <c r="W10334" s="7"/>
      <c r="X10334" s="7"/>
    </row>
    <row r="10335" spans="1:24" x14ac:dyDescent="0.2">
      <c r="A10335" s="2">
        <v>43419.613194444442</v>
      </c>
      <c r="B10335" s="9">
        <v>272.82</v>
      </c>
      <c r="C10335" s="9">
        <v>272.89</v>
      </c>
      <c r="D10335" s="9">
        <v>272.73</v>
      </c>
      <c r="E10335" s="9">
        <v>272.79000000000002</v>
      </c>
      <c r="F10335" s="10">
        <v>219760</v>
      </c>
      <c r="G10335" s="9">
        <v>59951912</v>
      </c>
      <c r="H10335" s="21">
        <v>115.96</v>
      </c>
      <c r="I10335" s="21">
        <v>115.92</v>
      </c>
      <c r="J10335" s="28">
        <v>0.03</v>
      </c>
      <c r="K10335" s="6"/>
      <c r="L10335" s="6"/>
      <c r="M10335" s="6"/>
      <c r="N10335" s="9">
        <v>272.8</v>
      </c>
      <c r="O10335" s="9">
        <v>272.81</v>
      </c>
      <c r="P10335" s="9">
        <v>59950528</v>
      </c>
      <c r="Q10335" s="9">
        <v>102130468.25</v>
      </c>
      <c r="R10335" s="11">
        <v>-9135835.1300000008</v>
      </c>
      <c r="S10335" s="7"/>
      <c r="T10335" s="7"/>
      <c r="U10335" s="7"/>
      <c r="V10335" s="7"/>
      <c r="W10335" s="7"/>
      <c r="X10335" s="7"/>
    </row>
    <row r="10336" spans="1:24" x14ac:dyDescent="0.2">
      <c r="A10336" s="2">
        <v>43419.613888888889</v>
      </c>
      <c r="B10336" s="9">
        <v>272.8</v>
      </c>
      <c r="C10336" s="9">
        <v>272.89999999999998</v>
      </c>
      <c r="D10336" s="9">
        <v>272.8</v>
      </c>
      <c r="E10336" s="9">
        <v>272.85000000000002</v>
      </c>
      <c r="F10336" s="10">
        <v>130340</v>
      </c>
      <c r="G10336" s="9">
        <v>35564304</v>
      </c>
      <c r="H10336" s="21">
        <v>59.31</v>
      </c>
      <c r="I10336" s="21">
        <v>59.32</v>
      </c>
      <c r="J10336" s="28">
        <v>0.01</v>
      </c>
      <c r="K10336" s="6"/>
      <c r="L10336" s="6"/>
      <c r="M10336" s="6"/>
      <c r="N10336" s="9">
        <v>272.85000000000002</v>
      </c>
      <c r="O10336" s="9">
        <v>272.86</v>
      </c>
      <c r="P10336" s="9">
        <v>35563269</v>
      </c>
      <c r="Q10336" s="9">
        <v>102131503.25</v>
      </c>
      <c r="R10336" s="11">
        <v>-9134800.1300000008</v>
      </c>
      <c r="S10336" s="7"/>
      <c r="T10336" s="7"/>
      <c r="U10336" s="7"/>
      <c r="V10336" s="7"/>
      <c r="W10336" s="7"/>
      <c r="X10336" s="7"/>
    </row>
    <row r="10337" spans="1:24" x14ac:dyDescent="0.2">
      <c r="A10337" s="2">
        <v>43419.614583333336</v>
      </c>
      <c r="B10337" s="9">
        <v>272.85000000000002</v>
      </c>
      <c r="C10337" s="9">
        <v>273.04000000000002</v>
      </c>
      <c r="D10337" s="9">
        <v>272.83</v>
      </c>
      <c r="E10337" s="9">
        <v>272.99</v>
      </c>
      <c r="F10337" s="10">
        <v>129900</v>
      </c>
      <c r="G10337" s="9">
        <v>35457456</v>
      </c>
      <c r="H10337" s="21">
        <v>99.66</v>
      </c>
      <c r="I10337" s="21">
        <v>99.7</v>
      </c>
      <c r="J10337" s="28">
        <v>0.04</v>
      </c>
      <c r="K10337" s="6"/>
      <c r="L10337" s="6"/>
      <c r="M10337" s="6"/>
      <c r="N10337" s="9">
        <v>272.95999999999998</v>
      </c>
      <c r="O10337" s="9">
        <v>272.95999999999998</v>
      </c>
      <c r="P10337" s="9">
        <v>35457828.75</v>
      </c>
      <c r="Q10337" s="9">
        <v>102131130.5</v>
      </c>
      <c r="R10337" s="11">
        <v>-9135172.8800000008</v>
      </c>
      <c r="S10337" s="7"/>
      <c r="T10337" s="7"/>
      <c r="U10337" s="7"/>
      <c r="V10337" s="7"/>
      <c r="W10337" s="7"/>
      <c r="X10337" s="7"/>
    </row>
    <row r="10338" spans="1:24" x14ac:dyDescent="0.2">
      <c r="A10338" s="2">
        <v>43419.615277777775</v>
      </c>
      <c r="B10338" s="9">
        <v>272.99</v>
      </c>
      <c r="C10338" s="9">
        <v>273.14999999999998</v>
      </c>
      <c r="D10338" s="9">
        <v>272.97000000000003</v>
      </c>
      <c r="E10338" s="9">
        <v>273.05</v>
      </c>
      <c r="F10338" s="10">
        <v>162870</v>
      </c>
      <c r="G10338" s="9">
        <v>44472468</v>
      </c>
      <c r="H10338" s="21">
        <v>125.38</v>
      </c>
      <c r="I10338" s="21">
        <v>125.42</v>
      </c>
      <c r="J10338" s="30">
        <v>0.04</v>
      </c>
      <c r="K10338" s="6"/>
      <c r="L10338" s="6"/>
      <c r="M10338" s="6"/>
      <c r="N10338" s="9">
        <v>273.06</v>
      </c>
      <c r="O10338" s="9">
        <v>273.06</v>
      </c>
      <c r="P10338" s="9">
        <v>44472467.850000001</v>
      </c>
      <c r="Q10338" s="9">
        <v>102131130.65000001</v>
      </c>
      <c r="R10338" s="11">
        <v>-9135172.7300000004</v>
      </c>
      <c r="S10338" s="7"/>
      <c r="T10338" s="7"/>
      <c r="U10338" s="7"/>
      <c r="V10338" s="7"/>
      <c r="W10338" s="7"/>
      <c r="X10338" s="7"/>
    </row>
    <row r="10339" spans="1:24" x14ac:dyDescent="0.2">
      <c r="A10339" s="2">
        <v>43419.615972222222</v>
      </c>
      <c r="B10339" s="9">
        <v>273.06</v>
      </c>
      <c r="C10339" s="9">
        <v>273.22000000000003</v>
      </c>
      <c r="D10339" s="9">
        <v>272.92</v>
      </c>
      <c r="E10339" s="9">
        <v>273.19</v>
      </c>
      <c r="F10339" s="10">
        <v>95400</v>
      </c>
      <c r="G10339" s="9">
        <v>26056136</v>
      </c>
      <c r="H10339" s="21">
        <v>58.57</v>
      </c>
      <c r="I10339" s="21">
        <v>58.59</v>
      </c>
      <c r="J10339" s="28">
        <v>0.02</v>
      </c>
      <c r="K10339" s="6"/>
      <c r="L10339" s="6"/>
      <c r="M10339" s="6"/>
      <c r="N10339" s="9">
        <v>273.13</v>
      </c>
      <c r="O10339" s="9">
        <v>273.13</v>
      </c>
      <c r="P10339" s="9">
        <v>26056602</v>
      </c>
      <c r="Q10339" s="9">
        <v>102130664.65000001</v>
      </c>
      <c r="R10339" s="11">
        <v>-9135638.7300000004</v>
      </c>
      <c r="S10339" s="7"/>
      <c r="T10339" s="7"/>
      <c r="U10339" s="7"/>
      <c r="V10339" s="7"/>
      <c r="W10339" s="7"/>
      <c r="X10339" s="7"/>
    </row>
    <row r="10340" spans="1:24" x14ac:dyDescent="0.2">
      <c r="A10340" s="2">
        <v>43419.616666666669</v>
      </c>
      <c r="B10340" s="9">
        <v>273.19</v>
      </c>
      <c r="C10340" s="9">
        <v>273.27</v>
      </c>
      <c r="D10340" s="9">
        <v>273.07</v>
      </c>
      <c r="E10340" s="9">
        <v>273.14</v>
      </c>
      <c r="F10340" s="10">
        <v>166260</v>
      </c>
      <c r="G10340" s="9">
        <v>45416400</v>
      </c>
      <c r="H10340" s="21">
        <v>174.28</v>
      </c>
      <c r="I10340" s="21">
        <v>174.3</v>
      </c>
      <c r="J10340" s="28">
        <v>0.03</v>
      </c>
      <c r="K10340" s="6"/>
      <c r="L10340" s="6"/>
      <c r="M10340" s="6"/>
      <c r="N10340" s="9">
        <v>273.16000000000003</v>
      </c>
      <c r="O10340" s="9">
        <v>273.16000000000003</v>
      </c>
      <c r="P10340" s="9">
        <v>45414750.299999997</v>
      </c>
      <c r="Q10340" s="9">
        <v>102132314.34999999</v>
      </c>
      <c r="R10340" s="11">
        <v>-9133989.0299999993</v>
      </c>
      <c r="S10340" s="7"/>
      <c r="T10340" s="7"/>
      <c r="U10340" s="7"/>
      <c r="V10340" s="7"/>
      <c r="W10340" s="7"/>
      <c r="X10340" s="7"/>
    </row>
    <row r="10341" spans="1:24" x14ac:dyDescent="0.2">
      <c r="A10341" s="2">
        <v>43419.617361111108</v>
      </c>
      <c r="B10341" s="9">
        <v>273.14999999999998</v>
      </c>
      <c r="C10341" s="9">
        <v>273.29000000000002</v>
      </c>
      <c r="D10341" s="9">
        <v>272.99</v>
      </c>
      <c r="E10341" s="9">
        <v>273.04000000000002</v>
      </c>
      <c r="F10341" s="10">
        <v>209930</v>
      </c>
      <c r="G10341" s="9">
        <v>57332740</v>
      </c>
      <c r="H10341" s="21">
        <v>126.27</v>
      </c>
      <c r="I10341" s="21">
        <v>126.24</v>
      </c>
      <c r="J10341" s="28">
        <v>0.03</v>
      </c>
      <c r="K10341" s="6"/>
      <c r="L10341" s="6"/>
      <c r="M10341" s="6"/>
      <c r="N10341" s="9">
        <v>273.08999999999997</v>
      </c>
      <c r="O10341" s="9">
        <v>273.10000000000002</v>
      </c>
      <c r="P10341" s="9">
        <v>57329783.700000003</v>
      </c>
      <c r="Q10341" s="9">
        <v>102135270.65000001</v>
      </c>
      <c r="R10341" s="11">
        <v>-9131032.7300000004</v>
      </c>
      <c r="S10341" s="7"/>
      <c r="T10341" s="7"/>
      <c r="U10341" s="7"/>
      <c r="V10341" s="7"/>
      <c r="W10341" s="7"/>
      <c r="X10341" s="7"/>
    </row>
    <row r="10342" spans="1:24" x14ac:dyDescent="0.2">
      <c r="A10342" s="2">
        <v>43419.618055555555</v>
      </c>
      <c r="B10342" s="9">
        <v>273.04000000000002</v>
      </c>
      <c r="C10342" s="9">
        <v>273.12</v>
      </c>
      <c r="D10342" s="9">
        <v>272.61</v>
      </c>
      <c r="E10342" s="9">
        <v>272.63</v>
      </c>
      <c r="F10342" s="10">
        <v>242260</v>
      </c>
      <c r="G10342" s="9">
        <v>66083932</v>
      </c>
      <c r="H10342" s="21">
        <v>115.4</v>
      </c>
      <c r="I10342" s="21">
        <v>115.26</v>
      </c>
      <c r="J10342" s="33">
        <v>0.14000000000000001</v>
      </c>
      <c r="K10342" s="6"/>
      <c r="L10342" s="6"/>
      <c r="M10342" s="6"/>
      <c r="N10342" s="9">
        <v>272.75</v>
      </c>
      <c r="O10342" s="9">
        <v>272.77999999999997</v>
      </c>
      <c r="P10342" s="9">
        <v>66075809.350000001</v>
      </c>
      <c r="Q10342" s="9">
        <v>102143393.3</v>
      </c>
      <c r="R10342" s="11">
        <v>-9122910.0800000001</v>
      </c>
      <c r="S10342" s="7"/>
      <c r="T10342" s="7"/>
      <c r="U10342" s="7"/>
      <c r="V10342" s="7"/>
      <c r="W10342" s="7"/>
      <c r="X10342" s="7"/>
    </row>
    <row r="10343" spans="1:24" x14ac:dyDescent="0.2">
      <c r="A10343" s="2">
        <v>43419.618750000001</v>
      </c>
      <c r="B10343" s="9">
        <v>272.64</v>
      </c>
      <c r="C10343" s="9">
        <v>272.79000000000002</v>
      </c>
      <c r="D10343" s="9">
        <v>272.5</v>
      </c>
      <c r="E10343" s="9">
        <v>272.52</v>
      </c>
      <c r="F10343" s="10">
        <v>423200</v>
      </c>
      <c r="G10343" s="9">
        <v>115365744</v>
      </c>
      <c r="H10343" s="21">
        <v>174.69</v>
      </c>
      <c r="I10343" s="21">
        <v>174.57</v>
      </c>
      <c r="J10343" s="22">
        <v>0.11</v>
      </c>
      <c r="K10343" s="6"/>
      <c r="L10343" s="6"/>
      <c r="M10343" s="6"/>
      <c r="N10343" s="9">
        <v>272.58</v>
      </c>
      <c r="O10343" s="9">
        <v>272.60000000000002</v>
      </c>
      <c r="P10343" s="9">
        <v>115356914</v>
      </c>
      <c r="Q10343" s="9">
        <v>102152223.3</v>
      </c>
      <c r="R10343" s="11">
        <v>-9114080.0800000001</v>
      </c>
      <c r="S10343" s="7"/>
      <c r="T10343" s="7"/>
      <c r="U10343" s="7"/>
      <c r="V10343" s="7"/>
      <c r="W10343" s="7"/>
      <c r="X10343" s="7"/>
    </row>
    <row r="10344" spans="1:24" x14ac:dyDescent="0.2">
      <c r="A10344" s="2">
        <v>43419.619444444441</v>
      </c>
      <c r="B10344" s="9">
        <v>272.52</v>
      </c>
      <c r="C10344" s="9">
        <v>272.73</v>
      </c>
      <c r="D10344" s="9">
        <v>272.42</v>
      </c>
      <c r="E10344" s="9">
        <v>272.66000000000003</v>
      </c>
      <c r="F10344" s="10">
        <v>212790</v>
      </c>
      <c r="G10344" s="9">
        <v>58006180</v>
      </c>
      <c r="H10344" s="21">
        <v>50.28</v>
      </c>
      <c r="I10344" s="21">
        <v>50.28</v>
      </c>
      <c r="J10344" s="28">
        <v>0</v>
      </c>
      <c r="K10344" s="6"/>
      <c r="L10344" s="6"/>
      <c r="M10344" s="6"/>
      <c r="N10344" s="9">
        <v>272.62</v>
      </c>
      <c r="O10344" s="9">
        <v>272.60000000000002</v>
      </c>
      <c r="P10344" s="9">
        <v>58010277.829999998</v>
      </c>
      <c r="Q10344" s="9">
        <v>102148125.47</v>
      </c>
      <c r="R10344" s="11">
        <v>-9118177.9000000004</v>
      </c>
      <c r="S10344" s="7"/>
      <c r="T10344" s="7"/>
      <c r="U10344" s="7"/>
      <c r="V10344" s="7"/>
      <c r="W10344" s="7"/>
      <c r="X10344" s="7"/>
    </row>
    <row r="10345" spans="1:24" x14ac:dyDescent="0.2">
      <c r="A10345" s="2">
        <v>43419.620138888888</v>
      </c>
      <c r="B10345" s="9">
        <v>272.67</v>
      </c>
      <c r="C10345" s="9">
        <v>272.75</v>
      </c>
      <c r="D10345" s="9">
        <v>272.45999999999998</v>
      </c>
      <c r="E10345" s="9">
        <v>272.64</v>
      </c>
      <c r="F10345" s="10">
        <v>130380</v>
      </c>
      <c r="G10345" s="9">
        <v>35544652</v>
      </c>
      <c r="H10345" s="21">
        <v>61.27</v>
      </c>
      <c r="I10345" s="21">
        <v>61.28</v>
      </c>
      <c r="J10345" s="28">
        <v>0.01</v>
      </c>
      <c r="K10345" s="6"/>
      <c r="L10345" s="6"/>
      <c r="M10345" s="6"/>
      <c r="N10345" s="9">
        <v>272.62</v>
      </c>
      <c r="O10345" s="9">
        <v>272.62</v>
      </c>
      <c r="P10345" s="9">
        <v>35544521.549999997</v>
      </c>
      <c r="Q10345" s="9">
        <v>102148255.92</v>
      </c>
      <c r="R10345" s="11">
        <v>-9118047.4499999993</v>
      </c>
      <c r="S10345" s="7"/>
      <c r="T10345" s="7"/>
      <c r="U10345" s="7"/>
      <c r="V10345" s="7"/>
      <c r="W10345" s="7"/>
      <c r="X10345" s="7"/>
    </row>
    <row r="10346" spans="1:24" x14ac:dyDescent="0.2">
      <c r="A10346" s="2">
        <v>43419.620833333334</v>
      </c>
      <c r="B10346" s="9">
        <v>272.64999999999998</v>
      </c>
      <c r="C10346" s="9">
        <v>272.70999999999998</v>
      </c>
      <c r="D10346" s="9">
        <v>272.56</v>
      </c>
      <c r="E10346" s="9">
        <v>272.68</v>
      </c>
      <c r="F10346" s="10">
        <v>159410</v>
      </c>
      <c r="G10346" s="9">
        <v>43463404</v>
      </c>
      <c r="H10346" s="21">
        <v>122.27</v>
      </c>
      <c r="I10346" s="21">
        <v>122.28</v>
      </c>
      <c r="J10346" s="28">
        <v>0.01</v>
      </c>
      <c r="K10346" s="6"/>
      <c r="L10346" s="6"/>
      <c r="M10346" s="6"/>
      <c r="N10346" s="9">
        <v>272.66000000000003</v>
      </c>
      <c r="O10346" s="9">
        <v>272.64999999999998</v>
      </c>
      <c r="P10346" s="9">
        <v>43464332.079999998</v>
      </c>
      <c r="Q10346" s="9">
        <v>102147327.84999999</v>
      </c>
      <c r="R10346" s="11">
        <v>-9118975.5299999993</v>
      </c>
      <c r="S10346" s="7"/>
      <c r="T10346" s="7"/>
      <c r="U10346" s="7"/>
      <c r="V10346" s="7"/>
      <c r="W10346" s="7"/>
      <c r="X10346" s="7"/>
    </row>
    <row r="10347" spans="1:24" x14ac:dyDescent="0.2">
      <c r="A10347" s="2">
        <v>43419.621527777781</v>
      </c>
      <c r="B10347" s="9">
        <v>272.67</v>
      </c>
      <c r="C10347" s="9">
        <v>272.74</v>
      </c>
      <c r="D10347" s="9">
        <v>272.5</v>
      </c>
      <c r="E10347" s="9">
        <v>272.51</v>
      </c>
      <c r="F10347" s="10">
        <v>98630</v>
      </c>
      <c r="G10347" s="9">
        <v>26884932</v>
      </c>
      <c r="H10347" s="21">
        <v>61.87</v>
      </c>
      <c r="I10347" s="21">
        <v>61.86</v>
      </c>
      <c r="J10347" s="28">
        <v>0.02</v>
      </c>
      <c r="K10347" s="6"/>
      <c r="L10347" s="6"/>
      <c r="M10347" s="6"/>
      <c r="N10347" s="9">
        <v>272.57</v>
      </c>
      <c r="O10347" s="9">
        <v>272.58</v>
      </c>
      <c r="P10347" s="9">
        <v>26883085.949999999</v>
      </c>
      <c r="Q10347" s="9">
        <v>102149173.90000001</v>
      </c>
      <c r="R10347" s="11">
        <v>-9117129.4800000004</v>
      </c>
      <c r="S10347" s="7"/>
      <c r="T10347" s="7"/>
      <c r="U10347" s="7"/>
      <c r="V10347" s="7"/>
      <c r="W10347" s="7"/>
      <c r="X10347" s="7"/>
    </row>
    <row r="10348" spans="1:24" x14ac:dyDescent="0.2">
      <c r="A10348" s="2">
        <v>43419.62222222222</v>
      </c>
      <c r="B10348" s="9">
        <v>272.51</v>
      </c>
      <c r="C10348" s="9">
        <v>272.74</v>
      </c>
      <c r="D10348" s="9">
        <v>272.43</v>
      </c>
      <c r="E10348" s="9">
        <v>272.73</v>
      </c>
      <c r="F10348" s="10">
        <v>182180</v>
      </c>
      <c r="G10348" s="9">
        <v>49668884</v>
      </c>
      <c r="H10348" s="21">
        <v>184.71</v>
      </c>
      <c r="I10348" s="21">
        <v>184.75</v>
      </c>
      <c r="J10348" s="28">
        <v>0.04</v>
      </c>
      <c r="K10348" s="6"/>
      <c r="L10348" s="6"/>
      <c r="M10348" s="6"/>
      <c r="N10348" s="9">
        <v>272.66000000000003</v>
      </c>
      <c r="O10348" s="9">
        <v>272.64</v>
      </c>
      <c r="P10348" s="9">
        <v>49672743.350000001</v>
      </c>
      <c r="Q10348" s="9">
        <v>102145314.55</v>
      </c>
      <c r="R10348" s="11">
        <v>-9120988.8300000001</v>
      </c>
      <c r="S10348" s="7"/>
      <c r="T10348" s="7"/>
      <c r="U10348" s="7"/>
      <c r="V10348" s="7"/>
      <c r="W10348" s="7"/>
      <c r="X10348" s="7"/>
    </row>
    <row r="10349" spans="1:24" x14ac:dyDescent="0.2">
      <c r="A10349" s="2">
        <v>43419.622916666667</v>
      </c>
      <c r="B10349" s="9">
        <v>272.74</v>
      </c>
      <c r="C10349" s="9">
        <v>272.92</v>
      </c>
      <c r="D10349" s="9">
        <v>272.58</v>
      </c>
      <c r="E10349" s="9">
        <v>272.69</v>
      </c>
      <c r="F10349" s="10">
        <v>172660</v>
      </c>
      <c r="G10349" s="9">
        <v>47090928</v>
      </c>
      <c r="H10349" s="21">
        <v>94.77</v>
      </c>
      <c r="I10349" s="21">
        <v>94.81</v>
      </c>
      <c r="J10349" s="28">
        <v>0.04</v>
      </c>
      <c r="K10349" s="6"/>
      <c r="L10349" s="6"/>
      <c r="M10349" s="6"/>
      <c r="N10349" s="9">
        <v>272.72000000000003</v>
      </c>
      <c r="O10349" s="9">
        <v>272.74</v>
      </c>
      <c r="P10349" s="9">
        <v>47087835.200000003</v>
      </c>
      <c r="Q10349" s="9">
        <v>102148407.34999999</v>
      </c>
      <c r="R10349" s="11">
        <v>-9117896.0299999993</v>
      </c>
      <c r="S10349" s="7"/>
      <c r="T10349" s="7"/>
      <c r="U10349" s="7"/>
      <c r="V10349" s="7"/>
      <c r="W10349" s="7"/>
      <c r="X10349" s="7"/>
    </row>
    <row r="10350" spans="1:24" x14ac:dyDescent="0.2">
      <c r="A10350" s="2">
        <v>43419.623611111114</v>
      </c>
      <c r="B10350" s="9">
        <v>272.69</v>
      </c>
      <c r="C10350" s="9">
        <v>272.8</v>
      </c>
      <c r="D10350" s="9">
        <v>272.51</v>
      </c>
      <c r="E10350" s="9">
        <v>272.61</v>
      </c>
      <c r="F10350" s="10">
        <v>106710</v>
      </c>
      <c r="G10350" s="9">
        <v>29092594</v>
      </c>
      <c r="H10350" s="21">
        <v>61.8</v>
      </c>
      <c r="I10350" s="21">
        <v>61.78</v>
      </c>
      <c r="J10350" s="28">
        <v>0.02</v>
      </c>
      <c r="K10350" s="6"/>
      <c r="L10350" s="6"/>
      <c r="M10350" s="6"/>
      <c r="N10350" s="9">
        <v>272.63</v>
      </c>
      <c r="O10350" s="9">
        <v>272.63</v>
      </c>
      <c r="P10350" s="9">
        <v>29092614.079999998</v>
      </c>
      <c r="Q10350" s="9">
        <v>102148387.27</v>
      </c>
      <c r="R10350" s="11">
        <v>-9117916.0999999996</v>
      </c>
      <c r="S10350" s="7"/>
      <c r="T10350" s="7"/>
      <c r="U10350" s="7"/>
      <c r="V10350" s="7"/>
      <c r="W10350" s="7"/>
      <c r="X10350" s="7"/>
    </row>
    <row r="10351" spans="1:24" x14ac:dyDescent="0.2">
      <c r="A10351" s="2">
        <v>43419.624305555553</v>
      </c>
      <c r="B10351" s="9">
        <v>272.61</v>
      </c>
      <c r="C10351" s="9">
        <v>272.72000000000003</v>
      </c>
      <c r="D10351" s="9">
        <v>272.58999999999997</v>
      </c>
      <c r="E10351" s="9">
        <v>272.66000000000003</v>
      </c>
      <c r="F10351" s="10">
        <v>95680</v>
      </c>
      <c r="G10351" s="9">
        <v>26086698</v>
      </c>
      <c r="H10351" s="21">
        <v>89.66</v>
      </c>
      <c r="I10351" s="21">
        <v>89.67</v>
      </c>
      <c r="J10351" s="28">
        <v>0</v>
      </c>
      <c r="K10351" s="6"/>
      <c r="L10351" s="6"/>
      <c r="M10351" s="6"/>
      <c r="N10351" s="9">
        <v>272.66000000000003</v>
      </c>
      <c r="O10351" s="9">
        <v>272.64999999999998</v>
      </c>
      <c r="P10351" s="9">
        <v>26087869.600000001</v>
      </c>
      <c r="Q10351" s="9">
        <v>102147215.67</v>
      </c>
      <c r="R10351" s="11">
        <v>-9119087.6999999993</v>
      </c>
      <c r="S10351" s="7"/>
      <c r="T10351" s="7"/>
      <c r="U10351" s="7"/>
      <c r="V10351" s="7"/>
      <c r="W10351" s="7"/>
      <c r="X10351" s="7"/>
    </row>
    <row r="10352" spans="1:24" x14ac:dyDescent="0.2">
      <c r="A10352" s="2">
        <v>43419.625</v>
      </c>
      <c r="B10352" s="9">
        <v>272.66000000000003</v>
      </c>
      <c r="C10352" s="9">
        <v>272.75</v>
      </c>
      <c r="D10352" s="9">
        <v>272.45</v>
      </c>
      <c r="E10352" s="9">
        <v>272.60000000000002</v>
      </c>
      <c r="F10352" s="10">
        <v>215010</v>
      </c>
      <c r="G10352" s="9">
        <v>58612356</v>
      </c>
      <c r="H10352" s="21">
        <v>224.72</v>
      </c>
      <c r="I10352" s="21">
        <v>224.68</v>
      </c>
      <c r="J10352" s="28">
        <v>0.03</v>
      </c>
      <c r="K10352" s="6"/>
      <c r="L10352" s="6"/>
      <c r="M10352" s="6"/>
      <c r="N10352" s="9">
        <v>272.60000000000002</v>
      </c>
      <c r="O10352" s="9">
        <v>272.60000000000002</v>
      </c>
      <c r="P10352" s="9">
        <v>58611726</v>
      </c>
      <c r="Q10352" s="9">
        <v>102147845.67</v>
      </c>
      <c r="R10352" s="11">
        <v>-9118457.6999999993</v>
      </c>
      <c r="S10352" s="7"/>
      <c r="T10352" s="7"/>
      <c r="U10352" s="7"/>
      <c r="V10352" s="7"/>
      <c r="W10352" s="7"/>
      <c r="X10352" s="7"/>
    </row>
    <row r="10353" spans="1:24" x14ac:dyDescent="0.2">
      <c r="A10353" s="2">
        <v>43419.625694444447</v>
      </c>
      <c r="B10353" s="9">
        <v>272.60000000000002</v>
      </c>
      <c r="C10353" s="9">
        <v>272.60000000000002</v>
      </c>
      <c r="D10353" s="9">
        <v>271.57</v>
      </c>
      <c r="E10353" s="9">
        <v>271.77</v>
      </c>
      <c r="F10353" s="10">
        <v>1800000</v>
      </c>
      <c r="G10353" s="9">
        <v>489836800</v>
      </c>
      <c r="H10353" s="21">
        <v>837.17</v>
      </c>
      <c r="I10353" s="21">
        <v>835.72</v>
      </c>
      <c r="J10353" s="143">
        <v>1.45</v>
      </c>
      <c r="K10353" s="6"/>
      <c r="L10353" s="6"/>
      <c r="M10353" s="6"/>
      <c r="N10353" s="9">
        <v>271.93</v>
      </c>
      <c r="O10353" s="9">
        <v>272.13</v>
      </c>
      <c r="P10353" s="9">
        <v>489469500</v>
      </c>
      <c r="Q10353" s="9">
        <v>102515145.67</v>
      </c>
      <c r="R10353" s="11">
        <v>-8751157.6999999993</v>
      </c>
      <c r="S10353" s="7"/>
      <c r="T10353" s="7"/>
      <c r="U10353" s="7"/>
      <c r="V10353" s="7"/>
      <c r="W10353" s="7"/>
      <c r="X10353" s="7"/>
    </row>
    <row r="10354" spans="1:24" x14ac:dyDescent="0.2">
      <c r="A10354" s="2">
        <v>43419.626388888886</v>
      </c>
      <c r="B10354" s="9">
        <v>271.76</v>
      </c>
      <c r="C10354" s="9">
        <v>272.60000000000002</v>
      </c>
      <c r="D10354" s="9">
        <v>271.08</v>
      </c>
      <c r="E10354" s="9">
        <v>271.43</v>
      </c>
      <c r="F10354" s="10">
        <v>861390</v>
      </c>
      <c r="G10354" s="9">
        <v>234041456</v>
      </c>
      <c r="H10354" s="21">
        <v>47.86</v>
      </c>
      <c r="I10354" s="21">
        <v>47.78</v>
      </c>
      <c r="J10354" s="27">
        <v>0.08</v>
      </c>
      <c r="K10354" s="6"/>
      <c r="L10354" s="6"/>
      <c r="M10354" s="6"/>
      <c r="N10354" s="9">
        <v>271.64</v>
      </c>
      <c r="O10354" s="9">
        <v>271.7</v>
      </c>
      <c r="P10354" s="9">
        <v>233983672.65000001</v>
      </c>
      <c r="Q10354" s="9">
        <v>102572929.02</v>
      </c>
      <c r="R10354" s="11">
        <v>-8693374.3499999996</v>
      </c>
      <c r="S10354" s="7"/>
      <c r="T10354" s="7"/>
      <c r="U10354" s="7"/>
      <c r="V10354" s="7"/>
      <c r="W10354" s="7"/>
      <c r="X10354" s="7"/>
    </row>
    <row r="10355" spans="1:24" x14ac:dyDescent="0.2">
      <c r="A10355" s="2">
        <v>43419.627083333333</v>
      </c>
      <c r="B10355" s="9">
        <v>271.42</v>
      </c>
      <c r="C10355" s="9">
        <v>271.75</v>
      </c>
      <c r="D10355" s="9">
        <v>271.22000000000003</v>
      </c>
      <c r="E10355" s="9">
        <v>271.61</v>
      </c>
      <c r="F10355" s="10">
        <v>690580</v>
      </c>
      <c r="G10355" s="9">
        <v>187512688</v>
      </c>
      <c r="H10355" s="21">
        <v>80.17</v>
      </c>
      <c r="I10355" s="21">
        <v>80.12</v>
      </c>
      <c r="J10355" s="30">
        <v>0.05</v>
      </c>
      <c r="K10355" s="6"/>
      <c r="L10355" s="6"/>
      <c r="M10355" s="6"/>
      <c r="N10355" s="9">
        <v>271.55</v>
      </c>
      <c r="O10355" s="9">
        <v>271.52999999999997</v>
      </c>
      <c r="P10355" s="9">
        <v>187525272.55000001</v>
      </c>
      <c r="Q10355" s="9">
        <v>102560344.47</v>
      </c>
      <c r="R10355" s="11">
        <v>-8705958.9000000004</v>
      </c>
      <c r="S10355" s="7"/>
      <c r="T10355" s="7"/>
      <c r="U10355" s="7"/>
      <c r="V10355" s="7"/>
      <c r="W10355" s="7"/>
      <c r="X10355" s="7"/>
    </row>
    <row r="10356" spans="1:24" x14ac:dyDescent="0.2">
      <c r="A10356" s="2">
        <v>43419.62777777778</v>
      </c>
      <c r="B10356" s="9">
        <v>271.61</v>
      </c>
      <c r="C10356" s="9">
        <v>271.77999999999997</v>
      </c>
      <c r="D10356" s="9">
        <v>271.48</v>
      </c>
      <c r="E10356" s="9">
        <v>271.60000000000002</v>
      </c>
      <c r="F10356" s="10">
        <v>378870</v>
      </c>
      <c r="G10356" s="9">
        <v>102909744</v>
      </c>
      <c r="H10356" s="21">
        <v>54.86</v>
      </c>
      <c r="I10356" s="21">
        <v>54.88</v>
      </c>
      <c r="J10356" s="28">
        <v>0.02</v>
      </c>
      <c r="K10356" s="6"/>
      <c r="L10356" s="6"/>
      <c r="M10356" s="6"/>
      <c r="N10356" s="9">
        <v>271.62</v>
      </c>
      <c r="O10356" s="9">
        <v>271.62</v>
      </c>
      <c r="P10356" s="9">
        <v>102906775.05</v>
      </c>
      <c r="Q10356" s="9">
        <v>102563313.42</v>
      </c>
      <c r="R10356" s="11">
        <v>-8702989.9499999993</v>
      </c>
      <c r="S10356" s="7"/>
      <c r="T10356" s="7"/>
      <c r="U10356" s="7"/>
      <c r="V10356" s="7"/>
      <c r="W10356" s="7"/>
      <c r="X10356" s="7"/>
    </row>
    <row r="10357" spans="1:24" x14ac:dyDescent="0.2">
      <c r="A10357" s="2">
        <v>43419.628472222219</v>
      </c>
      <c r="B10357" s="9">
        <v>271.60000000000002</v>
      </c>
      <c r="C10357" s="9">
        <v>272</v>
      </c>
      <c r="D10357" s="9">
        <v>271.38</v>
      </c>
      <c r="E10357" s="9">
        <v>271.97000000000003</v>
      </c>
      <c r="F10357" s="10">
        <v>568750</v>
      </c>
      <c r="G10357" s="9">
        <v>154577312</v>
      </c>
      <c r="H10357" s="21">
        <v>150.12</v>
      </c>
      <c r="I10357" s="21">
        <v>150.21</v>
      </c>
      <c r="J10357" s="29">
        <v>0.09</v>
      </c>
      <c r="K10357" s="6"/>
      <c r="L10357" s="6"/>
      <c r="M10357" s="6"/>
      <c r="N10357" s="9">
        <v>271.83</v>
      </c>
      <c r="O10357" s="9">
        <v>271.77999999999997</v>
      </c>
      <c r="P10357" s="9">
        <v>154603312.5</v>
      </c>
      <c r="Q10357" s="9">
        <v>102537312.92</v>
      </c>
      <c r="R10357" s="11">
        <v>-8728990.4499999993</v>
      </c>
      <c r="S10357" s="7"/>
      <c r="T10357" s="7"/>
      <c r="U10357" s="7"/>
      <c r="V10357" s="7"/>
      <c r="W10357" s="7"/>
      <c r="X10357" s="7"/>
    </row>
    <row r="10358" spans="1:24" x14ac:dyDescent="0.2">
      <c r="A10358" s="2">
        <v>43419.629166666666</v>
      </c>
      <c r="B10358" s="9">
        <v>271.98</v>
      </c>
      <c r="C10358" s="9">
        <v>272.06</v>
      </c>
      <c r="D10358" s="9">
        <v>271.81</v>
      </c>
      <c r="E10358" s="9">
        <v>272.06</v>
      </c>
      <c r="F10358" s="10">
        <v>301050</v>
      </c>
      <c r="G10358" s="9">
        <v>81878296</v>
      </c>
      <c r="H10358" s="21">
        <v>52.93</v>
      </c>
      <c r="I10358" s="21">
        <v>52.97</v>
      </c>
      <c r="J10358" s="28">
        <v>0.04</v>
      </c>
      <c r="K10358" s="6"/>
      <c r="L10358" s="6"/>
      <c r="M10358" s="6"/>
      <c r="N10358" s="9">
        <v>272</v>
      </c>
      <c r="O10358" s="9">
        <v>271.98</v>
      </c>
      <c r="P10358" s="9">
        <v>81884847.379999995</v>
      </c>
      <c r="Q10358" s="9">
        <v>102530761.55</v>
      </c>
      <c r="R10358" s="11">
        <v>-8735541.8300000001</v>
      </c>
      <c r="S10358" s="7"/>
      <c r="T10358" s="7"/>
      <c r="U10358" s="7"/>
      <c r="V10358" s="7"/>
      <c r="W10358" s="7"/>
      <c r="X10358" s="7"/>
    </row>
    <row r="10359" spans="1:24" x14ac:dyDescent="0.2">
      <c r="A10359" s="2">
        <v>43419.629861111112</v>
      </c>
      <c r="B10359" s="9">
        <v>272.07</v>
      </c>
      <c r="C10359" s="9">
        <v>272.42</v>
      </c>
      <c r="D10359" s="9">
        <v>272.02</v>
      </c>
      <c r="E10359" s="9">
        <v>272.26</v>
      </c>
      <c r="F10359" s="10">
        <v>598940</v>
      </c>
      <c r="G10359" s="9">
        <v>163051504</v>
      </c>
      <c r="H10359" s="21">
        <v>198.95</v>
      </c>
      <c r="I10359" s="21">
        <v>199.14</v>
      </c>
      <c r="J10359" s="36">
        <v>0.19</v>
      </c>
      <c r="K10359" s="6"/>
      <c r="L10359" s="6"/>
      <c r="M10359" s="6"/>
      <c r="N10359" s="9">
        <v>272.24</v>
      </c>
      <c r="O10359" s="9">
        <v>272.23</v>
      </c>
      <c r="P10359" s="9">
        <v>163055425.59999999</v>
      </c>
      <c r="Q10359" s="9">
        <v>102526839.95</v>
      </c>
      <c r="R10359" s="11">
        <v>-8739463.4299999997</v>
      </c>
      <c r="S10359" s="7"/>
      <c r="T10359" s="7"/>
      <c r="U10359" s="7"/>
      <c r="V10359" s="7"/>
      <c r="W10359" s="7"/>
      <c r="X10359" s="7"/>
    </row>
    <row r="10360" spans="1:24" x14ac:dyDescent="0.2">
      <c r="A10360" s="2">
        <v>43419.630555555559</v>
      </c>
      <c r="B10360" s="9">
        <v>272.24</v>
      </c>
      <c r="C10360" s="9">
        <v>272.25</v>
      </c>
      <c r="D10360" s="9">
        <v>271.85000000000002</v>
      </c>
      <c r="E10360" s="9">
        <v>271.97000000000003</v>
      </c>
      <c r="F10360" s="10">
        <v>370060</v>
      </c>
      <c r="G10360" s="9">
        <v>100665768</v>
      </c>
      <c r="H10360" s="21">
        <v>61.79</v>
      </c>
      <c r="I10360" s="21">
        <v>61.74</v>
      </c>
      <c r="J10360" s="30">
        <v>0.05</v>
      </c>
      <c r="K10360" s="6"/>
      <c r="L10360" s="6"/>
      <c r="M10360" s="6"/>
      <c r="N10360" s="9">
        <v>272.01</v>
      </c>
      <c r="O10360" s="9">
        <v>272.02999999999997</v>
      </c>
      <c r="P10360" s="9">
        <v>100660020.59999999</v>
      </c>
      <c r="Q10360" s="9">
        <v>102532587.34999999</v>
      </c>
      <c r="R10360" s="11">
        <v>-8733716.0299999993</v>
      </c>
      <c r="S10360" s="7"/>
      <c r="T10360" s="7"/>
      <c r="U10360" s="7"/>
      <c r="V10360" s="7"/>
      <c r="W10360" s="7"/>
      <c r="X10360" s="7"/>
    </row>
    <row r="10361" spans="1:24" x14ac:dyDescent="0.2">
      <c r="A10361" s="2">
        <v>43419.631249999999</v>
      </c>
      <c r="B10361" s="9">
        <v>271.97000000000003</v>
      </c>
      <c r="C10361" s="9">
        <v>272.33999999999997</v>
      </c>
      <c r="D10361" s="9">
        <v>271.97000000000003</v>
      </c>
      <c r="E10361" s="9">
        <v>272.23</v>
      </c>
      <c r="F10361" s="10">
        <v>335990</v>
      </c>
      <c r="G10361" s="9">
        <v>91449496</v>
      </c>
      <c r="H10361" s="21">
        <v>90.79</v>
      </c>
      <c r="I10361" s="21">
        <v>90.84</v>
      </c>
      <c r="J10361" s="30">
        <v>0.05</v>
      </c>
      <c r="K10361" s="6"/>
      <c r="L10361" s="6"/>
      <c r="M10361" s="6"/>
      <c r="N10361" s="9">
        <v>272.19</v>
      </c>
      <c r="O10361" s="9">
        <v>272.18</v>
      </c>
      <c r="P10361" s="9">
        <v>91453958.079999998</v>
      </c>
      <c r="Q10361" s="9">
        <v>102528125.27</v>
      </c>
      <c r="R10361" s="11">
        <v>-8738178.0999999996</v>
      </c>
      <c r="S10361" s="7"/>
      <c r="T10361" s="7"/>
      <c r="U10361" s="7"/>
      <c r="V10361" s="7"/>
      <c r="W10361" s="7"/>
      <c r="X10361" s="7"/>
    </row>
    <row r="10362" spans="1:24" x14ac:dyDescent="0.2">
      <c r="A10362" s="2">
        <v>43419.631944444445</v>
      </c>
      <c r="B10362" s="9">
        <v>272.24</v>
      </c>
      <c r="C10362" s="9">
        <v>272.45999999999998</v>
      </c>
      <c r="D10362" s="9">
        <v>272.08999999999997</v>
      </c>
      <c r="E10362" s="9">
        <v>272.23</v>
      </c>
      <c r="F10362" s="10">
        <v>260850</v>
      </c>
      <c r="G10362" s="9">
        <v>71019560</v>
      </c>
      <c r="H10362" s="21">
        <v>77.64</v>
      </c>
      <c r="I10362" s="21">
        <v>77.66</v>
      </c>
      <c r="J10362" s="28">
        <v>0.02</v>
      </c>
      <c r="K10362" s="6"/>
      <c r="L10362" s="6"/>
      <c r="M10362" s="6"/>
      <c r="N10362" s="9">
        <v>272.25</v>
      </c>
      <c r="O10362" s="9">
        <v>272.26</v>
      </c>
      <c r="P10362" s="9">
        <v>71017064.629999995</v>
      </c>
      <c r="Q10362" s="9">
        <v>102530620.65000001</v>
      </c>
      <c r="R10362" s="11">
        <v>-8735682.7300000004</v>
      </c>
      <c r="S10362" s="7"/>
      <c r="T10362" s="7"/>
      <c r="U10362" s="7"/>
      <c r="V10362" s="7"/>
      <c r="W10362" s="7"/>
      <c r="X10362" s="7"/>
    </row>
    <row r="10363" spans="1:24" x14ac:dyDescent="0.2">
      <c r="A10363" s="2">
        <v>43419.632638888892</v>
      </c>
      <c r="B10363" s="9">
        <v>272.24</v>
      </c>
      <c r="C10363" s="9">
        <v>272.64</v>
      </c>
      <c r="D10363" s="9">
        <v>272.14999999999998</v>
      </c>
      <c r="E10363" s="9">
        <v>272.56</v>
      </c>
      <c r="F10363" s="10">
        <v>292710</v>
      </c>
      <c r="G10363" s="9">
        <v>79748248</v>
      </c>
      <c r="H10363" s="21">
        <v>112.21</v>
      </c>
      <c r="I10363" s="21">
        <v>112.29</v>
      </c>
      <c r="J10363" s="27">
        <v>0.08</v>
      </c>
      <c r="K10363" s="6"/>
      <c r="L10363" s="6"/>
      <c r="M10363" s="6"/>
      <c r="N10363" s="9">
        <v>272.48</v>
      </c>
      <c r="O10363" s="9">
        <v>272.45</v>
      </c>
      <c r="P10363" s="9">
        <v>79756889.030000001</v>
      </c>
      <c r="Q10363" s="9">
        <v>102521979.62</v>
      </c>
      <c r="R10363" s="11">
        <v>-8744323.75</v>
      </c>
      <c r="S10363" s="7"/>
      <c r="T10363" s="7"/>
      <c r="U10363" s="7"/>
      <c r="V10363" s="7"/>
      <c r="W10363" s="7"/>
      <c r="X10363" s="7"/>
    </row>
    <row r="10364" spans="1:24" x14ac:dyDescent="0.2">
      <c r="A10364" s="2">
        <v>43419.633333333331</v>
      </c>
      <c r="B10364" s="9">
        <v>272.56</v>
      </c>
      <c r="C10364" s="9">
        <v>272.77999999999997</v>
      </c>
      <c r="D10364" s="9">
        <v>272.2</v>
      </c>
      <c r="E10364" s="9">
        <v>272.36</v>
      </c>
      <c r="F10364" s="10">
        <v>1000000</v>
      </c>
      <c r="G10364" s="9">
        <v>272662976</v>
      </c>
      <c r="H10364" s="21">
        <v>341.64</v>
      </c>
      <c r="I10364" s="21">
        <v>341.9</v>
      </c>
      <c r="J10364" s="108">
        <v>0.27</v>
      </c>
      <c r="K10364" s="6"/>
      <c r="L10364" s="6"/>
      <c r="M10364" s="6"/>
      <c r="N10364" s="9">
        <v>272.43</v>
      </c>
      <c r="O10364" s="9">
        <v>272.66000000000003</v>
      </c>
      <c r="P10364" s="9">
        <v>272425000</v>
      </c>
      <c r="Q10364" s="9">
        <v>102759955.62</v>
      </c>
      <c r="R10364" s="11">
        <v>-8506347.75</v>
      </c>
      <c r="S10364" s="7"/>
      <c r="T10364" s="7"/>
      <c r="U10364" s="7"/>
      <c r="V10364" s="7"/>
      <c r="W10364" s="7"/>
      <c r="X10364" s="7"/>
    </row>
    <row r="10365" spans="1:24" x14ac:dyDescent="0.2">
      <c r="A10365" s="2">
        <v>43419.634027777778</v>
      </c>
      <c r="B10365" s="9">
        <v>272.33</v>
      </c>
      <c r="C10365" s="9">
        <v>272.7</v>
      </c>
      <c r="D10365" s="9">
        <v>272.27999999999997</v>
      </c>
      <c r="E10365" s="9">
        <v>272.56</v>
      </c>
      <c r="F10365" s="10">
        <v>497980</v>
      </c>
      <c r="G10365" s="9">
        <v>135707648</v>
      </c>
      <c r="H10365" s="21">
        <v>49.8</v>
      </c>
      <c r="I10365" s="21">
        <v>49.77</v>
      </c>
      <c r="J10365" s="28">
        <v>0.03</v>
      </c>
      <c r="K10365" s="6"/>
      <c r="L10365" s="6"/>
      <c r="M10365" s="6"/>
      <c r="N10365" s="9">
        <v>272.52999999999997</v>
      </c>
      <c r="O10365" s="9">
        <v>272.52</v>
      </c>
      <c r="P10365" s="9">
        <v>135711999.5</v>
      </c>
      <c r="Q10365" s="9">
        <v>102755604.12</v>
      </c>
      <c r="R10365" s="11">
        <v>-8510699.25</v>
      </c>
      <c r="S10365" s="7"/>
      <c r="T10365" s="7"/>
      <c r="U10365" s="7"/>
      <c r="V10365" s="7"/>
      <c r="W10365" s="7"/>
      <c r="X10365" s="7"/>
    </row>
    <row r="10366" spans="1:24" x14ac:dyDescent="0.2">
      <c r="A10366" s="2">
        <v>43419.634722222225</v>
      </c>
      <c r="B10366" s="9">
        <v>272.57</v>
      </c>
      <c r="C10366" s="9">
        <v>272.98</v>
      </c>
      <c r="D10366" s="9">
        <v>272.48</v>
      </c>
      <c r="E10366" s="9">
        <v>272.91000000000003</v>
      </c>
      <c r="F10366" s="10">
        <v>410520</v>
      </c>
      <c r="G10366" s="9">
        <v>111985208</v>
      </c>
      <c r="H10366" s="21">
        <v>82.44</v>
      </c>
      <c r="I10366" s="21">
        <v>82.52</v>
      </c>
      <c r="J10366" s="27">
        <v>0.08</v>
      </c>
      <c r="K10366" s="6"/>
      <c r="L10366" s="6"/>
      <c r="M10366" s="6"/>
      <c r="N10366" s="9">
        <v>272.82</v>
      </c>
      <c r="O10366" s="9">
        <v>272.79000000000002</v>
      </c>
      <c r="P10366" s="9">
        <v>111998066.40000001</v>
      </c>
      <c r="Q10366" s="9">
        <v>102742745.72</v>
      </c>
      <c r="R10366" s="11">
        <v>-8523557.6500000004</v>
      </c>
      <c r="S10366" s="7"/>
      <c r="T10366" s="7"/>
      <c r="U10366" s="7"/>
      <c r="V10366" s="7"/>
      <c r="W10366" s="7"/>
      <c r="X10366" s="7"/>
    </row>
    <row r="10367" spans="1:24" x14ac:dyDescent="0.2">
      <c r="A10367" s="2">
        <v>43419.635416666664</v>
      </c>
      <c r="B10367" s="9">
        <v>272.91000000000003</v>
      </c>
      <c r="C10367" s="9">
        <v>273.04000000000002</v>
      </c>
      <c r="D10367" s="9">
        <v>272.66000000000003</v>
      </c>
      <c r="E10367" s="9">
        <v>272.74</v>
      </c>
      <c r="F10367" s="10">
        <v>287810</v>
      </c>
      <c r="G10367" s="9">
        <v>78517856</v>
      </c>
      <c r="H10367" s="21">
        <v>70.11</v>
      </c>
      <c r="I10367" s="21">
        <v>70.11</v>
      </c>
      <c r="J10367" s="28">
        <v>0.01</v>
      </c>
      <c r="K10367" s="6"/>
      <c r="L10367" s="6"/>
      <c r="M10367" s="6"/>
      <c r="N10367" s="9">
        <v>272.8</v>
      </c>
      <c r="O10367" s="9">
        <v>272.81</v>
      </c>
      <c r="P10367" s="9">
        <v>78513128.950000003</v>
      </c>
      <c r="Q10367" s="9">
        <v>102747472.77</v>
      </c>
      <c r="R10367" s="11">
        <v>-8518830.5999999996</v>
      </c>
      <c r="S10367" s="7"/>
      <c r="T10367" s="7"/>
      <c r="U10367" s="7"/>
      <c r="V10367" s="7"/>
      <c r="W10367" s="7"/>
      <c r="X10367" s="7"/>
    </row>
    <row r="10368" spans="1:24" x14ac:dyDescent="0.2">
      <c r="A10368" s="2">
        <v>43419.636111111111</v>
      </c>
      <c r="B10368" s="9">
        <v>272.75</v>
      </c>
      <c r="C10368" s="9">
        <v>272.82</v>
      </c>
      <c r="D10368" s="9">
        <v>272.58999999999997</v>
      </c>
      <c r="E10368" s="9">
        <v>272.69</v>
      </c>
      <c r="F10368" s="10">
        <v>213570</v>
      </c>
      <c r="G10368" s="9">
        <v>58239996</v>
      </c>
      <c r="H10368" s="21">
        <v>74.209999999999994</v>
      </c>
      <c r="I10368" s="21">
        <v>74.17</v>
      </c>
      <c r="J10368" s="28">
        <v>0.03</v>
      </c>
      <c r="K10368" s="6"/>
      <c r="L10368" s="6"/>
      <c r="M10368" s="6"/>
      <c r="N10368" s="9">
        <v>272.7</v>
      </c>
      <c r="O10368" s="9">
        <v>272.7</v>
      </c>
      <c r="P10368" s="9">
        <v>58240005.079999998</v>
      </c>
      <c r="Q10368" s="9">
        <v>102747463.7</v>
      </c>
      <c r="R10368" s="11">
        <v>-8518839.6799999997</v>
      </c>
      <c r="S10368" s="7"/>
      <c r="T10368" s="7"/>
      <c r="U10368" s="7"/>
      <c r="V10368" s="7"/>
      <c r="W10368" s="7"/>
      <c r="X10368" s="7"/>
    </row>
    <row r="10369" spans="1:24" x14ac:dyDescent="0.2">
      <c r="A10369" s="2">
        <v>43419.636805555558</v>
      </c>
      <c r="B10369" s="9">
        <v>272.68</v>
      </c>
      <c r="C10369" s="9">
        <v>272.83</v>
      </c>
      <c r="D10369" s="9">
        <v>272.55</v>
      </c>
      <c r="E10369" s="9">
        <v>272.58</v>
      </c>
      <c r="F10369" s="10">
        <v>183510</v>
      </c>
      <c r="G10369" s="9">
        <v>50035156</v>
      </c>
      <c r="H10369" s="21">
        <v>85.92</v>
      </c>
      <c r="I10369" s="21">
        <v>85.91</v>
      </c>
      <c r="J10369" s="28">
        <v>0.01</v>
      </c>
      <c r="K10369" s="6"/>
      <c r="L10369" s="6"/>
      <c r="M10369" s="6"/>
      <c r="N10369" s="9">
        <v>272.64</v>
      </c>
      <c r="O10369" s="9">
        <v>272.66000000000003</v>
      </c>
      <c r="P10369" s="9">
        <v>50031248.850000001</v>
      </c>
      <c r="Q10369" s="9">
        <v>102751370.84999999</v>
      </c>
      <c r="R10369" s="11">
        <v>-8514932.5299999993</v>
      </c>
      <c r="S10369" s="7"/>
      <c r="T10369" s="7"/>
      <c r="U10369" s="7"/>
      <c r="V10369" s="7"/>
      <c r="W10369" s="7"/>
      <c r="X10369" s="7"/>
    </row>
    <row r="10370" spans="1:24" x14ac:dyDescent="0.2">
      <c r="A10370" s="2">
        <v>43419.637499999997</v>
      </c>
      <c r="B10370" s="9">
        <v>272.58999999999997</v>
      </c>
      <c r="C10370" s="9">
        <v>272.70999999999998</v>
      </c>
      <c r="D10370" s="9">
        <v>272.2</v>
      </c>
      <c r="E10370" s="9">
        <v>272.26</v>
      </c>
      <c r="F10370" s="10">
        <v>302360</v>
      </c>
      <c r="G10370" s="9">
        <v>82358656</v>
      </c>
      <c r="H10370" s="21">
        <v>164.76</v>
      </c>
      <c r="I10370" s="21">
        <v>164.6</v>
      </c>
      <c r="J10370" s="38">
        <v>0.16</v>
      </c>
      <c r="K10370" s="6"/>
      <c r="L10370" s="6"/>
      <c r="M10370" s="6"/>
      <c r="N10370" s="9">
        <v>272.36</v>
      </c>
      <c r="O10370" s="9">
        <v>272.39</v>
      </c>
      <c r="P10370" s="9">
        <v>82350013.700000003</v>
      </c>
      <c r="Q10370" s="9">
        <v>102760013.15000001</v>
      </c>
      <c r="R10370" s="11">
        <v>-8506290.2300000004</v>
      </c>
      <c r="S10370" s="7"/>
      <c r="T10370" s="7"/>
      <c r="U10370" s="7"/>
      <c r="V10370" s="7"/>
      <c r="W10370" s="7"/>
      <c r="X10370" s="7"/>
    </row>
    <row r="10371" spans="1:24" x14ac:dyDescent="0.2">
      <c r="A10371" s="2">
        <v>43419.638194444444</v>
      </c>
      <c r="B10371" s="9">
        <v>272.27999999999997</v>
      </c>
      <c r="C10371" s="9">
        <v>272.39999999999998</v>
      </c>
      <c r="D10371" s="9">
        <v>272.07</v>
      </c>
      <c r="E10371" s="9">
        <v>272.08999999999997</v>
      </c>
      <c r="F10371" s="10">
        <v>255740</v>
      </c>
      <c r="G10371" s="9">
        <v>69609568</v>
      </c>
      <c r="H10371" s="21">
        <v>84.58</v>
      </c>
      <c r="I10371" s="21">
        <v>84.52</v>
      </c>
      <c r="J10371" s="26">
        <v>0.06</v>
      </c>
      <c r="K10371" s="6"/>
      <c r="L10371" s="6"/>
      <c r="M10371" s="6"/>
      <c r="N10371" s="9">
        <v>272.16000000000003</v>
      </c>
      <c r="O10371" s="9">
        <v>272.19</v>
      </c>
      <c r="P10371" s="9">
        <v>69602837.75</v>
      </c>
      <c r="Q10371" s="9">
        <v>102766743.40000001</v>
      </c>
      <c r="R10371" s="11">
        <v>-8499559.9800000004</v>
      </c>
      <c r="S10371" s="7"/>
      <c r="T10371" s="7"/>
      <c r="U10371" s="7"/>
      <c r="V10371" s="7"/>
      <c r="W10371" s="7"/>
      <c r="X10371" s="7"/>
    </row>
    <row r="10372" spans="1:24" x14ac:dyDescent="0.2">
      <c r="A10372" s="2">
        <v>43419.638888888891</v>
      </c>
      <c r="B10372" s="9">
        <v>272.08999999999997</v>
      </c>
      <c r="C10372" s="9">
        <v>272.20999999999998</v>
      </c>
      <c r="D10372" s="9">
        <v>271.85000000000002</v>
      </c>
      <c r="E10372" s="9">
        <v>271.87</v>
      </c>
      <c r="F10372" s="10">
        <v>368780</v>
      </c>
      <c r="G10372" s="9">
        <v>100298872</v>
      </c>
      <c r="H10372" s="21">
        <v>144.19999999999999</v>
      </c>
      <c r="I10372" s="21">
        <v>144.09</v>
      </c>
      <c r="J10372" s="22">
        <v>0.11</v>
      </c>
      <c r="K10372" s="6"/>
      <c r="L10372" s="6"/>
      <c r="M10372" s="6"/>
      <c r="N10372" s="9">
        <v>271.95</v>
      </c>
      <c r="O10372" s="9">
        <v>271.97000000000003</v>
      </c>
      <c r="P10372" s="9">
        <v>100289721</v>
      </c>
      <c r="Q10372" s="9">
        <v>102775894.40000001</v>
      </c>
      <c r="R10372" s="11">
        <v>-8490408.9800000004</v>
      </c>
      <c r="S10372" s="7"/>
      <c r="T10372" s="7"/>
      <c r="U10372" s="7"/>
      <c r="V10372" s="7"/>
      <c r="W10372" s="7"/>
      <c r="X10372" s="7"/>
    </row>
    <row r="10373" spans="1:24" x14ac:dyDescent="0.2">
      <c r="A10373" s="2">
        <v>43419.63958333333</v>
      </c>
      <c r="B10373" s="9">
        <v>271.87</v>
      </c>
      <c r="C10373" s="9">
        <v>272</v>
      </c>
      <c r="D10373" s="9">
        <v>271.83999999999997</v>
      </c>
      <c r="E10373" s="9">
        <v>271.85000000000002</v>
      </c>
      <c r="F10373" s="10">
        <v>301280</v>
      </c>
      <c r="G10373" s="9">
        <v>81917288</v>
      </c>
      <c r="H10373" s="21">
        <v>81.7</v>
      </c>
      <c r="I10373" s="21">
        <v>81.67</v>
      </c>
      <c r="J10373" s="28">
        <v>0.02</v>
      </c>
      <c r="K10373" s="6"/>
      <c r="L10373" s="6"/>
      <c r="M10373" s="6"/>
      <c r="N10373" s="9">
        <v>271.89</v>
      </c>
      <c r="O10373" s="9">
        <v>271.89999999999998</v>
      </c>
      <c r="P10373" s="9">
        <v>81913512.799999997</v>
      </c>
      <c r="Q10373" s="9">
        <v>102779669.59999999</v>
      </c>
      <c r="R10373" s="11">
        <v>-8486633.7799999993</v>
      </c>
      <c r="S10373" s="7"/>
      <c r="T10373" s="7"/>
      <c r="U10373" s="7"/>
      <c r="V10373" s="7"/>
      <c r="W10373" s="7"/>
      <c r="X10373" s="7"/>
    </row>
    <row r="10374" spans="1:24" x14ac:dyDescent="0.2">
      <c r="A10374" s="2">
        <v>43419.640277777777</v>
      </c>
      <c r="B10374" s="9">
        <v>271.85000000000002</v>
      </c>
      <c r="C10374" s="9">
        <v>272.13</v>
      </c>
      <c r="D10374" s="9">
        <v>271.45999999999998</v>
      </c>
      <c r="E10374" s="9">
        <v>271.64</v>
      </c>
      <c r="F10374" s="10">
        <v>669510</v>
      </c>
      <c r="G10374" s="9">
        <v>181932896</v>
      </c>
      <c r="H10374" s="21">
        <v>222.22</v>
      </c>
      <c r="I10374" s="21">
        <v>222.09</v>
      </c>
      <c r="J10374" s="24">
        <v>0.13</v>
      </c>
      <c r="K10374" s="6"/>
      <c r="L10374" s="6"/>
      <c r="M10374" s="6"/>
      <c r="N10374" s="9">
        <v>271.72000000000003</v>
      </c>
      <c r="O10374" s="9">
        <v>271.74</v>
      </c>
      <c r="P10374" s="9">
        <v>181917583.43000001</v>
      </c>
      <c r="Q10374" s="9">
        <v>102794982.17</v>
      </c>
      <c r="R10374" s="11">
        <v>-8471321.1999999993</v>
      </c>
      <c r="S10374" s="7"/>
      <c r="T10374" s="7"/>
      <c r="U10374" s="7"/>
      <c r="V10374" s="7"/>
      <c r="W10374" s="7"/>
      <c r="X10374" s="7"/>
    </row>
    <row r="10375" spans="1:24" x14ac:dyDescent="0.2">
      <c r="A10375" s="2">
        <v>43419.640972222223</v>
      </c>
      <c r="B10375" s="9">
        <v>271.64</v>
      </c>
      <c r="C10375" s="9">
        <v>271.82</v>
      </c>
      <c r="D10375" s="9">
        <v>271.61</v>
      </c>
      <c r="E10375" s="9">
        <v>271.64999999999998</v>
      </c>
      <c r="F10375" s="10">
        <v>285280</v>
      </c>
      <c r="G10375" s="9">
        <v>77507424</v>
      </c>
      <c r="H10375" s="21">
        <v>42.61</v>
      </c>
      <c r="I10375" s="21">
        <v>42.6</v>
      </c>
      <c r="J10375" s="28">
        <v>0.01</v>
      </c>
      <c r="K10375" s="6"/>
      <c r="L10375" s="6"/>
      <c r="M10375" s="6"/>
      <c r="N10375" s="9">
        <v>271.68</v>
      </c>
      <c r="O10375" s="9">
        <v>271.69</v>
      </c>
      <c r="P10375" s="9">
        <v>77505583.599999994</v>
      </c>
      <c r="Q10375" s="9">
        <v>102796822.56999999</v>
      </c>
      <c r="R10375" s="11">
        <v>-8469480.8000000007</v>
      </c>
      <c r="S10375" s="7"/>
      <c r="T10375" s="7"/>
      <c r="U10375" s="7"/>
      <c r="V10375" s="7"/>
      <c r="W10375" s="7"/>
      <c r="X10375" s="7"/>
    </row>
    <row r="10376" spans="1:24" x14ac:dyDescent="0.2">
      <c r="A10376" s="2">
        <v>43419.64166666667</v>
      </c>
      <c r="B10376" s="9">
        <v>271.64</v>
      </c>
      <c r="C10376" s="9">
        <v>271.88</v>
      </c>
      <c r="D10376" s="9">
        <v>271.54000000000002</v>
      </c>
      <c r="E10376" s="9">
        <v>271.8</v>
      </c>
      <c r="F10376" s="10">
        <v>276210</v>
      </c>
      <c r="G10376" s="9">
        <v>75056632</v>
      </c>
      <c r="H10376" s="21">
        <v>96.82</v>
      </c>
      <c r="I10376" s="21">
        <v>96.84</v>
      </c>
      <c r="J10376" s="28">
        <v>0.02</v>
      </c>
      <c r="K10376" s="6"/>
      <c r="L10376" s="6"/>
      <c r="M10376" s="6"/>
      <c r="N10376" s="9">
        <v>271.76</v>
      </c>
      <c r="O10376" s="9">
        <v>271.74</v>
      </c>
      <c r="P10376" s="9">
        <v>75061448.549999997</v>
      </c>
      <c r="Q10376" s="9">
        <v>102792006.02</v>
      </c>
      <c r="R10376" s="11">
        <v>-8474297.3499999996</v>
      </c>
      <c r="S10376" s="7"/>
      <c r="T10376" s="7"/>
      <c r="U10376" s="7"/>
      <c r="V10376" s="7"/>
      <c r="W10376" s="7"/>
      <c r="X10376" s="7"/>
    </row>
    <row r="10377" spans="1:24" x14ac:dyDescent="0.2">
      <c r="A10377" s="2">
        <v>43419.642361111109</v>
      </c>
      <c r="B10377" s="9">
        <v>271.8</v>
      </c>
      <c r="C10377" s="9">
        <v>272.02999999999997</v>
      </c>
      <c r="D10377" s="9">
        <v>271.76</v>
      </c>
      <c r="E10377" s="9">
        <v>272.01</v>
      </c>
      <c r="F10377" s="10">
        <v>246350</v>
      </c>
      <c r="G10377" s="9">
        <v>66990508</v>
      </c>
      <c r="H10377" s="21">
        <v>89.19</v>
      </c>
      <c r="I10377" s="21">
        <v>89.25</v>
      </c>
      <c r="J10377" s="26">
        <v>0.06</v>
      </c>
      <c r="K10377" s="6"/>
      <c r="L10377" s="6"/>
      <c r="M10377" s="6"/>
      <c r="N10377" s="9">
        <v>271.95</v>
      </c>
      <c r="O10377" s="9">
        <v>271.93</v>
      </c>
      <c r="P10377" s="9">
        <v>66995498.380000003</v>
      </c>
      <c r="Q10377" s="9">
        <v>102787015.65000001</v>
      </c>
      <c r="R10377" s="11">
        <v>-8479287.7300000004</v>
      </c>
      <c r="S10377" s="7"/>
      <c r="T10377" s="7"/>
      <c r="U10377" s="7"/>
      <c r="V10377" s="7"/>
      <c r="W10377" s="7"/>
      <c r="X10377" s="7"/>
    </row>
    <row r="10378" spans="1:24" x14ac:dyDescent="0.2">
      <c r="A10378" s="2">
        <v>43419.643055555556</v>
      </c>
      <c r="B10378" s="9">
        <v>272</v>
      </c>
      <c r="C10378" s="9">
        <v>272.20999999999998</v>
      </c>
      <c r="D10378" s="9">
        <v>272</v>
      </c>
      <c r="E10378" s="9">
        <v>272.14</v>
      </c>
      <c r="F10378" s="10">
        <v>202500</v>
      </c>
      <c r="G10378" s="9">
        <v>55103080</v>
      </c>
      <c r="H10378" s="21">
        <v>82.2</v>
      </c>
      <c r="I10378" s="21">
        <v>82.26</v>
      </c>
      <c r="J10378" s="26">
        <v>0.05</v>
      </c>
      <c r="K10378" s="6"/>
      <c r="L10378" s="6"/>
      <c r="M10378" s="6"/>
      <c r="N10378" s="9">
        <v>272.12</v>
      </c>
      <c r="O10378" s="9">
        <v>272.11</v>
      </c>
      <c r="P10378" s="9">
        <v>55104806.25</v>
      </c>
      <c r="Q10378" s="9">
        <v>102785289.40000001</v>
      </c>
      <c r="R10378" s="11">
        <v>-8481013.9800000004</v>
      </c>
      <c r="S10378" s="7"/>
      <c r="T10378" s="7"/>
      <c r="U10378" s="7"/>
      <c r="V10378" s="7"/>
      <c r="W10378" s="7"/>
      <c r="X10378" s="7"/>
    </row>
    <row r="10379" spans="1:24" x14ac:dyDescent="0.2">
      <c r="A10379" s="2">
        <v>43419.643750000003</v>
      </c>
      <c r="B10379" s="9">
        <v>272.13</v>
      </c>
      <c r="C10379" s="9">
        <v>272.29000000000002</v>
      </c>
      <c r="D10379" s="9">
        <v>272.10000000000002</v>
      </c>
      <c r="E10379" s="9">
        <v>272.19</v>
      </c>
      <c r="F10379" s="10">
        <v>170580</v>
      </c>
      <c r="G10379" s="9">
        <v>46429868</v>
      </c>
      <c r="H10379" s="21">
        <v>84.24</v>
      </c>
      <c r="I10379" s="21">
        <v>84.26</v>
      </c>
      <c r="J10379" s="28">
        <v>0.02</v>
      </c>
      <c r="K10379" s="6"/>
      <c r="L10379" s="6"/>
      <c r="M10379" s="6"/>
      <c r="N10379" s="9">
        <v>272.19</v>
      </c>
      <c r="O10379" s="9">
        <v>272.19</v>
      </c>
      <c r="P10379" s="9">
        <v>46430596.649999999</v>
      </c>
      <c r="Q10379" s="9">
        <v>102784560.75</v>
      </c>
      <c r="R10379" s="11">
        <v>-8481742.6300000008</v>
      </c>
      <c r="S10379" s="7"/>
      <c r="T10379" s="7"/>
      <c r="U10379" s="7"/>
      <c r="V10379" s="7"/>
      <c r="W10379" s="7"/>
      <c r="X10379" s="7"/>
    </row>
    <row r="10380" spans="1:24" x14ac:dyDescent="0.2">
      <c r="A10380" s="2">
        <v>43419.644444444442</v>
      </c>
      <c r="B10380" s="9">
        <v>272.18</v>
      </c>
      <c r="C10380" s="9">
        <v>272.18</v>
      </c>
      <c r="D10380" s="9">
        <v>271.92</v>
      </c>
      <c r="E10380" s="9">
        <v>271.98</v>
      </c>
      <c r="F10380" s="10">
        <v>134240</v>
      </c>
      <c r="G10380" s="9">
        <v>36517400</v>
      </c>
      <c r="H10380" s="21">
        <v>78.7</v>
      </c>
      <c r="I10380" s="21">
        <v>78.650000000000006</v>
      </c>
      <c r="J10380" s="30">
        <v>0.05</v>
      </c>
      <c r="K10380" s="6"/>
      <c r="L10380" s="6"/>
      <c r="M10380" s="6"/>
      <c r="N10380" s="9">
        <v>272.02</v>
      </c>
      <c r="O10380" s="9">
        <v>272.02999999999997</v>
      </c>
      <c r="P10380" s="9">
        <v>36515293.600000001</v>
      </c>
      <c r="Q10380" s="9">
        <v>102786667.15000001</v>
      </c>
      <c r="R10380" s="11">
        <v>-8479636.2300000004</v>
      </c>
      <c r="S10380" s="7"/>
      <c r="T10380" s="7"/>
      <c r="U10380" s="7"/>
      <c r="V10380" s="7"/>
      <c r="W10380" s="7"/>
      <c r="X10380" s="7"/>
    </row>
    <row r="10381" spans="1:24" x14ac:dyDescent="0.2">
      <c r="A10381" s="2">
        <v>43419.645138888889</v>
      </c>
      <c r="B10381" s="9">
        <v>272</v>
      </c>
      <c r="C10381" s="9">
        <v>272.01</v>
      </c>
      <c r="D10381" s="9">
        <v>271.7</v>
      </c>
      <c r="E10381" s="9">
        <v>271.75</v>
      </c>
      <c r="F10381" s="10">
        <v>267910</v>
      </c>
      <c r="G10381" s="9">
        <v>72822304</v>
      </c>
      <c r="H10381" s="21">
        <v>199.58</v>
      </c>
      <c r="I10381" s="21">
        <v>199.42</v>
      </c>
      <c r="J10381" s="45">
        <v>0.16</v>
      </c>
      <c r="K10381" s="6"/>
      <c r="L10381" s="6"/>
      <c r="M10381" s="6"/>
      <c r="N10381" s="9">
        <v>271.8</v>
      </c>
      <c r="O10381" s="9">
        <v>271.82</v>
      </c>
      <c r="P10381" s="9">
        <v>72818607.780000001</v>
      </c>
      <c r="Q10381" s="9">
        <v>102790363.37</v>
      </c>
      <c r="R10381" s="11">
        <v>-8475940</v>
      </c>
      <c r="S10381" s="7"/>
      <c r="T10381" s="7"/>
      <c r="U10381" s="7"/>
      <c r="V10381" s="7"/>
      <c r="W10381" s="7"/>
      <c r="X10381" s="7"/>
    </row>
    <row r="10382" spans="1:24" x14ac:dyDescent="0.2">
      <c r="A10382" s="2">
        <v>43419.645833333336</v>
      </c>
      <c r="B10382" s="9">
        <v>271.74</v>
      </c>
      <c r="C10382" s="9">
        <v>272</v>
      </c>
      <c r="D10382" s="9">
        <v>271.72000000000003</v>
      </c>
      <c r="E10382" s="9">
        <v>271.86</v>
      </c>
      <c r="F10382" s="10">
        <v>226020</v>
      </c>
      <c r="G10382" s="9">
        <v>61444708</v>
      </c>
      <c r="H10382" s="21">
        <v>84.36</v>
      </c>
      <c r="I10382" s="21">
        <v>84.38</v>
      </c>
      <c r="J10382" s="28">
        <v>0.01</v>
      </c>
      <c r="K10382" s="6"/>
      <c r="L10382" s="6"/>
      <c r="M10382" s="6"/>
      <c r="N10382" s="9">
        <v>271.86</v>
      </c>
      <c r="O10382" s="9">
        <v>271.86</v>
      </c>
      <c r="P10382" s="9">
        <v>61445797.200000003</v>
      </c>
      <c r="Q10382" s="9">
        <v>102789274.17</v>
      </c>
      <c r="R10382" s="11">
        <v>-8477029.1999999993</v>
      </c>
      <c r="S10382" s="7"/>
      <c r="T10382" s="7"/>
      <c r="U10382" s="7"/>
      <c r="V10382" s="7"/>
      <c r="W10382" s="7"/>
      <c r="X10382" s="7"/>
    </row>
    <row r="10383" spans="1:24" x14ac:dyDescent="0.2">
      <c r="A10383" s="2">
        <v>43419.646527777775</v>
      </c>
      <c r="B10383" s="9">
        <v>271.86</v>
      </c>
      <c r="C10383" s="9">
        <v>272.16000000000003</v>
      </c>
      <c r="D10383" s="9">
        <v>271.86</v>
      </c>
      <c r="E10383" s="9">
        <v>272.12</v>
      </c>
      <c r="F10383" s="10">
        <v>193680</v>
      </c>
      <c r="G10383" s="9">
        <v>52691132</v>
      </c>
      <c r="H10383" s="21">
        <v>85.69</v>
      </c>
      <c r="I10383" s="21">
        <v>85.75</v>
      </c>
      <c r="J10383" s="26">
        <v>0.06</v>
      </c>
      <c r="K10383" s="6"/>
      <c r="L10383" s="6"/>
      <c r="M10383" s="6"/>
      <c r="N10383" s="9">
        <v>272.07</v>
      </c>
      <c r="O10383" s="9">
        <v>272.05</v>
      </c>
      <c r="P10383" s="9">
        <v>52693549.200000003</v>
      </c>
      <c r="Q10383" s="9">
        <v>102786856.97</v>
      </c>
      <c r="R10383" s="11">
        <v>-8479446.4000000004</v>
      </c>
      <c r="S10383" s="7"/>
      <c r="T10383" s="7"/>
      <c r="U10383" s="7"/>
      <c r="V10383" s="7"/>
      <c r="W10383" s="7"/>
      <c r="X10383" s="7"/>
    </row>
    <row r="10384" spans="1:24" x14ac:dyDescent="0.2">
      <c r="A10384" s="2">
        <v>43419.647222222222</v>
      </c>
      <c r="B10384" s="9">
        <v>272.12</v>
      </c>
      <c r="C10384" s="9">
        <v>272.54000000000002</v>
      </c>
      <c r="D10384" s="9">
        <v>272.01</v>
      </c>
      <c r="E10384" s="9">
        <v>272.47000000000003</v>
      </c>
      <c r="F10384" s="10">
        <v>402230</v>
      </c>
      <c r="G10384" s="9">
        <v>109542480</v>
      </c>
      <c r="H10384" s="21">
        <v>207.68</v>
      </c>
      <c r="I10384" s="21">
        <v>207.9</v>
      </c>
      <c r="J10384" s="25">
        <v>0.22</v>
      </c>
      <c r="K10384" s="6"/>
      <c r="L10384" s="6"/>
      <c r="M10384" s="6"/>
      <c r="N10384" s="9">
        <v>272.37</v>
      </c>
      <c r="O10384" s="9">
        <v>272.33999999999997</v>
      </c>
      <c r="P10384" s="9">
        <v>109556390.68000001</v>
      </c>
      <c r="Q10384" s="9">
        <v>102772946.3</v>
      </c>
      <c r="R10384" s="11">
        <v>-8493357.0800000001</v>
      </c>
      <c r="S10384" s="7"/>
      <c r="T10384" s="7"/>
      <c r="U10384" s="7"/>
      <c r="V10384" s="7"/>
      <c r="W10384" s="7"/>
      <c r="X10384" s="7"/>
    </row>
    <row r="10385" spans="1:24" x14ac:dyDescent="0.2">
      <c r="A10385" s="2">
        <v>43419.647916666669</v>
      </c>
      <c r="B10385" s="9">
        <v>272.48</v>
      </c>
      <c r="C10385" s="9">
        <v>272.56</v>
      </c>
      <c r="D10385" s="9">
        <v>272.3</v>
      </c>
      <c r="E10385" s="9">
        <v>272.32</v>
      </c>
      <c r="F10385" s="10">
        <v>208780</v>
      </c>
      <c r="G10385" s="9">
        <v>56870280</v>
      </c>
      <c r="H10385" s="21">
        <v>51.91</v>
      </c>
      <c r="I10385" s="21">
        <v>51.92</v>
      </c>
      <c r="J10385" s="28">
        <v>0.01</v>
      </c>
      <c r="K10385" s="6"/>
      <c r="L10385" s="6"/>
      <c r="M10385" s="6"/>
      <c r="N10385" s="9">
        <v>272.38</v>
      </c>
      <c r="O10385" s="9">
        <v>272.39</v>
      </c>
      <c r="P10385" s="9">
        <v>56866452.5</v>
      </c>
      <c r="Q10385" s="9">
        <v>102776773.8</v>
      </c>
      <c r="R10385" s="11">
        <v>-8489529.5800000001</v>
      </c>
      <c r="S10385" s="7"/>
      <c r="T10385" s="7"/>
      <c r="U10385" s="7"/>
      <c r="V10385" s="7"/>
      <c r="W10385" s="7"/>
      <c r="X10385" s="7"/>
    </row>
    <row r="10386" spans="1:24" x14ac:dyDescent="0.2">
      <c r="A10386" s="2">
        <v>43419.648611111108</v>
      </c>
      <c r="B10386" s="9">
        <v>272.31</v>
      </c>
      <c r="C10386" s="9">
        <v>272.33</v>
      </c>
      <c r="D10386" s="9">
        <v>272.10000000000002</v>
      </c>
      <c r="E10386" s="9">
        <v>272.16000000000003</v>
      </c>
      <c r="F10386" s="10">
        <v>108670</v>
      </c>
      <c r="G10386" s="9">
        <v>29578250</v>
      </c>
      <c r="H10386" s="21">
        <v>52.05</v>
      </c>
      <c r="I10386" s="21">
        <v>52.01</v>
      </c>
      <c r="J10386" s="28">
        <v>0.04</v>
      </c>
      <c r="K10386" s="6"/>
      <c r="L10386" s="6"/>
      <c r="M10386" s="6"/>
      <c r="N10386" s="9">
        <v>272.19</v>
      </c>
      <c r="O10386" s="9">
        <v>272.18</v>
      </c>
      <c r="P10386" s="9">
        <v>29578615.629999999</v>
      </c>
      <c r="Q10386" s="9">
        <v>102776408.17</v>
      </c>
      <c r="R10386" s="11">
        <v>-8489895.1999999993</v>
      </c>
      <c r="S10386" s="7"/>
      <c r="T10386" s="7"/>
      <c r="U10386" s="7"/>
      <c r="V10386" s="7"/>
      <c r="W10386" s="7"/>
      <c r="X10386" s="7"/>
    </row>
    <row r="10387" spans="1:24" x14ac:dyDescent="0.2">
      <c r="A10387" s="2">
        <v>43419.649305555555</v>
      </c>
      <c r="B10387" s="9">
        <v>272.17</v>
      </c>
      <c r="C10387" s="9">
        <v>272.41000000000003</v>
      </c>
      <c r="D10387" s="9">
        <v>272.12</v>
      </c>
      <c r="E10387" s="9">
        <v>272.36</v>
      </c>
      <c r="F10387" s="10">
        <v>284460</v>
      </c>
      <c r="G10387" s="9">
        <v>77458152</v>
      </c>
      <c r="H10387" s="21">
        <v>261.76</v>
      </c>
      <c r="I10387" s="21">
        <v>261.88</v>
      </c>
      <c r="J10387" s="29">
        <v>0.11</v>
      </c>
      <c r="K10387" s="6"/>
      <c r="L10387" s="6"/>
      <c r="M10387" s="6"/>
      <c r="N10387" s="9">
        <v>272.31</v>
      </c>
      <c r="O10387" s="9">
        <v>272.3</v>
      </c>
      <c r="P10387" s="9">
        <v>77462013.75</v>
      </c>
      <c r="Q10387" s="9">
        <v>102772546.42</v>
      </c>
      <c r="R10387" s="11">
        <v>-8493756.9499999993</v>
      </c>
      <c r="S10387" s="7"/>
      <c r="T10387" s="7"/>
      <c r="U10387" s="7"/>
      <c r="V10387" s="7"/>
      <c r="W10387" s="7"/>
      <c r="X10387" s="7"/>
    </row>
    <row r="10388" spans="1:24" x14ac:dyDescent="0.2">
      <c r="A10388" s="2">
        <v>43419.65</v>
      </c>
      <c r="B10388" s="9">
        <v>272.37</v>
      </c>
      <c r="C10388" s="9">
        <v>272.51</v>
      </c>
      <c r="D10388" s="9">
        <v>272.20999999999998</v>
      </c>
      <c r="E10388" s="9">
        <v>272.27</v>
      </c>
      <c r="F10388" s="10">
        <v>421580</v>
      </c>
      <c r="G10388" s="9">
        <v>114809152</v>
      </c>
      <c r="H10388" s="21">
        <v>148.19999999999999</v>
      </c>
      <c r="I10388" s="21">
        <v>148.22</v>
      </c>
      <c r="J10388" s="28">
        <v>0.02</v>
      </c>
      <c r="K10388" s="6"/>
      <c r="L10388" s="6"/>
      <c r="M10388" s="6"/>
      <c r="N10388" s="9">
        <v>272.32</v>
      </c>
      <c r="O10388" s="9">
        <v>272.33</v>
      </c>
      <c r="P10388" s="9">
        <v>114802557.7</v>
      </c>
      <c r="Q10388" s="9">
        <v>102779140.72</v>
      </c>
      <c r="R10388" s="11">
        <v>-8487162.6500000004</v>
      </c>
      <c r="S10388" s="7"/>
      <c r="T10388" s="7"/>
      <c r="U10388" s="7"/>
      <c r="V10388" s="7"/>
      <c r="W10388" s="7"/>
      <c r="X10388" s="7"/>
    </row>
    <row r="10389" spans="1:24" x14ac:dyDescent="0.2">
      <c r="A10389" s="2">
        <v>43419.650694444441</v>
      </c>
      <c r="B10389" s="9">
        <v>272.27</v>
      </c>
      <c r="C10389" s="9">
        <v>272.44</v>
      </c>
      <c r="D10389" s="9">
        <v>272.19</v>
      </c>
      <c r="E10389" s="9">
        <v>272.35000000000002</v>
      </c>
      <c r="F10389" s="10">
        <v>207080</v>
      </c>
      <c r="G10389" s="9">
        <v>56392688</v>
      </c>
      <c r="H10389" s="21">
        <v>49.12</v>
      </c>
      <c r="I10389" s="21">
        <v>49.12</v>
      </c>
      <c r="J10389" s="28">
        <v>0</v>
      </c>
      <c r="K10389" s="6"/>
      <c r="L10389" s="6"/>
      <c r="M10389" s="6"/>
      <c r="N10389" s="9">
        <v>272.33</v>
      </c>
      <c r="O10389" s="9">
        <v>272.32</v>
      </c>
      <c r="P10389" s="9">
        <v>56394614.100000001</v>
      </c>
      <c r="Q10389" s="9">
        <v>102777214.62</v>
      </c>
      <c r="R10389" s="11">
        <v>-8489088.75</v>
      </c>
      <c r="S10389" s="7"/>
      <c r="T10389" s="7"/>
      <c r="U10389" s="7"/>
      <c r="V10389" s="7"/>
      <c r="W10389" s="7"/>
      <c r="X10389" s="7"/>
    </row>
    <row r="10390" spans="1:24" x14ac:dyDescent="0.2">
      <c r="A10390" s="2">
        <v>43419.651388888888</v>
      </c>
      <c r="B10390" s="9">
        <v>272.35000000000002</v>
      </c>
      <c r="C10390" s="9">
        <v>272.61</v>
      </c>
      <c r="D10390" s="9">
        <v>272.33</v>
      </c>
      <c r="E10390" s="9">
        <v>272.55</v>
      </c>
      <c r="F10390" s="10">
        <v>251560</v>
      </c>
      <c r="G10390" s="9">
        <v>68549888</v>
      </c>
      <c r="H10390" s="21">
        <v>121.48</v>
      </c>
      <c r="I10390" s="21">
        <v>121.56</v>
      </c>
      <c r="J10390" s="27">
        <v>0.08</v>
      </c>
      <c r="K10390" s="6"/>
      <c r="L10390" s="6"/>
      <c r="M10390" s="6"/>
      <c r="N10390" s="9">
        <v>272.51</v>
      </c>
      <c r="O10390" s="9">
        <v>272.5</v>
      </c>
      <c r="P10390" s="9">
        <v>68552615.599999994</v>
      </c>
      <c r="Q10390" s="9">
        <v>102774487.02</v>
      </c>
      <c r="R10390" s="11">
        <v>-8491816.3499999996</v>
      </c>
      <c r="S10390" s="7"/>
      <c r="T10390" s="7"/>
      <c r="U10390" s="7"/>
      <c r="V10390" s="7"/>
      <c r="W10390" s="7"/>
      <c r="X10390" s="7"/>
    </row>
    <row r="10391" spans="1:24" x14ac:dyDescent="0.2">
      <c r="A10391" s="2">
        <v>43419.652083333334</v>
      </c>
      <c r="B10391" s="9">
        <v>272.55</v>
      </c>
      <c r="C10391" s="9">
        <v>272.58</v>
      </c>
      <c r="D10391" s="9">
        <v>272.48</v>
      </c>
      <c r="E10391" s="9">
        <v>272.54000000000002</v>
      </c>
      <c r="F10391" s="10">
        <v>117400</v>
      </c>
      <c r="G10391" s="9">
        <v>31996148</v>
      </c>
      <c r="H10391" s="21">
        <v>46.67</v>
      </c>
      <c r="I10391" s="21">
        <v>46.68</v>
      </c>
      <c r="J10391" s="28">
        <v>0.01</v>
      </c>
      <c r="K10391" s="6"/>
      <c r="L10391" s="6"/>
      <c r="M10391" s="6"/>
      <c r="N10391" s="9">
        <v>272.54000000000002</v>
      </c>
      <c r="O10391" s="9">
        <v>272.54000000000002</v>
      </c>
      <c r="P10391" s="9">
        <v>31995609</v>
      </c>
      <c r="Q10391" s="9">
        <v>102775026.02</v>
      </c>
      <c r="R10391" s="11">
        <v>-8491277.3499999996</v>
      </c>
      <c r="S10391" s="7"/>
      <c r="T10391" s="7"/>
      <c r="U10391" s="7"/>
      <c r="V10391" s="7"/>
      <c r="W10391" s="7"/>
      <c r="X10391" s="7"/>
    </row>
    <row r="10392" spans="1:24" x14ac:dyDescent="0.2">
      <c r="A10392" s="2">
        <v>43419.652777777781</v>
      </c>
      <c r="B10392" s="9">
        <v>272.52999999999997</v>
      </c>
      <c r="C10392" s="9">
        <v>272.70999999999998</v>
      </c>
      <c r="D10392" s="9">
        <v>272.44</v>
      </c>
      <c r="E10392" s="9">
        <v>272.67</v>
      </c>
      <c r="F10392" s="10">
        <v>227870</v>
      </c>
      <c r="G10392" s="9">
        <v>62119024</v>
      </c>
      <c r="H10392" s="21">
        <v>194.1</v>
      </c>
      <c r="I10392" s="21">
        <v>194.15</v>
      </c>
      <c r="J10392" s="30">
        <v>0.05</v>
      </c>
      <c r="K10392" s="6"/>
      <c r="L10392" s="6"/>
      <c r="M10392" s="6"/>
      <c r="N10392" s="9">
        <v>272.62</v>
      </c>
      <c r="O10392" s="9">
        <v>272.61</v>
      </c>
      <c r="P10392" s="9">
        <v>62122489.079999998</v>
      </c>
      <c r="Q10392" s="9">
        <v>102771560.95</v>
      </c>
      <c r="R10392" s="11">
        <v>-8494742.4299999997</v>
      </c>
      <c r="S10392" s="7"/>
      <c r="T10392" s="7"/>
      <c r="U10392" s="7"/>
      <c r="V10392" s="7"/>
      <c r="W10392" s="7"/>
      <c r="X10392" s="7"/>
    </row>
    <row r="10393" spans="1:24" x14ac:dyDescent="0.2">
      <c r="A10393" s="2">
        <v>43419.65347222222</v>
      </c>
      <c r="B10393" s="9">
        <v>272.68</v>
      </c>
      <c r="C10393" s="9">
        <v>272.7</v>
      </c>
      <c r="D10393" s="9">
        <v>272.45</v>
      </c>
      <c r="E10393" s="9">
        <v>272.48</v>
      </c>
      <c r="F10393" s="10">
        <v>198650</v>
      </c>
      <c r="G10393" s="9">
        <v>54141824</v>
      </c>
      <c r="H10393" s="21">
        <v>87.18</v>
      </c>
      <c r="I10393" s="21">
        <v>87.16</v>
      </c>
      <c r="J10393" s="28">
        <v>0.02</v>
      </c>
      <c r="K10393" s="6"/>
      <c r="L10393" s="6"/>
      <c r="M10393" s="6"/>
      <c r="N10393" s="9">
        <v>272.52999999999997</v>
      </c>
      <c r="O10393" s="9">
        <v>272.55</v>
      </c>
      <c r="P10393" s="9">
        <v>54137587.880000003</v>
      </c>
      <c r="Q10393" s="9">
        <v>102775797.06999999</v>
      </c>
      <c r="R10393" s="11">
        <v>-8490506.3000000007</v>
      </c>
      <c r="S10393" s="7"/>
      <c r="T10393" s="7"/>
      <c r="U10393" s="7"/>
      <c r="V10393" s="7"/>
      <c r="W10393" s="7"/>
      <c r="X10393" s="7"/>
    </row>
    <row r="10394" spans="1:24" x14ac:dyDescent="0.2">
      <c r="A10394" s="2">
        <v>43419.654166666667</v>
      </c>
      <c r="B10394" s="9">
        <v>272.48</v>
      </c>
      <c r="C10394" s="9">
        <v>272.5</v>
      </c>
      <c r="D10394" s="9">
        <v>272.2</v>
      </c>
      <c r="E10394" s="9">
        <v>272.29000000000002</v>
      </c>
      <c r="F10394" s="10">
        <v>244720</v>
      </c>
      <c r="G10394" s="9">
        <v>66644368</v>
      </c>
      <c r="H10394" s="21">
        <v>123.19</v>
      </c>
      <c r="I10394" s="21">
        <v>123.09</v>
      </c>
      <c r="J10394" s="29">
        <v>0.1</v>
      </c>
      <c r="K10394" s="6"/>
      <c r="L10394" s="6"/>
      <c r="M10394" s="6"/>
      <c r="N10394" s="9">
        <v>272.32</v>
      </c>
      <c r="O10394" s="9">
        <v>272.33</v>
      </c>
      <c r="P10394" s="9">
        <v>66642150.399999999</v>
      </c>
      <c r="Q10394" s="9">
        <v>102778014.67</v>
      </c>
      <c r="R10394" s="11">
        <v>-8488288.6999999993</v>
      </c>
      <c r="S10394" s="7"/>
      <c r="T10394" s="7"/>
      <c r="U10394" s="7"/>
      <c r="V10394" s="7"/>
      <c r="W10394" s="7"/>
      <c r="X10394" s="7"/>
    </row>
    <row r="10395" spans="1:24" x14ac:dyDescent="0.2">
      <c r="A10395" s="2">
        <v>43419.654861111114</v>
      </c>
      <c r="B10395" s="9">
        <v>272.35000000000002</v>
      </c>
      <c r="C10395" s="9">
        <v>272.35000000000002</v>
      </c>
      <c r="D10395" s="9">
        <v>272.10000000000002</v>
      </c>
      <c r="E10395" s="9">
        <v>272.27</v>
      </c>
      <c r="F10395" s="10">
        <v>186730</v>
      </c>
      <c r="G10395" s="9">
        <v>50834444</v>
      </c>
      <c r="H10395" s="21">
        <v>76.3</v>
      </c>
      <c r="I10395" s="21">
        <v>76.28</v>
      </c>
      <c r="J10395" s="28">
        <v>0.03</v>
      </c>
      <c r="K10395" s="6"/>
      <c r="L10395" s="6"/>
      <c r="M10395" s="6"/>
      <c r="N10395" s="9">
        <v>272.25</v>
      </c>
      <c r="O10395" s="9">
        <v>272.24</v>
      </c>
      <c r="P10395" s="9">
        <v>50836775.68</v>
      </c>
      <c r="Q10395" s="9">
        <v>102775683</v>
      </c>
      <c r="R10395" s="11">
        <v>-8490620.3800000008</v>
      </c>
      <c r="S10395" s="7"/>
      <c r="T10395" s="7"/>
      <c r="U10395" s="7"/>
      <c r="V10395" s="7"/>
      <c r="W10395" s="7"/>
      <c r="X10395" s="7"/>
    </row>
    <row r="10396" spans="1:24" x14ac:dyDescent="0.2">
      <c r="A10396" s="2">
        <v>43419.655555555553</v>
      </c>
      <c r="B10396" s="9">
        <v>272.26</v>
      </c>
      <c r="C10396" s="9">
        <v>272.49</v>
      </c>
      <c r="D10396" s="9">
        <v>272.24</v>
      </c>
      <c r="E10396" s="9">
        <v>272.44</v>
      </c>
      <c r="F10396" s="10">
        <v>399940</v>
      </c>
      <c r="G10396" s="9">
        <v>108938560</v>
      </c>
      <c r="H10396" s="21">
        <v>214.18</v>
      </c>
      <c r="I10396" s="21">
        <v>214.3</v>
      </c>
      <c r="J10396" s="121">
        <v>0.12</v>
      </c>
      <c r="K10396" s="6"/>
      <c r="L10396" s="6"/>
      <c r="M10396" s="6"/>
      <c r="N10396" s="9">
        <v>272.39999999999998</v>
      </c>
      <c r="O10396" s="9">
        <v>272.39</v>
      </c>
      <c r="P10396" s="9">
        <v>108944655.84999999</v>
      </c>
      <c r="Q10396" s="9">
        <v>102769587.15000001</v>
      </c>
      <c r="R10396" s="11">
        <v>-8496716.2300000004</v>
      </c>
      <c r="S10396" s="7"/>
      <c r="T10396" s="7"/>
      <c r="U10396" s="7"/>
      <c r="V10396" s="7"/>
      <c r="W10396" s="7"/>
      <c r="X10396" s="7"/>
    </row>
    <row r="10397" spans="1:24" x14ac:dyDescent="0.2">
      <c r="A10397" s="2">
        <v>43419.65625</v>
      </c>
      <c r="B10397" s="9">
        <v>272.43</v>
      </c>
      <c r="C10397" s="9">
        <v>272.56</v>
      </c>
      <c r="D10397" s="9">
        <v>272.39</v>
      </c>
      <c r="E10397" s="9">
        <v>272.47000000000003</v>
      </c>
      <c r="F10397" s="10">
        <v>223040</v>
      </c>
      <c r="G10397" s="9">
        <v>60772716</v>
      </c>
      <c r="H10397" s="21">
        <v>55.77</v>
      </c>
      <c r="I10397" s="21">
        <v>55.79</v>
      </c>
      <c r="J10397" s="28">
        <v>0.02</v>
      </c>
      <c r="K10397" s="6"/>
      <c r="L10397" s="6"/>
      <c r="M10397" s="6"/>
      <c r="N10397" s="9">
        <v>272.47000000000003</v>
      </c>
      <c r="O10397" s="9">
        <v>272.47000000000003</v>
      </c>
      <c r="P10397" s="9">
        <v>60772266.399999999</v>
      </c>
      <c r="Q10397" s="9">
        <v>102770036.75</v>
      </c>
      <c r="R10397" s="11">
        <v>-8496266.6300000008</v>
      </c>
      <c r="S10397" s="7"/>
      <c r="T10397" s="7"/>
      <c r="U10397" s="7"/>
      <c r="V10397" s="7"/>
      <c r="W10397" s="7"/>
      <c r="X10397" s="7"/>
    </row>
    <row r="10398" spans="1:24" x14ac:dyDescent="0.2">
      <c r="A10398" s="2">
        <v>43419.656944444447</v>
      </c>
      <c r="B10398" s="9">
        <v>272.45999999999998</v>
      </c>
      <c r="C10398" s="9">
        <v>272.47000000000003</v>
      </c>
      <c r="D10398" s="9">
        <v>272.14</v>
      </c>
      <c r="E10398" s="9">
        <v>272.20999999999998</v>
      </c>
      <c r="F10398" s="10">
        <v>415650</v>
      </c>
      <c r="G10398" s="9">
        <v>113171376</v>
      </c>
      <c r="H10398" s="21">
        <v>186.36</v>
      </c>
      <c r="I10398" s="21">
        <v>186.22</v>
      </c>
      <c r="J10398" s="33">
        <v>0.14000000000000001</v>
      </c>
      <c r="K10398" s="6"/>
      <c r="L10398" s="6"/>
      <c r="M10398" s="6"/>
      <c r="N10398" s="9">
        <v>272.26</v>
      </c>
      <c r="O10398" s="9">
        <v>272.27999999999997</v>
      </c>
      <c r="P10398" s="9">
        <v>113163829.88</v>
      </c>
      <c r="Q10398" s="9">
        <v>102777582.87</v>
      </c>
      <c r="R10398" s="11">
        <v>-8488720.5</v>
      </c>
      <c r="S10398" s="7"/>
      <c r="T10398" s="7"/>
      <c r="U10398" s="7"/>
      <c r="V10398" s="7"/>
      <c r="W10398" s="7"/>
      <c r="X10398" s="7"/>
    </row>
    <row r="10399" spans="1:24" x14ac:dyDescent="0.2">
      <c r="A10399" s="2">
        <v>43419.657638888886</v>
      </c>
      <c r="B10399" s="9">
        <v>272.20999999999998</v>
      </c>
      <c r="C10399" s="9">
        <v>272.3</v>
      </c>
      <c r="D10399" s="9">
        <v>272.08999999999997</v>
      </c>
      <c r="E10399" s="9">
        <v>272.3</v>
      </c>
      <c r="F10399" s="10">
        <v>204650</v>
      </c>
      <c r="G10399" s="9">
        <v>55712352</v>
      </c>
      <c r="H10399" s="21">
        <v>49.24</v>
      </c>
      <c r="I10399" s="21">
        <v>49.23</v>
      </c>
      <c r="J10399" s="28">
        <v>0.01</v>
      </c>
      <c r="K10399" s="6"/>
      <c r="L10399" s="6"/>
      <c r="M10399" s="6"/>
      <c r="N10399" s="9">
        <v>272.25</v>
      </c>
      <c r="O10399" s="9">
        <v>272.23</v>
      </c>
      <c r="P10399" s="9">
        <v>55715450.880000003</v>
      </c>
      <c r="Q10399" s="9">
        <v>102774484</v>
      </c>
      <c r="R10399" s="11">
        <v>-8491819.3800000008</v>
      </c>
      <c r="S10399" s="7"/>
      <c r="T10399" s="7"/>
      <c r="U10399" s="7"/>
      <c r="V10399" s="7"/>
      <c r="W10399" s="7"/>
      <c r="X10399" s="7"/>
    </row>
    <row r="10400" spans="1:24" x14ac:dyDescent="0.2">
      <c r="A10400" s="2">
        <v>43419.658333333333</v>
      </c>
      <c r="B10400" s="9">
        <v>272.29000000000002</v>
      </c>
      <c r="C10400" s="9">
        <v>272.32</v>
      </c>
      <c r="D10400" s="9">
        <v>272.12</v>
      </c>
      <c r="E10400" s="9">
        <v>272.24</v>
      </c>
      <c r="F10400" s="10">
        <v>259330</v>
      </c>
      <c r="G10400" s="9">
        <v>70597168</v>
      </c>
      <c r="H10400" s="21">
        <v>126.72</v>
      </c>
      <c r="I10400" s="21">
        <v>126.72</v>
      </c>
      <c r="J10400" s="28">
        <v>0</v>
      </c>
      <c r="K10400" s="6"/>
      <c r="L10400" s="6"/>
      <c r="M10400" s="6"/>
      <c r="N10400" s="9">
        <v>272.23</v>
      </c>
      <c r="O10400" s="9">
        <v>272.23</v>
      </c>
      <c r="P10400" s="9">
        <v>70597405.900000006</v>
      </c>
      <c r="Q10400" s="9">
        <v>102774246.09999999</v>
      </c>
      <c r="R10400" s="11">
        <v>-8492057.2799999993</v>
      </c>
      <c r="S10400" s="7"/>
      <c r="T10400" s="7"/>
      <c r="U10400" s="7"/>
      <c r="V10400" s="7"/>
      <c r="W10400" s="7"/>
      <c r="X10400" s="7"/>
    </row>
    <row r="10401" spans="1:24" x14ac:dyDescent="0.2">
      <c r="A10401" s="2">
        <v>43419.65902777778</v>
      </c>
      <c r="B10401" s="9">
        <v>272.23</v>
      </c>
      <c r="C10401" s="9">
        <v>272.36</v>
      </c>
      <c r="D10401" s="9">
        <v>272.18</v>
      </c>
      <c r="E10401" s="9">
        <v>272.23</v>
      </c>
      <c r="F10401" s="10">
        <v>326730</v>
      </c>
      <c r="G10401" s="9">
        <v>88954424</v>
      </c>
      <c r="H10401" s="21">
        <v>125.99</v>
      </c>
      <c r="I10401" s="21">
        <v>126</v>
      </c>
      <c r="J10401" s="28">
        <v>0.01</v>
      </c>
      <c r="K10401" s="6"/>
      <c r="L10401" s="6"/>
      <c r="M10401" s="6"/>
      <c r="N10401" s="9">
        <v>272.25</v>
      </c>
      <c r="O10401" s="9">
        <v>272.26</v>
      </c>
      <c r="P10401" s="9">
        <v>88952242.5</v>
      </c>
      <c r="Q10401" s="9">
        <v>102776427.59999999</v>
      </c>
      <c r="R10401" s="11">
        <v>-8489875.7799999993</v>
      </c>
      <c r="S10401" s="7"/>
      <c r="T10401" s="7"/>
      <c r="U10401" s="7"/>
      <c r="V10401" s="7"/>
      <c r="W10401" s="7"/>
      <c r="X10401" s="7"/>
    </row>
    <row r="10402" spans="1:24" x14ac:dyDescent="0.2">
      <c r="A10402" s="2">
        <v>43419.659722222219</v>
      </c>
      <c r="B10402" s="9">
        <v>272.22000000000003</v>
      </c>
      <c r="C10402" s="9">
        <v>272.43</v>
      </c>
      <c r="D10402" s="9">
        <v>272.2</v>
      </c>
      <c r="E10402" s="9">
        <v>272.43</v>
      </c>
      <c r="F10402" s="10">
        <v>446690</v>
      </c>
      <c r="G10402" s="9">
        <v>121658328</v>
      </c>
      <c r="H10402" s="21">
        <v>136.72</v>
      </c>
      <c r="I10402" s="21">
        <v>136.76</v>
      </c>
      <c r="J10402" s="30">
        <v>0.05</v>
      </c>
      <c r="K10402" s="6"/>
      <c r="L10402" s="6"/>
      <c r="M10402" s="6"/>
      <c r="N10402" s="9">
        <v>272.37</v>
      </c>
      <c r="O10402" s="9">
        <v>272.36</v>
      </c>
      <c r="P10402" s="9">
        <v>121666072.03</v>
      </c>
      <c r="Q10402" s="9">
        <v>102768683.56999999</v>
      </c>
      <c r="R10402" s="11">
        <v>-8497619.8000000007</v>
      </c>
      <c r="S10402" s="7"/>
      <c r="T10402" s="7"/>
      <c r="U10402" s="7"/>
      <c r="V10402" s="7"/>
      <c r="W10402" s="7"/>
      <c r="X10402" s="7"/>
    </row>
    <row r="10403" spans="1:24" x14ac:dyDescent="0.2">
      <c r="A10403" s="2">
        <v>43419.660416666666</v>
      </c>
      <c r="B10403" s="9">
        <v>272.42</v>
      </c>
      <c r="C10403" s="9">
        <v>272.60000000000002</v>
      </c>
      <c r="D10403" s="9">
        <v>272.27999999999997</v>
      </c>
      <c r="E10403" s="9">
        <v>272.60000000000002</v>
      </c>
      <c r="F10403" s="10">
        <v>514100</v>
      </c>
      <c r="G10403" s="9">
        <v>140088592</v>
      </c>
      <c r="H10403" s="21">
        <v>115.09</v>
      </c>
      <c r="I10403" s="21">
        <v>115.15</v>
      </c>
      <c r="J10403" s="26">
        <v>0.06</v>
      </c>
      <c r="K10403" s="6"/>
      <c r="L10403" s="6"/>
      <c r="M10403" s="6"/>
      <c r="N10403" s="9">
        <v>272.52</v>
      </c>
      <c r="O10403" s="9">
        <v>272.49</v>
      </c>
      <c r="P10403" s="9">
        <v>140102532</v>
      </c>
      <c r="Q10403" s="9">
        <v>102754743.56999999</v>
      </c>
      <c r="R10403" s="11">
        <v>-8511559.8000000007</v>
      </c>
      <c r="S10403" s="7"/>
      <c r="T10403" s="7"/>
      <c r="U10403" s="7"/>
      <c r="V10403" s="7"/>
      <c r="W10403" s="7"/>
      <c r="X10403" s="7"/>
    </row>
    <row r="10404" spans="1:24" x14ac:dyDescent="0.2">
      <c r="A10404" s="2">
        <v>43419.661111111112</v>
      </c>
      <c r="B10404" s="9">
        <v>272.60000000000002</v>
      </c>
      <c r="C10404" s="9">
        <v>272.73</v>
      </c>
      <c r="D10404" s="9">
        <v>272.37</v>
      </c>
      <c r="E10404" s="9">
        <v>272.63</v>
      </c>
      <c r="F10404" s="10">
        <v>432140</v>
      </c>
      <c r="G10404" s="9">
        <v>117792328</v>
      </c>
      <c r="H10404" s="21">
        <v>84.06</v>
      </c>
      <c r="I10404" s="21">
        <v>84.08</v>
      </c>
      <c r="J10404" s="28">
        <v>0.03</v>
      </c>
      <c r="K10404" s="6"/>
      <c r="L10404" s="6"/>
      <c r="M10404" s="6"/>
      <c r="N10404" s="9">
        <v>272.58999999999997</v>
      </c>
      <c r="O10404" s="9">
        <v>272.58</v>
      </c>
      <c r="P10404" s="9">
        <v>117797042.59999999</v>
      </c>
      <c r="Q10404" s="9">
        <v>102750028.97</v>
      </c>
      <c r="R10404" s="11">
        <v>-8516274.4000000004</v>
      </c>
      <c r="S10404" s="7"/>
      <c r="T10404" s="7"/>
      <c r="U10404" s="7"/>
      <c r="V10404" s="7"/>
      <c r="W10404" s="7"/>
      <c r="X10404" s="7"/>
    </row>
    <row r="10405" spans="1:24" x14ac:dyDescent="0.2">
      <c r="A10405" s="2">
        <v>43419.661805555559</v>
      </c>
      <c r="B10405" s="9">
        <v>272.63</v>
      </c>
      <c r="C10405" s="9">
        <v>272.73</v>
      </c>
      <c r="D10405" s="9">
        <v>272.62</v>
      </c>
      <c r="E10405" s="9">
        <v>272.69</v>
      </c>
      <c r="F10405" s="10">
        <v>404950</v>
      </c>
      <c r="G10405" s="9">
        <v>110420888</v>
      </c>
      <c r="H10405" s="21">
        <v>93.71</v>
      </c>
      <c r="I10405" s="21">
        <v>93.74</v>
      </c>
      <c r="J10405" s="28">
        <v>0.03</v>
      </c>
      <c r="K10405" s="6"/>
      <c r="L10405" s="6"/>
      <c r="M10405" s="6"/>
      <c r="N10405" s="9">
        <v>272.68</v>
      </c>
      <c r="O10405" s="9">
        <v>272.68</v>
      </c>
      <c r="P10405" s="9">
        <v>110422778.38</v>
      </c>
      <c r="Q10405" s="9">
        <v>102748138.59999999</v>
      </c>
      <c r="R10405" s="11">
        <v>-8518164.7799999993</v>
      </c>
      <c r="S10405" s="7"/>
      <c r="T10405" s="7"/>
      <c r="U10405" s="7"/>
      <c r="V10405" s="7"/>
      <c r="W10405" s="7"/>
      <c r="X10405" s="7"/>
    </row>
    <row r="10406" spans="1:24" x14ac:dyDescent="0.2">
      <c r="A10406" s="2">
        <v>43419.662499999999</v>
      </c>
      <c r="B10406" s="9">
        <v>272.7</v>
      </c>
      <c r="C10406" s="9">
        <v>272.95</v>
      </c>
      <c r="D10406" s="9">
        <v>272.60000000000002</v>
      </c>
      <c r="E10406" s="9">
        <v>272.77999999999997</v>
      </c>
      <c r="F10406" s="10">
        <v>885260</v>
      </c>
      <c r="G10406" s="9">
        <v>241479008</v>
      </c>
      <c r="H10406" s="21">
        <v>218.61</v>
      </c>
      <c r="I10406" s="21">
        <v>218.69</v>
      </c>
      <c r="J10406" s="27">
        <v>0.08</v>
      </c>
      <c r="K10406" s="6"/>
      <c r="L10406" s="6"/>
      <c r="M10406" s="6"/>
      <c r="N10406" s="9">
        <v>272.77999999999997</v>
      </c>
      <c r="O10406" s="9">
        <v>272.77999999999997</v>
      </c>
      <c r="P10406" s="9">
        <v>241479009.65000001</v>
      </c>
      <c r="Q10406" s="9">
        <v>102748136.95</v>
      </c>
      <c r="R10406" s="11">
        <v>-8518166.4299999997</v>
      </c>
      <c r="S10406" s="7"/>
      <c r="T10406" s="7"/>
      <c r="U10406" s="7"/>
      <c r="V10406" s="7"/>
      <c r="W10406" s="7"/>
      <c r="X10406" s="7"/>
    </row>
    <row r="10407" spans="1:24" x14ac:dyDescent="0.2">
      <c r="A10407" s="2">
        <v>43419.663194444445</v>
      </c>
      <c r="B10407" s="9">
        <v>272.79000000000002</v>
      </c>
      <c r="C10407" s="9">
        <v>272.85000000000002</v>
      </c>
      <c r="D10407" s="9">
        <v>272.56</v>
      </c>
      <c r="E10407" s="9">
        <v>272.66000000000003</v>
      </c>
      <c r="F10407" s="10">
        <v>862480</v>
      </c>
      <c r="G10407" s="9">
        <v>235188608</v>
      </c>
      <c r="H10407" s="21">
        <v>97.43</v>
      </c>
      <c r="I10407" s="21">
        <v>97.4</v>
      </c>
      <c r="J10407" s="28">
        <v>0.03</v>
      </c>
      <c r="K10407" s="6"/>
      <c r="L10407" s="6"/>
      <c r="M10407" s="6"/>
      <c r="N10407" s="9">
        <v>272.68</v>
      </c>
      <c r="O10407" s="9">
        <v>272.69</v>
      </c>
      <c r="P10407" s="9">
        <v>235183202.59999999</v>
      </c>
      <c r="Q10407" s="9">
        <v>102753542.34999999</v>
      </c>
      <c r="R10407" s="11">
        <v>-8512761.0299999993</v>
      </c>
      <c r="S10407" s="7"/>
      <c r="T10407" s="7"/>
      <c r="U10407" s="7"/>
      <c r="V10407" s="7"/>
      <c r="W10407" s="7"/>
      <c r="X10407" s="7"/>
    </row>
    <row r="10408" spans="1:24" x14ac:dyDescent="0.2">
      <c r="A10408" s="2">
        <v>43419.663888888892</v>
      </c>
      <c r="B10408" s="9">
        <v>272.66000000000003</v>
      </c>
      <c r="C10408" s="9">
        <v>272.70999999999998</v>
      </c>
      <c r="D10408" s="9">
        <v>272.56</v>
      </c>
      <c r="E10408" s="9">
        <v>272.58</v>
      </c>
      <c r="F10408" s="10">
        <v>390780</v>
      </c>
      <c r="G10408" s="9">
        <v>106533536</v>
      </c>
      <c r="H10408" s="21">
        <v>45.31</v>
      </c>
      <c r="I10408" s="21">
        <v>45.3</v>
      </c>
      <c r="J10408" s="28">
        <v>0.01</v>
      </c>
      <c r="K10408" s="6"/>
      <c r="L10408" s="6"/>
      <c r="M10408" s="6"/>
      <c r="N10408" s="9">
        <v>272.61</v>
      </c>
      <c r="O10408" s="9">
        <v>272.62</v>
      </c>
      <c r="P10408" s="9">
        <v>106529558.84999999</v>
      </c>
      <c r="Q10408" s="9">
        <v>102757519.5</v>
      </c>
      <c r="R10408" s="11">
        <v>-8508783.8800000008</v>
      </c>
      <c r="S10408" s="7"/>
      <c r="T10408" s="7"/>
      <c r="U10408" s="7"/>
      <c r="V10408" s="7"/>
      <c r="W10408" s="7"/>
      <c r="X10408" s="7"/>
    </row>
    <row r="10409" spans="1:24" x14ac:dyDescent="0.2">
      <c r="A10409" s="2">
        <v>43419.664583333331</v>
      </c>
      <c r="B10409" s="9">
        <v>272.58</v>
      </c>
      <c r="C10409" s="9">
        <v>272.70999999999998</v>
      </c>
      <c r="D10409" s="9">
        <v>272.39</v>
      </c>
      <c r="E10409" s="9">
        <v>272.45999999999998</v>
      </c>
      <c r="F10409" s="10">
        <v>548690</v>
      </c>
      <c r="G10409" s="9">
        <v>149530208</v>
      </c>
      <c r="H10409" s="21">
        <v>140.41</v>
      </c>
      <c r="I10409" s="21">
        <v>140.36000000000001</v>
      </c>
      <c r="J10409" s="30">
        <v>0.05</v>
      </c>
      <c r="K10409" s="6"/>
      <c r="L10409" s="6"/>
      <c r="M10409" s="6"/>
      <c r="N10409" s="9">
        <v>272.51</v>
      </c>
      <c r="O10409" s="9">
        <v>272.52</v>
      </c>
      <c r="P10409" s="9">
        <v>149520768.44999999</v>
      </c>
      <c r="Q10409" s="9">
        <v>102766959.05</v>
      </c>
      <c r="R10409" s="11">
        <v>-8499344.3300000001</v>
      </c>
      <c r="S10409" s="7"/>
      <c r="T10409" s="7"/>
      <c r="U10409" s="7"/>
      <c r="V10409" s="7"/>
      <c r="W10409" s="7"/>
      <c r="X10409" s="7"/>
    </row>
    <row r="10410" spans="1:24" x14ac:dyDescent="0.2">
      <c r="A10410" s="2">
        <v>43419.665277777778</v>
      </c>
      <c r="B10410" s="9">
        <v>272.45999999999998</v>
      </c>
      <c r="C10410" s="9">
        <v>272.64</v>
      </c>
      <c r="D10410" s="9">
        <v>272.35000000000002</v>
      </c>
      <c r="E10410" s="9">
        <v>272.37</v>
      </c>
      <c r="F10410" s="10">
        <v>713650</v>
      </c>
      <c r="G10410" s="9">
        <v>194435984</v>
      </c>
      <c r="H10410" s="21">
        <v>130.06</v>
      </c>
      <c r="I10410" s="21">
        <v>130.03</v>
      </c>
      <c r="J10410" s="28">
        <v>0.03</v>
      </c>
      <c r="K10410" s="6"/>
      <c r="L10410" s="6"/>
      <c r="M10410" s="6"/>
      <c r="N10410" s="9">
        <v>272.43</v>
      </c>
      <c r="O10410" s="9">
        <v>272.45</v>
      </c>
      <c r="P10410" s="9">
        <v>194421453.63</v>
      </c>
      <c r="Q10410" s="9">
        <v>102781489.42</v>
      </c>
      <c r="R10410" s="11">
        <v>-8484813.9499999993</v>
      </c>
      <c r="S10410" s="7"/>
      <c r="T10410" s="7"/>
      <c r="U10410" s="7"/>
      <c r="V10410" s="7"/>
      <c r="W10410" s="7"/>
      <c r="X10410" s="7"/>
    </row>
    <row r="10411" spans="1:24" x14ac:dyDescent="0.2">
      <c r="A10411" s="2">
        <v>43419.665972222225</v>
      </c>
      <c r="B10411" s="9">
        <v>272.36</v>
      </c>
      <c r="C10411" s="9">
        <v>273.08999999999997</v>
      </c>
      <c r="D10411" s="9">
        <v>272.36</v>
      </c>
      <c r="E10411" s="9">
        <v>273.04000000000002</v>
      </c>
      <c r="F10411" s="10">
        <v>2300000</v>
      </c>
      <c r="G10411" s="9">
        <v>628265536</v>
      </c>
      <c r="H10411" s="21">
        <v>322.29000000000002</v>
      </c>
      <c r="I10411" s="21">
        <v>323.12</v>
      </c>
      <c r="J10411" s="139">
        <v>0.84</v>
      </c>
      <c r="K10411" s="6"/>
      <c r="L10411" s="6"/>
      <c r="M10411" s="6"/>
      <c r="N10411" s="9">
        <v>272.88</v>
      </c>
      <c r="O10411" s="9">
        <v>273.16000000000003</v>
      </c>
      <c r="P10411" s="9">
        <v>627629750</v>
      </c>
      <c r="Q10411" s="9">
        <v>103417275.42</v>
      </c>
      <c r="R10411" s="11">
        <v>-7849027.9500000002</v>
      </c>
      <c r="S10411" s="7"/>
      <c r="T10411" s="7"/>
      <c r="U10411" s="7"/>
      <c r="V10411" s="7"/>
      <c r="W10411" s="7"/>
      <c r="X10411" s="7"/>
    </row>
    <row r="10412" spans="1:24" x14ac:dyDescent="0.2">
      <c r="A10412" s="2">
        <v>43420.395833333336</v>
      </c>
      <c r="B10412" s="9">
        <v>271.94</v>
      </c>
      <c r="C10412" s="9">
        <v>272.13</v>
      </c>
      <c r="D10412" s="9">
        <v>271.62</v>
      </c>
      <c r="E10412" s="9">
        <v>271.69</v>
      </c>
      <c r="F10412" s="10">
        <v>35510</v>
      </c>
      <c r="G10412" s="9">
        <v>9650732</v>
      </c>
      <c r="H10412" s="21">
        <v>1.54</v>
      </c>
      <c r="I10412" s="21">
        <v>1.54</v>
      </c>
      <c r="J10412" s="28">
        <v>0.01</v>
      </c>
      <c r="K10412" s="6"/>
      <c r="L10412" s="6"/>
      <c r="M10412" s="6"/>
      <c r="N10412" s="9">
        <v>271.77999999999997</v>
      </c>
      <c r="O10412" s="9">
        <v>271.77999999999997</v>
      </c>
      <c r="P10412" s="9">
        <v>9650996.5800000001</v>
      </c>
      <c r="Q10412" s="9">
        <v>103417010.84999999</v>
      </c>
      <c r="R10412" s="11">
        <v>-7849292.5300000003</v>
      </c>
      <c r="S10412" s="7"/>
      <c r="T10412" s="7"/>
      <c r="U10412" s="7"/>
      <c r="V10412" s="7"/>
      <c r="W10412" s="7"/>
      <c r="X10412" s="7"/>
    </row>
    <row r="10413" spans="1:24" x14ac:dyDescent="0.2">
      <c r="A10413" s="2">
        <v>43420.396527777775</v>
      </c>
      <c r="B10413" s="9">
        <v>271.67</v>
      </c>
      <c r="C10413" s="9">
        <v>272.14</v>
      </c>
      <c r="D10413" s="9">
        <v>271.67</v>
      </c>
      <c r="E10413" s="9">
        <v>271.93</v>
      </c>
      <c r="F10413" s="10">
        <v>695360</v>
      </c>
      <c r="G10413" s="9">
        <v>189078224</v>
      </c>
      <c r="H10413" s="21">
        <v>1958.21</v>
      </c>
      <c r="I10413" s="21">
        <v>1959.21</v>
      </c>
      <c r="J10413" s="144">
        <v>1</v>
      </c>
      <c r="K10413" s="6"/>
      <c r="L10413" s="6"/>
      <c r="M10413" s="6"/>
      <c r="N10413" s="9">
        <v>271.92</v>
      </c>
      <c r="O10413" s="9">
        <v>271.91000000000003</v>
      </c>
      <c r="P10413" s="9">
        <v>189080552.80000001</v>
      </c>
      <c r="Q10413" s="9">
        <v>103414682.05</v>
      </c>
      <c r="R10413" s="11">
        <v>-7851621.3300000001</v>
      </c>
      <c r="S10413" s="7"/>
      <c r="T10413" s="7"/>
      <c r="U10413" s="7"/>
      <c r="V10413" s="7"/>
      <c r="W10413" s="7"/>
      <c r="X10413" s="7"/>
    </row>
    <row r="10414" spans="1:24" x14ac:dyDescent="0.2">
      <c r="A10414" s="2">
        <v>43420.397222222222</v>
      </c>
      <c r="B10414" s="9">
        <v>271.95</v>
      </c>
      <c r="C10414" s="9">
        <v>272.02999999999997</v>
      </c>
      <c r="D10414" s="9">
        <v>271.73</v>
      </c>
      <c r="E10414" s="9">
        <v>271.82</v>
      </c>
      <c r="F10414" s="10">
        <v>229390</v>
      </c>
      <c r="G10414" s="9">
        <v>62363056</v>
      </c>
      <c r="H10414" s="21">
        <v>32.99</v>
      </c>
      <c r="I10414" s="21">
        <v>32.979999999999997</v>
      </c>
      <c r="J10414" s="28">
        <v>0.01</v>
      </c>
      <c r="K10414" s="6"/>
      <c r="L10414" s="6"/>
      <c r="M10414" s="6"/>
      <c r="N10414" s="9">
        <v>271.85000000000002</v>
      </c>
      <c r="O10414" s="9">
        <v>271.86</v>
      </c>
      <c r="P10414" s="9">
        <v>62359671.5</v>
      </c>
      <c r="Q10414" s="9">
        <v>103418066.55</v>
      </c>
      <c r="R10414" s="11">
        <v>-7848236.8300000001</v>
      </c>
      <c r="S10414" s="7"/>
      <c r="T10414" s="7"/>
      <c r="U10414" s="7"/>
      <c r="V10414" s="7"/>
      <c r="W10414" s="7"/>
      <c r="X10414" s="7"/>
    </row>
    <row r="10415" spans="1:24" x14ac:dyDescent="0.2">
      <c r="A10415" s="2">
        <v>43420.397916666669</v>
      </c>
      <c r="B10415" s="9">
        <v>271.83</v>
      </c>
      <c r="C10415" s="9">
        <v>272.14</v>
      </c>
      <c r="D10415" s="9">
        <v>271.8</v>
      </c>
      <c r="E10415" s="9">
        <v>271.93</v>
      </c>
      <c r="F10415" s="10">
        <v>121430</v>
      </c>
      <c r="G10415" s="9">
        <v>33023426</v>
      </c>
      <c r="H10415" s="21">
        <v>52.94</v>
      </c>
      <c r="I10415" s="21">
        <v>52.95</v>
      </c>
      <c r="J10415" s="28">
        <v>0.02</v>
      </c>
      <c r="K10415" s="6"/>
      <c r="L10415" s="6"/>
      <c r="M10415" s="6"/>
      <c r="N10415" s="9">
        <v>271.95</v>
      </c>
      <c r="O10415" s="9">
        <v>271.95</v>
      </c>
      <c r="P10415" s="9">
        <v>33022888.5</v>
      </c>
      <c r="Q10415" s="9">
        <v>103418604.05</v>
      </c>
      <c r="R10415" s="11">
        <v>-7847699.3300000001</v>
      </c>
      <c r="S10415" s="7"/>
      <c r="T10415" s="7"/>
      <c r="U10415" s="7"/>
      <c r="V10415" s="7"/>
      <c r="W10415" s="7"/>
      <c r="X10415" s="7"/>
    </row>
    <row r="10416" spans="1:24" x14ac:dyDescent="0.2">
      <c r="A10416" s="2">
        <v>43420.398611111108</v>
      </c>
      <c r="B10416" s="9">
        <v>271.87</v>
      </c>
      <c r="C10416" s="9">
        <v>271.89999999999998</v>
      </c>
      <c r="D10416" s="9">
        <v>271.66000000000003</v>
      </c>
      <c r="E10416" s="9">
        <v>271.67</v>
      </c>
      <c r="F10416" s="10">
        <v>10360</v>
      </c>
      <c r="G10416" s="9">
        <v>2815260.75</v>
      </c>
      <c r="H10416" s="21">
        <v>8.5299999999999994</v>
      </c>
      <c r="I10416" s="21">
        <v>8.5299999999999994</v>
      </c>
      <c r="J10416" s="28">
        <v>0.01</v>
      </c>
      <c r="K10416" s="6"/>
      <c r="L10416" s="6"/>
      <c r="M10416" s="6"/>
      <c r="N10416" s="9">
        <v>271.73</v>
      </c>
      <c r="O10416" s="9">
        <v>271.74</v>
      </c>
      <c r="P10416" s="9">
        <v>2815071</v>
      </c>
      <c r="Q10416" s="9">
        <v>103418793.8</v>
      </c>
      <c r="R10416" s="11">
        <v>-7847509.5800000001</v>
      </c>
      <c r="S10416" s="7"/>
      <c r="T10416" s="7"/>
      <c r="U10416" s="7"/>
      <c r="V10416" s="7"/>
      <c r="W10416" s="7"/>
      <c r="X10416" s="7"/>
    </row>
    <row r="10417" spans="1:24" x14ac:dyDescent="0.2">
      <c r="A10417" s="2">
        <v>43420.399305555555</v>
      </c>
      <c r="B10417" s="9">
        <v>271.64</v>
      </c>
      <c r="C10417" s="9">
        <v>271.72000000000003</v>
      </c>
      <c r="D10417" s="9">
        <v>271.5</v>
      </c>
      <c r="E10417" s="9">
        <v>271.55</v>
      </c>
      <c r="F10417" s="10">
        <v>4070</v>
      </c>
      <c r="G10417" s="9">
        <v>1106729.25</v>
      </c>
      <c r="H10417" s="21">
        <v>39.29</v>
      </c>
      <c r="I10417" s="21">
        <v>39.31</v>
      </c>
      <c r="J10417" s="28">
        <v>0.03</v>
      </c>
      <c r="K10417" s="6"/>
      <c r="L10417" s="6"/>
      <c r="M10417" s="6"/>
      <c r="N10417" s="9">
        <v>271.58</v>
      </c>
      <c r="O10417" s="9">
        <v>271.92</v>
      </c>
      <c r="P10417" s="9">
        <v>1105330.6000000001</v>
      </c>
      <c r="Q10417" s="9">
        <v>103420192.45</v>
      </c>
      <c r="R10417" s="11">
        <v>-7846110.9299999997</v>
      </c>
      <c r="S10417" s="7"/>
      <c r="T10417" s="7"/>
      <c r="U10417" s="7"/>
      <c r="V10417" s="7"/>
      <c r="W10417" s="7"/>
      <c r="X10417" s="7"/>
    </row>
    <row r="10418" spans="1:24" x14ac:dyDescent="0.2">
      <c r="A10418" s="2">
        <v>43420.4</v>
      </c>
      <c r="B10418" s="9">
        <v>271.49</v>
      </c>
      <c r="C10418" s="9">
        <v>271.58999999999997</v>
      </c>
      <c r="D10418" s="9">
        <v>271.41000000000003</v>
      </c>
      <c r="E10418" s="9">
        <v>271.41000000000003</v>
      </c>
      <c r="F10418" s="10">
        <v>3130</v>
      </c>
      <c r="G10418" s="9">
        <v>849429.63</v>
      </c>
      <c r="H10418" s="21">
        <v>76.900000000000006</v>
      </c>
      <c r="I10418" s="21">
        <v>76.75</v>
      </c>
      <c r="J10418" s="45">
        <v>0.15</v>
      </c>
      <c r="K10418" s="6"/>
      <c r="L10418" s="6"/>
      <c r="M10418" s="6"/>
      <c r="N10418" s="9">
        <v>271.45999999999998</v>
      </c>
      <c r="O10418" s="9">
        <v>271.38</v>
      </c>
      <c r="P10418" s="9">
        <v>849654.15</v>
      </c>
      <c r="Q10418" s="9">
        <v>103419967.92</v>
      </c>
      <c r="R10418" s="11">
        <v>-7846335.4500000002</v>
      </c>
      <c r="S10418" s="7"/>
      <c r="T10418" s="7"/>
      <c r="U10418" s="7"/>
      <c r="V10418" s="7"/>
      <c r="W10418" s="7"/>
      <c r="X10418" s="7"/>
    </row>
    <row r="10419" spans="1:24" x14ac:dyDescent="0.2">
      <c r="A10419" s="2">
        <v>43420.400694444441</v>
      </c>
      <c r="B10419" s="9">
        <v>271.3</v>
      </c>
      <c r="C10419" s="9">
        <v>271.52</v>
      </c>
      <c r="D10419" s="9">
        <v>271.22000000000003</v>
      </c>
      <c r="E10419" s="9">
        <v>271.47000000000003</v>
      </c>
      <c r="F10419" s="10">
        <v>3910</v>
      </c>
      <c r="G10419" s="9">
        <v>1061187</v>
      </c>
      <c r="H10419" s="21">
        <v>124.92</v>
      </c>
      <c r="I10419" s="21">
        <v>124.93</v>
      </c>
      <c r="J10419" s="28">
        <v>0.01</v>
      </c>
      <c r="K10419" s="6"/>
      <c r="L10419" s="6"/>
      <c r="M10419" s="6"/>
      <c r="N10419" s="9">
        <v>271.42</v>
      </c>
      <c r="O10419" s="9">
        <v>271.39999999999998</v>
      </c>
      <c r="P10419" s="9">
        <v>1061252.2</v>
      </c>
      <c r="Q10419" s="9">
        <v>103419902.72</v>
      </c>
      <c r="R10419" s="11">
        <v>-7846400.6500000004</v>
      </c>
      <c r="S10419" s="7"/>
      <c r="T10419" s="7"/>
      <c r="U10419" s="7"/>
      <c r="V10419" s="7"/>
      <c r="W10419" s="7"/>
      <c r="X10419" s="7"/>
    </row>
    <row r="10420" spans="1:24" x14ac:dyDescent="0.2">
      <c r="A10420" s="2">
        <v>43420.401388888888</v>
      </c>
      <c r="B10420" s="9">
        <v>271.47000000000003</v>
      </c>
      <c r="C10420" s="9">
        <v>271.52999999999997</v>
      </c>
      <c r="D10420" s="9">
        <v>271.35000000000002</v>
      </c>
      <c r="E10420" s="9">
        <v>271.44</v>
      </c>
      <c r="F10420" s="10">
        <v>4930</v>
      </c>
      <c r="G10420" s="9">
        <v>1336842</v>
      </c>
      <c r="H10420" s="21">
        <v>126.09</v>
      </c>
      <c r="I10420" s="21">
        <v>125.98</v>
      </c>
      <c r="J10420" s="29">
        <v>0.11</v>
      </c>
      <c r="K10420" s="6"/>
      <c r="L10420" s="6"/>
      <c r="M10420" s="6"/>
      <c r="N10420" s="9">
        <v>271.44</v>
      </c>
      <c r="O10420" s="9">
        <v>271.16000000000003</v>
      </c>
      <c r="P10420" s="9">
        <v>1338199.2</v>
      </c>
      <c r="Q10420" s="9">
        <v>103418545.52</v>
      </c>
      <c r="R10420" s="11">
        <v>-7847757.8499999996</v>
      </c>
      <c r="S10420" s="7"/>
      <c r="T10420" s="7"/>
      <c r="U10420" s="7"/>
      <c r="V10420" s="7"/>
      <c r="W10420" s="7"/>
      <c r="X10420" s="7"/>
    </row>
    <row r="10421" spans="1:24" x14ac:dyDescent="0.2">
      <c r="A10421" s="2">
        <v>43420.402083333334</v>
      </c>
      <c r="B10421" s="9">
        <v>271.45</v>
      </c>
      <c r="C10421" s="9">
        <v>271.55</v>
      </c>
      <c r="D10421" s="9">
        <v>271.36</v>
      </c>
      <c r="E10421" s="9">
        <v>271.36</v>
      </c>
      <c r="F10421" s="10">
        <v>2290</v>
      </c>
      <c r="G10421" s="9">
        <v>621830.81000000006</v>
      </c>
      <c r="H10421" s="21">
        <v>46.45</v>
      </c>
      <c r="I10421" s="21">
        <v>46.51</v>
      </c>
      <c r="J10421" s="26">
        <v>0.06</v>
      </c>
      <c r="K10421" s="6"/>
      <c r="L10421" s="6"/>
      <c r="M10421" s="6"/>
      <c r="N10421" s="9">
        <v>271.41000000000003</v>
      </c>
      <c r="O10421" s="9">
        <v>271.54000000000002</v>
      </c>
      <c r="P10421" s="9">
        <v>621523.18000000005</v>
      </c>
      <c r="Q10421" s="9">
        <v>103418853.16</v>
      </c>
      <c r="R10421" s="11">
        <v>-7847450.21</v>
      </c>
      <c r="S10421" s="7"/>
      <c r="T10421" s="7"/>
      <c r="U10421" s="7"/>
      <c r="V10421" s="7"/>
      <c r="W10421" s="7"/>
      <c r="X10421" s="7"/>
    </row>
    <row r="10422" spans="1:24" x14ac:dyDescent="0.2">
      <c r="A10422" s="2">
        <v>43420.402777777781</v>
      </c>
      <c r="B10422" s="9">
        <v>271.38</v>
      </c>
      <c r="C10422" s="9">
        <v>271.67</v>
      </c>
      <c r="D10422" s="9">
        <v>271.33999999999997</v>
      </c>
      <c r="E10422" s="9">
        <v>271.47000000000003</v>
      </c>
      <c r="F10422" s="10">
        <v>583020</v>
      </c>
      <c r="G10422" s="9">
        <v>158284944</v>
      </c>
      <c r="H10422" s="21">
        <v>25459.39</v>
      </c>
      <c r="I10422" s="21">
        <v>25454.66</v>
      </c>
      <c r="J10422" s="145">
        <v>4.72</v>
      </c>
      <c r="K10422" s="6"/>
      <c r="L10422" s="6"/>
      <c r="M10422" s="6"/>
      <c r="N10422" s="9">
        <v>271.49</v>
      </c>
      <c r="O10422" s="9">
        <v>271.49</v>
      </c>
      <c r="P10422" s="9">
        <v>158282642.25</v>
      </c>
      <c r="Q10422" s="9">
        <v>103421154.91</v>
      </c>
      <c r="R10422" s="11">
        <v>-7845148.46</v>
      </c>
      <c r="S10422" s="7"/>
      <c r="T10422" s="7"/>
      <c r="U10422" s="7"/>
      <c r="V10422" s="7"/>
      <c r="W10422" s="7"/>
      <c r="X10422" s="7"/>
    </row>
    <row r="10423" spans="1:24" x14ac:dyDescent="0.2">
      <c r="A10423" s="2">
        <v>43420.40347222222</v>
      </c>
      <c r="B10423" s="9">
        <v>271.48</v>
      </c>
      <c r="C10423" s="9">
        <v>271.70999999999998</v>
      </c>
      <c r="D10423" s="9">
        <v>271.47000000000003</v>
      </c>
      <c r="E10423" s="9">
        <v>271.63</v>
      </c>
      <c r="F10423" s="10">
        <v>379740</v>
      </c>
      <c r="G10423" s="9">
        <v>103140104</v>
      </c>
      <c r="H10423" s="21">
        <v>65.13</v>
      </c>
      <c r="I10423" s="21">
        <v>65.16</v>
      </c>
      <c r="J10423" s="28">
        <v>0.03</v>
      </c>
      <c r="K10423" s="6"/>
      <c r="L10423" s="6"/>
      <c r="M10423" s="6"/>
      <c r="N10423" s="9">
        <v>271.61</v>
      </c>
      <c r="O10423" s="9">
        <v>271.61</v>
      </c>
      <c r="P10423" s="9">
        <v>103141181.40000001</v>
      </c>
      <c r="Q10423" s="9">
        <v>103420077.51000001</v>
      </c>
      <c r="R10423" s="11">
        <v>-7846225.8600000003</v>
      </c>
      <c r="S10423" s="7"/>
      <c r="T10423" s="7"/>
      <c r="U10423" s="7"/>
      <c r="V10423" s="7"/>
      <c r="W10423" s="7"/>
      <c r="X10423" s="7"/>
    </row>
    <row r="10424" spans="1:24" x14ac:dyDescent="0.2">
      <c r="A10424" s="2">
        <v>43420.404166666667</v>
      </c>
      <c r="B10424" s="9">
        <v>271.64</v>
      </c>
      <c r="C10424" s="9">
        <v>271.95999999999998</v>
      </c>
      <c r="D10424" s="9">
        <v>271.63</v>
      </c>
      <c r="E10424" s="9">
        <v>271.73</v>
      </c>
      <c r="F10424" s="10">
        <v>568480</v>
      </c>
      <c r="G10424" s="9">
        <v>154497696</v>
      </c>
      <c r="H10424" s="21">
        <v>149.69999999999999</v>
      </c>
      <c r="I10424" s="21">
        <v>149.79</v>
      </c>
      <c r="J10424" s="29">
        <v>0.09</v>
      </c>
      <c r="K10424" s="6"/>
      <c r="L10424" s="6"/>
      <c r="M10424" s="6"/>
      <c r="N10424" s="9">
        <v>271.76</v>
      </c>
      <c r="O10424" s="9">
        <v>271.77</v>
      </c>
      <c r="P10424" s="9">
        <v>154491546</v>
      </c>
      <c r="Q10424" s="9">
        <v>103426227.51000001</v>
      </c>
      <c r="R10424" s="11">
        <v>-7840075.8600000003</v>
      </c>
      <c r="S10424" s="7"/>
      <c r="T10424" s="7"/>
      <c r="U10424" s="7"/>
      <c r="V10424" s="7"/>
      <c r="W10424" s="7"/>
      <c r="X10424" s="7"/>
    </row>
    <row r="10425" spans="1:24" x14ac:dyDescent="0.2">
      <c r="A10425" s="2">
        <v>43420.404861111114</v>
      </c>
      <c r="B10425" s="9">
        <v>271.73</v>
      </c>
      <c r="C10425" s="9">
        <v>271.77</v>
      </c>
      <c r="D10425" s="9">
        <v>271.58999999999997</v>
      </c>
      <c r="E10425" s="9">
        <v>271.60000000000002</v>
      </c>
      <c r="F10425" s="10">
        <v>263030</v>
      </c>
      <c r="G10425" s="9">
        <v>71452976</v>
      </c>
      <c r="H10425" s="21">
        <v>46.27</v>
      </c>
      <c r="I10425" s="21">
        <v>46.25</v>
      </c>
      <c r="J10425" s="28">
        <v>0.02</v>
      </c>
      <c r="K10425" s="6"/>
      <c r="L10425" s="6"/>
      <c r="M10425" s="6"/>
      <c r="N10425" s="9">
        <v>271.64</v>
      </c>
      <c r="O10425" s="9">
        <v>271.64999999999998</v>
      </c>
      <c r="P10425" s="9">
        <v>71449469.200000003</v>
      </c>
      <c r="Q10425" s="9">
        <v>103429734.31</v>
      </c>
      <c r="R10425" s="11">
        <v>-7836569.0599999996</v>
      </c>
      <c r="S10425" s="7"/>
      <c r="T10425" s="7"/>
      <c r="U10425" s="7"/>
      <c r="V10425" s="7"/>
      <c r="W10425" s="7"/>
      <c r="X10425" s="7"/>
    </row>
    <row r="10426" spans="1:24" x14ac:dyDescent="0.2">
      <c r="A10426" s="2">
        <v>43420.405555555553</v>
      </c>
      <c r="B10426" s="9">
        <v>271.61</v>
      </c>
      <c r="C10426" s="9">
        <v>271.82</v>
      </c>
      <c r="D10426" s="9">
        <v>271.56</v>
      </c>
      <c r="E10426" s="9">
        <v>271.77999999999997</v>
      </c>
      <c r="F10426" s="10">
        <v>282910</v>
      </c>
      <c r="G10426" s="9">
        <v>76872304</v>
      </c>
      <c r="H10426" s="21">
        <v>107.56</v>
      </c>
      <c r="I10426" s="21">
        <v>107.58</v>
      </c>
      <c r="J10426" s="28">
        <v>0.03</v>
      </c>
      <c r="K10426" s="6"/>
      <c r="L10426" s="6"/>
      <c r="M10426" s="6"/>
      <c r="N10426" s="9">
        <v>271.74</v>
      </c>
      <c r="O10426" s="9">
        <v>271.72000000000003</v>
      </c>
      <c r="P10426" s="9">
        <v>76876548.849999994</v>
      </c>
      <c r="Q10426" s="9">
        <v>103425489.45999999</v>
      </c>
      <c r="R10426" s="11">
        <v>-7840813.9100000001</v>
      </c>
      <c r="S10426" s="7"/>
      <c r="T10426" s="7"/>
      <c r="U10426" s="7"/>
      <c r="V10426" s="7"/>
      <c r="W10426" s="7"/>
      <c r="X10426" s="7"/>
    </row>
    <row r="10427" spans="1:24" x14ac:dyDescent="0.2">
      <c r="A10427" s="2">
        <v>43420.40625</v>
      </c>
      <c r="B10427" s="9">
        <v>271.8</v>
      </c>
      <c r="C10427" s="9">
        <v>272.16000000000003</v>
      </c>
      <c r="D10427" s="9">
        <v>271.66000000000003</v>
      </c>
      <c r="E10427" s="9">
        <v>271.88</v>
      </c>
      <c r="F10427" s="10">
        <v>356080</v>
      </c>
      <c r="G10427" s="9">
        <v>96818208</v>
      </c>
      <c r="H10427" s="21">
        <v>125.86</v>
      </c>
      <c r="I10427" s="21">
        <v>125.95</v>
      </c>
      <c r="J10427" s="27">
        <v>0.08</v>
      </c>
      <c r="K10427" s="6"/>
      <c r="L10427" s="6"/>
      <c r="M10427" s="6"/>
      <c r="N10427" s="9">
        <v>271.89999999999998</v>
      </c>
      <c r="O10427" s="9">
        <v>271.89999999999998</v>
      </c>
      <c r="P10427" s="9">
        <v>96816371.599999994</v>
      </c>
      <c r="Q10427" s="9">
        <v>103427325.86</v>
      </c>
      <c r="R10427" s="11">
        <v>-7838977.5099999998</v>
      </c>
      <c r="S10427" s="7"/>
      <c r="T10427" s="7"/>
      <c r="U10427" s="7"/>
      <c r="V10427" s="7"/>
      <c r="W10427" s="7"/>
      <c r="X10427" s="7"/>
    </row>
    <row r="10428" spans="1:24" x14ac:dyDescent="0.2">
      <c r="A10428" s="2">
        <v>43420.406944444447</v>
      </c>
      <c r="B10428" s="9">
        <v>271.89</v>
      </c>
      <c r="C10428" s="9">
        <v>272.39</v>
      </c>
      <c r="D10428" s="9">
        <v>271.88</v>
      </c>
      <c r="E10428" s="9">
        <v>272.31</v>
      </c>
      <c r="F10428" s="10">
        <v>355820</v>
      </c>
      <c r="G10428" s="9">
        <v>96851560</v>
      </c>
      <c r="H10428" s="21">
        <v>99.93</v>
      </c>
      <c r="I10428" s="21">
        <v>100.03</v>
      </c>
      <c r="J10428" s="29">
        <v>0.11</v>
      </c>
      <c r="K10428" s="6"/>
      <c r="L10428" s="6"/>
      <c r="M10428" s="6"/>
      <c r="N10428" s="9">
        <v>272.22000000000003</v>
      </c>
      <c r="O10428" s="9">
        <v>272.19</v>
      </c>
      <c r="P10428" s="9">
        <v>96862209.950000003</v>
      </c>
      <c r="Q10428" s="9">
        <v>103416675.91</v>
      </c>
      <c r="R10428" s="11">
        <v>-7849627.46</v>
      </c>
      <c r="S10428" s="7"/>
      <c r="T10428" s="7"/>
      <c r="U10428" s="7"/>
      <c r="V10428" s="7"/>
      <c r="W10428" s="7"/>
      <c r="X10428" s="7"/>
    </row>
    <row r="10429" spans="1:24" x14ac:dyDescent="0.2">
      <c r="A10429" s="2">
        <v>43420.407638888886</v>
      </c>
      <c r="B10429" s="9">
        <v>272.3</v>
      </c>
      <c r="C10429" s="9">
        <v>272.33999999999997</v>
      </c>
      <c r="D10429" s="9">
        <v>272.17</v>
      </c>
      <c r="E10429" s="9">
        <v>272.27999999999997</v>
      </c>
      <c r="F10429" s="10">
        <v>248680</v>
      </c>
      <c r="G10429" s="9">
        <v>67707536</v>
      </c>
      <c r="H10429" s="21">
        <v>69.89</v>
      </c>
      <c r="I10429" s="21">
        <v>69.91</v>
      </c>
      <c r="J10429" s="28">
        <v>0.02</v>
      </c>
      <c r="K10429" s="6"/>
      <c r="L10429" s="6"/>
      <c r="M10429" s="6"/>
      <c r="N10429" s="9">
        <v>272.27</v>
      </c>
      <c r="O10429" s="9">
        <v>272.27</v>
      </c>
      <c r="P10429" s="9">
        <v>67707481.900000006</v>
      </c>
      <c r="Q10429" s="9">
        <v>103416730.01000001</v>
      </c>
      <c r="R10429" s="11">
        <v>-7849573.3600000003</v>
      </c>
      <c r="S10429" s="7"/>
      <c r="T10429" s="7"/>
      <c r="U10429" s="7"/>
      <c r="V10429" s="7"/>
      <c r="W10429" s="7"/>
      <c r="X10429" s="7"/>
    </row>
    <row r="10430" spans="1:24" x14ac:dyDescent="0.2">
      <c r="A10430" s="2">
        <v>43420.408333333333</v>
      </c>
      <c r="B10430" s="9">
        <v>272.27999999999997</v>
      </c>
      <c r="C10430" s="9">
        <v>272.54000000000002</v>
      </c>
      <c r="D10430" s="9">
        <v>272.24</v>
      </c>
      <c r="E10430" s="9">
        <v>272.52999999999997</v>
      </c>
      <c r="F10430" s="10">
        <v>366160</v>
      </c>
      <c r="G10430" s="9">
        <v>99754872</v>
      </c>
      <c r="H10430" s="21">
        <v>147.24</v>
      </c>
      <c r="I10430" s="21">
        <v>147.33000000000001</v>
      </c>
      <c r="J10430" s="29">
        <v>0.09</v>
      </c>
      <c r="K10430" s="6"/>
      <c r="L10430" s="6"/>
      <c r="M10430" s="6"/>
      <c r="N10430" s="9">
        <v>272.45999999999998</v>
      </c>
      <c r="O10430" s="9">
        <v>272.44</v>
      </c>
      <c r="P10430" s="9">
        <v>99763953.599999994</v>
      </c>
      <c r="Q10430" s="9">
        <v>103407648.41</v>
      </c>
      <c r="R10430" s="11">
        <v>-7858654.96</v>
      </c>
      <c r="S10430" s="7"/>
      <c r="T10430" s="7"/>
      <c r="U10430" s="7"/>
      <c r="V10430" s="7"/>
      <c r="W10430" s="7"/>
      <c r="X10430" s="7"/>
    </row>
    <row r="10431" spans="1:24" x14ac:dyDescent="0.2">
      <c r="A10431" s="2">
        <v>43420.40902777778</v>
      </c>
      <c r="B10431" s="9">
        <v>272.52</v>
      </c>
      <c r="C10431" s="9">
        <v>272.58999999999997</v>
      </c>
      <c r="D10431" s="9">
        <v>272.22000000000003</v>
      </c>
      <c r="E10431" s="9">
        <v>272.45999999999998</v>
      </c>
      <c r="F10431" s="10">
        <v>286610</v>
      </c>
      <c r="G10431" s="9">
        <v>78077512</v>
      </c>
      <c r="H10431" s="21">
        <v>78.27</v>
      </c>
      <c r="I10431" s="21">
        <v>78.27</v>
      </c>
      <c r="J10431" s="28">
        <v>0.01</v>
      </c>
      <c r="K10431" s="6"/>
      <c r="L10431" s="6"/>
      <c r="M10431" s="6"/>
      <c r="N10431" s="9">
        <v>272.43</v>
      </c>
      <c r="O10431" s="9">
        <v>272.42</v>
      </c>
      <c r="P10431" s="9">
        <v>78081878.829999998</v>
      </c>
      <c r="Q10431" s="9">
        <v>103403281.59</v>
      </c>
      <c r="R10431" s="11">
        <v>-7863021.79</v>
      </c>
      <c r="S10431" s="7"/>
      <c r="T10431" s="7"/>
      <c r="U10431" s="7"/>
      <c r="V10431" s="7"/>
      <c r="W10431" s="7"/>
      <c r="X10431" s="7"/>
    </row>
    <row r="10432" spans="1:24" x14ac:dyDescent="0.2">
      <c r="A10432" s="2">
        <v>43420.409722222219</v>
      </c>
      <c r="B10432" s="9">
        <v>272.45999999999998</v>
      </c>
      <c r="C10432" s="9">
        <v>272.47000000000003</v>
      </c>
      <c r="D10432" s="9">
        <v>272.25</v>
      </c>
      <c r="E10432" s="9">
        <v>272.43</v>
      </c>
      <c r="F10432" s="10">
        <v>287630</v>
      </c>
      <c r="G10432" s="9">
        <v>78345472</v>
      </c>
      <c r="H10432" s="21">
        <v>100.36</v>
      </c>
      <c r="I10432" s="21">
        <v>100.34</v>
      </c>
      <c r="J10432" s="28">
        <v>0.01</v>
      </c>
      <c r="K10432" s="6"/>
      <c r="L10432" s="6"/>
      <c r="M10432" s="6"/>
      <c r="N10432" s="9">
        <v>272.39999999999998</v>
      </c>
      <c r="O10432" s="9">
        <v>272.38</v>
      </c>
      <c r="P10432" s="9">
        <v>78348973.849999994</v>
      </c>
      <c r="Q10432" s="9">
        <v>103399779.73999999</v>
      </c>
      <c r="R10432" s="11">
        <v>-7866523.6399999997</v>
      </c>
      <c r="S10432" s="7"/>
      <c r="T10432" s="7"/>
      <c r="U10432" s="7"/>
      <c r="V10432" s="7"/>
      <c r="W10432" s="7"/>
      <c r="X10432" s="7"/>
    </row>
    <row r="10433" spans="1:24" x14ac:dyDescent="0.2">
      <c r="A10433" s="146">
        <v>43420.410416666666</v>
      </c>
      <c r="B10433" s="57">
        <v>272.43</v>
      </c>
      <c r="C10433" s="57">
        <v>272.69</v>
      </c>
      <c r="D10433" s="57">
        <v>272.39999999999998</v>
      </c>
      <c r="E10433" s="57">
        <v>272.57</v>
      </c>
      <c r="F10433" s="58">
        <v>1240000</v>
      </c>
      <c r="G10433" s="57">
        <v>336720256</v>
      </c>
      <c r="H10433" s="59">
        <v>431.11</v>
      </c>
      <c r="I10433" s="59">
        <v>429.79</v>
      </c>
      <c r="J10433" s="147">
        <v>1.32</v>
      </c>
      <c r="K10433" s="61">
        <v>271.55</v>
      </c>
      <c r="L10433" s="62">
        <v>273.57</v>
      </c>
      <c r="M10433" s="63" t="b">
        <v>1</v>
      </c>
      <c r="N10433" s="57">
        <v>272.56</v>
      </c>
      <c r="O10433" s="57">
        <v>271.55</v>
      </c>
      <c r="P10433" s="57">
        <v>337971300</v>
      </c>
      <c r="Q10433" s="57">
        <v>102148735.73999999</v>
      </c>
      <c r="R10433" s="64">
        <v>-9117567.6400000006</v>
      </c>
      <c r="S10433" s="137">
        <v>269.52999999999997</v>
      </c>
      <c r="T10433" s="65">
        <v>275.58</v>
      </c>
      <c r="U10433" s="67" t="s">
        <v>12</v>
      </c>
      <c r="V10433" s="68"/>
      <c r="W10433" s="7"/>
      <c r="X10433" s="7"/>
    </row>
    <row r="10434" spans="1:24" x14ac:dyDescent="0.2">
      <c r="A10434" s="2">
        <v>43420.411111111112</v>
      </c>
      <c r="B10434" s="9">
        <v>272.58</v>
      </c>
      <c r="C10434" s="9">
        <v>272.68</v>
      </c>
      <c r="D10434" s="9">
        <v>272.5</v>
      </c>
      <c r="E10434" s="9">
        <v>272.52</v>
      </c>
      <c r="F10434" s="10">
        <v>155090</v>
      </c>
      <c r="G10434" s="9">
        <v>42272896</v>
      </c>
      <c r="H10434" s="21">
        <v>12.51</v>
      </c>
      <c r="I10434" s="21">
        <v>12.55</v>
      </c>
      <c r="J10434" s="30">
        <v>0.05</v>
      </c>
      <c r="K10434" s="6"/>
      <c r="L10434" s="6"/>
      <c r="M10434" s="6"/>
      <c r="N10434" s="9">
        <v>272.56</v>
      </c>
      <c r="O10434" s="9">
        <v>272.57</v>
      </c>
      <c r="P10434" s="9">
        <v>42270554.950000003</v>
      </c>
      <c r="Q10434" s="9">
        <v>102151076.79000001</v>
      </c>
      <c r="R10434" s="11">
        <v>-9115226.5899999999</v>
      </c>
      <c r="S10434" s="7"/>
      <c r="T10434" s="7"/>
      <c r="U10434" s="7"/>
      <c r="V10434" s="7"/>
      <c r="W10434" s="7"/>
      <c r="X10434" s="7"/>
    </row>
    <row r="10435" spans="1:24" x14ac:dyDescent="0.2">
      <c r="A10435" s="2">
        <v>43420.411805555559</v>
      </c>
      <c r="B10435" s="9">
        <v>272.51</v>
      </c>
      <c r="C10435" s="9">
        <v>272.68</v>
      </c>
      <c r="D10435" s="9">
        <v>272.51</v>
      </c>
      <c r="E10435" s="9">
        <v>272.58</v>
      </c>
      <c r="F10435" s="10">
        <v>193020</v>
      </c>
      <c r="G10435" s="9">
        <v>52615048</v>
      </c>
      <c r="H10435" s="21">
        <v>124.46</v>
      </c>
      <c r="I10435" s="21">
        <v>124.47</v>
      </c>
      <c r="J10435" s="28">
        <v>0.01</v>
      </c>
      <c r="K10435" s="6"/>
      <c r="L10435" s="6"/>
      <c r="M10435" s="6"/>
      <c r="N10435" s="9">
        <v>272.58999999999997</v>
      </c>
      <c r="O10435" s="9">
        <v>272.58999999999997</v>
      </c>
      <c r="P10435" s="9">
        <v>52614839.25</v>
      </c>
      <c r="Q10435" s="9">
        <v>102151285.54000001</v>
      </c>
      <c r="R10435" s="11">
        <v>-9115017.8399999999</v>
      </c>
      <c r="S10435" s="7"/>
      <c r="T10435" s="7"/>
      <c r="U10435" s="7"/>
      <c r="V10435" s="7"/>
      <c r="W10435" s="7"/>
      <c r="X10435" s="7"/>
    </row>
    <row r="10436" spans="1:24" x14ac:dyDescent="0.2">
      <c r="A10436" s="2">
        <v>43420.412499999999</v>
      </c>
      <c r="B10436" s="9">
        <v>272.58</v>
      </c>
      <c r="C10436" s="9">
        <v>272.77</v>
      </c>
      <c r="D10436" s="9">
        <v>272.55</v>
      </c>
      <c r="E10436" s="9">
        <v>272.68</v>
      </c>
      <c r="F10436" s="10">
        <v>206160</v>
      </c>
      <c r="G10436" s="9">
        <v>56213884</v>
      </c>
      <c r="H10436" s="21">
        <v>106.81</v>
      </c>
      <c r="I10436" s="21">
        <v>106.84</v>
      </c>
      <c r="J10436" s="28">
        <v>0.03</v>
      </c>
      <c r="K10436" s="6"/>
      <c r="L10436" s="6"/>
      <c r="M10436" s="6"/>
      <c r="N10436" s="9">
        <v>272.67</v>
      </c>
      <c r="O10436" s="9">
        <v>272.67</v>
      </c>
      <c r="P10436" s="9">
        <v>56213647.200000003</v>
      </c>
      <c r="Q10436" s="9">
        <v>102151522.34</v>
      </c>
      <c r="R10436" s="11">
        <v>-9114781.0399999991</v>
      </c>
      <c r="S10436" s="7"/>
      <c r="T10436" s="7"/>
      <c r="U10436" s="7"/>
      <c r="V10436" s="7"/>
      <c r="W10436" s="7"/>
      <c r="X10436" s="7"/>
    </row>
    <row r="10437" spans="1:24" x14ac:dyDescent="0.2">
      <c r="A10437" s="2">
        <v>43420.413194444445</v>
      </c>
      <c r="B10437" s="9">
        <v>272.68</v>
      </c>
      <c r="C10437" s="9">
        <v>272.68</v>
      </c>
      <c r="D10437" s="9">
        <v>272.39999999999998</v>
      </c>
      <c r="E10437" s="9">
        <v>272.39999999999998</v>
      </c>
      <c r="F10437" s="10">
        <v>256890</v>
      </c>
      <c r="G10437" s="9">
        <v>70000536</v>
      </c>
      <c r="H10437" s="21">
        <v>124.61</v>
      </c>
      <c r="I10437" s="21">
        <v>124.53</v>
      </c>
      <c r="J10437" s="27">
        <v>0.08</v>
      </c>
      <c r="K10437" s="6"/>
      <c r="L10437" s="6"/>
      <c r="M10437" s="6"/>
      <c r="N10437" s="9">
        <v>272.47000000000003</v>
      </c>
      <c r="O10437" s="9">
        <v>272.49</v>
      </c>
      <c r="P10437" s="9">
        <v>69994818.299999997</v>
      </c>
      <c r="Q10437" s="9">
        <v>102157240.04000001</v>
      </c>
      <c r="R10437" s="11">
        <v>-9109063.3399999999</v>
      </c>
      <c r="S10437" s="7"/>
      <c r="T10437" s="7"/>
      <c r="U10437" s="7"/>
      <c r="V10437" s="7"/>
      <c r="W10437" s="7"/>
      <c r="X10437" s="7"/>
    </row>
    <row r="10438" spans="1:24" x14ac:dyDescent="0.2">
      <c r="A10438" s="2">
        <v>43420.413888888892</v>
      </c>
      <c r="B10438" s="9">
        <v>272.39999999999998</v>
      </c>
      <c r="C10438" s="9">
        <v>272.60000000000002</v>
      </c>
      <c r="D10438" s="9">
        <v>272.39999999999998</v>
      </c>
      <c r="E10438" s="9">
        <v>272.48</v>
      </c>
      <c r="F10438" s="10">
        <v>294590</v>
      </c>
      <c r="G10438" s="9">
        <v>80274352</v>
      </c>
      <c r="H10438" s="21">
        <v>114.68</v>
      </c>
      <c r="I10438" s="21">
        <v>114.68</v>
      </c>
      <c r="J10438" s="28">
        <v>0</v>
      </c>
      <c r="K10438" s="6"/>
      <c r="L10438" s="6"/>
      <c r="M10438" s="6"/>
      <c r="N10438" s="9">
        <v>272.49</v>
      </c>
      <c r="O10438" s="9">
        <v>272.5</v>
      </c>
      <c r="P10438" s="9">
        <v>80272829.099999994</v>
      </c>
      <c r="Q10438" s="9">
        <v>102158762.94</v>
      </c>
      <c r="R10438" s="11">
        <v>-9107540.4399999995</v>
      </c>
      <c r="S10438" s="7"/>
      <c r="T10438" s="7"/>
      <c r="U10438" s="7"/>
      <c r="V10438" s="7"/>
      <c r="W10438" s="7"/>
      <c r="X10438" s="7"/>
    </row>
    <row r="10439" spans="1:24" x14ac:dyDescent="0.2">
      <c r="A10439" s="2">
        <v>43420.414583333331</v>
      </c>
      <c r="B10439" s="9">
        <v>272.5</v>
      </c>
      <c r="C10439" s="9">
        <v>272.60000000000002</v>
      </c>
      <c r="D10439" s="9">
        <v>272.45</v>
      </c>
      <c r="E10439" s="9">
        <v>272.54000000000002</v>
      </c>
      <c r="F10439" s="10">
        <v>1820000</v>
      </c>
      <c r="G10439" s="9">
        <v>494703584</v>
      </c>
      <c r="H10439" s="21">
        <v>617.80999999999995</v>
      </c>
      <c r="I10439" s="21">
        <v>616.27</v>
      </c>
      <c r="J10439" s="148">
        <v>1.54</v>
      </c>
      <c r="K10439" s="6"/>
      <c r="L10439" s="6"/>
      <c r="M10439" s="6"/>
      <c r="N10439" s="9">
        <v>272.52999999999997</v>
      </c>
      <c r="O10439" s="9">
        <v>271.82</v>
      </c>
      <c r="P10439" s="9">
        <v>496009150</v>
      </c>
      <c r="Q10439" s="9">
        <v>100853196.94</v>
      </c>
      <c r="R10439" s="11">
        <v>-10413106.439999999</v>
      </c>
      <c r="S10439" s="7"/>
      <c r="T10439" s="7"/>
      <c r="U10439" s="7"/>
      <c r="V10439" s="7"/>
      <c r="W10439" s="7"/>
      <c r="X10439" s="7"/>
    </row>
    <row r="10440" spans="1:24" x14ac:dyDescent="0.2">
      <c r="A10440" s="2">
        <v>43420.415277777778</v>
      </c>
      <c r="B10440" s="9">
        <v>272.54000000000002</v>
      </c>
      <c r="C10440" s="9">
        <v>272.68</v>
      </c>
      <c r="D10440" s="9">
        <v>272.5</v>
      </c>
      <c r="E10440" s="9">
        <v>272.61</v>
      </c>
      <c r="F10440" s="10">
        <v>618910</v>
      </c>
      <c r="G10440" s="9">
        <v>168713616</v>
      </c>
      <c r="H10440" s="21">
        <v>34.01</v>
      </c>
      <c r="I10440" s="21">
        <v>34.1</v>
      </c>
      <c r="J10440" s="29">
        <v>0.1</v>
      </c>
      <c r="K10440" s="6"/>
      <c r="L10440" s="6"/>
      <c r="M10440" s="6"/>
      <c r="N10440" s="9">
        <v>272.60000000000002</v>
      </c>
      <c r="O10440" s="9">
        <v>272.60000000000002</v>
      </c>
      <c r="P10440" s="9">
        <v>168714866</v>
      </c>
      <c r="Q10440" s="9">
        <v>100851946.94</v>
      </c>
      <c r="R10440" s="11">
        <v>-10414356.439999999</v>
      </c>
      <c r="S10440" s="7"/>
      <c r="T10440" s="7"/>
      <c r="U10440" s="7"/>
      <c r="V10440" s="7"/>
      <c r="W10440" s="7"/>
      <c r="X10440" s="7"/>
    </row>
    <row r="10441" spans="1:24" x14ac:dyDescent="0.2">
      <c r="A10441" s="2">
        <v>43420.415972222225</v>
      </c>
      <c r="B10441" s="9">
        <v>272.61</v>
      </c>
      <c r="C10441" s="9">
        <v>272.81</v>
      </c>
      <c r="D10441" s="9">
        <v>272.52999999999997</v>
      </c>
      <c r="E10441" s="9">
        <v>272.72000000000003</v>
      </c>
      <c r="F10441" s="10">
        <v>202420</v>
      </c>
      <c r="G10441" s="9">
        <v>55196140</v>
      </c>
      <c r="H10441" s="21">
        <v>32.71</v>
      </c>
      <c r="I10441" s="21">
        <v>32.72</v>
      </c>
      <c r="J10441" s="28">
        <v>0.01</v>
      </c>
      <c r="K10441" s="6"/>
      <c r="L10441" s="6"/>
      <c r="M10441" s="6"/>
      <c r="N10441" s="9">
        <v>272.7</v>
      </c>
      <c r="O10441" s="9">
        <v>272.68</v>
      </c>
      <c r="P10441" s="9">
        <v>55198921.899999999</v>
      </c>
      <c r="Q10441" s="9">
        <v>100849165.04000001</v>
      </c>
      <c r="R10441" s="11">
        <v>-10417138.34</v>
      </c>
      <c r="S10441" s="7"/>
      <c r="T10441" s="7"/>
      <c r="U10441" s="7"/>
      <c r="V10441" s="7"/>
      <c r="W10441" s="7"/>
      <c r="X10441" s="7"/>
    </row>
    <row r="10442" spans="1:24" x14ac:dyDescent="0.2">
      <c r="A10442" s="2">
        <v>43420.416666666664</v>
      </c>
      <c r="B10442" s="9">
        <v>272.69</v>
      </c>
      <c r="C10442" s="9">
        <v>272.77</v>
      </c>
      <c r="D10442" s="9">
        <v>272.5</v>
      </c>
      <c r="E10442" s="9">
        <v>272.52999999999997</v>
      </c>
      <c r="F10442" s="10">
        <v>254360</v>
      </c>
      <c r="G10442" s="9">
        <v>69339080</v>
      </c>
      <c r="H10442" s="21">
        <v>125.66</v>
      </c>
      <c r="I10442" s="21">
        <v>125.62</v>
      </c>
      <c r="J10442" s="28">
        <v>0.04</v>
      </c>
      <c r="K10442" s="6"/>
      <c r="L10442" s="6"/>
      <c r="M10442" s="6"/>
      <c r="N10442" s="9">
        <v>272.58</v>
      </c>
      <c r="O10442" s="9">
        <v>272.60000000000002</v>
      </c>
      <c r="P10442" s="9">
        <v>69334084.700000003</v>
      </c>
      <c r="Q10442" s="9">
        <v>100854160.34</v>
      </c>
      <c r="R10442" s="11">
        <v>-10412143.039999999</v>
      </c>
      <c r="S10442" s="7"/>
      <c r="T10442" s="7"/>
      <c r="U10442" s="7"/>
      <c r="V10442" s="7"/>
      <c r="W10442" s="7"/>
      <c r="X10442" s="7"/>
    </row>
    <row r="10443" spans="1:24" x14ac:dyDescent="0.2">
      <c r="A10443" s="2">
        <v>43420.417361111111</v>
      </c>
      <c r="B10443" s="9">
        <v>272.52999999999997</v>
      </c>
      <c r="C10443" s="9">
        <v>272.64999999999998</v>
      </c>
      <c r="D10443" s="9">
        <v>272.5</v>
      </c>
      <c r="E10443" s="9">
        <v>272.63</v>
      </c>
      <c r="F10443" s="10">
        <v>453350</v>
      </c>
      <c r="G10443" s="9">
        <v>123578632</v>
      </c>
      <c r="H10443" s="21">
        <v>178.23</v>
      </c>
      <c r="I10443" s="21">
        <v>178.22</v>
      </c>
      <c r="J10443" s="28">
        <v>0.01</v>
      </c>
      <c r="K10443" s="6"/>
      <c r="L10443" s="6"/>
      <c r="M10443" s="6"/>
      <c r="N10443" s="9">
        <v>272.60000000000002</v>
      </c>
      <c r="O10443" s="9">
        <v>272.58999999999997</v>
      </c>
      <c r="P10443" s="9">
        <v>123584343.38</v>
      </c>
      <c r="Q10443" s="9">
        <v>100848448.95999999</v>
      </c>
      <c r="R10443" s="11">
        <v>-10417854.41</v>
      </c>
      <c r="S10443" s="7"/>
      <c r="T10443" s="7"/>
      <c r="U10443" s="7"/>
      <c r="V10443" s="7"/>
      <c r="W10443" s="7"/>
      <c r="X10443" s="7"/>
    </row>
    <row r="10444" spans="1:24" x14ac:dyDescent="0.2">
      <c r="A10444" s="2">
        <v>43420.418055555558</v>
      </c>
      <c r="B10444" s="9">
        <v>272.61</v>
      </c>
      <c r="C10444" s="9">
        <v>272.95</v>
      </c>
      <c r="D10444" s="9">
        <v>272.58999999999997</v>
      </c>
      <c r="E10444" s="9">
        <v>272.86</v>
      </c>
      <c r="F10444" s="10">
        <v>378320</v>
      </c>
      <c r="G10444" s="9">
        <v>103205976</v>
      </c>
      <c r="H10444" s="21">
        <v>83.45</v>
      </c>
      <c r="I10444" s="21">
        <v>83.51</v>
      </c>
      <c r="J10444" s="26">
        <v>0.06</v>
      </c>
      <c r="K10444" s="6"/>
      <c r="L10444" s="6"/>
      <c r="M10444" s="6"/>
      <c r="N10444" s="9">
        <v>272.82</v>
      </c>
      <c r="O10444" s="9">
        <v>272.8</v>
      </c>
      <c r="P10444" s="9">
        <v>103211370.8</v>
      </c>
      <c r="Q10444" s="9">
        <v>100843054.16</v>
      </c>
      <c r="R10444" s="11">
        <v>-10423249.210000001</v>
      </c>
      <c r="S10444" s="7"/>
      <c r="T10444" s="7"/>
      <c r="U10444" s="7"/>
      <c r="V10444" s="7"/>
      <c r="W10444" s="7"/>
      <c r="X10444" s="7"/>
    </row>
    <row r="10445" spans="1:24" x14ac:dyDescent="0.2">
      <c r="A10445" s="2">
        <v>43420.418749999997</v>
      </c>
      <c r="B10445" s="9">
        <v>272.87</v>
      </c>
      <c r="C10445" s="9">
        <v>272.91000000000003</v>
      </c>
      <c r="D10445" s="9">
        <v>272.7</v>
      </c>
      <c r="E10445" s="9">
        <v>272.74</v>
      </c>
      <c r="F10445" s="10">
        <v>151450</v>
      </c>
      <c r="G10445" s="9">
        <v>41312044</v>
      </c>
      <c r="H10445" s="21">
        <v>40.03</v>
      </c>
      <c r="I10445" s="21">
        <v>40.03</v>
      </c>
      <c r="J10445" s="28">
        <v>0</v>
      </c>
      <c r="K10445" s="6"/>
      <c r="L10445" s="6"/>
      <c r="M10445" s="6"/>
      <c r="N10445" s="9">
        <v>272.77</v>
      </c>
      <c r="O10445" s="9">
        <v>272.77999999999997</v>
      </c>
      <c r="P10445" s="9">
        <v>41311395.130000003</v>
      </c>
      <c r="Q10445" s="9">
        <v>100843703.04000001</v>
      </c>
      <c r="R10445" s="11">
        <v>-10422600.34</v>
      </c>
      <c r="S10445" s="7"/>
      <c r="T10445" s="7"/>
      <c r="U10445" s="7"/>
      <c r="V10445" s="7"/>
      <c r="W10445" s="7"/>
      <c r="X10445" s="7"/>
    </row>
    <row r="10446" spans="1:24" x14ac:dyDescent="0.2">
      <c r="A10446" s="2">
        <v>43420.419444444444</v>
      </c>
      <c r="B10446" s="9">
        <v>272.75</v>
      </c>
      <c r="C10446" s="9">
        <v>272.91000000000003</v>
      </c>
      <c r="D10446" s="9">
        <v>272.68</v>
      </c>
      <c r="E10446" s="9">
        <v>272.88</v>
      </c>
      <c r="F10446" s="10">
        <v>125890</v>
      </c>
      <c r="G10446" s="9">
        <v>34345184</v>
      </c>
      <c r="H10446" s="21">
        <v>83.12</v>
      </c>
      <c r="I10446" s="21">
        <v>83.14</v>
      </c>
      <c r="J10446" s="28">
        <v>0.01</v>
      </c>
      <c r="K10446" s="6"/>
      <c r="L10446" s="6"/>
      <c r="M10446" s="6"/>
      <c r="N10446" s="9">
        <v>272.83999999999997</v>
      </c>
      <c r="O10446" s="9">
        <v>272.82</v>
      </c>
      <c r="P10446" s="9">
        <v>34347512.880000003</v>
      </c>
      <c r="Q10446" s="9">
        <v>100841374.16</v>
      </c>
      <c r="R10446" s="11">
        <v>-10424929.210000001</v>
      </c>
      <c r="S10446" s="7"/>
      <c r="T10446" s="7"/>
      <c r="U10446" s="7"/>
      <c r="V10446" s="7"/>
      <c r="W10446" s="7"/>
      <c r="X10446" s="7"/>
    </row>
    <row r="10447" spans="1:24" x14ac:dyDescent="0.2">
      <c r="A10447" s="2">
        <v>43420.420138888891</v>
      </c>
      <c r="B10447" s="9">
        <v>272.87</v>
      </c>
      <c r="C10447" s="9">
        <v>272.88</v>
      </c>
      <c r="D10447" s="9">
        <v>272.76</v>
      </c>
      <c r="E10447" s="9">
        <v>272.76</v>
      </c>
      <c r="F10447" s="10">
        <v>99020</v>
      </c>
      <c r="G10447" s="9">
        <v>27013204</v>
      </c>
      <c r="H10447" s="21">
        <v>78.66</v>
      </c>
      <c r="I10447" s="21">
        <v>78.650000000000006</v>
      </c>
      <c r="J10447" s="28">
        <v>0</v>
      </c>
      <c r="K10447" s="6"/>
      <c r="L10447" s="6"/>
      <c r="M10447" s="6"/>
      <c r="N10447" s="9">
        <v>272.79000000000002</v>
      </c>
      <c r="O10447" s="9">
        <v>272.81</v>
      </c>
      <c r="P10447" s="9">
        <v>27011665.800000001</v>
      </c>
      <c r="Q10447" s="9">
        <v>100842912.36</v>
      </c>
      <c r="R10447" s="11">
        <v>-10423391.01</v>
      </c>
      <c r="S10447" s="7"/>
      <c r="T10447" s="7"/>
      <c r="U10447" s="7"/>
      <c r="V10447" s="7"/>
      <c r="W10447" s="7"/>
      <c r="X10447" s="7"/>
    </row>
    <row r="10448" spans="1:24" x14ac:dyDescent="0.2">
      <c r="A10448" s="2">
        <v>43420.42083333333</v>
      </c>
      <c r="B10448" s="9">
        <v>272.76</v>
      </c>
      <c r="C10448" s="9">
        <v>272.8</v>
      </c>
      <c r="D10448" s="9">
        <v>272.60000000000002</v>
      </c>
      <c r="E10448" s="9">
        <v>272.62</v>
      </c>
      <c r="F10448" s="10">
        <v>192070</v>
      </c>
      <c r="G10448" s="9">
        <v>52370840</v>
      </c>
      <c r="H10448" s="21">
        <v>193.97</v>
      </c>
      <c r="I10448" s="21">
        <v>193.87</v>
      </c>
      <c r="J10448" s="29">
        <v>0.1</v>
      </c>
      <c r="K10448" s="6"/>
      <c r="L10448" s="6"/>
      <c r="M10448" s="6"/>
      <c r="N10448" s="9">
        <v>272.66000000000003</v>
      </c>
      <c r="O10448" s="9">
        <v>272.67</v>
      </c>
      <c r="P10448" s="9">
        <v>52369806.200000003</v>
      </c>
      <c r="Q10448" s="9">
        <v>100843946.16</v>
      </c>
      <c r="R10448" s="11">
        <v>-10422357.210000001</v>
      </c>
      <c r="S10448" s="7"/>
      <c r="T10448" s="7"/>
      <c r="U10448" s="7"/>
      <c r="V10448" s="7"/>
      <c r="W10448" s="7"/>
      <c r="X10448" s="7"/>
    </row>
    <row r="10449" spans="1:24" x14ac:dyDescent="0.2">
      <c r="A10449" s="2">
        <v>43420.421527777777</v>
      </c>
      <c r="B10449" s="9">
        <v>272.62</v>
      </c>
      <c r="C10449" s="9">
        <v>272.77999999999997</v>
      </c>
      <c r="D10449" s="9">
        <v>272.51</v>
      </c>
      <c r="E10449" s="9">
        <v>272.51</v>
      </c>
      <c r="F10449" s="10">
        <v>141890</v>
      </c>
      <c r="G10449" s="9">
        <v>38679772</v>
      </c>
      <c r="H10449" s="21">
        <v>73.87</v>
      </c>
      <c r="I10449" s="21">
        <v>73.86</v>
      </c>
      <c r="J10449" s="28">
        <v>0.02</v>
      </c>
      <c r="K10449" s="6"/>
      <c r="L10449" s="6"/>
      <c r="M10449" s="6"/>
      <c r="N10449" s="9">
        <v>272.58</v>
      </c>
      <c r="O10449" s="9">
        <v>272.60000000000002</v>
      </c>
      <c r="P10449" s="9">
        <v>38676021.479999997</v>
      </c>
      <c r="Q10449" s="9">
        <v>100847696.69</v>
      </c>
      <c r="R10449" s="11">
        <v>-10418606.689999999</v>
      </c>
      <c r="S10449" s="7"/>
      <c r="T10449" s="7"/>
      <c r="U10449" s="7"/>
      <c r="V10449" s="7"/>
      <c r="W10449" s="7"/>
      <c r="X10449" s="7"/>
    </row>
    <row r="10450" spans="1:24" x14ac:dyDescent="0.2">
      <c r="A10450" s="2">
        <v>43420.422222222223</v>
      </c>
      <c r="B10450" s="9">
        <v>272.52</v>
      </c>
      <c r="C10450" s="9">
        <v>272.52</v>
      </c>
      <c r="D10450" s="9">
        <v>272.27</v>
      </c>
      <c r="E10450" s="9">
        <v>272.39999999999998</v>
      </c>
      <c r="F10450" s="10">
        <v>341990</v>
      </c>
      <c r="G10450" s="9">
        <v>93157224</v>
      </c>
      <c r="H10450" s="21">
        <v>241.02</v>
      </c>
      <c r="I10450" s="21">
        <v>240.84</v>
      </c>
      <c r="J10450" s="69">
        <v>0.18</v>
      </c>
      <c r="K10450" s="6"/>
      <c r="L10450" s="6"/>
      <c r="M10450" s="6"/>
      <c r="N10450" s="9">
        <v>272.39999999999998</v>
      </c>
      <c r="O10450" s="9">
        <v>272.39999999999998</v>
      </c>
      <c r="P10450" s="9">
        <v>93157221.030000001</v>
      </c>
      <c r="Q10450" s="9">
        <v>100847699.66</v>
      </c>
      <c r="R10450" s="11">
        <v>-10418603.710000001</v>
      </c>
      <c r="S10450" s="7"/>
      <c r="T10450" s="7"/>
      <c r="U10450" s="7"/>
      <c r="V10450" s="7"/>
      <c r="W10450" s="7"/>
      <c r="X10450" s="7"/>
    </row>
    <row r="10451" spans="1:24" x14ac:dyDescent="0.2">
      <c r="A10451" s="2">
        <v>43420.42291666667</v>
      </c>
      <c r="B10451" s="9">
        <v>272.41000000000003</v>
      </c>
      <c r="C10451" s="9">
        <v>272.51</v>
      </c>
      <c r="D10451" s="9">
        <v>272.27</v>
      </c>
      <c r="E10451" s="9">
        <v>272.36</v>
      </c>
      <c r="F10451" s="10">
        <v>189440</v>
      </c>
      <c r="G10451" s="9">
        <v>51598852</v>
      </c>
      <c r="H10451" s="21">
        <v>55.39</v>
      </c>
      <c r="I10451" s="21">
        <v>55.39</v>
      </c>
      <c r="J10451" s="28">
        <v>0</v>
      </c>
      <c r="K10451" s="6"/>
      <c r="L10451" s="6"/>
      <c r="M10451" s="6"/>
      <c r="N10451" s="9">
        <v>272.38</v>
      </c>
      <c r="O10451" s="9">
        <v>272.38</v>
      </c>
      <c r="P10451" s="9">
        <v>51598720</v>
      </c>
      <c r="Q10451" s="9">
        <v>100847831.66</v>
      </c>
      <c r="R10451" s="11">
        <v>-10418471.710000001</v>
      </c>
      <c r="S10451" s="7"/>
      <c r="T10451" s="7"/>
      <c r="U10451" s="7"/>
      <c r="V10451" s="7"/>
      <c r="W10451" s="7"/>
      <c r="X10451" s="7"/>
    </row>
    <row r="10452" spans="1:24" x14ac:dyDescent="0.2">
      <c r="A10452" s="2">
        <v>43420.423611111109</v>
      </c>
      <c r="B10452" s="9">
        <v>272.35000000000002</v>
      </c>
      <c r="C10452" s="9">
        <v>272.49</v>
      </c>
      <c r="D10452" s="9">
        <v>272.33999999999997</v>
      </c>
      <c r="E10452" s="9">
        <v>272.44</v>
      </c>
      <c r="F10452" s="10">
        <v>117870</v>
      </c>
      <c r="G10452" s="9">
        <v>32111352</v>
      </c>
      <c r="H10452" s="21">
        <v>62.22</v>
      </c>
      <c r="I10452" s="21">
        <v>62.23</v>
      </c>
      <c r="J10452" s="28">
        <v>0.01</v>
      </c>
      <c r="K10452" s="6"/>
      <c r="L10452" s="6"/>
      <c r="M10452" s="6"/>
      <c r="N10452" s="9">
        <v>272.43</v>
      </c>
      <c r="O10452" s="9">
        <v>272.43</v>
      </c>
      <c r="P10452" s="9">
        <v>32111029.43</v>
      </c>
      <c r="Q10452" s="9">
        <v>100848154.23999999</v>
      </c>
      <c r="R10452" s="11">
        <v>-10418149.140000001</v>
      </c>
      <c r="S10452" s="7"/>
      <c r="T10452" s="7"/>
      <c r="U10452" s="7"/>
      <c r="V10452" s="7"/>
      <c r="W10452" s="7"/>
      <c r="X10452" s="7"/>
    </row>
    <row r="10453" spans="1:24" x14ac:dyDescent="0.2">
      <c r="A10453" s="2">
        <v>43420.424305555556</v>
      </c>
      <c r="B10453" s="9">
        <v>272.44</v>
      </c>
      <c r="C10453" s="9">
        <v>272.60000000000002</v>
      </c>
      <c r="D10453" s="9">
        <v>272.41000000000003</v>
      </c>
      <c r="E10453" s="9">
        <v>272.45999999999998</v>
      </c>
      <c r="F10453" s="10">
        <v>268980</v>
      </c>
      <c r="G10453" s="9">
        <v>73294904</v>
      </c>
      <c r="H10453" s="21">
        <v>228.2</v>
      </c>
      <c r="I10453" s="21">
        <v>228.25</v>
      </c>
      <c r="J10453" s="30">
        <v>0.05</v>
      </c>
      <c r="K10453" s="6"/>
      <c r="L10453" s="6"/>
      <c r="M10453" s="6"/>
      <c r="N10453" s="9">
        <v>272.48</v>
      </c>
      <c r="O10453" s="9">
        <v>272.49</v>
      </c>
      <c r="P10453" s="9">
        <v>73292342.849999994</v>
      </c>
      <c r="Q10453" s="9">
        <v>100850715.39</v>
      </c>
      <c r="R10453" s="11">
        <v>-10415587.99</v>
      </c>
      <c r="S10453" s="7"/>
      <c r="T10453" s="7"/>
      <c r="U10453" s="7"/>
      <c r="V10453" s="7"/>
      <c r="W10453" s="7"/>
      <c r="X10453" s="7"/>
    </row>
    <row r="10454" spans="1:24" x14ac:dyDescent="0.2">
      <c r="A10454" s="2">
        <v>43420.425000000003</v>
      </c>
      <c r="B10454" s="9">
        <v>272.47000000000003</v>
      </c>
      <c r="C10454" s="9">
        <v>272.60000000000002</v>
      </c>
      <c r="D10454" s="9">
        <v>272.37</v>
      </c>
      <c r="E10454" s="9">
        <v>272.45999999999998</v>
      </c>
      <c r="F10454" s="10">
        <v>259860</v>
      </c>
      <c r="G10454" s="9">
        <v>70805784</v>
      </c>
      <c r="H10454" s="21">
        <v>96.61</v>
      </c>
      <c r="I10454" s="21">
        <v>96.6</v>
      </c>
      <c r="J10454" s="28">
        <v>0.01</v>
      </c>
      <c r="K10454" s="6"/>
      <c r="L10454" s="6"/>
      <c r="M10454" s="6"/>
      <c r="N10454" s="9">
        <v>272.47000000000003</v>
      </c>
      <c r="O10454" s="9">
        <v>272.48</v>
      </c>
      <c r="P10454" s="9">
        <v>70804703.849999994</v>
      </c>
      <c r="Q10454" s="9">
        <v>100851795.54000001</v>
      </c>
      <c r="R10454" s="11">
        <v>-10414507.84</v>
      </c>
      <c r="S10454" s="7"/>
      <c r="T10454" s="7"/>
      <c r="U10454" s="7"/>
      <c r="V10454" s="7"/>
      <c r="W10454" s="7"/>
      <c r="X10454" s="7"/>
    </row>
    <row r="10455" spans="1:24" x14ac:dyDescent="0.2">
      <c r="A10455" s="2">
        <v>43420.425694444442</v>
      </c>
      <c r="B10455" s="9">
        <v>272.45</v>
      </c>
      <c r="C10455" s="9">
        <v>272.7</v>
      </c>
      <c r="D10455" s="9">
        <v>272.45</v>
      </c>
      <c r="E10455" s="9">
        <v>272.67</v>
      </c>
      <c r="F10455" s="10">
        <v>276300</v>
      </c>
      <c r="G10455" s="9">
        <v>75322512</v>
      </c>
      <c r="H10455" s="21">
        <v>106.33</v>
      </c>
      <c r="I10455" s="21">
        <v>106.38</v>
      </c>
      <c r="J10455" s="30">
        <v>0.05</v>
      </c>
      <c r="K10455" s="6"/>
      <c r="L10455" s="6"/>
      <c r="M10455" s="6"/>
      <c r="N10455" s="9">
        <v>272.62</v>
      </c>
      <c r="O10455" s="9">
        <v>272.61</v>
      </c>
      <c r="P10455" s="9">
        <v>75325596.75</v>
      </c>
      <c r="Q10455" s="9">
        <v>100848710.79000001</v>
      </c>
      <c r="R10455" s="11">
        <v>-10417592.59</v>
      </c>
      <c r="S10455" s="7"/>
      <c r="T10455" s="7"/>
      <c r="U10455" s="7"/>
      <c r="V10455" s="7"/>
      <c r="W10455" s="7"/>
      <c r="X10455" s="7"/>
    </row>
    <row r="10456" spans="1:24" x14ac:dyDescent="0.2">
      <c r="A10456" s="2">
        <v>43420.426388888889</v>
      </c>
      <c r="B10456" s="9">
        <v>272.67</v>
      </c>
      <c r="C10456" s="9">
        <v>272.82</v>
      </c>
      <c r="D10456" s="9">
        <v>272.55</v>
      </c>
      <c r="E10456" s="9">
        <v>272.79000000000002</v>
      </c>
      <c r="F10456" s="10">
        <v>230850</v>
      </c>
      <c r="G10456" s="9">
        <v>62956048</v>
      </c>
      <c r="H10456" s="21">
        <v>83.55</v>
      </c>
      <c r="I10456" s="21">
        <v>83.58</v>
      </c>
      <c r="J10456" s="28">
        <v>0.03</v>
      </c>
      <c r="K10456" s="6"/>
      <c r="L10456" s="6"/>
      <c r="M10456" s="6"/>
      <c r="N10456" s="9">
        <v>272.74</v>
      </c>
      <c r="O10456" s="9">
        <v>272.70999999999998</v>
      </c>
      <c r="P10456" s="9">
        <v>62961451.880000003</v>
      </c>
      <c r="Q10456" s="9">
        <v>100843306.91</v>
      </c>
      <c r="R10456" s="11">
        <v>-10422996.460000001</v>
      </c>
      <c r="S10456" s="7"/>
      <c r="T10456" s="7"/>
      <c r="U10456" s="7"/>
      <c r="V10456" s="7"/>
      <c r="W10456" s="7"/>
      <c r="X10456" s="7"/>
    </row>
    <row r="10457" spans="1:24" x14ac:dyDescent="0.2">
      <c r="A10457" s="2">
        <v>43420.427083333336</v>
      </c>
      <c r="B10457" s="9">
        <v>272.79000000000002</v>
      </c>
      <c r="C10457" s="9">
        <v>272.99</v>
      </c>
      <c r="D10457" s="9">
        <v>272.79000000000002</v>
      </c>
      <c r="E10457" s="9">
        <v>272.99</v>
      </c>
      <c r="F10457" s="10">
        <v>217260</v>
      </c>
      <c r="G10457" s="9">
        <v>59296416</v>
      </c>
      <c r="H10457" s="21">
        <v>94.11</v>
      </c>
      <c r="I10457" s="21">
        <v>94.19</v>
      </c>
      <c r="J10457" s="27">
        <v>7.0000000000000007E-2</v>
      </c>
      <c r="K10457" s="6"/>
      <c r="L10457" s="6"/>
      <c r="M10457" s="6"/>
      <c r="N10457" s="9">
        <v>272.94</v>
      </c>
      <c r="O10457" s="9">
        <v>272.93</v>
      </c>
      <c r="P10457" s="9">
        <v>59298944.399999999</v>
      </c>
      <c r="Q10457" s="9">
        <v>100840778.51000001</v>
      </c>
      <c r="R10457" s="11">
        <v>-10425524.859999999</v>
      </c>
      <c r="S10457" s="7"/>
      <c r="T10457" s="7"/>
      <c r="U10457" s="7"/>
      <c r="V10457" s="7"/>
      <c r="W10457" s="7"/>
      <c r="X10457" s="7"/>
    </row>
    <row r="10458" spans="1:24" x14ac:dyDescent="0.2">
      <c r="A10458" s="2">
        <v>43420.427777777775</v>
      </c>
      <c r="B10458" s="9">
        <v>273</v>
      </c>
      <c r="C10458" s="9">
        <v>273.14</v>
      </c>
      <c r="D10458" s="9">
        <v>272.77999999999997</v>
      </c>
      <c r="E10458" s="9">
        <v>273.12</v>
      </c>
      <c r="F10458" s="10">
        <v>368420</v>
      </c>
      <c r="G10458" s="9">
        <v>100583312</v>
      </c>
      <c r="H10458" s="21">
        <v>169.58</v>
      </c>
      <c r="I10458" s="21">
        <v>169.63</v>
      </c>
      <c r="J10458" s="30">
        <v>0.05</v>
      </c>
      <c r="K10458" s="6"/>
      <c r="L10458" s="6"/>
      <c r="M10458" s="6"/>
      <c r="N10458" s="9">
        <v>273.04000000000002</v>
      </c>
      <c r="O10458" s="9">
        <v>273.01</v>
      </c>
      <c r="P10458" s="9">
        <v>100593396.8</v>
      </c>
      <c r="Q10458" s="9">
        <v>100830693.70999999</v>
      </c>
      <c r="R10458" s="11">
        <v>-10435609.66</v>
      </c>
      <c r="S10458" s="7"/>
      <c r="T10458" s="7"/>
      <c r="U10458" s="7"/>
      <c r="V10458" s="7"/>
      <c r="W10458" s="7"/>
      <c r="X10458" s="7"/>
    </row>
    <row r="10459" spans="1:24" x14ac:dyDescent="0.2">
      <c r="A10459" s="2">
        <v>43420.428472222222</v>
      </c>
      <c r="B10459" s="9">
        <v>273.13</v>
      </c>
      <c r="C10459" s="9">
        <v>273.17</v>
      </c>
      <c r="D10459" s="9">
        <v>273.01</v>
      </c>
      <c r="E10459" s="9">
        <v>273.14999999999998</v>
      </c>
      <c r="F10459" s="10">
        <v>724240</v>
      </c>
      <c r="G10459" s="9">
        <v>197795632</v>
      </c>
      <c r="H10459" s="21">
        <v>196.58</v>
      </c>
      <c r="I10459" s="21">
        <v>196.65</v>
      </c>
      <c r="J10459" s="32">
        <v>7.0000000000000007E-2</v>
      </c>
      <c r="K10459" s="6"/>
      <c r="L10459" s="6"/>
      <c r="M10459" s="6"/>
      <c r="N10459" s="9">
        <v>273.12</v>
      </c>
      <c r="O10459" s="9">
        <v>273.11</v>
      </c>
      <c r="P10459" s="9">
        <v>197804428.80000001</v>
      </c>
      <c r="Q10459" s="9">
        <v>100821896.91</v>
      </c>
      <c r="R10459" s="11">
        <v>-10444406.460000001</v>
      </c>
      <c r="S10459" s="7"/>
      <c r="T10459" s="7"/>
      <c r="U10459" s="7"/>
      <c r="V10459" s="7"/>
      <c r="W10459" s="7"/>
      <c r="X10459" s="7"/>
    </row>
    <row r="10460" spans="1:24" x14ac:dyDescent="0.2">
      <c r="A10460" s="2">
        <v>43420.429166666669</v>
      </c>
      <c r="B10460" s="9">
        <v>273.14999999999998</v>
      </c>
      <c r="C10460" s="9">
        <v>273.19</v>
      </c>
      <c r="D10460" s="9">
        <v>272.89999999999998</v>
      </c>
      <c r="E10460" s="9">
        <v>272.91000000000003</v>
      </c>
      <c r="F10460" s="10">
        <v>152460</v>
      </c>
      <c r="G10460" s="9">
        <v>41622400</v>
      </c>
      <c r="H10460" s="21">
        <v>21.05</v>
      </c>
      <c r="I10460" s="21">
        <v>21.04</v>
      </c>
      <c r="J10460" s="28">
        <v>0.01</v>
      </c>
      <c r="K10460" s="6"/>
      <c r="L10460" s="6"/>
      <c r="M10460" s="6"/>
      <c r="N10460" s="9">
        <v>272.98</v>
      </c>
      <c r="O10460" s="9">
        <v>273.01</v>
      </c>
      <c r="P10460" s="9">
        <v>41618149.649999999</v>
      </c>
      <c r="Q10460" s="9">
        <v>100826147.26000001</v>
      </c>
      <c r="R10460" s="11">
        <v>-10440156.109999999</v>
      </c>
      <c r="S10460" s="7"/>
      <c r="T10460" s="7"/>
      <c r="U10460" s="7"/>
      <c r="V10460" s="7"/>
      <c r="W10460" s="7"/>
      <c r="X10460" s="7"/>
    </row>
    <row r="10461" spans="1:24" x14ac:dyDescent="0.2">
      <c r="A10461" s="2">
        <v>43420.429861111108</v>
      </c>
      <c r="B10461" s="9">
        <v>272.91000000000003</v>
      </c>
      <c r="C10461" s="9">
        <v>273.05</v>
      </c>
      <c r="D10461" s="9">
        <v>272.64</v>
      </c>
      <c r="E10461" s="9">
        <v>272.73</v>
      </c>
      <c r="F10461" s="10">
        <v>726470</v>
      </c>
      <c r="G10461" s="9">
        <v>198186960</v>
      </c>
      <c r="H10461" s="21">
        <v>476.5</v>
      </c>
      <c r="I10461" s="21">
        <v>476.15</v>
      </c>
      <c r="J10461" s="81">
        <v>0.34</v>
      </c>
      <c r="K10461" s="6"/>
      <c r="L10461" s="6"/>
      <c r="M10461" s="6"/>
      <c r="N10461" s="9">
        <v>272.79000000000002</v>
      </c>
      <c r="O10461" s="9">
        <v>272.81</v>
      </c>
      <c r="P10461" s="9">
        <v>198171935.13</v>
      </c>
      <c r="Q10461" s="9">
        <v>100841172.14</v>
      </c>
      <c r="R10461" s="11">
        <v>-10425131.24</v>
      </c>
      <c r="S10461" s="7"/>
      <c r="T10461" s="7"/>
      <c r="U10461" s="7"/>
      <c r="V10461" s="7"/>
      <c r="W10461" s="7"/>
      <c r="X10461" s="7"/>
    </row>
    <row r="10462" spans="1:24" x14ac:dyDescent="0.2">
      <c r="A10462" s="2">
        <v>43420.430555555555</v>
      </c>
      <c r="B10462" s="9">
        <v>272.74</v>
      </c>
      <c r="C10462" s="9">
        <v>272.8</v>
      </c>
      <c r="D10462" s="9">
        <v>272.61</v>
      </c>
      <c r="E10462" s="9">
        <v>272.67</v>
      </c>
      <c r="F10462" s="10">
        <v>161510</v>
      </c>
      <c r="G10462" s="9">
        <v>44041880</v>
      </c>
      <c r="H10462" s="21">
        <v>22.23</v>
      </c>
      <c r="I10462" s="21">
        <v>22.22</v>
      </c>
      <c r="J10462" s="28">
        <v>0.01</v>
      </c>
      <c r="K10462" s="6"/>
      <c r="L10462" s="6"/>
      <c r="M10462" s="6"/>
      <c r="N10462" s="9">
        <v>272.69</v>
      </c>
      <c r="O10462" s="9">
        <v>272.69</v>
      </c>
      <c r="P10462" s="9">
        <v>44041758.130000003</v>
      </c>
      <c r="Q10462" s="9">
        <v>100841294.01000001</v>
      </c>
      <c r="R10462" s="11">
        <v>-10425009.359999999</v>
      </c>
      <c r="S10462" s="7"/>
      <c r="T10462" s="7"/>
      <c r="U10462" s="7"/>
      <c r="V10462" s="7"/>
      <c r="W10462" s="7"/>
      <c r="X10462" s="7"/>
    </row>
    <row r="10463" spans="1:24" x14ac:dyDescent="0.2">
      <c r="A10463" s="2">
        <v>43420.431250000001</v>
      </c>
      <c r="B10463" s="9">
        <v>272.67</v>
      </c>
      <c r="C10463" s="9">
        <v>272.92</v>
      </c>
      <c r="D10463" s="9">
        <v>272.66000000000003</v>
      </c>
      <c r="E10463" s="9">
        <v>272.77999999999997</v>
      </c>
      <c r="F10463" s="10">
        <v>146450</v>
      </c>
      <c r="G10463" s="9">
        <v>39949332</v>
      </c>
      <c r="H10463" s="21">
        <v>90.68</v>
      </c>
      <c r="I10463" s="21">
        <v>90.71</v>
      </c>
      <c r="J10463" s="28">
        <v>0.03</v>
      </c>
      <c r="K10463" s="6"/>
      <c r="L10463" s="6"/>
      <c r="M10463" s="6"/>
      <c r="N10463" s="9">
        <v>272.79000000000002</v>
      </c>
      <c r="O10463" s="9">
        <v>272.77999999999997</v>
      </c>
      <c r="P10463" s="9">
        <v>39949363.25</v>
      </c>
      <c r="Q10463" s="9">
        <v>100841262.76000001</v>
      </c>
      <c r="R10463" s="11">
        <v>-10425040.609999999</v>
      </c>
      <c r="S10463" s="7"/>
      <c r="T10463" s="7"/>
      <c r="U10463" s="7"/>
      <c r="V10463" s="7"/>
      <c r="W10463" s="7"/>
      <c r="X10463" s="7"/>
    </row>
    <row r="10464" spans="1:24" x14ac:dyDescent="0.2">
      <c r="A10464" s="2">
        <v>43420.431944444441</v>
      </c>
      <c r="B10464" s="9">
        <v>272.77</v>
      </c>
      <c r="C10464" s="9">
        <v>272.94</v>
      </c>
      <c r="D10464" s="9">
        <v>272.76</v>
      </c>
      <c r="E10464" s="9">
        <v>272.82</v>
      </c>
      <c r="F10464" s="10">
        <v>72480</v>
      </c>
      <c r="G10464" s="9">
        <v>19776266</v>
      </c>
      <c r="H10464" s="21">
        <v>49.49</v>
      </c>
      <c r="I10464" s="21">
        <v>49.5</v>
      </c>
      <c r="J10464" s="28">
        <v>0.01</v>
      </c>
      <c r="K10464" s="6"/>
      <c r="L10464" s="6"/>
      <c r="M10464" s="6"/>
      <c r="N10464" s="9">
        <v>272.83999999999997</v>
      </c>
      <c r="O10464" s="9">
        <v>272.85000000000002</v>
      </c>
      <c r="P10464" s="9">
        <v>19775080.800000001</v>
      </c>
      <c r="Q10464" s="9">
        <v>100842447.95999999</v>
      </c>
      <c r="R10464" s="11">
        <v>-10423855.41</v>
      </c>
      <c r="S10464" s="7"/>
      <c r="T10464" s="7"/>
      <c r="U10464" s="7"/>
      <c r="V10464" s="7"/>
      <c r="W10464" s="7"/>
      <c r="X10464" s="7"/>
    </row>
    <row r="10465" spans="1:24" x14ac:dyDescent="0.2">
      <c r="A10465" s="2">
        <v>43420.432638888888</v>
      </c>
      <c r="B10465" s="9">
        <v>272.83</v>
      </c>
      <c r="C10465" s="9">
        <v>272.92</v>
      </c>
      <c r="D10465" s="9">
        <v>272.77999999999997</v>
      </c>
      <c r="E10465" s="9">
        <v>272.83999999999997</v>
      </c>
      <c r="F10465" s="10">
        <v>125160</v>
      </c>
      <c r="G10465" s="9">
        <v>34148400</v>
      </c>
      <c r="H10465" s="21">
        <v>172.68</v>
      </c>
      <c r="I10465" s="21">
        <v>172.67</v>
      </c>
      <c r="J10465" s="28">
        <v>0.01</v>
      </c>
      <c r="K10465" s="6"/>
      <c r="L10465" s="6"/>
      <c r="M10465" s="6"/>
      <c r="N10465" s="9">
        <v>272.85000000000002</v>
      </c>
      <c r="O10465" s="9">
        <v>272.83999999999997</v>
      </c>
      <c r="P10465" s="9">
        <v>34149280.200000003</v>
      </c>
      <c r="Q10465" s="9">
        <v>100841567.76000001</v>
      </c>
      <c r="R10465" s="11">
        <v>-10424735.609999999</v>
      </c>
      <c r="S10465" s="7"/>
      <c r="T10465" s="7"/>
      <c r="U10465" s="7"/>
      <c r="V10465" s="7"/>
      <c r="W10465" s="7"/>
      <c r="X10465" s="7"/>
    </row>
    <row r="10466" spans="1:24" x14ac:dyDescent="0.2">
      <c r="A10466" s="2">
        <v>43420.433333333334</v>
      </c>
      <c r="B10466" s="9">
        <v>272.83999999999997</v>
      </c>
      <c r="C10466" s="9">
        <v>272.87</v>
      </c>
      <c r="D10466" s="9">
        <v>272.67</v>
      </c>
      <c r="E10466" s="9">
        <v>272.85000000000002</v>
      </c>
      <c r="F10466" s="10">
        <v>115180</v>
      </c>
      <c r="G10466" s="9">
        <v>31420114</v>
      </c>
      <c r="H10466" s="21">
        <v>92.03</v>
      </c>
      <c r="I10466" s="21">
        <v>92.01</v>
      </c>
      <c r="J10466" s="28">
        <v>0.02</v>
      </c>
      <c r="K10466" s="6"/>
      <c r="L10466" s="6"/>
      <c r="M10466" s="6"/>
      <c r="N10466" s="9">
        <v>272.81</v>
      </c>
      <c r="O10466" s="9">
        <v>272.79000000000002</v>
      </c>
      <c r="P10466" s="9">
        <v>31422255.800000001</v>
      </c>
      <c r="Q10466" s="9">
        <v>100839425.95999999</v>
      </c>
      <c r="R10466" s="11">
        <v>-10426877.41</v>
      </c>
      <c r="S10466" s="7"/>
      <c r="T10466" s="7"/>
      <c r="U10466" s="7"/>
      <c r="V10466" s="7"/>
      <c r="W10466" s="7"/>
      <c r="X10466" s="7"/>
    </row>
    <row r="10467" spans="1:24" x14ac:dyDescent="0.2">
      <c r="A10467" s="2">
        <v>43420.434027777781</v>
      </c>
      <c r="B10467" s="9">
        <v>272.83999999999997</v>
      </c>
      <c r="C10467" s="9">
        <v>273.14</v>
      </c>
      <c r="D10467" s="9">
        <v>272.83999999999997</v>
      </c>
      <c r="E10467" s="9">
        <v>273.08</v>
      </c>
      <c r="F10467" s="10">
        <v>273280</v>
      </c>
      <c r="G10467" s="9">
        <v>74610904</v>
      </c>
      <c r="H10467" s="21">
        <v>237.26</v>
      </c>
      <c r="I10467" s="21">
        <v>237.46</v>
      </c>
      <c r="J10467" s="36">
        <v>0.2</v>
      </c>
      <c r="K10467" s="6"/>
      <c r="L10467" s="6"/>
      <c r="M10467" s="6"/>
      <c r="N10467" s="9">
        <v>273.04000000000002</v>
      </c>
      <c r="O10467" s="9">
        <v>273.02</v>
      </c>
      <c r="P10467" s="9">
        <v>74615004.799999997</v>
      </c>
      <c r="Q10467" s="9">
        <v>100835325.16</v>
      </c>
      <c r="R10467" s="11">
        <v>-10430978.210000001</v>
      </c>
      <c r="S10467" s="7"/>
      <c r="T10467" s="7"/>
      <c r="U10467" s="7"/>
      <c r="V10467" s="7"/>
      <c r="W10467" s="7"/>
      <c r="X10467" s="7"/>
    </row>
    <row r="10468" spans="1:24" x14ac:dyDescent="0.2">
      <c r="A10468" s="2">
        <v>43420.43472222222</v>
      </c>
      <c r="B10468" s="9">
        <v>273.06</v>
      </c>
      <c r="C10468" s="9">
        <v>273.11</v>
      </c>
      <c r="D10468" s="9">
        <v>272.85000000000002</v>
      </c>
      <c r="E10468" s="9">
        <v>272.86</v>
      </c>
      <c r="F10468" s="10">
        <v>125080</v>
      </c>
      <c r="G10468" s="9">
        <v>34138408</v>
      </c>
      <c r="H10468" s="21">
        <v>45.77</v>
      </c>
      <c r="I10468" s="21">
        <v>45.76</v>
      </c>
      <c r="J10468" s="28">
        <v>0.01</v>
      </c>
      <c r="K10468" s="6"/>
      <c r="L10468" s="6"/>
      <c r="M10468" s="6"/>
      <c r="N10468" s="9">
        <v>272.92</v>
      </c>
      <c r="O10468" s="9">
        <v>272.93</v>
      </c>
      <c r="P10468" s="9">
        <v>34136833.600000001</v>
      </c>
      <c r="Q10468" s="9">
        <v>100836899.56</v>
      </c>
      <c r="R10468" s="11">
        <v>-10429403.810000001</v>
      </c>
      <c r="S10468" s="7"/>
      <c r="T10468" s="7"/>
      <c r="U10468" s="7"/>
      <c r="V10468" s="7"/>
      <c r="W10468" s="7"/>
      <c r="X10468" s="7"/>
    </row>
    <row r="10469" spans="1:24" x14ac:dyDescent="0.2">
      <c r="A10469" s="2">
        <v>43420.435416666667</v>
      </c>
      <c r="B10469" s="9">
        <v>272.85000000000002</v>
      </c>
      <c r="C10469" s="9">
        <v>273</v>
      </c>
      <c r="D10469" s="9">
        <v>272.7</v>
      </c>
      <c r="E10469" s="9">
        <v>272.92</v>
      </c>
      <c r="F10469" s="10">
        <v>269060</v>
      </c>
      <c r="G10469" s="9">
        <v>73419992</v>
      </c>
      <c r="H10469" s="21">
        <v>215.11</v>
      </c>
      <c r="I10469" s="21">
        <v>215.07</v>
      </c>
      <c r="J10469" s="30">
        <v>0.04</v>
      </c>
      <c r="K10469" s="6"/>
      <c r="L10469" s="6"/>
      <c r="M10469" s="6"/>
      <c r="N10469" s="9">
        <v>272.89</v>
      </c>
      <c r="O10469" s="9">
        <v>272.88</v>
      </c>
      <c r="P10469" s="9">
        <v>73422438.099999994</v>
      </c>
      <c r="Q10469" s="9">
        <v>100834453.45999999</v>
      </c>
      <c r="R10469" s="11">
        <v>-10431849.91</v>
      </c>
      <c r="S10469" s="7"/>
      <c r="T10469" s="7"/>
      <c r="U10469" s="7"/>
      <c r="V10469" s="7"/>
      <c r="W10469" s="7"/>
      <c r="X10469" s="7"/>
    </row>
    <row r="10470" spans="1:24" x14ac:dyDescent="0.2">
      <c r="A10470" s="2">
        <v>43420.436111111114</v>
      </c>
      <c r="B10470" s="9">
        <v>272.91000000000003</v>
      </c>
      <c r="C10470" s="9">
        <v>273.02999999999997</v>
      </c>
      <c r="D10470" s="9">
        <v>272.83999999999997</v>
      </c>
      <c r="E10470" s="9">
        <v>272.94</v>
      </c>
      <c r="F10470" s="10">
        <v>119040</v>
      </c>
      <c r="G10470" s="9">
        <v>32490654</v>
      </c>
      <c r="H10470" s="21">
        <v>44.24</v>
      </c>
      <c r="I10470" s="21">
        <v>44.25</v>
      </c>
      <c r="J10470" s="28">
        <v>0.01</v>
      </c>
      <c r="K10470" s="6"/>
      <c r="L10470" s="6"/>
      <c r="M10470" s="6"/>
      <c r="N10470" s="9">
        <v>272.94</v>
      </c>
      <c r="O10470" s="9">
        <v>272.94</v>
      </c>
      <c r="P10470" s="9">
        <v>32490480</v>
      </c>
      <c r="Q10470" s="9">
        <v>100834627.45999999</v>
      </c>
      <c r="R10470" s="11">
        <v>-10431675.91</v>
      </c>
      <c r="S10470" s="7"/>
      <c r="T10470" s="7"/>
      <c r="U10470" s="7"/>
      <c r="V10470" s="7"/>
      <c r="W10470" s="7"/>
      <c r="X10470" s="7"/>
    </row>
    <row r="10471" spans="1:24" x14ac:dyDescent="0.2">
      <c r="A10471" s="2">
        <v>43420.436805555553</v>
      </c>
      <c r="B10471" s="9">
        <v>272.95999999999998</v>
      </c>
      <c r="C10471" s="9">
        <v>273.01</v>
      </c>
      <c r="D10471" s="9">
        <v>272.73</v>
      </c>
      <c r="E10471" s="9">
        <v>272.86</v>
      </c>
      <c r="F10471" s="10">
        <v>165550</v>
      </c>
      <c r="G10471" s="9">
        <v>45172804</v>
      </c>
      <c r="H10471" s="21">
        <v>139.07</v>
      </c>
      <c r="I10471" s="21">
        <v>139.03</v>
      </c>
      <c r="J10471" s="28">
        <v>0.04</v>
      </c>
      <c r="K10471" s="6"/>
      <c r="L10471" s="6"/>
      <c r="M10471" s="6"/>
      <c r="N10471" s="9">
        <v>272.87</v>
      </c>
      <c r="O10471" s="9">
        <v>272.87</v>
      </c>
      <c r="P10471" s="9">
        <v>45172800.75</v>
      </c>
      <c r="Q10471" s="9">
        <v>100834630.70999999</v>
      </c>
      <c r="R10471" s="11">
        <v>-10431672.66</v>
      </c>
      <c r="S10471" s="7"/>
      <c r="T10471" s="7"/>
      <c r="U10471" s="7"/>
      <c r="V10471" s="7"/>
      <c r="W10471" s="7"/>
      <c r="X10471" s="7"/>
    </row>
    <row r="10472" spans="1:24" x14ac:dyDescent="0.2">
      <c r="A10472" s="2">
        <v>43420.4375</v>
      </c>
      <c r="B10472" s="9">
        <v>272.86</v>
      </c>
      <c r="C10472" s="9">
        <v>272.97000000000003</v>
      </c>
      <c r="D10472" s="9">
        <v>272.77</v>
      </c>
      <c r="E10472" s="9">
        <v>272.92</v>
      </c>
      <c r="F10472" s="10">
        <v>183050</v>
      </c>
      <c r="G10472" s="9">
        <v>49951908</v>
      </c>
      <c r="H10472" s="21">
        <v>110.57</v>
      </c>
      <c r="I10472" s="21">
        <v>110.58</v>
      </c>
      <c r="J10472" s="28">
        <v>0.01</v>
      </c>
      <c r="K10472" s="6"/>
      <c r="L10472" s="6"/>
      <c r="M10472" s="6"/>
      <c r="N10472" s="9">
        <v>272.89999999999998</v>
      </c>
      <c r="O10472" s="9">
        <v>272.89</v>
      </c>
      <c r="P10472" s="9">
        <v>49953429.75</v>
      </c>
      <c r="Q10472" s="9">
        <v>100833108.95999999</v>
      </c>
      <c r="R10472" s="11">
        <v>-10433194.41</v>
      </c>
      <c r="S10472" s="7"/>
      <c r="T10472" s="7"/>
      <c r="U10472" s="7"/>
      <c r="V10472" s="7"/>
      <c r="W10472" s="7"/>
      <c r="X10472" s="7"/>
    </row>
    <row r="10473" spans="1:24" x14ac:dyDescent="0.2">
      <c r="A10473" s="2">
        <v>43420.438194444447</v>
      </c>
      <c r="B10473" s="9">
        <v>272.91000000000003</v>
      </c>
      <c r="C10473" s="9">
        <v>273.17</v>
      </c>
      <c r="D10473" s="9">
        <v>272.89</v>
      </c>
      <c r="E10473" s="9">
        <v>273.08</v>
      </c>
      <c r="F10473" s="10">
        <v>256540</v>
      </c>
      <c r="G10473" s="9">
        <v>70047664</v>
      </c>
      <c r="H10473" s="21">
        <v>140.15</v>
      </c>
      <c r="I10473" s="21">
        <v>140.22999999999999</v>
      </c>
      <c r="J10473" s="27">
        <v>0.08</v>
      </c>
      <c r="K10473" s="6"/>
      <c r="L10473" s="6"/>
      <c r="M10473" s="6"/>
      <c r="N10473" s="9">
        <v>273.06</v>
      </c>
      <c r="O10473" s="9">
        <v>273.05</v>
      </c>
      <c r="P10473" s="9">
        <v>70049529.700000003</v>
      </c>
      <c r="Q10473" s="9">
        <v>100831243.26000001</v>
      </c>
      <c r="R10473" s="11">
        <v>-10435060.109999999</v>
      </c>
      <c r="S10473" s="7"/>
      <c r="T10473" s="7"/>
      <c r="U10473" s="7"/>
      <c r="V10473" s="7"/>
      <c r="W10473" s="7"/>
      <c r="X10473" s="7"/>
    </row>
    <row r="10474" spans="1:24" x14ac:dyDescent="0.2">
      <c r="A10474" s="2">
        <v>43420.438888888886</v>
      </c>
      <c r="B10474" s="9">
        <v>273.11</v>
      </c>
      <c r="C10474" s="9">
        <v>273.52999999999997</v>
      </c>
      <c r="D10474" s="9">
        <v>273.05</v>
      </c>
      <c r="E10474" s="9">
        <v>273.51</v>
      </c>
      <c r="F10474" s="10">
        <v>357590</v>
      </c>
      <c r="G10474" s="9">
        <v>97753080</v>
      </c>
      <c r="H10474" s="21">
        <v>139.38999999999999</v>
      </c>
      <c r="I10474" s="21">
        <v>139.55000000000001</v>
      </c>
      <c r="J10474" s="38">
        <v>0.16</v>
      </c>
      <c r="K10474" s="6"/>
      <c r="L10474" s="6"/>
      <c r="M10474" s="6"/>
      <c r="N10474" s="9">
        <v>273.39999999999998</v>
      </c>
      <c r="O10474" s="9">
        <v>273.37</v>
      </c>
      <c r="P10474" s="9">
        <v>97765106</v>
      </c>
      <c r="Q10474" s="9">
        <v>100819217.26000001</v>
      </c>
      <c r="R10474" s="11">
        <v>-10447086.109999999</v>
      </c>
      <c r="S10474" s="7"/>
      <c r="T10474" s="7"/>
      <c r="U10474" s="7"/>
      <c r="V10474" s="7"/>
      <c r="W10474" s="7"/>
      <c r="X10474" s="7"/>
    </row>
    <row r="10475" spans="1:24" x14ac:dyDescent="0.2">
      <c r="A10475" s="2">
        <v>43420.439583333333</v>
      </c>
      <c r="B10475" s="9">
        <v>273.51</v>
      </c>
      <c r="C10475" s="9">
        <v>273.64999999999998</v>
      </c>
      <c r="D10475" s="9">
        <v>273.14</v>
      </c>
      <c r="E10475" s="14">
        <v>273.60000000000002</v>
      </c>
      <c r="F10475" s="10">
        <v>321540</v>
      </c>
      <c r="G10475" s="9">
        <v>87929784</v>
      </c>
      <c r="H10475" s="21">
        <v>89.92</v>
      </c>
      <c r="I10475" s="21">
        <v>89.95</v>
      </c>
      <c r="J10475" s="28">
        <v>0.03</v>
      </c>
      <c r="K10475" s="6"/>
      <c r="L10475" s="6"/>
      <c r="M10475" s="6"/>
      <c r="N10475" s="9">
        <v>273.5</v>
      </c>
      <c r="O10475" s="9">
        <v>273.45999999999998</v>
      </c>
      <c r="P10475" s="9">
        <v>87940386.150000006</v>
      </c>
      <c r="Q10475" s="9">
        <v>100808615.11</v>
      </c>
      <c r="R10475" s="11">
        <v>-10457688.26</v>
      </c>
      <c r="S10475" s="7"/>
      <c r="T10475" s="7"/>
      <c r="U10475" s="7"/>
      <c r="V10475" s="7"/>
      <c r="W10475" s="7"/>
      <c r="X10475" s="7"/>
    </row>
    <row r="10476" spans="1:24" x14ac:dyDescent="0.2">
      <c r="A10476" s="2">
        <v>43420.44027777778</v>
      </c>
      <c r="B10476" s="9">
        <v>273.60000000000002</v>
      </c>
      <c r="C10476" s="9">
        <v>273.64999999999998</v>
      </c>
      <c r="D10476" s="9">
        <v>273.49</v>
      </c>
      <c r="E10476" s="9">
        <v>273.51</v>
      </c>
      <c r="F10476" s="10">
        <v>282160</v>
      </c>
      <c r="G10476" s="9">
        <v>77184496</v>
      </c>
      <c r="H10476" s="21">
        <v>87.75</v>
      </c>
      <c r="I10476" s="21">
        <v>87.78</v>
      </c>
      <c r="J10476" s="28">
        <v>0.03</v>
      </c>
      <c r="K10476" s="6"/>
      <c r="L10476" s="6"/>
      <c r="M10476" s="6"/>
      <c r="N10476" s="9">
        <v>273.54000000000002</v>
      </c>
      <c r="O10476" s="9">
        <v>273.55</v>
      </c>
      <c r="P10476" s="9">
        <v>77182046.400000006</v>
      </c>
      <c r="Q10476" s="9">
        <v>100811064.70999999</v>
      </c>
      <c r="R10476" s="11">
        <v>-10455238.66</v>
      </c>
      <c r="S10476" s="7"/>
      <c r="T10476" s="7"/>
      <c r="U10476" s="7"/>
      <c r="V10476" s="7"/>
      <c r="W10476" s="7"/>
      <c r="X10476" s="7"/>
    </row>
    <row r="10477" spans="1:24" x14ac:dyDescent="0.2">
      <c r="A10477" s="2">
        <v>43420.440972222219</v>
      </c>
      <c r="B10477" s="9">
        <v>273.52</v>
      </c>
      <c r="C10477" s="9">
        <v>273.61</v>
      </c>
      <c r="D10477" s="9">
        <v>273.22000000000003</v>
      </c>
      <c r="E10477" s="9">
        <v>273.51</v>
      </c>
      <c r="F10477" s="10">
        <v>249390</v>
      </c>
      <c r="G10477" s="9">
        <v>68194376</v>
      </c>
      <c r="H10477" s="21">
        <v>88.39</v>
      </c>
      <c r="I10477" s="21">
        <v>88.35</v>
      </c>
      <c r="J10477" s="28">
        <v>0.03</v>
      </c>
      <c r="K10477" s="6"/>
      <c r="L10477" s="6"/>
      <c r="M10477" s="6"/>
      <c r="N10477" s="9">
        <v>273.45999999999998</v>
      </c>
      <c r="O10477" s="9">
        <v>273.44</v>
      </c>
      <c r="P10477" s="9">
        <v>68198812.879999995</v>
      </c>
      <c r="Q10477" s="9">
        <v>100806627.84</v>
      </c>
      <c r="R10477" s="11">
        <v>-10459675.539999999</v>
      </c>
      <c r="S10477" s="7"/>
      <c r="T10477" s="7"/>
      <c r="U10477" s="7"/>
      <c r="V10477" s="7"/>
      <c r="W10477" s="7"/>
      <c r="X10477" s="7"/>
    </row>
    <row r="10478" spans="1:24" x14ac:dyDescent="0.2">
      <c r="A10478" s="2">
        <v>43420.441666666666</v>
      </c>
      <c r="B10478" s="9">
        <v>273.52</v>
      </c>
      <c r="C10478" s="9">
        <v>273.75</v>
      </c>
      <c r="D10478" s="9">
        <v>273.49</v>
      </c>
      <c r="E10478" s="9">
        <v>273.70999999999998</v>
      </c>
      <c r="F10478" s="10">
        <v>248460</v>
      </c>
      <c r="G10478" s="9">
        <v>67990936</v>
      </c>
      <c r="H10478" s="21">
        <v>99.63</v>
      </c>
      <c r="I10478" s="21">
        <v>99.7</v>
      </c>
      <c r="J10478" s="27">
        <v>7.0000000000000007E-2</v>
      </c>
      <c r="K10478" s="6"/>
      <c r="L10478" s="6"/>
      <c r="M10478" s="6"/>
      <c r="N10478" s="9">
        <v>273.67</v>
      </c>
      <c r="O10478" s="9">
        <v>273.64999999999998</v>
      </c>
      <c r="P10478" s="9">
        <v>67994805.900000006</v>
      </c>
      <c r="Q10478" s="9">
        <v>100802757.94</v>
      </c>
      <c r="R10478" s="11">
        <v>-10463545.439999999</v>
      </c>
      <c r="S10478" s="7"/>
      <c r="T10478" s="7"/>
      <c r="U10478" s="7"/>
      <c r="V10478" s="7"/>
      <c r="W10478" s="7"/>
      <c r="X10478" s="7"/>
    </row>
    <row r="10479" spans="1:24" x14ac:dyDescent="0.2">
      <c r="A10479" s="2">
        <v>43420.442361111112</v>
      </c>
      <c r="B10479" s="9">
        <v>273.70999999999998</v>
      </c>
      <c r="C10479" s="9">
        <v>273.95</v>
      </c>
      <c r="D10479" s="9">
        <v>273.68</v>
      </c>
      <c r="E10479" s="9">
        <v>273.8</v>
      </c>
      <c r="F10479" s="10">
        <v>268030</v>
      </c>
      <c r="G10479" s="9">
        <v>73388200</v>
      </c>
      <c r="H10479" s="21">
        <v>107.88</v>
      </c>
      <c r="I10479" s="21">
        <v>107.94</v>
      </c>
      <c r="J10479" s="26">
        <v>0.06</v>
      </c>
      <c r="K10479" s="6"/>
      <c r="L10479" s="6"/>
      <c r="M10479" s="6"/>
      <c r="N10479" s="9">
        <v>273.81</v>
      </c>
      <c r="O10479" s="9">
        <v>273.81</v>
      </c>
      <c r="P10479" s="9">
        <v>73388624.230000004</v>
      </c>
      <c r="Q10479" s="9">
        <v>100802333.70999999</v>
      </c>
      <c r="R10479" s="11">
        <v>-10463969.66</v>
      </c>
      <c r="S10479" s="7"/>
      <c r="T10479" s="7"/>
      <c r="U10479" s="7"/>
      <c r="V10479" s="7"/>
      <c r="W10479" s="7"/>
      <c r="X10479" s="7"/>
    </row>
    <row r="10480" spans="1:24" x14ac:dyDescent="0.2">
      <c r="A10480" s="2">
        <v>43420.443055555559</v>
      </c>
      <c r="B10480" s="9">
        <v>273.8</v>
      </c>
      <c r="C10480" s="9">
        <v>273.83</v>
      </c>
      <c r="D10480" s="9">
        <v>273.72000000000003</v>
      </c>
      <c r="E10480" s="9">
        <v>273.75</v>
      </c>
      <c r="F10480" s="10">
        <v>113160</v>
      </c>
      <c r="G10480" s="9">
        <v>30978340</v>
      </c>
      <c r="H10480" s="21">
        <v>42.22</v>
      </c>
      <c r="I10480" s="21">
        <v>42.21</v>
      </c>
      <c r="J10480" s="28">
        <v>0.01</v>
      </c>
      <c r="K10480" s="6"/>
      <c r="L10480" s="6"/>
      <c r="M10480" s="6"/>
      <c r="N10480" s="9">
        <v>273.76</v>
      </c>
      <c r="O10480" s="9">
        <v>273.76</v>
      </c>
      <c r="P10480" s="9">
        <v>30978964.5</v>
      </c>
      <c r="Q10480" s="9">
        <v>100801709.20999999</v>
      </c>
      <c r="R10480" s="11">
        <v>-10464594.16</v>
      </c>
      <c r="S10480" s="7"/>
      <c r="T10480" s="7"/>
      <c r="U10480" s="7"/>
      <c r="V10480" s="7"/>
      <c r="W10480" s="7"/>
      <c r="X10480" s="7"/>
    </row>
    <row r="10481" spans="1:24" x14ac:dyDescent="0.2">
      <c r="A10481" s="2">
        <v>43420.443749999999</v>
      </c>
      <c r="B10481" s="9">
        <v>273.75</v>
      </c>
      <c r="C10481" s="9">
        <v>273.77999999999997</v>
      </c>
      <c r="D10481" s="9">
        <v>273.63</v>
      </c>
      <c r="E10481" s="9">
        <v>273.64999999999998</v>
      </c>
      <c r="F10481" s="10">
        <v>202870</v>
      </c>
      <c r="G10481" s="9">
        <v>55521448</v>
      </c>
      <c r="H10481" s="21">
        <v>179.28</v>
      </c>
      <c r="I10481" s="21">
        <v>179.23</v>
      </c>
      <c r="J10481" s="30">
        <v>0.05</v>
      </c>
      <c r="K10481" s="6"/>
      <c r="L10481" s="6"/>
      <c r="M10481" s="6"/>
      <c r="N10481" s="9">
        <v>273.68</v>
      </c>
      <c r="O10481" s="9">
        <v>273.68</v>
      </c>
      <c r="P10481" s="9">
        <v>55520954.43</v>
      </c>
      <c r="Q10481" s="9">
        <v>100802202.79000001</v>
      </c>
      <c r="R10481" s="11">
        <v>-10464100.59</v>
      </c>
      <c r="S10481" s="7"/>
      <c r="T10481" s="7"/>
      <c r="U10481" s="7"/>
      <c r="V10481" s="7"/>
      <c r="W10481" s="7"/>
      <c r="X10481" s="7"/>
    </row>
    <row r="10482" spans="1:24" x14ac:dyDescent="0.2">
      <c r="A10482" s="2">
        <v>43420.444444444445</v>
      </c>
      <c r="B10482" s="9">
        <v>273.64999999999998</v>
      </c>
      <c r="C10482" s="9">
        <v>273.87</v>
      </c>
      <c r="D10482" s="9">
        <v>273.62</v>
      </c>
      <c r="E10482" s="9">
        <v>273.64999999999998</v>
      </c>
      <c r="F10482" s="10">
        <v>514360</v>
      </c>
      <c r="G10482" s="9">
        <v>140788560</v>
      </c>
      <c r="H10482" s="21">
        <v>253.54</v>
      </c>
      <c r="I10482" s="21">
        <v>253.58</v>
      </c>
      <c r="J10482" s="28">
        <v>0.03</v>
      </c>
      <c r="K10482" s="6"/>
      <c r="L10482" s="6"/>
      <c r="M10482" s="6"/>
      <c r="N10482" s="9">
        <v>273.7</v>
      </c>
      <c r="O10482" s="9">
        <v>273.72000000000003</v>
      </c>
      <c r="P10482" s="9">
        <v>140779046.09999999</v>
      </c>
      <c r="Q10482" s="9">
        <v>100811716.69</v>
      </c>
      <c r="R10482" s="11">
        <v>-10454586.689999999</v>
      </c>
      <c r="S10482" s="7"/>
      <c r="T10482" s="7"/>
      <c r="U10482" s="7"/>
      <c r="V10482" s="7"/>
      <c r="W10482" s="7"/>
      <c r="X10482" s="7"/>
    </row>
    <row r="10483" spans="1:24" x14ac:dyDescent="0.2">
      <c r="A10483" s="2">
        <v>43420.445138888892</v>
      </c>
      <c r="B10483" s="9">
        <v>273.64999999999998</v>
      </c>
      <c r="C10483" s="9">
        <v>273.70999999999998</v>
      </c>
      <c r="D10483" s="9">
        <v>273.62</v>
      </c>
      <c r="E10483" s="9">
        <v>273.64</v>
      </c>
      <c r="F10483" s="10">
        <v>131110</v>
      </c>
      <c r="G10483" s="9">
        <v>35879944</v>
      </c>
      <c r="H10483" s="21">
        <v>25.49</v>
      </c>
      <c r="I10483" s="21">
        <v>25.48</v>
      </c>
      <c r="J10483" s="28">
        <v>0</v>
      </c>
      <c r="K10483" s="6"/>
      <c r="L10483" s="6"/>
      <c r="M10483" s="6"/>
      <c r="N10483" s="9">
        <v>273.64999999999998</v>
      </c>
      <c r="O10483" s="9">
        <v>273.66000000000003</v>
      </c>
      <c r="P10483" s="9">
        <v>35878579.280000001</v>
      </c>
      <c r="Q10483" s="9">
        <v>100813081.41</v>
      </c>
      <c r="R10483" s="11">
        <v>-10453221.960000001</v>
      </c>
      <c r="S10483" s="7"/>
      <c r="T10483" s="7"/>
      <c r="U10483" s="7"/>
      <c r="V10483" s="7"/>
      <c r="W10483" s="7"/>
      <c r="X10483" s="7"/>
    </row>
    <row r="10484" spans="1:24" x14ac:dyDescent="0.2">
      <c r="A10484" s="2">
        <v>43420.445833333331</v>
      </c>
      <c r="B10484" s="9">
        <v>273.64</v>
      </c>
      <c r="C10484" s="9">
        <v>273.75</v>
      </c>
      <c r="D10484" s="9">
        <v>273.64</v>
      </c>
      <c r="E10484" s="9">
        <v>273.73</v>
      </c>
      <c r="F10484" s="10">
        <v>251000</v>
      </c>
      <c r="G10484" s="9">
        <v>68699680</v>
      </c>
      <c r="H10484" s="21">
        <v>191.44</v>
      </c>
      <c r="I10484" s="21">
        <v>191.47</v>
      </c>
      <c r="J10484" s="28">
        <v>0.03</v>
      </c>
      <c r="K10484" s="6"/>
      <c r="L10484" s="6"/>
      <c r="M10484" s="6"/>
      <c r="N10484" s="9">
        <v>273.70999999999998</v>
      </c>
      <c r="O10484" s="9">
        <v>273.7</v>
      </c>
      <c r="P10484" s="9">
        <v>68701837.5</v>
      </c>
      <c r="Q10484" s="9">
        <v>100810923.91</v>
      </c>
      <c r="R10484" s="11">
        <v>-10455379.460000001</v>
      </c>
      <c r="S10484" s="7"/>
      <c r="T10484" s="7"/>
      <c r="U10484" s="7"/>
      <c r="V10484" s="7"/>
      <c r="W10484" s="7"/>
      <c r="X10484" s="7"/>
    </row>
    <row r="10485" spans="1:24" x14ac:dyDescent="0.2">
      <c r="A10485" s="2">
        <v>43420.446527777778</v>
      </c>
      <c r="B10485" s="9">
        <v>273.73</v>
      </c>
      <c r="C10485" s="9">
        <v>273.8</v>
      </c>
      <c r="D10485" s="9">
        <v>273.56</v>
      </c>
      <c r="E10485" s="9">
        <v>273.58999999999997</v>
      </c>
      <c r="F10485" s="10">
        <v>172420</v>
      </c>
      <c r="G10485" s="9">
        <v>47183004</v>
      </c>
      <c r="H10485" s="21">
        <v>68.69</v>
      </c>
      <c r="I10485" s="21">
        <v>68.680000000000007</v>
      </c>
      <c r="J10485" s="28">
        <v>0.01</v>
      </c>
      <c r="K10485" s="6"/>
      <c r="L10485" s="6"/>
      <c r="M10485" s="6"/>
      <c r="N10485" s="9">
        <v>273.64</v>
      </c>
      <c r="O10485" s="9">
        <v>273.64999999999998</v>
      </c>
      <c r="P10485" s="9">
        <v>47180146.700000003</v>
      </c>
      <c r="Q10485" s="9">
        <v>100813781.20999999</v>
      </c>
      <c r="R10485" s="11">
        <v>-10452522.16</v>
      </c>
      <c r="S10485" s="7"/>
      <c r="T10485" s="7"/>
      <c r="U10485" s="7"/>
      <c r="V10485" s="7"/>
      <c r="W10485" s="7"/>
      <c r="X10485" s="7"/>
    </row>
    <row r="10486" spans="1:24" x14ac:dyDescent="0.2">
      <c r="A10486" s="2">
        <v>43420.447222222225</v>
      </c>
      <c r="B10486" s="9">
        <v>273.58999999999997</v>
      </c>
      <c r="C10486" s="9">
        <v>273.72000000000003</v>
      </c>
      <c r="D10486" s="9">
        <v>273.52</v>
      </c>
      <c r="E10486" s="9">
        <v>273.72000000000003</v>
      </c>
      <c r="F10486" s="10">
        <v>222860</v>
      </c>
      <c r="G10486" s="9">
        <v>60986652</v>
      </c>
      <c r="H10486" s="21">
        <v>129.25</v>
      </c>
      <c r="I10486" s="21">
        <v>129.26</v>
      </c>
      <c r="J10486" s="28">
        <v>0</v>
      </c>
      <c r="K10486" s="6"/>
      <c r="L10486" s="6"/>
      <c r="M10486" s="6"/>
      <c r="N10486" s="9">
        <v>273.67</v>
      </c>
      <c r="O10486" s="9">
        <v>273.64999999999998</v>
      </c>
      <c r="P10486" s="9">
        <v>60990096.200000003</v>
      </c>
      <c r="Q10486" s="9">
        <v>100810337.01000001</v>
      </c>
      <c r="R10486" s="11">
        <v>-10455966.359999999</v>
      </c>
      <c r="S10486" s="7"/>
      <c r="T10486" s="7"/>
      <c r="U10486" s="7"/>
      <c r="V10486" s="7"/>
      <c r="W10486" s="7"/>
      <c r="X10486" s="7"/>
    </row>
    <row r="10487" spans="1:24" x14ac:dyDescent="0.2">
      <c r="A10487" s="2">
        <v>43420.447916666664</v>
      </c>
      <c r="B10487" s="9">
        <v>273.72000000000003</v>
      </c>
      <c r="C10487" s="9">
        <v>273.82</v>
      </c>
      <c r="D10487" s="9">
        <v>273.54000000000002</v>
      </c>
      <c r="E10487" s="9">
        <v>273.55</v>
      </c>
      <c r="F10487" s="10">
        <v>232270</v>
      </c>
      <c r="G10487" s="9">
        <v>63557860</v>
      </c>
      <c r="H10487" s="21">
        <v>104.22</v>
      </c>
      <c r="I10487" s="21">
        <v>104.22</v>
      </c>
      <c r="J10487" s="28">
        <v>0.01</v>
      </c>
      <c r="K10487" s="6"/>
      <c r="L10487" s="6"/>
      <c r="M10487" s="6"/>
      <c r="N10487" s="9">
        <v>273.62</v>
      </c>
      <c r="O10487" s="9">
        <v>273.64</v>
      </c>
      <c r="P10487" s="9">
        <v>63552556.049999997</v>
      </c>
      <c r="Q10487" s="9">
        <v>100815640.95999999</v>
      </c>
      <c r="R10487" s="11">
        <v>-10450662.41</v>
      </c>
      <c r="S10487" s="7"/>
      <c r="T10487" s="7"/>
      <c r="U10487" s="7"/>
      <c r="V10487" s="7"/>
      <c r="W10487" s="7"/>
      <c r="X10487" s="7"/>
    </row>
    <row r="10488" spans="1:24" x14ac:dyDescent="0.2">
      <c r="A10488" s="2">
        <v>43420.448611111111</v>
      </c>
      <c r="B10488" s="9">
        <v>273.54000000000002</v>
      </c>
      <c r="C10488" s="9">
        <v>273.64999999999998</v>
      </c>
      <c r="D10488" s="9">
        <v>273.38</v>
      </c>
      <c r="E10488" s="9">
        <v>273.42</v>
      </c>
      <c r="F10488" s="10">
        <v>195360</v>
      </c>
      <c r="G10488" s="9">
        <v>53427200</v>
      </c>
      <c r="H10488" s="21">
        <v>84.11</v>
      </c>
      <c r="I10488" s="21">
        <v>84.06</v>
      </c>
      <c r="J10488" s="30">
        <v>0.05</v>
      </c>
      <c r="K10488" s="6"/>
      <c r="L10488" s="6"/>
      <c r="M10488" s="6"/>
      <c r="N10488" s="9">
        <v>273.47000000000003</v>
      </c>
      <c r="O10488" s="9">
        <v>273.48</v>
      </c>
      <c r="P10488" s="9">
        <v>53424610.799999997</v>
      </c>
      <c r="Q10488" s="9">
        <v>100818230.16</v>
      </c>
      <c r="R10488" s="11">
        <v>-10448073.210000001</v>
      </c>
      <c r="S10488" s="7"/>
      <c r="T10488" s="7"/>
      <c r="U10488" s="7"/>
      <c r="V10488" s="7"/>
      <c r="W10488" s="7"/>
      <c r="X10488" s="7"/>
    </row>
    <row r="10489" spans="1:24" x14ac:dyDescent="0.2">
      <c r="A10489" s="2">
        <v>43420.449305555558</v>
      </c>
      <c r="B10489" s="9">
        <v>273.41000000000003</v>
      </c>
      <c r="C10489" s="9">
        <v>273.58999999999997</v>
      </c>
      <c r="D10489" s="9">
        <v>273.38</v>
      </c>
      <c r="E10489" s="9">
        <v>273.48</v>
      </c>
      <c r="F10489" s="10">
        <v>136610</v>
      </c>
      <c r="G10489" s="9">
        <v>37361004</v>
      </c>
      <c r="H10489" s="21">
        <v>69.930000000000007</v>
      </c>
      <c r="I10489" s="21">
        <v>69.930000000000007</v>
      </c>
      <c r="J10489" s="28">
        <v>0</v>
      </c>
      <c r="K10489" s="6"/>
      <c r="L10489" s="6"/>
      <c r="M10489" s="6"/>
      <c r="N10489" s="9">
        <v>273.48</v>
      </c>
      <c r="O10489" s="9">
        <v>273.49</v>
      </c>
      <c r="P10489" s="9">
        <v>37360444.329999998</v>
      </c>
      <c r="Q10489" s="9">
        <v>100818789.84</v>
      </c>
      <c r="R10489" s="11">
        <v>-10447513.539999999</v>
      </c>
      <c r="S10489" s="7"/>
      <c r="T10489" s="7"/>
      <c r="U10489" s="7"/>
      <c r="V10489" s="7"/>
      <c r="W10489" s="7"/>
      <c r="X10489" s="7"/>
    </row>
    <row r="10490" spans="1:24" x14ac:dyDescent="0.2">
      <c r="A10490" s="2">
        <v>43420.45</v>
      </c>
      <c r="B10490" s="9">
        <v>273.47000000000003</v>
      </c>
      <c r="C10490" s="9">
        <v>273.58</v>
      </c>
      <c r="D10490" s="9">
        <v>273.44</v>
      </c>
      <c r="E10490" s="9">
        <v>273.52999999999997</v>
      </c>
      <c r="F10490" s="10">
        <v>110440</v>
      </c>
      <c r="G10490" s="9">
        <v>30206636</v>
      </c>
      <c r="H10490" s="21">
        <v>80.84</v>
      </c>
      <c r="I10490" s="21">
        <v>80.849999999999994</v>
      </c>
      <c r="J10490" s="28">
        <v>0.01</v>
      </c>
      <c r="K10490" s="6"/>
      <c r="L10490" s="6"/>
      <c r="M10490" s="6"/>
      <c r="N10490" s="9">
        <v>273.52</v>
      </c>
      <c r="O10490" s="9">
        <v>273.51</v>
      </c>
      <c r="P10490" s="9">
        <v>30207548.800000001</v>
      </c>
      <c r="Q10490" s="9">
        <v>100817877.04000001</v>
      </c>
      <c r="R10490" s="11">
        <v>-10448426.34</v>
      </c>
      <c r="S10490" s="7"/>
      <c r="T10490" s="7"/>
      <c r="U10490" s="7"/>
      <c r="V10490" s="7"/>
      <c r="W10490" s="7"/>
      <c r="X10490" s="7"/>
    </row>
    <row r="10491" spans="1:24" x14ac:dyDescent="0.2">
      <c r="A10491" s="2">
        <v>43420.450694444444</v>
      </c>
      <c r="B10491" s="9">
        <v>273.54000000000002</v>
      </c>
      <c r="C10491" s="9">
        <v>273.63</v>
      </c>
      <c r="D10491" s="9">
        <v>273.49</v>
      </c>
      <c r="E10491" s="9">
        <v>273.58</v>
      </c>
      <c r="F10491" s="10">
        <v>96890</v>
      </c>
      <c r="G10491" s="9">
        <v>26506420</v>
      </c>
      <c r="H10491" s="21">
        <v>87.73</v>
      </c>
      <c r="I10491" s="21">
        <v>87.75</v>
      </c>
      <c r="J10491" s="28">
        <v>0.02</v>
      </c>
      <c r="K10491" s="6"/>
      <c r="L10491" s="6"/>
      <c r="M10491" s="6"/>
      <c r="N10491" s="9">
        <v>273.57</v>
      </c>
      <c r="O10491" s="9">
        <v>273.57</v>
      </c>
      <c r="P10491" s="9">
        <v>26506197.300000001</v>
      </c>
      <c r="Q10491" s="9">
        <v>100818099.73999999</v>
      </c>
      <c r="R10491" s="11">
        <v>-10448203.640000001</v>
      </c>
      <c r="S10491" s="7"/>
      <c r="T10491" s="7"/>
      <c r="U10491" s="7"/>
      <c r="V10491" s="7"/>
      <c r="W10491" s="7"/>
      <c r="X10491" s="7"/>
    </row>
    <row r="10492" spans="1:24" x14ac:dyDescent="0.2">
      <c r="A10492" s="2">
        <v>43420.451388888891</v>
      </c>
      <c r="B10492" s="9">
        <v>273.58</v>
      </c>
      <c r="C10492" s="9">
        <v>273.61</v>
      </c>
      <c r="D10492" s="9">
        <v>273.37</v>
      </c>
      <c r="E10492" s="9">
        <v>273.42</v>
      </c>
      <c r="F10492" s="10">
        <v>128260</v>
      </c>
      <c r="G10492" s="9">
        <v>35074564</v>
      </c>
      <c r="H10492" s="21">
        <v>132.38</v>
      </c>
      <c r="I10492" s="21">
        <v>132.32</v>
      </c>
      <c r="J10492" s="30">
        <v>0.05</v>
      </c>
      <c r="K10492" s="6"/>
      <c r="L10492" s="6"/>
      <c r="M10492" s="6"/>
      <c r="N10492" s="9">
        <v>273.45999999999998</v>
      </c>
      <c r="O10492" s="9">
        <v>273.45999999999998</v>
      </c>
      <c r="P10492" s="9">
        <v>35073338.299999997</v>
      </c>
      <c r="Q10492" s="9">
        <v>100819325.44</v>
      </c>
      <c r="R10492" s="11">
        <v>-10446977.939999999</v>
      </c>
      <c r="S10492" s="7"/>
      <c r="T10492" s="7"/>
      <c r="U10492" s="7"/>
      <c r="V10492" s="7"/>
      <c r="W10492" s="7"/>
      <c r="X10492" s="7"/>
    </row>
    <row r="10493" spans="1:24" x14ac:dyDescent="0.2">
      <c r="A10493" s="2">
        <v>43420.45208333333</v>
      </c>
      <c r="B10493" s="9">
        <v>273.42</v>
      </c>
      <c r="C10493" s="9">
        <v>273.42</v>
      </c>
      <c r="D10493" s="9">
        <v>273.32</v>
      </c>
      <c r="E10493" s="9">
        <v>273.35000000000002</v>
      </c>
      <c r="F10493" s="10">
        <v>121330</v>
      </c>
      <c r="G10493" s="9">
        <v>33166078</v>
      </c>
      <c r="H10493" s="21">
        <v>94.6</v>
      </c>
      <c r="I10493" s="21">
        <v>94.56</v>
      </c>
      <c r="J10493" s="28">
        <v>0.04</v>
      </c>
      <c r="K10493" s="6"/>
      <c r="L10493" s="6"/>
      <c r="M10493" s="6"/>
      <c r="N10493" s="9">
        <v>273.36</v>
      </c>
      <c r="O10493" s="9">
        <v>273.35000000000002</v>
      </c>
      <c r="P10493" s="9">
        <v>33166768.800000001</v>
      </c>
      <c r="Q10493" s="9">
        <v>100818634.64</v>
      </c>
      <c r="R10493" s="11">
        <v>-10447668.74</v>
      </c>
      <c r="S10493" s="7"/>
      <c r="T10493" s="7"/>
      <c r="U10493" s="7"/>
      <c r="V10493" s="7"/>
      <c r="W10493" s="7"/>
      <c r="X10493" s="7"/>
    </row>
    <row r="10494" spans="1:24" x14ac:dyDescent="0.2">
      <c r="A10494" s="2">
        <v>43420.452777777777</v>
      </c>
      <c r="B10494" s="9">
        <v>273.36</v>
      </c>
      <c r="C10494" s="9">
        <v>273.45999999999998</v>
      </c>
      <c r="D10494" s="9">
        <v>273.3</v>
      </c>
      <c r="E10494" s="9">
        <v>273.42</v>
      </c>
      <c r="F10494" s="10">
        <v>160070</v>
      </c>
      <c r="G10494" s="9">
        <v>43762068</v>
      </c>
      <c r="H10494" s="21">
        <v>131.93</v>
      </c>
      <c r="I10494" s="21">
        <v>131.94999999999999</v>
      </c>
      <c r="J10494" s="28">
        <v>0.02</v>
      </c>
      <c r="K10494" s="6"/>
      <c r="L10494" s="6"/>
      <c r="M10494" s="6"/>
      <c r="N10494" s="9">
        <v>273.39999999999998</v>
      </c>
      <c r="O10494" s="9">
        <v>273.39</v>
      </c>
      <c r="P10494" s="9">
        <v>43763138</v>
      </c>
      <c r="Q10494" s="9">
        <v>100817564.64</v>
      </c>
      <c r="R10494" s="11">
        <v>-10448738.74</v>
      </c>
      <c r="S10494" s="7"/>
      <c r="T10494" s="7"/>
      <c r="U10494" s="7"/>
      <c r="V10494" s="7"/>
      <c r="W10494" s="7"/>
      <c r="X10494" s="7"/>
    </row>
    <row r="10495" spans="1:24" x14ac:dyDescent="0.2">
      <c r="A10495" s="2">
        <v>43420.453472222223</v>
      </c>
      <c r="B10495" s="9">
        <v>273.42</v>
      </c>
      <c r="C10495" s="9">
        <v>273.54000000000002</v>
      </c>
      <c r="D10495" s="9">
        <v>273.42</v>
      </c>
      <c r="E10495" s="9">
        <v>273.48</v>
      </c>
      <c r="F10495" s="10">
        <v>77070</v>
      </c>
      <c r="G10495" s="9">
        <v>21077924</v>
      </c>
      <c r="H10495" s="21">
        <v>48.15</v>
      </c>
      <c r="I10495" s="21">
        <v>48.16</v>
      </c>
      <c r="J10495" s="28">
        <v>0.02</v>
      </c>
      <c r="K10495" s="6"/>
      <c r="L10495" s="6"/>
      <c r="M10495" s="6"/>
      <c r="N10495" s="9">
        <v>273.48</v>
      </c>
      <c r="O10495" s="9">
        <v>273.49</v>
      </c>
      <c r="P10495" s="9">
        <v>21077103.600000001</v>
      </c>
      <c r="Q10495" s="9">
        <v>100818385.04000001</v>
      </c>
      <c r="R10495" s="11">
        <v>-10447918.34</v>
      </c>
      <c r="S10495" s="7"/>
      <c r="T10495" s="7"/>
      <c r="U10495" s="7"/>
      <c r="V10495" s="7"/>
      <c r="W10495" s="7"/>
      <c r="X10495" s="7"/>
    </row>
    <row r="10496" spans="1:24" x14ac:dyDescent="0.2">
      <c r="A10496" s="2">
        <v>43420.45416666667</v>
      </c>
      <c r="B10496" s="9">
        <v>273.48</v>
      </c>
      <c r="C10496" s="9">
        <v>273.58999999999997</v>
      </c>
      <c r="D10496" s="9">
        <v>273.44</v>
      </c>
      <c r="E10496" s="9">
        <v>273.54000000000002</v>
      </c>
      <c r="F10496" s="10">
        <v>80230</v>
      </c>
      <c r="G10496" s="9">
        <v>21945828</v>
      </c>
      <c r="H10496" s="21">
        <v>104.1</v>
      </c>
      <c r="I10496" s="21">
        <v>104.12</v>
      </c>
      <c r="J10496" s="28">
        <v>0.02</v>
      </c>
      <c r="K10496" s="6"/>
      <c r="L10496" s="6"/>
      <c r="M10496" s="6"/>
      <c r="N10496" s="9">
        <v>273.52999999999997</v>
      </c>
      <c r="O10496" s="9">
        <v>273.54000000000002</v>
      </c>
      <c r="P10496" s="9">
        <v>21945111.329999998</v>
      </c>
      <c r="Q10496" s="9">
        <v>100819101.70999999</v>
      </c>
      <c r="R10496" s="11">
        <v>-10447201.66</v>
      </c>
      <c r="S10496" s="7"/>
      <c r="T10496" s="7"/>
      <c r="U10496" s="7"/>
      <c r="V10496" s="7"/>
      <c r="W10496" s="7"/>
      <c r="X10496" s="7"/>
    </row>
    <row r="10497" spans="1:24" x14ac:dyDescent="0.2">
      <c r="A10497" s="2">
        <v>43420.454861111109</v>
      </c>
      <c r="B10497" s="9">
        <v>273.52999999999997</v>
      </c>
      <c r="C10497" s="9">
        <v>273.58999999999997</v>
      </c>
      <c r="D10497" s="9">
        <v>273.39999999999998</v>
      </c>
      <c r="E10497" s="9">
        <v>273.39999999999998</v>
      </c>
      <c r="F10497" s="10">
        <v>174540</v>
      </c>
      <c r="G10497" s="9">
        <v>47728924</v>
      </c>
      <c r="H10497" s="21">
        <v>217.55</v>
      </c>
      <c r="I10497" s="21">
        <v>217.49</v>
      </c>
      <c r="J10497" s="26">
        <v>0.06</v>
      </c>
      <c r="K10497" s="6"/>
      <c r="L10497" s="6"/>
      <c r="M10497" s="6"/>
      <c r="N10497" s="9">
        <v>273.45</v>
      </c>
      <c r="O10497" s="9">
        <v>273.45999999999998</v>
      </c>
      <c r="P10497" s="9">
        <v>47727526.649999999</v>
      </c>
      <c r="Q10497" s="9">
        <v>100820499.06</v>
      </c>
      <c r="R10497" s="11">
        <v>-10445804.310000001</v>
      </c>
      <c r="S10497" s="7"/>
      <c r="T10497" s="7"/>
      <c r="U10497" s="7"/>
      <c r="V10497" s="7"/>
      <c r="W10497" s="7"/>
      <c r="X10497" s="7"/>
    </row>
    <row r="10498" spans="1:24" x14ac:dyDescent="0.2">
      <c r="A10498" s="2">
        <v>43420.455555555556</v>
      </c>
      <c r="B10498" s="9">
        <v>273.39</v>
      </c>
      <c r="C10498" s="9">
        <v>273.57</v>
      </c>
      <c r="D10498" s="9">
        <v>273.39</v>
      </c>
      <c r="E10498" s="9">
        <v>273.55</v>
      </c>
      <c r="F10498" s="10">
        <v>91600</v>
      </c>
      <c r="G10498" s="9">
        <v>25052904</v>
      </c>
      <c r="H10498" s="21">
        <v>52.48</v>
      </c>
      <c r="I10498" s="21">
        <v>52.49</v>
      </c>
      <c r="J10498" s="28">
        <v>0.01</v>
      </c>
      <c r="K10498" s="6"/>
      <c r="L10498" s="6"/>
      <c r="M10498" s="6"/>
      <c r="N10498" s="9">
        <v>273.52</v>
      </c>
      <c r="O10498" s="9">
        <v>273.5</v>
      </c>
      <c r="P10498" s="9">
        <v>25053974</v>
      </c>
      <c r="Q10498" s="9">
        <v>100819429.06</v>
      </c>
      <c r="R10498" s="11">
        <v>-10446874.310000001</v>
      </c>
      <c r="S10498" s="7"/>
      <c r="T10498" s="7"/>
      <c r="U10498" s="7"/>
      <c r="V10498" s="7"/>
      <c r="W10498" s="7"/>
      <c r="X10498" s="7"/>
    </row>
    <row r="10499" spans="1:24" x14ac:dyDescent="0.2">
      <c r="A10499" s="2">
        <v>43420.456250000003</v>
      </c>
      <c r="B10499" s="9">
        <v>273.55</v>
      </c>
      <c r="C10499" s="9">
        <v>273.61</v>
      </c>
      <c r="D10499" s="9">
        <v>273.45</v>
      </c>
      <c r="E10499" s="9">
        <v>273.51</v>
      </c>
      <c r="F10499" s="10">
        <v>103510</v>
      </c>
      <c r="G10499" s="9">
        <v>28313210</v>
      </c>
      <c r="H10499" s="21">
        <v>113</v>
      </c>
      <c r="I10499" s="21">
        <v>113.01</v>
      </c>
      <c r="J10499" s="28">
        <v>0.01</v>
      </c>
      <c r="K10499" s="6"/>
      <c r="L10499" s="6"/>
      <c r="M10499" s="6"/>
      <c r="N10499" s="9">
        <v>273.52</v>
      </c>
      <c r="O10499" s="9">
        <v>273.52999999999997</v>
      </c>
      <c r="P10499" s="9">
        <v>28312055.199999999</v>
      </c>
      <c r="Q10499" s="9">
        <v>100820583.86</v>
      </c>
      <c r="R10499" s="11">
        <v>-10445719.51</v>
      </c>
      <c r="S10499" s="7"/>
      <c r="T10499" s="7"/>
      <c r="U10499" s="7"/>
      <c r="V10499" s="7"/>
      <c r="W10499" s="7"/>
      <c r="X10499" s="7"/>
    </row>
    <row r="10500" spans="1:24" x14ac:dyDescent="0.2">
      <c r="A10500" s="2">
        <v>43420.456944444442</v>
      </c>
      <c r="B10500" s="9">
        <v>273.5</v>
      </c>
      <c r="C10500" s="9">
        <v>273.52</v>
      </c>
      <c r="D10500" s="9">
        <v>273.23</v>
      </c>
      <c r="E10500" s="9">
        <v>273.27999999999997</v>
      </c>
      <c r="F10500" s="10">
        <v>539470</v>
      </c>
      <c r="G10500" s="9">
        <v>147461088</v>
      </c>
      <c r="H10500" s="21">
        <v>521.17999999999995</v>
      </c>
      <c r="I10500" s="21">
        <v>520.82000000000005</v>
      </c>
      <c r="J10500" s="88">
        <v>0.36</v>
      </c>
      <c r="K10500" s="6"/>
      <c r="L10500" s="6"/>
      <c r="M10500" s="6"/>
      <c r="N10500" s="9">
        <v>273.33</v>
      </c>
      <c r="O10500" s="9">
        <v>273.33999999999997</v>
      </c>
      <c r="P10500" s="9">
        <v>147451986.43000001</v>
      </c>
      <c r="Q10500" s="9">
        <v>100829685.44</v>
      </c>
      <c r="R10500" s="11">
        <v>-10436617.939999999</v>
      </c>
      <c r="S10500" s="7"/>
      <c r="T10500" s="7"/>
      <c r="U10500" s="7"/>
      <c r="V10500" s="7"/>
      <c r="W10500" s="7"/>
      <c r="X10500" s="7"/>
    </row>
    <row r="10501" spans="1:24" x14ac:dyDescent="0.2">
      <c r="A10501" s="2">
        <v>43420.457638888889</v>
      </c>
      <c r="B10501" s="9">
        <v>273.27</v>
      </c>
      <c r="C10501" s="9">
        <v>273.42</v>
      </c>
      <c r="D10501" s="9">
        <v>273.18</v>
      </c>
      <c r="E10501" s="9">
        <v>273.23</v>
      </c>
      <c r="F10501" s="10">
        <v>103700</v>
      </c>
      <c r="G10501" s="9">
        <v>28339436</v>
      </c>
      <c r="H10501" s="21">
        <v>19.22</v>
      </c>
      <c r="I10501" s="21">
        <v>19.22</v>
      </c>
      <c r="J10501" s="28">
        <v>0</v>
      </c>
      <c r="K10501" s="6"/>
      <c r="L10501" s="6"/>
      <c r="M10501" s="6"/>
      <c r="N10501" s="9">
        <v>273.27</v>
      </c>
      <c r="O10501" s="9">
        <v>273.27999999999997</v>
      </c>
      <c r="P10501" s="9">
        <v>28337580.5</v>
      </c>
      <c r="Q10501" s="9">
        <v>100831540.94</v>
      </c>
      <c r="R10501" s="11">
        <v>-10434762.439999999</v>
      </c>
      <c r="S10501" s="7"/>
      <c r="T10501" s="7"/>
      <c r="U10501" s="7"/>
      <c r="V10501" s="7"/>
      <c r="W10501" s="7"/>
      <c r="X10501" s="7"/>
    </row>
    <row r="10502" spans="1:24" x14ac:dyDescent="0.2">
      <c r="A10502" s="2">
        <v>43420.458333333336</v>
      </c>
      <c r="B10502" s="9">
        <v>273.24</v>
      </c>
      <c r="C10502" s="9">
        <v>273.41000000000003</v>
      </c>
      <c r="D10502" s="9">
        <v>273.24</v>
      </c>
      <c r="E10502" s="9">
        <v>273.35000000000002</v>
      </c>
      <c r="F10502" s="10">
        <v>179360</v>
      </c>
      <c r="G10502" s="9">
        <v>49023976</v>
      </c>
      <c r="H10502" s="21">
        <v>172.96</v>
      </c>
      <c r="I10502" s="21">
        <v>172.99</v>
      </c>
      <c r="J10502" s="28">
        <v>0.03</v>
      </c>
      <c r="K10502" s="6"/>
      <c r="L10502" s="6"/>
      <c r="M10502" s="6"/>
      <c r="N10502" s="9">
        <v>273.33999999999997</v>
      </c>
      <c r="O10502" s="9">
        <v>273.33</v>
      </c>
      <c r="P10502" s="9">
        <v>49025814</v>
      </c>
      <c r="Q10502" s="9">
        <v>100829702.94</v>
      </c>
      <c r="R10502" s="11">
        <v>-10436600.439999999</v>
      </c>
      <c r="S10502" s="7"/>
      <c r="T10502" s="7"/>
      <c r="U10502" s="7"/>
      <c r="V10502" s="7"/>
      <c r="W10502" s="7"/>
      <c r="X10502" s="7"/>
    </row>
    <row r="10503" spans="1:24" x14ac:dyDescent="0.2">
      <c r="A10503" s="2">
        <v>43420.459027777775</v>
      </c>
      <c r="B10503" s="9">
        <v>273.35000000000002</v>
      </c>
      <c r="C10503" s="9">
        <v>273.36</v>
      </c>
      <c r="D10503" s="9">
        <v>273.06</v>
      </c>
      <c r="E10503" s="9">
        <v>273.18</v>
      </c>
      <c r="F10503" s="10">
        <v>131630</v>
      </c>
      <c r="G10503" s="9">
        <v>35961588</v>
      </c>
      <c r="H10503" s="21">
        <v>73.39</v>
      </c>
      <c r="I10503" s="21">
        <v>73.36</v>
      </c>
      <c r="J10503" s="28">
        <v>0.03</v>
      </c>
      <c r="K10503" s="6"/>
      <c r="L10503" s="6"/>
      <c r="M10503" s="6"/>
      <c r="N10503" s="9">
        <v>273.2</v>
      </c>
      <c r="O10503" s="9">
        <v>273.2</v>
      </c>
      <c r="P10503" s="9">
        <v>35960657.850000001</v>
      </c>
      <c r="Q10503" s="9">
        <v>100830633.09</v>
      </c>
      <c r="R10503" s="11">
        <v>-10435670.289999999</v>
      </c>
      <c r="S10503" s="7"/>
      <c r="T10503" s="7"/>
      <c r="U10503" s="7"/>
      <c r="V10503" s="7"/>
      <c r="W10503" s="7"/>
      <c r="X10503" s="7"/>
    </row>
    <row r="10504" spans="1:24" x14ac:dyDescent="0.2">
      <c r="A10504" s="2">
        <v>43420.459722222222</v>
      </c>
      <c r="B10504" s="9">
        <v>273.19</v>
      </c>
      <c r="C10504" s="9">
        <v>273.24</v>
      </c>
      <c r="D10504" s="9">
        <v>273.13</v>
      </c>
      <c r="E10504" s="9">
        <v>273.14999999999998</v>
      </c>
      <c r="F10504" s="10">
        <v>128730</v>
      </c>
      <c r="G10504" s="9">
        <v>35166152</v>
      </c>
      <c r="H10504" s="21">
        <v>97.8</v>
      </c>
      <c r="I10504" s="21">
        <v>97.79</v>
      </c>
      <c r="J10504" s="28">
        <v>0.01</v>
      </c>
      <c r="K10504" s="6"/>
      <c r="L10504" s="6"/>
      <c r="M10504" s="6"/>
      <c r="N10504" s="9">
        <v>273.17</v>
      </c>
      <c r="O10504" s="9">
        <v>273.18</v>
      </c>
      <c r="P10504" s="9">
        <v>35164852.280000001</v>
      </c>
      <c r="Q10504" s="9">
        <v>100831932.81</v>
      </c>
      <c r="R10504" s="11">
        <v>-10434370.560000001</v>
      </c>
      <c r="S10504" s="7"/>
      <c r="T10504" s="7"/>
      <c r="U10504" s="7"/>
      <c r="V10504" s="7"/>
      <c r="W10504" s="7"/>
      <c r="X10504" s="7"/>
    </row>
    <row r="10505" spans="1:24" x14ac:dyDescent="0.2">
      <c r="A10505" s="2">
        <v>43420.460416666669</v>
      </c>
      <c r="B10505" s="9">
        <v>273.16000000000003</v>
      </c>
      <c r="C10505" s="9">
        <v>273.24</v>
      </c>
      <c r="D10505" s="9">
        <v>273.12</v>
      </c>
      <c r="E10505" s="9">
        <v>273.23</v>
      </c>
      <c r="F10505" s="10">
        <v>89180</v>
      </c>
      <c r="G10505" s="9">
        <v>24362852</v>
      </c>
      <c r="H10505" s="21">
        <v>69.28</v>
      </c>
      <c r="I10505" s="21">
        <v>69.28</v>
      </c>
      <c r="J10505" s="28">
        <v>0</v>
      </c>
      <c r="K10505" s="6"/>
      <c r="L10505" s="6"/>
      <c r="M10505" s="6"/>
      <c r="N10505" s="9">
        <v>273.20999999999998</v>
      </c>
      <c r="O10505" s="9">
        <v>273.19</v>
      </c>
      <c r="P10505" s="9">
        <v>24364421.899999999</v>
      </c>
      <c r="Q10505" s="9">
        <v>100830362.91</v>
      </c>
      <c r="R10505" s="11">
        <v>-10435940.460000001</v>
      </c>
      <c r="S10505" s="7"/>
      <c r="T10505" s="7"/>
      <c r="U10505" s="7"/>
      <c r="V10505" s="7"/>
      <c r="W10505" s="7"/>
      <c r="X10505" s="7"/>
    </row>
    <row r="10506" spans="1:24" x14ac:dyDescent="0.2">
      <c r="A10506" s="2">
        <v>43420.461111111108</v>
      </c>
      <c r="B10506" s="9">
        <v>273.22000000000003</v>
      </c>
      <c r="C10506" s="9">
        <v>273.24</v>
      </c>
      <c r="D10506" s="9">
        <v>273.12</v>
      </c>
      <c r="E10506" s="9">
        <v>273.20999999999998</v>
      </c>
      <c r="F10506" s="10">
        <v>83840</v>
      </c>
      <c r="G10506" s="9">
        <v>22904794</v>
      </c>
      <c r="H10506" s="21">
        <v>94.01</v>
      </c>
      <c r="I10506" s="21">
        <v>94.02</v>
      </c>
      <c r="J10506" s="28">
        <v>0</v>
      </c>
      <c r="K10506" s="6"/>
      <c r="L10506" s="6"/>
      <c r="M10506" s="6"/>
      <c r="N10506" s="9">
        <v>273.2</v>
      </c>
      <c r="O10506" s="9">
        <v>273.2</v>
      </c>
      <c r="P10506" s="9">
        <v>22904668.800000001</v>
      </c>
      <c r="Q10506" s="9">
        <v>100830488.11</v>
      </c>
      <c r="R10506" s="11">
        <v>-10435815.26</v>
      </c>
      <c r="S10506" s="7"/>
      <c r="T10506" s="7"/>
      <c r="U10506" s="7"/>
      <c r="V10506" s="7"/>
      <c r="W10506" s="7"/>
      <c r="X10506" s="7"/>
    </row>
    <row r="10507" spans="1:24" x14ac:dyDescent="0.2">
      <c r="A10507" s="2">
        <v>43420.461805555555</v>
      </c>
      <c r="B10507" s="9">
        <v>273.20999999999998</v>
      </c>
      <c r="C10507" s="9">
        <v>273.33</v>
      </c>
      <c r="D10507" s="9">
        <v>273.2</v>
      </c>
      <c r="E10507" s="9">
        <v>273.27</v>
      </c>
      <c r="F10507" s="10">
        <v>70100</v>
      </c>
      <c r="G10507" s="9">
        <v>19154628</v>
      </c>
      <c r="H10507" s="21">
        <v>83.61</v>
      </c>
      <c r="I10507" s="21">
        <v>83.63</v>
      </c>
      <c r="J10507" s="28">
        <v>0.02</v>
      </c>
      <c r="K10507" s="6"/>
      <c r="L10507" s="6"/>
      <c r="M10507" s="6"/>
      <c r="N10507" s="9">
        <v>273.27</v>
      </c>
      <c r="O10507" s="9">
        <v>273.25</v>
      </c>
      <c r="P10507" s="9">
        <v>19156051.75</v>
      </c>
      <c r="Q10507" s="9">
        <v>100829064.36</v>
      </c>
      <c r="R10507" s="11">
        <v>-10437239.01</v>
      </c>
      <c r="S10507" s="7"/>
      <c r="T10507" s="7"/>
      <c r="U10507" s="7"/>
      <c r="V10507" s="7"/>
      <c r="W10507" s="7"/>
      <c r="X10507" s="7"/>
    </row>
    <row r="10508" spans="1:24" x14ac:dyDescent="0.2">
      <c r="A10508" s="2">
        <v>43420.462500000001</v>
      </c>
      <c r="B10508" s="9">
        <v>273.27</v>
      </c>
      <c r="C10508" s="9">
        <v>273.36</v>
      </c>
      <c r="D10508" s="9">
        <v>273.24</v>
      </c>
      <c r="E10508" s="9">
        <v>273.35000000000002</v>
      </c>
      <c r="F10508" s="10">
        <v>57490</v>
      </c>
      <c r="G10508" s="9">
        <v>15711784</v>
      </c>
      <c r="H10508" s="21">
        <v>82.01</v>
      </c>
      <c r="I10508" s="21">
        <v>82.03</v>
      </c>
      <c r="J10508" s="28">
        <v>0.01</v>
      </c>
      <c r="K10508" s="6"/>
      <c r="L10508" s="6"/>
      <c r="M10508" s="6"/>
      <c r="N10508" s="9">
        <v>273.33</v>
      </c>
      <c r="O10508" s="9">
        <v>273.3</v>
      </c>
      <c r="P10508" s="9">
        <v>15713454.25</v>
      </c>
      <c r="Q10508" s="9">
        <v>100827394.11</v>
      </c>
      <c r="R10508" s="11">
        <v>-10438909.26</v>
      </c>
      <c r="S10508" s="7"/>
      <c r="T10508" s="7"/>
      <c r="U10508" s="7"/>
      <c r="V10508" s="7"/>
      <c r="W10508" s="7"/>
      <c r="X10508" s="7"/>
    </row>
    <row r="10509" spans="1:24" x14ac:dyDescent="0.2">
      <c r="A10509" s="2">
        <v>43420.463194444441</v>
      </c>
      <c r="B10509" s="9">
        <v>273.36</v>
      </c>
      <c r="C10509" s="9">
        <v>273.37</v>
      </c>
      <c r="D10509" s="9">
        <v>273.26</v>
      </c>
      <c r="E10509" s="9">
        <v>273.29000000000002</v>
      </c>
      <c r="F10509" s="10">
        <v>89590</v>
      </c>
      <c r="G10509" s="9">
        <v>24484452</v>
      </c>
      <c r="H10509" s="21">
        <v>155.84</v>
      </c>
      <c r="I10509" s="21">
        <v>155.83000000000001</v>
      </c>
      <c r="J10509" s="28">
        <v>0</v>
      </c>
      <c r="K10509" s="6"/>
      <c r="L10509" s="6"/>
      <c r="M10509" s="6"/>
      <c r="N10509" s="9">
        <v>273.3</v>
      </c>
      <c r="O10509" s="9">
        <v>273.29000000000002</v>
      </c>
      <c r="P10509" s="9">
        <v>24485170.98</v>
      </c>
      <c r="Q10509" s="9">
        <v>100826675.14</v>
      </c>
      <c r="R10509" s="11">
        <v>-10439628.24</v>
      </c>
      <c r="S10509" s="7"/>
      <c r="T10509" s="7"/>
      <c r="U10509" s="7"/>
      <c r="V10509" s="7"/>
      <c r="W10509" s="7"/>
      <c r="X10509" s="7"/>
    </row>
    <row r="10510" spans="1:24" x14ac:dyDescent="0.2">
      <c r="A10510" s="2">
        <v>43420.463888888888</v>
      </c>
      <c r="B10510" s="9">
        <v>273.29000000000002</v>
      </c>
      <c r="C10510" s="9">
        <v>273.32</v>
      </c>
      <c r="D10510" s="9">
        <v>273.18</v>
      </c>
      <c r="E10510" s="9">
        <v>273.3</v>
      </c>
      <c r="F10510" s="10">
        <v>56580</v>
      </c>
      <c r="G10510" s="9">
        <v>15461634</v>
      </c>
      <c r="H10510" s="21">
        <v>63.15</v>
      </c>
      <c r="I10510" s="21">
        <v>63.15</v>
      </c>
      <c r="J10510" s="28">
        <v>0.01</v>
      </c>
      <c r="K10510" s="6"/>
      <c r="L10510" s="6"/>
      <c r="M10510" s="6"/>
      <c r="N10510" s="9">
        <v>273.27999999999997</v>
      </c>
      <c r="O10510" s="9">
        <v>273.27</v>
      </c>
      <c r="P10510" s="9">
        <v>15461899.5</v>
      </c>
      <c r="Q10510" s="9">
        <v>100826409.64</v>
      </c>
      <c r="R10510" s="11">
        <v>-10439893.74</v>
      </c>
      <c r="S10510" s="7"/>
      <c r="T10510" s="7"/>
      <c r="U10510" s="7"/>
      <c r="V10510" s="7"/>
      <c r="W10510" s="7"/>
      <c r="X10510" s="7"/>
    </row>
    <row r="10511" spans="1:24" x14ac:dyDescent="0.2">
      <c r="A10511" s="2">
        <v>43420.464583333334</v>
      </c>
      <c r="B10511" s="9">
        <v>273.31</v>
      </c>
      <c r="C10511" s="9">
        <v>273.32</v>
      </c>
      <c r="D10511" s="9">
        <v>273.13</v>
      </c>
      <c r="E10511" s="9">
        <v>273.14999999999998</v>
      </c>
      <c r="F10511" s="10">
        <v>493040</v>
      </c>
      <c r="G10511" s="9">
        <v>134697696</v>
      </c>
      <c r="H10511" s="21">
        <v>871.4</v>
      </c>
      <c r="I10511" s="21">
        <v>871.17</v>
      </c>
      <c r="J10511" s="31">
        <v>0.23</v>
      </c>
      <c r="K10511" s="6"/>
      <c r="L10511" s="6"/>
      <c r="M10511" s="6"/>
      <c r="N10511" s="9">
        <v>273.19</v>
      </c>
      <c r="O10511" s="9">
        <v>273.2</v>
      </c>
      <c r="P10511" s="9">
        <v>134692365</v>
      </c>
      <c r="Q10511" s="9">
        <v>100831740.64</v>
      </c>
      <c r="R10511" s="11">
        <v>-10434562.74</v>
      </c>
      <c r="S10511" s="7"/>
      <c r="T10511" s="7"/>
      <c r="U10511" s="7"/>
      <c r="V10511" s="7"/>
      <c r="W10511" s="7"/>
      <c r="X10511" s="7"/>
    </row>
    <row r="10512" spans="1:24" x14ac:dyDescent="0.2">
      <c r="A10512" s="2">
        <v>43420.465277777781</v>
      </c>
      <c r="B10512" s="9">
        <v>273.16000000000003</v>
      </c>
      <c r="C10512" s="9">
        <v>273.32</v>
      </c>
      <c r="D10512" s="9">
        <v>273.14</v>
      </c>
      <c r="E10512" s="9">
        <v>273.19</v>
      </c>
      <c r="F10512" s="10">
        <v>82830</v>
      </c>
      <c r="G10512" s="9">
        <v>22631904</v>
      </c>
      <c r="H10512" s="21">
        <v>16.8</v>
      </c>
      <c r="I10512" s="21">
        <v>16.8</v>
      </c>
      <c r="J10512" s="28">
        <v>0</v>
      </c>
      <c r="K10512" s="6"/>
      <c r="L10512" s="6"/>
      <c r="M10512" s="6"/>
      <c r="N10512" s="9">
        <v>273.20999999999998</v>
      </c>
      <c r="O10512" s="9">
        <v>273.23</v>
      </c>
      <c r="P10512" s="9">
        <v>22629984.300000001</v>
      </c>
      <c r="Q10512" s="9">
        <v>100833660.34</v>
      </c>
      <c r="R10512" s="11">
        <v>-10432643.039999999</v>
      </c>
      <c r="S10512" s="7"/>
      <c r="T10512" s="7"/>
      <c r="U10512" s="7"/>
      <c r="V10512" s="7"/>
      <c r="W10512" s="7"/>
      <c r="X10512" s="7"/>
    </row>
    <row r="10513" spans="1:24" x14ac:dyDescent="0.2">
      <c r="A10513" s="2">
        <v>43420.46597222222</v>
      </c>
      <c r="B10513" s="9">
        <v>273.19</v>
      </c>
      <c r="C10513" s="9">
        <v>273.25</v>
      </c>
      <c r="D10513" s="9">
        <v>273.08</v>
      </c>
      <c r="E10513" s="9">
        <v>273.10000000000002</v>
      </c>
      <c r="F10513" s="10">
        <v>131710</v>
      </c>
      <c r="G10513" s="9">
        <v>35975980</v>
      </c>
      <c r="H10513" s="21">
        <v>159.01</v>
      </c>
      <c r="I10513" s="21">
        <v>158.96</v>
      </c>
      <c r="J10513" s="30">
        <v>0.05</v>
      </c>
      <c r="K10513" s="6"/>
      <c r="L10513" s="6"/>
      <c r="M10513" s="6"/>
      <c r="N10513" s="9">
        <v>273.13</v>
      </c>
      <c r="O10513" s="9">
        <v>273.14999999999998</v>
      </c>
      <c r="P10513" s="9">
        <v>35974281.579999998</v>
      </c>
      <c r="Q10513" s="9">
        <v>100835358.76000001</v>
      </c>
      <c r="R10513" s="11">
        <v>-10430944.609999999</v>
      </c>
      <c r="S10513" s="7"/>
      <c r="T10513" s="7"/>
      <c r="U10513" s="7"/>
      <c r="V10513" s="7"/>
      <c r="W10513" s="7"/>
      <c r="X10513" s="7"/>
    </row>
    <row r="10514" spans="1:24" x14ac:dyDescent="0.2">
      <c r="A10514" s="2">
        <v>43420.466666666667</v>
      </c>
      <c r="B10514" s="9">
        <v>273.10000000000002</v>
      </c>
      <c r="C10514" s="9">
        <v>273.16000000000003</v>
      </c>
      <c r="D10514" s="9">
        <v>272.93</v>
      </c>
      <c r="E10514" s="9">
        <v>272.98</v>
      </c>
      <c r="F10514" s="10">
        <v>163340</v>
      </c>
      <c r="G10514" s="9">
        <v>44596448</v>
      </c>
      <c r="H10514" s="21">
        <v>124.01</v>
      </c>
      <c r="I10514" s="21">
        <v>123.96</v>
      </c>
      <c r="J10514" s="30">
        <v>0.05</v>
      </c>
      <c r="K10514" s="6"/>
      <c r="L10514" s="6"/>
      <c r="M10514" s="6"/>
      <c r="N10514" s="9">
        <v>273.01</v>
      </c>
      <c r="O10514" s="9">
        <v>273.02999999999997</v>
      </c>
      <c r="P10514" s="9">
        <v>44593861.75</v>
      </c>
      <c r="Q10514" s="9">
        <v>100837945.01000001</v>
      </c>
      <c r="R10514" s="11">
        <v>-10428358.359999999</v>
      </c>
      <c r="S10514" s="7"/>
      <c r="T10514" s="7"/>
      <c r="U10514" s="7"/>
      <c r="V10514" s="7"/>
      <c r="W10514" s="7"/>
      <c r="X10514" s="7"/>
    </row>
    <row r="10515" spans="1:24" x14ac:dyDescent="0.2">
      <c r="A10515" s="2">
        <v>43420.467361111114</v>
      </c>
      <c r="B10515" s="9">
        <v>272.99</v>
      </c>
      <c r="C10515" s="9">
        <v>273.16000000000003</v>
      </c>
      <c r="D10515" s="9">
        <v>272.81</v>
      </c>
      <c r="E10515" s="9">
        <v>272.86</v>
      </c>
      <c r="F10515" s="10">
        <v>382910</v>
      </c>
      <c r="G10515" s="9">
        <v>104513240</v>
      </c>
      <c r="H10515" s="21">
        <v>234.43</v>
      </c>
      <c r="I10515" s="21">
        <v>234.35</v>
      </c>
      <c r="J10515" s="27">
        <v>7.0000000000000007E-2</v>
      </c>
      <c r="K10515" s="6"/>
      <c r="L10515" s="6"/>
      <c r="M10515" s="6"/>
      <c r="N10515" s="9">
        <v>272.92</v>
      </c>
      <c r="O10515" s="9">
        <v>272.94</v>
      </c>
      <c r="P10515" s="9">
        <v>104504754.48</v>
      </c>
      <c r="Q10515" s="9">
        <v>100846430.54000001</v>
      </c>
      <c r="R10515" s="11">
        <v>-10419872.84</v>
      </c>
      <c r="S10515" s="7"/>
      <c r="T10515" s="7"/>
      <c r="U10515" s="7"/>
      <c r="V10515" s="7"/>
      <c r="W10515" s="7"/>
      <c r="X10515" s="7"/>
    </row>
    <row r="10516" spans="1:24" x14ac:dyDescent="0.2">
      <c r="A10516" s="2">
        <v>43420.468055555553</v>
      </c>
      <c r="B10516" s="9">
        <v>272.85000000000002</v>
      </c>
      <c r="C10516" s="9">
        <v>272.95999999999998</v>
      </c>
      <c r="D10516" s="9">
        <v>272.83999999999997</v>
      </c>
      <c r="E10516" s="9">
        <v>272.95999999999998</v>
      </c>
      <c r="F10516" s="10">
        <v>108210</v>
      </c>
      <c r="G10516" s="9">
        <v>29532856</v>
      </c>
      <c r="H10516" s="21">
        <v>28.26</v>
      </c>
      <c r="I10516" s="21">
        <v>28.26</v>
      </c>
      <c r="J10516" s="28">
        <v>0</v>
      </c>
      <c r="K10516" s="6"/>
      <c r="L10516" s="6"/>
      <c r="M10516" s="6"/>
      <c r="N10516" s="9">
        <v>272.93</v>
      </c>
      <c r="O10516" s="9">
        <v>272.92</v>
      </c>
      <c r="P10516" s="9">
        <v>29533755.300000001</v>
      </c>
      <c r="Q10516" s="9">
        <v>100845531.23999999</v>
      </c>
      <c r="R10516" s="11">
        <v>-10420772.140000001</v>
      </c>
      <c r="S10516" s="7"/>
      <c r="T10516" s="7"/>
      <c r="U10516" s="7"/>
      <c r="V10516" s="7"/>
      <c r="W10516" s="7"/>
      <c r="X10516" s="7"/>
    </row>
    <row r="10517" spans="1:24" x14ac:dyDescent="0.2">
      <c r="A10517" s="2">
        <v>43420.46875</v>
      </c>
      <c r="B10517" s="9">
        <v>272.95</v>
      </c>
      <c r="C10517" s="9">
        <v>273.02999999999997</v>
      </c>
      <c r="D10517" s="9">
        <v>272.89</v>
      </c>
      <c r="E10517" s="9">
        <v>272.94</v>
      </c>
      <c r="F10517" s="10">
        <v>91070</v>
      </c>
      <c r="G10517" s="9">
        <v>24858556</v>
      </c>
      <c r="H10517" s="21">
        <v>84.16</v>
      </c>
      <c r="I10517" s="21">
        <v>84.17</v>
      </c>
      <c r="J10517" s="28">
        <v>0.01</v>
      </c>
      <c r="K10517" s="6"/>
      <c r="L10517" s="6"/>
      <c r="M10517" s="6"/>
      <c r="N10517" s="9">
        <v>272.95</v>
      </c>
      <c r="O10517" s="9">
        <v>272.95999999999998</v>
      </c>
      <c r="P10517" s="9">
        <v>24857556.5</v>
      </c>
      <c r="Q10517" s="9">
        <v>100846530.73999999</v>
      </c>
      <c r="R10517" s="11">
        <v>-10419772.640000001</v>
      </c>
      <c r="S10517" s="7"/>
      <c r="T10517" s="7"/>
      <c r="U10517" s="7"/>
      <c r="V10517" s="7"/>
      <c r="W10517" s="7"/>
      <c r="X10517" s="7"/>
    </row>
    <row r="10518" spans="1:24" x14ac:dyDescent="0.2">
      <c r="A10518" s="2">
        <v>43420.469444444447</v>
      </c>
      <c r="B10518" s="9">
        <v>272.95</v>
      </c>
      <c r="C10518" s="9">
        <v>273.08999999999997</v>
      </c>
      <c r="D10518" s="9">
        <v>272.94</v>
      </c>
      <c r="E10518" s="9">
        <v>273</v>
      </c>
      <c r="F10518" s="10">
        <v>166230</v>
      </c>
      <c r="G10518" s="9">
        <v>45383544</v>
      </c>
      <c r="H10518" s="21">
        <v>182.53</v>
      </c>
      <c r="I10518" s="21">
        <v>182.57</v>
      </c>
      <c r="J10518" s="28">
        <v>0.04</v>
      </c>
      <c r="K10518" s="6"/>
      <c r="L10518" s="6"/>
      <c r="M10518" s="6"/>
      <c r="N10518" s="9">
        <v>273.01</v>
      </c>
      <c r="O10518" s="9">
        <v>273.02</v>
      </c>
      <c r="P10518" s="9">
        <v>45382036.729999997</v>
      </c>
      <c r="Q10518" s="9">
        <v>100848038.01000001</v>
      </c>
      <c r="R10518" s="11">
        <v>-10418265.359999999</v>
      </c>
      <c r="S10518" s="7"/>
      <c r="T10518" s="7"/>
      <c r="U10518" s="7"/>
      <c r="V10518" s="7"/>
      <c r="W10518" s="7"/>
      <c r="X10518" s="7"/>
    </row>
    <row r="10519" spans="1:24" x14ac:dyDescent="0.2">
      <c r="A10519" s="2">
        <v>43420.470138888886</v>
      </c>
      <c r="B10519" s="9">
        <v>273</v>
      </c>
      <c r="C10519" s="9">
        <v>273.07</v>
      </c>
      <c r="D10519" s="9">
        <v>272.95</v>
      </c>
      <c r="E10519" s="9">
        <v>273.02</v>
      </c>
      <c r="F10519" s="10">
        <v>155290</v>
      </c>
      <c r="G10519" s="9">
        <v>42396228</v>
      </c>
      <c r="H10519" s="21">
        <v>93.42</v>
      </c>
      <c r="I10519" s="21">
        <v>93.42</v>
      </c>
      <c r="J10519" s="28">
        <v>0</v>
      </c>
      <c r="K10519" s="6"/>
      <c r="L10519" s="6"/>
      <c r="M10519" s="6"/>
      <c r="N10519" s="9">
        <v>273.02</v>
      </c>
      <c r="O10519" s="9">
        <v>273.01</v>
      </c>
      <c r="P10519" s="9">
        <v>42396499.350000001</v>
      </c>
      <c r="Q10519" s="9">
        <v>100847766.66</v>
      </c>
      <c r="R10519" s="11">
        <v>-10418536.710000001</v>
      </c>
      <c r="S10519" s="7"/>
      <c r="T10519" s="7"/>
      <c r="U10519" s="7"/>
      <c r="V10519" s="7"/>
      <c r="W10519" s="7"/>
      <c r="X10519" s="7"/>
    </row>
    <row r="10520" spans="1:24" x14ac:dyDescent="0.2">
      <c r="A10520" s="2">
        <v>43420.470833333333</v>
      </c>
      <c r="B10520" s="9">
        <v>273.01</v>
      </c>
      <c r="C10520" s="9">
        <v>273.11</v>
      </c>
      <c r="D10520" s="9">
        <v>273.01</v>
      </c>
      <c r="E10520" s="9">
        <v>273.08999999999997</v>
      </c>
      <c r="F10520" s="10">
        <v>67230</v>
      </c>
      <c r="G10520" s="9">
        <v>18357674</v>
      </c>
      <c r="H10520" s="21">
        <v>43.29</v>
      </c>
      <c r="I10520" s="21">
        <v>43.3</v>
      </c>
      <c r="J10520" s="28">
        <v>0.01</v>
      </c>
      <c r="K10520" s="6"/>
      <c r="L10520" s="6"/>
      <c r="M10520" s="6"/>
      <c r="N10520" s="9">
        <v>273.08</v>
      </c>
      <c r="O10520" s="9">
        <v>273.06</v>
      </c>
      <c r="P10520" s="9">
        <v>18358832.25</v>
      </c>
      <c r="Q10520" s="9">
        <v>100846608.41</v>
      </c>
      <c r="R10520" s="11">
        <v>-10419694.960000001</v>
      </c>
      <c r="S10520" s="7"/>
      <c r="T10520" s="7"/>
      <c r="U10520" s="7"/>
      <c r="V10520" s="7"/>
      <c r="W10520" s="7"/>
      <c r="X10520" s="7"/>
    </row>
    <row r="10521" spans="1:24" x14ac:dyDescent="0.2">
      <c r="A10521" s="2">
        <v>43420.47152777778</v>
      </c>
      <c r="B10521" s="9">
        <v>273.08999999999997</v>
      </c>
      <c r="C10521" s="9">
        <v>273.10000000000002</v>
      </c>
      <c r="D10521" s="9">
        <v>272.92</v>
      </c>
      <c r="E10521" s="9">
        <v>272.92</v>
      </c>
      <c r="F10521" s="10">
        <v>82010</v>
      </c>
      <c r="G10521" s="9">
        <v>22385998</v>
      </c>
      <c r="H10521" s="21">
        <v>121.98</v>
      </c>
      <c r="I10521" s="21">
        <v>121.94</v>
      </c>
      <c r="J10521" s="28">
        <v>0.04</v>
      </c>
      <c r="K10521" s="6"/>
      <c r="L10521" s="6"/>
      <c r="M10521" s="6"/>
      <c r="N10521" s="9">
        <v>272.97000000000003</v>
      </c>
      <c r="O10521" s="9">
        <v>272.97000000000003</v>
      </c>
      <c r="P10521" s="9">
        <v>22385859.649999999</v>
      </c>
      <c r="Q10521" s="9">
        <v>100846746.76000001</v>
      </c>
      <c r="R10521" s="11">
        <v>-10419556.609999999</v>
      </c>
      <c r="S10521" s="7"/>
      <c r="T10521" s="7"/>
      <c r="U10521" s="7"/>
      <c r="V10521" s="7"/>
      <c r="W10521" s="7"/>
      <c r="X10521" s="7"/>
    </row>
    <row r="10522" spans="1:24" x14ac:dyDescent="0.2">
      <c r="A10522" s="2">
        <v>43420.472222222219</v>
      </c>
      <c r="B10522" s="9">
        <v>272.91000000000003</v>
      </c>
      <c r="C10522" s="9">
        <v>272.95</v>
      </c>
      <c r="D10522" s="9">
        <v>272.77999999999997</v>
      </c>
      <c r="E10522" s="9">
        <v>272.82</v>
      </c>
      <c r="F10522" s="10">
        <v>162720</v>
      </c>
      <c r="G10522" s="9">
        <v>44397068</v>
      </c>
      <c r="H10522" s="21">
        <v>198.41</v>
      </c>
      <c r="I10522" s="21">
        <v>198.33</v>
      </c>
      <c r="J10522" s="29">
        <v>0.09</v>
      </c>
      <c r="K10522" s="6"/>
      <c r="L10522" s="6"/>
      <c r="M10522" s="6"/>
      <c r="N10522" s="9">
        <v>272.83999999999997</v>
      </c>
      <c r="O10522" s="9">
        <v>272.83999999999997</v>
      </c>
      <c r="P10522" s="9">
        <v>44396931.600000001</v>
      </c>
      <c r="Q10522" s="9">
        <v>100846883.16</v>
      </c>
      <c r="R10522" s="11">
        <v>-10419420.210000001</v>
      </c>
      <c r="S10522" s="7"/>
      <c r="T10522" s="7"/>
      <c r="U10522" s="7"/>
      <c r="V10522" s="7"/>
      <c r="W10522" s="7"/>
      <c r="X10522" s="7"/>
    </row>
    <row r="10523" spans="1:24" x14ac:dyDescent="0.2">
      <c r="A10523" s="2">
        <v>43420.472916666666</v>
      </c>
      <c r="B10523" s="9">
        <v>272.83</v>
      </c>
      <c r="C10523" s="9">
        <v>272.85000000000002</v>
      </c>
      <c r="D10523" s="9">
        <v>272.52999999999997</v>
      </c>
      <c r="E10523" s="9">
        <v>272.58</v>
      </c>
      <c r="F10523" s="10">
        <v>145150</v>
      </c>
      <c r="G10523" s="9">
        <v>39575904</v>
      </c>
      <c r="H10523" s="21">
        <v>89.2</v>
      </c>
      <c r="I10523" s="21">
        <v>89.14</v>
      </c>
      <c r="J10523" s="26">
        <v>0.06</v>
      </c>
      <c r="K10523" s="6"/>
      <c r="L10523" s="6"/>
      <c r="M10523" s="6"/>
      <c r="N10523" s="9">
        <v>272.64</v>
      </c>
      <c r="O10523" s="9">
        <v>272.66000000000003</v>
      </c>
      <c r="P10523" s="9">
        <v>39572970.25</v>
      </c>
      <c r="Q10523" s="9">
        <v>100849816.91</v>
      </c>
      <c r="R10523" s="11">
        <v>-10416486.460000001</v>
      </c>
      <c r="S10523" s="7"/>
      <c r="T10523" s="7"/>
      <c r="U10523" s="7"/>
      <c r="V10523" s="7"/>
      <c r="W10523" s="7"/>
      <c r="X10523" s="7"/>
    </row>
    <row r="10524" spans="1:24" x14ac:dyDescent="0.2">
      <c r="A10524" s="2">
        <v>43420.473611111112</v>
      </c>
      <c r="B10524" s="9">
        <v>272.58</v>
      </c>
      <c r="C10524" s="9">
        <v>272.8</v>
      </c>
      <c r="D10524" s="9">
        <v>272.58</v>
      </c>
      <c r="E10524" s="9">
        <v>272.76</v>
      </c>
      <c r="F10524" s="10">
        <v>139250</v>
      </c>
      <c r="G10524" s="9">
        <v>37976316</v>
      </c>
      <c r="H10524" s="21">
        <v>95.94</v>
      </c>
      <c r="I10524" s="21">
        <v>95.96</v>
      </c>
      <c r="J10524" s="28">
        <v>0.02</v>
      </c>
      <c r="K10524" s="6"/>
      <c r="L10524" s="6"/>
      <c r="M10524" s="6"/>
      <c r="N10524" s="9">
        <v>272.73</v>
      </c>
      <c r="O10524" s="9">
        <v>272.72000000000003</v>
      </c>
      <c r="P10524" s="9">
        <v>37976956.25</v>
      </c>
      <c r="Q10524" s="9">
        <v>100849176.66</v>
      </c>
      <c r="R10524" s="11">
        <v>-10417126.710000001</v>
      </c>
      <c r="S10524" s="7"/>
      <c r="T10524" s="7"/>
      <c r="U10524" s="7"/>
      <c r="V10524" s="7"/>
      <c r="W10524" s="7"/>
      <c r="X10524" s="7"/>
    </row>
    <row r="10525" spans="1:24" x14ac:dyDescent="0.2">
      <c r="A10525" s="2">
        <v>43420.474305555559</v>
      </c>
      <c r="B10525" s="9">
        <v>272.76</v>
      </c>
      <c r="C10525" s="9">
        <v>272.83</v>
      </c>
      <c r="D10525" s="9">
        <v>272.7</v>
      </c>
      <c r="E10525" s="9">
        <v>272.76</v>
      </c>
      <c r="F10525" s="10">
        <v>90020</v>
      </c>
      <c r="G10525" s="9">
        <v>24555334</v>
      </c>
      <c r="H10525" s="21">
        <v>64.650000000000006</v>
      </c>
      <c r="I10525" s="21">
        <v>64.66</v>
      </c>
      <c r="J10525" s="28">
        <v>0.01</v>
      </c>
      <c r="K10525" s="6"/>
      <c r="L10525" s="6"/>
      <c r="M10525" s="6"/>
      <c r="N10525" s="9">
        <v>272.76</v>
      </c>
      <c r="O10525" s="9">
        <v>272.77999999999997</v>
      </c>
      <c r="P10525" s="9">
        <v>24554080.25</v>
      </c>
      <c r="Q10525" s="9">
        <v>100850430.41</v>
      </c>
      <c r="R10525" s="11">
        <v>-10415872.960000001</v>
      </c>
      <c r="S10525" s="7"/>
      <c r="T10525" s="7"/>
      <c r="U10525" s="7"/>
      <c r="V10525" s="7"/>
      <c r="W10525" s="7"/>
      <c r="X10525" s="7"/>
    </row>
    <row r="10526" spans="1:24" x14ac:dyDescent="0.2">
      <c r="A10526" s="2">
        <v>43420.474999999999</v>
      </c>
      <c r="B10526" s="9">
        <v>272.76</v>
      </c>
      <c r="C10526" s="9">
        <v>272.8</v>
      </c>
      <c r="D10526" s="9">
        <v>272.73</v>
      </c>
      <c r="E10526" s="9">
        <v>272.76</v>
      </c>
      <c r="F10526" s="10">
        <v>61500</v>
      </c>
      <c r="G10526" s="9">
        <v>16775218</v>
      </c>
      <c r="H10526" s="21">
        <v>68.319999999999993</v>
      </c>
      <c r="I10526" s="21">
        <v>68.319999999999993</v>
      </c>
      <c r="J10526" s="28">
        <v>0</v>
      </c>
      <c r="K10526" s="6"/>
      <c r="L10526" s="6"/>
      <c r="M10526" s="6"/>
      <c r="N10526" s="9">
        <v>272.76</v>
      </c>
      <c r="O10526" s="9">
        <v>272.77</v>
      </c>
      <c r="P10526" s="9">
        <v>16774893.75</v>
      </c>
      <c r="Q10526" s="9">
        <v>100850754.66</v>
      </c>
      <c r="R10526" s="11">
        <v>-10415548.710000001</v>
      </c>
      <c r="S10526" s="7"/>
      <c r="T10526" s="7"/>
      <c r="U10526" s="7"/>
      <c r="V10526" s="7"/>
      <c r="W10526" s="7"/>
      <c r="X10526" s="7"/>
    </row>
    <row r="10527" spans="1:24" x14ac:dyDescent="0.2">
      <c r="A10527" s="2">
        <v>43420.475694444445</v>
      </c>
      <c r="B10527" s="9">
        <v>272.76</v>
      </c>
      <c r="C10527" s="9">
        <v>272.83999999999997</v>
      </c>
      <c r="D10527" s="9">
        <v>272.72000000000003</v>
      </c>
      <c r="E10527" s="9">
        <v>272.76</v>
      </c>
      <c r="F10527" s="10">
        <v>112330</v>
      </c>
      <c r="G10527" s="9">
        <v>30640998</v>
      </c>
      <c r="H10527" s="21">
        <v>182.65</v>
      </c>
      <c r="I10527" s="21">
        <v>182.66</v>
      </c>
      <c r="J10527" s="28">
        <v>0.01</v>
      </c>
      <c r="K10527" s="6"/>
      <c r="L10527" s="6"/>
      <c r="M10527" s="6"/>
      <c r="N10527" s="9">
        <v>272.77</v>
      </c>
      <c r="O10527" s="9">
        <v>272.77999999999997</v>
      </c>
      <c r="P10527" s="9">
        <v>30640254.100000001</v>
      </c>
      <c r="Q10527" s="9">
        <v>100851498.56</v>
      </c>
      <c r="R10527" s="11">
        <v>-10414804.810000001</v>
      </c>
      <c r="S10527" s="7"/>
      <c r="T10527" s="7"/>
      <c r="U10527" s="7"/>
      <c r="V10527" s="7"/>
      <c r="W10527" s="7"/>
      <c r="X10527" s="7"/>
    </row>
    <row r="10528" spans="1:24" x14ac:dyDescent="0.2">
      <c r="A10528" s="2">
        <v>43420.476388888892</v>
      </c>
      <c r="B10528" s="9">
        <v>272.77</v>
      </c>
      <c r="C10528" s="9">
        <v>272.87</v>
      </c>
      <c r="D10528" s="9">
        <v>272.72000000000003</v>
      </c>
      <c r="E10528" s="9">
        <v>272.85000000000002</v>
      </c>
      <c r="F10528" s="10">
        <v>99690</v>
      </c>
      <c r="G10528" s="9">
        <v>27195850</v>
      </c>
      <c r="H10528" s="21">
        <v>88.75</v>
      </c>
      <c r="I10528" s="21">
        <v>88.76</v>
      </c>
      <c r="J10528" s="28">
        <v>0.01</v>
      </c>
      <c r="K10528" s="6"/>
      <c r="L10528" s="6"/>
      <c r="M10528" s="6"/>
      <c r="N10528" s="9">
        <v>272.82</v>
      </c>
      <c r="O10528" s="9">
        <v>272.8</v>
      </c>
      <c r="P10528" s="9">
        <v>27197675.030000001</v>
      </c>
      <c r="Q10528" s="9">
        <v>100849673.54000001</v>
      </c>
      <c r="R10528" s="11">
        <v>-10416629.84</v>
      </c>
      <c r="S10528" s="7"/>
      <c r="T10528" s="7"/>
      <c r="U10528" s="7"/>
      <c r="V10528" s="7"/>
      <c r="W10528" s="7"/>
      <c r="X10528" s="7"/>
    </row>
    <row r="10529" spans="1:24" x14ac:dyDescent="0.2">
      <c r="A10529" s="2">
        <v>43420.477083333331</v>
      </c>
      <c r="B10529" s="9">
        <v>272.86</v>
      </c>
      <c r="C10529" s="9">
        <v>273.02</v>
      </c>
      <c r="D10529" s="9">
        <v>272.8</v>
      </c>
      <c r="E10529" s="9">
        <v>272.93</v>
      </c>
      <c r="F10529" s="10">
        <v>105250</v>
      </c>
      <c r="G10529" s="9">
        <v>28723646</v>
      </c>
      <c r="H10529" s="21">
        <v>105.58</v>
      </c>
      <c r="I10529" s="21">
        <v>105.62</v>
      </c>
      <c r="J10529" s="28">
        <v>0.04</v>
      </c>
      <c r="K10529" s="6"/>
      <c r="L10529" s="6"/>
      <c r="M10529" s="6"/>
      <c r="N10529" s="9">
        <v>272.92</v>
      </c>
      <c r="O10529" s="9">
        <v>272.91000000000003</v>
      </c>
      <c r="P10529" s="9">
        <v>28724830</v>
      </c>
      <c r="Q10529" s="9">
        <v>100848489.54000001</v>
      </c>
      <c r="R10529" s="11">
        <v>-10417813.84</v>
      </c>
      <c r="S10529" s="7"/>
      <c r="T10529" s="7"/>
      <c r="U10529" s="7"/>
      <c r="V10529" s="7"/>
      <c r="W10529" s="7"/>
      <c r="X10529" s="7"/>
    </row>
    <row r="10530" spans="1:24" x14ac:dyDescent="0.2">
      <c r="A10530" s="2">
        <v>43420.477777777778</v>
      </c>
      <c r="B10530" s="9">
        <v>272.94</v>
      </c>
      <c r="C10530" s="9">
        <v>272.95</v>
      </c>
      <c r="D10530" s="9">
        <v>272.77</v>
      </c>
      <c r="E10530" s="9">
        <v>272.88</v>
      </c>
      <c r="F10530" s="10">
        <v>75940</v>
      </c>
      <c r="G10530" s="9">
        <v>20722188</v>
      </c>
      <c r="H10530" s="21">
        <v>72.150000000000006</v>
      </c>
      <c r="I10530" s="21">
        <v>72.14</v>
      </c>
      <c r="J10530" s="28">
        <v>0.01</v>
      </c>
      <c r="K10530" s="6"/>
      <c r="L10530" s="6"/>
      <c r="M10530" s="6"/>
      <c r="N10530" s="9">
        <v>272.87</v>
      </c>
      <c r="O10530" s="9">
        <v>272.88</v>
      </c>
      <c r="P10530" s="9">
        <v>20721747.800000001</v>
      </c>
      <c r="Q10530" s="9">
        <v>100848929.73999999</v>
      </c>
      <c r="R10530" s="11">
        <v>-10417373.640000001</v>
      </c>
      <c r="S10530" s="7"/>
      <c r="T10530" s="7"/>
      <c r="U10530" s="7"/>
      <c r="V10530" s="7"/>
      <c r="W10530" s="7"/>
      <c r="X10530" s="7"/>
    </row>
    <row r="10531" spans="1:24" x14ac:dyDescent="0.2">
      <c r="A10531" s="2">
        <v>43420.478472222225</v>
      </c>
      <c r="B10531" s="9">
        <v>272.88</v>
      </c>
      <c r="C10531" s="9">
        <v>272.95999999999998</v>
      </c>
      <c r="D10531" s="9">
        <v>272.75</v>
      </c>
      <c r="E10531" s="9">
        <v>272.77</v>
      </c>
      <c r="F10531" s="10">
        <v>119380</v>
      </c>
      <c r="G10531" s="9">
        <v>32568882</v>
      </c>
      <c r="H10531" s="21">
        <v>157.19999999999999</v>
      </c>
      <c r="I10531" s="21">
        <v>157.16999999999999</v>
      </c>
      <c r="J10531" s="28">
        <v>0.03</v>
      </c>
      <c r="K10531" s="6"/>
      <c r="L10531" s="6"/>
      <c r="M10531" s="6"/>
      <c r="N10531" s="9">
        <v>272.81</v>
      </c>
      <c r="O10531" s="9">
        <v>272.82</v>
      </c>
      <c r="P10531" s="9">
        <v>32568356.25</v>
      </c>
      <c r="Q10531" s="9">
        <v>100849455.48999999</v>
      </c>
      <c r="R10531" s="11">
        <v>-10416847.890000001</v>
      </c>
      <c r="S10531" s="7"/>
      <c r="T10531" s="7"/>
      <c r="U10531" s="7"/>
      <c r="V10531" s="7"/>
      <c r="W10531" s="7"/>
      <c r="X10531" s="7"/>
    </row>
    <row r="10532" spans="1:24" x14ac:dyDescent="0.2">
      <c r="A10532" s="2">
        <v>43420.479166666664</v>
      </c>
      <c r="B10532" s="9">
        <v>272.77</v>
      </c>
      <c r="C10532" s="9">
        <v>272.99</v>
      </c>
      <c r="D10532" s="9">
        <v>272.77</v>
      </c>
      <c r="E10532" s="9">
        <v>272.83</v>
      </c>
      <c r="F10532" s="10">
        <v>183590</v>
      </c>
      <c r="G10532" s="9">
        <v>50093884</v>
      </c>
      <c r="H10532" s="21">
        <v>153.79</v>
      </c>
      <c r="I10532" s="21">
        <v>153.81</v>
      </c>
      <c r="J10532" s="28">
        <v>0.02</v>
      </c>
      <c r="K10532" s="6"/>
      <c r="L10532" s="6"/>
      <c r="M10532" s="6"/>
      <c r="N10532" s="9">
        <v>272.86</v>
      </c>
      <c r="O10532" s="9">
        <v>272.86</v>
      </c>
      <c r="P10532" s="9">
        <v>50093449.450000003</v>
      </c>
      <c r="Q10532" s="9">
        <v>100849890.04000001</v>
      </c>
      <c r="R10532" s="11">
        <v>-10416413.34</v>
      </c>
      <c r="S10532" s="7"/>
      <c r="T10532" s="7"/>
      <c r="U10532" s="7"/>
      <c r="V10532" s="7"/>
      <c r="W10532" s="7"/>
      <c r="X10532" s="7"/>
    </row>
    <row r="10533" spans="1:24" x14ac:dyDescent="0.2">
      <c r="A10533" s="2">
        <v>43420.479861111111</v>
      </c>
      <c r="B10533" s="9">
        <v>272.83</v>
      </c>
      <c r="C10533" s="9">
        <v>272.94</v>
      </c>
      <c r="D10533" s="9">
        <v>272.67</v>
      </c>
      <c r="E10533" s="9">
        <v>272.7</v>
      </c>
      <c r="F10533" s="10">
        <v>166800</v>
      </c>
      <c r="G10533" s="9">
        <v>45499124</v>
      </c>
      <c r="H10533" s="21">
        <v>90.85</v>
      </c>
      <c r="I10533" s="21">
        <v>90.83</v>
      </c>
      <c r="J10533" s="28">
        <v>0.03</v>
      </c>
      <c r="K10533" s="6"/>
      <c r="L10533" s="6"/>
      <c r="M10533" s="6"/>
      <c r="N10533" s="9">
        <v>272.75</v>
      </c>
      <c r="O10533" s="9">
        <v>272.77999999999997</v>
      </c>
      <c r="P10533" s="9">
        <v>45495117</v>
      </c>
      <c r="Q10533" s="9">
        <v>100853897.04000001</v>
      </c>
      <c r="R10533" s="11">
        <v>-10412406.34</v>
      </c>
      <c r="S10533" s="7"/>
      <c r="T10533" s="7"/>
      <c r="U10533" s="7"/>
      <c r="V10533" s="7"/>
      <c r="W10533" s="7"/>
      <c r="X10533" s="7"/>
    </row>
    <row r="10534" spans="1:24" x14ac:dyDescent="0.2">
      <c r="A10534" s="2">
        <v>43420.480555555558</v>
      </c>
      <c r="B10534" s="9">
        <v>272.70999999999998</v>
      </c>
      <c r="C10534" s="9">
        <v>272.70999999999998</v>
      </c>
      <c r="D10534" s="9">
        <v>272.5</v>
      </c>
      <c r="E10534" s="9">
        <v>272.52999999999997</v>
      </c>
      <c r="F10534" s="10">
        <v>207810</v>
      </c>
      <c r="G10534" s="9">
        <v>56644300</v>
      </c>
      <c r="H10534" s="21">
        <v>124.59</v>
      </c>
      <c r="I10534" s="21">
        <v>124.5</v>
      </c>
      <c r="J10534" s="29">
        <v>0.09</v>
      </c>
      <c r="K10534" s="6"/>
      <c r="L10534" s="6"/>
      <c r="M10534" s="6"/>
      <c r="N10534" s="9">
        <v>272.57</v>
      </c>
      <c r="O10534" s="9">
        <v>272.58</v>
      </c>
      <c r="P10534" s="9">
        <v>56642252.18</v>
      </c>
      <c r="Q10534" s="9">
        <v>100855944.86</v>
      </c>
      <c r="R10534" s="11">
        <v>-10410358.51</v>
      </c>
      <c r="S10534" s="7"/>
      <c r="T10534" s="7"/>
      <c r="U10534" s="7"/>
      <c r="V10534" s="7"/>
      <c r="W10534" s="7"/>
      <c r="X10534" s="7"/>
    </row>
    <row r="10535" spans="1:24" x14ac:dyDescent="0.2">
      <c r="A10535" s="2">
        <v>43420.481249999997</v>
      </c>
      <c r="B10535" s="9">
        <v>272.52999999999997</v>
      </c>
      <c r="C10535" s="9">
        <v>272.69</v>
      </c>
      <c r="D10535" s="9">
        <v>272.36</v>
      </c>
      <c r="E10535" s="9">
        <v>272.54000000000002</v>
      </c>
      <c r="F10535" s="10">
        <v>360410</v>
      </c>
      <c r="G10535" s="9">
        <v>98222888</v>
      </c>
      <c r="H10535" s="21">
        <v>173.43</v>
      </c>
      <c r="I10535" s="21">
        <v>173.4</v>
      </c>
      <c r="J10535" s="28">
        <v>0.03</v>
      </c>
      <c r="K10535" s="6"/>
      <c r="L10535" s="6"/>
      <c r="M10535" s="6"/>
      <c r="N10535" s="9">
        <v>272.52999999999997</v>
      </c>
      <c r="O10535" s="9">
        <v>272.52999999999997</v>
      </c>
      <c r="P10535" s="9">
        <v>98223438.329999998</v>
      </c>
      <c r="Q10535" s="9">
        <v>100855394.54000001</v>
      </c>
      <c r="R10535" s="11">
        <v>-10410908.84</v>
      </c>
      <c r="S10535" s="7"/>
      <c r="T10535" s="7"/>
      <c r="U10535" s="7"/>
      <c r="V10535" s="7"/>
      <c r="W10535" s="7"/>
      <c r="X10535" s="7"/>
    </row>
    <row r="10536" spans="1:24" x14ac:dyDescent="0.2">
      <c r="A10536" s="2">
        <v>43420.481944444444</v>
      </c>
      <c r="B10536" s="9">
        <v>272.54000000000002</v>
      </c>
      <c r="C10536" s="9">
        <v>272.73</v>
      </c>
      <c r="D10536" s="9">
        <v>272.52</v>
      </c>
      <c r="E10536" s="9">
        <v>272.56</v>
      </c>
      <c r="F10536" s="10">
        <v>161390</v>
      </c>
      <c r="G10536" s="9">
        <v>43995996</v>
      </c>
      <c r="H10536" s="21">
        <v>44.78</v>
      </c>
      <c r="I10536" s="21">
        <v>44.79</v>
      </c>
      <c r="J10536" s="28">
        <v>0.01</v>
      </c>
      <c r="K10536" s="6"/>
      <c r="L10536" s="6"/>
      <c r="M10536" s="6"/>
      <c r="N10536" s="9">
        <v>272.58999999999997</v>
      </c>
      <c r="O10536" s="9">
        <v>272.61</v>
      </c>
      <c r="P10536" s="9">
        <v>43993703.579999998</v>
      </c>
      <c r="Q10536" s="9">
        <v>100857686.95999999</v>
      </c>
      <c r="R10536" s="11">
        <v>-10408616.41</v>
      </c>
      <c r="S10536" s="7"/>
      <c r="T10536" s="7"/>
      <c r="U10536" s="7"/>
      <c r="V10536" s="7"/>
      <c r="W10536" s="7"/>
      <c r="X10536" s="7"/>
    </row>
    <row r="10537" spans="1:24" x14ac:dyDescent="0.2">
      <c r="A10537" s="2">
        <v>43420.482638888891</v>
      </c>
      <c r="B10537" s="9">
        <v>272.56</v>
      </c>
      <c r="C10537" s="9">
        <v>272.7</v>
      </c>
      <c r="D10537" s="9">
        <v>272.55</v>
      </c>
      <c r="E10537" s="9">
        <v>272.64999999999998</v>
      </c>
      <c r="F10537" s="10">
        <v>107640</v>
      </c>
      <c r="G10537" s="9">
        <v>29347342</v>
      </c>
      <c r="H10537" s="21">
        <v>66.7</v>
      </c>
      <c r="I10537" s="21">
        <v>66.7</v>
      </c>
      <c r="J10537" s="28">
        <v>0.01</v>
      </c>
      <c r="K10537" s="6"/>
      <c r="L10537" s="6"/>
      <c r="M10537" s="6"/>
      <c r="N10537" s="9">
        <v>272.64</v>
      </c>
      <c r="O10537" s="9">
        <v>272.64</v>
      </c>
      <c r="P10537" s="9">
        <v>29346700.5</v>
      </c>
      <c r="Q10537" s="9">
        <v>100858328.45999999</v>
      </c>
      <c r="R10537" s="11">
        <v>-10407974.91</v>
      </c>
      <c r="S10537" s="7"/>
      <c r="T10537" s="7"/>
      <c r="U10537" s="7"/>
      <c r="V10537" s="7"/>
      <c r="W10537" s="7"/>
      <c r="X10537" s="7"/>
    </row>
    <row r="10538" spans="1:24" x14ac:dyDescent="0.2">
      <c r="A10538" s="2">
        <v>43420.48333333333</v>
      </c>
      <c r="B10538" s="9">
        <v>272.64999999999998</v>
      </c>
      <c r="C10538" s="9">
        <v>272.72000000000003</v>
      </c>
      <c r="D10538" s="9">
        <v>272.60000000000002</v>
      </c>
      <c r="E10538" s="9">
        <v>272.69</v>
      </c>
      <c r="F10538" s="10">
        <v>42960</v>
      </c>
      <c r="G10538" s="9">
        <v>11714124</v>
      </c>
      <c r="H10538" s="21">
        <v>39.909999999999997</v>
      </c>
      <c r="I10538" s="21">
        <v>39.92</v>
      </c>
      <c r="J10538" s="28">
        <v>0</v>
      </c>
      <c r="K10538" s="6"/>
      <c r="L10538" s="6"/>
      <c r="M10538" s="6"/>
      <c r="N10538" s="9">
        <v>272.68</v>
      </c>
      <c r="O10538" s="9">
        <v>272.68</v>
      </c>
      <c r="P10538" s="9">
        <v>11714118</v>
      </c>
      <c r="Q10538" s="9">
        <v>100858334.45999999</v>
      </c>
      <c r="R10538" s="11">
        <v>-10407968.91</v>
      </c>
      <c r="S10538" s="7"/>
      <c r="T10538" s="7"/>
      <c r="U10538" s="7"/>
      <c r="V10538" s="7"/>
      <c r="W10538" s="7"/>
      <c r="X10538" s="7"/>
    </row>
    <row r="10539" spans="1:24" x14ac:dyDescent="0.2">
      <c r="A10539" s="2">
        <v>43420.484027777777</v>
      </c>
      <c r="B10539" s="9">
        <v>272.69</v>
      </c>
      <c r="C10539" s="9">
        <v>272.76</v>
      </c>
      <c r="D10539" s="9">
        <v>272.63</v>
      </c>
      <c r="E10539" s="9">
        <v>272.66000000000003</v>
      </c>
      <c r="F10539" s="10">
        <v>121820</v>
      </c>
      <c r="G10539" s="9">
        <v>33219650</v>
      </c>
      <c r="H10539" s="21">
        <v>283.57</v>
      </c>
      <c r="I10539" s="21">
        <v>283.58999999999997</v>
      </c>
      <c r="J10539" s="28">
        <v>0.02</v>
      </c>
      <c r="K10539" s="6"/>
      <c r="L10539" s="6"/>
      <c r="M10539" s="6"/>
      <c r="N10539" s="9">
        <v>272.68</v>
      </c>
      <c r="O10539" s="9">
        <v>272.69</v>
      </c>
      <c r="P10539" s="9">
        <v>33217573.050000001</v>
      </c>
      <c r="Q10539" s="9">
        <v>100860411.41</v>
      </c>
      <c r="R10539" s="11">
        <v>-10405891.960000001</v>
      </c>
      <c r="S10539" s="7"/>
      <c r="T10539" s="7"/>
      <c r="U10539" s="7"/>
      <c r="V10539" s="7"/>
      <c r="W10539" s="7"/>
      <c r="X10539" s="7"/>
    </row>
    <row r="10540" spans="1:24" x14ac:dyDescent="0.2">
      <c r="A10540" s="2">
        <v>43420.484722222223</v>
      </c>
      <c r="B10540" s="9">
        <v>272.66000000000003</v>
      </c>
      <c r="C10540" s="9">
        <v>272.75</v>
      </c>
      <c r="D10540" s="9">
        <v>272.58</v>
      </c>
      <c r="E10540" s="9">
        <v>272.66000000000003</v>
      </c>
      <c r="F10540" s="10">
        <v>99780</v>
      </c>
      <c r="G10540" s="9">
        <v>27207376</v>
      </c>
      <c r="H10540" s="21">
        <v>81.91</v>
      </c>
      <c r="I10540" s="21">
        <v>81.900000000000006</v>
      </c>
      <c r="J10540" s="28">
        <v>0.01</v>
      </c>
      <c r="K10540" s="6"/>
      <c r="L10540" s="6"/>
      <c r="M10540" s="6"/>
      <c r="N10540" s="9">
        <v>272.66000000000003</v>
      </c>
      <c r="O10540" s="9">
        <v>272.67</v>
      </c>
      <c r="P10540" s="9">
        <v>27206264.25</v>
      </c>
      <c r="Q10540" s="9">
        <v>100861523.16</v>
      </c>
      <c r="R10540" s="11">
        <v>-10404780.210000001</v>
      </c>
      <c r="S10540" s="7"/>
      <c r="T10540" s="7"/>
      <c r="U10540" s="7"/>
      <c r="V10540" s="7"/>
      <c r="W10540" s="7"/>
      <c r="X10540" s="7"/>
    </row>
    <row r="10541" spans="1:24" x14ac:dyDescent="0.2">
      <c r="A10541" s="2">
        <v>43420.48541666667</v>
      </c>
      <c r="B10541" s="9">
        <v>272.66000000000003</v>
      </c>
      <c r="C10541" s="9">
        <v>272.73</v>
      </c>
      <c r="D10541" s="9">
        <v>272.52</v>
      </c>
      <c r="E10541" s="9">
        <v>272.62</v>
      </c>
      <c r="F10541" s="10">
        <v>122150</v>
      </c>
      <c r="G10541" s="9">
        <v>33302302</v>
      </c>
      <c r="H10541" s="21">
        <v>122.42</v>
      </c>
      <c r="I10541" s="21">
        <v>122.4</v>
      </c>
      <c r="J10541" s="28">
        <v>0.02</v>
      </c>
      <c r="K10541" s="6"/>
      <c r="L10541" s="6"/>
      <c r="M10541" s="6"/>
      <c r="N10541" s="9">
        <v>272.62</v>
      </c>
      <c r="O10541" s="9">
        <v>272.63</v>
      </c>
      <c r="P10541" s="9">
        <v>33300838.379999999</v>
      </c>
      <c r="Q10541" s="9">
        <v>100862986.79000001</v>
      </c>
      <c r="R10541" s="11">
        <v>-10403316.59</v>
      </c>
      <c r="S10541" s="7"/>
      <c r="T10541" s="7"/>
      <c r="U10541" s="7"/>
      <c r="V10541" s="7"/>
      <c r="W10541" s="7"/>
      <c r="X10541" s="7"/>
    </row>
    <row r="10542" spans="1:24" x14ac:dyDescent="0.2">
      <c r="A10542" s="2">
        <v>43420.486111111109</v>
      </c>
      <c r="B10542" s="9">
        <v>272.63</v>
      </c>
      <c r="C10542" s="9">
        <v>272.67</v>
      </c>
      <c r="D10542" s="9">
        <v>272.49</v>
      </c>
      <c r="E10542" s="9">
        <v>272.55</v>
      </c>
      <c r="F10542" s="10">
        <v>86500</v>
      </c>
      <c r="G10542" s="9">
        <v>23577842</v>
      </c>
      <c r="H10542" s="21">
        <v>70.81</v>
      </c>
      <c r="I10542" s="21">
        <v>70.8</v>
      </c>
      <c r="J10542" s="28">
        <v>0.02</v>
      </c>
      <c r="K10542" s="6"/>
      <c r="L10542" s="6"/>
      <c r="M10542" s="6"/>
      <c r="N10542" s="9">
        <v>272.57</v>
      </c>
      <c r="O10542" s="9">
        <v>272.58</v>
      </c>
      <c r="P10542" s="9">
        <v>23576872.5</v>
      </c>
      <c r="Q10542" s="9">
        <v>100863956.29000001</v>
      </c>
      <c r="R10542" s="11">
        <v>-10402347.09</v>
      </c>
      <c r="S10542" s="7"/>
      <c r="T10542" s="7"/>
      <c r="U10542" s="7"/>
      <c r="V10542" s="7"/>
      <c r="W10542" s="7"/>
      <c r="X10542" s="7"/>
    </row>
    <row r="10543" spans="1:24" x14ac:dyDescent="0.2">
      <c r="A10543" s="2">
        <v>43420.486805555556</v>
      </c>
      <c r="B10543" s="9">
        <v>272.56</v>
      </c>
      <c r="C10543" s="9">
        <v>272.58999999999997</v>
      </c>
      <c r="D10543" s="9">
        <v>272.33999999999997</v>
      </c>
      <c r="E10543" s="9">
        <v>272.41000000000003</v>
      </c>
      <c r="F10543" s="10">
        <v>136820</v>
      </c>
      <c r="G10543" s="9">
        <v>37276568</v>
      </c>
      <c r="H10543" s="21">
        <v>158.16999999999999</v>
      </c>
      <c r="I10543" s="21">
        <v>158.1</v>
      </c>
      <c r="J10543" s="27">
        <v>7.0000000000000007E-2</v>
      </c>
      <c r="K10543" s="6"/>
      <c r="L10543" s="6"/>
      <c r="M10543" s="6"/>
      <c r="N10543" s="9">
        <v>272.44</v>
      </c>
      <c r="O10543" s="9">
        <v>272.45</v>
      </c>
      <c r="P10543" s="9">
        <v>37274898.75</v>
      </c>
      <c r="Q10543" s="9">
        <v>100865625.54000001</v>
      </c>
      <c r="R10543" s="11">
        <v>-10400677.84</v>
      </c>
      <c r="S10543" s="7"/>
      <c r="T10543" s="7"/>
      <c r="U10543" s="7"/>
      <c r="V10543" s="7"/>
      <c r="W10543" s="7"/>
      <c r="X10543" s="7"/>
    </row>
    <row r="10544" spans="1:24" x14ac:dyDescent="0.2">
      <c r="A10544" s="2">
        <v>43420.487500000003</v>
      </c>
      <c r="B10544" s="9">
        <v>272.39999999999998</v>
      </c>
      <c r="C10544" s="9">
        <v>272.55</v>
      </c>
      <c r="D10544" s="9">
        <v>272.3</v>
      </c>
      <c r="E10544" s="9">
        <v>272.3</v>
      </c>
      <c r="F10544" s="10">
        <v>65500</v>
      </c>
      <c r="G10544" s="9">
        <v>17840352</v>
      </c>
      <c r="H10544" s="21">
        <v>47.87</v>
      </c>
      <c r="I10544" s="21">
        <v>47.86</v>
      </c>
      <c r="J10544" s="28">
        <v>0.01</v>
      </c>
      <c r="K10544" s="6"/>
      <c r="L10544" s="6"/>
      <c r="M10544" s="6"/>
      <c r="N10544" s="9">
        <v>272.36</v>
      </c>
      <c r="O10544" s="9">
        <v>272.37</v>
      </c>
      <c r="P10544" s="9">
        <v>17839743.75</v>
      </c>
      <c r="Q10544" s="9">
        <v>100866233.79000001</v>
      </c>
      <c r="R10544" s="11">
        <v>-10400069.59</v>
      </c>
      <c r="S10544" s="7"/>
      <c r="T10544" s="7"/>
      <c r="U10544" s="7"/>
      <c r="V10544" s="7"/>
      <c r="W10544" s="7"/>
      <c r="X10544" s="7"/>
    </row>
    <row r="10545" spans="1:24" x14ac:dyDescent="0.2">
      <c r="A10545" s="2">
        <v>43420.488194444442</v>
      </c>
      <c r="B10545" s="9">
        <v>272.32</v>
      </c>
      <c r="C10545" s="9">
        <v>272.42</v>
      </c>
      <c r="D10545" s="9">
        <v>272.31</v>
      </c>
      <c r="E10545" s="9">
        <v>272.39999999999998</v>
      </c>
      <c r="F10545" s="10">
        <v>164650</v>
      </c>
      <c r="G10545" s="9">
        <v>44845732</v>
      </c>
      <c r="H10545" s="21">
        <v>251.37</v>
      </c>
      <c r="I10545" s="21">
        <v>251.37</v>
      </c>
      <c r="J10545" s="28">
        <v>0</v>
      </c>
      <c r="K10545" s="6"/>
      <c r="L10545" s="6"/>
      <c r="M10545" s="6"/>
      <c r="N10545" s="9">
        <v>272.38</v>
      </c>
      <c r="O10545" s="9">
        <v>272.37</v>
      </c>
      <c r="P10545" s="9">
        <v>44847778.630000003</v>
      </c>
      <c r="Q10545" s="9">
        <v>100864187.16</v>
      </c>
      <c r="R10545" s="11">
        <v>-10402116.210000001</v>
      </c>
      <c r="S10545" s="7"/>
      <c r="T10545" s="7"/>
      <c r="U10545" s="7"/>
      <c r="V10545" s="7"/>
      <c r="W10545" s="7"/>
      <c r="X10545" s="7"/>
    </row>
    <row r="10546" spans="1:24" x14ac:dyDescent="0.2">
      <c r="A10546" s="2">
        <v>43420.488888888889</v>
      </c>
      <c r="B10546" s="9">
        <v>272.39999999999998</v>
      </c>
      <c r="C10546" s="9">
        <v>272.42</v>
      </c>
      <c r="D10546" s="9">
        <v>272.32</v>
      </c>
      <c r="E10546" s="9">
        <v>272.38</v>
      </c>
      <c r="F10546" s="10">
        <v>84130</v>
      </c>
      <c r="G10546" s="9">
        <v>22915446</v>
      </c>
      <c r="H10546" s="21">
        <v>51.1</v>
      </c>
      <c r="I10546" s="21">
        <v>51.1</v>
      </c>
      <c r="J10546" s="28">
        <v>0</v>
      </c>
      <c r="K10546" s="6"/>
      <c r="L10546" s="6"/>
      <c r="M10546" s="6"/>
      <c r="N10546" s="9">
        <v>272.38</v>
      </c>
      <c r="O10546" s="9">
        <v>272.38</v>
      </c>
      <c r="P10546" s="9">
        <v>22914908.75</v>
      </c>
      <c r="Q10546" s="9">
        <v>100864724.41</v>
      </c>
      <c r="R10546" s="11">
        <v>-10401578.960000001</v>
      </c>
      <c r="S10546" s="7"/>
      <c r="T10546" s="7"/>
      <c r="U10546" s="7"/>
      <c r="V10546" s="7"/>
      <c r="W10546" s="7"/>
      <c r="X10546" s="7"/>
    </row>
    <row r="10547" spans="1:24" x14ac:dyDescent="0.2">
      <c r="A10547" s="2">
        <v>43420.489583333336</v>
      </c>
      <c r="B10547" s="9">
        <v>272.39</v>
      </c>
      <c r="C10547" s="9">
        <v>272.52999999999997</v>
      </c>
      <c r="D10547" s="9">
        <v>272.37</v>
      </c>
      <c r="E10547" s="9">
        <v>272.5</v>
      </c>
      <c r="F10547" s="10">
        <v>107660</v>
      </c>
      <c r="G10547" s="9">
        <v>29333454</v>
      </c>
      <c r="H10547" s="21">
        <v>127.97</v>
      </c>
      <c r="I10547" s="21">
        <v>128.01</v>
      </c>
      <c r="J10547" s="28">
        <v>0.04</v>
      </c>
      <c r="K10547" s="6"/>
      <c r="L10547" s="6"/>
      <c r="M10547" s="6"/>
      <c r="N10547" s="9">
        <v>272.48</v>
      </c>
      <c r="O10547" s="9">
        <v>272.45999999999998</v>
      </c>
      <c r="P10547" s="9">
        <v>29334658.5</v>
      </c>
      <c r="Q10547" s="9">
        <v>100863519.91</v>
      </c>
      <c r="R10547" s="11">
        <v>-10402783.460000001</v>
      </c>
      <c r="S10547" s="7"/>
      <c r="T10547" s="7"/>
      <c r="U10547" s="7"/>
      <c r="V10547" s="7"/>
      <c r="W10547" s="7"/>
      <c r="X10547" s="7"/>
    </row>
    <row r="10548" spans="1:24" x14ac:dyDescent="0.2">
      <c r="A10548" s="2">
        <v>43420.490277777775</v>
      </c>
      <c r="B10548" s="9">
        <v>272.5</v>
      </c>
      <c r="C10548" s="9">
        <v>272.5</v>
      </c>
      <c r="D10548" s="9">
        <v>272.3</v>
      </c>
      <c r="E10548" s="9">
        <v>272.41000000000003</v>
      </c>
      <c r="F10548" s="10">
        <v>104610</v>
      </c>
      <c r="G10548" s="9">
        <v>28495566</v>
      </c>
      <c r="H10548" s="21">
        <v>97.17</v>
      </c>
      <c r="I10548" s="21">
        <v>97.14</v>
      </c>
      <c r="J10548" s="28">
        <v>0.02</v>
      </c>
      <c r="K10548" s="6"/>
      <c r="L10548" s="6"/>
      <c r="M10548" s="6"/>
      <c r="N10548" s="9">
        <v>272.41000000000003</v>
      </c>
      <c r="O10548" s="9">
        <v>272.39999999999998</v>
      </c>
      <c r="P10548" s="9">
        <v>28496287.050000001</v>
      </c>
      <c r="Q10548" s="9">
        <v>100862798.86</v>
      </c>
      <c r="R10548" s="11">
        <v>-10403504.51</v>
      </c>
      <c r="S10548" s="7"/>
      <c r="T10548" s="7"/>
      <c r="U10548" s="7"/>
      <c r="V10548" s="7"/>
      <c r="W10548" s="7"/>
      <c r="X10548" s="7"/>
    </row>
    <row r="10549" spans="1:24" x14ac:dyDescent="0.2">
      <c r="A10549" s="2">
        <v>43420.490972222222</v>
      </c>
      <c r="B10549" s="9">
        <v>272.41000000000003</v>
      </c>
      <c r="C10549" s="9">
        <v>272.5</v>
      </c>
      <c r="D10549" s="9">
        <v>272.33</v>
      </c>
      <c r="E10549" s="9">
        <v>272.47000000000003</v>
      </c>
      <c r="F10549" s="10">
        <v>112650</v>
      </c>
      <c r="G10549" s="9">
        <v>30690976</v>
      </c>
      <c r="H10549" s="21">
        <v>107.69</v>
      </c>
      <c r="I10549" s="21">
        <v>107.7</v>
      </c>
      <c r="J10549" s="28">
        <v>0.02</v>
      </c>
      <c r="K10549" s="6"/>
      <c r="L10549" s="6"/>
      <c r="M10549" s="6"/>
      <c r="N10549" s="9">
        <v>272.44</v>
      </c>
      <c r="O10549" s="9">
        <v>272.45</v>
      </c>
      <c r="P10549" s="9">
        <v>30690647.629999999</v>
      </c>
      <c r="Q10549" s="9">
        <v>100863127.23999999</v>
      </c>
      <c r="R10549" s="11">
        <v>-10403176.140000001</v>
      </c>
      <c r="S10549" s="7"/>
      <c r="T10549" s="7"/>
      <c r="U10549" s="7"/>
      <c r="V10549" s="7"/>
      <c r="W10549" s="7"/>
      <c r="X10549" s="7"/>
    </row>
    <row r="10550" spans="1:24" x14ac:dyDescent="0.2">
      <c r="A10550" s="2">
        <v>43420.491666666669</v>
      </c>
      <c r="B10550" s="9">
        <v>272.45999999999998</v>
      </c>
      <c r="C10550" s="9">
        <v>272.47000000000003</v>
      </c>
      <c r="D10550" s="9">
        <v>272.36</v>
      </c>
      <c r="E10550" s="9">
        <v>272.44</v>
      </c>
      <c r="F10550" s="10">
        <v>157580</v>
      </c>
      <c r="G10550" s="9">
        <v>42929556</v>
      </c>
      <c r="H10550" s="21">
        <v>139.88</v>
      </c>
      <c r="I10550" s="21">
        <v>139.88</v>
      </c>
      <c r="J10550" s="28">
        <v>0.01</v>
      </c>
      <c r="K10550" s="6"/>
      <c r="L10550" s="6"/>
      <c r="M10550" s="6"/>
      <c r="N10550" s="9">
        <v>272.43</v>
      </c>
      <c r="O10550" s="9">
        <v>272.43</v>
      </c>
      <c r="P10550" s="9">
        <v>42929125.450000003</v>
      </c>
      <c r="Q10550" s="9">
        <v>100863557.79000001</v>
      </c>
      <c r="R10550" s="11">
        <v>-10402745.59</v>
      </c>
      <c r="S10550" s="7"/>
      <c r="T10550" s="7"/>
      <c r="U10550" s="7"/>
      <c r="V10550" s="7"/>
      <c r="W10550" s="7"/>
      <c r="X10550" s="7"/>
    </row>
    <row r="10551" spans="1:24" x14ac:dyDescent="0.2">
      <c r="A10551" s="2">
        <v>43420.492361111108</v>
      </c>
      <c r="B10551" s="9">
        <v>272.44</v>
      </c>
      <c r="C10551" s="9">
        <v>272.45</v>
      </c>
      <c r="D10551" s="9">
        <v>272.35000000000002</v>
      </c>
      <c r="E10551" s="9">
        <v>272.36</v>
      </c>
      <c r="F10551" s="10">
        <v>36050</v>
      </c>
      <c r="G10551" s="9">
        <v>9819872</v>
      </c>
      <c r="H10551" s="21">
        <v>22.88</v>
      </c>
      <c r="I10551" s="21">
        <v>22.87</v>
      </c>
      <c r="J10551" s="28">
        <v>0</v>
      </c>
      <c r="K10551" s="6"/>
      <c r="L10551" s="6"/>
      <c r="M10551" s="6"/>
      <c r="N10551" s="9">
        <v>272.38</v>
      </c>
      <c r="O10551" s="9">
        <v>272.39999999999998</v>
      </c>
      <c r="P10551" s="9">
        <v>9819299</v>
      </c>
      <c r="Q10551" s="9">
        <v>100864130.79000001</v>
      </c>
      <c r="R10551" s="11">
        <v>-10402172.59</v>
      </c>
      <c r="S10551" s="7"/>
      <c r="T10551" s="7"/>
      <c r="U10551" s="7"/>
      <c r="V10551" s="7"/>
      <c r="W10551" s="7"/>
      <c r="X10551" s="7"/>
    </row>
    <row r="10552" spans="1:24" x14ac:dyDescent="0.2">
      <c r="A10552" s="2">
        <v>43420.493055555555</v>
      </c>
      <c r="B10552" s="9">
        <v>272.36</v>
      </c>
      <c r="C10552" s="9">
        <v>272.42</v>
      </c>
      <c r="D10552" s="9">
        <v>272.2</v>
      </c>
      <c r="E10552" s="9">
        <v>272.31</v>
      </c>
      <c r="F10552" s="10">
        <v>122690</v>
      </c>
      <c r="G10552" s="9">
        <v>33408896</v>
      </c>
      <c r="H10552" s="21">
        <v>340.33</v>
      </c>
      <c r="I10552" s="21">
        <v>340.22</v>
      </c>
      <c r="J10552" s="22">
        <v>0.12</v>
      </c>
      <c r="K10552" s="6"/>
      <c r="L10552" s="6"/>
      <c r="M10552" s="6"/>
      <c r="N10552" s="9">
        <v>272.31</v>
      </c>
      <c r="O10552" s="9">
        <v>272.3</v>
      </c>
      <c r="P10552" s="9">
        <v>33409713.899999999</v>
      </c>
      <c r="Q10552" s="9">
        <v>100863312.89</v>
      </c>
      <c r="R10552" s="11">
        <v>-10402990.49</v>
      </c>
      <c r="S10552" s="7"/>
      <c r="T10552" s="7"/>
      <c r="U10552" s="7"/>
      <c r="V10552" s="7"/>
      <c r="W10552" s="7"/>
      <c r="X10552" s="7"/>
    </row>
    <row r="10553" spans="1:24" x14ac:dyDescent="0.2">
      <c r="A10553" s="2">
        <v>43420.493750000001</v>
      </c>
      <c r="B10553" s="9">
        <v>272.3</v>
      </c>
      <c r="C10553" s="9">
        <v>272.39999999999998</v>
      </c>
      <c r="D10553" s="9">
        <v>272.23</v>
      </c>
      <c r="E10553" s="9">
        <v>272.26</v>
      </c>
      <c r="F10553" s="10">
        <v>69740</v>
      </c>
      <c r="G10553" s="9">
        <v>18989160</v>
      </c>
      <c r="H10553" s="21">
        <v>56.84</v>
      </c>
      <c r="I10553" s="21">
        <v>56.84</v>
      </c>
      <c r="J10553" s="28">
        <v>0</v>
      </c>
      <c r="K10553" s="6"/>
      <c r="L10553" s="6"/>
      <c r="M10553" s="6"/>
      <c r="N10553" s="9">
        <v>272.29000000000002</v>
      </c>
      <c r="O10553" s="9">
        <v>272.29000000000002</v>
      </c>
      <c r="P10553" s="9">
        <v>18989330.25</v>
      </c>
      <c r="Q10553" s="9">
        <v>100863142.64</v>
      </c>
      <c r="R10553" s="11">
        <v>-10403160.74</v>
      </c>
      <c r="S10553" s="7"/>
      <c r="T10553" s="7"/>
      <c r="U10553" s="7"/>
      <c r="V10553" s="7"/>
      <c r="W10553" s="7"/>
      <c r="X10553" s="7"/>
    </row>
    <row r="10554" spans="1:24" x14ac:dyDescent="0.2">
      <c r="A10554" s="2">
        <v>43420.494444444441</v>
      </c>
      <c r="B10554" s="9">
        <v>272.27</v>
      </c>
      <c r="C10554" s="9">
        <v>272.38</v>
      </c>
      <c r="D10554" s="9">
        <v>272.14</v>
      </c>
      <c r="E10554" s="9">
        <v>272.14999999999998</v>
      </c>
      <c r="F10554" s="10">
        <v>220750</v>
      </c>
      <c r="G10554" s="9">
        <v>60094368</v>
      </c>
      <c r="H10554" s="21">
        <v>316.52999999999997</v>
      </c>
      <c r="I10554" s="21">
        <v>316.47000000000003</v>
      </c>
      <c r="J10554" s="26">
        <v>7.0000000000000007E-2</v>
      </c>
      <c r="K10554" s="6"/>
      <c r="L10554" s="6"/>
      <c r="M10554" s="6"/>
      <c r="N10554" s="9">
        <v>272.20999999999998</v>
      </c>
      <c r="O10554" s="9">
        <v>272.23</v>
      </c>
      <c r="P10554" s="9">
        <v>60089253.75</v>
      </c>
      <c r="Q10554" s="9">
        <v>100868256.89</v>
      </c>
      <c r="R10554" s="11">
        <v>-10398046.49</v>
      </c>
      <c r="S10554" s="7"/>
      <c r="T10554" s="7"/>
      <c r="U10554" s="7"/>
      <c r="V10554" s="7"/>
      <c r="W10554" s="7"/>
      <c r="X10554" s="7"/>
    </row>
    <row r="10555" spans="1:24" x14ac:dyDescent="0.2">
      <c r="A10555" s="2">
        <v>43420.495138888888</v>
      </c>
      <c r="B10555" s="9">
        <v>272.14999999999998</v>
      </c>
      <c r="C10555" s="9">
        <v>272.14999999999998</v>
      </c>
      <c r="D10555" s="9">
        <v>272.05</v>
      </c>
      <c r="E10555" s="9">
        <v>272.08</v>
      </c>
      <c r="F10555" s="10">
        <v>184250</v>
      </c>
      <c r="G10555" s="9">
        <v>50134004</v>
      </c>
      <c r="H10555" s="21">
        <v>83.47</v>
      </c>
      <c r="I10555" s="21">
        <v>83.43</v>
      </c>
      <c r="J10555" s="28">
        <v>0.04</v>
      </c>
      <c r="K10555" s="6"/>
      <c r="L10555" s="6"/>
      <c r="M10555" s="6"/>
      <c r="N10555" s="9">
        <v>272.08999999999997</v>
      </c>
      <c r="O10555" s="9">
        <v>272.10000000000002</v>
      </c>
      <c r="P10555" s="9">
        <v>50132582.5</v>
      </c>
      <c r="Q10555" s="9">
        <v>100869678.39</v>
      </c>
      <c r="R10555" s="11">
        <v>-10396624.99</v>
      </c>
      <c r="S10555" s="7"/>
      <c r="T10555" s="7"/>
      <c r="U10555" s="7"/>
      <c r="V10555" s="7"/>
      <c r="W10555" s="7"/>
      <c r="X10555" s="7"/>
    </row>
    <row r="10556" spans="1:24" x14ac:dyDescent="0.2">
      <c r="A10556" s="2">
        <v>43420.495833333334</v>
      </c>
      <c r="B10556" s="9">
        <v>272.08999999999997</v>
      </c>
      <c r="C10556" s="9">
        <v>272.33999999999997</v>
      </c>
      <c r="D10556" s="9">
        <v>272</v>
      </c>
      <c r="E10556" s="9">
        <v>272.20999999999998</v>
      </c>
      <c r="F10556" s="10">
        <v>584970</v>
      </c>
      <c r="G10556" s="9">
        <v>159219760</v>
      </c>
      <c r="H10556" s="21">
        <v>317.49</v>
      </c>
      <c r="I10556" s="21">
        <v>317.58999999999997</v>
      </c>
      <c r="J10556" s="29">
        <v>0.1</v>
      </c>
      <c r="K10556" s="6"/>
      <c r="L10556" s="6"/>
      <c r="M10556" s="6"/>
      <c r="N10556" s="9">
        <v>272.19</v>
      </c>
      <c r="O10556" s="9">
        <v>272.18</v>
      </c>
      <c r="P10556" s="9">
        <v>159222984.30000001</v>
      </c>
      <c r="Q10556" s="9">
        <v>100866454.09</v>
      </c>
      <c r="R10556" s="11">
        <v>-10399849.289999999</v>
      </c>
      <c r="S10556" s="7"/>
      <c r="T10556" s="7"/>
      <c r="U10556" s="7"/>
      <c r="V10556" s="7"/>
      <c r="W10556" s="7"/>
      <c r="X10556" s="7"/>
    </row>
    <row r="10557" spans="1:24" x14ac:dyDescent="0.2">
      <c r="A10557" s="2">
        <v>43420.496527777781</v>
      </c>
      <c r="B10557" s="9">
        <v>272.20999999999998</v>
      </c>
      <c r="C10557" s="9">
        <v>272.31</v>
      </c>
      <c r="D10557" s="9">
        <v>272.19</v>
      </c>
      <c r="E10557" s="9">
        <v>272.26</v>
      </c>
      <c r="F10557" s="10">
        <v>280350</v>
      </c>
      <c r="G10557" s="9">
        <v>76325128</v>
      </c>
      <c r="H10557" s="21">
        <v>47.93</v>
      </c>
      <c r="I10557" s="21">
        <v>47.94</v>
      </c>
      <c r="J10557" s="28">
        <v>0.01</v>
      </c>
      <c r="K10557" s="6"/>
      <c r="L10557" s="6"/>
      <c r="M10557" s="6"/>
      <c r="N10557" s="9">
        <v>272.26</v>
      </c>
      <c r="O10557" s="9">
        <v>272.25</v>
      </c>
      <c r="P10557" s="9">
        <v>76326689.25</v>
      </c>
      <c r="Q10557" s="9">
        <v>100864892.84</v>
      </c>
      <c r="R10557" s="11">
        <v>-10401410.539999999</v>
      </c>
      <c r="S10557" s="7"/>
      <c r="T10557" s="7"/>
      <c r="U10557" s="7"/>
      <c r="V10557" s="7"/>
      <c r="W10557" s="7"/>
      <c r="X10557" s="7"/>
    </row>
    <row r="10558" spans="1:24" x14ac:dyDescent="0.2">
      <c r="A10558" s="2">
        <v>43420.49722222222</v>
      </c>
      <c r="B10558" s="9">
        <v>272.26</v>
      </c>
      <c r="C10558" s="9">
        <v>272.29000000000002</v>
      </c>
      <c r="D10558" s="9">
        <v>272.16000000000003</v>
      </c>
      <c r="E10558" s="9">
        <v>272.2</v>
      </c>
      <c r="F10558" s="10">
        <v>177520</v>
      </c>
      <c r="G10558" s="9">
        <v>48325292</v>
      </c>
      <c r="H10558" s="21">
        <v>63.32</v>
      </c>
      <c r="I10558" s="21">
        <v>63.32</v>
      </c>
      <c r="J10558" s="28">
        <v>0.01</v>
      </c>
      <c r="K10558" s="6"/>
      <c r="L10558" s="6"/>
      <c r="M10558" s="6"/>
      <c r="N10558" s="9">
        <v>272.20999999999998</v>
      </c>
      <c r="O10558" s="9">
        <v>272.22000000000003</v>
      </c>
      <c r="P10558" s="9">
        <v>48323163</v>
      </c>
      <c r="Q10558" s="9">
        <v>100867021.84</v>
      </c>
      <c r="R10558" s="11">
        <v>-10399281.539999999</v>
      </c>
      <c r="S10558" s="7"/>
      <c r="T10558" s="7"/>
      <c r="U10558" s="7"/>
      <c r="V10558" s="7"/>
      <c r="W10558" s="7"/>
      <c r="X10558" s="7"/>
    </row>
    <row r="10559" spans="1:24" x14ac:dyDescent="0.2">
      <c r="A10559" s="2">
        <v>43420.497916666667</v>
      </c>
      <c r="B10559" s="9">
        <v>272.19</v>
      </c>
      <c r="C10559" s="9">
        <v>272.35000000000002</v>
      </c>
      <c r="D10559" s="9">
        <v>272.19</v>
      </c>
      <c r="E10559" s="9">
        <v>272.35000000000002</v>
      </c>
      <c r="F10559" s="10">
        <v>140150</v>
      </c>
      <c r="G10559" s="9">
        <v>38162644</v>
      </c>
      <c r="H10559" s="21">
        <v>78.95</v>
      </c>
      <c r="I10559" s="21">
        <v>78.97</v>
      </c>
      <c r="J10559" s="28">
        <v>0.02</v>
      </c>
      <c r="K10559" s="6"/>
      <c r="L10559" s="6"/>
      <c r="M10559" s="6"/>
      <c r="N10559" s="9">
        <v>272.31</v>
      </c>
      <c r="O10559" s="9">
        <v>272.3</v>
      </c>
      <c r="P10559" s="9">
        <v>38164246.5</v>
      </c>
      <c r="Q10559" s="9">
        <v>100865419.34</v>
      </c>
      <c r="R10559" s="11">
        <v>-10400884.039999999</v>
      </c>
      <c r="S10559" s="7"/>
      <c r="T10559" s="7"/>
      <c r="U10559" s="7"/>
      <c r="V10559" s="7"/>
      <c r="W10559" s="7"/>
      <c r="X10559" s="7"/>
    </row>
    <row r="10560" spans="1:24" x14ac:dyDescent="0.2">
      <c r="A10560" s="2">
        <v>43420.498611111114</v>
      </c>
      <c r="B10560" s="9">
        <v>272.36</v>
      </c>
      <c r="C10560" s="9">
        <v>272.63</v>
      </c>
      <c r="D10560" s="9">
        <v>272.33999999999997</v>
      </c>
      <c r="E10560" s="9">
        <v>272.54000000000002</v>
      </c>
      <c r="F10560" s="10">
        <v>305600</v>
      </c>
      <c r="G10560" s="9">
        <v>83276472</v>
      </c>
      <c r="H10560" s="21">
        <v>218.05</v>
      </c>
      <c r="I10560" s="21">
        <v>218.21</v>
      </c>
      <c r="J10560" s="38">
        <v>0.16</v>
      </c>
      <c r="K10560" s="6"/>
      <c r="L10560" s="6"/>
      <c r="M10560" s="6"/>
      <c r="N10560" s="9">
        <v>272.51</v>
      </c>
      <c r="O10560" s="9">
        <v>272.5</v>
      </c>
      <c r="P10560" s="9">
        <v>83279820</v>
      </c>
      <c r="Q10560" s="9">
        <v>100862071.34</v>
      </c>
      <c r="R10560" s="11">
        <v>-10404232.039999999</v>
      </c>
      <c r="S10560" s="7"/>
      <c r="T10560" s="7"/>
      <c r="U10560" s="7"/>
      <c r="V10560" s="7"/>
      <c r="W10560" s="7"/>
      <c r="X10560" s="7"/>
    </row>
    <row r="10561" spans="1:24" x14ac:dyDescent="0.2">
      <c r="A10561" s="2">
        <v>43420.499305555553</v>
      </c>
      <c r="B10561" s="9">
        <v>272.54000000000002</v>
      </c>
      <c r="C10561" s="9">
        <v>272.58999999999997</v>
      </c>
      <c r="D10561" s="9">
        <v>272.33</v>
      </c>
      <c r="E10561" s="9">
        <v>272.35000000000002</v>
      </c>
      <c r="F10561" s="10">
        <v>122710</v>
      </c>
      <c r="G10561" s="9">
        <v>33429930</v>
      </c>
      <c r="H10561" s="21">
        <v>40.15</v>
      </c>
      <c r="I10561" s="21">
        <v>40.14</v>
      </c>
      <c r="J10561" s="28">
        <v>0.01</v>
      </c>
      <c r="K10561" s="6"/>
      <c r="L10561" s="6"/>
      <c r="M10561" s="6"/>
      <c r="N10561" s="9">
        <v>272.41000000000003</v>
      </c>
      <c r="O10561" s="9">
        <v>272.43</v>
      </c>
      <c r="P10561" s="9">
        <v>33426817.550000001</v>
      </c>
      <c r="Q10561" s="9">
        <v>100865183.79000001</v>
      </c>
      <c r="R10561" s="11">
        <v>-10401119.59</v>
      </c>
      <c r="S10561" s="7"/>
      <c r="T10561" s="7"/>
      <c r="U10561" s="7"/>
      <c r="V10561" s="7"/>
      <c r="W10561" s="7"/>
      <c r="X10561" s="7"/>
    </row>
    <row r="10562" spans="1:24" x14ac:dyDescent="0.2">
      <c r="A10562" s="2">
        <v>43420.5</v>
      </c>
      <c r="B10562" s="9">
        <v>272.36</v>
      </c>
      <c r="C10562" s="9">
        <v>272.52</v>
      </c>
      <c r="D10562" s="9">
        <v>272.35000000000002</v>
      </c>
      <c r="E10562" s="9">
        <v>272.43</v>
      </c>
      <c r="F10562" s="10">
        <v>128490</v>
      </c>
      <c r="G10562" s="9">
        <v>35006264</v>
      </c>
      <c r="H10562" s="21">
        <v>104.71</v>
      </c>
      <c r="I10562" s="21">
        <v>104.72</v>
      </c>
      <c r="J10562" s="28">
        <v>0.01</v>
      </c>
      <c r="K10562" s="6"/>
      <c r="L10562" s="6"/>
      <c r="M10562" s="6"/>
      <c r="N10562" s="9">
        <v>272.43</v>
      </c>
      <c r="O10562" s="9">
        <v>272.44</v>
      </c>
      <c r="P10562" s="9">
        <v>35004851.93</v>
      </c>
      <c r="Q10562" s="9">
        <v>100866595.86</v>
      </c>
      <c r="R10562" s="11">
        <v>-10399707.51</v>
      </c>
      <c r="S10562" s="7"/>
      <c r="T10562" s="7"/>
      <c r="U10562" s="7"/>
      <c r="V10562" s="7"/>
      <c r="W10562" s="7"/>
      <c r="X10562" s="7"/>
    </row>
    <row r="10563" spans="1:24" x14ac:dyDescent="0.2">
      <c r="A10563" s="2">
        <v>43420.500694444447</v>
      </c>
      <c r="B10563" s="9">
        <v>272.44</v>
      </c>
      <c r="C10563" s="9">
        <v>272.48</v>
      </c>
      <c r="D10563" s="9">
        <v>272.38</v>
      </c>
      <c r="E10563" s="9">
        <v>272.45</v>
      </c>
      <c r="F10563" s="10">
        <v>47580</v>
      </c>
      <c r="G10563" s="9">
        <v>12963899</v>
      </c>
      <c r="H10563" s="21">
        <v>37.03</v>
      </c>
      <c r="I10563" s="21">
        <v>37.03</v>
      </c>
      <c r="J10563" s="28">
        <v>0</v>
      </c>
      <c r="K10563" s="6"/>
      <c r="L10563" s="6"/>
      <c r="M10563" s="6"/>
      <c r="N10563" s="9">
        <v>272.44</v>
      </c>
      <c r="O10563" s="9">
        <v>272.47000000000003</v>
      </c>
      <c r="P10563" s="9">
        <v>12962695.199999999</v>
      </c>
      <c r="Q10563" s="9">
        <v>100867799.66</v>
      </c>
      <c r="R10563" s="11">
        <v>-10398503.710000001</v>
      </c>
      <c r="S10563" s="7"/>
      <c r="T10563" s="7"/>
      <c r="U10563" s="7"/>
      <c r="V10563" s="7"/>
      <c r="W10563" s="7"/>
      <c r="X10563" s="7"/>
    </row>
    <row r="10564" spans="1:24" x14ac:dyDescent="0.2">
      <c r="A10564" s="2">
        <v>43420.501388888886</v>
      </c>
      <c r="B10564" s="9">
        <v>272.45</v>
      </c>
      <c r="C10564" s="9">
        <v>272.48</v>
      </c>
      <c r="D10564" s="9">
        <v>272.18</v>
      </c>
      <c r="E10564" s="9">
        <v>272.18</v>
      </c>
      <c r="F10564" s="10">
        <v>256520</v>
      </c>
      <c r="G10564" s="9">
        <v>69844176</v>
      </c>
      <c r="H10564" s="21">
        <v>539.13</v>
      </c>
      <c r="I10564" s="21">
        <v>538.76</v>
      </c>
      <c r="J10564" s="42">
        <v>0.38</v>
      </c>
      <c r="K10564" s="6"/>
      <c r="L10564" s="6"/>
      <c r="M10564" s="6"/>
      <c r="N10564" s="9">
        <v>272.26</v>
      </c>
      <c r="O10564" s="9">
        <v>272.27999999999997</v>
      </c>
      <c r="P10564" s="9">
        <v>69838852.599999994</v>
      </c>
      <c r="Q10564" s="9">
        <v>100873123.06</v>
      </c>
      <c r="R10564" s="11">
        <v>-10393180.310000001</v>
      </c>
      <c r="S10564" s="7"/>
      <c r="T10564" s="7"/>
      <c r="U10564" s="7"/>
      <c r="V10564" s="7"/>
      <c r="W10564" s="7"/>
      <c r="X10564" s="7"/>
    </row>
    <row r="10565" spans="1:24" x14ac:dyDescent="0.2">
      <c r="A10565" s="2">
        <v>43420.502083333333</v>
      </c>
      <c r="B10565" s="9">
        <v>272.18</v>
      </c>
      <c r="C10565" s="9">
        <v>272.23</v>
      </c>
      <c r="D10565" s="9">
        <v>272.02999999999997</v>
      </c>
      <c r="E10565" s="9">
        <v>272.08</v>
      </c>
      <c r="F10565" s="10">
        <v>144830</v>
      </c>
      <c r="G10565" s="9">
        <v>39409356</v>
      </c>
      <c r="H10565" s="21">
        <v>56.46</v>
      </c>
      <c r="I10565" s="21">
        <v>56.42</v>
      </c>
      <c r="J10565" s="28">
        <v>0.03</v>
      </c>
      <c r="K10565" s="6"/>
      <c r="L10565" s="6"/>
      <c r="M10565" s="6"/>
      <c r="N10565" s="9">
        <v>272.11</v>
      </c>
      <c r="O10565" s="9">
        <v>272.11</v>
      </c>
      <c r="P10565" s="9">
        <v>39408967.149999999</v>
      </c>
      <c r="Q10565" s="9">
        <v>100873511.91</v>
      </c>
      <c r="R10565" s="11">
        <v>-10392791.460000001</v>
      </c>
      <c r="S10565" s="7"/>
      <c r="T10565" s="7"/>
      <c r="U10565" s="7"/>
      <c r="V10565" s="7"/>
      <c r="W10565" s="7"/>
      <c r="X10565" s="7"/>
    </row>
    <row r="10566" spans="1:24" x14ac:dyDescent="0.2">
      <c r="A10566" s="2">
        <v>43420.50277777778</v>
      </c>
      <c r="B10566" s="9">
        <v>272.07</v>
      </c>
      <c r="C10566" s="9">
        <v>272.22000000000003</v>
      </c>
      <c r="D10566" s="9">
        <v>272.07</v>
      </c>
      <c r="E10566" s="9">
        <v>272.22000000000003</v>
      </c>
      <c r="F10566" s="10">
        <v>85480</v>
      </c>
      <c r="G10566" s="9">
        <v>23265910</v>
      </c>
      <c r="H10566" s="21">
        <v>59.02</v>
      </c>
      <c r="I10566" s="21">
        <v>59.04</v>
      </c>
      <c r="J10566" s="28">
        <v>0.02</v>
      </c>
      <c r="K10566" s="6"/>
      <c r="L10566" s="6"/>
      <c r="M10566" s="6"/>
      <c r="N10566" s="9">
        <v>272.18</v>
      </c>
      <c r="O10566" s="9">
        <v>272.18</v>
      </c>
      <c r="P10566" s="9">
        <v>23266160.100000001</v>
      </c>
      <c r="Q10566" s="9">
        <v>100873261.81</v>
      </c>
      <c r="R10566" s="11">
        <v>-10393041.560000001</v>
      </c>
      <c r="S10566" s="7"/>
      <c r="T10566" s="7"/>
      <c r="U10566" s="7"/>
      <c r="V10566" s="7"/>
      <c r="W10566" s="7"/>
      <c r="X10566" s="7"/>
    </row>
    <row r="10567" spans="1:24" x14ac:dyDescent="0.2">
      <c r="A10567" s="2">
        <v>43420.503472222219</v>
      </c>
      <c r="B10567" s="9">
        <v>272.20999999999998</v>
      </c>
      <c r="C10567" s="9">
        <v>272.51</v>
      </c>
      <c r="D10567" s="9">
        <v>272.2</v>
      </c>
      <c r="E10567" s="9">
        <v>272.45</v>
      </c>
      <c r="F10567" s="10">
        <v>396470</v>
      </c>
      <c r="G10567" s="9">
        <v>107994240</v>
      </c>
      <c r="H10567" s="21">
        <v>463.82</v>
      </c>
      <c r="I10567" s="21">
        <v>464.17</v>
      </c>
      <c r="J10567" s="88">
        <v>0.36</v>
      </c>
      <c r="K10567" s="6"/>
      <c r="L10567" s="6"/>
      <c r="M10567" s="6"/>
      <c r="N10567" s="9">
        <v>272.39999999999998</v>
      </c>
      <c r="O10567" s="9">
        <v>272.39</v>
      </c>
      <c r="P10567" s="9">
        <v>107999419.18000001</v>
      </c>
      <c r="Q10567" s="9">
        <v>100868082.64</v>
      </c>
      <c r="R10567" s="11">
        <v>-10398220.74</v>
      </c>
      <c r="S10567" s="7"/>
      <c r="T10567" s="7"/>
      <c r="U10567" s="7"/>
      <c r="V10567" s="7"/>
      <c r="W10567" s="7"/>
      <c r="X10567" s="7"/>
    </row>
    <row r="10568" spans="1:24" x14ac:dyDescent="0.2">
      <c r="A10568" s="2">
        <v>43420.504166666666</v>
      </c>
      <c r="B10568" s="9">
        <v>272.45</v>
      </c>
      <c r="C10568" s="9">
        <v>272.60000000000002</v>
      </c>
      <c r="D10568" s="9">
        <v>272.32</v>
      </c>
      <c r="E10568" s="9">
        <v>272.58999999999997</v>
      </c>
      <c r="F10568" s="10">
        <v>172640</v>
      </c>
      <c r="G10568" s="9">
        <v>47044884</v>
      </c>
      <c r="H10568" s="21">
        <v>43.54</v>
      </c>
      <c r="I10568" s="21">
        <v>43.56</v>
      </c>
      <c r="J10568" s="28">
        <v>0.02</v>
      </c>
      <c r="K10568" s="6"/>
      <c r="L10568" s="6"/>
      <c r="M10568" s="6"/>
      <c r="N10568" s="9">
        <v>272.52999999999997</v>
      </c>
      <c r="O10568" s="9">
        <v>272.5</v>
      </c>
      <c r="P10568" s="9">
        <v>47048716</v>
      </c>
      <c r="Q10568" s="9">
        <v>100864250.64</v>
      </c>
      <c r="R10568" s="11">
        <v>-10402052.74</v>
      </c>
      <c r="S10568" s="7"/>
      <c r="T10568" s="7"/>
      <c r="U10568" s="7"/>
      <c r="V10568" s="7"/>
      <c r="W10568" s="7"/>
      <c r="X10568" s="7"/>
    </row>
    <row r="10569" spans="1:24" x14ac:dyDescent="0.2">
      <c r="A10569" s="2">
        <v>43420.504861111112</v>
      </c>
      <c r="B10569" s="9">
        <v>272.58</v>
      </c>
      <c r="C10569" s="9">
        <v>272.64</v>
      </c>
      <c r="D10569" s="9">
        <v>272.44</v>
      </c>
      <c r="E10569" s="9">
        <v>272.45999999999998</v>
      </c>
      <c r="F10569" s="10">
        <v>114150</v>
      </c>
      <c r="G10569" s="9">
        <v>31107670</v>
      </c>
      <c r="H10569" s="21">
        <v>66.12</v>
      </c>
      <c r="I10569" s="21">
        <v>66.12</v>
      </c>
      <c r="J10569" s="28">
        <v>0</v>
      </c>
      <c r="K10569" s="6"/>
      <c r="L10569" s="6"/>
      <c r="M10569" s="6"/>
      <c r="N10569" s="9">
        <v>272.5</v>
      </c>
      <c r="O10569" s="9">
        <v>272.52</v>
      </c>
      <c r="P10569" s="9">
        <v>31105875</v>
      </c>
      <c r="Q10569" s="9">
        <v>100866045.64</v>
      </c>
      <c r="R10569" s="11">
        <v>-10400257.74</v>
      </c>
      <c r="S10569" s="7"/>
      <c r="T10569" s="7"/>
      <c r="U10569" s="7"/>
      <c r="V10569" s="7"/>
      <c r="W10569" s="7"/>
      <c r="X10569" s="7"/>
    </row>
    <row r="10570" spans="1:24" x14ac:dyDescent="0.2">
      <c r="A10570" s="2">
        <v>43420.505555555559</v>
      </c>
      <c r="B10570" s="9">
        <v>272.47000000000003</v>
      </c>
      <c r="C10570" s="9">
        <v>272.61</v>
      </c>
      <c r="D10570" s="9">
        <v>272.38</v>
      </c>
      <c r="E10570" s="9">
        <v>272.58999999999997</v>
      </c>
      <c r="F10570" s="10">
        <v>73700</v>
      </c>
      <c r="G10570" s="9">
        <v>20085982</v>
      </c>
      <c r="H10570" s="21">
        <v>64.56</v>
      </c>
      <c r="I10570" s="21">
        <v>64.569999999999993</v>
      </c>
      <c r="J10570" s="28">
        <v>0.01</v>
      </c>
      <c r="K10570" s="6"/>
      <c r="L10570" s="6"/>
      <c r="M10570" s="6"/>
      <c r="N10570" s="9">
        <v>272.54000000000002</v>
      </c>
      <c r="O10570" s="9">
        <v>272.54000000000002</v>
      </c>
      <c r="P10570" s="9">
        <v>20086382.25</v>
      </c>
      <c r="Q10570" s="9">
        <v>100865645.39</v>
      </c>
      <c r="R10570" s="11">
        <v>-10400657.99</v>
      </c>
      <c r="S10570" s="7"/>
      <c r="T10570" s="7"/>
      <c r="U10570" s="7"/>
      <c r="V10570" s="7"/>
      <c r="W10570" s="7"/>
      <c r="X10570" s="7"/>
    </row>
    <row r="10571" spans="1:24" x14ac:dyDescent="0.2">
      <c r="A10571" s="2">
        <v>43420.506249999999</v>
      </c>
      <c r="B10571" s="9">
        <v>272.58</v>
      </c>
      <c r="C10571" s="9">
        <v>272.8</v>
      </c>
      <c r="D10571" s="9">
        <v>272.57</v>
      </c>
      <c r="E10571" s="9">
        <v>272.74</v>
      </c>
      <c r="F10571" s="10">
        <v>134330</v>
      </c>
      <c r="G10571" s="9">
        <v>36632188</v>
      </c>
      <c r="H10571" s="21">
        <v>182.27</v>
      </c>
      <c r="I10571" s="21">
        <v>182.38</v>
      </c>
      <c r="J10571" s="29">
        <v>0.11</v>
      </c>
      <c r="K10571" s="6"/>
      <c r="L10571" s="6"/>
      <c r="M10571" s="6"/>
      <c r="N10571" s="9">
        <v>272.70999999999998</v>
      </c>
      <c r="O10571" s="9">
        <v>272.7</v>
      </c>
      <c r="P10571" s="9">
        <v>36633470.130000003</v>
      </c>
      <c r="Q10571" s="9">
        <v>100864363.26000001</v>
      </c>
      <c r="R10571" s="11">
        <v>-10401940.109999999</v>
      </c>
      <c r="S10571" s="7"/>
      <c r="T10571" s="7"/>
      <c r="U10571" s="7"/>
      <c r="V10571" s="7"/>
      <c r="W10571" s="7"/>
      <c r="X10571" s="7"/>
    </row>
    <row r="10572" spans="1:24" x14ac:dyDescent="0.2">
      <c r="A10572" s="2">
        <v>43420.506944444445</v>
      </c>
      <c r="B10572" s="9">
        <v>272.74</v>
      </c>
      <c r="C10572" s="9">
        <v>272.88</v>
      </c>
      <c r="D10572" s="9">
        <v>272.68</v>
      </c>
      <c r="E10572" s="9">
        <v>272.73</v>
      </c>
      <c r="F10572" s="10">
        <v>183880</v>
      </c>
      <c r="G10572" s="9">
        <v>50156300</v>
      </c>
      <c r="H10572" s="21">
        <v>136.88999999999999</v>
      </c>
      <c r="I10572" s="21">
        <v>136.91999999999999</v>
      </c>
      <c r="J10572" s="28">
        <v>0.03</v>
      </c>
      <c r="K10572" s="6"/>
      <c r="L10572" s="6"/>
      <c r="M10572" s="6"/>
      <c r="N10572" s="9">
        <v>272.76</v>
      </c>
      <c r="O10572" s="9">
        <v>272.77</v>
      </c>
      <c r="P10572" s="9">
        <v>50154189.399999999</v>
      </c>
      <c r="Q10572" s="9">
        <v>100866473.86</v>
      </c>
      <c r="R10572" s="11">
        <v>-10399829.51</v>
      </c>
      <c r="S10572" s="7"/>
      <c r="T10572" s="7"/>
      <c r="U10572" s="7"/>
      <c r="V10572" s="7"/>
      <c r="W10572" s="7"/>
      <c r="X10572" s="7"/>
    </row>
    <row r="10573" spans="1:24" x14ac:dyDescent="0.2">
      <c r="A10573" s="2">
        <v>43420.507638888892</v>
      </c>
      <c r="B10573" s="9">
        <v>272.73</v>
      </c>
      <c r="C10573" s="9">
        <v>272.74</v>
      </c>
      <c r="D10573" s="9">
        <v>272.62</v>
      </c>
      <c r="E10573" s="9">
        <v>272.62</v>
      </c>
      <c r="F10573" s="10">
        <v>108470</v>
      </c>
      <c r="G10573" s="9">
        <v>29575976</v>
      </c>
      <c r="H10573" s="21">
        <v>58.99</v>
      </c>
      <c r="I10573" s="21">
        <v>58.97</v>
      </c>
      <c r="J10573" s="28">
        <v>0.02</v>
      </c>
      <c r="K10573" s="6"/>
      <c r="L10573" s="6"/>
      <c r="M10573" s="6"/>
      <c r="N10573" s="9">
        <v>272.64999999999998</v>
      </c>
      <c r="O10573" s="9">
        <v>272.67</v>
      </c>
      <c r="P10573" s="9">
        <v>29574345.5</v>
      </c>
      <c r="Q10573" s="9">
        <v>100868104.36</v>
      </c>
      <c r="R10573" s="11">
        <v>-10398199.01</v>
      </c>
      <c r="S10573" s="7"/>
      <c r="T10573" s="7"/>
      <c r="U10573" s="7"/>
      <c r="V10573" s="7"/>
      <c r="W10573" s="7"/>
      <c r="X10573" s="7"/>
    </row>
    <row r="10574" spans="1:24" x14ac:dyDescent="0.2">
      <c r="A10574" s="2">
        <v>43420.508333333331</v>
      </c>
      <c r="B10574" s="9">
        <v>272.63</v>
      </c>
      <c r="C10574" s="9">
        <v>272.66000000000003</v>
      </c>
      <c r="D10574" s="9">
        <v>272.60000000000002</v>
      </c>
      <c r="E10574" s="9">
        <v>272.61</v>
      </c>
      <c r="F10574" s="10">
        <v>16510</v>
      </c>
      <c r="G10574" s="9">
        <v>4502101.5</v>
      </c>
      <c r="H10574" s="21">
        <v>15.22</v>
      </c>
      <c r="I10574" s="21">
        <v>15.22</v>
      </c>
      <c r="J10574" s="28">
        <v>0</v>
      </c>
      <c r="K10574" s="6"/>
      <c r="L10574" s="6"/>
      <c r="M10574" s="6"/>
      <c r="N10574" s="9">
        <v>272.62</v>
      </c>
      <c r="O10574" s="9">
        <v>272.69</v>
      </c>
      <c r="P10574" s="9">
        <v>4500956.2</v>
      </c>
      <c r="Q10574" s="9">
        <v>100869249.66</v>
      </c>
      <c r="R10574" s="11">
        <v>-10397053.710000001</v>
      </c>
      <c r="S10574" s="7"/>
      <c r="T10574" s="7"/>
      <c r="U10574" s="7"/>
      <c r="V10574" s="7"/>
      <c r="W10574" s="7"/>
      <c r="X10574" s="7"/>
    </row>
    <row r="10575" spans="1:24" x14ac:dyDescent="0.2">
      <c r="A10575" s="2">
        <v>43420.509027777778</v>
      </c>
      <c r="B10575" s="9">
        <v>272.61</v>
      </c>
      <c r="C10575" s="9">
        <v>272.67</v>
      </c>
      <c r="D10575" s="9">
        <v>272.54000000000002</v>
      </c>
      <c r="E10575" s="9">
        <v>272.63</v>
      </c>
      <c r="F10575" s="10">
        <v>112580</v>
      </c>
      <c r="G10575" s="9">
        <v>30691628</v>
      </c>
      <c r="H10575" s="21">
        <v>681.89</v>
      </c>
      <c r="I10575" s="21">
        <v>681.72</v>
      </c>
      <c r="J10575" s="40">
        <v>0.17</v>
      </c>
      <c r="K10575" s="6"/>
      <c r="L10575" s="6"/>
      <c r="M10575" s="6"/>
      <c r="N10575" s="9">
        <v>272.62</v>
      </c>
      <c r="O10575" s="9">
        <v>272.62</v>
      </c>
      <c r="P10575" s="9">
        <v>30691278.149999999</v>
      </c>
      <c r="Q10575" s="9">
        <v>100869599.51000001</v>
      </c>
      <c r="R10575" s="11">
        <v>-10396703.859999999</v>
      </c>
      <c r="S10575" s="7"/>
      <c r="T10575" s="7"/>
      <c r="U10575" s="7"/>
      <c r="V10575" s="7"/>
      <c r="W10575" s="7"/>
      <c r="X10575" s="7"/>
    </row>
    <row r="10576" spans="1:24" x14ac:dyDescent="0.2">
      <c r="A10576" s="2">
        <v>43420.509722222225</v>
      </c>
      <c r="B10576" s="9">
        <v>272.61</v>
      </c>
      <c r="C10576" s="9">
        <v>272.72000000000003</v>
      </c>
      <c r="D10576" s="9">
        <v>272.52999999999997</v>
      </c>
      <c r="E10576" s="9">
        <v>272.72000000000003</v>
      </c>
      <c r="F10576" s="10">
        <v>121690</v>
      </c>
      <c r="G10576" s="9">
        <v>33178312</v>
      </c>
      <c r="H10576" s="21">
        <v>108.09</v>
      </c>
      <c r="I10576" s="21">
        <v>108.1</v>
      </c>
      <c r="J10576" s="28">
        <v>0.01</v>
      </c>
      <c r="K10576" s="6"/>
      <c r="L10576" s="6"/>
      <c r="M10576" s="6"/>
      <c r="N10576" s="9">
        <v>272.67</v>
      </c>
      <c r="O10576" s="9">
        <v>272.64999999999998</v>
      </c>
      <c r="P10576" s="9">
        <v>33181516.530000001</v>
      </c>
      <c r="Q10576" s="9">
        <v>100866394.98999999</v>
      </c>
      <c r="R10576" s="11">
        <v>-10399908.390000001</v>
      </c>
      <c r="S10576" s="7"/>
      <c r="T10576" s="7"/>
      <c r="U10576" s="7"/>
      <c r="V10576" s="7"/>
      <c r="W10576" s="7"/>
      <c r="X10576" s="7"/>
    </row>
    <row r="10577" spans="1:24" x14ac:dyDescent="0.2">
      <c r="A10577" s="2">
        <v>43420.510416666664</v>
      </c>
      <c r="B10577" s="9">
        <v>272.7</v>
      </c>
      <c r="C10577" s="9">
        <v>272.70999999999998</v>
      </c>
      <c r="D10577" s="9">
        <v>272.52999999999997</v>
      </c>
      <c r="E10577" s="9">
        <v>272.64</v>
      </c>
      <c r="F10577" s="10">
        <v>94890</v>
      </c>
      <c r="G10577" s="9">
        <v>25868730</v>
      </c>
      <c r="H10577" s="21">
        <v>77.98</v>
      </c>
      <c r="I10577" s="21">
        <v>77.97</v>
      </c>
      <c r="J10577" s="28">
        <v>0.01</v>
      </c>
      <c r="K10577" s="6"/>
      <c r="L10577" s="6"/>
      <c r="M10577" s="6"/>
      <c r="N10577" s="9">
        <v>272.63</v>
      </c>
      <c r="O10577" s="9">
        <v>272.62</v>
      </c>
      <c r="P10577" s="9">
        <v>25869860.699999999</v>
      </c>
      <c r="Q10577" s="9">
        <v>100865264.29000001</v>
      </c>
      <c r="R10577" s="11">
        <v>-10401039.09</v>
      </c>
      <c r="S10577" s="7"/>
      <c r="T10577" s="7"/>
      <c r="U10577" s="7"/>
      <c r="V10577" s="7"/>
      <c r="W10577" s="7"/>
      <c r="X10577" s="7"/>
    </row>
    <row r="10578" spans="1:24" x14ac:dyDescent="0.2">
      <c r="A10578" s="2">
        <v>43420.511111111111</v>
      </c>
      <c r="B10578" s="9">
        <v>272.64</v>
      </c>
      <c r="C10578" s="9">
        <v>272.72000000000003</v>
      </c>
      <c r="D10578" s="9">
        <v>272.36</v>
      </c>
      <c r="E10578" s="9">
        <v>272.39999999999998</v>
      </c>
      <c r="F10578" s="10">
        <v>127670</v>
      </c>
      <c r="G10578" s="9">
        <v>34789768</v>
      </c>
      <c r="H10578" s="21">
        <v>134.55000000000001</v>
      </c>
      <c r="I10578" s="21">
        <v>134.49</v>
      </c>
      <c r="J10578" s="26">
        <v>0.06</v>
      </c>
      <c r="K10578" s="6"/>
      <c r="L10578" s="6"/>
      <c r="M10578" s="6"/>
      <c r="N10578" s="9">
        <v>272.47000000000003</v>
      </c>
      <c r="O10578" s="9">
        <v>272.5</v>
      </c>
      <c r="P10578" s="9">
        <v>34786244.899999999</v>
      </c>
      <c r="Q10578" s="9">
        <v>100868787.39</v>
      </c>
      <c r="R10578" s="11">
        <v>-10397515.99</v>
      </c>
      <c r="S10578" s="7"/>
      <c r="T10578" s="7"/>
      <c r="U10578" s="7"/>
      <c r="V10578" s="7"/>
      <c r="W10578" s="7"/>
      <c r="X10578" s="7"/>
    </row>
    <row r="10579" spans="1:24" x14ac:dyDescent="0.2">
      <c r="A10579" s="2">
        <v>43420.511805555558</v>
      </c>
      <c r="B10579" s="9">
        <v>272.39</v>
      </c>
      <c r="C10579" s="9">
        <v>272.44</v>
      </c>
      <c r="D10579" s="9">
        <v>272.3</v>
      </c>
      <c r="E10579" s="9">
        <v>272.38</v>
      </c>
      <c r="F10579" s="10">
        <v>91750</v>
      </c>
      <c r="G10579" s="9">
        <v>24991348</v>
      </c>
      <c r="H10579" s="21">
        <v>71.86</v>
      </c>
      <c r="I10579" s="21">
        <v>71.84</v>
      </c>
      <c r="J10579" s="28">
        <v>0.03</v>
      </c>
      <c r="K10579" s="6"/>
      <c r="L10579" s="6"/>
      <c r="M10579" s="6"/>
      <c r="N10579" s="9">
        <v>272.38</v>
      </c>
      <c r="O10579" s="9">
        <v>272.39</v>
      </c>
      <c r="P10579" s="9">
        <v>24990406.25</v>
      </c>
      <c r="Q10579" s="9">
        <v>100869729.14</v>
      </c>
      <c r="R10579" s="11">
        <v>-10396574.24</v>
      </c>
      <c r="S10579" s="7"/>
      <c r="T10579" s="7"/>
      <c r="U10579" s="7"/>
      <c r="V10579" s="7"/>
      <c r="W10579" s="7"/>
      <c r="X10579" s="7"/>
    </row>
    <row r="10580" spans="1:24" x14ac:dyDescent="0.2">
      <c r="A10580" s="2">
        <v>43420.512499999997</v>
      </c>
      <c r="B10580" s="9">
        <v>272.39999999999998</v>
      </c>
      <c r="C10580" s="9">
        <v>272.57</v>
      </c>
      <c r="D10580" s="9">
        <v>272.37</v>
      </c>
      <c r="E10580" s="9">
        <v>272.56</v>
      </c>
      <c r="F10580" s="10">
        <v>114760</v>
      </c>
      <c r="G10580" s="9">
        <v>31273190</v>
      </c>
      <c r="H10580" s="21">
        <v>125.08</v>
      </c>
      <c r="I10580" s="21">
        <v>125.14</v>
      </c>
      <c r="J10580" s="26">
        <v>0.06</v>
      </c>
      <c r="K10580" s="6"/>
      <c r="L10580" s="6"/>
      <c r="M10580" s="6"/>
      <c r="N10580" s="9">
        <v>272.52</v>
      </c>
      <c r="O10580" s="9">
        <v>272.51</v>
      </c>
      <c r="P10580" s="9">
        <v>31273821.399999999</v>
      </c>
      <c r="Q10580" s="9">
        <v>100869097.73999999</v>
      </c>
      <c r="R10580" s="11">
        <v>-10397205.640000001</v>
      </c>
      <c r="S10580" s="7"/>
      <c r="T10580" s="7"/>
      <c r="U10580" s="7"/>
      <c r="V10580" s="7"/>
      <c r="W10580" s="7"/>
      <c r="X10580" s="7"/>
    </row>
    <row r="10581" spans="1:24" x14ac:dyDescent="0.2">
      <c r="A10581" s="2">
        <v>43420.513194444444</v>
      </c>
      <c r="B10581" s="9">
        <v>272.56</v>
      </c>
      <c r="C10581" s="9">
        <v>272.70999999999998</v>
      </c>
      <c r="D10581" s="9">
        <v>272.51</v>
      </c>
      <c r="E10581" s="9">
        <v>272.52999999999997</v>
      </c>
      <c r="F10581" s="10">
        <v>97020</v>
      </c>
      <c r="G10581" s="9">
        <v>26446854</v>
      </c>
      <c r="H10581" s="21">
        <v>84.54</v>
      </c>
      <c r="I10581" s="21">
        <v>84.57</v>
      </c>
      <c r="J10581" s="28">
        <v>0.03</v>
      </c>
      <c r="K10581" s="6"/>
      <c r="L10581" s="6"/>
      <c r="M10581" s="6"/>
      <c r="N10581" s="9">
        <v>272.57</v>
      </c>
      <c r="O10581" s="9">
        <v>272.58999999999997</v>
      </c>
      <c r="P10581" s="9">
        <v>26444741.399999999</v>
      </c>
      <c r="Q10581" s="9">
        <v>100871210.34</v>
      </c>
      <c r="R10581" s="11">
        <v>-10395093.039999999</v>
      </c>
      <c r="S10581" s="7"/>
      <c r="T10581" s="7"/>
      <c r="U10581" s="7"/>
      <c r="V10581" s="7"/>
      <c r="W10581" s="7"/>
      <c r="X10581" s="7"/>
    </row>
    <row r="10582" spans="1:24" x14ac:dyDescent="0.2">
      <c r="A10582" s="2">
        <v>43420.513888888891</v>
      </c>
      <c r="B10582" s="9">
        <v>272.52999999999997</v>
      </c>
      <c r="C10582" s="9">
        <v>272.60000000000002</v>
      </c>
      <c r="D10582" s="9">
        <v>272.51</v>
      </c>
      <c r="E10582" s="9">
        <v>272.58</v>
      </c>
      <c r="F10582" s="10">
        <v>31860</v>
      </c>
      <c r="G10582" s="9">
        <v>8683622</v>
      </c>
      <c r="H10582" s="21">
        <v>32.840000000000003</v>
      </c>
      <c r="I10582" s="21">
        <v>32.83</v>
      </c>
      <c r="J10582" s="28">
        <v>0</v>
      </c>
      <c r="K10582" s="6"/>
      <c r="L10582" s="6"/>
      <c r="M10582" s="6"/>
      <c r="N10582" s="9">
        <v>272.57</v>
      </c>
      <c r="O10582" s="9">
        <v>272.56</v>
      </c>
      <c r="P10582" s="9">
        <v>8684000.5500000007</v>
      </c>
      <c r="Q10582" s="9">
        <v>100870831.79000001</v>
      </c>
      <c r="R10582" s="11">
        <v>-10395471.59</v>
      </c>
      <c r="S10582" s="7"/>
      <c r="T10582" s="7"/>
      <c r="U10582" s="7"/>
      <c r="V10582" s="7"/>
      <c r="W10582" s="7"/>
      <c r="X10582" s="7"/>
    </row>
    <row r="10583" spans="1:24" x14ac:dyDescent="0.2">
      <c r="A10583" s="2">
        <v>43420.51458333333</v>
      </c>
      <c r="B10583" s="9">
        <v>272.58</v>
      </c>
      <c r="C10583" s="9">
        <v>272.58</v>
      </c>
      <c r="D10583" s="9">
        <v>272.43</v>
      </c>
      <c r="E10583" s="9">
        <v>272.5</v>
      </c>
      <c r="F10583" s="10">
        <v>38880</v>
      </c>
      <c r="G10583" s="9">
        <v>10595474</v>
      </c>
      <c r="H10583" s="21">
        <v>122.03</v>
      </c>
      <c r="I10583" s="21">
        <v>122.02</v>
      </c>
      <c r="J10583" s="28">
        <v>0.02</v>
      </c>
      <c r="K10583" s="6"/>
      <c r="L10583" s="6"/>
      <c r="M10583" s="6"/>
      <c r="N10583" s="9">
        <v>272.5</v>
      </c>
      <c r="O10583" s="9">
        <v>272.52</v>
      </c>
      <c r="P10583" s="9">
        <v>10594897.199999999</v>
      </c>
      <c r="Q10583" s="9">
        <v>100871408.59</v>
      </c>
      <c r="R10583" s="11">
        <v>-10394894.789999999</v>
      </c>
      <c r="S10583" s="7"/>
      <c r="T10583" s="7"/>
      <c r="U10583" s="7"/>
      <c r="V10583" s="7"/>
      <c r="W10583" s="7"/>
      <c r="X10583" s="7"/>
    </row>
    <row r="10584" spans="1:24" x14ac:dyDescent="0.2">
      <c r="A10584" s="2">
        <v>43420.515277777777</v>
      </c>
      <c r="B10584" s="9">
        <v>272.51</v>
      </c>
      <c r="C10584" s="9">
        <v>272.67</v>
      </c>
      <c r="D10584" s="9">
        <v>272.39999999999998</v>
      </c>
      <c r="E10584" s="9">
        <v>272.63</v>
      </c>
      <c r="F10584" s="10">
        <v>77000</v>
      </c>
      <c r="G10584" s="9">
        <v>20987634</v>
      </c>
      <c r="H10584" s="21">
        <v>198.05</v>
      </c>
      <c r="I10584" s="21">
        <v>198.08</v>
      </c>
      <c r="J10584" s="28">
        <v>0.04</v>
      </c>
      <c r="K10584" s="6"/>
      <c r="L10584" s="6"/>
      <c r="M10584" s="6"/>
      <c r="N10584" s="9">
        <v>272.58</v>
      </c>
      <c r="O10584" s="9">
        <v>272.57</v>
      </c>
      <c r="P10584" s="9">
        <v>20988852.5</v>
      </c>
      <c r="Q10584" s="9">
        <v>100870190.09</v>
      </c>
      <c r="R10584" s="11">
        <v>-10396113.289999999</v>
      </c>
      <c r="S10584" s="7"/>
      <c r="T10584" s="7"/>
      <c r="U10584" s="7"/>
      <c r="V10584" s="7"/>
      <c r="W10584" s="7"/>
      <c r="X10584" s="7"/>
    </row>
    <row r="10585" spans="1:24" x14ac:dyDescent="0.2">
      <c r="A10585" s="2">
        <v>43420.515972222223</v>
      </c>
      <c r="B10585" s="9">
        <v>272.62</v>
      </c>
      <c r="C10585" s="9">
        <v>272.70999999999998</v>
      </c>
      <c r="D10585" s="9">
        <v>272.58</v>
      </c>
      <c r="E10585" s="9">
        <v>272.63</v>
      </c>
      <c r="F10585" s="10">
        <v>66310</v>
      </c>
      <c r="G10585" s="9">
        <v>18077666</v>
      </c>
      <c r="H10585" s="21">
        <v>86.12</v>
      </c>
      <c r="I10585" s="21">
        <v>86.13</v>
      </c>
      <c r="J10585" s="28">
        <v>0.02</v>
      </c>
      <c r="K10585" s="6"/>
      <c r="L10585" s="6"/>
      <c r="M10585" s="6"/>
      <c r="N10585" s="9">
        <v>272.64</v>
      </c>
      <c r="O10585" s="9">
        <v>272.62</v>
      </c>
      <c r="P10585" s="9">
        <v>18078592.629999999</v>
      </c>
      <c r="Q10585" s="9">
        <v>100869263.45999999</v>
      </c>
      <c r="R10585" s="11">
        <v>-10397039.91</v>
      </c>
      <c r="S10585" s="7"/>
      <c r="T10585" s="7"/>
      <c r="U10585" s="7"/>
      <c r="V10585" s="7"/>
      <c r="W10585" s="7"/>
      <c r="X10585" s="7"/>
    </row>
    <row r="10586" spans="1:24" x14ac:dyDescent="0.2">
      <c r="A10586" s="2">
        <v>43420.51666666667</v>
      </c>
      <c r="B10586" s="9">
        <v>272.63</v>
      </c>
      <c r="C10586" s="9">
        <v>272.64</v>
      </c>
      <c r="D10586" s="9">
        <v>272.5</v>
      </c>
      <c r="E10586" s="9">
        <v>272.58</v>
      </c>
      <c r="F10586" s="10">
        <v>50140</v>
      </c>
      <c r="G10586" s="9">
        <v>13667372</v>
      </c>
      <c r="H10586" s="21">
        <v>75.61</v>
      </c>
      <c r="I10586" s="21">
        <v>75.599999999999994</v>
      </c>
      <c r="J10586" s="28">
        <v>0.01</v>
      </c>
      <c r="K10586" s="6"/>
      <c r="L10586" s="6"/>
      <c r="M10586" s="6"/>
      <c r="N10586" s="9">
        <v>272.58</v>
      </c>
      <c r="O10586" s="9">
        <v>272.58</v>
      </c>
      <c r="P10586" s="9">
        <v>13666910.5</v>
      </c>
      <c r="Q10586" s="9">
        <v>100869724.95999999</v>
      </c>
      <c r="R10586" s="11">
        <v>-10396578.41</v>
      </c>
      <c r="S10586" s="7"/>
      <c r="T10586" s="7"/>
      <c r="U10586" s="7"/>
      <c r="V10586" s="7"/>
      <c r="W10586" s="7"/>
      <c r="X10586" s="7"/>
    </row>
    <row r="10587" spans="1:24" x14ac:dyDescent="0.2">
      <c r="A10587" s="2">
        <v>43420.517361111109</v>
      </c>
      <c r="B10587" s="9">
        <v>272.58</v>
      </c>
      <c r="C10587" s="9">
        <v>272.60000000000002</v>
      </c>
      <c r="D10587" s="9">
        <v>272.44</v>
      </c>
      <c r="E10587" s="9">
        <v>272.51</v>
      </c>
      <c r="F10587" s="10">
        <v>113410</v>
      </c>
      <c r="G10587" s="9">
        <v>30906118</v>
      </c>
      <c r="H10587" s="21">
        <v>226.19</v>
      </c>
      <c r="I10587" s="21">
        <v>226.13</v>
      </c>
      <c r="J10587" s="26">
        <v>0.06</v>
      </c>
      <c r="K10587" s="6"/>
      <c r="L10587" s="6"/>
      <c r="M10587" s="6"/>
      <c r="N10587" s="9">
        <v>272.52</v>
      </c>
      <c r="O10587" s="9">
        <v>272.52</v>
      </c>
      <c r="P10587" s="9">
        <v>30905926.149999999</v>
      </c>
      <c r="Q10587" s="9">
        <v>100869916.81</v>
      </c>
      <c r="R10587" s="11">
        <v>-10396386.560000001</v>
      </c>
      <c r="S10587" s="7"/>
      <c r="T10587" s="7"/>
      <c r="U10587" s="7"/>
      <c r="V10587" s="7"/>
      <c r="W10587" s="7"/>
      <c r="X10587" s="7"/>
    </row>
    <row r="10588" spans="1:24" x14ac:dyDescent="0.2">
      <c r="A10588" s="2">
        <v>43420.518055555556</v>
      </c>
      <c r="B10588" s="9">
        <v>272.52</v>
      </c>
      <c r="C10588" s="9">
        <v>272.58999999999997</v>
      </c>
      <c r="D10588" s="9">
        <v>272.43</v>
      </c>
      <c r="E10588" s="9">
        <v>272.51</v>
      </c>
      <c r="F10588" s="10">
        <v>43350</v>
      </c>
      <c r="G10588" s="9">
        <v>11812491</v>
      </c>
      <c r="H10588" s="21">
        <v>38.22</v>
      </c>
      <c r="I10588" s="21">
        <v>38.22</v>
      </c>
      <c r="J10588" s="28">
        <v>0</v>
      </c>
      <c r="K10588" s="6"/>
      <c r="L10588" s="6"/>
      <c r="M10588" s="6"/>
      <c r="N10588" s="9">
        <v>272.51</v>
      </c>
      <c r="O10588" s="9">
        <v>272.49</v>
      </c>
      <c r="P10588" s="9">
        <v>11813308.5</v>
      </c>
      <c r="Q10588" s="9">
        <v>100869099.31</v>
      </c>
      <c r="R10588" s="11">
        <v>-10397204.060000001</v>
      </c>
      <c r="S10588" s="7"/>
      <c r="T10588" s="7"/>
      <c r="U10588" s="7"/>
      <c r="V10588" s="7"/>
      <c r="W10588" s="7"/>
      <c r="X10588" s="7"/>
    </row>
    <row r="10589" spans="1:24" x14ac:dyDescent="0.2">
      <c r="A10589" s="2">
        <v>43420.518750000003</v>
      </c>
      <c r="B10589" s="9">
        <v>272.51</v>
      </c>
      <c r="C10589" s="9">
        <v>272.58</v>
      </c>
      <c r="D10589" s="9">
        <v>272.33999999999997</v>
      </c>
      <c r="E10589" s="9">
        <v>272.42</v>
      </c>
      <c r="F10589" s="10">
        <v>109080</v>
      </c>
      <c r="G10589" s="9">
        <v>29717846</v>
      </c>
      <c r="H10589" s="21">
        <v>251.63</v>
      </c>
      <c r="I10589" s="21">
        <v>251.58</v>
      </c>
      <c r="J10589" s="30">
        <v>0.05</v>
      </c>
      <c r="K10589" s="6"/>
      <c r="L10589" s="6"/>
      <c r="M10589" s="6"/>
      <c r="N10589" s="9">
        <v>272.44</v>
      </c>
      <c r="O10589" s="9">
        <v>272.44</v>
      </c>
      <c r="P10589" s="9">
        <v>29717755.199999999</v>
      </c>
      <c r="Q10589" s="9">
        <v>100869190.11</v>
      </c>
      <c r="R10589" s="11">
        <v>-10397113.26</v>
      </c>
      <c r="S10589" s="7"/>
      <c r="T10589" s="7"/>
      <c r="U10589" s="7"/>
      <c r="V10589" s="7"/>
      <c r="W10589" s="7"/>
      <c r="X10589" s="7"/>
    </row>
    <row r="10590" spans="1:24" x14ac:dyDescent="0.2">
      <c r="A10590" s="2">
        <v>43420.519444444442</v>
      </c>
      <c r="B10590" s="9">
        <v>272.45</v>
      </c>
      <c r="C10590" s="9">
        <v>272.5</v>
      </c>
      <c r="D10590" s="9">
        <v>272.19</v>
      </c>
      <c r="E10590" s="9">
        <v>272.26</v>
      </c>
      <c r="F10590" s="10">
        <v>70680</v>
      </c>
      <c r="G10590" s="9">
        <v>19247990</v>
      </c>
      <c r="H10590" s="21">
        <v>64.8</v>
      </c>
      <c r="I10590" s="21">
        <v>64.77</v>
      </c>
      <c r="J10590" s="28">
        <v>0.03</v>
      </c>
      <c r="K10590" s="6"/>
      <c r="L10590" s="6"/>
      <c r="M10590" s="6"/>
      <c r="N10590" s="9">
        <v>272.3</v>
      </c>
      <c r="O10590" s="9">
        <v>272.33</v>
      </c>
      <c r="P10590" s="9">
        <v>19246340.699999999</v>
      </c>
      <c r="Q10590" s="9">
        <v>100870839.41</v>
      </c>
      <c r="R10590" s="11">
        <v>-10395463.960000001</v>
      </c>
      <c r="S10590" s="7"/>
      <c r="T10590" s="7"/>
      <c r="U10590" s="7"/>
      <c r="V10590" s="7"/>
      <c r="W10590" s="7"/>
      <c r="X10590" s="7"/>
    </row>
    <row r="10591" spans="1:24" x14ac:dyDescent="0.2">
      <c r="A10591" s="2">
        <v>43420.520138888889</v>
      </c>
      <c r="B10591" s="9">
        <v>272.26</v>
      </c>
      <c r="C10591" s="9">
        <v>272.29000000000002</v>
      </c>
      <c r="D10591" s="9">
        <v>272.11</v>
      </c>
      <c r="E10591" s="9">
        <v>272.14</v>
      </c>
      <c r="F10591" s="10">
        <v>72700</v>
      </c>
      <c r="G10591" s="9">
        <v>19787110</v>
      </c>
      <c r="H10591" s="21">
        <v>102.86</v>
      </c>
      <c r="I10591" s="21">
        <v>102.8</v>
      </c>
      <c r="J10591" s="26">
        <v>0.06</v>
      </c>
      <c r="K10591" s="6"/>
      <c r="L10591" s="6"/>
      <c r="M10591" s="6"/>
      <c r="N10591" s="9">
        <v>272.17</v>
      </c>
      <c r="O10591" s="9">
        <v>272.17</v>
      </c>
      <c r="P10591" s="9">
        <v>19786759</v>
      </c>
      <c r="Q10591" s="9">
        <v>100871190.41</v>
      </c>
      <c r="R10591" s="11">
        <v>-10395112.960000001</v>
      </c>
      <c r="S10591" s="7"/>
      <c r="T10591" s="7"/>
      <c r="U10591" s="7"/>
      <c r="V10591" s="7"/>
      <c r="W10591" s="7"/>
      <c r="X10591" s="7"/>
    </row>
    <row r="10592" spans="1:24" x14ac:dyDescent="0.2">
      <c r="A10592" s="2">
        <v>43420.520833333336</v>
      </c>
      <c r="B10592" s="9">
        <v>272.14</v>
      </c>
      <c r="C10592" s="9">
        <v>272.23</v>
      </c>
      <c r="D10592" s="9">
        <v>272.02</v>
      </c>
      <c r="E10592" s="9">
        <v>272.08999999999997</v>
      </c>
      <c r="F10592" s="10">
        <v>133790</v>
      </c>
      <c r="G10592" s="9">
        <v>36406584</v>
      </c>
      <c r="H10592" s="21">
        <v>184.03</v>
      </c>
      <c r="I10592" s="21">
        <v>183.99</v>
      </c>
      <c r="J10592" s="28">
        <v>0.04</v>
      </c>
      <c r="K10592" s="6"/>
      <c r="L10592" s="6"/>
      <c r="M10592" s="6"/>
      <c r="N10592" s="9">
        <v>272.11</v>
      </c>
      <c r="O10592" s="9">
        <v>272.12</v>
      </c>
      <c r="P10592" s="9">
        <v>36405262.43</v>
      </c>
      <c r="Q10592" s="9">
        <v>100872511.98999999</v>
      </c>
      <c r="R10592" s="11">
        <v>-10393791.390000001</v>
      </c>
      <c r="S10592" s="7"/>
      <c r="T10592" s="7"/>
      <c r="U10592" s="7"/>
      <c r="V10592" s="7"/>
      <c r="W10592" s="7"/>
      <c r="X10592" s="7"/>
    </row>
    <row r="10593" spans="1:24" x14ac:dyDescent="0.2">
      <c r="A10593" s="2">
        <v>43420.521527777775</v>
      </c>
      <c r="B10593" s="9">
        <v>272.08999999999997</v>
      </c>
      <c r="C10593" s="9">
        <v>272.16000000000003</v>
      </c>
      <c r="D10593" s="9">
        <v>272.07</v>
      </c>
      <c r="E10593" s="9">
        <v>272.12</v>
      </c>
      <c r="F10593" s="10">
        <v>63270</v>
      </c>
      <c r="G10593" s="9">
        <v>17216006</v>
      </c>
      <c r="H10593" s="21">
        <v>47.29</v>
      </c>
      <c r="I10593" s="21">
        <v>47.29</v>
      </c>
      <c r="J10593" s="28">
        <v>0</v>
      </c>
      <c r="K10593" s="6"/>
      <c r="L10593" s="6"/>
      <c r="M10593" s="6"/>
      <c r="N10593" s="9">
        <v>272.12</v>
      </c>
      <c r="O10593" s="9">
        <v>272.10000000000002</v>
      </c>
      <c r="P10593" s="9">
        <v>17216874.23</v>
      </c>
      <c r="Q10593" s="9">
        <v>100871643.76000001</v>
      </c>
      <c r="R10593" s="11">
        <v>-10394659.609999999</v>
      </c>
      <c r="S10593" s="7"/>
      <c r="T10593" s="7"/>
      <c r="U10593" s="7"/>
      <c r="V10593" s="7"/>
      <c r="W10593" s="7"/>
      <c r="X10593" s="7"/>
    </row>
    <row r="10594" spans="1:24" x14ac:dyDescent="0.2">
      <c r="A10594" s="2">
        <v>43420.522222222222</v>
      </c>
      <c r="B10594" s="9">
        <v>272.13</v>
      </c>
      <c r="C10594" s="9">
        <v>272.14999999999998</v>
      </c>
      <c r="D10594" s="9">
        <v>272.02999999999997</v>
      </c>
      <c r="E10594" s="9">
        <v>272.10000000000002</v>
      </c>
      <c r="F10594" s="10">
        <v>64340</v>
      </c>
      <c r="G10594" s="9">
        <v>17506214</v>
      </c>
      <c r="H10594" s="21">
        <v>101.69</v>
      </c>
      <c r="I10594" s="21">
        <v>101.69</v>
      </c>
      <c r="J10594" s="28">
        <v>0.01</v>
      </c>
      <c r="K10594" s="6"/>
      <c r="L10594" s="6"/>
      <c r="M10594" s="6"/>
      <c r="N10594" s="9">
        <v>272.10000000000002</v>
      </c>
      <c r="O10594" s="9">
        <v>272.08999999999997</v>
      </c>
      <c r="P10594" s="9">
        <v>17506592.300000001</v>
      </c>
      <c r="Q10594" s="9">
        <v>100871265.45999999</v>
      </c>
      <c r="R10594" s="11">
        <v>-10395037.91</v>
      </c>
      <c r="S10594" s="7"/>
      <c r="T10594" s="7"/>
      <c r="U10594" s="7"/>
      <c r="V10594" s="7"/>
      <c r="W10594" s="7"/>
      <c r="X10594" s="7"/>
    </row>
    <row r="10595" spans="1:24" x14ac:dyDescent="0.2">
      <c r="A10595" s="2">
        <v>43420.522916666669</v>
      </c>
      <c r="B10595" s="9">
        <v>272.11</v>
      </c>
      <c r="C10595" s="9">
        <v>272.29000000000002</v>
      </c>
      <c r="D10595" s="9">
        <v>272.08999999999997</v>
      </c>
      <c r="E10595" s="9">
        <v>272.29000000000002</v>
      </c>
      <c r="F10595" s="10">
        <v>95520</v>
      </c>
      <c r="G10595" s="9">
        <v>26002230</v>
      </c>
      <c r="H10595" s="21">
        <v>148.46</v>
      </c>
      <c r="I10595" s="21">
        <v>148.53</v>
      </c>
      <c r="J10595" s="32">
        <v>7.0000000000000007E-2</v>
      </c>
      <c r="K10595" s="6"/>
      <c r="L10595" s="6"/>
      <c r="M10595" s="6"/>
      <c r="N10595" s="9">
        <v>272.24</v>
      </c>
      <c r="O10595" s="9">
        <v>272.22000000000003</v>
      </c>
      <c r="P10595" s="9">
        <v>26004364.800000001</v>
      </c>
      <c r="Q10595" s="9">
        <v>100869130.66</v>
      </c>
      <c r="R10595" s="11">
        <v>-10397172.710000001</v>
      </c>
      <c r="S10595" s="7"/>
      <c r="T10595" s="7"/>
      <c r="U10595" s="7"/>
      <c r="V10595" s="7"/>
      <c r="W10595" s="7"/>
      <c r="X10595" s="7"/>
    </row>
    <row r="10596" spans="1:24" x14ac:dyDescent="0.2">
      <c r="A10596" s="2">
        <v>43420.523611111108</v>
      </c>
      <c r="B10596" s="9">
        <v>272.27999999999997</v>
      </c>
      <c r="C10596" s="9">
        <v>273.06</v>
      </c>
      <c r="D10596" s="9">
        <v>272.17</v>
      </c>
      <c r="E10596" s="9">
        <v>273.04000000000002</v>
      </c>
      <c r="F10596" s="10">
        <v>897480</v>
      </c>
      <c r="G10596" s="9">
        <v>244795024</v>
      </c>
      <c r="H10596" s="21">
        <v>939.57</v>
      </c>
      <c r="I10596" s="21">
        <v>941.44</v>
      </c>
      <c r="J10596" s="149">
        <v>1.87</v>
      </c>
      <c r="K10596" s="6"/>
      <c r="L10596" s="6"/>
      <c r="M10596" s="6"/>
      <c r="N10596" s="9">
        <v>272.83</v>
      </c>
      <c r="O10596" s="9">
        <v>272.76</v>
      </c>
      <c r="P10596" s="9">
        <v>244857224.69999999</v>
      </c>
      <c r="Q10596" s="9">
        <v>100806929.95999999</v>
      </c>
      <c r="R10596" s="11">
        <v>-10459373.41</v>
      </c>
      <c r="S10596" s="7"/>
      <c r="T10596" s="7"/>
      <c r="U10596" s="7"/>
      <c r="V10596" s="7"/>
      <c r="W10596" s="7"/>
      <c r="X10596" s="7"/>
    </row>
    <row r="10597" spans="1:24" x14ac:dyDescent="0.2">
      <c r="A10597" s="2">
        <v>43420.524305555555</v>
      </c>
      <c r="B10597" s="9">
        <v>273.05</v>
      </c>
      <c r="C10597" s="9">
        <v>273.61</v>
      </c>
      <c r="D10597" s="9">
        <v>272.83</v>
      </c>
      <c r="E10597" s="9">
        <v>273.60000000000002</v>
      </c>
      <c r="F10597" s="10">
        <v>1240000</v>
      </c>
      <c r="G10597" s="9">
        <v>339928896</v>
      </c>
      <c r="H10597" s="21">
        <v>138.16</v>
      </c>
      <c r="I10597" s="21">
        <v>138.86000000000001</v>
      </c>
      <c r="J10597" s="141">
        <v>0.7</v>
      </c>
      <c r="K10597" s="6"/>
      <c r="L10597" s="6"/>
      <c r="M10597" s="6"/>
      <c r="N10597" s="9">
        <v>273.41000000000003</v>
      </c>
      <c r="O10597" s="9">
        <v>274.14</v>
      </c>
      <c r="P10597" s="9">
        <v>339028400</v>
      </c>
      <c r="Q10597" s="9">
        <v>101707425.95999999</v>
      </c>
      <c r="R10597" s="11">
        <v>-9558877.4100000001</v>
      </c>
      <c r="S10597" s="7"/>
      <c r="T10597" s="7"/>
      <c r="U10597" s="7"/>
      <c r="V10597" s="7"/>
      <c r="W10597" s="7"/>
      <c r="X10597" s="7"/>
    </row>
    <row r="10598" spans="1:24" x14ac:dyDescent="0.2">
      <c r="A10598" s="2">
        <v>43420.525000000001</v>
      </c>
      <c r="B10598" s="9">
        <v>273.57</v>
      </c>
      <c r="C10598" s="9">
        <v>273.61</v>
      </c>
      <c r="D10598" s="9">
        <v>273.33</v>
      </c>
      <c r="E10598" s="9">
        <v>273.48</v>
      </c>
      <c r="F10598" s="10">
        <v>728610</v>
      </c>
      <c r="G10598" s="9">
        <v>199253712</v>
      </c>
      <c r="H10598" s="21">
        <v>58.76</v>
      </c>
      <c r="I10598" s="21">
        <v>58.62</v>
      </c>
      <c r="J10598" s="33">
        <v>0.14000000000000001</v>
      </c>
      <c r="K10598" s="6"/>
      <c r="L10598" s="6"/>
      <c r="M10598" s="6"/>
      <c r="N10598" s="9">
        <v>273.48</v>
      </c>
      <c r="O10598" s="9">
        <v>273.47000000000003</v>
      </c>
      <c r="P10598" s="9">
        <v>199256619.75</v>
      </c>
      <c r="Q10598" s="9">
        <v>101704518.20999999</v>
      </c>
      <c r="R10598" s="11">
        <v>-9561785.1600000001</v>
      </c>
      <c r="S10598" s="7"/>
      <c r="T10598" s="7"/>
      <c r="U10598" s="7"/>
      <c r="V10598" s="7"/>
      <c r="W10598" s="7"/>
      <c r="X10598" s="7"/>
    </row>
    <row r="10599" spans="1:24" x14ac:dyDescent="0.2">
      <c r="A10599" s="2">
        <v>43420.525694444441</v>
      </c>
      <c r="B10599" s="9">
        <v>273.45999999999998</v>
      </c>
      <c r="C10599" s="9">
        <v>274.04000000000002</v>
      </c>
      <c r="D10599" s="9">
        <v>273.45</v>
      </c>
      <c r="E10599" s="9">
        <v>273.85000000000002</v>
      </c>
      <c r="F10599" s="10">
        <v>651930</v>
      </c>
      <c r="G10599" s="9">
        <v>178485664</v>
      </c>
      <c r="H10599" s="21">
        <v>89.48</v>
      </c>
      <c r="I10599" s="21">
        <v>89.58</v>
      </c>
      <c r="J10599" s="29">
        <v>0.1</v>
      </c>
      <c r="K10599" s="6"/>
      <c r="L10599" s="6"/>
      <c r="M10599" s="6"/>
      <c r="N10599" s="9">
        <v>273.8</v>
      </c>
      <c r="O10599" s="9">
        <v>273.77999999999997</v>
      </c>
      <c r="P10599" s="9">
        <v>178496804.18000001</v>
      </c>
      <c r="Q10599" s="9">
        <v>101693378.04000001</v>
      </c>
      <c r="R10599" s="11">
        <v>-9572925.3399999999</v>
      </c>
      <c r="S10599" s="7"/>
      <c r="T10599" s="7"/>
      <c r="U10599" s="7"/>
      <c r="V10599" s="7"/>
      <c r="W10599" s="7"/>
      <c r="X10599" s="7"/>
    </row>
    <row r="10600" spans="1:24" x14ac:dyDescent="0.2">
      <c r="A10600" s="2">
        <v>43420.526388888888</v>
      </c>
      <c r="B10600" s="9">
        <v>273.87</v>
      </c>
      <c r="C10600" s="9">
        <v>273.89999999999998</v>
      </c>
      <c r="D10600" s="9">
        <v>273.66000000000003</v>
      </c>
      <c r="E10600" s="9">
        <v>273.76</v>
      </c>
      <c r="F10600" s="10">
        <v>340900</v>
      </c>
      <c r="G10600" s="9">
        <v>93330136</v>
      </c>
      <c r="H10600" s="21">
        <v>52.29</v>
      </c>
      <c r="I10600" s="21">
        <v>52.29</v>
      </c>
      <c r="J10600" s="28">
        <v>0</v>
      </c>
      <c r="K10600" s="6"/>
      <c r="L10600" s="6"/>
      <c r="M10600" s="6"/>
      <c r="N10600" s="9">
        <v>273.77</v>
      </c>
      <c r="O10600" s="9">
        <v>273.77999999999997</v>
      </c>
      <c r="P10600" s="9">
        <v>93328193</v>
      </c>
      <c r="Q10600" s="9">
        <v>101695321.04000001</v>
      </c>
      <c r="R10600" s="11">
        <v>-9570982.3399999999</v>
      </c>
      <c r="S10600" s="7"/>
      <c r="T10600" s="7"/>
      <c r="U10600" s="7"/>
      <c r="V10600" s="7"/>
      <c r="W10600" s="7"/>
      <c r="X10600" s="7"/>
    </row>
    <row r="10601" spans="1:24" x14ac:dyDescent="0.2">
      <c r="A10601" s="2">
        <v>43420.527083333334</v>
      </c>
      <c r="B10601" s="9">
        <v>273.76</v>
      </c>
      <c r="C10601" s="9">
        <v>273.79000000000002</v>
      </c>
      <c r="D10601" s="9">
        <v>273.52</v>
      </c>
      <c r="E10601" s="9">
        <v>273.58</v>
      </c>
      <c r="F10601" s="10">
        <v>249650</v>
      </c>
      <c r="G10601" s="9">
        <v>68309944</v>
      </c>
      <c r="H10601" s="21">
        <v>73.23</v>
      </c>
      <c r="I10601" s="21">
        <v>73.19</v>
      </c>
      <c r="J10601" s="28">
        <v>0.04</v>
      </c>
      <c r="K10601" s="6"/>
      <c r="L10601" s="6"/>
      <c r="M10601" s="6"/>
      <c r="N10601" s="9">
        <v>273.62</v>
      </c>
      <c r="O10601" s="9">
        <v>273.62</v>
      </c>
      <c r="P10601" s="9">
        <v>68308608.879999995</v>
      </c>
      <c r="Q10601" s="9">
        <v>101696656.16</v>
      </c>
      <c r="R10601" s="11">
        <v>-9569647.2100000009</v>
      </c>
      <c r="S10601" s="7"/>
      <c r="T10601" s="7"/>
      <c r="U10601" s="7"/>
      <c r="V10601" s="7"/>
      <c r="W10601" s="7"/>
      <c r="X10601" s="7"/>
    </row>
    <row r="10602" spans="1:24" x14ac:dyDescent="0.2">
      <c r="A10602" s="2">
        <v>43420.527777777781</v>
      </c>
      <c r="B10602" s="9">
        <v>273.58</v>
      </c>
      <c r="C10602" s="9">
        <v>273.77</v>
      </c>
      <c r="D10602" s="9">
        <v>273.52999999999997</v>
      </c>
      <c r="E10602" s="9">
        <v>273.64</v>
      </c>
      <c r="F10602" s="10">
        <v>275490</v>
      </c>
      <c r="G10602" s="9">
        <v>75388288</v>
      </c>
      <c r="H10602" s="21">
        <v>110.35</v>
      </c>
      <c r="I10602" s="21">
        <v>110.36</v>
      </c>
      <c r="J10602" s="28">
        <v>0.01</v>
      </c>
      <c r="K10602" s="6"/>
      <c r="L10602" s="6"/>
      <c r="M10602" s="6"/>
      <c r="N10602" s="9">
        <v>273.64999999999998</v>
      </c>
      <c r="O10602" s="9">
        <v>273.64999999999998</v>
      </c>
      <c r="P10602" s="9">
        <v>75386461.049999997</v>
      </c>
      <c r="Q10602" s="9">
        <v>101698483.11</v>
      </c>
      <c r="R10602" s="11">
        <v>-9567820.2599999998</v>
      </c>
      <c r="S10602" s="7"/>
      <c r="T10602" s="7"/>
      <c r="U10602" s="7"/>
      <c r="V10602" s="7"/>
      <c r="W10602" s="7"/>
      <c r="X10602" s="7"/>
    </row>
    <row r="10603" spans="1:24" x14ac:dyDescent="0.2">
      <c r="A10603" s="2">
        <v>43420.52847222222</v>
      </c>
      <c r="B10603" s="9">
        <v>273.64999999999998</v>
      </c>
      <c r="C10603" s="9">
        <v>273.8</v>
      </c>
      <c r="D10603" s="9">
        <v>273.62</v>
      </c>
      <c r="E10603" s="9">
        <v>273.7</v>
      </c>
      <c r="F10603" s="10">
        <v>168430</v>
      </c>
      <c r="G10603" s="9">
        <v>46101236</v>
      </c>
      <c r="H10603" s="21">
        <v>61.14</v>
      </c>
      <c r="I10603" s="21">
        <v>61.15</v>
      </c>
      <c r="J10603" s="28">
        <v>0.01</v>
      </c>
      <c r="K10603" s="6"/>
      <c r="L10603" s="6"/>
      <c r="M10603" s="6"/>
      <c r="N10603" s="9">
        <v>273.70999999999998</v>
      </c>
      <c r="O10603" s="9">
        <v>273.70999999999998</v>
      </c>
      <c r="P10603" s="9">
        <v>46100133.149999999</v>
      </c>
      <c r="Q10603" s="9">
        <v>101699585.95999999</v>
      </c>
      <c r="R10603" s="11">
        <v>-9566717.4100000001</v>
      </c>
      <c r="S10603" s="7"/>
      <c r="T10603" s="7"/>
      <c r="U10603" s="7"/>
      <c r="V10603" s="7"/>
      <c r="W10603" s="7"/>
      <c r="X10603" s="7"/>
    </row>
    <row r="10604" spans="1:24" x14ac:dyDescent="0.2">
      <c r="A10604" s="2">
        <v>43420.529166666667</v>
      </c>
      <c r="B10604" s="9">
        <v>273.70999999999998</v>
      </c>
      <c r="C10604" s="9">
        <v>273.99</v>
      </c>
      <c r="D10604" s="9">
        <v>273.64</v>
      </c>
      <c r="E10604" s="9">
        <v>273.95999999999998</v>
      </c>
      <c r="F10604" s="10">
        <v>365690</v>
      </c>
      <c r="G10604" s="9">
        <v>100148528</v>
      </c>
      <c r="H10604" s="21">
        <v>217.12</v>
      </c>
      <c r="I10604" s="21">
        <v>217.24</v>
      </c>
      <c r="J10604" s="22">
        <v>0.12</v>
      </c>
      <c r="K10604" s="6"/>
      <c r="L10604" s="6"/>
      <c r="M10604" s="6"/>
      <c r="N10604" s="9">
        <v>273.89</v>
      </c>
      <c r="O10604" s="9">
        <v>273.86</v>
      </c>
      <c r="P10604" s="9">
        <v>100157919.88</v>
      </c>
      <c r="Q10604" s="9">
        <v>101690194.09</v>
      </c>
      <c r="R10604" s="11">
        <v>-9576109.2899999991</v>
      </c>
      <c r="S10604" s="7"/>
      <c r="T10604" s="7"/>
      <c r="U10604" s="7"/>
      <c r="V10604" s="7"/>
      <c r="W10604" s="7"/>
      <c r="X10604" s="7"/>
    </row>
    <row r="10605" spans="1:24" x14ac:dyDescent="0.2">
      <c r="A10605" s="2">
        <v>43420.529861111114</v>
      </c>
      <c r="B10605" s="9">
        <v>273.95999999999998</v>
      </c>
      <c r="C10605" s="9">
        <v>274.10000000000002</v>
      </c>
      <c r="D10605" s="9">
        <v>273.77</v>
      </c>
      <c r="E10605" s="9">
        <v>273.86</v>
      </c>
      <c r="F10605" s="10">
        <v>346960</v>
      </c>
      <c r="G10605" s="9">
        <v>95036048</v>
      </c>
      <c r="H10605" s="21">
        <v>94.88</v>
      </c>
      <c r="I10605" s="21">
        <v>94.9</v>
      </c>
      <c r="J10605" s="28">
        <v>0.02</v>
      </c>
      <c r="K10605" s="6"/>
      <c r="L10605" s="6"/>
      <c r="M10605" s="6"/>
      <c r="N10605" s="9">
        <v>273.89999999999998</v>
      </c>
      <c r="O10605" s="9">
        <v>273.91000000000003</v>
      </c>
      <c r="P10605" s="9">
        <v>95031476.599999994</v>
      </c>
      <c r="Q10605" s="9">
        <v>101694765.48999999</v>
      </c>
      <c r="R10605" s="11">
        <v>-9571537.8900000006</v>
      </c>
      <c r="S10605" s="7"/>
      <c r="T10605" s="7"/>
      <c r="U10605" s="7"/>
      <c r="V10605" s="7"/>
      <c r="W10605" s="7"/>
      <c r="X10605" s="7"/>
    </row>
    <row r="10606" spans="1:24" x14ac:dyDescent="0.2">
      <c r="A10606" s="2">
        <v>43420.530555555553</v>
      </c>
      <c r="B10606" s="9">
        <v>273.86</v>
      </c>
      <c r="C10606" s="9">
        <v>273.89</v>
      </c>
      <c r="D10606" s="9">
        <v>273.61</v>
      </c>
      <c r="E10606" s="9">
        <v>273.64999999999998</v>
      </c>
      <c r="F10606" s="10">
        <v>253560</v>
      </c>
      <c r="G10606" s="9">
        <v>69402776</v>
      </c>
      <c r="H10606" s="21">
        <v>73.08</v>
      </c>
      <c r="I10606" s="21">
        <v>73.03</v>
      </c>
      <c r="J10606" s="30">
        <v>0.05</v>
      </c>
      <c r="K10606" s="6"/>
      <c r="L10606" s="6"/>
      <c r="M10606" s="6"/>
      <c r="N10606" s="9">
        <v>273.7</v>
      </c>
      <c r="O10606" s="9">
        <v>273.70999999999998</v>
      </c>
      <c r="P10606" s="9">
        <v>69399372</v>
      </c>
      <c r="Q10606" s="9">
        <v>101698169.48999999</v>
      </c>
      <c r="R10606" s="11">
        <v>-9568133.8900000006</v>
      </c>
      <c r="S10606" s="7"/>
      <c r="T10606" s="7"/>
      <c r="U10606" s="7"/>
      <c r="V10606" s="7"/>
      <c r="W10606" s="7"/>
      <c r="X10606" s="7"/>
    </row>
    <row r="10607" spans="1:24" x14ac:dyDescent="0.2">
      <c r="A10607" s="2">
        <v>43420.53125</v>
      </c>
      <c r="B10607" s="9">
        <v>273.66000000000003</v>
      </c>
      <c r="C10607" s="9">
        <v>274.26</v>
      </c>
      <c r="D10607" s="9">
        <v>273.64999999999998</v>
      </c>
      <c r="E10607" s="9">
        <v>274.20999999999998</v>
      </c>
      <c r="F10607" s="10">
        <v>758630</v>
      </c>
      <c r="G10607" s="9">
        <v>207896496</v>
      </c>
      <c r="H10607" s="21">
        <v>299.19</v>
      </c>
      <c r="I10607" s="21">
        <v>299.55</v>
      </c>
      <c r="J10607" s="88">
        <v>0.36</v>
      </c>
      <c r="K10607" s="6"/>
      <c r="L10607" s="6"/>
      <c r="M10607" s="6"/>
      <c r="N10607" s="9">
        <v>274.08</v>
      </c>
      <c r="O10607" s="9">
        <v>274.04000000000002</v>
      </c>
      <c r="P10607" s="9">
        <v>207927206.97999999</v>
      </c>
      <c r="Q10607" s="9">
        <v>101667458.51000001</v>
      </c>
      <c r="R10607" s="11">
        <v>-9598844.8599999994</v>
      </c>
      <c r="S10607" s="7"/>
      <c r="T10607" s="7"/>
      <c r="U10607" s="7"/>
      <c r="V10607" s="7"/>
      <c r="W10607" s="7"/>
      <c r="X10607" s="7"/>
    </row>
    <row r="10608" spans="1:24" x14ac:dyDescent="0.2">
      <c r="A10608" s="2">
        <v>43420.531944444447</v>
      </c>
      <c r="B10608" s="9">
        <v>274.22000000000003</v>
      </c>
      <c r="C10608" s="9">
        <v>274.3</v>
      </c>
      <c r="D10608" s="9">
        <v>273.94</v>
      </c>
      <c r="E10608" s="9">
        <v>274.24</v>
      </c>
      <c r="F10608" s="10">
        <v>346650</v>
      </c>
      <c r="G10608" s="9">
        <v>95038664</v>
      </c>
      <c r="H10608" s="21">
        <v>45.69</v>
      </c>
      <c r="I10608" s="21">
        <v>45.71</v>
      </c>
      <c r="J10608" s="28">
        <v>0.02</v>
      </c>
      <c r="K10608" s="6"/>
      <c r="L10608" s="6"/>
      <c r="M10608" s="6"/>
      <c r="N10608" s="9">
        <v>274.18</v>
      </c>
      <c r="O10608" s="9">
        <v>274.16000000000003</v>
      </c>
      <c r="P10608" s="9">
        <v>95044497</v>
      </c>
      <c r="Q10608" s="9">
        <v>101661625.51000001</v>
      </c>
      <c r="R10608" s="11">
        <v>-9604677.8599999994</v>
      </c>
      <c r="S10608" s="7"/>
      <c r="T10608" s="7"/>
      <c r="U10608" s="7"/>
      <c r="V10608" s="7"/>
      <c r="W10608" s="7"/>
      <c r="X10608" s="7"/>
    </row>
    <row r="10609" spans="1:24" x14ac:dyDescent="0.2">
      <c r="A10609" s="2">
        <v>43420.532638888886</v>
      </c>
      <c r="B10609" s="9">
        <v>274.24</v>
      </c>
      <c r="C10609" s="9">
        <v>274.69</v>
      </c>
      <c r="D10609" s="9">
        <v>274.22000000000003</v>
      </c>
      <c r="E10609" s="9">
        <v>274.64</v>
      </c>
      <c r="F10609" s="10">
        <v>885560</v>
      </c>
      <c r="G10609" s="9">
        <v>243101824</v>
      </c>
      <c r="H10609" s="21">
        <v>255.46</v>
      </c>
      <c r="I10609" s="21">
        <v>255.79</v>
      </c>
      <c r="J10609" s="70">
        <v>0.33</v>
      </c>
      <c r="K10609" s="6"/>
      <c r="L10609" s="6"/>
      <c r="M10609" s="6"/>
      <c r="N10609" s="9">
        <v>274.55</v>
      </c>
      <c r="O10609" s="9">
        <v>274.52</v>
      </c>
      <c r="P10609" s="9">
        <v>243128284.09999999</v>
      </c>
      <c r="Q10609" s="9">
        <v>101635165.41</v>
      </c>
      <c r="R10609" s="11">
        <v>-9631137.9600000009</v>
      </c>
      <c r="S10609" s="7"/>
      <c r="T10609" s="7"/>
      <c r="U10609" s="7"/>
      <c r="V10609" s="7"/>
      <c r="W10609" s="7"/>
      <c r="X10609" s="7"/>
    </row>
    <row r="10610" spans="1:24" x14ac:dyDescent="0.2">
      <c r="A10610" s="2">
        <v>43420.533333333333</v>
      </c>
      <c r="B10610" s="9">
        <v>274.64</v>
      </c>
      <c r="C10610" s="9">
        <v>274.75</v>
      </c>
      <c r="D10610" s="9">
        <v>274.44</v>
      </c>
      <c r="E10610" s="9">
        <v>274.45999999999998</v>
      </c>
      <c r="F10610" s="10">
        <v>855810</v>
      </c>
      <c r="G10610" s="9">
        <v>234961824</v>
      </c>
      <c r="H10610" s="21">
        <v>96.64</v>
      </c>
      <c r="I10610" s="21">
        <v>96.65</v>
      </c>
      <c r="J10610" s="28">
        <v>0.01</v>
      </c>
      <c r="K10610" s="6"/>
      <c r="L10610" s="6"/>
      <c r="M10610" s="6"/>
      <c r="N10610" s="9">
        <v>274.52999999999997</v>
      </c>
      <c r="O10610" s="9">
        <v>274.55</v>
      </c>
      <c r="P10610" s="9">
        <v>234943379.78</v>
      </c>
      <c r="Q10610" s="9">
        <v>101653609.64</v>
      </c>
      <c r="R10610" s="11">
        <v>-9612693.7400000002</v>
      </c>
      <c r="S10610" s="7"/>
      <c r="T10610" s="7"/>
      <c r="U10610" s="7"/>
      <c r="V10610" s="7"/>
      <c r="W10610" s="7"/>
      <c r="X10610" s="7"/>
    </row>
    <row r="10611" spans="1:24" x14ac:dyDescent="0.2">
      <c r="A10611" s="2">
        <v>43420.53402777778</v>
      </c>
      <c r="B10611" s="9">
        <v>274.45999999999998</v>
      </c>
      <c r="C10611" s="9">
        <v>274.5</v>
      </c>
      <c r="D10611" s="9">
        <v>274.27999999999997</v>
      </c>
      <c r="E10611" s="9">
        <v>274.33999999999997</v>
      </c>
      <c r="F10611" s="10">
        <v>267170</v>
      </c>
      <c r="G10611" s="9">
        <v>73304048</v>
      </c>
      <c r="H10611" s="21">
        <v>31.22</v>
      </c>
      <c r="I10611" s="21">
        <v>31.2</v>
      </c>
      <c r="J10611" s="28">
        <v>0.02</v>
      </c>
      <c r="K10611" s="6"/>
      <c r="L10611" s="6"/>
      <c r="M10611" s="6"/>
      <c r="N10611" s="9">
        <v>274.37</v>
      </c>
      <c r="O10611" s="9">
        <v>274.37</v>
      </c>
      <c r="P10611" s="9">
        <v>73302097.049999997</v>
      </c>
      <c r="Q10611" s="9">
        <v>101655560.59</v>
      </c>
      <c r="R10611" s="11">
        <v>-9610742.7899999991</v>
      </c>
      <c r="S10611" s="7"/>
      <c r="T10611" s="7"/>
      <c r="U10611" s="7"/>
      <c r="V10611" s="7"/>
      <c r="W10611" s="7"/>
      <c r="X10611" s="7"/>
    </row>
    <row r="10612" spans="1:24" x14ac:dyDescent="0.2">
      <c r="A10612" s="2">
        <v>43420.534722222219</v>
      </c>
      <c r="B10612" s="9">
        <v>274.35000000000002</v>
      </c>
      <c r="C10612" s="9">
        <v>274.39</v>
      </c>
      <c r="D10612" s="9">
        <v>274.08</v>
      </c>
      <c r="E10612" s="9">
        <v>274.16000000000003</v>
      </c>
      <c r="F10612" s="10">
        <v>305000</v>
      </c>
      <c r="G10612" s="9">
        <v>83633976</v>
      </c>
      <c r="H10612" s="21">
        <v>114.16</v>
      </c>
      <c r="I10612" s="21">
        <v>114.09</v>
      </c>
      <c r="J10612" s="32">
        <v>7.0000000000000007E-2</v>
      </c>
      <c r="K10612" s="6"/>
      <c r="L10612" s="6"/>
      <c r="M10612" s="6"/>
      <c r="N10612" s="9">
        <v>274.2</v>
      </c>
      <c r="O10612" s="9">
        <v>274.20999999999998</v>
      </c>
      <c r="P10612" s="9">
        <v>83630237.5</v>
      </c>
      <c r="Q10612" s="9">
        <v>101659299.09</v>
      </c>
      <c r="R10612" s="11">
        <v>-9607004.2899999991</v>
      </c>
      <c r="S10612" s="7"/>
      <c r="T10612" s="7"/>
      <c r="U10612" s="7"/>
      <c r="V10612" s="7"/>
      <c r="W10612" s="7"/>
      <c r="X10612" s="7"/>
    </row>
    <row r="10613" spans="1:24" x14ac:dyDescent="0.2">
      <c r="A10613" s="2">
        <v>43420.535416666666</v>
      </c>
      <c r="B10613" s="9">
        <v>274.14999999999998</v>
      </c>
      <c r="C10613" s="9">
        <v>274.18</v>
      </c>
      <c r="D10613" s="9">
        <v>274.02999999999997</v>
      </c>
      <c r="E10613" s="9">
        <v>274.14</v>
      </c>
      <c r="F10613" s="10">
        <v>126210</v>
      </c>
      <c r="G10613" s="9">
        <v>34597636</v>
      </c>
      <c r="H10613" s="21">
        <v>41.38</v>
      </c>
      <c r="I10613" s="21">
        <v>41.37</v>
      </c>
      <c r="J10613" s="28">
        <v>0.01</v>
      </c>
      <c r="K10613" s="6"/>
      <c r="L10613" s="6"/>
      <c r="M10613" s="6"/>
      <c r="N10613" s="9">
        <v>274.12</v>
      </c>
      <c r="O10613" s="9">
        <v>274.13</v>
      </c>
      <c r="P10613" s="9">
        <v>34597000.729999997</v>
      </c>
      <c r="Q10613" s="9">
        <v>101659934.36</v>
      </c>
      <c r="R10613" s="11">
        <v>-9606369.0099999998</v>
      </c>
      <c r="S10613" s="7"/>
      <c r="T10613" s="7"/>
      <c r="U10613" s="7"/>
      <c r="V10613" s="7"/>
      <c r="W10613" s="7"/>
      <c r="X10613" s="7"/>
    </row>
    <row r="10614" spans="1:24" x14ac:dyDescent="0.2">
      <c r="A10614" s="2">
        <v>43420.536111111112</v>
      </c>
      <c r="B10614" s="9">
        <v>274.14</v>
      </c>
      <c r="C10614" s="9">
        <v>274.17</v>
      </c>
      <c r="D10614" s="9">
        <v>273.92</v>
      </c>
      <c r="E10614" s="9">
        <v>273.92</v>
      </c>
      <c r="F10614" s="10">
        <v>174510</v>
      </c>
      <c r="G10614" s="9">
        <v>47815224</v>
      </c>
      <c r="H10614" s="21">
        <v>138.27000000000001</v>
      </c>
      <c r="I10614" s="21">
        <v>138.19999999999999</v>
      </c>
      <c r="J10614" s="26">
        <v>7.0000000000000007E-2</v>
      </c>
      <c r="K10614" s="6"/>
      <c r="L10614" s="6"/>
      <c r="M10614" s="6"/>
      <c r="N10614" s="9">
        <v>273.98</v>
      </c>
      <c r="O10614" s="9">
        <v>274</v>
      </c>
      <c r="P10614" s="9">
        <v>47812686.079999998</v>
      </c>
      <c r="Q10614" s="9">
        <v>101662472.29000001</v>
      </c>
      <c r="R10614" s="11">
        <v>-9603831.0899999999</v>
      </c>
      <c r="S10614" s="7"/>
      <c r="T10614" s="7"/>
      <c r="U10614" s="7"/>
      <c r="V10614" s="7"/>
      <c r="W10614" s="7"/>
      <c r="X10614" s="7"/>
    </row>
    <row r="10615" spans="1:24" x14ac:dyDescent="0.2">
      <c r="A10615" s="2">
        <v>43420.536805555559</v>
      </c>
      <c r="B10615" s="9">
        <v>273.95</v>
      </c>
      <c r="C10615" s="9">
        <v>274.02999999999997</v>
      </c>
      <c r="D10615" s="9">
        <v>273.89</v>
      </c>
      <c r="E10615" s="9">
        <v>273.95</v>
      </c>
      <c r="F10615" s="10">
        <v>217350</v>
      </c>
      <c r="G10615" s="9">
        <v>59545184</v>
      </c>
      <c r="H10615" s="21">
        <v>124.55</v>
      </c>
      <c r="I10615" s="21">
        <v>124.53</v>
      </c>
      <c r="J10615" s="28">
        <v>0.02</v>
      </c>
      <c r="K10615" s="6"/>
      <c r="L10615" s="6"/>
      <c r="M10615" s="6"/>
      <c r="N10615" s="9">
        <v>273.95999999999998</v>
      </c>
      <c r="O10615" s="9">
        <v>273.95999999999998</v>
      </c>
      <c r="P10615" s="9">
        <v>59544119.25</v>
      </c>
      <c r="Q10615" s="9">
        <v>101663537.04000001</v>
      </c>
      <c r="R10615" s="11">
        <v>-9602766.3399999999</v>
      </c>
      <c r="S10615" s="7"/>
      <c r="T10615" s="7"/>
      <c r="U10615" s="7"/>
      <c r="V10615" s="7"/>
      <c r="W10615" s="7"/>
      <c r="X10615" s="7"/>
    </row>
    <row r="10616" spans="1:24" x14ac:dyDescent="0.2">
      <c r="A10616" s="2">
        <v>43420.537499999999</v>
      </c>
      <c r="B10616" s="9">
        <v>273.95</v>
      </c>
      <c r="C10616" s="9">
        <v>274</v>
      </c>
      <c r="D10616" s="9">
        <v>273.82</v>
      </c>
      <c r="E10616" s="9">
        <v>273.83999999999997</v>
      </c>
      <c r="F10616" s="10">
        <v>193790</v>
      </c>
      <c r="G10616" s="9">
        <v>53077048</v>
      </c>
      <c r="H10616" s="21">
        <v>89.16</v>
      </c>
      <c r="I10616" s="21">
        <v>89.14</v>
      </c>
      <c r="J10616" s="28">
        <v>0.02</v>
      </c>
      <c r="K10616" s="6"/>
      <c r="L10616" s="6"/>
      <c r="M10616" s="6"/>
      <c r="N10616" s="9">
        <v>273.88</v>
      </c>
      <c r="O10616" s="9">
        <v>273.89</v>
      </c>
      <c r="P10616" s="9">
        <v>53074236.25</v>
      </c>
      <c r="Q10616" s="9">
        <v>101666348.79000001</v>
      </c>
      <c r="R10616" s="11">
        <v>-9599954.5899999999</v>
      </c>
      <c r="S10616" s="7"/>
      <c r="T10616" s="7"/>
      <c r="U10616" s="7"/>
      <c r="V10616" s="7"/>
      <c r="W10616" s="7"/>
      <c r="X10616" s="7"/>
    </row>
    <row r="10617" spans="1:24" x14ac:dyDescent="0.2">
      <c r="A10617" s="2">
        <v>43420.538194444445</v>
      </c>
      <c r="B10617" s="9">
        <v>273.85000000000002</v>
      </c>
      <c r="C10617" s="9">
        <v>273.98</v>
      </c>
      <c r="D10617" s="9">
        <v>273.69</v>
      </c>
      <c r="E10617" s="9">
        <v>273.83</v>
      </c>
      <c r="F10617" s="10">
        <v>226140</v>
      </c>
      <c r="G10617" s="9">
        <v>61925256</v>
      </c>
      <c r="H10617" s="21">
        <v>116.69</v>
      </c>
      <c r="I10617" s="21">
        <v>116.67</v>
      </c>
      <c r="J10617" s="28">
        <v>0.02</v>
      </c>
      <c r="K10617" s="6"/>
      <c r="L10617" s="6"/>
      <c r="M10617" s="6"/>
      <c r="N10617" s="9">
        <v>273.83</v>
      </c>
      <c r="O10617" s="9">
        <v>273.83999999999997</v>
      </c>
      <c r="P10617" s="9">
        <v>61924481.549999997</v>
      </c>
      <c r="Q10617" s="9">
        <v>101667123.23999999</v>
      </c>
      <c r="R10617" s="11">
        <v>-9599180.1400000006</v>
      </c>
      <c r="S10617" s="7"/>
      <c r="T10617" s="7"/>
      <c r="U10617" s="7"/>
      <c r="V10617" s="7"/>
      <c r="W10617" s="7"/>
      <c r="X10617" s="7"/>
    </row>
    <row r="10618" spans="1:24" x14ac:dyDescent="0.2">
      <c r="A10618" s="2">
        <v>43420.538888888892</v>
      </c>
      <c r="B10618" s="9">
        <v>273.82</v>
      </c>
      <c r="C10618" s="9">
        <v>273.94</v>
      </c>
      <c r="D10618" s="9">
        <v>273.77</v>
      </c>
      <c r="E10618" s="9">
        <v>273.77999999999997</v>
      </c>
      <c r="F10618" s="10">
        <v>216740</v>
      </c>
      <c r="G10618" s="9">
        <v>59350728</v>
      </c>
      <c r="H10618" s="21">
        <v>95.84</v>
      </c>
      <c r="I10618" s="21">
        <v>95.84</v>
      </c>
      <c r="J10618" s="28">
        <v>0</v>
      </c>
      <c r="K10618" s="6"/>
      <c r="L10618" s="6"/>
      <c r="M10618" s="6"/>
      <c r="N10618" s="9">
        <v>273.82</v>
      </c>
      <c r="O10618" s="9">
        <v>273.83</v>
      </c>
      <c r="P10618" s="9">
        <v>59347204.950000003</v>
      </c>
      <c r="Q10618" s="9">
        <v>101670646.29000001</v>
      </c>
      <c r="R10618" s="11">
        <v>-9595657.0899999999</v>
      </c>
      <c r="S10618" s="7"/>
      <c r="T10618" s="7"/>
      <c r="U10618" s="7"/>
      <c r="V10618" s="7"/>
      <c r="W10618" s="7"/>
      <c r="X10618" s="7"/>
    </row>
    <row r="10619" spans="1:24" x14ac:dyDescent="0.2">
      <c r="A10619" s="2">
        <v>43420.539583333331</v>
      </c>
      <c r="B10619" s="9">
        <v>273.77999999999997</v>
      </c>
      <c r="C10619" s="9">
        <v>273.87</v>
      </c>
      <c r="D10619" s="9">
        <v>273.72000000000003</v>
      </c>
      <c r="E10619" s="9">
        <v>273.87</v>
      </c>
      <c r="F10619" s="10">
        <v>161240</v>
      </c>
      <c r="G10619" s="9">
        <v>44151280</v>
      </c>
      <c r="H10619" s="21">
        <v>74.39</v>
      </c>
      <c r="I10619" s="21">
        <v>74.39</v>
      </c>
      <c r="J10619" s="28">
        <v>0</v>
      </c>
      <c r="K10619" s="6"/>
      <c r="L10619" s="6"/>
      <c r="M10619" s="6"/>
      <c r="N10619" s="9">
        <v>273.83</v>
      </c>
      <c r="O10619" s="9">
        <v>273.82</v>
      </c>
      <c r="P10619" s="9">
        <v>44152752.299999997</v>
      </c>
      <c r="Q10619" s="9">
        <v>101669173.98999999</v>
      </c>
      <c r="R10619" s="11">
        <v>-9597129.3900000006</v>
      </c>
      <c r="S10619" s="7"/>
      <c r="T10619" s="7"/>
      <c r="U10619" s="7"/>
      <c r="V10619" s="7"/>
      <c r="W10619" s="7"/>
      <c r="X10619" s="7"/>
    </row>
    <row r="10620" spans="1:24" x14ac:dyDescent="0.2">
      <c r="A10620" s="2">
        <v>43420.540277777778</v>
      </c>
      <c r="B10620" s="9">
        <v>273.87</v>
      </c>
      <c r="C10620" s="9">
        <v>273.91000000000003</v>
      </c>
      <c r="D10620" s="9">
        <v>273.7</v>
      </c>
      <c r="E10620" s="9">
        <v>273.76</v>
      </c>
      <c r="F10620" s="10">
        <v>207220</v>
      </c>
      <c r="G10620" s="9">
        <v>56735040</v>
      </c>
      <c r="H10620" s="21">
        <v>128.52000000000001</v>
      </c>
      <c r="I10620" s="21">
        <v>128.5</v>
      </c>
      <c r="J10620" s="28">
        <v>0.02</v>
      </c>
      <c r="K10620" s="6"/>
      <c r="L10620" s="6"/>
      <c r="M10620" s="6"/>
      <c r="N10620" s="9">
        <v>273.77999999999997</v>
      </c>
      <c r="O10620" s="9">
        <v>273.79000000000002</v>
      </c>
      <c r="P10620" s="9">
        <v>56733209.649999999</v>
      </c>
      <c r="Q10620" s="9">
        <v>101671004.34</v>
      </c>
      <c r="R10620" s="11">
        <v>-9595299.0399999991</v>
      </c>
      <c r="S10620" s="7"/>
      <c r="T10620" s="7"/>
      <c r="U10620" s="7"/>
      <c r="V10620" s="7"/>
      <c r="W10620" s="7"/>
      <c r="X10620" s="7"/>
    </row>
    <row r="10621" spans="1:24" x14ac:dyDescent="0.2">
      <c r="A10621" s="2">
        <v>43420.540972222225</v>
      </c>
      <c r="B10621" s="9">
        <v>273.76</v>
      </c>
      <c r="C10621" s="9">
        <v>273.91000000000003</v>
      </c>
      <c r="D10621" s="9">
        <v>273.69</v>
      </c>
      <c r="E10621" s="9">
        <v>273.86</v>
      </c>
      <c r="F10621" s="10">
        <v>196680</v>
      </c>
      <c r="G10621" s="9">
        <v>53853712</v>
      </c>
      <c r="H10621" s="21">
        <v>94.91</v>
      </c>
      <c r="I10621" s="21">
        <v>94.92</v>
      </c>
      <c r="J10621" s="28">
        <v>0.01</v>
      </c>
      <c r="K10621" s="6"/>
      <c r="L10621" s="6"/>
      <c r="M10621" s="6"/>
      <c r="N10621" s="9">
        <v>273.83</v>
      </c>
      <c r="O10621" s="9">
        <v>273.81</v>
      </c>
      <c r="P10621" s="9">
        <v>53856884.399999999</v>
      </c>
      <c r="Q10621" s="9">
        <v>101667831.94</v>
      </c>
      <c r="R10621" s="11">
        <v>-9598471.4399999995</v>
      </c>
      <c r="S10621" s="7"/>
      <c r="T10621" s="7"/>
      <c r="U10621" s="7"/>
      <c r="V10621" s="7"/>
      <c r="W10621" s="7"/>
      <c r="X10621" s="7"/>
    </row>
    <row r="10622" spans="1:24" x14ac:dyDescent="0.2">
      <c r="A10622" s="2">
        <v>43420.541666666664</v>
      </c>
      <c r="B10622" s="9">
        <v>273.86</v>
      </c>
      <c r="C10622" s="9">
        <v>274.02</v>
      </c>
      <c r="D10622" s="9">
        <v>273.81</v>
      </c>
      <c r="E10622" s="9">
        <v>273.92</v>
      </c>
      <c r="F10622" s="10">
        <v>287740</v>
      </c>
      <c r="G10622" s="9">
        <v>78817160</v>
      </c>
      <c r="H10622" s="21">
        <v>146.30000000000001</v>
      </c>
      <c r="I10622" s="21">
        <v>146.35</v>
      </c>
      <c r="J10622" s="26">
        <v>0.06</v>
      </c>
      <c r="K10622" s="6"/>
      <c r="L10622" s="6"/>
      <c r="M10622" s="6"/>
      <c r="N10622" s="9">
        <v>273.92</v>
      </c>
      <c r="O10622" s="9">
        <v>273.92</v>
      </c>
      <c r="P10622" s="9">
        <v>78817021.450000003</v>
      </c>
      <c r="Q10622" s="9">
        <v>101667970.48999999</v>
      </c>
      <c r="R10622" s="11">
        <v>-9598332.8900000006</v>
      </c>
      <c r="S10622" s="7"/>
      <c r="T10622" s="7"/>
      <c r="U10622" s="7"/>
      <c r="V10622" s="7"/>
      <c r="W10622" s="7"/>
      <c r="X10622" s="7"/>
    </row>
    <row r="10623" spans="1:24" x14ac:dyDescent="0.2">
      <c r="A10623" s="2">
        <v>43420.542361111111</v>
      </c>
      <c r="B10623" s="9">
        <v>273.91000000000003</v>
      </c>
      <c r="C10623" s="9">
        <v>273.94</v>
      </c>
      <c r="D10623" s="9">
        <v>273.57</v>
      </c>
      <c r="E10623" s="9">
        <v>273.62</v>
      </c>
      <c r="F10623" s="10">
        <v>385720</v>
      </c>
      <c r="G10623" s="9">
        <v>105574584</v>
      </c>
      <c r="H10623" s="21">
        <v>134.05000000000001</v>
      </c>
      <c r="I10623" s="21">
        <v>133.94999999999999</v>
      </c>
      <c r="J10623" s="29">
        <v>0.1</v>
      </c>
      <c r="K10623" s="6"/>
      <c r="L10623" s="6"/>
      <c r="M10623" s="6"/>
      <c r="N10623" s="9">
        <v>273.69</v>
      </c>
      <c r="O10623" s="9">
        <v>273.70999999999998</v>
      </c>
      <c r="P10623" s="9">
        <v>105566742.5</v>
      </c>
      <c r="Q10623" s="9">
        <v>101675811.98999999</v>
      </c>
      <c r="R10623" s="11">
        <v>-9590491.3900000006</v>
      </c>
      <c r="S10623" s="7"/>
      <c r="T10623" s="7"/>
      <c r="U10623" s="7"/>
      <c r="V10623" s="7"/>
      <c r="W10623" s="7"/>
      <c r="X10623" s="7"/>
    </row>
    <row r="10624" spans="1:24" x14ac:dyDescent="0.2">
      <c r="A10624" s="2">
        <v>43420.543055555558</v>
      </c>
      <c r="B10624" s="9">
        <v>273.63</v>
      </c>
      <c r="C10624" s="9">
        <v>273.82</v>
      </c>
      <c r="D10624" s="9">
        <v>273.52999999999997</v>
      </c>
      <c r="E10624" s="9">
        <v>273.72000000000003</v>
      </c>
      <c r="F10624" s="10">
        <v>241870</v>
      </c>
      <c r="G10624" s="9">
        <v>66198080</v>
      </c>
      <c r="H10624" s="21">
        <v>62.71</v>
      </c>
      <c r="I10624" s="21">
        <v>62.7</v>
      </c>
      <c r="J10624" s="28">
        <v>0</v>
      </c>
      <c r="K10624" s="6"/>
      <c r="L10624" s="6"/>
      <c r="M10624" s="6"/>
      <c r="N10624" s="9">
        <v>273.7</v>
      </c>
      <c r="O10624" s="9">
        <v>273.69</v>
      </c>
      <c r="P10624" s="9">
        <v>66199214.329999998</v>
      </c>
      <c r="Q10624" s="9">
        <v>101674677.66</v>
      </c>
      <c r="R10624" s="11">
        <v>-9591625.7100000009</v>
      </c>
      <c r="S10624" s="7"/>
      <c r="T10624" s="7"/>
      <c r="U10624" s="7"/>
      <c r="V10624" s="7"/>
      <c r="W10624" s="7"/>
      <c r="X10624" s="7"/>
    </row>
    <row r="10625" spans="1:24" x14ac:dyDescent="0.2">
      <c r="A10625" s="2">
        <v>43420.543749999997</v>
      </c>
      <c r="B10625" s="9">
        <v>273.73</v>
      </c>
      <c r="C10625" s="9">
        <v>273.88</v>
      </c>
      <c r="D10625" s="9">
        <v>273.52</v>
      </c>
      <c r="E10625" s="9">
        <v>273.70999999999998</v>
      </c>
      <c r="F10625" s="10">
        <v>347670</v>
      </c>
      <c r="G10625" s="9">
        <v>95159264</v>
      </c>
      <c r="H10625" s="21">
        <v>143.74</v>
      </c>
      <c r="I10625" s="21">
        <v>143.75</v>
      </c>
      <c r="J10625" s="28">
        <v>0.01</v>
      </c>
      <c r="K10625" s="6"/>
      <c r="L10625" s="6"/>
      <c r="M10625" s="6"/>
      <c r="N10625" s="9">
        <v>273.70999999999998</v>
      </c>
      <c r="O10625" s="9">
        <v>273.70999999999998</v>
      </c>
      <c r="P10625" s="9">
        <v>95159017.349999994</v>
      </c>
      <c r="Q10625" s="9">
        <v>101674924.31</v>
      </c>
      <c r="R10625" s="11">
        <v>-9591379.0600000005</v>
      </c>
      <c r="S10625" s="7"/>
      <c r="T10625" s="7"/>
      <c r="U10625" s="7"/>
      <c r="V10625" s="7"/>
      <c r="W10625" s="7"/>
      <c r="X10625" s="7"/>
    </row>
    <row r="10626" spans="1:24" x14ac:dyDescent="0.2">
      <c r="A10626" s="2">
        <v>43420.544444444444</v>
      </c>
      <c r="B10626" s="9">
        <v>273.73</v>
      </c>
      <c r="C10626" s="9">
        <v>273.74</v>
      </c>
      <c r="D10626" s="9">
        <v>273.43</v>
      </c>
      <c r="E10626" s="9">
        <v>273.5</v>
      </c>
      <c r="F10626" s="10">
        <v>234680</v>
      </c>
      <c r="G10626" s="9">
        <v>64199372</v>
      </c>
      <c r="H10626" s="21">
        <v>67.5</v>
      </c>
      <c r="I10626" s="21">
        <v>67.47</v>
      </c>
      <c r="J10626" s="28">
        <v>0.04</v>
      </c>
      <c r="K10626" s="6"/>
      <c r="L10626" s="6"/>
      <c r="M10626" s="6"/>
      <c r="N10626" s="9">
        <v>273.54000000000002</v>
      </c>
      <c r="O10626" s="9">
        <v>273.56</v>
      </c>
      <c r="P10626" s="9">
        <v>64194953.899999999</v>
      </c>
      <c r="Q10626" s="9">
        <v>101679342.41</v>
      </c>
      <c r="R10626" s="11">
        <v>-9586960.9600000009</v>
      </c>
      <c r="S10626" s="7"/>
      <c r="T10626" s="7"/>
      <c r="U10626" s="7"/>
      <c r="V10626" s="7"/>
      <c r="W10626" s="7"/>
      <c r="X10626" s="7"/>
    </row>
    <row r="10627" spans="1:24" x14ac:dyDescent="0.2">
      <c r="A10627" s="2">
        <v>43420.545138888891</v>
      </c>
      <c r="B10627" s="9">
        <v>273.5</v>
      </c>
      <c r="C10627" s="9">
        <v>273.58</v>
      </c>
      <c r="D10627" s="9">
        <v>273.42</v>
      </c>
      <c r="E10627" s="9">
        <v>273.5</v>
      </c>
      <c r="F10627" s="10">
        <v>155040</v>
      </c>
      <c r="G10627" s="9">
        <v>42402072</v>
      </c>
      <c r="H10627" s="21">
        <v>66.06</v>
      </c>
      <c r="I10627" s="21">
        <v>66.05</v>
      </c>
      <c r="J10627" s="28">
        <v>0.02</v>
      </c>
      <c r="K10627" s="6"/>
      <c r="L10627" s="6"/>
      <c r="M10627" s="6"/>
      <c r="N10627" s="9">
        <v>273.5</v>
      </c>
      <c r="O10627" s="9">
        <v>273.49</v>
      </c>
      <c r="P10627" s="9">
        <v>42403440</v>
      </c>
      <c r="Q10627" s="9">
        <v>101677974.41</v>
      </c>
      <c r="R10627" s="11">
        <v>-9588328.9600000009</v>
      </c>
      <c r="S10627" s="7"/>
      <c r="T10627" s="7"/>
      <c r="U10627" s="7"/>
      <c r="V10627" s="7"/>
      <c r="W10627" s="7"/>
      <c r="X10627" s="7"/>
    </row>
    <row r="10628" spans="1:24" x14ac:dyDescent="0.2">
      <c r="A10628" s="2">
        <v>43420.54583333333</v>
      </c>
      <c r="B10628" s="9">
        <v>273.5</v>
      </c>
      <c r="C10628" s="9">
        <v>273.56</v>
      </c>
      <c r="D10628" s="9">
        <v>273.06</v>
      </c>
      <c r="E10628" s="9">
        <v>273.16000000000003</v>
      </c>
      <c r="F10628" s="10">
        <v>356200</v>
      </c>
      <c r="G10628" s="9">
        <v>97336408</v>
      </c>
      <c r="H10628" s="21">
        <v>229.75</v>
      </c>
      <c r="I10628" s="21">
        <v>229.56</v>
      </c>
      <c r="J10628" s="36">
        <v>0.19</v>
      </c>
      <c r="K10628" s="6"/>
      <c r="L10628" s="6"/>
      <c r="M10628" s="6"/>
      <c r="N10628" s="9">
        <v>273.24</v>
      </c>
      <c r="O10628" s="9">
        <v>273.26</v>
      </c>
      <c r="P10628" s="9">
        <v>97326307</v>
      </c>
      <c r="Q10628" s="9">
        <v>101688075.41</v>
      </c>
      <c r="R10628" s="11">
        <v>-9578227.9600000009</v>
      </c>
      <c r="S10628" s="7"/>
      <c r="T10628" s="7"/>
      <c r="U10628" s="7"/>
      <c r="V10628" s="7"/>
      <c r="W10628" s="7"/>
      <c r="X10628" s="7"/>
    </row>
    <row r="10629" spans="1:24" x14ac:dyDescent="0.2">
      <c r="A10629" s="2">
        <v>43420.546527777777</v>
      </c>
      <c r="B10629" s="9">
        <v>273.16000000000003</v>
      </c>
      <c r="C10629" s="9">
        <v>273.23</v>
      </c>
      <c r="D10629" s="9">
        <v>272.92</v>
      </c>
      <c r="E10629" s="9">
        <v>273.22000000000003</v>
      </c>
      <c r="F10629" s="10">
        <v>366990</v>
      </c>
      <c r="G10629" s="9">
        <v>100234624</v>
      </c>
      <c r="H10629" s="21">
        <v>103.03</v>
      </c>
      <c r="I10629" s="21">
        <v>102.98</v>
      </c>
      <c r="J10629" s="30">
        <v>0.05</v>
      </c>
      <c r="K10629" s="6"/>
      <c r="L10629" s="6"/>
      <c r="M10629" s="6"/>
      <c r="N10629" s="9">
        <v>273.14999999999998</v>
      </c>
      <c r="O10629" s="9">
        <v>273.13</v>
      </c>
      <c r="P10629" s="9">
        <v>100242401.03</v>
      </c>
      <c r="Q10629" s="9">
        <v>101680298.39</v>
      </c>
      <c r="R10629" s="11">
        <v>-9586004.9900000002</v>
      </c>
      <c r="S10629" s="7"/>
      <c r="T10629" s="7"/>
      <c r="U10629" s="7"/>
      <c r="V10629" s="7"/>
      <c r="W10629" s="7"/>
      <c r="X10629" s="7"/>
    </row>
    <row r="10630" spans="1:24" x14ac:dyDescent="0.2">
      <c r="A10630" s="2">
        <v>43420.547222222223</v>
      </c>
      <c r="B10630" s="9">
        <v>273.22000000000003</v>
      </c>
      <c r="C10630" s="9">
        <v>273.23</v>
      </c>
      <c r="D10630" s="9">
        <v>273.11</v>
      </c>
      <c r="E10630" s="9">
        <v>273.18</v>
      </c>
      <c r="F10630" s="10">
        <v>96870</v>
      </c>
      <c r="G10630" s="9">
        <v>26462822</v>
      </c>
      <c r="H10630" s="21">
        <v>26.4</v>
      </c>
      <c r="I10630" s="21">
        <v>26.4</v>
      </c>
      <c r="J10630" s="28">
        <v>0.01</v>
      </c>
      <c r="K10630" s="6"/>
      <c r="L10630" s="6"/>
      <c r="M10630" s="6"/>
      <c r="N10630" s="9">
        <v>273.18</v>
      </c>
      <c r="O10630" s="9">
        <v>273.18</v>
      </c>
      <c r="P10630" s="9">
        <v>26462462.25</v>
      </c>
      <c r="Q10630" s="9">
        <v>101680658.14</v>
      </c>
      <c r="R10630" s="11">
        <v>-9585645.2400000002</v>
      </c>
      <c r="S10630" s="7"/>
      <c r="T10630" s="7"/>
      <c r="U10630" s="7"/>
      <c r="V10630" s="7"/>
      <c r="W10630" s="7"/>
      <c r="X10630" s="7"/>
    </row>
    <row r="10631" spans="1:24" x14ac:dyDescent="0.2">
      <c r="A10631" s="2">
        <v>43420.54791666667</v>
      </c>
      <c r="B10631" s="9">
        <v>273.19</v>
      </c>
      <c r="C10631" s="9">
        <v>273.27999999999997</v>
      </c>
      <c r="D10631" s="9">
        <v>272.98</v>
      </c>
      <c r="E10631" s="9">
        <v>273.25</v>
      </c>
      <c r="F10631" s="10">
        <v>176050</v>
      </c>
      <c r="G10631" s="9">
        <v>48091580</v>
      </c>
      <c r="H10631" s="21">
        <v>181.74</v>
      </c>
      <c r="I10631" s="21">
        <v>181.73</v>
      </c>
      <c r="J10631" s="28">
        <v>0.01</v>
      </c>
      <c r="K10631" s="6"/>
      <c r="L10631" s="6"/>
      <c r="M10631" s="6"/>
      <c r="N10631" s="9">
        <v>273.19</v>
      </c>
      <c r="O10631" s="9">
        <v>273.17</v>
      </c>
      <c r="P10631" s="9">
        <v>48095099.5</v>
      </c>
      <c r="Q10631" s="9">
        <v>101677138.64</v>
      </c>
      <c r="R10631" s="11">
        <v>-9589164.7400000002</v>
      </c>
      <c r="S10631" s="7"/>
      <c r="T10631" s="7"/>
      <c r="U10631" s="7"/>
      <c r="V10631" s="7"/>
      <c r="W10631" s="7"/>
      <c r="X10631" s="7"/>
    </row>
    <row r="10632" spans="1:24" x14ac:dyDescent="0.2">
      <c r="A10632" s="2">
        <v>43420.548611111109</v>
      </c>
      <c r="B10632" s="9">
        <v>273.25</v>
      </c>
      <c r="C10632" s="9">
        <v>273.41000000000003</v>
      </c>
      <c r="D10632" s="9">
        <v>273.20999999999998</v>
      </c>
      <c r="E10632" s="9">
        <v>273.35000000000002</v>
      </c>
      <c r="F10632" s="10">
        <v>338450</v>
      </c>
      <c r="G10632" s="9">
        <v>92507376</v>
      </c>
      <c r="H10632" s="21">
        <v>192.25</v>
      </c>
      <c r="I10632" s="21">
        <v>192.36</v>
      </c>
      <c r="J10632" s="29">
        <v>0.11</v>
      </c>
      <c r="K10632" s="6"/>
      <c r="L10632" s="6"/>
      <c r="M10632" s="6"/>
      <c r="N10632" s="9">
        <v>273.33</v>
      </c>
      <c r="O10632" s="9">
        <v>273.33</v>
      </c>
      <c r="P10632" s="9">
        <v>92508538.5</v>
      </c>
      <c r="Q10632" s="9">
        <v>101675976.14</v>
      </c>
      <c r="R10632" s="11">
        <v>-9590327.2400000002</v>
      </c>
      <c r="S10632" s="7"/>
      <c r="T10632" s="7"/>
      <c r="U10632" s="7"/>
      <c r="V10632" s="7"/>
      <c r="W10632" s="7"/>
      <c r="X10632" s="7"/>
    </row>
    <row r="10633" spans="1:24" x14ac:dyDescent="0.2">
      <c r="A10633" s="2">
        <v>43420.549305555556</v>
      </c>
      <c r="B10633" s="9">
        <v>273.35000000000002</v>
      </c>
      <c r="C10633" s="9">
        <v>273.39</v>
      </c>
      <c r="D10633" s="9">
        <v>273.2</v>
      </c>
      <c r="E10633" s="9">
        <v>273.36</v>
      </c>
      <c r="F10633" s="10">
        <v>89020</v>
      </c>
      <c r="G10633" s="9">
        <v>24329830</v>
      </c>
      <c r="H10633" s="21">
        <v>26.3</v>
      </c>
      <c r="I10633" s="21">
        <v>26.3</v>
      </c>
      <c r="J10633" s="28">
        <v>0</v>
      </c>
      <c r="K10633" s="6"/>
      <c r="L10633" s="6"/>
      <c r="M10633" s="6"/>
      <c r="N10633" s="9">
        <v>273.33</v>
      </c>
      <c r="O10633" s="9">
        <v>273.31</v>
      </c>
      <c r="P10633" s="9">
        <v>24331614.050000001</v>
      </c>
      <c r="Q10633" s="9">
        <v>101674192.09</v>
      </c>
      <c r="R10633" s="11">
        <v>-9592111.2899999991</v>
      </c>
      <c r="S10633" s="7"/>
      <c r="T10633" s="7"/>
      <c r="U10633" s="7"/>
      <c r="V10633" s="7"/>
      <c r="W10633" s="7"/>
      <c r="X10633" s="7"/>
    </row>
    <row r="10634" spans="1:24" x14ac:dyDescent="0.2">
      <c r="A10634" s="2">
        <v>43420.55</v>
      </c>
      <c r="B10634" s="9">
        <v>273.37</v>
      </c>
      <c r="C10634" s="9">
        <v>273.49</v>
      </c>
      <c r="D10634" s="9">
        <v>273.24</v>
      </c>
      <c r="E10634" s="9">
        <v>273.33999999999997</v>
      </c>
      <c r="F10634" s="10">
        <v>220270</v>
      </c>
      <c r="G10634" s="9">
        <v>60211724</v>
      </c>
      <c r="H10634" s="21">
        <v>247.44</v>
      </c>
      <c r="I10634" s="21">
        <v>247.48</v>
      </c>
      <c r="J10634" s="28">
        <v>0.04</v>
      </c>
      <c r="K10634" s="6"/>
      <c r="L10634" s="6"/>
      <c r="M10634" s="6"/>
      <c r="N10634" s="9">
        <v>273.35000000000002</v>
      </c>
      <c r="O10634" s="9">
        <v>273.35000000000002</v>
      </c>
      <c r="P10634" s="9">
        <v>60211355.18</v>
      </c>
      <c r="Q10634" s="9">
        <v>101674560.91</v>
      </c>
      <c r="R10634" s="11">
        <v>-9591742.4600000009</v>
      </c>
      <c r="S10634" s="7"/>
      <c r="T10634" s="7"/>
      <c r="U10634" s="7"/>
      <c r="V10634" s="7"/>
      <c r="W10634" s="7"/>
      <c r="X10634" s="7"/>
    </row>
    <row r="10635" spans="1:24" x14ac:dyDescent="0.2">
      <c r="A10635" s="2">
        <v>43420.550694444442</v>
      </c>
      <c r="B10635" s="9">
        <v>273.33</v>
      </c>
      <c r="C10635" s="9">
        <v>273.47000000000003</v>
      </c>
      <c r="D10635" s="9">
        <v>273.27999999999997</v>
      </c>
      <c r="E10635" s="9">
        <v>273.45</v>
      </c>
      <c r="F10635" s="10">
        <v>99380</v>
      </c>
      <c r="G10635" s="9">
        <v>27171582</v>
      </c>
      <c r="H10635" s="21">
        <v>45.12</v>
      </c>
      <c r="I10635" s="21">
        <v>45.13</v>
      </c>
      <c r="J10635" s="28">
        <v>0.01</v>
      </c>
      <c r="K10635" s="6"/>
      <c r="L10635" s="6"/>
      <c r="M10635" s="6"/>
      <c r="N10635" s="9">
        <v>273.41000000000003</v>
      </c>
      <c r="O10635" s="9">
        <v>273.41000000000003</v>
      </c>
      <c r="P10635" s="9">
        <v>27171734.25</v>
      </c>
      <c r="Q10635" s="9">
        <v>101674408.66</v>
      </c>
      <c r="R10635" s="11">
        <v>-9591894.7100000009</v>
      </c>
      <c r="S10635" s="7"/>
      <c r="T10635" s="7"/>
      <c r="U10635" s="7"/>
      <c r="V10635" s="7"/>
      <c r="W10635" s="7"/>
      <c r="X10635" s="7"/>
    </row>
    <row r="10636" spans="1:24" x14ac:dyDescent="0.2">
      <c r="A10636" s="2">
        <v>43420.551388888889</v>
      </c>
      <c r="B10636" s="9">
        <v>273.45</v>
      </c>
      <c r="C10636" s="9">
        <v>273.45999999999998</v>
      </c>
      <c r="D10636" s="9">
        <v>273.33</v>
      </c>
      <c r="E10636" s="9">
        <v>273.35000000000002</v>
      </c>
      <c r="F10636" s="10">
        <v>78260</v>
      </c>
      <c r="G10636" s="9">
        <v>21394720</v>
      </c>
      <c r="H10636" s="21">
        <v>78.75</v>
      </c>
      <c r="I10636" s="21">
        <v>78.739999999999995</v>
      </c>
      <c r="J10636" s="28">
        <v>0.01</v>
      </c>
      <c r="K10636" s="6"/>
      <c r="L10636" s="6"/>
      <c r="M10636" s="6"/>
      <c r="N10636" s="9">
        <v>273.37</v>
      </c>
      <c r="O10636" s="9">
        <v>273.38</v>
      </c>
      <c r="P10636" s="9">
        <v>21394131.850000001</v>
      </c>
      <c r="Q10636" s="9">
        <v>101674996.81</v>
      </c>
      <c r="R10636" s="11">
        <v>-9591306.5600000005</v>
      </c>
      <c r="S10636" s="7"/>
      <c r="T10636" s="7"/>
      <c r="U10636" s="7"/>
      <c r="V10636" s="7"/>
      <c r="W10636" s="7"/>
      <c r="X10636" s="7"/>
    </row>
    <row r="10637" spans="1:24" x14ac:dyDescent="0.2">
      <c r="A10637" s="2">
        <v>43420.552083333336</v>
      </c>
      <c r="B10637" s="9">
        <v>273.35000000000002</v>
      </c>
      <c r="C10637" s="9">
        <v>273.43</v>
      </c>
      <c r="D10637" s="9">
        <v>273.25</v>
      </c>
      <c r="E10637" s="9">
        <v>273.26</v>
      </c>
      <c r="F10637" s="10">
        <v>158380</v>
      </c>
      <c r="G10637" s="9">
        <v>43285736</v>
      </c>
      <c r="H10637" s="21">
        <v>202.38</v>
      </c>
      <c r="I10637" s="21">
        <v>202.32</v>
      </c>
      <c r="J10637" s="26">
        <v>0.06</v>
      </c>
      <c r="K10637" s="6"/>
      <c r="L10637" s="6"/>
      <c r="M10637" s="6"/>
      <c r="N10637" s="9">
        <v>273.3</v>
      </c>
      <c r="O10637" s="9">
        <v>273.3</v>
      </c>
      <c r="P10637" s="9">
        <v>43285254</v>
      </c>
      <c r="Q10637" s="9">
        <v>101675478.81</v>
      </c>
      <c r="R10637" s="11">
        <v>-9590824.5600000005</v>
      </c>
      <c r="S10637" s="7"/>
      <c r="T10637" s="7"/>
      <c r="U10637" s="7"/>
      <c r="V10637" s="7"/>
      <c r="W10637" s="7"/>
      <c r="X10637" s="7"/>
    </row>
    <row r="10638" spans="1:24" x14ac:dyDescent="0.2">
      <c r="A10638" s="2">
        <v>43420.552777777775</v>
      </c>
      <c r="B10638" s="9">
        <v>273.25</v>
      </c>
      <c r="C10638" s="9">
        <v>273.36</v>
      </c>
      <c r="D10638" s="9">
        <v>273.18</v>
      </c>
      <c r="E10638" s="9">
        <v>273.29000000000002</v>
      </c>
      <c r="F10638" s="10">
        <v>83170</v>
      </c>
      <c r="G10638" s="9">
        <v>22727232</v>
      </c>
      <c r="H10638" s="21">
        <v>52.51</v>
      </c>
      <c r="I10638" s="21">
        <v>52.51</v>
      </c>
      <c r="J10638" s="28">
        <v>0.01</v>
      </c>
      <c r="K10638" s="6"/>
      <c r="L10638" s="6"/>
      <c r="M10638" s="6"/>
      <c r="N10638" s="9">
        <v>273.27999999999997</v>
      </c>
      <c r="O10638" s="9">
        <v>273.26</v>
      </c>
      <c r="P10638" s="9">
        <v>22728697.600000001</v>
      </c>
      <c r="Q10638" s="9">
        <v>101674013.20999999</v>
      </c>
      <c r="R10638" s="11">
        <v>-9592290.1600000001</v>
      </c>
      <c r="S10638" s="7"/>
      <c r="T10638" s="7"/>
      <c r="U10638" s="7"/>
      <c r="V10638" s="7"/>
      <c r="W10638" s="7"/>
      <c r="X10638" s="7"/>
    </row>
    <row r="10639" spans="1:24" x14ac:dyDescent="0.2">
      <c r="A10639" s="2">
        <v>43420.553472222222</v>
      </c>
      <c r="B10639" s="9">
        <v>273.29000000000002</v>
      </c>
      <c r="C10639" s="9">
        <v>273.47000000000003</v>
      </c>
      <c r="D10639" s="9">
        <v>273.27</v>
      </c>
      <c r="E10639" s="9">
        <v>273.42</v>
      </c>
      <c r="F10639" s="10">
        <v>62550</v>
      </c>
      <c r="G10639" s="9">
        <v>17100338</v>
      </c>
      <c r="H10639" s="21">
        <v>75.209999999999994</v>
      </c>
      <c r="I10639" s="21">
        <v>75.239999999999995</v>
      </c>
      <c r="J10639" s="28">
        <v>0.03</v>
      </c>
      <c r="K10639" s="6"/>
      <c r="L10639" s="6"/>
      <c r="M10639" s="6"/>
      <c r="N10639" s="9">
        <v>273.39999999999998</v>
      </c>
      <c r="O10639" s="9">
        <v>273.39</v>
      </c>
      <c r="P10639" s="9">
        <v>17100857.25</v>
      </c>
      <c r="Q10639" s="9">
        <v>101673493.95999999</v>
      </c>
      <c r="R10639" s="11">
        <v>-9592809.4100000001</v>
      </c>
      <c r="S10639" s="7"/>
      <c r="T10639" s="7"/>
      <c r="U10639" s="7"/>
      <c r="V10639" s="7"/>
      <c r="W10639" s="7"/>
      <c r="X10639" s="7"/>
    </row>
    <row r="10640" spans="1:24" x14ac:dyDescent="0.2">
      <c r="A10640" s="2">
        <v>43420.554166666669</v>
      </c>
      <c r="B10640" s="9">
        <v>273.41000000000003</v>
      </c>
      <c r="C10640" s="9">
        <v>273.55</v>
      </c>
      <c r="D10640" s="9">
        <v>273.37</v>
      </c>
      <c r="E10640" s="9">
        <v>273.43</v>
      </c>
      <c r="F10640" s="10">
        <v>150080</v>
      </c>
      <c r="G10640" s="9">
        <v>41039748</v>
      </c>
      <c r="H10640" s="21">
        <v>239.94</v>
      </c>
      <c r="I10640" s="21">
        <v>239.99</v>
      </c>
      <c r="J10640" s="26">
        <v>0.06</v>
      </c>
      <c r="K10640" s="6"/>
      <c r="L10640" s="6"/>
      <c r="M10640" s="6"/>
      <c r="N10640" s="9">
        <v>273.45</v>
      </c>
      <c r="O10640" s="9">
        <v>273.45</v>
      </c>
      <c r="P10640" s="9">
        <v>41038625.600000001</v>
      </c>
      <c r="Q10640" s="9">
        <v>101674616.36</v>
      </c>
      <c r="R10640" s="11">
        <v>-9591687.0099999998</v>
      </c>
      <c r="S10640" s="7"/>
      <c r="T10640" s="7"/>
      <c r="U10640" s="7"/>
      <c r="V10640" s="7"/>
      <c r="W10640" s="7"/>
      <c r="X10640" s="7"/>
    </row>
    <row r="10641" spans="1:24" x14ac:dyDescent="0.2">
      <c r="A10641" s="2">
        <v>43420.554861111108</v>
      </c>
      <c r="B10641" s="9">
        <v>273.41000000000003</v>
      </c>
      <c r="C10641" s="9">
        <v>273.48</v>
      </c>
      <c r="D10641" s="9">
        <v>273.20999999999998</v>
      </c>
      <c r="E10641" s="9">
        <v>273.33999999999997</v>
      </c>
      <c r="F10641" s="10">
        <v>121020</v>
      </c>
      <c r="G10641" s="9">
        <v>33079662</v>
      </c>
      <c r="H10641" s="21">
        <v>80.64</v>
      </c>
      <c r="I10641" s="21">
        <v>80.599999999999994</v>
      </c>
      <c r="J10641" s="28">
        <v>0.03</v>
      </c>
      <c r="K10641" s="6"/>
      <c r="L10641" s="6"/>
      <c r="M10641" s="6"/>
      <c r="N10641" s="9">
        <v>273.33999999999997</v>
      </c>
      <c r="O10641" s="9">
        <v>273.33999999999997</v>
      </c>
      <c r="P10641" s="9">
        <v>33079909.350000001</v>
      </c>
      <c r="Q10641" s="9">
        <v>101674369.01000001</v>
      </c>
      <c r="R10641" s="11">
        <v>-9591934.3599999994</v>
      </c>
      <c r="S10641" s="7"/>
      <c r="T10641" s="7"/>
      <c r="U10641" s="7"/>
      <c r="V10641" s="7"/>
      <c r="W10641" s="7"/>
      <c r="X10641" s="7"/>
    </row>
    <row r="10642" spans="1:24" x14ac:dyDescent="0.2">
      <c r="A10642" s="2">
        <v>43420.555555555555</v>
      </c>
      <c r="B10642" s="9">
        <v>273.33999999999997</v>
      </c>
      <c r="C10642" s="9">
        <v>273.36</v>
      </c>
      <c r="D10642" s="9">
        <v>273.19</v>
      </c>
      <c r="E10642" s="9">
        <v>273.33</v>
      </c>
      <c r="F10642" s="10">
        <v>67000</v>
      </c>
      <c r="G10642" s="9">
        <v>18312062</v>
      </c>
      <c r="H10642" s="21">
        <v>55.36</v>
      </c>
      <c r="I10642" s="21">
        <v>55.36</v>
      </c>
      <c r="J10642" s="28">
        <v>0.01</v>
      </c>
      <c r="K10642" s="6"/>
      <c r="L10642" s="6"/>
      <c r="M10642" s="6"/>
      <c r="N10642" s="9">
        <v>273.3</v>
      </c>
      <c r="O10642" s="9">
        <v>273.31</v>
      </c>
      <c r="P10642" s="9">
        <v>18311267.5</v>
      </c>
      <c r="Q10642" s="9">
        <v>101675163.51000001</v>
      </c>
      <c r="R10642" s="11">
        <v>-9591139.8599999994</v>
      </c>
      <c r="S10642" s="7"/>
      <c r="T10642" s="7"/>
      <c r="U10642" s="7"/>
      <c r="V10642" s="7"/>
      <c r="W10642" s="7"/>
      <c r="X10642" s="7"/>
    </row>
    <row r="10643" spans="1:24" x14ac:dyDescent="0.2">
      <c r="A10643" s="2">
        <v>43420.556250000001</v>
      </c>
      <c r="B10643" s="9">
        <v>273.33</v>
      </c>
      <c r="C10643" s="9">
        <v>273.33</v>
      </c>
      <c r="D10643" s="9">
        <v>273.08</v>
      </c>
      <c r="E10643" s="9">
        <v>273.14999999999998</v>
      </c>
      <c r="F10643" s="10">
        <v>146200</v>
      </c>
      <c r="G10643" s="9">
        <v>39940432</v>
      </c>
      <c r="H10643" s="21">
        <v>218.21</v>
      </c>
      <c r="I10643" s="21">
        <v>218.11</v>
      </c>
      <c r="J10643" s="29">
        <v>0.1</v>
      </c>
      <c r="K10643" s="6"/>
      <c r="L10643" s="6"/>
      <c r="M10643" s="6"/>
      <c r="N10643" s="9">
        <v>273.18</v>
      </c>
      <c r="O10643" s="9">
        <v>273.19</v>
      </c>
      <c r="P10643" s="9">
        <v>39938550.5</v>
      </c>
      <c r="Q10643" s="9">
        <v>101677045.01000001</v>
      </c>
      <c r="R10643" s="11">
        <v>-9589258.3599999994</v>
      </c>
      <c r="S10643" s="7"/>
      <c r="T10643" s="7"/>
      <c r="U10643" s="7"/>
      <c r="V10643" s="7"/>
      <c r="W10643" s="7"/>
      <c r="X10643" s="7"/>
    </row>
    <row r="10644" spans="1:24" x14ac:dyDescent="0.2">
      <c r="A10644" s="2">
        <v>43420.556944444441</v>
      </c>
      <c r="B10644" s="9">
        <v>273.16000000000003</v>
      </c>
      <c r="C10644" s="9">
        <v>273.17</v>
      </c>
      <c r="D10644" s="9">
        <v>273.04000000000002</v>
      </c>
      <c r="E10644" s="9">
        <v>273.11</v>
      </c>
      <c r="F10644" s="10">
        <v>84250</v>
      </c>
      <c r="G10644" s="9">
        <v>23009236</v>
      </c>
      <c r="H10644" s="21">
        <v>57.63</v>
      </c>
      <c r="I10644" s="21">
        <v>57.61</v>
      </c>
      <c r="J10644" s="28">
        <v>0.02</v>
      </c>
      <c r="K10644" s="6"/>
      <c r="L10644" s="6"/>
      <c r="M10644" s="6"/>
      <c r="N10644" s="9">
        <v>273.11</v>
      </c>
      <c r="O10644" s="9">
        <v>273.11</v>
      </c>
      <c r="P10644" s="9">
        <v>23009306.879999999</v>
      </c>
      <c r="Q10644" s="9">
        <v>101676974.14</v>
      </c>
      <c r="R10644" s="11">
        <v>-9589329.2400000002</v>
      </c>
      <c r="S10644" s="7"/>
      <c r="T10644" s="7"/>
      <c r="U10644" s="7"/>
      <c r="V10644" s="7"/>
      <c r="W10644" s="7"/>
      <c r="X10644" s="7"/>
    </row>
    <row r="10645" spans="1:24" x14ac:dyDescent="0.2">
      <c r="A10645" s="2">
        <v>43420.557638888888</v>
      </c>
      <c r="B10645" s="9">
        <v>273.10000000000002</v>
      </c>
      <c r="C10645" s="9">
        <v>273.14999999999998</v>
      </c>
      <c r="D10645" s="9">
        <v>273.02</v>
      </c>
      <c r="E10645" s="9">
        <v>273.12</v>
      </c>
      <c r="F10645" s="10">
        <v>86570</v>
      </c>
      <c r="G10645" s="9">
        <v>23641976</v>
      </c>
      <c r="H10645" s="21">
        <v>102.75</v>
      </c>
      <c r="I10645" s="21">
        <v>102.75</v>
      </c>
      <c r="J10645" s="28">
        <v>0</v>
      </c>
      <c r="K10645" s="6"/>
      <c r="L10645" s="6"/>
      <c r="M10645" s="6"/>
      <c r="N10645" s="9">
        <v>273.10000000000002</v>
      </c>
      <c r="O10645" s="9">
        <v>273.10000000000002</v>
      </c>
      <c r="P10645" s="9">
        <v>23642483.43</v>
      </c>
      <c r="Q10645" s="9">
        <v>101676466.70999999</v>
      </c>
      <c r="R10645" s="11">
        <v>-9589836.6600000001</v>
      </c>
      <c r="S10645" s="7"/>
      <c r="T10645" s="7"/>
      <c r="U10645" s="7"/>
      <c r="V10645" s="7"/>
      <c r="W10645" s="7"/>
      <c r="X10645" s="7"/>
    </row>
    <row r="10646" spans="1:24" x14ac:dyDescent="0.2">
      <c r="A10646" s="2">
        <v>43420.558333333334</v>
      </c>
      <c r="B10646" s="9">
        <v>273.11</v>
      </c>
      <c r="C10646" s="9">
        <v>273.33</v>
      </c>
      <c r="D10646" s="9">
        <v>273.11</v>
      </c>
      <c r="E10646" s="9">
        <v>273.20999999999998</v>
      </c>
      <c r="F10646" s="10">
        <v>73620</v>
      </c>
      <c r="G10646" s="9">
        <v>20113390</v>
      </c>
      <c r="H10646" s="21">
        <v>85.04</v>
      </c>
      <c r="I10646" s="21">
        <v>85.07</v>
      </c>
      <c r="J10646" s="28">
        <v>0.03</v>
      </c>
      <c r="K10646" s="6"/>
      <c r="L10646" s="6"/>
      <c r="M10646" s="6"/>
      <c r="N10646" s="9">
        <v>273.22000000000003</v>
      </c>
      <c r="O10646" s="9">
        <v>273.20999999999998</v>
      </c>
      <c r="P10646" s="9">
        <v>20114088.300000001</v>
      </c>
      <c r="Q10646" s="9">
        <v>101675768.41</v>
      </c>
      <c r="R10646" s="11">
        <v>-9590534.9600000009</v>
      </c>
      <c r="S10646" s="7"/>
      <c r="T10646" s="7"/>
      <c r="U10646" s="7"/>
      <c r="V10646" s="7"/>
      <c r="W10646" s="7"/>
      <c r="X10646" s="7"/>
    </row>
    <row r="10647" spans="1:24" x14ac:dyDescent="0.2">
      <c r="A10647" s="2">
        <v>43420.559027777781</v>
      </c>
      <c r="B10647" s="9">
        <v>273.19</v>
      </c>
      <c r="C10647" s="9">
        <v>273.32</v>
      </c>
      <c r="D10647" s="9">
        <v>273.17</v>
      </c>
      <c r="E10647" s="9">
        <v>273.2</v>
      </c>
      <c r="F10647" s="10">
        <v>53070</v>
      </c>
      <c r="G10647" s="9">
        <v>14499471</v>
      </c>
      <c r="H10647" s="21">
        <v>72.09</v>
      </c>
      <c r="I10647" s="21">
        <v>72.09</v>
      </c>
      <c r="J10647" s="28">
        <v>0</v>
      </c>
      <c r="K10647" s="6"/>
      <c r="L10647" s="6"/>
      <c r="M10647" s="6"/>
      <c r="N10647" s="9">
        <v>273.22000000000003</v>
      </c>
      <c r="O10647" s="9">
        <v>273.20999999999998</v>
      </c>
      <c r="P10647" s="9">
        <v>14499918.08</v>
      </c>
      <c r="Q10647" s="9">
        <v>101675321.34</v>
      </c>
      <c r="R10647" s="11">
        <v>-9590982.0399999991</v>
      </c>
      <c r="S10647" s="7"/>
      <c r="T10647" s="7"/>
      <c r="U10647" s="7"/>
      <c r="V10647" s="7"/>
      <c r="W10647" s="7"/>
      <c r="X10647" s="7"/>
    </row>
    <row r="10648" spans="1:24" x14ac:dyDescent="0.2">
      <c r="A10648" s="2">
        <v>43420.55972222222</v>
      </c>
      <c r="B10648" s="9">
        <v>273.2</v>
      </c>
      <c r="C10648" s="9">
        <v>273.2</v>
      </c>
      <c r="D10648" s="9">
        <v>272.95999999999998</v>
      </c>
      <c r="E10648" s="9">
        <v>272.98</v>
      </c>
      <c r="F10648" s="10">
        <v>80820</v>
      </c>
      <c r="G10648" s="9">
        <v>22066266</v>
      </c>
      <c r="H10648" s="21">
        <v>152.29</v>
      </c>
      <c r="I10648" s="21">
        <v>152.19</v>
      </c>
      <c r="J10648" s="29">
        <v>0.1</v>
      </c>
      <c r="K10648" s="6"/>
      <c r="L10648" s="6"/>
      <c r="M10648" s="6"/>
      <c r="N10648" s="9">
        <v>273.02999999999997</v>
      </c>
      <c r="O10648" s="9">
        <v>273.02999999999997</v>
      </c>
      <c r="P10648" s="9">
        <v>22066284.600000001</v>
      </c>
      <c r="Q10648" s="9">
        <v>101675302.73999999</v>
      </c>
      <c r="R10648" s="11">
        <v>-9591000.6400000006</v>
      </c>
      <c r="S10648" s="7"/>
      <c r="T10648" s="7"/>
      <c r="U10648" s="7"/>
      <c r="V10648" s="7"/>
      <c r="W10648" s="7"/>
      <c r="X10648" s="7"/>
    </row>
    <row r="10649" spans="1:24" x14ac:dyDescent="0.2">
      <c r="A10649" s="2">
        <v>43420.560416666667</v>
      </c>
      <c r="B10649" s="9">
        <v>272.99</v>
      </c>
      <c r="C10649" s="9">
        <v>273.19</v>
      </c>
      <c r="D10649" s="9">
        <v>272.86</v>
      </c>
      <c r="E10649" s="9">
        <v>273.07</v>
      </c>
      <c r="F10649" s="10">
        <v>139010</v>
      </c>
      <c r="G10649" s="9">
        <v>37955408</v>
      </c>
      <c r="H10649" s="21">
        <v>172</v>
      </c>
      <c r="I10649" s="21">
        <v>172.01</v>
      </c>
      <c r="J10649" s="28">
        <v>0.01</v>
      </c>
      <c r="K10649" s="6"/>
      <c r="L10649" s="6"/>
      <c r="M10649" s="6"/>
      <c r="N10649" s="9">
        <v>273.05</v>
      </c>
      <c r="O10649" s="9">
        <v>273.04000000000002</v>
      </c>
      <c r="P10649" s="9">
        <v>37956332.979999997</v>
      </c>
      <c r="Q10649" s="9">
        <v>101674377.76000001</v>
      </c>
      <c r="R10649" s="11">
        <v>-9591925.6099999994</v>
      </c>
      <c r="S10649" s="7"/>
      <c r="T10649" s="7"/>
      <c r="U10649" s="7"/>
      <c r="V10649" s="7"/>
      <c r="W10649" s="7"/>
      <c r="X10649" s="7"/>
    </row>
    <row r="10650" spans="1:24" x14ac:dyDescent="0.2">
      <c r="A10650" s="2">
        <v>43420.561111111114</v>
      </c>
      <c r="B10650" s="9">
        <v>273.06</v>
      </c>
      <c r="C10650" s="9">
        <v>273.13</v>
      </c>
      <c r="D10650" s="9">
        <v>272.95999999999998</v>
      </c>
      <c r="E10650" s="9">
        <v>273.06</v>
      </c>
      <c r="F10650" s="10">
        <v>104630</v>
      </c>
      <c r="G10650" s="9">
        <v>28568128</v>
      </c>
      <c r="H10650" s="21">
        <v>75.27</v>
      </c>
      <c r="I10650" s="21">
        <v>75.27</v>
      </c>
      <c r="J10650" s="28">
        <v>0</v>
      </c>
      <c r="K10650" s="6"/>
      <c r="L10650" s="6"/>
      <c r="M10650" s="6"/>
      <c r="N10650" s="9">
        <v>273.05</v>
      </c>
      <c r="O10650" s="9">
        <v>273.04000000000002</v>
      </c>
      <c r="P10650" s="9">
        <v>28569483.079999998</v>
      </c>
      <c r="Q10650" s="9">
        <v>101673022.69</v>
      </c>
      <c r="R10650" s="11">
        <v>-9593280.6899999995</v>
      </c>
      <c r="S10650" s="7"/>
      <c r="T10650" s="7"/>
      <c r="U10650" s="7"/>
      <c r="V10650" s="7"/>
      <c r="W10650" s="7"/>
      <c r="X10650" s="7"/>
    </row>
    <row r="10651" spans="1:24" x14ac:dyDescent="0.2">
      <c r="A10651" s="2">
        <v>43420.561805555553</v>
      </c>
      <c r="B10651" s="9">
        <v>273.06</v>
      </c>
      <c r="C10651" s="9">
        <v>273.16000000000003</v>
      </c>
      <c r="D10651" s="9">
        <v>272.98</v>
      </c>
      <c r="E10651" s="9">
        <v>273.05</v>
      </c>
      <c r="F10651" s="10">
        <v>82810</v>
      </c>
      <c r="G10651" s="9">
        <v>22612374</v>
      </c>
      <c r="H10651" s="21">
        <v>79.150000000000006</v>
      </c>
      <c r="I10651" s="21">
        <v>79.150000000000006</v>
      </c>
      <c r="J10651" s="28">
        <v>0.01</v>
      </c>
      <c r="K10651" s="6"/>
      <c r="L10651" s="6"/>
      <c r="M10651" s="6"/>
      <c r="N10651" s="9">
        <v>273.06</v>
      </c>
      <c r="O10651" s="9">
        <v>273.06</v>
      </c>
      <c r="P10651" s="9">
        <v>22612098.600000001</v>
      </c>
      <c r="Q10651" s="9">
        <v>101673298.09</v>
      </c>
      <c r="R10651" s="11">
        <v>-9593005.2899999991</v>
      </c>
      <c r="S10651" s="7"/>
      <c r="T10651" s="7"/>
      <c r="U10651" s="7"/>
      <c r="V10651" s="7"/>
      <c r="W10651" s="7"/>
      <c r="X10651" s="7"/>
    </row>
    <row r="10652" spans="1:24" x14ac:dyDescent="0.2">
      <c r="A10652" s="2">
        <v>43420.5625</v>
      </c>
      <c r="B10652" s="9">
        <v>273.06</v>
      </c>
      <c r="C10652" s="9">
        <v>273.10000000000002</v>
      </c>
      <c r="D10652" s="9">
        <v>272.97000000000003</v>
      </c>
      <c r="E10652" s="9">
        <v>272.99</v>
      </c>
      <c r="F10652" s="10">
        <v>1090000</v>
      </c>
      <c r="G10652" s="9">
        <v>297025824</v>
      </c>
      <c r="H10652" s="21">
        <v>1316.27</v>
      </c>
      <c r="I10652" s="21">
        <v>1313.55</v>
      </c>
      <c r="J10652" s="150">
        <v>2.71</v>
      </c>
      <c r="K10652" s="6"/>
      <c r="L10652" s="6"/>
      <c r="M10652" s="6"/>
      <c r="N10652" s="9">
        <v>273.01</v>
      </c>
      <c r="O10652" s="151">
        <v>272.5</v>
      </c>
      <c r="P10652" s="9">
        <v>297583625</v>
      </c>
      <c r="Q10652" s="9">
        <v>101115497.09</v>
      </c>
      <c r="R10652" s="11">
        <v>-10150806.289999999</v>
      </c>
      <c r="S10652" s="7"/>
      <c r="T10652" s="7"/>
      <c r="U10652" s="7"/>
      <c r="V10652" s="7"/>
      <c r="W10652" s="7"/>
      <c r="X10652" s="7"/>
    </row>
    <row r="10653" spans="1:24" x14ac:dyDescent="0.2">
      <c r="A10653" s="2">
        <v>43420.563194444447</v>
      </c>
      <c r="B10653" s="9">
        <v>273</v>
      </c>
      <c r="C10653" s="9">
        <v>273.14</v>
      </c>
      <c r="D10653" s="9">
        <v>272.82</v>
      </c>
      <c r="E10653" s="9">
        <v>272.82</v>
      </c>
      <c r="F10653" s="10">
        <v>119190</v>
      </c>
      <c r="G10653" s="9">
        <v>32529388</v>
      </c>
      <c r="H10653" s="21">
        <v>10.93</v>
      </c>
      <c r="I10653" s="21">
        <v>10.95</v>
      </c>
      <c r="J10653" s="28">
        <v>0.02</v>
      </c>
      <c r="K10653" s="6"/>
      <c r="L10653" s="6"/>
      <c r="M10653" s="6"/>
      <c r="N10653" s="9">
        <v>272.89999999999998</v>
      </c>
      <c r="O10653" s="9">
        <v>272.92</v>
      </c>
      <c r="P10653" s="9">
        <v>32526951</v>
      </c>
      <c r="Q10653" s="9">
        <v>101117934.09</v>
      </c>
      <c r="R10653" s="11">
        <v>-10148369.289999999</v>
      </c>
      <c r="S10653" s="7"/>
      <c r="T10653" s="7"/>
      <c r="U10653" s="7"/>
      <c r="V10653" s="7"/>
      <c r="W10653" s="7"/>
      <c r="X10653" s="7"/>
    </row>
    <row r="10654" spans="1:24" x14ac:dyDescent="0.2">
      <c r="A10654" s="2">
        <v>43420.563888888886</v>
      </c>
      <c r="B10654" s="9">
        <v>272.83</v>
      </c>
      <c r="C10654" s="9">
        <v>273.05</v>
      </c>
      <c r="D10654" s="9">
        <v>272.82</v>
      </c>
      <c r="E10654" s="9">
        <v>272.92</v>
      </c>
      <c r="F10654" s="10">
        <v>100650</v>
      </c>
      <c r="G10654" s="9">
        <v>27470680</v>
      </c>
      <c r="H10654" s="21">
        <v>84.45</v>
      </c>
      <c r="I10654" s="21">
        <v>84.45</v>
      </c>
      <c r="J10654" s="28">
        <v>0</v>
      </c>
      <c r="K10654" s="6"/>
      <c r="L10654" s="6"/>
      <c r="M10654" s="6"/>
      <c r="N10654" s="9">
        <v>272.93</v>
      </c>
      <c r="O10654" s="9">
        <v>272.93</v>
      </c>
      <c r="P10654" s="9">
        <v>27470152.879999999</v>
      </c>
      <c r="Q10654" s="9">
        <v>101118461.20999999</v>
      </c>
      <c r="R10654" s="11">
        <v>-10147842.16</v>
      </c>
      <c r="S10654" s="7"/>
      <c r="T10654" s="7"/>
      <c r="U10654" s="7"/>
      <c r="V10654" s="7"/>
      <c r="W10654" s="7"/>
      <c r="X10654" s="7"/>
    </row>
    <row r="10655" spans="1:24" x14ac:dyDescent="0.2">
      <c r="A10655" s="2">
        <v>43420.564583333333</v>
      </c>
      <c r="B10655" s="9">
        <v>272.92</v>
      </c>
      <c r="C10655" s="9">
        <v>273.02999999999997</v>
      </c>
      <c r="D10655" s="9">
        <v>272.89999999999998</v>
      </c>
      <c r="E10655" s="9">
        <v>272.95999999999998</v>
      </c>
      <c r="F10655" s="10">
        <v>121020</v>
      </c>
      <c r="G10655" s="9">
        <v>33034024</v>
      </c>
      <c r="H10655" s="21">
        <v>120.24</v>
      </c>
      <c r="I10655" s="21">
        <v>120.25</v>
      </c>
      <c r="J10655" s="28">
        <v>0.01</v>
      </c>
      <c r="K10655" s="6"/>
      <c r="L10655" s="6"/>
      <c r="M10655" s="6"/>
      <c r="N10655" s="9">
        <v>272.95999999999998</v>
      </c>
      <c r="O10655" s="9">
        <v>272.95999999999998</v>
      </c>
      <c r="P10655" s="9">
        <v>33033921.75</v>
      </c>
      <c r="Q10655" s="9">
        <v>101118563.45999999</v>
      </c>
      <c r="R10655" s="11">
        <v>-10147739.91</v>
      </c>
      <c r="S10655" s="7"/>
      <c r="T10655" s="7"/>
      <c r="U10655" s="7"/>
      <c r="V10655" s="7"/>
      <c r="W10655" s="7"/>
      <c r="X10655" s="7"/>
    </row>
    <row r="10656" spans="1:24" x14ac:dyDescent="0.2">
      <c r="A10656" s="2">
        <v>43420.56527777778</v>
      </c>
      <c r="B10656" s="9">
        <v>272.95999999999998</v>
      </c>
      <c r="C10656" s="9">
        <v>272.95999999999998</v>
      </c>
      <c r="D10656" s="9">
        <v>272.81</v>
      </c>
      <c r="E10656" s="9">
        <v>272.83</v>
      </c>
      <c r="F10656" s="10">
        <v>70900</v>
      </c>
      <c r="G10656" s="9">
        <v>19346364</v>
      </c>
      <c r="H10656" s="21">
        <v>58.59</v>
      </c>
      <c r="I10656" s="21">
        <v>58.56</v>
      </c>
      <c r="J10656" s="28">
        <v>0.02</v>
      </c>
      <c r="K10656" s="6"/>
      <c r="L10656" s="6"/>
      <c r="M10656" s="6"/>
      <c r="N10656" s="9">
        <v>272.86</v>
      </c>
      <c r="O10656" s="9">
        <v>272.87</v>
      </c>
      <c r="P10656" s="9">
        <v>19345596.75</v>
      </c>
      <c r="Q10656" s="9">
        <v>101119330.70999999</v>
      </c>
      <c r="R10656" s="11">
        <v>-10146972.66</v>
      </c>
      <c r="S10656" s="7"/>
      <c r="T10656" s="7"/>
      <c r="U10656" s="7"/>
      <c r="V10656" s="7"/>
      <c r="W10656" s="7"/>
      <c r="X10656" s="7"/>
    </row>
    <row r="10657" spans="1:24" x14ac:dyDescent="0.2">
      <c r="A10657" s="2">
        <v>43420.565972222219</v>
      </c>
      <c r="B10657" s="9">
        <v>272.83</v>
      </c>
      <c r="C10657" s="9">
        <v>272.91000000000003</v>
      </c>
      <c r="D10657" s="9">
        <v>272.64</v>
      </c>
      <c r="E10657" s="9">
        <v>272.83999999999997</v>
      </c>
      <c r="F10657" s="10">
        <v>150010</v>
      </c>
      <c r="G10657" s="9">
        <v>40920692</v>
      </c>
      <c r="H10657" s="21">
        <v>211.58</v>
      </c>
      <c r="I10657" s="21">
        <v>211.52</v>
      </c>
      <c r="J10657" s="26">
        <v>0.06</v>
      </c>
      <c r="K10657" s="6"/>
      <c r="L10657" s="6"/>
      <c r="M10657" s="6"/>
      <c r="N10657" s="9">
        <v>272.81</v>
      </c>
      <c r="O10657" s="9">
        <v>272.79000000000002</v>
      </c>
      <c r="P10657" s="9">
        <v>40923853.079999998</v>
      </c>
      <c r="Q10657" s="9">
        <v>101116169.64</v>
      </c>
      <c r="R10657" s="11">
        <v>-10150133.74</v>
      </c>
      <c r="S10657" s="7"/>
      <c r="T10657" s="7"/>
      <c r="U10657" s="7"/>
      <c r="V10657" s="7"/>
      <c r="W10657" s="7"/>
      <c r="X10657" s="7"/>
    </row>
    <row r="10658" spans="1:24" x14ac:dyDescent="0.2">
      <c r="A10658" s="2">
        <v>43420.566666666666</v>
      </c>
      <c r="B10658" s="9">
        <v>272.85000000000002</v>
      </c>
      <c r="C10658" s="9">
        <v>273.01</v>
      </c>
      <c r="D10658" s="9">
        <v>272.85000000000002</v>
      </c>
      <c r="E10658" s="9">
        <v>272.95</v>
      </c>
      <c r="F10658" s="10">
        <v>93680</v>
      </c>
      <c r="G10658" s="9">
        <v>25568162</v>
      </c>
      <c r="H10658" s="21">
        <v>62.45</v>
      </c>
      <c r="I10658" s="21">
        <v>62.48</v>
      </c>
      <c r="J10658" s="28">
        <v>0.03</v>
      </c>
      <c r="K10658" s="6"/>
      <c r="L10658" s="6"/>
      <c r="M10658" s="6"/>
      <c r="N10658" s="9">
        <v>272.94</v>
      </c>
      <c r="O10658" s="9">
        <v>272.93</v>
      </c>
      <c r="P10658" s="9">
        <v>25569019.199999999</v>
      </c>
      <c r="Q10658" s="9">
        <v>101115312.44</v>
      </c>
      <c r="R10658" s="11">
        <v>-10150990.939999999</v>
      </c>
      <c r="S10658" s="7"/>
      <c r="T10658" s="7"/>
      <c r="U10658" s="7"/>
      <c r="V10658" s="7"/>
      <c r="W10658" s="7"/>
      <c r="X10658" s="7"/>
    </row>
    <row r="10659" spans="1:24" x14ac:dyDescent="0.2">
      <c r="A10659" s="2">
        <v>43420.567361111112</v>
      </c>
      <c r="B10659" s="9">
        <v>272.94</v>
      </c>
      <c r="C10659" s="9">
        <v>272.98</v>
      </c>
      <c r="D10659" s="9">
        <v>272.89</v>
      </c>
      <c r="E10659" s="9">
        <v>272.95</v>
      </c>
      <c r="F10659" s="10">
        <v>67180</v>
      </c>
      <c r="G10659" s="9">
        <v>18335398</v>
      </c>
      <c r="H10659" s="21">
        <v>71.709999999999994</v>
      </c>
      <c r="I10659" s="21">
        <v>71.709999999999994</v>
      </c>
      <c r="J10659" s="28">
        <v>0</v>
      </c>
      <c r="K10659" s="6"/>
      <c r="L10659" s="6"/>
      <c r="M10659" s="6"/>
      <c r="N10659" s="9">
        <v>272.94</v>
      </c>
      <c r="O10659" s="9">
        <v>272.93</v>
      </c>
      <c r="P10659" s="9">
        <v>18336277.149999999</v>
      </c>
      <c r="Q10659" s="9">
        <v>101114433.29000001</v>
      </c>
      <c r="R10659" s="11">
        <v>-10151870.09</v>
      </c>
      <c r="S10659" s="7"/>
      <c r="T10659" s="7"/>
      <c r="U10659" s="7"/>
      <c r="V10659" s="7"/>
      <c r="W10659" s="7"/>
      <c r="X10659" s="7"/>
    </row>
    <row r="10660" spans="1:24" x14ac:dyDescent="0.2">
      <c r="A10660" s="2">
        <v>43420.568055555559</v>
      </c>
      <c r="B10660" s="9">
        <v>272.95</v>
      </c>
      <c r="C10660" s="9">
        <v>272.95999999999998</v>
      </c>
      <c r="D10660" s="9">
        <v>272.79000000000002</v>
      </c>
      <c r="E10660" s="9">
        <v>272.89</v>
      </c>
      <c r="F10660" s="10">
        <v>63320</v>
      </c>
      <c r="G10660" s="9">
        <v>17278982</v>
      </c>
      <c r="H10660" s="21">
        <v>94.25</v>
      </c>
      <c r="I10660" s="21">
        <v>94.24</v>
      </c>
      <c r="J10660" s="28">
        <v>0.02</v>
      </c>
      <c r="K10660" s="6"/>
      <c r="L10660" s="6"/>
      <c r="M10660" s="6"/>
      <c r="N10660" s="9">
        <v>272.88</v>
      </c>
      <c r="O10660" s="9">
        <v>272.88</v>
      </c>
      <c r="P10660" s="9">
        <v>17278919.899999999</v>
      </c>
      <c r="Q10660" s="9">
        <v>101114495.39</v>
      </c>
      <c r="R10660" s="11">
        <v>-10151807.99</v>
      </c>
      <c r="S10660" s="7"/>
      <c r="T10660" s="7"/>
      <c r="U10660" s="7"/>
      <c r="V10660" s="7"/>
      <c r="W10660" s="7"/>
      <c r="X10660" s="7"/>
    </row>
    <row r="10661" spans="1:24" x14ac:dyDescent="0.2">
      <c r="A10661" s="2">
        <v>43420.568749999999</v>
      </c>
      <c r="B10661" s="9">
        <v>272.89999999999998</v>
      </c>
      <c r="C10661" s="9">
        <v>273.04000000000002</v>
      </c>
      <c r="D10661" s="9">
        <v>272.86</v>
      </c>
      <c r="E10661" s="9">
        <v>272.99</v>
      </c>
      <c r="F10661" s="10">
        <v>46880</v>
      </c>
      <c r="G10661" s="9">
        <v>12797338</v>
      </c>
      <c r="H10661" s="21">
        <v>74.040000000000006</v>
      </c>
      <c r="I10661" s="21">
        <v>74.06</v>
      </c>
      <c r="J10661" s="28">
        <v>0.03</v>
      </c>
      <c r="K10661" s="6"/>
      <c r="L10661" s="6"/>
      <c r="M10661" s="6"/>
      <c r="N10661" s="9">
        <v>272.97000000000003</v>
      </c>
      <c r="O10661" s="9">
        <v>272.98</v>
      </c>
      <c r="P10661" s="9">
        <v>12796833.6</v>
      </c>
      <c r="Q10661" s="9">
        <v>101114999.79000001</v>
      </c>
      <c r="R10661" s="11">
        <v>-10151303.59</v>
      </c>
      <c r="S10661" s="7"/>
      <c r="T10661" s="7"/>
      <c r="U10661" s="7"/>
      <c r="V10661" s="7"/>
      <c r="W10661" s="7"/>
      <c r="X10661" s="7"/>
    </row>
    <row r="10662" spans="1:24" x14ac:dyDescent="0.2">
      <c r="A10662" s="2">
        <v>43420.569444444445</v>
      </c>
      <c r="B10662" s="9">
        <v>272.98</v>
      </c>
      <c r="C10662" s="9">
        <v>273.07</v>
      </c>
      <c r="D10662" s="9">
        <v>272.86</v>
      </c>
      <c r="E10662" s="9">
        <v>273.04000000000002</v>
      </c>
      <c r="F10662" s="10">
        <v>91070</v>
      </c>
      <c r="G10662" s="9">
        <v>24861864</v>
      </c>
      <c r="H10662" s="21">
        <v>194.26</v>
      </c>
      <c r="I10662" s="21">
        <v>194.27</v>
      </c>
      <c r="J10662" s="28">
        <v>0.01</v>
      </c>
      <c r="K10662" s="6"/>
      <c r="L10662" s="6"/>
      <c r="M10662" s="6"/>
      <c r="N10662" s="9">
        <v>273</v>
      </c>
      <c r="O10662" s="9">
        <v>273</v>
      </c>
      <c r="P10662" s="9">
        <v>24862337.68</v>
      </c>
      <c r="Q10662" s="9">
        <v>101114526.11</v>
      </c>
      <c r="R10662" s="11">
        <v>-10151777.26</v>
      </c>
      <c r="S10662" s="7"/>
      <c r="T10662" s="7"/>
      <c r="U10662" s="7"/>
      <c r="V10662" s="7"/>
      <c r="W10662" s="7"/>
      <c r="X10662" s="7"/>
    </row>
    <row r="10663" spans="1:24" x14ac:dyDescent="0.2">
      <c r="A10663" s="2">
        <v>43420.570138888892</v>
      </c>
      <c r="B10663" s="9">
        <v>273.02999999999997</v>
      </c>
      <c r="C10663" s="9">
        <v>273.12</v>
      </c>
      <c r="D10663" s="9">
        <v>272.69</v>
      </c>
      <c r="E10663" s="9">
        <v>272.79000000000002</v>
      </c>
      <c r="F10663" s="10">
        <v>433520</v>
      </c>
      <c r="G10663" s="9">
        <v>118293976</v>
      </c>
      <c r="H10663" s="21">
        <v>476.03</v>
      </c>
      <c r="I10663" s="21">
        <v>475.8</v>
      </c>
      <c r="J10663" s="55">
        <v>0.22</v>
      </c>
      <c r="K10663" s="6"/>
      <c r="L10663" s="6"/>
      <c r="M10663" s="6"/>
      <c r="N10663" s="9">
        <v>272.85000000000002</v>
      </c>
      <c r="O10663" s="9">
        <v>272.87</v>
      </c>
      <c r="P10663" s="9">
        <v>118284848.2</v>
      </c>
      <c r="Q10663" s="9">
        <v>101123653.91</v>
      </c>
      <c r="R10663" s="11">
        <v>-10142649.460000001</v>
      </c>
      <c r="S10663" s="7"/>
      <c r="T10663" s="7"/>
      <c r="U10663" s="7"/>
      <c r="V10663" s="7"/>
      <c r="W10663" s="7"/>
      <c r="X10663" s="7"/>
    </row>
    <row r="10664" spans="1:24" x14ac:dyDescent="0.2">
      <c r="A10664" s="2">
        <v>43420.570833333331</v>
      </c>
      <c r="B10664" s="9">
        <v>272.77</v>
      </c>
      <c r="C10664" s="9">
        <v>272.79000000000002</v>
      </c>
      <c r="D10664" s="9">
        <v>272.33999999999997</v>
      </c>
      <c r="E10664" s="151">
        <v>272.49</v>
      </c>
      <c r="F10664" s="10">
        <v>209680</v>
      </c>
      <c r="G10664" s="9">
        <v>57144828</v>
      </c>
      <c r="H10664" s="21">
        <v>48.37</v>
      </c>
      <c r="I10664" s="21">
        <v>48.31</v>
      </c>
      <c r="J10664" s="26">
        <v>0.06</v>
      </c>
      <c r="K10664" s="6"/>
      <c r="L10664" s="6"/>
      <c r="M10664" s="6"/>
      <c r="N10664" s="9">
        <v>272.52999999999997</v>
      </c>
      <c r="O10664" s="9">
        <v>272.52999999999997</v>
      </c>
      <c r="P10664" s="9">
        <v>57143566.200000003</v>
      </c>
      <c r="Q10664" s="9">
        <v>101124915.70999999</v>
      </c>
      <c r="R10664" s="11">
        <v>-10141387.66</v>
      </c>
      <c r="S10664" s="7"/>
      <c r="T10664" s="7"/>
      <c r="U10664" s="7"/>
      <c r="V10664" s="7"/>
      <c r="W10664" s="7"/>
      <c r="X10664" s="7"/>
    </row>
    <row r="10665" spans="1:24" x14ac:dyDescent="0.2">
      <c r="A10665" s="2">
        <v>43420.571527777778</v>
      </c>
      <c r="B10665" s="9">
        <v>272.49</v>
      </c>
      <c r="C10665" s="9">
        <v>272.72000000000003</v>
      </c>
      <c r="D10665" s="9">
        <v>272.48</v>
      </c>
      <c r="E10665" s="9">
        <v>272.72000000000003</v>
      </c>
      <c r="F10665" s="10">
        <v>107580</v>
      </c>
      <c r="G10665" s="9">
        <v>29330612</v>
      </c>
      <c r="H10665" s="21">
        <v>51.31</v>
      </c>
      <c r="I10665" s="21">
        <v>51.33</v>
      </c>
      <c r="J10665" s="28">
        <v>0.02</v>
      </c>
      <c r="K10665" s="6"/>
      <c r="L10665" s="6"/>
      <c r="M10665" s="6"/>
      <c r="N10665" s="9">
        <v>272.66000000000003</v>
      </c>
      <c r="O10665" s="9">
        <v>272.64</v>
      </c>
      <c r="P10665" s="9">
        <v>29332762.800000001</v>
      </c>
      <c r="Q10665" s="9">
        <v>101122764.91</v>
      </c>
      <c r="R10665" s="11">
        <v>-10143538.460000001</v>
      </c>
      <c r="S10665" s="7"/>
      <c r="T10665" s="7"/>
      <c r="U10665" s="7"/>
      <c r="V10665" s="7"/>
      <c r="W10665" s="7"/>
      <c r="X10665" s="7"/>
    </row>
    <row r="10666" spans="1:24" x14ac:dyDescent="0.2">
      <c r="A10666" s="2">
        <v>43420.572222222225</v>
      </c>
      <c r="B10666" s="9">
        <v>272.70999999999998</v>
      </c>
      <c r="C10666" s="9">
        <v>272.79000000000002</v>
      </c>
      <c r="D10666" s="9">
        <v>272.60000000000002</v>
      </c>
      <c r="E10666" s="9">
        <v>272.67</v>
      </c>
      <c r="F10666" s="10">
        <v>48310</v>
      </c>
      <c r="G10666" s="9">
        <v>13173449</v>
      </c>
      <c r="H10666" s="21">
        <v>44.91</v>
      </c>
      <c r="I10666" s="21">
        <v>44.91</v>
      </c>
      <c r="J10666" s="28">
        <v>0.01</v>
      </c>
      <c r="K10666" s="6"/>
      <c r="L10666" s="6"/>
      <c r="M10666" s="6"/>
      <c r="N10666" s="9">
        <v>272.68</v>
      </c>
      <c r="O10666" s="9">
        <v>272.69</v>
      </c>
      <c r="P10666" s="9">
        <v>13173291.58</v>
      </c>
      <c r="Q10666" s="9">
        <v>101122922.34</v>
      </c>
      <c r="R10666" s="11">
        <v>-10143381.039999999</v>
      </c>
      <c r="S10666" s="7"/>
      <c r="T10666" s="7"/>
      <c r="U10666" s="7"/>
      <c r="V10666" s="7"/>
      <c r="W10666" s="7"/>
      <c r="X10666" s="7"/>
    </row>
    <row r="10667" spans="1:24" x14ac:dyDescent="0.2">
      <c r="A10667" s="2">
        <v>43420.572916666664</v>
      </c>
      <c r="B10667" s="9">
        <v>272.67</v>
      </c>
      <c r="C10667" s="9">
        <v>272.75</v>
      </c>
      <c r="D10667" s="9">
        <v>272.5</v>
      </c>
      <c r="E10667" s="9">
        <v>272.5</v>
      </c>
      <c r="F10667" s="10">
        <v>94220</v>
      </c>
      <c r="G10667" s="9">
        <v>25682802</v>
      </c>
      <c r="H10667" s="21">
        <v>195.03</v>
      </c>
      <c r="I10667" s="21">
        <v>194.96</v>
      </c>
      <c r="J10667" s="27">
        <v>7.0000000000000007E-2</v>
      </c>
      <c r="K10667" s="6"/>
      <c r="L10667" s="6"/>
      <c r="M10667" s="6"/>
      <c r="N10667" s="9">
        <v>272.56</v>
      </c>
      <c r="O10667" s="9">
        <v>272.58</v>
      </c>
      <c r="P10667" s="9">
        <v>25680838.75</v>
      </c>
      <c r="Q10667" s="9">
        <v>101124885.59</v>
      </c>
      <c r="R10667" s="11">
        <v>-10141417.789999999</v>
      </c>
      <c r="S10667" s="7"/>
      <c r="T10667" s="7"/>
      <c r="U10667" s="7"/>
      <c r="V10667" s="7"/>
      <c r="W10667" s="7"/>
      <c r="X10667" s="7"/>
    </row>
    <row r="10668" spans="1:24" x14ac:dyDescent="0.2">
      <c r="A10668" s="2">
        <v>43420.573611111111</v>
      </c>
      <c r="B10668" s="9">
        <v>272.49</v>
      </c>
      <c r="C10668" s="9">
        <v>272.64</v>
      </c>
      <c r="D10668" s="9">
        <v>272.45999999999998</v>
      </c>
      <c r="E10668" s="9">
        <v>272.57</v>
      </c>
      <c r="F10668" s="10">
        <v>58800</v>
      </c>
      <c r="G10668" s="9">
        <v>16027150</v>
      </c>
      <c r="H10668" s="21">
        <v>62.41</v>
      </c>
      <c r="I10668" s="21">
        <v>62.4</v>
      </c>
      <c r="J10668" s="28">
        <v>0</v>
      </c>
      <c r="K10668" s="6"/>
      <c r="L10668" s="6"/>
      <c r="M10668" s="6"/>
      <c r="N10668" s="9">
        <v>272.56</v>
      </c>
      <c r="O10668" s="9">
        <v>272.57</v>
      </c>
      <c r="P10668" s="9">
        <v>16026528</v>
      </c>
      <c r="Q10668" s="9">
        <v>101125507.59</v>
      </c>
      <c r="R10668" s="11">
        <v>-10140795.789999999</v>
      </c>
      <c r="S10668" s="7"/>
      <c r="T10668" s="7"/>
      <c r="U10668" s="7"/>
      <c r="V10668" s="7"/>
      <c r="W10668" s="7"/>
      <c r="X10668" s="7"/>
    </row>
    <row r="10669" spans="1:24" x14ac:dyDescent="0.2">
      <c r="A10669" s="2">
        <v>43420.574305555558</v>
      </c>
      <c r="B10669" s="9">
        <v>272.57</v>
      </c>
      <c r="C10669" s="9">
        <v>272.69</v>
      </c>
      <c r="D10669" s="9">
        <v>272.56</v>
      </c>
      <c r="E10669" s="9">
        <v>272.63</v>
      </c>
      <c r="F10669" s="10">
        <v>80490</v>
      </c>
      <c r="G10669" s="9">
        <v>21942904</v>
      </c>
      <c r="H10669" s="21">
        <v>136.88999999999999</v>
      </c>
      <c r="I10669" s="21">
        <v>136.91</v>
      </c>
      <c r="J10669" s="28">
        <v>0.02</v>
      </c>
      <c r="K10669" s="6"/>
      <c r="L10669" s="6"/>
      <c r="M10669" s="6"/>
      <c r="N10669" s="9">
        <v>272.63</v>
      </c>
      <c r="O10669" s="9">
        <v>272.62</v>
      </c>
      <c r="P10669" s="9">
        <v>21943787.48</v>
      </c>
      <c r="Q10669" s="9">
        <v>101124624.11</v>
      </c>
      <c r="R10669" s="11">
        <v>-10141679.26</v>
      </c>
      <c r="S10669" s="7"/>
      <c r="T10669" s="7"/>
      <c r="U10669" s="7"/>
      <c r="V10669" s="7"/>
      <c r="W10669" s="7"/>
      <c r="X10669" s="7"/>
    </row>
    <row r="10670" spans="1:24" x14ac:dyDescent="0.2">
      <c r="A10670" s="2">
        <v>43420.574999999997</v>
      </c>
      <c r="B10670" s="9">
        <v>272.62</v>
      </c>
      <c r="C10670" s="9">
        <v>272.76</v>
      </c>
      <c r="D10670" s="9">
        <v>272.58999999999997</v>
      </c>
      <c r="E10670" s="9">
        <v>272.70999999999998</v>
      </c>
      <c r="F10670" s="10">
        <v>73130</v>
      </c>
      <c r="G10670" s="9">
        <v>19941080</v>
      </c>
      <c r="H10670" s="21">
        <v>90.86</v>
      </c>
      <c r="I10670" s="21">
        <v>90.88</v>
      </c>
      <c r="J10670" s="28">
        <v>0.02</v>
      </c>
      <c r="K10670" s="6"/>
      <c r="L10670" s="6"/>
      <c r="M10670" s="6"/>
      <c r="N10670" s="9">
        <v>272.69</v>
      </c>
      <c r="O10670" s="9">
        <v>272.68</v>
      </c>
      <c r="P10670" s="9">
        <v>19942002.530000001</v>
      </c>
      <c r="Q10670" s="9">
        <v>101123701.59</v>
      </c>
      <c r="R10670" s="11">
        <v>-10142601.789999999</v>
      </c>
      <c r="S10670" s="7"/>
      <c r="T10670" s="7"/>
      <c r="U10670" s="7"/>
      <c r="V10670" s="7"/>
      <c r="W10670" s="7"/>
      <c r="X10670" s="7"/>
    </row>
    <row r="10671" spans="1:24" x14ac:dyDescent="0.2">
      <c r="A10671" s="2">
        <v>43420.575694444444</v>
      </c>
      <c r="B10671" s="9">
        <v>272.72000000000003</v>
      </c>
      <c r="C10671" s="9">
        <v>272.73</v>
      </c>
      <c r="D10671" s="9">
        <v>272.61</v>
      </c>
      <c r="E10671" s="9">
        <v>272.7</v>
      </c>
      <c r="F10671" s="10">
        <v>26050</v>
      </c>
      <c r="G10671" s="9">
        <v>7101950.5</v>
      </c>
      <c r="H10671" s="21">
        <v>35.619999999999997</v>
      </c>
      <c r="I10671" s="21">
        <v>35.61</v>
      </c>
      <c r="J10671" s="28">
        <v>0.01</v>
      </c>
      <c r="K10671" s="6"/>
      <c r="L10671" s="6"/>
      <c r="M10671" s="6"/>
      <c r="N10671" s="9">
        <v>272.69</v>
      </c>
      <c r="O10671" s="9">
        <v>272.63</v>
      </c>
      <c r="P10671" s="9">
        <v>7103444.25</v>
      </c>
      <c r="Q10671" s="9">
        <v>101122207.84</v>
      </c>
      <c r="R10671" s="11">
        <v>-10144095.539999999</v>
      </c>
      <c r="S10671" s="7"/>
      <c r="T10671" s="7"/>
      <c r="U10671" s="7"/>
      <c r="V10671" s="7"/>
      <c r="W10671" s="7"/>
      <c r="X10671" s="7"/>
    </row>
    <row r="10672" spans="1:24" x14ac:dyDescent="0.2">
      <c r="A10672" s="2">
        <v>43420.576388888891</v>
      </c>
      <c r="B10672" s="9">
        <v>272.7</v>
      </c>
      <c r="C10672" s="9">
        <v>272.83</v>
      </c>
      <c r="D10672" s="9">
        <v>272.66000000000003</v>
      </c>
      <c r="E10672" s="9">
        <v>272.68</v>
      </c>
      <c r="F10672" s="10">
        <v>75140</v>
      </c>
      <c r="G10672" s="9">
        <v>20492976</v>
      </c>
      <c r="H10672" s="21">
        <v>288.45</v>
      </c>
      <c r="I10672" s="21">
        <v>288.55</v>
      </c>
      <c r="J10672" s="29">
        <v>0.11</v>
      </c>
      <c r="K10672" s="6"/>
      <c r="L10672" s="6"/>
      <c r="M10672" s="6"/>
      <c r="N10672" s="9">
        <v>272.70999999999998</v>
      </c>
      <c r="O10672" s="9">
        <v>272.73</v>
      </c>
      <c r="P10672" s="9">
        <v>20491617.25</v>
      </c>
      <c r="Q10672" s="9">
        <v>101123566.59</v>
      </c>
      <c r="R10672" s="11">
        <v>-10142736.789999999</v>
      </c>
      <c r="S10672" s="7"/>
      <c r="T10672" s="7"/>
      <c r="U10672" s="7"/>
      <c r="V10672" s="7"/>
      <c r="W10672" s="7"/>
      <c r="X10672" s="7"/>
    </row>
    <row r="10673" spans="1:24" x14ac:dyDescent="0.2">
      <c r="A10673" s="2">
        <v>43420.57708333333</v>
      </c>
      <c r="B10673" s="9">
        <v>272.69</v>
      </c>
      <c r="C10673" s="9">
        <v>272.87</v>
      </c>
      <c r="D10673" s="9">
        <v>272.66000000000003</v>
      </c>
      <c r="E10673" s="9">
        <v>272.7</v>
      </c>
      <c r="F10673" s="10">
        <v>118120</v>
      </c>
      <c r="G10673" s="9">
        <v>32217538</v>
      </c>
      <c r="H10673" s="21">
        <v>157.19999999999999</v>
      </c>
      <c r="I10673" s="21">
        <v>157.21</v>
      </c>
      <c r="J10673" s="28">
        <v>0.01</v>
      </c>
      <c r="K10673" s="6"/>
      <c r="L10673" s="6"/>
      <c r="M10673" s="6"/>
      <c r="N10673" s="9">
        <v>272.73</v>
      </c>
      <c r="O10673" s="9">
        <v>272.75</v>
      </c>
      <c r="P10673" s="9">
        <v>32215162.899999999</v>
      </c>
      <c r="Q10673" s="9">
        <v>101125941.69</v>
      </c>
      <c r="R10673" s="11">
        <v>-10140361.689999999</v>
      </c>
      <c r="S10673" s="7"/>
      <c r="T10673" s="7"/>
      <c r="U10673" s="7"/>
      <c r="V10673" s="7"/>
      <c r="W10673" s="7"/>
      <c r="X10673" s="7"/>
    </row>
    <row r="10674" spans="1:24" x14ac:dyDescent="0.2">
      <c r="A10674" s="2">
        <v>43420.577777777777</v>
      </c>
      <c r="B10674" s="9">
        <v>272.7</v>
      </c>
      <c r="C10674" s="9">
        <v>272.82</v>
      </c>
      <c r="D10674" s="9">
        <v>272.64999999999998</v>
      </c>
      <c r="E10674" s="9">
        <v>272.73</v>
      </c>
      <c r="F10674" s="10">
        <v>192090</v>
      </c>
      <c r="G10674" s="9">
        <v>52389612</v>
      </c>
      <c r="H10674" s="21">
        <v>162.62</v>
      </c>
      <c r="I10674" s="21">
        <v>162.61000000000001</v>
      </c>
      <c r="J10674" s="28">
        <v>0.01</v>
      </c>
      <c r="K10674" s="6"/>
      <c r="L10674" s="6"/>
      <c r="M10674" s="6"/>
      <c r="N10674" s="9">
        <v>272.73</v>
      </c>
      <c r="O10674" s="9">
        <v>272.73</v>
      </c>
      <c r="P10674" s="9">
        <v>52389185.93</v>
      </c>
      <c r="Q10674" s="9">
        <v>101126367.76000001</v>
      </c>
      <c r="R10674" s="11">
        <v>-10139935.609999999</v>
      </c>
      <c r="S10674" s="7"/>
      <c r="T10674" s="7"/>
      <c r="U10674" s="7"/>
      <c r="V10674" s="7"/>
      <c r="W10674" s="7"/>
      <c r="X10674" s="7"/>
    </row>
    <row r="10675" spans="1:24" x14ac:dyDescent="0.2">
      <c r="A10675" s="2">
        <v>43420.578472222223</v>
      </c>
      <c r="B10675" s="9">
        <v>272.73</v>
      </c>
      <c r="C10675" s="9">
        <v>272.77999999999997</v>
      </c>
      <c r="D10675" s="9">
        <v>272.67</v>
      </c>
      <c r="E10675" s="9">
        <v>272.76</v>
      </c>
      <c r="F10675" s="10">
        <v>57020</v>
      </c>
      <c r="G10675" s="9">
        <v>15552169</v>
      </c>
      <c r="H10675" s="21">
        <v>29.68</v>
      </c>
      <c r="I10675" s="21">
        <v>29.69</v>
      </c>
      <c r="J10675" s="28">
        <v>0</v>
      </c>
      <c r="K10675" s="6"/>
      <c r="L10675" s="6"/>
      <c r="M10675" s="6"/>
      <c r="N10675" s="9">
        <v>272.74</v>
      </c>
      <c r="O10675" s="9">
        <v>272.75</v>
      </c>
      <c r="P10675" s="9">
        <v>15551777.35</v>
      </c>
      <c r="Q10675" s="9">
        <v>101126759.41</v>
      </c>
      <c r="R10675" s="11">
        <v>-10139543.960000001</v>
      </c>
      <c r="S10675" s="7"/>
      <c r="T10675" s="7"/>
      <c r="U10675" s="7"/>
      <c r="V10675" s="7"/>
      <c r="W10675" s="7"/>
      <c r="X10675" s="7"/>
    </row>
    <row r="10676" spans="1:24" x14ac:dyDescent="0.2">
      <c r="A10676" s="2">
        <v>43420.57916666667</v>
      </c>
      <c r="B10676" s="9">
        <v>272.76</v>
      </c>
      <c r="C10676" s="9">
        <v>272.77</v>
      </c>
      <c r="D10676" s="9">
        <v>272.52999999999997</v>
      </c>
      <c r="E10676" s="9">
        <v>272.62</v>
      </c>
      <c r="F10676" s="10">
        <v>110810</v>
      </c>
      <c r="G10676" s="9">
        <v>30212328</v>
      </c>
      <c r="H10676" s="21">
        <v>194.34</v>
      </c>
      <c r="I10676" s="21">
        <v>194.26</v>
      </c>
      <c r="J10676" s="27">
        <v>7.0000000000000007E-2</v>
      </c>
      <c r="K10676" s="6"/>
      <c r="L10676" s="6"/>
      <c r="M10676" s="6"/>
      <c r="N10676" s="9">
        <v>272.64</v>
      </c>
      <c r="O10676" s="9">
        <v>272.64999999999998</v>
      </c>
      <c r="P10676" s="9">
        <v>30210684.350000001</v>
      </c>
      <c r="Q10676" s="9">
        <v>101128403.06</v>
      </c>
      <c r="R10676" s="11">
        <v>-10137900.310000001</v>
      </c>
      <c r="S10676" s="7"/>
      <c r="T10676" s="7"/>
      <c r="U10676" s="7"/>
      <c r="V10676" s="7"/>
      <c r="W10676" s="7"/>
      <c r="X10676" s="7"/>
    </row>
    <row r="10677" spans="1:24" x14ac:dyDescent="0.2">
      <c r="A10677" s="2">
        <v>43420.579861111109</v>
      </c>
      <c r="B10677" s="9">
        <v>272.62</v>
      </c>
      <c r="C10677" s="9">
        <v>272.97000000000003</v>
      </c>
      <c r="D10677" s="9">
        <v>272.62</v>
      </c>
      <c r="E10677" s="9">
        <v>272.86</v>
      </c>
      <c r="F10677" s="10">
        <v>152590</v>
      </c>
      <c r="G10677" s="9">
        <v>41629620</v>
      </c>
      <c r="H10677" s="21">
        <v>137.69999999999999</v>
      </c>
      <c r="I10677" s="21">
        <v>137.79</v>
      </c>
      <c r="J10677" s="27">
        <v>0.09</v>
      </c>
      <c r="K10677" s="6"/>
      <c r="L10677" s="6"/>
      <c r="M10677" s="6"/>
      <c r="N10677" s="9">
        <v>272.83</v>
      </c>
      <c r="O10677" s="9">
        <v>272.82</v>
      </c>
      <c r="P10677" s="9">
        <v>41630748.229999997</v>
      </c>
      <c r="Q10677" s="9">
        <v>101127274.84</v>
      </c>
      <c r="R10677" s="11">
        <v>-10139028.539999999</v>
      </c>
      <c r="S10677" s="7"/>
      <c r="T10677" s="7"/>
      <c r="U10677" s="7"/>
      <c r="V10677" s="7"/>
      <c r="W10677" s="7"/>
      <c r="X10677" s="7"/>
    </row>
    <row r="10678" spans="1:24" x14ac:dyDescent="0.2">
      <c r="A10678" s="2">
        <v>43420.580555555556</v>
      </c>
      <c r="B10678" s="9">
        <v>272.86</v>
      </c>
      <c r="C10678" s="9">
        <v>272.97000000000003</v>
      </c>
      <c r="D10678" s="9">
        <v>272.76</v>
      </c>
      <c r="E10678" s="9">
        <v>272.83</v>
      </c>
      <c r="F10678" s="10">
        <v>104320</v>
      </c>
      <c r="G10678" s="9">
        <v>28463896</v>
      </c>
      <c r="H10678" s="21">
        <v>68.37</v>
      </c>
      <c r="I10678" s="21">
        <v>68.37</v>
      </c>
      <c r="J10678" s="28">
        <v>0.01</v>
      </c>
      <c r="K10678" s="6"/>
      <c r="L10678" s="6"/>
      <c r="M10678" s="6"/>
      <c r="N10678" s="9">
        <v>272.85000000000002</v>
      </c>
      <c r="O10678" s="9">
        <v>272.85000000000002</v>
      </c>
      <c r="P10678" s="9">
        <v>28463451.199999999</v>
      </c>
      <c r="Q10678" s="9">
        <v>101127719.64</v>
      </c>
      <c r="R10678" s="11">
        <v>-10138583.74</v>
      </c>
      <c r="S10678" s="7"/>
      <c r="T10678" s="7"/>
      <c r="U10678" s="7"/>
      <c r="V10678" s="7"/>
      <c r="W10678" s="7"/>
      <c r="X10678" s="7"/>
    </row>
    <row r="10679" spans="1:24" x14ac:dyDescent="0.2">
      <c r="A10679" s="2">
        <v>43420.581250000003</v>
      </c>
      <c r="B10679" s="9">
        <v>272.83</v>
      </c>
      <c r="C10679" s="9">
        <v>272.92</v>
      </c>
      <c r="D10679" s="9">
        <v>272.79000000000002</v>
      </c>
      <c r="E10679" s="9">
        <v>272.86</v>
      </c>
      <c r="F10679" s="10">
        <v>87500</v>
      </c>
      <c r="G10679" s="9">
        <v>23874140</v>
      </c>
      <c r="H10679" s="21">
        <v>83.88</v>
      </c>
      <c r="I10679" s="21">
        <v>83.88</v>
      </c>
      <c r="J10679" s="28">
        <v>0</v>
      </c>
      <c r="K10679" s="6"/>
      <c r="L10679" s="6"/>
      <c r="M10679" s="6"/>
      <c r="N10679" s="9">
        <v>272.86</v>
      </c>
      <c r="O10679" s="9">
        <v>272.85000000000002</v>
      </c>
      <c r="P10679" s="9">
        <v>23875031.25</v>
      </c>
      <c r="Q10679" s="9">
        <v>101126828.39</v>
      </c>
      <c r="R10679" s="11">
        <v>-10139474.99</v>
      </c>
      <c r="S10679" s="7"/>
      <c r="T10679" s="7"/>
      <c r="U10679" s="7"/>
      <c r="V10679" s="7"/>
      <c r="W10679" s="7"/>
      <c r="X10679" s="7"/>
    </row>
    <row r="10680" spans="1:24" x14ac:dyDescent="0.2">
      <c r="A10680" s="2">
        <v>43420.581944444442</v>
      </c>
      <c r="B10680" s="9">
        <v>272.86</v>
      </c>
      <c r="C10680" s="9">
        <v>272.94</v>
      </c>
      <c r="D10680" s="9">
        <v>272.81</v>
      </c>
      <c r="E10680" s="9">
        <v>272.85000000000002</v>
      </c>
      <c r="F10680" s="10">
        <v>130720</v>
      </c>
      <c r="G10680" s="9">
        <v>35668460</v>
      </c>
      <c r="H10680" s="21">
        <v>149.38999999999999</v>
      </c>
      <c r="I10680" s="21">
        <v>149.4</v>
      </c>
      <c r="J10680" s="28">
        <v>0.01</v>
      </c>
      <c r="K10680" s="6"/>
      <c r="L10680" s="6"/>
      <c r="M10680" s="6"/>
      <c r="N10680" s="9">
        <v>272.86</v>
      </c>
      <c r="O10680" s="9">
        <v>272.86</v>
      </c>
      <c r="P10680" s="9">
        <v>35668586</v>
      </c>
      <c r="Q10680" s="9">
        <v>101126702.39</v>
      </c>
      <c r="R10680" s="11">
        <v>-10139600.99</v>
      </c>
      <c r="S10680" s="7"/>
      <c r="T10680" s="7"/>
      <c r="U10680" s="7"/>
      <c r="V10680" s="7"/>
      <c r="W10680" s="7"/>
      <c r="X10680" s="7"/>
    </row>
    <row r="10681" spans="1:24" x14ac:dyDescent="0.2">
      <c r="A10681" s="2">
        <v>43420.582638888889</v>
      </c>
      <c r="B10681" s="9">
        <v>272.85000000000002</v>
      </c>
      <c r="C10681" s="9">
        <v>272.88</v>
      </c>
      <c r="D10681" s="9">
        <v>272.82</v>
      </c>
      <c r="E10681" s="9">
        <v>272.86</v>
      </c>
      <c r="F10681" s="10">
        <v>36980</v>
      </c>
      <c r="G10681" s="9">
        <v>10088963</v>
      </c>
      <c r="H10681" s="21">
        <v>28.29</v>
      </c>
      <c r="I10681" s="21">
        <v>28.29</v>
      </c>
      <c r="J10681" s="28">
        <v>0</v>
      </c>
      <c r="K10681" s="6"/>
      <c r="L10681" s="6"/>
      <c r="M10681" s="6"/>
      <c r="N10681" s="9">
        <v>272.86</v>
      </c>
      <c r="O10681" s="9">
        <v>272.82</v>
      </c>
      <c r="P10681" s="9">
        <v>10090177.9</v>
      </c>
      <c r="Q10681" s="9">
        <v>101125487.48999999</v>
      </c>
      <c r="R10681" s="11">
        <v>-10140815.890000001</v>
      </c>
      <c r="S10681" s="7"/>
      <c r="T10681" s="7"/>
      <c r="U10681" s="7"/>
      <c r="V10681" s="7"/>
      <c r="W10681" s="7"/>
      <c r="X10681" s="7"/>
    </row>
    <row r="10682" spans="1:24" x14ac:dyDescent="0.2">
      <c r="A10682" s="2">
        <v>43420.583333333336</v>
      </c>
      <c r="B10682" s="9">
        <v>272.86</v>
      </c>
      <c r="C10682" s="9">
        <v>273.23</v>
      </c>
      <c r="D10682" s="9">
        <v>272.83</v>
      </c>
      <c r="E10682" s="9">
        <v>273.13</v>
      </c>
      <c r="F10682" s="10">
        <v>301720</v>
      </c>
      <c r="G10682" s="9">
        <v>82389176</v>
      </c>
      <c r="H10682" s="21">
        <v>815.9</v>
      </c>
      <c r="I10682" s="21">
        <v>816.63</v>
      </c>
      <c r="J10682" s="127">
        <v>0.73</v>
      </c>
      <c r="K10682" s="6"/>
      <c r="L10682" s="6"/>
      <c r="M10682" s="6"/>
      <c r="N10682" s="9">
        <v>273.08</v>
      </c>
      <c r="O10682" s="9">
        <v>273.07</v>
      </c>
      <c r="P10682" s="9">
        <v>82393697.599999994</v>
      </c>
      <c r="Q10682" s="9">
        <v>101120965.89</v>
      </c>
      <c r="R10682" s="11">
        <v>-10145337.49</v>
      </c>
      <c r="S10682" s="7"/>
      <c r="T10682" s="7"/>
      <c r="U10682" s="7"/>
      <c r="V10682" s="7"/>
      <c r="W10682" s="7"/>
      <c r="X10682" s="7"/>
    </row>
    <row r="10683" spans="1:24" x14ac:dyDescent="0.2">
      <c r="A10683" s="2">
        <v>43420.584027777775</v>
      </c>
      <c r="B10683" s="9">
        <v>273.13</v>
      </c>
      <c r="C10683" s="9">
        <v>273.23</v>
      </c>
      <c r="D10683" s="9">
        <v>273.01</v>
      </c>
      <c r="E10683" s="9">
        <v>273.13</v>
      </c>
      <c r="F10683" s="10">
        <v>134220</v>
      </c>
      <c r="G10683" s="9">
        <v>36658844</v>
      </c>
      <c r="H10683" s="21">
        <v>44.48</v>
      </c>
      <c r="I10683" s="21">
        <v>44.49</v>
      </c>
      <c r="J10683" s="28">
        <v>0.01</v>
      </c>
      <c r="K10683" s="6"/>
      <c r="L10683" s="6"/>
      <c r="M10683" s="6"/>
      <c r="N10683" s="9">
        <v>273.13</v>
      </c>
      <c r="O10683" s="9">
        <v>273.13</v>
      </c>
      <c r="P10683" s="9">
        <v>36658837.5</v>
      </c>
      <c r="Q10683" s="9">
        <v>101120972.39</v>
      </c>
      <c r="R10683" s="11">
        <v>-10145330.99</v>
      </c>
      <c r="S10683" s="7"/>
      <c r="T10683" s="7"/>
      <c r="U10683" s="7"/>
      <c r="V10683" s="7"/>
      <c r="W10683" s="7"/>
      <c r="X10683" s="7"/>
    </row>
    <row r="10684" spans="1:24" x14ac:dyDescent="0.2">
      <c r="A10684" s="2">
        <v>43420.584722222222</v>
      </c>
      <c r="B10684" s="9">
        <v>273.12</v>
      </c>
      <c r="C10684" s="9">
        <v>273.12</v>
      </c>
      <c r="D10684" s="9">
        <v>272.91000000000003</v>
      </c>
      <c r="E10684" s="9">
        <v>273.02999999999997</v>
      </c>
      <c r="F10684" s="10">
        <v>67740</v>
      </c>
      <c r="G10684" s="9">
        <v>18495428</v>
      </c>
      <c r="H10684" s="21">
        <v>50.47</v>
      </c>
      <c r="I10684" s="21">
        <v>50.45</v>
      </c>
      <c r="J10684" s="28">
        <v>0.02</v>
      </c>
      <c r="K10684" s="6"/>
      <c r="L10684" s="6"/>
      <c r="M10684" s="6"/>
      <c r="N10684" s="9">
        <v>273.02</v>
      </c>
      <c r="O10684" s="9">
        <v>273.04000000000002</v>
      </c>
      <c r="P10684" s="9">
        <v>18494544.149999999</v>
      </c>
      <c r="Q10684" s="9">
        <v>101121856.23999999</v>
      </c>
      <c r="R10684" s="11">
        <v>-10144447.140000001</v>
      </c>
      <c r="S10684" s="7"/>
      <c r="T10684" s="7"/>
      <c r="U10684" s="7"/>
      <c r="V10684" s="7"/>
      <c r="W10684" s="7"/>
      <c r="X10684" s="7"/>
    </row>
    <row r="10685" spans="1:24" x14ac:dyDescent="0.2">
      <c r="A10685" s="2">
        <v>43420.585416666669</v>
      </c>
      <c r="B10685" s="9">
        <v>273.02</v>
      </c>
      <c r="C10685" s="9">
        <v>273.14999999999998</v>
      </c>
      <c r="D10685" s="9">
        <v>272.94</v>
      </c>
      <c r="E10685" s="9">
        <v>273.04000000000002</v>
      </c>
      <c r="F10685" s="10">
        <v>186400</v>
      </c>
      <c r="G10685" s="9">
        <v>50896104</v>
      </c>
      <c r="H10685" s="21">
        <v>275.17</v>
      </c>
      <c r="I10685" s="21">
        <v>275.18</v>
      </c>
      <c r="J10685" s="28">
        <v>0.01</v>
      </c>
      <c r="K10685" s="6"/>
      <c r="L10685" s="6"/>
      <c r="M10685" s="6"/>
      <c r="N10685" s="9">
        <v>273.04000000000002</v>
      </c>
      <c r="O10685" s="9">
        <v>273.05</v>
      </c>
      <c r="P10685" s="9">
        <v>50895122</v>
      </c>
      <c r="Q10685" s="9">
        <v>101122838.23999999</v>
      </c>
      <c r="R10685" s="11">
        <v>-10143465.140000001</v>
      </c>
      <c r="S10685" s="7"/>
      <c r="T10685" s="7"/>
      <c r="U10685" s="7"/>
      <c r="V10685" s="7"/>
      <c r="W10685" s="7"/>
      <c r="X10685" s="7"/>
    </row>
    <row r="10686" spans="1:24" x14ac:dyDescent="0.2">
      <c r="A10686" s="2">
        <v>43420.586111111108</v>
      </c>
      <c r="B10686" s="9">
        <v>273.05</v>
      </c>
      <c r="C10686" s="9">
        <v>273.14999999999998</v>
      </c>
      <c r="D10686" s="9">
        <v>273.04000000000002</v>
      </c>
      <c r="E10686" s="9">
        <v>273.13</v>
      </c>
      <c r="F10686" s="10">
        <v>74960</v>
      </c>
      <c r="G10686" s="9">
        <v>20470710</v>
      </c>
      <c r="H10686" s="21">
        <v>40.21</v>
      </c>
      <c r="I10686" s="21">
        <v>40.22</v>
      </c>
      <c r="J10686" s="28">
        <v>0.01</v>
      </c>
      <c r="K10686" s="6"/>
      <c r="L10686" s="6"/>
      <c r="M10686" s="6"/>
      <c r="N10686" s="9">
        <v>273.11</v>
      </c>
      <c r="O10686" s="9">
        <v>273.08999999999997</v>
      </c>
      <c r="P10686" s="9">
        <v>20472513</v>
      </c>
      <c r="Q10686" s="9">
        <v>101121035.23999999</v>
      </c>
      <c r="R10686" s="11">
        <v>-10145268.140000001</v>
      </c>
      <c r="S10686" s="7"/>
      <c r="T10686" s="7"/>
      <c r="U10686" s="7"/>
      <c r="V10686" s="7"/>
      <c r="W10686" s="7"/>
      <c r="X10686" s="7"/>
    </row>
    <row r="10687" spans="1:24" x14ac:dyDescent="0.2">
      <c r="A10687" s="2">
        <v>43420.586805555555</v>
      </c>
      <c r="B10687" s="9">
        <v>273.13</v>
      </c>
      <c r="C10687" s="9">
        <v>273.42</v>
      </c>
      <c r="D10687" s="9">
        <v>273.10000000000002</v>
      </c>
      <c r="E10687" s="9">
        <v>273.38</v>
      </c>
      <c r="F10687" s="10">
        <v>193380</v>
      </c>
      <c r="G10687" s="9">
        <v>52851096</v>
      </c>
      <c r="H10687" s="21">
        <v>257.98</v>
      </c>
      <c r="I10687" s="21">
        <v>258.18</v>
      </c>
      <c r="J10687" s="36">
        <v>0.2</v>
      </c>
      <c r="K10687" s="6"/>
      <c r="L10687" s="6"/>
      <c r="M10687" s="6"/>
      <c r="N10687" s="9">
        <v>273.32</v>
      </c>
      <c r="O10687" s="9">
        <v>273.3</v>
      </c>
      <c r="P10687" s="9">
        <v>52854621.600000001</v>
      </c>
      <c r="Q10687" s="9">
        <v>101117509.64</v>
      </c>
      <c r="R10687" s="11">
        <v>-10148793.74</v>
      </c>
      <c r="S10687" s="7"/>
      <c r="T10687" s="7"/>
      <c r="U10687" s="7"/>
      <c r="V10687" s="7"/>
      <c r="W10687" s="7"/>
      <c r="X10687" s="7"/>
    </row>
    <row r="10688" spans="1:24" x14ac:dyDescent="0.2">
      <c r="A10688" s="2">
        <v>43420.587500000001</v>
      </c>
      <c r="B10688" s="9">
        <v>273.38</v>
      </c>
      <c r="C10688" s="9">
        <v>273.39</v>
      </c>
      <c r="D10688" s="9">
        <v>273.29000000000002</v>
      </c>
      <c r="E10688" s="9">
        <v>273.31</v>
      </c>
      <c r="F10688" s="10">
        <v>98210</v>
      </c>
      <c r="G10688" s="9">
        <v>26842920</v>
      </c>
      <c r="H10688" s="21">
        <v>50.79</v>
      </c>
      <c r="I10688" s="21">
        <v>50.79</v>
      </c>
      <c r="J10688" s="28">
        <v>0</v>
      </c>
      <c r="K10688" s="6"/>
      <c r="L10688" s="6"/>
      <c r="M10688" s="6"/>
      <c r="N10688" s="9">
        <v>273.33</v>
      </c>
      <c r="O10688" s="9">
        <v>273.32</v>
      </c>
      <c r="P10688" s="9">
        <v>26843248.25</v>
      </c>
      <c r="Q10688" s="9">
        <v>101117181.39</v>
      </c>
      <c r="R10688" s="11">
        <v>-10149121.99</v>
      </c>
      <c r="S10688" s="7"/>
      <c r="T10688" s="7"/>
      <c r="U10688" s="7"/>
      <c r="V10688" s="7"/>
      <c r="W10688" s="7"/>
      <c r="X10688" s="7"/>
    </row>
    <row r="10689" spans="1:24" x14ac:dyDescent="0.2">
      <c r="A10689" s="2">
        <v>43420.588194444441</v>
      </c>
      <c r="B10689" s="9">
        <v>273.31</v>
      </c>
      <c r="C10689" s="9">
        <v>273.33999999999997</v>
      </c>
      <c r="D10689" s="9">
        <v>273.08</v>
      </c>
      <c r="E10689" s="9">
        <v>273.16000000000003</v>
      </c>
      <c r="F10689" s="10">
        <v>105700</v>
      </c>
      <c r="G10689" s="9">
        <v>28877628</v>
      </c>
      <c r="H10689" s="21">
        <v>107.63</v>
      </c>
      <c r="I10689" s="21">
        <v>107.58</v>
      </c>
      <c r="J10689" s="30">
        <v>0.05</v>
      </c>
      <c r="K10689" s="6"/>
      <c r="L10689" s="6"/>
      <c r="M10689" s="6"/>
      <c r="N10689" s="9">
        <v>273.19</v>
      </c>
      <c r="O10689" s="9">
        <v>273.2</v>
      </c>
      <c r="P10689" s="9">
        <v>28875654.5</v>
      </c>
      <c r="Q10689" s="9">
        <v>101119154.89</v>
      </c>
      <c r="R10689" s="11">
        <v>-10147148.49</v>
      </c>
      <c r="S10689" s="7"/>
      <c r="T10689" s="7"/>
      <c r="U10689" s="7"/>
      <c r="V10689" s="7"/>
      <c r="W10689" s="7"/>
      <c r="X10689" s="7"/>
    </row>
    <row r="10690" spans="1:24" x14ac:dyDescent="0.2">
      <c r="A10690" s="2">
        <v>43420.588888888888</v>
      </c>
      <c r="B10690" s="9">
        <v>273.16000000000003</v>
      </c>
      <c r="C10690" s="9">
        <v>273.24</v>
      </c>
      <c r="D10690" s="9">
        <v>273.14999999999998</v>
      </c>
      <c r="E10690" s="9">
        <v>273.2</v>
      </c>
      <c r="F10690" s="10">
        <v>108260</v>
      </c>
      <c r="G10690" s="9">
        <v>29577228</v>
      </c>
      <c r="H10690" s="21">
        <v>102.42</v>
      </c>
      <c r="I10690" s="21">
        <v>102.42</v>
      </c>
      <c r="J10690" s="28">
        <v>0</v>
      </c>
      <c r="K10690" s="6"/>
      <c r="L10690" s="6"/>
      <c r="M10690" s="6"/>
      <c r="N10690" s="9">
        <v>273.2</v>
      </c>
      <c r="O10690" s="9">
        <v>273.20999999999998</v>
      </c>
      <c r="P10690" s="9">
        <v>29576361.350000001</v>
      </c>
      <c r="Q10690" s="9">
        <v>101120021.54000001</v>
      </c>
      <c r="R10690" s="11">
        <v>-10146281.84</v>
      </c>
      <c r="S10690" s="7"/>
      <c r="T10690" s="7"/>
      <c r="U10690" s="7"/>
      <c r="V10690" s="7"/>
      <c r="W10690" s="7"/>
      <c r="X10690" s="7"/>
    </row>
    <row r="10691" spans="1:24" x14ac:dyDescent="0.2">
      <c r="A10691" s="2">
        <v>43420.589583333334</v>
      </c>
      <c r="B10691" s="9">
        <v>273.19</v>
      </c>
      <c r="C10691" s="9">
        <v>273.25</v>
      </c>
      <c r="D10691" s="9">
        <v>273.14</v>
      </c>
      <c r="E10691" s="9">
        <v>273.25</v>
      </c>
      <c r="F10691" s="10">
        <v>77940</v>
      </c>
      <c r="G10691" s="9">
        <v>21293156</v>
      </c>
      <c r="H10691" s="21">
        <v>71.989999999999995</v>
      </c>
      <c r="I10691" s="21">
        <v>71.989999999999995</v>
      </c>
      <c r="J10691" s="28">
        <v>0</v>
      </c>
      <c r="K10691" s="6"/>
      <c r="L10691" s="6"/>
      <c r="M10691" s="6"/>
      <c r="N10691" s="9">
        <v>273.22000000000003</v>
      </c>
      <c r="O10691" s="9">
        <v>273.2</v>
      </c>
      <c r="P10691" s="9">
        <v>21294961.649999999</v>
      </c>
      <c r="Q10691" s="9">
        <v>101118215.89</v>
      </c>
      <c r="R10691" s="11">
        <v>-10148087.49</v>
      </c>
      <c r="S10691" s="7"/>
      <c r="T10691" s="7"/>
      <c r="U10691" s="7"/>
      <c r="V10691" s="7"/>
      <c r="W10691" s="7"/>
      <c r="X10691" s="7"/>
    </row>
    <row r="10692" spans="1:24" x14ac:dyDescent="0.2">
      <c r="A10692" s="2">
        <v>43420.590277777781</v>
      </c>
      <c r="B10692" s="9">
        <v>273.25</v>
      </c>
      <c r="C10692" s="9">
        <v>273.38</v>
      </c>
      <c r="D10692" s="9">
        <v>273.2</v>
      </c>
      <c r="E10692" s="9">
        <v>273.27999999999997</v>
      </c>
      <c r="F10692" s="10">
        <v>226030</v>
      </c>
      <c r="G10692" s="9">
        <v>61771800</v>
      </c>
      <c r="H10692" s="21">
        <v>290.01</v>
      </c>
      <c r="I10692" s="21">
        <v>290.10000000000002</v>
      </c>
      <c r="J10692" s="29">
        <v>0.1</v>
      </c>
      <c r="K10692" s="6"/>
      <c r="L10692" s="6"/>
      <c r="M10692" s="6"/>
      <c r="N10692" s="9">
        <v>273.29000000000002</v>
      </c>
      <c r="O10692" s="9">
        <v>273.29000000000002</v>
      </c>
      <c r="P10692" s="9">
        <v>61770608.549999997</v>
      </c>
      <c r="Q10692" s="9">
        <v>101119407.34</v>
      </c>
      <c r="R10692" s="11">
        <v>-10146896.039999999</v>
      </c>
      <c r="S10692" s="7"/>
      <c r="T10692" s="7"/>
      <c r="U10692" s="7"/>
      <c r="V10692" s="7"/>
      <c r="W10692" s="7"/>
      <c r="X10692" s="7"/>
    </row>
    <row r="10693" spans="1:24" x14ac:dyDescent="0.2">
      <c r="A10693" s="2">
        <v>43420.59097222222</v>
      </c>
      <c r="B10693" s="9">
        <v>273.27999999999997</v>
      </c>
      <c r="C10693" s="9">
        <v>273.33999999999997</v>
      </c>
      <c r="D10693" s="9">
        <v>273.20999999999998</v>
      </c>
      <c r="E10693" s="9">
        <v>273.20999999999998</v>
      </c>
      <c r="F10693" s="10">
        <v>42440</v>
      </c>
      <c r="G10693" s="9">
        <v>11596327</v>
      </c>
      <c r="H10693" s="21">
        <v>18.78</v>
      </c>
      <c r="I10693" s="21">
        <v>18.77</v>
      </c>
      <c r="J10693" s="28">
        <v>0</v>
      </c>
      <c r="K10693" s="6"/>
      <c r="L10693" s="6"/>
      <c r="M10693" s="6"/>
      <c r="N10693" s="9">
        <v>273.24</v>
      </c>
      <c r="O10693" s="9">
        <v>273.24</v>
      </c>
      <c r="P10693" s="9">
        <v>11596411.699999999</v>
      </c>
      <c r="Q10693" s="9">
        <v>101119322.64</v>
      </c>
      <c r="R10693" s="11">
        <v>-10146980.74</v>
      </c>
      <c r="S10693" s="7"/>
      <c r="T10693" s="7"/>
      <c r="U10693" s="7"/>
      <c r="V10693" s="7"/>
      <c r="W10693" s="7"/>
      <c r="X10693" s="7"/>
    </row>
    <row r="10694" spans="1:24" x14ac:dyDescent="0.2">
      <c r="A10694" s="2">
        <v>43420.591666666667</v>
      </c>
      <c r="B10694" s="9">
        <v>273.22000000000003</v>
      </c>
      <c r="C10694" s="9">
        <v>273.32</v>
      </c>
      <c r="D10694" s="9">
        <v>273.14</v>
      </c>
      <c r="E10694" s="9">
        <v>273.25</v>
      </c>
      <c r="F10694" s="10">
        <v>108380</v>
      </c>
      <c r="G10694" s="9">
        <v>29612938</v>
      </c>
      <c r="H10694" s="21">
        <v>255.37</v>
      </c>
      <c r="I10694" s="21">
        <v>255.36</v>
      </c>
      <c r="J10694" s="28">
        <v>0.01</v>
      </c>
      <c r="K10694" s="6"/>
      <c r="L10694" s="6"/>
      <c r="M10694" s="6"/>
      <c r="N10694" s="9">
        <v>273.24</v>
      </c>
      <c r="O10694" s="9">
        <v>273.23</v>
      </c>
      <c r="P10694" s="9">
        <v>29613751.199999999</v>
      </c>
      <c r="Q10694" s="9">
        <v>101118509.44</v>
      </c>
      <c r="R10694" s="11">
        <v>-10147793.939999999</v>
      </c>
      <c r="S10694" s="7"/>
      <c r="T10694" s="7"/>
      <c r="U10694" s="7"/>
      <c r="V10694" s="7"/>
      <c r="W10694" s="7"/>
      <c r="X10694" s="7"/>
    </row>
    <row r="10695" spans="1:24" x14ac:dyDescent="0.2">
      <c r="A10695" s="2">
        <v>43420.592361111114</v>
      </c>
      <c r="B10695" s="9">
        <v>273.26</v>
      </c>
      <c r="C10695" s="9">
        <v>273.3</v>
      </c>
      <c r="D10695" s="9">
        <v>273.08999999999997</v>
      </c>
      <c r="E10695" s="9">
        <v>273.13</v>
      </c>
      <c r="F10695" s="10">
        <v>125840</v>
      </c>
      <c r="G10695" s="9">
        <v>34375252</v>
      </c>
      <c r="H10695" s="21">
        <v>116.11</v>
      </c>
      <c r="I10695" s="21">
        <v>116.08</v>
      </c>
      <c r="J10695" s="28">
        <v>0.03</v>
      </c>
      <c r="K10695" s="6"/>
      <c r="L10695" s="6"/>
      <c r="M10695" s="6"/>
      <c r="N10695" s="9">
        <v>273.16000000000003</v>
      </c>
      <c r="O10695" s="9">
        <v>273.17</v>
      </c>
      <c r="P10695" s="9">
        <v>34374769</v>
      </c>
      <c r="Q10695" s="9">
        <v>101118992.44</v>
      </c>
      <c r="R10695" s="11">
        <v>-10147310.939999999</v>
      </c>
      <c r="S10695" s="7"/>
      <c r="T10695" s="7"/>
      <c r="U10695" s="7"/>
      <c r="V10695" s="7"/>
      <c r="W10695" s="7"/>
      <c r="X10695" s="7"/>
    </row>
    <row r="10696" spans="1:24" x14ac:dyDescent="0.2">
      <c r="A10696" s="2">
        <v>43420.593055555553</v>
      </c>
      <c r="B10696" s="9">
        <v>273.13</v>
      </c>
      <c r="C10696" s="9">
        <v>273.2</v>
      </c>
      <c r="D10696" s="9">
        <v>272.95</v>
      </c>
      <c r="E10696" s="9">
        <v>272.95999999999998</v>
      </c>
      <c r="F10696" s="10">
        <v>126040</v>
      </c>
      <c r="G10696" s="9">
        <v>34414632</v>
      </c>
      <c r="H10696" s="21">
        <v>100.16</v>
      </c>
      <c r="I10696" s="21">
        <v>100.11</v>
      </c>
      <c r="J10696" s="30">
        <v>0.04</v>
      </c>
      <c r="K10696" s="6"/>
      <c r="L10696" s="6"/>
      <c r="M10696" s="6"/>
      <c r="N10696" s="9">
        <v>273.02</v>
      </c>
      <c r="O10696" s="9">
        <v>273.05</v>
      </c>
      <c r="P10696" s="9">
        <v>34411125.700000003</v>
      </c>
      <c r="Q10696" s="9">
        <v>101122498.73999999</v>
      </c>
      <c r="R10696" s="11">
        <v>-10143804.640000001</v>
      </c>
      <c r="S10696" s="7"/>
      <c r="T10696" s="7"/>
      <c r="U10696" s="7"/>
      <c r="V10696" s="7"/>
      <c r="W10696" s="7"/>
      <c r="X10696" s="7"/>
    </row>
    <row r="10697" spans="1:24" x14ac:dyDescent="0.2">
      <c r="A10697" s="2">
        <v>43420.59375</v>
      </c>
      <c r="B10697" s="9">
        <v>272.97000000000003</v>
      </c>
      <c r="C10697" s="9">
        <v>273.13</v>
      </c>
      <c r="D10697" s="9">
        <v>272.76</v>
      </c>
      <c r="E10697" s="9">
        <v>272.88</v>
      </c>
      <c r="F10697" s="10">
        <v>174910</v>
      </c>
      <c r="G10697" s="9">
        <v>47736476</v>
      </c>
      <c r="H10697" s="21">
        <v>138.77000000000001</v>
      </c>
      <c r="I10697" s="21">
        <v>138.71</v>
      </c>
      <c r="J10697" s="26">
        <v>0.06</v>
      </c>
      <c r="K10697" s="6"/>
      <c r="L10697" s="6"/>
      <c r="M10697" s="6"/>
      <c r="N10697" s="9">
        <v>272.91000000000003</v>
      </c>
      <c r="O10697" s="9">
        <v>272.92</v>
      </c>
      <c r="P10697" s="9">
        <v>47735125.380000003</v>
      </c>
      <c r="Q10697" s="9">
        <v>101123849.36</v>
      </c>
      <c r="R10697" s="11">
        <v>-10142454.01</v>
      </c>
      <c r="S10697" s="7"/>
      <c r="T10697" s="7"/>
      <c r="U10697" s="7"/>
      <c r="V10697" s="7"/>
      <c r="W10697" s="7"/>
      <c r="X10697" s="7"/>
    </row>
    <row r="10698" spans="1:24" x14ac:dyDescent="0.2">
      <c r="A10698" s="2">
        <v>43420.594444444447</v>
      </c>
      <c r="B10698" s="9">
        <v>272.88</v>
      </c>
      <c r="C10698" s="9">
        <v>272.97000000000003</v>
      </c>
      <c r="D10698" s="9">
        <v>272.88</v>
      </c>
      <c r="E10698" s="9">
        <v>272.95</v>
      </c>
      <c r="F10698" s="10">
        <v>102920</v>
      </c>
      <c r="G10698" s="9">
        <v>28089206</v>
      </c>
      <c r="H10698" s="21">
        <v>58.84</v>
      </c>
      <c r="I10698" s="21">
        <v>58.84</v>
      </c>
      <c r="J10698" s="28">
        <v>0</v>
      </c>
      <c r="K10698" s="6"/>
      <c r="L10698" s="6"/>
      <c r="M10698" s="6"/>
      <c r="N10698" s="9">
        <v>272.94</v>
      </c>
      <c r="O10698" s="9">
        <v>272.92</v>
      </c>
      <c r="P10698" s="9">
        <v>28090727.5</v>
      </c>
      <c r="Q10698" s="9">
        <v>101122327.86</v>
      </c>
      <c r="R10698" s="11">
        <v>-10143975.51</v>
      </c>
      <c r="S10698" s="7"/>
      <c r="T10698" s="7"/>
      <c r="U10698" s="7"/>
      <c r="V10698" s="7"/>
      <c r="W10698" s="7"/>
      <c r="X10698" s="7"/>
    </row>
    <row r="10699" spans="1:24" x14ac:dyDescent="0.2">
      <c r="A10699" s="2">
        <v>43420.595138888886</v>
      </c>
      <c r="B10699" s="9">
        <v>272.95999999999998</v>
      </c>
      <c r="C10699" s="9">
        <v>273.16000000000003</v>
      </c>
      <c r="D10699" s="9">
        <v>272.88</v>
      </c>
      <c r="E10699" s="9">
        <v>273.14</v>
      </c>
      <c r="F10699" s="10">
        <v>298700</v>
      </c>
      <c r="G10699" s="9">
        <v>81563032</v>
      </c>
      <c r="H10699" s="21">
        <v>290.23</v>
      </c>
      <c r="I10699" s="21">
        <v>290.37</v>
      </c>
      <c r="J10699" s="33">
        <v>0.15</v>
      </c>
      <c r="K10699" s="6"/>
      <c r="L10699" s="6"/>
      <c r="M10699" s="6"/>
      <c r="N10699" s="9">
        <v>273.08</v>
      </c>
      <c r="O10699" s="9">
        <v>273.06</v>
      </c>
      <c r="P10699" s="9">
        <v>81568996</v>
      </c>
      <c r="Q10699" s="9">
        <v>101116363.86</v>
      </c>
      <c r="R10699" s="11">
        <v>-10149939.51</v>
      </c>
      <c r="S10699" s="7"/>
      <c r="T10699" s="7"/>
      <c r="U10699" s="7"/>
      <c r="V10699" s="7"/>
      <c r="W10699" s="7"/>
      <c r="X10699" s="7"/>
    </row>
    <row r="10700" spans="1:24" x14ac:dyDescent="0.2">
      <c r="A10700" s="2">
        <v>43420.595833333333</v>
      </c>
      <c r="B10700" s="9">
        <v>273.14</v>
      </c>
      <c r="C10700" s="9">
        <v>273.20999999999998</v>
      </c>
      <c r="D10700" s="9">
        <v>273.01</v>
      </c>
      <c r="E10700" s="9">
        <v>273.20999999999998</v>
      </c>
      <c r="F10700" s="10">
        <v>54990</v>
      </c>
      <c r="G10700" s="9">
        <v>15019624</v>
      </c>
      <c r="H10700" s="21">
        <v>18.41</v>
      </c>
      <c r="I10700" s="21">
        <v>18.41</v>
      </c>
      <c r="J10700" s="28">
        <v>0</v>
      </c>
      <c r="K10700" s="6"/>
      <c r="L10700" s="6"/>
      <c r="M10700" s="6"/>
      <c r="N10700" s="9">
        <v>273.16000000000003</v>
      </c>
      <c r="O10700" s="9">
        <v>273.13</v>
      </c>
      <c r="P10700" s="9">
        <v>15021068.4</v>
      </c>
      <c r="Q10700" s="9">
        <v>101114919.45999999</v>
      </c>
      <c r="R10700" s="11">
        <v>-10151383.91</v>
      </c>
      <c r="S10700" s="7"/>
      <c r="T10700" s="7"/>
      <c r="U10700" s="7"/>
      <c r="V10700" s="7"/>
      <c r="W10700" s="7"/>
      <c r="X10700" s="7"/>
    </row>
    <row r="10701" spans="1:24" x14ac:dyDescent="0.2">
      <c r="A10701" s="2">
        <v>43420.59652777778</v>
      </c>
      <c r="B10701" s="9">
        <v>273.20999999999998</v>
      </c>
      <c r="C10701" s="9">
        <v>273.31</v>
      </c>
      <c r="D10701" s="9">
        <v>273.16000000000003</v>
      </c>
      <c r="E10701" s="9">
        <v>273.2</v>
      </c>
      <c r="F10701" s="10">
        <v>71680</v>
      </c>
      <c r="G10701" s="9">
        <v>19584102</v>
      </c>
      <c r="H10701" s="21">
        <v>130.35</v>
      </c>
      <c r="I10701" s="21">
        <v>130.38999999999999</v>
      </c>
      <c r="J10701" s="28">
        <v>0.04</v>
      </c>
      <c r="K10701" s="6"/>
      <c r="L10701" s="6"/>
      <c r="M10701" s="6"/>
      <c r="N10701" s="9">
        <v>273.22000000000003</v>
      </c>
      <c r="O10701" s="9">
        <v>273.22000000000003</v>
      </c>
      <c r="P10701" s="9">
        <v>19584230.399999999</v>
      </c>
      <c r="Q10701" s="9">
        <v>101114791.06</v>
      </c>
      <c r="R10701" s="11">
        <v>-10151512.310000001</v>
      </c>
      <c r="S10701" s="7"/>
      <c r="T10701" s="7"/>
      <c r="U10701" s="7"/>
      <c r="V10701" s="7"/>
      <c r="W10701" s="7"/>
      <c r="X10701" s="7"/>
    </row>
    <row r="10702" spans="1:24" x14ac:dyDescent="0.2">
      <c r="A10702" s="2">
        <v>43420.597222222219</v>
      </c>
      <c r="B10702" s="9">
        <v>273.2</v>
      </c>
      <c r="C10702" s="9">
        <v>273.24</v>
      </c>
      <c r="D10702" s="9">
        <v>273.02</v>
      </c>
      <c r="E10702" s="9">
        <v>273.06</v>
      </c>
      <c r="F10702" s="10">
        <v>110300</v>
      </c>
      <c r="G10702" s="9">
        <v>30124210</v>
      </c>
      <c r="H10702" s="21">
        <v>153.88</v>
      </c>
      <c r="I10702" s="21">
        <v>153.82</v>
      </c>
      <c r="J10702" s="26">
        <v>0.06</v>
      </c>
      <c r="K10702" s="6"/>
      <c r="L10702" s="6"/>
      <c r="M10702" s="6"/>
      <c r="N10702" s="9">
        <v>273.10000000000002</v>
      </c>
      <c r="O10702" s="9">
        <v>273.11</v>
      </c>
      <c r="P10702" s="9">
        <v>30122378.5</v>
      </c>
      <c r="Q10702" s="9">
        <v>101116622.56</v>
      </c>
      <c r="R10702" s="11">
        <v>-10149680.810000001</v>
      </c>
      <c r="S10702" s="7"/>
      <c r="T10702" s="7"/>
      <c r="U10702" s="7"/>
      <c r="V10702" s="7"/>
      <c r="W10702" s="7"/>
      <c r="X10702" s="7"/>
    </row>
    <row r="10703" spans="1:24" x14ac:dyDescent="0.2">
      <c r="A10703" s="2">
        <v>43420.597916666666</v>
      </c>
      <c r="B10703" s="9">
        <v>273.06</v>
      </c>
      <c r="C10703" s="9">
        <v>273.14</v>
      </c>
      <c r="D10703" s="9">
        <v>273.04000000000002</v>
      </c>
      <c r="E10703" s="9">
        <v>273.04000000000002</v>
      </c>
      <c r="F10703" s="10">
        <v>68690</v>
      </c>
      <c r="G10703" s="9">
        <v>18757008</v>
      </c>
      <c r="H10703" s="21">
        <v>62.28</v>
      </c>
      <c r="I10703" s="21">
        <v>62.27</v>
      </c>
      <c r="J10703" s="28">
        <v>0.01</v>
      </c>
      <c r="K10703" s="6"/>
      <c r="L10703" s="6"/>
      <c r="M10703" s="6"/>
      <c r="N10703" s="9">
        <v>273.07</v>
      </c>
      <c r="O10703" s="9">
        <v>273.07</v>
      </c>
      <c r="P10703" s="9">
        <v>18756834.850000001</v>
      </c>
      <c r="Q10703" s="9">
        <v>101116795.70999999</v>
      </c>
      <c r="R10703" s="11">
        <v>-10149507.66</v>
      </c>
      <c r="S10703" s="7"/>
      <c r="T10703" s="7"/>
      <c r="U10703" s="7"/>
      <c r="V10703" s="7"/>
      <c r="W10703" s="7"/>
      <c r="X10703" s="7"/>
    </row>
    <row r="10704" spans="1:24" x14ac:dyDescent="0.2">
      <c r="A10704" s="2">
        <v>43420.598611111112</v>
      </c>
      <c r="B10704" s="9">
        <v>273.05</v>
      </c>
      <c r="C10704" s="9">
        <v>273.17</v>
      </c>
      <c r="D10704" s="9">
        <v>272.99</v>
      </c>
      <c r="E10704" s="9">
        <v>273.12</v>
      </c>
      <c r="F10704" s="10">
        <v>112640</v>
      </c>
      <c r="G10704" s="9">
        <v>30760416</v>
      </c>
      <c r="H10704" s="21">
        <v>163.98</v>
      </c>
      <c r="I10704" s="21">
        <v>163.99</v>
      </c>
      <c r="J10704" s="28">
        <v>0.01</v>
      </c>
      <c r="K10704" s="6"/>
      <c r="L10704" s="6"/>
      <c r="M10704" s="6"/>
      <c r="N10704" s="9">
        <v>273.10000000000002</v>
      </c>
      <c r="O10704" s="9">
        <v>273.08999999999997</v>
      </c>
      <c r="P10704" s="9">
        <v>30761984</v>
      </c>
      <c r="Q10704" s="9">
        <v>101115227.70999999</v>
      </c>
      <c r="R10704" s="11">
        <v>-10151075.66</v>
      </c>
      <c r="S10704" s="7"/>
      <c r="T10704" s="7"/>
      <c r="U10704" s="7"/>
      <c r="V10704" s="7"/>
      <c r="W10704" s="7"/>
      <c r="X10704" s="7"/>
    </row>
    <row r="10705" spans="1:24" x14ac:dyDescent="0.2">
      <c r="A10705" s="2">
        <v>43420.599305555559</v>
      </c>
      <c r="B10705" s="9">
        <v>273.12</v>
      </c>
      <c r="C10705" s="9">
        <v>273.17</v>
      </c>
      <c r="D10705" s="9">
        <v>273.02</v>
      </c>
      <c r="E10705" s="9">
        <v>273.02</v>
      </c>
      <c r="F10705" s="10">
        <v>64220</v>
      </c>
      <c r="G10705" s="9">
        <v>17535462</v>
      </c>
      <c r="H10705" s="21">
        <v>57.01</v>
      </c>
      <c r="I10705" s="21">
        <v>57.01</v>
      </c>
      <c r="J10705" s="28">
        <v>0.01</v>
      </c>
      <c r="K10705" s="6"/>
      <c r="L10705" s="6"/>
      <c r="M10705" s="6"/>
      <c r="N10705" s="9">
        <v>273.06</v>
      </c>
      <c r="O10705" s="9">
        <v>273.05</v>
      </c>
      <c r="P10705" s="9">
        <v>17535752.649999999</v>
      </c>
      <c r="Q10705" s="9">
        <v>101114937.06</v>
      </c>
      <c r="R10705" s="11">
        <v>-10151366.310000001</v>
      </c>
      <c r="S10705" s="7"/>
      <c r="T10705" s="7"/>
      <c r="U10705" s="7"/>
      <c r="V10705" s="7"/>
      <c r="W10705" s="7"/>
      <c r="X10705" s="7"/>
    </row>
    <row r="10706" spans="1:24" x14ac:dyDescent="0.2">
      <c r="A10706" s="2">
        <v>43420.6</v>
      </c>
      <c r="B10706" s="9">
        <v>273.02</v>
      </c>
      <c r="C10706" s="9">
        <v>273.08999999999997</v>
      </c>
      <c r="D10706" s="9">
        <v>272.8</v>
      </c>
      <c r="E10706" s="9">
        <v>272.81</v>
      </c>
      <c r="F10706" s="10">
        <v>169940</v>
      </c>
      <c r="G10706" s="9">
        <v>46375532</v>
      </c>
      <c r="H10706" s="21">
        <v>264.62</v>
      </c>
      <c r="I10706" s="21">
        <v>264.47000000000003</v>
      </c>
      <c r="J10706" s="45">
        <v>0.15</v>
      </c>
      <c r="K10706" s="6"/>
      <c r="L10706" s="6"/>
      <c r="M10706" s="6"/>
      <c r="N10706" s="9">
        <v>272.88</v>
      </c>
      <c r="O10706" s="9">
        <v>272.89</v>
      </c>
      <c r="P10706" s="9">
        <v>46372802.350000001</v>
      </c>
      <c r="Q10706" s="9">
        <v>101117666.70999999</v>
      </c>
      <c r="R10706" s="11">
        <v>-10148636.66</v>
      </c>
      <c r="S10706" s="7"/>
      <c r="T10706" s="7"/>
      <c r="U10706" s="7"/>
      <c r="V10706" s="7"/>
      <c r="W10706" s="7"/>
      <c r="X10706" s="7"/>
    </row>
    <row r="10707" spans="1:24" x14ac:dyDescent="0.2">
      <c r="A10707" s="2">
        <v>43420.600694444445</v>
      </c>
      <c r="B10707" s="9">
        <v>272.8</v>
      </c>
      <c r="C10707" s="9">
        <v>272.83</v>
      </c>
      <c r="D10707" s="9">
        <v>272.68</v>
      </c>
      <c r="E10707" s="9">
        <v>272.74</v>
      </c>
      <c r="F10707" s="10">
        <v>178990</v>
      </c>
      <c r="G10707" s="9">
        <v>48818704</v>
      </c>
      <c r="H10707" s="21">
        <v>105.33</v>
      </c>
      <c r="I10707" s="21">
        <v>105.27</v>
      </c>
      <c r="J10707" s="26">
        <v>0.06</v>
      </c>
      <c r="K10707" s="6"/>
      <c r="L10707" s="6"/>
      <c r="M10707" s="6"/>
      <c r="N10707" s="9">
        <v>272.75</v>
      </c>
      <c r="O10707" s="9">
        <v>272.75</v>
      </c>
      <c r="P10707" s="9">
        <v>48819075.030000001</v>
      </c>
      <c r="Q10707" s="9">
        <v>101117295.69</v>
      </c>
      <c r="R10707" s="11">
        <v>-10149007.689999999</v>
      </c>
      <c r="S10707" s="7"/>
      <c r="T10707" s="7"/>
      <c r="U10707" s="7"/>
      <c r="V10707" s="7"/>
      <c r="W10707" s="7"/>
      <c r="X10707" s="7"/>
    </row>
    <row r="10708" spans="1:24" x14ac:dyDescent="0.2">
      <c r="A10708" s="2">
        <v>43420.601388888892</v>
      </c>
      <c r="B10708" s="9">
        <v>272.73</v>
      </c>
      <c r="C10708" s="9">
        <v>272.93</v>
      </c>
      <c r="D10708" s="9">
        <v>272.73</v>
      </c>
      <c r="E10708" s="9">
        <v>272.92</v>
      </c>
      <c r="F10708" s="10">
        <v>62030</v>
      </c>
      <c r="G10708" s="9">
        <v>16925234</v>
      </c>
      <c r="H10708" s="21">
        <v>34.659999999999997</v>
      </c>
      <c r="I10708" s="21">
        <v>34.67</v>
      </c>
      <c r="J10708" s="28">
        <v>0.01</v>
      </c>
      <c r="K10708" s="6"/>
      <c r="L10708" s="6"/>
      <c r="M10708" s="6"/>
      <c r="N10708" s="9">
        <v>272.88</v>
      </c>
      <c r="O10708" s="9">
        <v>272.86</v>
      </c>
      <c r="P10708" s="9">
        <v>16926436.25</v>
      </c>
      <c r="Q10708" s="9">
        <v>101116093.44</v>
      </c>
      <c r="R10708" s="11">
        <v>-10150209.939999999</v>
      </c>
      <c r="S10708" s="7"/>
      <c r="T10708" s="7"/>
      <c r="U10708" s="7"/>
      <c r="V10708" s="7"/>
      <c r="W10708" s="7"/>
      <c r="X10708" s="7"/>
    </row>
    <row r="10709" spans="1:24" x14ac:dyDescent="0.2">
      <c r="A10709" s="2">
        <v>43420.602083333331</v>
      </c>
      <c r="B10709" s="9">
        <v>272.92</v>
      </c>
      <c r="C10709" s="9">
        <v>273.02</v>
      </c>
      <c r="D10709" s="9">
        <v>272.88</v>
      </c>
      <c r="E10709" s="9">
        <v>272.95</v>
      </c>
      <c r="F10709" s="10">
        <v>175980</v>
      </c>
      <c r="G10709" s="9">
        <v>48033364</v>
      </c>
      <c r="H10709" s="21">
        <v>283.7</v>
      </c>
      <c r="I10709" s="21">
        <v>283.8</v>
      </c>
      <c r="J10709" s="29">
        <v>0.1</v>
      </c>
      <c r="K10709" s="6"/>
      <c r="L10709" s="6"/>
      <c r="M10709" s="6"/>
      <c r="N10709" s="9">
        <v>272.95</v>
      </c>
      <c r="O10709" s="9">
        <v>272.95</v>
      </c>
      <c r="P10709" s="9">
        <v>48033741</v>
      </c>
      <c r="Q10709" s="9">
        <v>101115716.44</v>
      </c>
      <c r="R10709" s="11">
        <v>-10150586.939999999</v>
      </c>
      <c r="S10709" s="7"/>
      <c r="T10709" s="7"/>
      <c r="U10709" s="7"/>
      <c r="V10709" s="7"/>
      <c r="W10709" s="7"/>
      <c r="X10709" s="7"/>
    </row>
    <row r="10710" spans="1:24" x14ac:dyDescent="0.2">
      <c r="A10710" s="2">
        <v>43420.602777777778</v>
      </c>
      <c r="B10710" s="9">
        <v>272.94</v>
      </c>
      <c r="C10710" s="9">
        <v>273.29000000000002</v>
      </c>
      <c r="D10710" s="9">
        <v>272.92</v>
      </c>
      <c r="E10710" s="9">
        <v>273.27999999999997</v>
      </c>
      <c r="F10710" s="10">
        <v>219710</v>
      </c>
      <c r="G10710" s="9">
        <v>60016716</v>
      </c>
      <c r="H10710" s="21">
        <v>124.85</v>
      </c>
      <c r="I10710" s="21">
        <v>124.95</v>
      </c>
      <c r="J10710" s="29">
        <v>0.1</v>
      </c>
      <c r="K10710" s="6"/>
      <c r="L10710" s="6"/>
      <c r="M10710" s="6"/>
      <c r="N10710" s="9">
        <v>273.19</v>
      </c>
      <c r="O10710" s="9">
        <v>273.16000000000003</v>
      </c>
      <c r="P10710" s="9">
        <v>60023124.18</v>
      </c>
      <c r="Q10710" s="9">
        <v>101109308.26000001</v>
      </c>
      <c r="R10710" s="11">
        <v>-10156995.109999999</v>
      </c>
      <c r="S10710" s="7"/>
      <c r="T10710" s="7"/>
      <c r="U10710" s="7"/>
      <c r="V10710" s="7"/>
      <c r="W10710" s="7"/>
      <c r="X10710" s="7"/>
    </row>
    <row r="10711" spans="1:24" x14ac:dyDescent="0.2">
      <c r="A10711" s="2">
        <v>43420.603472222225</v>
      </c>
      <c r="B10711" s="9">
        <v>273.27</v>
      </c>
      <c r="C10711" s="9">
        <v>273.62</v>
      </c>
      <c r="D10711" s="9">
        <v>273.27</v>
      </c>
      <c r="E10711" s="9">
        <v>273.39</v>
      </c>
      <c r="F10711" s="10">
        <v>670690</v>
      </c>
      <c r="G10711" s="9">
        <v>183385104</v>
      </c>
      <c r="H10711" s="21">
        <v>305.26</v>
      </c>
      <c r="I10711" s="21">
        <v>305.56</v>
      </c>
      <c r="J10711" s="37">
        <v>0.3</v>
      </c>
      <c r="K10711" s="6"/>
      <c r="L10711" s="6"/>
      <c r="M10711" s="6"/>
      <c r="N10711" s="9">
        <v>273.42</v>
      </c>
      <c r="O10711" s="9">
        <v>273.43</v>
      </c>
      <c r="P10711" s="9">
        <v>183378383.08000001</v>
      </c>
      <c r="Q10711" s="9">
        <v>101116029.19</v>
      </c>
      <c r="R10711" s="11">
        <v>-10150274.189999999</v>
      </c>
      <c r="S10711" s="7"/>
      <c r="T10711" s="7"/>
      <c r="U10711" s="7"/>
      <c r="V10711" s="7"/>
      <c r="W10711" s="7"/>
      <c r="X10711" s="7"/>
    </row>
    <row r="10712" spans="1:24" x14ac:dyDescent="0.2">
      <c r="A10712" s="2">
        <v>43420.604166666664</v>
      </c>
      <c r="B10712" s="9">
        <v>273.39999999999998</v>
      </c>
      <c r="C10712" s="9">
        <v>273.66000000000003</v>
      </c>
      <c r="D10712" s="9">
        <v>273.3</v>
      </c>
      <c r="E10712" s="9">
        <v>273.63</v>
      </c>
      <c r="F10712" s="10">
        <v>459180</v>
      </c>
      <c r="G10712" s="9">
        <v>125599072</v>
      </c>
      <c r="H10712" s="21">
        <v>68.459999999999994</v>
      </c>
      <c r="I10712" s="21">
        <v>68.489999999999995</v>
      </c>
      <c r="J10712" s="28">
        <v>0.03</v>
      </c>
      <c r="K10712" s="6"/>
      <c r="L10712" s="6"/>
      <c r="M10712" s="6"/>
      <c r="N10712" s="9">
        <v>273.56</v>
      </c>
      <c r="O10712" s="9">
        <v>273.52999999999997</v>
      </c>
      <c r="P10712" s="9">
        <v>125610984.90000001</v>
      </c>
      <c r="Q10712" s="9">
        <v>101104116.29000001</v>
      </c>
      <c r="R10712" s="11">
        <v>-10162187.09</v>
      </c>
      <c r="S10712" s="7"/>
      <c r="T10712" s="7"/>
      <c r="U10712" s="7"/>
      <c r="V10712" s="7"/>
      <c r="W10712" s="7"/>
      <c r="X10712" s="7"/>
    </row>
    <row r="10713" spans="1:24" x14ac:dyDescent="0.2">
      <c r="A10713" s="2">
        <v>43420.604861111111</v>
      </c>
      <c r="B10713" s="9">
        <v>273.63</v>
      </c>
      <c r="C10713" s="9">
        <v>273.70999999999998</v>
      </c>
      <c r="D10713" s="9">
        <v>273.39</v>
      </c>
      <c r="E10713" s="9">
        <v>273.64</v>
      </c>
      <c r="F10713" s="10">
        <v>327830</v>
      </c>
      <c r="G10713" s="9">
        <v>89687920</v>
      </c>
      <c r="H10713" s="21">
        <v>71.39</v>
      </c>
      <c r="I10713" s="21">
        <v>71.41</v>
      </c>
      <c r="J10713" s="28">
        <v>0.01</v>
      </c>
      <c r="K10713" s="6"/>
      <c r="L10713" s="6"/>
      <c r="M10713" s="6"/>
      <c r="N10713" s="9">
        <v>273.60000000000002</v>
      </c>
      <c r="O10713" s="9">
        <v>273.58</v>
      </c>
      <c r="P10713" s="9">
        <v>89692648.849999994</v>
      </c>
      <c r="Q10713" s="9">
        <v>101099387.44</v>
      </c>
      <c r="R10713" s="11">
        <v>-10166915.939999999</v>
      </c>
      <c r="S10713" s="7"/>
      <c r="T10713" s="7"/>
      <c r="U10713" s="7"/>
      <c r="V10713" s="7"/>
      <c r="W10713" s="7"/>
      <c r="X10713" s="7"/>
    </row>
    <row r="10714" spans="1:24" x14ac:dyDescent="0.2">
      <c r="A10714" s="2">
        <v>43420.605555555558</v>
      </c>
      <c r="B10714" s="9">
        <v>273.64999999999998</v>
      </c>
      <c r="C10714" s="9">
        <v>273.69</v>
      </c>
      <c r="D10714" s="9">
        <v>273.45999999999998</v>
      </c>
      <c r="E10714" s="9">
        <v>273.68</v>
      </c>
      <c r="F10714" s="10">
        <v>195280</v>
      </c>
      <c r="G10714" s="9">
        <v>53430720</v>
      </c>
      <c r="H10714" s="21">
        <v>59.57</v>
      </c>
      <c r="I10714" s="21">
        <v>59.57</v>
      </c>
      <c r="J10714" s="28">
        <v>0.01</v>
      </c>
      <c r="K10714" s="6"/>
      <c r="L10714" s="6"/>
      <c r="M10714" s="6"/>
      <c r="N10714" s="9">
        <v>273.63</v>
      </c>
      <c r="O10714" s="9">
        <v>273.61</v>
      </c>
      <c r="P10714" s="9">
        <v>53433978.200000003</v>
      </c>
      <c r="Q10714" s="9">
        <v>101096129.23999999</v>
      </c>
      <c r="R10714" s="11">
        <v>-10170174.140000001</v>
      </c>
      <c r="S10714" s="7"/>
      <c r="T10714" s="7"/>
      <c r="U10714" s="7"/>
      <c r="V10714" s="7"/>
      <c r="W10714" s="7"/>
      <c r="X10714" s="7"/>
    </row>
    <row r="10715" spans="1:24" x14ac:dyDescent="0.2">
      <c r="A10715" s="2">
        <v>43420.606249999997</v>
      </c>
      <c r="B10715" s="9">
        <v>273.68</v>
      </c>
      <c r="C10715" s="9">
        <v>273.70999999999998</v>
      </c>
      <c r="D10715" s="9">
        <v>273.56</v>
      </c>
      <c r="E10715" s="9">
        <v>273.56</v>
      </c>
      <c r="F10715" s="10">
        <v>119770</v>
      </c>
      <c r="G10715" s="9">
        <v>32770272</v>
      </c>
      <c r="H10715" s="21">
        <v>61.33</v>
      </c>
      <c r="I10715" s="21">
        <v>61.33</v>
      </c>
      <c r="J10715" s="28">
        <v>0</v>
      </c>
      <c r="K10715" s="6"/>
      <c r="L10715" s="6"/>
      <c r="M10715" s="6"/>
      <c r="N10715" s="9">
        <v>273.60000000000002</v>
      </c>
      <c r="O10715" s="9">
        <v>273.61</v>
      </c>
      <c r="P10715" s="9">
        <v>32768772.579999998</v>
      </c>
      <c r="Q10715" s="9">
        <v>101097628.66</v>
      </c>
      <c r="R10715" s="11">
        <v>-10168674.710000001</v>
      </c>
      <c r="S10715" s="7"/>
      <c r="T10715" s="7"/>
      <c r="U10715" s="7"/>
      <c r="V10715" s="7"/>
      <c r="W10715" s="7"/>
      <c r="X10715" s="7"/>
    </row>
    <row r="10716" spans="1:24" x14ac:dyDescent="0.2">
      <c r="A10716" s="2">
        <v>43420.606944444444</v>
      </c>
      <c r="B10716" s="9">
        <v>273.56</v>
      </c>
      <c r="C10716" s="9">
        <v>273.70999999999998</v>
      </c>
      <c r="D10716" s="9">
        <v>273.56</v>
      </c>
      <c r="E10716" s="9">
        <v>273.64999999999998</v>
      </c>
      <c r="F10716" s="10">
        <v>128740</v>
      </c>
      <c r="G10716" s="9">
        <v>35228140</v>
      </c>
      <c r="H10716" s="21">
        <v>107.49</v>
      </c>
      <c r="I10716" s="21">
        <v>107.5</v>
      </c>
      <c r="J10716" s="28">
        <v>0.01</v>
      </c>
      <c r="K10716" s="6"/>
      <c r="L10716" s="6"/>
      <c r="M10716" s="6"/>
      <c r="N10716" s="9">
        <v>273.64</v>
      </c>
      <c r="O10716" s="9">
        <v>273.64</v>
      </c>
      <c r="P10716" s="9">
        <v>35228735.450000003</v>
      </c>
      <c r="Q10716" s="9">
        <v>101097033.20999999</v>
      </c>
      <c r="R10716" s="11">
        <v>-10169270.16</v>
      </c>
      <c r="S10716" s="7"/>
      <c r="T10716" s="7"/>
      <c r="U10716" s="7"/>
      <c r="V10716" s="7"/>
      <c r="W10716" s="7"/>
      <c r="X10716" s="7"/>
    </row>
    <row r="10717" spans="1:24" x14ac:dyDescent="0.2">
      <c r="A10717" s="2">
        <v>43420.607638888891</v>
      </c>
      <c r="B10717" s="9">
        <v>273.64999999999998</v>
      </c>
      <c r="C10717" s="9">
        <v>273.77999999999997</v>
      </c>
      <c r="D10717" s="9">
        <v>273.55</v>
      </c>
      <c r="E10717" s="9">
        <v>273.70999999999998</v>
      </c>
      <c r="F10717" s="10">
        <v>211020</v>
      </c>
      <c r="G10717" s="9">
        <v>57751844</v>
      </c>
      <c r="H10717" s="21">
        <v>163.91</v>
      </c>
      <c r="I10717" s="21">
        <v>163.94</v>
      </c>
      <c r="J10717" s="28">
        <v>0.02</v>
      </c>
      <c r="K10717" s="6"/>
      <c r="L10717" s="6"/>
      <c r="M10717" s="6"/>
      <c r="N10717" s="9">
        <v>273.69</v>
      </c>
      <c r="O10717" s="9">
        <v>273.68</v>
      </c>
      <c r="P10717" s="9">
        <v>57753536.25</v>
      </c>
      <c r="Q10717" s="9">
        <v>101095340.95999999</v>
      </c>
      <c r="R10717" s="11">
        <v>-10170962.41</v>
      </c>
      <c r="S10717" s="7"/>
      <c r="T10717" s="7"/>
      <c r="U10717" s="7"/>
      <c r="V10717" s="7"/>
      <c r="W10717" s="7"/>
      <c r="X10717" s="7"/>
    </row>
    <row r="10718" spans="1:24" x14ac:dyDescent="0.2">
      <c r="A10718" s="2">
        <v>43420.60833333333</v>
      </c>
      <c r="B10718" s="9">
        <v>273.70999999999998</v>
      </c>
      <c r="C10718" s="9">
        <v>273.77</v>
      </c>
      <c r="D10718" s="9">
        <v>273.57</v>
      </c>
      <c r="E10718" s="9">
        <v>273.60000000000002</v>
      </c>
      <c r="F10718" s="10">
        <v>82040</v>
      </c>
      <c r="G10718" s="9">
        <v>22451338</v>
      </c>
      <c r="H10718" s="21">
        <v>38.880000000000003</v>
      </c>
      <c r="I10718" s="21">
        <v>38.880000000000003</v>
      </c>
      <c r="J10718" s="28">
        <v>0</v>
      </c>
      <c r="K10718" s="6"/>
      <c r="L10718" s="6"/>
      <c r="M10718" s="6"/>
      <c r="N10718" s="9">
        <v>273.64</v>
      </c>
      <c r="O10718" s="9">
        <v>273.66000000000003</v>
      </c>
      <c r="P10718" s="9">
        <v>22449015.399999999</v>
      </c>
      <c r="Q10718" s="9">
        <v>101097663.56</v>
      </c>
      <c r="R10718" s="11">
        <v>-10168639.810000001</v>
      </c>
      <c r="S10718" s="7"/>
      <c r="T10718" s="7"/>
      <c r="U10718" s="7"/>
      <c r="V10718" s="7"/>
      <c r="W10718" s="7"/>
      <c r="X10718" s="7"/>
    </row>
    <row r="10719" spans="1:24" x14ac:dyDescent="0.2">
      <c r="A10719" s="2">
        <v>43420.609027777777</v>
      </c>
      <c r="B10719" s="9">
        <v>273.61</v>
      </c>
      <c r="C10719" s="9">
        <v>273.82</v>
      </c>
      <c r="D10719" s="9">
        <v>273.58</v>
      </c>
      <c r="E10719" s="9">
        <v>273.70999999999998</v>
      </c>
      <c r="F10719" s="10">
        <v>139590</v>
      </c>
      <c r="G10719" s="9">
        <v>38204748</v>
      </c>
      <c r="H10719" s="21">
        <v>170.15</v>
      </c>
      <c r="I10719" s="21">
        <v>170.17</v>
      </c>
      <c r="J10719" s="28">
        <v>0.02</v>
      </c>
      <c r="K10719" s="6"/>
      <c r="L10719" s="6"/>
      <c r="M10719" s="6"/>
      <c r="N10719" s="9">
        <v>273.70999999999998</v>
      </c>
      <c r="O10719" s="9">
        <v>273.69</v>
      </c>
      <c r="P10719" s="9">
        <v>38206480.950000003</v>
      </c>
      <c r="Q10719" s="9">
        <v>101095930.61</v>
      </c>
      <c r="R10719" s="11">
        <v>-10170372.76</v>
      </c>
      <c r="S10719" s="7"/>
      <c r="T10719" s="7"/>
      <c r="U10719" s="7"/>
      <c r="V10719" s="7"/>
      <c r="W10719" s="7"/>
      <c r="X10719" s="7"/>
    </row>
    <row r="10720" spans="1:24" x14ac:dyDescent="0.2">
      <c r="A10720" s="2">
        <v>43420.609722222223</v>
      </c>
      <c r="B10720" s="9">
        <v>273.7</v>
      </c>
      <c r="C10720" s="9">
        <v>273.85000000000002</v>
      </c>
      <c r="D10720" s="9">
        <v>273.7</v>
      </c>
      <c r="E10720" s="9">
        <v>273.83</v>
      </c>
      <c r="F10720" s="10">
        <v>88900</v>
      </c>
      <c r="G10720" s="9">
        <v>24340480</v>
      </c>
      <c r="H10720" s="21">
        <v>63.69</v>
      </c>
      <c r="I10720" s="21">
        <v>63.71</v>
      </c>
      <c r="J10720" s="28">
        <v>0.02</v>
      </c>
      <c r="K10720" s="6"/>
      <c r="L10720" s="6"/>
      <c r="M10720" s="6"/>
      <c r="N10720" s="9">
        <v>273.8</v>
      </c>
      <c r="O10720" s="9">
        <v>273.8</v>
      </c>
      <c r="P10720" s="9">
        <v>24341042.25</v>
      </c>
      <c r="Q10720" s="9">
        <v>101095368.36</v>
      </c>
      <c r="R10720" s="11">
        <v>-10170935.01</v>
      </c>
      <c r="S10720" s="7"/>
      <c r="T10720" s="7"/>
      <c r="U10720" s="7"/>
      <c r="V10720" s="7"/>
      <c r="W10720" s="7"/>
      <c r="X10720" s="7"/>
    </row>
    <row r="10721" spans="1:24" x14ac:dyDescent="0.2">
      <c r="A10721" s="2">
        <v>43420.61041666667</v>
      </c>
      <c r="B10721" s="9">
        <v>273.82</v>
      </c>
      <c r="C10721" s="9">
        <v>273.83</v>
      </c>
      <c r="D10721" s="9">
        <v>273.68</v>
      </c>
      <c r="E10721" s="9">
        <v>273.73</v>
      </c>
      <c r="F10721" s="10">
        <v>102740</v>
      </c>
      <c r="G10721" s="9">
        <v>28124186</v>
      </c>
      <c r="H10721" s="21">
        <v>115.57</v>
      </c>
      <c r="I10721" s="21">
        <v>115.54</v>
      </c>
      <c r="J10721" s="28">
        <v>0.02</v>
      </c>
      <c r="K10721" s="6"/>
      <c r="L10721" s="6"/>
      <c r="M10721" s="6"/>
      <c r="N10721" s="9">
        <v>273.74</v>
      </c>
      <c r="O10721" s="9">
        <v>273.74</v>
      </c>
      <c r="P10721" s="9">
        <v>28124304.449999999</v>
      </c>
      <c r="Q10721" s="9">
        <v>101095249.91</v>
      </c>
      <c r="R10721" s="11">
        <v>-10171053.460000001</v>
      </c>
      <c r="S10721" s="7"/>
      <c r="T10721" s="7"/>
      <c r="U10721" s="7"/>
      <c r="V10721" s="7"/>
      <c r="W10721" s="7"/>
      <c r="X10721" s="7"/>
    </row>
    <row r="10722" spans="1:24" x14ac:dyDescent="0.2">
      <c r="A10722" s="2">
        <v>43420.611111111109</v>
      </c>
      <c r="B10722" s="9">
        <v>273.74</v>
      </c>
      <c r="C10722" s="9">
        <v>273.74</v>
      </c>
      <c r="D10722" s="9">
        <v>273.52999999999997</v>
      </c>
      <c r="E10722" s="9">
        <v>273.62</v>
      </c>
      <c r="F10722" s="10">
        <v>114000</v>
      </c>
      <c r="G10722" s="9">
        <v>31193698</v>
      </c>
      <c r="H10722" s="21">
        <v>110.96</v>
      </c>
      <c r="I10722" s="21">
        <v>110.91</v>
      </c>
      <c r="J10722" s="30">
        <v>0.05</v>
      </c>
      <c r="K10722" s="6"/>
      <c r="L10722" s="6"/>
      <c r="M10722" s="6"/>
      <c r="N10722" s="9">
        <v>273.63</v>
      </c>
      <c r="O10722" s="9">
        <v>273.63</v>
      </c>
      <c r="P10722" s="9">
        <v>31193535</v>
      </c>
      <c r="Q10722" s="9">
        <v>101095412.91</v>
      </c>
      <c r="R10722" s="11">
        <v>-10170890.460000001</v>
      </c>
      <c r="S10722" s="7"/>
      <c r="T10722" s="7"/>
      <c r="U10722" s="7"/>
      <c r="V10722" s="7"/>
      <c r="W10722" s="7"/>
      <c r="X10722" s="7"/>
    </row>
    <row r="10723" spans="1:24" x14ac:dyDescent="0.2">
      <c r="A10723" s="2">
        <v>43420.611805555556</v>
      </c>
      <c r="B10723" s="9">
        <v>273.61</v>
      </c>
      <c r="C10723" s="9">
        <v>273.69</v>
      </c>
      <c r="D10723" s="9">
        <v>273.52999999999997</v>
      </c>
      <c r="E10723" s="9">
        <v>273.60000000000002</v>
      </c>
      <c r="F10723" s="10">
        <v>62450</v>
      </c>
      <c r="G10723" s="9">
        <v>17087006</v>
      </c>
      <c r="H10723" s="21">
        <v>54.78</v>
      </c>
      <c r="I10723" s="21">
        <v>54.78</v>
      </c>
      <c r="J10723" s="28">
        <v>0</v>
      </c>
      <c r="K10723" s="6"/>
      <c r="L10723" s="6"/>
      <c r="M10723" s="6"/>
      <c r="N10723" s="9">
        <v>273.61</v>
      </c>
      <c r="O10723" s="9">
        <v>273.61</v>
      </c>
      <c r="P10723" s="9">
        <v>17086632.25</v>
      </c>
      <c r="Q10723" s="9">
        <v>101095786.66</v>
      </c>
      <c r="R10723" s="11">
        <v>-10170516.710000001</v>
      </c>
      <c r="S10723" s="7"/>
      <c r="T10723" s="7"/>
      <c r="U10723" s="7"/>
      <c r="V10723" s="7"/>
      <c r="W10723" s="7"/>
      <c r="X10723" s="7"/>
    </row>
    <row r="10724" spans="1:24" x14ac:dyDescent="0.2">
      <c r="A10724" s="2">
        <v>43420.612500000003</v>
      </c>
      <c r="B10724" s="9">
        <v>273.61</v>
      </c>
      <c r="C10724" s="9">
        <v>273.64999999999998</v>
      </c>
      <c r="D10724" s="9">
        <v>273.51</v>
      </c>
      <c r="E10724" s="9">
        <v>273.51</v>
      </c>
      <c r="F10724" s="10">
        <v>77250</v>
      </c>
      <c r="G10724" s="9">
        <v>21132458</v>
      </c>
      <c r="H10724" s="21">
        <v>123.7</v>
      </c>
      <c r="I10724" s="21">
        <v>123.68</v>
      </c>
      <c r="J10724" s="28">
        <v>0.02</v>
      </c>
      <c r="K10724" s="6"/>
      <c r="L10724" s="6"/>
      <c r="M10724" s="6"/>
      <c r="N10724" s="9">
        <v>273.55</v>
      </c>
      <c r="O10724" s="9">
        <v>273.56</v>
      </c>
      <c r="P10724" s="9">
        <v>21131351.25</v>
      </c>
      <c r="Q10724" s="9">
        <v>101096893.41</v>
      </c>
      <c r="R10724" s="11">
        <v>-10169409.960000001</v>
      </c>
      <c r="S10724" s="7"/>
      <c r="T10724" s="7"/>
      <c r="U10724" s="7"/>
      <c r="V10724" s="7"/>
      <c r="W10724" s="7"/>
      <c r="X10724" s="7"/>
    </row>
    <row r="10725" spans="1:24" x14ac:dyDescent="0.2">
      <c r="A10725" s="2">
        <v>43420.613194444442</v>
      </c>
      <c r="B10725" s="9">
        <v>273.52</v>
      </c>
      <c r="C10725" s="9">
        <v>273.66000000000003</v>
      </c>
      <c r="D10725" s="9">
        <v>273.51</v>
      </c>
      <c r="E10725" s="9">
        <v>273.64999999999998</v>
      </c>
      <c r="F10725" s="10">
        <v>57400</v>
      </c>
      <c r="G10725" s="9">
        <v>15704299</v>
      </c>
      <c r="H10725" s="21">
        <v>74.3</v>
      </c>
      <c r="I10725" s="21">
        <v>74.31</v>
      </c>
      <c r="J10725" s="28">
        <v>0.01</v>
      </c>
      <c r="K10725" s="6"/>
      <c r="L10725" s="6"/>
      <c r="M10725" s="6"/>
      <c r="N10725" s="9">
        <v>273.62</v>
      </c>
      <c r="O10725" s="9">
        <v>273.58999999999997</v>
      </c>
      <c r="P10725" s="9">
        <v>15705644.5</v>
      </c>
      <c r="Q10725" s="9">
        <v>101095547.91</v>
      </c>
      <c r="R10725" s="11">
        <v>-10170755.460000001</v>
      </c>
      <c r="S10725" s="7"/>
      <c r="T10725" s="7"/>
      <c r="U10725" s="7"/>
      <c r="V10725" s="7"/>
      <c r="W10725" s="7"/>
      <c r="X10725" s="7"/>
    </row>
    <row r="10726" spans="1:24" x14ac:dyDescent="0.2">
      <c r="A10726" s="2">
        <v>43420.613888888889</v>
      </c>
      <c r="B10726" s="9">
        <v>273.66000000000003</v>
      </c>
      <c r="C10726" s="9">
        <v>273.68</v>
      </c>
      <c r="D10726" s="9">
        <v>273.56</v>
      </c>
      <c r="E10726" s="9">
        <v>273.58</v>
      </c>
      <c r="F10726" s="10">
        <v>73820</v>
      </c>
      <c r="G10726" s="9">
        <v>20197522</v>
      </c>
      <c r="H10726" s="21">
        <v>128.61000000000001</v>
      </c>
      <c r="I10726" s="21">
        <v>128.61000000000001</v>
      </c>
      <c r="J10726" s="28">
        <v>0.01</v>
      </c>
      <c r="K10726" s="6"/>
      <c r="L10726" s="6"/>
      <c r="M10726" s="6"/>
      <c r="N10726" s="9">
        <v>273.60000000000002</v>
      </c>
      <c r="O10726" s="9">
        <v>273.61</v>
      </c>
      <c r="P10726" s="9">
        <v>20197152</v>
      </c>
      <c r="Q10726" s="9">
        <v>101095917.91</v>
      </c>
      <c r="R10726" s="11">
        <v>-10170385.460000001</v>
      </c>
      <c r="S10726" s="7"/>
      <c r="T10726" s="7"/>
      <c r="U10726" s="7"/>
      <c r="V10726" s="7"/>
      <c r="W10726" s="7"/>
      <c r="X10726" s="7"/>
    </row>
    <row r="10727" spans="1:24" x14ac:dyDescent="0.2">
      <c r="A10727" s="2">
        <v>43420.614583333336</v>
      </c>
      <c r="B10727" s="9">
        <v>273.57</v>
      </c>
      <c r="C10727" s="9">
        <v>273.77999999999997</v>
      </c>
      <c r="D10727" s="9">
        <v>273.55</v>
      </c>
      <c r="E10727" s="9">
        <v>273.7</v>
      </c>
      <c r="F10727" s="10">
        <v>133100</v>
      </c>
      <c r="G10727" s="9">
        <v>36426636</v>
      </c>
      <c r="H10727" s="21">
        <v>180.3</v>
      </c>
      <c r="I10727" s="21">
        <v>180.35</v>
      </c>
      <c r="J10727" s="30">
        <v>0.05</v>
      </c>
      <c r="K10727" s="6"/>
      <c r="L10727" s="6"/>
      <c r="M10727" s="6"/>
      <c r="N10727" s="9">
        <v>273.68</v>
      </c>
      <c r="O10727" s="9">
        <v>273.68</v>
      </c>
      <c r="P10727" s="9">
        <v>36427140.75</v>
      </c>
      <c r="Q10727" s="9">
        <v>101095413.16</v>
      </c>
      <c r="R10727" s="11">
        <v>-10170890.210000001</v>
      </c>
      <c r="S10727" s="7"/>
      <c r="T10727" s="7"/>
      <c r="U10727" s="7"/>
      <c r="V10727" s="7"/>
      <c r="W10727" s="7"/>
      <c r="X10727" s="7"/>
    </row>
    <row r="10728" spans="1:24" x14ac:dyDescent="0.2">
      <c r="A10728" s="2">
        <v>43420.615277777775</v>
      </c>
      <c r="B10728" s="9">
        <v>273.70999999999998</v>
      </c>
      <c r="C10728" s="9">
        <v>273.77</v>
      </c>
      <c r="D10728" s="9">
        <v>273.58999999999997</v>
      </c>
      <c r="E10728" s="9">
        <v>273.7</v>
      </c>
      <c r="F10728" s="10">
        <v>107530</v>
      </c>
      <c r="G10728" s="9">
        <v>29430076</v>
      </c>
      <c r="H10728" s="21">
        <v>80.790000000000006</v>
      </c>
      <c r="I10728" s="21">
        <v>80.790000000000006</v>
      </c>
      <c r="J10728" s="28">
        <v>0</v>
      </c>
      <c r="K10728" s="6"/>
      <c r="L10728" s="6"/>
      <c r="M10728" s="6"/>
      <c r="N10728" s="9">
        <v>273.69</v>
      </c>
      <c r="O10728" s="9">
        <v>273.69</v>
      </c>
      <c r="P10728" s="9">
        <v>29429885.699999999</v>
      </c>
      <c r="Q10728" s="9">
        <v>101095603.45999999</v>
      </c>
      <c r="R10728" s="11">
        <v>-10170699.91</v>
      </c>
      <c r="S10728" s="7"/>
      <c r="T10728" s="7"/>
      <c r="U10728" s="7"/>
      <c r="V10728" s="7"/>
      <c r="W10728" s="7"/>
      <c r="X10728" s="7"/>
    </row>
    <row r="10729" spans="1:24" x14ac:dyDescent="0.2">
      <c r="A10729" s="2">
        <v>43420.615972222222</v>
      </c>
      <c r="B10729" s="9">
        <v>273.7</v>
      </c>
      <c r="C10729" s="9">
        <v>273.75</v>
      </c>
      <c r="D10729" s="9">
        <v>273.57</v>
      </c>
      <c r="E10729" s="9">
        <v>273.74</v>
      </c>
      <c r="F10729" s="10">
        <v>136130</v>
      </c>
      <c r="G10729" s="9">
        <v>37257788</v>
      </c>
      <c r="H10729" s="21">
        <v>126.6</v>
      </c>
      <c r="I10729" s="21">
        <v>126.6</v>
      </c>
      <c r="J10729" s="28">
        <v>0</v>
      </c>
      <c r="K10729" s="6"/>
      <c r="L10729" s="6"/>
      <c r="M10729" s="6"/>
      <c r="N10729" s="9">
        <v>273.7</v>
      </c>
      <c r="O10729" s="9">
        <v>273.69</v>
      </c>
      <c r="P10729" s="9">
        <v>37258781</v>
      </c>
      <c r="Q10729" s="9">
        <v>101094610.45999999</v>
      </c>
      <c r="R10729" s="11">
        <v>-10171692.91</v>
      </c>
      <c r="S10729" s="7"/>
      <c r="T10729" s="7"/>
      <c r="U10729" s="7"/>
      <c r="V10729" s="7"/>
      <c r="W10729" s="7"/>
      <c r="X10729" s="7"/>
    </row>
    <row r="10730" spans="1:24" x14ac:dyDescent="0.2">
      <c r="A10730" s="2">
        <v>43420.616666666669</v>
      </c>
      <c r="B10730" s="9">
        <v>273.74</v>
      </c>
      <c r="C10730" s="9">
        <v>273.75</v>
      </c>
      <c r="D10730" s="9">
        <v>273.63</v>
      </c>
      <c r="E10730" s="9">
        <v>273.64999999999998</v>
      </c>
      <c r="F10730" s="10">
        <v>113580</v>
      </c>
      <c r="G10730" s="9">
        <v>31084744</v>
      </c>
      <c r="H10730" s="21">
        <v>83.43</v>
      </c>
      <c r="I10730" s="21">
        <v>83.43</v>
      </c>
      <c r="J10730" s="28">
        <v>0</v>
      </c>
      <c r="K10730" s="6"/>
      <c r="L10730" s="6"/>
      <c r="M10730" s="6"/>
      <c r="N10730" s="9">
        <v>273.67</v>
      </c>
      <c r="O10730" s="9">
        <v>273.68</v>
      </c>
      <c r="P10730" s="9">
        <v>31083438.600000001</v>
      </c>
      <c r="Q10730" s="9">
        <v>101095915.86</v>
      </c>
      <c r="R10730" s="11">
        <v>-10170387.51</v>
      </c>
      <c r="S10730" s="7"/>
      <c r="T10730" s="7"/>
      <c r="U10730" s="7"/>
      <c r="V10730" s="7"/>
      <c r="W10730" s="7"/>
      <c r="X10730" s="7"/>
    </row>
    <row r="10731" spans="1:24" x14ac:dyDescent="0.2">
      <c r="A10731" s="2">
        <v>43420.617361111108</v>
      </c>
      <c r="B10731" s="9">
        <v>273.66000000000003</v>
      </c>
      <c r="C10731" s="9">
        <v>273.89</v>
      </c>
      <c r="D10731" s="9">
        <v>273.62</v>
      </c>
      <c r="E10731" s="9">
        <v>273.83999999999997</v>
      </c>
      <c r="F10731" s="10">
        <v>146010</v>
      </c>
      <c r="G10731" s="9">
        <v>39974556</v>
      </c>
      <c r="H10731" s="21">
        <v>128.55000000000001</v>
      </c>
      <c r="I10731" s="21">
        <v>128.6</v>
      </c>
      <c r="J10731" s="30">
        <v>0.05</v>
      </c>
      <c r="K10731" s="6"/>
      <c r="L10731" s="6"/>
      <c r="M10731" s="6"/>
      <c r="N10731" s="9">
        <v>273.8</v>
      </c>
      <c r="O10731" s="9">
        <v>273.77999999999997</v>
      </c>
      <c r="P10731" s="9">
        <v>39977172.979999997</v>
      </c>
      <c r="Q10731" s="9">
        <v>101093298.89</v>
      </c>
      <c r="R10731" s="11">
        <v>-10173004.49</v>
      </c>
      <c r="S10731" s="7"/>
      <c r="T10731" s="7"/>
      <c r="U10731" s="7"/>
      <c r="V10731" s="7"/>
      <c r="W10731" s="7"/>
      <c r="X10731" s="7"/>
    </row>
    <row r="10732" spans="1:24" x14ac:dyDescent="0.2">
      <c r="A10732" s="2">
        <v>43420.618055555555</v>
      </c>
      <c r="B10732" s="9">
        <v>273.83999999999997</v>
      </c>
      <c r="C10732" s="9">
        <v>273.92</v>
      </c>
      <c r="D10732" s="9">
        <v>273.72000000000003</v>
      </c>
      <c r="E10732" s="9">
        <v>273.81</v>
      </c>
      <c r="F10732" s="10">
        <v>155980</v>
      </c>
      <c r="G10732" s="9">
        <v>42708700</v>
      </c>
      <c r="H10732" s="21">
        <v>106.83</v>
      </c>
      <c r="I10732" s="21">
        <v>106.84</v>
      </c>
      <c r="J10732" s="28">
        <v>0.01</v>
      </c>
      <c r="K10732" s="6"/>
      <c r="L10732" s="6"/>
      <c r="M10732" s="6"/>
      <c r="N10732" s="9">
        <v>273.82</v>
      </c>
      <c r="O10732" s="9">
        <v>273.81</v>
      </c>
      <c r="P10732" s="9">
        <v>42709663.700000003</v>
      </c>
      <c r="Q10732" s="9">
        <v>101092335.19</v>
      </c>
      <c r="R10732" s="11">
        <v>-10173968.189999999</v>
      </c>
      <c r="S10732" s="7"/>
      <c r="T10732" s="7"/>
      <c r="U10732" s="7"/>
      <c r="V10732" s="7"/>
      <c r="W10732" s="7"/>
      <c r="X10732" s="7"/>
    </row>
    <row r="10733" spans="1:24" x14ac:dyDescent="0.2">
      <c r="A10733" s="2">
        <v>43420.618750000001</v>
      </c>
      <c r="B10733" s="9">
        <v>273.81</v>
      </c>
      <c r="C10733" s="9">
        <v>273.83</v>
      </c>
      <c r="D10733" s="9">
        <v>273.68</v>
      </c>
      <c r="E10733" s="9">
        <v>273.76</v>
      </c>
      <c r="F10733" s="10">
        <v>99200</v>
      </c>
      <c r="G10733" s="9">
        <v>27156936</v>
      </c>
      <c r="H10733" s="21">
        <v>63.6</v>
      </c>
      <c r="I10733" s="21">
        <v>63.59</v>
      </c>
      <c r="J10733" s="28">
        <v>0.01</v>
      </c>
      <c r="K10733" s="6"/>
      <c r="L10733" s="6"/>
      <c r="M10733" s="6"/>
      <c r="N10733" s="9">
        <v>273.76</v>
      </c>
      <c r="O10733" s="9">
        <v>273.76</v>
      </c>
      <c r="P10733" s="9">
        <v>27156744</v>
      </c>
      <c r="Q10733" s="9">
        <v>101092527.19</v>
      </c>
      <c r="R10733" s="11">
        <v>-10173776.189999999</v>
      </c>
      <c r="S10733" s="7"/>
      <c r="T10733" s="7"/>
      <c r="U10733" s="7"/>
      <c r="V10733" s="7"/>
      <c r="W10733" s="7"/>
      <c r="X10733" s="7"/>
    </row>
    <row r="10734" spans="1:24" x14ac:dyDescent="0.2">
      <c r="A10734" s="2">
        <v>43420.619444444441</v>
      </c>
      <c r="B10734" s="9">
        <v>273.76</v>
      </c>
      <c r="C10734" s="9">
        <v>273.79000000000002</v>
      </c>
      <c r="D10734" s="9">
        <v>273.58</v>
      </c>
      <c r="E10734" s="9">
        <v>273.64999999999998</v>
      </c>
      <c r="F10734" s="10">
        <v>60810</v>
      </c>
      <c r="G10734" s="9">
        <v>16643435</v>
      </c>
      <c r="H10734" s="21">
        <v>61.3</v>
      </c>
      <c r="I10734" s="21">
        <v>61.29</v>
      </c>
      <c r="J10734" s="28">
        <v>0.01</v>
      </c>
      <c r="K10734" s="6"/>
      <c r="L10734" s="6"/>
      <c r="M10734" s="6"/>
      <c r="N10734" s="9">
        <v>273.67</v>
      </c>
      <c r="O10734" s="9">
        <v>273.7</v>
      </c>
      <c r="P10734" s="9">
        <v>16641720.68</v>
      </c>
      <c r="Q10734" s="9">
        <v>101094241.51000001</v>
      </c>
      <c r="R10734" s="11">
        <v>-10172061.859999999</v>
      </c>
      <c r="S10734" s="7"/>
      <c r="T10734" s="7"/>
      <c r="U10734" s="7"/>
      <c r="V10734" s="7"/>
      <c r="W10734" s="7"/>
      <c r="X10734" s="7"/>
    </row>
    <row r="10735" spans="1:24" x14ac:dyDescent="0.2">
      <c r="A10735" s="2">
        <v>43420.620138888888</v>
      </c>
      <c r="B10735" s="9">
        <v>273.64999999999998</v>
      </c>
      <c r="C10735" s="9">
        <v>273.72000000000003</v>
      </c>
      <c r="D10735" s="9">
        <v>273.61</v>
      </c>
      <c r="E10735" s="9">
        <v>273.66000000000003</v>
      </c>
      <c r="F10735" s="10">
        <v>85470</v>
      </c>
      <c r="G10735" s="9">
        <v>23391242</v>
      </c>
      <c r="H10735" s="21">
        <v>140.55000000000001</v>
      </c>
      <c r="I10735" s="21">
        <v>140.54</v>
      </c>
      <c r="J10735" s="28">
        <v>0.01</v>
      </c>
      <c r="K10735" s="6"/>
      <c r="L10735" s="6"/>
      <c r="M10735" s="6"/>
      <c r="N10735" s="9">
        <v>273.66000000000003</v>
      </c>
      <c r="O10735" s="9">
        <v>273.68</v>
      </c>
      <c r="P10735" s="9">
        <v>23389933.879999999</v>
      </c>
      <c r="Q10735" s="9">
        <v>101095549.64</v>
      </c>
      <c r="R10735" s="11">
        <v>-10170753.74</v>
      </c>
      <c r="S10735" s="7"/>
      <c r="T10735" s="7"/>
      <c r="U10735" s="7"/>
      <c r="V10735" s="7"/>
      <c r="W10735" s="7"/>
      <c r="X10735" s="7"/>
    </row>
    <row r="10736" spans="1:24" x14ac:dyDescent="0.2">
      <c r="A10736" s="2">
        <v>43420.620833333334</v>
      </c>
      <c r="B10736" s="9">
        <v>273.64999999999998</v>
      </c>
      <c r="C10736" s="9">
        <v>273.89</v>
      </c>
      <c r="D10736" s="9">
        <v>273.58999999999997</v>
      </c>
      <c r="E10736" s="9">
        <v>273.88</v>
      </c>
      <c r="F10736" s="10">
        <v>106410</v>
      </c>
      <c r="G10736" s="9">
        <v>29134458</v>
      </c>
      <c r="H10736" s="21">
        <v>124.5</v>
      </c>
      <c r="I10736" s="21">
        <v>124.55</v>
      </c>
      <c r="J10736" s="30">
        <v>0.05</v>
      </c>
      <c r="K10736" s="6"/>
      <c r="L10736" s="6"/>
      <c r="M10736" s="6"/>
      <c r="N10736" s="9">
        <v>273.81</v>
      </c>
      <c r="O10736" s="9">
        <v>273.79000000000002</v>
      </c>
      <c r="P10736" s="9">
        <v>29136122.100000001</v>
      </c>
      <c r="Q10736" s="9">
        <v>101093885.54000001</v>
      </c>
      <c r="R10736" s="11">
        <v>-10172417.84</v>
      </c>
      <c r="S10736" s="7"/>
      <c r="T10736" s="7"/>
      <c r="U10736" s="7"/>
      <c r="V10736" s="7"/>
      <c r="W10736" s="7"/>
      <c r="X10736" s="7"/>
    </row>
    <row r="10737" spans="1:24" x14ac:dyDescent="0.2">
      <c r="A10737" s="2">
        <v>43420.621527777781</v>
      </c>
      <c r="B10737" s="9">
        <v>273.87</v>
      </c>
      <c r="C10737" s="9">
        <v>273.89</v>
      </c>
      <c r="D10737" s="9">
        <v>273.7</v>
      </c>
      <c r="E10737" s="9">
        <v>273.79000000000002</v>
      </c>
      <c r="F10737" s="10">
        <v>70970</v>
      </c>
      <c r="G10737" s="9">
        <v>19432302</v>
      </c>
      <c r="H10737" s="21">
        <v>66.69</v>
      </c>
      <c r="I10737" s="21">
        <v>66.7</v>
      </c>
      <c r="J10737" s="28">
        <v>0</v>
      </c>
      <c r="K10737" s="6"/>
      <c r="L10737" s="6"/>
      <c r="M10737" s="6"/>
      <c r="N10737" s="9">
        <v>273.79000000000002</v>
      </c>
      <c r="O10737" s="9">
        <v>273.81</v>
      </c>
      <c r="P10737" s="9">
        <v>19431053.73</v>
      </c>
      <c r="Q10737" s="9">
        <v>101095133.81</v>
      </c>
      <c r="R10737" s="11">
        <v>-10171169.560000001</v>
      </c>
      <c r="S10737" s="7"/>
      <c r="T10737" s="7"/>
      <c r="U10737" s="7"/>
      <c r="V10737" s="7"/>
      <c r="W10737" s="7"/>
      <c r="X10737" s="7"/>
    </row>
    <row r="10738" spans="1:24" x14ac:dyDescent="0.2">
      <c r="A10738" s="2">
        <v>43420.62222222222</v>
      </c>
      <c r="B10738" s="9">
        <v>273.8</v>
      </c>
      <c r="C10738" s="9">
        <v>273.83999999999997</v>
      </c>
      <c r="D10738" s="9">
        <v>273.7</v>
      </c>
      <c r="E10738" s="9">
        <v>273.79000000000002</v>
      </c>
      <c r="F10738" s="10">
        <v>80860</v>
      </c>
      <c r="G10738" s="9">
        <v>22136762</v>
      </c>
      <c r="H10738" s="21">
        <v>113.94</v>
      </c>
      <c r="I10738" s="21">
        <v>113.92</v>
      </c>
      <c r="J10738" s="28">
        <v>0.02</v>
      </c>
      <c r="K10738" s="6"/>
      <c r="L10738" s="6"/>
      <c r="M10738" s="6"/>
      <c r="N10738" s="9">
        <v>273.77999999999997</v>
      </c>
      <c r="O10738" s="9">
        <v>273.77</v>
      </c>
      <c r="P10738" s="9">
        <v>22137850.800000001</v>
      </c>
      <c r="Q10738" s="9">
        <v>101094045.01000001</v>
      </c>
      <c r="R10738" s="11">
        <v>-10172258.359999999</v>
      </c>
      <c r="S10738" s="7"/>
      <c r="T10738" s="7"/>
      <c r="U10738" s="7"/>
      <c r="V10738" s="7"/>
      <c r="W10738" s="7"/>
      <c r="X10738" s="7"/>
    </row>
    <row r="10739" spans="1:24" x14ac:dyDescent="0.2">
      <c r="A10739" s="2">
        <v>43420.622916666667</v>
      </c>
      <c r="B10739" s="9">
        <v>273.79000000000002</v>
      </c>
      <c r="C10739" s="9">
        <v>273.79000000000002</v>
      </c>
      <c r="D10739" s="9">
        <v>273.64999999999998</v>
      </c>
      <c r="E10739" s="9">
        <v>273.69</v>
      </c>
      <c r="F10739" s="10">
        <v>50120</v>
      </c>
      <c r="G10739" s="9">
        <v>13716976</v>
      </c>
      <c r="H10739" s="21">
        <v>61.98</v>
      </c>
      <c r="I10739" s="21">
        <v>61.96</v>
      </c>
      <c r="J10739" s="28">
        <v>0.02</v>
      </c>
      <c r="K10739" s="6"/>
      <c r="L10739" s="6"/>
      <c r="M10739" s="6"/>
      <c r="N10739" s="9">
        <v>273.70999999999998</v>
      </c>
      <c r="O10739" s="9">
        <v>273.68</v>
      </c>
      <c r="P10739" s="9">
        <v>13718094.6</v>
      </c>
      <c r="Q10739" s="9">
        <v>101092926.41</v>
      </c>
      <c r="R10739" s="11">
        <v>-10173376.960000001</v>
      </c>
      <c r="S10739" s="7"/>
      <c r="T10739" s="7"/>
      <c r="U10739" s="7"/>
      <c r="V10739" s="7"/>
      <c r="W10739" s="7"/>
      <c r="X10739" s="7"/>
    </row>
    <row r="10740" spans="1:24" x14ac:dyDescent="0.2">
      <c r="A10740" s="2">
        <v>43420.623611111114</v>
      </c>
      <c r="B10740" s="9">
        <v>273.7</v>
      </c>
      <c r="C10740" s="9">
        <v>273.77</v>
      </c>
      <c r="D10740" s="9">
        <v>273.68</v>
      </c>
      <c r="E10740" s="9">
        <v>273.77</v>
      </c>
      <c r="F10740" s="10">
        <v>53510</v>
      </c>
      <c r="G10740" s="9">
        <v>14647827</v>
      </c>
      <c r="H10740" s="21">
        <v>106.76</v>
      </c>
      <c r="I10740" s="21">
        <v>106.79</v>
      </c>
      <c r="J10740" s="28">
        <v>0.02</v>
      </c>
      <c r="K10740" s="6"/>
      <c r="L10740" s="6"/>
      <c r="M10740" s="6"/>
      <c r="N10740" s="9">
        <v>273.75</v>
      </c>
      <c r="O10740" s="9">
        <v>273.74</v>
      </c>
      <c r="P10740" s="9">
        <v>14648228.73</v>
      </c>
      <c r="Q10740" s="9">
        <v>101092524.69</v>
      </c>
      <c r="R10740" s="11">
        <v>-10173778.689999999</v>
      </c>
      <c r="S10740" s="7"/>
      <c r="T10740" s="7"/>
      <c r="U10740" s="7"/>
      <c r="V10740" s="7"/>
      <c r="W10740" s="7"/>
      <c r="X10740" s="7"/>
    </row>
    <row r="10741" spans="1:24" x14ac:dyDescent="0.2">
      <c r="A10741" s="2">
        <v>43420.624305555553</v>
      </c>
      <c r="B10741" s="9">
        <v>273.77</v>
      </c>
      <c r="C10741" s="9">
        <v>273.92</v>
      </c>
      <c r="D10741" s="9">
        <v>273.74</v>
      </c>
      <c r="E10741" s="9">
        <v>273.83</v>
      </c>
      <c r="F10741" s="10">
        <v>174220</v>
      </c>
      <c r="G10741" s="9">
        <v>47706112</v>
      </c>
      <c r="H10741" s="21">
        <v>325.58</v>
      </c>
      <c r="I10741" s="21">
        <v>325.69</v>
      </c>
      <c r="J10741" s="29">
        <v>0.1</v>
      </c>
      <c r="K10741" s="6"/>
      <c r="L10741" s="6"/>
      <c r="M10741" s="6"/>
      <c r="N10741" s="9">
        <v>273.83</v>
      </c>
      <c r="O10741" s="9">
        <v>273.83</v>
      </c>
      <c r="P10741" s="9">
        <v>47706662.600000001</v>
      </c>
      <c r="Q10741" s="9">
        <v>101091974.09</v>
      </c>
      <c r="R10741" s="11">
        <v>-10174329.289999999</v>
      </c>
      <c r="S10741" s="7"/>
      <c r="T10741" s="7"/>
      <c r="U10741" s="7"/>
      <c r="V10741" s="7"/>
      <c r="W10741" s="7"/>
      <c r="X10741" s="7"/>
    </row>
    <row r="10742" spans="1:24" x14ac:dyDescent="0.2">
      <c r="A10742" s="2">
        <v>43420.625</v>
      </c>
      <c r="B10742" s="9">
        <v>273.83</v>
      </c>
      <c r="C10742" s="9">
        <v>273.93</v>
      </c>
      <c r="D10742" s="9">
        <v>273.79000000000002</v>
      </c>
      <c r="E10742" s="9">
        <v>273.8</v>
      </c>
      <c r="F10742" s="10">
        <v>196270</v>
      </c>
      <c r="G10742" s="9">
        <v>53746308</v>
      </c>
      <c r="H10742" s="21">
        <v>112.66</v>
      </c>
      <c r="I10742" s="21">
        <v>112.66</v>
      </c>
      <c r="J10742" s="28">
        <v>0</v>
      </c>
      <c r="K10742" s="6"/>
      <c r="L10742" s="6"/>
      <c r="M10742" s="6"/>
      <c r="N10742" s="9">
        <v>273.83</v>
      </c>
      <c r="O10742" s="9">
        <v>273.83999999999997</v>
      </c>
      <c r="P10742" s="9">
        <v>53744614.100000001</v>
      </c>
      <c r="Q10742" s="9">
        <v>101093667.98999999</v>
      </c>
      <c r="R10742" s="11">
        <v>-10172635.390000001</v>
      </c>
      <c r="S10742" s="7"/>
      <c r="T10742" s="7"/>
      <c r="U10742" s="7"/>
      <c r="V10742" s="7"/>
      <c r="W10742" s="7"/>
      <c r="X10742" s="7"/>
    </row>
    <row r="10743" spans="1:24" x14ac:dyDescent="0.2">
      <c r="A10743" s="2">
        <v>43420.625694444447</v>
      </c>
      <c r="B10743" s="9">
        <v>273.79000000000002</v>
      </c>
      <c r="C10743" s="9">
        <v>273.87</v>
      </c>
      <c r="D10743" s="9">
        <v>273.76</v>
      </c>
      <c r="E10743" s="9">
        <v>273.83999999999997</v>
      </c>
      <c r="F10743" s="10">
        <v>287810</v>
      </c>
      <c r="G10743" s="9">
        <v>78808816</v>
      </c>
      <c r="H10743" s="21">
        <v>146.63999999999999</v>
      </c>
      <c r="I10743" s="21">
        <v>146.63</v>
      </c>
      <c r="J10743" s="28">
        <v>0.01</v>
      </c>
      <c r="K10743" s="6"/>
      <c r="L10743" s="6"/>
      <c r="M10743" s="6"/>
      <c r="N10743" s="9">
        <v>273.83</v>
      </c>
      <c r="O10743" s="9">
        <v>273.82</v>
      </c>
      <c r="P10743" s="9">
        <v>78810292.780000001</v>
      </c>
      <c r="Q10743" s="9">
        <v>101092191.20999999</v>
      </c>
      <c r="R10743" s="11">
        <v>-10174112.16</v>
      </c>
      <c r="S10743" s="7"/>
      <c r="T10743" s="7"/>
      <c r="U10743" s="7"/>
      <c r="V10743" s="7"/>
      <c r="W10743" s="7"/>
      <c r="X10743" s="7"/>
    </row>
    <row r="10744" spans="1:24" x14ac:dyDescent="0.2">
      <c r="A10744" s="2">
        <v>43420.626388888886</v>
      </c>
      <c r="B10744" s="9">
        <v>273.83999999999997</v>
      </c>
      <c r="C10744" s="9">
        <v>274.07</v>
      </c>
      <c r="D10744" s="9">
        <v>273.76</v>
      </c>
      <c r="E10744" s="9">
        <v>274.04000000000002</v>
      </c>
      <c r="F10744" s="10">
        <v>268990</v>
      </c>
      <c r="G10744" s="9">
        <v>73690464</v>
      </c>
      <c r="H10744" s="21">
        <v>93.46</v>
      </c>
      <c r="I10744" s="21">
        <v>93.51</v>
      </c>
      <c r="J10744" s="30">
        <v>0.04</v>
      </c>
      <c r="K10744" s="6"/>
      <c r="L10744" s="6"/>
      <c r="M10744" s="6"/>
      <c r="N10744" s="9">
        <v>273.98</v>
      </c>
      <c r="O10744" s="9">
        <v>273.95</v>
      </c>
      <c r="P10744" s="9">
        <v>73697207.730000004</v>
      </c>
      <c r="Q10744" s="9">
        <v>101085447.48999999</v>
      </c>
      <c r="R10744" s="11">
        <v>-10180855.890000001</v>
      </c>
      <c r="S10744" s="7"/>
      <c r="T10744" s="7"/>
      <c r="U10744" s="7"/>
      <c r="V10744" s="7"/>
      <c r="W10744" s="7"/>
      <c r="X10744" s="7"/>
    </row>
    <row r="10745" spans="1:24" x14ac:dyDescent="0.2">
      <c r="A10745" s="2">
        <v>43420.627083333333</v>
      </c>
      <c r="B10745" s="9">
        <v>274.02999999999997</v>
      </c>
      <c r="C10745" s="9">
        <v>274.04000000000002</v>
      </c>
      <c r="D10745" s="9">
        <v>273.73</v>
      </c>
      <c r="E10745" s="9">
        <v>273.76</v>
      </c>
      <c r="F10745" s="10">
        <v>100430</v>
      </c>
      <c r="G10745" s="9">
        <v>27500718</v>
      </c>
      <c r="H10745" s="21">
        <v>37.340000000000003</v>
      </c>
      <c r="I10745" s="21">
        <v>37.32</v>
      </c>
      <c r="J10745" s="28">
        <v>0.02</v>
      </c>
      <c r="K10745" s="6"/>
      <c r="L10745" s="6"/>
      <c r="M10745" s="6"/>
      <c r="N10745" s="9">
        <v>273.82</v>
      </c>
      <c r="O10745" s="9">
        <v>273.83</v>
      </c>
      <c r="P10745" s="9">
        <v>27499993.68</v>
      </c>
      <c r="Q10745" s="9">
        <v>101086171.81</v>
      </c>
      <c r="R10745" s="11">
        <v>-10180131.560000001</v>
      </c>
      <c r="S10745" s="7"/>
      <c r="T10745" s="7"/>
      <c r="U10745" s="7"/>
      <c r="V10745" s="7"/>
      <c r="W10745" s="7"/>
      <c r="X10745" s="7"/>
    </row>
    <row r="10746" spans="1:24" x14ac:dyDescent="0.2">
      <c r="A10746" s="2">
        <v>43420.62777777778</v>
      </c>
      <c r="B10746" s="9">
        <v>273.77</v>
      </c>
      <c r="C10746" s="9">
        <v>273.87</v>
      </c>
      <c r="D10746" s="9">
        <v>273.67</v>
      </c>
      <c r="E10746" s="9">
        <v>273.77</v>
      </c>
      <c r="F10746" s="10">
        <v>113080</v>
      </c>
      <c r="G10746" s="9">
        <v>30956900</v>
      </c>
      <c r="H10746" s="21">
        <v>112.6</v>
      </c>
      <c r="I10746" s="21">
        <v>112.57</v>
      </c>
      <c r="J10746" s="28">
        <v>0.03</v>
      </c>
      <c r="K10746" s="6"/>
      <c r="L10746" s="6"/>
      <c r="M10746" s="6"/>
      <c r="N10746" s="9">
        <v>273.77</v>
      </c>
      <c r="O10746" s="9">
        <v>273.76</v>
      </c>
      <c r="P10746" s="9">
        <v>30957911.600000001</v>
      </c>
      <c r="Q10746" s="9">
        <v>101085160.20999999</v>
      </c>
      <c r="R10746" s="11">
        <v>-10181143.16</v>
      </c>
      <c r="S10746" s="7"/>
      <c r="T10746" s="7"/>
      <c r="U10746" s="7"/>
      <c r="V10746" s="7"/>
      <c r="W10746" s="7"/>
      <c r="X10746" s="7"/>
    </row>
    <row r="10747" spans="1:24" x14ac:dyDescent="0.2">
      <c r="A10747" s="2">
        <v>43420.628472222219</v>
      </c>
      <c r="B10747" s="9">
        <v>273.77</v>
      </c>
      <c r="C10747" s="9">
        <v>273.87</v>
      </c>
      <c r="D10747" s="9">
        <v>273.74</v>
      </c>
      <c r="E10747" s="9">
        <v>273.8</v>
      </c>
      <c r="F10747" s="10">
        <v>52450</v>
      </c>
      <c r="G10747" s="9">
        <v>14361700</v>
      </c>
      <c r="H10747" s="21">
        <v>46.38</v>
      </c>
      <c r="I10747" s="21">
        <v>46.39</v>
      </c>
      <c r="J10747" s="28">
        <v>0.01</v>
      </c>
      <c r="K10747" s="6"/>
      <c r="L10747" s="6"/>
      <c r="M10747" s="6"/>
      <c r="N10747" s="9">
        <v>273.8</v>
      </c>
      <c r="O10747" s="9">
        <v>273.82</v>
      </c>
      <c r="P10747" s="9">
        <v>14360941.130000001</v>
      </c>
      <c r="Q10747" s="9">
        <v>101085919.09</v>
      </c>
      <c r="R10747" s="11">
        <v>-10180384.289999999</v>
      </c>
      <c r="S10747" s="7"/>
      <c r="T10747" s="7"/>
      <c r="U10747" s="7"/>
      <c r="V10747" s="7"/>
      <c r="W10747" s="7"/>
      <c r="X10747" s="7"/>
    </row>
    <row r="10748" spans="1:24" x14ac:dyDescent="0.2">
      <c r="A10748" s="2">
        <v>43420.629166666666</v>
      </c>
      <c r="B10748" s="9">
        <v>273.77999999999997</v>
      </c>
      <c r="C10748" s="9">
        <v>273.77999999999997</v>
      </c>
      <c r="D10748" s="9">
        <v>273.62</v>
      </c>
      <c r="E10748" s="9">
        <v>273.72000000000003</v>
      </c>
      <c r="F10748" s="10">
        <v>83490</v>
      </c>
      <c r="G10748" s="9">
        <v>22852864</v>
      </c>
      <c r="H10748" s="21">
        <v>159.18</v>
      </c>
      <c r="I10748" s="21">
        <v>159.12</v>
      </c>
      <c r="J10748" s="26">
        <v>0.06</v>
      </c>
      <c r="K10748" s="6"/>
      <c r="L10748" s="6"/>
      <c r="M10748" s="6"/>
      <c r="N10748" s="9">
        <v>273.70999999999998</v>
      </c>
      <c r="O10748" s="9">
        <v>273.72000000000003</v>
      </c>
      <c r="P10748" s="9">
        <v>22852047.899999999</v>
      </c>
      <c r="Q10748" s="9">
        <v>101086735.19</v>
      </c>
      <c r="R10748" s="11">
        <v>-10179568.189999999</v>
      </c>
      <c r="S10748" s="7"/>
      <c r="T10748" s="7"/>
      <c r="U10748" s="7"/>
      <c r="V10748" s="7"/>
      <c r="W10748" s="7"/>
      <c r="X10748" s="7"/>
    </row>
    <row r="10749" spans="1:24" x14ac:dyDescent="0.2">
      <c r="A10749" s="2">
        <v>43420.629861111112</v>
      </c>
      <c r="B10749" s="9">
        <v>273.74</v>
      </c>
      <c r="C10749" s="9">
        <v>273.83999999999997</v>
      </c>
      <c r="D10749" s="9">
        <v>273.66000000000003</v>
      </c>
      <c r="E10749" s="9">
        <v>273.7</v>
      </c>
      <c r="F10749" s="10">
        <v>89570</v>
      </c>
      <c r="G10749" s="9">
        <v>24518744</v>
      </c>
      <c r="H10749" s="21">
        <v>107.28</v>
      </c>
      <c r="I10749" s="21">
        <v>107.29</v>
      </c>
      <c r="J10749" s="28">
        <v>0.01</v>
      </c>
      <c r="K10749" s="6"/>
      <c r="L10749" s="6"/>
      <c r="M10749" s="6"/>
      <c r="N10749" s="9">
        <v>273.73</v>
      </c>
      <c r="O10749" s="9">
        <v>273.74</v>
      </c>
      <c r="P10749" s="9">
        <v>24517548.25</v>
      </c>
      <c r="Q10749" s="9">
        <v>101087930.94</v>
      </c>
      <c r="R10749" s="11">
        <v>-10178372.439999999</v>
      </c>
      <c r="S10749" s="7"/>
      <c r="T10749" s="7"/>
      <c r="U10749" s="7"/>
      <c r="V10749" s="7"/>
      <c r="W10749" s="7"/>
      <c r="X10749" s="7"/>
    </row>
    <row r="10750" spans="1:24" x14ac:dyDescent="0.2">
      <c r="A10750" s="2">
        <v>43420.630555555559</v>
      </c>
      <c r="B10750" s="9">
        <v>273.7</v>
      </c>
      <c r="C10750" s="9">
        <v>273.86</v>
      </c>
      <c r="D10750" s="9">
        <v>273.7</v>
      </c>
      <c r="E10750" s="9">
        <v>273.83</v>
      </c>
      <c r="F10750" s="10">
        <v>94800</v>
      </c>
      <c r="G10750" s="9">
        <v>25955924</v>
      </c>
      <c r="H10750" s="21">
        <v>105.84</v>
      </c>
      <c r="I10750" s="21">
        <v>105.86</v>
      </c>
      <c r="J10750" s="28">
        <v>0.02</v>
      </c>
      <c r="K10750" s="6"/>
      <c r="L10750" s="6"/>
      <c r="M10750" s="6"/>
      <c r="N10750" s="9">
        <v>273.81</v>
      </c>
      <c r="O10750" s="9">
        <v>273.8</v>
      </c>
      <c r="P10750" s="9">
        <v>25956714</v>
      </c>
      <c r="Q10750" s="9">
        <v>101087140.94</v>
      </c>
      <c r="R10750" s="11">
        <v>-10179162.439999999</v>
      </c>
      <c r="S10750" s="7"/>
      <c r="T10750" s="7"/>
      <c r="U10750" s="7"/>
      <c r="V10750" s="7"/>
      <c r="W10750" s="7"/>
      <c r="X10750" s="7"/>
    </row>
    <row r="10751" spans="1:24" x14ac:dyDescent="0.2">
      <c r="A10751" s="2">
        <v>43420.631249999999</v>
      </c>
      <c r="B10751" s="9">
        <v>273.83</v>
      </c>
      <c r="C10751" s="9">
        <v>273.93</v>
      </c>
      <c r="D10751" s="9">
        <v>273.69</v>
      </c>
      <c r="E10751" s="9">
        <v>273.77</v>
      </c>
      <c r="F10751" s="10">
        <v>166830</v>
      </c>
      <c r="G10751" s="9">
        <v>45678044</v>
      </c>
      <c r="H10751" s="21">
        <v>175.98</v>
      </c>
      <c r="I10751" s="21">
        <v>175.98</v>
      </c>
      <c r="J10751" s="28">
        <v>0</v>
      </c>
      <c r="K10751" s="6"/>
      <c r="L10751" s="6"/>
      <c r="M10751" s="6"/>
      <c r="N10751" s="9">
        <v>273.79000000000002</v>
      </c>
      <c r="O10751" s="9">
        <v>273.8</v>
      </c>
      <c r="P10751" s="9">
        <v>45676385.700000003</v>
      </c>
      <c r="Q10751" s="9">
        <v>101088799.23999999</v>
      </c>
      <c r="R10751" s="11">
        <v>-10177504.140000001</v>
      </c>
      <c r="S10751" s="7"/>
      <c r="T10751" s="7"/>
      <c r="U10751" s="7"/>
      <c r="V10751" s="7"/>
      <c r="W10751" s="7"/>
      <c r="X10751" s="7"/>
    </row>
    <row r="10752" spans="1:24" x14ac:dyDescent="0.2">
      <c r="A10752" s="2">
        <v>43420.631944444445</v>
      </c>
      <c r="B10752" s="9">
        <v>273.76</v>
      </c>
      <c r="C10752" s="9">
        <v>273.83999999999997</v>
      </c>
      <c r="D10752" s="9">
        <v>273.75</v>
      </c>
      <c r="E10752" s="9">
        <v>273.77999999999997</v>
      </c>
      <c r="F10752" s="10">
        <v>52860</v>
      </c>
      <c r="G10752" s="9">
        <v>14471718</v>
      </c>
      <c r="H10752" s="21">
        <v>31.68</v>
      </c>
      <c r="I10752" s="21">
        <v>31.68</v>
      </c>
      <c r="J10752" s="28">
        <v>0</v>
      </c>
      <c r="K10752" s="6"/>
      <c r="L10752" s="6"/>
      <c r="M10752" s="6"/>
      <c r="N10752" s="9">
        <v>273.79000000000002</v>
      </c>
      <c r="O10752" s="9">
        <v>273.77</v>
      </c>
      <c r="P10752" s="9">
        <v>14472407.25</v>
      </c>
      <c r="Q10752" s="9">
        <v>101088109.98999999</v>
      </c>
      <c r="R10752" s="11">
        <v>-10178193.390000001</v>
      </c>
      <c r="S10752" s="7"/>
      <c r="T10752" s="7"/>
      <c r="U10752" s="7"/>
      <c r="V10752" s="7"/>
      <c r="W10752" s="7"/>
      <c r="X10752" s="7"/>
    </row>
    <row r="10753" spans="1:24" x14ac:dyDescent="0.2">
      <c r="A10753" s="2">
        <v>43420.632638888892</v>
      </c>
      <c r="B10753" s="9">
        <v>273.77999999999997</v>
      </c>
      <c r="C10753" s="9">
        <v>273.98</v>
      </c>
      <c r="D10753" s="9">
        <v>273.70999999999998</v>
      </c>
      <c r="E10753" s="9">
        <v>273.86</v>
      </c>
      <c r="F10753" s="10">
        <v>151490</v>
      </c>
      <c r="G10753" s="9">
        <v>41485288</v>
      </c>
      <c r="H10753" s="21">
        <v>286.58999999999997</v>
      </c>
      <c r="I10753" s="21">
        <v>286.66000000000003</v>
      </c>
      <c r="J10753" s="27">
        <v>0.08</v>
      </c>
      <c r="K10753" s="6"/>
      <c r="L10753" s="6"/>
      <c r="M10753" s="6"/>
      <c r="N10753" s="9">
        <v>273.85000000000002</v>
      </c>
      <c r="O10753" s="9">
        <v>273.85000000000002</v>
      </c>
      <c r="P10753" s="9">
        <v>41485915.229999997</v>
      </c>
      <c r="Q10753" s="9">
        <v>101087482.76000001</v>
      </c>
      <c r="R10753" s="11">
        <v>-10178820.609999999</v>
      </c>
      <c r="S10753" s="7"/>
      <c r="T10753" s="7"/>
      <c r="U10753" s="7"/>
      <c r="V10753" s="7"/>
      <c r="W10753" s="7"/>
      <c r="X10753" s="7"/>
    </row>
    <row r="10754" spans="1:24" x14ac:dyDescent="0.2">
      <c r="A10754" s="2">
        <v>43420.633333333331</v>
      </c>
      <c r="B10754" s="9">
        <v>273.85000000000002</v>
      </c>
      <c r="C10754" s="9">
        <v>273.93</v>
      </c>
      <c r="D10754" s="9">
        <v>273.81</v>
      </c>
      <c r="E10754" s="9">
        <v>273.85000000000002</v>
      </c>
      <c r="F10754" s="10">
        <v>67790</v>
      </c>
      <c r="G10754" s="9">
        <v>18566362</v>
      </c>
      <c r="H10754" s="21">
        <v>44.75</v>
      </c>
      <c r="I10754" s="21">
        <v>44.75</v>
      </c>
      <c r="J10754" s="28">
        <v>0.01</v>
      </c>
      <c r="K10754" s="6"/>
      <c r="L10754" s="6"/>
      <c r="M10754" s="6"/>
      <c r="N10754" s="9">
        <v>273.86</v>
      </c>
      <c r="O10754" s="9">
        <v>273.88</v>
      </c>
      <c r="P10754" s="9">
        <v>18564969.399999999</v>
      </c>
      <c r="Q10754" s="9">
        <v>101088875.36</v>
      </c>
      <c r="R10754" s="11">
        <v>-10177428.01</v>
      </c>
      <c r="S10754" s="7"/>
      <c r="T10754" s="7"/>
      <c r="U10754" s="7"/>
      <c r="V10754" s="7"/>
      <c r="W10754" s="7"/>
      <c r="X10754" s="7"/>
    </row>
    <row r="10755" spans="1:24" x14ac:dyDescent="0.2">
      <c r="A10755" s="2">
        <v>43420.634027777778</v>
      </c>
      <c r="B10755" s="9">
        <v>273.87</v>
      </c>
      <c r="C10755" s="9">
        <v>273.97000000000003</v>
      </c>
      <c r="D10755" s="9">
        <v>273.83999999999997</v>
      </c>
      <c r="E10755" s="9">
        <v>273.97000000000003</v>
      </c>
      <c r="F10755" s="10">
        <v>51750</v>
      </c>
      <c r="G10755" s="9">
        <v>14175135</v>
      </c>
      <c r="H10755" s="21">
        <v>76.34</v>
      </c>
      <c r="I10755" s="21">
        <v>76.349999999999994</v>
      </c>
      <c r="J10755" s="28">
        <v>0.01</v>
      </c>
      <c r="K10755" s="6"/>
      <c r="L10755" s="6"/>
      <c r="M10755" s="6"/>
      <c r="N10755" s="9">
        <v>273.94</v>
      </c>
      <c r="O10755" s="9">
        <v>273.92</v>
      </c>
      <c r="P10755" s="9">
        <v>14176265.630000001</v>
      </c>
      <c r="Q10755" s="9">
        <v>101087744.73999999</v>
      </c>
      <c r="R10755" s="11">
        <v>-10178558.640000001</v>
      </c>
      <c r="S10755" s="7"/>
      <c r="T10755" s="7"/>
      <c r="U10755" s="7"/>
      <c r="V10755" s="7"/>
      <c r="W10755" s="7"/>
      <c r="X10755" s="7"/>
    </row>
    <row r="10756" spans="1:24" x14ac:dyDescent="0.2">
      <c r="A10756" s="2">
        <v>43420.634722222225</v>
      </c>
      <c r="B10756" s="9">
        <v>273.97000000000003</v>
      </c>
      <c r="C10756" s="9">
        <v>273.99</v>
      </c>
      <c r="D10756" s="9">
        <v>273.83999999999997</v>
      </c>
      <c r="E10756" s="9">
        <v>273.94</v>
      </c>
      <c r="F10756" s="10">
        <v>124540</v>
      </c>
      <c r="G10756" s="9">
        <v>34113992</v>
      </c>
      <c r="H10756" s="21">
        <v>240.66</v>
      </c>
      <c r="I10756" s="21">
        <v>240.66</v>
      </c>
      <c r="J10756" s="28">
        <v>0</v>
      </c>
      <c r="K10756" s="6"/>
      <c r="L10756" s="6"/>
      <c r="M10756" s="6"/>
      <c r="N10756" s="9">
        <v>273.93</v>
      </c>
      <c r="O10756" s="9">
        <v>273.92</v>
      </c>
      <c r="P10756" s="9">
        <v>34114930.850000001</v>
      </c>
      <c r="Q10756" s="9">
        <v>101086805.89</v>
      </c>
      <c r="R10756" s="11">
        <v>-10179497.49</v>
      </c>
      <c r="S10756" s="7"/>
      <c r="T10756" s="7"/>
      <c r="U10756" s="7"/>
      <c r="V10756" s="7"/>
      <c r="W10756" s="7"/>
      <c r="X10756" s="7"/>
    </row>
    <row r="10757" spans="1:24" x14ac:dyDescent="0.2">
      <c r="A10757" s="2">
        <v>43420.635416666664</v>
      </c>
      <c r="B10757" s="9">
        <v>273.94</v>
      </c>
      <c r="C10757" s="9">
        <v>274.19</v>
      </c>
      <c r="D10757" s="9">
        <v>273.94</v>
      </c>
      <c r="E10757" s="9">
        <v>274.18</v>
      </c>
      <c r="F10757" s="10">
        <v>433640</v>
      </c>
      <c r="G10757" s="9">
        <v>118863072</v>
      </c>
      <c r="H10757" s="21">
        <v>348.19</v>
      </c>
      <c r="I10757" s="21">
        <v>348.43</v>
      </c>
      <c r="J10757" s="31">
        <v>0.24</v>
      </c>
      <c r="K10757" s="6"/>
      <c r="L10757" s="6"/>
      <c r="M10757" s="6"/>
      <c r="N10757" s="9">
        <v>274.12</v>
      </c>
      <c r="O10757" s="9">
        <v>274.11</v>
      </c>
      <c r="P10757" s="9">
        <v>118870480.90000001</v>
      </c>
      <c r="Q10757" s="9">
        <v>101079396.98999999</v>
      </c>
      <c r="R10757" s="11">
        <v>-10186906.390000001</v>
      </c>
      <c r="S10757" s="7"/>
      <c r="T10757" s="7"/>
      <c r="U10757" s="7"/>
      <c r="V10757" s="7"/>
      <c r="W10757" s="7"/>
      <c r="X10757" s="7"/>
    </row>
    <row r="10758" spans="1:24" x14ac:dyDescent="0.2">
      <c r="A10758" s="2">
        <v>43420.636111111111</v>
      </c>
      <c r="B10758" s="9">
        <v>274.17</v>
      </c>
      <c r="C10758" s="9">
        <v>274.20999999999998</v>
      </c>
      <c r="D10758" s="9">
        <v>274.11</v>
      </c>
      <c r="E10758" s="9">
        <v>274.11</v>
      </c>
      <c r="F10758" s="10">
        <v>201620</v>
      </c>
      <c r="G10758" s="9">
        <v>55271952</v>
      </c>
      <c r="H10758" s="21">
        <v>46.49</v>
      </c>
      <c r="I10758" s="21">
        <v>46.5</v>
      </c>
      <c r="J10758" s="28">
        <v>0.01</v>
      </c>
      <c r="K10758" s="6"/>
      <c r="L10758" s="6"/>
      <c r="M10758" s="6"/>
      <c r="N10758" s="9">
        <v>274.14</v>
      </c>
      <c r="O10758" s="9">
        <v>274.14</v>
      </c>
      <c r="P10758" s="9">
        <v>55271098.700000003</v>
      </c>
      <c r="Q10758" s="9">
        <v>101080250.29000001</v>
      </c>
      <c r="R10758" s="11">
        <v>-10186053.09</v>
      </c>
      <c r="S10758" s="7"/>
      <c r="T10758" s="7"/>
      <c r="U10758" s="7"/>
      <c r="V10758" s="7"/>
      <c r="W10758" s="7"/>
      <c r="X10758" s="7"/>
    </row>
    <row r="10759" spans="1:24" x14ac:dyDescent="0.2">
      <c r="A10759" s="2">
        <v>43420.636805555558</v>
      </c>
      <c r="B10759" s="9">
        <v>274.11</v>
      </c>
      <c r="C10759" s="9">
        <v>274.17</v>
      </c>
      <c r="D10759" s="9">
        <v>274.10000000000002</v>
      </c>
      <c r="E10759" s="9">
        <v>274.14</v>
      </c>
      <c r="F10759" s="10">
        <v>104900</v>
      </c>
      <c r="G10759" s="9">
        <v>28756626</v>
      </c>
      <c r="H10759" s="21">
        <v>52.03</v>
      </c>
      <c r="I10759" s="21">
        <v>52.03</v>
      </c>
      <c r="J10759" s="28">
        <v>0</v>
      </c>
      <c r="K10759" s="6"/>
      <c r="L10759" s="6"/>
      <c r="M10759" s="6"/>
      <c r="N10759" s="9">
        <v>274.14</v>
      </c>
      <c r="O10759" s="9">
        <v>274.13</v>
      </c>
      <c r="P10759" s="9">
        <v>28757023.75</v>
      </c>
      <c r="Q10759" s="9">
        <v>101079852.54000001</v>
      </c>
      <c r="R10759" s="11">
        <v>-10186450.84</v>
      </c>
      <c r="S10759" s="7"/>
      <c r="T10759" s="7"/>
      <c r="U10759" s="7"/>
      <c r="V10759" s="7"/>
      <c r="W10759" s="7"/>
      <c r="X10759" s="7"/>
    </row>
    <row r="10760" spans="1:24" x14ac:dyDescent="0.2">
      <c r="A10760" s="2">
        <v>43420.637499999997</v>
      </c>
      <c r="B10760" s="9">
        <v>274.14</v>
      </c>
      <c r="C10760" s="9">
        <v>274.24</v>
      </c>
      <c r="D10760" s="9">
        <v>274.07</v>
      </c>
      <c r="E10760" s="9">
        <v>274.23</v>
      </c>
      <c r="F10760" s="10">
        <v>167460</v>
      </c>
      <c r="G10760" s="9">
        <v>45915612</v>
      </c>
      <c r="H10760" s="21">
        <v>159.63999999999999</v>
      </c>
      <c r="I10760" s="21">
        <v>159.66999999999999</v>
      </c>
      <c r="J10760" s="28">
        <v>0.03</v>
      </c>
      <c r="K10760" s="6"/>
      <c r="L10760" s="6"/>
      <c r="M10760" s="6"/>
      <c r="N10760" s="9">
        <v>274.19</v>
      </c>
      <c r="O10760" s="9">
        <v>274.19</v>
      </c>
      <c r="P10760" s="9">
        <v>45916276.049999997</v>
      </c>
      <c r="Q10760" s="9">
        <v>101079188.48999999</v>
      </c>
      <c r="R10760" s="11">
        <v>-10187114.890000001</v>
      </c>
      <c r="S10760" s="7"/>
      <c r="T10760" s="7"/>
      <c r="U10760" s="7"/>
      <c r="V10760" s="7"/>
      <c r="W10760" s="7"/>
      <c r="X10760" s="7"/>
    </row>
    <row r="10761" spans="1:24" x14ac:dyDescent="0.2">
      <c r="A10761" s="2">
        <v>43420.638194444444</v>
      </c>
      <c r="B10761" s="9">
        <v>274.24</v>
      </c>
      <c r="C10761" s="9">
        <v>274.33</v>
      </c>
      <c r="D10761" s="9">
        <v>274.08</v>
      </c>
      <c r="E10761" s="9">
        <v>274.3</v>
      </c>
      <c r="F10761" s="10">
        <v>543190</v>
      </c>
      <c r="G10761" s="9">
        <v>148961648</v>
      </c>
      <c r="H10761" s="21">
        <v>324.37</v>
      </c>
      <c r="I10761" s="21">
        <v>324.42</v>
      </c>
      <c r="J10761" s="26">
        <v>0.05</v>
      </c>
      <c r="K10761" s="6"/>
      <c r="L10761" s="6"/>
      <c r="M10761" s="6"/>
      <c r="N10761" s="9">
        <v>274.25</v>
      </c>
      <c r="O10761" s="9">
        <v>274.23</v>
      </c>
      <c r="P10761" s="9">
        <v>148971215.47999999</v>
      </c>
      <c r="Q10761" s="9">
        <v>101069621.01000001</v>
      </c>
      <c r="R10761" s="11">
        <v>-10196682.359999999</v>
      </c>
      <c r="S10761" s="7"/>
      <c r="T10761" s="7"/>
      <c r="U10761" s="7"/>
      <c r="V10761" s="7"/>
      <c r="W10761" s="7"/>
      <c r="X10761" s="7"/>
    </row>
    <row r="10762" spans="1:24" x14ac:dyDescent="0.2">
      <c r="A10762" s="2">
        <v>43420.638888888891</v>
      </c>
      <c r="B10762" s="9">
        <v>274.3</v>
      </c>
      <c r="C10762" s="9">
        <v>274.36</v>
      </c>
      <c r="D10762" s="9">
        <v>274.24</v>
      </c>
      <c r="E10762" s="9">
        <v>274.33999999999997</v>
      </c>
      <c r="F10762" s="10">
        <v>232510</v>
      </c>
      <c r="G10762" s="9">
        <v>63781964</v>
      </c>
      <c r="H10762" s="21">
        <v>42.8</v>
      </c>
      <c r="I10762" s="21">
        <v>42.82</v>
      </c>
      <c r="J10762" s="28">
        <v>0.01</v>
      </c>
      <c r="K10762" s="6"/>
      <c r="L10762" s="6"/>
      <c r="M10762" s="6"/>
      <c r="N10762" s="9">
        <v>274.32</v>
      </c>
      <c r="O10762" s="9">
        <v>274.32</v>
      </c>
      <c r="P10762" s="9">
        <v>63782143.200000003</v>
      </c>
      <c r="Q10762" s="9">
        <v>101069441.81</v>
      </c>
      <c r="R10762" s="11">
        <v>-10196861.560000001</v>
      </c>
      <c r="S10762" s="7"/>
      <c r="T10762" s="7"/>
      <c r="U10762" s="7"/>
      <c r="V10762" s="7"/>
      <c r="W10762" s="7"/>
      <c r="X10762" s="7"/>
    </row>
    <row r="10763" spans="1:24" x14ac:dyDescent="0.2">
      <c r="A10763" s="2">
        <v>43420.63958333333</v>
      </c>
      <c r="B10763" s="9">
        <v>274.33999999999997</v>
      </c>
      <c r="C10763" s="9">
        <v>274.35000000000002</v>
      </c>
      <c r="D10763" s="9">
        <v>274.17</v>
      </c>
      <c r="E10763" s="9">
        <v>274.2</v>
      </c>
      <c r="F10763" s="10">
        <v>263160</v>
      </c>
      <c r="G10763" s="9">
        <v>72168728</v>
      </c>
      <c r="H10763" s="21">
        <v>113.18</v>
      </c>
      <c r="I10763" s="21">
        <v>113.15</v>
      </c>
      <c r="J10763" s="28">
        <v>0.03</v>
      </c>
      <c r="K10763" s="6"/>
      <c r="L10763" s="6"/>
      <c r="M10763" s="6"/>
      <c r="N10763" s="9">
        <v>274.23</v>
      </c>
      <c r="O10763" s="9">
        <v>274.24</v>
      </c>
      <c r="P10763" s="9">
        <v>72166366.799999997</v>
      </c>
      <c r="Q10763" s="9">
        <v>101071803.01000001</v>
      </c>
      <c r="R10763" s="11">
        <v>-10194500.359999999</v>
      </c>
      <c r="S10763" s="7"/>
      <c r="T10763" s="7"/>
      <c r="U10763" s="7"/>
      <c r="V10763" s="7"/>
      <c r="W10763" s="7"/>
      <c r="X10763" s="7"/>
    </row>
    <row r="10764" spans="1:24" x14ac:dyDescent="0.2">
      <c r="A10764" s="2">
        <v>43420.640277777777</v>
      </c>
      <c r="B10764" s="9">
        <v>274.19</v>
      </c>
      <c r="C10764" s="9">
        <v>274.24</v>
      </c>
      <c r="D10764" s="9">
        <v>274.14999999999998</v>
      </c>
      <c r="E10764" s="9">
        <v>274.23</v>
      </c>
      <c r="F10764" s="10">
        <v>254480</v>
      </c>
      <c r="G10764" s="9">
        <v>69780112</v>
      </c>
      <c r="H10764" s="21">
        <v>96.7</v>
      </c>
      <c r="I10764" s="21">
        <v>96.69</v>
      </c>
      <c r="J10764" s="28">
        <v>0.01</v>
      </c>
      <c r="K10764" s="6"/>
      <c r="L10764" s="6"/>
      <c r="M10764" s="6"/>
      <c r="N10764" s="9">
        <v>274.20999999999998</v>
      </c>
      <c r="O10764" s="9">
        <v>274.20999999999998</v>
      </c>
      <c r="P10764" s="9">
        <v>69781597</v>
      </c>
      <c r="Q10764" s="9">
        <v>101070318.01000001</v>
      </c>
      <c r="R10764" s="11">
        <v>-10195985.359999999</v>
      </c>
      <c r="S10764" s="7"/>
      <c r="T10764" s="7"/>
      <c r="U10764" s="7"/>
      <c r="V10764" s="7"/>
      <c r="W10764" s="7"/>
      <c r="X10764" s="7"/>
    </row>
    <row r="10765" spans="1:24" x14ac:dyDescent="0.2">
      <c r="A10765" s="2">
        <v>43420.640972222223</v>
      </c>
      <c r="B10765" s="9">
        <v>274.22000000000003</v>
      </c>
      <c r="C10765" s="9">
        <v>274.25</v>
      </c>
      <c r="D10765" s="9">
        <v>274.17</v>
      </c>
      <c r="E10765" s="9">
        <v>274.23</v>
      </c>
      <c r="F10765" s="10">
        <v>263010</v>
      </c>
      <c r="G10765" s="9">
        <v>72120712</v>
      </c>
      <c r="H10765" s="21">
        <v>103.35</v>
      </c>
      <c r="I10765" s="21">
        <v>103.35</v>
      </c>
      <c r="J10765" s="28">
        <v>0</v>
      </c>
      <c r="K10765" s="6"/>
      <c r="L10765" s="6"/>
      <c r="M10765" s="6"/>
      <c r="N10765" s="9">
        <v>274.22000000000003</v>
      </c>
      <c r="O10765" s="9">
        <v>274.20999999999998</v>
      </c>
      <c r="P10765" s="9">
        <v>72122602.200000003</v>
      </c>
      <c r="Q10765" s="9">
        <v>101068427.81</v>
      </c>
      <c r="R10765" s="11">
        <v>-10197875.560000001</v>
      </c>
      <c r="S10765" s="7"/>
      <c r="T10765" s="7"/>
      <c r="U10765" s="7"/>
      <c r="V10765" s="7"/>
      <c r="W10765" s="7"/>
      <c r="X10765" s="7"/>
    </row>
    <row r="10766" spans="1:24" x14ac:dyDescent="0.2">
      <c r="A10766" s="2">
        <v>43420.64166666667</v>
      </c>
      <c r="B10766" s="9">
        <v>274.22000000000003</v>
      </c>
      <c r="C10766" s="9">
        <v>274.27999999999997</v>
      </c>
      <c r="D10766" s="9">
        <v>274.19</v>
      </c>
      <c r="E10766" s="9">
        <v>274.27</v>
      </c>
      <c r="F10766" s="10">
        <v>75750</v>
      </c>
      <c r="G10766" s="9">
        <v>20774016</v>
      </c>
      <c r="H10766" s="21">
        <v>28.8</v>
      </c>
      <c r="I10766" s="21">
        <v>28.8</v>
      </c>
      <c r="J10766" s="28">
        <v>0</v>
      </c>
      <c r="K10766" s="6"/>
      <c r="L10766" s="6"/>
      <c r="M10766" s="6"/>
      <c r="N10766" s="9">
        <v>274.25</v>
      </c>
      <c r="O10766" s="9">
        <v>274.24</v>
      </c>
      <c r="P10766" s="9">
        <v>20774626.879999999</v>
      </c>
      <c r="Q10766" s="9">
        <v>101067816.94</v>
      </c>
      <c r="R10766" s="11">
        <v>-10198486.439999999</v>
      </c>
      <c r="S10766" s="7"/>
      <c r="T10766" s="7"/>
      <c r="U10766" s="7"/>
      <c r="V10766" s="7"/>
      <c r="W10766" s="7"/>
      <c r="X10766" s="7"/>
    </row>
    <row r="10767" spans="1:24" x14ac:dyDescent="0.2">
      <c r="A10767" s="2">
        <v>43420.642361111109</v>
      </c>
      <c r="B10767" s="9">
        <v>274.27999999999997</v>
      </c>
      <c r="C10767" s="9">
        <v>274.33999999999997</v>
      </c>
      <c r="D10767" s="9">
        <v>274.23</v>
      </c>
      <c r="E10767" s="9">
        <v>274.31</v>
      </c>
      <c r="F10767" s="10">
        <v>96010</v>
      </c>
      <c r="G10767" s="9">
        <v>26335178</v>
      </c>
      <c r="H10767" s="21">
        <v>126.75</v>
      </c>
      <c r="I10767" s="21">
        <v>126.77</v>
      </c>
      <c r="J10767" s="28">
        <v>0.02</v>
      </c>
      <c r="K10767" s="6"/>
      <c r="L10767" s="6"/>
      <c r="M10767" s="6"/>
      <c r="N10767" s="9">
        <v>274.3</v>
      </c>
      <c r="O10767" s="9">
        <v>274.3</v>
      </c>
      <c r="P10767" s="9">
        <v>26335302.98</v>
      </c>
      <c r="Q10767" s="9">
        <v>101067691.95999999</v>
      </c>
      <c r="R10767" s="11">
        <v>-10198611.41</v>
      </c>
      <c r="S10767" s="7"/>
      <c r="T10767" s="7"/>
      <c r="U10767" s="7"/>
      <c r="V10767" s="7"/>
      <c r="W10767" s="7"/>
      <c r="X10767" s="7"/>
    </row>
    <row r="10768" spans="1:24" x14ac:dyDescent="0.2">
      <c r="A10768" s="2">
        <v>43420.643055555556</v>
      </c>
      <c r="B10768" s="9">
        <v>274.3</v>
      </c>
      <c r="C10768" s="9">
        <v>274.31</v>
      </c>
      <c r="D10768" s="9">
        <v>274.17</v>
      </c>
      <c r="E10768" s="9">
        <v>274.23</v>
      </c>
      <c r="F10768" s="10">
        <v>153990</v>
      </c>
      <c r="G10768" s="9">
        <v>42229980</v>
      </c>
      <c r="H10768" s="21">
        <v>160.38999999999999</v>
      </c>
      <c r="I10768" s="21">
        <v>160.36000000000001</v>
      </c>
      <c r="J10768" s="28">
        <v>0.03</v>
      </c>
      <c r="K10768" s="6"/>
      <c r="L10768" s="6"/>
      <c r="M10768" s="6"/>
      <c r="N10768" s="9">
        <v>274.24</v>
      </c>
      <c r="O10768" s="9">
        <v>274.24</v>
      </c>
      <c r="P10768" s="9">
        <v>42229447.649999999</v>
      </c>
      <c r="Q10768" s="9">
        <v>101068224.31</v>
      </c>
      <c r="R10768" s="11">
        <v>-10198079.060000001</v>
      </c>
      <c r="S10768" s="7"/>
      <c r="T10768" s="7"/>
      <c r="U10768" s="7"/>
      <c r="V10768" s="7"/>
      <c r="W10768" s="7"/>
      <c r="X10768" s="7"/>
    </row>
    <row r="10769" spans="1:24" x14ac:dyDescent="0.2">
      <c r="A10769" s="2">
        <v>43420.643750000003</v>
      </c>
      <c r="B10769" s="9">
        <v>274.23</v>
      </c>
      <c r="C10769" s="9">
        <v>274.33</v>
      </c>
      <c r="D10769" s="9">
        <v>274.14</v>
      </c>
      <c r="E10769" s="9">
        <v>274.27999999999997</v>
      </c>
      <c r="F10769" s="10">
        <v>246260</v>
      </c>
      <c r="G10769" s="9">
        <v>67536992</v>
      </c>
      <c r="H10769" s="21">
        <v>159.91999999999999</v>
      </c>
      <c r="I10769" s="21">
        <v>159.93</v>
      </c>
      <c r="J10769" s="28">
        <v>0.01</v>
      </c>
      <c r="K10769" s="6"/>
      <c r="L10769" s="6"/>
      <c r="M10769" s="6"/>
      <c r="N10769" s="9">
        <v>274.26</v>
      </c>
      <c r="O10769" s="9">
        <v>274.25</v>
      </c>
      <c r="P10769" s="9">
        <v>67538651.950000003</v>
      </c>
      <c r="Q10769" s="9">
        <v>101066564.36</v>
      </c>
      <c r="R10769" s="11">
        <v>-10199739.01</v>
      </c>
      <c r="S10769" s="7"/>
      <c r="T10769" s="7"/>
      <c r="U10769" s="7"/>
      <c r="V10769" s="7"/>
      <c r="W10769" s="7"/>
      <c r="X10769" s="7"/>
    </row>
    <row r="10770" spans="1:24" x14ac:dyDescent="0.2">
      <c r="A10770" s="2">
        <v>43420.644444444442</v>
      </c>
      <c r="B10770" s="9">
        <v>274.27</v>
      </c>
      <c r="C10770" s="9">
        <v>274.39</v>
      </c>
      <c r="D10770" s="9">
        <v>274.24</v>
      </c>
      <c r="E10770" s="9">
        <v>274.33</v>
      </c>
      <c r="F10770" s="10">
        <v>195400</v>
      </c>
      <c r="G10770" s="9">
        <v>53600396</v>
      </c>
      <c r="H10770" s="21">
        <v>79.349999999999994</v>
      </c>
      <c r="I10770" s="21">
        <v>79.36</v>
      </c>
      <c r="J10770" s="28">
        <v>0.02</v>
      </c>
      <c r="K10770" s="6"/>
      <c r="L10770" s="6"/>
      <c r="M10770" s="6"/>
      <c r="N10770" s="9">
        <v>274.32</v>
      </c>
      <c r="O10770" s="9">
        <v>274.31</v>
      </c>
      <c r="P10770" s="9">
        <v>53602616.5</v>
      </c>
      <c r="Q10770" s="9">
        <v>101064343.86</v>
      </c>
      <c r="R10770" s="11">
        <v>-10201959.51</v>
      </c>
      <c r="S10770" s="7"/>
      <c r="T10770" s="7"/>
      <c r="U10770" s="7"/>
      <c r="V10770" s="7"/>
      <c r="W10770" s="7"/>
      <c r="X10770" s="7"/>
    </row>
    <row r="10771" spans="1:24" x14ac:dyDescent="0.2">
      <c r="A10771" s="2">
        <v>43420.645138888889</v>
      </c>
      <c r="B10771" s="9">
        <v>274.33</v>
      </c>
      <c r="C10771" s="9">
        <v>274.37</v>
      </c>
      <c r="D10771" s="9">
        <v>274.08</v>
      </c>
      <c r="E10771" s="9">
        <v>274.11</v>
      </c>
      <c r="F10771" s="10">
        <v>455200</v>
      </c>
      <c r="G10771" s="9">
        <v>124809816</v>
      </c>
      <c r="H10771" s="21">
        <v>232.96</v>
      </c>
      <c r="I10771" s="21">
        <v>232.85</v>
      </c>
      <c r="J10771" s="29">
        <v>0.11</v>
      </c>
      <c r="K10771" s="6"/>
      <c r="L10771" s="6"/>
      <c r="M10771" s="6"/>
      <c r="N10771" s="9">
        <v>274.17</v>
      </c>
      <c r="O10771" s="9">
        <v>274.19</v>
      </c>
      <c r="P10771" s="9">
        <v>124801046</v>
      </c>
      <c r="Q10771" s="9">
        <v>101073113.86</v>
      </c>
      <c r="R10771" s="11">
        <v>-10193189.51</v>
      </c>
      <c r="S10771" s="7"/>
      <c r="T10771" s="7"/>
      <c r="U10771" s="7"/>
      <c r="V10771" s="7"/>
      <c r="W10771" s="7"/>
      <c r="X10771" s="7"/>
    </row>
    <row r="10772" spans="1:24" x14ac:dyDescent="0.2">
      <c r="A10772" s="2">
        <v>43420.645833333336</v>
      </c>
      <c r="B10772" s="9">
        <v>274.10000000000002</v>
      </c>
      <c r="C10772" s="9">
        <v>274.22000000000003</v>
      </c>
      <c r="D10772" s="9">
        <v>273.99</v>
      </c>
      <c r="E10772" s="9">
        <v>274</v>
      </c>
      <c r="F10772" s="10">
        <v>234130</v>
      </c>
      <c r="G10772" s="9">
        <v>64169128</v>
      </c>
      <c r="H10772" s="21">
        <v>51.43</v>
      </c>
      <c r="I10772" s="21">
        <v>51.41</v>
      </c>
      <c r="J10772" s="28">
        <v>0.02</v>
      </c>
      <c r="K10772" s="6"/>
      <c r="L10772" s="6"/>
      <c r="M10772" s="6"/>
      <c r="N10772" s="9">
        <v>274.05</v>
      </c>
      <c r="O10772" s="9">
        <v>274.07</v>
      </c>
      <c r="P10772" s="9">
        <v>64163911.829999998</v>
      </c>
      <c r="Q10772" s="9">
        <v>101078330.04000001</v>
      </c>
      <c r="R10772" s="11">
        <v>-10187973.34</v>
      </c>
      <c r="S10772" s="7"/>
      <c r="T10772" s="7"/>
      <c r="U10772" s="7"/>
      <c r="V10772" s="7"/>
      <c r="W10772" s="7"/>
      <c r="X10772" s="7"/>
    </row>
    <row r="10773" spans="1:24" x14ac:dyDescent="0.2">
      <c r="A10773" s="2">
        <v>43420.646527777775</v>
      </c>
      <c r="B10773" s="9">
        <v>273.99</v>
      </c>
      <c r="C10773" s="9">
        <v>274.02999999999997</v>
      </c>
      <c r="D10773" s="9">
        <v>273.93</v>
      </c>
      <c r="E10773" s="9">
        <v>273.98</v>
      </c>
      <c r="F10773" s="10">
        <v>127330</v>
      </c>
      <c r="G10773" s="9">
        <v>34885596</v>
      </c>
      <c r="H10773" s="21">
        <v>54.38</v>
      </c>
      <c r="I10773" s="21">
        <v>54.37</v>
      </c>
      <c r="J10773" s="28">
        <v>0.02</v>
      </c>
      <c r="K10773" s="6"/>
      <c r="L10773" s="6"/>
      <c r="M10773" s="6"/>
      <c r="N10773" s="9">
        <v>273.98</v>
      </c>
      <c r="O10773" s="9">
        <v>273.98</v>
      </c>
      <c r="P10773" s="9">
        <v>34885873.399999999</v>
      </c>
      <c r="Q10773" s="9">
        <v>101078052.64</v>
      </c>
      <c r="R10773" s="11">
        <v>-10188250.74</v>
      </c>
      <c r="S10773" s="7"/>
      <c r="T10773" s="7"/>
      <c r="U10773" s="7"/>
      <c r="V10773" s="7"/>
      <c r="W10773" s="7"/>
      <c r="X10773" s="7"/>
    </row>
    <row r="10774" spans="1:24" x14ac:dyDescent="0.2">
      <c r="A10774" s="2">
        <v>43420.647222222222</v>
      </c>
      <c r="B10774" s="9">
        <v>273.99</v>
      </c>
      <c r="C10774" s="9">
        <v>274.16000000000003</v>
      </c>
      <c r="D10774" s="9">
        <v>273.89999999999998</v>
      </c>
      <c r="E10774" s="9">
        <v>273.99</v>
      </c>
      <c r="F10774" s="10">
        <v>215380</v>
      </c>
      <c r="G10774" s="9">
        <v>59017524</v>
      </c>
      <c r="H10774" s="21">
        <v>169.15</v>
      </c>
      <c r="I10774" s="21">
        <v>169.17</v>
      </c>
      <c r="J10774" s="28">
        <v>0.02</v>
      </c>
      <c r="K10774" s="6"/>
      <c r="L10774" s="6"/>
      <c r="M10774" s="6"/>
      <c r="N10774" s="9">
        <v>274.01</v>
      </c>
      <c r="O10774" s="9">
        <v>274.02</v>
      </c>
      <c r="P10774" s="9">
        <v>59016273.799999997</v>
      </c>
      <c r="Q10774" s="9">
        <v>101079302.84</v>
      </c>
      <c r="R10774" s="11">
        <v>-10187000.539999999</v>
      </c>
      <c r="S10774" s="7"/>
      <c r="T10774" s="7"/>
      <c r="U10774" s="7"/>
      <c r="V10774" s="7"/>
      <c r="W10774" s="7"/>
      <c r="X10774" s="7"/>
    </row>
    <row r="10775" spans="1:24" x14ac:dyDescent="0.2">
      <c r="A10775" s="2">
        <v>43420.647916666669</v>
      </c>
      <c r="B10775" s="9">
        <v>273.98</v>
      </c>
      <c r="C10775" s="9">
        <v>274.12</v>
      </c>
      <c r="D10775" s="9">
        <v>273.95</v>
      </c>
      <c r="E10775" s="9">
        <v>273.95</v>
      </c>
      <c r="F10775" s="10">
        <v>2160000</v>
      </c>
      <c r="G10775" s="9">
        <v>592560704</v>
      </c>
      <c r="H10775" s="21">
        <v>1002.88</v>
      </c>
      <c r="I10775" s="21">
        <v>1004.04</v>
      </c>
      <c r="J10775" s="152">
        <v>1.1599999999999999</v>
      </c>
      <c r="K10775" s="6"/>
      <c r="L10775" s="6"/>
      <c r="M10775" s="6"/>
      <c r="N10775" s="9">
        <v>273.99</v>
      </c>
      <c r="O10775" s="151">
        <v>274.33</v>
      </c>
      <c r="P10775" s="9">
        <v>591823800</v>
      </c>
      <c r="Q10775" s="9">
        <v>101816206.84</v>
      </c>
      <c r="R10775" s="11">
        <v>-9450096.5399999991</v>
      </c>
      <c r="S10775" s="7"/>
      <c r="T10775" s="7"/>
      <c r="U10775" s="7"/>
      <c r="V10775" s="7"/>
      <c r="W10775" s="7"/>
      <c r="X10775" s="7"/>
    </row>
    <row r="10776" spans="1:24" x14ac:dyDescent="0.2">
      <c r="A10776" s="2">
        <v>43420.648611111108</v>
      </c>
      <c r="B10776" s="9">
        <v>273.95</v>
      </c>
      <c r="C10776" s="9">
        <v>274</v>
      </c>
      <c r="D10776" s="9">
        <v>273.8</v>
      </c>
      <c r="E10776" s="9">
        <v>273.82</v>
      </c>
      <c r="F10776" s="10">
        <v>213330</v>
      </c>
      <c r="G10776" s="9">
        <v>58424980</v>
      </c>
      <c r="H10776" s="21">
        <v>9.8800000000000008</v>
      </c>
      <c r="I10776" s="21">
        <v>9.86</v>
      </c>
      <c r="J10776" s="28">
        <v>0.02</v>
      </c>
      <c r="K10776" s="6"/>
      <c r="L10776" s="6"/>
      <c r="M10776" s="6"/>
      <c r="N10776" s="9">
        <v>273.86</v>
      </c>
      <c r="O10776" s="9">
        <v>273.87</v>
      </c>
      <c r="P10776" s="9">
        <v>58422553.799999997</v>
      </c>
      <c r="Q10776" s="9">
        <v>101818633.04000001</v>
      </c>
      <c r="R10776" s="11">
        <v>-9447670.3399999999</v>
      </c>
      <c r="S10776" s="7"/>
      <c r="T10776" s="7"/>
      <c r="U10776" s="7"/>
      <c r="V10776" s="7"/>
      <c r="W10776" s="7"/>
      <c r="X10776" s="7"/>
    </row>
    <row r="10777" spans="1:24" x14ac:dyDescent="0.2">
      <c r="A10777" s="2">
        <v>43420.649305555555</v>
      </c>
      <c r="B10777" s="9">
        <v>273.81</v>
      </c>
      <c r="C10777" s="9">
        <v>273.95999999999998</v>
      </c>
      <c r="D10777" s="9">
        <v>273.8</v>
      </c>
      <c r="E10777" s="9">
        <v>273.92</v>
      </c>
      <c r="F10777" s="10">
        <v>126120</v>
      </c>
      <c r="G10777" s="9">
        <v>34544964</v>
      </c>
      <c r="H10777" s="21">
        <v>59.12</v>
      </c>
      <c r="I10777" s="21">
        <v>59.13</v>
      </c>
      <c r="J10777" s="28">
        <v>0.01</v>
      </c>
      <c r="K10777" s="6"/>
      <c r="L10777" s="6"/>
      <c r="M10777" s="6"/>
      <c r="N10777" s="9">
        <v>273.89999999999998</v>
      </c>
      <c r="O10777" s="9">
        <v>273.91000000000003</v>
      </c>
      <c r="P10777" s="9">
        <v>34544268</v>
      </c>
      <c r="Q10777" s="9">
        <v>101819329.04000001</v>
      </c>
      <c r="R10777" s="11">
        <v>-9446974.3399999999</v>
      </c>
      <c r="S10777" s="7"/>
      <c r="T10777" s="7"/>
      <c r="U10777" s="7"/>
      <c r="V10777" s="7"/>
      <c r="W10777" s="7"/>
      <c r="X10777" s="7"/>
    </row>
    <row r="10778" spans="1:24" x14ac:dyDescent="0.2">
      <c r="A10778" s="2">
        <v>43420.65</v>
      </c>
      <c r="B10778" s="9">
        <v>273.92</v>
      </c>
      <c r="C10778" s="9">
        <v>273.97000000000003</v>
      </c>
      <c r="D10778" s="9">
        <v>273.89999999999998</v>
      </c>
      <c r="E10778" s="9">
        <v>273.93</v>
      </c>
      <c r="F10778" s="10">
        <v>116580</v>
      </c>
      <c r="G10778" s="9">
        <v>31936516</v>
      </c>
      <c r="H10778" s="21">
        <v>92.44</v>
      </c>
      <c r="I10778" s="21">
        <v>92.45</v>
      </c>
      <c r="J10778" s="28">
        <v>0.01</v>
      </c>
      <c r="K10778" s="6"/>
      <c r="L10778" s="6"/>
      <c r="M10778" s="6"/>
      <c r="N10778" s="9">
        <v>273.93</v>
      </c>
      <c r="O10778" s="9">
        <v>273.95</v>
      </c>
      <c r="P10778" s="9">
        <v>31935050.850000001</v>
      </c>
      <c r="Q10778" s="9">
        <v>101820794.19</v>
      </c>
      <c r="R10778" s="11">
        <v>-9445509.1899999995</v>
      </c>
      <c r="S10778" s="7"/>
      <c r="T10778" s="7"/>
      <c r="U10778" s="7"/>
      <c r="V10778" s="7"/>
      <c r="W10778" s="7"/>
      <c r="X10778" s="7"/>
    </row>
    <row r="10779" spans="1:24" x14ac:dyDescent="0.2">
      <c r="A10779" s="2">
        <v>43420.650694444441</v>
      </c>
      <c r="B10779" s="9">
        <v>273.91000000000003</v>
      </c>
      <c r="C10779" s="9">
        <v>274.07</v>
      </c>
      <c r="D10779" s="9">
        <v>273.89</v>
      </c>
      <c r="E10779" s="9">
        <v>274</v>
      </c>
      <c r="F10779" s="10">
        <v>170400</v>
      </c>
      <c r="G10779" s="9">
        <v>46686240</v>
      </c>
      <c r="H10779" s="21">
        <v>146.16999999999999</v>
      </c>
      <c r="I10779" s="21">
        <v>146.18</v>
      </c>
      <c r="J10779" s="28">
        <v>0.02</v>
      </c>
      <c r="K10779" s="6"/>
      <c r="L10779" s="6"/>
      <c r="M10779" s="6"/>
      <c r="N10779" s="9">
        <v>273.99</v>
      </c>
      <c r="O10779" s="9">
        <v>273.98</v>
      </c>
      <c r="P10779" s="9">
        <v>46687896</v>
      </c>
      <c r="Q10779" s="9">
        <v>101819138.19</v>
      </c>
      <c r="R10779" s="11">
        <v>-9447165.1899999995</v>
      </c>
      <c r="S10779" s="7"/>
      <c r="T10779" s="7"/>
      <c r="U10779" s="7"/>
      <c r="V10779" s="7"/>
      <c r="W10779" s="7"/>
      <c r="X10779" s="7"/>
    </row>
    <row r="10780" spans="1:24" x14ac:dyDescent="0.2">
      <c r="A10780" s="2">
        <v>43420.651388888888</v>
      </c>
      <c r="B10780" s="9">
        <v>274.01</v>
      </c>
      <c r="C10780" s="9">
        <v>274.08999999999997</v>
      </c>
      <c r="D10780" s="9">
        <v>273.92</v>
      </c>
      <c r="E10780" s="9">
        <v>274.06</v>
      </c>
      <c r="F10780" s="10">
        <v>668450</v>
      </c>
      <c r="G10780" s="9">
        <v>183169536</v>
      </c>
      <c r="H10780" s="21">
        <v>392.28</v>
      </c>
      <c r="I10780" s="21">
        <v>392.34</v>
      </c>
      <c r="J10780" s="26">
        <v>0.06</v>
      </c>
      <c r="K10780" s="6"/>
      <c r="L10780" s="6"/>
      <c r="M10780" s="6"/>
      <c r="N10780" s="9">
        <v>274.02999999999997</v>
      </c>
      <c r="O10780" s="9">
        <v>274.02</v>
      </c>
      <c r="P10780" s="9">
        <v>183177024.63</v>
      </c>
      <c r="Q10780" s="9">
        <v>101811649.56</v>
      </c>
      <c r="R10780" s="11">
        <v>-9454653.8100000005</v>
      </c>
      <c r="S10780" s="7"/>
      <c r="T10780" s="7"/>
      <c r="U10780" s="7"/>
      <c r="V10780" s="7"/>
      <c r="W10780" s="7"/>
      <c r="X10780" s="7"/>
    </row>
    <row r="10781" spans="1:24" x14ac:dyDescent="0.2">
      <c r="A10781" s="2">
        <v>43420.652083333334</v>
      </c>
      <c r="B10781" s="9">
        <v>274.05</v>
      </c>
      <c r="C10781" s="9">
        <v>274.17</v>
      </c>
      <c r="D10781" s="9">
        <v>273.97000000000003</v>
      </c>
      <c r="E10781" s="9">
        <v>274.14</v>
      </c>
      <c r="F10781" s="10">
        <v>341350</v>
      </c>
      <c r="G10781" s="9">
        <v>93562320</v>
      </c>
      <c r="H10781" s="21">
        <v>51.07</v>
      </c>
      <c r="I10781" s="21">
        <v>51.08</v>
      </c>
      <c r="J10781" s="28">
        <v>0.01</v>
      </c>
      <c r="K10781" s="6"/>
      <c r="L10781" s="6"/>
      <c r="M10781" s="6"/>
      <c r="N10781" s="9">
        <v>274.11</v>
      </c>
      <c r="O10781" s="9">
        <v>274.08999999999997</v>
      </c>
      <c r="P10781" s="9">
        <v>93565741.75</v>
      </c>
      <c r="Q10781" s="9">
        <v>101808227.81</v>
      </c>
      <c r="R10781" s="11">
        <v>-9458075.5600000005</v>
      </c>
      <c r="S10781" s="7"/>
      <c r="T10781" s="7"/>
      <c r="U10781" s="7"/>
      <c r="V10781" s="7"/>
      <c r="W10781" s="7"/>
      <c r="X10781" s="7"/>
    </row>
    <row r="10782" spans="1:24" x14ac:dyDescent="0.2">
      <c r="A10782" s="2">
        <v>43420.652777777781</v>
      </c>
      <c r="B10782" s="9">
        <v>274.14999999999998</v>
      </c>
      <c r="C10782" s="9">
        <v>274.25</v>
      </c>
      <c r="D10782" s="9">
        <v>274.10000000000002</v>
      </c>
      <c r="E10782" s="9">
        <v>274.19</v>
      </c>
      <c r="F10782" s="10">
        <v>233110</v>
      </c>
      <c r="G10782" s="9">
        <v>63915196</v>
      </c>
      <c r="H10782" s="21">
        <v>68.290000000000006</v>
      </c>
      <c r="I10782" s="21">
        <v>68.31</v>
      </c>
      <c r="J10782" s="28">
        <v>0.02</v>
      </c>
      <c r="K10782" s="6"/>
      <c r="L10782" s="6"/>
      <c r="M10782" s="6"/>
      <c r="N10782" s="9">
        <v>274.18</v>
      </c>
      <c r="O10782" s="9">
        <v>274.18</v>
      </c>
      <c r="P10782" s="9">
        <v>63914682.579999998</v>
      </c>
      <c r="Q10782" s="9">
        <v>101808741.23999999</v>
      </c>
      <c r="R10782" s="11">
        <v>-9457562.1400000006</v>
      </c>
      <c r="S10782" s="7"/>
      <c r="T10782" s="7"/>
      <c r="U10782" s="7"/>
      <c r="V10782" s="7"/>
      <c r="W10782" s="7"/>
      <c r="X10782" s="7"/>
    </row>
    <row r="10783" spans="1:24" x14ac:dyDescent="0.2">
      <c r="A10783" s="2">
        <v>43420.65347222222</v>
      </c>
      <c r="B10783" s="9">
        <v>274.18</v>
      </c>
      <c r="C10783" s="9">
        <v>274.2</v>
      </c>
      <c r="D10783" s="9">
        <v>274.07</v>
      </c>
      <c r="E10783" s="9">
        <v>274.12</v>
      </c>
      <c r="F10783" s="10">
        <v>92530</v>
      </c>
      <c r="G10783" s="9">
        <v>25364972</v>
      </c>
      <c r="H10783" s="21">
        <v>39.69</v>
      </c>
      <c r="I10783" s="21">
        <v>39.69</v>
      </c>
      <c r="J10783" s="28">
        <v>0.01</v>
      </c>
      <c r="K10783" s="6"/>
      <c r="L10783" s="6"/>
      <c r="M10783" s="6"/>
      <c r="N10783" s="9">
        <v>274.13</v>
      </c>
      <c r="O10783" s="9">
        <v>274.13</v>
      </c>
      <c r="P10783" s="9">
        <v>25365017.579999998</v>
      </c>
      <c r="Q10783" s="9">
        <v>101808695.66</v>
      </c>
      <c r="R10783" s="11">
        <v>-9457607.7100000009</v>
      </c>
      <c r="S10783" s="7"/>
      <c r="T10783" s="7"/>
      <c r="U10783" s="7"/>
      <c r="V10783" s="7"/>
      <c r="W10783" s="7"/>
      <c r="X10783" s="7"/>
    </row>
    <row r="10784" spans="1:24" x14ac:dyDescent="0.2">
      <c r="A10784" s="2">
        <v>43420.654166666667</v>
      </c>
      <c r="B10784" s="9">
        <v>274.12</v>
      </c>
      <c r="C10784" s="9">
        <v>274.18</v>
      </c>
      <c r="D10784" s="9">
        <v>274.08999999999997</v>
      </c>
      <c r="E10784" s="9">
        <v>274.08999999999997</v>
      </c>
      <c r="F10784" s="10">
        <v>166880</v>
      </c>
      <c r="G10784" s="9">
        <v>45744872</v>
      </c>
      <c r="H10784" s="21">
        <v>180.35</v>
      </c>
      <c r="I10784" s="21">
        <v>180.35</v>
      </c>
      <c r="J10784" s="28">
        <v>0.01</v>
      </c>
      <c r="K10784" s="6"/>
      <c r="L10784" s="6"/>
      <c r="M10784" s="6"/>
      <c r="N10784" s="9">
        <v>274.11</v>
      </c>
      <c r="O10784" s="9">
        <v>274.12</v>
      </c>
      <c r="P10784" s="9">
        <v>45743894</v>
      </c>
      <c r="Q10784" s="9">
        <v>101809673.66</v>
      </c>
      <c r="R10784" s="11">
        <v>-9456629.7100000009</v>
      </c>
      <c r="S10784" s="7"/>
      <c r="T10784" s="7"/>
      <c r="U10784" s="7"/>
      <c r="V10784" s="7"/>
      <c r="W10784" s="7"/>
      <c r="X10784" s="7"/>
    </row>
    <row r="10785" spans="1:24" x14ac:dyDescent="0.2">
      <c r="A10785" s="2">
        <v>43420.654861111114</v>
      </c>
      <c r="B10785" s="9">
        <v>274.08</v>
      </c>
      <c r="C10785" s="9">
        <v>274.14999999999998</v>
      </c>
      <c r="D10785" s="9">
        <v>274.01</v>
      </c>
      <c r="E10785" s="9">
        <v>274.08</v>
      </c>
      <c r="F10785" s="10">
        <v>143320</v>
      </c>
      <c r="G10785" s="9">
        <v>39282284</v>
      </c>
      <c r="H10785" s="21">
        <v>85.88</v>
      </c>
      <c r="I10785" s="21">
        <v>85.87</v>
      </c>
      <c r="J10785" s="28">
        <v>0.01</v>
      </c>
      <c r="K10785" s="6"/>
      <c r="L10785" s="6"/>
      <c r="M10785" s="6"/>
      <c r="N10785" s="9">
        <v>274.08</v>
      </c>
      <c r="O10785" s="9">
        <v>274.08999999999997</v>
      </c>
      <c r="P10785" s="9">
        <v>39281145.600000001</v>
      </c>
      <c r="Q10785" s="9">
        <v>101810812.06</v>
      </c>
      <c r="R10785" s="11">
        <v>-9455491.3100000005</v>
      </c>
      <c r="S10785" s="7"/>
      <c r="T10785" s="7"/>
      <c r="U10785" s="7"/>
      <c r="V10785" s="7"/>
      <c r="W10785" s="7"/>
      <c r="X10785" s="7"/>
    </row>
    <row r="10786" spans="1:24" x14ac:dyDescent="0.2">
      <c r="A10786" s="2">
        <v>43420.655555555553</v>
      </c>
      <c r="B10786" s="9">
        <v>274.07</v>
      </c>
      <c r="C10786" s="9">
        <v>274.18</v>
      </c>
      <c r="D10786" s="9">
        <v>274.07</v>
      </c>
      <c r="E10786" s="9">
        <v>274.14</v>
      </c>
      <c r="F10786" s="10">
        <v>111650</v>
      </c>
      <c r="G10786" s="9">
        <v>30606066</v>
      </c>
      <c r="H10786" s="21">
        <v>77.900000000000006</v>
      </c>
      <c r="I10786" s="21">
        <v>77.91</v>
      </c>
      <c r="J10786" s="28">
        <v>0.01</v>
      </c>
      <c r="K10786" s="6"/>
      <c r="L10786" s="6"/>
      <c r="M10786" s="6"/>
      <c r="N10786" s="9">
        <v>274.13</v>
      </c>
      <c r="O10786" s="9">
        <v>274.13</v>
      </c>
      <c r="P10786" s="9">
        <v>30606893.629999999</v>
      </c>
      <c r="Q10786" s="9">
        <v>101809984.44</v>
      </c>
      <c r="R10786" s="11">
        <v>-9456318.9399999995</v>
      </c>
      <c r="S10786" s="7"/>
      <c r="T10786" s="7"/>
      <c r="U10786" s="7"/>
      <c r="V10786" s="7"/>
      <c r="W10786" s="7"/>
      <c r="X10786" s="7"/>
    </row>
    <row r="10787" spans="1:24" x14ac:dyDescent="0.2">
      <c r="A10787" s="2">
        <v>43420.65625</v>
      </c>
      <c r="B10787" s="9">
        <v>274.14999999999998</v>
      </c>
      <c r="C10787" s="153">
        <v>274.29000000000002</v>
      </c>
      <c r="D10787" s="9">
        <v>274.04000000000002</v>
      </c>
      <c r="E10787" s="9">
        <v>274.2</v>
      </c>
      <c r="F10787" s="10">
        <v>895610</v>
      </c>
      <c r="G10787" s="9">
        <v>245557696</v>
      </c>
      <c r="H10787" s="21">
        <v>802.16</v>
      </c>
      <c r="I10787" s="21">
        <v>802.32</v>
      </c>
      <c r="J10787" s="38">
        <v>0.16</v>
      </c>
      <c r="K10787" s="6"/>
      <c r="L10787" s="6"/>
      <c r="M10787" s="6"/>
      <c r="N10787" s="9">
        <v>274.18</v>
      </c>
      <c r="O10787" s="9">
        <v>274.18</v>
      </c>
      <c r="P10787" s="9">
        <v>245560588.83000001</v>
      </c>
      <c r="Q10787" s="9">
        <v>101807091.61</v>
      </c>
      <c r="R10787" s="11">
        <v>-9459211.7599999998</v>
      </c>
      <c r="S10787" s="7"/>
      <c r="T10787" s="7"/>
      <c r="U10787" s="7"/>
      <c r="V10787" s="7"/>
      <c r="W10787" s="7"/>
      <c r="X10787" s="7"/>
    </row>
    <row r="10788" spans="1:24" x14ac:dyDescent="0.2">
      <c r="A10788" s="2">
        <v>43420.656944444447</v>
      </c>
      <c r="B10788" s="9">
        <v>274.20999999999998</v>
      </c>
      <c r="C10788" s="9">
        <v>274.22000000000003</v>
      </c>
      <c r="D10788" s="9">
        <v>274.05</v>
      </c>
      <c r="E10788" s="9">
        <v>274.06</v>
      </c>
      <c r="F10788" s="10">
        <v>613720</v>
      </c>
      <c r="G10788" s="9">
        <v>168227344</v>
      </c>
      <c r="H10788" s="21">
        <v>68.53</v>
      </c>
      <c r="I10788" s="21">
        <v>68.510000000000005</v>
      </c>
      <c r="J10788" s="28">
        <v>0.02</v>
      </c>
      <c r="K10788" s="6"/>
      <c r="L10788" s="6"/>
      <c r="M10788" s="6"/>
      <c r="N10788" s="9">
        <v>274.10000000000002</v>
      </c>
      <c r="O10788" s="9">
        <v>274.11</v>
      </c>
      <c r="P10788" s="9">
        <v>168219117.69999999</v>
      </c>
      <c r="Q10788" s="9">
        <v>101815317.91</v>
      </c>
      <c r="R10788" s="11">
        <v>-9450985.4600000009</v>
      </c>
      <c r="S10788" s="7"/>
      <c r="T10788" s="7"/>
      <c r="U10788" s="7"/>
      <c r="V10788" s="7"/>
      <c r="W10788" s="7"/>
      <c r="X10788" s="7"/>
    </row>
    <row r="10789" spans="1:24" x14ac:dyDescent="0.2">
      <c r="A10789" s="2">
        <v>43420.657638888886</v>
      </c>
      <c r="B10789" s="9">
        <v>274.06</v>
      </c>
      <c r="C10789" s="9">
        <v>274.16000000000003</v>
      </c>
      <c r="D10789" s="9">
        <v>273.92</v>
      </c>
      <c r="E10789" s="9">
        <v>273.95999999999998</v>
      </c>
      <c r="F10789" s="10">
        <v>269550</v>
      </c>
      <c r="G10789" s="9">
        <v>73859360</v>
      </c>
      <c r="H10789" s="21">
        <v>43.92</v>
      </c>
      <c r="I10789" s="21">
        <v>43.9</v>
      </c>
      <c r="J10789" s="28">
        <v>0.02</v>
      </c>
      <c r="K10789" s="6"/>
      <c r="L10789" s="6"/>
      <c r="M10789" s="6"/>
      <c r="N10789" s="9">
        <v>274</v>
      </c>
      <c r="O10789" s="9">
        <v>274.01</v>
      </c>
      <c r="P10789" s="9">
        <v>73856700</v>
      </c>
      <c r="Q10789" s="9">
        <v>101817977.91</v>
      </c>
      <c r="R10789" s="11">
        <v>-9448325.4600000009</v>
      </c>
      <c r="S10789" s="7"/>
      <c r="T10789" s="7"/>
      <c r="U10789" s="7"/>
      <c r="V10789" s="7"/>
      <c r="W10789" s="7"/>
      <c r="X10789" s="7"/>
    </row>
    <row r="10790" spans="1:24" x14ac:dyDescent="0.2">
      <c r="A10790" s="2">
        <v>43420.658333333333</v>
      </c>
      <c r="B10790" s="9">
        <v>273.95</v>
      </c>
      <c r="C10790" s="9">
        <v>274.12</v>
      </c>
      <c r="D10790" s="9">
        <v>273.83</v>
      </c>
      <c r="E10790" s="9">
        <v>273.88</v>
      </c>
      <c r="F10790" s="10">
        <v>300050</v>
      </c>
      <c r="G10790" s="9">
        <v>82197520</v>
      </c>
      <c r="H10790" s="21">
        <v>111.32</v>
      </c>
      <c r="I10790" s="21">
        <v>111.29</v>
      </c>
      <c r="J10790" s="28">
        <v>0.03</v>
      </c>
      <c r="K10790" s="6"/>
      <c r="L10790" s="6"/>
      <c r="M10790" s="6"/>
      <c r="N10790" s="9">
        <v>273.93</v>
      </c>
      <c r="O10790" s="9">
        <v>273.95</v>
      </c>
      <c r="P10790" s="9">
        <v>82191946.379999995</v>
      </c>
      <c r="Q10790" s="9">
        <v>101823551.54000001</v>
      </c>
      <c r="R10790" s="11">
        <v>-9442751.8399999999</v>
      </c>
      <c r="S10790" s="7"/>
      <c r="T10790" s="7"/>
      <c r="U10790" s="7"/>
      <c r="V10790" s="7"/>
      <c r="W10790" s="7"/>
      <c r="X10790" s="7"/>
    </row>
    <row r="10791" spans="1:24" x14ac:dyDescent="0.2">
      <c r="A10791" s="2">
        <v>43420.65902777778</v>
      </c>
      <c r="B10791" s="9">
        <v>273.88</v>
      </c>
      <c r="C10791" s="9">
        <v>273.89999999999998</v>
      </c>
      <c r="D10791" s="9">
        <v>273.81</v>
      </c>
      <c r="E10791" s="9">
        <v>273.89</v>
      </c>
      <c r="F10791" s="10">
        <v>295960</v>
      </c>
      <c r="G10791" s="9">
        <v>81052264</v>
      </c>
      <c r="H10791" s="21">
        <v>98.64</v>
      </c>
      <c r="I10791" s="21">
        <v>98.61</v>
      </c>
      <c r="J10791" s="28">
        <v>0.03</v>
      </c>
      <c r="K10791" s="6"/>
      <c r="L10791" s="6"/>
      <c r="M10791" s="6"/>
      <c r="N10791" s="9">
        <v>273.87</v>
      </c>
      <c r="O10791" s="9">
        <v>273.86</v>
      </c>
      <c r="P10791" s="9">
        <v>81055305.099999994</v>
      </c>
      <c r="Q10791" s="9">
        <v>101820510.44</v>
      </c>
      <c r="R10791" s="11">
        <v>-9445792.9399999995</v>
      </c>
      <c r="S10791" s="7"/>
      <c r="T10791" s="7"/>
      <c r="U10791" s="7"/>
      <c r="V10791" s="7"/>
      <c r="W10791" s="7"/>
      <c r="X10791" s="7"/>
    </row>
    <row r="10792" spans="1:24" x14ac:dyDescent="0.2">
      <c r="A10792" s="2">
        <v>43420.659722222219</v>
      </c>
      <c r="B10792" s="9">
        <v>273.88</v>
      </c>
      <c r="C10792" s="9">
        <v>273.98</v>
      </c>
      <c r="D10792" s="9">
        <v>273.74</v>
      </c>
      <c r="E10792" s="9">
        <v>273.83</v>
      </c>
      <c r="F10792" s="10">
        <v>558560</v>
      </c>
      <c r="G10792" s="9">
        <v>152962304</v>
      </c>
      <c r="H10792" s="21">
        <v>188.73</v>
      </c>
      <c r="I10792" s="21">
        <v>188.72</v>
      </c>
      <c r="J10792" s="28">
        <v>0.01</v>
      </c>
      <c r="K10792" s="6"/>
      <c r="L10792" s="6"/>
      <c r="M10792" s="6"/>
      <c r="N10792" s="9">
        <v>273.85000000000002</v>
      </c>
      <c r="O10792" s="9">
        <v>273.85000000000002</v>
      </c>
      <c r="P10792" s="9">
        <v>152958863.19999999</v>
      </c>
      <c r="Q10792" s="9">
        <v>101823951.23999999</v>
      </c>
      <c r="R10792" s="11">
        <v>-9442352.1400000006</v>
      </c>
      <c r="S10792" s="7"/>
      <c r="T10792" s="7"/>
      <c r="U10792" s="7"/>
      <c r="V10792" s="7"/>
      <c r="W10792" s="7"/>
      <c r="X10792" s="7"/>
    </row>
    <row r="10793" spans="1:24" x14ac:dyDescent="0.2">
      <c r="A10793" s="2">
        <v>43420.660416666666</v>
      </c>
      <c r="B10793" s="9">
        <v>273.83</v>
      </c>
      <c r="C10793" s="9">
        <v>273.95</v>
      </c>
      <c r="D10793" s="9">
        <v>273.76</v>
      </c>
      <c r="E10793" s="9">
        <v>273.8</v>
      </c>
      <c r="F10793" s="10">
        <v>498650</v>
      </c>
      <c r="G10793" s="9">
        <v>136550768</v>
      </c>
      <c r="H10793" s="21">
        <v>89.27</v>
      </c>
      <c r="I10793" s="21">
        <v>89.27</v>
      </c>
      <c r="J10793" s="28">
        <v>0</v>
      </c>
      <c r="K10793" s="6"/>
      <c r="L10793" s="6"/>
      <c r="M10793" s="6"/>
      <c r="N10793" s="9">
        <v>273.83</v>
      </c>
      <c r="O10793" s="9">
        <v>273.83999999999997</v>
      </c>
      <c r="P10793" s="9">
        <v>136544082.88</v>
      </c>
      <c r="Q10793" s="9">
        <v>101830636.36</v>
      </c>
      <c r="R10793" s="11">
        <v>-9435667.0099999998</v>
      </c>
      <c r="S10793" s="7"/>
      <c r="T10793" s="7"/>
      <c r="U10793" s="7"/>
      <c r="V10793" s="7"/>
      <c r="W10793" s="7"/>
      <c r="X10793" s="7"/>
    </row>
    <row r="10794" spans="1:24" x14ac:dyDescent="0.2">
      <c r="A10794" s="2">
        <v>43420.661111111112</v>
      </c>
      <c r="B10794" s="9">
        <v>273.89</v>
      </c>
      <c r="C10794" s="9">
        <v>273.89</v>
      </c>
      <c r="D10794" s="9">
        <v>273.64</v>
      </c>
      <c r="E10794" s="9">
        <v>273.67</v>
      </c>
      <c r="F10794" s="10">
        <v>506710</v>
      </c>
      <c r="G10794" s="9">
        <v>138702880</v>
      </c>
      <c r="H10794" s="21">
        <v>101.62</v>
      </c>
      <c r="I10794" s="21">
        <v>101.58</v>
      </c>
      <c r="J10794" s="28">
        <v>0.04</v>
      </c>
      <c r="K10794" s="6"/>
      <c r="L10794" s="6"/>
      <c r="M10794" s="6"/>
      <c r="N10794" s="9">
        <v>273.72000000000003</v>
      </c>
      <c r="O10794" s="9">
        <v>273.73</v>
      </c>
      <c r="P10794" s="9">
        <v>138695394.43000001</v>
      </c>
      <c r="Q10794" s="9">
        <v>101838121.94</v>
      </c>
      <c r="R10794" s="11">
        <v>-9428181.4399999995</v>
      </c>
      <c r="S10794" s="7"/>
      <c r="T10794" s="7"/>
      <c r="U10794" s="7"/>
      <c r="V10794" s="7"/>
      <c r="W10794" s="7"/>
      <c r="X10794" s="7"/>
    </row>
    <row r="10795" spans="1:24" x14ac:dyDescent="0.2">
      <c r="A10795" s="2">
        <v>43420.661805555559</v>
      </c>
      <c r="B10795" s="9">
        <v>273.67</v>
      </c>
      <c r="C10795" s="9">
        <v>273.82</v>
      </c>
      <c r="D10795" s="9">
        <v>273.64</v>
      </c>
      <c r="E10795" s="9">
        <v>273.64</v>
      </c>
      <c r="F10795" s="10">
        <v>696630</v>
      </c>
      <c r="G10795" s="9">
        <v>190669520</v>
      </c>
      <c r="H10795" s="21">
        <v>137.47999999999999</v>
      </c>
      <c r="I10795" s="21">
        <v>137.47</v>
      </c>
      <c r="J10795" s="28">
        <v>0.01</v>
      </c>
      <c r="K10795" s="6"/>
      <c r="L10795" s="6"/>
      <c r="M10795" s="6"/>
      <c r="N10795" s="9">
        <v>273.69</v>
      </c>
      <c r="O10795" s="9">
        <v>273.7</v>
      </c>
      <c r="P10795" s="9">
        <v>190657181.55000001</v>
      </c>
      <c r="Q10795" s="9">
        <v>101850460.39</v>
      </c>
      <c r="R10795" s="11">
        <v>-9415842.9900000002</v>
      </c>
      <c r="S10795" s="7"/>
      <c r="T10795" s="7"/>
      <c r="U10795" s="7"/>
      <c r="V10795" s="7"/>
      <c r="W10795" s="7"/>
      <c r="X10795" s="7"/>
    </row>
    <row r="10796" spans="1:24" x14ac:dyDescent="0.2">
      <c r="A10796" s="2">
        <v>43420.662499999999</v>
      </c>
      <c r="B10796" s="9">
        <v>273.64</v>
      </c>
      <c r="C10796" s="9">
        <v>273.8</v>
      </c>
      <c r="D10796" s="9">
        <v>273.64</v>
      </c>
      <c r="E10796" s="9">
        <v>273.79000000000002</v>
      </c>
      <c r="F10796" s="10">
        <v>583470</v>
      </c>
      <c r="G10796" s="9">
        <v>159720336</v>
      </c>
      <c r="H10796" s="21">
        <v>83.76</v>
      </c>
      <c r="I10796" s="21">
        <v>83.77</v>
      </c>
      <c r="J10796" s="28">
        <v>0.01</v>
      </c>
      <c r="K10796" s="6"/>
      <c r="L10796" s="6"/>
      <c r="M10796" s="6"/>
      <c r="N10796" s="9">
        <v>273.76</v>
      </c>
      <c r="O10796" s="9">
        <v>273.74</v>
      </c>
      <c r="P10796" s="9">
        <v>159727829.84999999</v>
      </c>
      <c r="Q10796" s="9">
        <v>101842966.54000001</v>
      </c>
      <c r="R10796" s="11">
        <v>-9423336.8399999999</v>
      </c>
      <c r="S10796" s="7"/>
      <c r="T10796" s="7"/>
      <c r="U10796" s="7"/>
      <c r="V10796" s="7"/>
      <c r="W10796" s="7"/>
      <c r="X10796" s="7"/>
    </row>
    <row r="10797" spans="1:24" x14ac:dyDescent="0.2">
      <c r="A10797" s="2">
        <v>43420.663194444445</v>
      </c>
      <c r="B10797" s="9">
        <v>273.77999999999997</v>
      </c>
      <c r="C10797" s="9">
        <v>273.77999999999997</v>
      </c>
      <c r="D10797" s="9">
        <v>273.41000000000003</v>
      </c>
      <c r="E10797" s="9">
        <v>273.44</v>
      </c>
      <c r="F10797" s="10">
        <v>1200000</v>
      </c>
      <c r="G10797" s="9">
        <v>328181152</v>
      </c>
      <c r="H10797" s="21">
        <v>205.67</v>
      </c>
      <c r="I10797" s="21">
        <v>205.47</v>
      </c>
      <c r="J10797" s="36">
        <v>0.19</v>
      </c>
      <c r="K10797" s="6"/>
      <c r="L10797" s="6"/>
      <c r="M10797" s="6"/>
      <c r="N10797" s="9">
        <v>273.52</v>
      </c>
      <c r="O10797" s="9">
        <v>273.48</v>
      </c>
      <c r="P10797" s="9">
        <v>328221000</v>
      </c>
      <c r="Q10797" s="9">
        <v>101803118.54000001</v>
      </c>
      <c r="R10797" s="11">
        <v>-9463184.8399999999</v>
      </c>
      <c r="S10797" s="7"/>
      <c r="T10797" s="7"/>
      <c r="U10797" s="7"/>
      <c r="V10797" s="7"/>
      <c r="W10797" s="7"/>
      <c r="X10797" s="7"/>
    </row>
    <row r="10798" spans="1:24" x14ac:dyDescent="0.2">
      <c r="A10798" s="2">
        <v>43420.663888888892</v>
      </c>
      <c r="B10798" s="9">
        <v>273.45</v>
      </c>
      <c r="C10798" s="9">
        <v>273.64999999999998</v>
      </c>
      <c r="D10798" s="9">
        <v>273.44</v>
      </c>
      <c r="E10798" s="9">
        <v>273.45999999999998</v>
      </c>
      <c r="F10798" s="10">
        <v>707800</v>
      </c>
      <c r="G10798" s="9">
        <v>193594304</v>
      </c>
      <c r="H10798" s="21">
        <v>58.98</v>
      </c>
      <c r="I10798" s="21">
        <v>58.99</v>
      </c>
      <c r="J10798" s="28">
        <v>0.01</v>
      </c>
      <c r="K10798" s="6"/>
      <c r="L10798" s="6"/>
      <c r="M10798" s="6"/>
      <c r="N10798" s="9">
        <v>273.5</v>
      </c>
      <c r="O10798" s="9">
        <v>273.52</v>
      </c>
      <c r="P10798" s="9">
        <v>193585069.5</v>
      </c>
      <c r="Q10798" s="9">
        <v>101812353.04000001</v>
      </c>
      <c r="R10798" s="11">
        <v>-9453950.3399999999</v>
      </c>
      <c r="S10798" s="7"/>
      <c r="T10798" s="7"/>
      <c r="U10798" s="7"/>
      <c r="V10798" s="7"/>
      <c r="W10798" s="7"/>
      <c r="X10798" s="7"/>
    </row>
    <row r="10799" spans="1:24" x14ac:dyDescent="0.2">
      <c r="A10799" s="2">
        <v>43420.664583333331</v>
      </c>
      <c r="B10799" s="9">
        <v>273.45999999999998</v>
      </c>
      <c r="C10799" s="9">
        <v>273.62</v>
      </c>
      <c r="D10799" s="9">
        <v>273.42</v>
      </c>
      <c r="E10799" s="9">
        <v>273.48</v>
      </c>
      <c r="F10799" s="10">
        <v>599340</v>
      </c>
      <c r="G10799" s="9">
        <v>163922912</v>
      </c>
      <c r="H10799" s="21">
        <v>84.68</v>
      </c>
      <c r="I10799" s="21">
        <v>84.67</v>
      </c>
      <c r="J10799" s="28">
        <v>0</v>
      </c>
      <c r="K10799" s="6"/>
      <c r="L10799" s="6"/>
      <c r="M10799" s="6"/>
      <c r="N10799" s="9">
        <v>273.5</v>
      </c>
      <c r="O10799" s="9">
        <v>273.51</v>
      </c>
      <c r="P10799" s="9">
        <v>163919490</v>
      </c>
      <c r="Q10799" s="9">
        <v>101815775.04000001</v>
      </c>
      <c r="R10799" s="11">
        <v>-9450528.3399999999</v>
      </c>
      <c r="S10799" s="7"/>
      <c r="T10799" s="7"/>
      <c r="U10799" s="7"/>
      <c r="V10799" s="7"/>
      <c r="W10799" s="7"/>
      <c r="X10799" s="7"/>
    </row>
    <row r="10800" spans="1:24" x14ac:dyDescent="0.2">
      <c r="A10800" s="2">
        <v>43420.665277777778</v>
      </c>
      <c r="B10800" s="9">
        <v>273.48</v>
      </c>
      <c r="C10800" s="9">
        <v>273.77999999999997</v>
      </c>
      <c r="D10800" s="9">
        <v>273.43</v>
      </c>
      <c r="E10800" s="9">
        <v>273.67</v>
      </c>
      <c r="F10800" s="10">
        <v>1210000</v>
      </c>
      <c r="G10800" s="9">
        <v>331718528</v>
      </c>
      <c r="H10800" s="21">
        <v>201.89</v>
      </c>
      <c r="I10800" s="21">
        <v>202.36</v>
      </c>
      <c r="J10800" s="43">
        <v>0.47</v>
      </c>
      <c r="K10800" s="6"/>
      <c r="L10800" s="6"/>
      <c r="M10800" s="6"/>
      <c r="N10800" s="9">
        <v>273.64</v>
      </c>
      <c r="O10800" s="9">
        <v>274.14999999999998</v>
      </c>
      <c r="P10800" s="9">
        <v>331101375</v>
      </c>
      <c r="Q10800" s="9">
        <v>102432928.04000001</v>
      </c>
      <c r="R10800" s="11">
        <v>-8833375.3399999999</v>
      </c>
      <c r="S10800" s="7"/>
      <c r="T10800" s="7"/>
      <c r="U10800" s="7"/>
      <c r="V10800" s="7"/>
      <c r="W10800" s="7"/>
      <c r="X10800" s="7"/>
    </row>
    <row r="10801" spans="1:24" x14ac:dyDescent="0.2">
      <c r="A10801" s="2">
        <v>43420.665972222225</v>
      </c>
      <c r="B10801" s="9">
        <v>273.68</v>
      </c>
      <c r="C10801" s="9">
        <v>273.75</v>
      </c>
      <c r="D10801" s="9">
        <v>273.43</v>
      </c>
      <c r="E10801" s="9">
        <v>273.67</v>
      </c>
      <c r="F10801" s="10">
        <v>3080000</v>
      </c>
      <c r="G10801" s="9">
        <v>843927936</v>
      </c>
      <c r="H10801" s="21">
        <v>254.55</v>
      </c>
      <c r="I10801" s="21">
        <v>254.41</v>
      </c>
      <c r="J10801" s="24">
        <v>0.13</v>
      </c>
      <c r="K10801" s="6"/>
      <c r="L10801" s="6"/>
      <c r="M10801" s="6"/>
      <c r="N10801" s="9">
        <v>273.63</v>
      </c>
      <c r="O10801" s="9">
        <v>274</v>
      </c>
      <c r="P10801" s="9">
        <v>842780400</v>
      </c>
      <c r="Q10801" s="9">
        <v>103580464.04000001</v>
      </c>
      <c r="R10801" s="11">
        <v>-7685839.3399999999</v>
      </c>
      <c r="S10801" s="7"/>
      <c r="T10801" s="7"/>
      <c r="U10801" s="7"/>
      <c r="V10801" s="7"/>
      <c r="W10801" s="7"/>
      <c r="X10801" s="7"/>
    </row>
    <row r="10802" spans="1:24" x14ac:dyDescent="0.2">
      <c r="A10802" s="2">
        <v>43423.395833333336</v>
      </c>
      <c r="B10802" s="9">
        <v>273.05</v>
      </c>
      <c r="C10802" s="9">
        <v>273.17</v>
      </c>
      <c r="D10802" s="9">
        <v>272.89</v>
      </c>
      <c r="E10802" s="9">
        <v>273.07</v>
      </c>
      <c r="F10802" s="10">
        <v>779280</v>
      </c>
      <c r="G10802" s="9">
        <v>212775920</v>
      </c>
      <c r="H10802" s="21">
        <v>25.3</v>
      </c>
      <c r="I10802" s="21">
        <v>25.21</v>
      </c>
      <c r="J10802" s="39">
        <v>0.09</v>
      </c>
      <c r="K10802" s="6"/>
      <c r="L10802" s="6"/>
      <c r="M10802" s="6"/>
      <c r="N10802" s="9">
        <v>273.05</v>
      </c>
      <c r="O10802" s="9">
        <v>273.04000000000002</v>
      </c>
      <c r="P10802" s="9">
        <v>212782404</v>
      </c>
      <c r="Q10802" s="9">
        <v>103573980.04000001</v>
      </c>
      <c r="R10802" s="11">
        <v>-7692323.3399999999</v>
      </c>
      <c r="S10802" s="7"/>
      <c r="T10802" s="7"/>
      <c r="U10802" s="7"/>
      <c r="V10802" s="7"/>
      <c r="W10802" s="7"/>
      <c r="X10802" s="7"/>
    </row>
    <row r="10803" spans="1:24" x14ac:dyDescent="0.2">
      <c r="A10803" s="2">
        <v>43423.396527777775</v>
      </c>
      <c r="B10803" s="9">
        <v>273.08</v>
      </c>
      <c r="C10803" s="9">
        <v>273.08999999999997</v>
      </c>
      <c r="D10803" s="9">
        <v>272.89</v>
      </c>
      <c r="E10803" s="9">
        <v>273.01</v>
      </c>
      <c r="F10803" s="10">
        <v>254750</v>
      </c>
      <c r="G10803" s="9">
        <v>69544808</v>
      </c>
      <c r="H10803" s="21">
        <v>32.69</v>
      </c>
      <c r="I10803" s="21">
        <v>32.68</v>
      </c>
      <c r="J10803" s="28">
        <v>0.01</v>
      </c>
      <c r="K10803" s="6"/>
      <c r="L10803" s="6"/>
      <c r="M10803" s="6"/>
      <c r="N10803" s="9">
        <v>273</v>
      </c>
      <c r="O10803" s="9">
        <v>272.99</v>
      </c>
      <c r="P10803" s="9">
        <v>69546750</v>
      </c>
      <c r="Q10803" s="9">
        <v>103572038.04000001</v>
      </c>
      <c r="R10803" s="11">
        <v>-7694265.3399999999</v>
      </c>
      <c r="S10803" s="7"/>
      <c r="T10803" s="7"/>
      <c r="U10803" s="7"/>
      <c r="V10803" s="7"/>
      <c r="W10803" s="7"/>
      <c r="X10803" s="7"/>
    </row>
    <row r="10804" spans="1:24" x14ac:dyDescent="0.2">
      <c r="A10804" s="2">
        <v>43423.397222222222</v>
      </c>
      <c r="B10804" s="9">
        <v>273</v>
      </c>
      <c r="C10804" s="9">
        <v>273.08999999999997</v>
      </c>
      <c r="D10804" s="9">
        <v>272.88</v>
      </c>
      <c r="E10804" s="9">
        <v>272.99</v>
      </c>
      <c r="F10804" s="10">
        <v>204840</v>
      </c>
      <c r="G10804" s="9">
        <v>55917224</v>
      </c>
      <c r="H10804" s="21">
        <v>80.41</v>
      </c>
      <c r="I10804" s="21">
        <v>80.400000000000006</v>
      </c>
      <c r="J10804" s="28">
        <v>0</v>
      </c>
      <c r="K10804" s="6"/>
      <c r="L10804" s="6"/>
      <c r="M10804" s="6"/>
      <c r="N10804" s="9">
        <v>272.99</v>
      </c>
      <c r="O10804" s="9">
        <v>272.98</v>
      </c>
      <c r="P10804" s="9">
        <v>55918759.5</v>
      </c>
      <c r="Q10804" s="9">
        <v>103570502.54000001</v>
      </c>
      <c r="R10804" s="11">
        <v>-7695800.8399999999</v>
      </c>
      <c r="S10804" s="7"/>
      <c r="T10804" s="7"/>
      <c r="U10804" s="7"/>
      <c r="V10804" s="7"/>
      <c r="W10804" s="7"/>
      <c r="X10804" s="7"/>
    </row>
    <row r="10805" spans="1:24" x14ac:dyDescent="0.2">
      <c r="A10805" s="2">
        <v>43423.397916666669</v>
      </c>
      <c r="B10805" s="9">
        <v>272.98</v>
      </c>
      <c r="C10805" s="9">
        <v>273.02999999999997</v>
      </c>
      <c r="D10805" s="9">
        <v>272.74</v>
      </c>
      <c r="E10805" s="9">
        <v>272.83999999999997</v>
      </c>
      <c r="F10805" s="10">
        <v>236540</v>
      </c>
      <c r="G10805" s="9">
        <v>64543852</v>
      </c>
      <c r="H10805" s="21">
        <v>115.48</v>
      </c>
      <c r="I10805" s="21">
        <v>115.43</v>
      </c>
      <c r="J10805" s="30">
        <v>0.05</v>
      </c>
      <c r="K10805" s="6"/>
      <c r="L10805" s="6"/>
      <c r="M10805" s="6"/>
      <c r="N10805" s="9">
        <v>272.86</v>
      </c>
      <c r="O10805" s="9">
        <v>272.87</v>
      </c>
      <c r="P10805" s="9">
        <v>64542895.75</v>
      </c>
      <c r="Q10805" s="9">
        <v>103571458.79000001</v>
      </c>
      <c r="R10805" s="11">
        <v>-7694844.5899999999</v>
      </c>
      <c r="S10805" s="7"/>
      <c r="T10805" s="7"/>
      <c r="U10805" s="7"/>
      <c r="V10805" s="7"/>
      <c r="W10805" s="7"/>
      <c r="X10805" s="7"/>
    </row>
    <row r="10806" spans="1:24" x14ac:dyDescent="0.2">
      <c r="A10806" s="2">
        <v>43423.398611111108</v>
      </c>
      <c r="B10806" s="9">
        <v>272.85000000000002</v>
      </c>
      <c r="C10806" s="9">
        <v>272.86</v>
      </c>
      <c r="D10806" s="9">
        <v>272.63</v>
      </c>
      <c r="E10806" s="9">
        <v>272.8</v>
      </c>
      <c r="F10806" s="10">
        <v>184910</v>
      </c>
      <c r="G10806" s="9">
        <v>50437216</v>
      </c>
      <c r="H10806" s="21">
        <v>78.17</v>
      </c>
      <c r="I10806" s="21">
        <v>78.14</v>
      </c>
      <c r="J10806" s="28">
        <v>0.03</v>
      </c>
      <c r="K10806" s="6"/>
      <c r="L10806" s="6"/>
      <c r="M10806" s="6"/>
      <c r="N10806" s="9">
        <v>272.77</v>
      </c>
      <c r="O10806" s="9">
        <v>272.77</v>
      </c>
      <c r="P10806" s="9">
        <v>50438362.979999997</v>
      </c>
      <c r="Q10806" s="9">
        <v>103570311.81</v>
      </c>
      <c r="R10806" s="11">
        <v>-7695991.5599999996</v>
      </c>
      <c r="S10806" s="7"/>
      <c r="T10806" s="7"/>
      <c r="U10806" s="7"/>
      <c r="V10806" s="7"/>
      <c r="W10806" s="7"/>
      <c r="X10806" s="7"/>
    </row>
    <row r="10807" spans="1:24" x14ac:dyDescent="0.2">
      <c r="A10807" s="2">
        <v>43423.399305555555</v>
      </c>
      <c r="B10807" s="9">
        <v>272.81</v>
      </c>
      <c r="C10807" s="9">
        <v>272.83</v>
      </c>
      <c r="D10807" s="9">
        <v>272.60000000000002</v>
      </c>
      <c r="E10807" s="9">
        <v>272.69</v>
      </c>
      <c r="F10807" s="10">
        <v>233580</v>
      </c>
      <c r="G10807" s="9">
        <v>63698004</v>
      </c>
      <c r="H10807" s="21">
        <v>126.32</v>
      </c>
      <c r="I10807" s="21">
        <v>126.29</v>
      </c>
      <c r="J10807" s="28">
        <v>0.03</v>
      </c>
      <c r="K10807" s="6"/>
      <c r="L10807" s="6"/>
      <c r="M10807" s="6"/>
      <c r="N10807" s="9">
        <v>272.7</v>
      </c>
      <c r="O10807" s="9">
        <v>272.7</v>
      </c>
      <c r="P10807" s="9">
        <v>63697849.950000003</v>
      </c>
      <c r="Q10807" s="9">
        <v>103570465.86</v>
      </c>
      <c r="R10807" s="11">
        <v>-7695837.5099999998</v>
      </c>
      <c r="S10807" s="7"/>
      <c r="T10807" s="7"/>
      <c r="U10807" s="7"/>
      <c r="V10807" s="7"/>
      <c r="W10807" s="7"/>
      <c r="X10807" s="7"/>
    </row>
    <row r="10808" spans="1:24" x14ac:dyDescent="0.2">
      <c r="A10808" s="2">
        <v>43423.4</v>
      </c>
      <c r="B10808" s="9">
        <v>272.70999999999998</v>
      </c>
      <c r="C10808" s="9">
        <v>272.89999999999998</v>
      </c>
      <c r="D10808" s="9">
        <v>272.64</v>
      </c>
      <c r="E10808" s="9">
        <v>272.86</v>
      </c>
      <c r="F10808" s="10">
        <v>192420</v>
      </c>
      <c r="G10808" s="9">
        <v>52491360</v>
      </c>
      <c r="H10808" s="21">
        <v>82.38</v>
      </c>
      <c r="I10808" s="21">
        <v>82.41</v>
      </c>
      <c r="J10808" s="28">
        <v>0.03</v>
      </c>
      <c r="K10808" s="6"/>
      <c r="L10808" s="6"/>
      <c r="M10808" s="6"/>
      <c r="N10808" s="9">
        <v>272.82</v>
      </c>
      <c r="O10808" s="9">
        <v>272.8</v>
      </c>
      <c r="P10808" s="9">
        <v>52495062.299999997</v>
      </c>
      <c r="Q10808" s="9">
        <v>103566763.56</v>
      </c>
      <c r="R10808" s="11">
        <v>-7699539.8099999996</v>
      </c>
      <c r="S10808" s="7"/>
      <c r="T10808" s="7"/>
      <c r="U10808" s="7"/>
      <c r="V10808" s="7"/>
      <c r="W10808" s="7"/>
      <c r="X10808" s="7"/>
    </row>
    <row r="10809" spans="1:24" x14ac:dyDescent="0.2">
      <c r="A10809" s="2">
        <v>43423.400694444441</v>
      </c>
      <c r="B10809" s="9">
        <v>272.86</v>
      </c>
      <c r="C10809" s="9">
        <v>272.95</v>
      </c>
      <c r="D10809" s="9">
        <v>272.8</v>
      </c>
      <c r="E10809" s="9">
        <v>272.88</v>
      </c>
      <c r="F10809" s="10">
        <v>159830</v>
      </c>
      <c r="G10809" s="9">
        <v>43613332</v>
      </c>
      <c r="H10809" s="21">
        <v>83.06</v>
      </c>
      <c r="I10809" s="21">
        <v>83.09</v>
      </c>
      <c r="J10809" s="28">
        <v>0.02</v>
      </c>
      <c r="K10809" s="6"/>
      <c r="L10809" s="6"/>
      <c r="M10809" s="6"/>
      <c r="N10809" s="9">
        <v>272.88</v>
      </c>
      <c r="O10809" s="9">
        <v>272.87</v>
      </c>
      <c r="P10809" s="9">
        <v>43614010.829999998</v>
      </c>
      <c r="Q10809" s="9">
        <v>103566084.73999999</v>
      </c>
      <c r="R10809" s="11">
        <v>-7700218.6399999997</v>
      </c>
      <c r="S10809" s="7"/>
      <c r="T10809" s="7"/>
      <c r="U10809" s="7"/>
      <c r="V10809" s="7"/>
      <c r="W10809" s="7"/>
      <c r="X10809" s="7"/>
    </row>
    <row r="10810" spans="1:24" x14ac:dyDescent="0.2">
      <c r="A10810" s="2">
        <v>43423.401388888888</v>
      </c>
      <c r="B10810" s="9">
        <v>272.89</v>
      </c>
      <c r="C10810" s="9">
        <v>273.20999999999998</v>
      </c>
      <c r="D10810" s="9">
        <v>272.88</v>
      </c>
      <c r="E10810" s="9">
        <v>273.10000000000002</v>
      </c>
      <c r="F10810" s="10">
        <v>217150</v>
      </c>
      <c r="G10810" s="9">
        <v>59294608</v>
      </c>
      <c r="H10810" s="21">
        <v>135.86000000000001</v>
      </c>
      <c r="I10810" s="21">
        <v>135.96</v>
      </c>
      <c r="J10810" s="29">
        <v>0.09</v>
      </c>
      <c r="K10810" s="6"/>
      <c r="L10810" s="6"/>
      <c r="M10810" s="6"/>
      <c r="N10810" s="9">
        <v>273.07</v>
      </c>
      <c r="O10810" s="9">
        <v>273.06</v>
      </c>
      <c r="P10810" s="9">
        <v>59297693.380000003</v>
      </c>
      <c r="Q10810" s="9">
        <v>103562999.36</v>
      </c>
      <c r="R10810" s="11">
        <v>-7703304.0099999998</v>
      </c>
      <c r="S10810" s="7"/>
      <c r="T10810" s="7"/>
      <c r="U10810" s="7"/>
      <c r="V10810" s="7"/>
      <c r="W10810" s="7"/>
      <c r="X10810" s="7"/>
    </row>
    <row r="10811" spans="1:24" x14ac:dyDescent="0.2">
      <c r="A10811" s="2">
        <v>43423.402083333334</v>
      </c>
      <c r="B10811" s="9">
        <v>273.08999999999997</v>
      </c>
      <c r="C10811" s="9">
        <v>273.19</v>
      </c>
      <c r="D10811" s="9">
        <v>272.99</v>
      </c>
      <c r="E10811" s="9">
        <v>273.05</v>
      </c>
      <c r="F10811" s="10">
        <v>168240</v>
      </c>
      <c r="G10811" s="9">
        <v>45941492</v>
      </c>
      <c r="H10811" s="21">
        <v>77.48</v>
      </c>
      <c r="I10811" s="21">
        <v>77.48</v>
      </c>
      <c r="J10811" s="28">
        <v>0</v>
      </c>
      <c r="K10811" s="6"/>
      <c r="L10811" s="6"/>
      <c r="M10811" s="6"/>
      <c r="N10811" s="9">
        <v>273.07</v>
      </c>
      <c r="O10811" s="9">
        <v>273.07</v>
      </c>
      <c r="P10811" s="9">
        <v>45941296.799999997</v>
      </c>
      <c r="Q10811" s="9">
        <v>103563194.56</v>
      </c>
      <c r="R10811" s="11">
        <v>-7703108.8099999996</v>
      </c>
      <c r="S10811" s="7"/>
      <c r="T10811" s="7"/>
      <c r="U10811" s="7"/>
      <c r="V10811" s="7"/>
      <c r="W10811" s="7"/>
      <c r="X10811" s="7"/>
    </row>
    <row r="10812" spans="1:24" x14ac:dyDescent="0.2">
      <c r="A10812" s="2">
        <v>43423.402777777781</v>
      </c>
      <c r="B10812" s="9">
        <v>273.05</v>
      </c>
      <c r="C10812" s="9">
        <v>273.05</v>
      </c>
      <c r="D10812" s="9">
        <v>272.89</v>
      </c>
      <c r="E10812" s="9">
        <v>272.95</v>
      </c>
      <c r="F10812" s="10">
        <v>175270</v>
      </c>
      <c r="G10812" s="9">
        <v>47842832</v>
      </c>
      <c r="H10812" s="21">
        <v>104.18</v>
      </c>
      <c r="I10812" s="21">
        <v>104.14</v>
      </c>
      <c r="J10812" s="28">
        <v>0.04</v>
      </c>
      <c r="K10812" s="6"/>
      <c r="L10812" s="6"/>
      <c r="M10812" s="6"/>
      <c r="N10812" s="9">
        <v>272.95999999999998</v>
      </c>
      <c r="O10812" s="9">
        <v>272.97000000000003</v>
      </c>
      <c r="P10812" s="9">
        <v>47841699.200000003</v>
      </c>
      <c r="Q10812" s="9">
        <v>103564327.36</v>
      </c>
      <c r="R10812" s="11">
        <v>-7701976.0099999998</v>
      </c>
      <c r="S10812" s="7"/>
      <c r="T10812" s="7"/>
      <c r="U10812" s="7"/>
      <c r="V10812" s="7"/>
      <c r="W10812" s="7"/>
      <c r="X10812" s="7"/>
    </row>
    <row r="10813" spans="1:24" x14ac:dyDescent="0.2">
      <c r="A10813" s="2">
        <v>43423.40347222222</v>
      </c>
      <c r="B10813" s="9">
        <v>272.95</v>
      </c>
      <c r="C10813" s="9">
        <v>273.18</v>
      </c>
      <c r="D10813" s="9">
        <v>272.91000000000003</v>
      </c>
      <c r="E10813" s="9">
        <v>273.14999999999998</v>
      </c>
      <c r="F10813" s="10">
        <v>111150</v>
      </c>
      <c r="G10813" s="9">
        <v>30351748</v>
      </c>
      <c r="H10813" s="21">
        <v>63.42</v>
      </c>
      <c r="I10813" s="21">
        <v>63.44</v>
      </c>
      <c r="J10813" s="28">
        <v>0.02</v>
      </c>
      <c r="K10813" s="6"/>
      <c r="L10813" s="6"/>
      <c r="M10813" s="6"/>
      <c r="N10813" s="9">
        <v>273.10000000000002</v>
      </c>
      <c r="O10813" s="9">
        <v>273.07</v>
      </c>
      <c r="P10813" s="9">
        <v>30354787.129999999</v>
      </c>
      <c r="Q10813" s="9">
        <v>103561288.23999999</v>
      </c>
      <c r="R10813" s="11">
        <v>-7705015.1399999997</v>
      </c>
      <c r="S10813" s="7"/>
      <c r="T10813" s="7"/>
      <c r="U10813" s="7"/>
      <c r="V10813" s="7"/>
      <c r="W10813" s="7"/>
      <c r="X10813" s="7"/>
    </row>
    <row r="10814" spans="1:24" x14ac:dyDescent="0.2">
      <c r="A10814" s="2">
        <v>43423.404166666667</v>
      </c>
      <c r="B10814" s="9">
        <v>273.16000000000003</v>
      </c>
      <c r="C10814" s="9">
        <v>273.38</v>
      </c>
      <c r="D10814" s="9">
        <v>272.99</v>
      </c>
      <c r="E10814" s="9">
        <v>273.25</v>
      </c>
      <c r="F10814" s="10">
        <v>307690</v>
      </c>
      <c r="G10814" s="9">
        <v>84063872</v>
      </c>
      <c r="H10814" s="21">
        <v>276.82</v>
      </c>
      <c r="I10814" s="21">
        <v>276.97000000000003</v>
      </c>
      <c r="J10814" s="33">
        <v>0.14000000000000001</v>
      </c>
      <c r="K10814" s="6"/>
      <c r="L10814" s="6"/>
      <c r="M10814" s="6"/>
      <c r="N10814" s="9">
        <v>273.22000000000003</v>
      </c>
      <c r="O10814" s="9">
        <v>273.20999999999998</v>
      </c>
      <c r="P10814" s="9">
        <v>84066292.579999998</v>
      </c>
      <c r="Q10814" s="9">
        <v>103558867.66</v>
      </c>
      <c r="R10814" s="11">
        <v>-7707435.71</v>
      </c>
      <c r="S10814" s="7"/>
      <c r="T10814" s="7"/>
      <c r="U10814" s="7"/>
      <c r="V10814" s="7"/>
      <c r="W10814" s="7"/>
      <c r="X10814" s="7"/>
    </row>
    <row r="10815" spans="1:24" x14ac:dyDescent="0.2">
      <c r="A10815" s="2">
        <v>43423.404861111114</v>
      </c>
      <c r="B10815" s="9">
        <v>273.26</v>
      </c>
      <c r="C10815" s="9">
        <v>273.26</v>
      </c>
      <c r="D10815" s="9">
        <v>273.14</v>
      </c>
      <c r="E10815" s="9">
        <v>273.16000000000003</v>
      </c>
      <c r="F10815" s="10">
        <v>210170</v>
      </c>
      <c r="G10815" s="9">
        <v>57415096</v>
      </c>
      <c r="H10815" s="21">
        <v>68.31</v>
      </c>
      <c r="I10815" s="21">
        <v>68.3</v>
      </c>
      <c r="J10815" s="28">
        <v>0.01</v>
      </c>
      <c r="K10815" s="6"/>
      <c r="L10815" s="6"/>
      <c r="M10815" s="6"/>
      <c r="N10815" s="9">
        <v>273.18</v>
      </c>
      <c r="O10815" s="9">
        <v>273.18</v>
      </c>
      <c r="P10815" s="9">
        <v>57414240.600000001</v>
      </c>
      <c r="Q10815" s="9">
        <v>103559723.06</v>
      </c>
      <c r="R10815" s="11">
        <v>-7706580.3099999996</v>
      </c>
      <c r="S10815" s="7"/>
      <c r="T10815" s="7"/>
      <c r="U10815" s="7"/>
      <c r="V10815" s="7"/>
      <c r="W10815" s="7"/>
      <c r="X10815" s="7"/>
    </row>
    <row r="10816" spans="1:24" x14ac:dyDescent="0.2">
      <c r="A10816" s="2">
        <v>43423.405555555553</v>
      </c>
      <c r="B10816" s="9">
        <v>273.14999999999998</v>
      </c>
      <c r="C10816" s="9">
        <v>273.25</v>
      </c>
      <c r="D10816" s="9">
        <v>273.05</v>
      </c>
      <c r="E10816" s="9">
        <v>273.06</v>
      </c>
      <c r="F10816" s="10">
        <v>121830</v>
      </c>
      <c r="G10816" s="9">
        <v>33274486</v>
      </c>
      <c r="H10816" s="21">
        <v>57.97</v>
      </c>
      <c r="I10816" s="21">
        <v>57.95</v>
      </c>
      <c r="J10816" s="28">
        <v>0.01</v>
      </c>
      <c r="K10816" s="6"/>
      <c r="L10816" s="6"/>
      <c r="M10816" s="6"/>
      <c r="N10816" s="9">
        <v>273.11</v>
      </c>
      <c r="O10816" s="9">
        <v>273.12</v>
      </c>
      <c r="P10816" s="9">
        <v>33272382.149999999</v>
      </c>
      <c r="Q10816" s="9">
        <v>103561826.91</v>
      </c>
      <c r="R10816" s="11">
        <v>-7704476.46</v>
      </c>
      <c r="S10816" s="7"/>
      <c r="T10816" s="7"/>
      <c r="U10816" s="7"/>
      <c r="V10816" s="7"/>
      <c r="W10816" s="7"/>
      <c r="X10816" s="7"/>
    </row>
    <row r="10817" spans="1:24" x14ac:dyDescent="0.2">
      <c r="A10817" s="2">
        <v>43423.40625</v>
      </c>
      <c r="B10817" s="9">
        <v>273.06</v>
      </c>
      <c r="C10817" s="9">
        <v>273.08</v>
      </c>
      <c r="D10817" s="9">
        <v>272.73</v>
      </c>
      <c r="E10817" s="9">
        <v>272.95</v>
      </c>
      <c r="F10817" s="10">
        <v>291700</v>
      </c>
      <c r="G10817" s="9">
        <v>79610552</v>
      </c>
      <c r="H10817" s="21">
        <v>239.43</v>
      </c>
      <c r="I10817" s="21">
        <v>239.25</v>
      </c>
      <c r="J10817" s="40">
        <v>0.18</v>
      </c>
      <c r="K10817" s="6"/>
      <c r="L10817" s="6"/>
      <c r="M10817" s="6"/>
      <c r="N10817" s="9">
        <v>272.93</v>
      </c>
      <c r="O10817" s="9">
        <v>272.92</v>
      </c>
      <c r="P10817" s="9">
        <v>79612951.75</v>
      </c>
      <c r="Q10817" s="9">
        <v>103559427.16</v>
      </c>
      <c r="R10817" s="11">
        <v>-7706876.21</v>
      </c>
      <c r="S10817" s="7"/>
      <c r="T10817" s="7"/>
      <c r="U10817" s="7"/>
      <c r="V10817" s="7"/>
      <c r="W10817" s="7"/>
      <c r="X10817" s="7"/>
    </row>
    <row r="10818" spans="1:24" x14ac:dyDescent="0.2">
      <c r="A10818" s="2">
        <v>43423.406944444447</v>
      </c>
      <c r="B10818" s="9">
        <v>272.95</v>
      </c>
      <c r="C10818" s="9">
        <v>273.02999999999997</v>
      </c>
      <c r="D10818" s="9">
        <v>272.91000000000003</v>
      </c>
      <c r="E10818" s="9">
        <v>272.94</v>
      </c>
      <c r="F10818" s="10">
        <v>131350</v>
      </c>
      <c r="G10818" s="9">
        <v>35854112</v>
      </c>
      <c r="H10818" s="21">
        <v>45.03</v>
      </c>
      <c r="I10818" s="21">
        <v>45.04</v>
      </c>
      <c r="J10818" s="28">
        <v>0.01</v>
      </c>
      <c r="K10818" s="6"/>
      <c r="L10818" s="6"/>
      <c r="M10818" s="6"/>
      <c r="N10818" s="9">
        <v>272.95999999999998</v>
      </c>
      <c r="O10818" s="9">
        <v>272.97000000000003</v>
      </c>
      <c r="P10818" s="9">
        <v>35852639.25</v>
      </c>
      <c r="Q10818" s="9">
        <v>103560899.91</v>
      </c>
      <c r="R10818" s="11">
        <v>-7705403.46</v>
      </c>
      <c r="S10818" s="7"/>
      <c r="T10818" s="7"/>
      <c r="U10818" s="7"/>
      <c r="V10818" s="7"/>
      <c r="W10818" s="7"/>
      <c r="X10818" s="7"/>
    </row>
    <row r="10819" spans="1:24" x14ac:dyDescent="0.2">
      <c r="A10819" s="2">
        <v>43423.407638888886</v>
      </c>
      <c r="B10819" s="9">
        <v>272.95999999999998</v>
      </c>
      <c r="C10819" s="9">
        <v>273.14999999999998</v>
      </c>
      <c r="D10819" s="9">
        <v>272.91000000000003</v>
      </c>
      <c r="E10819" s="9">
        <v>273.12</v>
      </c>
      <c r="F10819" s="10">
        <v>159780</v>
      </c>
      <c r="G10819" s="9">
        <v>43630252</v>
      </c>
      <c r="H10819" s="21">
        <v>121.64</v>
      </c>
      <c r="I10819" s="21">
        <v>121.69</v>
      </c>
      <c r="J10819" s="30">
        <v>0.04</v>
      </c>
      <c r="K10819" s="6"/>
      <c r="L10819" s="6"/>
      <c r="M10819" s="6"/>
      <c r="N10819" s="9">
        <v>273.08</v>
      </c>
      <c r="O10819" s="9">
        <v>273.06</v>
      </c>
      <c r="P10819" s="9">
        <v>43631923.5</v>
      </c>
      <c r="Q10819" s="9">
        <v>103559228.41</v>
      </c>
      <c r="R10819" s="11">
        <v>-7707074.96</v>
      </c>
      <c r="S10819" s="7"/>
      <c r="T10819" s="7"/>
      <c r="U10819" s="7"/>
      <c r="V10819" s="7"/>
      <c r="W10819" s="7"/>
      <c r="X10819" s="7"/>
    </row>
    <row r="10820" spans="1:24" x14ac:dyDescent="0.2">
      <c r="A10820" s="2">
        <v>43423.408333333333</v>
      </c>
      <c r="B10820" s="9">
        <v>273.12</v>
      </c>
      <c r="C10820" s="9">
        <v>273.14999999999998</v>
      </c>
      <c r="D10820" s="9">
        <v>272.99</v>
      </c>
      <c r="E10820" s="9">
        <v>273.04000000000002</v>
      </c>
      <c r="F10820" s="10">
        <v>101830</v>
      </c>
      <c r="G10820" s="9">
        <v>27806922</v>
      </c>
      <c r="H10820" s="21">
        <v>63.73</v>
      </c>
      <c r="I10820" s="21">
        <v>63.73</v>
      </c>
      <c r="J10820" s="28">
        <v>0</v>
      </c>
      <c r="K10820" s="6"/>
      <c r="L10820" s="6"/>
      <c r="M10820" s="6"/>
      <c r="N10820" s="9">
        <v>273.06</v>
      </c>
      <c r="O10820" s="9">
        <v>273.07</v>
      </c>
      <c r="P10820" s="9">
        <v>27805190.649999999</v>
      </c>
      <c r="Q10820" s="9">
        <v>103560959.76000001</v>
      </c>
      <c r="R10820" s="11">
        <v>-7705343.6100000003</v>
      </c>
      <c r="S10820" s="7"/>
      <c r="T10820" s="7"/>
      <c r="U10820" s="7"/>
      <c r="V10820" s="7"/>
      <c r="W10820" s="7"/>
      <c r="X10820" s="7"/>
    </row>
    <row r="10821" spans="1:24" x14ac:dyDescent="0.2">
      <c r="A10821" s="2">
        <v>43423.40902777778</v>
      </c>
      <c r="B10821" s="9">
        <v>273.04000000000002</v>
      </c>
      <c r="C10821" s="9">
        <v>273.08</v>
      </c>
      <c r="D10821" s="9">
        <v>272.83</v>
      </c>
      <c r="E10821" s="9">
        <v>272.85000000000002</v>
      </c>
      <c r="F10821" s="10">
        <v>171070</v>
      </c>
      <c r="G10821" s="9">
        <v>46687592</v>
      </c>
      <c r="H10821" s="21">
        <v>168</v>
      </c>
      <c r="I10821" s="21">
        <v>167.9</v>
      </c>
      <c r="J10821" s="29">
        <v>0.1</v>
      </c>
      <c r="K10821" s="6"/>
      <c r="L10821" s="6"/>
      <c r="M10821" s="6"/>
      <c r="N10821" s="9">
        <v>272.89999999999998</v>
      </c>
      <c r="O10821" s="9">
        <v>272.92</v>
      </c>
      <c r="P10821" s="9">
        <v>46685430.68</v>
      </c>
      <c r="Q10821" s="9">
        <v>103563121.09</v>
      </c>
      <c r="R10821" s="11">
        <v>-7703182.29</v>
      </c>
      <c r="S10821" s="7"/>
      <c r="T10821" s="7"/>
      <c r="U10821" s="7"/>
      <c r="V10821" s="7"/>
      <c r="W10821" s="7"/>
      <c r="X10821" s="7"/>
    </row>
    <row r="10822" spans="1:24" x14ac:dyDescent="0.2">
      <c r="A10822" s="2">
        <v>43423.409722222219</v>
      </c>
      <c r="B10822" s="9">
        <v>272.85000000000002</v>
      </c>
      <c r="C10822" s="9">
        <v>272.97000000000003</v>
      </c>
      <c r="D10822" s="9">
        <v>272.66000000000003</v>
      </c>
      <c r="E10822" s="9">
        <v>272.68</v>
      </c>
      <c r="F10822" s="10">
        <v>244780</v>
      </c>
      <c r="G10822" s="9">
        <v>66767548</v>
      </c>
      <c r="H10822" s="21">
        <v>143.09</v>
      </c>
      <c r="I10822" s="21">
        <v>143.01</v>
      </c>
      <c r="J10822" s="27">
        <v>0.08</v>
      </c>
      <c r="K10822" s="6"/>
      <c r="L10822" s="6"/>
      <c r="M10822" s="6"/>
      <c r="N10822" s="9">
        <v>272.75</v>
      </c>
      <c r="O10822" s="9">
        <v>272.77</v>
      </c>
      <c r="P10822" s="9">
        <v>66763133.049999997</v>
      </c>
      <c r="Q10822" s="9">
        <v>103567536.04000001</v>
      </c>
      <c r="R10822" s="11">
        <v>-7698767.3399999999</v>
      </c>
      <c r="S10822" s="7"/>
      <c r="T10822" s="7"/>
      <c r="U10822" s="7"/>
      <c r="V10822" s="7"/>
      <c r="W10822" s="7"/>
      <c r="X10822" s="7"/>
    </row>
    <row r="10823" spans="1:24" x14ac:dyDescent="0.2">
      <c r="A10823" s="2">
        <v>43423.410416666666</v>
      </c>
      <c r="B10823" s="9">
        <v>272.68</v>
      </c>
      <c r="C10823" s="9">
        <v>272.7</v>
      </c>
      <c r="D10823" s="9">
        <v>272.45999999999998</v>
      </c>
      <c r="E10823" s="9">
        <v>272.5</v>
      </c>
      <c r="F10823" s="10">
        <v>232300</v>
      </c>
      <c r="G10823" s="9">
        <v>63313324</v>
      </c>
      <c r="H10823" s="21">
        <v>94.9</v>
      </c>
      <c r="I10823" s="21">
        <v>94.83</v>
      </c>
      <c r="J10823" s="27">
        <v>0.08</v>
      </c>
      <c r="K10823" s="6"/>
      <c r="L10823" s="6"/>
      <c r="M10823" s="6"/>
      <c r="N10823" s="9">
        <v>272.54000000000002</v>
      </c>
      <c r="O10823" s="9">
        <v>272.55</v>
      </c>
      <c r="P10823" s="9">
        <v>63311042</v>
      </c>
      <c r="Q10823" s="9">
        <v>103569818.04000001</v>
      </c>
      <c r="R10823" s="11">
        <v>-7696485.3399999999</v>
      </c>
      <c r="S10823" s="7"/>
      <c r="T10823" s="7"/>
      <c r="U10823" s="7"/>
      <c r="V10823" s="7"/>
      <c r="W10823" s="7"/>
      <c r="X10823" s="7"/>
    </row>
    <row r="10824" spans="1:24" x14ac:dyDescent="0.2">
      <c r="A10824" s="2">
        <v>43423.411111111112</v>
      </c>
      <c r="B10824" s="9">
        <v>272.49</v>
      </c>
      <c r="C10824" s="9">
        <v>272.60000000000002</v>
      </c>
      <c r="D10824" s="9">
        <v>272.49</v>
      </c>
      <c r="E10824" s="9">
        <v>272.54000000000002</v>
      </c>
      <c r="F10824" s="10">
        <v>150680</v>
      </c>
      <c r="G10824" s="9">
        <v>41067920</v>
      </c>
      <c r="H10824" s="21">
        <v>64.86</v>
      </c>
      <c r="I10824" s="21">
        <v>64.86</v>
      </c>
      <c r="J10824" s="28">
        <v>0</v>
      </c>
      <c r="K10824" s="6"/>
      <c r="L10824" s="6"/>
      <c r="M10824" s="6"/>
      <c r="N10824" s="9">
        <v>272.54000000000002</v>
      </c>
      <c r="O10824" s="9">
        <v>272.55</v>
      </c>
      <c r="P10824" s="9">
        <v>41066703.899999999</v>
      </c>
      <c r="Q10824" s="9">
        <v>103571034.14</v>
      </c>
      <c r="R10824" s="11">
        <v>-7695269.2400000002</v>
      </c>
      <c r="S10824" s="7"/>
      <c r="T10824" s="7"/>
      <c r="U10824" s="7"/>
      <c r="V10824" s="7"/>
      <c r="W10824" s="7"/>
      <c r="X10824" s="7"/>
    </row>
    <row r="10825" spans="1:24" x14ac:dyDescent="0.2">
      <c r="A10825" s="2">
        <v>43423.411805555559</v>
      </c>
      <c r="B10825" s="9">
        <v>272.55</v>
      </c>
      <c r="C10825" s="9">
        <v>272.58</v>
      </c>
      <c r="D10825" s="9">
        <v>272.33</v>
      </c>
      <c r="E10825" s="9">
        <v>272.39</v>
      </c>
      <c r="F10825" s="10">
        <v>204170</v>
      </c>
      <c r="G10825" s="9">
        <v>55622440</v>
      </c>
      <c r="H10825" s="21">
        <v>135.5</v>
      </c>
      <c r="I10825" s="21">
        <v>135.44</v>
      </c>
      <c r="J10825" s="26">
        <v>0.06</v>
      </c>
      <c r="K10825" s="6"/>
      <c r="L10825" s="6"/>
      <c r="M10825" s="6"/>
      <c r="N10825" s="9">
        <v>272.42</v>
      </c>
      <c r="O10825" s="9">
        <v>272.43</v>
      </c>
      <c r="P10825" s="9">
        <v>55620501.829999998</v>
      </c>
      <c r="Q10825" s="9">
        <v>103572972.31</v>
      </c>
      <c r="R10825" s="11">
        <v>-7693331.0599999996</v>
      </c>
      <c r="S10825" s="7"/>
      <c r="T10825" s="7"/>
      <c r="U10825" s="7"/>
      <c r="V10825" s="7"/>
      <c r="W10825" s="7"/>
      <c r="X10825" s="7"/>
    </row>
    <row r="10826" spans="1:24" x14ac:dyDescent="0.2">
      <c r="A10826" s="2">
        <v>43423.412499999999</v>
      </c>
      <c r="B10826" s="9">
        <v>272.39</v>
      </c>
      <c r="C10826" s="9">
        <v>272.45</v>
      </c>
      <c r="D10826" s="9">
        <v>272.27</v>
      </c>
      <c r="E10826" s="9">
        <v>272.3</v>
      </c>
      <c r="F10826" s="10">
        <v>136210</v>
      </c>
      <c r="G10826" s="9">
        <v>37095160</v>
      </c>
      <c r="H10826" s="21">
        <v>66.709999999999994</v>
      </c>
      <c r="I10826" s="21">
        <v>66.69</v>
      </c>
      <c r="J10826" s="28">
        <v>0.02</v>
      </c>
      <c r="K10826" s="6"/>
      <c r="L10826" s="6"/>
      <c r="M10826" s="6"/>
      <c r="N10826" s="9">
        <v>272.33</v>
      </c>
      <c r="O10826" s="9">
        <v>272.33999999999997</v>
      </c>
      <c r="P10826" s="9">
        <v>37094069.299999997</v>
      </c>
      <c r="Q10826" s="9">
        <v>103574063.01000001</v>
      </c>
      <c r="R10826" s="11">
        <v>-7692240.3600000003</v>
      </c>
      <c r="S10826" s="7"/>
      <c r="T10826" s="7"/>
      <c r="U10826" s="7"/>
      <c r="V10826" s="7"/>
      <c r="W10826" s="7"/>
      <c r="X10826" s="7"/>
    </row>
    <row r="10827" spans="1:24" x14ac:dyDescent="0.2">
      <c r="A10827" s="2">
        <v>43423.413194444445</v>
      </c>
      <c r="B10827" s="9">
        <v>272.31</v>
      </c>
      <c r="C10827" s="9">
        <v>272.39</v>
      </c>
      <c r="D10827" s="9">
        <v>272.26</v>
      </c>
      <c r="E10827" s="9">
        <v>272.35000000000002</v>
      </c>
      <c r="F10827" s="10">
        <v>120660</v>
      </c>
      <c r="G10827" s="9">
        <v>32858656</v>
      </c>
      <c r="H10827" s="21">
        <v>88.58</v>
      </c>
      <c r="I10827" s="21">
        <v>88.58</v>
      </c>
      <c r="J10827" s="28">
        <v>0</v>
      </c>
      <c r="K10827" s="6"/>
      <c r="L10827" s="6"/>
      <c r="M10827" s="6"/>
      <c r="N10827" s="9">
        <v>272.33999999999997</v>
      </c>
      <c r="O10827" s="9">
        <v>272.32</v>
      </c>
      <c r="P10827" s="9">
        <v>32860242.75</v>
      </c>
      <c r="Q10827" s="9">
        <v>103572476.26000001</v>
      </c>
      <c r="R10827" s="11">
        <v>-7693827.1100000003</v>
      </c>
      <c r="S10827" s="7"/>
      <c r="T10827" s="7"/>
      <c r="U10827" s="7"/>
      <c r="V10827" s="7"/>
      <c r="W10827" s="7"/>
      <c r="X10827" s="7"/>
    </row>
    <row r="10828" spans="1:24" x14ac:dyDescent="0.2">
      <c r="A10828" s="2">
        <v>43423.413888888892</v>
      </c>
      <c r="B10828" s="9">
        <v>272.35000000000002</v>
      </c>
      <c r="C10828" s="9">
        <v>272.35000000000002</v>
      </c>
      <c r="D10828" s="9">
        <v>272.2</v>
      </c>
      <c r="E10828" s="9">
        <v>272.20999999999998</v>
      </c>
      <c r="F10828" s="10">
        <v>196150</v>
      </c>
      <c r="G10828" s="9">
        <v>53401400</v>
      </c>
      <c r="H10828" s="21">
        <v>162.56</v>
      </c>
      <c r="I10828" s="21">
        <v>162.52000000000001</v>
      </c>
      <c r="J10828" s="30">
        <v>0.05</v>
      </c>
      <c r="K10828" s="6"/>
      <c r="L10828" s="6"/>
      <c r="M10828" s="6"/>
      <c r="N10828" s="9">
        <v>272.24</v>
      </c>
      <c r="O10828" s="9">
        <v>272.25</v>
      </c>
      <c r="P10828" s="9">
        <v>53400366.380000003</v>
      </c>
      <c r="Q10828" s="9">
        <v>103573509.89</v>
      </c>
      <c r="R10828" s="11">
        <v>-7692793.4900000002</v>
      </c>
      <c r="S10828" s="7"/>
      <c r="T10828" s="7"/>
      <c r="U10828" s="7"/>
      <c r="V10828" s="7"/>
      <c r="W10828" s="7"/>
      <c r="X10828" s="7"/>
    </row>
    <row r="10829" spans="1:24" x14ac:dyDescent="0.2">
      <c r="A10829" s="2">
        <v>43423.414583333331</v>
      </c>
      <c r="B10829" s="9">
        <v>272.20999999999998</v>
      </c>
      <c r="C10829" s="9">
        <v>272.31</v>
      </c>
      <c r="D10829" s="9">
        <v>272.12</v>
      </c>
      <c r="E10829" s="9">
        <v>272.31</v>
      </c>
      <c r="F10829" s="10">
        <v>258260</v>
      </c>
      <c r="G10829" s="9">
        <v>70309336</v>
      </c>
      <c r="H10829" s="21">
        <v>131.66</v>
      </c>
      <c r="I10829" s="21">
        <v>131.66</v>
      </c>
      <c r="J10829" s="28">
        <v>0</v>
      </c>
      <c r="K10829" s="6"/>
      <c r="L10829" s="6"/>
      <c r="M10829" s="6"/>
      <c r="N10829" s="9">
        <v>272.26</v>
      </c>
      <c r="O10829" s="9">
        <v>272.24</v>
      </c>
      <c r="P10829" s="9">
        <v>70314513.25</v>
      </c>
      <c r="Q10829" s="9">
        <v>103568332.64</v>
      </c>
      <c r="R10829" s="11">
        <v>-7697970.7400000002</v>
      </c>
      <c r="S10829" s="7"/>
      <c r="T10829" s="7"/>
      <c r="U10829" s="7"/>
      <c r="V10829" s="7"/>
      <c r="W10829" s="7"/>
      <c r="X10829" s="7"/>
    </row>
    <row r="10830" spans="1:24" x14ac:dyDescent="0.2">
      <c r="A10830" s="2">
        <v>43423.415277777778</v>
      </c>
      <c r="B10830" s="9">
        <v>272.3</v>
      </c>
      <c r="C10830" s="9">
        <v>272.33999999999997</v>
      </c>
      <c r="D10830" s="9">
        <v>272.23</v>
      </c>
      <c r="E10830" s="9">
        <v>272.26</v>
      </c>
      <c r="F10830" s="10">
        <v>161180</v>
      </c>
      <c r="G10830" s="9">
        <v>43884736</v>
      </c>
      <c r="H10830" s="21">
        <v>62.41</v>
      </c>
      <c r="I10830" s="21">
        <v>62.42</v>
      </c>
      <c r="J10830" s="28">
        <v>0.01</v>
      </c>
      <c r="K10830" s="6"/>
      <c r="L10830" s="6"/>
      <c r="M10830" s="6"/>
      <c r="N10830" s="9">
        <v>272.27</v>
      </c>
      <c r="O10830" s="9">
        <v>272.27</v>
      </c>
      <c r="P10830" s="9">
        <v>43884881.549999997</v>
      </c>
      <c r="Q10830" s="9">
        <v>103568187.09</v>
      </c>
      <c r="R10830" s="11">
        <v>-7698116.29</v>
      </c>
      <c r="S10830" s="7"/>
      <c r="T10830" s="7"/>
      <c r="U10830" s="7"/>
      <c r="V10830" s="7"/>
      <c r="W10830" s="7"/>
      <c r="X10830" s="7"/>
    </row>
    <row r="10831" spans="1:24" x14ac:dyDescent="0.2">
      <c r="A10831" s="2">
        <v>43423.415972222225</v>
      </c>
      <c r="B10831" s="9">
        <v>272.26</v>
      </c>
      <c r="C10831" s="9">
        <v>272.57</v>
      </c>
      <c r="D10831" s="9">
        <v>272.20999999999998</v>
      </c>
      <c r="E10831" s="9">
        <v>272.55</v>
      </c>
      <c r="F10831" s="10">
        <v>167240</v>
      </c>
      <c r="G10831" s="9">
        <v>45562328</v>
      </c>
      <c r="H10831" s="21">
        <v>103.76</v>
      </c>
      <c r="I10831" s="21">
        <v>103.82</v>
      </c>
      <c r="J10831" s="26">
        <v>0.06</v>
      </c>
      <c r="K10831" s="6"/>
      <c r="L10831" s="6"/>
      <c r="M10831" s="6"/>
      <c r="N10831" s="9">
        <v>272.47000000000003</v>
      </c>
      <c r="O10831" s="9">
        <v>272.44</v>
      </c>
      <c r="P10831" s="9">
        <v>45567882.799999997</v>
      </c>
      <c r="Q10831" s="9">
        <v>103562632.29000001</v>
      </c>
      <c r="R10831" s="11">
        <v>-7703671.0899999999</v>
      </c>
      <c r="S10831" s="7"/>
      <c r="T10831" s="7"/>
      <c r="U10831" s="7"/>
      <c r="V10831" s="7"/>
      <c r="W10831" s="7"/>
      <c r="X10831" s="7"/>
    </row>
    <row r="10832" spans="1:24" x14ac:dyDescent="0.2">
      <c r="A10832" s="2">
        <v>43423.416666666664</v>
      </c>
      <c r="B10832" s="9">
        <v>272.52999999999997</v>
      </c>
      <c r="C10832" s="9">
        <v>272.55</v>
      </c>
      <c r="D10832" s="9">
        <v>272.33999999999997</v>
      </c>
      <c r="E10832" s="9">
        <v>272.39</v>
      </c>
      <c r="F10832" s="10">
        <v>231500</v>
      </c>
      <c r="G10832" s="9">
        <v>63066228</v>
      </c>
      <c r="H10832" s="21">
        <v>138.41999999999999</v>
      </c>
      <c r="I10832" s="21">
        <v>138.41999999999999</v>
      </c>
      <c r="J10832" s="28">
        <v>0.01</v>
      </c>
      <c r="K10832" s="6"/>
      <c r="L10832" s="6"/>
      <c r="M10832" s="6"/>
      <c r="N10832" s="9">
        <v>272.42</v>
      </c>
      <c r="O10832" s="9">
        <v>272.42</v>
      </c>
      <c r="P10832" s="9">
        <v>63064651.25</v>
      </c>
      <c r="Q10832" s="9">
        <v>103564209.04000001</v>
      </c>
      <c r="R10832" s="11">
        <v>-7702094.3399999999</v>
      </c>
      <c r="S10832" s="7"/>
      <c r="T10832" s="7"/>
      <c r="U10832" s="7"/>
      <c r="V10832" s="7"/>
      <c r="W10832" s="7"/>
      <c r="X10832" s="7"/>
    </row>
    <row r="10833" spans="1:24" x14ac:dyDescent="0.2">
      <c r="A10833" s="2">
        <v>43423.417361111111</v>
      </c>
      <c r="B10833" s="9">
        <v>272.39</v>
      </c>
      <c r="C10833" s="9">
        <v>272.39999999999998</v>
      </c>
      <c r="D10833" s="9">
        <v>272.24</v>
      </c>
      <c r="E10833" s="9">
        <v>272.24</v>
      </c>
      <c r="F10833" s="10">
        <v>173710</v>
      </c>
      <c r="G10833" s="9">
        <v>47300892</v>
      </c>
      <c r="H10833" s="21">
        <v>75.040000000000006</v>
      </c>
      <c r="I10833" s="21">
        <v>75</v>
      </c>
      <c r="J10833" s="28">
        <v>0.03</v>
      </c>
      <c r="K10833" s="6"/>
      <c r="L10833" s="6"/>
      <c r="M10833" s="6"/>
      <c r="N10833" s="9">
        <v>272.27999999999997</v>
      </c>
      <c r="O10833" s="9">
        <v>272.3</v>
      </c>
      <c r="P10833" s="9">
        <v>47297758.799999997</v>
      </c>
      <c r="Q10833" s="9">
        <v>103567342.23999999</v>
      </c>
      <c r="R10833" s="11">
        <v>-7698961.1399999997</v>
      </c>
      <c r="S10833" s="7"/>
      <c r="T10833" s="7"/>
      <c r="U10833" s="7"/>
      <c r="V10833" s="7"/>
      <c r="W10833" s="7"/>
      <c r="X10833" s="7"/>
    </row>
    <row r="10834" spans="1:24" x14ac:dyDescent="0.2">
      <c r="A10834" s="2">
        <v>43423.418055555558</v>
      </c>
      <c r="B10834" s="9">
        <v>272.24</v>
      </c>
      <c r="C10834" s="9">
        <v>272.35000000000002</v>
      </c>
      <c r="D10834" s="9">
        <v>272.12</v>
      </c>
      <c r="E10834" s="9">
        <v>272.31</v>
      </c>
      <c r="F10834" s="10">
        <v>324440</v>
      </c>
      <c r="G10834" s="9">
        <v>88332296</v>
      </c>
      <c r="H10834" s="21">
        <v>186.77</v>
      </c>
      <c r="I10834" s="21">
        <v>186.75</v>
      </c>
      <c r="J10834" s="28">
        <v>0.03</v>
      </c>
      <c r="K10834" s="6"/>
      <c r="L10834" s="6"/>
      <c r="M10834" s="6"/>
      <c r="N10834" s="9">
        <v>272.27</v>
      </c>
      <c r="O10834" s="9">
        <v>272.26</v>
      </c>
      <c r="P10834" s="9">
        <v>88336089.900000006</v>
      </c>
      <c r="Q10834" s="9">
        <v>103563548.34</v>
      </c>
      <c r="R10834" s="11">
        <v>-7702755.04</v>
      </c>
      <c r="S10834" s="7"/>
      <c r="T10834" s="7"/>
      <c r="U10834" s="7"/>
      <c r="V10834" s="7"/>
      <c r="W10834" s="7"/>
      <c r="X10834" s="7"/>
    </row>
    <row r="10835" spans="1:24" x14ac:dyDescent="0.2">
      <c r="A10835" s="2">
        <v>43423.418749999997</v>
      </c>
      <c r="B10835" s="9">
        <v>272.31</v>
      </c>
      <c r="C10835" s="9">
        <v>272.35000000000002</v>
      </c>
      <c r="D10835" s="9">
        <v>272.16000000000003</v>
      </c>
      <c r="E10835" s="9">
        <v>272.20999999999998</v>
      </c>
      <c r="F10835" s="10">
        <v>151250</v>
      </c>
      <c r="G10835" s="9">
        <v>41176844</v>
      </c>
      <c r="H10835" s="21">
        <v>46.62</v>
      </c>
      <c r="I10835" s="21">
        <v>46.62</v>
      </c>
      <c r="J10835" s="28">
        <v>0</v>
      </c>
      <c r="K10835" s="6"/>
      <c r="L10835" s="6"/>
      <c r="M10835" s="6"/>
      <c r="N10835" s="9">
        <v>272.23</v>
      </c>
      <c r="O10835" s="9">
        <v>272.24</v>
      </c>
      <c r="P10835" s="9">
        <v>41175165.630000003</v>
      </c>
      <c r="Q10835" s="9">
        <v>103565226.70999999</v>
      </c>
      <c r="R10835" s="11">
        <v>-7701076.6600000001</v>
      </c>
      <c r="S10835" s="7"/>
      <c r="T10835" s="7"/>
      <c r="U10835" s="7"/>
      <c r="V10835" s="7"/>
      <c r="W10835" s="7"/>
      <c r="X10835" s="7"/>
    </row>
    <row r="10836" spans="1:24" x14ac:dyDescent="0.2">
      <c r="A10836" s="2">
        <v>43423.419444444444</v>
      </c>
      <c r="B10836" s="9">
        <v>272.20999999999998</v>
      </c>
      <c r="C10836" s="9">
        <v>272.22000000000003</v>
      </c>
      <c r="D10836" s="9">
        <v>272.07</v>
      </c>
      <c r="E10836" s="9">
        <v>272.10000000000002</v>
      </c>
      <c r="F10836" s="10">
        <v>190060</v>
      </c>
      <c r="G10836" s="9">
        <v>51721300</v>
      </c>
      <c r="H10836" s="21">
        <v>125.66</v>
      </c>
      <c r="I10836" s="21">
        <v>125.61</v>
      </c>
      <c r="J10836" s="30">
        <v>0.05</v>
      </c>
      <c r="K10836" s="6"/>
      <c r="L10836" s="6"/>
      <c r="M10836" s="6"/>
      <c r="N10836" s="9">
        <v>272.12</v>
      </c>
      <c r="O10836" s="9">
        <v>272.13</v>
      </c>
      <c r="P10836" s="9">
        <v>51719602.350000001</v>
      </c>
      <c r="Q10836" s="9">
        <v>103566924.36</v>
      </c>
      <c r="R10836" s="11">
        <v>-7699379.0099999998</v>
      </c>
      <c r="S10836" s="7"/>
      <c r="T10836" s="7"/>
      <c r="U10836" s="7"/>
      <c r="V10836" s="7"/>
      <c r="W10836" s="7"/>
      <c r="X10836" s="7"/>
    </row>
    <row r="10837" spans="1:24" x14ac:dyDescent="0.2">
      <c r="A10837" s="2">
        <v>43423.420138888891</v>
      </c>
      <c r="B10837" s="9">
        <v>272.10000000000002</v>
      </c>
      <c r="C10837" s="9">
        <v>272.2</v>
      </c>
      <c r="D10837" s="9">
        <v>271.77</v>
      </c>
      <c r="E10837" s="9">
        <v>271.82</v>
      </c>
      <c r="F10837" s="10">
        <v>473720</v>
      </c>
      <c r="G10837" s="9">
        <v>128819664</v>
      </c>
      <c r="H10837" s="21">
        <v>249.25</v>
      </c>
      <c r="I10837" s="21">
        <v>249.07</v>
      </c>
      <c r="J10837" s="69">
        <v>0.18</v>
      </c>
      <c r="K10837" s="6"/>
      <c r="L10837" s="6"/>
      <c r="M10837" s="6"/>
      <c r="N10837" s="9">
        <v>271.89999999999998</v>
      </c>
      <c r="O10837" s="9">
        <v>271.93</v>
      </c>
      <c r="P10837" s="9">
        <v>128805652.3</v>
      </c>
      <c r="Q10837" s="9">
        <v>103580936.06</v>
      </c>
      <c r="R10837" s="11">
        <v>-7685367.3099999996</v>
      </c>
      <c r="S10837" s="7"/>
      <c r="T10837" s="7"/>
      <c r="U10837" s="7"/>
      <c r="V10837" s="7"/>
      <c r="W10837" s="7"/>
      <c r="X10837" s="7"/>
    </row>
    <row r="10838" spans="1:24" x14ac:dyDescent="0.2">
      <c r="A10838" s="2">
        <v>43423.42083333333</v>
      </c>
      <c r="B10838" s="9">
        <v>271.81</v>
      </c>
      <c r="C10838" s="9">
        <v>271.92</v>
      </c>
      <c r="D10838" s="9">
        <v>271.77</v>
      </c>
      <c r="E10838" s="9">
        <v>271.77999999999997</v>
      </c>
      <c r="F10838" s="10">
        <v>217280</v>
      </c>
      <c r="G10838" s="9">
        <v>59062044</v>
      </c>
      <c r="H10838" s="21">
        <v>45.87</v>
      </c>
      <c r="I10838" s="21">
        <v>45.85</v>
      </c>
      <c r="J10838" s="28">
        <v>0.02</v>
      </c>
      <c r="K10838" s="6"/>
      <c r="L10838" s="6"/>
      <c r="M10838" s="6"/>
      <c r="N10838" s="9">
        <v>271.81</v>
      </c>
      <c r="O10838" s="9">
        <v>271.82</v>
      </c>
      <c r="P10838" s="9">
        <v>59059420</v>
      </c>
      <c r="Q10838" s="9">
        <v>103583560.06</v>
      </c>
      <c r="R10838" s="11">
        <v>-7682743.3099999996</v>
      </c>
      <c r="S10838" s="7"/>
      <c r="T10838" s="7"/>
      <c r="U10838" s="7"/>
      <c r="V10838" s="7"/>
      <c r="W10838" s="7"/>
      <c r="X10838" s="7"/>
    </row>
    <row r="10839" spans="1:24" x14ac:dyDescent="0.2">
      <c r="A10839" s="2">
        <v>43423.421527777777</v>
      </c>
      <c r="B10839" s="9">
        <v>271.77999999999997</v>
      </c>
      <c r="C10839" s="9">
        <v>271.82</v>
      </c>
      <c r="D10839" s="9">
        <v>271.67</v>
      </c>
      <c r="E10839" s="9">
        <v>271.77</v>
      </c>
      <c r="F10839" s="10">
        <v>198360</v>
      </c>
      <c r="G10839" s="9">
        <v>53904904</v>
      </c>
      <c r="H10839" s="21">
        <v>91.29</v>
      </c>
      <c r="I10839" s="21">
        <v>91.27</v>
      </c>
      <c r="J10839" s="28">
        <v>0.02</v>
      </c>
      <c r="K10839" s="6"/>
      <c r="L10839" s="6"/>
      <c r="M10839" s="6"/>
      <c r="N10839" s="9">
        <v>271.76</v>
      </c>
      <c r="O10839" s="9">
        <v>271.75</v>
      </c>
      <c r="P10839" s="9">
        <v>53905817.700000003</v>
      </c>
      <c r="Q10839" s="9">
        <v>103582646.36</v>
      </c>
      <c r="R10839" s="11">
        <v>-7683657.0099999998</v>
      </c>
      <c r="S10839" s="7"/>
      <c r="T10839" s="7"/>
      <c r="U10839" s="7"/>
      <c r="V10839" s="7"/>
      <c r="W10839" s="7"/>
      <c r="X10839" s="7"/>
    </row>
    <row r="10840" spans="1:24" x14ac:dyDescent="0.2">
      <c r="A10840" s="2">
        <v>43423.422222222223</v>
      </c>
      <c r="B10840" s="9">
        <v>271.76</v>
      </c>
      <c r="C10840" s="9">
        <v>271.82</v>
      </c>
      <c r="D10840" s="9">
        <v>271.72000000000003</v>
      </c>
      <c r="E10840" s="9">
        <v>271.76</v>
      </c>
      <c r="F10840" s="10">
        <v>264420</v>
      </c>
      <c r="G10840" s="9">
        <v>71860008</v>
      </c>
      <c r="H10840" s="21">
        <v>133.30000000000001</v>
      </c>
      <c r="I10840" s="21">
        <v>133.31</v>
      </c>
      <c r="J10840" s="28">
        <v>0.01</v>
      </c>
      <c r="K10840" s="6"/>
      <c r="L10840" s="6"/>
      <c r="M10840" s="6"/>
      <c r="N10840" s="9">
        <v>271.77</v>
      </c>
      <c r="O10840" s="9">
        <v>271.76</v>
      </c>
      <c r="P10840" s="9">
        <v>71860101.299999997</v>
      </c>
      <c r="Q10840" s="9">
        <v>103582553.06</v>
      </c>
      <c r="R10840" s="11">
        <v>-7683750.3099999996</v>
      </c>
      <c r="S10840" s="7"/>
      <c r="T10840" s="7"/>
      <c r="U10840" s="7"/>
      <c r="V10840" s="7"/>
      <c r="W10840" s="7"/>
      <c r="X10840" s="7"/>
    </row>
    <row r="10841" spans="1:24" x14ac:dyDescent="0.2">
      <c r="A10841" s="2">
        <v>43423.42291666667</v>
      </c>
      <c r="B10841" s="9">
        <v>271.75</v>
      </c>
      <c r="C10841" s="9">
        <v>271.82</v>
      </c>
      <c r="D10841" s="9">
        <v>271.56</v>
      </c>
      <c r="E10841" s="9">
        <v>271.58999999999997</v>
      </c>
      <c r="F10841" s="10">
        <v>228350</v>
      </c>
      <c r="G10841" s="9">
        <v>62032008</v>
      </c>
      <c r="H10841" s="21">
        <v>86.36</v>
      </c>
      <c r="I10841" s="21">
        <v>86.32</v>
      </c>
      <c r="J10841" s="28">
        <v>0.04</v>
      </c>
      <c r="K10841" s="6"/>
      <c r="L10841" s="6"/>
      <c r="M10841" s="6"/>
      <c r="N10841" s="9">
        <v>271.64</v>
      </c>
      <c r="O10841" s="9">
        <v>271.64999999999998</v>
      </c>
      <c r="P10841" s="9">
        <v>62028994</v>
      </c>
      <c r="Q10841" s="9">
        <v>103585567.06</v>
      </c>
      <c r="R10841" s="11">
        <v>-7680736.3099999996</v>
      </c>
      <c r="S10841" s="7"/>
      <c r="T10841" s="7"/>
      <c r="U10841" s="7"/>
      <c r="V10841" s="7"/>
      <c r="W10841" s="7"/>
      <c r="X10841" s="7"/>
    </row>
    <row r="10842" spans="1:24" x14ac:dyDescent="0.2">
      <c r="A10842" s="2">
        <v>43423.423611111109</v>
      </c>
      <c r="B10842" s="9">
        <v>271.60000000000002</v>
      </c>
      <c r="C10842" s="9">
        <v>271.68</v>
      </c>
      <c r="D10842" s="85">
        <v>271.5</v>
      </c>
      <c r="E10842" s="9">
        <v>271.68</v>
      </c>
      <c r="F10842" s="10">
        <v>315270</v>
      </c>
      <c r="G10842" s="9">
        <v>85634992</v>
      </c>
      <c r="H10842" s="21">
        <v>138.06</v>
      </c>
      <c r="I10842" s="21">
        <v>138.05000000000001</v>
      </c>
      <c r="J10842" s="28">
        <v>0.01</v>
      </c>
      <c r="K10842" s="6"/>
      <c r="L10842" s="6"/>
      <c r="M10842" s="6"/>
      <c r="N10842" s="9">
        <v>271.64</v>
      </c>
      <c r="O10842" s="9">
        <v>271.62</v>
      </c>
      <c r="P10842" s="9">
        <v>85638366.450000003</v>
      </c>
      <c r="Q10842" s="9">
        <v>103582192.61</v>
      </c>
      <c r="R10842" s="11">
        <v>-7684110.7599999998</v>
      </c>
      <c r="S10842" s="7"/>
      <c r="T10842" s="7"/>
      <c r="U10842" s="7"/>
      <c r="V10842" s="7"/>
      <c r="W10842" s="7"/>
      <c r="X10842" s="7"/>
    </row>
    <row r="10843" spans="1:24" x14ac:dyDescent="0.2">
      <c r="A10843" s="2">
        <v>43423.424305555556</v>
      </c>
      <c r="B10843" s="9">
        <v>271.67</v>
      </c>
      <c r="C10843" s="9">
        <v>271.79000000000002</v>
      </c>
      <c r="D10843" s="9">
        <v>271.66000000000003</v>
      </c>
      <c r="E10843" s="9">
        <v>271.75</v>
      </c>
      <c r="F10843" s="10">
        <v>225490</v>
      </c>
      <c r="G10843" s="9">
        <v>61274236</v>
      </c>
      <c r="H10843" s="21">
        <v>71.52</v>
      </c>
      <c r="I10843" s="21">
        <v>71.55</v>
      </c>
      <c r="J10843" s="28">
        <v>0.03</v>
      </c>
      <c r="K10843" s="6"/>
      <c r="L10843" s="6"/>
      <c r="M10843" s="6"/>
      <c r="N10843" s="9">
        <v>271.74</v>
      </c>
      <c r="O10843" s="9">
        <v>271.74</v>
      </c>
      <c r="P10843" s="9">
        <v>61274088.880000003</v>
      </c>
      <c r="Q10843" s="9">
        <v>103582339.73999999</v>
      </c>
      <c r="R10843" s="11">
        <v>-7683963.6399999997</v>
      </c>
      <c r="S10843" s="7"/>
      <c r="T10843" s="7"/>
      <c r="U10843" s="7"/>
      <c r="V10843" s="7"/>
      <c r="W10843" s="7"/>
      <c r="X10843" s="7"/>
    </row>
    <row r="10844" spans="1:24" x14ac:dyDescent="0.2">
      <c r="A10844" s="2">
        <v>43423.425000000003</v>
      </c>
      <c r="B10844" s="9">
        <v>271.76</v>
      </c>
      <c r="C10844" s="9">
        <v>271.79000000000002</v>
      </c>
      <c r="D10844" s="9">
        <v>271.69</v>
      </c>
      <c r="E10844" s="9">
        <v>271.77</v>
      </c>
      <c r="F10844" s="10">
        <v>65290</v>
      </c>
      <c r="G10844" s="9">
        <v>17741470</v>
      </c>
      <c r="H10844" s="21">
        <v>28.95</v>
      </c>
      <c r="I10844" s="21">
        <v>28.95</v>
      </c>
      <c r="J10844" s="28">
        <v>0</v>
      </c>
      <c r="K10844" s="6"/>
      <c r="L10844" s="6"/>
      <c r="M10844" s="6"/>
      <c r="N10844" s="9">
        <v>271.76</v>
      </c>
      <c r="O10844" s="9">
        <v>271.73</v>
      </c>
      <c r="P10844" s="9">
        <v>17742883.949999999</v>
      </c>
      <c r="Q10844" s="9">
        <v>103580925.79000001</v>
      </c>
      <c r="R10844" s="11">
        <v>-7685377.5899999999</v>
      </c>
      <c r="S10844" s="7"/>
      <c r="T10844" s="7"/>
      <c r="U10844" s="7"/>
      <c r="V10844" s="7"/>
      <c r="W10844" s="7"/>
      <c r="X10844" s="7"/>
    </row>
    <row r="10845" spans="1:24" x14ac:dyDescent="0.2">
      <c r="A10845" s="2">
        <v>43423.425694444442</v>
      </c>
      <c r="B10845" s="9">
        <v>271.77</v>
      </c>
      <c r="C10845" s="9">
        <v>271.89</v>
      </c>
      <c r="D10845" s="9">
        <v>271.68</v>
      </c>
      <c r="E10845" s="9">
        <v>271.83999999999997</v>
      </c>
      <c r="F10845" s="10">
        <v>145930</v>
      </c>
      <c r="G10845" s="9">
        <v>39665036</v>
      </c>
      <c r="H10845" s="21">
        <v>223.51</v>
      </c>
      <c r="I10845" s="21">
        <v>223.57</v>
      </c>
      <c r="J10845" s="26">
        <v>0.06</v>
      </c>
      <c r="K10845" s="6"/>
      <c r="L10845" s="6"/>
      <c r="M10845" s="6"/>
      <c r="N10845" s="9">
        <v>271.81</v>
      </c>
      <c r="O10845" s="9">
        <v>271.81</v>
      </c>
      <c r="P10845" s="9">
        <v>39665598.130000003</v>
      </c>
      <c r="Q10845" s="9">
        <v>103580363.66</v>
      </c>
      <c r="R10845" s="11">
        <v>-7685939.71</v>
      </c>
      <c r="S10845" s="7"/>
      <c r="T10845" s="7"/>
      <c r="U10845" s="7"/>
      <c r="V10845" s="7"/>
      <c r="W10845" s="7"/>
      <c r="X10845" s="7"/>
    </row>
    <row r="10846" spans="1:24" x14ac:dyDescent="0.2">
      <c r="A10846" s="2">
        <v>43423.426388888889</v>
      </c>
      <c r="B10846" s="9">
        <v>271.83999999999997</v>
      </c>
      <c r="C10846" s="9">
        <v>271.85000000000002</v>
      </c>
      <c r="D10846" s="9">
        <v>271.73</v>
      </c>
      <c r="E10846" s="9">
        <v>271.77999999999997</v>
      </c>
      <c r="F10846" s="10">
        <v>125650</v>
      </c>
      <c r="G10846" s="9">
        <v>34151224</v>
      </c>
      <c r="H10846" s="21">
        <v>86.1</v>
      </c>
      <c r="I10846" s="21">
        <v>86.1</v>
      </c>
      <c r="J10846" s="28">
        <v>0</v>
      </c>
      <c r="K10846" s="6"/>
      <c r="L10846" s="6"/>
      <c r="M10846" s="6"/>
      <c r="N10846" s="9">
        <v>271.79000000000002</v>
      </c>
      <c r="O10846" s="9">
        <v>271.8</v>
      </c>
      <c r="P10846" s="9">
        <v>34149785.25</v>
      </c>
      <c r="Q10846" s="9">
        <v>103581802.41</v>
      </c>
      <c r="R10846" s="11">
        <v>-7684500.96</v>
      </c>
      <c r="S10846" s="7"/>
      <c r="T10846" s="7"/>
      <c r="U10846" s="7"/>
      <c r="V10846" s="7"/>
      <c r="W10846" s="7"/>
      <c r="X10846" s="7"/>
    </row>
    <row r="10847" spans="1:24" x14ac:dyDescent="0.2">
      <c r="A10847" s="2">
        <v>43423.427083333336</v>
      </c>
      <c r="B10847" s="9">
        <v>271.77</v>
      </c>
      <c r="C10847" s="9">
        <v>272.01</v>
      </c>
      <c r="D10847" s="9">
        <v>271.73</v>
      </c>
      <c r="E10847" s="9">
        <v>271.99</v>
      </c>
      <c r="F10847" s="10">
        <v>146360</v>
      </c>
      <c r="G10847" s="9">
        <v>39795660</v>
      </c>
      <c r="H10847" s="21">
        <v>116.48</v>
      </c>
      <c r="I10847" s="21">
        <v>116.53</v>
      </c>
      <c r="J10847" s="30">
        <v>0.05</v>
      </c>
      <c r="K10847" s="6"/>
      <c r="L10847" s="6"/>
      <c r="M10847" s="6"/>
      <c r="N10847" s="9">
        <v>271.93</v>
      </c>
      <c r="O10847" s="9">
        <v>271.89999999999998</v>
      </c>
      <c r="P10847" s="9">
        <v>39799674.799999997</v>
      </c>
      <c r="Q10847" s="9">
        <v>103577787.61</v>
      </c>
      <c r="R10847" s="11">
        <v>-7688515.7599999998</v>
      </c>
      <c r="S10847" s="7"/>
      <c r="T10847" s="7"/>
      <c r="U10847" s="7"/>
      <c r="V10847" s="7"/>
      <c r="W10847" s="7"/>
      <c r="X10847" s="7"/>
    </row>
    <row r="10848" spans="1:24" x14ac:dyDescent="0.2">
      <c r="A10848" s="2">
        <v>43423.427777777775</v>
      </c>
      <c r="B10848" s="9">
        <v>272</v>
      </c>
      <c r="C10848" s="9">
        <v>272.04000000000002</v>
      </c>
      <c r="D10848" s="9">
        <v>271.91000000000003</v>
      </c>
      <c r="E10848" s="9">
        <v>271.97000000000003</v>
      </c>
      <c r="F10848" s="10">
        <v>117940</v>
      </c>
      <c r="G10848" s="9">
        <v>32077428</v>
      </c>
      <c r="H10848" s="21">
        <v>80.58</v>
      </c>
      <c r="I10848" s="21">
        <v>80.61</v>
      </c>
      <c r="J10848" s="28">
        <v>0.02</v>
      </c>
      <c r="K10848" s="6"/>
      <c r="L10848" s="6"/>
      <c r="M10848" s="6"/>
      <c r="N10848" s="9">
        <v>271.97000000000003</v>
      </c>
      <c r="O10848" s="9">
        <v>271.98</v>
      </c>
      <c r="P10848" s="9">
        <v>32076436.649999999</v>
      </c>
      <c r="Q10848" s="9">
        <v>103578778.95999999</v>
      </c>
      <c r="R10848" s="11">
        <v>-7687524.4100000001</v>
      </c>
      <c r="S10848" s="7"/>
      <c r="T10848" s="7"/>
      <c r="U10848" s="7"/>
      <c r="V10848" s="7"/>
      <c r="W10848" s="7"/>
      <c r="X10848" s="7"/>
    </row>
    <row r="10849" spans="1:24" x14ac:dyDescent="0.2">
      <c r="A10849" s="2">
        <v>43423.428472222222</v>
      </c>
      <c r="B10849" s="9">
        <v>271.95999999999998</v>
      </c>
      <c r="C10849" s="9">
        <v>272</v>
      </c>
      <c r="D10849" s="9">
        <v>271.86</v>
      </c>
      <c r="E10849" s="9">
        <v>272</v>
      </c>
      <c r="F10849" s="10">
        <v>94160</v>
      </c>
      <c r="G10849" s="9">
        <v>25608016</v>
      </c>
      <c r="H10849" s="21">
        <v>79.84</v>
      </c>
      <c r="I10849" s="21">
        <v>79.83</v>
      </c>
      <c r="J10849" s="28">
        <v>0.01</v>
      </c>
      <c r="K10849" s="6"/>
      <c r="L10849" s="6"/>
      <c r="M10849" s="6"/>
      <c r="N10849" s="9">
        <v>271.97000000000003</v>
      </c>
      <c r="O10849" s="9">
        <v>271.95999999999998</v>
      </c>
      <c r="P10849" s="9">
        <v>25608224.399999999</v>
      </c>
      <c r="Q10849" s="9">
        <v>103578570.56</v>
      </c>
      <c r="R10849" s="11">
        <v>-7687732.8099999996</v>
      </c>
      <c r="S10849" s="7"/>
      <c r="T10849" s="7"/>
      <c r="U10849" s="7"/>
      <c r="V10849" s="7"/>
      <c r="W10849" s="7"/>
      <c r="X10849" s="7"/>
    </row>
    <row r="10850" spans="1:24" x14ac:dyDescent="0.2">
      <c r="A10850" s="2">
        <v>43423.429166666669</v>
      </c>
      <c r="B10850" s="9">
        <v>272</v>
      </c>
      <c r="C10850" s="9">
        <v>272.04000000000002</v>
      </c>
      <c r="D10850" s="9">
        <v>271.87</v>
      </c>
      <c r="E10850" s="9">
        <v>271.94</v>
      </c>
      <c r="F10850" s="10">
        <v>120540</v>
      </c>
      <c r="G10850" s="9">
        <v>32781548</v>
      </c>
      <c r="H10850" s="21">
        <v>128.02000000000001</v>
      </c>
      <c r="I10850" s="21">
        <v>128.01</v>
      </c>
      <c r="J10850" s="28">
        <v>0</v>
      </c>
      <c r="K10850" s="6"/>
      <c r="L10850" s="6"/>
      <c r="M10850" s="6"/>
      <c r="N10850" s="9">
        <v>271.95</v>
      </c>
      <c r="O10850" s="9">
        <v>271.95999999999998</v>
      </c>
      <c r="P10850" s="9">
        <v>32780551.649999999</v>
      </c>
      <c r="Q10850" s="9">
        <v>103579566.91</v>
      </c>
      <c r="R10850" s="11">
        <v>-7686736.46</v>
      </c>
      <c r="S10850" s="7"/>
      <c r="T10850" s="7"/>
      <c r="U10850" s="7"/>
      <c r="V10850" s="7"/>
      <c r="W10850" s="7"/>
      <c r="X10850" s="7"/>
    </row>
    <row r="10851" spans="1:24" x14ac:dyDescent="0.2">
      <c r="A10851" s="2">
        <v>43423.429861111108</v>
      </c>
      <c r="B10851" s="9">
        <v>271.92</v>
      </c>
      <c r="C10851" s="9">
        <v>271.93</v>
      </c>
      <c r="D10851" s="9">
        <v>271.72000000000003</v>
      </c>
      <c r="E10851" s="9">
        <v>271.72000000000003</v>
      </c>
      <c r="F10851" s="10">
        <v>212740</v>
      </c>
      <c r="G10851" s="9">
        <v>57820880</v>
      </c>
      <c r="H10851" s="21">
        <v>176.49</v>
      </c>
      <c r="I10851" s="21">
        <v>176.38</v>
      </c>
      <c r="J10851" s="29">
        <v>0.11</v>
      </c>
      <c r="K10851" s="6"/>
      <c r="L10851" s="6"/>
      <c r="M10851" s="6"/>
      <c r="N10851" s="9">
        <v>271.77</v>
      </c>
      <c r="O10851" s="9">
        <v>271.79000000000002</v>
      </c>
      <c r="P10851" s="9">
        <v>57816881.649999999</v>
      </c>
      <c r="Q10851" s="9">
        <v>103583565.26000001</v>
      </c>
      <c r="R10851" s="11">
        <v>-7682738.1100000003</v>
      </c>
      <c r="S10851" s="7"/>
      <c r="T10851" s="7"/>
      <c r="U10851" s="7"/>
      <c r="V10851" s="7"/>
      <c r="W10851" s="7"/>
      <c r="X10851" s="7"/>
    </row>
    <row r="10852" spans="1:24" x14ac:dyDescent="0.2">
      <c r="A10852" s="2">
        <v>43423.430555555555</v>
      </c>
      <c r="B10852" s="9">
        <v>271.72000000000003</v>
      </c>
      <c r="C10852" s="9">
        <v>271.88</v>
      </c>
      <c r="D10852" s="9">
        <v>271.64</v>
      </c>
      <c r="E10852" s="9">
        <v>271.68</v>
      </c>
      <c r="F10852" s="10">
        <v>138090</v>
      </c>
      <c r="G10852" s="9">
        <v>37523048</v>
      </c>
      <c r="H10852" s="21">
        <v>64.91</v>
      </c>
      <c r="I10852" s="21">
        <v>64.900000000000006</v>
      </c>
      <c r="J10852" s="28">
        <v>0.01</v>
      </c>
      <c r="K10852" s="6"/>
      <c r="L10852" s="6"/>
      <c r="M10852" s="6"/>
      <c r="N10852" s="9">
        <v>271.72000000000003</v>
      </c>
      <c r="O10852" s="9">
        <v>271.73</v>
      </c>
      <c r="P10852" s="9">
        <v>37521814.799999997</v>
      </c>
      <c r="Q10852" s="9">
        <v>103584798.45999999</v>
      </c>
      <c r="R10852" s="11">
        <v>-7681504.9100000001</v>
      </c>
      <c r="S10852" s="7"/>
      <c r="T10852" s="7"/>
      <c r="U10852" s="7"/>
      <c r="V10852" s="7"/>
      <c r="W10852" s="7"/>
      <c r="X10852" s="7"/>
    </row>
    <row r="10853" spans="1:24" x14ac:dyDescent="0.2">
      <c r="A10853" s="2">
        <v>43423.431250000001</v>
      </c>
      <c r="B10853" s="9">
        <v>271.69</v>
      </c>
      <c r="C10853" s="9">
        <v>271.76</v>
      </c>
      <c r="D10853" s="9">
        <v>271.33999999999997</v>
      </c>
      <c r="E10853" s="16">
        <v>271.36</v>
      </c>
      <c r="F10853" s="10">
        <v>246150</v>
      </c>
      <c r="G10853" s="9">
        <v>66826712</v>
      </c>
      <c r="H10853" s="21">
        <v>178.25</v>
      </c>
      <c r="I10853" s="21">
        <v>178.1</v>
      </c>
      <c r="J10853" s="38">
        <v>0.16</v>
      </c>
      <c r="K10853" s="6"/>
      <c r="L10853" s="6"/>
      <c r="M10853" s="6"/>
      <c r="N10853" s="9">
        <v>271.45999999999998</v>
      </c>
      <c r="O10853" s="9">
        <v>271.49</v>
      </c>
      <c r="P10853" s="9">
        <v>66818648.25</v>
      </c>
      <c r="Q10853" s="9">
        <v>103592862.20999999</v>
      </c>
      <c r="R10853" s="11">
        <v>-7673441.1600000001</v>
      </c>
      <c r="S10853" s="7"/>
      <c r="T10853" s="7"/>
      <c r="U10853" s="7"/>
      <c r="V10853" s="7"/>
      <c r="W10853" s="7"/>
      <c r="X10853" s="7"/>
    </row>
    <row r="10854" spans="1:24" x14ac:dyDescent="0.2">
      <c r="A10854" s="2">
        <v>43423.431944444441</v>
      </c>
      <c r="B10854" s="9">
        <v>271.35000000000002</v>
      </c>
      <c r="C10854" s="9">
        <v>271.38</v>
      </c>
      <c r="D10854" s="9">
        <v>271.26</v>
      </c>
      <c r="E10854" s="9">
        <v>271.3</v>
      </c>
      <c r="F10854" s="10">
        <v>202930</v>
      </c>
      <c r="G10854" s="9">
        <v>55057280</v>
      </c>
      <c r="H10854" s="21">
        <v>82.44</v>
      </c>
      <c r="I10854" s="21">
        <v>82.39</v>
      </c>
      <c r="J10854" s="30">
        <v>0.05</v>
      </c>
      <c r="K10854" s="6"/>
      <c r="L10854" s="6"/>
      <c r="M10854" s="6"/>
      <c r="N10854" s="9">
        <v>271.31</v>
      </c>
      <c r="O10854" s="9">
        <v>271.31</v>
      </c>
      <c r="P10854" s="9">
        <v>55056938.299999997</v>
      </c>
      <c r="Q10854" s="9">
        <v>103593203.91</v>
      </c>
      <c r="R10854" s="11">
        <v>-7673099.46</v>
      </c>
      <c r="S10854" s="7"/>
      <c r="T10854" s="7"/>
      <c r="U10854" s="7"/>
      <c r="V10854" s="7"/>
      <c r="W10854" s="7"/>
      <c r="X10854" s="7"/>
    </row>
    <row r="10855" spans="1:24" x14ac:dyDescent="0.2">
      <c r="A10855" s="2">
        <v>43423.432638888888</v>
      </c>
      <c r="B10855" s="9">
        <v>271.3</v>
      </c>
      <c r="C10855" s="9">
        <v>271.36</v>
      </c>
      <c r="D10855" s="9">
        <v>271.02</v>
      </c>
      <c r="E10855" s="9">
        <v>271.05</v>
      </c>
      <c r="F10855" s="10">
        <v>304890</v>
      </c>
      <c r="G10855" s="9">
        <v>82667816</v>
      </c>
      <c r="H10855" s="21">
        <v>150.24</v>
      </c>
      <c r="I10855" s="21">
        <v>150.15</v>
      </c>
      <c r="J10855" s="29">
        <v>0.1</v>
      </c>
      <c r="K10855" s="6"/>
      <c r="L10855" s="6"/>
      <c r="M10855" s="6"/>
      <c r="N10855" s="9">
        <v>271.12</v>
      </c>
      <c r="O10855" s="9">
        <v>271.14</v>
      </c>
      <c r="P10855" s="9">
        <v>82661776.799999997</v>
      </c>
      <c r="Q10855" s="9">
        <v>103599243.11</v>
      </c>
      <c r="R10855" s="11">
        <v>-7667060.2599999998</v>
      </c>
      <c r="S10855" s="7"/>
      <c r="T10855" s="7"/>
      <c r="U10855" s="7"/>
      <c r="V10855" s="7"/>
      <c r="W10855" s="7"/>
      <c r="X10855" s="7"/>
    </row>
    <row r="10856" spans="1:24" x14ac:dyDescent="0.2">
      <c r="A10856" s="2">
        <v>43423.433333333334</v>
      </c>
      <c r="B10856" s="9">
        <v>271.04000000000002</v>
      </c>
      <c r="C10856" s="9">
        <v>271.08999999999997</v>
      </c>
      <c r="D10856" s="9">
        <v>270.92</v>
      </c>
      <c r="E10856" s="9">
        <v>271.08</v>
      </c>
      <c r="F10856" s="10">
        <v>409660</v>
      </c>
      <c r="G10856" s="9">
        <v>111029336</v>
      </c>
      <c r="H10856" s="21">
        <v>134.36000000000001</v>
      </c>
      <c r="I10856" s="21">
        <v>134.31</v>
      </c>
      <c r="J10856" s="26">
        <v>0.06</v>
      </c>
      <c r="K10856" s="6"/>
      <c r="L10856" s="6"/>
      <c r="M10856" s="6"/>
      <c r="N10856" s="9">
        <v>271.04000000000002</v>
      </c>
      <c r="O10856" s="9">
        <v>271.02999999999997</v>
      </c>
      <c r="P10856" s="9">
        <v>111035270.55</v>
      </c>
      <c r="Q10856" s="9">
        <v>103593308.56</v>
      </c>
      <c r="R10856" s="11">
        <v>-7672994.8099999996</v>
      </c>
      <c r="S10856" s="7"/>
      <c r="T10856" s="7"/>
      <c r="U10856" s="7"/>
      <c r="V10856" s="7"/>
      <c r="W10856" s="7"/>
      <c r="X10856" s="7"/>
    </row>
    <row r="10857" spans="1:24" x14ac:dyDescent="0.2">
      <c r="A10857" s="2">
        <v>43423.434027777781</v>
      </c>
      <c r="B10857" s="9">
        <v>271.08</v>
      </c>
      <c r="C10857" s="9">
        <v>271.23</v>
      </c>
      <c r="D10857" s="9">
        <v>271.04000000000002</v>
      </c>
      <c r="E10857" s="9">
        <v>271.22000000000003</v>
      </c>
      <c r="F10857" s="10">
        <v>200880</v>
      </c>
      <c r="G10857" s="9">
        <v>54471356</v>
      </c>
      <c r="H10857" s="21">
        <v>49.04</v>
      </c>
      <c r="I10857" s="21">
        <v>49.06</v>
      </c>
      <c r="J10857" s="28">
        <v>0.02</v>
      </c>
      <c r="K10857" s="6"/>
      <c r="L10857" s="6"/>
      <c r="M10857" s="6"/>
      <c r="N10857" s="9">
        <v>271.18</v>
      </c>
      <c r="O10857" s="9">
        <v>271.16000000000003</v>
      </c>
      <c r="P10857" s="9">
        <v>54474136.200000003</v>
      </c>
      <c r="Q10857" s="9">
        <v>103590528.36</v>
      </c>
      <c r="R10857" s="11">
        <v>-7675775.0099999998</v>
      </c>
      <c r="S10857" s="7"/>
      <c r="T10857" s="7"/>
      <c r="U10857" s="7"/>
      <c r="V10857" s="7"/>
      <c r="W10857" s="7"/>
      <c r="X10857" s="7"/>
    </row>
    <row r="10858" spans="1:24" x14ac:dyDescent="0.2">
      <c r="A10858" s="2">
        <v>43423.43472222222</v>
      </c>
      <c r="B10858" s="9">
        <v>271.22000000000003</v>
      </c>
      <c r="C10858" s="9">
        <v>271.33</v>
      </c>
      <c r="D10858" s="9">
        <v>271.2</v>
      </c>
      <c r="E10858" s="9">
        <v>271.23</v>
      </c>
      <c r="F10858" s="10">
        <v>176130</v>
      </c>
      <c r="G10858" s="9">
        <v>47776932</v>
      </c>
      <c r="H10858" s="21">
        <v>87.68</v>
      </c>
      <c r="I10858" s="21">
        <v>87.71</v>
      </c>
      <c r="J10858" s="28">
        <v>0.03</v>
      </c>
      <c r="K10858" s="6"/>
      <c r="L10858" s="6"/>
      <c r="M10858" s="6"/>
      <c r="N10858" s="9">
        <v>271.25</v>
      </c>
      <c r="O10858" s="9">
        <v>271.26</v>
      </c>
      <c r="P10858" s="9">
        <v>47774822.18</v>
      </c>
      <c r="Q10858" s="9">
        <v>103592638.19</v>
      </c>
      <c r="R10858" s="11">
        <v>-7673665.1900000004</v>
      </c>
      <c r="S10858" s="7"/>
      <c r="T10858" s="7"/>
      <c r="U10858" s="7"/>
      <c r="V10858" s="7"/>
      <c r="W10858" s="7"/>
      <c r="X10858" s="7"/>
    </row>
    <row r="10859" spans="1:24" x14ac:dyDescent="0.2">
      <c r="A10859" s="2">
        <v>43423.435416666667</v>
      </c>
      <c r="B10859" s="9">
        <v>271.23</v>
      </c>
      <c r="C10859" s="9">
        <v>271.24</v>
      </c>
      <c r="D10859" s="9">
        <v>271.05</v>
      </c>
      <c r="E10859" s="9">
        <v>271.12</v>
      </c>
      <c r="F10859" s="10">
        <v>112600</v>
      </c>
      <c r="G10859" s="9">
        <v>30530050</v>
      </c>
      <c r="H10859" s="21">
        <v>63.93</v>
      </c>
      <c r="I10859" s="21">
        <v>63.9</v>
      </c>
      <c r="J10859" s="28">
        <v>0.03</v>
      </c>
      <c r="K10859" s="6"/>
      <c r="L10859" s="6"/>
      <c r="M10859" s="6"/>
      <c r="N10859" s="9">
        <v>271.13</v>
      </c>
      <c r="O10859" s="9">
        <v>271.14</v>
      </c>
      <c r="P10859" s="9">
        <v>30529519.5</v>
      </c>
      <c r="Q10859" s="9">
        <v>103593168.69</v>
      </c>
      <c r="R10859" s="11">
        <v>-7673134.6900000004</v>
      </c>
      <c r="S10859" s="7"/>
      <c r="T10859" s="7"/>
      <c r="U10859" s="7"/>
      <c r="V10859" s="7"/>
      <c r="W10859" s="7"/>
      <c r="X10859" s="7"/>
    </row>
    <row r="10860" spans="1:24" x14ac:dyDescent="0.2">
      <c r="A10860" s="2">
        <v>43423.436111111114</v>
      </c>
      <c r="B10860" s="9">
        <v>271.12</v>
      </c>
      <c r="C10860" s="9">
        <v>271.31</v>
      </c>
      <c r="D10860" s="9">
        <v>271.07</v>
      </c>
      <c r="E10860" s="9">
        <v>271.25</v>
      </c>
      <c r="F10860" s="10">
        <v>87970</v>
      </c>
      <c r="G10860" s="9">
        <v>23858470</v>
      </c>
      <c r="H10860" s="21">
        <v>78.13</v>
      </c>
      <c r="I10860" s="21">
        <v>78.150000000000006</v>
      </c>
      <c r="J10860" s="28">
        <v>0.02</v>
      </c>
      <c r="K10860" s="6"/>
      <c r="L10860" s="6"/>
      <c r="M10860" s="6"/>
      <c r="N10860" s="9">
        <v>271.22000000000003</v>
      </c>
      <c r="O10860" s="9">
        <v>271.20999999999998</v>
      </c>
      <c r="P10860" s="9">
        <v>23859223.399999999</v>
      </c>
      <c r="Q10860" s="9">
        <v>103592415.29000001</v>
      </c>
      <c r="R10860" s="11">
        <v>-7673888.0899999999</v>
      </c>
      <c r="S10860" s="7"/>
      <c r="T10860" s="7"/>
      <c r="U10860" s="7"/>
      <c r="V10860" s="7"/>
      <c r="W10860" s="7"/>
      <c r="X10860" s="7"/>
    </row>
    <row r="10861" spans="1:24" x14ac:dyDescent="0.2">
      <c r="A10861" s="2">
        <v>43423.436805555553</v>
      </c>
      <c r="B10861" s="9">
        <v>271.25</v>
      </c>
      <c r="C10861" s="9">
        <v>271.3</v>
      </c>
      <c r="D10861" s="9">
        <v>271.14999999999998</v>
      </c>
      <c r="E10861" s="9">
        <v>271.29000000000002</v>
      </c>
      <c r="F10861" s="10">
        <v>87870</v>
      </c>
      <c r="G10861" s="9">
        <v>23834918</v>
      </c>
      <c r="H10861" s="21">
        <v>99.89</v>
      </c>
      <c r="I10861" s="21">
        <v>99.9</v>
      </c>
      <c r="J10861" s="28">
        <v>0.01</v>
      </c>
      <c r="K10861" s="6"/>
      <c r="L10861" s="6"/>
      <c r="M10861" s="6"/>
      <c r="N10861" s="9">
        <v>271.26</v>
      </c>
      <c r="O10861" s="9">
        <v>271.25</v>
      </c>
      <c r="P10861" s="9">
        <v>23835396.530000001</v>
      </c>
      <c r="Q10861" s="9">
        <v>103591936.76000001</v>
      </c>
      <c r="R10861" s="11">
        <v>-7674366.6100000003</v>
      </c>
      <c r="S10861" s="7"/>
      <c r="T10861" s="7"/>
      <c r="U10861" s="7"/>
      <c r="V10861" s="7"/>
      <c r="W10861" s="7"/>
      <c r="X10861" s="7"/>
    </row>
    <row r="10862" spans="1:24" x14ac:dyDescent="0.2">
      <c r="A10862" s="2">
        <v>43423.4375</v>
      </c>
      <c r="B10862" s="9">
        <v>271.29000000000002</v>
      </c>
      <c r="C10862" s="9">
        <v>271.29000000000002</v>
      </c>
      <c r="D10862" s="9">
        <v>271.06</v>
      </c>
      <c r="E10862" s="9">
        <v>271.22000000000003</v>
      </c>
      <c r="F10862" s="10">
        <v>129580</v>
      </c>
      <c r="G10862" s="9">
        <v>35141880</v>
      </c>
      <c r="H10862" s="21">
        <v>147.47</v>
      </c>
      <c r="I10862" s="21">
        <v>147.44</v>
      </c>
      <c r="J10862" s="28">
        <v>0.03</v>
      </c>
      <c r="K10862" s="6"/>
      <c r="L10862" s="6"/>
      <c r="M10862" s="6"/>
      <c r="N10862" s="9">
        <v>271.2</v>
      </c>
      <c r="O10862" s="9">
        <v>271.2</v>
      </c>
      <c r="P10862" s="9">
        <v>35141772.049999997</v>
      </c>
      <c r="Q10862" s="9">
        <v>103592044.70999999</v>
      </c>
      <c r="R10862" s="11">
        <v>-7674258.6600000001</v>
      </c>
      <c r="S10862" s="7"/>
      <c r="T10862" s="7"/>
      <c r="U10862" s="7"/>
      <c r="V10862" s="7"/>
      <c r="W10862" s="7"/>
      <c r="X10862" s="7"/>
    </row>
    <row r="10863" spans="1:24" x14ac:dyDescent="0.2">
      <c r="A10863" s="2">
        <v>43423.438194444447</v>
      </c>
      <c r="B10863" s="9">
        <v>271.24</v>
      </c>
      <c r="C10863" s="9">
        <v>271.37</v>
      </c>
      <c r="D10863" s="9">
        <v>271.14999999999998</v>
      </c>
      <c r="E10863" s="9">
        <v>271.3</v>
      </c>
      <c r="F10863" s="10">
        <v>215700</v>
      </c>
      <c r="G10863" s="9">
        <v>58512576</v>
      </c>
      <c r="H10863" s="21">
        <v>166.46</v>
      </c>
      <c r="I10863" s="21">
        <v>166.5</v>
      </c>
      <c r="J10863" s="28">
        <v>0.04</v>
      </c>
      <c r="K10863" s="6"/>
      <c r="L10863" s="6"/>
      <c r="M10863" s="6"/>
      <c r="N10863" s="9">
        <v>271.27999999999997</v>
      </c>
      <c r="O10863" s="9">
        <v>271.27</v>
      </c>
      <c r="P10863" s="9">
        <v>58515096</v>
      </c>
      <c r="Q10863" s="9">
        <v>103589524.70999999</v>
      </c>
      <c r="R10863" s="11">
        <v>-7676778.6600000001</v>
      </c>
      <c r="S10863" s="7"/>
      <c r="T10863" s="7"/>
      <c r="U10863" s="7"/>
      <c r="V10863" s="7"/>
      <c r="W10863" s="7"/>
      <c r="X10863" s="7"/>
    </row>
    <row r="10864" spans="1:24" x14ac:dyDescent="0.2">
      <c r="A10864" s="2">
        <v>43423.438888888886</v>
      </c>
      <c r="B10864" s="9">
        <v>271.31</v>
      </c>
      <c r="C10864" s="9">
        <v>271.31</v>
      </c>
      <c r="D10864" s="9">
        <v>271.11</v>
      </c>
      <c r="E10864" s="9">
        <v>271.13</v>
      </c>
      <c r="F10864" s="10">
        <v>135970</v>
      </c>
      <c r="G10864" s="9">
        <v>36872252</v>
      </c>
      <c r="H10864" s="21">
        <v>63.04</v>
      </c>
      <c r="I10864" s="21">
        <v>63.02</v>
      </c>
      <c r="J10864" s="28">
        <v>0.02</v>
      </c>
      <c r="K10864" s="6"/>
      <c r="L10864" s="6"/>
      <c r="M10864" s="6"/>
      <c r="N10864" s="9">
        <v>271.17</v>
      </c>
      <c r="O10864" s="9">
        <v>271.18</v>
      </c>
      <c r="P10864" s="9">
        <v>36870984.899999999</v>
      </c>
      <c r="Q10864" s="9">
        <v>103590791.81</v>
      </c>
      <c r="R10864" s="11">
        <v>-7675511.5599999996</v>
      </c>
      <c r="S10864" s="7"/>
      <c r="T10864" s="7"/>
      <c r="U10864" s="7"/>
      <c r="V10864" s="7"/>
      <c r="W10864" s="7"/>
      <c r="X10864" s="7"/>
    </row>
    <row r="10865" spans="1:24" x14ac:dyDescent="0.2">
      <c r="A10865" s="2">
        <v>43423.439583333333</v>
      </c>
      <c r="B10865" s="9">
        <v>271.12</v>
      </c>
      <c r="C10865" s="9">
        <v>271.19</v>
      </c>
      <c r="D10865" s="9">
        <v>270.83999999999997</v>
      </c>
      <c r="E10865" s="9">
        <v>270.88</v>
      </c>
      <c r="F10865" s="10">
        <v>272730</v>
      </c>
      <c r="G10865" s="9">
        <v>73901104</v>
      </c>
      <c r="H10865" s="21">
        <v>200.58</v>
      </c>
      <c r="I10865" s="21">
        <v>200.42</v>
      </c>
      <c r="J10865" s="45">
        <v>0.16</v>
      </c>
      <c r="K10865" s="6"/>
      <c r="L10865" s="6"/>
      <c r="M10865" s="6"/>
      <c r="N10865" s="9">
        <v>270.95</v>
      </c>
      <c r="O10865" s="9">
        <v>270.97000000000003</v>
      </c>
      <c r="P10865" s="9">
        <v>73895511.680000007</v>
      </c>
      <c r="Q10865" s="9">
        <v>103596384.14</v>
      </c>
      <c r="R10865" s="11">
        <v>-7669919.2400000002</v>
      </c>
      <c r="S10865" s="7"/>
      <c r="T10865" s="7"/>
      <c r="U10865" s="7"/>
      <c r="V10865" s="7"/>
      <c r="W10865" s="7"/>
      <c r="X10865" s="7"/>
    </row>
    <row r="10866" spans="1:24" x14ac:dyDescent="0.2">
      <c r="A10866" s="2">
        <v>43423.44027777778</v>
      </c>
      <c r="B10866" s="9">
        <v>270.88</v>
      </c>
      <c r="C10866" s="9">
        <v>271.07</v>
      </c>
      <c r="D10866" s="9">
        <v>270.55</v>
      </c>
      <c r="E10866" s="9">
        <v>270.66000000000003</v>
      </c>
      <c r="F10866" s="10">
        <v>386800</v>
      </c>
      <c r="G10866" s="9">
        <v>104730768</v>
      </c>
      <c r="H10866" s="21">
        <v>141.83000000000001</v>
      </c>
      <c r="I10866" s="21">
        <v>141.72</v>
      </c>
      <c r="J10866" s="29">
        <v>0.11</v>
      </c>
      <c r="K10866" s="6"/>
      <c r="L10866" s="6"/>
      <c r="M10866" s="6"/>
      <c r="N10866" s="9">
        <v>270.74</v>
      </c>
      <c r="O10866" s="9">
        <v>270.76</v>
      </c>
      <c r="P10866" s="9">
        <v>104720298</v>
      </c>
      <c r="Q10866" s="9">
        <v>103606854.14</v>
      </c>
      <c r="R10866" s="11">
        <v>-7659449.2400000002</v>
      </c>
      <c r="S10866" s="7"/>
      <c r="T10866" s="7"/>
      <c r="U10866" s="7"/>
      <c r="V10866" s="7"/>
      <c r="W10866" s="7"/>
      <c r="X10866" s="7"/>
    </row>
    <row r="10867" spans="1:24" x14ac:dyDescent="0.2">
      <c r="A10867" s="2">
        <v>43423.440972222219</v>
      </c>
      <c r="B10867" s="9">
        <v>270.67</v>
      </c>
      <c r="C10867" s="9">
        <v>270.91000000000003</v>
      </c>
      <c r="D10867" s="9">
        <v>270.64</v>
      </c>
      <c r="E10867" s="9">
        <v>270.77999999999997</v>
      </c>
      <c r="F10867" s="10">
        <v>204080</v>
      </c>
      <c r="G10867" s="9">
        <v>55259724</v>
      </c>
      <c r="H10867" s="21">
        <v>52.76</v>
      </c>
      <c r="I10867" s="21">
        <v>52.76</v>
      </c>
      <c r="J10867" s="28">
        <v>0</v>
      </c>
      <c r="K10867" s="6"/>
      <c r="L10867" s="6"/>
      <c r="M10867" s="6"/>
      <c r="N10867" s="9">
        <v>270.77999999999997</v>
      </c>
      <c r="O10867" s="9">
        <v>270.77</v>
      </c>
      <c r="P10867" s="9">
        <v>55260272.200000003</v>
      </c>
      <c r="Q10867" s="9">
        <v>103606305.94</v>
      </c>
      <c r="R10867" s="11">
        <v>-7659997.4400000004</v>
      </c>
      <c r="S10867" s="7"/>
      <c r="T10867" s="7"/>
      <c r="U10867" s="7"/>
      <c r="V10867" s="7"/>
      <c r="W10867" s="7"/>
      <c r="X10867" s="7"/>
    </row>
    <row r="10868" spans="1:24" x14ac:dyDescent="0.2">
      <c r="A10868" s="2">
        <v>43423.441666666666</v>
      </c>
      <c r="B10868" s="9">
        <v>270.77</v>
      </c>
      <c r="C10868" s="9">
        <v>270.8</v>
      </c>
      <c r="D10868" s="9">
        <v>270.68</v>
      </c>
      <c r="E10868" s="9">
        <v>270.79000000000002</v>
      </c>
      <c r="F10868" s="10">
        <v>153450</v>
      </c>
      <c r="G10868" s="9">
        <v>41548168</v>
      </c>
      <c r="H10868" s="21">
        <v>75.19</v>
      </c>
      <c r="I10868" s="21">
        <v>75.19</v>
      </c>
      <c r="J10868" s="28">
        <v>0</v>
      </c>
      <c r="K10868" s="6"/>
      <c r="L10868" s="6"/>
      <c r="M10868" s="6"/>
      <c r="N10868" s="9">
        <v>270.77</v>
      </c>
      <c r="O10868" s="9">
        <v>270.76</v>
      </c>
      <c r="P10868" s="9">
        <v>41548889.25</v>
      </c>
      <c r="Q10868" s="9">
        <v>103605584.69</v>
      </c>
      <c r="R10868" s="11">
        <v>-7660718.6900000004</v>
      </c>
      <c r="S10868" s="7"/>
      <c r="T10868" s="7"/>
      <c r="U10868" s="7"/>
      <c r="V10868" s="7"/>
      <c r="W10868" s="7"/>
      <c r="X10868" s="7"/>
    </row>
    <row r="10869" spans="1:24" x14ac:dyDescent="0.2">
      <c r="A10869" s="2">
        <v>43423.442361111112</v>
      </c>
      <c r="B10869" s="9">
        <v>270.79000000000002</v>
      </c>
      <c r="C10869" s="9">
        <v>271</v>
      </c>
      <c r="D10869" s="9">
        <v>270.79000000000002</v>
      </c>
      <c r="E10869" s="9">
        <v>270.92</v>
      </c>
      <c r="F10869" s="10">
        <v>137880</v>
      </c>
      <c r="G10869" s="9">
        <v>37350800</v>
      </c>
      <c r="H10869" s="21">
        <v>89.85</v>
      </c>
      <c r="I10869" s="21">
        <v>89.9</v>
      </c>
      <c r="J10869" s="30">
        <v>0.04</v>
      </c>
      <c r="K10869" s="6"/>
      <c r="L10869" s="6"/>
      <c r="M10869" s="6"/>
      <c r="N10869" s="9">
        <v>270.91000000000003</v>
      </c>
      <c r="O10869" s="9">
        <v>270.89</v>
      </c>
      <c r="P10869" s="9">
        <v>37352726.100000001</v>
      </c>
      <c r="Q10869" s="9">
        <v>103603658.59</v>
      </c>
      <c r="R10869" s="11">
        <v>-7662644.79</v>
      </c>
      <c r="S10869" s="7"/>
      <c r="T10869" s="7"/>
      <c r="U10869" s="7"/>
      <c r="V10869" s="7"/>
      <c r="W10869" s="7"/>
      <c r="X10869" s="7"/>
    </row>
    <row r="10870" spans="1:24" x14ac:dyDescent="0.2">
      <c r="A10870" s="2">
        <v>43423.443055555559</v>
      </c>
      <c r="B10870" s="9">
        <v>270.89999999999998</v>
      </c>
      <c r="C10870" s="9">
        <v>270.95999999999998</v>
      </c>
      <c r="D10870" s="9">
        <v>270.75</v>
      </c>
      <c r="E10870" s="9">
        <v>270.92</v>
      </c>
      <c r="F10870" s="10">
        <v>191580</v>
      </c>
      <c r="G10870" s="9">
        <v>51895544</v>
      </c>
      <c r="H10870" s="21">
        <v>138.94999999999999</v>
      </c>
      <c r="I10870" s="21">
        <v>138.94</v>
      </c>
      <c r="J10870" s="28">
        <v>0.01</v>
      </c>
      <c r="K10870" s="6"/>
      <c r="L10870" s="6"/>
      <c r="M10870" s="6"/>
      <c r="N10870" s="9">
        <v>270.89</v>
      </c>
      <c r="O10870" s="9">
        <v>270.88</v>
      </c>
      <c r="P10870" s="9">
        <v>51896627.25</v>
      </c>
      <c r="Q10870" s="9">
        <v>103602575.34</v>
      </c>
      <c r="R10870" s="11">
        <v>-7663728.04</v>
      </c>
      <c r="S10870" s="7"/>
      <c r="T10870" s="7"/>
      <c r="U10870" s="7"/>
      <c r="V10870" s="7"/>
      <c r="W10870" s="7"/>
      <c r="X10870" s="7"/>
    </row>
    <row r="10871" spans="1:24" x14ac:dyDescent="0.2">
      <c r="A10871" s="2">
        <v>43423.443749999999</v>
      </c>
      <c r="B10871" s="9">
        <v>270.92</v>
      </c>
      <c r="C10871" s="9">
        <v>271.16000000000003</v>
      </c>
      <c r="D10871" s="9">
        <v>270.89999999999998</v>
      </c>
      <c r="E10871" s="9">
        <v>271.10000000000002</v>
      </c>
      <c r="F10871" s="10">
        <v>212850</v>
      </c>
      <c r="G10871" s="9">
        <v>57692892</v>
      </c>
      <c r="H10871" s="21">
        <v>111.1</v>
      </c>
      <c r="I10871" s="21">
        <v>111.17</v>
      </c>
      <c r="J10871" s="32">
        <v>7.0000000000000007E-2</v>
      </c>
      <c r="K10871" s="6"/>
      <c r="L10871" s="6"/>
      <c r="M10871" s="6"/>
      <c r="N10871" s="9">
        <v>271.07</v>
      </c>
      <c r="O10871" s="9">
        <v>271.05</v>
      </c>
      <c r="P10871" s="9">
        <v>57696185.25</v>
      </c>
      <c r="Q10871" s="9">
        <v>103599282.09</v>
      </c>
      <c r="R10871" s="11">
        <v>-7667021.29</v>
      </c>
      <c r="S10871" s="7"/>
      <c r="T10871" s="7"/>
      <c r="U10871" s="7"/>
      <c r="V10871" s="7"/>
      <c r="W10871" s="7"/>
      <c r="X10871" s="7"/>
    </row>
    <row r="10872" spans="1:24" x14ac:dyDescent="0.2">
      <c r="A10872" s="2">
        <v>43423.444444444445</v>
      </c>
      <c r="B10872" s="9">
        <v>271.11</v>
      </c>
      <c r="C10872" s="9">
        <v>271.26</v>
      </c>
      <c r="D10872" s="9">
        <v>271.08</v>
      </c>
      <c r="E10872" s="9">
        <v>271.24</v>
      </c>
      <c r="F10872" s="10">
        <v>234070</v>
      </c>
      <c r="G10872" s="9">
        <v>63476752</v>
      </c>
      <c r="H10872" s="21">
        <v>109.97</v>
      </c>
      <c r="I10872" s="21">
        <v>110.03</v>
      </c>
      <c r="J10872" s="26">
        <v>0.06</v>
      </c>
      <c r="K10872" s="6"/>
      <c r="L10872" s="6"/>
      <c r="M10872" s="6"/>
      <c r="N10872" s="9">
        <v>271.20999999999998</v>
      </c>
      <c r="O10872" s="9">
        <v>271.19</v>
      </c>
      <c r="P10872" s="9">
        <v>63480954.350000001</v>
      </c>
      <c r="Q10872" s="9">
        <v>103595079.73999999</v>
      </c>
      <c r="R10872" s="11">
        <v>-7671223.6399999997</v>
      </c>
      <c r="S10872" s="7"/>
      <c r="T10872" s="7"/>
      <c r="U10872" s="7"/>
      <c r="V10872" s="7"/>
      <c r="W10872" s="7"/>
      <c r="X10872" s="7"/>
    </row>
    <row r="10873" spans="1:24" x14ac:dyDescent="0.2">
      <c r="A10873" s="2">
        <v>43423.445138888892</v>
      </c>
      <c r="B10873" s="9">
        <v>271.22000000000003</v>
      </c>
      <c r="C10873" s="9">
        <v>271.24</v>
      </c>
      <c r="D10873" s="9">
        <v>271.12</v>
      </c>
      <c r="E10873" s="9">
        <v>271.17</v>
      </c>
      <c r="F10873" s="10">
        <v>154400</v>
      </c>
      <c r="G10873" s="9">
        <v>41869948</v>
      </c>
      <c r="H10873" s="21">
        <v>65.959999999999994</v>
      </c>
      <c r="I10873" s="21">
        <v>65.959999999999994</v>
      </c>
      <c r="J10873" s="28">
        <v>0</v>
      </c>
      <c r="K10873" s="6"/>
      <c r="L10873" s="6"/>
      <c r="M10873" s="6"/>
      <c r="N10873" s="9">
        <v>271.18</v>
      </c>
      <c r="O10873" s="9">
        <v>271.18</v>
      </c>
      <c r="P10873" s="9">
        <v>41869420</v>
      </c>
      <c r="Q10873" s="9">
        <v>103595607.73999999</v>
      </c>
      <c r="R10873" s="11">
        <v>-7670695.6399999997</v>
      </c>
      <c r="S10873" s="7"/>
      <c r="T10873" s="7"/>
      <c r="U10873" s="7"/>
      <c r="V10873" s="7"/>
      <c r="W10873" s="7"/>
      <c r="X10873" s="7"/>
    </row>
    <row r="10874" spans="1:24" x14ac:dyDescent="0.2">
      <c r="A10874" s="2">
        <v>43423.445833333331</v>
      </c>
      <c r="B10874" s="9">
        <v>271.17</v>
      </c>
      <c r="C10874" s="9">
        <v>271.25</v>
      </c>
      <c r="D10874" s="9">
        <v>271.05</v>
      </c>
      <c r="E10874" s="9">
        <v>271.17</v>
      </c>
      <c r="F10874" s="10">
        <v>112400</v>
      </c>
      <c r="G10874" s="9">
        <v>30478926</v>
      </c>
      <c r="H10874" s="21">
        <v>72.8</v>
      </c>
      <c r="I10874" s="21">
        <v>72.790000000000006</v>
      </c>
      <c r="J10874" s="28">
        <v>0</v>
      </c>
      <c r="K10874" s="6"/>
      <c r="L10874" s="6"/>
      <c r="M10874" s="6"/>
      <c r="N10874" s="9">
        <v>271.16000000000003</v>
      </c>
      <c r="O10874" s="9">
        <v>271.16000000000003</v>
      </c>
      <c r="P10874" s="9">
        <v>30478384</v>
      </c>
      <c r="Q10874" s="9">
        <v>103596149.73999999</v>
      </c>
      <c r="R10874" s="11">
        <v>-7670153.6399999997</v>
      </c>
      <c r="S10874" s="7"/>
      <c r="T10874" s="7"/>
      <c r="U10874" s="7"/>
      <c r="V10874" s="7"/>
      <c r="W10874" s="7"/>
      <c r="X10874" s="7"/>
    </row>
    <row r="10875" spans="1:24" x14ac:dyDescent="0.2">
      <c r="A10875" s="2">
        <v>43423.446527777778</v>
      </c>
      <c r="B10875" s="9">
        <v>271.17</v>
      </c>
      <c r="C10875" s="9">
        <v>271.18</v>
      </c>
      <c r="D10875" s="9">
        <v>270.95</v>
      </c>
      <c r="E10875" s="9">
        <v>271.07</v>
      </c>
      <c r="F10875" s="10">
        <v>79530</v>
      </c>
      <c r="G10875" s="9">
        <v>21558344</v>
      </c>
      <c r="H10875" s="21">
        <v>70.760000000000005</v>
      </c>
      <c r="I10875" s="21">
        <v>70.73</v>
      </c>
      <c r="J10875" s="28">
        <v>0.02</v>
      </c>
      <c r="K10875" s="6"/>
      <c r="L10875" s="6"/>
      <c r="M10875" s="6"/>
      <c r="N10875" s="9">
        <v>271.07</v>
      </c>
      <c r="O10875" s="9">
        <v>271.07</v>
      </c>
      <c r="P10875" s="9">
        <v>21557998.280000001</v>
      </c>
      <c r="Q10875" s="9">
        <v>103596495.45999999</v>
      </c>
      <c r="R10875" s="11">
        <v>-7669807.9100000001</v>
      </c>
      <c r="S10875" s="7"/>
      <c r="T10875" s="7"/>
      <c r="U10875" s="7"/>
      <c r="V10875" s="7"/>
      <c r="W10875" s="7"/>
      <c r="X10875" s="7"/>
    </row>
    <row r="10876" spans="1:24" x14ac:dyDescent="0.2">
      <c r="A10876" s="2">
        <v>43423.447222222225</v>
      </c>
      <c r="B10876" s="9">
        <v>271.06</v>
      </c>
      <c r="C10876" s="9">
        <v>271.24</v>
      </c>
      <c r="D10876" s="9">
        <v>270.95</v>
      </c>
      <c r="E10876" s="9">
        <v>271.20999999999998</v>
      </c>
      <c r="F10876" s="10">
        <v>117740</v>
      </c>
      <c r="G10876" s="9">
        <v>31924052</v>
      </c>
      <c r="H10876" s="21">
        <v>148.04</v>
      </c>
      <c r="I10876" s="21">
        <v>148.08000000000001</v>
      </c>
      <c r="J10876" s="28">
        <v>0.04</v>
      </c>
      <c r="K10876" s="6"/>
      <c r="L10876" s="6"/>
      <c r="M10876" s="6"/>
      <c r="N10876" s="9">
        <v>271.14999999999998</v>
      </c>
      <c r="O10876" s="9">
        <v>271.14</v>
      </c>
      <c r="P10876" s="9">
        <v>31925495.350000001</v>
      </c>
      <c r="Q10876" s="9">
        <v>103595052.11</v>
      </c>
      <c r="R10876" s="11">
        <v>-7671251.2599999998</v>
      </c>
      <c r="S10876" s="7"/>
      <c r="T10876" s="7"/>
      <c r="U10876" s="7"/>
      <c r="V10876" s="7"/>
      <c r="W10876" s="7"/>
      <c r="X10876" s="7"/>
    </row>
    <row r="10877" spans="1:24" x14ac:dyDescent="0.2">
      <c r="A10877" s="2">
        <v>43423.447916666664</v>
      </c>
      <c r="B10877" s="9">
        <v>271.2</v>
      </c>
      <c r="C10877" s="9">
        <v>271.33</v>
      </c>
      <c r="D10877" s="9">
        <v>271.14999999999998</v>
      </c>
      <c r="E10877" s="9">
        <v>271.23</v>
      </c>
      <c r="F10877" s="10">
        <v>127580</v>
      </c>
      <c r="G10877" s="9">
        <v>34603280</v>
      </c>
      <c r="H10877" s="21">
        <v>108.36</v>
      </c>
      <c r="I10877" s="21">
        <v>108.39</v>
      </c>
      <c r="J10877" s="28">
        <v>0.04</v>
      </c>
      <c r="K10877" s="6"/>
      <c r="L10877" s="6"/>
      <c r="M10877" s="6"/>
      <c r="N10877" s="9">
        <v>271.24</v>
      </c>
      <c r="O10877" s="9">
        <v>271.23</v>
      </c>
      <c r="P10877" s="9">
        <v>34604161.299999997</v>
      </c>
      <c r="Q10877" s="9">
        <v>103594170.81</v>
      </c>
      <c r="R10877" s="11">
        <v>-7672132.5599999996</v>
      </c>
      <c r="S10877" s="7"/>
      <c r="T10877" s="7"/>
      <c r="U10877" s="7"/>
      <c r="V10877" s="7"/>
      <c r="W10877" s="7"/>
      <c r="X10877" s="7"/>
    </row>
    <row r="10878" spans="1:24" x14ac:dyDescent="0.2">
      <c r="A10878" s="2">
        <v>43423.448611111111</v>
      </c>
      <c r="B10878" s="9">
        <v>271.20999999999998</v>
      </c>
      <c r="C10878" s="9">
        <v>271.20999999999998</v>
      </c>
      <c r="D10878" s="9">
        <v>270.99</v>
      </c>
      <c r="E10878" s="9">
        <v>271.02999999999997</v>
      </c>
      <c r="F10878" s="10">
        <v>109540</v>
      </c>
      <c r="G10878" s="9">
        <v>29693650</v>
      </c>
      <c r="H10878" s="21">
        <v>85.86</v>
      </c>
      <c r="I10878" s="21">
        <v>85.81</v>
      </c>
      <c r="J10878" s="30">
        <v>0.05</v>
      </c>
      <c r="K10878" s="6"/>
      <c r="L10878" s="6"/>
      <c r="M10878" s="6"/>
      <c r="N10878" s="9">
        <v>271.07</v>
      </c>
      <c r="O10878" s="9">
        <v>271.08</v>
      </c>
      <c r="P10878" s="9">
        <v>29692460.100000001</v>
      </c>
      <c r="Q10878" s="9">
        <v>103595360.70999999</v>
      </c>
      <c r="R10878" s="11">
        <v>-7670942.6600000001</v>
      </c>
      <c r="S10878" s="7"/>
      <c r="T10878" s="7"/>
      <c r="U10878" s="7"/>
      <c r="V10878" s="7"/>
      <c r="W10878" s="7"/>
      <c r="X10878" s="7"/>
    </row>
    <row r="10879" spans="1:24" x14ac:dyDescent="0.2">
      <c r="A10879" s="2">
        <v>43423.449305555558</v>
      </c>
      <c r="B10879" s="9">
        <v>271.02999999999997</v>
      </c>
      <c r="C10879" s="9">
        <v>271.27999999999997</v>
      </c>
      <c r="D10879" s="9">
        <v>271.01</v>
      </c>
      <c r="E10879" s="9">
        <v>271.23</v>
      </c>
      <c r="F10879" s="10">
        <v>138120</v>
      </c>
      <c r="G10879" s="9">
        <v>37454228</v>
      </c>
      <c r="H10879" s="21">
        <v>126.09</v>
      </c>
      <c r="I10879" s="21">
        <v>126.14</v>
      </c>
      <c r="J10879" s="30">
        <v>0.04</v>
      </c>
      <c r="K10879" s="6"/>
      <c r="L10879" s="6"/>
      <c r="M10879" s="6"/>
      <c r="N10879" s="9">
        <v>271.19</v>
      </c>
      <c r="O10879" s="9">
        <v>271.17</v>
      </c>
      <c r="P10879" s="9">
        <v>37456417.5</v>
      </c>
      <c r="Q10879" s="9">
        <v>103593171.20999999</v>
      </c>
      <c r="R10879" s="11">
        <v>-7673132.1600000001</v>
      </c>
      <c r="S10879" s="7"/>
      <c r="T10879" s="7"/>
      <c r="U10879" s="7"/>
      <c r="V10879" s="7"/>
      <c r="W10879" s="7"/>
      <c r="X10879" s="7"/>
    </row>
    <row r="10880" spans="1:24" x14ac:dyDescent="0.2">
      <c r="A10880" s="2">
        <v>43423.45</v>
      </c>
      <c r="B10880" s="9">
        <v>271.22000000000003</v>
      </c>
      <c r="C10880" s="9">
        <v>271.3</v>
      </c>
      <c r="D10880" s="9">
        <v>271.14999999999998</v>
      </c>
      <c r="E10880" s="9">
        <v>271.26</v>
      </c>
      <c r="F10880" s="10">
        <v>127090</v>
      </c>
      <c r="G10880" s="9">
        <v>34471196</v>
      </c>
      <c r="H10880" s="21">
        <v>92.01</v>
      </c>
      <c r="I10880" s="21">
        <v>92.04</v>
      </c>
      <c r="J10880" s="28">
        <v>0.02</v>
      </c>
      <c r="K10880" s="6"/>
      <c r="L10880" s="6"/>
      <c r="M10880" s="6"/>
      <c r="N10880" s="9">
        <v>271.24</v>
      </c>
      <c r="O10880" s="9">
        <v>271.23</v>
      </c>
      <c r="P10880" s="9">
        <v>34472209.329999998</v>
      </c>
      <c r="Q10880" s="9">
        <v>103592157.89</v>
      </c>
      <c r="R10880" s="11">
        <v>-7674145.4900000002</v>
      </c>
      <c r="S10880" s="7"/>
      <c r="T10880" s="7"/>
      <c r="U10880" s="7"/>
      <c r="V10880" s="7"/>
      <c r="W10880" s="7"/>
      <c r="X10880" s="7"/>
    </row>
    <row r="10881" spans="1:24" x14ac:dyDescent="0.2">
      <c r="A10881" s="2">
        <v>43423.450694444444</v>
      </c>
      <c r="B10881" s="9">
        <v>271.26</v>
      </c>
      <c r="C10881" s="9">
        <v>271.37</v>
      </c>
      <c r="D10881" s="9">
        <v>271.19</v>
      </c>
      <c r="E10881" s="9">
        <v>271.3</v>
      </c>
      <c r="F10881" s="10">
        <v>126060</v>
      </c>
      <c r="G10881" s="9">
        <v>34196960</v>
      </c>
      <c r="H10881" s="21">
        <v>99.19</v>
      </c>
      <c r="I10881" s="21">
        <v>99.2</v>
      </c>
      <c r="J10881" s="28">
        <v>0.01</v>
      </c>
      <c r="K10881" s="6"/>
      <c r="L10881" s="6"/>
      <c r="M10881" s="6"/>
      <c r="N10881" s="9">
        <v>271.29000000000002</v>
      </c>
      <c r="O10881" s="9">
        <v>271.27999999999997</v>
      </c>
      <c r="P10881" s="9">
        <v>34198817.399999999</v>
      </c>
      <c r="Q10881" s="9">
        <v>103590300.48999999</v>
      </c>
      <c r="R10881" s="11">
        <v>-7676002.8899999997</v>
      </c>
      <c r="S10881" s="7"/>
      <c r="T10881" s="7"/>
      <c r="U10881" s="7"/>
      <c r="V10881" s="7"/>
      <c r="W10881" s="7"/>
      <c r="X10881" s="7"/>
    </row>
    <row r="10882" spans="1:24" x14ac:dyDescent="0.2">
      <c r="A10882" s="2">
        <v>43423.451388888891</v>
      </c>
      <c r="B10882" s="9">
        <v>271.3</v>
      </c>
      <c r="C10882" s="9">
        <v>271.52999999999997</v>
      </c>
      <c r="D10882" s="9">
        <v>271.22000000000003</v>
      </c>
      <c r="E10882" s="9">
        <v>271.5</v>
      </c>
      <c r="F10882" s="10">
        <v>241120</v>
      </c>
      <c r="G10882" s="9">
        <v>65445180</v>
      </c>
      <c r="H10882" s="21">
        <v>191.27</v>
      </c>
      <c r="I10882" s="21">
        <v>191.38</v>
      </c>
      <c r="J10882" s="29">
        <v>0.1</v>
      </c>
      <c r="K10882" s="6"/>
      <c r="L10882" s="6"/>
      <c r="M10882" s="6"/>
      <c r="N10882" s="9">
        <v>271.44</v>
      </c>
      <c r="O10882" s="9">
        <v>271.42</v>
      </c>
      <c r="P10882" s="9">
        <v>65449010</v>
      </c>
      <c r="Q10882" s="9">
        <v>103586470.48999999</v>
      </c>
      <c r="R10882" s="11">
        <v>-7679832.8899999997</v>
      </c>
      <c r="S10882" s="7"/>
      <c r="T10882" s="7"/>
      <c r="U10882" s="7"/>
      <c r="V10882" s="7"/>
      <c r="W10882" s="7"/>
      <c r="X10882" s="7"/>
    </row>
    <row r="10883" spans="1:24" x14ac:dyDescent="0.2">
      <c r="A10883" s="2">
        <v>43423.45208333333</v>
      </c>
      <c r="B10883" s="9">
        <v>271.48</v>
      </c>
      <c r="C10883" s="9">
        <v>271.62</v>
      </c>
      <c r="D10883" s="9">
        <v>271.31</v>
      </c>
      <c r="E10883" s="9">
        <v>271.49</v>
      </c>
      <c r="F10883" s="10">
        <v>236050</v>
      </c>
      <c r="G10883" s="9">
        <v>64081120</v>
      </c>
      <c r="H10883" s="21">
        <v>97.9</v>
      </c>
      <c r="I10883" s="21">
        <v>97.92</v>
      </c>
      <c r="J10883" s="28">
        <v>0.02</v>
      </c>
      <c r="K10883" s="6"/>
      <c r="L10883" s="6"/>
      <c r="M10883" s="6"/>
      <c r="N10883" s="9">
        <v>271.48</v>
      </c>
      <c r="O10883" s="9">
        <v>271.47000000000003</v>
      </c>
      <c r="P10883" s="9">
        <v>64082263.880000003</v>
      </c>
      <c r="Q10883" s="9">
        <v>103585326.61</v>
      </c>
      <c r="R10883" s="11">
        <v>-7680976.7599999998</v>
      </c>
      <c r="S10883" s="7"/>
      <c r="T10883" s="7"/>
      <c r="U10883" s="7"/>
      <c r="V10883" s="7"/>
      <c r="W10883" s="7"/>
      <c r="X10883" s="7"/>
    </row>
    <row r="10884" spans="1:24" x14ac:dyDescent="0.2">
      <c r="A10884" s="2">
        <v>43423.452777777777</v>
      </c>
      <c r="B10884" s="9">
        <v>271.5</v>
      </c>
      <c r="C10884" s="9">
        <v>271.64999999999998</v>
      </c>
      <c r="D10884" s="9">
        <v>271.44</v>
      </c>
      <c r="E10884" s="9">
        <v>271.64</v>
      </c>
      <c r="F10884" s="10">
        <v>205310</v>
      </c>
      <c r="G10884" s="9">
        <v>55757056</v>
      </c>
      <c r="H10884" s="21">
        <v>86.98</v>
      </c>
      <c r="I10884" s="21">
        <v>87.01</v>
      </c>
      <c r="J10884" s="28">
        <v>0.03</v>
      </c>
      <c r="K10884" s="6"/>
      <c r="L10884" s="6"/>
      <c r="M10884" s="6"/>
      <c r="N10884" s="9">
        <v>271.58999999999997</v>
      </c>
      <c r="O10884" s="9">
        <v>271.57</v>
      </c>
      <c r="P10884" s="9">
        <v>55760656.18</v>
      </c>
      <c r="Q10884" s="9">
        <v>103581726.44</v>
      </c>
      <c r="R10884" s="11">
        <v>-7684576.9400000004</v>
      </c>
      <c r="S10884" s="7"/>
      <c r="T10884" s="7"/>
      <c r="U10884" s="7"/>
      <c r="V10884" s="7"/>
      <c r="W10884" s="7"/>
      <c r="X10884" s="7"/>
    </row>
    <row r="10885" spans="1:24" x14ac:dyDescent="0.2">
      <c r="A10885" s="2">
        <v>43423.453472222223</v>
      </c>
      <c r="B10885" s="9">
        <v>271.63</v>
      </c>
      <c r="C10885" s="9">
        <v>271.86</v>
      </c>
      <c r="D10885" s="9">
        <v>271.63</v>
      </c>
      <c r="E10885" s="9">
        <v>271.86</v>
      </c>
      <c r="F10885" s="10">
        <v>224720</v>
      </c>
      <c r="G10885" s="9">
        <v>61074068</v>
      </c>
      <c r="H10885" s="21">
        <v>109.45</v>
      </c>
      <c r="I10885" s="21">
        <v>109.54</v>
      </c>
      <c r="J10885" s="27">
        <v>0.08</v>
      </c>
      <c r="K10885" s="6"/>
      <c r="L10885" s="6"/>
      <c r="M10885" s="6"/>
      <c r="N10885" s="9">
        <v>271.8</v>
      </c>
      <c r="O10885" s="9">
        <v>271.77999999999997</v>
      </c>
      <c r="P10885" s="9">
        <v>61079457.799999997</v>
      </c>
      <c r="Q10885" s="9">
        <v>103576336.64</v>
      </c>
      <c r="R10885" s="11">
        <v>-7689966.7400000002</v>
      </c>
      <c r="S10885" s="7"/>
      <c r="T10885" s="7"/>
      <c r="U10885" s="7"/>
      <c r="V10885" s="7"/>
      <c r="W10885" s="7"/>
      <c r="X10885" s="7"/>
    </row>
    <row r="10886" spans="1:24" x14ac:dyDescent="0.2">
      <c r="A10886" s="2">
        <v>43423.45416666667</v>
      </c>
      <c r="B10886" s="9">
        <v>271.86</v>
      </c>
      <c r="C10886" s="9">
        <v>271.88</v>
      </c>
      <c r="D10886" s="9">
        <v>271.57</v>
      </c>
      <c r="E10886" s="9">
        <v>271.68</v>
      </c>
      <c r="F10886" s="10">
        <v>122730</v>
      </c>
      <c r="G10886" s="9">
        <v>33346672</v>
      </c>
      <c r="H10886" s="21">
        <v>54.61</v>
      </c>
      <c r="I10886" s="21">
        <v>54.6</v>
      </c>
      <c r="J10886" s="28">
        <v>0.01</v>
      </c>
      <c r="K10886" s="6"/>
      <c r="L10886" s="6"/>
      <c r="M10886" s="6"/>
      <c r="N10886" s="9">
        <v>271.7</v>
      </c>
      <c r="O10886" s="9">
        <v>271.70999999999998</v>
      </c>
      <c r="P10886" s="9">
        <v>33346047.829999998</v>
      </c>
      <c r="Q10886" s="9">
        <v>103576960.81</v>
      </c>
      <c r="R10886" s="11">
        <v>-7689342.5599999996</v>
      </c>
      <c r="S10886" s="7"/>
      <c r="T10886" s="7"/>
      <c r="U10886" s="7"/>
      <c r="V10886" s="7"/>
      <c r="W10886" s="7"/>
      <c r="X10886" s="7"/>
    </row>
    <row r="10887" spans="1:24" x14ac:dyDescent="0.2">
      <c r="A10887" s="2">
        <v>43423.454861111109</v>
      </c>
      <c r="B10887" s="9">
        <v>271.68</v>
      </c>
      <c r="C10887" s="9">
        <v>271.8</v>
      </c>
      <c r="D10887" s="9">
        <v>271.68</v>
      </c>
      <c r="E10887" s="9">
        <v>271.75</v>
      </c>
      <c r="F10887" s="10">
        <v>100290</v>
      </c>
      <c r="G10887" s="9">
        <v>27254224</v>
      </c>
      <c r="H10887" s="21">
        <v>81.72</v>
      </c>
      <c r="I10887" s="21">
        <v>81.73</v>
      </c>
      <c r="J10887" s="28">
        <v>0.01</v>
      </c>
      <c r="K10887" s="6"/>
      <c r="L10887" s="6"/>
      <c r="M10887" s="6"/>
      <c r="N10887" s="9">
        <v>271.75</v>
      </c>
      <c r="O10887" s="9">
        <v>271.75</v>
      </c>
      <c r="P10887" s="9">
        <v>27253306.050000001</v>
      </c>
      <c r="Q10887" s="9">
        <v>103577878.76000001</v>
      </c>
      <c r="R10887" s="11">
        <v>-7688424.6100000003</v>
      </c>
      <c r="S10887" s="7"/>
      <c r="T10887" s="7"/>
      <c r="U10887" s="7"/>
      <c r="V10887" s="7"/>
      <c r="W10887" s="7"/>
      <c r="X10887" s="7"/>
    </row>
    <row r="10888" spans="1:24" x14ac:dyDescent="0.2">
      <c r="A10888" s="2">
        <v>43423.455555555556</v>
      </c>
      <c r="B10888" s="9">
        <v>271.74</v>
      </c>
      <c r="C10888" s="9">
        <v>271.77</v>
      </c>
      <c r="D10888" s="9">
        <v>271.51</v>
      </c>
      <c r="E10888" s="9">
        <v>271.64999999999998</v>
      </c>
      <c r="F10888" s="10">
        <v>147760</v>
      </c>
      <c r="G10888" s="9">
        <v>40139300</v>
      </c>
      <c r="H10888" s="21">
        <v>147.33000000000001</v>
      </c>
      <c r="I10888" s="21">
        <v>147.28</v>
      </c>
      <c r="J10888" s="26">
        <v>0.06</v>
      </c>
      <c r="K10888" s="6"/>
      <c r="L10888" s="6"/>
      <c r="M10888" s="6"/>
      <c r="N10888" s="9">
        <v>271.64999999999998</v>
      </c>
      <c r="O10888" s="9">
        <v>271.64999999999998</v>
      </c>
      <c r="P10888" s="9">
        <v>40138265.200000003</v>
      </c>
      <c r="Q10888" s="9">
        <v>103578913.56</v>
      </c>
      <c r="R10888" s="11">
        <v>-7687389.8099999996</v>
      </c>
      <c r="S10888" s="7"/>
      <c r="T10888" s="7"/>
      <c r="U10888" s="7"/>
      <c r="V10888" s="7"/>
      <c r="W10888" s="7"/>
      <c r="X10888" s="7"/>
    </row>
    <row r="10889" spans="1:24" x14ac:dyDescent="0.2">
      <c r="A10889" s="2">
        <v>43423.456250000003</v>
      </c>
      <c r="B10889" s="9">
        <v>271.64999999999998</v>
      </c>
      <c r="C10889" s="9">
        <v>271.68</v>
      </c>
      <c r="D10889" s="9">
        <v>271.58</v>
      </c>
      <c r="E10889" s="9">
        <v>271.66000000000003</v>
      </c>
      <c r="F10889" s="10">
        <v>102140</v>
      </c>
      <c r="G10889" s="9">
        <v>27746570</v>
      </c>
      <c r="H10889" s="21">
        <v>69.13</v>
      </c>
      <c r="I10889" s="21">
        <v>69.13</v>
      </c>
      <c r="J10889" s="28">
        <v>0</v>
      </c>
      <c r="K10889" s="6"/>
      <c r="L10889" s="6"/>
      <c r="M10889" s="6"/>
      <c r="N10889" s="9">
        <v>271.64999999999998</v>
      </c>
      <c r="O10889" s="9">
        <v>271.64999999999998</v>
      </c>
      <c r="P10889" s="9">
        <v>27745820.300000001</v>
      </c>
      <c r="Q10889" s="9">
        <v>103579663.26000001</v>
      </c>
      <c r="R10889" s="11">
        <v>-7686640.1100000003</v>
      </c>
      <c r="S10889" s="7"/>
      <c r="T10889" s="7"/>
      <c r="U10889" s="7"/>
      <c r="V10889" s="7"/>
      <c r="W10889" s="7"/>
      <c r="X10889" s="7"/>
    </row>
    <row r="10890" spans="1:24" x14ac:dyDescent="0.2">
      <c r="A10890" s="2">
        <v>43423.456944444442</v>
      </c>
      <c r="B10890" s="9">
        <v>271.64999999999998</v>
      </c>
      <c r="C10890" s="9">
        <v>271.68</v>
      </c>
      <c r="D10890" s="9">
        <v>271.58999999999997</v>
      </c>
      <c r="E10890" s="9">
        <v>271.60000000000002</v>
      </c>
      <c r="F10890" s="10">
        <v>190070</v>
      </c>
      <c r="G10890" s="9">
        <v>51628804</v>
      </c>
      <c r="H10890" s="21">
        <v>186.09</v>
      </c>
      <c r="I10890" s="21">
        <v>186.07</v>
      </c>
      <c r="J10890" s="28">
        <v>0.01</v>
      </c>
      <c r="K10890" s="6"/>
      <c r="L10890" s="6"/>
      <c r="M10890" s="6"/>
      <c r="N10890" s="9">
        <v>271.62</v>
      </c>
      <c r="O10890" s="9">
        <v>271.63</v>
      </c>
      <c r="P10890" s="9">
        <v>51626338.229999997</v>
      </c>
      <c r="Q10890" s="9">
        <v>103582129.04000001</v>
      </c>
      <c r="R10890" s="11">
        <v>-7684174.3399999999</v>
      </c>
      <c r="S10890" s="7"/>
      <c r="T10890" s="7"/>
      <c r="U10890" s="7"/>
      <c r="V10890" s="7"/>
      <c r="W10890" s="7"/>
      <c r="X10890" s="7"/>
    </row>
    <row r="10891" spans="1:24" x14ac:dyDescent="0.2">
      <c r="A10891" s="2">
        <v>43423.457638888889</v>
      </c>
      <c r="B10891" s="9">
        <v>271.60000000000002</v>
      </c>
      <c r="C10891" s="9">
        <v>271.62</v>
      </c>
      <c r="D10891" s="9">
        <v>271.47000000000003</v>
      </c>
      <c r="E10891" s="9">
        <v>271.58999999999997</v>
      </c>
      <c r="F10891" s="10">
        <v>284530</v>
      </c>
      <c r="G10891" s="9">
        <v>77265960</v>
      </c>
      <c r="H10891" s="21">
        <v>149.69999999999999</v>
      </c>
      <c r="I10891" s="21">
        <v>149.66</v>
      </c>
      <c r="J10891" s="28">
        <v>0.04</v>
      </c>
      <c r="K10891" s="6"/>
      <c r="L10891" s="6"/>
      <c r="M10891" s="6"/>
      <c r="N10891" s="9">
        <v>271.57</v>
      </c>
      <c r="O10891" s="9">
        <v>271.56</v>
      </c>
      <c r="P10891" s="9">
        <v>77269100.780000001</v>
      </c>
      <c r="Q10891" s="9">
        <v>103578988.26000001</v>
      </c>
      <c r="R10891" s="11">
        <v>-7687315.1100000003</v>
      </c>
      <c r="S10891" s="7"/>
      <c r="T10891" s="7"/>
      <c r="U10891" s="7"/>
      <c r="V10891" s="7"/>
      <c r="W10891" s="7"/>
      <c r="X10891" s="7"/>
    </row>
    <row r="10892" spans="1:24" x14ac:dyDescent="0.2">
      <c r="A10892" s="2">
        <v>43423.458333333336</v>
      </c>
      <c r="B10892" s="9">
        <v>271.58</v>
      </c>
      <c r="C10892" s="9">
        <v>271.79000000000002</v>
      </c>
      <c r="D10892" s="9">
        <v>271.52999999999997</v>
      </c>
      <c r="E10892" s="9">
        <v>271.68</v>
      </c>
      <c r="F10892" s="10">
        <v>93680</v>
      </c>
      <c r="G10892" s="9">
        <v>25448918</v>
      </c>
      <c r="H10892" s="21">
        <v>32.92</v>
      </c>
      <c r="I10892" s="21">
        <v>32.94</v>
      </c>
      <c r="J10892" s="28">
        <v>0.01</v>
      </c>
      <c r="K10892" s="6"/>
      <c r="L10892" s="6"/>
      <c r="M10892" s="6"/>
      <c r="N10892" s="9">
        <v>271.67</v>
      </c>
      <c r="O10892" s="9">
        <v>271.66000000000003</v>
      </c>
      <c r="P10892" s="9">
        <v>25450045.600000001</v>
      </c>
      <c r="Q10892" s="9">
        <v>103577860.66</v>
      </c>
      <c r="R10892" s="11">
        <v>-7688442.71</v>
      </c>
      <c r="S10892" s="7"/>
      <c r="T10892" s="7"/>
      <c r="U10892" s="7"/>
      <c r="V10892" s="7"/>
      <c r="W10892" s="7"/>
      <c r="X10892" s="7"/>
    </row>
    <row r="10893" spans="1:24" x14ac:dyDescent="0.2">
      <c r="A10893" s="2">
        <v>43423.459027777775</v>
      </c>
      <c r="B10893" s="9">
        <v>271.68</v>
      </c>
      <c r="C10893" s="9">
        <v>271.7</v>
      </c>
      <c r="D10893" s="9">
        <v>271.56</v>
      </c>
      <c r="E10893" s="9">
        <v>271.69</v>
      </c>
      <c r="F10893" s="10">
        <v>77590</v>
      </c>
      <c r="G10893" s="9">
        <v>21078410</v>
      </c>
      <c r="H10893" s="21">
        <v>82.82</v>
      </c>
      <c r="I10893" s="21">
        <v>82.83</v>
      </c>
      <c r="J10893" s="28">
        <v>0</v>
      </c>
      <c r="K10893" s="6"/>
      <c r="L10893" s="6"/>
      <c r="M10893" s="6"/>
      <c r="N10893" s="9">
        <v>271.66000000000003</v>
      </c>
      <c r="O10893" s="9">
        <v>271.66000000000003</v>
      </c>
      <c r="P10893" s="9">
        <v>21078099.399999999</v>
      </c>
      <c r="Q10893" s="9">
        <v>103578171.26000001</v>
      </c>
      <c r="R10893" s="11">
        <v>-7688132.1100000003</v>
      </c>
      <c r="S10893" s="7"/>
      <c r="T10893" s="7"/>
      <c r="U10893" s="7"/>
      <c r="V10893" s="7"/>
      <c r="W10893" s="7"/>
      <c r="X10893" s="7"/>
    </row>
    <row r="10894" spans="1:24" x14ac:dyDescent="0.2">
      <c r="A10894" s="2">
        <v>43423.459722222222</v>
      </c>
      <c r="B10894" s="9">
        <v>271.7</v>
      </c>
      <c r="C10894" s="9">
        <v>271.72000000000003</v>
      </c>
      <c r="D10894" s="9">
        <v>271.52</v>
      </c>
      <c r="E10894" s="9">
        <v>271.52</v>
      </c>
      <c r="F10894" s="10">
        <v>80400</v>
      </c>
      <c r="G10894" s="9">
        <v>21836654</v>
      </c>
      <c r="H10894" s="21">
        <v>103.62</v>
      </c>
      <c r="I10894" s="21">
        <v>103.6</v>
      </c>
      <c r="J10894" s="28">
        <v>0.02</v>
      </c>
      <c r="K10894" s="6"/>
      <c r="L10894" s="6"/>
      <c r="M10894" s="6"/>
      <c r="N10894" s="9">
        <v>271.57</v>
      </c>
      <c r="O10894" s="9">
        <v>271.60000000000002</v>
      </c>
      <c r="P10894" s="9">
        <v>21834228</v>
      </c>
      <c r="Q10894" s="9">
        <v>103580597.26000001</v>
      </c>
      <c r="R10894" s="11">
        <v>-7685706.1100000003</v>
      </c>
      <c r="S10894" s="7"/>
      <c r="T10894" s="7"/>
      <c r="U10894" s="7"/>
      <c r="V10894" s="7"/>
      <c r="W10894" s="7"/>
      <c r="X10894" s="7"/>
    </row>
    <row r="10895" spans="1:24" x14ac:dyDescent="0.2">
      <c r="A10895" s="2">
        <v>43423.460416666669</v>
      </c>
      <c r="B10895" s="9">
        <v>271.52</v>
      </c>
      <c r="C10895" s="9">
        <v>271.61</v>
      </c>
      <c r="D10895" s="9">
        <v>271.33</v>
      </c>
      <c r="E10895" s="9">
        <v>271.37</v>
      </c>
      <c r="F10895" s="10">
        <v>256190</v>
      </c>
      <c r="G10895" s="9">
        <v>69537888</v>
      </c>
      <c r="H10895" s="21">
        <v>318.64</v>
      </c>
      <c r="I10895" s="21">
        <v>318.45</v>
      </c>
      <c r="J10895" s="36">
        <v>0.2</v>
      </c>
      <c r="K10895" s="6"/>
      <c r="L10895" s="6"/>
      <c r="M10895" s="6"/>
      <c r="N10895" s="9">
        <v>271.42</v>
      </c>
      <c r="O10895" s="9">
        <v>271.43</v>
      </c>
      <c r="P10895" s="9">
        <v>69535089.799999997</v>
      </c>
      <c r="Q10895" s="9">
        <v>103583395.45999999</v>
      </c>
      <c r="R10895" s="11">
        <v>-7682907.9100000001</v>
      </c>
      <c r="S10895" s="7"/>
      <c r="T10895" s="7"/>
      <c r="U10895" s="7"/>
      <c r="V10895" s="7"/>
      <c r="W10895" s="7"/>
      <c r="X10895" s="7"/>
    </row>
    <row r="10896" spans="1:24" x14ac:dyDescent="0.2">
      <c r="A10896" s="2">
        <v>43423.461111111108</v>
      </c>
      <c r="B10896" s="9">
        <v>271.38</v>
      </c>
      <c r="C10896" s="9">
        <v>271.39999999999998</v>
      </c>
      <c r="D10896" s="9">
        <v>271.27</v>
      </c>
      <c r="E10896" s="9">
        <v>271.37</v>
      </c>
      <c r="F10896" s="10">
        <v>141280</v>
      </c>
      <c r="G10896" s="9">
        <v>38335856</v>
      </c>
      <c r="H10896" s="21">
        <v>55.15</v>
      </c>
      <c r="I10896" s="21">
        <v>55.13</v>
      </c>
      <c r="J10896" s="28">
        <v>0.02</v>
      </c>
      <c r="K10896" s="6"/>
      <c r="L10896" s="6"/>
      <c r="M10896" s="6"/>
      <c r="N10896" s="9">
        <v>271.35000000000002</v>
      </c>
      <c r="O10896" s="9">
        <v>271.35000000000002</v>
      </c>
      <c r="P10896" s="9">
        <v>38336681.200000003</v>
      </c>
      <c r="Q10896" s="9">
        <v>103582570.26000001</v>
      </c>
      <c r="R10896" s="11">
        <v>-7683733.1100000003</v>
      </c>
      <c r="S10896" s="7"/>
      <c r="T10896" s="7"/>
      <c r="U10896" s="7"/>
      <c r="V10896" s="7"/>
      <c r="W10896" s="7"/>
      <c r="X10896" s="7"/>
    </row>
    <row r="10897" spans="1:24" x14ac:dyDescent="0.2">
      <c r="A10897" s="2">
        <v>43423.461805555555</v>
      </c>
      <c r="B10897" s="9">
        <v>271.36</v>
      </c>
      <c r="C10897" s="9">
        <v>271.47000000000003</v>
      </c>
      <c r="D10897" s="9">
        <v>271.32</v>
      </c>
      <c r="E10897" s="9">
        <v>271.45999999999998</v>
      </c>
      <c r="F10897" s="10">
        <v>102070</v>
      </c>
      <c r="G10897" s="9">
        <v>27704856</v>
      </c>
      <c r="H10897" s="21">
        <v>72.25</v>
      </c>
      <c r="I10897" s="21">
        <v>72.27</v>
      </c>
      <c r="J10897" s="28">
        <v>0.02</v>
      </c>
      <c r="K10897" s="6"/>
      <c r="L10897" s="6"/>
      <c r="M10897" s="6"/>
      <c r="N10897" s="9">
        <v>271.43</v>
      </c>
      <c r="O10897" s="9">
        <v>271.43</v>
      </c>
      <c r="P10897" s="9">
        <v>27704604.93</v>
      </c>
      <c r="Q10897" s="9">
        <v>103582821.34</v>
      </c>
      <c r="R10897" s="11">
        <v>-7683482.04</v>
      </c>
      <c r="S10897" s="7"/>
      <c r="T10897" s="7"/>
      <c r="U10897" s="7"/>
      <c r="V10897" s="7"/>
      <c r="W10897" s="7"/>
      <c r="X10897" s="7"/>
    </row>
    <row r="10898" spans="1:24" x14ac:dyDescent="0.2">
      <c r="A10898" s="2">
        <v>43423.462500000001</v>
      </c>
      <c r="B10898" s="9">
        <v>271.44</v>
      </c>
      <c r="C10898" s="9">
        <v>271.64999999999998</v>
      </c>
      <c r="D10898" s="9">
        <v>271.42</v>
      </c>
      <c r="E10898" s="9">
        <v>271.58999999999997</v>
      </c>
      <c r="F10898" s="10">
        <v>93050</v>
      </c>
      <c r="G10898" s="9">
        <v>25267882</v>
      </c>
      <c r="H10898" s="21">
        <v>91.16</v>
      </c>
      <c r="I10898" s="21">
        <v>91.2</v>
      </c>
      <c r="J10898" s="28">
        <v>0.04</v>
      </c>
      <c r="K10898" s="6"/>
      <c r="L10898" s="6"/>
      <c r="M10898" s="6"/>
      <c r="N10898" s="9">
        <v>271.56</v>
      </c>
      <c r="O10898" s="9">
        <v>271.55</v>
      </c>
      <c r="P10898" s="9">
        <v>25268890.629999999</v>
      </c>
      <c r="Q10898" s="9">
        <v>103581812.70999999</v>
      </c>
      <c r="R10898" s="11">
        <v>-7684490.6600000001</v>
      </c>
      <c r="S10898" s="7"/>
      <c r="T10898" s="7"/>
      <c r="U10898" s="7"/>
      <c r="V10898" s="7"/>
      <c r="W10898" s="7"/>
      <c r="X10898" s="7"/>
    </row>
    <row r="10899" spans="1:24" x14ac:dyDescent="0.2">
      <c r="A10899" s="2">
        <v>43423.463194444441</v>
      </c>
      <c r="B10899" s="9">
        <v>271.58999999999997</v>
      </c>
      <c r="C10899" s="9">
        <v>271.64999999999998</v>
      </c>
      <c r="D10899" s="9">
        <v>271.39999999999998</v>
      </c>
      <c r="E10899" s="9">
        <v>271.63</v>
      </c>
      <c r="F10899" s="10">
        <v>156450</v>
      </c>
      <c r="G10899" s="9">
        <v>42485560</v>
      </c>
      <c r="H10899" s="21">
        <v>168.14</v>
      </c>
      <c r="I10899" s="21">
        <v>168.14</v>
      </c>
      <c r="J10899" s="28">
        <v>0.01</v>
      </c>
      <c r="K10899" s="6"/>
      <c r="L10899" s="6"/>
      <c r="M10899" s="6"/>
      <c r="N10899" s="9">
        <v>271.58</v>
      </c>
      <c r="O10899" s="9">
        <v>271.56</v>
      </c>
      <c r="P10899" s="9">
        <v>42488299.880000003</v>
      </c>
      <c r="Q10899" s="9">
        <v>103579072.84</v>
      </c>
      <c r="R10899" s="11">
        <v>-7687230.54</v>
      </c>
      <c r="S10899" s="7"/>
      <c r="T10899" s="7"/>
      <c r="U10899" s="7"/>
      <c r="V10899" s="7"/>
      <c r="W10899" s="7"/>
      <c r="X10899" s="7"/>
    </row>
    <row r="10900" spans="1:24" x14ac:dyDescent="0.2">
      <c r="A10900" s="2">
        <v>43423.463888888888</v>
      </c>
      <c r="B10900" s="9">
        <v>271.64</v>
      </c>
      <c r="C10900" s="9">
        <v>271.68</v>
      </c>
      <c r="D10900" s="9">
        <v>271.44</v>
      </c>
      <c r="E10900" s="9">
        <v>271.56</v>
      </c>
      <c r="F10900" s="10">
        <v>71410</v>
      </c>
      <c r="G10900" s="9">
        <v>19393160</v>
      </c>
      <c r="H10900" s="21">
        <v>45.64</v>
      </c>
      <c r="I10900" s="21">
        <v>45.65</v>
      </c>
      <c r="J10900" s="28">
        <v>0</v>
      </c>
      <c r="K10900" s="6"/>
      <c r="L10900" s="6"/>
      <c r="M10900" s="6"/>
      <c r="N10900" s="9">
        <v>271.56</v>
      </c>
      <c r="O10900" s="9">
        <v>271.57</v>
      </c>
      <c r="P10900" s="9">
        <v>19392099.600000001</v>
      </c>
      <c r="Q10900" s="9">
        <v>103580133.23999999</v>
      </c>
      <c r="R10900" s="11">
        <v>-7686170.1399999997</v>
      </c>
      <c r="S10900" s="7"/>
      <c r="T10900" s="7"/>
      <c r="U10900" s="7"/>
      <c r="V10900" s="7"/>
      <c r="W10900" s="7"/>
      <c r="X10900" s="7"/>
    </row>
    <row r="10901" spans="1:24" x14ac:dyDescent="0.2">
      <c r="A10901" s="2">
        <v>43423.464583333334</v>
      </c>
      <c r="B10901" s="9">
        <v>271.56</v>
      </c>
      <c r="C10901" s="9">
        <v>271.72000000000003</v>
      </c>
      <c r="D10901" s="9">
        <v>271.47000000000003</v>
      </c>
      <c r="E10901" s="9">
        <v>271.51</v>
      </c>
      <c r="F10901" s="10">
        <v>85060</v>
      </c>
      <c r="G10901" s="9">
        <v>23100246</v>
      </c>
      <c r="H10901" s="21">
        <v>119.11</v>
      </c>
      <c r="I10901" s="21">
        <v>119.12</v>
      </c>
      <c r="J10901" s="28">
        <v>0</v>
      </c>
      <c r="K10901" s="6"/>
      <c r="L10901" s="6"/>
      <c r="M10901" s="6"/>
      <c r="N10901" s="9">
        <v>271.55</v>
      </c>
      <c r="O10901" s="9">
        <v>271.58</v>
      </c>
      <c r="P10901" s="9">
        <v>23098255.649999999</v>
      </c>
      <c r="Q10901" s="9">
        <v>103582123.59</v>
      </c>
      <c r="R10901" s="11">
        <v>-7684179.79</v>
      </c>
      <c r="S10901" s="7"/>
      <c r="T10901" s="7"/>
      <c r="U10901" s="7"/>
      <c r="V10901" s="7"/>
      <c r="W10901" s="7"/>
      <c r="X10901" s="7"/>
    </row>
    <row r="10902" spans="1:24" x14ac:dyDescent="0.2">
      <c r="A10902" s="2">
        <v>43423.465277777781</v>
      </c>
      <c r="B10902" s="9">
        <v>271.52</v>
      </c>
      <c r="C10902" s="9">
        <v>271.52</v>
      </c>
      <c r="D10902" s="9">
        <v>271.27</v>
      </c>
      <c r="E10902" s="9">
        <v>271.3</v>
      </c>
      <c r="F10902" s="10">
        <v>104700</v>
      </c>
      <c r="G10902" s="9">
        <v>28411566</v>
      </c>
      <c r="H10902" s="21">
        <v>123.09</v>
      </c>
      <c r="I10902" s="21">
        <v>122.99</v>
      </c>
      <c r="J10902" s="29">
        <v>0.1</v>
      </c>
      <c r="K10902" s="6"/>
      <c r="L10902" s="6"/>
      <c r="M10902" s="6"/>
      <c r="N10902" s="9">
        <v>271.35000000000002</v>
      </c>
      <c r="O10902" s="9">
        <v>271.36</v>
      </c>
      <c r="P10902" s="9">
        <v>28410083.25</v>
      </c>
      <c r="Q10902" s="9">
        <v>103583606.34</v>
      </c>
      <c r="R10902" s="11">
        <v>-7682697.04</v>
      </c>
      <c r="S10902" s="7"/>
      <c r="T10902" s="7"/>
      <c r="U10902" s="7"/>
      <c r="V10902" s="7"/>
      <c r="W10902" s="7"/>
      <c r="X10902" s="7"/>
    </row>
    <row r="10903" spans="1:24" x14ac:dyDescent="0.2">
      <c r="A10903" s="2">
        <v>43423.46597222222</v>
      </c>
      <c r="B10903" s="9">
        <v>271.31</v>
      </c>
      <c r="C10903" s="9">
        <v>271.52</v>
      </c>
      <c r="D10903" s="9">
        <v>271.17</v>
      </c>
      <c r="E10903" s="9">
        <v>271.2</v>
      </c>
      <c r="F10903" s="10">
        <v>108810</v>
      </c>
      <c r="G10903" s="9">
        <v>29520874</v>
      </c>
      <c r="H10903" s="21">
        <v>103.93</v>
      </c>
      <c r="I10903" s="21">
        <v>103.9</v>
      </c>
      <c r="J10903" s="28">
        <v>0.02</v>
      </c>
      <c r="K10903" s="6"/>
      <c r="L10903" s="6"/>
      <c r="M10903" s="6"/>
      <c r="N10903" s="9">
        <v>271.27</v>
      </c>
      <c r="O10903" s="9">
        <v>271.31</v>
      </c>
      <c r="P10903" s="9">
        <v>29517160.73</v>
      </c>
      <c r="Q10903" s="9">
        <v>103587319.61</v>
      </c>
      <c r="R10903" s="11">
        <v>-7678983.7599999998</v>
      </c>
      <c r="S10903" s="7"/>
      <c r="T10903" s="7"/>
      <c r="U10903" s="7"/>
      <c r="V10903" s="7"/>
      <c r="W10903" s="7"/>
      <c r="X10903" s="7"/>
    </row>
    <row r="10904" spans="1:24" x14ac:dyDescent="0.2">
      <c r="A10904" s="2">
        <v>43423.466666666667</v>
      </c>
      <c r="B10904" s="9">
        <v>271.20999999999998</v>
      </c>
      <c r="C10904" s="9">
        <v>271.33</v>
      </c>
      <c r="D10904" s="9">
        <v>271.19</v>
      </c>
      <c r="E10904" s="9">
        <v>271.3</v>
      </c>
      <c r="F10904" s="10">
        <v>55910</v>
      </c>
      <c r="G10904" s="9">
        <v>15167164</v>
      </c>
      <c r="H10904" s="21">
        <v>51.38</v>
      </c>
      <c r="I10904" s="21">
        <v>51.38</v>
      </c>
      <c r="J10904" s="28">
        <v>0.01</v>
      </c>
      <c r="K10904" s="6"/>
      <c r="L10904" s="6"/>
      <c r="M10904" s="6"/>
      <c r="N10904" s="9">
        <v>271.27999999999997</v>
      </c>
      <c r="O10904" s="9">
        <v>271.27999999999997</v>
      </c>
      <c r="P10904" s="9">
        <v>15167264.800000001</v>
      </c>
      <c r="Q10904" s="9">
        <v>103587218.81</v>
      </c>
      <c r="R10904" s="11">
        <v>-7679084.5599999996</v>
      </c>
      <c r="S10904" s="7"/>
      <c r="T10904" s="7"/>
      <c r="U10904" s="7"/>
      <c r="V10904" s="7"/>
      <c r="W10904" s="7"/>
      <c r="X10904" s="7"/>
    </row>
    <row r="10905" spans="1:24" x14ac:dyDescent="0.2">
      <c r="A10905" s="2">
        <v>43423.467361111114</v>
      </c>
      <c r="B10905" s="9">
        <v>271.29000000000002</v>
      </c>
      <c r="C10905" s="9">
        <v>271.39999999999998</v>
      </c>
      <c r="D10905" s="9">
        <v>271.01</v>
      </c>
      <c r="E10905" s="9">
        <v>271.01</v>
      </c>
      <c r="F10905" s="10">
        <v>135270</v>
      </c>
      <c r="G10905" s="9">
        <v>36678600</v>
      </c>
      <c r="H10905" s="21">
        <v>241.94</v>
      </c>
      <c r="I10905" s="21">
        <v>241.83</v>
      </c>
      <c r="J10905" s="22">
        <v>0.11</v>
      </c>
      <c r="K10905" s="6"/>
      <c r="L10905" s="6"/>
      <c r="M10905" s="6"/>
      <c r="N10905" s="9">
        <v>271.11</v>
      </c>
      <c r="O10905" s="9">
        <v>271.14999999999998</v>
      </c>
      <c r="P10905" s="9">
        <v>36672711.530000001</v>
      </c>
      <c r="Q10905" s="9">
        <v>103593107.29000001</v>
      </c>
      <c r="R10905" s="11">
        <v>-7673196.0899999999</v>
      </c>
      <c r="S10905" s="7"/>
      <c r="T10905" s="7"/>
      <c r="U10905" s="7"/>
      <c r="V10905" s="7"/>
      <c r="W10905" s="7"/>
      <c r="X10905" s="7"/>
    </row>
    <row r="10906" spans="1:24" x14ac:dyDescent="0.2">
      <c r="A10906" s="2">
        <v>43423.468055555553</v>
      </c>
      <c r="B10906" s="9">
        <v>271</v>
      </c>
      <c r="C10906" s="9">
        <v>271.22000000000003</v>
      </c>
      <c r="D10906" s="9">
        <v>270.97000000000003</v>
      </c>
      <c r="E10906" s="9">
        <v>271.02</v>
      </c>
      <c r="F10906" s="10">
        <v>109580</v>
      </c>
      <c r="G10906" s="9">
        <v>29704560</v>
      </c>
      <c r="H10906" s="21">
        <v>81.010000000000005</v>
      </c>
      <c r="I10906" s="21">
        <v>80.989999999999995</v>
      </c>
      <c r="J10906" s="28">
        <v>0.02</v>
      </c>
      <c r="K10906" s="6"/>
      <c r="L10906" s="6"/>
      <c r="M10906" s="6"/>
      <c r="N10906" s="9">
        <v>271.06</v>
      </c>
      <c r="O10906" s="9">
        <v>271.08</v>
      </c>
      <c r="P10906" s="9">
        <v>29702480.850000001</v>
      </c>
      <c r="Q10906" s="9">
        <v>103595186.44</v>
      </c>
      <c r="R10906" s="11">
        <v>-7671116.9400000004</v>
      </c>
      <c r="S10906" s="7"/>
      <c r="T10906" s="7"/>
      <c r="U10906" s="7"/>
      <c r="V10906" s="7"/>
      <c r="W10906" s="7"/>
      <c r="X10906" s="7"/>
    </row>
    <row r="10907" spans="1:24" x14ac:dyDescent="0.2">
      <c r="A10907" s="2">
        <v>43423.46875</v>
      </c>
      <c r="B10907" s="9">
        <v>271.02</v>
      </c>
      <c r="C10907" s="9">
        <v>271.02</v>
      </c>
      <c r="D10907" s="9">
        <v>270.83</v>
      </c>
      <c r="E10907" s="9">
        <v>270.91000000000003</v>
      </c>
      <c r="F10907" s="10">
        <v>87170</v>
      </c>
      <c r="G10907" s="9">
        <v>23617182</v>
      </c>
      <c r="H10907" s="21">
        <v>79.55</v>
      </c>
      <c r="I10907" s="21">
        <v>79.510000000000005</v>
      </c>
      <c r="J10907" s="28">
        <v>0.04</v>
      </c>
      <c r="K10907" s="6"/>
      <c r="L10907" s="6"/>
      <c r="M10907" s="6"/>
      <c r="N10907" s="9">
        <v>270.92</v>
      </c>
      <c r="O10907" s="9">
        <v>270.93</v>
      </c>
      <c r="P10907" s="9">
        <v>23615878.48</v>
      </c>
      <c r="Q10907" s="9">
        <v>103596489.95999999</v>
      </c>
      <c r="R10907" s="11">
        <v>-7669813.4100000001</v>
      </c>
      <c r="S10907" s="7"/>
      <c r="T10907" s="7"/>
      <c r="U10907" s="7"/>
      <c r="V10907" s="7"/>
      <c r="W10907" s="7"/>
      <c r="X10907" s="7"/>
    </row>
    <row r="10908" spans="1:24" x14ac:dyDescent="0.2">
      <c r="A10908" s="2">
        <v>43423.469444444447</v>
      </c>
      <c r="B10908" s="9">
        <v>270.89999999999998</v>
      </c>
      <c r="C10908" s="9">
        <v>270.98</v>
      </c>
      <c r="D10908" s="9">
        <v>270.83999999999997</v>
      </c>
      <c r="E10908" s="9">
        <v>270.92</v>
      </c>
      <c r="F10908" s="10">
        <v>103830</v>
      </c>
      <c r="G10908" s="9">
        <v>28129202</v>
      </c>
      <c r="H10908" s="21">
        <v>119.11</v>
      </c>
      <c r="I10908" s="21">
        <v>119.1</v>
      </c>
      <c r="J10908" s="28">
        <v>0.01</v>
      </c>
      <c r="K10908" s="6"/>
      <c r="L10908" s="6"/>
      <c r="M10908" s="6"/>
      <c r="N10908" s="9">
        <v>270.92</v>
      </c>
      <c r="O10908" s="9">
        <v>270.92</v>
      </c>
      <c r="P10908" s="9">
        <v>28129104.449999999</v>
      </c>
      <c r="Q10908" s="9">
        <v>103596587.51000001</v>
      </c>
      <c r="R10908" s="11">
        <v>-7669715.8600000003</v>
      </c>
      <c r="S10908" s="7"/>
      <c r="T10908" s="7"/>
      <c r="U10908" s="7"/>
      <c r="V10908" s="7"/>
      <c r="W10908" s="7"/>
      <c r="X10908" s="7"/>
    </row>
    <row r="10909" spans="1:24" x14ac:dyDescent="0.2">
      <c r="A10909" s="2">
        <v>43423.470138888886</v>
      </c>
      <c r="B10909" s="9">
        <v>270.91000000000003</v>
      </c>
      <c r="C10909" s="9">
        <v>271.11</v>
      </c>
      <c r="D10909" s="9">
        <v>270.89999999999998</v>
      </c>
      <c r="E10909" s="9">
        <v>270.97000000000003</v>
      </c>
      <c r="F10909" s="10">
        <v>252340</v>
      </c>
      <c r="G10909" s="9">
        <v>68381640</v>
      </c>
      <c r="H10909" s="21">
        <v>243.03</v>
      </c>
      <c r="I10909" s="21">
        <v>243.1</v>
      </c>
      <c r="J10909" s="32">
        <v>7.0000000000000007E-2</v>
      </c>
      <c r="K10909" s="6"/>
      <c r="L10909" s="6"/>
      <c r="M10909" s="6"/>
      <c r="N10909" s="9">
        <v>270.99</v>
      </c>
      <c r="O10909" s="9">
        <v>270.99</v>
      </c>
      <c r="P10909" s="9">
        <v>68380985.75</v>
      </c>
      <c r="Q10909" s="9">
        <v>103597241.76000001</v>
      </c>
      <c r="R10909" s="11">
        <v>-7669061.6100000003</v>
      </c>
      <c r="S10909" s="7"/>
      <c r="T10909" s="7"/>
      <c r="U10909" s="7"/>
      <c r="V10909" s="7"/>
      <c r="W10909" s="7"/>
      <c r="X10909" s="7"/>
    </row>
    <row r="10910" spans="1:24" x14ac:dyDescent="0.2">
      <c r="A10910" s="2">
        <v>43423.470833333333</v>
      </c>
      <c r="B10910" s="9">
        <v>270.95</v>
      </c>
      <c r="C10910" s="9">
        <v>270.95</v>
      </c>
      <c r="D10910" s="9">
        <v>270.81</v>
      </c>
      <c r="E10910" s="9">
        <v>270.92</v>
      </c>
      <c r="F10910" s="10">
        <v>98370</v>
      </c>
      <c r="G10910" s="9">
        <v>26648862</v>
      </c>
      <c r="H10910" s="21">
        <v>38.979999999999997</v>
      </c>
      <c r="I10910" s="21">
        <v>38.97</v>
      </c>
      <c r="J10910" s="28">
        <v>0.01</v>
      </c>
      <c r="K10910" s="6"/>
      <c r="L10910" s="6"/>
      <c r="M10910" s="6"/>
      <c r="N10910" s="9">
        <v>270.89999999999998</v>
      </c>
      <c r="O10910" s="9">
        <v>270.89999999999998</v>
      </c>
      <c r="P10910" s="9">
        <v>26648433</v>
      </c>
      <c r="Q10910" s="9">
        <v>103597670.76000001</v>
      </c>
      <c r="R10910" s="11">
        <v>-7668632.6100000003</v>
      </c>
      <c r="S10910" s="7"/>
      <c r="T10910" s="7"/>
      <c r="U10910" s="7"/>
      <c r="V10910" s="7"/>
      <c r="W10910" s="7"/>
      <c r="X10910" s="7"/>
    </row>
    <row r="10911" spans="1:24" x14ac:dyDescent="0.2">
      <c r="A10911" s="2">
        <v>43423.47152777778</v>
      </c>
      <c r="B10911" s="9">
        <v>270.91000000000003</v>
      </c>
      <c r="C10911" s="9">
        <v>271.08</v>
      </c>
      <c r="D10911" s="9">
        <v>270.89</v>
      </c>
      <c r="E10911" s="9">
        <v>271.02</v>
      </c>
      <c r="F10911" s="10">
        <v>86460</v>
      </c>
      <c r="G10911" s="9">
        <v>23430644</v>
      </c>
      <c r="H10911" s="21">
        <v>87.89</v>
      </c>
      <c r="I10911" s="21">
        <v>87.92</v>
      </c>
      <c r="J10911" s="28">
        <v>0.03</v>
      </c>
      <c r="K10911" s="6"/>
      <c r="L10911" s="6"/>
      <c r="M10911" s="6"/>
      <c r="N10911" s="9">
        <v>271</v>
      </c>
      <c r="O10911" s="9">
        <v>271</v>
      </c>
      <c r="P10911" s="9">
        <v>23430876.149999999</v>
      </c>
      <c r="Q10911" s="9">
        <v>103597438.61</v>
      </c>
      <c r="R10911" s="11">
        <v>-7668864.7599999998</v>
      </c>
      <c r="S10911" s="7"/>
      <c r="T10911" s="7"/>
      <c r="U10911" s="7"/>
      <c r="V10911" s="7"/>
      <c r="W10911" s="7"/>
      <c r="X10911" s="7"/>
    </row>
    <row r="10912" spans="1:24" x14ac:dyDescent="0.2">
      <c r="A10912" s="2">
        <v>43423.472222222219</v>
      </c>
      <c r="B10912" s="9">
        <v>271.02</v>
      </c>
      <c r="C10912" s="9">
        <v>271.02</v>
      </c>
      <c r="D10912" s="9">
        <v>270.89</v>
      </c>
      <c r="E10912" s="9">
        <v>270.91000000000003</v>
      </c>
      <c r="F10912" s="10">
        <v>97400</v>
      </c>
      <c r="G10912" s="9">
        <v>26389018</v>
      </c>
      <c r="H10912" s="21">
        <v>112.65</v>
      </c>
      <c r="I10912" s="21">
        <v>112.63</v>
      </c>
      <c r="J10912" s="28">
        <v>0.03</v>
      </c>
      <c r="K10912" s="6"/>
      <c r="L10912" s="6"/>
      <c r="M10912" s="6"/>
      <c r="N10912" s="9">
        <v>270.93</v>
      </c>
      <c r="O10912" s="9">
        <v>270.93</v>
      </c>
      <c r="P10912" s="9">
        <v>26388825.5</v>
      </c>
      <c r="Q10912" s="9">
        <v>103597631.11</v>
      </c>
      <c r="R10912" s="11">
        <v>-7668672.2599999998</v>
      </c>
      <c r="S10912" s="7"/>
      <c r="T10912" s="7"/>
      <c r="U10912" s="7"/>
      <c r="V10912" s="7"/>
      <c r="W10912" s="7"/>
      <c r="X10912" s="7"/>
    </row>
    <row r="10913" spans="1:24" x14ac:dyDescent="0.2">
      <c r="A10913" s="2">
        <v>43423.472916666666</v>
      </c>
      <c r="B10913" s="9">
        <v>270.89999999999998</v>
      </c>
      <c r="C10913" s="9">
        <v>270.99</v>
      </c>
      <c r="D10913" s="9">
        <v>270.83999999999997</v>
      </c>
      <c r="E10913" s="9">
        <v>270.92</v>
      </c>
      <c r="F10913" s="10">
        <v>204590</v>
      </c>
      <c r="G10913" s="9">
        <v>55427108</v>
      </c>
      <c r="H10913" s="21">
        <v>210.05</v>
      </c>
      <c r="I10913" s="21">
        <v>210.04</v>
      </c>
      <c r="J10913" s="28">
        <v>0.01</v>
      </c>
      <c r="K10913" s="6"/>
      <c r="L10913" s="6"/>
      <c r="M10913" s="6"/>
      <c r="N10913" s="9">
        <v>270.92</v>
      </c>
      <c r="O10913" s="9">
        <v>270.92</v>
      </c>
      <c r="P10913" s="9">
        <v>55427011.329999998</v>
      </c>
      <c r="Q10913" s="9">
        <v>103597727.79000001</v>
      </c>
      <c r="R10913" s="11">
        <v>-7668575.5899999999</v>
      </c>
      <c r="S10913" s="7"/>
      <c r="T10913" s="7"/>
      <c r="U10913" s="7"/>
      <c r="V10913" s="7"/>
      <c r="W10913" s="7"/>
      <c r="X10913" s="7"/>
    </row>
    <row r="10914" spans="1:24" x14ac:dyDescent="0.2">
      <c r="A10914" s="2">
        <v>43423.473611111112</v>
      </c>
      <c r="B10914" s="9">
        <v>270.91000000000003</v>
      </c>
      <c r="C10914" s="9">
        <v>271.10000000000002</v>
      </c>
      <c r="D10914" s="9">
        <v>270.86</v>
      </c>
      <c r="E10914" s="9">
        <v>271.08</v>
      </c>
      <c r="F10914" s="10">
        <v>113800</v>
      </c>
      <c r="G10914" s="9">
        <v>30840230</v>
      </c>
      <c r="H10914" s="21">
        <v>55.62</v>
      </c>
      <c r="I10914" s="21">
        <v>55.64</v>
      </c>
      <c r="J10914" s="28">
        <v>0.02</v>
      </c>
      <c r="K10914" s="6"/>
      <c r="L10914" s="6"/>
      <c r="M10914" s="6"/>
      <c r="N10914" s="9">
        <v>271.02999999999997</v>
      </c>
      <c r="O10914" s="9">
        <v>271</v>
      </c>
      <c r="P10914" s="9">
        <v>30843214</v>
      </c>
      <c r="Q10914" s="9">
        <v>103594743.79000001</v>
      </c>
      <c r="R10914" s="11">
        <v>-7671559.5899999999</v>
      </c>
      <c r="S10914" s="7"/>
      <c r="T10914" s="7"/>
      <c r="U10914" s="7"/>
      <c r="V10914" s="7"/>
      <c r="W10914" s="7"/>
      <c r="X10914" s="7"/>
    </row>
    <row r="10915" spans="1:24" x14ac:dyDescent="0.2">
      <c r="A10915" s="2">
        <v>43423.474305555559</v>
      </c>
      <c r="B10915" s="9">
        <v>271.08999999999997</v>
      </c>
      <c r="C10915" s="9">
        <v>271.19</v>
      </c>
      <c r="D10915" s="9">
        <v>270.93</v>
      </c>
      <c r="E10915" s="9">
        <v>271.02999999999997</v>
      </c>
      <c r="F10915" s="10">
        <v>133160</v>
      </c>
      <c r="G10915" s="9">
        <v>36094056</v>
      </c>
      <c r="H10915" s="21">
        <v>117.01</v>
      </c>
      <c r="I10915" s="21">
        <v>117.04</v>
      </c>
      <c r="J10915" s="28">
        <v>0.02</v>
      </c>
      <c r="K10915" s="6"/>
      <c r="L10915" s="6"/>
      <c r="M10915" s="6"/>
      <c r="N10915" s="9">
        <v>271.05</v>
      </c>
      <c r="O10915" s="9">
        <v>271.06</v>
      </c>
      <c r="P10915" s="9">
        <v>36092352.200000003</v>
      </c>
      <c r="Q10915" s="9">
        <v>103596447.59</v>
      </c>
      <c r="R10915" s="11">
        <v>-7669855.79</v>
      </c>
      <c r="S10915" s="7"/>
      <c r="T10915" s="7"/>
      <c r="U10915" s="7"/>
      <c r="V10915" s="7"/>
      <c r="W10915" s="7"/>
      <c r="X10915" s="7"/>
    </row>
    <row r="10916" spans="1:24" x14ac:dyDescent="0.2">
      <c r="A10916" s="2">
        <v>43423.474999999999</v>
      </c>
      <c r="B10916" s="9">
        <v>271.02999999999997</v>
      </c>
      <c r="C10916" s="9">
        <v>271.06</v>
      </c>
      <c r="D10916" s="9">
        <v>270.77</v>
      </c>
      <c r="E10916" s="9">
        <v>270.77</v>
      </c>
      <c r="F10916" s="10">
        <v>111120</v>
      </c>
      <c r="G10916" s="9">
        <v>30098976</v>
      </c>
      <c r="H10916" s="21">
        <v>83.45</v>
      </c>
      <c r="I10916" s="21">
        <v>83.39</v>
      </c>
      <c r="J10916" s="26">
        <v>0.06</v>
      </c>
      <c r="K10916" s="6"/>
      <c r="L10916" s="6"/>
      <c r="M10916" s="6"/>
      <c r="N10916" s="9">
        <v>270.83999999999997</v>
      </c>
      <c r="O10916" s="9">
        <v>270.87</v>
      </c>
      <c r="P10916" s="9">
        <v>30096018.600000001</v>
      </c>
      <c r="Q10916" s="9">
        <v>103599404.98999999</v>
      </c>
      <c r="R10916" s="11">
        <v>-7666898.3899999997</v>
      </c>
      <c r="S10916" s="7"/>
      <c r="T10916" s="7"/>
      <c r="U10916" s="7"/>
      <c r="V10916" s="7"/>
      <c r="W10916" s="7"/>
      <c r="X10916" s="7"/>
    </row>
    <row r="10917" spans="1:24" x14ac:dyDescent="0.2">
      <c r="A10917" s="2">
        <v>43423.475694444445</v>
      </c>
      <c r="B10917" s="9">
        <v>270.77999999999997</v>
      </c>
      <c r="C10917" s="9">
        <v>270.81</v>
      </c>
      <c r="D10917" s="9">
        <v>270.64999999999998</v>
      </c>
      <c r="E10917" s="9">
        <v>270.67</v>
      </c>
      <c r="F10917" s="10">
        <v>127820</v>
      </c>
      <c r="G10917" s="9">
        <v>34601880</v>
      </c>
      <c r="H10917" s="21">
        <v>115.03</v>
      </c>
      <c r="I10917" s="21">
        <v>114.96</v>
      </c>
      <c r="J10917" s="32">
        <v>7.0000000000000007E-2</v>
      </c>
      <c r="K10917" s="6"/>
      <c r="L10917" s="6"/>
      <c r="M10917" s="6"/>
      <c r="N10917" s="9">
        <v>270.7</v>
      </c>
      <c r="O10917" s="9">
        <v>270.70999999999998</v>
      </c>
      <c r="P10917" s="9">
        <v>34600874</v>
      </c>
      <c r="Q10917" s="9">
        <v>103600410.98999999</v>
      </c>
      <c r="R10917" s="11">
        <v>-7665892.3899999997</v>
      </c>
      <c r="S10917" s="7"/>
      <c r="T10917" s="7"/>
      <c r="U10917" s="7"/>
      <c r="V10917" s="7"/>
      <c r="W10917" s="7"/>
      <c r="X10917" s="7"/>
    </row>
    <row r="10918" spans="1:24" x14ac:dyDescent="0.2">
      <c r="A10918" s="2">
        <v>43423.476388888892</v>
      </c>
      <c r="B10918" s="9">
        <v>270.66000000000003</v>
      </c>
      <c r="C10918" s="9">
        <v>270.85000000000002</v>
      </c>
      <c r="D10918" s="9">
        <v>270.43</v>
      </c>
      <c r="E10918" s="9">
        <v>270.45999999999998</v>
      </c>
      <c r="F10918" s="10">
        <v>279470</v>
      </c>
      <c r="G10918" s="9">
        <v>75618504</v>
      </c>
      <c r="H10918" s="21">
        <v>218.64</v>
      </c>
      <c r="I10918" s="21">
        <v>218.54</v>
      </c>
      <c r="J10918" s="29">
        <v>0.1</v>
      </c>
      <c r="K10918" s="6"/>
      <c r="L10918" s="6"/>
      <c r="M10918" s="6"/>
      <c r="N10918" s="9">
        <v>270.55</v>
      </c>
      <c r="O10918" s="9">
        <v>270.58</v>
      </c>
      <c r="P10918" s="9">
        <v>75610608.5</v>
      </c>
      <c r="Q10918" s="9">
        <v>103608306.48999999</v>
      </c>
      <c r="R10918" s="11">
        <v>-7657996.8899999997</v>
      </c>
      <c r="S10918" s="7"/>
      <c r="T10918" s="7"/>
      <c r="U10918" s="7"/>
      <c r="V10918" s="7"/>
      <c r="W10918" s="7"/>
      <c r="X10918" s="7"/>
    </row>
    <row r="10919" spans="1:24" x14ac:dyDescent="0.2">
      <c r="A10919" s="2">
        <v>43423.477083333331</v>
      </c>
      <c r="B10919" s="9">
        <v>270.45999999999998</v>
      </c>
      <c r="C10919" s="9">
        <v>270.64999999999998</v>
      </c>
      <c r="D10919" s="9">
        <v>270.42</v>
      </c>
      <c r="E10919" s="9">
        <v>270.60000000000002</v>
      </c>
      <c r="F10919" s="10">
        <v>141110</v>
      </c>
      <c r="G10919" s="9">
        <v>38179016</v>
      </c>
      <c r="H10919" s="21">
        <v>50.49</v>
      </c>
      <c r="I10919" s="21">
        <v>50.49</v>
      </c>
      <c r="J10919" s="28">
        <v>0</v>
      </c>
      <c r="K10919" s="6"/>
      <c r="L10919" s="6"/>
      <c r="M10919" s="6"/>
      <c r="N10919" s="9">
        <v>270.57</v>
      </c>
      <c r="O10919" s="9">
        <v>270.56</v>
      </c>
      <c r="P10919" s="9">
        <v>38179779.93</v>
      </c>
      <c r="Q10919" s="9">
        <v>103607542.56</v>
      </c>
      <c r="R10919" s="11">
        <v>-7658760.8099999996</v>
      </c>
      <c r="S10919" s="7"/>
      <c r="T10919" s="7"/>
      <c r="U10919" s="7"/>
      <c r="V10919" s="7"/>
      <c r="W10919" s="7"/>
      <c r="X10919" s="7"/>
    </row>
    <row r="10920" spans="1:24" x14ac:dyDescent="0.2">
      <c r="A10920" s="2">
        <v>43423.477777777778</v>
      </c>
      <c r="B10920" s="9">
        <v>270.60000000000002</v>
      </c>
      <c r="C10920" s="9">
        <v>270.67</v>
      </c>
      <c r="D10920" s="9">
        <v>270.55</v>
      </c>
      <c r="E10920" s="9">
        <v>270.66000000000003</v>
      </c>
      <c r="F10920" s="10">
        <v>133860</v>
      </c>
      <c r="G10920" s="9">
        <v>36225276</v>
      </c>
      <c r="H10920" s="21">
        <v>94.86</v>
      </c>
      <c r="I10920" s="21">
        <v>94.88</v>
      </c>
      <c r="J10920" s="28">
        <v>0.02</v>
      </c>
      <c r="K10920" s="6"/>
      <c r="L10920" s="6"/>
      <c r="M10920" s="6"/>
      <c r="N10920" s="9">
        <v>270.64</v>
      </c>
      <c r="O10920" s="9">
        <v>270.62</v>
      </c>
      <c r="P10920" s="9">
        <v>36227201.100000001</v>
      </c>
      <c r="Q10920" s="9">
        <v>103605617.45999999</v>
      </c>
      <c r="R10920" s="11">
        <v>-7660685.9100000001</v>
      </c>
      <c r="S10920" s="7"/>
      <c r="T10920" s="7"/>
      <c r="U10920" s="7"/>
      <c r="V10920" s="7"/>
      <c r="W10920" s="7"/>
      <c r="X10920" s="7"/>
    </row>
    <row r="10921" spans="1:24" x14ac:dyDescent="0.2">
      <c r="A10921" s="2">
        <v>43423.478472222225</v>
      </c>
      <c r="B10921" s="9">
        <v>270.64</v>
      </c>
      <c r="C10921" s="9">
        <v>270.72000000000003</v>
      </c>
      <c r="D10921" s="9">
        <v>270.61</v>
      </c>
      <c r="E10921" s="9">
        <v>270.61</v>
      </c>
      <c r="F10921" s="10">
        <v>121800</v>
      </c>
      <c r="G10921" s="9">
        <v>32964760</v>
      </c>
      <c r="H10921" s="21">
        <v>90.99</v>
      </c>
      <c r="I10921" s="21">
        <v>91</v>
      </c>
      <c r="J10921" s="28">
        <v>0.01</v>
      </c>
      <c r="K10921" s="6"/>
      <c r="L10921" s="6"/>
      <c r="M10921" s="6"/>
      <c r="N10921" s="9">
        <v>270.64</v>
      </c>
      <c r="O10921" s="9">
        <v>270.64999999999998</v>
      </c>
      <c r="P10921" s="9">
        <v>32963647.5</v>
      </c>
      <c r="Q10921" s="9">
        <v>103606729.95999999</v>
      </c>
      <c r="R10921" s="11">
        <v>-7659573.4100000001</v>
      </c>
      <c r="S10921" s="7"/>
      <c r="T10921" s="7"/>
      <c r="U10921" s="7"/>
      <c r="V10921" s="7"/>
      <c r="W10921" s="7"/>
      <c r="X10921" s="7"/>
    </row>
    <row r="10922" spans="1:24" x14ac:dyDescent="0.2">
      <c r="A10922" s="2">
        <v>43423.479166666664</v>
      </c>
      <c r="B10922" s="9">
        <v>270.60000000000002</v>
      </c>
      <c r="C10922" s="9">
        <v>270.60000000000002</v>
      </c>
      <c r="D10922" s="9">
        <v>270.43</v>
      </c>
      <c r="E10922" s="9">
        <v>270.44</v>
      </c>
      <c r="F10922" s="10">
        <v>159310</v>
      </c>
      <c r="G10922" s="9">
        <v>43092068</v>
      </c>
      <c r="H10922" s="21">
        <v>130.80000000000001</v>
      </c>
      <c r="I10922" s="21">
        <v>130.72</v>
      </c>
      <c r="J10922" s="27">
        <v>7.0000000000000007E-2</v>
      </c>
      <c r="K10922" s="6"/>
      <c r="L10922" s="6"/>
      <c r="M10922" s="6"/>
      <c r="N10922" s="9">
        <v>270.48</v>
      </c>
      <c r="O10922" s="9">
        <v>270.49</v>
      </c>
      <c r="P10922" s="9">
        <v>43089770.530000001</v>
      </c>
      <c r="Q10922" s="9">
        <v>103609027.44</v>
      </c>
      <c r="R10922" s="11">
        <v>-7657275.9400000004</v>
      </c>
      <c r="S10922" s="7"/>
      <c r="T10922" s="7"/>
      <c r="U10922" s="7"/>
      <c r="V10922" s="7"/>
      <c r="W10922" s="7"/>
      <c r="X10922" s="7"/>
    </row>
    <row r="10923" spans="1:24" x14ac:dyDescent="0.2">
      <c r="A10923" s="2">
        <v>43423.479861111111</v>
      </c>
      <c r="B10923" s="9">
        <v>270.43</v>
      </c>
      <c r="C10923" s="9">
        <v>270.55</v>
      </c>
      <c r="D10923" s="9">
        <v>270.39</v>
      </c>
      <c r="E10923" s="9">
        <v>270.47000000000003</v>
      </c>
      <c r="F10923" s="10">
        <v>138520</v>
      </c>
      <c r="G10923" s="9">
        <v>37465236</v>
      </c>
      <c r="H10923" s="21">
        <v>86.95</v>
      </c>
      <c r="I10923" s="21">
        <v>86.94</v>
      </c>
      <c r="J10923" s="28">
        <v>0.01</v>
      </c>
      <c r="K10923" s="6"/>
      <c r="L10923" s="6"/>
      <c r="M10923" s="6"/>
      <c r="N10923" s="9">
        <v>270.47000000000003</v>
      </c>
      <c r="O10923" s="9">
        <v>270.47000000000003</v>
      </c>
      <c r="P10923" s="9">
        <v>37465504.399999999</v>
      </c>
      <c r="Q10923" s="9">
        <v>103608759.04000001</v>
      </c>
      <c r="R10923" s="11">
        <v>-7657544.3399999999</v>
      </c>
      <c r="S10923" s="7"/>
      <c r="T10923" s="7"/>
      <c r="U10923" s="7"/>
      <c r="V10923" s="7"/>
      <c r="W10923" s="7"/>
      <c r="X10923" s="7"/>
    </row>
    <row r="10924" spans="1:24" x14ac:dyDescent="0.2">
      <c r="A10924" s="2">
        <v>43423.480555555558</v>
      </c>
      <c r="B10924" s="9">
        <v>270.48</v>
      </c>
      <c r="C10924" s="9">
        <v>270.67</v>
      </c>
      <c r="D10924" s="9">
        <v>270.48</v>
      </c>
      <c r="E10924" s="9">
        <v>270.51</v>
      </c>
      <c r="F10924" s="10">
        <v>137690</v>
      </c>
      <c r="G10924" s="9">
        <v>37252908</v>
      </c>
      <c r="H10924" s="21">
        <v>99.4</v>
      </c>
      <c r="I10924" s="21">
        <v>99.43</v>
      </c>
      <c r="J10924" s="28">
        <v>0.03</v>
      </c>
      <c r="K10924" s="6"/>
      <c r="L10924" s="6"/>
      <c r="M10924" s="6"/>
      <c r="N10924" s="9">
        <v>270.54000000000002</v>
      </c>
      <c r="O10924" s="9">
        <v>270.56</v>
      </c>
      <c r="P10924" s="9">
        <v>37250996.829999998</v>
      </c>
      <c r="Q10924" s="9">
        <v>103610670.20999999</v>
      </c>
      <c r="R10924" s="11">
        <v>-7655633.1600000001</v>
      </c>
      <c r="S10924" s="7"/>
      <c r="T10924" s="7"/>
      <c r="U10924" s="7"/>
      <c r="V10924" s="7"/>
      <c r="W10924" s="7"/>
      <c r="X10924" s="7"/>
    </row>
    <row r="10925" spans="1:24" x14ac:dyDescent="0.2">
      <c r="A10925" s="2">
        <v>43423.481249999997</v>
      </c>
      <c r="B10925" s="9">
        <v>270.51</v>
      </c>
      <c r="C10925" s="9">
        <v>270.51</v>
      </c>
      <c r="D10925" s="9">
        <v>270.33999999999997</v>
      </c>
      <c r="E10925" s="9">
        <v>270.44</v>
      </c>
      <c r="F10925" s="10">
        <v>120600</v>
      </c>
      <c r="G10925" s="9">
        <v>32613312</v>
      </c>
      <c r="H10925" s="21">
        <v>87.59</v>
      </c>
      <c r="I10925" s="21">
        <v>87.55</v>
      </c>
      <c r="J10925" s="28">
        <v>0.04</v>
      </c>
      <c r="K10925" s="6"/>
      <c r="L10925" s="6"/>
      <c r="M10925" s="6"/>
      <c r="N10925" s="9">
        <v>270.43</v>
      </c>
      <c r="O10925" s="9">
        <v>270.43</v>
      </c>
      <c r="P10925" s="9">
        <v>32614159.5</v>
      </c>
      <c r="Q10925" s="9">
        <v>103609822.70999999</v>
      </c>
      <c r="R10925" s="11">
        <v>-7656480.6600000001</v>
      </c>
      <c r="S10925" s="7"/>
      <c r="T10925" s="7"/>
      <c r="U10925" s="7"/>
      <c r="V10925" s="7"/>
      <c r="W10925" s="7"/>
      <c r="X10925" s="7"/>
    </row>
    <row r="10926" spans="1:24" x14ac:dyDescent="0.2">
      <c r="A10926" s="2">
        <v>43423.481944444444</v>
      </c>
      <c r="B10926" s="9">
        <v>270.44</v>
      </c>
      <c r="C10926" s="9">
        <v>270.60000000000002</v>
      </c>
      <c r="D10926" s="9">
        <v>270.44</v>
      </c>
      <c r="E10926" s="9">
        <v>270.48</v>
      </c>
      <c r="F10926" s="10">
        <v>111420</v>
      </c>
      <c r="G10926" s="9">
        <v>30140666</v>
      </c>
      <c r="H10926" s="21">
        <v>92.39</v>
      </c>
      <c r="I10926" s="21">
        <v>92.42</v>
      </c>
      <c r="J10926" s="28">
        <v>0.03</v>
      </c>
      <c r="K10926" s="6"/>
      <c r="L10926" s="6"/>
      <c r="M10926" s="6"/>
      <c r="N10926" s="9">
        <v>270.5</v>
      </c>
      <c r="O10926" s="9">
        <v>270.51</v>
      </c>
      <c r="P10926" s="9">
        <v>30139110</v>
      </c>
      <c r="Q10926" s="9">
        <v>103611378.70999999</v>
      </c>
      <c r="R10926" s="11">
        <v>-7654924.6600000001</v>
      </c>
      <c r="S10926" s="7"/>
      <c r="T10926" s="7"/>
      <c r="U10926" s="7"/>
      <c r="V10926" s="7"/>
      <c r="W10926" s="7"/>
      <c r="X10926" s="7"/>
    </row>
    <row r="10927" spans="1:24" x14ac:dyDescent="0.2">
      <c r="A10927" s="2">
        <v>43423.482638888891</v>
      </c>
      <c r="B10927" s="9">
        <v>270.47000000000003</v>
      </c>
      <c r="C10927" s="9">
        <v>270.63</v>
      </c>
      <c r="D10927" s="9">
        <v>270.44</v>
      </c>
      <c r="E10927" s="9">
        <v>270.55</v>
      </c>
      <c r="F10927" s="10">
        <v>169730</v>
      </c>
      <c r="G10927" s="9">
        <v>45919576</v>
      </c>
      <c r="H10927" s="21">
        <v>152.33000000000001</v>
      </c>
      <c r="I10927" s="21">
        <v>152.35</v>
      </c>
      <c r="J10927" s="28">
        <v>0.02</v>
      </c>
      <c r="K10927" s="6"/>
      <c r="L10927" s="6"/>
      <c r="M10927" s="6"/>
      <c r="N10927" s="9">
        <v>270.54000000000002</v>
      </c>
      <c r="O10927" s="9">
        <v>270.54000000000002</v>
      </c>
      <c r="P10927" s="9">
        <v>45919178.530000001</v>
      </c>
      <c r="Q10927" s="9">
        <v>103611776.19</v>
      </c>
      <c r="R10927" s="11">
        <v>-7654527.1900000004</v>
      </c>
      <c r="S10927" s="7"/>
      <c r="T10927" s="7"/>
      <c r="U10927" s="7"/>
      <c r="V10927" s="7"/>
      <c r="W10927" s="7"/>
      <c r="X10927" s="7"/>
    </row>
    <row r="10928" spans="1:24" x14ac:dyDescent="0.2">
      <c r="A10928" s="2">
        <v>43423.48333333333</v>
      </c>
      <c r="B10928" s="9">
        <v>270.54000000000002</v>
      </c>
      <c r="C10928" s="9">
        <v>270.55</v>
      </c>
      <c r="D10928" s="9">
        <v>270.33999999999997</v>
      </c>
      <c r="E10928" s="9">
        <v>270.5</v>
      </c>
      <c r="F10928" s="10">
        <v>177540</v>
      </c>
      <c r="G10928" s="9">
        <v>48017792</v>
      </c>
      <c r="H10928" s="21">
        <v>104.6</v>
      </c>
      <c r="I10928" s="21">
        <v>104.57</v>
      </c>
      <c r="J10928" s="28">
        <v>0.03</v>
      </c>
      <c r="K10928" s="6"/>
      <c r="L10928" s="6"/>
      <c r="M10928" s="6"/>
      <c r="N10928" s="9">
        <v>270.47000000000003</v>
      </c>
      <c r="O10928" s="9">
        <v>270.45999999999998</v>
      </c>
      <c r="P10928" s="9">
        <v>48019687.649999999</v>
      </c>
      <c r="Q10928" s="9">
        <v>103609880.54000001</v>
      </c>
      <c r="R10928" s="11">
        <v>-7656422.8399999999</v>
      </c>
      <c r="S10928" s="7"/>
      <c r="T10928" s="7"/>
      <c r="U10928" s="7"/>
      <c r="V10928" s="7"/>
      <c r="W10928" s="7"/>
      <c r="X10928" s="7"/>
    </row>
    <row r="10929" spans="1:24" x14ac:dyDescent="0.2">
      <c r="A10929" s="2">
        <v>43423.484027777777</v>
      </c>
      <c r="B10929" s="9">
        <v>270.5</v>
      </c>
      <c r="C10929" s="9">
        <v>270.55</v>
      </c>
      <c r="D10929" s="9">
        <v>270.43</v>
      </c>
      <c r="E10929" s="9">
        <v>270.52999999999997</v>
      </c>
      <c r="F10929" s="10">
        <v>54310</v>
      </c>
      <c r="G10929" s="9">
        <v>14691577</v>
      </c>
      <c r="H10929" s="21">
        <v>30.59</v>
      </c>
      <c r="I10929" s="21">
        <v>30.6</v>
      </c>
      <c r="J10929" s="28">
        <v>0.01</v>
      </c>
      <c r="K10929" s="6"/>
      <c r="L10929" s="6"/>
      <c r="M10929" s="6"/>
      <c r="N10929" s="9">
        <v>270.51</v>
      </c>
      <c r="O10929" s="9">
        <v>270.51</v>
      </c>
      <c r="P10929" s="9">
        <v>14691398.1</v>
      </c>
      <c r="Q10929" s="9">
        <v>103610059.44</v>
      </c>
      <c r="R10929" s="11">
        <v>-7656243.9400000004</v>
      </c>
      <c r="S10929" s="7"/>
      <c r="T10929" s="7"/>
      <c r="U10929" s="7"/>
      <c r="V10929" s="7"/>
      <c r="W10929" s="7"/>
      <c r="X10929" s="7"/>
    </row>
    <row r="10930" spans="1:24" x14ac:dyDescent="0.2">
      <c r="A10930" s="2">
        <v>43423.484722222223</v>
      </c>
      <c r="B10930" s="9">
        <v>270.52999999999997</v>
      </c>
      <c r="C10930" s="9">
        <v>270.62</v>
      </c>
      <c r="D10930" s="9">
        <v>270.42</v>
      </c>
      <c r="E10930" s="9">
        <v>270.45999999999998</v>
      </c>
      <c r="F10930" s="10">
        <v>160560</v>
      </c>
      <c r="G10930" s="9">
        <v>43431208</v>
      </c>
      <c r="H10930" s="21">
        <v>295.64</v>
      </c>
      <c r="I10930" s="21">
        <v>295.62</v>
      </c>
      <c r="J10930" s="28">
        <v>0.02</v>
      </c>
      <c r="K10930" s="6"/>
      <c r="L10930" s="6"/>
      <c r="M10930" s="6"/>
      <c r="N10930" s="9">
        <v>270.49</v>
      </c>
      <c r="O10930" s="9">
        <v>270.5</v>
      </c>
      <c r="P10930" s="9">
        <v>43429874.399999999</v>
      </c>
      <c r="Q10930" s="9">
        <v>103611393.04000001</v>
      </c>
      <c r="R10930" s="11">
        <v>-7654910.3399999999</v>
      </c>
      <c r="S10930" s="7"/>
      <c r="T10930" s="7"/>
      <c r="U10930" s="7"/>
      <c r="V10930" s="7"/>
      <c r="W10930" s="7"/>
      <c r="X10930" s="7"/>
    </row>
    <row r="10931" spans="1:24" x14ac:dyDescent="0.2">
      <c r="A10931" s="2">
        <v>43423.48541666667</v>
      </c>
      <c r="B10931" s="9">
        <v>270.45999999999998</v>
      </c>
      <c r="C10931" s="9">
        <v>270.48</v>
      </c>
      <c r="D10931" s="9">
        <v>270.25</v>
      </c>
      <c r="E10931" s="9">
        <v>270.27</v>
      </c>
      <c r="F10931" s="10">
        <v>244720</v>
      </c>
      <c r="G10931" s="9">
        <v>66155504</v>
      </c>
      <c r="H10931" s="21">
        <v>152.41999999999999</v>
      </c>
      <c r="I10931" s="21">
        <v>152.32</v>
      </c>
      <c r="J10931" s="29">
        <v>0.09</v>
      </c>
      <c r="K10931" s="6"/>
      <c r="L10931" s="6"/>
      <c r="M10931" s="6"/>
      <c r="N10931" s="9">
        <v>270.32</v>
      </c>
      <c r="O10931" s="9">
        <v>270.33</v>
      </c>
      <c r="P10931" s="9">
        <v>66152098.600000001</v>
      </c>
      <c r="Q10931" s="9">
        <v>103614798.44</v>
      </c>
      <c r="R10931" s="11">
        <v>-7651504.9400000004</v>
      </c>
      <c r="S10931" s="7"/>
      <c r="T10931" s="7"/>
      <c r="U10931" s="7"/>
      <c r="V10931" s="7"/>
      <c r="W10931" s="7"/>
      <c r="X10931" s="7"/>
    </row>
    <row r="10932" spans="1:24" x14ac:dyDescent="0.2">
      <c r="A10932" s="2">
        <v>43423.486111111109</v>
      </c>
      <c r="B10932" s="9">
        <v>270.27</v>
      </c>
      <c r="C10932" s="9">
        <v>270.3</v>
      </c>
      <c r="D10932" s="9">
        <v>270.06</v>
      </c>
      <c r="E10932" s="9">
        <v>270.13</v>
      </c>
      <c r="F10932" s="10">
        <v>279040</v>
      </c>
      <c r="G10932" s="9">
        <v>75386104</v>
      </c>
      <c r="H10932" s="21">
        <v>114.02</v>
      </c>
      <c r="I10932" s="21">
        <v>113.95</v>
      </c>
      <c r="J10932" s="27">
        <v>7.0000000000000007E-2</v>
      </c>
      <c r="K10932" s="6"/>
      <c r="L10932" s="6"/>
      <c r="M10932" s="6"/>
      <c r="N10932" s="9">
        <v>270.16000000000003</v>
      </c>
      <c r="O10932" s="9">
        <v>270.16000000000003</v>
      </c>
      <c r="P10932" s="9">
        <v>75384051.200000003</v>
      </c>
      <c r="Q10932" s="9">
        <v>103616851.23999999</v>
      </c>
      <c r="R10932" s="11">
        <v>-7649452.1399999997</v>
      </c>
      <c r="S10932" s="7"/>
      <c r="T10932" s="7"/>
      <c r="U10932" s="7"/>
      <c r="V10932" s="7"/>
      <c r="W10932" s="7"/>
      <c r="X10932" s="7"/>
    </row>
    <row r="10933" spans="1:24" x14ac:dyDescent="0.2">
      <c r="A10933" s="2">
        <v>43423.486805555556</v>
      </c>
      <c r="B10933" s="9">
        <v>270.13</v>
      </c>
      <c r="C10933" s="9">
        <v>270.33</v>
      </c>
      <c r="D10933" s="9">
        <v>270.01</v>
      </c>
      <c r="E10933" s="9">
        <v>270.13</v>
      </c>
      <c r="F10933" s="10">
        <v>126700</v>
      </c>
      <c r="G10933" s="9">
        <v>34229008</v>
      </c>
      <c r="H10933" s="21">
        <v>45.41</v>
      </c>
      <c r="I10933" s="21">
        <v>45.4</v>
      </c>
      <c r="J10933" s="28">
        <v>0</v>
      </c>
      <c r="K10933" s="6"/>
      <c r="L10933" s="6"/>
      <c r="M10933" s="6"/>
      <c r="N10933" s="9">
        <v>270.14999999999998</v>
      </c>
      <c r="O10933" s="9">
        <v>270.16000000000003</v>
      </c>
      <c r="P10933" s="9">
        <v>34228005</v>
      </c>
      <c r="Q10933" s="9">
        <v>103617854.23999999</v>
      </c>
      <c r="R10933" s="11">
        <v>-7648449.1399999997</v>
      </c>
      <c r="S10933" s="7"/>
      <c r="T10933" s="7"/>
      <c r="U10933" s="7"/>
      <c r="V10933" s="7"/>
      <c r="W10933" s="7"/>
      <c r="X10933" s="7"/>
    </row>
    <row r="10934" spans="1:24" x14ac:dyDescent="0.2">
      <c r="A10934" s="2">
        <v>43423.487500000003</v>
      </c>
      <c r="B10934" s="9">
        <v>270.12</v>
      </c>
      <c r="C10934" s="9">
        <v>270.38</v>
      </c>
      <c r="D10934" s="9">
        <v>270.12</v>
      </c>
      <c r="E10934" s="9">
        <v>270.38</v>
      </c>
      <c r="F10934" s="10">
        <v>159390</v>
      </c>
      <c r="G10934" s="9">
        <v>43083136</v>
      </c>
      <c r="H10934" s="21">
        <v>125.8</v>
      </c>
      <c r="I10934" s="21">
        <v>125.87</v>
      </c>
      <c r="J10934" s="26">
        <v>7.0000000000000007E-2</v>
      </c>
      <c r="K10934" s="6"/>
      <c r="L10934" s="6"/>
      <c r="M10934" s="6"/>
      <c r="N10934" s="9">
        <v>270.32</v>
      </c>
      <c r="O10934" s="9">
        <v>270.3</v>
      </c>
      <c r="P10934" s="9">
        <v>43085507.850000001</v>
      </c>
      <c r="Q10934" s="9">
        <v>103615482.39</v>
      </c>
      <c r="R10934" s="11">
        <v>-7650820.9900000002</v>
      </c>
      <c r="S10934" s="7"/>
      <c r="T10934" s="7"/>
      <c r="U10934" s="7"/>
      <c r="V10934" s="7"/>
      <c r="W10934" s="7"/>
      <c r="X10934" s="7"/>
    </row>
    <row r="10935" spans="1:24" x14ac:dyDescent="0.2">
      <c r="A10935" s="2">
        <v>43423.488194444442</v>
      </c>
      <c r="B10935" s="9">
        <v>270.38</v>
      </c>
      <c r="C10935" s="9">
        <v>270.43</v>
      </c>
      <c r="D10935" s="9">
        <v>270.27</v>
      </c>
      <c r="E10935" s="9">
        <v>270.27999999999997</v>
      </c>
      <c r="F10935" s="10">
        <v>92220</v>
      </c>
      <c r="G10935" s="9">
        <v>24929764</v>
      </c>
      <c r="H10935" s="21">
        <v>57.86</v>
      </c>
      <c r="I10935" s="21">
        <v>57.86</v>
      </c>
      <c r="J10935" s="28">
        <v>0.01</v>
      </c>
      <c r="K10935" s="6"/>
      <c r="L10935" s="6"/>
      <c r="M10935" s="6"/>
      <c r="N10935" s="9">
        <v>270.32</v>
      </c>
      <c r="O10935" s="9">
        <v>270.33</v>
      </c>
      <c r="P10935" s="9">
        <v>24928449.300000001</v>
      </c>
      <c r="Q10935" s="9">
        <v>103616797.09</v>
      </c>
      <c r="R10935" s="11">
        <v>-7649506.29</v>
      </c>
      <c r="S10935" s="7"/>
      <c r="T10935" s="7"/>
      <c r="U10935" s="7"/>
      <c r="V10935" s="7"/>
      <c r="W10935" s="7"/>
      <c r="X10935" s="7"/>
    </row>
    <row r="10936" spans="1:24" x14ac:dyDescent="0.2">
      <c r="A10936" s="2">
        <v>43423.488888888889</v>
      </c>
      <c r="B10936" s="9">
        <v>270.27</v>
      </c>
      <c r="C10936" s="9">
        <v>270.38</v>
      </c>
      <c r="D10936" s="9">
        <v>270.17</v>
      </c>
      <c r="E10936" s="9">
        <v>270.32</v>
      </c>
      <c r="F10936" s="10">
        <v>105340</v>
      </c>
      <c r="G10936" s="9">
        <v>28473334</v>
      </c>
      <c r="H10936" s="21">
        <v>114.23</v>
      </c>
      <c r="I10936" s="21">
        <v>114.21</v>
      </c>
      <c r="J10936" s="28">
        <v>0.01</v>
      </c>
      <c r="K10936" s="6"/>
      <c r="L10936" s="6"/>
      <c r="M10936" s="6"/>
      <c r="N10936" s="9">
        <v>270.3</v>
      </c>
      <c r="O10936" s="9">
        <v>270.3</v>
      </c>
      <c r="P10936" s="9">
        <v>28473138.649999999</v>
      </c>
      <c r="Q10936" s="9">
        <v>103616992.44</v>
      </c>
      <c r="R10936" s="11">
        <v>-7649310.9400000004</v>
      </c>
      <c r="S10936" s="7"/>
      <c r="T10936" s="7"/>
      <c r="U10936" s="7"/>
      <c r="V10936" s="7"/>
      <c r="W10936" s="7"/>
      <c r="X10936" s="7"/>
    </row>
    <row r="10937" spans="1:24" x14ac:dyDescent="0.2">
      <c r="A10937" s="2">
        <v>43423.489583333336</v>
      </c>
      <c r="B10937" s="9">
        <v>270.32</v>
      </c>
      <c r="C10937" s="9">
        <v>270.39999999999998</v>
      </c>
      <c r="D10937" s="9">
        <v>270.14999999999998</v>
      </c>
      <c r="E10937" s="9">
        <v>270.31</v>
      </c>
      <c r="F10937" s="10">
        <v>97500</v>
      </c>
      <c r="G10937" s="9">
        <v>26351598</v>
      </c>
      <c r="H10937" s="21">
        <v>92.56</v>
      </c>
      <c r="I10937" s="21">
        <v>92.55</v>
      </c>
      <c r="J10937" s="28">
        <v>0.01</v>
      </c>
      <c r="K10937" s="6"/>
      <c r="L10937" s="6"/>
      <c r="M10937" s="6"/>
      <c r="N10937" s="9">
        <v>270.29000000000002</v>
      </c>
      <c r="O10937" s="9">
        <v>270.27</v>
      </c>
      <c r="P10937" s="9">
        <v>26353518.75</v>
      </c>
      <c r="Q10937" s="9">
        <v>103615071.69</v>
      </c>
      <c r="R10937" s="11">
        <v>-7651231.6900000004</v>
      </c>
      <c r="S10937" s="7"/>
      <c r="T10937" s="7"/>
      <c r="U10937" s="7"/>
      <c r="V10937" s="7"/>
      <c r="W10937" s="7"/>
      <c r="X10937" s="7"/>
    </row>
    <row r="10938" spans="1:24" x14ac:dyDescent="0.2">
      <c r="A10938" s="2">
        <v>43423.490277777775</v>
      </c>
      <c r="B10938" s="9">
        <v>270.31</v>
      </c>
      <c r="C10938" s="9">
        <v>270.32</v>
      </c>
      <c r="D10938" s="9">
        <v>270.12</v>
      </c>
      <c r="E10938" s="9">
        <v>270.14</v>
      </c>
      <c r="F10938" s="10">
        <v>183610</v>
      </c>
      <c r="G10938" s="9">
        <v>49611272</v>
      </c>
      <c r="H10938" s="21">
        <v>188.32</v>
      </c>
      <c r="I10938" s="21">
        <v>188.27</v>
      </c>
      <c r="J10938" s="30">
        <v>0.05</v>
      </c>
      <c r="K10938" s="6"/>
      <c r="L10938" s="6"/>
      <c r="M10938" s="6"/>
      <c r="N10938" s="9">
        <v>270.18</v>
      </c>
      <c r="O10938" s="9">
        <v>270.2</v>
      </c>
      <c r="P10938" s="9">
        <v>49607749.799999997</v>
      </c>
      <c r="Q10938" s="9">
        <v>103618593.89</v>
      </c>
      <c r="R10938" s="11">
        <v>-7647709.4900000002</v>
      </c>
      <c r="S10938" s="7"/>
      <c r="T10938" s="7"/>
      <c r="U10938" s="7"/>
      <c r="V10938" s="7"/>
      <c r="W10938" s="7"/>
      <c r="X10938" s="7"/>
    </row>
    <row r="10939" spans="1:24" x14ac:dyDescent="0.2">
      <c r="A10939" s="2">
        <v>43423.490972222222</v>
      </c>
      <c r="B10939" s="9">
        <v>270.11</v>
      </c>
      <c r="C10939" s="9">
        <v>270.26</v>
      </c>
      <c r="D10939" s="9">
        <v>270.04000000000002</v>
      </c>
      <c r="E10939" s="9">
        <v>270.14999999999998</v>
      </c>
      <c r="F10939" s="10">
        <v>97190</v>
      </c>
      <c r="G10939" s="9">
        <v>26255736</v>
      </c>
      <c r="H10939" s="21">
        <v>52.93</v>
      </c>
      <c r="I10939" s="21">
        <v>52.92</v>
      </c>
      <c r="J10939" s="28">
        <v>0.01</v>
      </c>
      <c r="K10939" s="6"/>
      <c r="L10939" s="6"/>
      <c r="M10939" s="6"/>
      <c r="N10939" s="9">
        <v>270.14999999999998</v>
      </c>
      <c r="O10939" s="9">
        <v>270.14999999999998</v>
      </c>
      <c r="P10939" s="9">
        <v>26255878.5</v>
      </c>
      <c r="Q10939" s="9">
        <v>103618451.39</v>
      </c>
      <c r="R10939" s="11">
        <v>-7647851.9900000002</v>
      </c>
      <c r="S10939" s="7"/>
      <c r="T10939" s="7"/>
      <c r="U10939" s="7"/>
      <c r="V10939" s="7"/>
      <c r="W10939" s="7"/>
      <c r="X10939" s="7"/>
    </row>
    <row r="10940" spans="1:24" x14ac:dyDescent="0.2">
      <c r="A10940" s="2">
        <v>43423.491666666669</v>
      </c>
      <c r="B10940" s="9">
        <v>270.16000000000003</v>
      </c>
      <c r="C10940" s="9">
        <v>270.23</v>
      </c>
      <c r="D10940" s="9">
        <v>270.01</v>
      </c>
      <c r="E10940" s="9">
        <v>270.07</v>
      </c>
      <c r="F10940" s="10">
        <v>170190</v>
      </c>
      <c r="G10940" s="9">
        <v>45968436</v>
      </c>
      <c r="H10940" s="21">
        <v>175.11</v>
      </c>
      <c r="I10940" s="21">
        <v>175.08</v>
      </c>
      <c r="J10940" s="28">
        <v>0.03</v>
      </c>
      <c r="K10940" s="6"/>
      <c r="L10940" s="6"/>
      <c r="M10940" s="6"/>
      <c r="N10940" s="9">
        <v>270.10000000000002</v>
      </c>
      <c r="O10940" s="9">
        <v>270.10000000000002</v>
      </c>
      <c r="P10940" s="9">
        <v>45967468.049999997</v>
      </c>
      <c r="Q10940" s="9">
        <v>103619419.34</v>
      </c>
      <c r="R10940" s="11">
        <v>-7646884.04</v>
      </c>
      <c r="S10940" s="7"/>
      <c r="T10940" s="7"/>
      <c r="U10940" s="7"/>
      <c r="V10940" s="7"/>
      <c r="W10940" s="7"/>
      <c r="X10940" s="7"/>
    </row>
    <row r="10941" spans="1:24" x14ac:dyDescent="0.2">
      <c r="A10941" s="2">
        <v>43423.492361111108</v>
      </c>
      <c r="B10941" s="9">
        <v>270.08</v>
      </c>
      <c r="C10941" s="9">
        <v>270.35000000000002</v>
      </c>
      <c r="D10941" s="9">
        <v>270.06</v>
      </c>
      <c r="E10941" s="9">
        <v>270.08</v>
      </c>
      <c r="F10941" s="10">
        <v>253130</v>
      </c>
      <c r="G10941" s="9">
        <v>68387256</v>
      </c>
      <c r="H10941" s="21">
        <v>148.72999999999999</v>
      </c>
      <c r="I10941" s="21">
        <v>148.77000000000001</v>
      </c>
      <c r="J10941" s="28">
        <v>0.04</v>
      </c>
      <c r="K10941" s="6"/>
      <c r="L10941" s="6"/>
      <c r="M10941" s="6"/>
      <c r="N10941" s="9">
        <v>270.14</v>
      </c>
      <c r="O10941" s="9">
        <v>270.17</v>
      </c>
      <c r="P10941" s="9">
        <v>68381171.030000001</v>
      </c>
      <c r="Q10941" s="9">
        <v>103625504.31</v>
      </c>
      <c r="R10941" s="11">
        <v>-7640799.0599999996</v>
      </c>
      <c r="S10941" s="7"/>
      <c r="T10941" s="7"/>
      <c r="U10941" s="7"/>
      <c r="V10941" s="7"/>
      <c r="W10941" s="7"/>
      <c r="X10941" s="7"/>
    </row>
    <row r="10942" spans="1:24" x14ac:dyDescent="0.2">
      <c r="A10942" s="2">
        <v>43423.493055555555</v>
      </c>
      <c r="B10942" s="9">
        <v>270.08</v>
      </c>
      <c r="C10942" s="9">
        <v>270.16000000000003</v>
      </c>
      <c r="D10942" s="9">
        <v>269.94</v>
      </c>
      <c r="E10942" s="9">
        <v>270.13</v>
      </c>
      <c r="F10942" s="10">
        <v>306130</v>
      </c>
      <c r="G10942" s="9">
        <v>82678640</v>
      </c>
      <c r="H10942" s="21">
        <v>120.94</v>
      </c>
      <c r="I10942" s="21">
        <v>120.9</v>
      </c>
      <c r="J10942" s="28">
        <v>0.04</v>
      </c>
      <c r="K10942" s="6"/>
      <c r="L10942" s="6"/>
      <c r="M10942" s="6"/>
      <c r="N10942" s="9">
        <v>270.08999999999997</v>
      </c>
      <c r="O10942" s="9">
        <v>270.08</v>
      </c>
      <c r="P10942" s="9">
        <v>82682651.700000003</v>
      </c>
      <c r="Q10942" s="9">
        <v>103621492.61</v>
      </c>
      <c r="R10942" s="11">
        <v>-7644810.7599999998</v>
      </c>
      <c r="S10942" s="7"/>
      <c r="T10942" s="7"/>
      <c r="U10942" s="7"/>
      <c r="V10942" s="7"/>
      <c r="W10942" s="7"/>
      <c r="X10942" s="7"/>
    </row>
    <row r="10943" spans="1:24" x14ac:dyDescent="0.2">
      <c r="A10943" s="2">
        <v>43423.493750000001</v>
      </c>
      <c r="B10943" s="9">
        <v>270.11</v>
      </c>
      <c r="C10943" s="9">
        <v>270.12</v>
      </c>
      <c r="D10943" s="9">
        <v>269.61</v>
      </c>
      <c r="E10943" s="9">
        <v>269.64</v>
      </c>
      <c r="F10943" s="10">
        <v>349830</v>
      </c>
      <c r="G10943" s="9">
        <v>94380480</v>
      </c>
      <c r="H10943" s="21">
        <v>114.27</v>
      </c>
      <c r="I10943" s="21">
        <v>114.15</v>
      </c>
      <c r="J10943" s="24">
        <v>0.12</v>
      </c>
      <c r="K10943" s="6"/>
      <c r="L10943" s="6"/>
      <c r="M10943" s="6"/>
      <c r="N10943" s="9">
        <v>269.75</v>
      </c>
      <c r="O10943" s="9">
        <v>269.79000000000002</v>
      </c>
      <c r="P10943" s="9">
        <v>94367517.079999998</v>
      </c>
      <c r="Q10943" s="9">
        <v>103634455.54000001</v>
      </c>
      <c r="R10943" s="11">
        <v>-7631847.8399999999</v>
      </c>
      <c r="S10943" s="7"/>
      <c r="T10943" s="7"/>
      <c r="U10943" s="7"/>
      <c r="V10943" s="7"/>
      <c r="W10943" s="7"/>
      <c r="X10943" s="7"/>
    </row>
    <row r="10944" spans="1:24" x14ac:dyDescent="0.2">
      <c r="A10944" s="2">
        <v>43423.494444444441</v>
      </c>
      <c r="B10944" s="9">
        <v>269.64999999999998</v>
      </c>
      <c r="C10944" s="9">
        <v>269.82</v>
      </c>
      <c r="D10944" s="9">
        <v>269.58</v>
      </c>
      <c r="E10944" s="9">
        <v>269.82</v>
      </c>
      <c r="F10944" s="10">
        <v>222190</v>
      </c>
      <c r="G10944" s="9">
        <v>59932724</v>
      </c>
      <c r="H10944" s="21">
        <v>63.51</v>
      </c>
      <c r="I10944" s="21">
        <v>63.5</v>
      </c>
      <c r="J10944" s="28">
        <v>0.01</v>
      </c>
      <c r="K10944" s="6"/>
      <c r="L10944" s="6"/>
      <c r="M10944" s="6"/>
      <c r="N10944" s="9">
        <v>269.76</v>
      </c>
      <c r="O10944" s="9">
        <v>269.74</v>
      </c>
      <c r="P10944" s="9">
        <v>59937974.399999999</v>
      </c>
      <c r="Q10944" s="9">
        <v>103629205.14</v>
      </c>
      <c r="R10944" s="11">
        <v>-7637098.2400000002</v>
      </c>
      <c r="S10944" s="7"/>
      <c r="T10944" s="7"/>
      <c r="U10944" s="7"/>
      <c r="V10944" s="7"/>
      <c r="W10944" s="7"/>
      <c r="X10944" s="7"/>
    </row>
    <row r="10945" spans="1:24" x14ac:dyDescent="0.2">
      <c r="A10945" s="2">
        <v>43423.495138888888</v>
      </c>
      <c r="B10945" s="9">
        <v>269.79000000000002</v>
      </c>
      <c r="C10945" s="9">
        <v>269.79000000000002</v>
      </c>
      <c r="D10945" s="9">
        <v>269.38</v>
      </c>
      <c r="E10945" s="79">
        <v>269.41000000000003</v>
      </c>
      <c r="F10945" s="10">
        <v>326250</v>
      </c>
      <c r="G10945" s="9">
        <v>87932816</v>
      </c>
      <c r="H10945" s="21">
        <v>146.83000000000001</v>
      </c>
      <c r="I10945" s="21">
        <v>146.72</v>
      </c>
      <c r="J10945" s="22">
        <v>0.11</v>
      </c>
      <c r="K10945" s="6"/>
      <c r="L10945" s="6"/>
      <c r="M10945" s="6"/>
      <c r="N10945" s="9">
        <v>269.5</v>
      </c>
      <c r="O10945" s="9">
        <v>269.52999999999997</v>
      </c>
      <c r="P10945" s="9">
        <v>87923559.379999995</v>
      </c>
      <c r="Q10945" s="9">
        <v>103638461.76000001</v>
      </c>
      <c r="R10945" s="11">
        <v>-7627841.6100000003</v>
      </c>
      <c r="S10945" s="7"/>
      <c r="T10945" s="7"/>
      <c r="U10945" s="7"/>
      <c r="V10945" s="7"/>
      <c r="W10945" s="7"/>
      <c r="X10945" s="7"/>
    </row>
    <row r="10946" spans="1:24" x14ac:dyDescent="0.2">
      <c r="A10946" s="2">
        <v>43423.495833333334</v>
      </c>
      <c r="B10946" s="9">
        <v>269.39</v>
      </c>
      <c r="C10946" s="9">
        <v>269.45</v>
      </c>
      <c r="D10946" s="9">
        <v>269.08</v>
      </c>
      <c r="E10946" s="9">
        <v>269.14999999999998</v>
      </c>
      <c r="F10946" s="10">
        <v>763650</v>
      </c>
      <c r="G10946" s="9">
        <v>205593616</v>
      </c>
      <c r="H10946" s="21">
        <v>234.07</v>
      </c>
      <c r="I10946" s="21">
        <v>233.81</v>
      </c>
      <c r="J10946" s="34">
        <v>0.26</v>
      </c>
      <c r="K10946" s="6"/>
      <c r="L10946" s="6"/>
      <c r="M10946" s="6"/>
      <c r="N10946" s="9">
        <v>269.20999999999998</v>
      </c>
      <c r="O10946" s="9">
        <v>269.22000000000003</v>
      </c>
      <c r="P10946" s="9">
        <v>205580307.38</v>
      </c>
      <c r="Q10946" s="9">
        <v>103651770.39</v>
      </c>
      <c r="R10946" s="11">
        <v>-7614532.9900000002</v>
      </c>
      <c r="S10946" s="7"/>
      <c r="T10946" s="7"/>
      <c r="U10946" s="7"/>
      <c r="V10946" s="7"/>
      <c r="W10946" s="7"/>
      <c r="X10946" s="7"/>
    </row>
    <row r="10947" spans="1:24" x14ac:dyDescent="0.2">
      <c r="A10947" s="2">
        <v>43423.496527777781</v>
      </c>
      <c r="B10947" s="9">
        <v>269.14999999999998</v>
      </c>
      <c r="C10947" s="9">
        <v>269.45999999999998</v>
      </c>
      <c r="D10947" s="9">
        <v>269.14</v>
      </c>
      <c r="E10947" s="9">
        <v>269.32</v>
      </c>
      <c r="F10947" s="10">
        <v>383550</v>
      </c>
      <c r="G10947" s="9">
        <v>103293264</v>
      </c>
      <c r="H10947" s="21">
        <v>50.23</v>
      </c>
      <c r="I10947" s="21">
        <v>50.24</v>
      </c>
      <c r="J10947" s="28">
        <v>0.02</v>
      </c>
      <c r="K10947" s="6"/>
      <c r="L10947" s="6"/>
      <c r="M10947" s="6"/>
      <c r="N10947" s="9">
        <v>269.31</v>
      </c>
      <c r="O10947" s="9">
        <v>269.31</v>
      </c>
      <c r="P10947" s="9">
        <v>103293850.5</v>
      </c>
      <c r="Q10947" s="9">
        <v>103651183.89</v>
      </c>
      <c r="R10947" s="11">
        <v>-7615119.4900000002</v>
      </c>
      <c r="S10947" s="7"/>
      <c r="T10947" s="7"/>
      <c r="U10947" s="7"/>
      <c r="V10947" s="7"/>
      <c r="W10947" s="7"/>
      <c r="X10947" s="7"/>
    </row>
    <row r="10948" spans="1:24" x14ac:dyDescent="0.2">
      <c r="A10948" s="2">
        <v>43423.49722222222</v>
      </c>
      <c r="B10948" s="9">
        <v>269.32</v>
      </c>
      <c r="C10948" s="9">
        <v>269.62</v>
      </c>
      <c r="D10948" s="9">
        <v>269.3</v>
      </c>
      <c r="E10948" s="9">
        <v>269.58999999999997</v>
      </c>
      <c r="F10948" s="10">
        <v>296740</v>
      </c>
      <c r="G10948" s="9">
        <v>79973496</v>
      </c>
      <c r="H10948" s="21">
        <v>77.37</v>
      </c>
      <c r="I10948" s="21">
        <v>77.42</v>
      </c>
      <c r="J10948" s="26">
        <v>0.06</v>
      </c>
      <c r="K10948" s="6"/>
      <c r="L10948" s="6"/>
      <c r="M10948" s="6"/>
      <c r="N10948" s="9">
        <v>269.52999999999997</v>
      </c>
      <c r="O10948" s="9">
        <v>269.51</v>
      </c>
      <c r="P10948" s="9">
        <v>79978848.5</v>
      </c>
      <c r="Q10948" s="9">
        <v>103645831.39</v>
      </c>
      <c r="R10948" s="11">
        <v>-7620471.9900000002</v>
      </c>
      <c r="S10948" s="7"/>
      <c r="T10948" s="7"/>
      <c r="U10948" s="7"/>
      <c r="V10948" s="7"/>
      <c r="W10948" s="7"/>
      <c r="X10948" s="7"/>
    </row>
    <row r="10949" spans="1:24" x14ac:dyDescent="0.2">
      <c r="A10949" s="2">
        <v>43423.497916666667</v>
      </c>
      <c r="B10949" s="9">
        <v>269.61</v>
      </c>
      <c r="C10949" s="9">
        <v>269.69</v>
      </c>
      <c r="D10949" s="9">
        <v>269.52999999999997</v>
      </c>
      <c r="E10949" s="9">
        <v>269.52999999999997</v>
      </c>
      <c r="F10949" s="10">
        <v>233470</v>
      </c>
      <c r="G10949" s="9">
        <v>62940164</v>
      </c>
      <c r="H10949" s="21">
        <v>78.680000000000007</v>
      </c>
      <c r="I10949" s="21">
        <v>78.7</v>
      </c>
      <c r="J10949" s="28">
        <v>0.02</v>
      </c>
      <c r="K10949" s="6"/>
      <c r="L10949" s="6"/>
      <c r="M10949" s="6"/>
      <c r="N10949" s="9">
        <v>269.57</v>
      </c>
      <c r="O10949" s="9">
        <v>269.58999999999997</v>
      </c>
      <c r="P10949" s="9">
        <v>62936507.899999999</v>
      </c>
      <c r="Q10949" s="9">
        <v>103649487.48999999</v>
      </c>
      <c r="R10949" s="11">
        <v>-7616815.8899999997</v>
      </c>
      <c r="S10949" s="7"/>
      <c r="T10949" s="7"/>
      <c r="U10949" s="7"/>
      <c r="V10949" s="7"/>
      <c r="W10949" s="7"/>
      <c r="X10949" s="7"/>
    </row>
    <row r="10950" spans="1:24" x14ac:dyDescent="0.2">
      <c r="A10950" s="2">
        <v>43423.498611111114</v>
      </c>
      <c r="B10950" s="9">
        <v>269.52999999999997</v>
      </c>
      <c r="C10950" s="9">
        <v>269.58999999999997</v>
      </c>
      <c r="D10950" s="9">
        <v>269.47000000000003</v>
      </c>
      <c r="E10950" s="9">
        <v>269.5</v>
      </c>
      <c r="F10950" s="10">
        <v>164410</v>
      </c>
      <c r="G10950" s="9">
        <v>44311472</v>
      </c>
      <c r="H10950" s="21">
        <v>70.42</v>
      </c>
      <c r="I10950" s="21">
        <v>70.400000000000006</v>
      </c>
      <c r="J10950" s="28">
        <v>0.02</v>
      </c>
      <c r="K10950" s="6"/>
      <c r="L10950" s="6"/>
      <c r="M10950" s="6"/>
      <c r="N10950" s="9">
        <v>269.52</v>
      </c>
      <c r="O10950" s="9">
        <v>269.52</v>
      </c>
      <c r="P10950" s="9">
        <v>44310961.149999999</v>
      </c>
      <c r="Q10950" s="9">
        <v>103649998.34</v>
      </c>
      <c r="R10950" s="11">
        <v>-7616305.04</v>
      </c>
      <c r="S10950" s="7"/>
      <c r="T10950" s="7"/>
      <c r="U10950" s="7"/>
      <c r="V10950" s="7"/>
      <c r="W10950" s="7"/>
      <c r="X10950" s="7"/>
    </row>
    <row r="10951" spans="1:24" x14ac:dyDescent="0.2">
      <c r="A10951" s="2">
        <v>43423.499305555553</v>
      </c>
      <c r="B10951" s="9">
        <v>269.49</v>
      </c>
      <c r="C10951" s="9">
        <v>269.54000000000002</v>
      </c>
      <c r="D10951" s="9">
        <v>269.38</v>
      </c>
      <c r="E10951" s="9">
        <v>269.51</v>
      </c>
      <c r="F10951" s="10">
        <v>128160</v>
      </c>
      <c r="G10951" s="9">
        <v>34537688</v>
      </c>
      <c r="H10951" s="21">
        <v>77.95</v>
      </c>
      <c r="I10951" s="21">
        <v>77.94</v>
      </c>
      <c r="J10951" s="28">
        <v>0.01</v>
      </c>
      <c r="K10951" s="6"/>
      <c r="L10951" s="6"/>
      <c r="M10951" s="6"/>
      <c r="N10951" s="9">
        <v>269.49</v>
      </c>
      <c r="O10951" s="9">
        <v>269.49</v>
      </c>
      <c r="P10951" s="9">
        <v>34537197.600000001</v>
      </c>
      <c r="Q10951" s="9">
        <v>103650488.73999999</v>
      </c>
      <c r="R10951" s="11">
        <v>-7615814.6399999997</v>
      </c>
      <c r="S10951" s="7"/>
      <c r="T10951" s="7"/>
      <c r="U10951" s="7"/>
      <c r="V10951" s="7"/>
      <c r="W10951" s="7"/>
      <c r="X10951" s="7"/>
    </row>
    <row r="10952" spans="1:24" x14ac:dyDescent="0.2">
      <c r="A10952" s="2">
        <v>43423.5</v>
      </c>
      <c r="B10952" s="9">
        <v>269.51</v>
      </c>
      <c r="C10952" s="9">
        <v>269.7</v>
      </c>
      <c r="D10952" s="9">
        <v>269.35000000000002</v>
      </c>
      <c r="E10952" s="9">
        <v>269.36</v>
      </c>
      <c r="F10952" s="10">
        <v>235100</v>
      </c>
      <c r="G10952" s="9">
        <v>63352668</v>
      </c>
      <c r="H10952" s="21">
        <v>183.44</v>
      </c>
      <c r="I10952" s="21">
        <v>183.43</v>
      </c>
      <c r="J10952" s="28">
        <v>0.01</v>
      </c>
      <c r="K10952" s="6"/>
      <c r="L10952" s="6"/>
      <c r="M10952" s="6"/>
      <c r="N10952" s="9">
        <v>269.44</v>
      </c>
      <c r="O10952" s="9">
        <v>269.47000000000003</v>
      </c>
      <c r="P10952" s="9">
        <v>63345931.75</v>
      </c>
      <c r="Q10952" s="9">
        <v>103657224.98999999</v>
      </c>
      <c r="R10952" s="11">
        <v>-7609078.3899999997</v>
      </c>
      <c r="S10952" s="7"/>
      <c r="T10952" s="7"/>
      <c r="U10952" s="7"/>
      <c r="V10952" s="7"/>
      <c r="W10952" s="7"/>
      <c r="X10952" s="7"/>
    </row>
    <row r="10953" spans="1:24" x14ac:dyDescent="0.2">
      <c r="A10953" s="2">
        <v>43423.500694444447</v>
      </c>
      <c r="B10953" s="9">
        <v>269.36</v>
      </c>
      <c r="C10953" s="9">
        <v>269.42</v>
      </c>
      <c r="D10953" s="9">
        <v>269.25</v>
      </c>
      <c r="E10953" s="9">
        <v>269.27</v>
      </c>
      <c r="F10953" s="10">
        <v>193650</v>
      </c>
      <c r="G10953" s="9">
        <v>52152800</v>
      </c>
      <c r="H10953" s="21">
        <v>82.37</v>
      </c>
      <c r="I10953" s="21">
        <v>82.32</v>
      </c>
      <c r="J10953" s="30">
        <v>0.05</v>
      </c>
      <c r="K10953" s="6"/>
      <c r="L10953" s="6"/>
      <c r="M10953" s="6"/>
      <c r="N10953" s="9">
        <v>269.3</v>
      </c>
      <c r="O10953" s="9">
        <v>269.31</v>
      </c>
      <c r="P10953" s="9">
        <v>52150429.130000003</v>
      </c>
      <c r="Q10953" s="9">
        <v>103659595.86</v>
      </c>
      <c r="R10953" s="11">
        <v>-7606707.5099999998</v>
      </c>
      <c r="S10953" s="7"/>
      <c r="T10953" s="7"/>
      <c r="U10953" s="7"/>
      <c r="V10953" s="7"/>
      <c r="W10953" s="7"/>
      <c r="X10953" s="7"/>
    </row>
    <row r="10954" spans="1:24" x14ac:dyDescent="0.2">
      <c r="A10954" s="2">
        <v>43423.501388888886</v>
      </c>
      <c r="B10954" s="9">
        <v>269.27</v>
      </c>
      <c r="C10954" s="9">
        <v>269.45999999999998</v>
      </c>
      <c r="D10954" s="9">
        <v>269.14999999999998</v>
      </c>
      <c r="E10954" s="9">
        <v>269.33999999999997</v>
      </c>
      <c r="F10954" s="10">
        <v>420020</v>
      </c>
      <c r="G10954" s="9">
        <v>113117840</v>
      </c>
      <c r="H10954" s="21">
        <v>216.9</v>
      </c>
      <c r="I10954" s="21">
        <v>216.9</v>
      </c>
      <c r="J10954" s="28">
        <v>0</v>
      </c>
      <c r="K10954" s="6"/>
      <c r="L10954" s="6"/>
      <c r="M10954" s="6"/>
      <c r="N10954" s="9">
        <v>269.32</v>
      </c>
      <c r="O10954" s="9">
        <v>269.32</v>
      </c>
      <c r="P10954" s="9">
        <v>113120836.45</v>
      </c>
      <c r="Q10954" s="9">
        <v>103656599.41</v>
      </c>
      <c r="R10954" s="11">
        <v>-7609703.96</v>
      </c>
      <c r="S10954" s="7"/>
      <c r="T10954" s="7"/>
      <c r="U10954" s="7"/>
      <c r="V10954" s="7"/>
      <c r="W10954" s="7"/>
      <c r="X10954" s="7"/>
    </row>
    <row r="10955" spans="1:24" x14ac:dyDescent="0.2">
      <c r="A10955" s="2">
        <v>43423.502083333333</v>
      </c>
      <c r="B10955" s="9">
        <v>269.35000000000002</v>
      </c>
      <c r="C10955" s="9">
        <v>269.45999999999998</v>
      </c>
      <c r="D10955" s="9">
        <v>269.14999999999998</v>
      </c>
      <c r="E10955" s="9">
        <v>269.26</v>
      </c>
      <c r="F10955" s="10">
        <v>182480</v>
      </c>
      <c r="G10955" s="9">
        <v>49139504</v>
      </c>
      <c r="H10955" s="21">
        <v>43.45</v>
      </c>
      <c r="I10955" s="21">
        <v>43.44</v>
      </c>
      <c r="J10955" s="28">
        <v>0</v>
      </c>
      <c r="K10955" s="6"/>
      <c r="L10955" s="6"/>
      <c r="M10955" s="6"/>
      <c r="N10955" s="9">
        <v>269.27999999999997</v>
      </c>
      <c r="O10955" s="9">
        <v>269.29000000000002</v>
      </c>
      <c r="P10955" s="9">
        <v>49138670.600000001</v>
      </c>
      <c r="Q10955" s="9">
        <v>103657432.81</v>
      </c>
      <c r="R10955" s="11">
        <v>-7608870.5599999996</v>
      </c>
      <c r="S10955" s="7"/>
      <c r="T10955" s="7"/>
      <c r="U10955" s="7"/>
      <c r="V10955" s="7"/>
      <c r="W10955" s="7"/>
      <c r="X10955" s="7"/>
    </row>
    <row r="10956" spans="1:24" x14ac:dyDescent="0.2">
      <c r="A10956" s="2">
        <v>43423.50277777778</v>
      </c>
      <c r="B10956" s="9">
        <v>269.25</v>
      </c>
      <c r="C10956" s="9">
        <v>269.32</v>
      </c>
      <c r="D10956" s="9">
        <v>269.02999999999997</v>
      </c>
      <c r="E10956" s="9">
        <v>269.10000000000002</v>
      </c>
      <c r="F10956" s="10">
        <v>191740</v>
      </c>
      <c r="G10956" s="9">
        <v>51607120</v>
      </c>
      <c r="H10956" s="21">
        <v>105.07</v>
      </c>
      <c r="I10956" s="21">
        <v>105.02</v>
      </c>
      <c r="J10956" s="30">
        <v>0.05</v>
      </c>
      <c r="K10956" s="6"/>
      <c r="L10956" s="6"/>
      <c r="M10956" s="6"/>
      <c r="N10956" s="9">
        <v>269.14</v>
      </c>
      <c r="O10956" s="9">
        <v>269.14999999999998</v>
      </c>
      <c r="P10956" s="9">
        <v>51604424.25</v>
      </c>
      <c r="Q10956" s="9">
        <v>103660128.56</v>
      </c>
      <c r="R10956" s="11">
        <v>-7606174.8099999996</v>
      </c>
      <c r="S10956" s="7"/>
      <c r="T10956" s="7"/>
      <c r="U10956" s="7"/>
      <c r="V10956" s="7"/>
      <c r="W10956" s="7"/>
      <c r="X10956" s="7"/>
    </row>
    <row r="10957" spans="1:24" x14ac:dyDescent="0.2">
      <c r="A10957" s="2">
        <v>43423.503472222219</v>
      </c>
      <c r="B10957" s="9">
        <v>269.10000000000002</v>
      </c>
      <c r="C10957" s="9">
        <v>269.27</v>
      </c>
      <c r="D10957" s="9">
        <v>269.07</v>
      </c>
      <c r="E10957" s="9">
        <v>269.17</v>
      </c>
      <c r="F10957" s="10">
        <v>234980</v>
      </c>
      <c r="G10957" s="9">
        <v>63249048</v>
      </c>
      <c r="H10957" s="21">
        <v>122.55</v>
      </c>
      <c r="I10957" s="21">
        <v>122.56</v>
      </c>
      <c r="J10957" s="28">
        <v>0.01</v>
      </c>
      <c r="K10957" s="6"/>
      <c r="L10957" s="6"/>
      <c r="M10957" s="6"/>
      <c r="N10957" s="9">
        <v>269.17</v>
      </c>
      <c r="O10957" s="9">
        <v>269.17</v>
      </c>
      <c r="P10957" s="9">
        <v>63249566.600000001</v>
      </c>
      <c r="Q10957" s="9">
        <v>103659609.95999999</v>
      </c>
      <c r="R10957" s="11">
        <v>-7606693.4100000001</v>
      </c>
      <c r="S10957" s="7"/>
      <c r="T10957" s="7"/>
      <c r="U10957" s="7"/>
      <c r="V10957" s="7"/>
      <c r="W10957" s="7"/>
      <c r="X10957" s="7"/>
    </row>
    <row r="10958" spans="1:24" x14ac:dyDescent="0.2">
      <c r="A10958" s="2">
        <v>43423.504166666666</v>
      </c>
      <c r="B10958" s="9">
        <v>269.17</v>
      </c>
      <c r="C10958" s="9">
        <v>269.2</v>
      </c>
      <c r="D10958" s="9">
        <v>268.89999999999998</v>
      </c>
      <c r="E10958" s="9">
        <v>268.92</v>
      </c>
      <c r="F10958" s="10">
        <v>249550</v>
      </c>
      <c r="G10958" s="9">
        <v>67131424</v>
      </c>
      <c r="H10958" s="21">
        <v>106.2</v>
      </c>
      <c r="I10958" s="21">
        <v>106.14</v>
      </c>
      <c r="J10958" s="26">
        <v>0.06</v>
      </c>
      <c r="K10958" s="6"/>
      <c r="L10958" s="6"/>
      <c r="M10958" s="6"/>
      <c r="N10958" s="9">
        <v>268.99</v>
      </c>
      <c r="O10958" s="9">
        <v>269.01</v>
      </c>
      <c r="P10958" s="9">
        <v>67125206.75</v>
      </c>
      <c r="Q10958" s="9">
        <v>103665827.20999999</v>
      </c>
      <c r="R10958" s="11">
        <v>-7600476.1600000001</v>
      </c>
      <c r="S10958" s="7"/>
      <c r="T10958" s="7"/>
      <c r="U10958" s="7"/>
      <c r="V10958" s="7"/>
      <c r="W10958" s="7"/>
      <c r="X10958" s="7"/>
    </row>
    <row r="10959" spans="1:24" x14ac:dyDescent="0.2">
      <c r="A10959" s="2">
        <v>43423.504861111112</v>
      </c>
      <c r="B10959" s="9">
        <v>268.92</v>
      </c>
      <c r="C10959" s="9">
        <v>268.92</v>
      </c>
      <c r="D10959" s="9">
        <v>268.72000000000003</v>
      </c>
      <c r="E10959" s="9">
        <v>268.73</v>
      </c>
      <c r="F10959" s="10">
        <v>188560</v>
      </c>
      <c r="G10959" s="9">
        <v>50684120</v>
      </c>
      <c r="H10959" s="21">
        <v>75.56</v>
      </c>
      <c r="I10959" s="21">
        <v>75.5</v>
      </c>
      <c r="J10959" s="26">
        <v>0.06</v>
      </c>
      <c r="K10959" s="6"/>
      <c r="L10959" s="6"/>
      <c r="M10959" s="6"/>
      <c r="N10959" s="9">
        <v>268.77999999999997</v>
      </c>
      <c r="O10959" s="9">
        <v>268.8</v>
      </c>
      <c r="P10959" s="9">
        <v>50680214</v>
      </c>
      <c r="Q10959" s="9">
        <v>103669733.20999999</v>
      </c>
      <c r="R10959" s="11">
        <v>-7596570.1600000001</v>
      </c>
      <c r="S10959" s="7"/>
      <c r="T10959" s="7"/>
      <c r="U10959" s="7"/>
      <c r="V10959" s="7"/>
      <c r="W10959" s="7"/>
      <c r="X10959" s="7"/>
    </row>
    <row r="10960" spans="1:24" x14ac:dyDescent="0.2">
      <c r="A10960" s="2">
        <v>43423.505555555559</v>
      </c>
      <c r="B10960" s="9">
        <v>268.73</v>
      </c>
      <c r="C10960" s="9">
        <v>268.79000000000002</v>
      </c>
      <c r="D10960" s="9">
        <v>268.57</v>
      </c>
      <c r="E10960" s="9">
        <v>268.69</v>
      </c>
      <c r="F10960" s="10">
        <v>361330</v>
      </c>
      <c r="G10960" s="9">
        <v>97082536</v>
      </c>
      <c r="H10960" s="21">
        <v>191.63</v>
      </c>
      <c r="I10960" s="21">
        <v>191.54</v>
      </c>
      <c r="J10960" s="27">
        <v>0.08</v>
      </c>
      <c r="K10960" s="6"/>
      <c r="L10960" s="6"/>
      <c r="M10960" s="6"/>
      <c r="N10960" s="9">
        <v>268.69</v>
      </c>
      <c r="O10960" s="9">
        <v>268.68</v>
      </c>
      <c r="P10960" s="9">
        <v>97083951.049999997</v>
      </c>
      <c r="Q10960" s="9">
        <v>103668318.16</v>
      </c>
      <c r="R10960" s="11">
        <v>-7597985.21</v>
      </c>
      <c r="S10960" s="7"/>
      <c r="T10960" s="7"/>
      <c r="U10960" s="7"/>
      <c r="V10960" s="7"/>
      <c r="W10960" s="7"/>
      <c r="X10960" s="7"/>
    </row>
    <row r="10961" spans="1:24" x14ac:dyDescent="0.2">
      <c r="A10961" s="2">
        <v>43423.506249999999</v>
      </c>
      <c r="B10961" s="9">
        <v>268.7</v>
      </c>
      <c r="C10961" s="9">
        <v>268.95999999999998</v>
      </c>
      <c r="D10961" s="9">
        <v>268.7</v>
      </c>
      <c r="E10961" s="9">
        <v>268.95</v>
      </c>
      <c r="F10961" s="10">
        <v>143740</v>
      </c>
      <c r="G10961" s="9">
        <v>38648184</v>
      </c>
      <c r="H10961" s="21">
        <v>39.78</v>
      </c>
      <c r="I10961" s="21">
        <v>39.81</v>
      </c>
      <c r="J10961" s="28">
        <v>0.03</v>
      </c>
      <c r="K10961" s="6"/>
      <c r="L10961" s="6"/>
      <c r="M10961" s="6"/>
      <c r="N10961" s="9">
        <v>268.89</v>
      </c>
      <c r="O10961" s="9">
        <v>268.88</v>
      </c>
      <c r="P10961" s="9">
        <v>38650248.600000001</v>
      </c>
      <c r="Q10961" s="9">
        <v>103666253.56</v>
      </c>
      <c r="R10961" s="11">
        <v>-7600049.8099999996</v>
      </c>
      <c r="S10961" s="7"/>
      <c r="T10961" s="7"/>
      <c r="U10961" s="7"/>
      <c r="V10961" s="7"/>
      <c r="W10961" s="7"/>
      <c r="X10961" s="7"/>
    </row>
    <row r="10962" spans="1:24" x14ac:dyDescent="0.2">
      <c r="A10962" s="2">
        <v>43423.506944444445</v>
      </c>
      <c r="B10962" s="9">
        <v>268.94</v>
      </c>
      <c r="C10962" s="9">
        <v>269.27</v>
      </c>
      <c r="D10962" s="9">
        <v>268.89</v>
      </c>
      <c r="E10962" s="9">
        <v>269.18</v>
      </c>
      <c r="F10962" s="10">
        <v>383270</v>
      </c>
      <c r="G10962" s="9">
        <v>103142288</v>
      </c>
      <c r="H10962" s="21">
        <v>266.64</v>
      </c>
      <c r="I10962" s="21">
        <v>266.87</v>
      </c>
      <c r="J10962" s="31">
        <v>0.23</v>
      </c>
      <c r="K10962" s="6"/>
      <c r="L10962" s="6"/>
      <c r="M10962" s="6"/>
      <c r="N10962" s="9">
        <v>269.13</v>
      </c>
      <c r="O10962" s="9">
        <v>269.11</v>
      </c>
      <c r="P10962" s="9">
        <v>103149455.09999999</v>
      </c>
      <c r="Q10962" s="9">
        <v>103659086.45999999</v>
      </c>
      <c r="R10962" s="11">
        <v>-7607216.9100000001</v>
      </c>
      <c r="S10962" s="7"/>
      <c r="T10962" s="7"/>
      <c r="U10962" s="7"/>
      <c r="V10962" s="7"/>
      <c r="W10962" s="7"/>
      <c r="X10962" s="7"/>
    </row>
    <row r="10963" spans="1:24" x14ac:dyDescent="0.2">
      <c r="A10963" s="2">
        <v>43423.507638888892</v>
      </c>
      <c r="B10963" s="9">
        <v>269.19</v>
      </c>
      <c r="C10963" s="9">
        <v>269.49</v>
      </c>
      <c r="D10963" s="9">
        <v>269.01</v>
      </c>
      <c r="E10963" s="9">
        <v>269.41000000000003</v>
      </c>
      <c r="F10963" s="10">
        <v>420410</v>
      </c>
      <c r="G10963" s="9">
        <v>113219344</v>
      </c>
      <c r="H10963" s="21">
        <v>109.69</v>
      </c>
      <c r="I10963" s="21">
        <v>109.77</v>
      </c>
      <c r="J10963" s="27">
        <v>0.08</v>
      </c>
      <c r="K10963" s="6"/>
      <c r="L10963" s="6"/>
      <c r="M10963" s="6"/>
      <c r="N10963" s="9">
        <v>269.33</v>
      </c>
      <c r="O10963" s="9">
        <v>269.31</v>
      </c>
      <c r="P10963" s="9">
        <v>113229025.3</v>
      </c>
      <c r="Q10963" s="9">
        <v>103649405.16</v>
      </c>
      <c r="R10963" s="11">
        <v>-7616898.21</v>
      </c>
      <c r="S10963" s="7"/>
      <c r="T10963" s="7"/>
      <c r="U10963" s="7"/>
      <c r="V10963" s="7"/>
      <c r="W10963" s="7"/>
      <c r="X10963" s="7"/>
    </row>
    <row r="10964" spans="1:24" x14ac:dyDescent="0.2">
      <c r="A10964" s="2">
        <v>43423.508333333331</v>
      </c>
      <c r="B10964" s="9">
        <v>269.41000000000003</v>
      </c>
      <c r="C10964" s="9">
        <v>269.52</v>
      </c>
      <c r="D10964" s="9">
        <v>269.31</v>
      </c>
      <c r="E10964" s="9">
        <v>269.48</v>
      </c>
      <c r="F10964" s="10">
        <v>280510</v>
      </c>
      <c r="G10964" s="9">
        <v>75579672</v>
      </c>
      <c r="H10964" s="21">
        <v>66.72</v>
      </c>
      <c r="I10964" s="21">
        <v>66.760000000000005</v>
      </c>
      <c r="J10964" s="28">
        <v>0.03</v>
      </c>
      <c r="K10964" s="6"/>
      <c r="L10964" s="6"/>
      <c r="M10964" s="6"/>
      <c r="N10964" s="9">
        <v>269.45</v>
      </c>
      <c r="O10964" s="9">
        <v>269.44</v>
      </c>
      <c r="P10964" s="9">
        <v>75582718.230000004</v>
      </c>
      <c r="Q10964" s="9">
        <v>103646358.94</v>
      </c>
      <c r="R10964" s="11">
        <v>-7619944.4400000004</v>
      </c>
      <c r="S10964" s="7"/>
      <c r="T10964" s="7"/>
      <c r="U10964" s="7"/>
      <c r="V10964" s="7"/>
      <c r="W10964" s="7"/>
      <c r="X10964" s="7"/>
    </row>
    <row r="10965" spans="1:24" x14ac:dyDescent="0.2">
      <c r="A10965" s="2">
        <v>43423.509027777778</v>
      </c>
      <c r="B10965" s="9">
        <v>269.47000000000003</v>
      </c>
      <c r="C10965" s="9">
        <v>269.47000000000003</v>
      </c>
      <c r="D10965" s="9">
        <v>269.10000000000002</v>
      </c>
      <c r="E10965" s="9">
        <v>269.19</v>
      </c>
      <c r="F10965" s="10">
        <v>261020</v>
      </c>
      <c r="G10965" s="9">
        <v>70280872</v>
      </c>
      <c r="H10965" s="21">
        <v>93.05</v>
      </c>
      <c r="I10965" s="21">
        <v>92.99</v>
      </c>
      <c r="J10965" s="26">
        <v>0.06</v>
      </c>
      <c r="K10965" s="6"/>
      <c r="L10965" s="6"/>
      <c r="M10965" s="6"/>
      <c r="N10965" s="9">
        <v>269.24</v>
      </c>
      <c r="O10965" s="9">
        <v>269.25</v>
      </c>
      <c r="P10965" s="9">
        <v>70276372.25</v>
      </c>
      <c r="Q10965" s="9">
        <v>103650858.69</v>
      </c>
      <c r="R10965" s="11">
        <v>-7615444.6900000004</v>
      </c>
      <c r="S10965" s="7"/>
      <c r="T10965" s="7"/>
      <c r="U10965" s="7"/>
      <c r="V10965" s="7"/>
      <c r="W10965" s="7"/>
      <c r="X10965" s="7"/>
    </row>
    <row r="10966" spans="1:24" x14ac:dyDescent="0.2">
      <c r="A10966" s="2">
        <v>43423.509722222225</v>
      </c>
      <c r="B10966" s="9">
        <v>269.19</v>
      </c>
      <c r="C10966" s="9">
        <v>269.26</v>
      </c>
      <c r="D10966" s="9">
        <v>269.01</v>
      </c>
      <c r="E10966" s="9">
        <v>269.11</v>
      </c>
      <c r="F10966" s="10">
        <v>239780</v>
      </c>
      <c r="G10966" s="9">
        <v>64529776</v>
      </c>
      <c r="H10966" s="21">
        <v>91.86</v>
      </c>
      <c r="I10966" s="21">
        <v>91.82</v>
      </c>
      <c r="J10966" s="30">
        <v>0.05</v>
      </c>
      <c r="K10966" s="6"/>
      <c r="L10966" s="6"/>
      <c r="M10966" s="6"/>
      <c r="N10966" s="9">
        <v>269.12</v>
      </c>
      <c r="O10966" s="9">
        <v>269.12</v>
      </c>
      <c r="P10966" s="9">
        <v>64530193.049999997</v>
      </c>
      <c r="Q10966" s="9">
        <v>103650441.64</v>
      </c>
      <c r="R10966" s="11">
        <v>-7615861.7400000002</v>
      </c>
      <c r="S10966" s="7"/>
      <c r="T10966" s="7"/>
      <c r="U10966" s="7"/>
      <c r="V10966" s="7"/>
      <c r="W10966" s="7"/>
      <c r="X10966" s="7"/>
    </row>
    <row r="10967" spans="1:24" x14ac:dyDescent="0.2">
      <c r="A10967" s="2">
        <v>43423.510416666664</v>
      </c>
      <c r="B10967" s="9">
        <v>269.08999999999997</v>
      </c>
      <c r="C10967" s="9">
        <v>269.27999999999997</v>
      </c>
      <c r="D10967" s="9">
        <v>268.95999999999998</v>
      </c>
      <c r="E10967" s="9">
        <v>268.97000000000003</v>
      </c>
      <c r="F10967" s="10">
        <v>276380</v>
      </c>
      <c r="G10967" s="9">
        <v>74365592</v>
      </c>
      <c r="H10967" s="21">
        <v>115.26</v>
      </c>
      <c r="I10967" s="21">
        <v>115.24</v>
      </c>
      <c r="J10967" s="28">
        <v>0.02</v>
      </c>
      <c r="K10967" s="6"/>
      <c r="L10967" s="6"/>
      <c r="M10967" s="6"/>
      <c r="N10967" s="9">
        <v>269.05</v>
      </c>
      <c r="O10967" s="9">
        <v>269.07</v>
      </c>
      <c r="P10967" s="9">
        <v>74358657.099999994</v>
      </c>
      <c r="Q10967" s="9">
        <v>103657376.54000001</v>
      </c>
      <c r="R10967" s="11">
        <v>-7608926.8399999999</v>
      </c>
      <c r="S10967" s="7"/>
      <c r="T10967" s="7"/>
      <c r="U10967" s="7"/>
      <c r="V10967" s="7"/>
      <c r="W10967" s="7"/>
      <c r="X10967" s="7"/>
    </row>
    <row r="10968" spans="1:24" x14ac:dyDescent="0.2">
      <c r="A10968" s="2">
        <v>43423.511111111111</v>
      </c>
      <c r="B10968" s="9">
        <v>268.97000000000003</v>
      </c>
      <c r="C10968" s="9">
        <v>269.24</v>
      </c>
      <c r="D10968" s="9">
        <v>268.91000000000003</v>
      </c>
      <c r="E10968" s="9">
        <v>269.23</v>
      </c>
      <c r="F10968" s="10">
        <v>177640</v>
      </c>
      <c r="G10968" s="9">
        <v>47806576</v>
      </c>
      <c r="H10968" s="21">
        <v>64.27</v>
      </c>
      <c r="I10968" s="21">
        <v>64.290000000000006</v>
      </c>
      <c r="J10968" s="28">
        <v>0.01</v>
      </c>
      <c r="K10968" s="6"/>
      <c r="L10968" s="6"/>
      <c r="M10968" s="6"/>
      <c r="N10968" s="9">
        <v>269.14999999999998</v>
      </c>
      <c r="O10968" s="9">
        <v>269.12</v>
      </c>
      <c r="P10968" s="9">
        <v>47812250.100000001</v>
      </c>
      <c r="Q10968" s="9">
        <v>103651702.44</v>
      </c>
      <c r="R10968" s="11">
        <v>-7614600.9400000004</v>
      </c>
      <c r="S10968" s="7"/>
      <c r="T10968" s="7"/>
      <c r="U10968" s="7"/>
      <c r="V10968" s="7"/>
      <c r="W10968" s="7"/>
      <c r="X10968" s="7"/>
    </row>
    <row r="10969" spans="1:24" x14ac:dyDescent="0.2">
      <c r="A10969" s="2">
        <v>43423.511805555558</v>
      </c>
      <c r="B10969" s="9">
        <v>269.23</v>
      </c>
      <c r="C10969" s="9">
        <v>269.33</v>
      </c>
      <c r="D10969" s="9">
        <v>269.14</v>
      </c>
      <c r="E10969" s="9">
        <v>269.22000000000003</v>
      </c>
      <c r="F10969" s="10">
        <v>159450</v>
      </c>
      <c r="G10969" s="9">
        <v>42927556</v>
      </c>
      <c r="H10969" s="21">
        <v>89.76</v>
      </c>
      <c r="I10969" s="21">
        <v>89.79</v>
      </c>
      <c r="J10969" s="28">
        <v>0.03</v>
      </c>
      <c r="K10969" s="6"/>
      <c r="L10969" s="6"/>
      <c r="M10969" s="6"/>
      <c r="N10969" s="9">
        <v>269.23</v>
      </c>
      <c r="O10969" s="9">
        <v>269.22000000000003</v>
      </c>
      <c r="P10969" s="9">
        <v>42928324.880000003</v>
      </c>
      <c r="Q10969" s="9">
        <v>103650933.56</v>
      </c>
      <c r="R10969" s="11">
        <v>-7615369.8099999996</v>
      </c>
      <c r="S10969" s="7"/>
      <c r="T10969" s="7"/>
      <c r="U10969" s="7"/>
      <c r="V10969" s="7"/>
      <c r="W10969" s="7"/>
      <c r="X10969" s="7"/>
    </row>
    <row r="10970" spans="1:24" x14ac:dyDescent="0.2">
      <c r="A10970" s="2">
        <v>43423.512499999997</v>
      </c>
      <c r="B10970" s="9">
        <v>269.20999999999998</v>
      </c>
      <c r="C10970" s="9">
        <v>269.3</v>
      </c>
      <c r="D10970" s="9">
        <v>269.11</v>
      </c>
      <c r="E10970" s="9">
        <v>269.23</v>
      </c>
      <c r="F10970" s="10">
        <v>99560</v>
      </c>
      <c r="G10970" s="9">
        <v>26802672</v>
      </c>
      <c r="H10970" s="21">
        <v>62.44</v>
      </c>
      <c r="I10970" s="21">
        <v>62.44</v>
      </c>
      <c r="J10970" s="28">
        <v>0</v>
      </c>
      <c r="K10970" s="6"/>
      <c r="L10970" s="6"/>
      <c r="M10970" s="6"/>
      <c r="N10970" s="9">
        <v>269.22000000000003</v>
      </c>
      <c r="O10970" s="9">
        <v>269.20999999999998</v>
      </c>
      <c r="P10970" s="9">
        <v>26803294.300000001</v>
      </c>
      <c r="Q10970" s="9">
        <v>103650311.26000001</v>
      </c>
      <c r="R10970" s="11">
        <v>-7615992.1100000003</v>
      </c>
      <c r="S10970" s="7"/>
      <c r="T10970" s="7"/>
      <c r="U10970" s="7"/>
      <c r="V10970" s="7"/>
      <c r="W10970" s="7"/>
      <c r="X10970" s="7"/>
    </row>
    <row r="10971" spans="1:24" x14ac:dyDescent="0.2">
      <c r="A10971" s="2">
        <v>43423.513194444444</v>
      </c>
      <c r="B10971" s="9">
        <v>269.23</v>
      </c>
      <c r="C10971" s="9">
        <v>269.36</v>
      </c>
      <c r="D10971" s="9">
        <v>269.12</v>
      </c>
      <c r="E10971" s="9">
        <v>269.33999999999997</v>
      </c>
      <c r="F10971" s="10">
        <v>133670</v>
      </c>
      <c r="G10971" s="9">
        <v>35993024</v>
      </c>
      <c r="H10971" s="21">
        <v>134.26</v>
      </c>
      <c r="I10971" s="21">
        <v>134.29</v>
      </c>
      <c r="J10971" s="28">
        <v>0.03</v>
      </c>
      <c r="K10971" s="6"/>
      <c r="L10971" s="6"/>
      <c r="M10971" s="6"/>
      <c r="N10971" s="9">
        <v>269.29000000000002</v>
      </c>
      <c r="O10971" s="9">
        <v>269.27</v>
      </c>
      <c r="P10971" s="9">
        <v>35995994.299999997</v>
      </c>
      <c r="Q10971" s="9">
        <v>103647340.95999999</v>
      </c>
      <c r="R10971" s="11">
        <v>-7618962.4100000001</v>
      </c>
      <c r="S10971" s="7"/>
      <c r="T10971" s="7"/>
      <c r="U10971" s="7"/>
      <c r="V10971" s="7"/>
      <c r="W10971" s="7"/>
      <c r="X10971" s="7"/>
    </row>
    <row r="10972" spans="1:24" x14ac:dyDescent="0.2">
      <c r="A10972" s="2">
        <v>43423.513888888891</v>
      </c>
      <c r="B10972" s="9">
        <v>269.32</v>
      </c>
      <c r="C10972" s="9">
        <v>269.35000000000002</v>
      </c>
      <c r="D10972" s="9">
        <v>269.18</v>
      </c>
      <c r="E10972" s="9">
        <v>269.26</v>
      </c>
      <c r="F10972" s="10">
        <v>125130</v>
      </c>
      <c r="G10972" s="9">
        <v>33691820</v>
      </c>
      <c r="H10972" s="21">
        <v>93.61</v>
      </c>
      <c r="I10972" s="21">
        <v>93.61</v>
      </c>
      <c r="J10972" s="28">
        <v>0</v>
      </c>
      <c r="K10972" s="6"/>
      <c r="L10972" s="6"/>
      <c r="M10972" s="6"/>
      <c r="N10972" s="9">
        <v>269.26</v>
      </c>
      <c r="O10972" s="9">
        <v>269.25</v>
      </c>
      <c r="P10972" s="9">
        <v>33692816.630000003</v>
      </c>
      <c r="Q10972" s="9">
        <v>103646344.34</v>
      </c>
      <c r="R10972" s="11">
        <v>-7619959.04</v>
      </c>
      <c r="S10972" s="7"/>
      <c r="T10972" s="7"/>
      <c r="U10972" s="7"/>
      <c r="V10972" s="7"/>
      <c r="W10972" s="7"/>
      <c r="X10972" s="7"/>
    </row>
    <row r="10973" spans="1:24" x14ac:dyDescent="0.2">
      <c r="A10973" s="2">
        <v>43423.51458333333</v>
      </c>
      <c r="B10973" s="9">
        <v>269.25</v>
      </c>
      <c r="C10973" s="9">
        <v>269.49</v>
      </c>
      <c r="D10973" s="9">
        <v>269.24</v>
      </c>
      <c r="E10973" s="9">
        <v>269.39999999999998</v>
      </c>
      <c r="F10973" s="10">
        <v>218260</v>
      </c>
      <c r="G10973" s="9">
        <v>58794692</v>
      </c>
      <c r="H10973" s="21">
        <v>174.43</v>
      </c>
      <c r="I10973" s="21">
        <v>174.51</v>
      </c>
      <c r="J10973" s="27">
        <v>0.08</v>
      </c>
      <c r="K10973" s="6"/>
      <c r="L10973" s="6"/>
      <c r="M10973" s="6"/>
      <c r="N10973" s="9">
        <v>269.38</v>
      </c>
      <c r="O10973" s="9">
        <v>269.38</v>
      </c>
      <c r="P10973" s="9">
        <v>58795424.450000003</v>
      </c>
      <c r="Q10973" s="9">
        <v>103645611.89</v>
      </c>
      <c r="R10973" s="11">
        <v>-7620691.4900000002</v>
      </c>
      <c r="S10973" s="7"/>
      <c r="T10973" s="7"/>
      <c r="U10973" s="7"/>
      <c r="V10973" s="7"/>
      <c r="W10973" s="7"/>
      <c r="X10973" s="7"/>
    </row>
    <row r="10974" spans="1:24" x14ac:dyDescent="0.2">
      <c r="A10974" s="2">
        <v>43423.515277777777</v>
      </c>
      <c r="B10974" s="9">
        <v>269.42</v>
      </c>
      <c r="C10974" s="9">
        <v>269.44</v>
      </c>
      <c r="D10974" s="9">
        <v>269.27999999999997</v>
      </c>
      <c r="E10974" s="9">
        <v>269.3</v>
      </c>
      <c r="F10974" s="10">
        <v>138120</v>
      </c>
      <c r="G10974" s="9">
        <v>37201780</v>
      </c>
      <c r="H10974" s="21">
        <v>63.28</v>
      </c>
      <c r="I10974" s="21">
        <v>63.27</v>
      </c>
      <c r="J10974" s="28">
        <v>0.01</v>
      </c>
      <c r="K10974" s="6"/>
      <c r="L10974" s="6"/>
      <c r="M10974" s="6"/>
      <c r="N10974" s="9">
        <v>269.33</v>
      </c>
      <c r="O10974" s="9">
        <v>269.33999999999997</v>
      </c>
      <c r="P10974" s="9">
        <v>37199859.600000001</v>
      </c>
      <c r="Q10974" s="9">
        <v>103647532.29000001</v>
      </c>
      <c r="R10974" s="11">
        <v>-7618771.0899999999</v>
      </c>
      <c r="S10974" s="7"/>
      <c r="T10974" s="7"/>
      <c r="U10974" s="7"/>
      <c r="V10974" s="7"/>
      <c r="W10974" s="7"/>
      <c r="X10974" s="7"/>
    </row>
    <row r="10975" spans="1:24" x14ac:dyDescent="0.2">
      <c r="A10975" s="2">
        <v>43423.515972222223</v>
      </c>
      <c r="B10975" s="9">
        <v>269.29000000000002</v>
      </c>
      <c r="C10975" s="9">
        <v>269.41000000000003</v>
      </c>
      <c r="D10975" s="9">
        <v>269.2</v>
      </c>
      <c r="E10975" s="9">
        <v>269.31</v>
      </c>
      <c r="F10975" s="10">
        <v>122200</v>
      </c>
      <c r="G10975" s="9">
        <v>32908774</v>
      </c>
      <c r="H10975" s="21">
        <v>88.47</v>
      </c>
      <c r="I10975" s="21">
        <v>88.46</v>
      </c>
      <c r="J10975" s="28">
        <v>0.01</v>
      </c>
      <c r="K10975" s="6"/>
      <c r="L10975" s="6"/>
      <c r="M10975" s="6"/>
      <c r="N10975" s="9">
        <v>269.31</v>
      </c>
      <c r="O10975" s="9">
        <v>269.3</v>
      </c>
      <c r="P10975" s="9">
        <v>32909376.5</v>
      </c>
      <c r="Q10975" s="9">
        <v>103646929.79000001</v>
      </c>
      <c r="R10975" s="11">
        <v>-7619373.5899999999</v>
      </c>
      <c r="S10975" s="7"/>
      <c r="T10975" s="7"/>
      <c r="U10975" s="7"/>
      <c r="V10975" s="7"/>
      <c r="W10975" s="7"/>
      <c r="X10975" s="7"/>
    </row>
    <row r="10976" spans="1:24" x14ac:dyDescent="0.2">
      <c r="A10976" s="2">
        <v>43423.51666666667</v>
      </c>
      <c r="B10976" s="9">
        <v>269.3</v>
      </c>
      <c r="C10976" s="9">
        <v>269.33</v>
      </c>
      <c r="D10976" s="9">
        <v>269.08999999999997</v>
      </c>
      <c r="E10976" s="9">
        <v>269.14</v>
      </c>
      <c r="F10976" s="10">
        <v>236900</v>
      </c>
      <c r="G10976" s="9">
        <v>63771872</v>
      </c>
      <c r="H10976" s="21">
        <v>193.86</v>
      </c>
      <c r="I10976" s="21">
        <v>193.78</v>
      </c>
      <c r="J10976" s="27">
        <v>0.08</v>
      </c>
      <c r="K10976" s="6"/>
      <c r="L10976" s="6"/>
      <c r="M10976" s="6"/>
      <c r="N10976" s="9">
        <v>269.18</v>
      </c>
      <c r="O10976" s="9">
        <v>269.19</v>
      </c>
      <c r="P10976" s="9">
        <v>63767557.5</v>
      </c>
      <c r="Q10976" s="9">
        <v>103651244.29000001</v>
      </c>
      <c r="R10976" s="11">
        <v>-7615059.0899999999</v>
      </c>
      <c r="S10976" s="7"/>
      <c r="T10976" s="7"/>
      <c r="U10976" s="7"/>
      <c r="V10976" s="7"/>
      <c r="W10976" s="7"/>
      <c r="X10976" s="7"/>
    </row>
    <row r="10977" spans="1:24" x14ac:dyDescent="0.2">
      <c r="A10977" s="2">
        <v>43423.517361111109</v>
      </c>
      <c r="B10977" s="9">
        <v>269.14</v>
      </c>
      <c r="C10977" s="9">
        <v>269.23</v>
      </c>
      <c r="D10977" s="9">
        <v>268.85000000000002</v>
      </c>
      <c r="E10977" s="9">
        <v>269.02999999999997</v>
      </c>
      <c r="F10977" s="10">
        <v>274070</v>
      </c>
      <c r="G10977" s="9">
        <v>73735360</v>
      </c>
      <c r="H10977" s="21">
        <v>115.69</v>
      </c>
      <c r="I10977" s="21">
        <v>115.62</v>
      </c>
      <c r="J10977" s="32">
        <v>7.0000000000000007E-2</v>
      </c>
      <c r="K10977" s="6"/>
      <c r="L10977" s="6"/>
      <c r="M10977" s="6"/>
      <c r="N10977" s="9">
        <v>269.04000000000002</v>
      </c>
      <c r="O10977" s="9">
        <v>269.04000000000002</v>
      </c>
      <c r="P10977" s="9">
        <v>73734422.450000003</v>
      </c>
      <c r="Q10977" s="9">
        <v>103652181.84</v>
      </c>
      <c r="R10977" s="11">
        <v>-7614121.54</v>
      </c>
      <c r="S10977" s="7"/>
      <c r="T10977" s="7"/>
      <c r="U10977" s="7"/>
      <c r="V10977" s="7"/>
      <c r="W10977" s="7"/>
      <c r="X10977" s="7"/>
    </row>
    <row r="10978" spans="1:24" x14ac:dyDescent="0.2">
      <c r="A10978" s="2">
        <v>43423.518055555556</v>
      </c>
      <c r="B10978" s="9">
        <v>269.04000000000002</v>
      </c>
      <c r="C10978" s="9">
        <v>269.13</v>
      </c>
      <c r="D10978" s="9">
        <v>268.88</v>
      </c>
      <c r="E10978" s="9">
        <v>268.97000000000003</v>
      </c>
      <c r="F10978" s="10">
        <v>104300</v>
      </c>
      <c r="G10978" s="9">
        <v>28055574</v>
      </c>
      <c r="H10978" s="21">
        <v>38.06</v>
      </c>
      <c r="I10978" s="21">
        <v>38.049999999999997</v>
      </c>
      <c r="J10978" s="28">
        <v>0.01</v>
      </c>
      <c r="K10978" s="6"/>
      <c r="L10978" s="6"/>
      <c r="M10978" s="6"/>
      <c r="N10978" s="9">
        <v>268.99</v>
      </c>
      <c r="O10978" s="9">
        <v>268.99</v>
      </c>
      <c r="P10978" s="9">
        <v>28055396.25</v>
      </c>
      <c r="Q10978" s="9">
        <v>103652359.59</v>
      </c>
      <c r="R10978" s="11">
        <v>-7613943.79</v>
      </c>
      <c r="S10978" s="7"/>
      <c r="T10978" s="7"/>
      <c r="U10978" s="7"/>
      <c r="V10978" s="7"/>
      <c r="W10978" s="7"/>
      <c r="X10978" s="7"/>
    </row>
    <row r="10979" spans="1:24" x14ac:dyDescent="0.2">
      <c r="A10979" s="2">
        <v>43423.518750000003</v>
      </c>
      <c r="B10979" s="9">
        <v>268.95999999999998</v>
      </c>
      <c r="C10979" s="9">
        <v>269.11</v>
      </c>
      <c r="D10979" s="9">
        <v>268.92</v>
      </c>
      <c r="E10979" s="9">
        <v>269.01</v>
      </c>
      <c r="F10979" s="10">
        <v>76760</v>
      </c>
      <c r="G10979" s="9">
        <v>20650870</v>
      </c>
      <c r="H10979" s="21">
        <v>73.599999999999994</v>
      </c>
      <c r="I10979" s="21">
        <v>73.61</v>
      </c>
      <c r="J10979" s="28">
        <v>0.01</v>
      </c>
      <c r="K10979" s="6"/>
      <c r="L10979" s="6"/>
      <c r="M10979" s="6"/>
      <c r="N10979" s="9">
        <v>269.01</v>
      </c>
      <c r="O10979" s="9">
        <v>269.02999999999997</v>
      </c>
      <c r="P10979" s="9">
        <v>20649399.5</v>
      </c>
      <c r="Q10979" s="9">
        <v>103653830.09</v>
      </c>
      <c r="R10979" s="11">
        <v>-7612473.29</v>
      </c>
      <c r="S10979" s="7"/>
      <c r="T10979" s="7"/>
      <c r="U10979" s="7"/>
      <c r="V10979" s="7"/>
      <c r="W10979" s="7"/>
      <c r="X10979" s="7"/>
    </row>
    <row r="10980" spans="1:24" x14ac:dyDescent="0.2">
      <c r="A10980" s="2">
        <v>43423.519444444442</v>
      </c>
      <c r="B10980" s="9">
        <v>269</v>
      </c>
      <c r="C10980" s="9">
        <v>269.16000000000003</v>
      </c>
      <c r="D10980" s="9">
        <v>268.95999999999998</v>
      </c>
      <c r="E10980" s="9">
        <v>269.16000000000003</v>
      </c>
      <c r="F10980" s="10">
        <v>211050</v>
      </c>
      <c r="G10980" s="9">
        <v>56792692</v>
      </c>
      <c r="H10980" s="21">
        <v>274.95</v>
      </c>
      <c r="I10980" s="21">
        <v>275.01</v>
      </c>
      <c r="J10980" s="26">
        <v>7.0000000000000007E-2</v>
      </c>
      <c r="K10980" s="6"/>
      <c r="L10980" s="6"/>
      <c r="M10980" s="6"/>
      <c r="N10980" s="9">
        <v>269.11</v>
      </c>
      <c r="O10980" s="9">
        <v>269.10000000000002</v>
      </c>
      <c r="P10980" s="9">
        <v>56795665.5</v>
      </c>
      <c r="Q10980" s="9">
        <v>103650856.59</v>
      </c>
      <c r="R10980" s="11">
        <v>-7615446.79</v>
      </c>
      <c r="S10980" s="7"/>
      <c r="T10980" s="7"/>
      <c r="U10980" s="7"/>
      <c r="V10980" s="7"/>
      <c r="W10980" s="7"/>
      <c r="X10980" s="7"/>
    </row>
    <row r="10981" spans="1:24" x14ac:dyDescent="0.2">
      <c r="A10981" s="2">
        <v>43423.520138888889</v>
      </c>
      <c r="B10981" s="9">
        <v>269.14999999999998</v>
      </c>
      <c r="C10981" s="9">
        <v>269.33999999999997</v>
      </c>
      <c r="D10981" s="9">
        <v>269.14</v>
      </c>
      <c r="E10981" s="9">
        <v>269.20999999999998</v>
      </c>
      <c r="F10981" s="10">
        <v>342170</v>
      </c>
      <c r="G10981" s="9">
        <v>92122688</v>
      </c>
      <c r="H10981" s="21">
        <v>162.13</v>
      </c>
      <c r="I10981" s="21">
        <v>162.21</v>
      </c>
      <c r="J10981" s="27">
        <v>0.08</v>
      </c>
      <c r="K10981" s="6"/>
      <c r="L10981" s="6"/>
      <c r="M10981" s="6"/>
      <c r="N10981" s="9">
        <v>269.23</v>
      </c>
      <c r="O10981" s="9">
        <v>269.23</v>
      </c>
      <c r="P10981" s="9">
        <v>92120718.25</v>
      </c>
      <c r="Q10981" s="9">
        <v>103652826.34</v>
      </c>
      <c r="R10981" s="11">
        <v>-7613477.04</v>
      </c>
      <c r="S10981" s="7"/>
      <c r="T10981" s="7"/>
      <c r="U10981" s="7"/>
      <c r="V10981" s="7"/>
      <c r="W10981" s="7"/>
      <c r="X10981" s="7"/>
    </row>
    <row r="10982" spans="1:24" x14ac:dyDescent="0.2">
      <c r="A10982" s="2">
        <v>43423.520833333336</v>
      </c>
      <c r="B10982" s="9">
        <v>269.20999999999998</v>
      </c>
      <c r="C10982" s="9">
        <v>269.20999999999998</v>
      </c>
      <c r="D10982" s="9">
        <v>268.86</v>
      </c>
      <c r="E10982" s="9">
        <v>268.97000000000003</v>
      </c>
      <c r="F10982" s="10">
        <v>176060</v>
      </c>
      <c r="G10982" s="9">
        <v>47362820</v>
      </c>
      <c r="H10982" s="21">
        <v>51.45</v>
      </c>
      <c r="I10982" s="21">
        <v>51.41</v>
      </c>
      <c r="J10982" s="28">
        <v>0.04</v>
      </c>
      <c r="K10982" s="6"/>
      <c r="L10982" s="6"/>
      <c r="M10982" s="6"/>
      <c r="N10982" s="9">
        <v>269</v>
      </c>
      <c r="O10982" s="9">
        <v>269.02</v>
      </c>
      <c r="P10982" s="9">
        <v>47360580.149999999</v>
      </c>
      <c r="Q10982" s="9">
        <v>103655066.19</v>
      </c>
      <c r="R10982" s="11">
        <v>-7611237.1900000004</v>
      </c>
      <c r="S10982" s="7"/>
      <c r="T10982" s="7"/>
      <c r="U10982" s="7"/>
      <c r="V10982" s="7"/>
      <c r="W10982" s="7"/>
      <c r="X10982" s="7"/>
    </row>
    <row r="10983" spans="1:24" x14ac:dyDescent="0.2">
      <c r="A10983" s="2">
        <v>43423.521527777775</v>
      </c>
      <c r="B10983" s="9">
        <v>268.98</v>
      </c>
      <c r="C10983" s="9">
        <v>269.10000000000002</v>
      </c>
      <c r="D10983" s="9">
        <v>268.87</v>
      </c>
      <c r="E10983" s="9">
        <v>268.99</v>
      </c>
      <c r="F10983" s="10">
        <v>85090</v>
      </c>
      <c r="G10983" s="9">
        <v>22886936</v>
      </c>
      <c r="H10983" s="21">
        <v>48.33</v>
      </c>
      <c r="I10983" s="21">
        <v>48.32</v>
      </c>
      <c r="J10983" s="28">
        <v>0.01</v>
      </c>
      <c r="K10983" s="6"/>
      <c r="L10983" s="6"/>
      <c r="M10983" s="6"/>
      <c r="N10983" s="9">
        <v>268.99</v>
      </c>
      <c r="O10983" s="9">
        <v>268.97000000000003</v>
      </c>
      <c r="P10983" s="9">
        <v>22888146.379999999</v>
      </c>
      <c r="Q10983" s="9">
        <v>103653855.81</v>
      </c>
      <c r="R10983" s="11">
        <v>-7612447.5599999996</v>
      </c>
      <c r="S10983" s="7"/>
      <c r="T10983" s="7"/>
      <c r="U10983" s="7"/>
      <c r="V10983" s="7"/>
      <c r="W10983" s="7"/>
      <c r="X10983" s="7"/>
    </row>
    <row r="10984" spans="1:24" x14ac:dyDescent="0.2">
      <c r="A10984" s="2">
        <v>43423.522222222222</v>
      </c>
      <c r="B10984" s="9">
        <v>269</v>
      </c>
      <c r="C10984" s="9">
        <v>269</v>
      </c>
      <c r="D10984" s="9">
        <v>268.68</v>
      </c>
      <c r="E10984" s="9">
        <v>268.74</v>
      </c>
      <c r="F10984" s="10">
        <v>284280</v>
      </c>
      <c r="G10984" s="9">
        <v>76415824</v>
      </c>
      <c r="H10984" s="21">
        <v>334.09</v>
      </c>
      <c r="I10984" s="21">
        <v>333.88</v>
      </c>
      <c r="J10984" s="25">
        <v>0.21</v>
      </c>
      <c r="K10984" s="6"/>
      <c r="L10984" s="6"/>
      <c r="M10984" s="6"/>
      <c r="N10984" s="9">
        <v>268.79000000000002</v>
      </c>
      <c r="O10984" s="9">
        <v>268.8</v>
      </c>
      <c r="P10984" s="9">
        <v>76411621.200000003</v>
      </c>
      <c r="Q10984" s="9">
        <v>103658058.61</v>
      </c>
      <c r="R10984" s="11">
        <v>-7608244.7599999998</v>
      </c>
      <c r="S10984" s="7"/>
      <c r="T10984" s="7"/>
      <c r="U10984" s="7"/>
      <c r="V10984" s="7"/>
      <c r="W10984" s="7"/>
      <c r="X10984" s="7"/>
    </row>
    <row r="10985" spans="1:24" x14ac:dyDescent="0.2">
      <c r="A10985" s="2">
        <v>43423.522916666669</v>
      </c>
      <c r="B10985" s="9">
        <v>268.74</v>
      </c>
      <c r="C10985" s="9">
        <v>269.02999999999997</v>
      </c>
      <c r="D10985" s="9">
        <v>268.68</v>
      </c>
      <c r="E10985" s="9">
        <v>268.7</v>
      </c>
      <c r="F10985" s="10">
        <v>149220</v>
      </c>
      <c r="G10985" s="9">
        <v>40111664</v>
      </c>
      <c r="H10985" s="21">
        <v>52.49</v>
      </c>
      <c r="I10985" s="21">
        <v>52.49</v>
      </c>
      <c r="J10985" s="28">
        <v>0</v>
      </c>
      <c r="K10985" s="6"/>
      <c r="L10985" s="6"/>
      <c r="M10985" s="6"/>
      <c r="N10985" s="9">
        <v>268.77999999999997</v>
      </c>
      <c r="O10985" s="9">
        <v>268.81</v>
      </c>
      <c r="P10985" s="9">
        <v>40106978.549999997</v>
      </c>
      <c r="Q10985" s="9">
        <v>103662744.06</v>
      </c>
      <c r="R10985" s="11">
        <v>-7603559.3099999996</v>
      </c>
      <c r="S10985" s="7"/>
      <c r="T10985" s="7"/>
      <c r="U10985" s="7"/>
      <c r="V10985" s="7"/>
      <c r="W10985" s="7"/>
      <c r="X10985" s="7"/>
    </row>
    <row r="10986" spans="1:24" x14ac:dyDescent="0.2">
      <c r="A10986" s="2">
        <v>43423.523611111108</v>
      </c>
      <c r="B10986" s="9">
        <v>268.7</v>
      </c>
      <c r="C10986" s="9">
        <v>268.88</v>
      </c>
      <c r="D10986" s="9">
        <v>268.7</v>
      </c>
      <c r="E10986" s="9">
        <v>268.79000000000002</v>
      </c>
      <c r="F10986" s="10">
        <v>121110</v>
      </c>
      <c r="G10986" s="9">
        <v>32553792</v>
      </c>
      <c r="H10986" s="21">
        <v>81.16</v>
      </c>
      <c r="I10986" s="21">
        <v>81.16</v>
      </c>
      <c r="J10986" s="28">
        <v>0</v>
      </c>
      <c r="K10986" s="6"/>
      <c r="L10986" s="6"/>
      <c r="M10986" s="6"/>
      <c r="N10986" s="9">
        <v>268.79000000000002</v>
      </c>
      <c r="O10986" s="9">
        <v>268.8</v>
      </c>
      <c r="P10986" s="9">
        <v>32553156.899999999</v>
      </c>
      <c r="Q10986" s="9">
        <v>103663379.16</v>
      </c>
      <c r="R10986" s="11">
        <v>-7602924.21</v>
      </c>
      <c r="S10986" s="7"/>
      <c r="T10986" s="7"/>
      <c r="U10986" s="7"/>
      <c r="V10986" s="7"/>
      <c r="W10986" s="7"/>
      <c r="X10986" s="7"/>
    </row>
    <row r="10987" spans="1:24" x14ac:dyDescent="0.2">
      <c r="A10987" s="2">
        <v>43423.524305555555</v>
      </c>
      <c r="B10987" s="9">
        <v>268.77999999999997</v>
      </c>
      <c r="C10987" s="9">
        <v>268.98</v>
      </c>
      <c r="D10987" s="9">
        <v>268.74</v>
      </c>
      <c r="E10987" s="9">
        <v>268.94</v>
      </c>
      <c r="F10987" s="10">
        <v>130240</v>
      </c>
      <c r="G10987" s="9">
        <v>35019800</v>
      </c>
      <c r="H10987" s="21">
        <v>107.54</v>
      </c>
      <c r="I10987" s="21">
        <v>107.58</v>
      </c>
      <c r="J10987" s="28">
        <v>0.04</v>
      </c>
      <c r="K10987" s="6"/>
      <c r="L10987" s="6"/>
      <c r="M10987" s="6"/>
      <c r="N10987" s="9">
        <v>268.89999999999998</v>
      </c>
      <c r="O10987" s="9">
        <v>268.89</v>
      </c>
      <c r="P10987" s="9">
        <v>35021536</v>
      </c>
      <c r="Q10987" s="9">
        <v>103661643.16</v>
      </c>
      <c r="R10987" s="11">
        <v>-7604660.21</v>
      </c>
      <c r="S10987" s="7"/>
      <c r="T10987" s="7"/>
      <c r="U10987" s="7"/>
      <c r="V10987" s="7"/>
      <c r="W10987" s="7"/>
      <c r="X10987" s="7"/>
    </row>
    <row r="10988" spans="1:24" x14ac:dyDescent="0.2">
      <c r="A10988" s="2">
        <v>43423.525000000001</v>
      </c>
      <c r="B10988" s="9">
        <v>268.95999999999998</v>
      </c>
      <c r="C10988" s="9">
        <v>269.26</v>
      </c>
      <c r="D10988" s="9">
        <v>268.86</v>
      </c>
      <c r="E10988" s="9">
        <v>269.14</v>
      </c>
      <c r="F10988" s="10">
        <v>328730</v>
      </c>
      <c r="G10988" s="9">
        <v>88457112</v>
      </c>
      <c r="H10988" s="21">
        <v>252.4</v>
      </c>
      <c r="I10988" s="21">
        <v>252.59</v>
      </c>
      <c r="J10988" s="36">
        <v>0.19</v>
      </c>
      <c r="K10988" s="6"/>
      <c r="L10988" s="6"/>
      <c r="M10988" s="6"/>
      <c r="N10988" s="9">
        <v>269.10000000000002</v>
      </c>
      <c r="O10988" s="9">
        <v>269.08999999999997</v>
      </c>
      <c r="P10988" s="9">
        <v>88461243</v>
      </c>
      <c r="Q10988" s="9">
        <v>103657512.16</v>
      </c>
      <c r="R10988" s="11">
        <v>-7608791.21</v>
      </c>
      <c r="S10988" s="7"/>
      <c r="T10988" s="7"/>
      <c r="U10988" s="7"/>
      <c r="V10988" s="7"/>
      <c r="W10988" s="7"/>
      <c r="X10988" s="7"/>
    </row>
    <row r="10989" spans="1:24" x14ac:dyDescent="0.2">
      <c r="A10989" s="2">
        <v>43423.525694444441</v>
      </c>
      <c r="B10989" s="9">
        <v>269.14</v>
      </c>
      <c r="C10989" s="9">
        <v>269.38</v>
      </c>
      <c r="D10989" s="9">
        <v>269.08</v>
      </c>
      <c r="E10989" s="9">
        <v>269.32</v>
      </c>
      <c r="F10989" s="10">
        <v>169540</v>
      </c>
      <c r="G10989" s="9">
        <v>45650864</v>
      </c>
      <c r="H10989" s="21">
        <v>51.57</v>
      </c>
      <c r="I10989" s="21">
        <v>51.61</v>
      </c>
      <c r="J10989" s="28">
        <v>0.03</v>
      </c>
      <c r="K10989" s="6"/>
      <c r="L10989" s="6"/>
      <c r="M10989" s="6"/>
      <c r="N10989" s="9">
        <v>269.27999999999997</v>
      </c>
      <c r="O10989" s="9">
        <v>269.26</v>
      </c>
      <c r="P10989" s="9">
        <v>45652883.5</v>
      </c>
      <c r="Q10989" s="9">
        <v>103655492.66</v>
      </c>
      <c r="R10989" s="11">
        <v>-7610810.71</v>
      </c>
      <c r="S10989" s="7"/>
      <c r="T10989" s="7"/>
      <c r="U10989" s="7"/>
      <c r="V10989" s="7"/>
      <c r="W10989" s="7"/>
      <c r="X10989" s="7"/>
    </row>
    <row r="10990" spans="1:24" x14ac:dyDescent="0.2">
      <c r="A10990" s="2">
        <v>43423.526388888888</v>
      </c>
      <c r="B10990" s="9">
        <v>269.31</v>
      </c>
      <c r="C10990" s="9">
        <v>269.5</v>
      </c>
      <c r="D10990" s="9">
        <v>269.11</v>
      </c>
      <c r="E10990" s="9">
        <v>269.45</v>
      </c>
      <c r="F10990" s="10">
        <v>153280</v>
      </c>
      <c r="G10990" s="9">
        <v>41285560</v>
      </c>
      <c r="H10990" s="21">
        <v>90.41</v>
      </c>
      <c r="I10990" s="21">
        <v>90.44</v>
      </c>
      <c r="J10990" s="28">
        <v>0.03</v>
      </c>
      <c r="K10990" s="6"/>
      <c r="L10990" s="6"/>
      <c r="M10990" s="6"/>
      <c r="N10990" s="9">
        <v>269.38</v>
      </c>
      <c r="O10990" s="9">
        <v>269.35000000000002</v>
      </c>
      <c r="P10990" s="9">
        <v>41290183.200000003</v>
      </c>
      <c r="Q10990" s="9">
        <v>103650869.45999999</v>
      </c>
      <c r="R10990" s="11">
        <v>-7615433.9100000001</v>
      </c>
      <c r="S10990" s="7"/>
      <c r="T10990" s="7"/>
      <c r="U10990" s="7"/>
      <c r="V10990" s="7"/>
      <c r="W10990" s="7"/>
      <c r="X10990" s="7"/>
    </row>
    <row r="10991" spans="1:24" x14ac:dyDescent="0.2">
      <c r="A10991" s="2">
        <v>43423.527083333334</v>
      </c>
      <c r="B10991" s="9">
        <v>269.45</v>
      </c>
      <c r="C10991" s="9">
        <v>269.58</v>
      </c>
      <c r="D10991" s="9">
        <v>269.20999999999998</v>
      </c>
      <c r="E10991" s="9">
        <v>269.55</v>
      </c>
      <c r="F10991" s="10">
        <v>142100</v>
      </c>
      <c r="G10991" s="9">
        <v>38289436</v>
      </c>
      <c r="H10991" s="21">
        <v>92.71</v>
      </c>
      <c r="I10991" s="21">
        <v>92.74</v>
      </c>
      <c r="J10991" s="28">
        <v>0.04</v>
      </c>
      <c r="K10991" s="6"/>
      <c r="L10991" s="6"/>
      <c r="M10991" s="6"/>
      <c r="N10991" s="9">
        <v>269.47000000000003</v>
      </c>
      <c r="O10991" s="9">
        <v>269.45</v>
      </c>
      <c r="P10991" s="9">
        <v>38292042.25</v>
      </c>
      <c r="Q10991" s="9">
        <v>103648263.20999999</v>
      </c>
      <c r="R10991" s="11">
        <v>-7618040.1600000001</v>
      </c>
      <c r="S10991" s="7"/>
      <c r="T10991" s="7"/>
      <c r="U10991" s="7"/>
      <c r="V10991" s="7"/>
      <c r="W10991" s="7"/>
      <c r="X10991" s="7"/>
    </row>
    <row r="10992" spans="1:24" x14ac:dyDescent="0.2">
      <c r="A10992" s="2">
        <v>43423.527777777781</v>
      </c>
      <c r="B10992" s="9">
        <v>269.55</v>
      </c>
      <c r="C10992" s="9">
        <v>269.72000000000003</v>
      </c>
      <c r="D10992" s="9">
        <v>269.54000000000002</v>
      </c>
      <c r="E10992" s="9">
        <v>269.58999999999997</v>
      </c>
      <c r="F10992" s="10">
        <v>350510</v>
      </c>
      <c r="G10992" s="9">
        <v>94503608</v>
      </c>
      <c r="H10992" s="21">
        <v>246.66</v>
      </c>
      <c r="I10992" s="21">
        <v>246.81</v>
      </c>
      <c r="J10992" s="33">
        <v>0.15</v>
      </c>
      <c r="K10992" s="6"/>
      <c r="L10992" s="6"/>
      <c r="M10992" s="6"/>
      <c r="N10992" s="9">
        <v>269.61</v>
      </c>
      <c r="O10992" s="9">
        <v>269.62</v>
      </c>
      <c r="P10992" s="9">
        <v>94501001.099999994</v>
      </c>
      <c r="Q10992" s="9">
        <v>103650870.11</v>
      </c>
      <c r="R10992" s="11">
        <v>-7615433.2599999998</v>
      </c>
      <c r="S10992" s="7"/>
      <c r="T10992" s="7"/>
      <c r="U10992" s="7"/>
      <c r="V10992" s="7"/>
      <c r="W10992" s="7"/>
      <c r="X10992" s="7"/>
    </row>
    <row r="10993" spans="1:24" x14ac:dyDescent="0.2">
      <c r="A10993" s="2">
        <v>43423.52847222222</v>
      </c>
      <c r="B10993" s="9">
        <v>269.58</v>
      </c>
      <c r="C10993" s="9">
        <v>269.70999999999998</v>
      </c>
      <c r="D10993" s="9">
        <v>269.43</v>
      </c>
      <c r="E10993" s="9">
        <v>269.66000000000003</v>
      </c>
      <c r="F10993" s="10">
        <v>165270</v>
      </c>
      <c r="G10993" s="9">
        <v>44556896</v>
      </c>
      <c r="H10993" s="21">
        <v>47.15</v>
      </c>
      <c r="I10993" s="21">
        <v>47.15</v>
      </c>
      <c r="J10993" s="28">
        <v>0</v>
      </c>
      <c r="K10993" s="6"/>
      <c r="L10993" s="6"/>
      <c r="M10993" s="6"/>
      <c r="N10993" s="9">
        <v>269.62</v>
      </c>
      <c r="O10993" s="9">
        <v>269.60000000000002</v>
      </c>
      <c r="P10993" s="9">
        <v>44559271.049999997</v>
      </c>
      <c r="Q10993" s="9">
        <v>103648495.06</v>
      </c>
      <c r="R10993" s="11">
        <v>-7617808.3099999996</v>
      </c>
      <c r="S10993" s="7"/>
      <c r="T10993" s="7"/>
      <c r="U10993" s="7"/>
      <c r="V10993" s="7"/>
      <c r="W10993" s="7"/>
      <c r="X10993" s="7"/>
    </row>
    <row r="10994" spans="1:24" x14ac:dyDescent="0.2">
      <c r="A10994" s="2">
        <v>43423.529166666667</v>
      </c>
      <c r="B10994" s="9">
        <v>269.66000000000003</v>
      </c>
      <c r="C10994" s="9">
        <v>269.73</v>
      </c>
      <c r="D10994" s="9">
        <v>269.60000000000002</v>
      </c>
      <c r="E10994" s="9">
        <v>269.63</v>
      </c>
      <c r="F10994" s="10">
        <v>206730</v>
      </c>
      <c r="G10994" s="9">
        <v>55745708</v>
      </c>
      <c r="H10994" s="21">
        <v>125.09</v>
      </c>
      <c r="I10994" s="21">
        <v>125.11</v>
      </c>
      <c r="J10994" s="28">
        <v>0.03</v>
      </c>
      <c r="K10994" s="6"/>
      <c r="L10994" s="6"/>
      <c r="M10994" s="6"/>
      <c r="N10994" s="9">
        <v>269.64999999999998</v>
      </c>
      <c r="O10994" s="9">
        <v>269.64999999999998</v>
      </c>
      <c r="P10994" s="9">
        <v>55744227.68</v>
      </c>
      <c r="Q10994" s="9">
        <v>103649975.39</v>
      </c>
      <c r="R10994" s="11">
        <v>-7616327.9900000002</v>
      </c>
      <c r="S10994" s="7"/>
      <c r="T10994" s="7"/>
      <c r="U10994" s="7"/>
      <c r="V10994" s="7"/>
      <c r="W10994" s="7"/>
      <c r="X10994" s="7"/>
    </row>
    <row r="10995" spans="1:24" x14ac:dyDescent="0.2">
      <c r="A10995" s="2">
        <v>43423.529861111114</v>
      </c>
      <c r="B10995" s="9">
        <v>269.63</v>
      </c>
      <c r="C10995" s="9">
        <v>269.75</v>
      </c>
      <c r="D10995" s="9">
        <v>269.57</v>
      </c>
      <c r="E10995" s="9">
        <v>269.7</v>
      </c>
      <c r="F10995" s="10">
        <v>127980</v>
      </c>
      <c r="G10995" s="9">
        <v>34512260</v>
      </c>
      <c r="H10995" s="21">
        <v>61.91</v>
      </c>
      <c r="I10995" s="21">
        <v>61.91</v>
      </c>
      <c r="J10995" s="28">
        <v>0</v>
      </c>
      <c r="K10995" s="6"/>
      <c r="L10995" s="6"/>
      <c r="M10995" s="6"/>
      <c r="N10995" s="9">
        <v>269.68</v>
      </c>
      <c r="O10995" s="9">
        <v>269.67</v>
      </c>
      <c r="P10995" s="9">
        <v>34513646.399999999</v>
      </c>
      <c r="Q10995" s="9">
        <v>103648588.98999999</v>
      </c>
      <c r="R10995" s="11">
        <v>-7617714.3899999997</v>
      </c>
      <c r="S10995" s="7"/>
      <c r="T10995" s="7"/>
      <c r="U10995" s="7"/>
      <c r="V10995" s="7"/>
      <c r="W10995" s="7"/>
      <c r="X10995" s="7"/>
    </row>
    <row r="10996" spans="1:24" x14ac:dyDescent="0.2">
      <c r="A10996" s="2">
        <v>43423.530555555553</v>
      </c>
      <c r="B10996" s="9">
        <v>269.70999999999998</v>
      </c>
      <c r="C10996" s="9">
        <v>269.76</v>
      </c>
      <c r="D10996" s="9">
        <v>269.56</v>
      </c>
      <c r="E10996" s="9">
        <v>269.60000000000002</v>
      </c>
      <c r="F10996" s="10">
        <v>163900</v>
      </c>
      <c r="G10996" s="9">
        <v>44192920</v>
      </c>
      <c r="H10996" s="21">
        <v>128.07</v>
      </c>
      <c r="I10996" s="21">
        <v>128.05000000000001</v>
      </c>
      <c r="J10996" s="28">
        <v>0.02</v>
      </c>
      <c r="K10996" s="6"/>
      <c r="L10996" s="6"/>
      <c r="M10996" s="6"/>
      <c r="N10996" s="9">
        <v>269.63</v>
      </c>
      <c r="O10996" s="9">
        <v>269.63</v>
      </c>
      <c r="P10996" s="9">
        <v>44192357</v>
      </c>
      <c r="Q10996" s="9">
        <v>103649151.98999999</v>
      </c>
      <c r="R10996" s="11">
        <v>-7617151.3899999997</v>
      </c>
      <c r="S10996" s="7"/>
      <c r="T10996" s="7"/>
      <c r="U10996" s="7"/>
      <c r="V10996" s="7"/>
      <c r="W10996" s="7"/>
      <c r="X10996" s="7"/>
    </row>
    <row r="10997" spans="1:24" x14ac:dyDescent="0.2">
      <c r="A10997" s="2">
        <v>43423.53125</v>
      </c>
      <c r="B10997" s="9">
        <v>269.58999999999997</v>
      </c>
      <c r="C10997" s="9">
        <v>269.64999999999998</v>
      </c>
      <c r="D10997" s="9">
        <v>269.52</v>
      </c>
      <c r="E10997" s="9">
        <v>269.64999999999998</v>
      </c>
      <c r="F10997" s="10">
        <v>96270</v>
      </c>
      <c r="G10997" s="9">
        <v>25955026</v>
      </c>
      <c r="H10997" s="21">
        <v>58.74</v>
      </c>
      <c r="I10997" s="21">
        <v>58.73</v>
      </c>
      <c r="J10997" s="28">
        <v>0.01</v>
      </c>
      <c r="K10997" s="6"/>
      <c r="L10997" s="6"/>
      <c r="M10997" s="6"/>
      <c r="N10997" s="9">
        <v>269.62</v>
      </c>
      <c r="O10997" s="9">
        <v>269.61</v>
      </c>
      <c r="P10997" s="9">
        <v>25956076.73</v>
      </c>
      <c r="Q10997" s="9">
        <v>103648101.26000001</v>
      </c>
      <c r="R10997" s="11">
        <v>-7618202.1100000003</v>
      </c>
      <c r="S10997" s="7"/>
      <c r="T10997" s="7"/>
      <c r="U10997" s="7"/>
      <c r="V10997" s="7"/>
      <c r="W10997" s="7"/>
      <c r="X10997" s="7"/>
    </row>
    <row r="10998" spans="1:24" x14ac:dyDescent="0.2">
      <c r="A10998" s="2">
        <v>43423.531944444447</v>
      </c>
      <c r="B10998" s="9">
        <v>269.52999999999997</v>
      </c>
      <c r="C10998" s="9">
        <v>269.64</v>
      </c>
      <c r="D10998" s="9">
        <v>269.44</v>
      </c>
      <c r="E10998" s="9">
        <v>269.47000000000003</v>
      </c>
      <c r="F10998" s="10">
        <v>115330</v>
      </c>
      <c r="G10998" s="9">
        <v>31084352</v>
      </c>
      <c r="H10998" s="21">
        <v>119.8</v>
      </c>
      <c r="I10998" s="21">
        <v>119.76</v>
      </c>
      <c r="J10998" s="28">
        <v>0.04</v>
      </c>
      <c r="K10998" s="6"/>
      <c r="L10998" s="6"/>
      <c r="M10998" s="6"/>
      <c r="N10998" s="9">
        <v>269.51</v>
      </c>
      <c r="O10998" s="9">
        <v>269.52999999999997</v>
      </c>
      <c r="P10998" s="9">
        <v>31082011.649999999</v>
      </c>
      <c r="Q10998" s="9">
        <v>103650441.61</v>
      </c>
      <c r="R10998" s="11">
        <v>-7615861.7599999998</v>
      </c>
      <c r="S10998" s="7"/>
      <c r="T10998" s="7"/>
      <c r="U10998" s="7"/>
      <c r="V10998" s="7"/>
      <c r="W10998" s="7"/>
      <c r="X10998" s="7"/>
    </row>
    <row r="10999" spans="1:24" x14ac:dyDescent="0.2">
      <c r="A10999" s="2">
        <v>43423.532638888886</v>
      </c>
      <c r="B10999" s="9">
        <v>269.47000000000003</v>
      </c>
      <c r="C10999" s="9">
        <v>269.52</v>
      </c>
      <c r="D10999" s="9">
        <v>269.37</v>
      </c>
      <c r="E10999" s="9">
        <v>269.43</v>
      </c>
      <c r="F10999" s="10">
        <v>128120</v>
      </c>
      <c r="G10999" s="9">
        <v>34519744</v>
      </c>
      <c r="H10999" s="21">
        <v>111.09</v>
      </c>
      <c r="I10999" s="21">
        <v>111.05</v>
      </c>
      <c r="J10999" s="28">
        <v>0.04</v>
      </c>
      <c r="K10999" s="6"/>
      <c r="L10999" s="6"/>
      <c r="M10999" s="6"/>
      <c r="N10999" s="9">
        <v>269.44</v>
      </c>
      <c r="O10999" s="9">
        <v>269.43</v>
      </c>
      <c r="P10999" s="9">
        <v>34520332.5</v>
      </c>
      <c r="Q10999" s="9">
        <v>103649853.11</v>
      </c>
      <c r="R10999" s="11">
        <v>-7616450.2599999998</v>
      </c>
      <c r="S10999" s="7"/>
      <c r="T10999" s="7"/>
      <c r="U10999" s="7"/>
      <c r="V10999" s="7"/>
      <c r="W10999" s="7"/>
      <c r="X10999" s="7"/>
    </row>
    <row r="11000" spans="1:24" x14ac:dyDescent="0.2">
      <c r="A11000" s="2">
        <v>43423.533333333333</v>
      </c>
      <c r="B11000" s="9">
        <v>269.43</v>
      </c>
      <c r="C11000" s="9">
        <v>269.55</v>
      </c>
      <c r="D11000" s="9">
        <v>269.38</v>
      </c>
      <c r="E11000" s="9">
        <v>269.49</v>
      </c>
      <c r="F11000" s="10">
        <v>94560</v>
      </c>
      <c r="G11000" s="9">
        <v>25481936</v>
      </c>
      <c r="H11000" s="21">
        <v>73.81</v>
      </c>
      <c r="I11000" s="21">
        <v>73.819999999999993</v>
      </c>
      <c r="J11000" s="28">
        <v>0.01</v>
      </c>
      <c r="K11000" s="6"/>
      <c r="L11000" s="6"/>
      <c r="M11000" s="6"/>
      <c r="N11000" s="9">
        <v>269.48</v>
      </c>
      <c r="O11000" s="9">
        <v>269.48</v>
      </c>
      <c r="P11000" s="9">
        <v>25481792.399999999</v>
      </c>
      <c r="Q11000" s="9">
        <v>103649996.70999999</v>
      </c>
      <c r="R11000" s="11">
        <v>-7616306.6600000001</v>
      </c>
      <c r="S11000" s="7"/>
      <c r="T11000" s="7"/>
      <c r="U11000" s="7"/>
      <c r="V11000" s="7"/>
      <c r="W11000" s="7"/>
      <c r="X11000" s="7"/>
    </row>
    <row r="11001" spans="1:24" x14ac:dyDescent="0.2">
      <c r="A11001" s="2">
        <v>43423.53402777778</v>
      </c>
      <c r="B11001" s="9">
        <v>269.48</v>
      </c>
      <c r="C11001" s="9">
        <v>269.5</v>
      </c>
      <c r="D11001" s="9">
        <v>269.25</v>
      </c>
      <c r="E11001" s="9">
        <v>269.37</v>
      </c>
      <c r="F11001" s="10">
        <v>135000</v>
      </c>
      <c r="G11001" s="9">
        <v>36364860</v>
      </c>
      <c r="H11001" s="21">
        <v>142.77000000000001</v>
      </c>
      <c r="I11001" s="21">
        <v>142.71</v>
      </c>
      <c r="J11001" s="26">
        <v>0.06</v>
      </c>
      <c r="K11001" s="6"/>
      <c r="L11001" s="6"/>
      <c r="M11001" s="6"/>
      <c r="N11001" s="9">
        <v>269.37</v>
      </c>
      <c r="O11001" s="9">
        <v>269.37</v>
      </c>
      <c r="P11001" s="9">
        <v>36365287.5</v>
      </c>
      <c r="Q11001" s="9">
        <v>103649569.20999999</v>
      </c>
      <c r="R11001" s="11">
        <v>-7616734.1600000001</v>
      </c>
      <c r="S11001" s="7"/>
      <c r="T11001" s="7"/>
      <c r="U11001" s="7"/>
      <c r="V11001" s="7"/>
      <c r="W11001" s="7"/>
      <c r="X11001" s="7"/>
    </row>
    <row r="11002" spans="1:24" x14ac:dyDescent="0.2">
      <c r="A11002" s="2">
        <v>43423.534722222219</v>
      </c>
      <c r="B11002" s="9">
        <v>269.36</v>
      </c>
      <c r="C11002" s="9">
        <v>269.37</v>
      </c>
      <c r="D11002" s="9">
        <v>269.16000000000003</v>
      </c>
      <c r="E11002" s="9">
        <v>269.19</v>
      </c>
      <c r="F11002" s="10">
        <v>160840</v>
      </c>
      <c r="G11002" s="9">
        <v>43304296</v>
      </c>
      <c r="H11002" s="21">
        <v>119.14</v>
      </c>
      <c r="I11002" s="21">
        <v>119.08</v>
      </c>
      <c r="J11002" s="26">
        <v>0.06</v>
      </c>
      <c r="K11002" s="6"/>
      <c r="L11002" s="6"/>
      <c r="M11002" s="6"/>
      <c r="N11002" s="9">
        <v>269.23</v>
      </c>
      <c r="O11002" s="9">
        <v>269.24</v>
      </c>
      <c r="P11002" s="9">
        <v>43302551.100000001</v>
      </c>
      <c r="Q11002" s="9">
        <v>103651314.11</v>
      </c>
      <c r="R11002" s="11">
        <v>-7614989.2599999998</v>
      </c>
      <c r="S11002" s="7"/>
      <c r="T11002" s="7"/>
      <c r="U11002" s="7"/>
      <c r="V11002" s="7"/>
      <c r="W11002" s="7"/>
      <c r="X11002" s="7"/>
    </row>
    <row r="11003" spans="1:24" x14ac:dyDescent="0.2">
      <c r="A11003" s="2">
        <v>43423.535416666666</v>
      </c>
      <c r="B11003" s="9">
        <v>269.18</v>
      </c>
      <c r="C11003" s="9">
        <v>269.32</v>
      </c>
      <c r="D11003" s="9">
        <v>269.08</v>
      </c>
      <c r="E11003" s="9">
        <v>269.14999999999998</v>
      </c>
      <c r="F11003" s="10">
        <v>150110</v>
      </c>
      <c r="G11003" s="9">
        <v>40407316</v>
      </c>
      <c r="H11003" s="21">
        <v>93.33</v>
      </c>
      <c r="I11003" s="21">
        <v>93.31</v>
      </c>
      <c r="J11003" s="28">
        <v>0.02</v>
      </c>
      <c r="K11003" s="6"/>
      <c r="L11003" s="6"/>
      <c r="M11003" s="6"/>
      <c r="N11003" s="9">
        <v>269.18</v>
      </c>
      <c r="O11003" s="9">
        <v>269.18</v>
      </c>
      <c r="P11003" s="9">
        <v>40405859.25</v>
      </c>
      <c r="Q11003" s="9">
        <v>103652770.86</v>
      </c>
      <c r="R11003" s="11">
        <v>-7613532.5099999998</v>
      </c>
      <c r="S11003" s="7"/>
      <c r="T11003" s="7"/>
      <c r="U11003" s="7"/>
      <c r="V11003" s="7"/>
      <c r="W11003" s="7"/>
      <c r="X11003" s="7"/>
    </row>
    <row r="11004" spans="1:24" x14ac:dyDescent="0.2">
      <c r="A11004" s="2">
        <v>43423.536111111112</v>
      </c>
      <c r="B11004" s="9">
        <v>269.17</v>
      </c>
      <c r="C11004" s="9">
        <v>269.48</v>
      </c>
      <c r="D11004" s="9">
        <v>269.14999999999998</v>
      </c>
      <c r="E11004" s="9">
        <v>269.48</v>
      </c>
      <c r="F11004" s="10">
        <v>106710</v>
      </c>
      <c r="G11004" s="9">
        <v>28743750</v>
      </c>
      <c r="H11004" s="21">
        <v>71.09</v>
      </c>
      <c r="I11004" s="21">
        <v>71.14</v>
      </c>
      <c r="J11004" s="30">
        <v>0.05</v>
      </c>
      <c r="K11004" s="6"/>
      <c r="L11004" s="6"/>
      <c r="M11004" s="6"/>
      <c r="N11004" s="9">
        <v>269.39999999999998</v>
      </c>
      <c r="O11004" s="9">
        <v>269.36</v>
      </c>
      <c r="P11004" s="9">
        <v>28747407.23</v>
      </c>
      <c r="Q11004" s="9">
        <v>103649113.64</v>
      </c>
      <c r="R11004" s="11">
        <v>-7617189.7400000002</v>
      </c>
      <c r="S11004" s="7"/>
      <c r="T11004" s="7"/>
      <c r="U11004" s="7"/>
      <c r="V11004" s="7"/>
      <c r="W11004" s="7"/>
      <c r="X11004" s="7"/>
    </row>
    <row r="11005" spans="1:24" x14ac:dyDescent="0.2">
      <c r="A11005" s="2">
        <v>43423.536805555559</v>
      </c>
      <c r="B11005" s="9">
        <v>269.47000000000003</v>
      </c>
      <c r="C11005" s="9">
        <v>269.76</v>
      </c>
      <c r="D11005" s="9">
        <v>269.3</v>
      </c>
      <c r="E11005" s="9">
        <v>269.64</v>
      </c>
      <c r="F11005" s="10">
        <v>186840</v>
      </c>
      <c r="G11005" s="9">
        <v>50364936</v>
      </c>
      <c r="H11005" s="21">
        <v>175.09</v>
      </c>
      <c r="I11005" s="21">
        <v>175.22</v>
      </c>
      <c r="J11005" s="24">
        <v>0.13</v>
      </c>
      <c r="K11005" s="6"/>
      <c r="L11005" s="6"/>
      <c r="M11005" s="6"/>
      <c r="N11005" s="9">
        <v>269.58999999999997</v>
      </c>
      <c r="O11005" s="9">
        <v>269.56</v>
      </c>
      <c r="P11005" s="9">
        <v>50369261.399999999</v>
      </c>
      <c r="Q11005" s="9">
        <v>103644788.23999999</v>
      </c>
      <c r="R11005" s="11">
        <v>-7621515.1399999997</v>
      </c>
      <c r="S11005" s="7"/>
      <c r="T11005" s="7"/>
      <c r="U11005" s="7"/>
      <c r="V11005" s="7"/>
      <c r="W11005" s="7"/>
      <c r="X11005" s="7"/>
    </row>
    <row r="11006" spans="1:24" x14ac:dyDescent="0.2">
      <c r="A11006" s="2">
        <v>43423.537499999999</v>
      </c>
      <c r="B11006" s="9">
        <v>269.61</v>
      </c>
      <c r="C11006" s="9">
        <v>269.63</v>
      </c>
      <c r="D11006" s="9">
        <v>269.39</v>
      </c>
      <c r="E11006" s="9">
        <v>269.45</v>
      </c>
      <c r="F11006" s="10">
        <v>80880</v>
      </c>
      <c r="G11006" s="9">
        <v>21795274</v>
      </c>
      <c r="H11006" s="21">
        <v>43.29</v>
      </c>
      <c r="I11006" s="21">
        <v>43.27</v>
      </c>
      <c r="J11006" s="28">
        <v>0.01</v>
      </c>
      <c r="K11006" s="6"/>
      <c r="L11006" s="6"/>
      <c r="M11006" s="6"/>
      <c r="N11006" s="9">
        <v>269.48</v>
      </c>
      <c r="O11006" s="9">
        <v>269.48</v>
      </c>
      <c r="P11006" s="9">
        <v>21795542.399999999</v>
      </c>
      <c r="Q11006" s="9">
        <v>103644519.84</v>
      </c>
      <c r="R11006" s="11">
        <v>-7621783.54</v>
      </c>
      <c r="S11006" s="7"/>
      <c r="T11006" s="7"/>
      <c r="U11006" s="7"/>
      <c r="V11006" s="7"/>
      <c r="W11006" s="7"/>
      <c r="X11006" s="7"/>
    </row>
    <row r="11007" spans="1:24" x14ac:dyDescent="0.2">
      <c r="A11007" s="2">
        <v>43423.538194444445</v>
      </c>
      <c r="B11007" s="9">
        <v>269.45</v>
      </c>
      <c r="C11007" s="9">
        <v>269.47000000000003</v>
      </c>
      <c r="D11007" s="9">
        <v>269.26</v>
      </c>
      <c r="E11007" s="9">
        <v>269.26</v>
      </c>
      <c r="F11007" s="10">
        <v>107190</v>
      </c>
      <c r="G11007" s="9">
        <v>28868670</v>
      </c>
      <c r="H11007" s="21">
        <v>132.53</v>
      </c>
      <c r="I11007" s="21">
        <v>132.44999999999999</v>
      </c>
      <c r="J11007" s="27">
        <v>0.08</v>
      </c>
      <c r="K11007" s="6"/>
      <c r="L11007" s="6"/>
      <c r="M11007" s="6"/>
      <c r="N11007" s="9">
        <v>269.31</v>
      </c>
      <c r="O11007" s="9">
        <v>269.32</v>
      </c>
      <c r="P11007" s="9">
        <v>28867606.879999999</v>
      </c>
      <c r="Q11007" s="9">
        <v>103645582.95999999</v>
      </c>
      <c r="R11007" s="11">
        <v>-7620720.4100000001</v>
      </c>
      <c r="S11007" s="7"/>
      <c r="T11007" s="7"/>
      <c r="U11007" s="7"/>
      <c r="V11007" s="7"/>
      <c r="W11007" s="7"/>
      <c r="X11007" s="7"/>
    </row>
    <row r="11008" spans="1:24" x14ac:dyDescent="0.2">
      <c r="A11008" s="2">
        <v>43423.538888888892</v>
      </c>
      <c r="B11008" s="9">
        <v>269.25</v>
      </c>
      <c r="C11008" s="9">
        <v>269.43</v>
      </c>
      <c r="D11008" s="9">
        <v>269.17</v>
      </c>
      <c r="E11008" s="9">
        <v>269.27</v>
      </c>
      <c r="F11008" s="10">
        <v>56000</v>
      </c>
      <c r="G11008" s="9">
        <v>15080500</v>
      </c>
      <c r="H11008" s="21">
        <v>52.24</v>
      </c>
      <c r="I11008" s="21">
        <v>52.24</v>
      </c>
      <c r="J11008" s="28">
        <v>0.01</v>
      </c>
      <c r="K11008" s="6"/>
      <c r="L11008" s="6"/>
      <c r="M11008" s="6"/>
      <c r="N11008" s="9">
        <v>269.29000000000002</v>
      </c>
      <c r="O11008" s="9">
        <v>269.29000000000002</v>
      </c>
      <c r="P11008" s="9">
        <v>15079960</v>
      </c>
      <c r="Q11008" s="9">
        <v>103646122.95999999</v>
      </c>
      <c r="R11008" s="11">
        <v>-7620180.4100000001</v>
      </c>
      <c r="S11008" s="7"/>
      <c r="T11008" s="7"/>
      <c r="U11008" s="7"/>
      <c r="V11008" s="7"/>
      <c r="W11008" s="7"/>
      <c r="X11008" s="7"/>
    </row>
    <row r="11009" spans="1:24" x14ac:dyDescent="0.2">
      <c r="A11009" s="2">
        <v>43423.539583333331</v>
      </c>
      <c r="B11009" s="9">
        <v>269.25</v>
      </c>
      <c r="C11009" s="9">
        <v>269.45</v>
      </c>
      <c r="D11009" s="9">
        <v>269.23</v>
      </c>
      <c r="E11009" s="9">
        <v>269.38</v>
      </c>
      <c r="F11009" s="10">
        <v>72040</v>
      </c>
      <c r="G11009" s="9">
        <v>19404702</v>
      </c>
      <c r="H11009" s="21">
        <v>128.63999999999999</v>
      </c>
      <c r="I11009" s="21">
        <v>128.66999999999999</v>
      </c>
      <c r="J11009" s="28">
        <v>0.03</v>
      </c>
      <c r="K11009" s="6"/>
      <c r="L11009" s="6"/>
      <c r="M11009" s="6"/>
      <c r="N11009" s="9">
        <v>269.36</v>
      </c>
      <c r="O11009" s="9">
        <v>269.36</v>
      </c>
      <c r="P11009" s="9">
        <v>19404694.399999999</v>
      </c>
      <c r="Q11009" s="9">
        <v>103646130.56</v>
      </c>
      <c r="R11009" s="11">
        <v>-7620172.8099999996</v>
      </c>
      <c r="S11009" s="7"/>
      <c r="T11009" s="7"/>
      <c r="U11009" s="7"/>
      <c r="V11009" s="7"/>
      <c r="W11009" s="7"/>
      <c r="X11009" s="7"/>
    </row>
    <row r="11010" spans="1:24" x14ac:dyDescent="0.2">
      <c r="A11010" s="2">
        <v>43423.540277777778</v>
      </c>
      <c r="B11010" s="9">
        <v>269.38</v>
      </c>
      <c r="C11010" s="9">
        <v>269.73</v>
      </c>
      <c r="D11010" s="9">
        <v>269.3</v>
      </c>
      <c r="E11010" s="9">
        <v>269.58999999999997</v>
      </c>
      <c r="F11010" s="10">
        <v>227960</v>
      </c>
      <c r="G11010" s="9">
        <v>61444228</v>
      </c>
      <c r="H11010" s="21">
        <v>316.44</v>
      </c>
      <c r="I11010" s="21">
        <v>316.64999999999998</v>
      </c>
      <c r="J11010" s="25">
        <v>0.21</v>
      </c>
      <c r="K11010" s="6"/>
      <c r="L11010" s="6"/>
      <c r="M11010" s="6"/>
      <c r="N11010" s="9">
        <v>269.55</v>
      </c>
      <c r="O11010" s="9">
        <v>269.54000000000002</v>
      </c>
      <c r="P11010" s="9">
        <v>61447187.899999999</v>
      </c>
      <c r="Q11010" s="9">
        <v>103643170.66</v>
      </c>
      <c r="R11010" s="11">
        <v>-7623132.71</v>
      </c>
      <c r="S11010" s="7"/>
      <c r="T11010" s="7"/>
      <c r="U11010" s="7"/>
      <c r="V11010" s="7"/>
      <c r="W11010" s="7"/>
      <c r="X11010" s="7"/>
    </row>
    <row r="11011" spans="1:24" x14ac:dyDescent="0.2">
      <c r="A11011" s="2">
        <v>43423.540972222225</v>
      </c>
      <c r="B11011" s="9">
        <v>269.58999999999997</v>
      </c>
      <c r="C11011" s="9">
        <v>269.62</v>
      </c>
      <c r="D11011" s="9">
        <v>269.5</v>
      </c>
      <c r="E11011" s="9">
        <v>269.54000000000002</v>
      </c>
      <c r="F11011" s="10">
        <v>117030</v>
      </c>
      <c r="G11011" s="9">
        <v>31547002</v>
      </c>
      <c r="H11011" s="21">
        <v>51.34</v>
      </c>
      <c r="I11011" s="21">
        <v>51.34</v>
      </c>
      <c r="J11011" s="28">
        <v>0</v>
      </c>
      <c r="K11011" s="6"/>
      <c r="L11011" s="6"/>
      <c r="M11011" s="6"/>
      <c r="N11011" s="9">
        <v>269.55</v>
      </c>
      <c r="O11011" s="9">
        <v>269.56</v>
      </c>
      <c r="P11011" s="9">
        <v>31545436.5</v>
      </c>
      <c r="Q11011" s="9">
        <v>103644736.16</v>
      </c>
      <c r="R11011" s="11">
        <v>-7621567.21</v>
      </c>
      <c r="S11011" s="7"/>
      <c r="T11011" s="7"/>
      <c r="U11011" s="7"/>
      <c r="V11011" s="7"/>
      <c r="W11011" s="7"/>
      <c r="X11011" s="7"/>
    </row>
    <row r="11012" spans="1:24" x14ac:dyDescent="0.2">
      <c r="A11012" s="2">
        <v>43423.541666666664</v>
      </c>
      <c r="B11012" s="9">
        <v>269.54000000000002</v>
      </c>
      <c r="C11012" s="9">
        <v>269.58</v>
      </c>
      <c r="D11012" s="9">
        <v>269.36</v>
      </c>
      <c r="E11012" s="9">
        <v>269.37</v>
      </c>
      <c r="F11012" s="10">
        <v>136570</v>
      </c>
      <c r="G11012" s="9">
        <v>36798456</v>
      </c>
      <c r="H11012" s="21">
        <v>116.7</v>
      </c>
      <c r="I11012" s="21">
        <v>116.65</v>
      </c>
      <c r="J11012" s="30">
        <v>0.05</v>
      </c>
      <c r="K11012" s="6"/>
      <c r="L11012" s="6"/>
      <c r="M11012" s="6"/>
      <c r="N11012" s="9">
        <v>269.42</v>
      </c>
      <c r="O11012" s="9">
        <v>269.45</v>
      </c>
      <c r="P11012" s="9">
        <v>36794689.399999999</v>
      </c>
      <c r="Q11012" s="9">
        <v>103648502.76000001</v>
      </c>
      <c r="R11012" s="11">
        <v>-7617800.6100000003</v>
      </c>
      <c r="S11012" s="7"/>
      <c r="T11012" s="7"/>
      <c r="U11012" s="7"/>
      <c r="V11012" s="7"/>
      <c r="W11012" s="7"/>
      <c r="X11012" s="7"/>
    </row>
    <row r="11013" spans="1:24" x14ac:dyDescent="0.2">
      <c r="A11013" s="2">
        <v>43423.542361111111</v>
      </c>
      <c r="B11013" s="9">
        <v>269.37</v>
      </c>
      <c r="C11013" s="9">
        <v>269.47000000000003</v>
      </c>
      <c r="D11013" s="9">
        <v>269.22000000000003</v>
      </c>
      <c r="E11013" s="9">
        <v>269.26</v>
      </c>
      <c r="F11013" s="10">
        <v>123650</v>
      </c>
      <c r="G11013" s="9">
        <v>33301052</v>
      </c>
      <c r="H11013" s="21">
        <v>90.54</v>
      </c>
      <c r="I11013" s="21">
        <v>90.5</v>
      </c>
      <c r="J11013" s="30">
        <v>0.04</v>
      </c>
      <c r="K11013" s="6"/>
      <c r="L11013" s="6"/>
      <c r="M11013" s="6"/>
      <c r="N11013" s="9">
        <v>269.3</v>
      </c>
      <c r="O11013" s="9">
        <v>269.32</v>
      </c>
      <c r="P11013" s="9">
        <v>33299254.129999999</v>
      </c>
      <c r="Q11013" s="9">
        <v>103650300.64</v>
      </c>
      <c r="R11013" s="11">
        <v>-7616002.7400000002</v>
      </c>
      <c r="S11013" s="7"/>
      <c r="T11013" s="7"/>
      <c r="U11013" s="7"/>
      <c r="V11013" s="7"/>
      <c r="W11013" s="7"/>
      <c r="X11013" s="7"/>
    </row>
    <row r="11014" spans="1:24" x14ac:dyDescent="0.2">
      <c r="A11014" s="2">
        <v>43423.543055555558</v>
      </c>
      <c r="B11014" s="9">
        <v>269.25</v>
      </c>
      <c r="C11014" s="9">
        <v>269.41000000000003</v>
      </c>
      <c r="D11014" s="9">
        <v>269.24</v>
      </c>
      <c r="E11014" s="9">
        <v>269.39999999999998</v>
      </c>
      <c r="F11014" s="10">
        <v>37330</v>
      </c>
      <c r="G11014" s="9">
        <v>10055362</v>
      </c>
      <c r="H11014" s="21">
        <v>30.19</v>
      </c>
      <c r="I11014" s="21">
        <v>30.2</v>
      </c>
      <c r="J11014" s="28">
        <v>0.01</v>
      </c>
      <c r="K11014" s="6"/>
      <c r="L11014" s="6"/>
      <c r="M11014" s="6"/>
      <c r="N11014" s="9">
        <v>269.36</v>
      </c>
      <c r="O11014" s="9">
        <v>269.36</v>
      </c>
      <c r="P11014" s="9">
        <v>10055302.130000001</v>
      </c>
      <c r="Q11014" s="9">
        <v>103650360.51000001</v>
      </c>
      <c r="R11014" s="11">
        <v>-7615942.8600000003</v>
      </c>
      <c r="S11014" s="7"/>
      <c r="T11014" s="7"/>
      <c r="U11014" s="7"/>
      <c r="V11014" s="7"/>
      <c r="W11014" s="7"/>
      <c r="X11014" s="7"/>
    </row>
    <row r="11015" spans="1:24" x14ac:dyDescent="0.2">
      <c r="A11015" s="2">
        <v>43423.543749999997</v>
      </c>
      <c r="B11015" s="9">
        <v>269.39</v>
      </c>
      <c r="C11015" s="9">
        <v>269.41000000000003</v>
      </c>
      <c r="D11015" s="9">
        <v>269.3</v>
      </c>
      <c r="E11015" s="9">
        <v>269.38</v>
      </c>
      <c r="F11015" s="10">
        <v>61180</v>
      </c>
      <c r="G11015" s="9">
        <v>16479651</v>
      </c>
      <c r="H11015" s="21">
        <v>163.89</v>
      </c>
      <c r="I11015" s="21">
        <v>163.89</v>
      </c>
      <c r="J11015" s="28">
        <v>0</v>
      </c>
      <c r="K11015" s="6"/>
      <c r="L11015" s="6"/>
      <c r="M11015" s="6"/>
      <c r="N11015" s="9">
        <v>269.37</v>
      </c>
      <c r="O11015" s="9">
        <v>269.36</v>
      </c>
      <c r="P11015" s="9">
        <v>16479903.65</v>
      </c>
      <c r="Q11015" s="9">
        <v>103650107.86</v>
      </c>
      <c r="R11015" s="11">
        <v>-7616195.5099999998</v>
      </c>
      <c r="S11015" s="7"/>
      <c r="T11015" s="7"/>
      <c r="U11015" s="7"/>
      <c r="V11015" s="7"/>
      <c r="W11015" s="7"/>
      <c r="X11015" s="7"/>
    </row>
    <row r="11016" spans="1:24" x14ac:dyDescent="0.2">
      <c r="A11016" s="2">
        <v>43423.544444444444</v>
      </c>
      <c r="B11016" s="9">
        <v>269.39</v>
      </c>
      <c r="C11016" s="9">
        <v>269.52999999999997</v>
      </c>
      <c r="D11016" s="9">
        <v>269.37</v>
      </c>
      <c r="E11016" s="9">
        <v>269.39999999999998</v>
      </c>
      <c r="F11016" s="10">
        <v>88580</v>
      </c>
      <c r="G11016" s="9">
        <v>23865868</v>
      </c>
      <c r="H11016" s="21">
        <v>144.79</v>
      </c>
      <c r="I11016" s="21">
        <v>144.82</v>
      </c>
      <c r="J11016" s="28">
        <v>0.03</v>
      </c>
      <c r="K11016" s="6"/>
      <c r="L11016" s="6"/>
      <c r="M11016" s="6"/>
      <c r="N11016" s="9">
        <v>269.43</v>
      </c>
      <c r="O11016" s="9">
        <v>269.43</v>
      </c>
      <c r="P11016" s="9">
        <v>23865666.5</v>
      </c>
      <c r="Q11016" s="9">
        <v>103650309.36</v>
      </c>
      <c r="R11016" s="11">
        <v>-7615994.0099999998</v>
      </c>
      <c r="S11016" s="7"/>
      <c r="T11016" s="7"/>
      <c r="U11016" s="7"/>
      <c r="V11016" s="7"/>
      <c r="W11016" s="7"/>
      <c r="X11016" s="7"/>
    </row>
    <row r="11017" spans="1:24" x14ac:dyDescent="0.2">
      <c r="A11017" s="2">
        <v>43423.545138888891</v>
      </c>
      <c r="B11017" s="9">
        <v>269.39</v>
      </c>
      <c r="C11017" s="9">
        <v>269.64</v>
      </c>
      <c r="D11017" s="9">
        <v>269.39</v>
      </c>
      <c r="E11017" s="9">
        <v>269.62</v>
      </c>
      <c r="F11017" s="10">
        <v>121050</v>
      </c>
      <c r="G11017" s="9">
        <v>32630108</v>
      </c>
      <c r="H11017" s="21">
        <v>136.66</v>
      </c>
      <c r="I11017" s="21">
        <v>136.72</v>
      </c>
      <c r="J11017" s="32">
        <v>7.0000000000000007E-2</v>
      </c>
      <c r="K11017" s="6"/>
      <c r="L11017" s="6"/>
      <c r="M11017" s="6"/>
      <c r="N11017" s="9">
        <v>269.57</v>
      </c>
      <c r="O11017" s="9">
        <v>269.56</v>
      </c>
      <c r="P11017" s="9">
        <v>32631145.879999999</v>
      </c>
      <c r="Q11017" s="9">
        <v>103649271.48999999</v>
      </c>
      <c r="R11017" s="11">
        <v>-7617031.8899999997</v>
      </c>
      <c r="S11017" s="7"/>
      <c r="T11017" s="7"/>
      <c r="U11017" s="7"/>
      <c r="V11017" s="7"/>
      <c r="W11017" s="7"/>
      <c r="X11017" s="7"/>
    </row>
    <row r="11018" spans="1:24" x14ac:dyDescent="0.2">
      <c r="A11018" s="2">
        <v>43423.54583333333</v>
      </c>
      <c r="B11018" s="9">
        <v>269.61</v>
      </c>
      <c r="C11018" s="9">
        <v>269.62</v>
      </c>
      <c r="D11018" s="9">
        <v>269.41000000000003</v>
      </c>
      <c r="E11018" s="9">
        <v>269.41000000000003</v>
      </c>
      <c r="F11018" s="10">
        <v>86000</v>
      </c>
      <c r="G11018" s="9">
        <v>23175280</v>
      </c>
      <c r="H11018" s="21">
        <v>71.05</v>
      </c>
      <c r="I11018" s="21">
        <v>71.02</v>
      </c>
      <c r="J11018" s="28">
        <v>0.02</v>
      </c>
      <c r="K11018" s="6"/>
      <c r="L11018" s="6"/>
      <c r="M11018" s="6"/>
      <c r="N11018" s="9">
        <v>269.45999999999998</v>
      </c>
      <c r="O11018" s="9">
        <v>269.48</v>
      </c>
      <c r="P11018" s="9">
        <v>23173775</v>
      </c>
      <c r="Q11018" s="9">
        <v>103650776.48999999</v>
      </c>
      <c r="R11018" s="11">
        <v>-7615526.8899999997</v>
      </c>
      <c r="S11018" s="7"/>
      <c r="T11018" s="7"/>
      <c r="U11018" s="7"/>
      <c r="V11018" s="7"/>
      <c r="W11018" s="7"/>
      <c r="X11018" s="7"/>
    </row>
    <row r="11019" spans="1:24" x14ac:dyDescent="0.2">
      <c r="A11019" s="2">
        <v>43423.546527777777</v>
      </c>
      <c r="B11019" s="9">
        <v>269.39999999999998</v>
      </c>
      <c r="C11019" s="9">
        <v>269.41000000000003</v>
      </c>
      <c r="D11019" s="9">
        <v>268.97000000000003</v>
      </c>
      <c r="E11019" s="9">
        <v>269.07</v>
      </c>
      <c r="F11019" s="10">
        <v>177850</v>
      </c>
      <c r="G11019" s="9">
        <v>47868240</v>
      </c>
      <c r="H11019" s="21">
        <v>206.8</v>
      </c>
      <c r="I11019" s="21">
        <v>206.55</v>
      </c>
      <c r="J11019" s="34">
        <v>0.25</v>
      </c>
      <c r="K11019" s="6"/>
      <c r="L11019" s="6"/>
      <c r="M11019" s="6"/>
      <c r="N11019" s="9">
        <v>269.13</v>
      </c>
      <c r="O11019" s="9">
        <v>269.14999999999998</v>
      </c>
      <c r="P11019" s="9">
        <v>47864770.5</v>
      </c>
      <c r="Q11019" s="9">
        <v>103654245.98999999</v>
      </c>
      <c r="R11019" s="11">
        <v>-7612057.3899999997</v>
      </c>
      <c r="S11019" s="7"/>
      <c r="T11019" s="7"/>
      <c r="U11019" s="7"/>
      <c r="V11019" s="7"/>
      <c r="W11019" s="7"/>
      <c r="X11019" s="7"/>
    </row>
    <row r="11020" spans="1:24" x14ac:dyDescent="0.2">
      <c r="A11020" s="2">
        <v>43423.547222222223</v>
      </c>
      <c r="B11020" s="9">
        <v>269.07</v>
      </c>
      <c r="C11020" s="9">
        <v>269.10000000000002</v>
      </c>
      <c r="D11020" s="9">
        <v>268.95999999999998</v>
      </c>
      <c r="E11020" s="9">
        <v>269.04000000000002</v>
      </c>
      <c r="F11020" s="10">
        <v>113120</v>
      </c>
      <c r="G11020" s="9">
        <v>30432780</v>
      </c>
      <c r="H11020" s="21">
        <v>63.6</v>
      </c>
      <c r="I11020" s="21">
        <v>63.58</v>
      </c>
      <c r="J11020" s="28">
        <v>0.03</v>
      </c>
      <c r="K11020" s="6"/>
      <c r="L11020" s="6"/>
      <c r="M11020" s="6"/>
      <c r="N11020" s="9">
        <v>269.04000000000002</v>
      </c>
      <c r="O11020" s="9">
        <v>269.02999999999997</v>
      </c>
      <c r="P11020" s="9">
        <v>30433239.199999999</v>
      </c>
      <c r="Q11020" s="9">
        <v>103653786.79000001</v>
      </c>
      <c r="R11020" s="11">
        <v>-7612516.5899999999</v>
      </c>
      <c r="S11020" s="7"/>
      <c r="T11020" s="7"/>
      <c r="U11020" s="7"/>
      <c r="V11020" s="7"/>
      <c r="W11020" s="7"/>
      <c r="X11020" s="7"/>
    </row>
    <row r="11021" spans="1:24" x14ac:dyDescent="0.2">
      <c r="A11021" s="2">
        <v>43423.54791666667</v>
      </c>
      <c r="B11021" s="9">
        <v>269.04000000000002</v>
      </c>
      <c r="C11021" s="9">
        <v>269.04000000000002</v>
      </c>
      <c r="D11021" s="9">
        <v>268.73</v>
      </c>
      <c r="E11021" s="9">
        <v>268.77</v>
      </c>
      <c r="F11021" s="10">
        <v>191370</v>
      </c>
      <c r="G11021" s="9">
        <v>51449188</v>
      </c>
      <c r="H11021" s="21">
        <v>169.17</v>
      </c>
      <c r="I11021" s="21">
        <v>169.06</v>
      </c>
      <c r="J11021" s="22">
        <v>0.12</v>
      </c>
      <c r="K11021" s="6"/>
      <c r="L11021" s="6"/>
      <c r="M11021" s="6"/>
      <c r="N11021" s="9">
        <v>268.83</v>
      </c>
      <c r="O11021" s="9">
        <v>268.85000000000002</v>
      </c>
      <c r="P11021" s="9">
        <v>51445518.68</v>
      </c>
      <c r="Q11021" s="9">
        <v>103657456.11</v>
      </c>
      <c r="R11021" s="11">
        <v>-7608847.2599999998</v>
      </c>
      <c r="S11021" s="7"/>
      <c r="T11021" s="7"/>
      <c r="U11021" s="7"/>
      <c r="V11021" s="7"/>
      <c r="W11021" s="7"/>
      <c r="X11021" s="7"/>
    </row>
    <row r="11022" spans="1:24" x14ac:dyDescent="0.2">
      <c r="A11022" s="2">
        <v>43423.548611111109</v>
      </c>
      <c r="B11022" s="9">
        <v>268.77</v>
      </c>
      <c r="C11022" s="9">
        <v>269.2</v>
      </c>
      <c r="D11022" s="9">
        <v>268.77</v>
      </c>
      <c r="E11022" s="9">
        <v>269.2</v>
      </c>
      <c r="F11022" s="10">
        <v>119390</v>
      </c>
      <c r="G11022" s="9">
        <v>32124022</v>
      </c>
      <c r="H11022" s="21">
        <v>62.39</v>
      </c>
      <c r="I11022" s="21">
        <v>62.44</v>
      </c>
      <c r="J11022" s="30">
        <v>0.05</v>
      </c>
      <c r="K11022" s="6"/>
      <c r="L11022" s="6"/>
      <c r="M11022" s="6"/>
      <c r="N11022" s="9">
        <v>269.08999999999997</v>
      </c>
      <c r="O11022" s="9">
        <v>269.07</v>
      </c>
      <c r="P11022" s="9">
        <v>32126953.579999998</v>
      </c>
      <c r="Q11022" s="9">
        <v>103654524.54000001</v>
      </c>
      <c r="R11022" s="11">
        <v>-7611778.8399999999</v>
      </c>
      <c r="S11022" s="7"/>
      <c r="T11022" s="7"/>
      <c r="U11022" s="7"/>
      <c r="V11022" s="7"/>
      <c r="W11022" s="7"/>
      <c r="X11022" s="7"/>
    </row>
    <row r="11023" spans="1:24" x14ac:dyDescent="0.2">
      <c r="A11023" s="2">
        <v>43423.549305555556</v>
      </c>
      <c r="B11023" s="9">
        <v>269.2</v>
      </c>
      <c r="C11023" s="9">
        <v>269.29000000000002</v>
      </c>
      <c r="D11023" s="9">
        <v>269.05</v>
      </c>
      <c r="E11023" s="9">
        <v>269.13</v>
      </c>
      <c r="F11023" s="10">
        <v>118240</v>
      </c>
      <c r="G11023" s="9">
        <v>31826158</v>
      </c>
      <c r="H11023" s="21">
        <v>99.04</v>
      </c>
      <c r="I11023" s="21">
        <v>99.07</v>
      </c>
      <c r="J11023" s="28">
        <v>0.04</v>
      </c>
      <c r="K11023" s="6"/>
      <c r="L11023" s="6"/>
      <c r="M11023" s="6"/>
      <c r="N11023" s="9">
        <v>269.14999999999998</v>
      </c>
      <c r="O11023" s="9">
        <v>269.17</v>
      </c>
      <c r="P11023" s="9">
        <v>31824296</v>
      </c>
      <c r="Q11023" s="9">
        <v>103656386.54000001</v>
      </c>
      <c r="R11023" s="11">
        <v>-7609916.8399999999</v>
      </c>
      <c r="S11023" s="7"/>
      <c r="T11023" s="7"/>
      <c r="U11023" s="7"/>
      <c r="V11023" s="7"/>
      <c r="W11023" s="7"/>
      <c r="X11023" s="7"/>
    </row>
    <row r="11024" spans="1:24" x14ac:dyDescent="0.2">
      <c r="A11024" s="2">
        <v>43423.55</v>
      </c>
      <c r="B11024" s="9">
        <v>269.13</v>
      </c>
      <c r="C11024" s="9">
        <v>269.14999999999998</v>
      </c>
      <c r="D11024" s="9">
        <v>268.99</v>
      </c>
      <c r="E11024" s="9">
        <v>269.04000000000002</v>
      </c>
      <c r="F11024" s="10">
        <v>81080</v>
      </c>
      <c r="G11024" s="9">
        <v>21816484</v>
      </c>
      <c r="H11024" s="21">
        <v>68.569999999999993</v>
      </c>
      <c r="I11024" s="21">
        <v>68.55</v>
      </c>
      <c r="J11024" s="28">
        <v>0.02</v>
      </c>
      <c r="K11024" s="6"/>
      <c r="L11024" s="6"/>
      <c r="M11024" s="6"/>
      <c r="N11024" s="9">
        <v>269.06</v>
      </c>
      <c r="O11024" s="9">
        <v>269.07</v>
      </c>
      <c r="P11024" s="9">
        <v>21814979.399999999</v>
      </c>
      <c r="Q11024" s="9">
        <v>103657891.14</v>
      </c>
      <c r="R11024" s="11">
        <v>-7608412.2400000002</v>
      </c>
      <c r="S11024" s="7"/>
      <c r="T11024" s="7"/>
      <c r="U11024" s="7"/>
      <c r="V11024" s="7"/>
      <c r="W11024" s="7"/>
      <c r="X11024" s="7"/>
    </row>
    <row r="11025" spans="1:24" x14ac:dyDescent="0.2">
      <c r="A11025" s="2">
        <v>43423.550694444442</v>
      </c>
      <c r="B11025" s="9">
        <v>269.02999999999997</v>
      </c>
      <c r="C11025" s="9">
        <v>269.10000000000002</v>
      </c>
      <c r="D11025" s="9">
        <v>268.89</v>
      </c>
      <c r="E11025" s="9">
        <v>268.89</v>
      </c>
      <c r="F11025" s="10">
        <v>112570</v>
      </c>
      <c r="G11025" s="9">
        <v>30275564</v>
      </c>
      <c r="H11025" s="21">
        <v>138.84</v>
      </c>
      <c r="I11025" s="21">
        <v>138.77000000000001</v>
      </c>
      <c r="J11025" s="26">
        <v>0.06</v>
      </c>
      <c r="K11025" s="6"/>
      <c r="L11025" s="6"/>
      <c r="M11025" s="6"/>
      <c r="N11025" s="9">
        <v>268.94</v>
      </c>
      <c r="O11025" s="9">
        <v>268.95</v>
      </c>
      <c r="P11025" s="9">
        <v>30274857.23</v>
      </c>
      <c r="Q11025" s="9">
        <v>103658597.91</v>
      </c>
      <c r="R11025" s="11">
        <v>-7607705.46</v>
      </c>
      <c r="S11025" s="7"/>
      <c r="T11025" s="7"/>
      <c r="U11025" s="7"/>
      <c r="V11025" s="7"/>
      <c r="W11025" s="7"/>
      <c r="X11025" s="7"/>
    </row>
    <row r="11026" spans="1:24" x14ac:dyDescent="0.2">
      <c r="A11026" s="2">
        <v>43423.551388888889</v>
      </c>
      <c r="B11026" s="9">
        <v>268.89999999999998</v>
      </c>
      <c r="C11026" s="9">
        <v>269.19</v>
      </c>
      <c r="D11026" s="9">
        <v>268.89</v>
      </c>
      <c r="E11026" s="9">
        <v>269.06</v>
      </c>
      <c r="F11026" s="10">
        <v>115450</v>
      </c>
      <c r="G11026" s="9">
        <v>31060170</v>
      </c>
      <c r="H11026" s="21">
        <v>102.56</v>
      </c>
      <c r="I11026" s="21">
        <v>102.59</v>
      </c>
      <c r="J11026" s="28">
        <v>0.03</v>
      </c>
      <c r="K11026" s="6"/>
      <c r="L11026" s="6"/>
      <c r="M11026" s="6"/>
      <c r="N11026" s="9">
        <v>269.05</v>
      </c>
      <c r="O11026" s="9">
        <v>269.04000000000002</v>
      </c>
      <c r="P11026" s="9">
        <v>31061822.5</v>
      </c>
      <c r="Q11026" s="9">
        <v>103656945.41</v>
      </c>
      <c r="R11026" s="11">
        <v>-7609357.96</v>
      </c>
      <c r="S11026" s="7"/>
      <c r="T11026" s="7"/>
      <c r="U11026" s="7"/>
      <c r="V11026" s="7"/>
      <c r="W11026" s="7"/>
      <c r="X11026" s="7"/>
    </row>
    <row r="11027" spans="1:24" x14ac:dyDescent="0.2">
      <c r="A11027" s="2">
        <v>43423.552083333336</v>
      </c>
      <c r="B11027" s="9">
        <v>269.05</v>
      </c>
      <c r="C11027" s="9">
        <v>269.08</v>
      </c>
      <c r="D11027" s="9">
        <v>268.68</v>
      </c>
      <c r="E11027" s="9">
        <v>268.74</v>
      </c>
      <c r="F11027" s="10">
        <v>220280</v>
      </c>
      <c r="G11027" s="9">
        <v>59218876</v>
      </c>
      <c r="H11027" s="21">
        <v>190.8</v>
      </c>
      <c r="I11027" s="21">
        <v>190.66</v>
      </c>
      <c r="J11027" s="33">
        <v>0.14000000000000001</v>
      </c>
      <c r="K11027" s="6"/>
      <c r="L11027" s="6"/>
      <c r="M11027" s="6"/>
      <c r="N11027" s="9">
        <v>268.81</v>
      </c>
      <c r="O11027" s="9">
        <v>268.83</v>
      </c>
      <c r="P11027" s="9">
        <v>59213466.799999997</v>
      </c>
      <c r="Q11027" s="9">
        <v>103662354.61</v>
      </c>
      <c r="R11027" s="11">
        <v>-7603948.7599999998</v>
      </c>
      <c r="S11027" s="7"/>
      <c r="T11027" s="7"/>
      <c r="U11027" s="7"/>
      <c r="V11027" s="7"/>
      <c r="W11027" s="7"/>
      <c r="X11027" s="7"/>
    </row>
    <row r="11028" spans="1:24" x14ac:dyDescent="0.2">
      <c r="A11028" s="2">
        <v>43423.552777777775</v>
      </c>
      <c r="B11028" s="9">
        <v>268.74</v>
      </c>
      <c r="C11028" s="9">
        <v>268.89999999999998</v>
      </c>
      <c r="D11028" s="9">
        <v>268.64</v>
      </c>
      <c r="E11028" s="9">
        <v>268.83999999999997</v>
      </c>
      <c r="F11028" s="10">
        <v>143380</v>
      </c>
      <c r="G11028" s="9">
        <v>38538512</v>
      </c>
      <c r="H11028" s="21">
        <v>65.09</v>
      </c>
      <c r="I11028" s="21">
        <v>65.08</v>
      </c>
      <c r="J11028" s="28">
        <v>0.01</v>
      </c>
      <c r="K11028" s="6"/>
      <c r="L11028" s="6"/>
      <c r="M11028" s="6"/>
      <c r="N11028" s="9">
        <v>268.81</v>
      </c>
      <c r="O11028" s="9">
        <v>268.79000000000002</v>
      </c>
      <c r="P11028" s="9">
        <v>38541260.899999999</v>
      </c>
      <c r="Q11028" s="9">
        <v>103659605.70999999</v>
      </c>
      <c r="R11028" s="11">
        <v>-7606697.6600000001</v>
      </c>
      <c r="S11028" s="7"/>
      <c r="T11028" s="7"/>
      <c r="U11028" s="7"/>
      <c r="V11028" s="7"/>
      <c r="W11028" s="7"/>
      <c r="X11028" s="7"/>
    </row>
    <row r="11029" spans="1:24" x14ac:dyDescent="0.2">
      <c r="A11029" s="2">
        <v>43423.553472222222</v>
      </c>
      <c r="B11029" s="9">
        <v>268.83999999999997</v>
      </c>
      <c r="C11029" s="9">
        <v>268.89999999999998</v>
      </c>
      <c r="D11029" s="9">
        <v>268.64</v>
      </c>
      <c r="E11029" s="9">
        <v>268.67</v>
      </c>
      <c r="F11029" s="10">
        <v>66160</v>
      </c>
      <c r="G11029" s="9">
        <v>17780710</v>
      </c>
      <c r="H11029" s="21">
        <v>46.14</v>
      </c>
      <c r="I11029" s="21">
        <v>46.14</v>
      </c>
      <c r="J11029" s="28">
        <v>0.01</v>
      </c>
      <c r="K11029" s="6"/>
      <c r="L11029" s="6"/>
      <c r="M11029" s="6"/>
      <c r="N11029" s="9">
        <v>268.72000000000003</v>
      </c>
      <c r="O11029" s="9">
        <v>268.75</v>
      </c>
      <c r="P11029" s="9">
        <v>17778515.199999999</v>
      </c>
      <c r="Q11029" s="9">
        <v>103661800.51000001</v>
      </c>
      <c r="R11029" s="11">
        <v>-7604502.8600000003</v>
      </c>
      <c r="S11029" s="7"/>
      <c r="T11029" s="7"/>
      <c r="U11029" s="7"/>
      <c r="V11029" s="7"/>
      <c r="W11029" s="7"/>
      <c r="X11029" s="7"/>
    </row>
    <row r="11030" spans="1:24" x14ac:dyDescent="0.2">
      <c r="A11030" s="2">
        <v>43423.554166666669</v>
      </c>
      <c r="B11030" s="9">
        <v>268.67</v>
      </c>
      <c r="C11030" s="9">
        <v>268.75</v>
      </c>
      <c r="D11030" s="9">
        <v>268.58</v>
      </c>
      <c r="E11030" s="9">
        <v>268.68</v>
      </c>
      <c r="F11030" s="10">
        <v>122720</v>
      </c>
      <c r="G11030" s="9">
        <v>32971448</v>
      </c>
      <c r="H11030" s="21">
        <v>185.49</v>
      </c>
      <c r="I11030" s="21">
        <v>185.43</v>
      </c>
      <c r="J11030" s="26">
        <v>0.06</v>
      </c>
      <c r="K11030" s="6"/>
      <c r="L11030" s="6"/>
      <c r="M11030" s="6"/>
      <c r="N11030" s="9">
        <v>268.67</v>
      </c>
      <c r="O11030" s="9">
        <v>268.67</v>
      </c>
      <c r="P11030" s="9">
        <v>32971489.199999999</v>
      </c>
      <c r="Q11030" s="9">
        <v>103661759.31</v>
      </c>
      <c r="R11030" s="11">
        <v>-7604544.0599999996</v>
      </c>
      <c r="S11030" s="7"/>
      <c r="T11030" s="7"/>
      <c r="U11030" s="7"/>
      <c r="V11030" s="7"/>
      <c r="W11030" s="7"/>
      <c r="X11030" s="7"/>
    </row>
    <row r="11031" spans="1:24" x14ac:dyDescent="0.2">
      <c r="A11031" s="2">
        <v>43423.554861111108</v>
      </c>
      <c r="B11031" s="9">
        <v>268.69</v>
      </c>
      <c r="C11031" s="9">
        <v>269.13</v>
      </c>
      <c r="D11031" s="9">
        <v>268.69</v>
      </c>
      <c r="E11031" s="9">
        <v>269.11</v>
      </c>
      <c r="F11031" s="10">
        <v>1160000</v>
      </c>
      <c r="G11031" s="9">
        <v>311179648</v>
      </c>
      <c r="H11031" s="21">
        <v>945.24</v>
      </c>
      <c r="I11031" s="21">
        <v>943.79</v>
      </c>
      <c r="J11031" s="154">
        <v>1.46</v>
      </c>
      <c r="K11031" s="6"/>
      <c r="L11031" s="6"/>
      <c r="M11031" s="6"/>
      <c r="N11031" s="9">
        <v>269.01</v>
      </c>
      <c r="O11031" s="151">
        <v>268.26</v>
      </c>
      <c r="P11031" s="9">
        <v>312051600</v>
      </c>
      <c r="Q11031" s="9">
        <v>102789807.31</v>
      </c>
      <c r="R11031" s="11">
        <v>-8476496.0600000005</v>
      </c>
      <c r="S11031" s="7"/>
      <c r="T11031" s="7"/>
      <c r="U11031" s="7"/>
      <c r="V11031" s="7"/>
      <c r="W11031" s="7"/>
      <c r="X11031" s="7"/>
    </row>
    <row r="11032" spans="1:24" x14ac:dyDescent="0.2">
      <c r="A11032" s="2">
        <v>43423.555555555555</v>
      </c>
      <c r="B11032" s="9">
        <v>269.10000000000002</v>
      </c>
      <c r="C11032" s="9">
        <v>269.36</v>
      </c>
      <c r="D11032" s="9">
        <v>269.07</v>
      </c>
      <c r="E11032" s="9">
        <v>269.11</v>
      </c>
      <c r="F11032" s="10">
        <v>195050</v>
      </c>
      <c r="G11032" s="9">
        <v>52503288</v>
      </c>
      <c r="H11032" s="21">
        <v>16.809999999999999</v>
      </c>
      <c r="I11032" s="21">
        <v>16.87</v>
      </c>
      <c r="J11032" s="26">
        <v>0.06</v>
      </c>
      <c r="K11032" s="6"/>
      <c r="L11032" s="6"/>
      <c r="M11032" s="6"/>
      <c r="N11032" s="9">
        <v>269.16000000000003</v>
      </c>
      <c r="O11032" s="9">
        <v>269.18</v>
      </c>
      <c r="P11032" s="9">
        <v>52500145.630000003</v>
      </c>
      <c r="Q11032" s="9">
        <v>102792949.69</v>
      </c>
      <c r="R11032" s="11">
        <v>-8473353.6899999995</v>
      </c>
      <c r="S11032" s="7"/>
      <c r="T11032" s="7"/>
      <c r="U11032" s="7"/>
      <c r="V11032" s="7"/>
      <c r="W11032" s="7"/>
      <c r="X11032" s="7"/>
    </row>
    <row r="11033" spans="1:24" x14ac:dyDescent="0.2">
      <c r="A11033" s="2">
        <v>43423.556250000001</v>
      </c>
      <c r="B11033" s="9">
        <v>269.11</v>
      </c>
      <c r="C11033" s="9">
        <v>269.11</v>
      </c>
      <c r="D11033" s="9">
        <v>268.89</v>
      </c>
      <c r="E11033" s="9">
        <v>268.92</v>
      </c>
      <c r="F11033" s="10">
        <v>129610</v>
      </c>
      <c r="G11033" s="9">
        <v>34860560</v>
      </c>
      <c r="H11033" s="21">
        <v>66.45</v>
      </c>
      <c r="I11033" s="21">
        <v>66.400000000000006</v>
      </c>
      <c r="J11033" s="30">
        <v>0.05</v>
      </c>
      <c r="K11033" s="6"/>
      <c r="L11033" s="6"/>
      <c r="M11033" s="6"/>
      <c r="N11033" s="9">
        <v>268.95999999999998</v>
      </c>
      <c r="O11033" s="9">
        <v>268.97000000000003</v>
      </c>
      <c r="P11033" s="9">
        <v>34859905.600000001</v>
      </c>
      <c r="Q11033" s="9">
        <v>102793604.09</v>
      </c>
      <c r="R11033" s="11">
        <v>-8472699.2899999991</v>
      </c>
      <c r="S11033" s="7"/>
      <c r="T11033" s="7"/>
      <c r="U11033" s="7"/>
      <c r="V11033" s="7"/>
      <c r="W11033" s="7"/>
      <c r="X11033" s="7"/>
    </row>
    <row r="11034" spans="1:24" x14ac:dyDescent="0.2">
      <c r="A11034" s="2">
        <v>43423.556944444441</v>
      </c>
      <c r="B11034" s="9">
        <v>268.92</v>
      </c>
      <c r="C11034" s="9">
        <v>268.97000000000003</v>
      </c>
      <c r="D11034" s="9">
        <v>268.81</v>
      </c>
      <c r="E11034" s="9">
        <v>268.85000000000002</v>
      </c>
      <c r="F11034" s="10">
        <v>139370</v>
      </c>
      <c r="G11034" s="9">
        <v>37474148</v>
      </c>
      <c r="H11034" s="21">
        <v>107.53</v>
      </c>
      <c r="I11034" s="21">
        <v>107.5</v>
      </c>
      <c r="J11034" s="28">
        <v>0.03</v>
      </c>
      <c r="K11034" s="6"/>
      <c r="L11034" s="6"/>
      <c r="M11034" s="6"/>
      <c r="N11034" s="9">
        <v>268.87</v>
      </c>
      <c r="O11034" s="9">
        <v>268.88</v>
      </c>
      <c r="P11034" s="9">
        <v>37472411.899999999</v>
      </c>
      <c r="Q11034" s="9">
        <v>102795340.19</v>
      </c>
      <c r="R11034" s="11">
        <v>-8470963.1899999995</v>
      </c>
      <c r="S11034" s="7"/>
      <c r="T11034" s="7"/>
      <c r="U11034" s="7"/>
      <c r="V11034" s="7"/>
      <c r="W11034" s="7"/>
      <c r="X11034" s="7"/>
    </row>
    <row r="11035" spans="1:24" x14ac:dyDescent="0.2">
      <c r="A11035" s="2">
        <v>43423.557638888888</v>
      </c>
      <c r="B11035" s="9">
        <v>268.86</v>
      </c>
      <c r="C11035" s="9">
        <v>269.11</v>
      </c>
      <c r="D11035" s="9">
        <v>268.85000000000002</v>
      </c>
      <c r="E11035" s="9">
        <v>268.97000000000003</v>
      </c>
      <c r="F11035" s="10">
        <v>98690</v>
      </c>
      <c r="G11035" s="9">
        <v>26544306</v>
      </c>
      <c r="H11035" s="21">
        <v>70.81</v>
      </c>
      <c r="I11035" s="21">
        <v>70.83</v>
      </c>
      <c r="J11035" s="28">
        <v>0.02</v>
      </c>
      <c r="K11035" s="6"/>
      <c r="L11035" s="6"/>
      <c r="M11035" s="6"/>
      <c r="N11035" s="9">
        <v>268.98</v>
      </c>
      <c r="O11035" s="9">
        <v>268.97000000000003</v>
      </c>
      <c r="P11035" s="9">
        <v>26545142.75</v>
      </c>
      <c r="Q11035" s="9">
        <v>102794503.44</v>
      </c>
      <c r="R11035" s="11">
        <v>-8471799.9399999995</v>
      </c>
      <c r="S11035" s="7"/>
      <c r="T11035" s="7"/>
      <c r="U11035" s="7"/>
      <c r="V11035" s="7"/>
      <c r="W11035" s="7"/>
      <c r="X11035" s="7"/>
    </row>
    <row r="11036" spans="1:24" x14ac:dyDescent="0.2">
      <c r="A11036" s="2">
        <v>43423.558333333334</v>
      </c>
      <c r="B11036" s="9">
        <v>268.99</v>
      </c>
      <c r="C11036" s="9">
        <v>269.13</v>
      </c>
      <c r="D11036" s="9">
        <v>268.88</v>
      </c>
      <c r="E11036" s="9">
        <v>268.89999999999998</v>
      </c>
      <c r="F11036" s="10">
        <v>85130</v>
      </c>
      <c r="G11036" s="9">
        <v>22897954</v>
      </c>
      <c r="H11036" s="21">
        <v>86.26</v>
      </c>
      <c r="I11036" s="21">
        <v>86.26</v>
      </c>
      <c r="J11036" s="28">
        <v>0</v>
      </c>
      <c r="K11036" s="6"/>
      <c r="L11036" s="6"/>
      <c r="M11036" s="6"/>
      <c r="N11036" s="9">
        <v>268.95</v>
      </c>
      <c r="O11036" s="9">
        <v>268.98</v>
      </c>
      <c r="P11036" s="9">
        <v>22895926.329999998</v>
      </c>
      <c r="Q11036" s="9">
        <v>102796531.11</v>
      </c>
      <c r="R11036" s="11">
        <v>-8469772.2599999998</v>
      </c>
      <c r="S11036" s="7"/>
      <c r="T11036" s="7"/>
      <c r="U11036" s="7"/>
      <c r="V11036" s="7"/>
      <c r="W11036" s="7"/>
      <c r="X11036" s="7"/>
    </row>
    <row r="11037" spans="1:24" x14ac:dyDescent="0.2">
      <c r="A11037" s="2">
        <v>43423.559027777781</v>
      </c>
      <c r="B11037" s="9">
        <v>268.89999999999998</v>
      </c>
      <c r="C11037" s="9">
        <v>268.97000000000003</v>
      </c>
      <c r="D11037" s="9">
        <v>268.81</v>
      </c>
      <c r="E11037" s="9">
        <v>268.93</v>
      </c>
      <c r="F11037" s="10">
        <v>46050</v>
      </c>
      <c r="G11037" s="9">
        <v>12382461</v>
      </c>
      <c r="H11037" s="21">
        <v>54.09</v>
      </c>
      <c r="I11037" s="21">
        <v>54.08</v>
      </c>
      <c r="J11037" s="28">
        <v>0.02</v>
      </c>
      <c r="K11037" s="6"/>
      <c r="L11037" s="6"/>
      <c r="M11037" s="6"/>
      <c r="N11037" s="9">
        <v>268.91000000000003</v>
      </c>
      <c r="O11037" s="9">
        <v>268.89</v>
      </c>
      <c r="P11037" s="9">
        <v>12383305.5</v>
      </c>
      <c r="Q11037" s="9">
        <v>102795686.61</v>
      </c>
      <c r="R11037" s="11">
        <v>-8470616.7599999998</v>
      </c>
      <c r="S11037" s="7"/>
      <c r="T11037" s="7"/>
      <c r="U11037" s="7"/>
      <c r="V11037" s="7"/>
      <c r="W11037" s="7"/>
      <c r="X11037" s="7"/>
    </row>
    <row r="11038" spans="1:24" x14ac:dyDescent="0.2">
      <c r="A11038" s="2">
        <v>43423.55972222222</v>
      </c>
      <c r="B11038" s="9">
        <v>268.93</v>
      </c>
      <c r="C11038" s="9">
        <v>268.93</v>
      </c>
      <c r="D11038" s="9">
        <v>268.76</v>
      </c>
      <c r="E11038" s="9">
        <v>268.79000000000002</v>
      </c>
      <c r="F11038" s="10">
        <v>43150</v>
      </c>
      <c r="G11038" s="9">
        <v>11599260</v>
      </c>
      <c r="H11038" s="21">
        <v>93.7</v>
      </c>
      <c r="I11038" s="21">
        <v>93.67</v>
      </c>
      <c r="J11038" s="28">
        <v>0.03</v>
      </c>
      <c r="K11038" s="6"/>
      <c r="L11038" s="6"/>
      <c r="M11038" s="6"/>
      <c r="N11038" s="9">
        <v>268.82</v>
      </c>
      <c r="O11038" s="9">
        <v>268.81</v>
      </c>
      <c r="P11038" s="9">
        <v>11599475.130000001</v>
      </c>
      <c r="Q11038" s="9">
        <v>102795471.48999999</v>
      </c>
      <c r="R11038" s="11">
        <v>-8470831.8900000006</v>
      </c>
      <c r="S11038" s="7"/>
      <c r="T11038" s="7"/>
      <c r="U11038" s="7"/>
      <c r="V11038" s="7"/>
      <c r="W11038" s="7"/>
      <c r="X11038" s="7"/>
    </row>
    <row r="11039" spans="1:24" x14ac:dyDescent="0.2">
      <c r="A11039" s="2">
        <v>43423.560416666667</v>
      </c>
      <c r="B11039" s="9">
        <v>268.79000000000002</v>
      </c>
      <c r="C11039" s="9">
        <v>269.02</v>
      </c>
      <c r="D11039" s="9">
        <v>268.77999999999997</v>
      </c>
      <c r="E11039" s="9">
        <v>268.94</v>
      </c>
      <c r="F11039" s="10">
        <v>92060</v>
      </c>
      <c r="G11039" s="9">
        <v>24755082</v>
      </c>
      <c r="H11039" s="21">
        <v>213.35</v>
      </c>
      <c r="I11039" s="21">
        <v>213.42</v>
      </c>
      <c r="J11039" s="27">
        <v>7.0000000000000007E-2</v>
      </c>
      <c r="K11039" s="6"/>
      <c r="L11039" s="6"/>
      <c r="M11039" s="6"/>
      <c r="N11039" s="9">
        <v>268.92</v>
      </c>
      <c r="O11039" s="9">
        <v>268.89999999999998</v>
      </c>
      <c r="P11039" s="9">
        <v>24756775.199999999</v>
      </c>
      <c r="Q11039" s="9">
        <v>102793778.29000001</v>
      </c>
      <c r="R11039" s="11">
        <v>-8472525.0899999999</v>
      </c>
      <c r="S11039" s="7"/>
      <c r="T11039" s="7"/>
      <c r="U11039" s="7"/>
      <c r="V11039" s="7"/>
      <c r="W11039" s="7"/>
      <c r="X11039" s="7"/>
    </row>
    <row r="11040" spans="1:24" x14ac:dyDescent="0.2">
      <c r="A11040" s="2">
        <v>43423.561111111114</v>
      </c>
      <c r="B11040" s="9">
        <v>268.93</v>
      </c>
      <c r="C11040" s="9">
        <v>268.93</v>
      </c>
      <c r="D11040" s="9">
        <v>268.75</v>
      </c>
      <c r="E11040" s="9">
        <v>268.76</v>
      </c>
      <c r="F11040" s="10">
        <v>109390</v>
      </c>
      <c r="G11040" s="9">
        <v>29405762</v>
      </c>
      <c r="H11040" s="21">
        <v>118.82</v>
      </c>
      <c r="I11040" s="21">
        <v>118.79</v>
      </c>
      <c r="J11040" s="28">
        <v>0.04</v>
      </c>
      <c r="K11040" s="6"/>
      <c r="L11040" s="6"/>
      <c r="M11040" s="6"/>
      <c r="N11040" s="9">
        <v>268.8</v>
      </c>
      <c r="O11040" s="9">
        <v>268.82</v>
      </c>
      <c r="P11040" s="9">
        <v>29404032</v>
      </c>
      <c r="Q11040" s="9">
        <v>102795508.29000001</v>
      </c>
      <c r="R11040" s="11">
        <v>-8470795.0899999999</v>
      </c>
      <c r="S11040" s="7"/>
      <c r="T11040" s="7"/>
      <c r="U11040" s="7"/>
      <c r="V11040" s="7"/>
      <c r="W11040" s="7"/>
      <c r="X11040" s="7"/>
    </row>
    <row r="11041" spans="1:24" x14ac:dyDescent="0.2">
      <c r="A11041" s="2">
        <v>43423.561805555553</v>
      </c>
      <c r="B11041" s="9">
        <v>268.77</v>
      </c>
      <c r="C11041" s="9">
        <v>268.98</v>
      </c>
      <c r="D11041" s="9">
        <v>268.72000000000003</v>
      </c>
      <c r="E11041" s="9">
        <v>268.85000000000002</v>
      </c>
      <c r="F11041" s="10">
        <v>93690</v>
      </c>
      <c r="G11041" s="9">
        <v>25189864</v>
      </c>
      <c r="H11041" s="21">
        <v>85.65</v>
      </c>
      <c r="I11041" s="21">
        <v>85.66</v>
      </c>
      <c r="J11041" s="28">
        <v>0.02</v>
      </c>
      <c r="K11041" s="6"/>
      <c r="L11041" s="6"/>
      <c r="M11041" s="6"/>
      <c r="N11041" s="9">
        <v>268.85000000000002</v>
      </c>
      <c r="O11041" s="9">
        <v>268.86</v>
      </c>
      <c r="P11041" s="9">
        <v>25188556.5</v>
      </c>
      <c r="Q11041" s="9">
        <v>102796815.79000001</v>
      </c>
      <c r="R11041" s="11">
        <v>-8469487.5899999999</v>
      </c>
      <c r="S11041" s="7"/>
      <c r="T11041" s="7"/>
      <c r="U11041" s="7"/>
      <c r="V11041" s="7"/>
      <c r="W11041" s="7"/>
      <c r="X11041" s="7"/>
    </row>
    <row r="11042" spans="1:24" x14ac:dyDescent="0.2">
      <c r="A11042" s="2">
        <v>43423.5625</v>
      </c>
      <c r="B11042" s="9">
        <v>268.85000000000002</v>
      </c>
      <c r="C11042" s="9">
        <v>269</v>
      </c>
      <c r="D11042" s="9">
        <v>268.73</v>
      </c>
      <c r="E11042" s="9">
        <v>268.77</v>
      </c>
      <c r="F11042" s="10">
        <v>125610</v>
      </c>
      <c r="G11042" s="9">
        <v>33768068</v>
      </c>
      <c r="H11042" s="21">
        <v>134.07</v>
      </c>
      <c r="I11042" s="21">
        <v>134.05000000000001</v>
      </c>
      <c r="J11042" s="28">
        <v>0.02</v>
      </c>
      <c r="K11042" s="6"/>
      <c r="L11042" s="6"/>
      <c r="M11042" s="6"/>
      <c r="N11042" s="9">
        <v>268.82</v>
      </c>
      <c r="O11042" s="9">
        <v>268.83</v>
      </c>
      <c r="P11042" s="9">
        <v>33766166.18</v>
      </c>
      <c r="Q11042" s="9">
        <v>102798717.61</v>
      </c>
      <c r="R11042" s="11">
        <v>-8467585.7599999998</v>
      </c>
      <c r="S11042" s="7"/>
      <c r="T11042" s="7"/>
      <c r="U11042" s="7"/>
      <c r="V11042" s="7"/>
      <c r="W11042" s="7"/>
      <c r="X11042" s="7"/>
    </row>
    <row r="11043" spans="1:24" x14ac:dyDescent="0.2">
      <c r="A11043" s="2">
        <v>43423.563194444447</v>
      </c>
      <c r="B11043" s="9">
        <v>268.77999999999997</v>
      </c>
      <c r="C11043" s="9">
        <v>268.79000000000002</v>
      </c>
      <c r="D11043" s="9">
        <v>268.3</v>
      </c>
      <c r="E11043" s="9">
        <v>268.36</v>
      </c>
      <c r="F11043" s="10">
        <v>462880</v>
      </c>
      <c r="G11043" s="9">
        <v>124275056</v>
      </c>
      <c r="H11043" s="21">
        <v>368.51</v>
      </c>
      <c r="I11043" s="21">
        <v>368.03</v>
      </c>
      <c r="J11043" s="47">
        <v>0.48</v>
      </c>
      <c r="K11043" s="6"/>
      <c r="L11043" s="6"/>
      <c r="M11043" s="6"/>
      <c r="N11043" s="9">
        <v>268.45</v>
      </c>
      <c r="O11043" s="9">
        <v>268.48</v>
      </c>
      <c r="P11043" s="9">
        <v>124261293.2</v>
      </c>
      <c r="Q11043" s="9">
        <v>102812480.41</v>
      </c>
      <c r="R11043" s="11">
        <v>-8453822.9600000009</v>
      </c>
      <c r="S11043" s="7"/>
      <c r="T11043" s="7"/>
      <c r="U11043" s="7"/>
      <c r="V11043" s="7"/>
      <c r="W11043" s="7"/>
      <c r="X11043" s="7"/>
    </row>
    <row r="11044" spans="1:24" x14ac:dyDescent="0.2">
      <c r="A11044" s="2">
        <v>43423.563888888886</v>
      </c>
      <c r="B11044" s="9">
        <v>268.36</v>
      </c>
      <c r="C11044" s="9">
        <v>268.58999999999997</v>
      </c>
      <c r="D11044" s="153">
        <v>268.36</v>
      </c>
      <c r="E11044" s="9">
        <v>268.5</v>
      </c>
      <c r="F11044" s="10">
        <v>210650</v>
      </c>
      <c r="G11044" s="9">
        <v>56557084</v>
      </c>
      <c r="H11044" s="21">
        <v>45.51</v>
      </c>
      <c r="I11044" s="21">
        <v>45.51</v>
      </c>
      <c r="J11044" s="28">
        <v>0</v>
      </c>
      <c r="K11044" s="6"/>
      <c r="L11044" s="6"/>
      <c r="M11044" s="6"/>
      <c r="N11044" s="9">
        <v>268.49</v>
      </c>
      <c r="O11044" s="9">
        <v>268.49</v>
      </c>
      <c r="P11044" s="9">
        <v>56556891.880000003</v>
      </c>
      <c r="Q11044" s="9">
        <v>102812672.54000001</v>
      </c>
      <c r="R11044" s="11">
        <v>-8453630.8399999999</v>
      </c>
      <c r="S11044" s="7"/>
      <c r="T11044" s="7"/>
      <c r="U11044" s="7"/>
      <c r="V11044" s="7"/>
      <c r="W11044" s="7"/>
      <c r="X11044" s="7"/>
    </row>
    <row r="11045" spans="1:24" x14ac:dyDescent="0.2">
      <c r="A11045" s="2">
        <v>43423.564583333333</v>
      </c>
      <c r="B11045" s="9">
        <v>268.5</v>
      </c>
      <c r="C11045" s="9">
        <v>268.77</v>
      </c>
      <c r="D11045" s="9">
        <v>268.48</v>
      </c>
      <c r="E11045" s="9">
        <v>268.58999999999997</v>
      </c>
      <c r="F11045" s="10">
        <v>129730</v>
      </c>
      <c r="G11045" s="9">
        <v>34848280</v>
      </c>
      <c r="H11045" s="21">
        <v>61.59</v>
      </c>
      <c r="I11045" s="21">
        <v>61.62</v>
      </c>
      <c r="J11045" s="28">
        <v>0.03</v>
      </c>
      <c r="K11045" s="6"/>
      <c r="L11045" s="6"/>
      <c r="M11045" s="6"/>
      <c r="N11045" s="9">
        <v>268.61</v>
      </c>
      <c r="O11045" s="9">
        <v>268.62</v>
      </c>
      <c r="P11045" s="9">
        <v>34846450.979999997</v>
      </c>
      <c r="Q11045" s="9">
        <v>102814501.56</v>
      </c>
      <c r="R11045" s="11">
        <v>-8451801.8100000005</v>
      </c>
      <c r="S11045" s="7"/>
      <c r="T11045" s="7"/>
      <c r="U11045" s="7"/>
      <c r="V11045" s="7"/>
      <c r="W11045" s="7"/>
      <c r="X11045" s="7"/>
    </row>
    <row r="11046" spans="1:24" x14ac:dyDescent="0.2">
      <c r="A11046" s="2">
        <v>43423.56527777778</v>
      </c>
      <c r="B11046" s="9">
        <v>268.58999999999997</v>
      </c>
      <c r="C11046" s="9">
        <v>268.64999999999998</v>
      </c>
      <c r="D11046" s="9">
        <v>268.51</v>
      </c>
      <c r="E11046" s="9">
        <v>268.52999999999997</v>
      </c>
      <c r="F11046" s="10">
        <v>63320</v>
      </c>
      <c r="G11046" s="9">
        <v>17005974</v>
      </c>
      <c r="H11046" s="21">
        <v>48.81</v>
      </c>
      <c r="I11046" s="21">
        <v>48.8</v>
      </c>
      <c r="J11046" s="28">
        <v>0.01</v>
      </c>
      <c r="K11046" s="6"/>
      <c r="L11046" s="6"/>
      <c r="M11046" s="6"/>
      <c r="N11046" s="9">
        <v>268.56</v>
      </c>
      <c r="O11046" s="9">
        <v>268.57</v>
      </c>
      <c r="P11046" s="9">
        <v>17004902.600000001</v>
      </c>
      <c r="Q11046" s="9">
        <v>102815572.95999999</v>
      </c>
      <c r="R11046" s="11">
        <v>-8450730.4100000001</v>
      </c>
      <c r="S11046" s="7"/>
      <c r="T11046" s="7"/>
      <c r="U11046" s="7"/>
      <c r="V11046" s="7"/>
      <c r="W11046" s="7"/>
      <c r="X11046" s="7"/>
    </row>
    <row r="11047" spans="1:24" x14ac:dyDescent="0.2">
      <c r="A11047" s="2">
        <v>43423.565972222219</v>
      </c>
      <c r="B11047" s="9">
        <v>268.52999999999997</v>
      </c>
      <c r="C11047" s="9">
        <v>269.14</v>
      </c>
      <c r="D11047" s="9">
        <v>268.48</v>
      </c>
      <c r="E11047" s="9">
        <v>269.14</v>
      </c>
      <c r="F11047" s="10">
        <v>288320</v>
      </c>
      <c r="G11047" s="9">
        <v>77535288</v>
      </c>
      <c r="H11047" s="21">
        <v>455.34</v>
      </c>
      <c r="I11047" s="21">
        <v>455.93</v>
      </c>
      <c r="J11047" s="100">
        <v>0.59</v>
      </c>
      <c r="K11047" s="6"/>
      <c r="L11047" s="6"/>
      <c r="M11047" s="6"/>
      <c r="N11047" s="9">
        <v>268.98</v>
      </c>
      <c r="O11047" s="9">
        <v>268.92</v>
      </c>
      <c r="P11047" s="9">
        <v>77550872</v>
      </c>
      <c r="Q11047" s="9">
        <v>102799988.95999999</v>
      </c>
      <c r="R11047" s="11">
        <v>-8466314.4100000001</v>
      </c>
      <c r="S11047" s="7"/>
      <c r="T11047" s="7"/>
      <c r="U11047" s="7"/>
      <c r="V11047" s="7"/>
      <c r="W11047" s="7"/>
      <c r="X11047" s="7"/>
    </row>
    <row r="11048" spans="1:24" x14ac:dyDescent="0.2">
      <c r="A11048" s="2">
        <v>43423.566666666666</v>
      </c>
      <c r="B11048" s="9">
        <v>269.14</v>
      </c>
      <c r="C11048" s="9">
        <v>269.32</v>
      </c>
      <c r="D11048" s="9">
        <v>269.06</v>
      </c>
      <c r="E11048" s="9">
        <v>269.20999999999998</v>
      </c>
      <c r="F11048" s="10">
        <v>202730</v>
      </c>
      <c r="G11048" s="9">
        <v>54573700</v>
      </c>
      <c r="H11048" s="21">
        <v>70.31</v>
      </c>
      <c r="I11048" s="21">
        <v>70.39</v>
      </c>
      <c r="J11048" s="27">
        <v>7.0000000000000007E-2</v>
      </c>
      <c r="K11048" s="6"/>
      <c r="L11048" s="6"/>
      <c r="M11048" s="6"/>
      <c r="N11048" s="9">
        <v>269.2</v>
      </c>
      <c r="O11048" s="9">
        <v>269.19</v>
      </c>
      <c r="P11048" s="9">
        <v>54574916</v>
      </c>
      <c r="Q11048" s="9">
        <v>102798772.95999999</v>
      </c>
      <c r="R11048" s="11">
        <v>-8467530.4100000001</v>
      </c>
      <c r="S11048" s="7"/>
      <c r="T11048" s="7"/>
      <c r="U11048" s="7"/>
      <c r="V11048" s="7"/>
      <c r="W11048" s="7"/>
      <c r="X11048" s="7"/>
    </row>
    <row r="11049" spans="1:24" x14ac:dyDescent="0.2">
      <c r="A11049" s="2">
        <v>43423.567361111112</v>
      </c>
      <c r="B11049" s="9">
        <v>269.2</v>
      </c>
      <c r="C11049" s="9">
        <v>269.45999999999998</v>
      </c>
      <c r="D11049" s="9">
        <v>269.2</v>
      </c>
      <c r="E11049" s="9">
        <v>269.36</v>
      </c>
      <c r="F11049" s="10">
        <v>240530</v>
      </c>
      <c r="G11049" s="9">
        <v>64783276</v>
      </c>
      <c r="H11049" s="21">
        <v>118.65</v>
      </c>
      <c r="I11049" s="21">
        <v>118.71</v>
      </c>
      <c r="J11049" s="26">
        <v>0.06</v>
      </c>
      <c r="K11049" s="6"/>
      <c r="L11049" s="6"/>
      <c r="M11049" s="6"/>
      <c r="N11049" s="9">
        <v>269.35000000000002</v>
      </c>
      <c r="O11049" s="9">
        <v>269.33999999999997</v>
      </c>
      <c r="P11049" s="9">
        <v>64785552.850000001</v>
      </c>
      <c r="Q11049" s="9">
        <v>102796496.11</v>
      </c>
      <c r="R11049" s="11">
        <v>-8469807.2599999998</v>
      </c>
      <c r="S11049" s="7"/>
      <c r="T11049" s="7"/>
      <c r="U11049" s="7"/>
      <c r="V11049" s="7"/>
      <c r="W11049" s="7"/>
      <c r="X11049" s="7"/>
    </row>
    <row r="11050" spans="1:24" x14ac:dyDescent="0.2">
      <c r="A11050" s="2">
        <v>43423.568055555559</v>
      </c>
      <c r="B11050" s="9">
        <v>269.35000000000002</v>
      </c>
      <c r="C11050" s="9">
        <v>269.55</v>
      </c>
      <c r="D11050" s="9">
        <v>269.35000000000002</v>
      </c>
      <c r="E11050" s="9">
        <v>269.45999999999998</v>
      </c>
      <c r="F11050" s="10">
        <v>239290</v>
      </c>
      <c r="G11050" s="9">
        <v>64478540</v>
      </c>
      <c r="H11050" s="21">
        <v>99.48</v>
      </c>
      <c r="I11050" s="21">
        <v>99.53</v>
      </c>
      <c r="J11050" s="30">
        <v>0.05</v>
      </c>
      <c r="K11050" s="6"/>
      <c r="L11050" s="6"/>
      <c r="M11050" s="6"/>
      <c r="N11050" s="9">
        <v>269.45999999999998</v>
      </c>
      <c r="O11050" s="9">
        <v>269.45999999999998</v>
      </c>
      <c r="P11050" s="9">
        <v>64477886.950000003</v>
      </c>
      <c r="Q11050" s="9">
        <v>102797149.16</v>
      </c>
      <c r="R11050" s="11">
        <v>-8469154.2100000009</v>
      </c>
      <c r="S11050" s="7"/>
      <c r="T11050" s="7"/>
      <c r="U11050" s="7"/>
      <c r="V11050" s="7"/>
      <c r="W11050" s="7"/>
      <c r="X11050" s="7"/>
    </row>
    <row r="11051" spans="1:24" x14ac:dyDescent="0.2">
      <c r="A11051" s="2">
        <v>43423.568749999999</v>
      </c>
      <c r="B11051" s="9">
        <v>269.45999999999998</v>
      </c>
      <c r="C11051" s="9">
        <v>269.54000000000002</v>
      </c>
      <c r="D11051" s="9">
        <v>269.42</v>
      </c>
      <c r="E11051" s="9">
        <v>269.47000000000003</v>
      </c>
      <c r="F11051" s="10">
        <v>100980</v>
      </c>
      <c r="G11051" s="9">
        <v>27210948</v>
      </c>
      <c r="H11051" s="21">
        <v>42.2</v>
      </c>
      <c r="I11051" s="21">
        <v>42.2</v>
      </c>
      <c r="J11051" s="28">
        <v>0</v>
      </c>
      <c r="K11051" s="6"/>
      <c r="L11051" s="6"/>
      <c r="M11051" s="6"/>
      <c r="N11051" s="9">
        <v>269.48</v>
      </c>
      <c r="O11051" s="9">
        <v>269.47000000000003</v>
      </c>
      <c r="P11051" s="9">
        <v>27211585.5</v>
      </c>
      <c r="Q11051" s="9">
        <v>102796511.66</v>
      </c>
      <c r="R11051" s="11">
        <v>-8469791.7100000009</v>
      </c>
      <c r="S11051" s="7"/>
      <c r="T11051" s="7"/>
      <c r="U11051" s="7"/>
      <c r="V11051" s="7"/>
      <c r="W11051" s="7"/>
      <c r="X11051" s="7"/>
    </row>
    <row r="11052" spans="1:24" x14ac:dyDescent="0.2">
      <c r="A11052" s="2">
        <v>43423.569444444445</v>
      </c>
      <c r="B11052" s="9">
        <v>269.47000000000003</v>
      </c>
      <c r="C11052" s="9">
        <v>269.52999999999997</v>
      </c>
      <c r="D11052" s="9">
        <v>269.27999999999997</v>
      </c>
      <c r="E11052" s="9">
        <v>269.41000000000003</v>
      </c>
      <c r="F11052" s="10">
        <v>219370</v>
      </c>
      <c r="G11052" s="9">
        <v>59099736</v>
      </c>
      <c r="H11052" s="21">
        <v>217.24</v>
      </c>
      <c r="I11052" s="21">
        <v>217.19</v>
      </c>
      <c r="J11052" s="30">
        <v>0.05</v>
      </c>
      <c r="K11052" s="6"/>
      <c r="L11052" s="6"/>
      <c r="M11052" s="6"/>
      <c r="N11052" s="9">
        <v>269.41000000000003</v>
      </c>
      <c r="O11052" s="9">
        <v>269.41000000000003</v>
      </c>
      <c r="P11052" s="9">
        <v>59099923.280000001</v>
      </c>
      <c r="Q11052" s="9">
        <v>102796324.39</v>
      </c>
      <c r="R11052" s="11">
        <v>-8469978.9900000002</v>
      </c>
      <c r="S11052" s="7"/>
      <c r="T11052" s="7"/>
      <c r="U11052" s="7"/>
      <c r="V11052" s="7"/>
      <c r="W11052" s="7"/>
      <c r="X11052" s="7"/>
    </row>
    <row r="11053" spans="1:24" x14ac:dyDescent="0.2">
      <c r="A11053" s="2">
        <v>43423.570138888892</v>
      </c>
      <c r="B11053" s="9">
        <v>269.39999999999998</v>
      </c>
      <c r="C11053" s="9">
        <v>269.49</v>
      </c>
      <c r="D11053" s="9">
        <v>269.33</v>
      </c>
      <c r="E11053" s="9">
        <v>269.36</v>
      </c>
      <c r="F11053" s="10">
        <v>174640</v>
      </c>
      <c r="G11053" s="9">
        <v>47047388</v>
      </c>
      <c r="H11053" s="21">
        <v>79.61</v>
      </c>
      <c r="I11053" s="21">
        <v>79.61</v>
      </c>
      <c r="J11053" s="28">
        <v>0</v>
      </c>
      <c r="K11053" s="6"/>
      <c r="L11053" s="6"/>
      <c r="M11053" s="6"/>
      <c r="N11053" s="9">
        <v>269.39</v>
      </c>
      <c r="O11053" s="9">
        <v>269.39999999999998</v>
      </c>
      <c r="P11053" s="9">
        <v>47045396.399999999</v>
      </c>
      <c r="Q11053" s="9">
        <v>102798315.98999999</v>
      </c>
      <c r="R11053" s="11">
        <v>-8467987.3900000006</v>
      </c>
      <c r="S11053" s="7"/>
      <c r="T11053" s="7"/>
      <c r="U11053" s="7"/>
      <c r="V11053" s="7"/>
      <c r="W11053" s="7"/>
      <c r="X11053" s="7"/>
    </row>
    <row r="11054" spans="1:24" x14ac:dyDescent="0.2">
      <c r="A11054" s="2">
        <v>43423.570833333331</v>
      </c>
      <c r="B11054" s="9">
        <v>269.37</v>
      </c>
      <c r="C11054" s="9">
        <v>269.52</v>
      </c>
      <c r="D11054" s="9">
        <v>269.31</v>
      </c>
      <c r="E11054" s="9">
        <v>269.36</v>
      </c>
      <c r="F11054" s="10">
        <v>92330</v>
      </c>
      <c r="G11054" s="9">
        <v>24873660</v>
      </c>
      <c r="H11054" s="21">
        <v>52.87</v>
      </c>
      <c r="I11054" s="21">
        <v>52.87</v>
      </c>
      <c r="J11054" s="28">
        <v>0</v>
      </c>
      <c r="K11054" s="6"/>
      <c r="L11054" s="6"/>
      <c r="M11054" s="6"/>
      <c r="N11054" s="9">
        <v>269.39</v>
      </c>
      <c r="O11054" s="9">
        <v>269.39999999999998</v>
      </c>
      <c r="P11054" s="9">
        <v>24872547.879999999</v>
      </c>
      <c r="Q11054" s="9">
        <v>102799428.11</v>
      </c>
      <c r="R11054" s="11">
        <v>-8466875.2599999998</v>
      </c>
      <c r="S11054" s="7"/>
      <c r="T11054" s="7"/>
      <c r="U11054" s="7"/>
      <c r="V11054" s="7"/>
      <c r="W11054" s="7"/>
      <c r="X11054" s="7"/>
    </row>
    <row r="11055" spans="1:24" x14ac:dyDescent="0.2">
      <c r="A11055" s="2">
        <v>43423.571527777778</v>
      </c>
      <c r="B11055" s="9">
        <v>269.37</v>
      </c>
      <c r="C11055" s="9">
        <v>269.49</v>
      </c>
      <c r="D11055" s="9">
        <v>269.33</v>
      </c>
      <c r="E11055" s="9">
        <v>269.39999999999998</v>
      </c>
      <c r="F11055" s="10">
        <v>137730</v>
      </c>
      <c r="G11055" s="9">
        <v>37105916</v>
      </c>
      <c r="H11055" s="21">
        <v>149.16999999999999</v>
      </c>
      <c r="I11055" s="21">
        <v>149.18</v>
      </c>
      <c r="J11055" s="28">
        <v>0.01</v>
      </c>
      <c r="K11055" s="6"/>
      <c r="L11055" s="6"/>
      <c r="M11055" s="6"/>
      <c r="N11055" s="9">
        <v>269.41000000000003</v>
      </c>
      <c r="O11055" s="9">
        <v>269.41000000000003</v>
      </c>
      <c r="P11055" s="9">
        <v>37105150.649999999</v>
      </c>
      <c r="Q11055" s="9">
        <v>102800193.45999999</v>
      </c>
      <c r="R11055" s="11">
        <v>-8466109.9100000001</v>
      </c>
      <c r="S11055" s="7"/>
      <c r="T11055" s="7"/>
      <c r="U11055" s="7"/>
      <c r="V11055" s="7"/>
      <c r="W11055" s="7"/>
      <c r="X11055" s="7"/>
    </row>
    <row r="11056" spans="1:24" x14ac:dyDescent="0.2">
      <c r="A11056" s="2">
        <v>43423.572222222225</v>
      </c>
      <c r="B11056" s="9">
        <v>269.41000000000003</v>
      </c>
      <c r="C11056" s="9">
        <v>269.70999999999998</v>
      </c>
      <c r="D11056" s="9">
        <v>269.3</v>
      </c>
      <c r="E11056" s="9">
        <v>269.69</v>
      </c>
      <c r="F11056" s="10">
        <v>217020</v>
      </c>
      <c r="G11056" s="9">
        <v>58501360</v>
      </c>
      <c r="H11056" s="21">
        <v>157.57</v>
      </c>
      <c r="I11056" s="21">
        <v>157.66</v>
      </c>
      <c r="J11056" s="29">
        <v>0.09</v>
      </c>
      <c r="K11056" s="6"/>
      <c r="L11056" s="6"/>
      <c r="M11056" s="6"/>
      <c r="N11056" s="9">
        <v>269.60000000000002</v>
      </c>
      <c r="O11056" s="9">
        <v>269.57</v>
      </c>
      <c r="P11056" s="9">
        <v>58508049.450000003</v>
      </c>
      <c r="Q11056" s="9">
        <v>102793504.01000001</v>
      </c>
      <c r="R11056" s="11">
        <v>-8472799.3599999994</v>
      </c>
      <c r="S11056" s="7"/>
      <c r="T11056" s="7"/>
      <c r="U11056" s="7"/>
      <c r="V11056" s="7"/>
      <c r="W11056" s="7"/>
      <c r="X11056" s="7"/>
    </row>
    <row r="11057" spans="1:24" x14ac:dyDescent="0.2">
      <c r="A11057" s="2">
        <v>43423.572916666664</v>
      </c>
      <c r="B11057" s="9">
        <v>269.70999999999998</v>
      </c>
      <c r="C11057" s="9">
        <v>269.76</v>
      </c>
      <c r="D11057" s="9">
        <v>269.60000000000002</v>
      </c>
      <c r="E11057" s="9">
        <v>269.61</v>
      </c>
      <c r="F11057" s="10">
        <v>254790</v>
      </c>
      <c r="G11057" s="9">
        <v>68705816</v>
      </c>
      <c r="H11057" s="21">
        <v>117.4</v>
      </c>
      <c r="I11057" s="21">
        <v>117.44</v>
      </c>
      <c r="J11057" s="28">
        <v>0.04</v>
      </c>
      <c r="K11057" s="6"/>
      <c r="L11057" s="6"/>
      <c r="M11057" s="6"/>
      <c r="N11057" s="9">
        <v>269.64999999999998</v>
      </c>
      <c r="O11057" s="9">
        <v>269.66000000000003</v>
      </c>
      <c r="P11057" s="9">
        <v>68702849.549999997</v>
      </c>
      <c r="Q11057" s="9">
        <v>102796470.45999999</v>
      </c>
      <c r="R11057" s="11">
        <v>-8469832.9100000001</v>
      </c>
      <c r="S11057" s="7"/>
      <c r="T11057" s="7"/>
      <c r="U11057" s="7"/>
      <c r="V11057" s="7"/>
      <c r="W11057" s="7"/>
      <c r="X11057" s="7"/>
    </row>
    <row r="11058" spans="1:24" x14ac:dyDescent="0.2">
      <c r="A11058" s="2">
        <v>43423.573611111111</v>
      </c>
      <c r="B11058" s="9">
        <v>269.61</v>
      </c>
      <c r="C11058" s="9">
        <v>269.61</v>
      </c>
      <c r="D11058" s="9">
        <v>269.3</v>
      </c>
      <c r="E11058" s="9">
        <v>269.32</v>
      </c>
      <c r="F11058" s="10">
        <v>155150</v>
      </c>
      <c r="G11058" s="9">
        <v>41799500</v>
      </c>
      <c r="H11058" s="21">
        <v>60.89</v>
      </c>
      <c r="I11058" s="21">
        <v>60.84</v>
      </c>
      <c r="J11058" s="26">
        <v>0.05</v>
      </c>
      <c r="K11058" s="6"/>
      <c r="L11058" s="6"/>
      <c r="M11058" s="6"/>
      <c r="N11058" s="9">
        <v>269.39</v>
      </c>
      <c r="O11058" s="9">
        <v>269.41000000000003</v>
      </c>
      <c r="P11058" s="9">
        <v>41795470.630000003</v>
      </c>
      <c r="Q11058" s="9">
        <v>102800499.84</v>
      </c>
      <c r="R11058" s="11">
        <v>-8465803.5399999991</v>
      </c>
      <c r="S11058" s="7"/>
      <c r="T11058" s="7"/>
      <c r="U11058" s="7"/>
      <c r="V11058" s="7"/>
      <c r="W11058" s="7"/>
      <c r="X11058" s="7"/>
    </row>
    <row r="11059" spans="1:24" x14ac:dyDescent="0.2">
      <c r="A11059" s="2">
        <v>43423.574305555558</v>
      </c>
      <c r="B11059" s="9">
        <v>269.33</v>
      </c>
      <c r="C11059" s="9">
        <v>269.5</v>
      </c>
      <c r="D11059" s="9">
        <v>269.27</v>
      </c>
      <c r="E11059" s="9">
        <v>269.42</v>
      </c>
      <c r="F11059" s="10">
        <v>162650</v>
      </c>
      <c r="G11059" s="9">
        <v>43816568</v>
      </c>
      <c r="H11059" s="21">
        <v>104.83</v>
      </c>
      <c r="I11059" s="21">
        <v>104.83</v>
      </c>
      <c r="J11059" s="28">
        <v>0.01</v>
      </c>
      <c r="K11059" s="6"/>
      <c r="L11059" s="6"/>
      <c r="M11059" s="6"/>
      <c r="N11059" s="9">
        <v>269.39999999999998</v>
      </c>
      <c r="O11059" s="9">
        <v>269.39</v>
      </c>
      <c r="P11059" s="9">
        <v>43818316.630000003</v>
      </c>
      <c r="Q11059" s="9">
        <v>102798751.20999999</v>
      </c>
      <c r="R11059" s="11">
        <v>-8467552.1600000001</v>
      </c>
      <c r="S11059" s="7"/>
      <c r="T11059" s="7"/>
      <c r="U11059" s="7"/>
      <c r="V11059" s="7"/>
      <c r="W11059" s="7"/>
      <c r="X11059" s="7"/>
    </row>
    <row r="11060" spans="1:24" x14ac:dyDescent="0.2">
      <c r="A11060" s="2">
        <v>43423.574999999997</v>
      </c>
      <c r="B11060" s="9">
        <v>269.42</v>
      </c>
      <c r="C11060" s="9">
        <v>269.45999999999998</v>
      </c>
      <c r="D11060" s="9">
        <v>269.29000000000002</v>
      </c>
      <c r="E11060" s="9">
        <v>269.38</v>
      </c>
      <c r="F11060" s="10">
        <v>65080</v>
      </c>
      <c r="G11060" s="9">
        <v>17530164</v>
      </c>
      <c r="H11060" s="21">
        <v>40.01</v>
      </c>
      <c r="I11060" s="21">
        <v>40.01</v>
      </c>
      <c r="J11060" s="28">
        <v>0</v>
      </c>
      <c r="K11060" s="6"/>
      <c r="L11060" s="6"/>
      <c r="M11060" s="6"/>
      <c r="N11060" s="9">
        <v>269.38</v>
      </c>
      <c r="O11060" s="9">
        <v>269.36</v>
      </c>
      <c r="P11060" s="9">
        <v>17531087.699999999</v>
      </c>
      <c r="Q11060" s="9">
        <v>102797827.51000001</v>
      </c>
      <c r="R11060" s="11">
        <v>-8468475.8599999994</v>
      </c>
      <c r="S11060" s="7"/>
      <c r="T11060" s="7"/>
      <c r="U11060" s="7"/>
      <c r="V11060" s="7"/>
      <c r="W11060" s="7"/>
      <c r="X11060" s="7"/>
    </row>
    <row r="11061" spans="1:24" x14ac:dyDescent="0.2">
      <c r="A11061" s="2">
        <v>43423.575694444444</v>
      </c>
      <c r="B11061" s="9">
        <v>269.38</v>
      </c>
      <c r="C11061" s="9">
        <v>269.47000000000003</v>
      </c>
      <c r="D11061" s="9">
        <v>269.31</v>
      </c>
      <c r="E11061" s="9">
        <v>269.45999999999998</v>
      </c>
      <c r="F11061" s="10">
        <v>96980</v>
      </c>
      <c r="G11061" s="9">
        <v>26127338</v>
      </c>
      <c r="H11061" s="21">
        <v>149.02000000000001</v>
      </c>
      <c r="I11061" s="21">
        <v>149.04</v>
      </c>
      <c r="J11061" s="28">
        <v>0.03</v>
      </c>
      <c r="K11061" s="6"/>
      <c r="L11061" s="6"/>
      <c r="M11061" s="6"/>
      <c r="N11061" s="9">
        <v>269.43</v>
      </c>
      <c r="O11061" s="9">
        <v>269.41000000000003</v>
      </c>
      <c r="P11061" s="9">
        <v>26128836.5</v>
      </c>
      <c r="Q11061" s="9">
        <v>102796329.01000001</v>
      </c>
      <c r="R11061" s="11">
        <v>-8469974.3599999994</v>
      </c>
      <c r="S11061" s="7"/>
      <c r="T11061" s="7"/>
      <c r="U11061" s="7"/>
      <c r="V11061" s="7"/>
      <c r="W11061" s="7"/>
      <c r="X11061" s="7"/>
    </row>
    <row r="11062" spans="1:24" x14ac:dyDescent="0.2">
      <c r="A11062" s="2">
        <v>43423.576388888891</v>
      </c>
      <c r="B11062" s="9">
        <v>269.35000000000002</v>
      </c>
      <c r="C11062" s="9">
        <v>269.39999999999998</v>
      </c>
      <c r="D11062" s="9">
        <v>269.14999999999998</v>
      </c>
      <c r="E11062" s="9">
        <v>269.19</v>
      </c>
      <c r="F11062" s="10">
        <v>127210</v>
      </c>
      <c r="G11062" s="9">
        <v>34251948</v>
      </c>
      <c r="H11062" s="21">
        <v>131.16999999999999</v>
      </c>
      <c r="I11062" s="21">
        <v>131.1</v>
      </c>
      <c r="J11062" s="27">
        <v>0.08</v>
      </c>
      <c r="K11062" s="6"/>
      <c r="L11062" s="6"/>
      <c r="M11062" s="6"/>
      <c r="N11062" s="9">
        <v>269.23</v>
      </c>
      <c r="O11062" s="9">
        <v>269.26</v>
      </c>
      <c r="P11062" s="9">
        <v>34249066.329999998</v>
      </c>
      <c r="Q11062" s="9">
        <v>102799210.69</v>
      </c>
      <c r="R11062" s="11">
        <v>-8467092.6899999995</v>
      </c>
      <c r="S11062" s="7"/>
      <c r="T11062" s="7"/>
      <c r="U11062" s="7"/>
      <c r="V11062" s="7"/>
      <c r="W11062" s="7"/>
      <c r="X11062" s="7"/>
    </row>
    <row r="11063" spans="1:24" x14ac:dyDescent="0.2">
      <c r="A11063" s="2">
        <v>43423.57708333333</v>
      </c>
      <c r="B11063" s="9">
        <v>269.18</v>
      </c>
      <c r="C11063" s="9">
        <v>269.19</v>
      </c>
      <c r="D11063" s="9">
        <v>268.97000000000003</v>
      </c>
      <c r="E11063" s="9">
        <v>269.08</v>
      </c>
      <c r="F11063" s="10">
        <v>109650</v>
      </c>
      <c r="G11063" s="9">
        <v>29503810</v>
      </c>
      <c r="H11063" s="21">
        <v>86.2</v>
      </c>
      <c r="I11063" s="21">
        <v>86.14</v>
      </c>
      <c r="J11063" s="26">
        <v>0.06</v>
      </c>
      <c r="K11063" s="6"/>
      <c r="L11063" s="6"/>
      <c r="M11063" s="6"/>
      <c r="N11063" s="9">
        <v>269.08</v>
      </c>
      <c r="O11063" s="9">
        <v>269.07</v>
      </c>
      <c r="P11063" s="9">
        <v>29504622</v>
      </c>
      <c r="Q11063" s="9">
        <v>102798398.69</v>
      </c>
      <c r="R11063" s="11">
        <v>-8467904.6899999995</v>
      </c>
      <c r="S11063" s="7"/>
      <c r="T11063" s="7"/>
      <c r="U11063" s="7"/>
      <c r="V11063" s="7"/>
      <c r="W11063" s="7"/>
      <c r="X11063" s="7"/>
    </row>
    <row r="11064" spans="1:24" x14ac:dyDescent="0.2">
      <c r="A11064" s="2">
        <v>43423.577777777777</v>
      </c>
      <c r="B11064" s="9">
        <v>269.08</v>
      </c>
      <c r="C11064" s="9">
        <v>269.26</v>
      </c>
      <c r="D11064" s="9">
        <v>268.97000000000003</v>
      </c>
      <c r="E11064" s="9">
        <v>269.10000000000002</v>
      </c>
      <c r="F11064" s="10">
        <v>1450000</v>
      </c>
      <c r="G11064" s="9">
        <v>389838784</v>
      </c>
      <c r="H11064" s="21">
        <v>1322.39</v>
      </c>
      <c r="I11064" s="21">
        <v>1321.32</v>
      </c>
      <c r="J11064" s="155">
        <v>1.07</v>
      </c>
      <c r="K11064" s="6"/>
      <c r="L11064" s="6"/>
      <c r="M11064" s="6"/>
      <c r="N11064" s="9">
        <v>269.11</v>
      </c>
      <c r="O11064" s="151">
        <v>268.85000000000002</v>
      </c>
      <c r="P11064" s="9">
        <v>390205875</v>
      </c>
      <c r="Q11064" s="9">
        <v>102431307.69</v>
      </c>
      <c r="R11064" s="11">
        <v>-8834995.6899999995</v>
      </c>
      <c r="S11064" s="7"/>
      <c r="T11064" s="7"/>
      <c r="U11064" s="7"/>
      <c r="V11064" s="7"/>
      <c r="W11064" s="7"/>
      <c r="X11064" s="7"/>
    </row>
    <row r="11065" spans="1:24" x14ac:dyDescent="0.2">
      <c r="A11065" s="2">
        <v>43423.578472222223</v>
      </c>
      <c r="B11065" s="9">
        <v>269.10000000000002</v>
      </c>
      <c r="C11065" s="9">
        <v>269.14999999999998</v>
      </c>
      <c r="D11065" s="9">
        <v>268.94</v>
      </c>
      <c r="E11065" s="9">
        <v>268.98</v>
      </c>
      <c r="F11065" s="10">
        <v>101940</v>
      </c>
      <c r="G11065" s="9">
        <v>27425312</v>
      </c>
      <c r="H11065" s="21">
        <v>7.03</v>
      </c>
      <c r="I11065" s="21">
        <v>7.04</v>
      </c>
      <c r="J11065" s="28">
        <v>0</v>
      </c>
      <c r="K11065" s="6"/>
      <c r="L11065" s="6"/>
      <c r="M11065" s="6"/>
      <c r="N11065" s="9">
        <v>269.01</v>
      </c>
      <c r="O11065" s="9">
        <v>269.02999999999997</v>
      </c>
      <c r="P11065" s="9">
        <v>27423134.25</v>
      </c>
      <c r="Q11065" s="9">
        <v>102433485.44</v>
      </c>
      <c r="R11065" s="11">
        <v>-8832817.9399999995</v>
      </c>
      <c r="S11065" s="7"/>
      <c r="T11065" s="7"/>
      <c r="U11065" s="7"/>
      <c r="V11065" s="7"/>
      <c r="W11065" s="7"/>
      <c r="X11065" s="7"/>
    </row>
    <row r="11066" spans="1:24" x14ac:dyDescent="0.2">
      <c r="A11066" s="2">
        <v>43423.57916666667</v>
      </c>
      <c r="B11066" s="9">
        <v>268.97000000000003</v>
      </c>
      <c r="C11066" s="9">
        <v>269.13</v>
      </c>
      <c r="D11066" s="9">
        <v>268.89999999999998</v>
      </c>
      <c r="E11066" s="9">
        <v>268.95999999999998</v>
      </c>
      <c r="F11066" s="10">
        <v>59370</v>
      </c>
      <c r="G11066" s="9">
        <v>15971387</v>
      </c>
      <c r="H11066" s="21">
        <v>58.24</v>
      </c>
      <c r="I11066" s="21">
        <v>58.24</v>
      </c>
      <c r="J11066" s="28">
        <v>0</v>
      </c>
      <c r="K11066" s="6"/>
      <c r="L11066" s="6"/>
      <c r="M11066" s="6"/>
      <c r="N11066" s="9">
        <v>268.99</v>
      </c>
      <c r="O11066" s="9">
        <v>269.01</v>
      </c>
      <c r="P11066" s="9">
        <v>15969787.880000001</v>
      </c>
      <c r="Q11066" s="9">
        <v>102435084.56</v>
      </c>
      <c r="R11066" s="11">
        <v>-8831218.8100000005</v>
      </c>
      <c r="S11066" s="7"/>
      <c r="T11066" s="7"/>
      <c r="U11066" s="7"/>
      <c r="V11066" s="7"/>
      <c r="W11066" s="7"/>
      <c r="X11066" s="7"/>
    </row>
    <row r="11067" spans="1:24" x14ac:dyDescent="0.2">
      <c r="A11067" s="2">
        <v>43423.579861111109</v>
      </c>
      <c r="B11067" s="9">
        <v>268.95999999999998</v>
      </c>
      <c r="C11067" s="9">
        <v>269.13</v>
      </c>
      <c r="D11067" s="9">
        <v>268.88</v>
      </c>
      <c r="E11067" s="9">
        <v>268.89999999999998</v>
      </c>
      <c r="F11067" s="10">
        <v>104430</v>
      </c>
      <c r="G11067" s="9">
        <v>28089076</v>
      </c>
      <c r="H11067" s="21">
        <v>175.9</v>
      </c>
      <c r="I11067" s="21">
        <v>175.87</v>
      </c>
      <c r="J11067" s="28">
        <v>0.03</v>
      </c>
      <c r="K11067" s="6"/>
      <c r="L11067" s="6"/>
      <c r="M11067" s="6"/>
      <c r="N11067" s="9">
        <v>268.95</v>
      </c>
      <c r="O11067" s="9">
        <v>268.98</v>
      </c>
      <c r="P11067" s="9">
        <v>28086709.579999998</v>
      </c>
      <c r="Q11067" s="9">
        <v>102437450.98999999</v>
      </c>
      <c r="R11067" s="11">
        <v>-8828852.3900000006</v>
      </c>
      <c r="S11067" s="7"/>
      <c r="T11067" s="7"/>
      <c r="U11067" s="7"/>
      <c r="V11067" s="7"/>
      <c r="W11067" s="7"/>
      <c r="X11067" s="7"/>
    </row>
    <row r="11068" spans="1:24" x14ac:dyDescent="0.2">
      <c r="A11068" s="2">
        <v>43423.580555555556</v>
      </c>
      <c r="B11068" s="9">
        <v>268.89999999999998</v>
      </c>
      <c r="C11068" s="9">
        <v>269.01</v>
      </c>
      <c r="D11068" s="9">
        <v>268.86</v>
      </c>
      <c r="E11068" s="9">
        <v>268.99</v>
      </c>
      <c r="F11068" s="10">
        <v>176640</v>
      </c>
      <c r="G11068" s="9">
        <v>47508456</v>
      </c>
      <c r="H11068" s="21">
        <v>169.15</v>
      </c>
      <c r="I11068" s="21">
        <v>169.13</v>
      </c>
      <c r="J11068" s="28">
        <v>0.01</v>
      </c>
      <c r="K11068" s="6"/>
      <c r="L11068" s="6"/>
      <c r="M11068" s="6"/>
      <c r="N11068" s="9">
        <v>268.95999999999998</v>
      </c>
      <c r="O11068" s="9">
        <v>268.95999999999998</v>
      </c>
      <c r="P11068" s="9">
        <v>47509536</v>
      </c>
      <c r="Q11068" s="9">
        <v>102436370.98999999</v>
      </c>
      <c r="R11068" s="11">
        <v>-8829932.3900000006</v>
      </c>
      <c r="S11068" s="7"/>
      <c r="T11068" s="7"/>
      <c r="U11068" s="7"/>
      <c r="V11068" s="7"/>
      <c r="W11068" s="7"/>
      <c r="X11068" s="7"/>
    </row>
    <row r="11069" spans="1:24" x14ac:dyDescent="0.2">
      <c r="A11069" s="2">
        <v>43423.581250000003</v>
      </c>
      <c r="B11069" s="9">
        <v>269</v>
      </c>
      <c r="C11069" s="9">
        <v>269.08</v>
      </c>
      <c r="D11069" s="9">
        <v>268.91000000000003</v>
      </c>
      <c r="E11069" s="9">
        <v>269.05</v>
      </c>
      <c r="F11069" s="10">
        <v>171330</v>
      </c>
      <c r="G11069" s="9">
        <v>46089784</v>
      </c>
      <c r="H11069" s="21">
        <v>96.99</v>
      </c>
      <c r="I11069" s="21">
        <v>97.01</v>
      </c>
      <c r="J11069" s="28">
        <v>0.02</v>
      </c>
      <c r="K11069" s="6"/>
      <c r="L11069" s="6"/>
      <c r="M11069" s="6"/>
      <c r="N11069" s="9">
        <v>269.02</v>
      </c>
      <c r="O11069" s="9">
        <v>269.01</v>
      </c>
      <c r="P11069" s="9">
        <v>46091624.93</v>
      </c>
      <c r="Q11069" s="9">
        <v>102434530.06</v>
      </c>
      <c r="R11069" s="11">
        <v>-8831773.3100000005</v>
      </c>
      <c r="S11069" s="7"/>
      <c r="T11069" s="7"/>
      <c r="U11069" s="7"/>
      <c r="V11069" s="7"/>
      <c r="W11069" s="7"/>
      <c r="X11069" s="7"/>
    </row>
    <row r="11070" spans="1:24" x14ac:dyDescent="0.2">
      <c r="A11070" s="2">
        <v>43423.581944444442</v>
      </c>
      <c r="B11070" s="9">
        <v>269.06</v>
      </c>
      <c r="C11070" s="9">
        <v>269.07</v>
      </c>
      <c r="D11070" s="9">
        <v>268.83</v>
      </c>
      <c r="E11070" s="9">
        <v>268.93</v>
      </c>
      <c r="F11070" s="10">
        <v>129510</v>
      </c>
      <c r="G11070" s="9">
        <v>34831656</v>
      </c>
      <c r="H11070" s="21">
        <v>75.59</v>
      </c>
      <c r="I11070" s="21">
        <v>75.569999999999993</v>
      </c>
      <c r="J11070" s="28">
        <v>0.02</v>
      </c>
      <c r="K11070" s="6"/>
      <c r="L11070" s="6"/>
      <c r="M11070" s="6"/>
      <c r="N11070" s="9">
        <v>268.94</v>
      </c>
      <c r="O11070" s="9">
        <v>268.95</v>
      </c>
      <c r="P11070" s="9">
        <v>34830419.399999999</v>
      </c>
      <c r="Q11070" s="9">
        <v>102435766.66</v>
      </c>
      <c r="R11070" s="11">
        <v>-8830536.7100000009</v>
      </c>
      <c r="S11070" s="7"/>
      <c r="T11070" s="7"/>
      <c r="U11070" s="7"/>
      <c r="V11070" s="7"/>
      <c r="W11070" s="7"/>
      <c r="X11070" s="7"/>
    </row>
    <row r="11071" spans="1:24" x14ac:dyDescent="0.2">
      <c r="A11071" s="2">
        <v>43423.582638888889</v>
      </c>
      <c r="B11071" s="9">
        <v>268.93</v>
      </c>
      <c r="C11071" s="9">
        <v>268.97000000000003</v>
      </c>
      <c r="D11071" s="9">
        <v>268.68</v>
      </c>
      <c r="E11071" s="151">
        <v>268.72000000000003</v>
      </c>
      <c r="F11071" s="10">
        <v>136690</v>
      </c>
      <c r="G11071" s="9">
        <v>36740908</v>
      </c>
      <c r="H11071" s="21">
        <v>105.54</v>
      </c>
      <c r="I11071" s="21">
        <v>105.48</v>
      </c>
      <c r="J11071" s="26">
        <v>0.06</v>
      </c>
      <c r="K11071" s="6"/>
      <c r="L11071" s="6"/>
      <c r="M11071" s="6"/>
      <c r="N11071" s="9">
        <v>268.77</v>
      </c>
      <c r="O11071" s="9">
        <v>268.79000000000002</v>
      </c>
      <c r="P11071" s="9">
        <v>36738513.030000001</v>
      </c>
      <c r="Q11071" s="9">
        <v>102438161.64</v>
      </c>
      <c r="R11071" s="11">
        <v>-8828141.7400000002</v>
      </c>
      <c r="S11071" s="7"/>
      <c r="T11071" s="7"/>
      <c r="U11071" s="7"/>
      <c r="V11071" s="7"/>
      <c r="W11071" s="7"/>
      <c r="X11071" s="7"/>
    </row>
    <row r="11072" spans="1:24" x14ac:dyDescent="0.2">
      <c r="A11072" s="2">
        <v>43423.583333333336</v>
      </c>
      <c r="B11072" s="9">
        <v>268.72000000000003</v>
      </c>
      <c r="C11072" s="9">
        <v>268.79000000000002</v>
      </c>
      <c r="D11072" s="9">
        <v>268.39</v>
      </c>
      <c r="E11072" s="9">
        <v>268.39</v>
      </c>
      <c r="F11072" s="10">
        <v>464210</v>
      </c>
      <c r="G11072" s="9">
        <v>124649920</v>
      </c>
      <c r="H11072" s="21">
        <v>339.61</v>
      </c>
      <c r="I11072" s="21">
        <v>339.27</v>
      </c>
      <c r="J11072" s="81">
        <v>0.34</v>
      </c>
      <c r="K11072" s="6"/>
      <c r="L11072" s="6"/>
      <c r="M11072" s="6"/>
      <c r="N11072" s="9">
        <v>268.49</v>
      </c>
      <c r="O11072" s="9">
        <v>268.52</v>
      </c>
      <c r="P11072" s="9">
        <v>124635742.90000001</v>
      </c>
      <c r="Q11072" s="9">
        <v>102452338.73999999</v>
      </c>
      <c r="R11072" s="11">
        <v>-8813964.6400000006</v>
      </c>
      <c r="S11072" s="7"/>
      <c r="T11072" s="7"/>
      <c r="U11072" s="7"/>
      <c r="V11072" s="7"/>
      <c r="W11072" s="7"/>
      <c r="X11072" s="7"/>
    </row>
    <row r="11073" spans="1:24" x14ac:dyDescent="0.2">
      <c r="A11073" s="2">
        <v>43423.584027777775</v>
      </c>
      <c r="B11073" s="9">
        <v>268.39</v>
      </c>
      <c r="C11073" s="9">
        <v>268.64999999999998</v>
      </c>
      <c r="D11073" s="9">
        <v>268.35000000000002</v>
      </c>
      <c r="E11073" s="9">
        <v>268.44</v>
      </c>
      <c r="F11073" s="10">
        <v>426370</v>
      </c>
      <c r="G11073" s="9">
        <v>114471120</v>
      </c>
      <c r="H11073" s="21">
        <v>91.85</v>
      </c>
      <c r="I11073" s="21">
        <v>91.83</v>
      </c>
      <c r="J11073" s="28">
        <v>0.01</v>
      </c>
      <c r="K11073" s="6"/>
      <c r="L11073" s="6"/>
      <c r="M11073" s="6"/>
      <c r="N11073" s="9">
        <v>268.47000000000003</v>
      </c>
      <c r="O11073" s="9">
        <v>268.48</v>
      </c>
      <c r="P11073" s="9">
        <v>114467553.90000001</v>
      </c>
      <c r="Q11073" s="9">
        <v>102455904.84</v>
      </c>
      <c r="R11073" s="11">
        <v>-8810398.5399999991</v>
      </c>
      <c r="S11073" s="7"/>
      <c r="T11073" s="7"/>
      <c r="U11073" s="7"/>
      <c r="V11073" s="7"/>
      <c r="W11073" s="7"/>
      <c r="X11073" s="7"/>
    </row>
    <row r="11074" spans="1:24" x14ac:dyDescent="0.2">
      <c r="A11074" s="2">
        <v>43423.584722222222</v>
      </c>
      <c r="B11074" s="9">
        <v>268.45</v>
      </c>
      <c r="C11074" s="9">
        <v>268.58999999999997</v>
      </c>
      <c r="D11074" s="9">
        <v>268.23</v>
      </c>
      <c r="E11074" s="9">
        <v>268.27</v>
      </c>
      <c r="F11074" s="10">
        <v>244400</v>
      </c>
      <c r="G11074" s="9">
        <v>65588008</v>
      </c>
      <c r="H11074" s="21">
        <v>57.32</v>
      </c>
      <c r="I11074" s="21">
        <v>57.3</v>
      </c>
      <c r="J11074" s="28">
        <v>0.02</v>
      </c>
      <c r="K11074" s="6"/>
      <c r="L11074" s="6"/>
      <c r="M11074" s="6"/>
      <c r="N11074" s="9">
        <v>268.33999999999997</v>
      </c>
      <c r="O11074" s="9">
        <v>268.36</v>
      </c>
      <c r="P11074" s="9">
        <v>65582296</v>
      </c>
      <c r="Q11074" s="9">
        <v>102461616.84</v>
      </c>
      <c r="R11074" s="11">
        <v>-8804686.5399999991</v>
      </c>
      <c r="S11074" s="7"/>
      <c r="T11074" s="7"/>
      <c r="U11074" s="7"/>
      <c r="V11074" s="7"/>
      <c r="W11074" s="7"/>
      <c r="X11074" s="7"/>
    </row>
    <row r="11075" spans="1:24" x14ac:dyDescent="0.2">
      <c r="A11075" s="2">
        <v>43423.585416666669</v>
      </c>
      <c r="B11075" s="9">
        <v>268.26</v>
      </c>
      <c r="C11075" s="9">
        <v>268.5</v>
      </c>
      <c r="D11075" s="9">
        <v>268.25</v>
      </c>
      <c r="E11075" s="9">
        <v>268.27</v>
      </c>
      <c r="F11075" s="10">
        <v>172800</v>
      </c>
      <c r="G11075" s="9">
        <v>46369316</v>
      </c>
      <c r="H11075" s="21">
        <v>70.7</v>
      </c>
      <c r="I11075" s="21">
        <v>70.7</v>
      </c>
      <c r="J11075" s="28">
        <v>0.01</v>
      </c>
      <c r="K11075" s="6"/>
      <c r="L11075" s="6"/>
      <c r="M11075" s="6"/>
      <c r="N11075" s="9">
        <v>268.32</v>
      </c>
      <c r="O11075" s="9">
        <v>268.33999999999997</v>
      </c>
      <c r="P11075" s="9">
        <v>46366128</v>
      </c>
      <c r="Q11075" s="9">
        <v>102464804.84</v>
      </c>
      <c r="R11075" s="11">
        <v>-8801498.5399999991</v>
      </c>
      <c r="S11075" s="7"/>
      <c r="T11075" s="7"/>
      <c r="U11075" s="7"/>
      <c r="V11075" s="7"/>
      <c r="W11075" s="7"/>
      <c r="X11075" s="7"/>
    </row>
    <row r="11076" spans="1:24" x14ac:dyDescent="0.2">
      <c r="A11076" s="2">
        <v>43423.586111111108</v>
      </c>
      <c r="B11076" s="9">
        <v>268.27</v>
      </c>
      <c r="C11076" s="9">
        <v>268.44</v>
      </c>
      <c r="D11076" s="9">
        <v>268.14999999999998</v>
      </c>
      <c r="E11076" s="9">
        <v>268.19</v>
      </c>
      <c r="F11076" s="10">
        <v>435730</v>
      </c>
      <c r="G11076" s="9">
        <v>116889048</v>
      </c>
      <c r="H11076" s="21">
        <v>252.16</v>
      </c>
      <c r="I11076" s="21">
        <v>252.08</v>
      </c>
      <c r="J11076" s="27">
        <v>0.08</v>
      </c>
      <c r="K11076" s="6"/>
      <c r="L11076" s="6"/>
      <c r="M11076" s="6"/>
      <c r="N11076" s="9">
        <v>268.24</v>
      </c>
      <c r="O11076" s="9">
        <v>268.26</v>
      </c>
      <c r="P11076" s="9">
        <v>116881304.53</v>
      </c>
      <c r="Q11076" s="9">
        <v>102472548.31</v>
      </c>
      <c r="R11076" s="11">
        <v>-8793755.0600000005</v>
      </c>
      <c r="S11076" s="7"/>
      <c r="T11076" s="7"/>
      <c r="U11076" s="7"/>
      <c r="V11076" s="7"/>
      <c r="W11076" s="7"/>
      <c r="X11076" s="7"/>
    </row>
    <row r="11077" spans="1:24" x14ac:dyDescent="0.2">
      <c r="A11077" s="2">
        <v>43423.586805555555</v>
      </c>
      <c r="B11077" s="9">
        <v>268.20999999999998</v>
      </c>
      <c r="C11077" s="9">
        <v>268.41000000000003</v>
      </c>
      <c r="D11077" s="9">
        <v>268.17</v>
      </c>
      <c r="E11077" s="9">
        <v>268.36</v>
      </c>
      <c r="F11077" s="10">
        <v>187180</v>
      </c>
      <c r="G11077" s="9">
        <v>50221816</v>
      </c>
      <c r="H11077" s="21">
        <v>42.96</v>
      </c>
      <c r="I11077" s="21">
        <v>42.97</v>
      </c>
      <c r="J11077" s="28">
        <v>0.01</v>
      </c>
      <c r="K11077" s="6"/>
      <c r="L11077" s="6"/>
      <c r="M11077" s="6"/>
      <c r="N11077" s="9">
        <v>268.33</v>
      </c>
      <c r="O11077" s="9">
        <v>268.31</v>
      </c>
      <c r="P11077" s="9">
        <v>50225073.5</v>
      </c>
      <c r="Q11077" s="9">
        <v>102469290.81</v>
      </c>
      <c r="R11077" s="11">
        <v>-8797012.5600000005</v>
      </c>
      <c r="S11077" s="7"/>
      <c r="T11077" s="7"/>
      <c r="U11077" s="7"/>
      <c r="V11077" s="7"/>
      <c r="W11077" s="7"/>
      <c r="X11077" s="7"/>
    </row>
    <row r="11078" spans="1:24" x14ac:dyDescent="0.2">
      <c r="A11078" s="2">
        <v>43423.587500000001</v>
      </c>
      <c r="B11078" s="9">
        <v>268.37</v>
      </c>
      <c r="C11078" s="9">
        <v>268.38</v>
      </c>
      <c r="D11078" s="9">
        <v>268.29000000000002</v>
      </c>
      <c r="E11078" s="9">
        <v>268.32</v>
      </c>
      <c r="F11078" s="10">
        <v>103740</v>
      </c>
      <c r="G11078" s="9">
        <v>27836562</v>
      </c>
      <c r="H11078" s="21">
        <v>55.42</v>
      </c>
      <c r="I11078" s="21">
        <v>55.43</v>
      </c>
      <c r="J11078" s="28">
        <v>0</v>
      </c>
      <c r="K11078" s="6"/>
      <c r="L11078" s="6"/>
      <c r="M11078" s="6"/>
      <c r="N11078" s="9">
        <v>268.33</v>
      </c>
      <c r="O11078" s="9">
        <v>268.33</v>
      </c>
      <c r="P11078" s="9">
        <v>27836294.850000001</v>
      </c>
      <c r="Q11078" s="9">
        <v>102469557.95999999</v>
      </c>
      <c r="R11078" s="11">
        <v>-8796745.4100000001</v>
      </c>
      <c r="S11078" s="7"/>
      <c r="T11078" s="7"/>
      <c r="U11078" s="7"/>
      <c r="V11078" s="7"/>
      <c r="W11078" s="7"/>
      <c r="X11078" s="7"/>
    </row>
    <row r="11079" spans="1:24" x14ac:dyDescent="0.2">
      <c r="A11079" s="2">
        <v>43423.588194444441</v>
      </c>
      <c r="B11079" s="9">
        <v>268.33999999999997</v>
      </c>
      <c r="C11079" s="9">
        <v>268.33999999999997</v>
      </c>
      <c r="D11079" s="9">
        <v>268.10000000000002</v>
      </c>
      <c r="E11079" s="9">
        <v>268.20999999999998</v>
      </c>
      <c r="F11079" s="10">
        <v>489980</v>
      </c>
      <c r="G11079" s="9">
        <v>131419480</v>
      </c>
      <c r="H11079" s="21">
        <v>472.32</v>
      </c>
      <c r="I11079" s="21">
        <v>472.11</v>
      </c>
      <c r="J11079" s="25">
        <v>0.2</v>
      </c>
      <c r="K11079" s="6"/>
      <c r="L11079" s="6"/>
      <c r="M11079" s="6"/>
      <c r="N11079" s="9">
        <v>268.22000000000003</v>
      </c>
      <c r="O11079" s="9">
        <v>268.20999999999998</v>
      </c>
      <c r="P11079" s="9">
        <v>131419985.7</v>
      </c>
      <c r="Q11079" s="9">
        <v>102469052.26000001</v>
      </c>
      <c r="R11079" s="11">
        <v>-8797251.1099999994</v>
      </c>
      <c r="S11079" s="7"/>
      <c r="T11079" s="7"/>
      <c r="U11079" s="7"/>
      <c r="V11079" s="7"/>
      <c r="W11079" s="7"/>
      <c r="X11079" s="7"/>
    </row>
    <row r="11080" spans="1:24" x14ac:dyDescent="0.2">
      <c r="A11080" s="2">
        <v>43423.588888888888</v>
      </c>
      <c r="B11080" s="9">
        <v>268.22000000000003</v>
      </c>
      <c r="C11080" s="9">
        <v>268.39999999999998</v>
      </c>
      <c r="D11080" s="9">
        <v>268.10000000000002</v>
      </c>
      <c r="E11080" s="9">
        <v>268.35000000000002</v>
      </c>
      <c r="F11080" s="10">
        <v>297480</v>
      </c>
      <c r="G11080" s="9">
        <v>79809728</v>
      </c>
      <c r="H11080" s="21">
        <v>60.71</v>
      </c>
      <c r="I11080" s="21">
        <v>60.73</v>
      </c>
      <c r="J11080" s="28">
        <v>0.02</v>
      </c>
      <c r="K11080" s="6"/>
      <c r="L11080" s="6"/>
      <c r="M11080" s="6"/>
      <c r="N11080" s="9">
        <v>268.3</v>
      </c>
      <c r="O11080" s="9">
        <v>268.29000000000002</v>
      </c>
      <c r="P11080" s="9">
        <v>79813884</v>
      </c>
      <c r="Q11080" s="9">
        <v>102464896.26000001</v>
      </c>
      <c r="R11080" s="11">
        <v>-8801407.1099999994</v>
      </c>
      <c r="S11080" s="7"/>
      <c r="T11080" s="7"/>
      <c r="U11080" s="7"/>
      <c r="V11080" s="7"/>
      <c r="W11080" s="7"/>
      <c r="X11080" s="7"/>
    </row>
    <row r="11081" spans="1:24" x14ac:dyDescent="0.2">
      <c r="A11081" s="2">
        <v>43423.589583333334</v>
      </c>
      <c r="B11081" s="9">
        <v>268.33</v>
      </c>
      <c r="C11081" s="9">
        <v>268.7</v>
      </c>
      <c r="D11081" s="9">
        <v>268.31</v>
      </c>
      <c r="E11081" s="9">
        <v>268.5</v>
      </c>
      <c r="F11081" s="10">
        <v>288610</v>
      </c>
      <c r="G11081" s="9">
        <v>77493272</v>
      </c>
      <c r="H11081" s="21">
        <v>97.02</v>
      </c>
      <c r="I11081" s="21">
        <v>97.1</v>
      </c>
      <c r="J11081" s="27">
        <v>0.08</v>
      </c>
      <c r="K11081" s="6"/>
      <c r="L11081" s="6"/>
      <c r="M11081" s="6"/>
      <c r="N11081" s="9">
        <v>268.5</v>
      </c>
      <c r="O11081" s="9">
        <v>268.51</v>
      </c>
      <c r="P11081" s="9">
        <v>77492506.530000001</v>
      </c>
      <c r="Q11081" s="9">
        <v>102465661.73999999</v>
      </c>
      <c r="R11081" s="11">
        <v>-8800641.6400000006</v>
      </c>
      <c r="S11081" s="7"/>
      <c r="T11081" s="7"/>
      <c r="U11081" s="7"/>
      <c r="V11081" s="7"/>
      <c r="W11081" s="7"/>
      <c r="X11081" s="7"/>
    </row>
    <row r="11082" spans="1:24" x14ac:dyDescent="0.2">
      <c r="A11082" s="2">
        <v>43423.590277777781</v>
      </c>
      <c r="B11082" s="9">
        <v>268.49</v>
      </c>
      <c r="C11082" s="9">
        <v>268.49</v>
      </c>
      <c r="D11082" s="9">
        <v>268.22000000000003</v>
      </c>
      <c r="E11082" s="9">
        <v>268.25</v>
      </c>
      <c r="F11082" s="10">
        <v>280080</v>
      </c>
      <c r="G11082" s="9">
        <v>75152400</v>
      </c>
      <c r="H11082" s="21">
        <v>97.04</v>
      </c>
      <c r="I11082" s="21">
        <v>96.98</v>
      </c>
      <c r="J11082" s="26">
        <v>7.0000000000000007E-2</v>
      </c>
      <c r="K11082" s="6"/>
      <c r="L11082" s="6"/>
      <c r="M11082" s="6"/>
      <c r="N11082" s="9">
        <v>268.3</v>
      </c>
      <c r="O11082" s="9">
        <v>268.32</v>
      </c>
      <c r="P11082" s="9">
        <v>75146164.200000003</v>
      </c>
      <c r="Q11082" s="9">
        <v>102471897.54000001</v>
      </c>
      <c r="R11082" s="11">
        <v>-8794405.8399999999</v>
      </c>
      <c r="S11082" s="7"/>
      <c r="T11082" s="7"/>
      <c r="U11082" s="7"/>
      <c r="V11082" s="7"/>
      <c r="W11082" s="7"/>
      <c r="X11082" s="7"/>
    </row>
    <row r="11083" spans="1:24" x14ac:dyDescent="0.2">
      <c r="A11083" s="2">
        <v>43423.59097222222</v>
      </c>
      <c r="B11083" s="9">
        <v>268.27</v>
      </c>
      <c r="C11083" s="9">
        <v>268.33</v>
      </c>
      <c r="D11083" s="9">
        <v>268.17</v>
      </c>
      <c r="E11083" s="9">
        <v>268.22000000000003</v>
      </c>
      <c r="F11083" s="10">
        <v>235570</v>
      </c>
      <c r="G11083" s="9">
        <v>63188488</v>
      </c>
      <c r="H11083" s="21">
        <v>84.11</v>
      </c>
      <c r="I11083" s="21">
        <v>84.08</v>
      </c>
      <c r="J11083" s="28">
        <v>0.03</v>
      </c>
      <c r="K11083" s="6"/>
      <c r="L11083" s="6"/>
      <c r="M11083" s="6"/>
      <c r="N11083" s="9">
        <v>268.24</v>
      </c>
      <c r="O11083" s="9">
        <v>268.24</v>
      </c>
      <c r="P11083" s="9">
        <v>63188118.950000003</v>
      </c>
      <c r="Q11083" s="9">
        <v>102472266.59</v>
      </c>
      <c r="R11083" s="11">
        <v>-8794036.7899999991</v>
      </c>
      <c r="S11083" s="7"/>
      <c r="T11083" s="7"/>
      <c r="U11083" s="7"/>
      <c r="V11083" s="7"/>
      <c r="W11083" s="7"/>
      <c r="X11083" s="7"/>
    </row>
    <row r="11084" spans="1:24" x14ac:dyDescent="0.2">
      <c r="A11084" s="2">
        <v>43423.591666666667</v>
      </c>
      <c r="B11084" s="9">
        <v>268.22000000000003</v>
      </c>
      <c r="C11084" s="9">
        <v>268.45</v>
      </c>
      <c r="D11084" s="9">
        <v>268.2</v>
      </c>
      <c r="E11084" s="9">
        <v>268.37</v>
      </c>
      <c r="F11084" s="10">
        <v>187960</v>
      </c>
      <c r="G11084" s="9">
        <v>50437724</v>
      </c>
      <c r="H11084" s="21">
        <v>79.790000000000006</v>
      </c>
      <c r="I11084" s="21">
        <v>79.819999999999993</v>
      </c>
      <c r="J11084" s="28">
        <v>0.03</v>
      </c>
      <c r="K11084" s="6"/>
      <c r="L11084" s="6"/>
      <c r="M11084" s="6"/>
      <c r="N11084" s="9">
        <v>268.35000000000002</v>
      </c>
      <c r="O11084" s="9">
        <v>268.33999999999997</v>
      </c>
      <c r="P11084" s="9">
        <v>50438596.100000001</v>
      </c>
      <c r="Q11084" s="9">
        <v>102471394.48999999</v>
      </c>
      <c r="R11084" s="11">
        <v>-8794908.8900000006</v>
      </c>
      <c r="S11084" s="7"/>
      <c r="T11084" s="7"/>
      <c r="U11084" s="7"/>
      <c r="V11084" s="7"/>
      <c r="W11084" s="7"/>
      <c r="X11084" s="7"/>
    </row>
    <row r="11085" spans="1:24" x14ac:dyDescent="0.2">
      <c r="A11085" s="2">
        <v>43423.592361111114</v>
      </c>
      <c r="B11085" s="9">
        <v>268.37</v>
      </c>
      <c r="C11085" s="9">
        <v>268.37</v>
      </c>
      <c r="D11085" s="9">
        <v>268.19</v>
      </c>
      <c r="E11085" s="9">
        <v>268.36</v>
      </c>
      <c r="F11085" s="10">
        <v>143480</v>
      </c>
      <c r="G11085" s="9">
        <v>38496908</v>
      </c>
      <c r="H11085" s="21">
        <v>76.34</v>
      </c>
      <c r="I11085" s="21">
        <v>76.33</v>
      </c>
      <c r="J11085" s="28">
        <v>0.01</v>
      </c>
      <c r="K11085" s="6"/>
      <c r="L11085" s="6"/>
      <c r="M11085" s="6"/>
      <c r="N11085" s="9">
        <v>268.32</v>
      </c>
      <c r="O11085" s="9">
        <v>268.31</v>
      </c>
      <c r="P11085" s="9">
        <v>38498553.600000001</v>
      </c>
      <c r="Q11085" s="9">
        <v>102469748.89</v>
      </c>
      <c r="R11085" s="11">
        <v>-8796554.4900000002</v>
      </c>
      <c r="S11085" s="7"/>
      <c r="T11085" s="7"/>
      <c r="U11085" s="7"/>
      <c r="V11085" s="7"/>
      <c r="W11085" s="7"/>
      <c r="X11085" s="7"/>
    </row>
    <row r="11086" spans="1:24" x14ac:dyDescent="0.2">
      <c r="A11086" s="2">
        <v>43423.593055555553</v>
      </c>
      <c r="B11086" s="9">
        <v>268.35000000000002</v>
      </c>
      <c r="C11086" s="9">
        <v>268.42</v>
      </c>
      <c r="D11086" s="9">
        <v>268.22000000000003</v>
      </c>
      <c r="E11086" s="9">
        <v>268.27</v>
      </c>
      <c r="F11086" s="10">
        <v>222740</v>
      </c>
      <c r="G11086" s="9">
        <v>59761084</v>
      </c>
      <c r="H11086" s="21">
        <v>155.24</v>
      </c>
      <c r="I11086" s="21">
        <v>155.24</v>
      </c>
      <c r="J11086" s="28">
        <v>0.01</v>
      </c>
      <c r="K11086" s="6"/>
      <c r="L11086" s="6"/>
      <c r="M11086" s="6"/>
      <c r="N11086" s="9">
        <v>268.3</v>
      </c>
      <c r="O11086" s="9">
        <v>268.3</v>
      </c>
      <c r="P11086" s="9">
        <v>59760028.299999997</v>
      </c>
      <c r="Q11086" s="9">
        <v>102470804.59</v>
      </c>
      <c r="R11086" s="11">
        <v>-8795498.7899999991</v>
      </c>
      <c r="S11086" s="7"/>
      <c r="T11086" s="7"/>
      <c r="U11086" s="7"/>
      <c r="V11086" s="7"/>
      <c r="W11086" s="7"/>
      <c r="X11086" s="7"/>
    </row>
    <row r="11087" spans="1:24" x14ac:dyDescent="0.2">
      <c r="A11087" s="2">
        <v>43423.59375</v>
      </c>
      <c r="B11087" s="9">
        <v>268.26</v>
      </c>
      <c r="C11087" s="9">
        <v>268.32</v>
      </c>
      <c r="D11087" s="9">
        <v>268.07</v>
      </c>
      <c r="E11087" s="9">
        <v>268.11</v>
      </c>
      <c r="F11087" s="10">
        <v>211840</v>
      </c>
      <c r="G11087" s="9">
        <v>56809496</v>
      </c>
      <c r="H11087" s="21">
        <v>95.11</v>
      </c>
      <c r="I11087" s="21">
        <v>95.06</v>
      </c>
      <c r="J11087" s="30">
        <v>0.05</v>
      </c>
      <c r="K11087" s="6"/>
      <c r="L11087" s="6"/>
      <c r="M11087" s="6"/>
      <c r="N11087" s="9">
        <v>268.14999999999998</v>
      </c>
      <c r="O11087" s="9">
        <v>268.17</v>
      </c>
      <c r="P11087" s="9">
        <v>56805425.600000001</v>
      </c>
      <c r="Q11087" s="9">
        <v>102474874.98999999</v>
      </c>
      <c r="R11087" s="11">
        <v>-8791428.3900000006</v>
      </c>
      <c r="S11087" s="7"/>
      <c r="T11087" s="7"/>
      <c r="U11087" s="7"/>
      <c r="V11087" s="7"/>
      <c r="W11087" s="7"/>
      <c r="X11087" s="7"/>
    </row>
    <row r="11088" spans="1:24" x14ac:dyDescent="0.2">
      <c r="A11088" s="2">
        <v>43423.594444444447</v>
      </c>
      <c r="B11088" s="9">
        <v>268.11</v>
      </c>
      <c r="C11088" s="9">
        <v>268.41000000000003</v>
      </c>
      <c r="D11088" s="9">
        <v>268.08999999999997</v>
      </c>
      <c r="E11088" s="9">
        <v>268.41000000000003</v>
      </c>
      <c r="F11088" s="10">
        <v>117870</v>
      </c>
      <c r="G11088" s="9">
        <v>31624916</v>
      </c>
      <c r="H11088" s="21">
        <v>55.64</v>
      </c>
      <c r="I11088" s="21">
        <v>55.67</v>
      </c>
      <c r="J11088" s="28">
        <v>0.03</v>
      </c>
      <c r="K11088" s="6"/>
      <c r="L11088" s="6"/>
      <c r="M11088" s="6"/>
      <c r="N11088" s="9">
        <v>268.33</v>
      </c>
      <c r="O11088" s="9">
        <v>268.3</v>
      </c>
      <c r="P11088" s="9">
        <v>31628057.100000001</v>
      </c>
      <c r="Q11088" s="9">
        <v>102471733.89</v>
      </c>
      <c r="R11088" s="11">
        <v>-8794569.4900000002</v>
      </c>
      <c r="S11088" s="7"/>
      <c r="T11088" s="7"/>
      <c r="U11088" s="7"/>
      <c r="V11088" s="7"/>
      <c r="W11088" s="7"/>
      <c r="X11088" s="7"/>
    </row>
    <row r="11089" spans="1:24" x14ac:dyDescent="0.2">
      <c r="A11089" s="2">
        <v>43423.595138888886</v>
      </c>
      <c r="B11089" s="9">
        <v>268.39999999999998</v>
      </c>
      <c r="C11089" s="9">
        <v>268.77999999999997</v>
      </c>
      <c r="D11089" s="9">
        <v>268.27999999999997</v>
      </c>
      <c r="E11089" s="9">
        <v>268.70999999999998</v>
      </c>
      <c r="F11089" s="10">
        <v>223530</v>
      </c>
      <c r="G11089" s="9">
        <v>60037436</v>
      </c>
      <c r="H11089" s="21">
        <v>189.64</v>
      </c>
      <c r="I11089" s="21">
        <v>189.84</v>
      </c>
      <c r="J11089" s="36">
        <v>0.2</v>
      </c>
      <c r="K11089" s="6"/>
      <c r="L11089" s="6"/>
      <c r="M11089" s="6"/>
      <c r="N11089" s="9">
        <v>268.62</v>
      </c>
      <c r="O11089" s="9">
        <v>268.58999999999997</v>
      </c>
      <c r="P11089" s="9">
        <v>60044628.600000001</v>
      </c>
      <c r="Q11089" s="9">
        <v>102464541.29000001</v>
      </c>
      <c r="R11089" s="11">
        <v>-8801762.0899999999</v>
      </c>
      <c r="S11089" s="7"/>
      <c r="T11089" s="7"/>
      <c r="U11089" s="7"/>
      <c r="V11089" s="7"/>
      <c r="W11089" s="7"/>
      <c r="X11089" s="7"/>
    </row>
    <row r="11090" spans="1:24" x14ac:dyDescent="0.2">
      <c r="A11090" s="2">
        <v>43423.595833333333</v>
      </c>
      <c r="B11090" s="9">
        <v>268.70999999999998</v>
      </c>
      <c r="C11090" s="9">
        <v>268.72000000000003</v>
      </c>
      <c r="D11090" s="9">
        <v>268.51</v>
      </c>
      <c r="E11090" s="9">
        <v>268.54000000000002</v>
      </c>
      <c r="F11090" s="10">
        <v>186910</v>
      </c>
      <c r="G11090" s="9">
        <v>50202960</v>
      </c>
      <c r="H11090" s="21">
        <v>83.62</v>
      </c>
      <c r="I11090" s="21">
        <v>83.62</v>
      </c>
      <c r="J11090" s="28">
        <v>0</v>
      </c>
      <c r="K11090" s="6"/>
      <c r="L11090" s="6"/>
      <c r="M11090" s="6"/>
      <c r="N11090" s="9">
        <v>268.58</v>
      </c>
      <c r="O11090" s="9">
        <v>268.58999999999997</v>
      </c>
      <c r="P11090" s="9">
        <v>50199820.530000001</v>
      </c>
      <c r="Q11090" s="9">
        <v>102467680.76000001</v>
      </c>
      <c r="R11090" s="11">
        <v>-8798622.6099999994</v>
      </c>
      <c r="S11090" s="7"/>
      <c r="T11090" s="7"/>
      <c r="U11090" s="7"/>
      <c r="V11090" s="7"/>
      <c r="W11090" s="7"/>
      <c r="X11090" s="7"/>
    </row>
    <row r="11091" spans="1:24" x14ac:dyDescent="0.2">
      <c r="A11091" s="2">
        <v>43423.59652777778</v>
      </c>
      <c r="B11091" s="9">
        <v>268.56</v>
      </c>
      <c r="C11091" s="9">
        <v>268.57</v>
      </c>
      <c r="D11091" s="9">
        <v>268.39</v>
      </c>
      <c r="E11091" s="9">
        <v>268.5</v>
      </c>
      <c r="F11091" s="10">
        <v>148860</v>
      </c>
      <c r="G11091" s="9">
        <v>39966388</v>
      </c>
      <c r="H11091" s="21">
        <v>79.64</v>
      </c>
      <c r="I11091" s="21">
        <v>79.61</v>
      </c>
      <c r="J11091" s="28">
        <v>0.03</v>
      </c>
      <c r="K11091" s="6"/>
      <c r="L11091" s="6"/>
      <c r="M11091" s="6"/>
      <c r="N11091" s="9">
        <v>268.49</v>
      </c>
      <c r="O11091" s="9">
        <v>268.48</v>
      </c>
      <c r="P11091" s="9">
        <v>39967421.399999999</v>
      </c>
      <c r="Q11091" s="9">
        <v>102466647.36</v>
      </c>
      <c r="R11091" s="11">
        <v>-8799656.0099999998</v>
      </c>
      <c r="S11091" s="7"/>
      <c r="T11091" s="7"/>
      <c r="U11091" s="7"/>
      <c r="V11091" s="7"/>
      <c r="W11091" s="7"/>
      <c r="X11091" s="7"/>
    </row>
    <row r="11092" spans="1:24" x14ac:dyDescent="0.2">
      <c r="A11092" s="2">
        <v>43423.597222222219</v>
      </c>
      <c r="B11092" s="9">
        <v>268.51</v>
      </c>
      <c r="C11092" s="9">
        <v>268.69</v>
      </c>
      <c r="D11092" s="9">
        <v>268.39</v>
      </c>
      <c r="E11092" s="9">
        <v>268.66000000000003</v>
      </c>
      <c r="F11092" s="10">
        <v>171780</v>
      </c>
      <c r="G11092" s="9">
        <v>46136452</v>
      </c>
      <c r="H11092" s="21">
        <v>115.4</v>
      </c>
      <c r="I11092" s="21">
        <v>115.44</v>
      </c>
      <c r="J11092" s="28">
        <v>0.04</v>
      </c>
      <c r="K11092" s="6"/>
      <c r="L11092" s="6"/>
      <c r="M11092" s="6"/>
      <c r="N11092" s="9">
        <v>268.60000000000002</v>
      </c>
      <c r="O11092" s="9">
        <v>268.58</v>
      </c>
      <c r="P11092" s="9">
        <v>46140108</v>
      </c>
      <c r="Q11092" s="9">
        <v>102462991.36</v>
      </c>
      <c r="R11092" s="11">
        <v>-8803312.0099999998</v>
      </c>
      <c r="S11092" s="7"/>
      <c r="T11092" s="7"/>
      <c r="U11092" s="7"/>
      <c r="V11092" s="7"/>
      <c r="W11092" s="7"/>
      <c r="X11092" s="7"/>
    </row>
    <row r="11093" spans="1:24" x14ac:dyDescent="0.2">
      <c r="A11093" s="2">
        <v>43423.597916666666</v>
      </c>
      <c r="B11093" s="9">
        <v>268.66000000000003</v>
      </c>
      <c r="C11093" s="9">
        <v>268.66000000000003</v>
      </c>
      <c r="D11093" s="9">
        <v>268.49</v>
      </c>
      <c r="E11093" s="9">
        <v>268.52</v>
      </c>
      <c r="F11093" s="10">
        <v>110890</v>
      </c>
      <c r="G11093" s="9">
        <v>29780786</v>
      </c>
      <c r="H11093" s="21">
        <v>64.55</v>
      </c>
      <c r="I11093" s="21">
        <v>64.55</v>
      </c>
      <c r="J11093" s="28">
        <v>0</v>
      </c>
      <c r="K11093" s="6"/>
      <c r="L11093" s="6"/>
      <c r="M11093" s="6"/>
      <c r="N11093" s="9">
        <v>268.55</v>
      </c>
      <c r="O11093" s="9">
        <v>268.56</v>
      </c>
      <c r="P11093" s="9">
        <v>29779232.280000001</v>
      </c>
      <c r="Q11093" s="9">
        <v>102464545.09</v>
      </c>
      <c r="R11093" s="11">
        <v>-8801758.2899999991</v>
      </c>
      <c r="S11093" s="7"/>
      <c r="T11093" s="7"/>
      <c r="U11093" s="7"/>
      <c r="V11093" s="7"/>
      <c r="W11093" s="7"/>
      <c r="X11093" s="7"/>
    </row>
    <row r="11094" spans="1:24" x14ac:dyDescent="0.2">
      <c r="A11094" s="2">
        <v>43423.598611111112</v>
      </c>
      <c r="B11094" s="9">
        <v>268.52999999999997</v>
      </c>
      <c r="C11094" s="9">
        <v>268.55</v>
      </c>
      <c r="D11094" s="9">
        <v>268.27999999999997</v>
      </c>
      <c r="E11094" s="9">
        <v>268.27999999999997</v>
      </c>
      <c r="F11094" s="10">
        <v>113980</v>
      </c>
      <c r="G11094" s="9">
        <v>30587588</v>
      </c>
      <c r="H11094" s="21">
        <v>102.79</v>
      </c>
      <c r="I11094" s="21">
        <v>102.71</v>
      </c>
      <c r="J11094" s="27">
        <v>0.08</v>
      </c>
      <c r="K11094" s="6"/>
      <c r="L11094" s="6"/>
      <c r="M11094" s="6"/>
      <c r="N11094" s="9">
        <v>268.35000000000002</v>
      </c>
      <c r="O11094" s="9">
        <v>268.36</v>
      </c>
      <c r="P11094" s="9">
        <v>30586248.050000001</v>
      </c>
      <c r="Q11094" s="9">
        <v>102465885.04000001</v>
      </c>
      <c r="R11094" s="11">
        <v>-8800418.3399999999</v>
      </c>
      <c r="S11094" s="7"/>
      <c r="T11094" s="7"/>
      <c r="U11094" s="7"/>
      <c r="V11094" s="7"/>
      <c r="W11094" s="7"/>
      <c r="X11094" s="7"/>
    </row>
    <row r="11095" spans="1:24" x14ac:dyDescent="0.2">
      <c r="A11095" s="2">
        <v>43423.599305555559</v>
      </c>
      <c r="B11095" s="9">
        <v>268.27999999999997</v>
      </c>
      <c r="C11095" s="9">
        <v>268.5</v>
      </c>
      <c r="D11095" s="9">
        <v>268.24</v>
      </c>
      <c r="E11095" s="9">
        <v>268.35000000000002</v>
      </c>
      <c r="F11095" s="10">
        <v>105880</v>
      </c>
      <c r="G11095" s="9">
        <v>28414308</v>
      </c>
      <c r="H11095" s="21">
        <v>92.89</v>
      </c>
      <c r="I11095" s="21">
        <v>92.89</v>
      </c>
      <c r="J11095" s="28">
        <v>0</v>
      </c>
      <c r="K11095" s="6"/>
      <c r="L11095" s="6"/>
      <c r="M11095" s="6"/>
      <c r="N11095" s="9">
        <v>268.36</v>
      </c>
      <c r="O11095" s="9">
        <v>268.36</v>
      </c>
      <c r="P11095" s="9">
        <v>28413956.800000001</v>
      </c>
      <c r="Q11095" s="9">
        <v>102466236.23999999</v>
      </c>
      <c r="R11095" s="11">
        <v>-8800067.1400000006</v>
      </c>
      <c r="S11095" s="7"/>
      <c r="T11095" s="7"/>
      <c r="U11095" s="7"/>
      <c r="V11095" s="7"/>
      <c r="W11095" s="7"/>
      <c r="X11095" s="7"/>
    </row>
    <row r="11096" spans="1:24" x14ac:dyDescent="0.2">
      <c r="A11096" s="2">
        <v>43423.6</v>
      </c>
      <c r="B11096" s="9">
        <v>268.36</v>
      </c>
      <c r="C11096" s="9">
        <v>268.64999999999998</v>
      </c>
      <c r="D11096" s="9">
        <v>268.19</v>
      </c>
      <c r="E11096" s="9">
        <v>268.62</v>
      </c>
      <c r="F11096" s="10">
        <v>167700</v>
      </c>
      <c r="G11096" s="9">
        <v>45024676</v>
      </c>
      <c r="H11096" s="21">
        <v>158.38999999999999</v>
      </c>
      <c r="I11096" s="21">
        <v>158.46</v>
      </c>
      <c r="J11096" s="27">
        <v>7.0000000000000007E-2</v>
      </c>
      <c r="K11096" s="6"/>
      <c r="L11096" s="6"/>
      <c r="M11096" s="6"/>
      <c r="N11096" s="9">
        <v>268.52</v>
      </c>
      <c r="O11096" s="9">
        <v>268.48</v>
      </c>
      <c r="P11096" s="9">
        <v>45030804</v>
      </c>
      <c r="Q11096" s="9">
        <v>102460108.23999999</v>
      </c>
      <c r="R11096" s="11">
        <v>-8806195.1400000006</v>
      </c>
      <c r="S11096" s="7"/>
      <c r="T11096" s="7"/>
      <c r="U11096" s="7"/>
      <c r="V11096" s="7"/>
      <c r="W11096" s="7"/>
      <c r="X11096" s="7"/>
    </row>
    <row r="11097" spans="1:24" x14ac:dyDescent="0.2">
      <c r="A11097" s="2">
        <v>43423.600694444445</v>
      </c>
      <c r="B11097" s="9">
        <v>268.62</v>
      </c>
      <c r="C11097" s="9">
        <v>268.91000000000003</v>
      </c>
      <c r="D11097" s="9">
        <v>268.48</v>
      </c>
      <c r="E11097" s="9">
        <v>268.79000000000002</v>
      </c>
      <c r="F11097" s="10">
        <v>359770</v>
      </c>
      <c r="G11097" s="9">
        <v>96680144</v>
      </c>
      <c r="H11097" s="21">
        <v>214.53</v>
      </c>
      <c r="I11097" s="21">
        <v>214.73</v>
      </c>
      <c r="J11097" s="36">
        <v>0.2</v>
      </c>
      <c r="K11097" s="6"/>
      <c r="L11097" s="6"/>
      <c r="M11097" s="6"/>
      <c r="N11097" s="9">
        <v>268.74</v>
      </c>
      <c r="O11097" s="9">
        <v>268.73</v>
      </c>
      <c r="P11097" s="9">
        <v>96685489.230000004</v>
      </c>
      <c r="Q11097" s="9">
        <v>102454763.01000001</v>
      </c>
      <c r="R11097" s="11">
        <v>-8811540.3599999994</v>
      </c>
      <c r="S11097" s="7"/>
      <c r="T11097" s="7"/>
      <c r="U11097" s="7"/>
      <c r="V11097" s="7"/>
      <c r="W11097" s="7"/>
      <c r="X11097" s="7"/>
    </row>
    <row r="11098" spans="1:24" x14ac:dyDescent="0.2">
      <c r="A11098" s="2">
        <v>43423.601388888892</v>
      </c>
      <c r="B11098" s="9">
        <v>268.77999999999997</v>
      </c>
      <c r="C11098" s="9">
        <v>268.99</v>
      </c>
      <c r="D11098" s="9">
        <v>268.72000000000003</v>
      </c>
      <c r="E11098" s="9">
        <v>268.95999999999998</v>
      </c>
      <c r="F11098" s="10">
        <v>218530</v>
      </c>
      <c r="G11098" s="9">
        <v>58759992</v>
      </c>
      <c r="H11098" s="21">
        <v>60.74</v>
      </c>
      <c r="I11098" s="21">
        <v>60.78</v>
      </c>
      <c r="J11098" s="28">
        <v>0.04</v>
      </c>
      <c r="K11098" s="6"/>
      <c r="L11098" s="6"/>
      <c r="M11098" s="6"/>
      <c r="N11098" s="9">
        <v>268.91000000000003</v>
      </c>
      <c r="O11098" s="9">
        <v>268.89</v>
      </c>
      <c r="P11098" s="9">
        <v>58764355.979999997</v>
      </c>
      <c r="Q11098" s="9">
        <v>102450399.04000001</v>
      </c>
      <c r="R11098" s="11">
        <v>-8815904.3399999999</v>
      </c>
      <c r="S11098" s="7"/>
      <c r="T11098" s="7"/>
      <c r="U11098" s="7"/>
      <c r="V11098" s="7"/>
      <c r="W11098" s="7"/>
      <c r="X11098" s="7"/>
    </row>
    <row r="11099" spans="1:24" x14ac:dyDescent="0.2">
      <c r="A11099" s="2">
        <v>43423.602083333331</v>
      </c>
      <c r="B11099" s="9">
        <v>268.95999999999998</v>
      </c>
      <c r="C11099" s="9">
        <v>268.99</v>
      </c>
      <c r="D11099" s="9">
        <v>268.81</v>
      </c>
      <c r="E11099" s="9">
        <v>268.87</v>
      </c>
      <c r="F11099" s="10">
        <v>191210</v>
      </c>
      <c r="G11099" s="9">
        <v>51414452</v>
      </c>
      <c r="H11099" s="21">
        <v>87.5</v>
      </c>
      <c r="I11099" s="21">
        <v>87.5</v>
      </c>
      <c r="J11099" s="28">
        <v>0</v>
      </c>
      <c r="K11099" s="6"/>
      <c r="L11099" s="6"/>
      <c r="M11099" s="6"/>
      <c r="N11099" s="9">
        <v>268.89</v>
      </c>
      <c r="O11099" s="9">
        <v>268.89</v>
      </c>
      <c r="P11099" s="9">
        <v>51413500.850000001</v>
      </c>
      <c r="Q11099" s="9">
        <v>102451350.19</v>
      </c>
      <c r="R11099" s="11">
        <v>-8814953.1899999995</v>
      </c>
      <c r="S11099" s="7"/>
      <c r="T11099" s="7"/>
      <c r="U11099" s="7"/>
      <c r="V11099" s="7"/>
      <c r="W11099" s="7"/>
      <c r="X11099" s="7"/>
    </row>
    <row r="11100" spans="1:24" x14ac:dyDescent="0.2">
      <c r="A11100" s="2">
        <v>43423.602777777778</v>
      </c>
      <c r="B11100" s="9">
        <v>268.86</v>
      </c>
      <c r="C11100" s="9">
        <v>268.89999999999998</v>
      </c>
      <c r="D11100" s="9">
        <v>268.72000000000003</v>
      </c>
      <c r="E11100" s="9">
        <v>268.8</v>
      </c>
      <c r="F11100" s="10">
        <v>236050</v>
      </c>
      <c r="G11100" s="9">
        <v>63452620</v>
      </c>
      <c r="H11100" s="21">
        <v>123.45</v>
      </c>
      <c r="I11100" s="21">
        <v>123.41</v>
      </c>
      <c r="J11100" s="28">
        <v>0.04</v>
      </c>
      <c r="K11100" s="6"/>
      <c r="L11100" s="6"/>
      <c r="M11100" s="6"/>
      <c r="N11100" s="9">
        <v>268.81</v>
      </c>
      <c r="O11100" s="9">
        <v>268.81</v>
      </c>
      <c r="P11100" s="9">
        <v>63451420.25</v>
      </c>
      <c r="Q11100" s="9">
        <v>102452549.94</v>
      </c>
      <c r="R11100" s="11">
        <v>-8813753.4399999995</v>
      </c>
      <c r="S11100" s="7"/>
      <c r="T11100" s="7"/>
      <c r="U11100" s="7"/>
      <c r="V11100" s="7"/>
      <c r="W11100" s="7"/>
      <c r="X11100" s="7"/>
    </row>
    <row r="11101" spans="1:24" x14ac:dyDescent="0.2">
      <c r="A11101" s="2">
        <v>43423.603472222225</v>
      </c>
      <c r="B11101" s="9">
        <v>268.8</v>
      </c>
      <c r="C11101" s="9">
        <v>268.89</v>
      </c>
      <c r="D11101" s="9">
        <v>268.73</v>
      </c>
      <c r="E11101" s="9">
        <v>268.82</v>
      </c>
      <c r="F11101" s="10">
        <v>112300</v>
      </c>
      <c r="G11101" s="9">
        <v>30188812</v>
      </c>
      <c r="H11101" s="21">
        <v>47.57</v>
      </c>
      <c r="I11101" s="21">
        <v>47.58</v>
      </c>
      <c r="J11101" s="28">
        <v>0</v>
      </c>
      <c r="K11101" s="6"/>
      <c r="L11101" s="6"/>
      <c r="M11101" s="6"/>
      <c r="N11101" s="9">
        <v>268.82</v>
      </c>
      <c r="O11101" s="9">
        <v>268.82</v>
      </c>
      <c r="P11101" s="9">
        <v>30187924.5</v>
      </c>
      <c r="Q11101" s="9">
        <v>102453437.44</v>
      </c>
      <c r="R11101" s="11">
        <v>-8812865.9399999995</v>
      </c>
      <c r="S11101" s="7"/>
      <c r="T11101" s="7"/>
      <c r="U11101" s="7"/>
      <c r="V11101" s="7"/>
      <c r="W11101" s="7"/>
      <c r="X11101" s="7"/>
    </row>
    <row r="11102" spans="1:24" x14ac:dyDescent="0.2">
      <c r="A11102" s="2">
        <v>43423.604166666664</v>
      </c>
      <c r="B11102" s="9">
        <v>268.81</v>
      </c>
      <c r="C11102" s="9">
        <v>268.89999999999998</v>
      </c>
      <c r="D11102" s="9">
        <v>268.64</v>
      </c>
      <c r="E11102" s="9">
        <v>268.89</v>
      </c>
      <c r="F11102" s="10">
        <v>194700</v>
      </c>
      <c r="G11102" s="9">
        <v>52337524</v>
      </c>
      <c r="H11102" s="21">
        <v>173.37</v>
      </c>
      <c r="I11102" s="21">
        <v>173.37</v>
      </c>
      <c r="J11102" s="28">
        <v>0.01</v>
      </c>
      <c r="K11102" s="6"/>
      <c r="L11102" s="6"/>
      <c r="M11102" s="6"/>
      <c r="N11102" s="9">
        <v>268.83</v>
      </c>
      <c r="O11102" s="9">
        <v>268.81</v>
      </c>
      <c r="P11102" s="9">
        <v>52341201</v>
      </c>
      <c r="Q11102" s="9">
        <v>102449760.44</v>
      </c>
      <c r="R11102" s="11">
        <v>-8816542.9399999995</v>
      </c>
      <c r="S11102" s="7"/>
      <c r="T11102" s="7"/>
      <c r="U11102" s="7"/>
      <c r="V11102" s="7"/>
      <c r="W11102" s="7"/>
      <c r="X11102" s="7"/>
    </row>
    <row r="11103" spans="1:24" x14ac:dyDescent="0.2">
      <c r="A11103" s="2">
        <v>43423.604861111111</v>
      </c>
      <c r="B11103" s="9">
        <v>268.89999999999998</v>
      </c>
      <c r="C11103" s="9">
        <v>268.89999999999998</v>
      </c>
      <c r="D11103" s="9">
        <v>268.62</v>
      </c>
      <c r="E11103" s="9">
        <v>268.63</v>
      </c>
      <c r="F11103" s="10">
        <v>178400</v>
      </c>
      <c r="G11103" s="9">
        <v>47940400</v>
      </c>
      <c r="H11103" s="21">
        <v>91.63</v>
      </c>
      <c r="I11103" s="21">
        <v>91.6</v>
      </c>
      <c r="J11103" s="28">
        <v>0.03</v>
      </c>
      <c r="K11103" s="6"/>
      <c r="L11103" s="6"/>
      <c r="M11103" s="6"/>
      <c r="N11103" s="9">
        <v>268.7</v>
      </c>
      <c r="O11103" s="9">
        <v>268.72000000000003</v>
      </c>
      <c r="P11103" s="9">
        <v>47935188</v>
      </c>
      <c r="Q11103" s="9">
        <v>102454972.44</v>
      </c>
      <c r="R11103" s="11">
        <v>-8811330.9399999995</v>
      </c>
      <c r="S11103" s="7"/>
      <c r="T11103" s="7"/>
      <c r="U11103" s="7"/>
      <c r="V11103" s="7"/>
      <c r="W11103" s="7"/>
      <c r="X11103" s="7"/>
    </row>
    <row r="11104" spans="1:24" x14ac:dyDescent="0.2">
      <c r="A11104" s="2">
        <v>43423.605555555558</v>
      </c>
      <c r="B11104" s="9">
        <v>268.67</v>
      </c>
      <c r="C11104" s="9">
        <v>268.88</v>
      </c>
      <c r="D11104" s="9">
        <v>268.41000000000003</v>
      </c>
      <c r="E11104" s="9">
        <v>268.48</v>
      </c>
      <c r="F11104" s="10">
        <v>205270</v>
      </c>
      <c r="G11104" s="9">
        <v>55132396</v>
      </c>
      <c r="H11104" s="21">
        <v>115.06</v>
      </c>
      <c r="I11104" s="21">
        <v>115</v>
      </c>
      <c r="J11104" s="26">
        <v>0.06</v>
      </c>
      <c r="K11104" s="6"/>
      <c r="L11104" s="6"/>
      <c r="M11104" s="6"/>
      <c r="N11104" s="9">
        <v>268.56</v>
      </c>
      <c r="O11104" s="9">
        <v>268.58</v>
      </c>
      <c r="P11104" s="9">
        <v>55127824.380000003</v>
      </c>
      <c r="Q11104" s="9">
        <v>102459544.06</v>
      </c>
      <c r="R11104" s="11">
        <v>-8806759.3100000005</v>
      </c>
      <c r="S11104" s="7"/>
      <c r="T11104" s="7"/>
      <c r="U11104" s="7"/>
      <c r="V11104" s="7"/>
      <c r="W11104" s="7"/>
      <c r="X11104" s="7"/>
    </row>
    <row r="11105" spans="1:24" x14ac:dyDescent="0.2">
      <c r="A11105" s="2">
        <v>43423.606249999997</v>
      </c>
      <c r="B11105" s="9">
        <v>268.5</v>
      </c>
      <c r="C11105" s="9">
        <v>268.72000000000003</v>
      </c>
      <c r="D11105" s="9">
        <v>268.33999999999997</v>
      </c>
      <c r="E11105" s="9">
        <v>268.54000000000002</v>
      </c>
      <c r="F11105" s="10">
        <v>108640</v>
      </c>
      <c r="G11105" s="9">
        <v>29174494</v>
      </c>
      <c r="H11105" s="21">
        <v>52.93</v>
      </c>
      <c r="I11105" s="21">
        <v>52.92</v>
      </c>
      <c r="J11105" s="28">
        <v>0.01</v>
      </c>
      <c r="K11105" s="6"/>
      <c r="L11105" s="6"/>
      <c r="M11105" s="6"/>
      <c r="N11105" s="9">
        <v>268.54000000000002</v>
      </c>
      <c r="O11105" s="9">
        <v>268.54000000000002</v>
      </c>
      <c r="P11105" s="9">
        <v>29173642.399999999</v>
      </c>
      <c r="Q11105" s="9">
        <v>102460395.66</v>
      </c>
      <c r="R11105" s="11">
        <v>-8805907.7100000009</v>
      </c>
      <c r="S11105" s="7"/>
      <c r="T11105" s="7"/>
      <c r="U11105" s="7"/>
      <c r="V11105" s="7"/>
      <c r="W11105" s="7"/>
      <c r="X11105" s="7"/>
    </row>
    <row r="11106" spans="1:24" x14ac:dyDescent="0.2">
      <c r="A11106" s="2">
        <v>43423.606944444444</v>
      </c>
      <c r="B11106" s="9">
        <v>268.52999999999997</v>
      </c>
      <c r="C11106" s="9">
        <v>268.79000000000002</v>
      </c>
      <c r="D11106" s="9">
        <v>268.52999999999997</v>
      </c>
      <c r="E11106" s="9">
        <v>268.72000000000003</v>
      </c>
      <c r="F11106" s="10">
        <v>201830</v>
      </c>
      <c r="G11106" s="9">
        <v>54228496</v>
      </c>
      <c r="H11106" s="21">
        <v>185.78</v>
      </c>
      <c r="I11106" s="21">
        <v>185.88</v>
      </c>
      <c r="J11106" s="29">
        <v>0.1</v>
      </c>
      <c r="K11106" s="6"/>
      <c r="L11106" s="6"/>
      <c r="M11106" s="6"/>
      <c r="N11106" s="9">
        <v>268.69</v>
      </c>
      <c r="O11106" s="9">
        <v>268.68</v>
      </c>
      <c r="P11106" s="9">
        <v>54229702.700000003</v>
      </c>
      <c r="Q11106" s="9">
        <v>102459188.95999999</v>
      </c>
      <c r="R11106" s="11">
        <v>-8807114.4100000001</v>
      </c>
      <c r="S11106" s="7"/>
      <c r="T11106" s="7"/>
      <c r="U11106" s="7"/>
      <c r="V11106" s="7"/>
      <c r="W11106" s="7"/>
      <c r="X11106" s="7"/>
    </row>
    <row r="11107" spans="1:24" x14ac:dyDescent="0.2">
      <c r="A11107" s="2">
        <v>43423.607638888891</v>
      </c>
      <c r="B11107" s="9">
        <v>268.73</v>
      </c>
      <c r="C11107" s="9">
        <v>268.73</v>
      </c>
      <c r="D11107" s="9">
        <v>268.41000000000003</v>
      </c>
      <c r="E11107" s="9">
        <v>268.55</v>
      </c>
      <c r="F11107" s="10">
        <v>100730</v>
      </c>
      <c r="G11107" s="9">
        <v>27051358</v>
      </c>
      <c r="H11107" s="21">
        <v>49.91</v>
      </c>
      <c r="I11107" s="21">
        <v>49.88</v>
      </c>
      <c r="J11107" s="28">
        <v>0.02</v>
      </c>
      <c r="K11107" s="6"/>
      <c r="L11107" s="6"/>
      <c r="M11107" s="6"/>
      <c r="N11107" s="9">
        <v>268.56</v>
      </c>
      <c r="O11107" s="9">
        <v>268.55</v>
      </c>
      <c r="P11107" s="9">
        <v>27052048.800000001</v>
      </c>
      <c r="Q11107" s="9">
        <v>102458498.16</v>
      </c>
      <c r="R11107" s="11">
        <v>-8807805.2100000009</v>
      </c>
      <c r="S11107" s="7"/>
      <c r="T11107" s="7"/>
      <c r="U11107" s="7"/>
      <c r="V11107" s="7"/>
      <c r="W11107" s="7"/>
      <c r="X11107" s="7"/>
    </row>
    <row r="11108" spans="1:24" x14ac:dyDescent="0.2">
      <c r="A11108" s="2">
        <v>43423.60833333333</v>
      </c>
      <c r="B11108" s="9">
        <v>268.56</v>
      </c>
      <c r="C11108" s="9">
        <v>268.74</v>
      </c>
      <c r="D11108" s="9">
        <v>268.47000000000003</v>
      </c>
      <c r="E11108" s="9">
        <v>268.51</v>
      </c>
      <c r="F11108" s="10">
        <v>132920</v>
      </c>
      <c r="G11108" s="9">
        <v>35699836</v>
      </c>
      <c r="H11108" s="21">
        <v>131.96</v>
      </c>
      <c r="I11108" s="21">
        <v>131.97</v>
      </c>
      <c r="J11108" s="28">
        <v>0.01</v>
      </c>
      <c r="K11108" s="6"/>
      <c r="L11108" s="6"/>
      <c r="M11108" s="6"/>
      <c r="N11108" s="9">
        <v>268.56</v>
      </c>
      <c r="O11108" s="9">
        <v>268.58</v>
      </c>
      <c r="P11108" s="9">
        <v>35696662.899999999</v>
      </c>
      <c r="Q11108" s="9">
        <v>102461671.26000001</v>
      </c>
      <c r="R11108" s="11">
        <v>-8804632.1099999994</v>
      </c>
      <c r="S11108" s="7"/>
      <c r="T11108" s="7"/>
      <c r="U11108" s="7"/>
      <c r="V11108" s="7"/>
      <c r="W11108" s="7"/>
      <c r="X11108" s="7"/>
    </row>
    <row r="11109" spans="1:24" x14ac:dyDescent="0.2">
      <c r="A11109" s="2">
        <v>43423.609027777777</v>
      </c>
      <c r="B11109" s="9">
        <v>268.52</v>
      </c>
      <c r="C11109" s="9">
        <v>268.62</v>
      </c>
      <c r="D11109" s="9">
        <v>268.43</v>
      </c>
      <c r="E11109" s="9">
        <v>268.58</v>
      </c>
      <c r="F11109" s="10">
        <v>86920</v>
      </c>
      <c r="G11109" s="9">
        <v>23340712</v>
      </c>
      <c r="H11109" s="21">
        <v>65.39</v>
      </c>
      <c r="I11109" s="21">
        <v>65.38</v>
      </c>
      <c r="J11109" s="28">
        <v>0.01</v>
      </c>
      <c r="K11109" s="6"/>
      <c r="L11109" s="6"/>
      <c r="M11109" s="6"/>
      <c r="N11109" s="9">
        <v>268.55</v>
      </c>
      <c r="O11109" s="9">
        <v>268.52999999999997</v>
      </c>
      <c r="P11109" s="9">
        <v>23342583.300000001</v>
      </c>
      <c r="Q11109" s="9">
        <v>102459799.95999999</v>
      </c>
      <c r="R11109" s="11">
        <v>-8806503.4100000001</v>
      </c>
      <c r="S11109" s="7"/>
      <c r="T11109" s="7"/>
      <c r="U11109" s="7"/>
      <c r="V11109" s="7"/>
      <c r="W11109" s="7"/>
      <c r="X11109" s="7"/>
    </row>
    <row r="11110" spans="1:24" x14ac:dyDescent="0.2">
      <c r="A11110" s="2">
        <v>43423.609722222223</v>
      </c>
      <c r="B11110" s="9">
        <v>268.58</v>
      </c>
      <c r="C11110" s="9">
        <v>268.76</v>
      </c>
      <c r="D11110" s="9">
        <v>268.57</v>
      </c>
      <c r="E11110" s="9">
        <v>268.64999999999998</v>
      </c>
      <c r="F11110" s="10">
        <v>213950</v>
      </c>
      <c r="G11110" s="9">
        <v>57479000</v>
      </c>
      <c r="H11110" s="21">
        <v>246.15</v>
      </c>
      <c r="I11110" s="21">
        <v>246.26</v>
      </c>
      <c r="J11110" s="22">
        <v>0.11</v>
      </c>
      <c r="K11110" s="6"/>
      <c r="L11110" s="6"/>
      <c r="M11110" s="6"/>
      <c r="N11110" s="9">
        <v>268.66000000000003</v>
      </c>
      <c r="O11110" s="9">
        <v>268.66000000000003</v>
      </c>
      <c r="P11110" s="9">
        <v>57479272.130000003</v>
      </c>
      <c r="Q11110" s="9">
        <v>102459527.84</v>
      </c>
      <c r="R11110" s="11">
        <v>-8806775.5399999991</v>
      </c>
      <c r="S11110" s="7"/>
      <c r="T11110" s="7"/>
      <c r="U11110" s="7"/>
      <c r="V11110" s="7"/>
      <c r="W11110" s="7"/>
      <c r="X11110" s="7"/>
    </row>
    <row r="11111" spans="1:24" x14ac:dyDescent="0.2">
      <c r="A11111" s="2">
        <v>43423.61041666667</v>
      </c>
      <c r="B11111" s="9">
        <v>268.64999999999998</v>
      </c>
      <c r="C11111" s="9">
        <v>269.19</v>
      </c>
      <c r="D11111" s="9">
        <v>268.5</v>
      </c>
      <c r="E11111" s="9">
        <v>269.18</v>
      </c>
      <c r="F11111" s="10">
        <v>367150</v>
      </c>
      <c r="G11111" s="9">
        <v>98747976</v>
      </c>
      <c r="H11111" s="21">
        <v>171.61</v>
      </c>
      <c r="I11111" s="21">
        <v>171.8</v>
      </c>
      <c r="J11111" s="36">
        <v>0.19</v>
      </c>
      <c r="K11111" s="6"/>
      <c r="L11111" s="6"/>
      <c r="M11111" s="6"/>
      <c r="N11111" s="9">
        <v>269.01</v>
      </c>
      <c r="O11111" s="9">
        <v>268.95999999999998</v>
      </c>
      <c r="P11111" s="9">
        <v>98767939.379999995</v>
      </c>
      <c r="Q11111" s="9">
        <v>102439564.45999999</v>
      </c>
      <c r="R11111" s="11">
        <v>-8826738.9100000001</v>
      </c>
      <c r="S11111" s="7"/>
      <c r="T11111" s="7"/>
      <c r="U11111" s="7"/>
      <c r="V11111" s="7"/>
      <c r="W11111" s="7"/>
      <c r="X11111" s="7"/>
    </row>
    <row r="11112" spans="1:24" x14ac:dyDescent="0.2">
      <c r="A11112" s="2">
        <v>43423.611111111109</v>
      </c>
      <c r="B11112" s="9">
        <v>269.17</v>
      </c>
      <c r="C11112" s="9">
        <v>269.29000000000002</v>
      </c>
      <c r="D11112" s="9">
        <v>269.08</v>
      </c>
      <c r="E11112" s="9">
        <v>269.23</v>
      </c>
      <c r="F11112" s="10">
        <v>311680</v>
      </c>
      <c r="G11112" s="9">
        <v>83905600</v>
      </c>
      <c r="H11112" s="21">
        <v>84.89</v>
      </c>
      <c r="I11112" s="21">
        <v>84.97</v>
      </c>
      <c r="J11112" s="27">
        <v>0.08</v>
      </c>
      <c r="K11112" s="6"/>
      <c r="L11112" s="6"/>
      <c r="M11112" s="6"/>
      <c r="N11112" s="9">
        <v>269.20999999999998</v>
      </c>
      <c r="O11112" s="9">
        <v>269.2</v>
      </c>
      <c r="P11112" s="9">
        <v>83906593.599999994</v>
      </c>
      <c r="Q11112" s="9">
        <v>102438570.86</v>
      </c>
      <c r="R11112" s="11">
        <v>-8827732.5099999998</v>
      </c>
      <c r="S11112" s="7"/>
      <c r="T11112" s="7"/>
      <c r="U11112" s="7"/>
      <c r="V11112" s="7"/>
      <c r="W11112" s="7"/>
      <c r="X11112" s="7"/>
    </row>
    <row r="11113" spans="1:24" x14ac:dyDescent="0.2">
      <c r="A11113" s="2">
        <v>43423.611805555556</v>
      </c>
      <c r="B11113" s="9">
        <v>269.24</v>
      </c>
      <c r="C11113" s="9">
        <v>269.26</v>
      </c>
      <c r="D11113" s="9">
        <v>269.13</v>
      </c>
      <c r="E11113" s="9">
        <v>269.26</v>
      </c>
      <c r="F11113" s="10">
        <v>210340</v>
      </c>
      <c r="G11113" s="9">
        <v>56627036</v>
      </c>
      <c r="H11113" s="21">
        <v>67.489999999999995</v>
      </c>
      <c r="I11113" s="21">
        <v>67.489999999999995</v>
      </c>
      <c r="J11113" s="28">
        <v>0</v>
      </c>
      <c r="K11113" s="6"/>
      <c r="L11113" s="6"/>
      <c r="M11113" s="6"/>
      <c r="N11113" s="9">
        <v>269.23</v>
      </c>
      <c r="O11113" s="9">
        <v>269.22000000000003</v>
      </c>
      <c r="P11113" s="9">
        <v>56629312.350000001</v>
      </c>
      <c r="Q11113" s="9">
        <v>102436294.51000001</v>
      </c>
      <c r="R11113" s="11">
        <v>-8830008.8599999994</v>
      </c>
      <c r="S11113" s="7"/>
      <c r="T11113" s="7"/>
      <c r="U11113" s="7"/>
      <c r="V11113" s="7"/>
      <c r="W11113" s="7"/>
      <c r="X11113" s="7"/>
    </row>
    <row r="11114" spans="1:24" x14ac:dyDescent="0.2">
      <c r="A11114" s="2">
        <v>43423.612500000003</v>
      </c>
      <c r="B11114" s="9">
        <v>269.27</v>
      </c>
      <c r="C11114" s="9">
        <v>269.33999999999997</v>
      </c>
      <c r="D11114" s="9">
        <v>268.98</v>
      </c>
      <c r="E11114" s="9">
        <v>269.24</v>
      </c>
      <c r="F11114" s="10">
        <v>185400</v>
      </c>
      <c r="G11114" s="9">
        <v>49907296</v>
      </c>
      <c r="H11114" s="21">
        <v>88.14</v>
      </c>
      <c r="I11114" s="21">
        <v>88.13</v>
      </c>
      <c r="J11114" s="28">
        <v>0.01</v>
      </c>
      <c r="K11114" s="6"/>
      <c r="L11114" s="6"/>
      <c r="M11114" s="6"/>
      <c r="N11114" s="9">
        <v>269.2</v>
      </c>
      <c r="O11114" s="9">
        <v>269.19</v>
      </c>
      <c r="P11114" s="9">
        <v>49909680</v>
      </c>
      <c r="Q11114" s="9">
        <v>102433910.51000001</v>
      </c>
      <c r="R11114" s="11">
        <v>-8832392.8599999994</v>
      </c>
      <c r="S11114" s="7"/>
      <c r="T11114" s="7"/>
      <c r="U11114" s="7"/>
      <c r="V11114" s="7"/>
      <c r="W11114" s="7"/>
      <c r="X11114" s="7"/>
    </row>
    <row r="11115" spans="1:24" x14ac:dyDescent="0.2">
      <c r="A11115" s="2">
        <v>43423.613194444442</v>
      </c>
      <c r="B11115" s="9">
        <v>269.23</v>
      </c>
      <c r="C11115" s="9">
        <v>269.3</v>
      </c>
      <c r="D11115" s="9">
        <v>268.99</v>
      </c>
      <c r="E11115" s="9">
        <v>269.08999999999997</v>
      </c>
      <c r="F11115" s="10">
        <v>256420</v>
      </c>
      <c r="G11115" s="9">
        <v>69008656</v>
      </c>
      <c r="H11115" s="21">
        <v>138.31</v>
      </c>
      <c r="I11115" s="21">
        <v>138.27000000000001</v>
      </c>
      <c r="J11115" s="28">
        <v>0.03</v>
      </c>
      <c r="K11115" s="6"/>
      <c r="L11115" s="6"/>
      <c r="M11115" s="6"/>
      <c r="N11115" s="9">
        <v>269.12</v>
      </c>
      <c r="O11115" s="9">
        <v>269.12</v>
      </c>
      <c r="P11115" s="9">
        <v>69007109.349999994</v>
      </c>
      <c r="Q11115" s="9">
        <v>102435457.16</v>
      </c>
      <c r="R11115" s="11">
        <v>-8830846.2100000009</v>
      </c>
      <c r="S11115" s="7"/>
      <c r="T11115" s="7"/>
      <c r="U11115" s="7"/>
      <c r="V11115" s="7"/>
      <c r="W11115" s="7"/>
      <c r="X11115" s="7"/>
    </row>
    <row r="11116" spans="1:24" x14ac:dyDescent="0.2">
      <c r="A11116" s="2">
        <v>43423.613888888889</v>
      </c>
      <c r="B11116" s="9">
        <v>269.08999999999997</v>
      </c>
      <c r="C11116" s="9">
        <v>269.16000000000003</v>
      </c>
      <c r="D11116" s="9">
        <v>268.99</v>
      </c>
      <c r="E11116" s="9">
        <v>269.04000000000002</v>
      </c>
      <c r="F11116" s="10">
        <v>235270</v>
      </c>
      <c r="G11116" s="9">
        <v>63301728</v>
      </c>
      <c r="H11116" s="21">
        <v>91.75</v>
      </c>
      <c r="I11116" s="21">
        <v>91.73</v>
      </c>
      <c r="J11116" s="28">
        <v>0.02</v>
      </c>
      <c r="K11116" s="6"/>
      <c r="L11116" s="6"/>
      <c r="M11116" s="6"/>
      <c r="N11116" s="9">
        <v>269.06</v>
      </c>
      <c r="O11116" s="9">
        <v>269.06</v>
      </c>
      <c r="P11116" s="9">
        <v>63301158.030000001</v>
      </c>
      <c r="Q11116" s="9">
        <v>102436027.14</v>
      </c>
      <c r="R11116" s="11">
        <v>-8830276.2400000002</v>
      </c>
      <c r="S11116" s="7"/>
      <c r="T11116" s="7"/>
      <c r="U11116" s="7"/>
      <c r="V11116" s="7"/>
      <c r="W11116" s="7"/>
      <c r="X11116" s="7"/>
    </row>
    <row r="11117" spans="1:24" x14ac:dyDescent="0.2">
      <c r="A11117" s="2">
        <v>43423.614583333336</v>
      </c>
      <c r="B11117" s="9">
        <v>269.02999999999997</v>
      </c>
      <c r="C11117" s="9">
        <v>269.02999999999997</v>
      </c>
      <c r="D11117" s="9">
        <v>268.79000000000002</v>
      </c>
      <c r="E11117" s="9">
        <v>268.87</v>
      </c>
      <c r="F11117" s="10">
        <v>196890</v>
      </c>
      <c r="G11117" s="9">
        <v>52943024</v>
      </c>
      <c r="H11117" s="21">
        <v>83.69</v>
      </c>
      <c r="I11117" s="21">
        <v>83.64</v>
      </c>
      <c r="J11117" s="30">
        <v>0.05</v>
      </c>
      <c r="K11117" s="6"/>
      <c r="L11117" s="6"/>
      <c r="M11117" s="6"/>
      <c r="N11117" s="9">
        <v>268.89</v>
      </c>
      <c r="O11117" s="9">
        <v>268.89999999999998</v>
      </c>
      <c r="P11117" s="9">
        <v>52941752.100000001</v>
      </c>
      <c r="Q11117" s="9">
        <v>102437299.04000001</v>
      </c>
      <c r="R11117" s="11">
        <v>-8829004.3399999999</v>
      </c>
      <c r="S11117" s="7"/>
      <c r="T11117" s="7"/>
      <c r="U11117" s="7"/>
      <c r="V11117" s="7"/>
      <c r="W11117" s="7"/>
      <c r="X11117" s="7"/>
    </row>
    <row r="11118" spans="1:24" x14ac:dyDescent="0.2">
      <c r="A11118" s="2">
        <v>43423.615277777775</v>
      </c>
      <c r="B11118" s="9">
        <v>268.87</v>
      </c>
      <c r="C11118" s="9">
        <v>269.11</v>
      </c>
      <c r="D11118" s="9">
        <v>268.87</v>
      </c>
      <c r="E11118" s="9">
        <v>269.10000000000002</v>
      </c>
      <c r="F11118" s="10">
        <v>184320</v>
      </c>
      <c r="G11118" s="9">
        <v>49586184</v>
      </c>
      <c r="H11118" s="21">
        <v>93.62</v>
      </c>
      <c r="I11118" s="21">
        <v>93.66</v>
      </c>
      <c r="J11118" s="30">
        <v>0.04</v>
      </c>
      <c r="K11118" s="6"/>
      <c r="L11118" s="6"/>
      <c r="M11118" s="6"/>
      <c r="N11118" s="9">
        <v>269.05</v>
      </c>
      <c r="O11118" s="9">
        <v>269.02</v>
      </c>
      <c r="P11118" s="9">
        <v>49590374.399999999</v>
      </c>
      <c r="Q11118" s="9">
        <v>102433108.64</v>
      </c>
      <c r="R11118" s="11">
        <v>-8833194.7400000002</v>
      </c>
      <c r="S11118" s="7"/>
      <c r="T11118" s="7"/>
      <c r="U11118" s="7"/>
      <c r="V11118" s="7"/>
      <c r="W11118" s="7"/>
      <c r="X11118" s="7"/>
    </row>
    <row r="11119" spans="1:24" x14ac:dyDescent="0.2">
      <c r="A11119" s="2">
        <v>43423.615972222222</v>
      </c>
      <c r="B11119" s="9">
        <v>269.10000000000002</v>
      </c>
      <c r="C11119" s="9">
        <v>269.29000000000002</v>
      </c>
      <c r="D11119" s="9">
        <v>269.05</v>
      </c>
      <c r="E11119" s="9">
        <v>269.2</v>
      </c>
      <c r="F11119" s="10">
        <v>290030</v>
      </c>
      <c r="G11119" s="9">
        <v>78071408</v>
      </c>
      <c r="H11119" s="21">
        <v>157.35</v>
      </c>
      <c r="I11119" s="21">
        <v>157.44999999999999</v>
      </c>
      <c r="J11119" s="29">
        <v>0.09</v>
      </c>
      <c r="K11119" s="6"/>
      <c r="L11119" s="6"/>
      <c r="M11119" s="6"/>
      <c r="N11119" s="9">
        <v>269.19</v>
      </c>
      <c r="O11119" s="9">
        <v>269.18</v>
      </c>
      <c r="P11119" s="9">
        <v>78071725.549999997</v>
      </c>
      <c r="Q11119" s="9">
        <v>102432791.09</v>
      </c>
      <c r="R11119" s="11">
        <v>-8833512.2899999991</v>
      </c>
      <c r="S11119" s="7"/>
      <c r="T11119" s="7"/>
      <c r="U11119" s="7"/>
      <c r="V11119" s="7"/>
      <c r="W11119" s="7"/>
      <c r="X11119" s="7"/>
    </row>
    <row r="11120" spans="1:24" x14ac:dyDescent="0.2">
      <c r="A11120" s="2">
        <v>43423.616666666669</v>
      </c>
      <c r="B11120" s="9">
        <v>269.19</v>
      </c>
      <c r="C11120" s="9">
        <v>269.47000000000003</v>
      </c>
      <c r="D11120" s="9">
        <v>269.06</v>
      </c>
      <c r="E11120" s="9">
        <v>269.36</v>
      </c>
      <c r="F11120" s="10">
        <v>261890</v>
      </c>
      <c r="G11120" s="9">
        <v>70526784</v>
      </c>
      <c r="H11120" s="21">
        <v>90.3</v>
      </c>
      <c r="I11120" s="21">
        <v>90.34</v>
      </c>
      <c r="J11120" s="28">
        <v>0.04</v>
      </c>
      <c r="K11120" s="6"/>
      <c r="L11120" s="6"/>
      <c r="M11120" s="6"/>
      <c r="N11120" s="9">
        <v>269.31</v>
      </c>
      <c r="O11120" s="9">
        <v>269.3</v>
      </c>
      <c r="P11120" s="9">
        <v>70530250.629999995</v>
      </c>
      <c r="Q11120" s="9">
        <v>102429324.45999999</v>
      </c>
      <c r="R11120" s="11">
        <v>-8836978.9100000001</v>
      </c>
      <c r="S11120" s="7"/>
      <c r="T11120" s="7"/>
      <c r="U11120" s="7"/>
      <c r="V11120" s="7"/>
      <c r="W11120" s="7"/>
      <c r="X11120" s="7"/>
    </row>
    <row r="11121" spans="1:24" x14ac:dyDescent="0.2">
      <c r="A11121" s="2">
        <v>43423.617361111108</v>
      </c>
      <c r="B11121" s="9">
        <v>269.36</v>
      </c>
      <c r="C11121" s="9">
        <v>269.36</v>
      </c>
      <c r="D11121" s="9">
        <v>269.26</v>
      </c>
      <c r="E11121" s="9">
        <v>269.33</v>
      </c>
      <c r="F11121" s="10">
        <v>150370</v>
      </c>
      <c r="G11121" s="9">
        <v>40497144</v>
      </c>
      <c r="H11121" s="21">
        <v>57.42</v>
      </c>
      <c r="I11121" s="21">
        <v>57.42</v>
      </c>
      <c r="J11121" s="28">
        <v>0</v>
      </c>
      <c r="K11121" s="6"/>
      <c r="L11121" s="6"/>
      <c r="M11121" s="6"/>
      <c r="N11121" s="9">
        <v>269.32</v>
      </c>
      <c r="O11121" s="9">
        <v>269.32</v>
      </c>
      <c r="P11121" s="9">
        <v>40497648.399999999</v>
      </c>
      <c r="Q11121" s="9">
        <v>102428820.06</v>
      </c>
      <c r="R11121" s="11">
        <v>-8837483.3100000005</v>
      </c>
      <c r="S11121" s="7"/>
      <c r="T11121" s="7"/>
      <c r="U11121" s="7"/>
      <c r="V11121" s="7"/>
      <c r="W11121" s="7"/>
      <c r="X11121" s="7"/>
    </row>
    <row r="11122" spans="1:24" x14ac:dyDescent="0.2">
      <c r="A11122" s="2">
        <v>43423.618055555555</v>
      </c>
      <c r="B11122" s="9">
        <v>269.33</v>
      </c>
      <c r="C11122" s="9">
        <v>269.39</v>
      </c>
      <c r="D11122" s="9">
        <v>269.11</v>
      </c>
      <c r="E11122" s="9">
        <v>269.14999999999998</v>
      </c>
      <c r="F11122" s="10">
        <v>331750</v>
      </c>
      <c r="G11122" s="9">
        <v>89313440</v>
      </c>
      <c r="H11122" s="21">
        <v>220.62</v>
      </c>
      <c r="I11122" s="21">
        <v>220.54</v>
      </c>
      <c r="J11122" s="27">
        <v>0.08</v>
      </c>
      <c r="K11122" s="6"/>
      <c r="L11122" s="6"/>
      <c r="M11122" s="6"/>
      <c r="N11122" s="9">
        <v>269.2</v>
      </c>
      <c r="O11122" s="9">
        <v>269.22000000000003</v>
      </c>
      <c r="P11122" s="9">
        <v>89307100</v>
      </c>
      <c r="Q11122" s="9">
        <v>102435160.06</v>
      </c>
      <c r="R11122" s="11">
        <v>-8831143.3100000005</v>
      </c>
      <c r="S11122" s="7"/>
      <c r="T11122" s="7"/>
      <c r="U11122" s="7"/>
      <c r="V11122" s="7"/>
      <c r="W11122" s="7"/>
      <c r="X11122" s="7"/>
    </row>
    <row r="11123" spans="1:24" x14ac:dyDescent="0.2">
      <c r="A11123" s="2">
        <v>43423.618750000001</v>
      </c>
      <c r="B11123" s="9">
        <v>269.14999999999998</v>
      </c>
      <c r="C11123" s="9">
        <v>269.27999999999997</v>
      </c>
      <c r="D11123" s="9">
        <v>269.10000000000002</v>
      </c>
      <c r="E11123" s="9">
        <v>269.2</v>
      </c>
      <c r="F11123" s="10">
        <v>188210</v>
      </c>
      <c r="G11123" s="9">
        <v>50666096</v>
      </c>
      <c r="H11123" s="21">
        <v>56.73</v>
      </c>
      <c r="I11123" s="21">
        <v>56.73</v>
      </c>
      <c r="J11123" s="28">
        <v>0</v>
      </c>
      <c r="K11123" s="6"/>
      <c r="L11123" s="6"/>
      <c r="M11123" s="6"/>
      <c r="N11123" s="9">
        <v>269.2</v>
      </c>
      <c r="O11123" s="9">
        <v>269.2</v>
      </c>
      <c r="P11123" s="9">
        <v>50665190.950000003</v>
      </c>
      <c r="Q11123" s="9">
        <v>102436065.11</v>
      </c>
      <c r="R11123" s="11">
        <v>-8830238.2599999998</v>
      </c>
      <c r="S11123" s="7"/>
      <c r="T11123" s="7"/>
      <c r="U11123" s="7"/>
      <c r="V11123" s="7"/>
      <c r="W11123" s="7"/>
      <c r="X11123" s="7"/>
    </row>
    <row r="11124" spans="1:24" x14ac:dyDescent="0.2">
      <c r="A11124" s="2">
        <v>43423.619444444441</v>
      </c>
      <c r="B11124" s="9">
        <v>269.19</v>
      </c>
      <c r="C11124" s="9">
        <v>269.44</v>
      </c>
      <c r="D11124" s="9">
        <v>269.17</v>
      </c>
      <c r="E11124" s="9">
        <v>269.23</v>
      </c>
      <c r="F11124" s="10">
        <v>248260</v>
      </c>
      <c r="G11124" s="9">
        <v>66850108</v>
      </c>
      <c r="H11124" s="21">
        <v>131.91</v>
      </c>
      <c r="I11124" s="21">
        <v>131.94</v>
      </c>
      <c r="J11124" s="28">
        <v>0.04</v>
      </c>
      <c r="K11124" s="6"/>
      <c r="L11124" s="6"/>
      <c r="M11124" s="6"/>
      <c r="N11124" s="9">
        <v>269.27</v>
      </c>
      <c r="O11124" s="9">
        <v>269.27</v>
      </c>
      <c r="P11124" s="9">
        <v>66848349.549999997</v>
      </c>
      <c r="Q11124" s="9">
        <v>102437823.56</v>
      </c>
      <c r="R11124" s="11">
        <v>-8828479.8100000005</v>
      </c>
      <c r="S11124" s="7"/>
      <c r="T11124" s="7"/>
      <c r="U11124" s="7"/>
      <c r="V11124" s="7"/>
      <c r="W11124" s="7"/>
      <c r="X11124" s="7"/>
    </row>
    <row r="11125" spans="1:24" x14ac:dyDescent="0.2">
      <c r="A11125" s="2">
        <v>43423.620138888888</v>
      </c>
      <c r="B11125" s="9">
        <v>269.23</v>
      </c>
      <c r="C11125" s="9">
        <v>269.44</v>
      </c>
      <c r="D11125" s="9">
        <v>269.14</v>
      </c>
      <c r="E11125" s="9">
        <v>269.33999999999997</v>
      </c>
      <c r="F11125" s="10">
        <v>212700</v>
      </c>
      <c r="G11125" s="9">
        <v>57282608</v>
      </c>
      <c r="H11125" s="21">
        <v>85.68</v>
      </c>
      <c r="I11125" s="21">
        <v>85.69</v>
      </c>
      <c r="J11125" s="28">
        <v>0.01</v>
      </c>
      <c r="K11125" s="6"/>
      <c r="L11125" s="6"/>
      <c r="M11125" s="6"/>
      <c r="N11125" s="9">
        <v>269.32</v>
      </c>
      <c r="O11125" s="9">
        <v>269.31</v>
      </c>
      <c r="P11125" s="9">
        <v>57283300.5</v>
      </c>
      <c r="Q11125" s="9">
        <v>102437131.06</v>
      </c>
      <c r="R11125" s="11">
        <v>-8829172.3100000005</v>
      </c>
      <c r="S11125" s="7"/>
      <c r="T11125" s="7"/>
      <c r="U11125" s="7"/>
      <c r="V11125" s="7"/>
      <c r="W11125" s="7"/>
      <c r="X11125" s="7"/>
    </row>
    <row r="11126" spans="1:24" x14ac:dyDescent="0.2">
      <c r="A11126" s="2">
        <v>43423.620833333334</v>
      </c>
      <c r="B11126" s="9">
        <v>269.33999999999997</v>
      </c>
      <c r="C11126" s="9">
        <v>269.57</v>
      </c>
      <c r="D11126" s="9">
        <v>269.27999999999997</v>
      </c>
      <c r="E11126" s="9">
        <v>269.55</v>
      </c>
      <c r="F11126" s="10">
        <v>203810</v>
      </c>
      <c r="G11126" s="9">
        <v>54918968</v>
      </c>
      <c r="H11126" s="21">
        <v>95.82</v>
      </c>
      <c r="I11126" s="21">
        <v>95.87</v>
      </c>
      <c r="J11126" s="30">
        <v>0.05</v>
      </c>
      <c r="K11126" s="6"/>
      <c r="L11126" s="6"/>
      <c r="M11126" s="6"/>
      <c r="N11126" s="9">
        <v>269.49</v>
      </c>
      <c r="O11126" s="9">
        <v>269.45999999999998</v>
      </c>
      <c r="P11126" s="9">
        <v>54924247.380000003</v>
      </c>
      <c r="Q11126" s="9">
        <v>102431851.69</v>
      </c>
      <c r="R11126" s="11">
        <v>-8834451.6899999995</v>
      </c>
      <c r="S11126" s="7"/>
      <c r="T11126" s="7"/>
      <c r="U11126" s="7"/>
      <c r="V11126" s="7"/>
      <c r="W11126" s="7"/>
      <c r="X11126" s="7"/>
    </row>
    <row r="11127" spans="1:24" x14ac:dyDescent="0.2">
      <c r="A11127" s="2">
        <v>43423.621527777781</v>
      </c>
      <c r="B11127" s="9">
        <v>269.56</v>
      </c>
      <c r="C11127" s="9">
        <v>269.58</v>
      </c>
      <c r="D11127" s="9">
        <v>269.37</v>
      </c>
      <c r="E11127" s="9">
        <v>269.45999999999998</v>
      </c>
      <c r="F11127" s="10">
        <v>198710</v>
      </c>
      <c r="G11127" s="9">
        <v>53545840</v>
      </c>
      <c r="H11127" s="21">
        <v>97.5</v>
      </c>
      <c r="I11127" s="21">
        <v>97.5</v>
      </c>
      <c r="J11127" s="28">
        <v>0</v>
      </c>
      <c r="K11127" s="6"/>
      <c r="L11127" s="6"/>
      <c r="M11127" s="6"/>
      <c r="N11127" s="9">
        <v>269.47000000000003</v>
      </c>
      <c r="O11127" s="9">
        <v>269.47000000000003</v>
      </c>
      <c r="P11127" s="9">
        <v>53545886.93</v>
      </c>
      <c r="Q11127" s="9">
        <v>102431804.76000001</v>
      </c>
      <c r="R11127" s="11">
        <v>-8834498.6099999994</v>
      </c>
      <c r="S11127" s="7"/>
      <c r="T11127" s="7"/>
      <c r="U11127" s="7"/>
      <c r="V11127" s="7"/>
      <c r="W11127" s="7"/>
      <c r="X11127" s="7"/>
    </row>
    <row r="11128" spans="1:24" x14ac:dyDescent="0.2">
      <c r="A11128" s="2">
        <v>43423.62222222222</v>
      </c>
      <c r="B11128" s="9">
        <v>269.45999999999998</v>
      </c>
      <c r="C11128" s="9">
        <v>269.49</v>
      </c>
      <c r="D11128" s="9">
        <v>269.33999999999997</v>
      </c>
      <c r="E11128" s="9">
        <v>269.42</v>
      </c>
      <c r="F11128" s="10">
        <v>177970</v>
      </c>
      <c r="G11128" s="9">
        <v>47948352</v>
      </c>
      <c r="H11128" s="21">
        <v>89.56</v>
      </c>
      <c r="I11128" s="21">
        <v>89.55</v>
      </c>
      <c r="J11128" s="28">
        <v>0.02</v>
      </c>
      <c r="K11128" s="6"/>
      <c r="L11128" s="6"/>
      <c r="M11128" s="6"/>
      <c r="N11128" s="9">
        <v>269.42</v>
      </c>
      <c r="O11128" s="9">
        <v>269.42</v>
      </c>
      <c r="P11128" s="9">
        <v>47948232.479999997</v>
      </c>
      <c r="Q11128" s="9">
        <v>102431924.29000001</v>
      </c>
      <c r="R11128" s="11">
        <v>-8834379.0899999999</v>
      </c>
      <c r="S11128" s="7"/>
      <c r="T11128" s="7"/>
      <c r="U11128" s="7"/>
      <c r="V11128" s="7"/>
      <c r="W11128" s="7"/>
      <c r="X11128" s="7"/>
    </row>
    <row r="11129" spans="1:24" x14ac:dyDescent="0.2">
      <c r="A11129" s="2">
        <v>43423.622916666667</v>
      </c>
      <c r="B11129" s="9">
        <v>269.41000000000003</v>
      </c>
      <c r="C11129" s="9">
        <v>269.48</v>
      </c>
      <c r="D11129" s="9">
        <v>269.33</v>
      </c>
      <c r="E11129" s="9">
        <v>269.39</v>
      </c>
      <c r="F11129" s="10">
        <v>151900</v>
      </c>
      <c r="G11129" s="9">
        <v>40921052</v>
      </c>
      <c r="H11129" s="21">
        <v>85.35</v>
      </c>
      <c r="I11129" s="21">
        <v>85.34</v>
      </c>
      <c r="J11129" s="28">
        <v>0.01</v>
      </c>
      <c r="K11129" s="6"/>
      <c r="L11129" s="6"/>
      <c r="M11129" s="6"/>
      <c r="N11129" s="9">
        <v>269.39999999999998</v>
      </c>
      <c r="O11129" s="9">
        <v>269.39</v>
      </c>
      <c r="P11129" s="9">
        <v>40921480.25</v>
      </c>
      <c r="Q11129" s="9">
        <v>102431496.04000001</v>
      </c>
      <c r="R11129" s="11">
        <v>-8834807.3399999999</v>
      </c>
      <c r="S11129" s="7"/>
      <c r="T11129" s="7"/>
      <c r="U11129" s="7"/>
      <c r="V11129" s="7"/>
      <c r="W11129" s="7"/>
      <c r="X11129" s="7"/>
    </row>
    <row r="11130" spans="1:24" x14ac:dyDescent="0.2">
      <c r="A11130" s="2">
        <v>43423.623611111114</v>
      </c>
      <c r="B11130" s="9">
        <v>269.39999999999998</v>
      </c>
      <c r="C11130" s="9">
        <v>269.58999999999997</v>
      </c>
      <c r="D11130" s="9">
        <v>269.37</v>
      </c>
      <c r="E11130" s="9">
        <v>269.58999999999997</v>
      </c>
      <c r="F11130" s="10">
        <v>149480</v>
      </c>
      <c r="G11130" s="9">
        <v>40288156</v>
      </c>
      <c r="H11130" s="21">
        <v>98.41</v>
      </c>
      <c r="I11130" s="21">
        <v>98.45</v>
      </c>
      <c r="J11130" s="30">
        <v>0.05</v>
      </c>
      <c r="K11130" s="6"/>
      <c r="L11130" s="6"/>
      <c r="M11130" s="6"/>
      <c r="N11130" s="9">
        <v>269.54000000000002</v>
      </c>
      <c r="O11130" s="9">
        <v>269.52</v>
      </c>
      <c r="P11130" s="9">
        <v>40290091.799999997</v>
      </c>
      <c r="Q11130" s="9">
        <v>102429560.23999999</v>
      </c>
      <c r="R11130" s="11">
        <v>-8836743.1400000006</v>
      </c>
      <c r="S11130" s="7"/>
      <c r="T11130" s="7"/>
      <c r="U11130" s="7"/>
      <c r="V11130" s="7"/>
      <c r="W11130" s="7"/>
      <c r="X11130" s="7"/>
    </row>
    <row r="11131" spans="1:24" x14ac:dyDescent="0.2">
      <c r="A11131" s="2">
        <v>43423.624305555553</v>
      </c>
      <c r="B11131" s="9">
        <v>269.58999999999997</v>
      </c>
      <c r="C11131" s="9">
        <v>269.66000000000003</v>
      </c>
      <c r="D11131" s="9">
        <v>269.45</v>
      </c>
      <c r="E11131" s="9">
        <v>269.45999999999998</v>
      </c>
      <c r="F11131" s="10">
        <v>182000</v>
      </c>
      <c r="G11131" s="9">
        <v>49054356</v>
      </c>
      <c r="H11131" s="21">
        <v>121.76</v>
      </c>
      <c r="I11131" s="21">
        <v>121.76</v>
      </c>
      <c r="J11131" s="28">
        <v>0</v>
      </c>
      <c r="K11131" s="6"/>
      <c r="L11131" s="6"/>
      <c r="M11131" s="6"/>
      <c r="N11131" s="9">
        <v>269.51</v>
      </c>
      <c r="O11131" s="9">
        <v>269.52999999999997</v>
      </c>
      <c r="P11131" s="9">
        <v>49050365</v>
      </c>
      <c r="Q11131" s="9">
        <v>102433551.23999999</v>
      </c>
      <c r="R11131" s="11">
        <v>-8832752.1400000006</v>
      </c>
      <c r="S11131" s="7"/>
      <c r="T11131" s="7"/>
      <c r="U11131" s="7"/>
      <c r="V11131" s="7"/>
      <c r="W11131" s="7"/>
      <c r="X11131" s="7"/>
    </row>
    <row r="11132" spans="1:24" x14ac:dyDescent="0.2">
      <c r="A11132" s="2">
        <v>43423.625</v>
      </c>
      <c r="B11132" s="9">
        <v>269.45</v>
      </c>
      <c r="C11132" s="9">
        <v>269.51</v>
      </c>
      <c r="D11132" s="9">
        <v>269.17</v>
      </c>
      <c r="E11132" s="9">
        <v>269.2</v>
      </c>
      <c r="F11132" s="10">
        <v>276560</v>
      </c>
      <c r="G11132" s="9">
        <v>74475040</v>
      </c>
      <c r="H11132" s="21">
        <v>151.96</v>
      </c>
      <c r="I11132" s="21">
        <v>151.82</v>
      </c>
      <c r="J11132" s="24">
        <v>0.13</v>
      </c>
      <c r="K11132" s="6"/>
      <c r="L11132" s="6"/>
      <c r="M11132" s="6"/>
      <c r="N11132" s="9">
        <v>269.27</v>
      </c>
      <c r="O11132" s="9">
        <v>269.29000000000002</v>
      </c>
      <c r="P11132" s="9">
        <v>74469311.200000003</v>
      </c>
      <c r="Q11132" s="9">
        <v>102439280.04000001</v>
      </c>
      <c r="R11132" s="11">
        <v>-8827023.3399999999</v>
      </c>
      <c r="S11132" s="7"/>
      <c r="T11132" s="7"/>
      <c r="U11132" s="7"/>
      <c r="V11132" s="7"/>
      <c r="W11132" s="7"/>
      <c r="X11132" s="7"/>
    </row>
    <row r="11133" spans="1:24" x14ac:dyDescent="0.2">
      <c r="A11133" s="2">
        <v>43423.625694444447</v>
      </c>
      <c r="B11133" s="9">
        <v>269.17</v>
      </c>
      <c r="C11133" s="9">
        <v>269.37</v>
      </c>
      <c r="D11133" s="9">
        <v>269.02</v>
      </c>
      <c r="E11133" s="9">
        <v>269.11</v>
      </c>
      <c r="F11133" s="10">
        <v>282040</v>
      </c>
      <c r="G11133" s="9">
        <v>75914880</v>
      </c>
      <c r="H11133" s="21">
        <v>101.98</v>
      </c>
      <c r="I11133" s="21">
        <v>101.93</v>
      </c>
      <c r="J11133" s="30">
        <v>0.05</v>
      </c>
      <c r="K11133" s="6"/>
      <c r="L11133" s="6"/>
      <c r="M11133" s="6"/>
      <c r="N11133" s="9">
        <v>269.14999999999998</v>
      </c>
      <c r="O11133" s="9">
        <v>269.16000000000003</v>
      </c>
      <c r="P11133" s="9">
        <v>75911771.099999994</v>
      </c>
      <c r="Q11133" s="9">
        <v>102442388.94</v>
      </c>
      <c r="R11133" s="11">
        <v>-8823914.4399999995</v>
      </c>
      <c r="S11133" s="7"/>
      <c r="T11133" s="7"/>
      <c r="U11133" s="7"/>
      <c r="V11133" s="7"/>
      <c r="W11133" s="7"/>
      <c r="X11133" s="7"/>
    </row>
    <row r="11134" spans="1:24" x14ac:dyDescent="0.2">
      <c r="A11134" s="2">
        <v>43423.626388888886</v>
      </c>
      <c r="B11134" s="9">
        <v>269.11</v>
      </c>
      <c r="C11134" s="9">
        <v>269.38</v>
      </c>
      <c r="D11134" s="9">
        <v>269.10000000000002</v>
      </c>
      <c r="E11134" s="9">
        <v>269.33999999999997</v>
      </c>
      <c r="F11134" s="10">
        <v>140270</v>
      </c>
      <c r="G11134" s="9">
        <v>37772044</v>
      </c>
      <c r="H11134" s="21">
        <v>49.73</v>
      </c>
      <c r="I11134" s="21">
        <v>49.76</v>
      </c>
      <c r="J11134" s="28">
        <v>0.02</v>
      </c>
      <c r="K11134" s="6"/>
      <c r="L11134" s="6"/>
      <c r="M11134" s="6"/>
      <c r="N11134" s="9">
        <v>269.29000000000002</v>
      </c>
      <c r="O11134" s="9">
        <v>269.27999999999997</v>
      </c>
      <c r="P11134" s="9">
        <v>37773308.299999997</v>
      </c>
      <c r="Q11134" s="9">
        <v>102441124.64</v>
      </c>
      <c r="R11134" s="11">
        <v>-8825178.7400000002</v>
      </c>
      <c r="S11134" s="7"/>
      <c r="T11134" s="7"/>
      <c r="U11134" s="7"/>
      <c r="V11134" s="7"/>
      <c r="W11134" s="7"/>
      <c r="X11134" s="7"/>
    </row>
    <row r="11135" spans="1:24" x14ac:dyDescent="0.2">
      <c r="A11135" s="2">
        <v>43423.627083333333</v>
      </c>
      <c r="B11135" s="9">
        <v>269.33</v>
      </c>
      <c r="C11135" s="9">
        <v>269.58999999999997</v>
      </c>
      <c r="D11135" s="9">
        <v>269.29000000000002</v>
      </c>
      <c r="E11135" s="9">
        <v>269.58</v>
      </c>
      <c r="F11135" s="10">
        <v>211540</v>
      </c>
      <c r="G11135" s="9">
        <v>57008364</v>
      </c>
      <c r="H11135" s="21">
        <v>150.81</v>
      </c>
      <c r="I11135" s="21">
        <v>150.93</v>
      </c>
      <c r="J11135" s="22">
        <v>0.12</v>
      </c>
      <c r="K11135" s="6"/>
      <c r="L11135" s="6"/>
      <c r="M11135" s="6"/>
      <c r="N11135" s="9">
        <v>269.51</v>
      </c>
      <c r="O11135" s="9">
        <v>269.49</v>
      </c>
      <c r="P11135" s="9">
        <v>57012145.399999999</v>
      </c>
      <c r="Q11135" s="9">
        <v>102437343.23999999</v>
      </c>
      <c r="R11135" s="11">
        <v>-8828960.1400000006</v>
      </c>
      <c r="S11135" s="7"/>
      <c r="T11135" s="7"/>
      <c r="U11135" s="7"/>
      <c r="V11135" s="7"/>
      <c r="W11135" s="7"/>
      <c r="X11135" s="7"/>
    </row>
    <row r="11136" spans="1:24" x14ac:dyDescent="0.2">
      <c r="A11136" s="2">
        <v>43423.62777777778</v>
      </c>
      <c r="B11136" s="9">
        <v>269.58</v>
      </c>
      <c r="C11136" s="9">
        <v>269.60000000000002</v>
      </c>
      <c r="D11136" s="9">
        <v>269.44</v>
      </c>
      <c r="E11136" s="9">
        <v>269.47000000000003</v>
      </c>
      <c r="F11136" s="10">
        <v>106600</v>
      </c>
      <c r="G11136" s="9">
        <v>28729594</v>
      </c>
      <c r="H11136" s="21">
        <v>50.39</v>
      </c>
      <c r="I11136" s="21">
        <v>50.4</v>
      </c>
      <c r="J11136" s="28">
        <v>0</v>
      </c>
      <c r="K11136" s="6"/>
      <c r="L11136" s="6"/>
      <c r="M11136" s="6"/>
      <c r="N11136" s="9">
        <v>269.5</v>
      </c>
      <c r="O11136" s="9">
        <v>269.51</v>
      </c>
      <c r="P11136" s="9">
        <v>28728167</v>
      </c>
      <c r="Q11136" s="9">
        <v>102438770.23999999</v>
      </c>
      <c r="R11136" s="11">
        <v>-8827533.1400000006</v>
      </c>
      <c r="S11136" s="7"/>
      <c r="T11136" s="7"/>
      <c r="U11136" s="7"/>
      <c r="V11136" s="7"/>
      <c r="W11136" s="7"/>
      <c r="X11136" s="7"/>
    </row>
    <row r="11137" spans="1:24" x14ac:dyDescent="0.2">
      <c r="A11137" s="2">
        <v>43423.628472222219</v>
      </c>
      <c r="B11137" s="9">
        <v>269.47000000000003</v>
      </c>
      <c r="C11137" s="9">
        <v>269.64999999999998</v>
      </c>
      <c r="D11137" s="9">
        <v>269.33999999999997</v>
      </c>
      <c r="E11137" s="9">
        <v>269.61</v>
      </c>
      <c r="F11137" s="10">
        <v>126140</v>
      </c>
      <c r="G11137" s="9">
        <v>34000280</v>
      </c>
      <c r="H11137" s="21">
        <v>118.33</v>
      </c>
      <c r="I11137" s="21">
        <v>118.35</v>
      </c>
      <c r="J11137" s="28">
        <v>0.02</v>
      </c>
      <c r="K11137" s="6"/>
      <c r="L11137" s="6"/>
      <c r="M11137" s="6"/>
      <c r="N11137" s="9">
        <v>269.55</v>
      </c>
      <c r="O11137" s="9">
        <v>269.54000000000002</v>
      </c>
      <c r="P11137" s="9">
        <v>34001352.350000001</v>
      </c>
      <c r="Q11137" s="9">
        <v>102437697.89</v>
      </c>
      <c r="R11137" s="11">
        <v>-8828605.4900000002</v>
      </c>
      <c r="S11137" s="7"/>
      <c r="T11137" s="7"/>
      <c r="U11137" s="7"/>
      <c r="V11137" s="7"/>
      <c r="W11137" s="7"/>
      <c r="X11137" s="7"/>
    </row>
    <row r="11138" spans="1:24" x14ac:dyDescent="0.2">
      <c r="A11138" s="2">
        <v>43423.629166666666</v>
      </c>
      <c r="B11138" s="9">
        <v>269.61</v>
      </c>
      <c r="C11138" s="9">
        <v>269.75</v>
      </c>
      <c r="D11138" s="9">
        <v>269.60000000000002</v>
      </c>
      <c r="E11138" s="9">
        <v>269.61</v>
      </c>
      <c r="F11138" s="10">
        <v>278910</v>
      </c>
      <c r="G11138" s="9">
        <v>75210288</v>
      </c>
      <c r="H11138" s="21">
        <v>221.11</v>
      </c>
      <c r="I11138" s="21">
        <v>221.2</v>
      </c>
      <c r="J11138" s="29">
        <v>0.09</v>
      </c>
      <c r="K11138" s="6"/>
      <c r="L11138" s="6"/>
      <c r="M11138" s="6"/>
      <c r="N11138" s="9">
        <v>269.64</v>
      </c>
      <c r="O11138" s="9">
        <v>269.66000000000003</v>
      </c>
      <c r="P11138" s="9">
        <v>75205989.680000007</v>
      </c>
      <c r="Q11138" s="9">
        <v>102441996.20999999</v>
      </c>
      <c r="R11138" s="11">
        <v>-8824307.1600000001</v>
      </c>
      <c r="S11138" s="7"/>
      <c r="T11138" s="7"/>
      <c r="U11138" s="7"/>
      <c r="V11138" s="7"/>
      <c r="W11138" s="7"/>
      <c r="X11138" s="7"/>
    </row>
    <row r="11139" spans="1:24" x14ac:dyDescent="0.2">
      <c r="A11139" s="2">
        <v>43423.629861111112</v>
      </c>
      <c r="B11139" s="9">
        <v>269.61</v>
      </c>
      <c r="C11139" s="9">
        <v>269.74</v>
      </c>
      <c r="D11139" s="9">
        <v>269.57</v>
      </c>
      <c r="E11139" s="9">
        <v>269.70999999999998</v>
      </c>
      <c r="F11139" s="10">
        <v>194610</v>
      </c>
      <c r="G11139" s="9">
        <v>52480736</v>
      </c>
      <c r="H11139" s="21">
        <v>69.78</v>
      </c>
      <c r="I11139" s="21">
        <v>69.78</v>
      </c>
      <c r="J11139" s="28">
        <v>0</v>
      </c>
      <c r="K11139" s="6"/>
      <c r="L11139" s="6"/>
      <c r="M11139" s="6"/>
      <c r="N11139" s="9">
        <v>269.68</v>
      </c>
      <c r="O11139" s="9">
        <v>269.67</v>
      </c>
      <c r="P11139" s="9">
        <v>52482911.329999998</v>
      </c>
      <c r="Q11139" s="9">
        <v>102439820.89</v>
      </c>
      <c r="R11139" s="11">
        <v>-8826482.4900000002</v>
      </c>
      <c r="S11139" s="7"/>
      <c r="T11139" s="7"/>
      <c r="U11139" s="7"/>
      <c r="V11139" s="7"/>
      <c r="W11139" s="7"/>
      <c r="X11139" s="7"/>
    </row>
    <row r="11140" spans="1:24" x14ac:dyDescent="0.2">
      <c r="A11140" s="2">
        <v>43423.630555555559</v>
      </c>
      <c r="B11140" s="9">
        <v>269.70999999999998</v>
      </c>
      <c r="C11140" s="9">
        <v>269.70999999999998</v>
      </c>
      <c r="D11140" s="9">
        <v>269.60000000000002</v>
      </c>
      <c r="E11140" s="9">
        <v>269.61</v>
      </c>
      <c r="F11140" s="10">
        <v>65540</v>
      </c>
      <c r="G11140" s="9">
        <v>17673552</v>
      </c>
      <c r="H11140" s="21">
        <v>33.68</v>
      </c>
      <c r="I11140" s="21">
        <v>33.68</v>
      </c>
      <c r="J11140" s="28">
        <v>0</v>
      </c>
      <c r="K11140" s="6"/>
      <c r="L11140" s="6"/>
      <c r="M11140" s="6"/>
      <c r="N11140" s="9">
        <v>269.63</v>
      </c>
      <c r="O11140" s="9">
        <v>269.66000000000003</v>
      </c>
      <c r="P11140" s="9">
        <v>17671714.050000001</v>
      </c>
      <c r="Q11140" s="9">
        <v>102441658.84</v>
      </c>
      <c r="R11140" s="11">
        <v>-8824644.5399999991</v>
      </c>
      <c r="S11140" s="7"/>
      <c r="T11140" s="7"/>
      <c r="U11140" s="7"/>
      <c r="V11140" s="7"/>
      <c r="W11140" s="7"/>
      <c r="X11140" s="7"/>
    </row>
    <row r="11141" spans="1:24" x14ac:dyDescent="0.2">
      <c r="A11141" s="2">
        <v>43423.631249999999</v>
      </c>
      <c r="B11141" s="9">
        <v>269.60000000000002</v>
      </c>
      <c r="C11141" s="9">
        <v>269.61</v>
      </c>
      <c r="D11141" s="9">
        <v>269.47000000000003</v>
      </c>
      <c r="E11141" s="9">
        <v>269.49</v>
      </c>
      <c r="F11141" s="10">
        <v>113050</v>
      </c>
      <c r="G11141" s="9">
        <v>30469072</v>
      </c>
      <c r="H11141" s="21">
        <v>172.49</v>
      </c>
      <c r="I11141" s="21">
        <v>172.4</v>
      </c>
      <c r="J11141" s="29">
        <v>0.09</v>
      </c>
      <c r="K11141" s="6"/>
      <c r="L11141" s="6"/>
      <c r="M11141" s="6"/>
      <c r="N11141" s="9">
        <v>269.52</v>
      </c>
      <c r="O11141" s="9">
        <v>269.52</v>
      </c>
      <c r="P11141" s="9">
        <v>30468670.75</v>
      </c>
      <c r="Q11141" s="9">
        <v>102442060.09</v>
      </c>
      <c r="R11141" s="11">
        <v>-8824243.2899999991</v>
      </c>
      <c r="S11141" s="7"/>
      <c r="T11141" s="7"/>
      <c r="U11141" s="7"/>
      <c r="V11141" s="7"/>
      <c r="W11141" s="7"/>
      <c r="X11141" s="7"/>
    </row>
    <row r="11142" spans="1:24" x14ac:dyDescent="0.2">
      <c r="A11142" s="2">
        <v>43423.631944444445</v>
      </c>
      <c r="B11142" s="9">
        <v>269.48</v>
      </c>
      <c r="C11142" s="9">
        <v>269.68</v>
      </c>
      <c r="D11142" s="9">
        <v>269.44</v>
      </c>
      <c r="E11142" s="9">
        <v>269.68</v>
      </c>
      <c r="F11142" s="10">
        <v>99660</v>
      </c>
      <c r="G11142" s="9">
        <v>26869146</v>
      </c>
      <c r="H11142" s="21">
        <v>88.16</v>
      </c>
      <c r="I11142" s="21">
        <v>88.18</v>
      </c>
      <c r="J11142" s="28">
        <v>0.03</v>
      </c>
      <c r="K11142" s="6"/>
      <c r="L11142" s="6"/>
      <c r="M11142" s="6"/>
      <c r="N11142" s="9">
        <v>269.62</v>
      </c>
      <c r="O11142" s="9">
        <v>269.61</v>
      </c>
      <c r="P11142" s="9">
        <v>26870329.199999999</v>
      </c>
      <c r="Q11142" s="9">
        <v>102440876.89</v>
      </c>
      <c r="R11142" s="11">
        <v>-8825426.4900000002</v>
      </c>
      <c r="S11142" s="7"/>
      <c r="T11142" s="7"/>
      <c r="U11142" s="7"/>
      <c r="V11142" s="7"/>
      <c r="W11142" s="7"/>
      <c r="X11142" s="7"/>
    </row>
    <row r="11143" spans="1:24" x14ac:dyDescent="0.2">
      <c r="A11143" s="2">
        <v>43423.632638888892</v>
      </c>
      <c r="B11143" s="9">
        <v>269.66000000000003</v>
      </c>
      <c r="C11143" s="9">
        <v>269.98</v>
      </c>
      <c r="D11143" s="9">
        <v>269.52</v>
      </c>
      <c r="E11143" s="9">
        <v>269.94</v>
      </c>
      <c r="F11143" s="10">
        <v>414750</v>
      </c>
      <c r="G11143" s="9">
        <v>111904776</v>
      </c>
      <c r="H11143" s="21">
        <v>416.16</v>
      </c>
      <c r="I11143" s="21">
        <v>416.48</v>
      </c>
      <c r="J11143" s="37">
        <v>0.32</v>
      </c>
      <c r="K11143" s="6"/>
      <c r="L11143" s="6"/>
      <c r="M11143" s="6"/>
      <c r="N11143" s="9">
        <v>269.85000000000002</v>
      </c>
      <c r="O11143" s="9">
        <v>269.81</v>
      </c>
      <c r="P11143" s="9">
        <v>111918213.75</v>
      </c>
      <c r="Q11143" s="9">
        <v>102427439.14</v>
      </c>
      <c r="R11143" s="11">
        <v>-8838864.2400000002</v>
      </c>
      <c r="S11143" s="7"/>
      <c r="T11143" s="7"/>
      <c r="U11143" s="7"/>
      <c r="V11143" s="7"/>
      <c r="W11143" s="7"/>
      <c r="X11143" s="7"/>
    </row>
    <row r="11144" spans="1:24" x14ac:dyDescent="0.2">
      <c r="A11144" s="2">
        <v>43423.633333333331</v>
      </c>
      <c r="B11144" s="9">
        <v>269.94</v>
      </c>
      <c r="C11144" s="9">
        <v>270.25</v>
      </c>
      <c r="D11144" s="9">
        <v>269.74</v>
      </c>
      <c r="E11144" s="9">
        <v>270.10000000000002</v>
      </c>
      <c r="F11144" s="10">
        <v>560850</v>
      </c>
      <c r="G11144" s="9">
        <v>151446128</v>
      </c>
      <c r="H11144" s="21">
        <v>135.22999999999999</v>
      </c>
      <c r="I11144" s="21">
        <v>135.33000000000001</v>
      </c>
      <c r="J11144" s="29">
        <v>0.11</v>
      </c>
      <c r="K11144" s="6"/>
      <c r="L11144" s="6"/>
      <c r="M11144" s="6"/>
      <c r="N11144" s="9">
        <v>270.05</v>
      </c>
      <c r="O11144" s="9">
        <v>270.02999999999997</v>
      </c>
      <c r="P11144" s="9">
        <v>151456140.38</v>
      </c>
      <c r="Q11144" s="9">
        <v>102417426.76000001</v>
      </c>
      <c r="R11144" s="11">
        <v>-8848876.6099999994</v>
      </c>
      <c r="S11144" s="7"/>
      <c r="T11144" s="7"/>
      <c r="U11144" s="7"/>
      <c r="V11144" s="7"/>
      <c r="W11144" s="7"/>
      <c r="X11144" s="7"/>
    </row>
    <row r="11145" spans="1:24" x14ac:dyDescent="0.2">
      <c r="A11145" s="2">
        <v>43423.634027777778</v>
      </c>
      <c r="B11145" s="9">
        <v>270.10000000000002</v>
      </c>
      <c r="C11145" s="9">
        <v>270.24</v>
      </c>
      <c r="D11145" s="9">
        <v>270.08999999999997</v>
      </c>
      <c r="E11145" s="9">
        <v>270.13</v>
      </c>
      <c r="F11145" s="10">
        <v>231900</v>
      </c>
      <c r="G11145" s="9">
        <v>62647204</v>
      </c>
      <c r="H11145" s="21">
        <v>41.35</v>
      </c>
      <c r="I11145" s="21">
        <v>41.37</v>
      </c>
      <c r="J11145" s="28">
        <v>0.02</v>
      </c>
      <c r="K11145" s="6"/>
      <c r="L11145" s="6"/>
      <c r="M11145" s="6"/>
      <c r="N11145" s="9">
        <v>270.14999999999998</v>
      </c>
      <c r="O11145" s="9">
        <v>270.14999999999998</v>
      </c>
      <c r="P11145" s="9">
        <v>62647205.25</v>
      </c>
      <c r="Q11145" s="9">
        <v>102417425.51000001</v>
      </c>
      <c r="R11145" s="11">
        <v>-8848877.8599999994</v>
      </c>
      <c r="S11145" s="7"/>
      <c r="T11145" s="7"/>
      <c r="U11145" s="7"/>
      <c r="V11145" s="7"/>
      <c r="W11145" s="7"/>
      <c r="X11145" s="7"/>
    </row>
    <row r="11146" spans="1:24" x14ac:dyDescent="0.2">
      <c r="A11146" s="2">
        <v>43423.634722222225</v>
      </c>
      <c r="B11146" s="9">
        <v>270.12</v>
      </c>
      <c r="C11146" s="9">
        <v>270.2</v>
      </c>
      <c r="D11146" s="9">
        <v>270.05</v>
      </c>
      <c r="E11146" s="9">
        <v>270.07</v>
      </c>
      <c r="F11146" s="10">
        <v>236700</v>
      </c>
      <c r="G11146" s="9">
        <v>63934668</v>
      </c>
      <c r="H11146" s="21">
        <v>102.07</v>
      </c>
      <c r="I11146" s="21">
        <v>102.06</v>
      </c>
      <c r="J11146" s="28">
        <v>0.01</v>
      </c>
      <c r="K11146" s="6"/>
      <c r="L11146" s="6"/>
      <c r="M11146" s="6"/>
      <c r="N11146" s="9">
        <v>270.10000000000002</v>
      </c>
      <c r="O11146" s="9">
        <v>270.11</v>
      </c>
      <c r="P11146" s="9">
        <v>63932078.25</v>
      </c>
      <c r="Q11146" s="9">
        <v>102420015.26000001</v>
      </c>
      <c r="R11146" s="11">
        <v>-8846288.1099999994</v>
      </c>
      <c r="S11146" s="7"/>
      <c r="T11146" s="7"/>
      <c r="U11146" s="7"/>
      <c r="V11146" s="7"/>
      <c r="W11146" s="7"/>
      <c r="X11146" s="7"/>
    </row>
    <row r="11147" spans="1:24" x14ac:dyDescent="0.2">
      <c r="A11147" s="2">
        <v>43423.635416666664</v>
      </c>
      <c r="B11147" s="9">
        <v>270.06</v>
      </c>
      <c r="C11147" s="9">
        <v>270.10000000000002</v>
      </c>
      <c r="D11147" s="9">
        <v>269.97000000000003</v>
      </c>
      <c r="E11147" s="9">
        <v>269.98</v>
      </c>
      <c r="F11147" s="10">
        <v>151700</v>
      </c>
      <c r="G11147" s="9">
        <v>40961512</v>
      </c>
      <c r="H11147" s="21">
        <v>64.09</v>
      </c>
      <c r="I11147" s="21">
        <v>64.069999999999993</v>
      </c>
      <c r="J11147" s="28">
        <v>0.02</v>
      </c>
      <c r="K11147" s="6"/>
      <c r="L11147" s="6"/>
      <c r="M11147" s="6"/>
      <c r="N11147" s="9">
        <v>270.01</v>
      </c>
      <c r="O11147" s="9">
        <v>270.02</v>
      </c>
      <c r="P11147" s="9">
        <v>40960137.75</v>
      </c>
      <c r="Q11147" s="9">
        <v>102421389.51000001</v>
      </c>
      <c r="R11147" s="11">
        <v>-8844913.8599999994</v>
      </c>
      <c r="S11147" s="7"/>
      <c r="T11147" s="7"/>
      <c r="U11147" s="7"/>
      <c r="V11147" s="7"/>
      <c r="W11147" s="7"/>
      <c r="X11147" s="7"/>
    </row>
    <row r="11148" spans="1:24" x14ac:dyDescent="0.2">
      <c r="A11148" s="2">
        <v>43423.636111111111</v>
      </c>
      <c r="B11148" s="9">
        <v>269.99</v>
      </c>
      <c r="C11148" s="9">
        <v>270.10000000000002</v>
      </c>
      <c r="D11148" s="9">
        <v>269.94</v>
      </c>
      <c r="E11148" s="9">
        <v>269.95999999999998</v>
      </c>
      <c r="F11148" s="10">
        <v>225250</v>
      </c>
      <c r="G11148" s="9">
        <v>60818040</v>
      </c>
      <c r="H11148" s="21">
        <v>148.47999999999999</v>
      </c>
      <c r="I11148" s="21">
        <v>148.47999999999999</v>
      </c>
      <c r="J11148" s="28">
        <v>0.01</v>
      </c>
      <c r="K11148" s="6"/>
      <c r="L11148" s="6"/>
      <c r="M11148" s="6"/>
      <c r="N11148" s="9">
        <v>269.99</v>
      </c>
      <c r="O11148" s="9">
        <v>270</v>
      </c>
      <c r="P11148" s="9">
        <v>60815247.5</v>
      </c>
      <c r="Q11148" s="9">
        <v>102424182.01000001</v>
      </c>
      <c r="R11148" s="11">
        <v>-8842121.3599999994</v>
      </c>
      <c r="S11148" s="7"/>
      <c r="T11148" s="7"/>
      <c r="U11148" s="7"/>
      <c r="V11148" s="7"/>
      <c r="W11148" s="7"/>
      <c r="X11148" s="7"/>
    </row>
    <row r="11149" spans="1:24" x14ac:dyDescent="0.2">
      <c r="A11149" s="2">
        <v>43423.636805555558</v>
      </c>
      <c r="B11149" s="9">
        <v>269.97000000000003</v>
      </c>
      <c r="C11149" s="9">
        <v>270.01</v>
      </c>
      <c r="D11149" s="9">
        <v>269.69</v>
      </c>
      <c r="E11149" s="9">
        <v>269.8</v>
      </c>
      <c r="F11149" s="10">
        <v>401930</v>
      </c>
      <c r="G11149" s="9">
        <v>108452592</v>
      </c>
      <c r="H11149" s="21">
        <v>178.44</v>
      </c>
      <c r="I11149" s="21">
        <v>178.32</v>
      </c>
      <c r="J11149" s="22">
        <v>0.11</v>
      </c>
      <c r="K11149" s="6"/>
      <c r="L11149" s="6"/>
      <c r="M11149" s="6"/>
      <c r="N11149" s="9">
        <v>269.83</v>
      </c>
      <c r="O11149" s="9">
        <v>269.83</v>
      </c>
      <c r="P11149" s="9">
        <v>108450762.25</v>
      </c>
      <c r="Q11149" s="9">
        <v>102426011.76000001</v>
      </c>
      <c r="R11149" s="11">
        <v>-8840291.6099999994</v>
      </c>
      <c r="S11149" s="7"/>
      <c r="T11149" s="7"/>
      <c r="U11149" s="7"/>
      <c r="V11149" s="7"/>
      <c r="W11149" s="7"/>
      <c r="X11149" s="7"/>
    </row>
    <row r="11150" spans="1:24" x14ac:dyDescent="0.2">
      <c r="A11150" s="2">
        <v>43423.637499999997</v>
      </c>
      <c r="B11150" s="9">
        <v>269.8</v>
      </c>
      <c r="C11150" s="9">
        <v>270.13</v>
      </c>
      <c r="D11150" s="9">
        <v>269.8</v>
      </c>
      <c r="E11150" s="9">
        <v>270.10000000000002</v>
      </c>
      <c r="F11150" s="10">
        <v>340920</v>
      </c>
      <c r="G11150" s="9">
        <v>92050464</v>
      </c>
      <c r="H11150" s="21">
        <v>84.82</v>
      </c>
      <c r="I11150" s="21">
        <v>84.88</v>
      </c>
      <c r="J11150" s="26">
        <v>0.06</v>
      </c>
      <c r="K11150" s="6"/>
      <c r="L11150" s="6"/>
      <c r="M11150" s="6"/>
      <c r="N11150" s="9">
        <v>270.02999999999997</v>
      </c>
      <c r="O11150" s="9">
        <v>270.01</v>
      </c>
      <c r="P11150" s="9">
        <v>92059479.900000006</v>
      </c>
      <c r="Q11150" s="9">
        <v>102416995.86</v>
      </c>
      <c r="R11150" s="11">
        <v>-8849307.5099999998</v>
      </c>
      <c r="S11150" s="7"/>
      <c r="T11150" s="7"/>
      <c r="U11150" s="7"/>
      <c r="V11150" s="7"/>
      <c r="W11150" s="7"/>
      <c r="X11150" s="7"/>
    </row>
    <row r="11151" spans="1:24" x14ac:dyDescent="0.2">
      <c r="A11151" s="2">
        <v>43423.638194444444</v>
      </c>
      <c r="B11151" s="9">
        <v>270.12</v>
      </c>
      <c r="C11151" s="9">
        <v>270.14999999999998</v>
      </c>
      <c r="D11151" s="9">
        <v>269.85000000000002</v>
      </c>
      <c r="E11151" s="9">
        <v>269.91000000000003</v>
      </c>
      <c r="F11151" s="10">
        <v>149550</v>
      </c>
      <c r="G11151" s="9">
        <v>40373744</v>
      </c>
      <c r="H11151" s="21">
        <v>43.87</v>
      </c>
      <c r="I11151" s="21">
        <v>43.86</v>
      </c>
      <c r="J11151" s="28">
        <v>0.01</v>
      </c>
      <c r="K11151" s="6"/>
      <c r="L11151" s="6"/>
      <c r="M11151" s="6"/>
      <c r="N11151" s="9">
        <v>269.95999999999998</v>
      </c>
      <c r="O11151" s="9">
        <v>269.97000000000003</v>
      </c>
      <c r="P11151" s="9">
        <v>40371770.25</v>
      </c>
      <c r="Q11151" s="9">
        <v>102418969.61</v>
      </c>
      <c r="R11151" s="11">
        <v>-8847333.7599999998</v>
      </c>
      <c r="S11151" s="7"/>
      <c r="T11151" s="7"/>
      <c r="U11151" s="7"/>
      <c r="V11151" s="7"/>
      <c r="W11151" s="7"/>
      <c r="X11151" s="7"/>
    </row>
    <row r="11152" spans="1:24" x14ac:dyDescent="0.2">
      <c r="A11152" s="2">
        <v>43423.638888888891</v>
      </c>
      <c r="B11152" s="9">
        <v>269.91000000000003</v>
      </c>
      <c r="C11152" s="9">
        <v>270.17</v>
      </c>
      <c r="D11152" s="9">
        <v>269.91000000000003</v>
      </c>
      <c r="E11152" s="9">
        <v>270.13</v>
      </c>
      <c r="F11152" s="10">
        <v>110250</v>
      </c>
      <c r="G11152" s="9">
        <v>29776568</v>
      </c>
      <c r="H11152" s="21">
        <v>73.72</v>
      </c>
      <c r="I11152" s="21">
        <v>73.75</v>
      </c>
      <c r="J11152" s="28">
        <v>0.03</v>
      </c>
      <c r="K11152" s="6"/>
      <c r="L11152" s="6"/>
      <c r="M11152" s="6"/>
      <c r="N11152" s="9">
        <v>270.08999999999997</v>
      </c>
      <c r="O11152" s="9">
        <v>270.08</v>
      </c>
      <c r="P11152" s="9">
        <v>29776871.25</v>
      </c>
      <c r="Q11152" s="9">
        <v>102418666.36</v>
      </c>
      <c r="R11152" s="11">
        <v>-8847637.0099999998</v>
      </c>
      <c r="S11152" s="7"/>
      <c r="T11152" s="7"/>
      <c r="U11152" s="7"/>
      <c r="V11152" s="7"/>
      <c r="W11152" s="7"/>
      <c r="X11152" s="7"/>
    </row>
    <row r="11153" spans="1:24" x14ac:dyDescent="0.2">
      <c r="A11153" s="2">
        <v>43423.63958333333</v>
      </c>
      <c r="B11153" s="9">
        <v>270.13</v>
      </c>
      <c r="C11153" s="9">
        <v>270.16000000000003</v>
      </c>
      <c r="D11153" s="9">
        <v>269.94</v>
      </c>
      <c r="E11153" s="9">
        <v>270.07</v>
      </c>
      <c r="F11153" s="10">
        <v>93810</v>
      </c>
      <c r="G11153" s="9">
        <v>25333000</v>
      </c>
      <c r="H11153" s="21">
        <v>85.09</v>
      </c>
      <c r="I11153" s="21">
        <v>85.08</v>
      </c>
      <c r="J11153" s="28">
        <v>0.01</v>
      </c>
      <c r="K11153" s="6"/>
      <c r="L11153" s="6"/>
      <c r="M11153" s="6"/>
      <c r="N11153" s="9">
        <v>270.06</v>
      </c>
      <c r="O11153" s="9">
        <v>270.05</v>
      </c>
      <c r="P11153" s="9">
        <v>25334328.600000001</v>
      </c>
      <c r="Q11153" s="9">
        <v>102417337.76000001</v>
      </c>
      <c r="R11153" s="11">
        <v>-8848965.6099999994</v>
      </c>
      <c r="S11153" s="7"/>
      <c r="T11153" s="7"/>
      <c r="U11153" s="7"/>
      <c r="V11153" s="7"/>
      <c r="W11153" s="7"/>
      <c r="X11153" s="7"/>
    </row>
    <row r="11154" spans="1:24" x14ac:dyDescent="0.2">
      <c r="A11154" s="2">
        <v>43423.640277777777</v>
      </c>
      <c r="B11154" s="9">
        <v>270.07</v>
      </c>
      <c r="C11154" s="9">
        <v>270.13</v>
      </c>
      <c r="D11154" s="9">
        <v>269.95</v>
      </c>
      <c r="E11154" s="9">
        <v>270.02</v>
      </c>
      <c r="F11154" s="10">
        <v>109750</v>
      </c>
      <c r="G11154" s="9">
        <v>29637238</v>
      </c>
      <c r="H11154" s="21">
        <v>116.99</v>
      </c>
      <c r="I11154" s="21">
        <v>116.99</v>
      </c>
      <c r="J11154" s="28">
        <v>0</v>
      </c>
      <c r="K11154" s="6"/>
      <c r="L11154" s="6"/>
      <c r="M11154" s="6"/>
      <c r="N11154" s="9">
        <v>270.02999999999997</v>
      </c>
      <c r="O11154" s="9">
        <v>270.04000000000002</v>
      </c>
      <c r="P11154" s="9">
        <v>29635792.5</v>
      </c>
      <c r="Q11154" s="9">
        <v>102418783.26000001</v>
      </c>
      <c r="R11154" s="11">
        <v>-8847520.1099999994</v>
      </c>
      <c r="S11154" s="7"/>
      <c r="T11154" s="7"/>
      <c r="U11154" s="7"/>
      <c r="V11154" s="7"/>
      <c r="W11154" s="7"/>
      <c r="X11154" s="7"/>
    </row>
    <row r="11155" spans="1:24" x14ac:dyDescent="0.2">
      <c r="A11155" s="2">
        <v>43423.640972222223</v>
      </c>
      <c r="B11155" s="9">
        <v>270.02</v>
      </c>
      <c r="C11155" s="9">
        <v>270.02999999999997</v>
      </c>
      <c r="D11155" s="9">
        <v>269.98</v>
      </c>
      <c r="E11155" s="9">
        <v>270.02999999999997</v>
      </c>
      <c r="F11155" s="10">
        <v>71710</v>
      </c>
      <c r="G11155" s="9">
        <v>19362656</v>
      </c>
      <c r="H11155" s="21">
        <v>65.34</v>
      </c>
      <c r="I11155" s="21">
        <v>65.33</v>
      </c>
      <c r="J11155" s="28">
        <v>0.01</v>
      </c>
      <c r="K11155" s="6"/>
      <c r="L11155" s="6"/>
      <c r="M11155" s="6"/>
      <c r="N11155" s="9">
        <v>270.02</v>
      </c>
      <c r="O11155" s="9">
        <v>270.01</v>
      </c>
      <c r="P11155" s="9">
        <v>19362954.93</v>
      </c>
      <c r="Q11155" s="9">
        <v>102418484.34</v>
      </c>
      <c r="R11155" s="11">
        <v>-8847819.0399999991</v>
      </c>
      <c r="S11155" s="7"/>
      <c r="T11155" s="7"/>
      <c r="U11155" s="7"/>
      <c r="V11155" s="7"/>
      <c r="W11155" s="7"/>
      <c r="X11155" s="7"/>
    </row>
    <row r="11156" spans="1:24" x14ac:dyDescent="0.2">
      <c r="A11156" s="2">
        <v>43423.64166666667</v>
      </c>
      <c r="B11156" s="9">
        <v>270.04000000000002</v>
      </c>
      <c r="C11156" s="9">
        <v>270.05</v>
      </c>
      <c r="D11156" s="9">
        <v>269.79000000000002</v>
      </c>
      <c r="E11156" s="9">
        <v>269.87</v>
      </c>
      <c r="F11156" s="10">
        <v>164740</v>
      </c>
      <c r="G11156" s="9">
        <v>44464740</v>
      </c>
      <c r="H11156" s="21">
        <v>229.73</v>
      </c>
      <c r="I11156" s="21">
        <v>229.64</v>
      </c>
      <c r="J11156" s="39">
        <v>0.09</v>
      </c>
      <c r="K11156" s="6"/>
      <c r="L11156" s="6"/>
      <c r="M11156" s="6"/>
      <c r="N11156" s="9">
        <v>269.89999999999998</v>
      </c>
      <c r="O11156" s="9">
        <v>269.91000000000003</v>
      </c>
      <c r="P11156" s="9">
        <v>44462502.299999997</v>
      </c>
      <c r="Q11156" s="9">
        <v>102420722.04000001</v>
      </c>
      <c r="R11156" s="11">
        <v>-8845581.3399999999</v>
      </c>
      <c r="S11156" s="7"/>
      <c r="T11156" s="7"/>
      <c r="U11156" s="7"/>
      <c r="V11156" s="7"/>
      <c r="W11156" s="7"/>
      <c r="X11156" s="7"/>
    </row>
    <row r="11157" spans="1:24" x14ac:dyDescent="0.2">
      <c r="A11157" s="2">
        <v>43423.642361111109</v>
      </c>
      <c r="B11157" s="9">
        <v>269.87</v>
      </c>
      <c r="C11157" s="9">
        <v>269.99</v>
      </c>
      <c r="D11157" s="9">
        <v>269.69</v>
      </c>
      <c r="E11157" s="9">
        <v>269.70999999999998</v>
      </c>
      <c r="F11157" s="10">
        <v>134900</v>
      </c>
      <c r="G11157" s="9">
        <v>36394580</v>
      </c>
      <c r="H11157" s="21">
        <v>81.89</v>
      </c>
      <c r="I11157" s="21">
        <v>81.849999999999994</v>
      </c>
      <c r="J11157" s="28">
        <v>0.04</v>
      </c>
      <c r="K11157" s="6"/>
      <c r="L11157" s="6"/>
      <c r="M11157" s="6"/>
      <c r="N11157" s="9">
        <v>269.77999999999997</v>
      </c>
      <c r="O11157" s="9">
        <v>269.79000000000002</v>
      </c>
      <c r="P11157" s="9">
        <v>36392647.5</v>
      </c>
      <c r="Q11157" s="9">
        <v>102422654.54000001</v>
      </c>
      <c r="R11157" s="11">
        <v>-8843648.8399999999</v>
      </c>
      <c r="S11157" s="7"/>
      <c r="T11157" s="7"/>
      <c r="U11157" s="7"/>
      <c r="V11157" s="7"/>
      <c r="W11157" s="7"/>
      <c r="X11157" s="7"/>
    </row>
    <row r="11158" spans="1:24" x14ac:dyDescent="0.2">
      <c r="A11158" s="2">
        <v>43423.643055555556</v>
      </c>
      <c r="B11158" s="9">
        <v>269.7</v>
      </c>
      <c r="C11158" s="9">
        <v>269.94</v>
      </c>
      <c r="D11158" s="9">
        <v>269.67</v>
      </c>
      <c r="E11158" s="9">
        <v>269.91000000000003</v>
      </c>
      <c r="F11158" s="10">
        <v>203870</v>
      </c>
      <c r="G11158" s="9">
        <v>55011200</v>
      </c>
      <c r="H11158" s="21">
        <v>151.13</v>
      </c>
      <c r="I11158" s="21">
        <v>151.15</v>
      </c>
      <c r="J11158" s="28">
        <v>0.03</v>
      </c>
      <c r="K11158" s="6"/>
      <c r="L11158" s="6"/>
      <c r="M11158" s="6"/>
      <c r="N11158" s="9">
        <v>269.86</v>
      </c>
      <c r="O11158" s="9">
        <v>269.83</v>
      </c>
      <c r="P11158" s="9">
        <v>55015848.530000001</v>
      </c>
      <c r="Q11158" s="9">
        <v>102418006.01000001</v>
      </c>
      <c r="R11158" s="11">
        <v>-8848297.3599999994</v>
      </c>
      <c r="S11158" s="7"/>
      <c r="T11158" s="7"/>
      <c r="U11158" s="7"/>
      <c r="V11158" s="7"/>
      <c r="W11158" s="7"/>
      <c r="X11158" s="7"/>
    </row>
    <row r="11159" spans="1:24" x14ac:dyDescent="0.2">
      <c r="A11159" s="2">
        <v>43423.643750000003</v>
      </c>
      <c r="B11159" s="9">
        <v>269.89999999999998</v>
      </c>
      <c r="C11159" s="9">
        <v>269.89999999999998</v>
      </c>
      <c r="D11159" s="9">
        <v>269.60000000000002</v>
      </c>
      <c r="E11159" s="9">
        <v>269.63</v>
      </c>
      <c r="F11159" s="10">
        <v>175110</v>
      </c>
      <c r="G11159" s="9">
        <v>47229456</v>
      </c>
      <c r="H11159" s="21">
        <v>85.89</v>
      </c>
      <c r="I11159" s="21">
        <v>85.85</v>
      </c>
      <c r="J11159" s="28">
        <v>0.04</v>
      </c>
      <c r="K11159" s="6"/>
      <c r="L11159" s="6"/>
      <c r="M11159" s="6"/>
      <c r="N11159" s="9">
        <v>269.69</v>
      </c>
      <c r="O11159" s="9">
        <v>269.70999999999998</v>
      </c>
      <c r="P11159" s="9">
        <v>47225415.899999999</v>
      </c>
      <c r="Q11159" s="9">
        <v>102422046.11</v>
      </c>
      <c r="R11159" s="11">
        <v>-8844257.2599999998</v>
      </c>
      <c r="S11159" s="7"/>
      <c r="T11159" s="7"/>
      <c r="U11159" s="7"/>
      <c r="V11159" s="7"/>
      <c r="W11159" s="7"/>
      <c r="X11159" s="7"/>
    </row>
    <row r="11160" spans="1:24" x14ac:dyDescent="0.2">
      <c r="A11160" s="2">
        <v>43423.644444444442</v>
      </c>
      <c r="B11160" s="9">
        <v>269.62</v>
      </c>
      <c r="C11160" s="9">
        <v>269.72000000000003</v>
      </c>
      <c r="D11160" s="9">
        <v>269.33999999999997</v>
      </c>
      <c r="E11160" s="9">
        <v>269.37</v>
      </c>
      <c r="F11160" s="10">
        <v>291670</v>
      </c>
      <c r="G11160" s="9">
        <v>78599224</v>
      </c>
      <c r="H11160" s="21">
        <v>166.56</v>
      </c>
      <c r="I11160" s="21">
        <v>166.42</v>
      </c>
      <c r="J11160" s="33">
        <v>0.14000000000000001</v>
      </c>
      <c r="K11160" s="6"/>
      <c r="L11160" s="6"/>
      <c r="M11160" s="6"/>
      <c r="N11160" s="9">
        <v>269.45</v>
      </c>
      <c r="O11160" s="9">
        <v>269.48</v>
      </c>
      <c r="P11160" s="9">
        <v>78590481.5</v>
      </c>
      <c r="Q11160" s="9">
        <v>102430788.61</v>
      </c>
      <c r="R11160" s="11">
        <v>-8835514.7599999998</v>
      </c>
      <c r="S11160" s="7"/>
      <c r="T11160" s="7"/>
      <c r="U11160" s="7"/>
      <c r="V11160" s="7"/>
      <c r="W11160" s="7"/>
      <c r="X11160" s="7"/>
    </row>
    <row r="11161" spans="1:24" x14ac:dyDescent="0.2">
      <c r="A11161" s="2">
        <v>43423.645138888889</v>
      </c>
      <c r="B11161" s="9">
        <v>269.37</v>
      </c>
      <c r="C11161" s="9">
        <v>269.68</v>
      </c>
      <c r="D11161" s="9">
        <v>269.36</v>
      </c>
      <c r="E11161" s="9">
        <v>269.58999999999997</v>
      </c>
      <c r="F11161" s="10">
        <v>187260</v>
      </c>
      <c r="G11161" s="9">
        <v>50475368</v>
      </c>
      <c r="H11161" s="21">
        <v>64.2</v>
      </c>
      <c r="I11161" s="21">
        <v>64.22</v>
      </c>
      <c r="J11161" s="28">
        <v>0.02</v>
      </c>
      <c r="K11161" s="6"/>
      <c r="L11161" s="6"/>
      <c r="M11161" s="6"/>
      <c r="N11161" s="9">
        <v>269.56</v>
      </c>
      <c r="O11161" s="9">
        <v>269.55</v>
      </c>
      <c r="P11161" s="9">
        <v>50476869.299999997</v>
      </c>
      <c r="Q11161" s="9">
        <v>102429287.31</v>
      </c>
      <c r="R11161" s="11">
        <v>-8837016.0600000005</v>
      </c>
      <c r="S11161" s="7"/>
      <c r="T11161" s="7"/>
      <c r="U11161" s="7"/>
      <c r="V11161" s="7"/>
      <c r="W11161" s="7"/>
      <c r="X11161" s="7"/>
    </row>
    <row r="11162" spans="1:24" x14ac:dyDescent="0.2">
      <c r="A11162" s="2">
        <v>43423.645833333336</v>
      </c>
      <c r="B11162" s="9">
        <v>269.60000000000002</v>
      </c>
      <c r="C11162" s="9">
        <v>269.73</v>
      </c>
      <c r="D11162" s="9">
        <v>269.33999999999997</v>
      </c>
      <c r="E11162" s="9">
        <v>269.35000000000002</v>
      </c>
      <c r="F11162" s="10">
        <v>293800</v>
      </c>
      <c r="G11162" s="9">
        <v>79170736</v>
      </c>
      <c r="H11162" s="21">
        <v>156.88999999999999</v>
      </c>
      <c r="I11162" s="21">
        <v>156.85</v>
      </c>
      <c r="J11162" s="30">
        <v>0.04</v>
      </c>
      <c r="K11162" s="6"/>
      <c r="L11162" s="6"/>
      <c r="M11162" s="6"/>
      <c r="N11162" s="9">
        <v>269.44</v>
      </c>
      <c r="O11162" s="9">
        <v>269.47000000000003</v>
      </c>
      <c r="P11162" s="9">
        <v>79162206.5</v>
      </c>
      <c r="Q11162" s="9">
        <v>102437816.81</v>
      </c>
      <c r="R11162" s="11">
        <v>-8828486.5600000005</v>
      </c>
      <c r="S11162" s="7"/>
      <c r="T11162" s="7"/>
      <c r="U11162" s="7"/>
      <c r="V11162" s="7"/>
      <c r="W11162" s="7"/>
      <c r="X11162" s="7"/>
    </row>
    <row r="11163" spans="1:24" x14ac:dyDescent="0.2">
      <c r="A11163" s="2">
        <v>43423.646527777775</v>
      </c>
      <c r="B11163" s="9">
        <v>269.35000000000002</v>
      </c>
      <c r="C11163" s="9">
        <v>269.45999999999998</v>
      </c>
      <c r="D11163" s="9">
        <v>269.3</v>
      </c>
      <c r="E11163" s="9">
        <v>269.43</v>
      </c>
      <c r="F11163" s="10">
        <v>134140</v>
      </c>
      <c r="G11163" s="9">
        <v>36136060</v>
      </c>
      <c r="H11163" s="21">
        <v>45.66</v>
      </c>
      <c r="I11163" s="21">
        <v>45.64</v>
      </c>
      <c r="J11163" s="28">
        <v>0.01</v>
      </c>
      <c r="K11163" s="6"/>
      <c r="L11163" s="6"/>
      <c r="M11163" s="6"/>
      <c r="N11163" s="9">
        <v>269.41000000000003</v>
      </c>
      <c r="O11163" s="9">
        <v>269.39</v>
      </c>
      <c r="P11163" s="9">
        <v>36137986.700000003</v>
      </c>
      <c r="Q11163" s="9">
        <v>102435890.11</v>
      </c>
      <c r="R11163" s="11">
        <v>-8830413.2599999998</v>
      </c>
      <c r="S11163" s="7"/>
      <c r="T11163" s="7"/>
      <c r="U11163" s="7"/>
      <c r="V11163" s="7"/>
      <c r="W11163" s="7"/>
      <c r="X11163" s="7"/>
    </row>
    <row r="11164" spans="1:24" x14ac:dyDescent="0.2">
      <c r="A11164" s="2">
        <v>43423.647222222222</v>
      </c>
      <c r="B11164" s="9">
        <v>269.43</v>
      </c>
      <c r="C11164" s="9">
        <v>269.56</v>
      </c>
      <c r="D11164" s="9">
        <v>269.38</v>
      </c>
      <c r="E11164" s="9">
        <v>269.52999999999997</v>
      </c>
      <c r="F11164" s="10">
        <v>198960</v>
      </c>
      <c r="G11164" s="9">
        <v>53617188</v>
      </c>
      <c r="H11164" s="21">
        <v>148.32</v>
      </c>
      <c r="I11164" s="21">
        <v>148.38</v>
      </c>
      <c r="J11164" s="30">
        <v>0.05</v>
      </c>
      <c r="K11164" s="6"/>
      <c r="L11164" s="6"/>
      <c r="M11164" s="6"/>
      <c r="N11164" s="9">
        <v>269.5</v>
      </c>
      <c r="O11164" s="9">
        <v>269.49</v>
      </c>
      <c r="P11164" s="9">
        <v>53619720</v>
      </c>
      <c r="Q11164" s="9">
        <v>102433358.11</v>
      </c>
      <c r="R11164" s="11">
        <v>-8832945.2599999998</v>
      </c>
      <c r="S11164" s="7"/>
      <c r="T11164" s="7"/>
      <c r="U11164" s="7"/>
      <c r="V11164" s="7"/>
      <c r="W11164" s="7"/>
      <c r="X11164" s="7"/>
    </row>
    <row r="11165" spans="1:24" x14ac:dyDescent="0.2">
      <c r="A11165" s="2">
        <v>43423.647916666669</v>
      </c>
      <c r="B11165" s="9">
        <v>269.52999999999997</v>
      </c>
      <c r="C11165" s="9">
        <v>269.52999999999997</v>
      </c>
      <c r="D11165" s="9">
        <v>269.37</v>
      </c>
      <c r="E11165" s="9">
        <v>269.42</v>
      </c>
      <c r="F11165" s="10">
        <v>194950</v>
      </c>
      <c r="G11165" s="9">
        <v>52527872</v>
      </c>
      <c r="H11165" s="21">
        <v>97.98</v>
      </c>
      <c r="I11165" s="21">
        <v>97.97</v>
      </c>
      <c r="J11165" s="28">
        <v>0.02</v>
      </c>
      <c r="K11165" s="6"/>
      <c r="L11165" s="6"/>
      <c r="M11165" s="6"/>
      <c r="N11165" s="9">
        <v>269.44</v>
      </c>
      <c r="O11165" s="9">
        <v>269.44</v>
      </c>
      <c r="P11165" s="9">
        <v>52526353.25</v>
      </c>
      <c r="Q11165" s="9">
        <v>102434876.86</v>
      </c>
      <c r="R11165" s="11">
        <v>-8831426.5099999998</v>
      </c>
      <c r="S11165" s="7"/>
      <c r="T11165" s="7"/>
      <c r="U11165" s="7"/>
      <c r="V11165" s="7"/>
      <c r="W11165" s="7"/>
      <c r="X11165" s="7"/>
    </row>
    <row r="11166" spans="1:24" x14ac:dyDescent="0.2">
      <c r="A11166" s="2">
        <v>43423.648611111108</v>
      </c>
      <c r="B11166" s="9">
        <v>269.42</v>
      </c>
      <c r="C11166" s="9">
        <v>269.51</v>
      </c>
      <c r="D11166" s="9">
        <v>269.20999999999998</v>
      </c>
      <c r="E11166" s="9">
        <v>269.26</v>
      </c>
      <c r="F11166" s="10">
        <v>239890</v>
      </c>
      <c r="G11166" s="9">
        <v>64608100</v>
      </c>
      <c r="H11166" s="21">
        <v>123.05</v>
      </c>
      <c r="I11166" s="21">
        <v>123</v>
      </c>
      <c r="J11166" s="26">
        <v>0.05</v>
      </c>
      <c r="K11166" s="6"/>
      <c r="L11166" s="6"/>
      <c r="M11166" s="6"/>
      <c r="N11166" s="9">
        <v>269.31</v>
      </c>
      <c r="O11166" s="9">
        <v>269.32</v>
      </c>
      <c r="P11166" s="9">
        <v>64604775.899999999</v>
      </c>
      <c r="Q11166" s="9">
        <v>102438200.95999999</v>
      </c>
      <c r="R11166" s="11">
        <v>-8828102.4100000001</v>
      </c>
      <c r="S11166" s="7"/>
      <c r="T11166" s="7"/>
      <c r="U11166" s="7"/>
      <c r="V11166" s="7"/>
      <c r="W11166" s="7"/>
      <c r="X11166" s="7"/>
    </row>
    <row r="11167" spans="1:24" x14ac:dyDescent="0.2">
      <c r="A11167" s="2">
        <v>43423.649305555555</v>
      </c>
      <c r="B11167" s="9">
        <v>269.25</v>
      </c>
      <c r="C11167" s="9">
        <v>269.43</v>
      </c>
      <c r="D11167" s="9">
        <v>269.11</v>
      </c>
      <c r="E11167" s="9">
        <v>269.22000000000003</v>
      </c>
      <c r="F11167" s="10">
        <v>218090</v>
      </c>
      <c r="G11167" s="9">
        <v>58720132</v>
      </c>
      <c r="H11167" s="21">
        <v>90.91</v>
      </c>
      <c r="I11167" s="21">
        <v>90.89</v>
      </c>
      <c r="J11167" s="28">
        <v>0.03</v>
      </c>
      <c r="K11167" s="6"/>
      <c r="L11167" s="6"/>
      <c r="M11167" s="6"/>
      <c r="N11167" s="9">
        <v>269.25</v>
      </c>
      <c r="O11167" s="9">
        <v>269.25</v>
      </c>
      <c r="P11167" s="9">
        <v>58719642.049999997</v>
      </c>
      <c r="Q11167" s="9">
        <v>102438690.91</v>
      </c>
      <c r="R11167" s="11">
        <v>-8827612.4600000009</v>
      </c>
      <c r="S11167" s="7"/>
      <c r="T11167" s="7"/>
      <c r="U11167" s="7"/>
      <c r="V11167" s="7"/>
      <c r="W11167" s="7"/>
      <c r="X11167" s="7"/>
    </row>
    <row r="11168" spans="1:24" x14ac:dyDescent="0.2">
      <c r="A11168" s="2">
        <v>43423.65</v>
      </c>
      <c r="B11168" s="9">
        <v>269.20999999999998</v>
      </c>
      <c r="C11168" s="9">
        <v>269.36</v>
      </c>
      <c r="D11168" s="9">
        <v>269.18</v>
      </c>
      <c r="E11168" s="9">
        <v>269.18</v>
      </c>
      <c r="F11168" s="10">
        <v>198650</v>
      </c>
      <c r="G11168" s="9">
        <v>53484792</v>
      </c>
      <c r="H11168" s="21">
        <v>91.09</v>
      </c>
      <c r="I11168" s="21">
        <v>91.08</v>
      </c>
      <c r="J11168" s="28">
        <v>0</v>
      </c>
      <c r="K11168" s="6"/>
      <c r="L11168" s="6"/>
      <c r="M11168" s="6"/>
      <c r="N11168" s="9">
        <v>269.23</v>
      </c>
      <c r="O11168" s="9">
        <v>269.24</v>
      </c>
      <c r="P11168" s="9">
        <v>53481546.25</v>
      </c>
      <c r="Q11168" s="9">
        <v>102441936.66</v>
      </c>
      <c r="R11168" s="11">
        <v>-8824366.7100000009</v>
      </c>
      <c r="S11168" s="7"/>
      <c r="T11168" s="7"/>
      <c r="U11168" s="7"/>
      <c r="V11168" s="7"/>
      <c r="W11168" s="7"/>
      <c r="X11168" s="7"/>
    </row>
    <row r="11169" spans="1:24" x14ac:dyDescent="0.2">
      <c r="A11169" s="2">
        <v>43423.650694444441</v>
      </c>
      <c r="B11169" s="9">
        <v>269.18</v>
      </c>
      <c r="C11169" s="9">
        <v>269.25</v>
      </c>
      <c r="D11169" s="9">
        <v>269.02</v>
      </c>
      <c r="E11169" s="9">
        <v>269.05</v>
      </c>
      <c r="F11169" s="10">
        <v>341610</v>
      </c>
      <c r="G11169" s="9">
        <v>91930064</v>
      </c>
      <c r="H11169" s="21">
        <v>171.97</v>
      </c>
      <c r="I11169" s="21">
        <v>171.88</v>
      </c>
      <c r="J11169" s="27">
        <v>0.09</v>
      </c>
      <c r="K11169" s="6"/>
      <c r="L11169" s="6"/>
      <c r="M11169" s="6"/>
      <c r="N11169" s="9">
        <v>269.08999999999997</v>
      </c>
      <c r="O11169" s="9">
        <v>269.11</v>
      </c>
      <c r="P11169" s="9">
        <v>91924688.930000007</v>
      </c>
      <c r="Q11169" s="9">
        <v>102447311.73999999</v>
      </c>
      <c r="R11169" s="11">
        <v>-8818991.6400000006</v>
      </c>
      <c r="S11169" s="7"/>
      <c r="T11169" s="7"/>
      <c r="U11169" s="7"/>
      <c r="V11169" s="7"/>
      <c r="W11169" s="7"/>
      <c r="X11169" s="7"/>
    </row>
    <row r="11170" spans="1:24" x14ac:dyDescent="0.2">
      <c r="A11170" s="2">
        <v>43423.651388888888</v>
      </c>
      <c r="B11170" s="9">
        <v>269.06</v>
      </c>
      <c r="C11170" s="9">
        <v>269.18</v>
      </c>
      <c r="D11170" s="9">
        <v>268.99</v>
      </c>
      <c r="E11170" s="9">
        <v>269.14</v>
      </c>
      <c r="F11170" s="10">
        <v>168230</v>
      </c>
      <c r="G11170" s="9">
        <v>45272464</v>
      </c>
      <c r="H11170" s="21">
        <v>49.25</v>
      </c>
      <c r="I11170" s="21">
        <v>49.25</v>
      </c>
      <c r="J11170" s="28">
        <v>0</v>
      </c>
      <c r="K11170" s="6"/>
      <c r="L11170" s="6"/>
      <c r="M11170" s="6"/>
      <c r="N11170" s="9">
        <v>269.11</v>
      </c>
      <c r="O11170" s="9">
        <v>269.11</v>
      </c>
      <c r="P11170" s="9">
        <v>45272795.880000003</v>
      </c>
      <c r="Q11170" s="9">
        <v>102446979.86</v>
      </c>
      <c r="R11170" s="11">
        <v>-8819323.5099999998</v>
      </c>
      <c r="S11170" s="7"/>
      <c r="T11170" s="7"/>
      <c r="U11170" s="7"/>
      <c r="V11170" s="7"/>
      <c r="W11170" s="7"/>
      <c r="X11170" s="7"/>
    </row>
    <row r="11171" spans="1:24" x14ac:dyDescent="0.2">
      <c r="A11171" s="2">
        <v>43423.652083333334</v>
      </c>
      <c r="B11171" s="9">
        <v>269.13</v>
      </c>
      <c r="C11171" s="9">
        <v>269.16000000000003</v>
      </c>
      <c r="D11171" s="9">
        <v>268.93</v>
      </c>
      <c r="E11171" s="9">
        <v>269.10000000000002</v>
      </c>
      <c r="F11171" s="10">
        <v>158140</v>
      </c>
      <c r="G11171" s="9">
        <v>42549848</v>
      </c>
      <c r="H11171" s="21">
        <v>94</v>
      </c>
      <c r="I11171" s="21">
        <v>93.99</v>
      </c>
      <c r="J11171" s="28">
        <v>0.02</v>
      </c>
      <c r="K11171" s="6"/>
      <c r="L11171" s="6"/>
      <c r="M11171" s="6"/>
      <c r="N11171" s="9">
        <v>269.07</v>
      </c>
      <c r="O11171" s="9">
        <v>269.06</v>
      </c>
      <c r="P11171" s="9">
        <v>42551125.149999999</v>
      </c>
      <c r="Q11171" s="9">
        <v>102445702.70999999</v>
      </c>
      <c r="R11171" s="11">
        <v>-8820600.6600000001</v>
      </c>
      <c r="S11171" s="7"/>
      <c r="T11171" s="7"/>
      <c r="U11171" s="7"/>
      <c r="V11171" s="7"/>
      <c r="W11171" s="7"/>
      <c r="X11171" s="7"/>
    </row>
    <row r="11172" spans="1:24" x14ac:dyDescent="0.2">
      <c r="A11172" s="2">
        <v>43423.652777777781</v>
      </c>
      <c r="B11172" s="9">
        <v>269.08999999999997</v>
      </c>
      <c r="C11172" s="9">
        <v>269.11</v>
      </c>
      <c r="D11172" s="9">
        <v>268.72000000000003</v>
      </c>
      <c r="E11172" s="9">
        <v>268.74</v>
      </c>
      <c r="F11172" s="10">
        <v>457010</v>
      </c>
      <c r="G11172" s="9">
        <v>122868472</v>
      </c>
      <c r="H11172" s="21">
        <v>288.99</v>
      </c>
      <c r="I11172" s="21">
        <v>288.76</v>
      </c>
      <c r="J11172" s="31">
        <v>0.23</v>
      </c>
      <c r="K11172" s="6"/>
      <c r="L11172" s="6"/>
      <c r="M11172" s="6"/>
      <c r="N11172" s="9">
        <v>268.83</v>
      </c>
      <c r="O11172" s="9">
        <v>268.85000000000002</v>
      </c>
      <c r="P11172" s="9">
        <v>122856855.78</v>
      </c>
      <c r="Q11172" s="9">
        <v>102457318.94</v>
      </c>
      <c r="R11172" s="11">
        <v>-8808984.4399999995</v>
      </c>
      <c r="S11172" s="7"/>
      <c r="T11172" s="7"/>
      <c r="U11172" s="7"/>
      <c r="V11172" s="7"/>
      <c r="W11172" s="7"/>
      <c r="X11172" s="7"/>
    </row>
    <row r="11173" spans="1:24" x14ac:dyDescent="0.2">
      <c r="A11173" s="2">
        <v>43423.65347222222</v>
      </c>
      <c r="B11173" s="9">
        <v>268.73</v>
      </c>
      <c r="C11173" s="9">
        <v>268.74</v>
      </c>
      <c r="D11173" s="9">
        <v>268.54000000000002</v>
      </c>
      <c r="E11173" s="9">
        <v>268.60000000000002</v>
      </c>
      <c r="F11173" s="10">
        <v>679810</v>
      </c>
      <c r="G11173" s="9">
        <v>182614832</v>
      </c>
      <c r="H11173" s="21">
        <v>148.75</v>
      </c>
      <c r="I11173" s="21">
        <v>148.63</v>
      </c>
      <c r="J11173" s="24">
        <v>0.13</v>
      </c>
      <c r="K11173" s="6"/>
      <c r="L11173" s="6"/>
      <c r="M11173" s="6"/>
      <c r="N11173" s="9">
        <v>268.62</v>
      </c>
      <c r="O11173" s="9">
        <v>268.63</v>
      </c>
      <c r="P11173" s="9">
        <v>182610562.19999999</v>
      </c>
      <c r="Q11173" s="9">
        <v>102461588.73999999</v>
      </c>
      <c r="R11173" s="11">
        <v>-8804714.6400000006</v>
      </c>
      <c r="S11173" s="7"/>
      <c r="T11173" s="7"/>
      <c r="U11173" s="7"/>
      <c r="V11173" s="7"/>
      <c r="W11173" s="7"/>
      <c r="X11173" s="7"/>
    </row>
    <row r="11174" spans="1:24" x14ac:dyDescent="0.2">
      <c r="A11174" s="2">
        <v>43423.654166666667</v>
      </c>
      <c r="B11174" s="9">
        <v>268.60000000000002</v>
      </c>
      <c r="C11174" s="9">
        <v>268.64</v>
      </c>
      <c r="D11174" s="9">
        <v>268.52</v>
      </c>
      <c r="E11174" s="9">
        <v>268.60000000000002</v>
      </c>
      <c r="F11174" s="10">
        <v>248420</v>
      </c>
      <c r="G11174" s="9">
        <v>66721764</v>
      </c>
      <c r="H11174" s="21">
        <v>36.54</v>
      </c>
      <c r="I11174" s="21">
        <v>36.54</v>
      </c>
      <c r="J11174" s="28">
        <v>0.01</v>
      </c>
      <c r="K11174" s="6"/>
      <c r="L11174" s="6"/>
      <c r="M11174" s="6"/>
      <c r="N11174" s="9">
        <v>268.58999999999997</v>
      </c>
      <c r="O11174" s="9">
        <v>268.58</v>
      </c>
      <c r="P11174" s="9">
        <v>66723127.799999997</v>
      </c>
      <c r="Q11174" s="9">
        <v>102460224.94</v>
      </c>
      <c r="R11174" s="11">
        <v>-8806078.4399999995</v>
      </c>
      <c r="S11174" s="7"/>
      <c r="T11174" s="7"/>
      <c r="U11174" s="7"/>
      <c r="V11174" s="7"/>
      <c r="W11174" s="7"/>
      <c r="X11174" s="7"/>
    </row>
    <row r="11175" spans="1:24" x14ac:dyDescent="0.2">
      <c r="A11175" s="2">
        <v>43423.654861111114</v>
      </c>
      <c r="B11175" s="9">
        <v>268.61</v>
      </c>
      <c r="C11175" s="9">
        <v>268.77</v>
      </c>
      <c r="D11175" s="9">
        <v>268.52</v>
      </c>
      <c r="E11175" s="9">
        <v>268.7</v>
      </c>
      <c r="F11175" s="10">
        <v>204430</v>
      </c>
      <c r="G11175" s="9">
        <v>54923640</v>
      </c>
      <c r="H11175" s="21">
        <v>82.29</v>
      </c>
      <c r="I11175" s="21">
        <v>82.32</v>
      </c>
      <c r="J11175" s="28">
        <v>0.03</v>
      </c>
      <c r="K11175" s="6"/>
      <c r="L11175" s="6"/>
      <c r="M11175" s="6"/>
      <c r="N11175" s="9">
        <v>268.67</v>
      </c>
      <c r="O11175" s="9">
        <v>268.67</v>
      </c>
      <c r="P11175" s="9">
        <v>54924719.18</v>
      </c>
      <c r="Q11175" s="9">
        <v>102459145.76000001</v>
      </c>
      <c r="R11175" s="11">
        <v>-8807157.6099999994</v>
      </c>
      <c r="S11175" s="7"/>
      <c r="T11175" s="7"/>
      <c r="U11175" s="7"/>
      <c r="V11175" s="7"/>
      <c r="W11175" s="7"/>
      <c r="X11175" s="7"/>
    </row>
    <row r="11176" spans="1:24" x14ac:dyDescent="0.2">
      <c r="A11176" s="2">
        <v>43423.655555555553</v>
      </c>
      <c r="B11176" s="9">
        <v>268.7</v>
      </c>
      <c r="C11176" s="9">
        <v>268.70999999999998</v>
      </c>
      <c r="D11176" s="9">
        <v>268.62</v>
      </c>
      <c r="E11176" s="9">
        <v>268.66000000000003</v>
      </c>
      <c r="F11176" s="10">
        <v>206450</v>
      </c>
      <c r="G11176" s="9">
        <v>55465544</v>
      </c>
      <c r="H11176" s="21">
        <v>100.99</v>
      </c>
      <c r="I11176" s="21">
        <v>100.99</v>
      </c>
      <c r="J11176" s="28">
        <v>0</v>
      </c>
      <c r="K11176" s="6"/>
      <c r="L11176" s="6"/>
      <c r="M11176" s="6"/>
      <c r="N11176" s="9">
        <v>268.66000000000003</v>
      </c>
      <c r="O11176" s="9">
        <v>268.66000000000003</v>
      </c>
      <c r="P11176" s="9">
        <v>55465373.130000003</v>
      </c>
      <c r="Q11176" s="9">
        <v>102459316.64</v>
      </c>
      <c r="R11176" s="11">
        <v>-8806986.7400000002</v>
      </c>
      <c r="S11176" s="7"/>
      <c r="T11176" s="7"/>
      <c r="U11176" s="7"/>
      <c r="V11176" s="7"/>
      <c r="W11176" s="7"/>
      <c r="X11176" s="7"/>
    </row>
    <row r="11177" spans="1:24" x14ac:dyDescent="0.2">
      <c r="A11177" s="2">
        <v>43423.65625</v>
      </c>
      <c r="B11177" s="9">
        <v>268.64999999999998</v>
      </c>
      <c r="C11177" s="9">
        <v>268.79000000000002</v>
      </c>
      <c r="D11177" s="9">
        <v>268.47000000000003</v>
      </c>
      <c r="E11177" s="9">
        <v>268.57</v>
      </c>
      <c r="F11177" s="10">
        <v>406970</v>
      </c>
      <c r="G11177" s="9">
        <v>109315416</v>
      </c>
      <c r="H11177" s="21">
        <v>197.13</v>
      </c>
      <c r="I11177" s="21">
        <v>197.09</v>
      </c>
      <c r="J11177" s="28">
        <v>0.04</v>
      </c>
      <c r="K11177" s="6"/>
      <c r="L11177" s="6"/>
      <c r="M11177" s="6"/>
      <c r="N11177" s="9">
        <v>268.60000000000002</v>
      </c>
      <c r="O11177" s="9">
        <v>268.61</v>
      </c>
      <c r="P11177" s="9">
        <v>109312142</v>
      </c>
      <c r="Q11177" s="9">
        <v>102462590.64</v>
      </c>
      <c r="R11177" s="11">
        <v>-8803712.7400000002</v>
      </c>
      <c r="S11177" s="7"/>
      <c r="T11177" s="7"/>
      <c r="U11177" s="7"/>
      <c r="V11177" s="7"/>
      <c r="W11177" s="7"/>
      <c r="X11177" s="7"/>
    </row>
    <row r="11178" spans="1:24" x14ac:dyDescent="0.2">
      <c r="A11178" s="2">
        <v>43423.656944444447</v>
      </c>
      <c r="B11178" s="9">
        <v>268.57</v>
      </c>
      <c r="C11178" s="9">
        <v>268.63</v>
      </c>
      <c r="D11178" s="9">
        <v>268.39</v>
      </c>
      <c r="E11178" s="9">
        <v>268.47000000000003</v>
      </c>
      <c r="F11178" s="10">
        <v>383390</v>
      </c>
      <c r="G11178" s="9">
        <v>102938192</v>
      </c>
      <c r="H11178" s="21">
        <v>94.21</v>
      </c>
      <c r="I11178" s="21">
        <v>94.17</v>
      </c>
      <c r="J11178" s="28">
        <v>0.04</v>
      </c>
      <c r="K11178" s="6"/>
      <c r="L11178" s="6"/>
      <c r="M11178" s="6"/>
      <c r="N11178" s="9">
        <v>268.49</v>
      </c>
      <c r="O11178" s="9">
        <v>268.49</v>
      </c>
      <c r="P11178" s="9">
        <v>102936381.09999999</v>
      </c>
      <c r="Q11178" s="9">
        <v>102464401.54000001</v>
      </c>
      <c r="R11178" s="11">
        <v>-8801901.8399999999</v>
      </c>
      <c r="S11178" s="7"/>
      <c r="T11178" s="7"/>
      <c r="U11178" s="7"/>
      <c r="V11178" s="7"/>
      <c r="W11178" s="7"/>
      <c r="X11178" s="7"/>
    </row>
    <row r="11179" spans="1:24" x14ac:dyDescent="0.2">
      <c r="A11179" s="2">
        <v>43423.657638888886</v>
      </c>
      <c r="B11179" s="9">
        <v>268.47000000000003</v>
      </c>
      <c r="C11179" s="9">
        <v>268.7</v>
      </c>
      <c r="D11179" s="9">
        <v>268.42</v>
      </c>
      <c r="E11179" s="9">
        <v>268.52999999999997</v>
      </c>
      <c r="F11179" s="10">
        <v>360610</v>
      </c>
      <c r="G11179" s="9">
        <v>96842624</v>
      </c>
      <c r="H11179" s="21">
        <v>94.06</v>
      </c>
      <c r="I11179" s="21">
        <v>94.08</v>
      </c>
      <c r="J11179" s="28">
        <v>0.02</v>
      </c>
      <c r="K11179" s="6"/>
      <c r="L11179" s="6"/>
      <c r="M11179" s="6"/>
      <c r="N11179" s="9">
        <v>268.55</v>
      </c>
      <c r="O11179" s="9">
        <v>268.55</v>
      </c>
      <c r="P11179" s="9">
        <v>96840012.450000003</v>
      </c>
      <c r="Q11179" s="9">
        <v>102467013.09</v>
      </c>
      <c r="R11179" s="11">
        <v>-8799290.2899999991</v>
      </c>
      <c r="S11179" s="7"/>
      <c r="T11179" s="7"/>
      <c r="U11179" s="7"/>
      <c r="V11179" s="7"/>
      <c r="W11179" s="7"/>
      <c r="X11179" s="7"/>
    </row>
    <row r="11180" spans="1:24" x14ac:dyDescent="0.2">
      <c r="A11180" s="2">
        <v>43423.658333333333</v>
      </c>
      <c r="B11180" s="9">
        <v>268.52999999999997</v>
      </c>
      <c r="C11180" s="9">
        <v>268.74</v>
      </c>
      <c r="D11180" s="9">
        <v>268.47000000000003</v>
      </c>
      <c r="E11180" s="9">
        <v>268.64</v>
      </c>
      <c r="F11180" s="10">
        <v>246230</v>
      </c>
      <c r="G11180" s="9">
        <v>66140668</v>
      </c>
      <c r="H11180" s="21">
        <v>68.28</v>
      </c>
      <c r="I11180" s="21">
        <v>68.3</v>
      </c>
      <c r="J11180" s="28">
        <v>0.02</v>
      </c>
      <c r="K11180" s="6"/>
      <c r="L11180" s="6"/>
      <c r="M11180" s="6"/>
      <c r="N11180" s="9">
        <v>268.62</v>
      </c>
      <c r="O11180" s="9">
        <v>268.61</v>
      </c>
      <c r="P11180" s="9">
        <v>66142918.18</v>
      </c>
      <c r="Q11180" s="9">
        <v>102464762.91</v>
      </c>
      <c r="R11180" s="11">
        <v>-8801540.4600000009</v>
      </c>
      <c r="S11180" s="7"/>
      <c r="T11180" s="7"/>
      <c r="U11180" s="7"/>
      <c r="V11180" s="7"/>
      <c r="W11180" s="7"/>
      <c r="X11180" s="7"/>
    </row>
    <row r="11181" spans="1:24" x14ac:dyDescent="0.2">
      <c r="A11181" s="2">
        <v>43423.65902777778</v>
      </c>
      <c r="B11181" s="9">
        <v>268.64</v>
      </c>
      <c r="C11181" s="9">
        <v>268.77</v>
      </c>
      <c r="D11181" s="9">
        <v>268.58</v>
      </c>
      <c r="E11181" s="9">
        <v>268.68</v>
      </c>
      <c r="F11181" s="10">
        <v>309320</v>
      </c>
      <c r="G11181" s="9">
        <v>83107112</v>
      </c>
      <c r="H11181" s="21">
        <v>125.62</v>
      </c>
      <c r="I11181" s="21">
        <v>125.65</v>
      </c>
      <c r="J11181" s="28">
        <v>0.03</v>
      </c>
      <c r="K11181" s="6"/>
      <c r="L11181" s="6"/>
      <c r="M11181" s="6"/>
      <c r="N11181" s="9">
        <v>268.68</v>
      </c>
      <c r="O11181" s="9">
        <v>268.68</v>
      </c>
      <c r="P11181" s="9">
        <v>83107324.299999997</v>
      </c>
      <c r="Q11181" s="9">
        <v>102464550.61</v>
      </c>
      <c r="R11181" s="11">
        <v>-8801752.7599999998</v>
      </c>
      <c r="S11181" s="7"/>
      <c r="T11181" s="7"/>
      <c r="U11181" s="7"/>
      <c r="V11181" s="7"/>
      <c r="W11181" s="7"/>
      <c r="X11181" s="7"/>
    </row>
    <row r="11182" spans="1:24" x14ac:dyDescent="0.2">
      <c r="A11182" s="2">
        <v>43423.659722222219</v>
      </c>
      <c r="B11182" s="9">
        <v>268.67</v>
      </c>
      <c r="C11182" s="9">
        <v>268.68</v>
      </c>
      <c r="D11182" s="9">
        <v>268.55</v>
      </c>
      <c r="E11182" s="9">
        <v>268.58999999999997</v>
      </c>
      <c r="F11182" s="10">
        <v>273800</v>
      </c>
      <c r="G11182" s="9">
        <v>73543696</v>
      </c>
      <c r="H11182" s="21">
        <v>88.52</v>
      </c>
      <c r="I11182" s="21">
        <v>88.49</v>
      </c>
      <c r="J11182" s="28">
        <v>0.02</v>
      </c>
      <c r="K11182" s="6"/>
      <c r="L11182" s="6"/>
      <c r="M11182" s="6"/>
      <c r="N11182" s="9">
        <v>268.60000000000002</v>
      </c>
      <c r="O11182" s="9">
        <v>268.60000000000002</v>
      </c>
      <c r="P11182" s="9">
        <v>73543364.5</v>
      </c>
      <c r="Q11182" s="9">
        <v>102464882.11</v>
      </c>
      <c r="R11182" s="11">
        <v>-8801421.2599999998</v>
      </c>
      <c r="S11182" s="7"/>
      <c r="T11182" s="7"/>
      <c r="U11182" s="7"/>
      <c r="V11182" s="7"/>
      <c r="W11182" s="7"/>
      <c r="X11182" s="7"/>
    </row>
    <row r="11183" spans="1:24" x14ac:dyDescent="0.2">
      <c r="A11183" s="2">
        <v>43423.660416666666</v>
      </c>
      <c r="B11183" s="9">
        <v>268.60000000000002</v>
      </c>
      <c r="C11183" s="9">
        <v>268.62</v>
      </c>
      <c r="D11183" s="9">
        <v>268.49</v>
      </c>
      <c r="E11183" s="9">
        <v>268.52999999999997</v>
      </c>
      <c r="F11183" s="10">
        <v>427460</v>
      </c>
      <c r="G11183" s="9">
        <v>114791880</v>
      </c>
      <c r="H11183" s="21">
        <v>156.12</v>
      </c>
      <c r="I11183" s="21">
        <v>156.09</v>
      </c>
      <c r="J11183" s="28">
        <v>0.03</v>
      </c>
      <c r="K11183" s="6"/>
      <c r="L11183" s="6"/>
      <c r="M11183" s="6"/>
      <c r="N11183" s="9">
        <v>268.54000000000002</v>
      </c>
      <c r="O11183" s="9">
        <v>268.54000000000002</v>
      </c>
      <c r="P11183" s="9">
        <v>114791177.05</v>
      </c>
      <c r="Q11183" s="9">
        <v>102465585.06</v>
      </c>
      <c r="R11183" s="11">
        <v>-8800718.3100000005</v>
      </c>
      <c r="S11183" s="7"/>
      <c r="T11183" s="7"/>
      <c r="U11183" s="7"/>
      <c r="V11183" s="7"/>
      <c r="W11183" s="7"/>
      <c r="X11183" s="7"/>
    </row>
    <row r="11184" spans="1:24" x14ac:dyDescent="0.2">
      <c r="A11184" s="2">
        <v>43423.661111111112</v>
      </c>
      <c r="B11184" s="9">
        <v>268.52999999999997</v>
      </c>
      <c r="C11184" s="9">
        <v>268.58</v>
      </c>
      <c r="D11184" s="9">
        <v>268.39</v>
      </c>
      <c r="E11184" s="9">
        <v>268.47000000000003</v>
      </c>
      <c r="F11184" s="10">
        <v>458380</v>
      </c>
      <c r="G11184" s="9">
        <v>123064208</v>
      </c>
      <c r="H11184" s="21">
        <v>107.23</v>
      </c>
      <c r="I11184" s="21">
        <v>107.21</v>
      </c>
      <c r="J11184" s="28">
        <v>0.03</v>
      </c>
      <c r="K11184" s="6"/>
      <c r="L11184" s="6"/>
      <c r="M11184" s="6"/>
      <c r="N11184" s="9">
        <v>268.48</v>
      </c>
      <c r="O11184" s="9">
        <v>268.48</v>
      </c>
      <c r="P11184" s="9">
        <v>123064716.45</v>
      </c>
      <c r="Q11184" s="9">
        <v>102465076.61</v>
      </c>
      <c r="R11184" s="11">
        <v>-8801226.7599999998</v>
      </c>
      <c r="S11184" s="7"/>
      <c r="T11184" s="7"/>
      <c r="U11184" s="7"/>
      <c r="V11184" s="7"/>
      <c r="W11184" s="7"/>
      <c r="X11184" s="7"/>
    </row>
    <row r="11185" spans="1:24" x14ac:dyDescent="0.2">
      <c r="A11185" s="2">
        <v>43423.661805555559</v>
      </c>
      <c r="B11185" s="9">
        <v>268.47000000000003</v>
      </c>
      <c r="C11185" s="9">
        <v>268.57</v>
      </c>
      <c r="D11185" s="9">
        <v>268.31</v>
      </c>
      <c r="E11185" s="9">
        <v>268.45999999999998</v>
      </c>
      <c r="F11185" s="10">
        <v>395210</v>
      </c>
      <c r="G11185" s="9">
        <v>106091840</v>
      </c>
      <c r="H11185" s="21">
        <v>86.22</v>
      </c>
      <c r="I11185" s="21">
        <v>86.21</v>
      </c>
      <c r="J11185" s="28">
        <v>0.01</v>
      </c>
      <c r="K11185" s="6"/>
      <c r="L11185" s="6"/>
      <c r="M11185" s="6"/>
      <c r="N11185" s="9">
        <v>268.45</v>
      </c>
      <c r="O11185" s="9">
        <v>268.44</v>
      </c>
      <c r="P11185" s="9">
        <v>106094124.5</v>
      </c>
      <c r="Q11185" s="9">
        <v>102462792.11</v>
      </c>
      <c r="R11185" s="11">
        <v>-8803511.2599999998</v>
      </c>
      <c r="S11185" s="7"/>
      <c r="T11185" s="7"/>
      <c r="U11185" s="7"/>
      <c r="V11185" s="7"/>
      <c r="W11185" s="7"/>
      <c r="X11185" s="7"/>
    </row>
    <row r="11186" spans="1:24" x14ac:dyDescent="0.2">
      <c r="A11186" s="2">
        <v>43423.662499999999</v>
      </c>
      <c r="B11186" s="9">
        <v>268.45999999999998</v>
      </c>
      <c r="C11186" s="9">
        <v>268.72000000000003</v>
      </c>
      <c r="D11186" s="9">
        <v>268.44</v>
      </c>
      <c r="E11186" s="9">
        <v>268.57</v>
      </c>
      <c r="F11186" s="10">
        <v>638930</v>
      </c>
      <c r="G11186" s="9">
        <v>171603040</v>
      </c>
      <c r="H11186" s="21">
        <v>161.66999999999999</v>
      </c>
      <c r="I11186" s="21">
        <v>161.75</v>
      </c>
      <c r="J11186" s="27">
        <v>0.08</v>
      </c>
      <c r="K11186" s="6"/>
      <c r="L11186" s="6"/>
      <c r="M11186" s="6"/>
      <c r="N11186" s="9">
        <v>268.58</v>
      </c>
      <c r="O11186" s="9">
        <v>268.58</v>
      </c>
      <c r="P11186" s="9">
        <v>171600624.75</v>
      </c>
      <c r="Q11186" s="9">
        <v>102465207.36</v>
      </c>
      <c r="R11186" s="11">
        <v>-8801096.0099999998</v>
      </c>
      <c r="S11186" s="7"/>
      <c r="T11186" s="7"/>
      <c r="U11186" s="7"/>
      <c r="V11186" s="7"/>
      <c r="W11186" s="7"/>
      <c r="X11186" s="7"/>
    </row>
    <row r="11187" spans="1:24" x14ac:dyDescent="0.2">
      <c r="A11187" s="146">
        <v>43423.663194444445</v>
      </c>
      <c r="B11187" s="57">
        <v>268.57</v>
      </c>
      <c r="C11187" s="57">
        <v>268.92</v>
      </c>
      <c r="D11187" s="57">
        <v>268.55</v>
      </c>
      <c r="E11187" s="57">
        <v>268.77</v>
      </c>
      <c r="F11187" s="58">
        <v>1080000</v>
      </c>
      <c r="G11187" s="57">
        <v>291389920</v>
      </c>
      <c r="H11187" s="59">
        <v>169.03</v>
      </c>
      <c r="I11187" s="59">
        <v>169.8</v>
      </c>
      <c r="J11187" s="156">
        <v>0.77</v>
      </c>
      <c r="K11187" s="61">
        <v>267.7</v>
      </c>
      <c r="L11187" s="62">
        <v>269.81</v>
      </c>
      <c r="M11187" s="63" t="b">
        <v>1</v>
      </c>
      <c r="N11187" s="57">
        <v>268.75</v>
      </c>
      <c r="O11187" s="151">
        <v>269.81</v>
      </c>
      <c r="P11187" s="57">
        <v>290252700</v>
      </c>
      <c r="Q11187" s="57">
        <v>103602427.36</v>
      </c>
      <c r="R11187" s="64">
        <v>-7663876.0099999998</v>
      </c>
      <c r="S11187" s="137">
        <v>265.58999999999997</v>
      </c>
      <c r="T11187" s="66">
        <v>271.91000000000003</v>
      </c>
      <c r="U11187" s="68"/>
      <c r="V11187" s="67" t="s">
        <v>13</v>
      </c>
      <c r="W11187" s="7"/>
      <c r="X11187" s="7"/>
    </row>
    <row r="11188" spans="1:24" x14ac:dyDescent="0.2">
      <c r="A11188" s="2">
        <v>43423.663888888892</v>
      </c>
      <c r="B11188" s="9">
        <v>268.77</v>
      </c>
      <c r="C11188" s="9">
        <v>268.8</v>
      </c>
      <c r="D11188" s="9">
        <v>268.61</v>
      </c>
      <c r="E11188" s="9">
        <v>268.69</v>
      </c>
      <c r="F11188" s="10">
        <v>687000</v>
      </c>
      <c r="G11188" s="9">
        <v>184596624</v>
      </c>
      <c r="H11188" s="21">
        <v>63.61</v>
      </c>
      <c r="I11188" s="21">
        <v>63.35</v>
      </c>
      <c r="J11188" s="34">
        <v>0.26</v>
      </c>
      <c r="K11188" s="6"/>
      <c r="L11188" s="6"/>
      <c r="M11188" s="6"/>
      <c r="N11188" s="9">
        <v>268.7</v>
      </c>
      <c r="O11188" s="9">
        <v>268.7</v>
      </c>
      <c r="P11188" s="9">
        <v>184595182.5</v>
      </c>
      <c r="Q11188" s="9">
        <v>103603868.86</v>
      </c>
      <c r="R11188" s="11">
        <v>-7662434.5099999998</v>
      </c>
      <c r="S11188" s="7"/>
      <c r="T11188" s="7"/>
      <c r="U11188" s="7"/>
      <c r="V11188" s="7"/>
      <c r="W11188" s="7"/>
      <c r="X11188" s="7"/>
    </row>
    <row r="11189" spans="1:24" x14ac:dyDescent="0.2">
      <c r="A11189" s="2">
        <v>43423.664583333331</v>
      </c>
      <c r="B11189" s="9">
        <v>268.7</v>
      </c>
      <c r="C11189" s="9">
        <v>268.82</v>
      </c>
      <c r="D11189" s="9">
        <v>268.67</v>
      </c>
      <c r="E11189" s="9">
        <v>268.77</v>
      </c>
      <c r="F11189" s="10">
        <v>476620</v>
      </c>
      <c r="G11189" s="9">
        <v>128092560</v>
      </c>
      <c r="H11189" s="21">
        <v>69.38</v>
      </c>
      <c r="I11189" s="21">
        <v>69.39</v>
      </c>
      <c r="J11189" s="28">
        <v>0.01</v>
      </c>
      <c r="K11189" s="6"/>
      <c r="L11189" s="6"/>
      <c r="M11189" s="6"/>
      <c r="N11189" s="9">
        <v>268.76</v>
      </c>
      <c r="O11189" s="9">
        <v>268.75</v>
      </c>
      <c r="P11189" s="9">
        <v>128095199.65000001</v>
      </c>
      <c r="Q11189" s="9">
        <v>103601229.20999999</v>
      </c>
      <c r="R11189" s="11">
        <v>-7665074.1600000001</v>
      </c>
      <c r="S11189" s="7"/>
      <c r="T11189" s="7"/>
      <c r="U11189" s="7"/>
      <c r="V11189" s="7"/>
      <c r="W11189" s="7"/>
      <c r="X11189" s="7"/>
    </row>
    <row r="11190" spans="1:24" x14ac:dyDescent="0.2">
      <c r="A11190" s="2">
        <v>43423.665277777778</v>
      </c>
      <c r="B11190" s="9">
        <v>268.77</v>
      </c>
      <c r="C11190" s="9">
        <v>268.94</v>
      </c>
      <c r="D11190" s="9">
        <v>268.69</v>
      </c>
      <c r="E11190" s="9">
        <v>268.83</v>
      </c>
      <c r="F11190" s="10">
        <v>929320</v>
      </c>
      <c r="G11190" s="9">
        <v>249819984</v>
      </c>
      <c r="H11190" s="21">
        <v>194.98</v>
      </c>
      <c r="I11190" s="21">
        <v>195.03</v>
      </c>
      <c r="J11190" s="30">
        <v>0.05</v>
      </c>
      <c r="K11190" s="6"/>
      <c r="L11190" s="6"/>
      <c r="M11190" s="6"/>
      <c r="N11190" s="9">
        <v>268.82</v>
      </c>
      <c r="O11190" s="9">
        <v>268.82</v>
      </c>
      <c r="P11190" s="9">
        <v>249822125.69999999</v>
      </c>
      <c r="Q11190" s="9">
        <v>103599087.51000001</v>
      </c>
      <c r="R11190" s="11">
        <v>-7667215.8600000003</v>
      </c>
      <c r="S11190" s="7"/>
      <c r="T11190" s="7"/>
      <c r="U11190" s="7"/>
      <c r="V11190" s="7"/>
      <c r="W11190" s="7"/>
      <c r="X11190" s="7"/>
    </row>
    <row r="11191" spans="1:24" x14ac:dyDescent="0.2">
      <c r="A11191" s="2">
        <v>43423.665972222225</v>
      </c>
      <c r="B11191" s="9">
        <v>268.82</v>
      </c>
      <c r="C11191" s="9">
        <v>269.14</v>
      </c>
      <c r="D11191" s="9">
        <v>268.82</v>
      </c>
      <c r="E11191" s="9">
        <v>269.12</v>
      </c>
      <c r="F11191" s="10">
        <v>2200000</v>
      </c>
      <c r="G11191" s="9">
        <v>592670848</v>
      </c>
      <c r="H11191" s="21">
        <v>236.73</v>
      </c>
      <c r="I11191" s="21">
        <v>237.24</v>
      </c>
      <c r="J11191" s="99">
        <v>0.51</v>
      </c>
      <c r="K11191" s="6"/>
      <c r="L11191" s="6"/>
      <c r="M11191" s="6"/>
      <c r="N11191" s="9">
        <v>269.05</v>
      </c>
      <c r="O11191" s="9">
        <v>269.39999999999998</v>
      </c>
      <c r="P11191" s="9">
        <v>591910000</v>
      </c>
      <c r="Q11191" s="9">
        <v>104359935.51000001</v>
      </c>
      <c r="R11191" s="11">
        <v>-6906367.8600000003</v>
      </c>
      <c r="S11191" s="7"/>
      <c r="T11191" s="7"/>
      <c r="U11191" s="7"/>
      <c r="V11191" s="7"/>
      <c r="W11191" s="7"/>
      <c r="X11191" s="7"/>
    </row>
    <row r="11192" spans="1:24" x14ac:dyDescent="0.2">
      <c r="A11192" s="2">
        <v>43424.395833333336</v>
      </c>
      <c r="B11192" s="9">
        <v>265.39</v>
      </c>
      <c r="C11192" s="9">
        <v>265.45</v>
      </c>
      <c r="D11192" s="9">
        <v>264.95</v>
      </c>
      <c r="E11192" s="16">
        <v>264.99</v>
      </c>
      <c r="F11192" s="10">
        <v>1300000</v>
      </c>
      <c r="G11192" s="9">
        <v>344275552</v>
      </c>
      <c r="H11192" s="21">
        <v>59.09</v>
      </c>
      <c r="I11192" s="21">
        <v>58.09</v>
      </c>
      <c r="J11192" s="144">
        <v>1</v>
      </c>
      <c r="K11192" s="6"/>
      <c r="L11192" s="6"/>
      <c r="M11192" s="6"/>
      <c r="N11192" s="9">
        <v>265.10000000000002</v>
      </c>
      <c r="O11192" s="9">
        <v>264.83</v>
      </c>
      <c r="P11192" s="9">
        <v>344623500</v>
      </c>
      <c r="Q11192" s="9">
        <v>104011987.51000001</v>
      </c>
      <c r="R11192" s="11">
        <v>-7254315.8600000003</v>
      </c>
      <c r="S11192" s="7"/>
      <c r="T11192" s="7"/>
      <c r="U11192" s="7"/>
      <c r="V11192" s="7"/>
      <c r="W11192" s="7"/>
      <c r="X11192" s="7"/>
    </row>
    <row r="11193" spans="1:24" x14ac:dyDescent="0.2">
      <c r="A11193" s="2">
        <v>43424.396527777775</v>
      </c>
      <c r="B11193" s="9">
        <v>265.01</v>
      </c>
      <c r="C11193" s="9">
        <v>265.45999999999998</v>
      </c>
      <c r="D11193" s="9">
        <v>264.97000000000003</v>
      </c>
      <c r="E11193" s="9">
        <v>265.33</v>
      </c>
      <c r="F11193" s="10">
        <v>956920</v>
      </c>
      <c r="G11193" s="9">
        <v>253828880</v>
      </c>
      <c r="H11193" s="21">
        <v>73.61</v>
      </c>
      <c r="I11193" s="21">
        <v>73.73</v>
      </c>
      <c r="J11193" s="22">
        <v>0.12</v>
      </c>
      <c r="K11193" s="6"/>
      <c r="L11193" s="6"/>
      <c r="M11193" s="6"/>
      <c r="N11193" s="9">
        <v>265.27</v>
      </c>
      <c r="O11193" s="9">
        <v>265.26</v>
      </c>
      <c r="P11193" s="9">
        <v>253844560.69999999</v>
      </c>
      <c r="Q11193" s="9">
        <v>103996306.81</v>
      </c>
      <c r="R11193" s="11">
        <v>-7269996.5599999996</v>
      </c>
      <c r="S11193" s="7"/>
      <c r="T11193" s="7"/>
      <c r="U11193" s="7"/>
      <c r="V11193" s="7"/>
      <c r="W11193" s="7"/>
      <c r="X11193" s="7"/>
    </row>
    <row r="11194" spans="1:24" x14ac:dyDescent="0.2">
      <c r="A11194" s="2">
        <v>43424.397222222222</v>
      </c>
      <c r="B11194" s="9">
        <v>265.35000000000002</v>
      </c>
      <c r="C11194" s="9">
        <v>265.55</v>
      </c>
      <c r="D11194" s="9">
        <v>265.22000000000003</v>
      </c>
      <c r="E11194" s="79">
        <v>265.5</v>
      </c>
      <c r="F11194" s="10">
        <v>700350</v>
      </c>
      <c r="G11194" s="9">
        <v>185889232</v>
      </c>
      <c r="H11194" s="21">
        <v>73.19</v>
      </c>
      <c r="I11194" s="21">
        <v>73.23</v>
      </c>
      <c r="J11194" s="30">
        <v>0.05</v>
      </c>
      <c r="K11194" s="6"/>
      <c r="L11194" s="6"/>
      <c r="M11194" s="6"/>
      <c r="N11194" s="9">
        <v>265.44</v>
      </c>
      <c r="O11194" s="9">
        <v>265.42</v>
      </c>
      <c r="P11194" s="9">
        <v>185902654.88</v>
      </c>
      <c r="Q11194" s="9">
        <v>103982883.94</v>
      </c>
      <c r="R11194" s="11">
        <v>-7283419.4400000004</v>
      </c>
      <c r="S11194" s="7"/>
      <c r="T11194" s="7"/>
      <c r="U11194" s="7"/>
      <c r="V11194" s="7"/>
      <c r="W11194" s="7"/>
      <c r="X11194" s="7"/>
    </row>
    <row r="11195" spans="1:24" x14ac:dyDescent="0.2">
      <c r="A11195" s="2">
        <v>43424.397916666669</v>
      </c>
      <c r="B11195" s="9">
        <v>265.5</v>
      </c>
      <c r="C11195" s="9">
        <v>265.77</v>
      </c>
      <c r="D11195" s="9">
        <v>265.41000000000003</v>
      </c>
      <c r="E11195" s="9">
        <v>265.66000000000003</v>
      </c>
      <c r="F11195" s="10">
        <v>726660</v>
      </c>
      <c r="G11195" s="9">
        <v>193009248</v>
      </c>
      <c r="H11195" s="21">
        <v>103.76</v>
      </c>
      <c r="I11195" s="21">
        <v>103.83</v>
      </c>
      <c r="J11195" s="27">
        <v>7.0000000000000007E-2</v>
      </c>
      <c r="K11195" s="6"/>
      <c r="L11195" s="6"/>
      <c r="M11195" s="6"/>
      <c r="N11195" s="9">
        <v>265.63</v>
      </c>
      <c r="O11195" s="9">
        <v>265.61</v>
      </c>
      <c r="P11195" s="9">
        <v>193019062.5</v>
      </c>
      <c r="Q11195" s="9">
        <v>103973069.44</v>
      </c>
      <c r="R11195" s="11">
        <v>-7293233.9400000004</v>
      </c>
      <c r="S11195" s="7"/>
      <c r="T11195" s="7"/>
      <c r="U11195" s="7"/>
      <c r="V11195" s="7"/>
      <c r="W11195" s="7"/>
      <c r="X11195" s="7"/>
    </row>
    <row r="11196" spans="1:24" x14ac:dyDescent="0.2">
      <c r="A11196" s="2">
        <v>43424.398611111108</v>
      </c>
      <c r="B11196" s="9">
        <v>265.64999999999998</v>
      </c>
      <c r="C11196" s="9">
        <v>265.82</v>
      </c>
      <c r="D11196" s="9">
        <v>265.38</v>
      </c>
      <c r="E11196" s="9">
        <v>265.45999999999998</v>
      </c>
      <c r="F11196" s="10">
        <v>592430</v>
      </c>
      <c r="G11196" s="9">
        <v>157322304</v>
      </c>
      <c r="H11196" s="21">
        <v>81.53</v>
      </c>
      <c r="I11196" s="21">
        <v>81.510000000000005</v>
      </c>
      <c r="J11196" s="28">
        <v>0.02</v>
      </c>
      <c r="K11196" s="6"/>
      <c r="L11196" s="6"/>
      <c r="M11196" s="6"/>
      <c r="N11196" s="9">
        <v>265.52999999999997</v>
      </c>
      <c r="O11196" s="9">
        <v>265.55</v>
      </c>
      <c r="P11196" s="9">
        <v>157307937.90000001</v>
      </c>
      <c r="Q11196" s="9">
        <v>103987435.54000001</v>
      </c>
      <c r="R11196" s="11">
        <v>-7278867.8399999999</v>
      </c>
      <c r="S11196" s="7"/>
      <c r="T11196" s="7"/>
      <c r="U11196" s="7"/>
      <c r="V11196" s="7"/>
      <c r="W11196" s="7"/>
      <c r="X11196" s="7"/>
    </row>
    <row r="11197" spans="1:24" x14ac:dyDescent="0.2">
      <c r="A11197" s="2">
        <v>43424.399305555555</v>
      </c>
      <c r="B11197" s="9">
        <v>265.45999999999998</v>
      </c>
      <c r="C11197" s="9">
        <v>265.58</v>
      </c>
      <c r="D11197" s="9">
        <v>265.20999999999998</v>
      </c>
      <c r="E11197" s="9">
        <v>265.52999999999997</v>
      </c>
      <c r="F11197" s="10">
        <v>960330</v>
      </c>
      <c r="G11197" s="9">
        <v>254908640</v>
      </c>
      <c r="H11197" s="21">
        <v>162.1</v>
      </c>
      <c r="I11197" s="21">
        <v>162.03</v>
      </c>
      <c r="J11197" s="27">
        <v>7.0000000000000007E-2</v>
      </c>
      <c r="K11197" s="6"/>
      <c r="L11197" s="6"/>
      <c r="M11197" s="6"/>
      <c r="N11197" s="9">
        <v>265.45999999999998</v>
      </c>
      <c r="O11197" s="9">
        <v>265.44</v>
      </c>
      <c r="P11197" s="9">
        <v>254931602.63</v>
      </c>
      <c r="Q11197" s="9">
        <v>103964472.91</v>
      </c>
      <c r="R11197" s="11">
        <v>-7301830.46</v>
      </c>
      <c r="S11197" s="7"/>
      <c r="T11197" s="7"/>
      <c r="U11197" s="7"/>
      <c r="V11197" s="7"/>
      <c r="W11197" s="7"/>
      <c r="X11197" s="7"/>
    </row>
    <row r="11198" spans="1:24" x14ac:dyDescent="0.2">
      <c r="A11198" s="2">
        <v>43424.4</v>
      </c>
      <c r="B11198" s="9">
        <v>265.52999999999997</v>
      </c>
      <c r="C11198" s="9">
        <v>265.7</v>
      </c>
      <c r="D11198" s="9">
        <v>265.37</v>
      </c>
      <c r="E11198" s="9">
        <v>265.45</v>
      </c>
      <c r="F11198" s="10">
        <v>566820</v>
      </c>
      <c r="G11198" s="9">
        <v>150494768</v>
      </c>
      <c r="H11198" s="21">
        <v>59.02</v>
      </c>
      <c r="I11198" s="21">
        <v>59.04</v>
      </c>
      <c r="J11198" s="28">
        <v>0.02</v>
      </c>
      <c r="K11198" s="6"/>
      <c r="L11198" s="6"/>
      <c r="M11198" s="6"/>
      <c r="N11198" s="9">
        <v>265.49</v>
      </c>
      <c r="O11198" s="9">
        <v>265.51</v>
      </c>
      <c r="P11198" s="9">
        <v>150486458.84999999</v>
      </c>
      <c r="Q11198" s="9">
        <v>103972782.06</v>
      </c>
      <c r="R11198" s="11">
        <v>-7293521.3099999996</v>
      </c>
      <c r="S11198" s="7"/>
      <c r="T11198" s="7"/>
      <c r="U11198" s="7"/>
      <c r="V11198" s="7"/>
      <c r="W11198" s="7"/>
      <c r="X11198" s="7"/>
    </row>
    <row r="11199" spans="1:24" x14ac:dyDescent="0.2">
      <c r="A11199" s="2">
        <v>43424.400694444441</v>
      </c>
      <c r="B11199" s="9">
        <v>265.44</v>
      </c>
      <c r="C11199" s="9">
        <v>265.60000000000002</v>
      </c>
      <c r="D11199" s="9">
        <v>265.29000000000002</v>
      </c>
      <c r="E11199" s="9">
        <v>265.5</v>
      </c>
      <c r="F11199" s="10">
        <v>416120</v>
      </c>
      <c r="G11199" s="9">
        <v>110465408</v>
      </c>
      <c r="H11199" s="21">
        <v>73.41</v>
      </c>
      <c r="I11199" s="21">
        <v>73.400000000000006</v>
      </c>
      <c r="J11199" s="28">
        <v>0.01</v>
      </c>
      <c r="K11199" s="6"/>
      <c r="L11199" s="6"/>
      <c r="M11199" s="6"/>
      <c r="N11199" s="9">
        <v>265.47000000000003</v>
      </c>
      <c r="O11199" s="9">
        <v>265.47000000000003</v>
      </c>
      <c r="P11199" s="9">
        <v>110468416.7</v>
      </c>
      <c r="Q11199" s="9">
        <v>103969773.36</v>
      </c>
      <c r="R11199" s="11">
        <v>-7296530.0099999998</v>
      </c>
      <c r="S11199" s="7"/>
      <c r="T11199" s="7"/>
      <c r="U11199" s="7"/>
      <c r="V11199" s="7"/>
      <c r="W11199" s="7"/>
      <c r="X11199" s="7"/>
    </row>
    <row r="11200" spans="1:24" x14ac:dyDescent="0.2">
      <c r="A11200" s="2">
        <v>43424.401388888888</v>
      </c>
      <c r="B11200" s="9">
        <v>265.49</v>
      </c>
      <c r="C11200" s="9">
        <v>265.81</v>
      </c>
      <c r="D11200" s="9">
        <v>265.27</v>
      </c>
      <c r="E11200" s="9">
        <v>265.77</v>
      </c>
      <c r="F11200" s="10">
        <v>503150</v>
      </c>
      <c r="G11200" s="9">
        <v>133645312</v>
      </c>
      <c r="H11200" s="21">
        <v>120.91</v>
      </c>
      <c r="I11200" s="21">
        <v>120.98</v>
      </c>
      <c r="J11200" s="32">
        <v>7.0000000000000007E-2</v>
      </c>
      <c r="K11200" s="6"/>
      <c r="L11200" s="6"/>
      <c r="M11200" s="6"/>
      <c r="N11200" s="9">
        <v>265.66000000000003</v>
      </c>
      <c r="O11200" s="9">
        <v>265.62</v>
      </c>
      <c r="P11200" s="9">
        <v>133664313.25</v>
      </c>
      <c r="Q11200" s="9">
        <v>103950772.11</v>
      </c>
      <c r="R11200" s="11">
        <v>-7315531.2599999998</v>
      </c>
      <c r="S11200" s="7"/>
      <c r="T11200" s="7"/>
      <c r="U11200" s="7"/>
      <c r="V11200" s="7"/>
      <c r="W11200" s="7"/>
      <c r="X11200" s="7"/>
    </row>
    <row r="11201" spans="1:24" x14ac:dyDescent="0.2">
      <c r="A11201" s="2">
        <v>43424.402083333334</v>
      </c>
      <c r="B11201" s="9">
        <v>265.79000000000002</v>
      </c>
      <c r="C11201" s="9">
        <v>265.91000000000003</v>
      </c>
      <c r="D11201" s="9">
        <v>265.64</v>
      </c>
      <c r="E11201" s="9">
        <v>265.77999999999997</v>
      </c>
      <c r="F11201" s="10">
        <v>600110</v>
      </c>
      <c r="G11201" s="9">
        <v>159495792</v>
      </c>
      <c r="H11201" s="21">
        <v>119.27</v>
      </c>
      <c r="I11201" s="21">
        <v>119.34</v>
      </c>
      <c r="J11201" s="27">
        <v>7.0000000000000007E-2</v>
      </c>
      <c r="K11201" s="6"/>
      <c r="L11201" s="6"/>
      <c r="M11201" s="6"/>
      <c r="N11201" s="9">
        <v>265.77999999999997</v>
      </c>
      <c r="O11201" s="9">
        <v>265.77999999999997</v>
      </c>
      <c r="P11201" s="9">
        <v>159495735.53</v>
      </c>
      <c r="Q11201" s="9">
        <v>103950828.59</v>
      </c>
      <c r="R11201" s="11">
        <v>-7315474.79</v>
      </c>
      <c r="S11201" s="7"/>
      <c r="T11201" s="7"/>
      <c r="U11201" s="7"/>
      <c r="V11201" s="7"/>
      <c r="W11201" s="7"/>
      <c r="X11201" s="7"/>
    </row>
    <row r="11202" spans="1:24" x14ac:dyDescent="0.2">
      <c r="A11202" s="2">
        <v>43424.402777777781</v>
      </c>
      <c r="B11202" s="9">
        <v>265.77999999999997</v>
      </c>
      <c r="C11202" s="9">
        <v>266.01</v>
      </c>
      <c r="D11202" s="9">
        <v>265.68</v>
      </c>
      <c r="E11202" s="9">
        <v>265.89</v>
      </c>
      <c r="F11202" s="10">
        <v>778770</v>
      </c>
      <c r="G11202" s="9">
        <v>207043536</v>
      </c>
      <c r="H11202" s="21">
        <v>129.77000000000001</v>
      </c>
      <c r="I11202" s="21">
        <v>129.81</v>
      </c>
      <c r="J11202" s="28">
        <v>0.04</v>
      </c>
      <c r="K11202" s="6"/>
      <c r="L11202" s="6"/>
      <c r="M11202" s="6"/>
      <c r="N11202" s="9">
        <v>265.87</v>
      </c>
      <c r="O11202" s="9">
        <v>265.86</v>
      </c>
      <c r="P11202" s="9">
        <v>207049632.97999999</v>
      </c>
      <c r="Q11202" s="9">
        <v>103944731.61</v>
      </c>
      <c r="R11202" s="11">
        <v>-7321571.7599999998</v>
      </c>
      <c r="S11202" s="7"/>
      <c r="T11202" s="7"/>
      <c r="U11202" s="7"/>
      <c r="V11202" s="7"/>
      <c r="W11202" s="7"/>
      <c r="X11202" s="7"/>
    </row>
    <row r="11203" spans="1:24" x14ac:dyDescent="0.2">
      <c r="A11203" s="2">
        <v>43424.40347222222</v>
      </c>
      <c r="B11203" s="9">
        <v>265.89</v>
      </c>
      <c r="C11203" s="9">
        <v>266.08999999999997</v>
      </c>
      <c r="D11203" s="9">
        <v>265.82</v>
      </c>
      <c r="E11203" s="9">
        <v>265.98</v>
      </c>
      <c r="F11203" s="10">
        <v>402090</v>
      </c>
      <c r="G11203" s="9">
        <v>106940672</v>
      </c>
      <c r="H11203" s="21">
        <v>51.63</v>
      </c>
      <c r="I11203" s="21">
        <v>51.65</v>
      </c>
      <c r="J11203" s="28">
        <v>0.02</v>
      </c>
      <c r="K11203" s="6"/>
      <c r="L11203" s="6"/>
      <c r="M11203" s="6"/>
      <c r="N11203" s="9">
        <v>265.97000000000003</v>
      </c>
      <c r="O11203" s="9">
        <v>265.95999999999998</v>
      </c>
      <c r="P11203" s="9">
        <v>106942872.08</v>
      </c>
      <c r="Q11203" s="9">
        <v>103942531.54000001</v>
      </c>
      <c r="R11203" s="11">
        <v>-7323771.8399999999</v>
      </c>
      <c r="S11203" s="7"/>
      <c r="T11203" s="7"/>
      <c r="U11203" s="7"/>
      <c r="V11203" s="7"/>
      <c r="W11203" s="7"/>
      <c r="X11203" s="7"/>
    </row>
    <row r="11204" spans="1:24" x14ac:dyDescent="0.2">
      <c r="A11204" s="2">
        <v>43424.404166666667</v>
      </c>
      <c r="B11204" s="9">
        <v>265.99</v>
      </c>
      <c r="C11204" s="9">
        <v>266.05</v>
      </c>
      <c r="D11204" s="9">
        <v>265.83</v>
      </c>
      <c r="E11204" s="9">
        <v>265.85000000000002</v>
      </c>
      <c r="F11204" s="10">
        <v>508040</v>
      </c>
      <c r="G11204" s="9">
        <v>135092384</v>
      </c>
      <c r="H11204" s="21">
        <v>126.35</v>
      </c>
      <c r="I11204" s="21">
        <v>126.32</v>
      </c>
      <c r="J11204" s="28">
        <v>0.03</v>
      </c>
      <c r="K11204" s="6"/>
      <c r="L11204" s="6"/>
      <c r="M11204" s="6"/>
      <c r="N11204" s="9">
        <v>265.89999999999998</v>
      </c>
      <c r="O11204" s="9">
        <v>265.91000000000003</v>
      </c>
      <c r="P11204" s="9">
        <v>135085295.80000001</v>
      </c>
      <c r="Q11204" s="9">
        <v>103949619.73999999</v>
      </c>
      <c r="R11204" s="11">
        <v>-7316683.6399999997</v>
      </c>
      <c r="S11204" s="7"/>
      <c r="T11204" s="7"/>
      <c r="U11204" s="7"/>
      <c r="V11204" s="7"/>
      <c r="W11204" s="7"/>
      <c r="X11204" s="7"/>
    </row>
    <row r="11205" spans="1:24" x14ac:dyDescent="0.2">
      <c r="A11205" s="2">
        <v>43424.404861111114</v>
      </c>
      <c r="B11205" s="9">
        <v>265.83</v>
      </c>
      <c r="C11205" s="9">
        <v>265.85000000000002</v>
      </c>
      <c r="D11205" s="9">
        <v>265.66000000000003</v>
      </c>
      <c r="E11205" s="9">
        <v>265.74</v>
      </c>
      <c r="F11205" s="10">
        <v>521000</v>
      </c>
      <c r="G11205" s="9">
        <v>138456288</v>
      </c>
      <c r="H11205" s="21">
        <v>102.55</v>
      </c>
      <c r="I11205" s="21">
        <v>102.49</v>
      </c>
      <c r="J11205" s="26">
        <v>0.06</v>
      </c>
      <c r="K11205" s="6"/>
      <c r="L11205" s="6"/>
      <c r="M11205" s="6"/>
      <c r="N11205" s="9">
        <v>265.75</v>
      </c>
      <c r="O11205" s="9">
        <v>265.75</v>
      </c>
      <c r="P11205" s="9">
        <v>138454447.5</v>
      </c>
      <c r="Q11205" s="9">
        <v>103951460.23999999</v>
      </c>
      <c r="R11205" s="11">
        <v>-7314843.1399999997</v>
      </c>
      <c r="S11205" s="7"/>
      <c r="T11205" s="7"/>
      <c r="U11205" s="7"/>
      <c r="V11205" s="7"/>
      <c r="W11205" s="7"/>
      <c r="X11205" s="7"/>
    </row>
    <row r="11206" spans="1:24" x14ac:dyDescent="0.2">
      <c r="A11206" s="2">
        <v>43424.405555555553</v>
      </c>
      <c r="B11206" s="9">
        <v>265.75</v>
      </c>
      <c r="C11206" s="9">
        <v>265.95999999999998</v>
      </c>
      <c r="D11206" s="9">
        <v>265.41000000000003</v>
      </c>
      <c r="E11206" s="9">
        <v>265.93</v>
      </c>
      <c r="F11206" s="10">
        <v>415140</v>
      </c>
      <c r="G11206" s="9">
        <v>110329840</v>
      </c>
      <c r="H11206" s="21">
        <v>79.680000000000007</v>
      </c>
      <c r="I11206" s="21">
        <v>79.69</v>
      </c>
      <c r="J11206" s="28">
        <v>0</v>
      </c>
      <c r="K11206" s="6"/>
      <c r="L11206" s="6"/>
      <c r="M11206" s="6"/>
      <c r="N11206" s="9">
        <v>265.81</v>
      </c>
      <c r="O11206" s="9">
        <v>265.77</v>
      </c>
      <c r="P11206" s="9">
        <v>110347325.55</v>
      </c>
      <c r="Q11206" s="9">
        <v>103933974.69</v>
      </c>
      <c r="R11206" s="11">
        <v>-7332328.6900000004</v>
      </c>
      <c r="S11206" s="7"/>
      <c r="T11206" s="7"/>
      <c r="U11206" s="7"/>
      <c r="V11206" s="7"/>
      <c r="W11206" s="7"/>
      <c r="X11206" s="7"/>
    </row>
    <row r="11207" spans="1:24" x14ac:dyDescent="0.2">
      <c r="A11207" s="2">
        <v>43424.40625</v>
      </c>
      <c r="B11207" s="9">
        <v>265.93</v>
      </c>
      <c r="C11207" s="9">
        <v>265.94</v>
      </c>
      <c r="D11207" s="9">
        <v>265.58</v>
      </c>
      <c r="E11207" s="9">
        <v>265.70999999999998</v>
      </c>
      <c r="F11207" s="10">
        <v>485170</v>
      </c>
      <c r="G11207" s="9">
        <v>128931912</v>
      </c>
      <c r="H11207" s="21">
        <v>116.87</v>
      </c>
      <c r="I11207" s="21">
        <v>116.86</v>
      </c>
      <c r="J11207" s="28">
        <v>0.01</v>
      </c>
      <c r="K11207" s="6"/>
      <c r="L11207" s="6"/>
      <c r="M11207" s="6"/>
      <c r="N11207" s="9">
        <v>265.74</v>
      </c>
      <c r="O11207" s="9">
        <v>265.75</v>
      </c>
      <c r="P11207" s="9">
        <v>128926649.95</v>
      </c>
      <c r="Q11207" s="9">
        <v>103939236.73999999</v>
      </c>
      <c r="R11207" s="11">
        <v>-7327066.6399999997</v>
      </c>
      <c r="S11207" s="7"/>
      <c r="T11207" s="7"/>
      <c r="U11207" s="7"/>
      <c r="V11207" s="7"/>
      <c r="W11207" s="7"/>
      <c r="X11207" s="7"/>
    </row>
    <row r="11208" spans="1:24" x14ac:dyDescent="0.2">
      <c r="A11208" s="2">
        <v>43424.406944444447</v>
      </c>
      <c r="B11208" s="9">
        <v>265.72000000000003</v>
      </c>
      <c r="C11208" s="9">
        <v>266.04000000000002</v>
      </c>
      <c r="D11208" s="9">
        <v>265.69</v>
      </c>
      <c r="E11208" s="9">
        <v>265.93</v>
      </c>
      <c r="F11208" s="10">
        <v>340160</v>
      </c>
      <c r="G11208" s="9">
        <v>90444008</v>
      </c>
      <c r="H11208" s="21">
        <v>70.11</v>
      </c>
      <c r="I11208" s="21">
        <v>70.150000000000006</v>
      </c>
      <c r="J11208" s="28">
        <v>0.04</v>
      </c>
      <c r="K11208" s="6"/>
      <c r="L11208" s="6"/>
      <c r="M11208" s="6"/>
      <c r="N11208" s="9">
        <v>265.89999999999998</v>
      </c>
      <c r="O11208" s="9">
        <v>265.89</v>
      </c>
      <c r="P11208" s="9">
        <v>90447693.599999994</v>
      </c>
      <c r="Q11208" s="9">
        <v>103935551.14</v>
      </c>
      <c r="R11208" s="11">
        <v>-7330752.2400000002</v>
      </c>
      <c r="S11208" s="7"/>
      <c r="T11208" s="7"/>
      <c r="U11208" s="7"/>
      <c r="V11208" s="7"/>
      <c r="W11208" s="7"/>
      <c r="X11208" s="7"/>
    </row>
    <row r="11209" spans="1:24" x14ac:dyDescent="0.2">
      <c r="A11209" s="2">
        <v>43424.407638888886</v>
      </c>
      <c r="B11209" s="9">
        <v>265.93</v>
      </c>
      <c r="C11209" s="9">
        <v>265.95</v>
      </c>
      <c r="D11209" s="9">
        <v>265.44</v>
      </c>
      <c r="E11209" s="9">
        <v>265.47000000000003</v>
      </c>
      <c r="F11209" s="10">
        <v>423200</v>
      </c>
      <c r="G11209" s="9">
        <v>112409320</v>
      </c>
      <c r="H11209" s="21">
        <v>124.41</v>
      </c>
      <c r="I11209" s="21">
        <v>124.29</v>
      </c>
      <c r="J11209" s="24">
        <v>0.13</v>
      </c>
      <c r="K11209" s="6"/>
      <c r="L11209" s="6"/>
      <c r="M11209" s="6"/>
      <c r="N11209" s="9">
        <v>265.58</v>
      </c>
      <c r="O11209" s="9">
        <v>265.62</v>
      </c>
      <c r="P11209" s="9">
        <v>112394514</v>
      </c>
      <c r="Q11209" s="9">
        <v>103950357.14</v>
      </c>
      <c r="R11209" s="11">
        <v>-7315946.2400000002</v>
      </c>
      <c r="S11209" s="7"/>
      <c r="T11209" s="7"/>
      <c r="U11209" s="7"/>
      <c r="V11209" s="7"/>
      <c r="W11209" s="7"/>
      <c r="X11209" s="7"/>
    </row>
    <row r="11210" spans="1:24" x14ac:dyDescent="0.2">
      <c r="A11210" s="2">
        <v>43424.408333333333</v>
      </c>
      <c r="B11210" s="9">
        <v>265.48</v>
      </c>
      <c r="C11210" s="9">
        <v>265.49</v>
      </c>
      <c r="D11210" s="9">
        <v>265.3</v>
      </c>
      <c r="E11210" s="9">
        <v>265.31</v>
      </c>
      <c r="F11210" s="10">
        <v>456320</v>
      </c>
      <c r="G11210" s="9">
        <v>121091056</v>
      </c>
      <c r="H11210" s="21">
        <v>107.83</v>
      </c>
      <c r="I11210" s="21">
        <v>107.72</v>
      </c>
      <c r="J11210" s="29">
        <v>0.1</v>
      </c>
      <c r="K11210" s="6"/>
      <c r="L11210" s="6"/>
      <c r="M11210" s="6"/>
      <c r="N11210" s="9">
        <v>265.35000000000002</v>
      </c>
      <c r="O11210" s="9">
        <v>265.36</v>
      </c>
      <c r="P11210" s="9">
        <v>121085652.8</v>
      </c>
      <c r="Q11210" s="9">
        <v>103955760.34</v>
      </c>
      <c r="R11210" s="11">
        <v>-7310543.04</v>
      </c>
      <c r="S11210" s="7"/>
      <c r="T11210" s="7"/>
      <c r="U11210" s="7"/>
      <c r="V11210" s="7"/>
      <c r="W11210" s="7"/>
      <c r="X11210" s="7"/>
    </row>
    <row r="11211" spans="1:24" x14ac:dyDescent="0.2">
      <c r="A11211" s="2">
        <v>43424.40902777778</v>
      </c>
      <c r="B11211" s="9">
        <v>265.31</v>
      </c>
      <c r="C11211" s="9">
        <v>265.43</v>
      </c>
      <c r="D11211" s="9">
        <v>265.14999999999998</v>
      </c>
      <c r="E11211" s="9">
        <v>265.26</v>
      </c>
      <c r="F11211" s="10">
        <v>278190</v>
      </c>
      <c r="G11211" s="9">
        <v>73797712</v>
      </c>
      <c r="H11211" s="21">
        <v>60.96</v>
      </c>
      <c r="I11211" s="21">
        <v>60.94</v>
      </c>
      <c r="J11211" s="28">
        <v>0.02</v>
      </c>
      <c r="K11211" s="6"/>
      <c r="L11211" s="6"/>
      <c r="M11211" s="6"/>
      <c r="N11211" s="9">
        <v>265.27999999999997</v>
      </c>
      <c r="O11211" s="9">
        <v>265.27999999999997</v>
      </c>
      <c r="P11211" s="9">
        <v>73796852.25</v>
      </c>
      <c r="Q11211" s="9">
        <v>103956620.09</v>
      </c>
      <c r="R11211" s="11">
        <v>-7309683.29</v>
      </c>
      <c r="S11211" s="7"/>
      <c r="T11211" s="7"/>
      <c r="U11211" s="7"/>
      <c r="V11211" s="7"/>
      <c r="W11211" s="7"/>
      <c r="X11211" s="7"/>
    </row>
    <row r="11212" spans="1:24" x14ac:dyDescent="0.2">
      <c r="A11212" s="2">
        <v>43424.409722222219</v>
      </c>
      <c r="B11212" s="9">
        <v>265.25</v>
      </c>
      <c r="C11212" s="9">
        <v>265.26</v>
      </c>
      <c r="D11212" s="9">
        <v>264.92</v>
      </c>
      <c r="E11212" s="9">
        <v>264.94</v>
      </c>
      <c r="F11212" s="10">
        <v>444440</v>
      </c>
      <c r="G11212" s="9">
        <v>117793584</v>
      </c>
      <c r="H11212" s="21">
        <v>159.76</v>
      </c>
      <c r="I11212" s="21">
        <v>159.62</v>
      </c>
      <c r="J11212" s="33">
        <v>0.14000000000000001</v>
      </c>
      <c r="K11212" s="6"/>
      <c r="L11212" s="6"/>
      <c r="M11212" s="6"/>
      <c r="N11212" s="9">
        <v>265.02</v>
      </c>
      <c r="O11212" s="9">
        <v>265.04000000000002</v>
      </c>
      <c r="P11212" s="9">
        <v>117783266.59999999</v>
      </c>
      <c r="Q11212" s="9">
        <v>103966937.48999999</v>
      </c>
      <c r="R11212" s="11">
        <v>-7299365.8899999997</v>
      </c>
      <c r="S11212" s="7"/>
      <c r="T11212" s="7"/>
      <c r="U11212" s="7"/>
      <c r="V11212" s="7"/>
      <c r="W11212" s="7"/>
      <c r="X11212" s="7"/>
    </row>
    <row r="11213" spans="1:24" x14ac:dyDescent="0.2">
      <c r="A11213" s="2">
        <v>43424.410416666666</v>
      </c>
      <c r="B11213" s="9">
        <v>264.94</v>
      </c>
      <c r="C11213" s="9">
        <v>265.10000000000002</v>
      </c>
      <c r="D11213" s="9">
        <v>264.67</v>
      </c>
      <c r="E11213" s="9">
        <v>264.79000000000002</v>
      </c>
      <c r="F11213" s="10">
        <v>598340</v>
      </c>
      <c r="G11213" s="9">
        <v>158473152</v>
      </c>
      <c r="H11213" s="21">
        <v>134.63</v>
      </c>
      <c r="I11213" s="21">
        <v>134.53</v>
      </c>
      <c r="J11213" s="29">
        <v>0.09</v>
      </c>
      <c r="K11213" s="6"/>
      <c r="L11213" s="6"/>
      <c r="M11213" s="6"/>
      <c r="N11213" s="9">
        <v>264.83999999999997</v>
      </c>
      <c r="O11213" s="9">
        <v>264.85000000000002</v>
      </c>
      <c r="P11213" s="9">
        <v>158462869.75</v>
      </c>
      <c r="Q11213" s="9">
        <v>103977219.73999999</v>
      </c>
      <c r="R11213" s="11">
        <v>-7289083.6399999997</v>
      </c>
      <c r="S11213" s="7"/>
      <c r="T11213" s="7"/>
      <c r="U11213" s="7"/>
      <c r="V11213" s="7"/>
      <c r="W11213" s="7"/>
      <c r="X11213" s="7"/>
    </row>
    <row r="11214" spans="1:24" x14ac:dyDescent="0.2">
      <c r="A11214" s="2">
        <v>43424.411111111112</v>
      </c>
      <c r="B11214" s="9">
        <v>264.79000000000002</v>
      </c>
      <c r="C11214" s="9">
        <v>264.79000000000002</v>
      </c>
      <c r="D11214" s="9">
        <v>264.57</v>
      </c>
      <c r="E11214" s="9">
        <v>264.60000000000002</v>
      </c>
      <c r="F11214" s="10">
        <v>485890</v>
      </c>
      <c r="G11214" s="9">
        <v>128591080</v>
      </c>
      <c r="H11214" s="21">
        <v>81.209999999999994</v>
      </c>
      <c r="I11214" s="21">
        <v>81.14</v>
      </c>
      <c r="J11214" s="26">
        <v>0.06</v>
      </c>
      <c r="K11214" s="6"/>
      <c r="L11214" s="6"/>
      <c r="M11214" s="6"/>
      <c r="N11214" s="9">
        <v>264.64</v>
      </c>
      <c r="O11214" s="9">
        <v>264.64999999999998</v>
      </c>
      <c r="P11214" s="9">
        <v>128585929.59999999</v>
      </c>
      <c r="Q11214" s="9">
        <v>103982370.14</v>
      </c>
      <c r="R11214" s="11">
        <v>-7283933.2400000002</v>
      </c>
      <c r="S11214" s="7"/>
      <c r="T11214" s="7"/>
      <c r="U11214" s="7"/>
      <c r="V11214" s="7"/>
      <c r="W11214" s="7"/>
      <c r="X11214" s="7"/>
    </row>
    <row r="11215" spans="1:24" x14ac:dyDescent="0.2">
      <c r="A11215" s="2">
        <v>43424.411805555559</v>
      </c>
      <c r="B11215" s="9">
        <v>264.60000000000002</v>
      </c>
      <c r="C11215" s="9">
        <v>264.60000000000002</v>
      </c>
      <c r="D11215" s="9">
        <v>264.29000000000002</v>
      </c>
      <c r="E11215" s="9">
        <v>264.39</v>
      </c>
      <c r="F11215" s="10">
        <v>569880</v>
      </c>
      <c r="G11215" s="9">
        <v>150690672</v>
      </c>
      <c r="H11215" s="21">
        <v>117.29</v>
      </c>
      <c r="I11215" s="21">
        <v>117.19</v>
      </c>
      <c r="J11215" s="29">
        <v>0.1</v>
      </c>
      <c r="K11215" s="6"/>
      <c r="L11215" s="6"/>
      <c r="M11215" s="6"/>
      <c r="N11215" s="9">
        <v>264.42</v>
      </c>
      <c r="O11215" s="9">
        <v>264.43</v>
      </c>
      <c r="P11215" s="9">
        <v>150686244.90000001</v>
      </c>
      <c r="Q11215" s="9">
        <v>103986797.23999999</v>
      </c>
      <c r="R11215" s="11">
        <v>-7279506.1399999997</v>
      </c>
      <c r="S11215" s="7"/>
      <c r="T11215" s="7"/>
      <c r="U11215" s="7"/>
      <c r="V11215" s="7"/>
      <c r="W11215" s="7"/>
      <c r="X11215" s="7"/>
    </row>
    <row r="11216" spans="1:24" x14ac:dyDescent="0.2">
      <c r="A11216" s="2">
        <v>43424.412499999999</v>
      </c>
      <c r="B11216" s="9">
        <v>264.39</v>
      </c>
      <c r="C11216" s="9">
        <v>264.79000000000002</v>
      </c>
      <c r="D11216" s="9">
        <v>264.38</v>
      </c>
      <c r="E11216" s="9">
        <v>264.57</v>
      </c>
      <c r="F11216" s="10">
        <v>486390</v>
      </c>
      <c r="G11216" s="9">
        <v>128688016</v>
      </c>
      <c r="H11216" s="21">
        <v>85.35</v>
      </c>
      <c r="I11216" s="21">
        <v>85.4</v>
      </c>
      <c r="J11216" s="30">
        <v>0.05</v>
      </c>
      <c r="K11216" s="6"/>
      <c r="L11216" s="6"/>
      <c r="M11216" s="6"/>
      <c r="N11216" s="9">
        <v>264.58</v>
      </c>
      <c r="O11216" s="9">
        <v>264.58</v>
      </c>
      <c r="P11216" s="9">
        <v>128687850.23</v>
      </c>
      <c r="Q11216" s="9">
        <v>103986963.01000001</v>
      </c>
      <c r="R11216" s="11">
        <v>-7279340.3600000003</v>
      </c>
      <c r="S11216" s="7"/>
      <c r="T11216" s="7"/>
      <c r="U11216" s="7"/>
      <c r="V11216" s="7"/>
      <c r="W11216" s="7"/>
      <c r="X11216" s="7"/>
    </row>
    <row r="11217" spans="1:24" x14ac:dyDescent="0.2">
      <c r="A11217" s="2">
        <v>43424.413194444445</v>
      </c>
      <c r="B11217" s="9">
        <v>264.58</v>
      </c>
      <c r="C11217" s="9">
        <v>264.58</v>
      </c>
      <c r="D11217" s="9">
        <v>264.17</v>
      </c>
      <c r="E11217" s="9">
        <v>264.24</v>
      </c>
      <c r="F11217" s="10">
        <v>467820</v>
      </c>
      <c r="G11217" s="9">
        <v>123658592</v>
      </c>
      <c r="H11217" s="21">
        <v>96.18</v>
      </c>
      <c r="I11217" s="21">
        <v>96.09</v>
      </c>
      <c r="J11217" s="29">
        <v>0.09</v>
      </c>
      <c r="K11217" s="6"/>
      <c r="L11217" s="6"/>
      <c r="M11217" s="6"/>
      <c r="N11217" s="9">
        <v>264.31</v>
      </c>
      <c r="O11217" s="9">
        <v>264.33</v>
      </c>
      <c r="P11217" s="9">
        <v>123648334.65000001</v>
      </c>
      <c r="Q11217" s="9">
        <v>103997220.36</v>
      </c>
      <c r="R11217" s="11">
        <v>-7269083.0099999998</v>
      </c>
      <c r="S11217" s="7"/>
      <c r="T11217" s="7"/>
      <c r="U11217" s="7"/>
      <c r="V11217" s="7"/>
      <c r="W11217" s="7"/>
      <c r="X11217" s="7"/>
    </row>
    <row r="11218" spans="1:24" x14ac:dyDescent="0.2">
      <c r="A11218" s="2">
        <v>43424.413888888892</v>
      </c>
      <c r="B11218" s="9">
        <v>264.24</v>
      </c>
      <c r="C11218" s="9">
        <v>264.27</v>
      </c>
      <c r="D11218" s="9">
        <v>264.04000000000002</v>
      </c>
      <c r="E11218" s="9">
        <v>264.14999999999998</v>
      </c>
      <c r="F11218" s="10">
        <v>520940</v>
      </c>
      <c r="G11218" s="9">
        <v>137609088</v>
      </c>
      <c r="H11218" s="21">
        <v>111.35</v>
      </c>
      <c r="I11218" s="21">
        <v>111.28</v>
      </c>
      <c r="J11218" s="27">
        <v>7.0000000000000007E-2</v>
      </c>
      <c r="K11218" s="6"/>
      <c r="L11218" s="6"/>
      <c r="M11218" s="6"/>
      <c r="N11218" s="9">
        <v>264.14999999999998</v>
      </c>
      <c r="O11218" s="9">
        <v>264.16000000000003</v>
      </c>
      <c r="P11218" s="9">
        <v>137607603.34999999</v>
      </c>
      <c r="Q11218" s="9">
        <v>103998705.01000001</v>
      </c>
      <c r="R11218" s="11">
        <v>-7267598.3600000003</v>
      </c>
      <c r="S11218" s="7"/>
      <c r="T11218" s="7"/>
      <c r="U11218" s="7"/>
      <c r="V11218" s="7"/>
      <c r="W11218" s="7"/>
      <c r="X11218" s="7"/>
    </row>
    <row r="11219" spans="1:24" x14ac:dyDescent="0.2">
      <c r="A11219" s="2">
        <v>43424.414583333331</v>
      </c>
      <c r="B11219" s="9">
        <v>264.14999999999998</v>
      </c>
      <c r="C11219" s="9">
        <v>264.27999999999997</v>
      </c>
      <c r="D11219" s="9">
        <v>264.07</v>
      </c>
      <c r="E11219" s="9">
        <v>264.27</v>
      </c>
      <c r="F11219" s="10">
        <v>323050</v>
      </c>
      <c r="G11219" s="9">
        <v>85351432</v>
      </c>
      <c r="H11219" s="21">
        <v>62.01</v>
      </c>
      <c r="I11219" s="21">
        <v>62.02</v>
      </c>
      <c r="J11219" s="28">
        <v>0.01</v>
      </c>
      <c r="K11219" s="6"/>
      <c r="L11219" s="6"/>
      <c r="M11219" s="6"/>
      <c r="N11219" s="9">
        <v>264.22000000000003</v>
      </c>
      <c r="O11219" s="9">
        <v>264.20999999999998</v>
      </c>
      <c r="P11219" s="9">
        <v>85357078.629999995</v>
      </c>
      <c r="Q11219" s="9">
        <v>103993058.39</v>
      </c>
      <c r="R11219" s="11">
        <v>-7273244.9900000002</v>
      </c>
      <c r="S11219" s="7"/>
      <c r="T11219" s="7"/>
      <c r="U11219" s="7"/>
      <c r="V11219" s="7"/>
      <c r="W11219" s="7"/>
      <c r="X11219" s="7"/>
    </row>
    <row r="11220" spans="1:24" x14ac:dyDescent="0.2">
      <c r="A11220" s="2">
        <v>43424.415277777778</v>
      </c>
      <c r="B11220" s="9">
        <v>264.27</v>
      </c>
      <c r="C11220" s="9">
        <v>264.63</v>
      </c>
      <c r="D11220" s="9">
        <v>264.22000000000003</v>
      </c>
      <c r="E11220" s="9">
        <v>264.61</v>
      </c>
      <c r="F11220" s="10">
        <v>672880</v>
      </c>
      <c r="G11220" s="9">
        <v>177967520</v>
      </c>
      <c r="H11220" s="21">
        <v>208.29</v>
      </c>
      <c r="I11220" s="21">
        <v>208.51</v>
      </c>
      <c r="J11220" s="55">
        <v>0.22</v>
      </c>
      <c r="K11220" s="6"/>
      <c r="L11220" s="6"/>
      <c r="M11220" s="6"/>
      <c r="N11220" s="9">
        <v>264.52</v>
      </c>
      <c r="O11220" s="9">
        <v>264.49</v>
      </c>
      <c r="P11220" s="9">
        <v>177988535.40000001</v>
      </c>
      <c r="Q11220" s="9">
        <v>103972042.98999999</v>
      </c>
      <c r="R11220" s="11">
        <v>-7294260.3899999997</v>
      </c>
      <c r="S11220" s="7"/>
      <c r="T11220" s="7"/>
      <c r="U11220" s="7"/>
      <c r="V11220" s="7"/>
      <c r="W11220" s="7"/>
      <c r="X11220" s="7"/>
    </row>
    <row r="11221" spans="1:24" x14ac:dyDescent="0.2">
      <c r="A11221" s="2">
        <v>43424.415972222225</v>
      </c>
      <c r="B11221" s="9">
        <v>264.61</v>
      </c>
      <c r="C11221" s="9">
        <v>264.68</v>
      </c>
      <c r="D11221" s="9">
        <v>264.19</v>
      </c>
      <c r="E11221" s="9">
        <v>264.62</v>
      </c>
      <c r="F11221" s="10">
        <v>429980</v>
      </c>
      <c r="G11221" s="9">
        <v>113727488</v>
      </c>
      <c r="H11221" s="21">
        <v>63.9</v>
      </c>
      <c r="I11221" s="21">
        <v>63.9</v>
      </c>
      <c r="J11221" s="28">
        <v>0</v>
      </c>
      <c r="K11221" s="6"/>
      <c r="L11221" s="6"/>
      <c r="M11221" s="6"/>
      <c r="N11221" s="9">
        <v>264.52999999999997</v>
      </c>
      <c r="O11221" s="9">
        <v>264.49</v>
      </c>
      <c r="P11221" s="9">
        <v>113741534.45</v>
      </c>
      <c r="Q11221" s="9">
        <v>103957996.54000001</v>
      </c>
      <c r="R11221" s="11">
        <v>-7308306.8399999999</v>
      </c>
      <c r="S11221" s="7"/>
      <c r="T11221" s="7"/>
      <c r="U11221" s="7"/>
      <c r="V11221" s="7"/>
      <c r="W11221" s="7"/>
      <c r="X11221" s="7"/>
    </row>
    <row r="11222" spans="1:24" x14ac:dyDescent="0.2">
      <c r="A11222" s="2">
        <v>43424.416666666664</v>
      </c>
      <c r="B11222" s="9">
        <v>264.61</v>
      </c>
      <c r="C11222" s="9">
        <v>264.75</v>
      </c>
      <c r="D11222" s="9">
        <v>264.37</v>
      </c>
      <c r="E11222" s="9">
        <v>264.7</v>
      </c>
      <c r="F11222" s="10">
        <v>575150</v>
      </c>
      <c r="G11222" s="9">
        <v>152189584</v>
      </c>
      <c r="H11222" s="21">
        <v>133.76</v>
      </c>
      <c r="I11222" s="21">
        <v>133.82</v>
      </c>
      <c r="J11222" s="26">
        <v>0.06</v>
      </c>
      <c r="K11222" s="6"/>
      <c r="L11222" s="6"/>
      <c r="M11222" s="6"/>
      <c r="N11222" s="9">
        <v>264.63</v>
      </c>
      <c r="O11222" s="9">
        <v>264.61</v>
      </c>
      <c r="P11222" s="9">
        <v>152201944.5</v>
      </c>
      <c r="Q11222" s="9">
        <v>103945636.04000001</v>
      </c>
      <c r="R11222" s="11">
        <v>-7320667.3399999999</v>
      </c>
      <c r="S11222" s="7"/>
      <c r="T11222" s="7"/>
      <c r="U11222" s="7"/>
      <c r="V11222" s="7"/>
      <c r="W11222" s="7"/>
      <c r="X11222" s="7"/>
    </row>
    <row r="11223" spans="1:24" x14ac:dyDescent="0.2">
      <c r="A11223" s="2">
        <v>43424.417361111111</v>
      </c>
      <c r="B11223" s="9">
        <v>264.7</v>
      </c>
      <c r="C11223" s="9">
        <v>264.95999999999998</v>
      </c>
      <c r="D11223" s="9">
        <v>264.55</v>
      </c>
      <c r="E11223" s="9">
        <v>264.94</v>
      </c>
      <c r="F11223" s="10">
        <v>398860</v>
      </c>
      <c r="G11223" s="9">
        <v>105625840</v>
      </c>
      <c r="H11223" s="21">
        <v>69.349999999999994</v>
      </c>
      <c r="I11223" s="21">
        <v>69.400000000000006</v>
      </c>
      <c r="J11223" s="26">
        <v>0.06</v>
      </c>
      <c r="K11223" s="6"/>
      <c r="L11223" s="6"/>
      <c r="M11223" s="6"/>
      <c r="N11223" s="9">
        <v>264.85000000000002</v>
      </c>
      <c r="O11223" s="9">
        <v>264.82</v>
      </c>
      <c r="P11223" s="9">
        <v>105637073.84999999</v>
      </c>
      <c r="Q11223" s="9">
        <v>103934402.19</v>
      </c>
      <c r="R11223" s="11">
        <v>-7331901.1900000004</v>
      </c>
      <c r="S11223" s="7"/>
      <c r="T11223" s="7"/>
      <c r="U11223" s="7"/>
      <c r="V11223" s="7"/>
      <c r="W11223" s="7"/>
      <c r="X11223" s="7"/>
    </row>
    <row r="11224" spans="1:24" x14ac:dyDescent="0.2">
      <c r="A11224" s="2">
        <v>43424.418055555558</v>
      </c>
      <c r="B11224" s="9">
        <v>264.94</v>
      </c>
      <c r="C11224" s="9">
        <v>264.95999999999998</v>
      </c>
      <c r="D11224" s="9">
        <v>264.52</v>
      </c>
      <c r="E11224" s="9">
        <v>264.70999999999998</v>
      </c>
      <c r="F11224" s="10">
        <v>341890</v>
      </c>
      <c r="G11224" s="9">
        <v>90510432</v>
      </c>
      <c r="H11224" s="21">
        <v>85.72</v>
      </c>
      <c r="I11224" s="21">
        <v>85.69</v>
      </c>
      <c r="J11224" s="28">
        <v>0.03</v>
      </c>
      <c r="K11224" s="6"/>
      <c r="L11224" s="6"/>
      <c r="M11224" s="6"/>
      <c r="N11224" s="9">
        <v>264.73</v>
      </c>
      <c r="O11224" s="9">
        <v>264.74</v>
      </c>
      <c r="P11224" s="9">
        <v>90506830.25</v>
      </c>
      <c r="Q11224" s="9">
        <v>103938003.94</v>
      </c>
      <c r="R11224" s="11">
        <v>-7328299.4400000004</v>
      </c>
      <c r="S11224" s="7"/>
      <c r="T11224" s="7"/>
      <c r="U11224" s="7"/>
      <c r="V11224" s="7"/>
      <c r="W11224" s="7"/>
      <c r="X11224" s="7"/>
    </row>
    <row r="11225" spans="1:24" x14ac:dyDescent="0.2">
      <c r="A11225" s="2">
        <v>43424.418749999997</v>
      </c>
      <c r="B11225" s="9">
        <v>264.7</v>
      </c>
      <c r="C11225" s="9">
        <v>264.73</v>
      </c>
      <c r="D11225" s="9">
        <v>264.45</v>
      </c>
      <c r="E11225" s="9">
        <v>264.54000000000002</v>
      </c>
      <c r="F11225" s="10">
        <v>256050</v>
      </c>
      <c r="G11225" s="9">
        <v>67743208</v>
      </c>
      <c r="H11225" s="21">
        <v>74.89</v>
      </c>
      <c r="I11225" s="21">
        <v>74.849999999999994</v>
      </c>
      <c r="J11225" s="30">
        <v>0.05</v>
      </c>
      <c r="K11225" s="6"/>
      <c r="L11225" s="6"/>
      <c r="M11225" s="6"/>
      <c r="N11225" s="9">
        <v>264.57</v>
      </c>
      <c r="O11225" s="9">
        <v>264.57</v>
      </c>
      <c r="P11225" s="9">
        <v>67741868.25</v>
      </c>
      <c r="Q11225" s="9">
        <v>103939343.69</v>
      </c>
      <c r="R11225" s="11">
        <v>-7326959.6900000004</v>
      </c>
      <c r="S11225" s="7"/>
      <c r="T11225" s="7"/>
      <c r="U11225" s="7"/>
      <c r="V11225" s="7"/>
      <c r="W11225" s="7"/>
      <c r="X11225" s="7"/>
    </row>
    <row r="11226" spans="1:24" x14ac:dyDescent="0.2">
      <c r="A11226" s="2">
        <v>43424.419444444444</v>
      </c>
      <c r="B11226" s="9">
        <v>264.52999999999997</v>
      </c>
      <c r="C11226" s="9">
        <v>264.66000000000003</v>
      </c>
      <c r="D11226" s="9">
        <v>264.43</v>
      </c>
      <c r="E11226" s="9">
        <v>264.58999999999997</v>
      </c>
      <c r="F11226" s="10">
        <v>183000</v>
      </c>
      <c r="G11226" s="9">
        <v>48414472</v>
      </c>
      <c r="H11226" s="21">
        <v>71.47</v>
      </c>
      <c r="I11226" s="21">
        <v>71.47</v>
      </c>
      <c r="J11226" s="28">
        <v>0</v>
      </c>
      <c r="K11226" s="6"/>
      <c r="L11226" s="6"/>
      <c r="M11226" s="6"/>
      <c r="N11226" s="9">
        <v>264.57</v>
      </c>
      <c r="O11226" s="9">
        <v>264.56</v>
      </c>
      <c r="P11226" s="9">
        <v>48415852.5</v>
      </c>
      <c r="Q11226" s="9">
        <v>103937963.19</v>
      </c>
      <c r="R11226" s="11">
        <v>-7328340.1900000004</v>
      </c>
      <c r="S11226" s="7"/>
      <c r="T11226" s="7"/>
      <c r="U11226" s="7"/>
      <c r="V11226" s="7"/>
      <c r="W11226" s="7"/>
      <c r="X11226" s="7"/>
    </row>
    <row r="11227" spans="1:24" x14ac:dyDescent="0.2">
      <c r="A11227" s="2">
        <v>43424.420138888891</v>
      </c>
      <c r="B11227" s="9">
        <v>264.58999999999997</v>
      </c>
      <c r="C11227" s="9">
        <v>264.69</v>
      </c>
      <c r="D11227" s="9">
        <v>264.18</v>
      </c>
      <c r="E11227" s="9">
        <v>264.24</v>
      </c>
      <c r="F11227" s="10">
        <v>450330</v>
      </c>
      <c r="G11227" s="9">
        <v>119053640</v>
      </c>
      <c r="H11227" s="21">
        <v>246.08</v>
      </c>
      <c r="I11227" s="21">
        <v>245.91</v>
      </c>
      <c r="J11227" s="40">
        <v>0.18</v>
      </c>
      <c r="K11227" s="6"/>
      <c r="L11227" s="6"/>
      <c r="M11227" s="6"/>
      <c r="N11227" s="9">
        <v>264.33999999999997</v>
      </c>
      <c r="O11227" s="9">
        <v>264.37</v>
      </c>
      <c r="P11227" s="9">
        <v>119039106.38</v>
      </c>
      <c r="Q11227" s="9">
        <v>103952496.81</v>
      </c>
      <c r="R11227" s="11">
        <v>-7313806.5599999996</v>
      </c>
      <c r="S11227" s="7"/>
      <c r="T11227" s="7"/>
      <c r="U11227" s="7"/>
      <c r="V11227" s="7"/>
      <c r="W11227" s="7"/>
      <c r="X11227" s="7"/>
    </row>
    <row r="11228" spans="1:24" x14ac:dyDescent="0.2">
      <c r="A11228" s="2">
        <v>43424.42083333333</v>
      </c>
      <c r="B11228" s="9">
        <v>264.25</v>
      </c>
      <c r="C11228" s="9">
        <v>264.42</v>
      </c>
      <c r="D11228" s="9">
        <v>263.87</v>
      </c>
      <c r="E11228" s="9">
        <v>263.88</v>
      </c>
      <c r="F11228" s="10">
        <v>470850</v>
      </c>
      <c r="G11228" s="9">
        <v>124330016</v>
      </c>
      <c r="H11228" s="21">
        <v>104.56</v>
      </c>
      <c r="I11228" s="21">
        <v>104.43</v>
      </c>
      <c r="J11228" s="24">
        <v>0.12</v>
      </c>
      <c r="K11228" s="6"/>
      <c r="L11228" s="6"/>
      <c r="M11228" s="6"/>
      <c r="N11228" s="9">
        <v>264.01</v>
      </c>
      <c r="O11228" s="9">
        <v>264.05</v>
      </c>
      <c r="P11228" s="9">
        <v>124310285.63</v>
      </c>
      <c r="Q11228" s="9">
        <v>103972227.19</v>
      </c>
      <c r="R11228" s="11">
        <v>-7294076.1900000004</v>
      </c>
      <c r="S11228" s="7"/>
      <c r="T11228" s="7"/>
      <c r="U11228" s="7"/>
      <c r="V11228" s="7"/>
      <c r="W11228" s="7"/>
      <c r="X11228" s="7"/>
    </row>
    <row r="11229" spans="1:24" x14ac:dyDescent="0.2">
      <c r="A11229" s="2">
        <v>43424.421527777777</v>
      </c>
      <c r="B11229" s="9">
        <v>263.87</v>
      </c>
      <c r="C11229" s="9">
        <v>264.12</v>
      </c>
      <c r="D11229" s="9">
        <v>263.77999999999997</v>
      </c>
      <c r="E11229" s="9">
        <v>263.97000000000003</v>
      </c>
      <c r="F11229" s="10">
        <v>455090</v>
      </c>
      <c r="G11229" s="9">
        <v>120124568</v>
      </c>
      <c r="H11229" s="21">
        <v>96.65</v>
      </c>
      <c r="I11229" s="21">
        <v>96.62</v>
      </c>
      <c r="J11229" s="28">
        <v>0.04</v>
      </c>
      <c r="K11229" s="6"/>
      <c r="L11229" s="6"/>
      <c r="M11229" s="6"/>
      <c r="N11229" s="9">
        <v>263.95999999999998</v>
      </c>
      <c r="O11229" s="9">
        <v>263.95999999999998</v>
      </c>
      <c r="P11229" s="9">
        <v>120125556.40000001</v>
      </c>
      <c r="Q11229" s="9">
        <v>103971238.79000001</v>
      </c>
      <c r="R11229" s="11">
        <v>-7295064.5899999999</v>
      </c>
      <c r="S11229" s="7"/>
      <c r="T11229" s="7"/>
      <c r="U11229" s="7"/>
      <c r="V11229" s="7"/>
      <c r="W11229" s="7"/>
      <c r="X11229" s="7"/>
    </row>
    <row r="11230" spans="1:24" x14ac:dyDescent="0.2">
      <c r="A11230" s="2">
        <v>43424.422222222223</v>
      </c>
      <c r="B11230" s="9">
        <v>263.98</v>
      </c>
      <c r="C11230" s="9">
        <v>264.12</v>
      </c>
      <c r="D11230" s="9">
        <v>263.79000000000002</v>
      </c>
      <c r="E11230" s="9">
        <v>264.07</v>
      </c>
      <c r="F11230" s="10">
        <v>404650</v>
      </c>
      <c r="G11230" s="9">
        <v>106824904</v>
      </c>
      <c r="H11230" s="21">
        <v>88.92</v>
      </c>
      <c r="I11230" s="21">
        <v>88.93</v>
      </c>
      <c r="J11230" s="28">
        <v>0.01</v>
      </c>
      <c r="K11230" s="6"/>
      <c r="L11230" s="6"/>
      <c r="M11230" s="6"/>
      <c r="N11230" s="9">
        <v>264.01</v>
      </c>
      <c r="O11230" s="9">
        <v>263.99</v>
      </c>
      <c r="P11230" s="9">
        <v>106832658.13</v>
      </c>
      <c r="Q11230" s="9">
        <v>103963484.66</v>
      </c>
      <c r="R11230" s="11">
        <v>-7302818.71</v>
      </c>
      <c r="S11230" s="7"/>
      <c r="T11230" s="7"/>
      <c r="U11230" s="7"/>
      <c r="V11230" s="7"/>
      <c r="W11230" s="7"/>
      <c r="X11230" s="7"/>
    </row>
    <row r="11231" spans="1:24" x14ac:dyDescent="0.2">
      <c r="A11231" s="2">
        <v>43424.42291666667</v>
      </c>
      <c r="B11231" s="9">
        <v>264.07</v>
      </c>
      <c r="C11231" s="9">
        <v>264.14999999999998</v>
      </c>
      <c r="D11231" s="9">
        <v>263.74</v>
      </c>
      <c r="E11231" s="9">
        <v>263.98</v>
      </c>
      <c r="F11231" s="10">
        <v>626410</v>
      </c>
      <c r="G11231" s="9">
        <v>165344304</v>
      </c>
      <c r="H11231" s="21">
        <v>154.80000000000001</v>
      </c>
      <c r="I11231" s="21">
        <v>154.78</v>
      </c>
      <c r="J11231" s="28">
        <v>0.02</v>
      </c>
      <c r="K11231" s="6"/>
      <c r="L11231" s="6"/>
      <c r="M11231" s="6"/>
      <c r="N11231" s="9">
        <v>263.95999999999998</v>
      </c>
      <c r="O11231" s="9">
        <v>263.95999999999998</v>
      </c>
      <c r="P11231" s="9">
        <v>165348749.63</v>
      </c>
      <c r="Q11231" s="9">
        <v>103959039.04000001</v>
      </c>
      <c r="R11231" s="11">
        <v>-7307264.3399999999</v>
      </c>
      <c r="S11231" s="7"/>
      <c r="T11231" s="7"/>
      <c r="U11231" s="7"/>
      <c r="V11231" s="7"/>
      <c r="W11231" s="7"/>
      <c r="X11231" s="7"/>
    </row>
    <row r="11232" spans="1:24" x14ac:dyDescent="0.2">
      <c r="A11232" s="2">
        <v>43424.423611111109</v>
      </c>
      <c r="B11232" s="9">
        <v>263.98</v>
      </c>
      <c r="C11232" s="9">
        <v>263.99</v>
      </c>
      <c r="D11232" s="9">
        <v>263.77999999999997</v>
      </c>
      <c r="E11232" s="9">
        <v>263.93</v>
      </c>
      <c r="F11232" s="10">
        <v>402110</v>
      </c>
      <c r="G11232" s="9">
        <v>106116824</v>
      </c>
      <c r="H11232" s="21">
        <v>64.19</v>
      </c>
      <c r="I11232" s="21">
        <v>64.180000000000007</v>
      </c>
      <c r="J11232" s="28">
        <v>0.01</v>
      </c>
      <c r="K11232" s="6"/>
      <c r="L11232" s="6"/>
      <c r="M11232" s="6"/>
      <c r="N11232" s="9">
        <v>263.91000000000003</v>
      </c>
      <c r="O11232" s="9">
        <v>263.89999999999998</v>
      </c>
      <c r="P11232" s="9">
        <v>106119844.83</v>
      </c>
      <c r="Q11232" s="9">
        <v>103956018.20999999</v>
      </c>
      <c r="R11232" s="11">
        <v>-7310285.1600000001</v>
      </c>
      <c r="S11232" s="7"/>
      <c r="T11232" s="7"/>
      <c r="U11232" s="7"/>
      <c r="V11232" s="7"/>
      <c r="W11232" s="7"/>
      <c r="X11232" s="7"/>
    </row>
    <row r="11233" spans="1:24" x14ac:dyDescent="0.2">
      <c r="A11233" s="2">
        <v>43424.424305555556</v>
      </c>
      <c r="B11233" s="9">
        <v>263.92</v>
      </c>
      <c r="C11233" s="9">
        <v>263.92</v>
      </c>
      <c r="D11233" s="9">
        <v>263.55</v>
      </c>
      <c r="E11233" s="9">
        <v>263.67</v>
      </c>
      <c r="F11233" s="10">
        <v>582110</v>
      </c>
      <c r="G11233" s="9">
        <v>153511488</v>
      </c>
      <c r="H11233" s="21">
        <v>144.76</v>
      </c>
      <c r="I11233" s="21">
        <v>144.66</v>
      </c>
      <c r="J11233" s="29">
        <v>0.1</v>
      </c>
      <c r="K11233" s="6"/>
      <c r="L11233" s="6"/>
      <c r="M11233" s="6"/>
      <c r="N11233" s="9">
        <v>263.7</v>
      </c>
      <c r="O11233" s="9">
        <v>263.72000000000003</v>
      </c>
      <c r="P11233" s="9">
        <v>153503862.28</v>
      </c>
      <c r="Q11233" s="9">
        <v>103963643.94</v>
      </c>
      <c r="R11233" s="11">
        <v>-7302659.4400000004</v>
      </c>
      <c r="S11233" s="7"/>
      <c r="T11233" s="7"/>
      <c r="U11233" s="7"/>
      <c r="V11233" s="7"/>
      <c r="W11233" s="7"/>
      <c r="X11233" s="7"/>
    </row>
    <row r="11234" spans="1:24" x14ac:dyDescent="0.2">
      <c r="A11234" s="2">
        <v>43424.425000000003</v>
      </c>
      <c r="B11234" s="9">
        <v>263.64999999999998</v>
      </c>
      <c r="C11234" s="9">
        <v>263.87</v>
      </c>
      <c r="D11234" s="9">
        <v>263.56</v>
      </c>
      <c r="E11234" s="9">
        <v>263.58999999999997</v>
      </c>
      <c r="F11234" s="10">
        <v>418330</v>
      </c>
      <c r="G11234" s="9">
        <v>110303120</v>
      </c>
      <c r="H11234" s="21">
        <v>71.86</v>
      </c>
      <c r="I11234" s="21">
        <v>71.849999999999994</v>
      </c>
      <c r="J11234" s="28">
        <v>0.01</v>
      </c>
      <c r="K11234" s="6"/>
      <c r="L11234" s="6"/>
      <c r="M11234" s="6"/>
      <c r="N11234" s="9">
        <v>263.64999999999998</v>
      </c>
      <c r="O11234" s="9">
        <v>263.67</v>
      </c>
      <c r="P11234" s="9">
        <v>110293750.33</v>
      </c>
      <c r="Q11234" s="9">
        <v>103973013.61</v>
      </c>
      <c r="R11234" s="11">
        <v>-7293289.7599999998</v>
      </c>
      <c r="S11234" s="7"/>
      <c r="T11234" s="7"/>
      <c r="U11234" s="7"/>
      <c r="V11234" s="7"/>
      <c r="W11234" s="7"/>
      <c r="X11234" s="7"/>
    </row>
    <row r="11235" spans="1:24" x14ac:dyDescent="0.2">
      <c r="A11235" s="2">
        <v>43424.425694444442</v>
      </c>
      <c r="B11235" s="9">
        <v>263.58999999999997</v>
      </c>
      <c r="C11235" s="9">
        <v>263.68</v>
      </c>
      <c r="D11235" s="9">
        <v>263.47000000000003</v>
      </c>
      <c r="E11235" s="9">
        <v>263.58</v>
      </c>
      <c r="F11235" s="10">
        <v>527820</v>
      </c>
      <c r="G11235" s="9">
        <v>139121680</v>
      </c>
      <c r="H11235" s="21">
        <v>126.17</v>
      </c>
      <c r="I11235" s="21">
        <v>126.13</v>
      </c>
      <c r="J11235" s="30">
        <v>0.05</v>
      </c>
      <c r="K11235" s="6"/>
      <c r="L11235" s="6"/>
      <c r="M11235" s="6"/>
      <c r="N11235" s="9">
        <v>263.58</v>
      </c>
      <c r="O11235" s="9">
        <v>263.58</v>
      </c>
      <c r="P11235" s="9">
        <v>139121476.05000001</v>
      </c>
      <c r="Q11235" s="9">
        <v>103973217.56</v>
      </c>
      <c r="R11235" s="11">
        <v>-7293085.8099999996</v>
      </c>
      <c r="S11235" s="7"/>
      <c r="T11235" s="7"/>
      <c r="U11235" s="7"/>
      <c r="V11235" s="7"/>
      <c r="W11235" s="7"/>
      <c r="X11235" s="7"/>
    </row>
    <row r="11236" spans="1:24" x14ac:dyDescent="0.2">
      <c r="A11236" s="2">
        <v>43424.426388888889</v>
      </c>
      <c r="B11236" s="9">
        <v>263.56</v>
      </c>
      <c r="C11236" s="9">
        <v>263.63</v>
      </c>
      <c r="D11236" s="9">
        <v>263.38</v>
      </c>
      <c r="E11236" s="9">
        <v>263.39</v>
      </c>
      <c r="F11236" s="10">
        <v>339740</v>
      </c>
      <c r="G11236" s="9">
        <v>89511488</v>
      </c>
      <c r="H11236" s="21">
        <v>64.37</v>
      </c>
      <c r="I11236" s="21">
        <v>64.34</v>
      </c>
      <c r="J11236" s="28">
        <v>0.03</v>
      </c>
      <c r="K11236" s="6"/>
      <c r="L11236" s="6"/>
      <c r="M11236" s="6"/>
      <c r="N11236" s="9">
        <v>263.45</v>
      </c>
      <c r="O11236" s="9">
        <v>263.47000000000003</v>
      </c>
      <c r="P11236" s="9">
        <v>89503653.650000006</v>
      </c>
      <c r="Q11236" s="9">
        <v>103981051.91</v>
      </c>
      <c r="R11236" s="11">
        <v>-7285251.46</v>
      </c>
      <c r="S11236" s="7"/>
      <c r="T11236" s="7"/>
      <c r="U11236" s="7"/>
      <c r="V11236" s="7"/>
      <c r="W11236" s="7"/>
      <c r="X11236" s="7"/>
    </row>
    <row r="11237" spans="1:24" x14ac:dyDescent="0.2">
      <c r="A11237" s="2">
        <v>43424.427083333336</v>
      </c>
      <c r="B11237" s="9">
        <v>263.39</v>
      </c>
      <c r="C11237" s="9">
        <v>263.67</v>
      </c>
      <c r="D11237" s="9">
        <v>263.32</v>
      </c>
      <c r="E11237" s="9">
        <v>263.62</v>
      </c>
      <c r="F11237" s="10">
        <v>751550</v>
      </c>
      <c r="G11237" s="9">
        <v>198060704</v>
      </c>
      <c r="H11237" s="21">
        <v>221.21</v>
      </c>
      <c r="I11237" s="21">
        <v>221.27</v>
      </c>
      <c r="J11237" s="26">
        <v>0.06</v>
      </c>
      <c r="K11237" s="6"/>
      <c r="L11237" s="6"/>
      <c r="M11237" s="6"/>
      <c r="N11237" s="9">
        <v>263.56</v>
      </c>
      <c r="O11237" s="9">
        <v>263.54000000000002</v>
      </c>
      <c r="P11237" s="9">
        <v>198076639.13</v>
      </c>
      <c r="Q11237" s="9">
        <v>103965116.79000001</v>
      </c>
      <c r="R11237" s="11">
        <v>-7301186.5899999999</v>
      </c>
      <c r="S11237" s="7"/>
      <c r="T11237" s="7"/>
      <c r="U11237" s="7"/>
      <c r="V11237" s="7"/>
      <c r="W11237" s="7"/>
      <c r="X11237" s="7"/>
    </row>
    <row r="11238" spans="1:24" x14ac:dyDescent="0.2">
      <c r="A11238" s="2">
        <v>43424.427777777775</v>
      </c>
      <c r="B11238" s="9">
        <v>263.62</v>
      </c>
      <c r="C11238" s="9">
        <v>263.95999999999998</v>
      </c>
      <c r="D11238" s="9">
        <v>263.52</v>
      </c>
      <c r="E11238" s="9">
        <v>263.92</v>
      </c>
      <c r="F11238" s="10">
        <v>572350</v>
      </c>
      <c r="G11238" s="9">
        <v>150985872</v>
      </c>
      <c r="H11238" s="21">
        <v>76.16</v>
      </c>
      <c r="I11238" s="21">
        <v>76.23</v>
      </c>
      <c r="J11238" s="27">
        <v>0.08</v>
      </c>
      <c r="K11238" s="6"/>
      <c r="L11238" s="6"/>
      <c r="M11238" s="6"/>
      <c r="N11238" s="9">
        <v>263.83</v>
      </c>
      <c r="O11238" s="9">
        <v>263.8</v>
      </c>
      <c r="P11238" s="9">
        <v>151003100.5</v>
      </c>
      <c r="Q11238" s="9">
        <v>103947888.29000001</v>
      </c>
      <c r="R11238" s="11">
        <v>-7318415.0899999999</v>
      </c>
      <c r="S11238" s="7"/>
      <c r="T11238" s="7"/>
      <c r="U11238" s="7"/>
      <c r="V11238" s="7"/>
      <c r="W11238" s="7"/>
      <c r="X11238" s="7"/>
    </row>
    <row r="11239" spans="1:24" x14ac:dyDescent="0.2">
      <c r="A11239" s="2">
        <v>43424.428472222222</v>
      </c>
      <c r="B11239" s="9">
        <v>263.89999999999998</v>
      </c>
      <c r="C11239" s="9">
        <v>264.14999999999998</v>
      </c>
      <c r="D11239" s="9">
        <v>263.82</v>
      </c>
      <c r="E11239" s="9">
        <v>264.06</v>
      </c>
      <c r="F11239" s="10">
        <v>600750</v>
      </c>
      <c r="G11239" s="9">
        <v>158603472</v>
      </c>
      <c r="H11239" s="21">
        <v>104.96</v>
      </c>
      <c r="I11239" s="21">
        <v>105.05</v>
      </c>
      <c r="J11239" s="27">
        <v>0.08</v>
      </c>
      <c r="K11239" s="6"/>
      <c r="L11239" s="6"/>
      <c r="M11239" s="6"/>
      <c r="N11239" s="9">
        <v>264.02</v>
      </c>
      <c r="O11239" s="9">
        <v>264.01</v>
      </c>
      <c r="P11239" s="9">
        <v>158611516.88</v>
      </c>
      <c r="Q11239" s="9">
        <v>103939843.41</v>
      </c>
      <c r="R11239" s="11">
        <v>-7326459.96</v>
      </c>
      <c r="S11239" s="7"/>
      <c r="T11239" s="7"/>
      <c r="U11239" s="7"/>
      <c r="V11239" s="7"/>
      <c r="W11239" s="7"/>
      <c r="X11239" s="7"/>
    </row>
    <row r="11240" spans="1:24" x14ac:dyDescent="0.2">
      <c r="A11240" s="2">
        <v>43424.429166666669</v>
      </c>
      <c r="B11240" s="9">
        <v>264.06</v>
      </c>
      <c r="C11240" s="9">
        <v>264.27</v>
      </c>
      <c r="D11240" s="9">
        <v>263.99</v>
      </c>
      <c r="E11240" s="9">
        <v>264.04000000000002</v>
      </c>
      <c r="F11240" s="10">
        <v>590540</v>
      </c>
      <c r="G11240" s="9">
        <v>155962144</v>
      </c>
      <c r="H11240" s="21">
        <v>98.3</v>
      </c>
      <c r="I11240" s="21">
        <v>98.33</v>
      </c>
      <c r="J11240" s="28">
        <v>0.03</v>
      </c>
      <c r="K11240" s="6"/>
      <c r="L11240" s="6"/>
      <c r="M11240" s="6"/>
      <c r="N11240" s="9">
        <v>264.08999999999997</v>
      </c>
      <c r="O11240" s="9">
        <v>264.10000000000002</v>
      </c>
      <c r="P11240" s="9">
        <v>155952755.90000001</v>
      </c>
      <c r="Q11240" s="9">
        <v>103949231.51000001</v>
      </c>
      <c r="R11240" s="11">
        <v>-7317071.8600000003</v>
      </c>
      <c r="S11240" s="7"/>
      <c r="T11240" s="7"/>
      <c r="U11240" s="7"/>
      <c r="V11240" s="7"/>
      <c r="W11240" s="7"/>
      <c r="X11240" s="7"/>
    </row>
    <row r="11241" spans="1:24" x14ac:dyDescent="0.2">
      <c r="A11241" s="2">
        <v>43424.429861111108</v>
      </c>
      <c r="B11241" s="9">
        <v>264.02999999999997</v>
      </c>
      <c r="C11241" s="9">
        <v>264.32</v>
      </c>
      <c r="D11241" s="9">
        <v>263.82</v>
      </c>
      <c r="E11241" s="9">
        <v>264.27</v>
      </c>
      <c r="F11241" s="10">
        <v>438840</v>
      </c>
      <c r="G11241" s="9">
        <v>115912848</v>
      </c>
      <c r="H11241" s="21">
        <v>74.31</v>
      </c>
      <c r="I11241" s="21">
        <v>74.319999999999993</v>
      </c>
      <c r="J11241" s="28">
        <v>0.01</v>
      </c>
      <c r="K11241" s="6"/>
      <c r="L11241" s="6"/>
      <c r="M11241" s="6"/>
      <c r="N11241" s="9">
        <v>264.17</v>
      </c>
      <c r="O11241" s="9">
        <v>264.13</v>
      </c>
      <c r="P11241" s="9">
        <v>115928362.8</v>
      </c>
      <c r="Q11241" s="9">
        <v>103933716.70999999</v>
      </c>
      <c r="R11241" s="11">
        <v>-7332586.6600000001</v>
      </c>
      <c r="S11241" s="7"/>
      <c r="T11241" s="7"/>
      <c r="U11241" s="7"/>
      <c r="V11241" s="7"/>
      <c r="W11241" s="7"/>
      <c r="X11241" s="7"/>
    </row>
    <row r="11242" spans="1:24" x14ac:dyDescent="0.2">
      <c r="A11242" s="2">
        <v>43424.430555555555</v>
      </c>
      <c r="B11242" s="9">
        <v>264.26</v>
      </c>
      <c r="C11242" s="9">
        <v>264.58</v>
      </c>
      <c r="D11242" s="9">
        <v>264.22000000000003</v>
      </c>
      <c r="E11242" s="9">
        <v>264.56</v>
      </c>
      <c r="F11242" s="10">
        <v>419710</v>
      </c>
      <c r="G11242" s="9">
        <v>110993976</v>
      </c>
      <c r="H11242" s="21">
        <v>95.64</v>
      </c>
      <c r="I11242" s="21">
        <v>95.76</v>
      </c>
      <c r="J11242" s="22">
        <v>0.12</v>
      </c>
      <c r="K11242" s="6"/>
      <c r="L11242" s="6"/>
      <c r="M11242" s="6"/>
      <c r="N11242" s="9">
        <v>264.48</v>
      </c>
      <c r="O11242" s="9">
        <v>264.45</v>
      </c>
      <c r="P11242" s="9">
        <v>111004900.8</v>
      </c>
      <c r="Q11242" s="9">
        <v>103922791.91</v>
      </c>
      <c r="R11242" s="11">
        <v>-7343511.46</v>
      </c>
      <c r="S11242" s="7"/>
      <c r="T11242" s="7"/>
      <c r="U11242" s="7"/>
      <c r="V11242" s="7"/>
      <c r="W11242" s="7"/>
      <c r="X11242" s="7"/>
    </row>
    <row r="11243" spans="1:24" x14ac:dyDescent="0.2">
      <c r="A11243" s="2">
        <v>43424.431250000001</v>
      </c>
      <c r="B11243" s="9">
        <v>264.56</v>
      </c>
      <c r="C11243" s="9">
        <v>264.74</v>
      </c>
      <c r="D11243" s="9">
        <v>264.51</v>
      </c>
      <c r="E11243" s="9">
        <v>264.63</v>
      </c>
      <c r="F11243" s="10">
        <v>496350</v>
      </c>
      <c r="G11243" s="9">
        <v>131346392</v>
      </c>
      <c r="H11243" s="21">
        <v>118.26</v>
      </c>
      <c r="I11243" s="21">
        <v>118.34</v>
      </c>
      <c r="J11243" s="27">
        <v>0.08</v>
      </c>
      <c r="K11243" s="6"/>
      <c r="L11243" s="6"/>
      <c r="M11243" s="6"/>
      <c r="N11243" s="9">
        <v>264.63</v>
      </c>
      <c r="O11243" s="9">
        <v>264.62</v>
      </c>
      <c r="P11243" s="9">
        <v>131347859.63</v>
      </c>
      <c r="Q11243" s="9">
        <v>103921324.29000001</v>
      </c>
      <c r="R11243" s="11">
        <v>-7344979.0899999999</v>
      </c>
      <c r="S11243" s="7"/>
      <c r="T11243" s="7"/>
      <c r="U11243" s="7"/>
      <c r="V11243" s="7"/>
      <c r="W11243" s="7"/>
      <c r="X11243" s="7"/>
    </row>
    <row r="11244" spans="1:24" x14ac:dyDescent="0.2">
      <c r="A11244" s="2">
        <v>43424.431944444441</v>
      </c>
      <c r="B11244" s="9">
        <v>264.62</v>
      </c>
      <c r="C11244" s="9">
        <v>264.77</v>
      </c>
      <c r="D11244" s="9">
        <v>264.58999999999997</v>
      </c>
      <c r="E11244" s="9">
        <v>264.73</v>
      </c>
      <c r="F11244" s="10">
        <v>364500</v>
      </c>
      <c r="G11244" s="9">
        <v>96481928</v>
      </c>
      <c r="H11244" s="21">
        <v>73.44</v>
      </c>
      <c r="I11244" s="21">
        <v>73.459999999999994</v>
      </c>
      <c r="J11244" s="28">
        <v>0.02</v>
      </c>
      <c r="K11244" s="6"/>
      <c r="L11244" s="6"/>
      <c r="M11244" s="6"/>
      <c r="N11244" s="9">
        <v>264.70999999999998</v>
      </c>
      <c r="O11244" s="9">
        <v>264.7</v>
      </c>
      <c r="P11244" s="9">
        <v>96484972.5</v>
      </c>
      <c r="Q11244" s="9">
        <v>103918279.79000001</v>
      </c>
      <c r="R11244" s="11">
        <v>-7348023.5899999999</v>
      </c>
      <c r="S11244" s="7"/>
      <c r="T11244" s="7"/>
      <c r="U11244" s="7"/>
      <c r="V11244" s="7"/>
      <c r="W11244" s="7"/>
      <c r="X11244" s="7"/>
    </row>
    <row r="11245" spans="1:24" x14ac:dyDescent="0.2">
      <c r="A11245" s="2">
        <v>43424.432638888888</v>
      </c>
      <c r="B11245" s="9">
        <v>264.73</v>
      </c>
      <c r="C11245" s="9">
        <v>265.04000000000002</v>
      </c>
      <c r="D11245" s="9">
        <v>264.62</v>
      </c>
      <c r="E11245" s="9">
        <v>265</v>
      </c>
      <c r="F11245" s="10">
        <v>434800</v>
      </c>
      <c r="G11245" s="9">
        <v>115172360</v>
      </c>
      <c r="H11245" s="21">
        <v>119.29</v>
      </c>
      <c r="I11245" s="21">
        <v>119.37</v>
      </c>
      <c r="J11245" s="27">
        <v>0.09</v>
      </c>
      <c r="K11245" s="6"/>
      <c r="L11245" s="6"/>
      <c r="M11245" s="6"/>
      <c r="N11245" s="9">
        <v>264.92</v>
      </c>
      <c r="O11245" s="9">
        <v>264.89</v>
      </c>
      <c r="P11245" s="9">
        <v>115185042</v>
      </c>
      <c r="Q11245" s="9">
        <v>103905597.79000001</v>
      </c>
      <c r="R11245" s="11">
        <v>-7360705.5899999999</v>
      </c>
      <c r="S11245" s="7"/>
      <c r="T11245" s="7"/>
      <c r="U11245" s="7"/>
      <c r="V11245" s="7"/>
      <c r="W11245" s="7"/>
      <c r="X11245" s="7"/>
    </row>
    <row r="11246" spans="1:24" x14ac:dyDescent="0.2">
      <c r="A11246" s="2">
        <v>43424.433333333334</v>
      </c>
      <c r="B11246" s="9">
        <v>265.01</v>
      </c>
      <c r="C11246" s="9">
        <v>265.01</v>
      </c>
      <c r="D11246" s="9">
        <v>264.76</v>
      </c>
      <c r="E11246" s="9">
        <v>264.76</v>
      </c>
      <c r="F11246" s="10">
        <v>256740</v>
      </c>
      <c r="G11246" s="9">
        <v>67997304</v>
      </c>
      <c r="H11246" s="21">
        <v>59.05</v>
      </c>
      <c r="I11246" s="21">
        <v>59.04</v>
      </c>
      <c r="J11246" s="28">
        <v>0.01</v>
      </c>
      <c r="K11246" s="6"/>
      <c r="L11246" s="6"/>
      <c r="M11246" s="6"/>
      <c r="N11246" s="9">
        <v>264.82</v>
      </c>
      <c r="O11246" s="9">
        <v>264.85000000000002</v>
      </c>
      <c r="P11246" s="9">
        <v>67990528.650000006</v>
      </c>
      <c r="Q11246" s="9">
        <v>103912373.14</v>
      </c>
      <c r="R11246" s="11">
        <v>-7353930.2400000002</v>
      </c>
      <c r="S11246" s="7"/>
      <c r="T11246" s="7"/>
      <c r="U11246" s="7"/>
      <c r="V11246" s="7"/>
      <c r="W11246" s="7"/>
      <c r="X11246" s="7"/>
    </row>
    <row r="11247" spans="1:24" x14ac:dyDescent="0.2">
      <c r="A11247" s="2">
        <v>43424.434027777781</v>
      </c>
      <c r="B11247" s="9">
        <v>264.77</v>
      </c>
      <c r="C11247" s="9">
        <v>265.08</v>
      </c>
      <c r="D11247" s="9">
        <v>264.72000000000003</v>
      </c>
      <c r="E11247" s="9">
        <v>264.91000000000003</v>
      </c>
      <c r="F11247" s="10">
        <v>314600</v>
      </c>
      <c r="G11247" s="9">
        <v>83339416</v>
      </c>
      <c r="H11247" s="21">
        <v>122.54</v>
      </c>
      <c r="I11247" s="21">
        <v>122.56</v>
      </c>
      <c r="J11247" s="28">
        <v>0.03</v>
      </c>
      <c r="K11247" s="6"/>
      <c r="L11247" s="6"/>
      <c r="M11247" s="6"/>
      <c r="N11247" s="9">
        <v>264.91000000000003</v>
      </c>
      <c r="O11247" s="9">
        <v>264.91000000000003</v>
      </c>
      <c r="P11247" s="9">
        <v>83339113</v>
      </c>
      <c r="Q11247" s="9">
        <v>103912676.14</v>
      </c>
      <c r="R11247" s="11">
        <v>-7353627.2400000002</v>
      </c>
      <c r="S11247" s="7"/>
      <c r="T11247" s="7"/>
      <c r="U11247" s="7"/>
      <c r="V11247" s="7"/>
      <c r="W11247" s="7"/>
      <c r="X11247" s="7"/>
    </row>
    <row r="11248" spans="1:24" x14ac:dyDescent="0.2">
      <c r="A11248" s="2">
        <v>43424.43472222222</v>
      </c>
      <c r="B11248" s="9">
        <v>264.91000000000003</v>
      </c>
      <c r="C11248" s="9">
        <v>265.16000000000003</v>
      </c>
      <c r="D11248" s="9">
        <v>264.89</v>
      </c>
      <c r="E11248" s="9">
        <v>265.08999999999997</v>
      </c>
      <c r="F11248" s="10">
        <v>458550</v>
      </c>
      <c r="G11248" s="9">
        <v>121535824</v>
      </c>
      <c r="H11248" s="21">
        <v>145.76</v>
      </c>
      <c r="I11248" s="21">
        <v>145.83000000000001</v>
      </c>
      <c r="J11248" s="27">
        <v>0.08</v>
      </c>
      <c r="K11248" s="6"/>
      <c r="L11248" s="6"/>
      <c r="M11248" s="6"/>
      <c r="N11248" s="9">
        <v>265.06</v>
      </c>
      <c r="O11248" s="9">
        <v>265.04000000000002</v>
      </c>
      <c r="P11248" s="9">
        <v>121542116.63</v>
      </c>
      <c r="Q11248" s="9">
        <v>103906383.51000001</v>
      </c>
      <c r="R11248" s="11">
        <v>-7359919.8600000003</v>
      </c>
      <c r="S11248" s="7"/>
      <c r="T11248" s="7"/>
      <c r="U11248" s="7"/>
      <c r="V11248" s="7"/>
      <c r="W11248" s="7"/>
      <c r="X11248" s="7"/>
    </row>
    <row r="11249" spans="1:24" x14ac:dyDescent="0.2">
      <c r="A11249" s="2">
        <v>43424.435416666667</v>
      </c>
      <c r="B11249" s="9">
        <v>265.10000000000002</v>
      </c>
      <c r="C11249" s="9">
        <v>265.12</v>
      </c>
      <c r="D11249" s="9">
        <v>264.77999999999997</v>
      </c>
      <c r="E11249" s="9">
        <v>264.79000000000002</v>
      </c>
      <c r="F11249" s="10">
        <v>286290</v>
      </c>
      <c r="G11249" s="9">
        <v>75837808</v>
      </c>
      <c r="H11249" s="21">
        <v>62.43</v>
      </c>
      <c r="I11249" s="21">
        <v>62.4</v>
      </c>
      <c r="J11249" s="28">
        <v>0.03</v>
      </c>
      <c r="K11249" s="6"/>
      <c r="L11249" s="6"/>
      <c r="M11249" s="6"/>
      <c r="N11249" s="9">
        <v>264.87</v>
      </c>
      <c r="O11249" s="9">
        <v>264.89999999999998</v>
      </c>
      <c r="P11249" s="9">
        <v>75829632.299999997</v>
      </c>
      <c r="Q11249" s="9">
        <v>103914559.20999999</v>
      </c>
      <c r="R11249" s="11">
        <v>-7351744.1600000001</v>
      </c>
      <c r="S11249" s="7"/>
      <c r="T11249" s="7"/>
      <c r="U11249" s="7"/>
      <c r="V11249" s="7"/>
      <c r="W11249" s="7"/>
      <c r="X11249" s="7"/>
    </row>
    <row r="11250" spans="1:24" x14ac:dyDescent="0.2">
      <c r="A11250" s="2">
        <v>43424.436111111114</v>
      </c>
      <c r="B11250" s="9">
        <v>264.79000000000002</v>
      </c>
      <c r="C11250" s="9">
        <v>265.16000000000003</v>
      </c>
      <c r="D11250" s="9">
        <v>264.76</v>
      </c>
      <c r="E11250" s="9">
        <v>265.05</v>
      </c>
      <c r="F11250" s="10">
        <v>240740</v>
      </c>
      <c r="G11250" s="9">
        <v>63793168</v>
      </c>
      <c r="H11250" s="21">
        <v>84.09</v>
      </c>
      <c r="I11250" s="21">
        <v>84.12</v>
      </c>
      <c r="J11250" s="28">
        <v>0.03</v>
      </c>
      <c r="K11250" s="6"/>
      <c r="L11250" s="6"/>
      <c r="M11250" s="6"/>
      <c r="N11250" s="9">
        <v>265.01</v>
      </c>
      <c r="O11250" s="9">
        <v>264.99</v>
      </c>
      <c r="P11250" s="9">
        <v>63797303.700000003</v>
      </c>
      <c r="Q11250" s="9">
        <v>103910423.51000001</v>
      </c>
      <c r="R11250" s="11">
        <v>-7355879.8600000003</v>
      </c>
      <c r="S11250" s="7"/>
      <c r="T11250" s="7"/>
      <c r="U11250" s="7"/>
      <c r="V11250" s="7"/>
      <c r="W11250" s="7"/>
      <c r="X11250" s="7"/>
    </row>
    <row r="11251" spans="1:24" x14ac:dyDescent="0.2">
      <c r="A11251" s="2">
        <v>43424.436805555553</v>
      </c>
      <c r="B11251" s="9">
        <v>265.07</v>
      </c>
      <c r="C11251" s="9">
        <v>265.08999999999997</v>
      </c>
      <c r="D11251" s="9">
        <v>264.89</v>
      </c>
      <c r="E11251" s="9">
        <v>265.02</v>
      </c>
      <c r="F11251" s="10">
        <v>434060</v>
      </c>
      <c r="G11251" s="9">
        <v>115026360</v>
      </c>
      <c r="H11251" s="21">
        <v>180.3</v>
      </c>
      <c r="I11251" s="21">
        <v>180.31</v>
      </c>
      <c r="J11251" s="28">
        <v>0.01</v>
      </c>
      <c r="K11251" s="6"/>
      <c r="L11251" s="6"/>
      <c r="M11251" s="6"/>
      <c r="N11251" s="9">
        <v>265.01</v>
      </c>
      <c r="O11251" s="9">
        <v>265</v>
      </c>
      <c r="P11251" s="9">
        <v>115028070.3</v>
      </c>
      <c r="Q11251" s="9">
        <v>103908713.20999999</v>
      </c>
      <c r="R11251" s="11">
        <v>-7357590.1600000001</v>
      </c>
      <c r="S11251" s="7"/>
      <c r="T11251" s="7"/>
      <c r="U11251" s="7"/>
      <c r="V11251" s="7"/>
      <c r="W11251" s="7"/>
      <c r="X11251" s="7"/>
    </row>
    <row r="11252" spans="1:24" x14ac:dyDescent="0.2">
      <c r="A11252" s="2">
        <v>43424.4375</v>
      </c>
      <c r="B11252" s="9">
        <v>265.02</v>
      </c>
      <c r="C11252" s="9">
        <v>265.05</v>
      </c>
      <c r="D11252" s="9">
        <v>264.7</v>
      </c>
      <c r="E11252" s="9">
        <v>264.85000000000002</v>
      </c>
      <c r="F11252" s="10">
        <v>341190</v>
      </c>
      <c r="G11252" s="9">
        <v>90369064</v>
      </c>
      <c r="H11252" s="21">
        <v>78.599999999999994</v>
      </c>
      <c r="I11252" s="21">
        <v>78.56</v>
      </c>
      <c r="J11252" s="28">
        <v>0.04</v>
      </c>
      <c r="K11252" s="6"/>
      <c r="L11252" s="6"/>
      <c r="M11252" s="6"/>
      <c r="N11252" s="9">
        <v>264.86</v>
      </c>
      <c r="O11252" s="9">
        <v>264.86</v>
      </c>
      <c r="P11252" s="9">
        <v>90368436.379999995</v>
      </c>
      <c r="Q11252" s="9">
        <v>103909340.84</v>
      </c>
      <c r="R11252" s="11">
        <v>-7356962.54</v>
      </c>
      <c r="S11252" s="7"/>
      <c r="T11252" s="7"/>
      <c r="U11252" s="7"/>
      <c r="V11252" s="7"/>
      <c r="W11252" s="7"/>
      <c r="X11252" s="7"/>
    </row>
    <row r="11253" spans="1:24" x14ac:dyDescent="0.2">
      <c r="A11253" s="2">
        <v>43424.438194444447</v>
      </c>
      <c r="B11253" s="9">
        <v>264.86</v>
      </c>
      <c r="C11253" s="9">
        <v>265.16000000000003</v>
      </c>
      <c r="D11253" s="9">
        <v>264.85000000000002</v>
      </c>
      <c r="E11253" s="9">
        <v>265.10000000000002</v>
      </c>
      <c r="F11253" s="10">
        <v>391930</v>
      </c>
      <c r="G11253" s="9">
        <v>103876344</v>
      </c>
      <c r="H11253" s="21">
        <v>114.87</v>
      </c>
      <c r="I11253" s="21">
        <v>114.95</v>
      </c>
      <c r="J11253" s="27">
        <v>0.08</v>
      </c>
      <c r="K11253" s="6"/>
      <c r="L11253" s="6"/>
      <c r="M11253" s="6"/>
      <c r="N11253" s="9">
        <v>265.05</v>
      </c>
      <c r="O11253" s="9">
        <v>265.04000000000002</v>
      </c>
      <c r="P11253" s="9">
        <v>103882026.33</v>
      </c>
      <c r="Q11253" s="9">
        <v>103903658.51000001</v>
      </c>
      <c r="R11253" s="11">
        <v>-7362644.8600000003</v>
      </c>
      <c r="S11253" s="7"/>
      <c r="T11253" s="7"/>
      <c r="U11253" s="7"/>
      <c r="V11253" s="7"/>
      <c r="W11253" s="7"/>
      <c r="X11253" s="7"/>
    </row>
    <row r="11254" spans="1:24" x14ac:dyDescent="0.2">
      <c r="A11254" s="2">
        <v>43424.438888888886</v>
      </c>
      <c r="B11254" s="9">
        <v>265.10000000000002</v>
      </c>
      <c r="C11254" s="9">
        <v>265.38</v>
      </c>
      <c r="D11254" s="9">
        <v>265</v>
      </c>
      <c r="E11254" s="9">
        <v>265.24</v>
      </c>
      <c r="F11254" s="10">
        <v>540320</v>
      </c>
      <c r="G11254" s="9">
        <v>143295664</v>
      </c>
      <c r="H11254" s="21">
        <v>137.86000000000001</v>
      </c>
      <c r="I11254" s="21">
        <v>137.94999999999999</v>
      </c>
      <c r="J11254" s="39">
        <v>0.09</v>
      </c>
      <c r="K11254" s="6"/>
      <c r="L11254" s="6"/>
      <c r="M11254" s="6"/>
      <c r="N11254" s="9">
        <v>265.22000000000003</v>
      </c>
      <c r="O11254" s="9">
        <v>265.20999999999998</v>
      </c>
      <c r="P11254" s="9">
        <v>143300968.80000001</v>
      </c>
      <c r="Q11254" s="9">
        <v>103898353.70999999</v>
      </c>
      <c r="R11254" s="11">
        <v>-7367949.6600000001</v>
      </c>
      <c r="S11254" s="7"/>
      <c r="T11254" s="7"/>
      <c r="U11254" s="7"/>
      <c r="V11254" s="7"/>
      <c r="W11254" s="7"/>
      <c r="X11254" s="7"/>
    </row>
    <row r="11255" spans="1:24" x14ac:dyDescent="0.2">
      <c r="A11255" s="2">
        <v>43424.439583333333</v>
      </c>
      <c r="B11255" s="9">
        <v>265.24</v>
      </c>
      <c r="C11255" s="9">
        <v>265.27999999999997</v>
      </c>
      <c r="D11255" s="9">
        <v>265.06</v>
      </c>
      <c r="E11255" s="9">
        <v>265.11</v>
      </c>
      <c r="F11255" s="10">
        <v>193720</v>
      </c>
      <c r="G11255" s="9">
        <v>51364328</v>
      </c>
      <c r="H11255" s="21">
        <v>35.85</v>
      </c>
      <c r="I11255" s="21">
        <v>35.840000000000003</v>
      </c>
      <c r="J11255" s="28">
        <v>0.01</v>
      </c>
      <c r="K11255" s="6"/>
      <c r="L11255" s="6"/>
      <c r="M11255" s="6"/>
      <c r="N11255" s="9">
        <v>265.14</v>
      </c>
      <c r="O11255" s="9">
        <v>265.14999999999998</v>
      </c>
      <c r="P11255" s="9">
        <v>51362920.799999997</v>
      </c>
      <c r="Q11255" s="9">
        <v>103899760.91</v>
      </c>
      <c r="R11255" s="11">
        <v>-7366542.46</v>
      </c>
      <c r="S11255" s="7"/>
      <c r="T11255" s="7"/>
      <c r="U11255" s="7"/>
      <c r="V11255" s="7"/>
      <c r="W11255" s="7"/>
      <c r="X11255" s="7"/>
    </row>
    <row r="11256" spans="1:24" x14ac:dyDescent="0.2">
      <c r="A11256" s="2">
        <v>43424.44027777778</v>
      </c>
      <c r="B11256" s="9">
        <v>265.11</v>
      </c>
      <c r="C11256" s="9">
        <v>265.12</v>
      </c>
      <c r="D11256" s="9">
        <v>264.81</v>
      </c>
      <c r="E11256" s="9">
        <v>264.95</v>
      </c>
      <c r="F11256" s="10">
        <v>480450</v>
      </c>
      <c r="G11256" s="9">
        <v>127300024</v>
      </c>
      <c r="H11256" s="21">
        <v>248.01</v>
      </c>
      <c r="I11256" s="21">
        <v>247.84</v>
      </c>
      <c r="J11256" s="40">
        <v>0.18</v>
      </c>
      <c r="K11256" s="6"/>
      <c r="L11256" s="6"/>
      <c r="M11256" s="6"/>
      <c r="N11256" s="9">
        <v>264.95999999999998</v>
      </c>
      <c r="O11256" s="9">
        <v>264.95999999999998</v>
      </c>
      <c r="P11256" s="9">
        <v>127298830.88</v>
      </c>
      <c r="Q11256" s="9">
        <v>103900954.04000001</v>
      </c>
      <c r="R11256" s="11">
        <v>-7365349.3399999999</v>
      </c>
      <c r="S11256" s="7"/>
      <c r="T11256" s="7"/>
      <c r="U11256" s="7"/>
      <c r="V11256" s="7"/>
      <c r="W11256" s="7"/>
      <c r="X11256" s="7"/>
    </row>
    <row r="11257" spans="1:24" x14ac:dyDescent="0.2">
      <c r="A11257" s="2">
        <v>43424.440972222219</v>
      </c>
      <c r="B11257" s="9">
        <v>264.95</v>
      </c>
      <c r="C11257" s="9">
        <v>265.24</v>
      </c>
      <c r="D11257" s="9">
        <v>264.91000000000003</v>
      </c>
      <c r="E11257" s="9">
        <v>265.02999999999997</v>
      </c>
      <c r="F11257" s="10">
        <v>257760</v>
      </c>
      <c r="G11257" s="9">
        <v>68321080</v>
      </c>
      <c r="H11257" s="21">
        <v>53.65</v>
      </c>
      <c r="I11257" s="21">
        <v>53.67</v>
      </c>
      <c r="J11257" s="28">
        <v>0.02</v>
      </c>
      <c r="K11257" s="6"/>
      <c r="L11257" s="6"/>
      <c r="M11257" s="6"/>
      <c r="N11257" s="9">
        <v>265.05</v>
      </c>
      <c r="O11257" s="9">
        <v>265.06</v>
      </c>
      <c r="P11257" s="9">
        <v>68319932.400000006</v>
      </c>
      <c r="Q11257" s="9">
        <v>103902101.64</v>
      </c>
      <c r="R11257" s="11">
        <v>-7364201.7400000002</v>
      </c>
      <c r="S11257" s="7"/>
      <c r="T11257" s="7"/>
      <c r="U11257" s="7"/>
      <c r="V11257" s="7"/>
      <c r="W11257" s="7"/>
      <c r="X11257" s="7"/>
    </row>
    <row r="11258" spans="1:24" x14ac:dyDescent="0.2">
      <c r="A11258" s="2">
        <v>43424.441666666666</v>
      </c>
      <c r="B11258" s="9">
        <v>265.04000000000002</v>
      </c>
      <c r="C11258" s="9">
        <v>265.39</v>
      </c>
      <c r="D11258" s="9">
        <v>265.02999999999997</v>
      </c>
      <c r="E11258" s="9">
        <v>265.20999999999998</v>
      </c>
      <c r="F11258" s="10">
        <v>295910</v>
      </c>
      <c r="G11258" s="9">
        <v>78478200</v>
      </c>
      <c r="H11258" s="21">
        <v>114.8</v>
      </c>
      <c r="I11258" s="21">
        <v>114.87</v>
      </c>
      <c r="J11258" s="26">
        <v>7.0000000000000007E-2</v>
      </c>
      <c r="K11258" s="6"/>
      <c r="L11258" s="6"/>
      <c r="M11258" s="6"/>
      <c r="N11258" s="9">
        <v>265.20999999999998</v>
      </c>
      <c r="O11258" s="9">
        <v>265.20999999999998</v>
      </c>
      <c r="P11258" s="9">
        <v>78478291.099999994</v>
      </c>
      <c r="Q11258" s="9">
        <v>103902010.54000001</v>
      </c>
      <c r="R11258" s="11">
        <v>-7364292.8399999999</v>
      </c>
      <c r="S11258" s="7"/>
      <c r="T11258" s="7"/>
      <c r="U11258" s="7"/>
      <c r="V11258" s="7"/>
      <c r="W11258" s="7"/>
      <c r="X11258" s="7"/>
    </row>
    <row r="11259" spans="1:24" x14ac:dyDescent="0.2">
      <c r="A11259" s="2">
        <v>43424.442361111112</v>
      </c>
      <c r="B11259" s="9">
        <v>265.23</v>
      </c>
      <c r="C11259" s="9">
        <v>265.57</v>
      </c>
      <c r="D11259" s="9">
        <v>265.11</v>
      </c>
      <c r="E11259" s="9">
        <v>265.41000000000003</v>
      </c>
      <c r="F11259" s="10">
        <v>294180</v>
      </c>
      <c r="G11259" s="9">
        <v>78064064</v>
      </c>
      <c r="H11259" s="21">
        <v>99.42</v>
      </c>
      <c r="I11259" s="21">
        <v>99.47</v>
      </c>
      <c r="J11259" s="26">
        <v>0.06</v>
      </c>
      <c r="K11259" s="6"/>
      <c r="L11259" s="6"/>
      <c r="M11259" s="6"/>
      <c r="N11259" s="9">
        <v>265.38</v>
      </c>
      <c r="O11259" s="9">
        <v>265.36</v>
      </c>
      <c r="P11259" s="9">
        <v>78068017.5</v>
      </c>
      <c r="Q11259" s="9">
        <v>103898057.04000001</v>
      </c>
      <c r="R11259" s="11">
        <v>-7368246.3399999999</v>
      </c>
      <c r="S11259" s="7"/>
      <c r="T11259" s="7"/>
      <c r="U11259" s="7"/>
      <c r="V11259" s="7"/>
      <c r="W11259" s="7"/>
      <c r="X11259" s="7"/>
    </row>
    <row r="11260" spans="1:24" x14ac:dyDescent="0.2">
      <c r="A11260" s="2">
        <v>43424.443055555559</v>
      </c>
      <c r="B11260" s="9">
        <v>265.41000000000003</v>
      </c>
      <c r="C11260" s="9">
        <v>265.69</v>
      </c>
      <c r="D11260" s="9">
        <v>265.39999999999998</v>
      </c>
      <c r="E11260" s="9">
        <v>265.61</v>
      </c>
      <c r="F11260" s="10">
        <v>310170</v>
      </c>
      <c r="G11260" s="9">
        <v>82372136</v>
      </c>
      <c r="H11260" s="21">
        <v>105.44</v>
      </c>
      <c r="I11260" s="21">
        <v>105.52</v>
      </c>
      <c r="J11260" s="27">
        <v>0.08</v>
      </c>
      <c r="K11260" s="6"/>
      <c r="L11260" s="6"/>
      <c r="M11260" s="6"/>
      <c r="N11260" s="9">
        <v>265.58</v>
      </c>
      <c r="O11260" s="9">
        <v>265.57</v>
      </c>
      <c r="P11260" s="9">
        <v>82374173.180000007</v>
      </c>
      <c r="Q11260" s="9">
        <v>103896019.86</v>
      </c>
      <c r="R11260" s="11">
        <v>-7370283.5099999998</v>
      </c>
      <c r="S11260" s="7"/>
      <c r="T11260" s="7"/>
      <c r="U11260" s="7"/>
      <c r="V11260" s="7"/>
      <c r="W11260" s="7"/>
      <c r="X11260" s="7"/>
    </row>
    <row r="11261" spans="1:24" x14ac:dyDescent="0.2">
      <c r="A11261" s="2">
        <v>43424.443749999999</v>
      </c>
      <c r="B11261" s="9">
        <v>265.62</v>
      </c>
      <c r="C11261" s="9">
        <v>265.72000000000003</v>
      </c>
      <c r="D11261" s="9">
        <v>265.57</v>
      </c>
      <c r="E11261" s="9">
        <v>265.64</v>
      </c>
      <c r="F11261" s="10">
        <v>278830</v>
      </c>
      <c r="G11261" s="9">
        <v>74070392</v>
      </c>
      <c r="H11261" s="21">
        <v>89.9</v>
      </c>
      <c r="I11261" s="21">
        <v>89.92</v>
      </c>
      <c r="J11261" s="28">
        <v>0.03</v>
      </c>
      <c r="K11261" s="6"/>
      <c r="L11261" s="6"/>
      <c r="M11261" s="6"/>
      <c r="N11261" s="9">
        <v>265.64</v>
      </c>
      <c r="O11261" s="9">
        <v>265.64999999999998</v>
      </c>
      <c r="P11261" s="9">
        <v>74069098.280000001</v>
      </c>
      <c r="Q11261" s="9">
        <v>103897313.59</v>
      </c>
      <c r="R11261" s="11">
        <v>-7368989.79</v>
      </c>
      <c r="S11261" s="7"/>
      <c r="T11261" s="7"/>
      <c r="U11261" s="7"/>
      <c r="V11261" s="7"/>
      <c r="W11261" s="7"/>
      <c r="X11261" s="7"/>
    </row>
    <row r="11262" spans="1:24" x14ac:dyDescent="0.2">
      <c r="A11262" s="2">
        <v>43424.444444444445</v>
      </c>
      <c r="B11262" s="9">
        <v>265.64999999999998</v>
      </c>
      <c r="C11262" s="9">
        <v>265.77</v>
      </c>
      <c r="D11262" s="9">
        <v>265.62</v>
      </c>
      <c r="E11262" s="9">
        <v>265.7</v>
      </c>
      <c r="F11262" s="10">
        <v>211520</v>
      </c>
      <c r="G11262" s="9">
        <v>56199896</v>
      </c>
      <c r="H11262" s="21">
        <v>75.86</v>
      </c>
      <c r="I11262" s="21">
        <v>75.87</v>
      </c>
      <c r="J11262" s="28">
        <v>0.01</v>
      </c>
      <c r="K11262" s="6"/>
      <c r="L11262" s="6"/>
      <c r="M11262" s="6"/>
      <c r="N11262" s="9">
        <v>265.7</v>
      </c>
      <c r="O11262" s="9">
        <v>265.7</v>
      </c>
      <c r="P11262" s="9">
        <v>56200335.200000003</v>
      </c>
      <c r="Q11262" s="9">
        <v>103896874.39</v>
      </c>
      <c r="R11262" s="11">
        <v>-7369428.9900000002</v>
      </c>
      <c r="S11262" s="7"/>
      <c r="T11262" s="7"/>
      <c r="U11262" s="7"/>
      <c r="V11262" s="7"/>
      <c r="W11262" s="7"/>
      <c r="X11262" s="7"/>
    </row>
    <row r="11263" spans="1:24" x14ac:dyDescent="0.2">
      <c r="A11263" s="2">
        <v>43424.445138888892</v>
      </c>
      <c r="B11263" s="9">
        <v>265.7</v>
      </c>
      <c r="C11263" s="9">
        <v>265.99</v>
      </c>
      <c r="D11263" s="9">
        <v>265.68</v>
      </c>
      <c r="E11263" s="9">
        <v>265.85000000000002</v>
      </c>
      <c r="F11263" s="10">
        <v>320860</v>
      </c>
      <c r="G11263" s="9">
        <v>85297696</v>
      </c>
      <c r="H11263" s="21">
        <v>151.69</v>
      </c>
      <c r="I11263" s="21">
        <v>151.78</v>
      </c>
      <c r="J11263" s="27">
        <v>0.08</v>
      </c>
      <c r="K11263" s="6"/>
      <c r="L11263" s="6"/>
      <c r="M11263" s="6"/>
      <c r="N11263" s="9">
        <v>265.83999999999997</v>
      </c>
      <c r="O11263" s="9">
        <v>265.83999999999997</v>
      </c>
      <c r="P11263" s="9">
        <v>85298224.549999997</v>
      </c>
      <c r="Q11263" s="9">
        <v>103896345.84</v>
      </c>
      <c r="R11263" s="11">
        <v>-7369957.54</v>
      </c>
      <c r="S11263" s="7"/>
      <c r="T11263" s="7"/>
      <c r="U11263" s="7"/>
      <c r="V11263" s="7"/>
      <c r="W11263" s="7"/>
      <c r="X11263" s="7"/>
    </row>
    <row r="11264" spans="1:24" x14ac:dyDescent="0.2">
      <c r="A11264" s="2">
        <v>43424.445833333331</v>
      </c>
      <c r="B11264" s="9">
        <v>265.85000000000002</v>
      </c>
      <c r="C11264" s="9">
        <v>266.05</v>
      </c>
      <c r="D11264" s="9">
        <v>265.64999999999998</v>
      </c>
      <c r="E11264" s="9">
        <v>266</v>
      </c>
      <c r="F11264" s="10">
        <v>368440</v>
      </c>
      <c r="G11264" s="9">
        <v>97969520</v>
      </c>
      <c r="H11264" s="21">
        <v>114.83</v>
      </c>
      <c r="I11264" s="21">
        <v>114.86</v>
      </c>
      <c r="J11264" s="28">
        <v>0.03</v>
      </c>
      <c r="K11264" s="6"/>
      <c r="L11264" s="6"/>
      <c r="M11264" s="6"/>
      <c r="N11264" s="9">
        <v>265.93</v>
      </c>
      <c r="O11264" s="9">
        <v>265.89999999999998</v>
      </c>
      <c r="P11264" s="9">
        <v>97977407</v>
      </c>
      <c r="Q11264" s="9">
        <v>103888458.84</v>
      </c>
      <c r="R11264" s="11">
        <v>-7377844.54</v>
      </c>
      <c r="S11264" s="7"/>
      <c r="T11264" s="7"/>
      <c r="U11264" s="7"/>
      <c r="V11264" s="7"/>
      <c r="W11264" s="7"/>
      <c r="X11264" s="7"/>
    </row>
    <row r="11265" spans="1:24" x14ac:dyDescent="0.2">
      <c r="A11265" s="2">
        <v>43424.446527777778</v>
      </c>
      <c r="B11265" s="9">
        <v>266</v>
      </c>
      <c r="C11265" s="9">
        <v>266.01</v>
      </c>
      <c r="D11265" s="9">
        <v>265.64999999999998</v>
      </c>
      <c r="E11265" s="9">
        <v>265.75</v>
      </c>
      <c r="F11265" s="10">
        <v>541320</v>
      </c>
      <c r="G11265" s="9">
        <v>143883344</v>
      </c>
      <c r="H11265" s="21">
        <v>146.91999999999999</v>
      </c>
      <c r="I11265" s="21">
        <v>146.87</v>
      </c>
      <c r="J11265" s="26">
        <v>0.06</v>
      </c>
      <c r="K11265" s="6"/>
      <c r="L11265" s="6"/>
      <c r="M11265" s="6"/>
      <c r="N11265" s="9">
        <v>265.79000000000002</v>
      </c>
      <c r="O11265" s="9">
        <v>265.8</v>
      </c>
      <c r="P11265" s="9">
        <v>143877442.80000001</v>
      </c>
      <c r="Q11265" s="9">
        <v>103894360.04000001</v>
      </c>
      <c r="R11265" s="11">
        <v>-7371943.3399999999</v>
      </c>
      <c r="S11265" s="7"/>
      <c r="T11265" s="7"/>
      <c r="U11265" s="7"/>
      <c r="V11265" s="7"/>
      <c r="W11265" s="7"/>
      <c r="X11265" s="7"/>
    </row>
    <row r="11266" spans="1:24" x14ac:dyDescent="0.2">
      <c r="A11266" s="2">
        <v>43424.447222222225</v>
      </c>
      <c r="B11266" s="9">
        <v>265.75</v>
      </c>
      <c r="C11266" s="9">
        <v>265.93</v>
      </c>
      <c r="D11266" s="9">
        <v>265.73</v>
      </c>
      <c r="E11266" s="9">
        <v>265.92</v>
      </c>
      <c r="F11266" s="10">
        <v>262570</v>
      </c>
      <c r="G11266" s="9">
        <v>69806336</v>
      </c>
      <c r="H11266" s="21">
        <v>48.51</v>
      </c>
      <c r="I11266" s="21">
        <v>48.52</v>
      </c>
      <c r="J11266" s="28">
        <v>0.01</v>
      </c>
      <c r="K11266" s="6"/>
      <c r="L11266" s="6"/>
      <c r="M11266" s="6"/>
      <c r="N11266" s="9">
        <v>265.88</v>
      </c>
      <c r="O11266" s="9">
        <v>265.86</v>
      </c>
      <c r="P11266" s="9">
        <v>69810798.75</v>
      </c>
      <c r="Q11266" s="9">
        <v>103889897.29000001</v>
      </c>
      <c r="R11266" s="11">
        <v>-7376406.0899999999</v>
      </c>
      <c r="S11266" s="7"/>
      <c r="T11266" s="7"/>
      <c r="U11266" s="7"/>
      <c r="V11266" s="7"/>
      <c r="W11266" s="7"/>
      <c r="X11266" s="7"/>
    </row>
    <row r="11267" spans="1:24" x14ac:dyDescent="0.2">
      <c r="A11267" s="2">
        <v>43424.447916666664</v>
      </c>
      <c r="B11267" s="9">
        <v>265.93</v>
      </c>
      <c r="C11267" s="9">
        <v>265.98</v>
      </c>
      <c r="D11267" s="9">
        <v>265.5</v>
      </c>
      <c r="E11267" s="9">
        <v>265.51</v>
      </c>
      <c r="F11267" s="10">
        <v>309360</v>
      </c>
      <c r="G11267" s="9">
        <v>82186672</v>
      </c>
      <c r="H11267" s="21">
        <v>117.82</v>
      </c>
      <c r="I11267" s="21">
        <v>117.74</v>
      </c>
      <c r="J11267" s="27">
        <v>0.08</v>
      </c>
      <c r="K11267" s="6"/>
      <c r="L11267" s="6"/>
      <c r="M11267" s="6"/>
      <c r="N11267" s="9">
        <v>265.63</v>
      </c>
      <c r="O11267" s="9">
        <v>265.67</v>
      </c>
      <c r="P11267" s="9">
        <v>82173750</v>
      </c>
      <c r="Q11267" s="9">
        <v>103902819.29000001</v>
      </c>
      <c r="R11267" s="11">
        <v>-7363484.0899999999</v>
      </c>
      <c r="S11267" s="7"/>
      <c r="T11267" s="7"/>
      <c r="U11267" s="7"/>
      <c r="V11267" s="7"/>
      <c r="W11267" s="7"/>
      <c r="X11267" s="7"/>
    </row>
    <row r="11268" spans="1:24" x14ac:dyDescent="0.2">
      <c r="A11268" s="2">
        <v>43424.448611111111</v>
      </c>
      <c r="B11268" s="9">
        <v>265.51</v>
      </c>
      <c r="C11268" s="9">
        <v>265.75</v>
      </c>
      <c r="D11268" s="9">
        <v>265.5</v>
      </c>
      <c r="E11268" s="9">
        <v>265.56</v>
      </c>
      <c r="F11268" s="10">
        <v>289010</v>
      </c>
      <c r="G11268" s="9">
        <v>76760968</v>
      </c>
      <c r="H11268" s="21">
        <v>93.42</v>
      </c>
      <c r="I11268" s="21">
        <v>93.4</v>
      </c>
      <c r="J11268" s="28">
        <v>0.02</v>
      </c>
      <c r="K11268" s="6"/>
      <c r="L11268" s="6"/>
      <c r="M11268" s="6"/>
      <c r="N11268" s="9">
        <v>265.58999999999997</v>
      </c>
      <c r="O11268" s="9">
        <v>265.60000000000002</v>
      </c>
      <c r="P11268" s="9">
        <v>76758888.430000007</v>
      </c>
      <c r="Q11268" s="9">
        <v>103904898.86</v>
      </c>
      <c r="R11268" s="11">
        <v>-7361404.5099999998</v>
      </c>
      <c r="S11268" s="7"/>
      <c r="T11268" s="7"/>
      <c r="U11268" s="7"/>
      <c r="V11268" s="7"/>
      <c r="W11268" s="7"/>
      <c r="X11268" s="7"/>
    </row>
    <row r="11269" spans="1:24" x14ac:dyDescent="0.2">
      <c r="A11269" s="2">
        <v>43424.449305555558</v>
      </c>
      <c r="B11269" s="9">
        <v>265.57</v>
      </c>
      <c r="C11269" s="9">
        <v>265.77</v>
      </c>
      <c r="D11269" s="9">
        <v>265.43</v>
      </c>
      <c r="E11269" s="9">
        <v>265.52</v>
      </c>
      <c r="F11269" s="10">
        <v>215410</v>
      </c>
      <c r="G11269" s="9">
        <v>57207660</v>
      </c>
      <c r="H11269" s="21">
        <v>74.53</v>
      </c>
      <c r="I11269" s="21">
        <v>74.53</v>
      </c>
      <c r="J11269" s="28">
        <v>0.01</v>
      </c>
      <c r="K11269" s="6"/>
      <c r="L11269" s="6"/>
      <c r="M11269" s="6"/>
      <c r="N11269" s="9">
        <v>265.56</v>
      </c>
      <c r="O11269" s="9">
        <v>265.58</v>
      </c>
      <c r="P11269" s="9">
        <v>57204279.600000001</v>
      </c>
      <c r="Q11269" s="9">
        <v>103908279.26000001</v>
      </c>
      <c r="R11269" s="11">
        <v>-7358024.1100000003</v>
      </c>
      <c r="S11269" s="7"/>
      <c r="T11269" s="7"/>
      <c r="U11269" s="7"/>
      <c r="V11269" s="7"/>
      <c r="W11269" s="7"/>
      <c r="X11269" s="7"/>
    </row>
    <row r="11270" spans="1:24" x14ac:dyDescent="0.2">
      <c r="A11270" s="2">
        <v>43424.45</v>
      </c>
      <c r="B11270" s="9">
        <v>265.52</v>
      </c>
      <c r="C11270" s="9">
        <v>265.58</v>
      </c>
      <c r="D11270" s="9">
        <v>265.45</v>
      </c>
      <c r="E11270" s="9">
        <v>265.49</v>
      </c>
      <c r="F11270" s="10">
        <v>190630</v>
      </c>
      <c r="G11270" s="9">
        <v>50612792</v>
      </c>
      <c r="H11270" s="21">
        <v>88.5</v>
      </c>
      <c r="I11270" s="21">
        <v>88.47</v>
      </c>
      <c r="J11270" s="28">
        <v>0.02</v>
      </c>
      <c r="K11270" s="6"/>
      <c r="L11270" s="6"/>
      <c r="M11270" s="6"/>
      <c r="N11270" s="9">
        <v>265.5</v>
      </c>
      <c r="O11270" s="9">
        <v>265.5</v>
      </c>
      <c r="P11270" s="9">
        <v>50612741.579999998</v>
      </c>
      <c r="Q11270" s="9">
        <v>103908329.69</v>
      </c>
      <c r="R11270" s="11">
        <v>-7357973.6900000004</v>
      </c>
      <c r="S11270" s="7"/>
      <c r="T11270" s="7"/>
      <c r="U11270" s="7"/>
      <c r="V11270" s="7"/>
      <c r="W11270" s="7"/>
      <c r="X11270" s="7"/>
    </row>
    <row r="11271" spans="1:24" x14ac:dyDescent="0.2">
      <c r="A11271" s="2">
        <v>43424.450694444444</v>
      </c>
      <c r="B11271" s="9">
        <v>265.48</v>
      </c>
      <c r="C11271" s="9">
        <v>265.87</v>
      </c>
      <c r="D11271" s="9">
        <v>265.48</v>
      </c>
      <c r="E11271" s="9">
        <v>265.77999999999997</v>
      </c>
      <c r="F11271" s="10">
        <v>173890</v>
      </c>
      <c r="G11271" s="9">
        <v>46203248</v>
      </c>
      <c r="H11271" s="21">
        <v>91.22</v>
      </c>
      <c r="I11271" s="21">
        <v>91.29</v>
      </c>
      <c r="J11271" s="32">
        <v>7.0000000000000007E-2</v>
      </c>
      <c r="K11271" s="6"/>
      <c r="L11271" s="6"/>
      <c r="M11271" s="6"/>
      <c r="N11271" s="9">
        <v>265.73</v>
      </c>
      <c r="O11271" s="9">
        <v>265.7</v>
      </c>
      <c r="P11271" s="9">
        <v>46207354.979999997</v>
      </c>
      <c r="Q11271" s="9">
        <v>103904222.70999999</v>
      </c>
      <c r="R11271" s="11">
        <v>-7362080.6600000001</v>
      </c>
      <c r="S11271" s="7"/>
      <c r="T11271" s="7"/>
      <c r="U11271" s="7"/>
      <c r="V11271" s="7"/>
      <c r="W11271" s="7"/>
      <c r="X11271" s="7"/>
    </row>
    <row r="11272" spans="1:24" x14ac:dyDescent="0.2">
      <c r="A11272" s="2">
        <v>43424.451388888891</v>
      </c>
      <c r="B11272" s="9">
        <v>265.77</v>
      </c>
      <c r="C11272" s="9">
        <v>265.8</v>
      </c>
      <c r="D11272" s="9">
        <v>265.60000000000002</v>
      </c>
      <c r="E11272" s="9">
        <v>265.70999999999998</v>
      </c>
      <c r="F11272" s="10">
        <v>189300</v>
      </c>
      <c r="G11272" s="9">
        <v>50297048</v>
      </c>
      <c r="H11272" s="21">
        <v>108.86</v>
      </c>
      <c r="I11272" s="21">
        <v>108.86</v>
      </c>
      <c r="J11272" s="28">
        <v>0</v>
      </c>
      <c r="K11272" s="6"/>
      <c r="L11272" s="6"/>
      <c r="M11272" s="6"/>
      <c r="N11272" s="9">
        <v>265.70999999999998</v>
      </c>
      <c r="O11272" s="9">
        <v>265.7</v>
      </c>
      <c r="P11272" s="9">
        <v>50297956.5</v>
      </c>
      <c r="Q11272" s="9">
        <v>103903314.20999999</v>
      </c>
      <c r="R11272" s="11">
        <v>-7362989.1600000001</v>
      </c>
      <c r="S11272" s="7"/>
      <c r="T11272" s="7"/>
      <c r="U11272" s="7"/>
      <c r="V11272" s="7"/>
      <c r="W11272" s="7"/>
      <c r="X11272" s="7"/>
    </row>
    <row r="11273" spans="1:24" x14ac:dyDescent="0.2">
      <c r="A11273" s="2">
        <v>43424.45208333333</v>
      </c>
      <c r="B11273" s="9">
        <v>265.72000000000003</v>
      </c>
      <c r="C11273" s="9">
        <v>266.27</v>
      </c>
      <c r="D11273" s="9">
        <v>265.64999999999998</v>
      </c>
      <c r="E11273" s="9">
        <v>266.23</v>
      </c>
      <c r="F11273" s="10">
        <v>522870</v>
      </c>
      <c r="G11273" s="9">
        <v>139109744</v>
      </c>
      <c r="H11273" s="21">
        <v>276.20999999999998</v>
      </c>
      <c r="I11273" s="21">
        <v>276.58</v>
      </c>
      <c r="J11273" s="102">
        <v>0.36</v>
      </c>
      <c r="K11273" s="6"/>
      <c r="L11273" s="6"/>
      <c r="M11273" s="6"/>
      <c r="N11273" s="9">
        <v>266.10000000000002</v>
      </c>
      <c r="O11273" s="9">
        <v>266.05</v>
      </c>
      <c r="P11273" s="9">
        <v>139133092.65000001</v>
      </c>
      <c r="Q11273" s="9">
        <v>103879965.56</v>
      </c>
      <c r="R11273" s="11">
        <v>-7386337.8099999996</v>
      </c>
      <c r="S11273" s="7"/>
      <c r="T11273" s="7"/>
      <c r="U11273" s="7"/>
      <c r="V11273" s="7"/>
      <c r="W11273" s="7"/>
      <c r="X11273" s="7"/>
    </row>
    <row r="11274" spans="1:24" x14ac:dyDescent="0.2">
      <c r="A11274" s="2">
        <v>43424.452777777777</v>
      </c>
      <c r="B11274" s="9">
        <v>266.22000000000003</v>
      </c>
      <c r="C11274" s="9">
        <v>266.41000000000003</v>
      </c>
      <c r="D11274" s="9">
        <v>265.99</v>
      </c>
      <c r="E11274" s="9">
        <v>266.37</v>
      </c>
      <c r="F11274" s="10">
        <v>440030</v>
      </c>
      <c r="G11274" s="9">
        <v>117161232</v>
      </c>
      <c r="H11274" s="21">
        <v>84.16</v>
      </c>
      <c r="I11274" s="21">
        <v>84.22</v>
      </c>
      <c r="J11274" s="26">
        <v>7.0000000000000007E-2</v>
      </c>
      <c r="K11274" s="6"/>
      <c r="L11274" s="6"/>
      <c r="M11274" s="6"/>
      <c r="N11274" s="9">
        <v>266.29000000000002</v>
      </c>
      <c r="O11274" s="9">
        <v>266.26</v>
      </c>
      <c r="P11274" s="9">
        <v>117173388.55</v>
      </c>
      <c r="Q11274" s="9">
        <v>103867809.01000001</v>
      </c>
      <c r="R11274" s="11">
        <v>-7398494.3600000003</v>
      </c>
      <c r="S11274" s="7"/>
      <c r="T11274" s="7"/>
      <c r="U11274" s="7"/>
      <c r="V11274" s="7"/>
      <c r="W11274" s="7"/>
      <c r="X11274" s="7"/>
    </row>
    <row r="11275" spans="1:24" x14ac:dyDescent="0.2">
      <c r="A11275" s="2">
        <v>43424.453472222223</v>
      </c>
      <c r="B11275" s="9">
        <v>266.37</v>
      </c>
      <c r="C11275" s="9">
        <v>266.5</v>
      </c>
      <c r="D11275" s="9">
        <v>266.26</v>
      </c>
      <c r="E11275" s="9">
        <v>266.45</v>
      </c>
      <c r="F11275" s="10">
        <v>328520</v>
      </c>
      <c r="G11275" s="9">
        <v>87518032</v>
      </c>
      <c r="H11275" s="21">
        <v>74.66</v>
      </c>
      <c r="I11275" s="21">
        <v>74.7</v>
      </c>
      <c r="J11275" s="28">
        <v>0.04</v>
      </c>
      <c r="K11275" s="6"/>
      <c r="L11275" s="6"/>
      <c r="M11275" s="6"/>
      <c r="N11275" s="9">
        <v>266.42</v>
      </c>
      <c r="O11275" s="9">
        <v>266.39999999999998</v>
      </c>
      <c r="P11275" s="9">
        <v>87522655.799999997</v>
      </c>
      <c r="Q11275" s="9">
        <v>103863185.20999999</v>
      </c>
      <c r="R11275" s="11">
        <v>-7403118.1600000001</v>
      </c>
      <c r="S11275" s="7"/>
      <c r="T11275" s="7"/>
      <c r="U11275" s="7"/>
      <c r="V11275" s="7"/>
      <c r="W11275" s="7"/>
      <c r="X11275" s="7"/>
    </row>
    <row r="11276" spans="1:24" x14ac:dyDescent="0.2">
      <c r="A11276" s="2">
        <v>43424.45416666667</v>
      </c>
      <c r="B11276" s="9">
        <v>266.47000000000003</v>
      </c>
      <c r="C11276" s="9">
        <v>266.58</v>
      </c>
      <c r="D11276" s="9">
        <v>266.43</v>
      </c>
      <c r="E11276" s="9">
        <v>266.47000000000003</v>
      </c>
      <c r="F11276" s="10">
        <v>273950</v>
      </c>
      <c r="G11276" s="9">
        <v>73004912</v>
      </c>
      <c r="H11276" s="21">
        <v>83.39</v>
      </c>
      <c r="I11276" s="21">
        <v>83.42</v>
      </c>
      <c r="J11276" s="28">
        <v>0.03</v>
      </c>
      <c r="K11276" s="6"/>
      <c r="L11276" s="6"/>
      <c r="M11276" s="6"/>
      <c r="N11276" s="9">
        <v>266.49</v>
      </c>
      <c r="O11276" s="9">
        <v>266.49</v>
      </c>
      <c r="P11276" s="9">
        <v>73004250.629999995</v>
      </c>
      <c r="Q11276" s="9">
        <v>103863846.59</v>
      </c>
      <c r="R11276" s="11">
        <v>-7402456.79</v>
      </c>
      <c r="S11276" s="7"/>
      <c r="T11276" s="7"/>
      <c r="U11276" s="7"/>
      <c r="V11276" s="7"/>
      <c r="W11276" s="7"/>
      <c r="X11276" s="7"/>
    </row>
    <row r="11277" spans="1:24" x14ac:dyDescent="0.2">
      <c r="A11277" s="2">
        <v>43424.454861111109</v>
      </c>
      <c r="B11277" s="9">
        <v>266.45999999999998</v>
      </c>
      <c r="C11277" s="9">
        <v>266.70999999999998</v>
      </c>
      <c r="D11277" s="9">
        <v>266.45</v>
      </c>
      <c r="E11277" s="9">
        <v>266.58999999999997</v>
      </c>
      <c r="F11277" s="10">
        <v>315170</v>
      </c>
      <c r="G11277" s="9">
        <v>84019072</v>
      </c>
      <c r="H11277" s="21">
        <v>115.05</v>
      </c>
      <c r="I11277" s="21">
        <v>115.09</v>
      </c>
      <c r="J11277" s="28">
        <v>0.04</v>
      </c>
      <c r="K11277" s="6"/>
      <c r="L11277" s="6"/>
      <c r="M11277" s="6"/>
      <c r="N11277" s="9">
        <v>266.58999999999997</v>
      </c>
      <c r="O11277" s="9">
        <v>266.58</v>
      </c>
      <c r="P11277" s="9">
        <v>84019594.450000003</v>
      </c>
      <c r="Q11277" s="9">
        <v>103863324.14</v>
      </c>
      <c r="R11277" s="11">
        <v>-7402979.2400000002</v>
      </c>
      <c r="S11277" s="7"/>
      <c r="T11277" s="7"/>
      <c r="U11277" s="7"/>
      <c r="V11277" s="7"/>
      <c r="W11277" s="7"/>
      <c r="X11277" s="7"/>
    </row>
    <row r="11278" spans="1:24" x14ac:dyDescent="0.2">
      <c r="A11278" s="2">
        <v>43424.455555555556</v>
      </c>
      <c r="B11278" s="9">
        <v>266.58999999999997</v>
      </c>
      <c r="C11278" s="9">
        <v>266.8</v>
      </c>
      <c r="D11278" s="9">
        <v>266.39999999999998</v>
      </c>
      <c r="E11278" s="9">
        <v>266.60000000000002</v>
      </c>
      <c r="F11278" s="10">
        <v>288760</v>
      </c>
      <c r="G11278" s="9">
        <v>76984424</v>
      </c>
      <c r="H11278" s="21">
        <v>91.62</v>
      </c>
      <c r="I11278" s="21">
        <v>91.63</v>
      </c>
      <c r="J11278" s="28">
        <v>0.01</v>
      </c>
      <c r="K11278" s="6"/>
      <c r="L11278" s="6"/>
      <c r="M11278" s="6"/>
      <c r="N11278" s="9">
        <v>266.60000000000002</v>
      </c>
      <c r="O11278" s="9">
        <v>266.60000000000002</v>
      </c>
      <c r="P11278" s="9">
        <v>76983416</v>
      </c>
      <c r="Q11278" s="9">
        <v>103864332.14</v>
      </c>
      <c r="R11278" s="11">
        <v>-7401971.2400000002</v>
      </c>
      <c r="S11278" s="7"/>
      <c r="T11278" s="7"/>
      <c r="U11278" s="7"/>
      <c r="V11278" s="7"/>
      <c r="W11278" s="7"/>
      <c r="X11278" s="7"/>
    </row>
    <row r="11279" spans="1:24" x14ac:dyDescent="0.2">
      <c r="A11279" s="2">
        <v>43424.456250000003</v>
      </c>
      <c r="B11279" s="9">
        <v>266.60000000000002</v>
      </c>
      <c r="C11279" s="9">
        <v>266.7</v>
      </c>
      <c r="D11279" s="9">
        <v>266.45</v>
      </c>
      <c r="E11279" s="9">
        <v>266.68</v>
      </c>
      <c r="F11279" s="10">
        <v>237580</v>
      </c>
      <c r="G11279" s="9">
        <v>63341740</v>
      </c>
      <c r="H11279" s="21">
        <v>82.28</v>
      </c>
      <c r="I11279" s="21">
        <v>82.28</v>
      </c>
      <c r="J11279" s="28">
        <v>0</v>
      </c>
      <c r="K11279" s="6"/>
      <c r="L11279" s="6"/>
      <c r="M11279" s="6"/>
      <c r="N11279" s="9">
        <v>266.63</v>
      </c>
      <c r="O11279" s="9">
        <v>266.61</v>
      </c>
      <c r="P11279" s="9">
        <v>63345361.450000003</v>
      </c>
      <c r="Q11279" s="9">
        <v>103860710.69</v>
      </c>
      <c r="R11279" s="11">
        <v>-7405592.6900000004</v>
      </c>
      <c r="S11279" s="7"/>
      <c r="T11279" s="7"/>
      <c r="U11279" s="7"/>
      <c r="V11279" s="7"/>
      <c r="W11279" s="7"/>
      <c r="X11279" s="7"/>
    </row>
    <row r="11280" spans="1:24" x14ac:dyDescent="0.2">
      <c r="A11280" s="2">
        <v>43424.456944444442</v>
      </c>
      <c r="B11280" s="9">
        <v>266.68</v>
      </c>
      <c r="C11280" s="9">
        <v>266.72000000000003</v>
      </c>
      <c r="D11280" s="9">
        <v>266.48</v>
      </c>
      <c r="E11280" s="9">
        <v>266.61</v>
      </c>
      <c r="F11280" s="10">
        <v>183430</v>
      </c>
      <c r="G11280" s="9">
        <v>48902248</v>
      </c>
      <c r="H11280" s="21">
        <v>77.209999999999994</v>
      </c>
      <c r="I11280" s="21">
        <v>77.2</v>
      </c>
      <c r="J11280" s="28">
        <v>0</v>
      </c>
      <c r="K11280" s="6"/>
      <c r="L11280" s="6"/>
      <c r="M11280" s="6"/>
      <c r="N11280" s="9">
        <v>266.61</v>
      </c>
      <c r="O11280" s="9">
        <v>266.60000000000002</v>
      </c>
      <c r="P11280" s="9">
        <v>48903355.149999999</v>
      </c>
      <c r="Q11280" s="9">
        <v>103859603.54000001</v>
      </c>
      <c r="R11280" s="11">
        <v>-7406699.8399999999</v>
      </c>
      <c r="S11280" s="7"/>
      <c r="T11280" s="7"/>
      <c r="U11280" s="7"/>
      <c r="V11280" s="7"/>
      <c r="W11280" s="7"/>
      <c r="X11280" s="7"/>
    </row>
    <row r="11281" spans="1:24" x14ac:dyDescent="0.2">
      <c r="A11281" s="2">
        <v>43424.457638888889</v>
      </c>
      <c r="B11281" s="9">
        <v>266.61</v>
      </c>
      <c r="C11281" s="9">
        <v>266.64999999999998</v>
      </c>
      <c r="D11281" s="9">
        <v>266.49</v>
      </c>
      <c r="E11281" s="9">
        <v>266.61</v>
      </c>
      <c r="F11281" s="10">
        <v>147670</v>
      </c>
      <c r="G11281" s="9">
        <v>39366096</v>
      </c>
      <c r="H11281" s="21">
        <v>80.5</v>
      </c>
      <c r="I11281" s="21">
        <v>80.5</v>
      </c>
      <c r="J11281" s="28">
        <v>0.01</v>
      </c>
      <c r="K11281" s="6"/>
      <c r="L11281" s="6"/>
      <c r="M11281" s="6"/>
      <c r="N11281" s="9">
        <v>266.58999999999997</v>
      </c>
      <c r="O11281" s="9">
        <v>266.58</v>
      </c>
      <c r="P11281" s="9">
        <v>39367345.299999997</v>
      </c>
      <c r="Q11281" s="9">
        <v>103858354.23999999</v>
      </c>
      <c r="R11281" s="11">
        <v>-7407949.1399999997</v>
      </c>
      <c r="S11281" s="7"/>
      <c r="T11281" s="7"/>
      <c r="U11281" s="7"/>
      <c r="V11281" s="7"/>
      <c r="W11281" s="7"/>
      <c r="X11281" s="7"/>
    </row>
    <row r="11282" spans="1:24" x14ac:dyDescent="0.2">
      <c r="A11282" s="2">
        <v>43424.458333333336</v>
      </c>
      <c r="B11282" s="9">
        <v>266.63</v>
      </c>
      <c r="C11282" s="9">
        <v>266.79000000000002</v>
      </c>
      <c r="D11282" s="9">
        <v>266.58</v>
      </c>
      <c r="E11282" s="9">
        <v>266.68</v>
      </c>
      <c r="F11282" s="10">
        <v>276790</v>
      </c>
      <c r="G11282" s="9">
        <v>73813488</v>
      </c>
      <c r="H11282" s="21">
        <v>187.44</v>
      </c>
      <c r="I11282" s="21">
        <v>187.51</v>
      </c>
      <c r="J11282" s="32">
        <v>7.0000000000000007E-2</v>
      </c>
      <c r="K11282" s="6"/>
      <c r="L11282" s="6"/>
      <c r="M11282" s="6"/>
      <c r="N11282" s="9">
        <v>266.68</v>
      </c>
      <c r="O11282" s="9">
        <v>266.68</v>
      </c>
      <c r="P11282" s="9">
        <v>73815049.180000007</v>
      </c>
      <c r="Q11282" s="9">
        <v>103856793.06</v>
      </c>
      <c r="R11282" s="11">
        <v>-7409510.3099999996</v>
      </c>
      <c r="S11282" s="7"/>
      <c r="T11282" s="7"/>
      <c r="U11282" s="7"/>
      <c r="V11282" s="7"/>
      <c r="W11282" s="7"/>
      <c r="X11282" s="7"/>
    </row>
    <row r="11283" spans="1:24" x14ac:dyDescent="0.2">
      <c r="A11283" s="2">
        <v>43424.459027777775</v>
      </c>
      <c r="B11283" s="9">
        <v>266.68</v>
      </c>
      <c r="C11283" s="9">
        <v>266.77</v>
      </c>
      <c r="D11283" s="9">
        <v>266.45999999999998</v>
      </c>
      <c r="E11283" s="9">
        <v>266.56</v>
      </c>
      <c r="F11283" s="10">
        <v>247050</v>
      </c>
      <c r="G11283" s="9">
        <v>65863500</v>
      </c>
      <c r="H11283" s="21">
        <v>89.26</v>
      </c>
      <c r="I11283" s="21">
        <v>89.23</v>
      </c>
      <c r="J11283" s="28">
        <v>0.03</v>
      </c>
      <c r="K11283" s="6"/>
      <c r="L11283" s="6"/>
      <c r="M11283" s="6"/>
      <c r="N11283" s="9">
        <v>266.58999999999997</v>
      </c>
      <c r="O11283" s="9">
        <v>266.60000000000002</v>
      </c>
      <c r="P11283" s="9">
        <v>65860441.880000003</v>
      </c>
      <c r="Q11283" s="9">
        <v>103859851.19</v>
      </c>
      <c r="R11283" s="11">
        <v>-7406452.1900000004</v>
      </c>
      <c r="S11283" s="7"/>
      <c r="T11283" s="7"/>
      <c r="U11283" s="7"/>
      <c r="V11283" s="7"/>
      <c r="W11283" s="7"/>
      <c r="X11283" s="7"/>
    </row>
    <row r="11284" spans="1:24" x14ac:dyDescent="0.2">
      <c r="A11284" s="2">
        <v>43424.459722222222</v>
      </c>
      <c r="B11284" s="9">
        <v>266.55</v>
      </c>
      <c r="C11284" s="9">
        <v>266.66000000000003</v>
      </c>
      <c r="D11284" s="9">
        <v>266.36</v>
      </c>
      <c r="E11284" s="9">
        <v>266.52999999999997</v>
      </c>
      <c r="F11284" s="10">
        <v>298660</v>
      </c>
      <c r="G11284" s="9">
        <v>79598840</v>
      </c>
      <c r="H11284" s="21">
        <v>120.89</v>
      </c>
      <c r="I11284" s="21">
        <v>120.85</v>
      </c>
      <c r="J11284" s="28">
        <v>0.04</v>
      </c>
      <c r="K11284" s="6"/>
      <c r="L11284" s="6"/>
      <c r="M11284" s="6"/>
      <c r="N11284" s="9">
        <v>266.52</v>
      </c>
      <c r="O11284" s="9">
        <v>266.52</v>
      </c>
      <c r="P11284" s="9">
        <v>79598863.200000003</v>
      </c>
      <c r="Q11284" s="9">
        <v>103859827.98999999</v>
      </c>
      <c r="R11284" s="11">
        <v>-7406475.3899999997</v>
      </c>
      <c r="S11284" s="7"/>
      <c r="T11284" s="7"/>
      <c r="U11284" s="7"/>
      <c r="V11284" s="7"/>
      <c r="W11284" s="7"/>
      <c r="X11284" s="7"/>
    </row>
    <row r="11285" spans="1:24" x14ac:dyDescent="0.2">
      <c r="A11285" s="2">
        <v>43424.460416666669</v>
      </c>
      <c r="B11285" s="9">
        <v>266.51</v>
      </c>
      <c r="C11285" s="9">
        <v>266.58</v>
      </c>
      <c r="D11285" s="9">
        <v>266.19</v>
      </c>
      <c r="E11285" s="9">
        <v>266.2</v>
      </c>
      <c r="F11285" s="10">
        <v>319190</v>
      </c>
      <c r="G11285" s="9">
        <v>85008544</v>
      </c>
      <c r="H11285" s="21">
        <v>106.87</v>
      </c>
      <c r="I11285" s="21">
        <v>106.8</v>
      </c>
      <c r="J11285" s="27">
        <v>0.08</v>
      </c>
      <c r="K11285" s="6"/>
      <c r="L11285" s="6"/>
      <c r="M11285" s="6"/>
      <c r="N11285" s="9">
        <v>266.29000000000002</v>
      </c>
      <c r="O11285" s="9">
        <v>266.33</v>
      </c>
      <c r="P11285" s="9">
        <v>84997903.079999998</v>
      </c>
      <c r="Q11285" s="9">
        <v>103870468.91</v>
      </c>
      <c r="R11285" s="11">
        <v>-7395834.46</v>
      </c>
      <c r="S11285" s="7"/>
      <c r="T11285" s="7"/>
      <c r="U11285" s="7"/>
      <c r="V11285" s="7"/>
      <c r="W11285" s="7"/>
      <c r="X11285" s="7"/>
    </row>
    <row r="11286" spans="1:24" x14ac:dyDescent="0.2">
      <c r="A11286" s="2">
        <v>43424.461111111108</v>
      </c>
      <c r="B11286" s="9">
        <v>266.22000000000003</v>
      </c>
      <c r="C11286" s="9">
        <v>266.31</v>
      </c>
      <c r="D11286" s="9">
        <v>266</v>
      </c>
      <c r="E11286" s="9">
        <v>266.04000000000002</v>
      </c>
      <c r="F11286" s="10">
        <v>277930</v>
      </c>
      <c r="G11286" s="9">
        <v>73961096</v>
      </c>
      <c r="H11286" s="21">
        <v>87.07</v>
      </c>
      <c r="I11286" s="21">
        <v>87</v>
      </c>
      <c r="J11286" s="32">
        <v>7.0000000000000007E-2</v>
      </c>
      <c r="K11286" s="6"/>
      <c r="L11286" s="6"/>
      <c r="M11286" s="6"/>
      <c r="N11286" s="9">
        <v>266.10000000000002</v>
      </c>
      <c r="O11286" s="9">
        <v>266.11</v>
      </c>
      <c r="P11286" s="9">
        <v>73956478.180000007</v>
      </c>
      <c r="Q11286" s="9">
        <v>103875086.73999999</v>
      </c>
      <c r="R11286" s="11">
        <v>-7391216.6399999997</v>
      </c>
      <c r="S11286" s="7"/>
      <c r="T11286" s="7"/>
      <c r="U11286" s="7"/>
      <c r="V11286" s="7"/>
      <c r="W11286" s="7"/>
      <c r="X11286" s="7"/>
    </row>
    <row r="11287" spans="1:24" x14ac:dyDescent="0.2">
      <c r="A11287" s="2">
        <v>43424.461805555555</v>
      </c>
      <c r="B11287" s="9">
        <v>266.06</v>
      </c>
      <c r="C11287" s="9">
        <v>266.19</v>
      </c>
      <c r="D11287" s="9">
        <v>265.98</v>
      </c>
      <c r="E11287" s="9">
        <v>266.12</v>
      </c>
      <c r="F11287" s="10">
        <v>222230</v>
      </c>
      <c r="G11287" s="9">
        <v>59135844</v>
      </c>
      <c r="H11287" s="21">
        <v>79.959999999999994</v>
      </c>
      <c r="I11287" s="21">
        <v>79.959999999999994</v>
      </c>
      <c r="J11287" s="28">
        <v>0</v>
      </c>
      <c r="K11287" s="6"/>
      <c r="L11287" s="6"/>
      <c r="M11287" s="6"/>
      <c r="N11287" s="9">
        <v>266.10000000000002</v>
      </c>
      <c r="O11287" s="9">
        <v>266.10000000000002</v>
      </c>
      <c r="P11287" s="9">
        <v>59135958.579999998</v>
      </c>
      <c r="Q11287" s="9">
        <v>103874972.16</v>
      </c>
      <c r="R11287" s="11">
        <v>-7391331.21</v>
      </c>
      <c r="S11287" s="7"/>
      <c r="T11287" s="7"/>
      <c r="U11287" s="7"/>
      <c r="V11287" s="7"/>
      <c r="W11287" s="7"/>
      <c r="X11287" s="7"/>
    </row>
    <row r="11288" spans="1:24" x14ac:dyDescent="0.2">
      <c r="A11288" s="2">
        <v>43424.462500000001</v>
      </c>
      <c r="B11288" s="9">
        <v>266.13</v>
      </c>
      <c r="C11288" s="9">
        <v>266.37</v>
      </c>
      <c r="D11288" s="9">
        <v>266.10000000000002</v>
      </c>
      <c r="E11288" s="9">
        <v>266.33</v>
      </c>
      <c r="F11288" s="10">
        <v>153870</v>
      </c>
      <c r="G11288" s="9">
        <v>40969116</v>
      </c>
      <c r="H11288" s="21">
        <v>69.239999999999995</v>
      </c>
      <c r="I11288" s="21">
        <v>69.28</v>
      </c>
      <c r="J11288" s="28">
        <v>0.04</v>
      </c>
      <c r="K11288" s="6"/>
      <c r="L11288" s="6"/>
      <c r="M11288" s="6"/>
      <c r="N11288" s="9">
        <v>266.27999999999997</v>
      </c>
      <c r="O11288" s="9">
        <v>266.26</v>
      </c>
      <c r="P11288" s="9">
        <v>40972888.280000001</v>
      </c>
      <c r="Q11288" s="9">
        <v>103871199.89</v>
      </c>
      <c r="R11288" s="11">
        <v>-7395103.4900000002</v>
      </c>
      <c r="S11288" s="7"/>
      <c r="T11288" s="7"/>
      <c r="U11288" s="7"/>
      <c r="V11288" s="7"/>
      <c r="W11288" s="7"/>
      <c r="X11288" s="7"/>
    </row>
    <row r="11289" spans="1:24" x14ac:dyDescent="0.2">
      <c r="A11289" s="2">
        <v>43424.463194444441</v>
      </c>
      <c r="B11289" s="9">
        <v>266.33</v>
      </c>
      <c r="C11289" s="9">
        <v>266.54000000000002</v>
      </c>
      <c r="D11289" s="9">
        <v>266.22000000000003</v>
      </c>
      <c r="E11289" s="9">
        <v>266.38</v>
      </c>
      <c r="F11289" s="10">
        <v>142540</v>
      </c>
      <c r="G11289" s="9">
        <v>37969104</v>
      </c>
      <c r="H11289" s="21">
        <v>92.64</v>
      </c>
      <c r="I11289" s="21">
        <v>92.68</v>
      </c>
      <c r="J11289" s="28">
        <v>0.04</v>
      </c>
      <c r="K11289" s="6"/>
      <c r="L11289" s="6"/>
      <c r="M11289" s="6"/>
      <c r="N11289" s="9">
        <v>266.38</v>
      </c>
      <c r="O11289" s="9">
        <v>266.38</v>
      </c>
      <c r="P11289" s="9">
        <v>37969805.200000003</v>
      </c>
      <c r="Q11289" s="9">
        <v>103870498.69</v>
      </c>
      <c r="R11289" s="11">
        <v>-7395804.6900000004</v>
      </c>
      <c r="S11289" s="7"/>
      <c r="T11289" s="7"/>
      <c r="U11289" s="7"/>
      <c r="V11289" s="7"/>
      <c r="W11289" s="7"/>
      <c r="X11289" s="7"/>
    </row>
    <row r="11290" spans="1:24" x14ac:dyDescent="0.2">
      <c r="A11290" s="2">
        <v>43424.463888888888</v>
      </c>
      <c r="B11290" s="9">
        <v>266.39</v>
      </c>
      <c r="C11290" s="9">
        <v>266.51</v>
      </c>
      <c r="D11290" s="9">
        <v>266.24</v>
      </c>
      <c r="E11290" s="9">
        <v>266.5</v>
      </c>
      <c r="F11290" s="10">
        <v>179620</v>
      </c>
      <c r="G11290" s="9">
        <v>47854028</v>
      </c>
      <c r="H11290" s="21">
        <v>126.01</v>
      </c>
      <c r="I11290" s="21">
        <v>126.03</v>
      </c>
      <c r="J11290" s="28">
        <v>0.02</v>
      </c>
      <c r="K11290" s="6"/>
      <c r="L11290" s="6"/>
      <c r="M11290" s="6"/>
      <c r="N11290" s="9">
        <v>266.44</v>
      </c>
      <c r="O11290" s="9">
        <v>266.42</v>
      </c>
      <c r="P11290" s="9">
        <v>47857503.75</v>
      </c>
      <c r="Q11290" s="9">
        <v>103867022.94</v>
      </c>
      <c r="R11290" s="11">
        <v>-7399280.4400000004</v>
      </c>
      <c r="S11290" s="7"/>
      <c r="T11290" s="7"/>
      <c r="U11290" s="7"/>
      <c r="V11290" s="7"/>
      <c r="W11290" s="7"/>
      <c r="X11290" s="7"/>
    </row>
    <row r="11291" spans="1:24" x14ac:dyDescent="0.2">
      <c r="A11291" s="2">
        <v>43424.464583333334</v>
      </c>
      <c r="B11291" s="9">
        <v>266.51</v>
      </c>
      <c r="C11291" s="9">
        <v>266.64999999999998</v>
      </c>
      <c r="D11291" s="9">
        <v>266.39</v>
      </c>
      <c r="E11291" s="9">
        <v>266.41000000000003</v>
      </c>
      <c r="F11291" s="10">
        <v>143800</v>
      </c>
      <c r="G11291" s="9">
        <v>38319244</v>
      </c>
      <c r="H11291" s="21">
        <v>80.06</v>
      </c>
      <c r="I11291" s="21">
        <v>80.08</v>
      </c>
      <c r="J11291" s="28">
        <v>0.02</v>
      </c>
      <c r="K11291" s="6"/>
      <c r="L11291" s="6"/>
      <c r="M11291" s="6"/>
      <c r="N11291" s="9">
        <v>266.47000000000003</v>
      </c>
      <c r="O11291" s="9">
        <v>266.48</v>
      </c>
      <c r="P11291" s="9">
        <v>38317667</v>
      </c>
      <c r="Q11291" s="9">
        <v>103868599.94</v>
      </c>
      <c r="R11291" s="11">
        <v>-7397703.4400000004</v>
      </c>
      <c r="S11291" s="7"/>
      <c r="T11291" s="7"/>
      <c r="U11291" s="7"/>
      <c r="V11291" s="7"/>
      <c r="W11291" s="7"/>
      <c r="X11291" s="7"/>
    </row>
    <row r="11292" spans="1:24" x14ac:dyDescent="0.2">
      <c r="A11292" s="2">
        <v>43424.465277777781</v>
      </c>
      <c r="B11292" s="9">
        <v>266.41000000000003</v>
      </c>
      <c r="C11292" s="9">
        <v>266.69</v>
      </c>
      <c r="D11292" s="9">
        <v>266.36</v>
      </c>
      <c r="E11292" s="9">
        <v>266.66000000000003</v>
      </c>
      <c r="F11292" s="10">
        <v>156400</v>
      </c>
      <c r="G11292" s="9">
        <v>41690212</v>
      </c>
      <c r="H11292" s="21">
        <v>108.76</v>
      </c>
      <c r="I11292" s="21">
        <v>108.8</v>
      </c>
      <c r="J11292" s="28">
        <v>0.03</v>
      </c>
      <c r="K11292" s="6"/>
      <c r="L11292" s="6"/>
      <c r="M11292" s="6"/>
      <c r="N11292" s="9">
        <v>266.58999999999997</v>
      </c>
      <c r="O11292" s="9">
        <v>266.56</v>
      </c>
      <c r="P11292" s="9">
        <v>41695067</v>
      </c>
      <c r="Q11292" s="9">
        <v>103863744.94</v>
      </c>
      <c r="R11292" s="11">
        <v>-7402558.4400000004</v>
      </c>
      <c r="S11292" s="7"/>
      <c r="T11292" s="7"/>
      <c r="U11292" s="7"/>
      <c r="V11292" s="7"/>
      <c r="W11292" s="7"/>
      <c r="X11292" s="7"/>
    </row>
    <row r="11293" spans="1:24" x14ac:dyDescent="0.2">
      <c r="A11293" s="2">
        <v>43424.46597222222</v>
      </c>
      <c r="B11293" s="9">
        <v>266.64999999999998</v>
      </c>
      <c r="C11293" s="9">
        <v>266.64999999999998</v>
      </c>
      <c r="D11293" s="9">
        <v>266.33999999999997</v>
      </c>
      <c r="E11293" s="9">
        <v>266.35000000000002</v>
      </c>
      <c r="F11293" s="10">
        <v>224450</v>
      </c>
      <c r="G11293" s="9">
        <v>59805016</v>
      </c>
      <c r="H11293" s="21">
        <v>143.51</v>
      </c>
      <c r="I11293" s="21">
        <v>143.44999999999999</v>
      </c>
      <c r="J11293" s="26">
        <v>0.06</v>
      </c>
      <c r="K11293" s="6"/>
      <c r="L11293" s="6"/>
      <c r="M11293" s="6"/>
      <c r="N11293" s="9">
        <v>266.42</v>
      </c>
      <c r="O11293" s="9">
        <v>266.45</v>
      </c>
      <c r="P11293" s="9">
        <v>59798530.130000003</v>
      </c>
      <c r="Q11293" s="9">
        <v>103870230.81</v>
      </c>
      <c r="R11293" s="11">
        <v>-7396072.5599999996</v>
      </c>
      <c r="S11293" s="7"/>
      <c r="T11293" s="7"/>
      <c r="U11293" s="7"/>
      <c r="V11293" s="7"/>
      <c r="W11293" s="7"/>
      <c r="X11293" s="7"/>
    </row>
    <row r="11294" spans="1:24" x14ac:dyDescent="0.2">
      <c r="A11294" s="2">
        <v>43424.466666666667</v>
      </c>
      <c r="B11294" s="9">
        <v>266.33999999999997</v>
      </c>
      <c r="C11294" s="9">
        <v>266.43</v>
      </c>
      <c r="D11294" s="9">
        <v>266.11</v>
      </c>
      <c r="E11294" s="9">
        <v>266.24</v>
      </c>
      <c r="F11294" s="10">
        <v>262530</v>
      </c>
      <c r="G11294" s="9">
        <v>69901080</v>
      </c>
      <c r="H11294" s="21">
        <v>116.97</v>
      </c>
      <c r="I11294" s="21">
        <v>116.88</v>
      </c>
      <c r="J11294" s="27">
        <v>0.08</v>
      </c>
      <c r="K11294" s="6"/>
      <c r="L11294" s="6"/>
      <c r="M11294" s="6"/>
      <c r="N11294" s="9">
        <v>266.26</v>
      </c>
      <c r="O11294" s="9">
        <v>266.26</v>
      </c>
      <c r="P11294" s="9">
        <v>69899925.150000006</v>
      </c>
      <c r="Q11294" s="9">
        <v>103871385.66</v>
      </c>
      <c r="R11294" s="11">
        <v>-7394917.71</v>
      </c>
      <c r="S11294" s="7"/>
      <c r="T11294" s="7"/>
      <c r="U11294" s="7"/>
      <c r="V11294" s="7"/>
      <c r="W11294" s="7"/>
      <c r="X11294" s="7"/>
    </row>
    <row r="11295" spans="1:24" x14ac:dyDescent="0.2">
      <c r="A11295" s="2">
        <v>43424.467361111114</v>
      </c>
      <c r="B11295" s="9">
        <v>266.24</v>
      </c>
      <c r="C11295" s="9">
        <v>266.35000000000002</v>
      </c>
      <c r="D11295" s="9">
        <v>266.14999999999998</v>
      </c>
      <c r="E11295" s="9">
        <v>266.25</v>
      </c>
      <c r="F11295" s="10">
        <v>104250</v>
      </c>
      <c r="G11295" s="9">
        <v>27755764</v>
      </c>
      <c r="H11295" s="21">
        <v>39.71</v>
      </c>
      <c r="I11295" s="21">
        <v>39.71</v>
      </c>
      <c r="J11295" s="28">
        <v>0</v>
      </c>
      <c r="K11295" s="6"/>
      <c r="L11295" s="6"/>
      <c r="M11295" s="6"/>
      <c r="N11295" s="9">
        <v>266.25</v>
      </c>
      <c r="O11295" s="9">
        <v>266.24</v>
      </c>
      <c r="P11295" s="9">
        <v>27756562.5</v>
      </c>
      <c r="Q11295" s="9">
        <v>103870587.16</v>
      </c>
      <c r="R11295" s="11">
        <v>-7395716.21</v>
      </c>
      <c r="S11295" s="7"/>
      <c r="T11295" s="7"/>
      <c r="U11295" s="7"/>
      <c r="V11295" s="7"/>
      <c r="W11295" s="7"/>
      <c r="X11295" s="7"/>
    </row>
    <row r="11296" spans="1:24" x14ac:dyDescent="0.2">
      <c r="A11296" s="2">
        <v>43424.468055555553</v>
      </c>
      <c r="B11296" s="9">
        <v>266.25</v>
      </c>
      <c r="C11296" s="9">
        <v>266.32</v>
      </c>
      <c r="D11296" s="9">
        <v>266.10000000000002</v>
      </c>
      <c r="E11296" s="9">
        <v>266.14999999999998</v>
      </c>
      <c r="F11296" s="10">
        <v>114740</v>
      </c>
      <c r="G11296" s="9">
        <v>30542112</v>
      </c>
      <c r="H11296" s="21">
        <v>110.06</v>
      </c>
      <c r="I11296" s="21">
        <v>110.04</v>
      </c>
      <c r="J11296" s="28">
        <v>0.02</v>
      </c>
      <c r="K11296" s="6"/>
      <c r="L11296" s="6"/>
      <c r="M11296" s="6"/>
      <c r="N11296" s="9">
        <v>266.18</v>
      </c>
      <c r="O11296" s="9">
        <v>266.19</v>
      </c>
      <c r="P11296" s="9">
        <v>30541493.199999999</v>
      </c>
      <c r="Q11296" s="9">
        <v>103871205.95999999</v>
      </c>
      <c r="R11296" s="11">
        <v>-7395097.4100000001</v>
      </c>
      <c r="S11296" s="7"/>
      <c r="T11296" s="7"/>
      <c r="U11296" s="7"/>
      <c r="V11296" s="7"/>
      <c r="W11296" s="7"/>
      <c r="X11296" s="7"/>
    </row>
    <row r="11297" spans="1:24" x14ac:dyDescent="0.2">
      <c r="A11297" s="2">
        <v>43424.46875</v>
      </c>
      <c r="B11297" s="9">
        <v>266.14999999999998</v>
      </c>
      <c r="C11297" s="9">
        <v>266.14999999999998</v>
      </c>
      <c r="D11297" s="9">
        <v>265.75</v>
      </c>
      <c r="E11297" s="9">
        <v>265.83</v>
      </c>
      <c r="F11297" s="10">
        <v>238720</v>
      </c>
      <c r="G11297" s="9">
        <v>63477504</v>
      </c>
      <c r="H11297" s="21">
        <v>208.05</v>
      </c>
      <c r="I11297" s="21">
        <v>207.84</v>
      </c>
      <c r="J11297" s="25">
        <v>0.22</v>
      </c>
      <c r="K11297" s="6"/>
      <c r="L11297" s="6"/>
      <c r="M11297" s="6"/>
      <c r="N11297" s="9">
        <v>265.89</v>
      </c>
      <c r="O11297" s="9">
        <v>265.91000000000003</v>
      </c>
      <c r="P11297" s="9">
        <v>63473260.799999997</v>
      </c>
      <c r="Q11297" s="9">
        <v>103875449.16</v>
      </c>
      <c r="R11297" s="11">
        <v>-7390854.21</v>
      </c>
      <c r="S11297" s="7"/>
      <c r="T11297" s="7"/>
      <c r="U11297" s="7"/>
      <c r="V11297" s="7"/>
      <c r="W11297" s="7"/>
      <c r="X11297" s="7"/>
    </row>
    <row r="11298" spans="1:24" x14ac:dyDescent="0.2">
      <c r="A11298" s="2">
        <v>43424.469444444447</v>
      </c>
      <c r="B11298" s="9">
        <v>265.83</v>
      </c>
      <c r="C11298" s="9">
        <v>265.83999999999997</v>
      </c>
      <c r="D11298" s="9">
        <v>265.58999999999997</v>
      </c>
      <c r="E11298" s="9">
        <v>265.66000000000003</v>
      </c>
      <c r="F11298" s="10">
        <v>219310</v>
      </c>
      <c r="G11298" s="9">
        <v>58268872</v>
      </c>
      <c r="H11298" s="21">
        <v>91.87</v>
      </c>
      <c r="I11298" s="21">
        <v>91.79</v>
      </c>
      <c r="J11298" s="27">
        <v>7.0000000000000007E-2</v>
      </c>
      <c r="K11298" s="6"/>
      <c r="L11298" s="6"/>
      <c r="M11298" s="6"/>
      <c r="N11298" s="9">
        <v>265.69</v>
      </c>
      <c r="O11298" s="9">
        <v>265.69</v>
      </c>
      <c r="P11298" s="9">
        <v>58267925.630000003</v>
      </c>
      <c r="Q11298" s="9">
        <v>103876395.54000001</v>
      </c>
      <c r="R11298" s="11">
        <v>-7389907.8399999999</v>
      </c>
      <c r="S11298" s="7"/>
      <c r="T11298" s="7"/>
      <c r="U11298" s="7"/>
      <c r="V11298" s="7"/>
      <c r="W11298" s="7"/>
      <c r="X11298" s="7"/>
    </row>
    <row r="11299" spans="1:24" x14ac:dyDescent="0.2">
      <c r="A11299" s="2">
        <v>43424.470138888886</v>
      </c>
      <c r="B11299" s="9">
        <v>265.64999999999998</v>
      </c>
      <c r="C11299" s="9">
        <v>265.68</v>
      </c>
      <c r="D11299" s="9">
        <v>265.55</v>
      </c>
      <c r="E11299" s="9">
        <v>265.57</v>
      </c>
      <c r="F11299" s="10">
        <v>118200</v>
      </c>
      <c r="G11299" s="9">
        <v>31394382</v>
      </c>
      <c r="H11299" s="21">
        <v>53.9</v>
      </c>
      <c r="I11299" s="21">
        <v>53.88</v>
      </c>
      <c r="J11299" s="28">
        <v>0.02</v>
      </c>
      <c r="K11299" s="6"/>
      <c r="L11299" s="6"/>
      <c r="M11299" s="6"/>
      <c r="N11299" s="9">
        <v>265.58999999999997</v>
      </c>
      <c r="O11299" s="9">
        <v>265.60000000000002</v>
      </c>
      <c r="P11299" s="9">
        <v>31393033.5</v>
      </c>
      <c r="Q11299" s="9">
        <v>103877744.04000001</v>
      </c>
      <c r="R11299" s="11">
        <v>-7388559.3399999999</v>
      </c>
      <c r="S11299" s="7"/>
      <c r="T11299" s="7"/>
      <c r="U11299" s="7"/>
      <c r="V11299" s="7"/>
      <c r="W11299" s="7"/>
      <c r="X11299" s="7"/>
    </row>
    <row r="11300" spans="1:24" x14ac:dyDescent="0.2">
      <c r="A11300" s="2">
        <v>43424.470833333333</v>
      </c>
      <c r="B11300" s="9">
        <v>265.57</v>
      </c>
      <c r="C11300" s="9">
        <v>265.7</v>
      </c>
      <c r="D11300" s="9">
        <v>265.54000000000002</v>
      </c>
      <c r="E11300" s="9">
        <v>265.56</v>
      </c>
      <c r="F11300" s="10">
        <v>125750</v>
      </c>
      <c r="G11300" s="9">
        <v>33398458</v>
      </c>
      <c r="H11300" s="21">
        <v>106.39</v>
      </c>
      <c r="I11300" s="21">
        <v>106.38</v>
      </c>
      <c r="J11300" s="28">
        <v>0</v>
      </c>
      <c r="K11300" s="6"/>
      <c r="L11300" s="6"/>
      <c r="M11300" s="6"/>
      <c r="N11300" s="9">
        <v>265.58999999999997</v>
      </c>
      <c r="O11300" s="9">
        <v>265.58999999999997</v>
      </c>
      <c r="P11300" s="9">
        <v>33397942.5</v>
      </c>
      <c r="Q11300" s="9">
        <v>103878259.54000001</v>
      </c>
      <c r="R11300" s="11">
        <v>-7388043.8399999999</v>
      </c>
      <c r="S11300" s="7"/>
      <c r="T11300" s="7"/>
      <c r="U11300" s="7"/>
      <c r="V11300" s="7"/>
      <c r="W11300" s="7"/>
      <c r="X11300" s="7"/>
    </row>
    <row r="11301" spans="1:24" x14ac:dyDescent="0.2">
      <c r="A11301" s="2">
        <v>43424.47152777778</v>
      </c>
      <c r="B11301" s="9">
        <v>265.55</v>
      </c>
      <c r="C11301" s="9">
        <v>265.56</v>
      </c>
      <c r="D11301" s="9">
        <v>265.42</v>
      </c>
      <c r="E11301" s="9">
        <v>265.47000000000003</v>
      </c>
      <c r="F11301" s="10">
        <v>649890</v>
      </c>
      <c r="G11301" s="9">
        <v>172533072</v>
      </c>
      <c r="H11301" s="21">
        <v>516.80999999999995</v>
      </c>
      <c r="I11301" s="21">
        <v>516.59</v>
      </c>
      <c r="J11301" s="55">
        <v>0.22</v>
      </c>
      <c r="K11301" s="6"/>
      <c r="L11301" s="6"/>
      <c r="M11301" s="6"/>
      <c r="N11301" s="9">
        <v>265.48</v>
      </c>
      <c r="O11301" s="9">
        <v>265.48</v>
      </c>
      <c r="P11301" s="9">
        <v>172532797.19999999</v>
      </c>
      <c r="Q11301" s="9">
        <v>103878534.34</v>
      </c>
      <c r="R11301" s="11">
        <v>-7387769.04</v>
      </c>
      <c r="S11301" s="7"/>
      <c r="T11301" s="7"/>
      <c r="U11301" s="7"/>
      <c r="V11301" s="7"/>
      <c r="W11301" s="7"/>
      <c r="X11301" s="7"/>
    </row>
    <row r="11302" spans="1:24" x14ac:dyDescent="0.2">
      <c r="A11302" s="2">
        <v>43424.472222222219</v>
      </c>
      <c r="B11302" s="9">
        <v>265.48</v>
      </c>
      <c r="C11302" s="9">
        <v>265.67</v>
      </c>
      <c r="D11302" s="9">
        <v>265.41000000000003</v>
      </c>
      <c r="E11302" s="9">
        <v>265.56</v>
      </c>
      <c r="F11302" s="10">
        <v>217510</v>
      </c>
      <c r="G11302" s="9">
        <v>57758432</v>
      </c>
      <c r="H11302" s="21">
        <v>33.47</v>
      </c>
      <c r="I11302" s="21">
        <v>33.479999999999997</v>
      </c>
      <c r="J11302" s="28">
        <v>0.01</v>
      </c>
      <c r="K11302" s="6"/>
      <c r="L11302" s="6"/>
      <c r="M11302" s="6"/>
      <c r="N11302" s="9">
        <v>265.55</v>
      </c>
      <c r="O11302" s="9">
        <v>265.54000000000002</v>
      </c>
      <c r="P11302" s="9">
        <v>57759780.5</v>
      </c>
      <c r="Q11302" s="9">
        <v>103877185.84</v>
      </c>
      <c r="R11302" s="11">
        <v>-7389117.54</v>
      </c>
      <c r="S11302" s="7"/>
      <c r="T11302" s="7"/>
      <c r="U11302" s="7"/>
      <c r="V11302" s="7"/>
      <c r="W11302" s="7"/>
      <c r="X11302" s="7"/>
    </row>
    <row r="11303" spans="1:24" x14ac:dyDescent="0.2">
      <c r="A11303" s="2">
        <v>43424.472916666666</v>
      </c>
      <c r="B11303" s="9">
        <v>265.55</v>
      </c>
      <c r="C11303" s="9">
        <v>265.77999999999997</v>
      </c>
      <c r="D11303" s="9">
        <v>265.36</v>
      </c>
      <c r="E11303" s="9">
        <v>265.44</v>
      </c>
      <c r="F11303" s="10">
        <v>166540</v>
      </c>
      <c r="G11303" s="9">
        <v>44221420</v>
      </c>
      <c r="H11303" s="21">
        <v>76.569999999999993</v>
      </c>
      <c r="I11303" s="21">
        <v>76.56</v>
      </c>
      <c r="J11303" s="28">
        <v>0</v>
      </c>
      <c r="K11303" s="6"/>
      <c r="L11303" s="6"/>
      <c r="M11303" s="6"/>
      <c r="N11303" s="9">
        <v>265.51</v>
      </c>
      <c r="O11303" s="9">
        <v>265.52999999999997</v>
      </c>
      <c r="P11303" s="9">
        <v>44217202.700000003</v>
      </c>
      <c r="Q11303" s="9">
        <v>103881403.14</v>
      </c>
      <c r="R11303" s="11">
        <v>-7384900.2400000002</v>
      </c>
      <c r="S11303" s="7"/>
      <c r="T11303" s="7"/>
      <c r="U11303" s="7"/>
      <c r="V11303" s="7"/>
      <c r="W11303" s="7"/>
      <c r="X11303" s="7"/>
    </row>
    <row r="11304" spans="1:24" x14ac:dyDescent="0.2">
      <c r="A11304" s="2">
        <v>43424.473611111112</v>
      </c>
      <c r="B11304" s="9">
        <v>265.44</v>
      </c>
      <c r="C11304" s="9">
        <v>265.58999999999997</v>
      </c>
      <c r="D11304" s="9">
        <v>265.36</v>
      </c>
      <c r="E11304" s="9">
        <v>265.58999999999997</v>
      </c>
      <c r="F11304" s="10">
        <v>99290</v>
      </c>
      <c r="G11304" s="9">
        <v>26363612</v>
      </c>
      <c r="H11304" s="21">
        <v>59.62</v>
      </c>
      <c r="I11304" s="21">
        <v>59.62</v>
      </c>
      <c r="J11304" s="28">
        <v>0</v>
      </c>
      <c r="K11304" s="6"/>
      <c r="L11304" s="6"/>
      <c r="M11304" s="6"/>
      <c r="N11304" s="9">
        <v>265.52999999999997</v>
      </c>
      <c r="O11304" s="9">
        <v>265.52</v>
      </c>
      <c r="P11304" s="9">
        <v>26364721.93</v>
      </c>
      <c r="Q11304" s="9">
        <v>103880293.20999999</v>
      </c>
      <c r="R11304" s="11">
        <v>-7386010.1600000001</v>
      </c>
      <c r="S11304" s="7"/>
      <c r="T11304" s="7"/>
      <c r="U11304" s="7"/>
      <c r="V11304" s="7"/>
      <c r="W11304" s="7"/>
      <c r="X11304" s="7"/>
    </row>
    <row r="11305" spans="1:24" x14ac:dyDescent="0.2">
      <c r="A11305" s="2">
        <v>43424.474305555559</v>
      </c>
      <c r="B11305" s="9">
        <v>265.60000000000002</v>
      </c>
      <c r="C11305" s="9">
        <v>265.7</v>
      </c>
      <c r="D11305" s="9">
        <v>265.51</v>
      </c>
      <c r="E11305" s="9">
        <v>265.60000000000002</v>
      </c>
      <c r="F11305" s="10">
        <v>210820</v>
      </c>
      <c r="G11305" s="9">
        <v>55993696</v>
      </c>
      <c r="H11305" s="21">
        <v>212.33</v>
      </c>
      <c r="I11305" s="21">
        <v>212.39</v>
      </c>
      <c r="J11305" s="26">
        <v>0.06</v>
      </c>
      <c r="K11305" s="6"/>
      <c r="L11305" s="6"/>
      <c r="M11305" s="6"/>
      <c r="N11305" s="9">
        <v>265.60000000000002</v>
      </c>
      <c r="O11305" s="9">
        <v>265.60000000000002</v>
      </c>
      <c r="P11305" s="9">
        <v>55994319.049999997</v>
      </c>
      <c r="Q11305" s="9">
        <v>103879670.16</v>
      </c>
      <c r="R11305" s="11">
        <v>-7386633.21</v>
      </c>
      <c r="S11305" s="7"/>
      <c r="T11305" s="7"/>
      <c r="U11305" s="7"/>
      <c r="V11305" s="7"/>
      <c r="W11305" s="7"/>
      <c r="X11305" s="7"/>
    </row>
    <row r="11306" spans="1:24" x14ac:dyDescent="0.2">
      <c r="A11306" s="2">
        <v>43424.474999999999</v>
      </c>
      <c r="B11306" s="9">
        <v>265.58999999999997</v>
      </c>
      <c r="C11306" s="9">
        <v>265.64</v>
      </c>
      <c r="D11306" s="9">
        <v>265.32</v>
      </c>
      <c r="E11306" s="9">
        <v>265.33</v>
      </c>
      <c r="F11306" s="10">
        <v>125760</v>
      </c>
      <c r="G11306" s="9">
        <v>33381806</v>
      </c>
      <c r="H11306" s="21">
        <v>59.65</v>
      </c>
      <c r="I11306" s="21">
        <v>59.62</v>
      </c>
      <c r="J11306" s="28">
        <v>0.04</v>
      </c>
      <c r="K11306" s="6"/>
      <c r="L11306" s="6"/>
      <c r="M11306" s="6"/>
      <c r="N11306" s="9">
        <v>265.41000000000003</v>
      </c>
      <c r="O11306" s="9">
        <v>265.44</v>
      </c>
      <c r="P11306" s="9">
        <v>33377332.800000001</v>
      </c>
      <c r="Q11306" s="9">
        <v>103884143.36</v>
      </c>
      <c r="R11306" s="11">
        <v>-7382160.0099999998</v>
      </c>
      <c r="S11306" s="7"/>
      <c r="T11306" s="7"/>
      <c r="U11306" s="7"/>
      <c r="V11306" s="7"/>
      <c r="W11306" s="7"/>
      <c r="X11306" s="7"/>
    </row>
    <row r="11307" spans="1:24" x14ac:dyDescent="0.2">
      <c r="A11307" s="2">
        <v>43424.475694444445</v>
      </c>
      <c r="B11307" s="9">
        <v>265.33</v>
      </c>
      <c r="C11307" s="9">
        <v>265.55</v>
      </c>
      <c r="D11307" s="9">
        <v>265.3</v>
      </c>
      <c r="E11307" s="9">
        <v>265.47000000000003</v>
      </c>
      <c r="F11307" s="10">
        <v>130340</v>
      </c>
      <c r="G11307" s="9">
        <v>34597976</v>
      </c>
      <c r="H11307" s="21">
        <v>103.64</v>
      </c>
      <c r="I11307" s="21">
        <v>103.64</v>
      </c>
      <c r="J11307" s="28">
        <v>0</v>
      </c>
      <c r="K11307" s="6"/>
      <c r="L11307" s="6"/>
      <c r="M11307" s="6"/>
      <c r="N11307" s="9">
        <v>265.45</v>
      </c>
      <c r="O11307" s="9">
        <v>265.44</v>
      </c>
      <c r="P11307" s="9">
        <v>34598427.149999999</v>
      </c>
      <c r="Q11307" s="9">
        <v>103883692.20999999</v>
      </c>
      <c r="R11307" s="11">
        <v>-7382611.1600000001</v>
      </c>
      <c r="S11307" s="7"/>
      <c r="T11307" s="7"/>
      <c r="U11307" s="7"/>
      <c r="V11307" s="7"/>
      <c r="W11307" s="7"/>
      <c r="X11307" s="7"/>
    </row>
    <row r="11308" spans="1:24" x14ac:dyDescent="0.2">
      <c r="A11308" s="2">
        <v>43424.476388888892</v>
      </c>
      <c r="B11308" s="9">
        <v>265.48</v>
      </c>
      <c r="C11308" s="9">
        <v>265.58999999999997</v>
      </c>
      <c r="D11308" s="9">
        <v>265.33</v>
      </c>
      <c r="E11308" s="9">
        <v>265.41000000000003</v>
      </c>
      <c r="F11308" s="10">
        <v>114100</v>
      </c>
      <c r="G11308" s="9">
        <v>30286552</v>
      </c>
      <c r="H11308" s="21">
        <v>87.54</v>
      </c>
      <c r="I11308" s="21">
        <v>87.54</v>
      </c>
      <c r="J11308" s="28">
        <v>0</v>
      </c>
      <c r="K11308" s="6"/>
      <c r="L11308" s="6"/>
      <c r="M11308" s="6"/>
      <c r="N11308" s="9">
        <v>265.44</v>
      </c>
      <c r="O11308" s="9">
        <v>265.44</v>
      </c>
      <c r="P11308" s="9">
        <v>30286133.5</v>
      </c>
      <c r="Q11308" s="9">
        <v>103884110.70999999</v>
      </c>
      <c r="R11308" s="11">
        <v>-7382192.6600000001</v>
      </c>
      <c r="S11308" s="7"/>
      <c r="T11308" s="7"/>
      <c r="U11308" s="7"/>
      <c r="V11308" s="7"/>
      <c r="W11308" s="7"/>
      <c r="X11308" s="7"/>
    </row>
    <row r="11309" spans="1:24" x14ac:dyDescent="0.2">
      <c r="A11309" s="2">
        <v>43424.477083333331</v>
      </c>
      <c r="B11309" s="9">
        <v>265.39999999999998</v>
      </c>
      <c r="C11309" s="9">
        <v>265.55</v>
      </c>
      <c r="D11309" s="9">
        <v>265.19</v>
      </c>
      <c r="E11309" s="9">
        <v>265.27</v>
      </c>
      <c r="F11309" s="10">
        <v>190320</v>
      </c>
      <c r="G11309" s="9">
        <v>50498080</v>
      </c>
      <c r="H11309" s="21">
        <v>166.8</v>
      </c>
      <c r="I11309" s="21">
        <v>166.73</v>
      </c>
      <c r="J11309" s="32">
        <v>7.0000000000000007E-2</v>
      </c>
      <c r="K11309" s="6"/>
      <c r="L11309" s="6"/>
      <c r="M11309" s="6"/>
      <c r="N11309" s="9">
        <v>265.32</v>
      </c>
      <c r="O11309" s="9">
        <v>265.33</v>
      </c>
      <c r="P11309" s="9">
        <v>50495702.399999999</v>
      </c>
      <c r="Q11309" s="9">
        <v>103886488.31</v>
      </c>
      <c r="R11309" s="11">
        <v>-7379815.0599999996</v>
      </c>
      <c r="S11309" s="7"/>
      <c r="T11309" s="7"/>
      <c r="U11309" s="7"/>
      <c r="V11309" s="7"/>
      <c r="W11309" s="7"/>
      <c r="X11309" s="7"/>
    </row>
    <row r="11310" spans="1:24" x14ac:dyDescent="0.2">
      <c r="A11310" s="2">
        <v>43424.477777777778</v>
      </c>
      <c r="B11310" s="9">
        <v>265.26</v>
      </c>
      <c r="C11310" s="9">
        <v>265.45</v>
      </c>
      <c r="D11310" s="9">
        <v>265.18</v>
      </c>
      <c r="E11310" s="9">
        <v>265.19</v>
      </c>
      <c r="F11310" s="10">
        <v>163000</v>
      </c>
      <c r="G11310" s="9">
        <v>43240352</v>
      </c>
      <c r="H11310" s="21">
        <v>85.65</v>
      </c>
      <c r="I11310" s="21">
        <v>85.63</v>
      </c>
      <c r="J11310" s="28">
        <v>0.02</v>
      </c>
      <c r="K11310" s="6"/>
      <c r="L11310" s="6"/>
      <c r="M11310" s="6"/>
      <c r="N11310" s="9">
        <v>265.25</v>
      </c>
      <c r="O11310" s="9">
        <v>265.27999999999997</v>
      </c>
      <c r="P11310" s="9">
        <v>43236157.5</v>
      </c>
      <c r="Q11310" s="9">
        <v>103890682.81</v>
      </c>
      <c r="R11310" s="11">
        <v>-7375620.5599999996</v>
      </c>
      <c r="S11310" s="7"/>
      <c r="T11310" s="7"/>
      <c r="U11310" s="7"/>
      <c r="V11310" s="7"/>
      <c r="W11310" s="7"/>
      <c r="X11310" s="7"/>
    </row>
    <row r="11311" spans="1:24" x14ac:dyDescent="0.2">
      <c r="A11311" s="2">
        <v>43424.478472222225</v>
      </c>
      <c r="B11311" s="9">
        <v>265.19</v>
      </c>
      <c r="C11311" s="9">
        <v>265.37</v>
      </c>
      <c r="D11311" s="9">
        <v>265.08999999999997</v>
      </c>
      <c r="E11311" s="9">
        <v>265.16000000000003</v>
      </c>
      <c r="F11311" s="10">
        <v>209200</v>
      </c>
      <c r="G11311" s="9">
        <v>55480776</v>
      </c>
      <c r="H11311" s="21">
        <v>128.34</v>
      </c>
      <c r="I11311" s="21">
        <v>128.31</v>
      </c>
      <c r="J11311" s="28">
        <v>0.04</v>
      </c>
      <c r="K11311" s="6"/>
      <c r="L11311" s="6"/>
      <c r="M11311" s="6"/>
      <c r="N11311" s="9">
        <v>265.2</v>
      </c>
      <c r="O11311" s="9">
        <v>265.2</v>
      </c>
      <c r="P11311" s="9">
        <v>55478794</v>
      </c>
      <c r="Q11311" s="9">
        <v>103892664.81</v>
      </c>
      <c r="R11311" s="11">
        <v>-7373638.5599999996</v>
      </c>
      <c r="S11311" s="7"/>
      <c r="T11311" s="7"/>
      <c r="U11311" s="7"/>
      <c r="V11311" s="7"/>
      <c r="W11311" s="7"/>
      <c r="X11311" s="7"/>
    </row>
    <row r="11312" spans="1:24" x14ac:dyDescent="0.2">
      <c r="A11312" s="2">
        <v>43424.479166666664</v>
      </c>
      <c r="B11312" s="9">
        <v>265.14999999999998</v>
      </c>
      <c r="C11312" s="9">
        <v>265.32</v>
      </c>
      <c r="D11312" s="9">
        <v>265.08999999999997</v>
      </c>
      <c r="E11312" s="9">
        <v>265.22000000000003</v>
      </c>
      <c r="F11312" s="10">
        <v>197160</v>
      </c>
      <c r="G11312" s="9">
        <v>52289864</v>
      </c>
      <c r="H11312" s="21">
        <v>94.24</v>
      </c>
      <c r="I11312" s="21">
        <v>94.25</v>
      </c>
      <c r="J11312" s="28">
        <v>0</v>
      </c>
      <c r="K11312" s="6"/>
      <c r="L11312" s="6"/>
      <c r="M11312" s="6"/>
      <c r="N11312" s="9">
        <v>265.20999999999998</v>
      </c>
      <c r="O11312" s="9">
        <v>265.22000000000003</v>
      </c>
      <c r="P11312" s="9">
        <v>52289296.5</v>
      </c>
      <c r="Q11312" s="9">
        <v>103893232.31</v>
      </c>
      <c r="R11312" s="11">
        <v>-7373071.0599999996</v>
      </c>
      <c r="S11312" s="7"/>
      <c r="T11312" s="7"/>
      <c r="U11312" s="7"/>
      <c r="V11312" s="7"/>
      <c r="W11312" s="7"/>
      <c r="X11312" s="7"/>
    </row>
    <row r="11313" spans="1:24" x14ac:dyDescent="0.2">
      <c r="A11313" s="2">
        <v>43424.479861111111</v>
      </c>
      <c r="B11313" s="9">
        <v>265.23</v>
      </c>
      <c r="C11313" s="9">
        <v>265.33</v>
      </c>
      <c r="D11313" s="9">
        <v>265.2</v>
      </c>
      <c r="E11313" s="9">
        <v>265.27</v>
      </c>
      <c r="F11313" s="10">
        <v>149980</v>
      </c>
      <c r="G11313" s="9">
        <v>39783648</v>
      </c>
      <c r="H11313" s="21">
        <v>76.069999999999993</v>
      </c>
      <c r="I11313" s="21">
        <v>76.08</v>
      </c>
      <c r="J11313" s="28">
        <v>0.01</v>
      </c>
      <c r="K11313" s="6"/>
      <c r="L11313" s="6"/>
      <c r="M11313" s="6"/>
      <c r="N11313" s="9">
        <v>265.27</v>
      </c>
      <c r="O11313" s="9">
        <v>265.26</v>
      </c>
      <c r="P11313" s="9">
        <v>39784819.649999999</v>
      </c>
      <c r="Q11313" s="9">
        <v>103892060.66</v>
      </c>
      <c r="R11313" s="11">
        <v>-7374242.71</v>
      </c>
      <c r="S11313" s="7"/>
      <c r="T11313" s="7"/>
      <c r="U11313" s="7"/>
      <c r="V11313" s="7"/>
      <c r="W11313" s="7"/>
      <c r="X11313" s="7"/>
    </row>
    <row r="11314" spans="1:24" x14ac:dyDescent="0.2">
      <c r="A11314" s="2">
        <v>43424.480555555558</v>
      </c>
      <c r="B11314" s="9">
        <v>265.27999999999997</v>
      </c>
      <c r="C11314" s="9">
        <v>265.36</v>
      </c>
      <c r="D11314" s="9">
        <v>265.20999999999998</v>
      </c>
      <c r="E11314" s="9">
        <v>265.23</v>
      </c>
      <c r="F11314" s="10">
        <v>176120</v>
      </c>
      <c r="G11314" s="9">
        <v>46717636</v>
      </c>
      <c r="H11314" s="21">
        <v>117.43</v>
      </c>
      <c r="I11314" s="21">
        <v>117.43</v>
      </c>
      <c r="J11314" s="28">
        <v>0</v>
      </c>
      <c r="K11314" s="6"/>
      <c r="L11314" s="6"/>
      <c r="M11314" s="6"/>
      <c r="N11314" s="9">
        <v>265.26</v>
      </c>
      <c r="O11314" s="9">
        <v>265.26</v>
      </c>
      <c r="P11314" s="9">
        <v>46717150.899999999</v>
      </c>
      <c r="Q11314" s="9">
        <v>103892545.76000001</v>
      </c>
      <c r="R11314" s="11">
        <v>-7373757.6100000003</v>
      </c>
      <c r="S11314" s="7"/>
      <c r="T11314" s="7"/>
      <c r="U11314" s="7"/>
      <c r="V11314" s="7"/>
      <c r="W11314" s="7"/>
      <c r="X11314" s="7"/>
    </row>
    <row r="11315" spans="1:24" x14ac:dyDescent="0.2">
      <c r="A11315" s="2">
        <v>43424.481249999997</v>
      </c>
      <c r="B11315" s="9">
        <v>265.24</v>
      </c>
      <c r="C11315" s="9">
        <v>265.25</v>
      </c>
      <c r="D11315" s="9">
        <v>265.01</v>
      </c>
      <c r="E11315" s="9">
        <v>265.01</v>
      </c>
      <c r="F11315" s="10">
        <v>194740</v>
      </c>
      <c r="G11315" s="9">
        <v>51623892</v>
      </c>
      <c r="H11315" s="21">
        <v>110.57</v>
      </c>
      <c r="I11315" s="21">
        <v>110.5</v>
      </c>
      <c r="J11315" s="32">
        <v>7.0000000000000007E-2</v>
      </c>
      <c r="K11315" s="6"/>
      <c r="L11315" s="6"/>
      <c r="M11315" s="6"/>
      <c r="N11315" s="9">
        <v>265.07</v>
      </c>
      <c r="O11315" s="9">
        <v>265.08999999999997</v>
      </c>
      <c r="P11315" s="9">
        <v>51619731.799999997</v>
      </c>
      <c r="Q11315" s="9">
        <v>103896705.95999999</v>
      </c>
      <c r="R11315" s="11">
        <v>-7369597.4100000001</v>
      </c>
      <c r="S11315" s="7"/>
      <c r="T11315" s="7"/>
      <c r="U11315" s="7"/>
      <c r="V11315" s="7"/>
      <c r="W11315" s="7"/>
      <c r="X11315" s="7"/>
    </row>
    <row r="11316" spans="1:24" x14ac:dyDescent="0.2">
      <c r="A11316" s="2">
        <v>43424.481944444444</v>
      </c>
      <c r="B11316" s="9">
        <v>265.01</v>
      </c>
      <c r="C11316" s="9">
        <v>265.2</v>
      </c>
      <c r="D11316" s="9">
        <v>264.83</v>
      </c>
      <c r="E11316" s="9">
        <v>264.92</v>
      </c>
      <c r="F11316" s="10">
        <v>168460</v>
      </c>
      <c r="G11316" s="9">
        <v>44639392</v>
      </c>
      <c r="H11316" s="21">
        <v>86.51</v>
      </c>
      <c r="I11316" s="21">
        <v>86.47</v>
      </c>
      <c r="J11316" s="28">
        <v>0.03</v>
      </c>
      <c r="K11316" s="6"/>
      <c r="L11316" s="6"/>
      <c r="M11316" s="6"/>
      <c r="N11316" s="9">
        <v>264.97000000000003</v>
      </c>
      <c r="O11316" s="9">
        <v>264.99</v>
      </c>
      <c r="P11316" s="9">
        <v>44636425.049999997</v>
      </c>
      <c r="Q11316" s="9">
        <v>103899672.91</v>
      </c>
      <c r="R11316" s="11">
        <v>-7366630.46</v>
      </c>
      <c r="S11316" s="7"/>
      <c r="T11316" s="7"/>
      <c r="U11316" s="7"/>
      <c r="V11316" s="7"/>
      <c r="W11316" s="7"/>
      <c r="X11316" s="7"/>
    </row>
    <row r="11317" spans="1:24" x14ac:dyDescent="0.2">
      <c r="A11317" s="2">
        <v>43424.482638888891</v>
      </c>
      <c r="B11317" s="9">
        <v>264.92</v>
      </c>
      <c r="C11317" s="9">
        <v>265.24</v>
      </c>
      <c r="D11317" s="9">
        <v>264.88</v>
      </c>
      <c r="E11317" s="9">
        <v>265.10000000000002</v>
      </c>
      <c r="F11317" s="10">
        <v>275450</v>
      </c>
      <c r="G11317" s="9">
        <v>73015776</v>
      </c>
      <c r="H11317" s="21">
        <v>163.51</v>
      </c>
      <c r="I11317" s="21">
        <v>163.57</v>
      </c>
      <c r="J11317" s="26">
        <v>0.06</v>
      </c>
      <c r="K11317" s="6"/>
      <c r="L11317" s="6"/>
      <c r="M11317" s="6"/>
      <c r="N11317" s="9">
        <v>265.08</v>
      </c>
      <c r="O11317" s="9">
        <v>265.08</v>
      </c>
      <c r="P11317" s="9">
        <v>73016286</v>
      </c>
      <c r="Q11317" s="9">
        <v>103899162.91</v>
      </c>
      <c r="R11317" s="11">
        <v>-7367140.46</v>
      </c>
      <c r="S11317" s="7"/>
      <c r="T11317" s="7"/>
      <c r="U11317" s="7"/>
      <c r="V11317" s="7"/>
      <c r="W11317" s="7"/>
      <c r="X11317" s="7"/>
    </row>
    <row r="11318" spans="1:24" x14ac:dyDescent="0.2">
      <c r="A11318" s="2">
        <v>43424.48333333333</v>
      </c>
      <c r="B11318" s="9">
        <v>265.10000000000002</v>
      </c>
      <c r="C11318" s="9">
        <v>265.63</v>
      </c>
      <c r="D11318" s="9">
        <v>265.10000000000002</v>
      </c>
      <c r="E11318" s="9">
        <v>265.5</v>
      </c>
      <c r="F11318" s="10">
        <v>383420</v>
      </c>
      <c r="G11318" s="9">
        <v>101762176</v>
      </c>
      <c r="H11318" s="21">
        <v>139.19999999999999</v>
      </c>
      <c r="I11318" s="21">
        <v>139.37</v>
      </c>
      <c r="J11318" s="40">
        <v>0.17</v>
      </c>
      <c r="K11318" s="6"/>
      <c r="L11318" s="6"/>
      <c r="M11318" s="6"/>
      <c r="N11318" s="9">
        <v>265.43</v>
      </c>
      <c r="O11318" s="9">
        <v>265.41000000000003</v>
      </c>
      <c r="P11318" s="9">
        <v>101772129.15000001</v>
      </c>
      <c r="Q11318" s="9">
        <v>103889209.76000001</v>
      </c>
      <c r="R11318" s="11">
        <v>-7377093.6100000003</v>
      </c>
      <c r="S11318" s="7"/>
      <c r="T11318" s="7"/>
      <c r="U11318" s="7"/>
      <c r="V11318" s="7"/>
      <c r="W11318" s="7"/>
      <c r="X11318" s="7"/>
    </row>
    <row r="11319" spans="1:24" x14ac:dyDescent="0.2">
      <c r="A11319" s="2">
        <v>43424.484027777777</v>
      </c>
      <c r="B11319" s="9">
        <v>265.51</v>
      </c>
      <c r="C11319" s="9">
        <v>265.72000000000003</v>
      </c>
      <c r="D11319" s="9">
        <v>265.49</v>
      </c>
      <c r="E11319" s="9">
        <v>265.62</v>
      </c>
      <c r="F11319" s="10">
        <v>212000</v>
      </c>
      <c r="G11319" s="9">
        <v>56308784</v>
      </c>
      <c r="H11319" s="21">
        <v>55.29</v>
      </c>
      <c r="I11319" s="21">
        <v>55.33</v>
      </c>
      <c r="J11319" s="28">
        <v>0.04</v>
      </c>
      <c r="K11319" s="6"/>
      <c r="L11319" s="6"/>
      <c r="M11319" s="6"/>
      <c r="N11319" s="9">
        <v>265.61</v>
      </c>
      <c r="O11319" s="9">
        <v>265.61</v>
      </c>
      <c r="P11319" s="9">
        <v>56309850</v>
      </c>
      <c r="Q11319" s="9">
        <v>103888143.76000001</v>
      </c>
      <c r="R11319" s="11">
        <v>-7378159.6100000003</v>
      </c>
      <c r="S11319" s="7"/>
      <c r="T11319" s="7"/>
      <c r="U11319" s="7"/>
      <c r="V11319" s="7"/>
      <c r="W11319" s="7"/>
      <c r="X11319" s="7"/>
    </row>
    <row r="11320" spans="1:24" x14ac:dyDescent="0.2">
      <c r="A11320" s="2">
        <v>43424.484722222223</v>
      </c>
      <c r="B11320" s="9">
        <v>265.62</v>
      </c>
      <c r="C11320" s="9">
        <v>265.89999999999998</v>
      </c>
      <c r="D11320" s="9">
        <v>265.58999999999997</v>
      </c>
      <c r="E11320" s="9">
        <v>265.87</v>
      </c>
      <c r="F11320" s="10">
        <v>288850</v>
      </c>
      <c r="G11320" s="9">
        <v>76773272</v>
      </c>
      <c r="H11320" s="21">
        <v>136.25</v>
      </c>
      <c r="I11320" s="21">
        <v>136.34</v>
      </c>
      <c r="J11320" s="29">
        <v>0.09</v>
      </c>
      <c r="K11320" s="6"/>
      <c r="L11320" s="6"/>
      <c r="M11320" s="6"/>
      <c r="N11320" s="9">
        <v>265.81</v>
      </c>
      <c r="O11320" s="9">
        <v>265.79000000000002</v>
      </c>
      <c r="P11320" s="9">
        <v>76778496.379999995</v>
      </c>
      <c r="Q11320" s="9">
        <v>103882919.39</v>
      </c>
      <c r="R11320" s="11">
        <v>-7383383.9900000002</v>
      </c>
      <c r="S11320" s="7"/>
      <c r="T11320" s="7"/>
      <c r="U11320" s="7"/>
      <c r="V11320" s="7"/>
      <c r="W11320" s="7"/>
      <c r="X11320" s="7"/>
    </row>
    <row r="11321" spans="1:24" x14ac:dyDescent="0.2">
      <c r="A11321" s="2">
        <v>43424.48541666667</v>
      </c>
      <c r="B11321" s="9">
        <v>265.87</v>
      </c>
      <c r="C11321" s="9">
        <v>265.94</v>
      </c>
      <c r="D11321" s="9">
        <v>265.77</v>
      </c>
      <c r="E11321" s="9">
        <v>265.91000000000003</v>
      </c>
      <c r="F11321" s="10">
        <v>164850</v>
      </c>
      <c r="G11321" s="9">
        <v>43828696</v>
      </c>
      <c r="H11321" s="21">
        <v>57.07</v>
      </c>
      <c r="I11321" s="21">
        <v>57.09</v>
      </c>
      <c r="J11321" s="28">
        <v>0.02</v>
      </c>
      <c r="K11321" s="6"/>
      <c r="L11321" s="6"/>
      <c r="M11321" s="6"/>
      <c r="N11321" s="9">
        <v>265.88</v>
      </c>
      <c r="O11321" s="9">
        <v>265.87</v>
      </c>
      <c r="P11321" s="9">
        <v>43830730.130000003</v>
      </c>
      <c r="Q11321" s="9">
        <v>103880885.26000001</v>
      </c>
      <c r="R11321" s="11">
        <v>-7385418.1100000003</v>
      </c>
      <c r="S11321" s="7"/>
      <c r="T11321" s="7"/>
      <c r="U11321" s="7"/>
      <c r="V11321" s="7"/>
      <c r="W11321" s="7"/>
      <c r="X11321" s="7"/>
    </row>
    <row r="11322" spans="1:24" x14ac:dyDescent="0.2">
      <c r="A11322" s="2">
        <v>43424.486111111109</v>
      </c>
      <c r="B11322" s="9">
        <v>265.89999999999998</v>
      </c>
      <c r="C11322" s="9">
        <v>265.98</v>
      </c>
      <c r="D11322" s="9">
        <v>265.82</v>
      </c>
      <c r="E11322" s="9">
        <v>265.89</v>
      </c>
      <c r="F11322" s="10">
        <v>175770</v>
      </c>
      <c r="G11322" s="9">
        <v>46737136</v>
      </c>
      <c r="H11322" s="21">
        <v>106.62</v>
      </c>
      <c r="I11322" s="21">
        <v>106.64</v>
      </c>
      <c r="J11322" s="28">
        <v>0.01</v>
      </c>
      <c r="K11322" s="6"/>
      <c r="L11322" s="6"/>
      <c r="M11322" s="6"/>
      <c r="N11322" s="9">
        <v>265.89999999999998</v>
      </c>
      <c r="O11322" s="9">
        <v>265.89999999999998</v>
      </c>
      <c r="P11322" s="9">
        <v>46736364.149999999</v>
      </c>
      <c r="Q11322" s="9">
        <v>103881657.11</v>
      </c>
      <c r="R11322" s="11">
        <v>-7384646.2599999998</v>
      </c>
      <c r="S11322" s="7"/>
      <c r="T11322" s="7"/>
      <c r="U11322" s="7"/>
      <c r="V11322" s="7"/>
      <c r="W11322" s="7"/>
      <c r="X11322" s="7"/>
    </row>
    <row r="11323" spans="1:24" x14ac:dyDescent="0.2">
      <c r="A11323" s="2">
        <v>43424.486805555556</v>
      </c>
      <c r="B11323" s="9">
        <v>265.89</v>
      </c>
      <c r="C11323" s="9">
        <v>266.14</v>
      </c>
      <c r="D11323" s="9">
        <v>265.83</v>
      </c>
      <c r="E11323" s="9">
        <v>266.12</v>
      </c>
      <c r="F11323" s="10">
        <v>191260</v>
      </c>
      <c r="G11323" s="9">
        <v>50881696</v>
      </c>
      <c r="H11323" s="21">
        <v>108.81</v>
      </c>
      <c r="I11323" s="21">
        <v>108.87</v>
      </c>
      <c r="J11323" s="26">
        <v>0.06</v>
      </c>
      <c r="K11323" s="6"/>
      <c r="L11323" s="6"/>
      <c r="M11323" s="6"/>
      <c r="N11323" s="9">
        <v>266.05</v>
      </c>
      <c r="O11323" s="9">
        <v>266.02999999999997</v>
      </c>
      <c r="P11323" s="9">
        <v>50885201.149999999</v>
      </c>
      <c r="Q11323" s="9">
        <v>103878151.95999999</v>
      </c>
      <c r="R11323" s="11">
        <v>-7388151.4100000001</v>
      </c>
      <c r="S11323" s="7"/>
      <c r="T11323" s="7"/>
      <c r="U11323" s="7"/>
      <c r="V11323" s="7"/>
      <c r="W11323" s="7"/>
      <c r="X11323" s="7"/>
    </row>
    <row r="11324" spans="1:24" x14ac:dyDescent="0.2">
      <c r="A11324" s="2">
        <v>43424.487500000003</v>
      </c>
      <c r="B11324" s="9">
        <v>266.13</v>
      </c>
      <c r="C11324" s="9">
        <v>266.47000000000003</v>
      </c>
      <c r="D11324" s="9">
        <v>266.12</v>
      </c>
      <c r="E11324" s="9">
        <v>266.37</v>
      </c>
      <c r="F11324" s="10">
        <v>253780</v>
      </c>
      <c r="G11324" s="9">
        <v>67587752</v>
      </c>
      <c r="H11324" s="21">
        <v>132.69</v>
      </c>
      <c r="I11324" s="21">
        <v>132.83000000000001</v>
      </c>
      <c r="J11324" s="33">
        <v>0.14000000000000001</v>
      </c>
      <c r="K11324" s="6"/>
      <c r="L11324" s="6"/>
      <c r="M11324" s="6"/>
      <c r="N11324" s="9">
        <v>266.33</v>
      </c>
      <c r="O11324" s="9">
        <v>266.32</v>
      </c>
      <c r="P11324" s="9">
        <v>67589861.849999994</v>
      </c>
      <c r="Q11324" s="9">
        <v>103876042.11</v>
      </c>
      <c r="R11324" s="11">
        <v>-7390261.2599999998</v>
      </c>
      <c r="S11324" s="7"/>
      <c r="T11324" s="7"/>
      <c r="U11324" s="7"/>
      <c r="V11324" s="7"/>
      <c r="W11324" s="7"/>
      <c r="X11324" s="7"/>
    </row>
    <row r="11325" spans="1:24" x14ac:dyDescent="0.2">
      <c r="A11325" s="2">
        <v>43424.488194444442</v>
      </c>
      <c r="B11325" s="9">
        <v>266.36</v>
      </c>
      <c r="C11325" s="9">
        <v>266.47000000000003</v>
      </c>
      <c r="D11325" s="9">
        <v>266.3</v>
      </c>
      <c r="E11325" s="9">
        <v>266.39999999999998</v>
      </c>
      <c r="F11325" s="10">
        <v>252650</v>
      </c>
      <c r="G11325" s="9">
        <v>67302640</v>
      </c>
      <c r="H11325" s="21">
        <v>99.55</v>
      </c>
      <c r="I11325" s="21">
        <v>99.58</v>
      </c>
      <c r="J11325" s="28">
        <v>0.02</v>
      </c>
      <c r="K11325" s="6"/>
      <c r="L11325" s="6"/>
      <c r="M11325" s="6"/>
      <c r="N11325" s="9">
        <v>266.39</v>
      </c>
      <c r="O11325" s="9">
        <v>266.39</v>
      </c>
      <c r="P11325" s="9">
        <v>67304065.129999995</v>
      </c>
      <c r="Q11325" s="9">
        <v>103874616.98999999</v>
      </c>
      <c r="R11325" s="11">
        <v>-7391686.3899999997</v>
      </c>
      <c r="S11325" s="7"/>
      <c r="T11325" s="7"/>
      <c r="U11325" s="7"/>
      <c r="V11325" s="7"/>
      <c r="W11325" s="7"/>
      <c r="X11325" s="7"/>
    </row>
    <row r="11326" spans="1:24" x14ac:dyDescent="0.2">
      <c r="A11326" s="2">
        <v>43424.488888888889</v>
      </c>
      <c r="B11326" s="9">
        <v>266.42</v>
      </c>
      <c r="C11326" s="9">
        <v>266.48</v>
      </c>
      <c r="D11326" s="9">
        <v>266.37</v>
      </c>
      <c r="E11326" s="9">
        <v>266.45</v>
      </c>
      <c r="F11326" s="10">
        <v>156020</v>
      </c>
      <c r="G11326" s="9">
        <v>41570260</v>
      </c>
      <c r="H11326" s="21">
        <v>61.75</v>
      </c>
      <c r="I11326" s="21">
        <v>61.77</v>
      </c>
      <c r="J11326" s="28">
        <v>0.01</v>
      </c>
      <c r="K11326" s="6"/>
      <c r="L11326" s="6"/>
      <c r="M11326" s="6"/>
      <c r="N11326" s="9">
        <v>266.44</v>
      </c>
      <c r="O11326" s="9">
        <v>266.44</v>
      </c>
      <c r="P11326" s="9">
        <v>41569578.75</v>
      </c>
      <c r="Q11326" s="9">
        <v>103875298.23999999</v>
      </c>
      <c r="R11326" s="11">
        <v>-7391005.1399999997</v>
      </c>
      <c r="S11326" s="7"/>
      <c r="T11326" s="7"/>
      <c r="U11326" s="7"/>
      <c r="V11326" s="7"/>
      <c r="W11326" s="7"/>
      <c r="X11326" s="7"/>
    </row>
    <row r="11327" spans="1:24" x14ac:dyDescent="0.2">
      <c r="A11327" s="2">
        <v>43424.489583333336</v>
      </c>
      <c r="B11327" s="9">
        <v>266.45999999999998</v>
      </c>
      <c r="C11327" s="9">
        <v>266.67</v>
      </c>
      <c r="D11327" s="9">
        <v>266.3</v>
      </c>
      <c r="E11327" s="9">
        <v>266.48</v>
      </c>
      <c r="F11327" s="10">
        <v>201650</v>
      </c>
      <c r="G11327" s="9">
        <v>53737464</v>
      </c>
      <c r="H11327" s="21">
        <v>129.25</v>
      </c>
      <c r="I11327" s="21">
        <v>129.27000000000001</v>
      </c>
      <c r="J11327" s="28">
        <v>0.02</v>
      </c>
      <c r="K11327" s="6"/>
      <c r="L11327" s="6"/>
      <c r="M11327" s="6"/>
      <c r="N11327" s="9">
        <v>266.48</v>
      </c>
      <c r="O11327" s="9">
        <v>266.49</v>
      </c>
      <c r="P11327" s="9">
        <v>53736196.130000003</v>
      </c>
      <c r="Q11327" s="9">
        <v>103876566.11</v>
      </c>
      <c r="R11327" s="11">
        <v>-7389737.2599999998</v>
      </c>
      <c r="S11327" s="7"/>
      <c r="T11327" s="7"/>
      <c r="U11327" s="7"/>
      <c r="V11327" s="7"/>
      <c r="W11327" s="7"/>
      <c r="X11327" s="7"/>
    </row>
    <row r="11328" spans="1:24" x14ac:dyDescent="0.2">
      <c r="A11328" s="2">
        <v>43424.490277777775</v>
      </c>
      <c r="B11328" s="9">
        <v>266.48</v>
      </c>
      <c r="C11328" s="9">
        <v>266.52</v>
      </c>
      <c r="D11328" s="9">
        <v>266.39</v>
      </c>
      <c r="E11328" s="9">
        <v>266.49</v>
      </c>
      <c r="F11328" s="10">
        <v>118860</v>
      </c>
      <c r="G11328" s="9">
        <v>31673288</v>
      </c>
      <c r="H11328" s="21">
        <v>58.94</v>
      </c>
      <c r="I11328" s="21">
        <v>58.94</v>
      </c>
      <c r="J11328" s="28">
        <v>0</v>
      </c>
      <c r="K11328" s="6"/>
      <c r="L11328" s="6"/>
      <c r="M11328" s="6"/>
      <c r="N11328" s="9">
        <v>266.47000000000003</v>
      </c>
      <c r="O11328" s="9">
        <v>266.48</v>
      </c>
      <c r="P11328" s="9">
        <v>31672921.350000001</v>
      </c>
      <c r="Q11328" s="9">
        <v>103876932.76000001</v>
      </c>
      <c r="R11328" s="11">
        <v>-7389370.6100000003</v>
      </c>
      <c r="S11328" s="7"/>
      <c r="T11328" s="7"/>
      <c r="U11328" s="7"/>
      <c r="V11328" s="7"/>
      <c r="W11328" s="7"/>
      <c r="X11328" s="7"/>
    </row>
    <row r="11329" spans="1:24" x14ac:dyDescent="0.2">
      <c r="A11329" s="2">
        <v>43424.490972222222</v>
      </c>
      <c r="B11329" s="9">
        <v>266.5</v>
      </c>
      <c r="C11329" s="9">
        <v>266.5</v>
      </c>
      <c r="D11329" s="9">
        <v>266.26</v>
      </c>
      <c r="E11329" s="9">
        <v>266.32</v>
      </c>
      <c r="F11329" s="10">
        <v>166940</v>
      </c>
      <c r="G11329" s="9">
        <v>44465076</v>
      </c>
      <c r="H11329" s="21">
        <v>140.44999999999999</v>
      </c>
      <c r="I11329" s="21">
        <v>140.38999999999999</v>
      </c>
      <c r="J11329" s="26">
        <v>0.06</v>
      </c>
      <c r="K11329" s="6"/>
      <c r="L11329" s="6"/>
      <c r="M11329" s="6"/>
      <c r="N11329" s="9">
        <v>266.35000000000002</v>
      </c>
      <c r="O11329" s="9">
        <v>266.35000000000002</v>
      </c>
      <c r="P11329" s="9">
        <v>44464469</v>
      </c>
      <c r="Q11329" s="9">
        <v>103877539.76000001</v>
      </c>
      <c r="R11329" s="11">
        <v>-7388763.6100000003</v>
      </c>
      <c r="S11329" s="7"/>
      <c r="T11329" s="7"/>
      <c r="U11329" s="7"/>
      <c r="V11329" s="7"/>
      <c r="W11329" s="7"/>
      <c r="X11329" s="7"/>
    </row>
    <row r="11330" spans="1:24" x14ac:dyDescent="0.2">
      <c r="A11330" s="2">
        <v>43424.491666666669</v>
      </c>
      <c r="B11330" s="9">
        <v>266.31</v>
      </c>
      <c r="C11330" s="9">
        <v>266.43</v>
      </c>
      <c r="D11330" s="9">
        <v>266.13</v>
      </c>
      <c r="E11330" s="9">
        <v>266.27999999999997</v>
      </c>
      <c r="F11330" s="10">
        <v>176720</v>
      </c>
      <c r="G11330" s="9">
        <v>47056708</v>
      </c>
      <c r="H11330" s="21">
        <v>105.86</v>
      </c>
      <c r="I11330" s="21">
        <v>105.83</v>
      </c>
      <c r="J11330" s="28">
        <v>0.03</v>
      </c>
      <c r="K11330" s="6"/>
      <c r="L11330" s="6"/>
      <c r="M11330" s="6"/>
      <c r="N11330" s="9">
        <v>266.27999999999997</v>
      </c>
      <c r="O11330" s="9">
        <v>266.27999999999997</v>
      </c>
      <c r="P11330" s="9">
        <v>47057001.600000001</v>
      </c>
      <c r="Q11330" s="9">
        <v>103877246.16</v>
      </c>
      <c r="R11330" s="11">
        <v>-7389057.21</v>
      </c>
      <c r="S11330" s="7"/>
      <c r="T11330" s="7"/>
      <c r="U11330" s="7"/>
      <c r="V11330" s="7"/>
      <c r="W11330" s="7"/>
      <c r="X11330" s="7"/>
    </row>
    <row r="11331" spans="1:24" x14ac:dyDescent="0.2">
      <c r="A11331" s="2">
        <v>43424.492361111108</v>
      </c>
      <c r="B11331" s="9">
        <v>266.27999999999997</v>
      </c>
      <c r="C11331" s="9">
        <v>266.38</v>
      </c>
      <c r="D11331" s="9">
        <v>266.14</v>
      </c>
      <c r="E11331" s="9">
        <v>266.19</v>
      </c>
      <c r="F11331" s="10">
        <v>135900</v>
      </c>
      <c r="G11331" s="9">
        <v>36182008</v>
      </c>
      <c r="H11331" s="21">
        <v>76.900000000000006</v>
      </c>
      <c r="I11331" s="21">
        <v>76.89</v>
      </c>
      <c r="J11331" s="28">
        <v>0.01</v>
      </c>
      <c r="K11331" s="6"/>
      <c r="L11331" s="6"/>
      <c r="M11331" s="6"/>
      <c r="N11331" s="9">
        <v>266.23</v>
      </c>
      <c r="O11331" s="9">
        <v>266.24</v>
      </c>
      <c r="P11331" s="9">
        <v>36179977.5</v>
      </c>
      <c r="Q11331" s="9">
        <v>103879276.66</v>
      </c>
      <c r="R11331" s="11">
        <v>-7387026.71</v>
      </c>
      <c r="S11331" s="7"/>
      <c r="T11331" s="7"/>
      <c r="U11331" s="7"/>
      <c r="V11331" s="7"/>
      <c r="W11331" s="7"/>
      <c r="X11331" s="7"/>
    </row>
    <row r="11332" spans="1:24" x14ac:dyDescent="0.2">
      <c r="A11332" s="2">
        <v>43424.493055555555</v>
      </c>
      <c r="B11332" s="9">
        <v>266.18</v>
      </c>
      <c r="C11332" s="9">
        <v>266.20999999999998</v>
      </c>
      <c r="D11332" s="9">
        <v>266.01</v>
      </c>
      <c r="E11332" s="9">
        <v>266.07</v>
      </c>
      <c r="F11332" s="10">
        <v>177120</v>
      </c>
      <c r="G11332" s="9">
        <v>47131304</v>
      </c>
      <c r="H11332" s="21">
        <v>130.33000000000001</v>
      </c>
      <c r="I11332" s="21">
        <v>130.26</v>
      </c>
      <c r="J11332" s="32">
        <v>7.0000000000000007E-2</v>
      </c>
      <c r="K11332" s="6"/>
      <c r="L11332" s="6"/>
      <c r="M11332" s="6"/>
      <c r="N11332" s="9">
        <v>266.08999999999997</v>
      </c>
      <c r="O11332" s="9">
        <v>266.10000000000002</v>
      </c>
      <c r="P11332" s="9">
        <v>47129860.799999997</v>
      </c>
      <c r="Q11332" s="9">
        <v>103880719.86</v>
      </c>
      <c r="R11332" s="11">
        <v>-7385583.5099999998</v>
      </c>
      <c r="S11332" s="7"/>
      <c r="T11332" s="7"/>
      <c r="U11332" s="7"/>
      <c r="V11332" s="7"/>
      <c r="W11332" s="7"/>
      <c r="X11332" s="7"/>
    </row>
    <row r="11333" spans="1:24" x14ac:dyDescent="0.2">
      <c r="A11333" s="2">
        <v>43424.493750000001</v>
      </c>
      <c r="B11333" s="9">
        <v>266.06</v>
      </c>
      <c r="C11333" s="9">
        <v>266.22000000000003</v>
      </c>
      <c r="D11333" s="9">
        <v>265.89</v>
      </c>
      <c r="E11333" s="9">
        <v>266.08</v>
      </c>
      <c r="F11333" s="10">
        <v>120810</v>
      </c>
      <c r="G11333" s="9">
        <v>32143114</v>
      </c>
      <c r="H11333" s="21">
        <v>68.209999999999994</v>
      </c>
      <c r="I11333" s="21">
        <v>68.2</v>
      </c>
      <c r="J11333" s="28">
        <v>0.01</v>
      </c>
      <c r="K11333" s="6"/>
      <c r="L11333" s="6"/>
      <c r="M11333" s="6"/>
      <c r="N11333" s="9">
        <v>266.07</v>
      </c>
      <c r="O11333" s="9">
        <v>266.06</v>
      </c>
      <c r="P11333" s="9">
        <v>32143614.68</v>
      </c>
      <c r="Q11333" s="9">
        <v>103880219.19</v>
      </c>
      <c r="R11333" s="11">
        <v>-7386084.1900000004</v>
      </c>
      <c r="S11333" s="7"/>
      <c r="T11333" s="7"/>
      <c r="U11333" s="7"/>
      <c r="V11333" s="7"/>
      <c r="W11333" s="7"/>
      <c r="X11333" s="7"/>
    </row>
    <row r="11334" spans="1:24" x14ac:dyDescent="0.2">
      <c r="A11334" s="2">
        <v>43424.494444444441</v>
      </c>
      <c r="B11334" s="9">
        <v>266.07</v>
      </c>
      <c r="C11334" s="9">
        <v>266.18</v>
      </c>
      <c r="D11334" s="9">
        <v>265.87</v>
      </c>
      <c r="E11334" s="9">
        <v>265.94</v>
      </c>
      <c r="F11334" s="10">
        <v>111620</v>
      </c>
      <c r="G11334" s="9">
        <v>29691878</v>
      </c>
      <c r="H11334" s="21">
        <v>92.39</v>
      </c>
      <c r="I11334" s="21">
        <v>92.37</v>
      </c>
      <c r="J11334" s="28">
        <v>0.02</v>
      </c>
      <c r="K11334" s="6"/>
      <c r="L11334" s="6"/>
      <c r="M11334" s="6"/>
      <c r="N11334" s="9">
        <v>265.98</v>
      </c>
      <c r="O11334" s="9">
        <v>266.01</v>
      </c>
      <c r="P11334" s="9">
        <v>29688966.649999999</v>
      </c>
      <c r="Q11334" s="9">
        <v>103883130.54000001</v>
      </c>
      <c r="R11334" s="11">
        <v>-7383172.8399999999</v>
      </c>
      <c r="S11334" s="7"/>
      <c r="T11334" s="7"/>
      <c r="U11334" s="7"/>
      <c r="V11334" s="7"/>
      <c r="W11334" s="7"/>
      <c r="X11334" s="7"/>
    </row>
    <row r="11335" spans="1:24" x14ac:dyDescent="0.2">
      <c r="A11335" s="2">
        <v>43424.495138888888</v>
      </c>
      <c r="B11335" s="9">
        <v>265.93</v>
      </c>
      <c r="C11335" s="9">
        <v>266.06</v>
      </c>
      <c r="D11335" s="9">
        <v>265.75</v>
      </c>
      <c r="E11335" s="9">
        <v>265.92</v>
      </c>
      <c r="F11335" s="10">
        <v>157230</v>
      </c>
      <c r="G11335" s="9">
        <v>41809172</v>
      </c>
      <c r="H11335" s="21">
        <v>140.86000000000001</v>
      </c>
      <c r="I11335" s="21">
        <v>140.81</v>
      </c>
      <c r="J11335" s="30">
        <v>0.05</v>
      </c>
      <c r="K11335" s="6"/>
      <c r="L11335" s="6"/>
      <c r="M11335" s="6"/>
      <c r="N11335" s="9">
        <v>265.91000000000003</v>
      </c>
      <c r="O11335" s="9">
        <v>265.91000000000003</v>
      </c>
      <c r="P11335" s="9">
        <v>41809422.380000003</v>
      </c>
      <c r="Q11335" s="9">
        <v>103882880.16</v>
      </c>
      <c r="R11335" s="11">
        <v>-7383423.21</v>
      </c>
      <c r="S11335" s="7"/>
      <c r="T11335" s="7"/>
      <c r="U11335" s="7"/>
      <c r="V11335" s="7"/>
      <c r="W11335" s="7"/>
      <c r="X11335" s="7"/>
    </row>
    <row r="11336" spans="1:24" x14ac:dyDescent="0.2">
      <c r="A11336" s="2">
        <v>43424.495833333334</v>
      </c>
      <c r="B11336" s="9">
        <v>265.91000000000003</v>
      </c>
      <c r="C11336" s="9">
        <v>266.02999999999997</v>
      </c>
      <c r="D11336" s="9">
        <v>265.89999999999998</v>
      </c>
      <c r="E11336" s="9">
        <v>265.95999999999998</v>
      </c>
      <c r="F11336" s="10">
        <v>101220</v>
      </c>
      <c r="G11336" s="9">
        <v>26919746</v>
      </c>
      <c r="H11336" s="21">
        <v>64.38</v>
      </c>
      <c r="I11336" s="21">
        <v>64.39</v>
      </c>
      <c r="J11336" s="28">
        <v>0.01</v>
      </c>
      <c r="K11336" s="6"/>
      <c r="L11336" s="6"/>
      <c r="M11336" s="6"/>
      <c r="N11336" s="9">
        <v>265.95999999999998</v>
      </c>
      <c r="O11336" s="9">
        <v>265.95</v>
      </c>
      <c r="P11336" s="9">
        <v>26920724.25</v>
      </c>
      <c r="Q11336" s="9">
        <v>103881901.91</v>
      </c>
      <c r="R11336" s="11">
        <v>-7384401.46</v>
      </c>
      <c r="S11336" s="7"/>
      <c r="T11336" s="7"/>
      <c r="U11336" s="7"/>
      <c r="V11336" s="7"/>
      <c r="W11336" s="7"/>
      <c r="X11336" s="7"/>
    </row>
    <row r="11337" spans="1:24" x14ac:dyDescent="0.2">
      <c r="A11337" s="2">
        <v>43424.496527777781</v>
      </c>
      <c r="B11337" s="9">
        <v>265.94</v>
      </c>
      <c r="C11337" s="9">
        <v>266.38</v>
      </c>
      <c r="D11337" s="9">
        <v>265.77999999999997</v>
      </c>
      <c r="E11337" s="9">
        <v>266.38</v>
      </c>
      <c r="F11337" s="10">
        <v>179440</v>
      </c>
      <c r="G11337" s="9">
        <v>47763876</v>
      </c>
      <c r="H11337" s="21">
        <v>177.28</v>
      </c>
      <c r="I11337" s="21">
        <v>177.43</v>
      </c>
      <c r="J11337" s="45">
        <v>0.15</v>
      </c>
      <c r="K11337" s="6"/>
      <c r="L11337" s="6"/>
      <c r="M11337" s="6"/>
      <c r="N11337" s="9">
        <v>266.23</v>
      </c>
      <c r="O11337" s="9">
        <v>266.18</v>
      </c>
      <c r="P11337" s="9">
        <v>47772311.200000003</v>
      </c>
      <c r="Q11337" s="9">
        <v>103873466.70999999</v>
      </c>
      <c r="R11337" s="11">
        <v>-7392836.6600000001</v>
      </c>
      <c r="S11337" s="7"/>
      <c r="T11337" s="7"/>
      <c r="U11337" s="7"/>
      <c r="V11337" s="7"/>
      <c r="W11337" s="7"/>
      <c r="X11337" s="7"/>
    </row>
    <row r="11338" spans="1:24" x14ac:dyDescent="0.2">
      <c r="A11338" s="2">
        <v>43424.49722222222</v>
      </c>
      <c r="B11338" s="9">
        <v>266.37</v>
      </c>
      <c r="C11338" s="9">
        <v>266.56</v>
      </c>
      <c r="D11338" s="9">
        <v>266.31</v>
      </c>
      <c r="E11338" s="9">
        <v>266.45999999999998</v>
      </c>
      <c r="F11338" s="10">
        <v>214160</v>
      </c>
      <c r="G11338" s="9">
        <v>57062304</v>
      </c>
      <c r="H11338" s="21">
        <v>119.35</v>
      </c>
      <c r="I11338" s="21">
        <v>119.47</v>
      </c>
      <c r="J11338" s="22">
        <v>0.12</v>
      </c>
      <c r="K11338" s="6"/>
      <c r="L11338" s="6"/>
      <c r="M11338" s="6"/>
      <c r="N11338" s="9">
        <v>266.45</v>
      </c>
      <c r="O11338" s="9">
        <v>266.45</v>
      </c>
      <c r="P11338" s="9">
        <v>57062396.600000001</v>
      </c>
      <c r="Q11338" s="9">
        <v>103873374.11</v>
      </c>
      <c r="R11338" s="11">
        <v>-7392929.2599999998</v>
      </c>
      <c r="S11338" s="7"/>
      <c r="T11338" s="7"/>
      <c r="U11338" s="7"/>
      <c r="V11338" s="7"/>
      <c r="W11338" s="7"/>
      <c r="X11338" s="7"/>
    </row>
    <row r="11339" spans="1:24" x14ac:dyDescent="0.2">
      <c r="A11339" s="2">
        <v>43424.497916666667</v>
      </c>
      <c r="B11339" s="9">
        <v>266.47000000000003</v>
      </c>
      <c r="C11339" s="9">
        <v>266.48</v>
      </c>
      <c r="D11339" s="9">
        <v>266.26</v>
      </c>
      <c r="E11339" s="9">
        <v>266.3</v>
      </c>
      <c r="F11339" s="10">
        <v>161320</v>
      </c>
      <c r="G11339" s="9">
        <v>42965976</v>
      </c>
      <c r="H11339" s="21">
        <v>75.33</v>
      </c>
      <c r="I11339" s="21">
        <v>75.3</v>
      </c>
      <c r="J11339" s="28">
        <v>0.03</v>
      </c>
      <c r="K11339" s="6"/>
      <c r="L11339" s="6"/>
      <c r="M11339" s="6"/>
      <c r="N11339" s="9">
        <v>266.33999999999997</v>
      </c>
      <c r="O11339" s="9">
        <v>266.33999999999997</v>
      </c>
      <c r="P11339" s="9">
        <v>42965162.200000003</v>
      </c>
      <c r="Q11339" s="9">
        <v>103874187.91</v>
      </c>
      <c r="R11339" s="11">
        <v>-7392115.46</v>
      </c>
      <c r="S11339" s="7"/>
      <c r="T11339" s="7"/>
      <c r="U11339" s="7"/>
      <c r="V11339" s="7"/>
      <c r="W11339" s="7"/>
      <c r="X11339" s="7"/>
    </row>
    <row r="11340" spans="1:24" x14ac:dyDescent="0.2">
      <c r="A11340" s="2">
        <v>43424.498611111114</v>
      </c>
      <c r="B11340" s="9">
        <v>266.31</v>
      </c>
      <c r="C11340" s="9">
        <v>266.38</v>
      </c>
      <c r="D11340" s="9">
        <v>265.91000000000003</v>
      </c>
      <c r="E11340" s="9">
        <v>266.11</v>
      </c>
      <c r="F11340" s="10">
        <v>178170</v>
      </c>
      <c r="G11340" s="9">
        <v>47416708</v>
      </c>
      <c r="H11340" s="21">
        <v>110.45</v>
      </c>
      <c r="I11340" s="21">
        <v>110.36</v>
      </c>
      <c r="J11340" s="27">
        <v>0.09</v>
      </c>
      <c r="K11340" s="6"/>
      <c r="L11340" s="6"/>
      <c r="M11340" s="6"/>
      <c r="N11340" s="9">
        <v>266.13</v>
      </c>
      <c r="O11340" s="9">
        <v>266.13</v>
      </c>
      <c r="P11340" s="9">
        <v>47415936.68</v>
      </c>
      <c r="Q11340" s="9">
        <v>103874959.23999999</v>
      </c>
      <c r="R11340" s="11">
        <v>-7391344.1399999997</v>
      </c>
      <c r="S11340" s="7"/>
      <c r="T11340" s="7"/>
      <c r="U11340" s="7"/>
      <c r="V11340" s="7"/>
      <c r="W11340" s="7"/>
      <c r="X11340" s="7"/>
    </row>
    <row r="11341" spans="1:24" x14ac:dyDescent="0.2">
      <c r="A11341" s="2">
        <v>43424.499305555553</v>
      </c>
      <c r="B11341" s="9">
        <v>266.12</v>
      </c>
      <c r="C11341" s="9">
        <v>266.32</v>
      </c>
      <c r="D11341" s="9">
        <v>265.95</v>
      </c>
      <c r="E11341" s="9">
        <v>266.27999999999997</v>
      </c>
      <c r="F11341" s="10">
        <v>162620</v>
      </c>
      <c r="G11341" s="9">
        <v>43287004</v>
      </c>
      <c r="H11341" s="21">
        <v>91.27</v>
      </c>
      <c r="I11341" s="21">
        <v>91.29</v>
      </c>
      <c r="J11341" s="28">
        <v>0.02</v>
      </c>
      <c r="K11341" s="6"/>
      <c r="L11341" s="6"/>
      <c r="M11341" s="6"/>
      <c r="N11341" s="9">
        <v>266.20999999999998</v>
      </c>
      <c r="O11341" s="9">
        <v>266.18</v>
      </c>
      <c r="P11341" s="9">
        <v>43290663.649999999</v>
      </c>
      <c r="Q11341" s="9">
        <v>103871299.59</v>
      </c>
      <c r="R11341" s="11">
        <v>-7395003.79</v>
      </c>
      <c r="S11341" s="7"/>
      <c r="T11341" s="7"/>
      <c r="U11341" s="7"/>
      <c r="V11341" s="7"/>
      <c r="W11341" s="7"/>
      <c r="X11341" s="7"/>
    </row>
    <row r="11342" spans="1:24" x14ac:dyDescent="0.2">
      <c r="A11342" s="2">
        <v>43424.5</v>
      </c>
      <c r="B11342" s="9">
        <v>266.27</v>
      </c>
      <c r="C11342" s="9">
        <v>266.5</v>
      </c>
      <c r="D11342" s="9">
        <v>266.27</v>
      </c>
      <c r="E11342" s="9">
        <v>266.47000000000003</v>
      </c>
      <c r="F11342" s="10">
        <v>178220</v>
      </c>
      <c r="G11342" s="9">
        <v>47479652</v>
      </c>
      <c r="H11342" s="21">
        <v>109.59</v>
      </c>
      <c r="I11342" s="21">
        <v>109.69</v>
      </c>
      <c r="J11342" s="29">
        <v>0.09</v>
      </c>
      <c r="K11342" s="6"/>
      <c r="L11342" s="6"/>
      <c r="M11342" s="6"/>
      <c r="N11342" s="9">
        <v>266.43</v>
      </c>
      <c r="O11342" s="9">
        <v>266.41000000000003</v>
      </c>
      <c r="P11342" s="9">
        <v>47482709.049999997</v>
      </c>
      <c r="Q11342" s="9">
        <v>103868242.54000001</v>
      </c>
      <c r="R11342" s="11">
        <v>-7398060.8399999999</v>
      </c>
      <c r="S11342" s="7"/>
      <c r="T11342" s="7"/>
      <c r="U11342" s="7"/>
      <c r="V11342" s="7"/>
      <c r="W11342" s="7"/>
      <c r="X11342" s="7"/>
    </row>
    <row r="11343" spans="1:24" x14ac:dyDescent="0.2">
      <c r="A11343" s="2">
        <v>43424.500694444447</v>
      </c>
      <c r="B11343" s="9">
        <v>266.45</v>
      </c>
      <c r="C11343" s="9">
        <v>266.64</v>
      </c>
      <c r="D11343" s="9">
        <v>266.3</v>
      </c>
      <c r="E11343" s="9">
        <v>266.31</v>
      </c>
      <c r="F11343" s="10">
        <v>202980</v>
      </c>
      <c r="G11343" s="9">
        <v>54076188</v>
      </c>
      <c r="H11343" s="21">
        <v>113.89</v>
      </c>
      <c r="I11343" s="21">
        <v>113.89</v>
      </c>
      <c r="J11343" s="28">
        <v>0</v>
      </c>
      <c r="K11343" s="6"/>
      <c r="L11343" s="6"/>
      <c r="M11343" s="6"/>
      <c r="N11343" s="9">
        <v>266.39</v>
      </c>
      <c r="O11343" s="9">
        <v>266.41000000000003</v>
      </c>
      <c r="P11343" s="9">
        <v>54071842.200000003</v>
      </c>
      <c r="Q11343" s="9">
        <v>103872588.34</v>
      </c>
      <c r="R11343" s="11">
        <v>-7393715.04</v>
      </c>
      <c r="S11343" s="7"/>
      <c r="T11343" s="7"/>
      <c r="U11343" s="7"/>
      <c r="V11343" s="7"/>
      <c r="W11343" s="7"/>
      <c r="X11343" s="7"/>
    </row>
    <row r="11344" spans="1:24" x14ac:dyDescent="0.2">
      <c r="A11344" s="2">
        <v>43424.501388888886</v>
      </c>
      <c r="B11344" s="9">
        <v>266.3</v>
      </c>
      <c r="C11344" s="9">
        <v>266.36</v>
      </c>
      <c r="D11344" s="9">
        <v>266.08</v>
      </c>
      <c r="E11344" s="9">
        <v>266.19</v>
      </c>
      <c r="F11344" s="10">
        <v>233230</v>
      </c>
      <c r="G11344" s="9">
        <v>62088156</v>
      </c>
      <c r="H11344" s="21">
        <v>114.9</v>
      </c>
      <c r="I11344" s="21">
        <v>114.82</v>
      </c>
      <c r="J11344" s="39">
        <v>0.09</v>
      </c>
      <c r="K11344" s="6"/>
      <c r="L11344" s="6"/>
      <c r="M11344" s="6"/>
      <c r="N11344" s="9">
        <v>266.20999999999998</v>
      </c>
      <c r="O11344" s="9">
        <v>266.20999999999998</v>
      </c>
      <c r="P11344" s="9">
        <v>62086992.149999999</v>
      </c>
      <c r="Q11344" s="9">
        <v>103873752.19</v>
      </c>
      <c r="R11344" s="11">
        <v>-7392551.1900000004</v>
      </c>
      <c r="S11344" s="7"/>
      <c r="T11344" s="7"/>
      <c r="U11344" s="7"/>
      <c r="V11344" s="7"/>
      <c r="W11344" s="7"/>
      <c r="X11344" s="7"/>
    </row>
    <row r="11345" spans="1:24" x14ac:dyDescent="0.2">
      <c r="A11345" s="2">
        <v>43424.502083333333</v>
      </c>
      <c r="B11345" s="9">
        <v>266.19</v>
      </c>
      <c r="C11345" s="9">
        <v>266.56</v>
      </c>
      <c r="D11345" s="9">
        <v>266.14</v>
      </c>
      <c r="E11345" s="9">
        <v>266.56</v>
      </c>
      <c r="F11345" s="10">
        <v>253530</v>
      </c>
      <c r="G11345" s="9">
        <v>67544400</v>
      </c>
      <c r="H11345" s="21">
        <v>108.7</v>
      </c>
      <c r="I11345" s="21">
        <v>108.79</v>
      </c>
      <c r="J11345" s="27">
        <v>0.08</v>
      </c>
      <c r="K11345" s="6"/>
      <c r="L11345" s="6"/>
      <c r="M11345" s="6"/>
      <c r="N11345" s="9">
        <v>266.45999999999998</v>
      </c>
      <c r="O11345" s="9">
        <v>266.42</v>
      </c>
      <c r="P11345" s="9">
        <v>67554336.150000006</v>
      </c>
      <c r="Q11345" s="9">
        <v>103863816.04000001</v>
      </c>
      <c r="R11345" s="11">
        <v>-7402487.3399999999</v>
      </c>
      <c r="S11345" s="7"/>
      <c r="T11345" s="7"/>
      <c r="U11345" s="7"/>
      <c r="V11345" s="7"/>
      <c r="W11345" s="7"/>
      <c r="X11345" s="7"/>
    </row>
    <row r="11346" spans="1:24" x14ac:dyDescent="0.2">
      <c r="A11346" s="2">
        <v>43424.50277777778</v>
      </c>
      <c r="B11346" s="9">
        <v>266.56</v>
      </c>
      <c r="C11346" s="9">
        <v>267</v>
      </c>
      <c r="D11346" s="9">
        <v>266.49</v>
      </c>
      <c r="E11346" s="9">
        <v>266.93</v>
      </c>
      <c r="F11346" s="10">
        <v>412250</v>
      </c>
      <c r="G11346" s="9">
        <v>109990248</v>
      </c>
      <c r="H11346" s="21">
        <v>162.6</v>
      </c>
      <c r="I11346" s="21">
        <v>162.84</v>
      </c>
      <c r="J11346" s="31">
        <v>0.24</v>
      </c>
      <c r="K11346" s="6"/>
      <c r="L11346" s="6"/>
      <c r="M11346" s="6"/>
      <c r="N11346" s="9">
        <v>266.83999999999997</v>
      </c>
      <c r="O11346" s="9">
        <v>266.8</v>
      </c>
      <c r="P11346" s="9">
        <v>110003759.38</v>
      </c>
      <c r="Q11346" s="9">
        <v>103850304.66</v>
      </c>
      <c r="R11346" s="11">
        <v>-7415998.71</v>
      </c>
      <c r="S11346" s="7"/>
      <c r="T11346" s="7"/>
      <c r="U11346" s="7"/>
      <c r="V11346" s="7"/>
      <c r="W11346" s="7"/>
      <c r="X11346" s="7"/>
    </row>
    <row r="11347" spans="1:24" x14ac:dyDescent="0.2">
      <c r="A11347" s="2">
        <v>43424.503472222219</v>
      </c>
      <c r="B11347" s="9">
        <v>266.92</v>
      </c>
      <c r="C11347" s="9">
        <v>266.95</v>
      </c>
      <c r="D11347" s="9">
        <v>266.60000000000002</v>
      </c>
      <c r="E11347" s="9">
        <v>266.61</v>
      </c>
      <c r="F11347" s="10">
        <v>339510</v>
      </c>
      <c r="G11347" s="9">
        <v>90553088</v>
      </c>
      <c r="H11347" s="21">
        <v>82.36</v>
      </c>
      <c r="I11347" s="21">
        <v>82.33</v>
      </c>
      <c r="J11347" s="28">
        <v>0.03</v>
      </c>
      <c r="K11347" s="6"/>
      <c r="L11347" s="6"/>
      <c r="M11347" s="6"/>
      <c r="N11347" s="9">
        <v>266.69</v>
      </c>
      <c r="O11347" s="9">
        <v>266.72000000000003</v>
      </c>
      <c r="P11347" s="9">
        <v>90544770.680000007</v>
      </c>
      <c r="Q11347" s="9">
        <v>103858621.98999999</v>
      </c>
      <c r="R11347" s="11">
        <v>-7407681.3899999997</v>
      </c>
      <c r="S11347" s="7"/>
      <c r="T11347" s="7"/>
      <c r="U11347" s="7"/>
      <c r="V11347" s="7"/>
      <c r="W11347" s="7"/>
      <c r="X11347" s="7"/>
    </row>
    <row r="11348" spans="1:24" x14ac:dyDescent="0.2">
      <c r="A11348" s="2">
        <v>43424.504166666666</v>
      </c>
      <c r="B11348" s="9">
        <v>266.62</v>
      </c>
      <c r="C11348" s="9">
        <v>266.66000000000003</v>
      </c>
      <c r="D11348" s="9">
        <v>266.45</v>
      </c>
      <c r="E11348" s="9">
        <v>266.5</v>
      </c>
      <c r="F11348" s="10">
        <v>112290</v>
      </c>
      <c r="G11348" s="9">
        <v>29929400</v>
      </c>
      <c r="H11348" s="21">
        <v>33.07</v>
      </c>
      <c r="I11348" s="21">
        <v>33.049999999999997</v>
      </c>
      <c r="J11348" s="28">
        <v>0.02</v>
      </c>
      <c r="K11348" s="6"/>
      <c r="L11348" s="6"/>
      <c r="M11348" s="6"/>
      <c r="N11348" s="9">
        <v>266.52999999999997</v>
      </c>
      <c r="O11348" s="9">
        <v>266.54000000000002</v>
      </c>
      <c r="P11348" s="9">
        <v>29928372.98</v>
      </c>
      <c r="Q11348" s="9">
        <v>103859649.01000001</v>
      </c>
      <c r="R11348" s="11">
        <v>-7406654.3600000003</v>
      </c>
      <c r="S11348" s="7"/>
      <c r="T11348" s="7"/>
      <c r="U11348" s="7"/>
      <c r="V11348" s="7"/>
      <c r="W11348" s="7"/>
      <c r="X11348" s="7"/>
    </row>
    <row r="11349" spans="1:24" x14ac:dyDescent="0.2">
      <c r="A11349" s="2">
        <v>43424.504861111112</v>
      </c>
      <c r="B11349" s="9">
        <v>266.5</v>
      </c>
      <c r="C11349" s="9">
        <v>266.56</v>
      </c>
      <c r="D11349" s="9">
        <v>266.29000000000002</v>
      </c>
      <c r="E11349" s="9">
        <v>266.39999999999998</v>
      </c>
      <c r="F11349" s="10">
        <v>120100</v>
      </c>
      <c r="G11349" s="9">
        <v>31997322</v>
      </c>
      <c r="H11349" s="21">
        <v>106.96</v>
      </c>
      <c r="I11349" s="21">
        <v>106.91</v>
      </c>
      <c r="J11349" s="30">
        <v>0.05</v>
      </c>
      <c r="K11349" s="6"/>
      <c r="L11349" s="6"/>
      <c r="M11349" s="6"/>
      <c r="N11349" s="9">
        <v>266.41000000000003</v>
      </c>
      <c r="O11349" s="9">
        <v>266.42</v>
      </c>
      <c r="P11349" s="9">
        <v>31996141.25</v>
      </c>
      <c r="Q11349" s="9">
        <v>103860829.76000001</v>
      </c>
      <c r="R11349" s="11">
        <v>-7405473.6100000003</v>
      </c>
      <c r="S11349" s="7"/>
      <c r="T11349" s="7"/>
      <c r="U11349" s="7"/>
      <c r="V11349" s="7"/>
      <c r="W11349" s="7"/>
      <c r="X11349" s="7"/>
    </row>
    <row r="11350" spans="1:24" x14ac:dyDescent="0.2">
      <c r="A11350" s="2">
        <v>43424.505555555559</v>
      </c>
      <c r="B11350" s="9">
        <v>266.39</v>
      </c>
      <c r="C11350" s="9">
        <v>266.45999999999998</v>
      </c>
      <c r="D11350" s="9">
        <v>266.26</v>
      </c>
      <c r="E11350" s="9">
        <v>266.37</v>
      </c>
      <c r="F11350" s="10">
        <v>121670</v>
      </c>
      <c r="G11350" s="9">
        <v>32407832</v>
      </c>
      <c r="H11350" s="21">
        <v>101.31</v>
      </c>
      <c r="I11350" s="21">
        <v>101.28</v>
      </c>
      <c r="J11350" s="28">
        <v>0.02</v>
      </c>
      <c r="K11350" s="6"/>
      <c r="L11350" s="6"/>
      <c r="M11350" s="6"/>
      <c r="N11350" s="9">
        <v>266.37</v>
      </c>
      <c r="O11350" s="9">
        <v>266.36</v>
      </c>
      <c r="P11350" s="9">
        <v>32408629.550000001</v>
      </c>
      <c r="Q11350" s="9">
        <v>103860032.20999999</v>
      </c>
      <c r="R11350" s="11">
        <v>-7406271.1600000001</v>
      </c>
      <c r="S11350" s="7"/>
      <c r="T11350" s="7"/>
      <c r="U11350" s="7"/>
      <c r="V11350" s="7"/>
      <c r="W11350" s="7"/>
      <c r="X11350" s="7"/>
    </row>
    <row r="11351" spans="1:24" x14ac:dyDescent="0.2">
      <c r="A11351" s="2">
        <v>43424.506249999999</v>
      </c>
      <c r="B11351" s="9">
        <v>266.38</v>
      </c>
      <c r="C11351" s="9">
        <v>266.45999999999998</v>
      </c>
      <c r="D11351" s="9">
        <v>266.29000000000002</v>
      </c>
      <c r="E11351" s="9">
        <v>266.3</v>
      </c>
      <c r="F11351" s="10">
        <v>124510</v>
      </c>
      <c r="G11351" s="9">
        <v>33164572</v>
      </c>
      <c r="H11351" s="21">
        <v>102.33</v>
      </c>
      <c r="I11351" s="21">
        <v>102.34</v>
      </c>
      <c r="J11351" s="28">
        <v>0</v>
      </c>
      <c r="K11351" s="6"/>
      <c r="L11351" s="6"/>
      <c r="M11351" s="6"/>
      <c r="N11351" s="9">
        <v>266.33999999999997</v>
      </c>
      <c r="O11351" s="9">
        <v>266.36</v>
      </c>
      <c r="P11351" s="9">
        <v>33161682.129999999</v>
      </c>
      <c r="Q11351" s="9">
        <v>103862922.09</v>
      </c>
      <c r="R11351" s="11">
        <v>-7403381.29</v>
      </c>
      <c r="S11351" s="7"/>
      <c r="T11351" s="7"/>
      <c r="U11351" s="7"/>
      <c r="V11351" s="7"/>
      <c r="W11351" s="7"/>
      <c r="X11351" s="7"/>
    </row>
    <row r="11352" spans="1:24" x14ac:dyDescent="0.2">
      <c r="A11352" s="2">
        <v>43424.506944444445</v>
      </c>
      <c r="B11352" s="9">
        <v>266.27999999999997</v>
      </c>
      <c r="C11352" s="9">
        <v>266.29000000000002</v>
      </c>
      <c r="D11352" s="9">
        <v>266.16000000000003</v>
      </c>
      <c r="E11352" s="9">
        <v>266.16000000000003</v>
      </c>
      <c r="F11352" s="10">
        <v>102230</v>
      </c>
      <c r="G11352" s="9">
        <v>27213244</v>
      </c>
      <c r="H11352" s="21">
        <v>82.11</v>
      </c>
      <c r="I11352" s="21">
        <v>82.06</v>
      </c>
      <c r="J11352" s="30">
        <v>0.05</v>
      </c>
      <c r="K11352" s="6"/>
      <c r="L11352" s="6"/>
      <c r="M11352" s="6"/>
      <c r="N11352" s="9">
        <v>266.19</v>
      </c>
      <c r="O11352" s="9">
        <v>266.2</v>
      </c>
      <c r="P11352" s="9">
        <v>27212859.280000001</v>
      </c>
      <c r="Q11352" s="9">
        <v>103863306.81</v>
      </c>
      <c r="R11352" s="11">
        <v>-7402996.5599999996</v>
      </c>
      <c r="S11352" s="7"/>
      <c r="T11352" s="7"/>
      <c r="U11352" s="7"/>
      <c r="V11352" s="7"/>
      <c r="W11352" s="7"/>
      <c r="X11352" s="7"/>
    </row>
    <row r="11353" spans="1:24" x14ac:dyDescent="0.2">
      <c r="A11353" s="2">
        <v>43424.507638888892</v>
      </c>
      <c r="B11353" s="9">
        <v>266.17</v>
      </c>
      <c r="C11353" s="9">
        <v>266.2</v>
      </c>
      <c r="D11353" s="9">
        <v>266.05</v>
      </c>
      <c r="E11353" s="9">
        <v>266.11</v>
      </c>
      <c r="F11353" s="10">
        <v>180690</v>
      </c>
      <c r="G11353" s="9">
        <v>48084156</v>
      </c>
      <c r="H11353" s="21">
        <v>176.75</v>
      </c>
      <c r="I11353" s="21">
        <v>176.69</v>
      </c>
      <c r="J11353" s="26">
        <v>0.05</v>
      </c>
      <c r="K11353" s="6"/>
      <c r="L11353" s="6"/>
      <c r="M11353" s="6"/>
      <c r="N11353" s="9">
        <v>266.12</v>
      </c>
      <c r="O11353" s="9">
        <v>266.11</v>
      </c>
      <c r="P11353" s="9">
        <v>48084771.079999998</v>
      </c>
      <c r="Q11353" s="9">
        <v>103862691.73999999</v>
      </c>
      <c r="R11353" s="11">
        <v>-7403611.6399999997</v>
      </c>
      <c r="S11353" s="7"/>
      <c r="T11353" s="7"/>
      <c r="U11353" s="7"/>
      <c r="V11353" s="7"/>
      <c r="W11353" s="7"/>
      <c r="X11353" s="7"/>
    </row>
    <row r="11354" spans="1:24" x14ac:dyDescent="0.2">
      <c r="A11354" s="2">
        <v>43424.508333333331</v>
      </c>
      <c r="B11354" s="9">
        <v>266.12</v>
      </c>
      <c r="C11354" s="9">
        <v>266.41000000000003</v>
      </c>
      <c r="D11354" s="9">
        <v>266.10000000000002</v>
      </c>
      <c r="E11354" s="9">
        <v>266.3</v>
      </c>
      <c r="F11354" s="10">
        <v>115160</v>
      </c>
      <c r="G11354" s="9">
        <v>30663452</v>
      </c>
      <c r="H11354" s="21">
        <v>63.73</v>
      </c>
      <c r="I11354" s="21">
        <v>63.77</v>
      </c>
      <c r="J11354" s="28">
        <v>0.04</v>
      </c>
      <c r="K11354" s="6"/>
      <c r="L11354" s="6"/>
      <c r="M11354" s="6"/>
      <c r="N11354" s="9">
        <v>266.27999999999997</v>
      </c>
      <c r="O11354" s="9">
        <v>266.27</v>
      </c>
      <c r="P11354" s="9">
        <v>30664516.899999999</v>
      </c>
      <c r="Q11354" s="9">
        <v>103861626.84</v>
      </c>
      <c r="R11354" s="11">
        <v>-7404676.54</v>
      </c>
      <c r="S11354" s="7"/>
      <c r="T11354" s="7"/>
      <c r="U11354" s="7"/>
      <c r="V11354" s="7"/>
      <c r="W11354" s="7"/>
      <c r="X11354" s="7"/>
    </row>
    <row r="11355" spans="1:24" x14ac:dyDescent="0.2">
      <c r="A11355" s="2">
        <v>43424.509027777778</v>
      </c>
      <c r="B11355" s="9">
        <v>266.29000000000002</v>
      </c>
      <c r="C11355" s="9">
        <v>266.3</v>
      </c>
      <c r="D11355" s="9">
        <v>266.14</v>
      </c>
      <c r="E11355" s="9">
        <v>266.23</v>
      </c>
      <c r="F11355" s="10">
        <v>93300</v>
      </c>
      <c r="G11355" s="9">
        <v>24839546</v>
      </c>
      <c r="H11355" s="21">
        <v>81.02</v>
      </c>
      <c r="I11355" s="21">
        <v>81.010000000000005</v>
      </c>
      <c r="J11355" s="28">
        <v>0.01</v>
      </c>
      <c r="K11355" s="6"/>
      <c r="L11355" s="6"/>
      <c r="M11355" s="6"/>
      <c r="N11355" s="9">
        <v>266.23</v>
      </c>
      <c r="O11355" s="9">
        <v>266.23</v>
      </c>
      <c r="P11355" s="9">
        <v>24838792.5</v>
      </c>
      <c r="Q11355" s="9">
        <v>103862380.34</v>
      </c>
      <c r="R11355" s="11">
        <v>-7403923.04</v>
      </c>
      <c r="S11355" s="7"/>
      <c r="T11355" s="7"/>
      <c r="U11355" s="7"/>
      <c r="V11355" s="7"/>
      <c r="W11355" s="7"/>
      <c r="X11355" s="7"/>
    </row>
    <row r="11356" spans="1:24" x14ac:dyDescent="0.2">
      <c r="A11356" s="2">
        <v>43424.509722222225</v>
      </c>
      <c r="B11356" s="9">
        <v>266.14999999999998</v>
      </c>
      <c r="C11356" s="9">
        <v>266.18</v>
      </c>
      <c r="D11356" s="9">
        <v>265.89999999999998</v>
      </c>
      <c r="E11356" s="9">
        <v>266.01</v>
      </c>
      <c r="F11356" s="10">
        <v>213350</v>
      </c>
      <c r="G11356" s="9">
        <v>56756980</v>
      </c>
      <c r="H11356" s="21">
        <v>228.67</v>
      </c>
      <c r="I11356" s="21">
        <v>228.49</v>
      </c>
      <c r="J11356" s="40">
        <v>0.18</v>
      </c>
      <c r="K11356" s="6"/>
      <c r="L11356" s="6"/>
      <c r="M11356" s="6"/>
      <c r="N11356" s="9">
        <v>266.02999999999997</v>
      </c>
      <c r="O11356" s="9">
        <v>266.02999999999997</v>
      </c>
      <c r="P11356" s="9">
        <v>56756433.75</v>
      </c>
      <c r="Q11356" s="9">
        <v>103862926.59</v>
      </c>
      <c r="R11356" s="11">
        <v>-7403376.79</v>
      </c>
      <c r="S11356" s="7"/>
      <c r="T11356" s="7"/>
      <c r="U11356" s="7"/>
      <c r="V11356" s="7"/>
      <c r="W11356" s="7"/>
      <c r="X11356" s="7"/>
    </row>
    <row r="11357" spans="1:24" x14ac:dyDescent="0.2">
      <c r="A11357" s="2">
        <v>43424.510416666664</v>
      </c>
      <c r="B11357" s="9">
        <v>266.02</v>
      </c>
      <c r="C11357" s="9">
        <v>266.02999999999997</v>
      </c>
      <c r="D11357" s="9">
        <v>265.86</v>
      </c>
      <c r="E11357" s="9">
        <v>265.89999999999998</v>
      </c>
      <c r="F11357" s="10">
        <v>109050</v>
      </c>
      <c r="G11357" s="9">
        <v>28999542</v>
      </c>
      <c r="H11357" s="21">
        <v>51.11</v>
      </c>
      <c r="I11357" s="21">
        <v>51.09</v>
      </c>
      <c r="J11357" s="28">
        <v>0.02</v>
      </c>
      <c r="K11357" s="6"/>
      <c r="L11357" s="6"/>
      <c r="M11357" s="6"/>
      <c r="N11357" s="9">
        <v>265.92</v>
      </c>
      <c r="O11357" s="9">
        <v>265.93</v>
      </c>
      <c r="P11357" s="9">
        <v>28998848.629999999</v>
      </c>
      <c r="Q11357" s="9">
        <v>103863619.95999999</v>
      </c>
      <c r="R11357" s="11">
        <v>-7402683.4100000001</v>
      </c>
      <c r="S11357" s="7"/>
      <c r="T11357" s="7"/>
      <c r="U11357" s="7"/>
      <c r="V11357" s="7"/>
      <c r="W11357" s="7"/>
      <c r="X11357" s="7"/>
    </row>
    <row r="11358" spans="1:24" x14ac:dyDescent="0.2">
      <c r="A11358" s="2">
        <v>43424.511111111111</v>
      </c>
      <c r="B11358" s="9">
        <v>265.89999999999998</v>
      </c>
      <c r="C11358" s="9">
        <v>266.08</v>
      </c>
      <c r="D11358" s="9">
        <v>265.88</v>
      </c>
      <c r="E11358" s="9">
        <v>266.05</v>
      </c>
      <c r="F11358" s="10">
        <v>122200</v>
      </c>
      <c r="G11358" s="9">
        <v>32505938</v>
      </c>
      <c r="H11358" s="21">
        <v>112.06</v>
      </c>
      <c r="I11358" s="21">
        <v>112.09</v>
      </c>
      <c r="J11358" s="28">
        <v>0.03</v>
      </c>
      <c r="K11358" s="6"/>
      <c r="L11358" s="6"/>
      <c r="M11358" s="6"/>
      <c r="N11358" s="9">
        <v>266.02</v>
      </c>
      <c r="O11358" s="9">
        <v>266.01</v>
      </c>
      <c r="P11358" s="9">
        <v>32507033</v>
      </c>
      <c r="Q11358" s="9">
        <v>103862524.95999999</v>
      </c>
      <c r="R11358" s="11">
        <v>-7403778.4100000001</v>
      </c>
      <c r="S11358" s="7"/>
      <c r="T11358" s="7"/>
      <c r="U11358" s="7"/>
      <c r="V11358" s="7"/>
      <c r="W11358" s="7"/>
      <c r="X11358" s="7"/>
    </row>
    <row r="11359" spans="1:24" x14ac:dyDescent="0.2">
      <c r="A11359" s="2">
        <v>43424.511805555558</v>
      </c>
      <c r="B11359" s="9">
        <v>266.05</v>
      </c>
      <c r="C11359" s="9">
        <v>266.05</v>
      </c>
      <c r="D11359" s="9">
        <v>265.89999999999998</v>
      </c>
      <c r="E11359" s="9">
        <v>265.97000000000003</v>
      </c>
      <c r="F11359" s="10">
        <v>130710</v>
      </c>
      <c r="G11359" s="9">
        <v>34765552</v>
      </c>
      <c r="H11359" s="21">
        <v>106.96</v>
      </c>
      <c r="I11359" s="21">
        <v>106.95</v>
      </c>
      <c r="J11359" s="28">
        <v>0.01</v>
      </c>
      <c r="K11359" s="6"/>
      <c r="L11359" s="6"/>
      <c r="M11359" s="6"/>
      <c r="N11359" s="9">
        <v>265.97000000000003</v>
      </c>
      <c r="O11359" s="9">
        <v>265.97000000000003</v>
      </c>
      <c r="P11359" s="9">
        <v>34765265.479999997</v>
      </c>
      <c r="Q11359" s="9">
        <v>103862811.48999999</v>
      </c>
      <c r="R11359" s="11">
        <v>-7403491.8899999997</v>
      </c>
      <c r="S11359" s="7"/>
      <c r="T11359" s="7"/>
      <c r="U11359" s="7"/>
      <c r="V11359" s="7"/>
      <c r="W11359" s="7"/>
      <c r="X11359" s="7"/>
    </row>
    <row r="11360" spans="1:24" x14ac:dyDescent="0.2">
      <c r="A11360" s="2">
        <v>43424.512499999997</v>
      </c>
      <c r="B11360" s="9">
        <v>265.97000000000003</v>
      </c>
      <c r="C11360" s="9">
        <v>265.99</v>
      </c>
      <c r="D11360" s="9">
        <v>265.67</v>
      </c>
      <c r="E11360" s="9">
        <v>265.69</v>
      </c>
      <c r="F11360" s="10">
        <v>136820</v>
      </c>
      <c r="G11360" s="9">
        <v>36365072</v>
      </c>
      <c r="H11360" s="21">
        <v>104.67</v>
      </c>
      <c r="I11360" s="21">
        <v>104.6</v>
      </c>
      <c r="J11360" s="27">
        <v>7.0000000000000007E-2</v>
      </c>
      <c r="K11360" s="6"/>
      <c r="L11360" s="6"/>
      <c r="M11360" s="6"/>
      <c r="N11360" s="9">
        <v>265.76</v>
      </c>
      <c r="O11360" s="9">
        <v>265.79000000000002</v>
      </c>
      <c r="P11360" s="9">
        <v>36361283.200000003</v>
      </c>
      <c r="Q11360" s="9">
        <v>103866600.29000001</v>
      </c>
      <c r="R11360" s="11">
        <v>-7399703.0899999999</v>
      </c>
      <c r="S11360" s="7"/>
      <c r="T11360" s="7"/>
      <c r="U11360" s="7"/>
      <c r="V11360" s="7"/>
      <c r="W11360" s="7"/>
      <c r="X11360" s="7"/>
    </row>
    <row r="11361" spans="1:24" x14ac:dyDescent="0.2">
      <c r="A11361" s="2">
        <v>43424.513194444444</v>
      </c>
      <c r="B11361" s="9">
        <v>265.69</v>
      </c>
      <c r="C11361" s="9">
        <v>265.83999999999997</v>
      </c>
      <c r="D11361" s="9">
        <v>265.68</v>
      </c>
      <c r="E11361" s="9">
        <v>265.79000000000002</v>
      </c>
      <c r="F11361" s="10">
        <v>129570</v>
      </c>
      <c r="G11361" s="9">
        <v>34436884</v>
      </c>
      <c r="H11361" s="21">
        <v>94.7</v>
      </c>
      <c r="I11361" s="21">
        <v>94.7</v>
      </c>
      <c r="J11361" s="28">
        <v>0</v>
      </c>
      <c r="K11361" s="6"/>
      <c r="L11361" s="6"/>
      <c r="M11361" s="6"/>
      <c r="N11361" s="9">
        <v>265.77999999999997</v>
      </c>
      <c r="O11361" s="9">
        <v>265.77999999999997</v>
      </c>
      <c r="P11361" s="9">
        <v>34436466.75</v>
      </c>
      <c r="Q11361" s="9">
        <v>103867017.54000001</v>
      </c>
      <c r="R11361" s="11">
        <v>-7399285.8399999999</v>
      </c>
      <c r="S11361" s="7"/>
      <c r="T11361" s="7"/>
      <c r="U11361" s="7"/>
      <c r="V11361" s="7"/>
      <c r="W11361" s="7"/>
      <c r="X11361" s="7"/>
    </row>
    <row r="11362" spans="1:24" x14ac:dyDescent="0.2">
      <c r="A11362" s="2">
        <v>43424.513888888891</v>
      </c>
      <c r="B11362" s="9">
        <v>265.76</v>
      </c>
      <c r="C11362" s="9">
        <v>265.87</v>
      </c>
      <c r="D11362" s="9">
        <v>265.64999999999998</v>
      </c>
      <c r="E11362" s="9">
        <v>265.8</v>
      </c>
      <c r="F11362" s="10">
        <v>134120</v>
      </c>
      <c r="G11362" s="9">
        <v>35646584</v>
      </c>
      <c r="H11362" s="21">
        <v>103.51</v>
      </c>
      <c r="I11362" s="21">
        <v>103.51</v>
      </c>
      <c r="J11362" s="28">
        <v>0</v>
      </c>
      <c r="K11362" s="6"/>
      <c r="L11362" s="6"/>
      <c r="M11362" s="6"/>
      <c r="N11362" s="9">
        <v>265.77999999999997</v>
      </c>
      <c r="O11362" s="9">
        <v>265.77999999999997</v>
      </c>
      <c r="P11362" s="9">
        <v>35646413.600000001</v>
      </c>
      <c r="Q11362" s="9">
        <v>103867187.94</v>
      </c>
      <c r="R11362" s="11">
        <v>-7399115.4400000004</v>
      </c>
      <c r="S11362" s="7"/>
      <c r="T11362" s="7"/>
      <c r="U11362" s="7"/>
      <c r="V11362" s="7"/>
      <c r="W11362" s="7"/>
      <c r="X11362" s="7"/>
    </row>
    <row r="11363" spans="1:24" x14ac:dyDescent="0.2">
      <c r="A11363" s="2">
        <v>43424.51458333333</v>
      </c>
      <c r="B11363" s="9">
        <v>265.79000000000002</v>
      </c>
      <c r="C11363" s="9">
        <v>265.8</v>
      </c>
      <c r="D11363" s="9">
        <v>265.56</v>
      </c>
      <c r="E11363" s="9">
        <v>265.57</v>
      </c>
      <c r="F11363" s="10">
        <v>129390</v>
      </c>
      <c r="G11363" s="9">
        <v>34372656</v>
      </c>
      <c r="H11363" s="21">
        <v>96.47</v>
      </c>
      <c r="I11363" s="21">
        <v>96.43</v>
      </c>
      <c r="J11363" s="30">
        <v>0.05</v>
      </c>
      <c r="K11363" s="6"/>
      <c r="L11363" s="6"/>
      <c r="M11363" s="6"/>
      <c r="N11363" s="9">
        <v>265.63</v>
      </c>
      <c r="O11363" s="9">
        <v>265.64999999999998</v>
      </c>
      <c r="P11363" s="9">
        <v>34369218.75</v>
      </c>
      <c r="Q11363" s="9">
        <v>103870625.19</v>
      </c>
      <c r="R11363" s="11">
        <v>-7395678.1900000004</v>
      </c>
      <c r="S11363" s="7"/>
      <c r="T11363" s="7"/>
      <c r="U11363" s="7"/>
      <c r="V11363" s="7"/>
      <c r="W11363" s="7"/>
      <c r="X11363" s="7"/>
    </row>
    <row r="11364" spans="1:24" x14ac:dyDescent="0.2">
      <c r="A11364" s="2">
        <v>43424.515277777777</v>
      </c>
      <c r="B11364" s="9">
        <v>265.57</v>
      </c>
      <c r="C11364" s="9">
        <v>265.66000000000003</v>
      </c>
      <c r="D11364" s="9">
        <v>265.54000000000002</v>
      </c>
      <c r="E11364" s="9">
        <v>265.56</v>
      </c>
      <c r="F11364" s="10">
        <v>123320</v>
      </c>
      <c r="G11364" s="9">
        <v>32753350</v>
      </c>
      <c r="H11364" s="21">
        <v>95.31</v>
      </c>
      <c r="I11364" s="21">
        <v>95.29</v>
      </c>
      <c r="J11364" s="28">
        <v>0.02</v>
      </c>
      <c r="K11364" s="6"/>
      <c r="L11364" s="6"/>
      <c r="M11364" s="6"/>
      <c r="N11364" s="9">
        <v>265.58</v>
      </c>
      <c r="O11364" s="9">
        <v>265.60000000000002</v>
      </c>
      <c r="P11364" s="9">
        <v>32751325.600000001</v>
      </c>
      <c r="Q11364" s="9">
        <v>103872649.59</v>
      </c>
      <c r="R11364" s="11">
        <v>-7393653.79</v>
      </c>
      <c r="S11364" s="7"/>
      <c r="T11364" s="7"/>
      <c r="U11364" s="7"/>
      <c r="V11364" s="7"/>
      <c r="W11364" s="7"/>
      <c r="X11364" s="7"/>
    </row>
    <row r="11365" spans="1:24" x14ac:dyDescent="0.2">
      <c r="A11365" s="2">
        <v>43424.515972222223</v>
      </c>
      <c r="B11365" s="9">
        <v>265.55</v>
      </c>
      <c r="C11365" s="9">
        <v>265.58999999999997</v>
      </c>
      <c r="D11365" s="9">
        <v>265.44</v>
      </c>
      <c r="E11365" s="9">
        <v>265.58999999999997</v>
      </c>
      <c r="F11365" s="10">
        <v>153980</v>
      </c>
      <c r="G11365" s="9">
        <v>40887412</v>
      </c>
      <c r="H11365" s="21">
        <v>124.86</v>
      </c>
      <c r="I11365" s="21">
        <v>124.83</v>
      </c>
      <c r="J11365" s="28">
        <v>0.03</v>
      </c>
      <c r="K11365" s="6"/>
      <c r="L11365" s="6"/>
      <c r="M11365" s="6"/>
      <c r="N11365" s="9">
        <v>265.55</v>
      </c>
      <c r="O11365" s="9">
        <v>265.54000000000002</v>
      </c>
      <c r="P11365" s="9">
        <v>40889773.950000003</v>
      </c>
      <c r="Q11365" s="9">
        <v>103870287.64</v>
      </c>
      <c r="R11365" s="11">
        <v>-7396015.7400000002</v>
      </c>
      <c r="S11365" s="7"/>
      <c r="T11365" s="7"/>
      <c r="U11365" s="7"/>
      <c r="V11365" s="7"/>
      <c r="W11365" s="7"/>
      <c r="X11365" s="7"/>
    </row>
    <row r="11366" spans="1:24" x14ac:dyDescent="0.2">
      <c r="A11366" s="2">
        <v>43424.51666666667</v>
      </c>
      <c r="B11366" s="9">
        <v>265.58999999999997</v>
      </c>
      <c r="C11366" s="9">
        <v>265.77</v>
      </c>
      <c r="D11366" s="9">
        <v>265.52</v>
      </c>
      <c r="E11366" s="9">
        <v>265.74</v>
      </c>
      <c r="F11366" s="10">
        <v>220600</v>
      </c>
      <c r="G11366" s="9">
        <v>58608540</v>
      </c>
      <c r="H11366" s="21">
        <v>143.27000000000001</v>
      </c>
      <c r="I11366" s="21">
        <v>143.34</v>
      </c>
      <c r="J11366" s="27">
        <v>0.08</v>
      </c>
      <c r="K11366" s="6"/>
      <c r="L11366" s="6"/>
      <c r="M11366" s="6"/>
      <c r="N11366" s="9">
        <v>265.69</v>
      </c>
      <c r="O11366" s="9">
        <v>265.68</v>
      </c>
      <c r="P11366" s="9">
        <v>58611765.5</v>
      </c>
      <c r="Q11366" s="9">
        <v>103867062.14</v>
      </c>
      <c r="R11366" s="11">
        <v>-7399241.2400000002</v>
      </c>
      <c r="S11366" s="7"/>
      <c r="T11366" s="7"/>
      <c r="U11366" s="7"/>
      <c r="V11366" s="7"/>
      <c r="W11366" s="7"/>
      <c r="X11366" s="7"/>
    </row>
    <row r="11367" spans="1:24" x14ac:dyDescent="0.2">
      <c r="A11367" s="2">
        <v>43424.517361111109</v>
      </c>
      <c r="B11367" s="9">
        <v>265.75</v>
      </c>
      <c r="C11367" s="9">
        <v>266.23</v>
      </c>
      <c r="D11367" s="9">
        <v>265.67</v>
      </c>
      <c r="E11367" s="9">
        <v>266.07</v>
      </c>
      <c r="F11367" s="10">
        <v>466330</v>
      </c>
      <c r="G11367" s="9">
        <v>124040192</v>
      </c>
      <c r="H11367" s="21">
        <v>211.39</v>
      </c>
      <c r="I11367" s="21">
        <v>211.64</v>
      </c>
      <c r="J11367" s="105">
        <v>0.25</v>
      </c>
      <c r="K11367" s="6"/>
      <c r="L11367" s="6"/>
      <c r="M11367" s="6"/>
      <c r="N11367" s="9">
        <v>266.01</v>
      </c>
      <c r="O11367" s="9">
        <v>265.99</v>
      </c>
      <c r="P11367" s="9">
        <v>124048443.3</v>
      </c>
      <c r="Q11367" s="9">
        <v>103858810.84</v>
      </c>
      <c r="R11367" s="11">
        <v>-7407492.54</v>
      </c>
      <c r="S11367" s="7"/>
      <c r="T11367" s="7"/>
      <c r="U11367" s="7"/>
      <c r="V11367" s="7"/>
      <c r="W11367" s="7"/>
      <c r="X11367" s="7"/>
    </row>
    <row r="11368" spans="1:24" x14ac:dyDescent="0.2">
      <c r="A11368" s="2">
        <v>43424.518055555556</v>
      </c>
      <c r="B11368" s="9">
        <v>266.07</v>
      </c>
      <c r="C11368" s="9">
        <v>266.18</v>
      </c>
      <c r="D11368" s="9">
        <v>265.83999999999997</v>
      </c>
      <c r="E11368" s="9">
        <v>266.01</v>
      </c>
      <c r="F11368" s="10">
        <v>169930</v>
      </c>
      <c r="G11368" s="9">
        <v>45204304</v>
      </c>
      <c r="H11368" s="21">
        <v>36.44</v>
      </c>
      <c r="I11368" s="21">
        <v>36.44</v>
      </c>
      <c r="J11368" s="28">
        <v>0</v>
      </c>
      <c r="K11368" s="6"/>
      <c r="L11368" s="6"/>
      <c r="M11368" s="6"/>
      <c r="N11368" s="9">
        <v>266.01</v>
      </c>
      <c r="O11368" s="9">
        <v>266.02</v>
      </c>
      <c r="P11368" s="9">
        <v>45203079.299999997</v>
      </c>
      <c r="Q11368" s="9">
        <v>103860035.54000001</v>
      </c>
      <c r="R11368" s="11">
        <v>-7406267.8399999999</v>
      </c>
      <c r="S11368" s="7"/>
      <c r="T11368" s="7"/>
      <c r="U11368" s="7"/>
      <c r="V11368" s="7"/>
      <c r="W11368" s="7"/>
      <c r="X11368" s="7"/>
    </row>
    <row r="11369" spans="1:24" x14ac:dyDescent="0.2">
      <c r="A11369" s="2">
        <v>43424.518750000003</v>
      </c>
      <c r="B11369" s="9">
        <v>266.02999999999997</v>
      </c>
      <c r="C11369" s="9">
        <v>266.47000000000003</v>
      </c>
      <c r="D11369" s="9">
        <v>265.95</v>
      </c>
      <c r="E11369" s="9">
        <v>266.43</v>
      </c>
      <c r="F11369" s="10">
        <v>221620</v>
      </c>
      <c r="G11369" s="9">
        <v>59012896</v>
      </c>
      <c r="H11369" s="21">
        <v>130.41999999999999</v>
      </c>
      <c r="I11369" s="21">
        <v>130.55000000000001</v>
      </c>
      <c r="J11369" s="24">
        <v>0.13</v>
      </c>
      <c r="K11369" s="6"/>
      <c r="L11369" s="6"/>
      <c r="M11369" s="6"/>
      <c r="N11369" s="9">
        <v>266.32</v>
      </c>
      <c r="O11369" s="9">
        <v>266.27999999999997</v>
      </c>
      <c r="P11369" s="9">
        <v>59021838.399999999</v>
      </c>
      <c r="Q11369" s="9">
        <v>103851093.14</v>
      </c>
      <c r="R11369" s="11">
        <v>-7415210.2400000002</v>
      </c>
      <c r="S11369" s="7"/>
      <c r="T11369" s="7"/>
      <c r="U11369" s="7"/>
      <c r="V11369" s="7"/>
      <c r="W11369" s="7"/>
      <c r="X11369" s="7"/>
    </row>
    <row r="11370" spans="1:24" x14ac:dyDescent="0.2">
      <c r="A11370" s="2">
        <v>43424.519444444442</v>
      </c>
      <c r="B11370" s="9">
        <v>266.43</v>
      </c>
      <c r="C11370" s="9">
        <v>266.43</v>
      </c>
      <c r="D11370" s="9">
        <v>266.08999999999997</v>
      </c>
      <c r="E11370" s="9">
        <v>266.14</v>
      </c>
      <c r="F11370" s="10">
        <v>132760</v>
      </c>
      <c r="G11370" s="9">
        <v>35342260</v>
      </c>
      <c r="H11370" s="21">
        <v>59.9</v>
      </c>
      <c r="I11370" s="21">
        <v>59.89</v>
      </c>
      <c r="J11370" s="28">
        <v>0.02</v>
      </c>
      <c r="K11370" s="6"/>
      <c r="L11370" s="6"/>
      <c r="M11370" s="6"/>
      <c r="N11370" s="9">
        <v>266.2</v>
      </c>
      <c r="O11370" s="9">
        <v>266.20999999999998</v>
      </c>
      <c r="P11370" s="9">
        <v>35340712</v>
      </c>
      <c r="Q11370" s="9">
        <v>103852641.14</v>
      </c>
      <c r="R11370" s="11">
        <v>-7413662.2400000002</v>
      </c>
      <c r="S11370" s="7"/>
      <c r="T11370" s="7"/>
      <c r="U11370" s="7"/>
      <c r="V11370" s="7"/>
      <c r="W11370" s="7"/>
      <c r="X11370" s="7"/>
    </row>
    <row r="11371" spans="1:24" x14ac:dyDescent="0.2">
      <c r="A11371" s="2">
        <v>43424.520138888889</v>
      </c>
      <c r="B11371" s="9">
        <v>266.14999999999998</v>
      </c>
      <c r="C11371" s="9">
        <v>266.3</v>
      </c>
      <c r="D11371" s="9">
        <v>266.14</v>
      </c>
      <c r="E11371" s="9">
        <v>266.19</v>
      </c>
      <c r="F11371" s="10">
        <v>71070</v>
      </c>
      <c r="G11371" s="9">
        <v>18918214</v>
      </c>
      <c r="H11371" s="21">
        <v>53.53</v>
      </c>
      <c r="I11371" s="21">
        <v>53.53</v>
      </c>
      <c r="J11371" s="28">
        <v>0</v>
      </c>
      <c r="K11371" s="6"/>
      <c r="L11371" s="6"/>
      <c r="M11371" s="6"/>
      <c r="N11371" s="9">
        <v>266.20999999999998</v>
      </c>
      <c r="O11371" s="9">
        <v>266.19</v>
      </c>
      <c r="P11371" s="9">
        <v>18919189.350000001</v>
      </c>
      <c r="Q11371" s="9">
        <v>103851665.79000001</v>
      </c>
      <c r="R11371" s="11">
        <v>-7414637.5899999999</v>
      </c>
      <c r="S11371" s="7"/>
      <c r="T11371" s="7"/>
      <c r="U11371" s="7"/>
      <c r="V11371" s="7"/>
      <c r="W11371" s="7"/>
      <c r="X11371" s="7"/>
    </row>
    <row r="11372" spans="1:24" x14ac:dyDescent="0.2">
      <c r="A11372" s="2">
        <v>43424.520833333336</v>
      </c>
      <c r="B11372" s="9">
        <v>266.18</v>
      </c>
      <c r="C11372" s="9">
        <v>266.48</v>
      </c>
      <c r="D11372" s="9">
        <v>266.16000000000003</v>
      </c>
      <c r="E11372" s="9">
        <v>266.27</v>
      </c>
      <c r="F11372" s="10">
        <v>110360</v>
      </c>
      <c r="G11372" s="9">
        <v>29389770</v>
      </c>
      <c r="H11372" s="21">
        <v>155.28</v>
      </c>
      <c r="I11372" s="21">
        <v>155.35</v>
      </c>
      <c r="J11372" s="32">
        <v>7.0000000000000007E-2</v>
      </c>
      <c r="K11372" s="6"/>
      <c r="L11372" s="6"/>
      <c r="M11372" s="6"/>
      <c r="N11372" s="9">
        <v>266.3</v>
      </c>
      <c r="O11372" s="9">
        <v>266.31</v>
      </c>
      <c r="P11372" s="9">
        <v>29388316.199999999</v>
      </c>
      <c r="Q11372" s="9">
        <v>103853119.59</v>
      </c>
      <c r="R11372" s="11">
        <v>-7413183.79</v>
      </c>
      <c r="S11372" s="7"/>
      <c r="T11372" s="7"/>
      <c r="U11372" s="7"/>
      <c r="V11372" s="7"/>
      <c r="W11372" s="7"/>
      <c r="X11372" s="7"/>
    </row>
    <row r="11373" spans="1:24" x14ac:dyDescent="0.2">
      <c r="A11373" s="2">
        <v>43424.521527777775</v>
      </c>
      <c r="B11373" s="9">
        <v>266.27</v>
      </c>
      <c r="C11373" s="9">
        <v>266.39</v>
      </c>
      <c r="D11373" s="9">
        <v>266.12</v>
      </c>
      <c r="E11373" s="9">
        <v>266.33999999999997</v>
      </c>
      <c r="F11373" s="10">
        <v>111810</v>
      </c>
      <c r="G11373" s="9">
        <v>29772340</v>
      </c>
      <c r="H11373" s="21">
        <v>101.31</v>
      </c>
      <c r="I11373" s="21">
        <v>101.3</v>
      </c>
      <c r="J11373" s="28">
        <v>0.01</v>
      </c>
      <c r="K11373" s="6"/>
      <c r="L11373" s="6"/>
      <c r="M11373" s="6"/>
      <c r="N11373" s="9">
        <v>266.3</v>
      </c>
      <c r="O11373" s="9">
        <v>266.27999999999997</v>
      </c>
      <c r="P11373" s="9">
        <v>29774723.48</v>
      </c>
      <c r="Q11373" s="9">
        <v>103850736.11</v>
      </c>
      <c r="R11373" s="11">
        <v>-7415567.2599999998</v>
      </c>
      <c r="S11373" s="7"/>
      <c r="T11373" s="7"/>
      <c r="U11373" s="7"/>
      <c r="V11373" s="7"/>
      <c r="W11373" s="7"/>
      <c r="X11373" s="7"/>
    </row>
    <row r="11374" spans="1:24" x14ac:dyDescent="0.2">
      <c r="A11374" s="2">
        <v>43424.522222222222</v>
      </c>
      <c r="B11374" s="9">
        <v>266.33</v>
      </c>
      <c r="C11374" s="9">
        <v>266.41000000000003</v>
      </c>
      <c r="D11374" s="9">
        <v>266.19</v>
      </c>
      <c r="E11374" s="9">
        <v>266.27</v>
      </c>
      <c r="F11374" s="10">
        <v>74080</v>
      </c>
      <c r="G11374" s="9">
        <v>19726498</v>
      </c>
      <c r="H11374" s="21">
        <v>66.260000000000005</v>
      </c>
      <c r="I11374" s="21">
        <v>66.260000000000005</v>
      </c>
      <c r="J11374" s="28">
        <v>0</v>
      </c>
      <c r="K11374" s="6"/>
      <c r="L11374" s="6"/>
      <c r="M11374" s="6"/>
      <c r="N11374" s="9">
        <v>266.29000000000002</v>
      </c>
      <c r="O11374" s="9">
        <v>266.29000000000002</v>
      </c>
      <c r="P11374" s="9">
        <v>19726392.800000001</v>
      </c>
      <c r="Q11374" s="9">
        <v>103850841.31</v>
      </c>
      <c r="R11374" s="11">
        <v>-7415462.0599999996</v>
      </c>
      <c r="S11374" s="7"/>
      <c r="T11374" s="7"/>
      <c r="U11374" s="7"/>
      <c r="V11374" s="7"/>
      <c r="W11374" s="7"/>
      <c r="X11374" s="7"/>
    </row>
    <row r="11375" spans="1:24" x14ac:dyDescent="0.2">
      <c r="A11375" s="2">
        <v>43424.522916666669</v>
      </c>
      <c r="B11375" s="9">
        <v>266.27999999999997</v>
      </c>
      <c r="C11375" s="9">
        <v>266.39</v>
      </c>
      <c r="D11375" s="9">
        <v>266.08999999999997</v>
      </c>
      <c r="E11375" s="9">
        <v>266.18</v>
      </c>
      <c r="F11375" s="10">
        <v>156910</v>
      </c>
      <c r="G11375" s="9">
        <v>41772316</v>
      </c>
      <c r="H11375" s="21">
        <v>211.81</v>
      </c>
      <c r="I11375" s="21">
        <v>211.76</v>
      </c>
      <c r="J11375" s="26">
        <v>0.05</v>
      </c>
      <c r="K11375" s="6"/>
      <c r="L11375" s="6"/>
      <c r="M11375" s="6"/>
      <c r="N11375" s="9">
        <v>266.20999999999998</v>
      </c>
      <c r="O11375" s="9">
        <v>266.22000000000003</v>
      </c>
      <c r="P11375" s="9">
        <v>41771011.100000001</v>
      </c>
      <c r="Q11375" s="9">
        <v>103852146.20999999</v>
      </c>
      <c r="R11375" s="11">
        <v>-7414157.1600000001</v>
      </c>
      <c r="S11375" s="7"/>
      <c r="T11375" s="7"/>
      <c r="U11375" s="7"/>
      <c r="V11375" s="7"/>
      <c r="W11375" s="7"/>
      <c r="X11375" s="7"/>
    </row>
    <row r="11376" spans="1:24" x14ac:dyDescent="0.2">
      <c r="A11376" s="2">
        <v>43424.523611111108</v>
      </c>
      <c r="B11376" s="9">
        <v>266.17</v>
      </c>
      <c r="C11376" s="9">
        <v>266.2</v>
      </c>
      <c r="D11376" s="9">
        <v>266.04000000000002</v>
      </c>
      <c r="E11376" s="9">
        <v>266.12</v>
      </c>
      <c r="F11376" s="10">
        <v>105180</v>
      </c>
      <c r="G11376" s="9">
        <v>27989436</v>
      </c>
      <c r="H11376" s="21">
        <v>67.03</v>
      </c>
      <c r="I11376" s="21">
        <v>67</v>
      </c>
      <c r="J11376" s="28">
        <v>0.03</v>
      </c>
      <c r="K11376" s="6"/>
      <c r="L11376" s="6"/>
      <c r="M11376" s="6"/>
      <c r="N11376" s="9">
        <v>266.12</v>
      </c>
      <c r="O11376" s="9">
        <v>266.11</v>
      </c>
      <c r="P11376" s="9">
        <v>27990501.600000001</v>
      </c>
      <c r="Q11376" s="9">
        <v>103851080.61</v>
      </c>
      <c r="R11376" s="11">
        <v>-7415222.7599999998</v>
      </c>
      <c r="S11376" s="7"/>
      <c r="T11376" s="7"/>
      <c r="U11376" s="7"/>
      <c r="V11376" s="7"/>
      <c r="W11376" s="7"/>
      <c r="X11376" s="7"/>
    </row>
    <row r="11377" spans="1:24" x14ac:dyDescent="0.2">
      <c r="A11377" s="2">
        <v>43424.524305555555</v>
      </c>
      <c r="B11377" s="9">
        <v>266.11</v>
      </c>
      <c r="C11377" s="9">
        <v>266.2</v>
      </c>
      <c r="D11377" s="9">
        <v>265.91000000000003</v>
      </c>
      <c r="E11377" s="9">
        <v>266.14999999999998</v>
      </c>
      <c r="F11377" s="10">
        <v>135860</v>
      </c>
      <c r="G11377" s="9">
        <v>36150268</v>
      </c>
      <c r="H11377" s="21">
        <v>129.16999999999999</v>
      </c>
      <c r="I11377" s="21">
        <v>129.16</v>
      </c>
      <c r="J11377" s="28">
        <v>0.01</v>
      </c>
      <c r="K11377" s="6"/>
      <c r="L11377" s="6"/>
      <c r="M11377" s="6"/>
      <c r="N11377" s="9">
        <v>266.10000000000002</v>
      </c>
      <c r="O11377" s="9">
        <v>266.08</v>
      </c>
      <c r="P11377" s="9">
        <v>36152685.649999999</v>
      </c>
      <c r="Q11377" s="9">
        <v>103848662.95999999</v>
      </c>
      <c r="R11377" s="11">
        <v>-7417640.4100000001</v>
      </c>
      <c r="S11377" s="7"/>
      <c r="T11377" s="7"/>
      <c r="U11377" s="7"/>
      <c r="V11377" s="7"/>
      <c r="W11377" s="7"/>
      <c r="X11377" s="7"/>
    </row>
    <row r="11378" spans="1:24" x14ac:dyDescent="0.2">
      <c r="A11378" s="2">
        <v>43424.525000000001</v>
      </c>
      <c r="B11378" s="9">
        <v>266.13</v>
      </c>
      <c r="C11378" s="9">
        <v>266.27999999999997</v>
      </c>
      <c r="D11378" s="9">
        <v>266.04000000000002</v>
      </c>
      <c r="E11378" s="9">
        <v>266.2</v>
      </c>
      <c r="F11378" s="10">
        <v>90460</v>
      </c>
      <c r="G11378" s="9">
        <v>24076976</v>
      </c>
      <c r="H11378" s="21">
        <v>66.58</v>
      </c>
      <c r="I11378" s="21">
        <v>66.599999999999994</v>
      </c>
      <c r="J11378" s="28">
        <v>0.02</v>
      </c>
      <c r="K11378" s="6"/>
      <c r="L11378" s="6"/>
      <c r="M11378" s="6"/>
      <c r="N11378" s="9">
        <v>266.18</v>
      </c>
      <c r="O11378" s="9">
        <v>266.16000000000003</v>
      </c>
      <c r="P11378" s="9">
        <v>24078642.800000001</v>
      </c>
      <c r="Q11378" s="9">
        <v>103846996.16</v>
      </c>
      <c r="R11378" s="11">
        <v>-7419307.21</v>
      </c>
      <c r="S11378" s="7"/>
      <c r="T11378" s="7"/>
      <c r="U11378" s="7"/>
      <c r="V11378" s="7"/>
      <c r="W11378" s="7"/>
      <c r="X11378" s="7"/>
    </row>
    <row r="11379" spans="1:24" x14ac:dyDescent="0.2">
      <c r="A11379" s="2">
        <v>43424.525694444441</v>
      </c>
      <c r="B11379" s="9">
        <v>266.18</v>
      </c>
      <c r="C11379" s="9">
        <v>266.19</v>
      </c>
      <c r="D11379" s="9">
        <v>265.82</v>
      </c>
      <c r="E11379" s="9">
        <v>265.83999999999997</v>
      </c>
      <c r="F11379" s="10">
        <v>153720</v>
      </c>
      <c r="G11379" s="9">
        <v>40881300</v>
      </c>
      <c r="H11379" s="21">
        <v>169.93</v>
      </c>
      <c r="I11379" s="21">
        <v>169.79</v>
      </c>
      <c r="J11379" s="33">
        <v>0.14000000000000001</v>
      </c>
      <c r="K11379" s="6"/>
      <c r="L11379" s="6"/>
      <c r="M11379" s="6"/>
      <c r="N11379" s="9">
        <v>265.92</v>
      </c>
      <c r="O11379" s="9">
        <v>265.95</v>
      </c>
      <c r="P11379" s="9">
        <v>40877606.700000003</v>
      </c>
      <c r="Q11379" s="9">
        <v>103850689.45999999</v>
      </c>
      <c r="R11379" s="11">
        <v>-7415613.9100000001</v>
      </c>
      <c r="S11379" s="7"/>
      <c r="T11379" s="7"/>
      <c r="U11379" s="7"/>
      <c r="V11379" s="7"/>
      <c r="W11379" s="7"/>
      <c r="X11379" s="7"/>
    </row>
    <row r="11380" spans="1:24" x14ac:dyDescent="0.2">
      <c r="A11380" s="2">
        <v>43424.526388888888</v>
      </c>
      <c r="B11380" s="9">
        <v>265.83999999999997</v>
      </c>
      <c r="C11380" s="9">
        <v>265.95</v>
      </c>
      <c r="D11380" s="9">
        <v>265.8</v>
      </c>
      <c r="E11380" s="9">
        <v>265.85000000000002</v>
      </c>
      <c r="F11380" s="10">
        <v>125020</v>
      </c>
      <c r="G11380" s="9">
        <v>33239448</v>
      </c>
      <c r="H11380" s="21">
        <v>81.33</v>
      </c>
      <c r="I11380" s="21">
        <v>81.31</v>
      </c>
      <c r="J11380" s="28">
        <v>0.02</v>
      </c>
      <c r="K11380" s="6"/>
      <c r="L11380" s="6"/>
      <c r="M11380" s="6"/>
      <c r="N11380" s="9">
        <v>265.86</v>
      </c>
      <c r="O11380" s="9">
        <v>265.87</v>
      </c>
      <c r="P11380" s="9">
        <v>33238129.75</v>
      </c>
      <c r="Q11380" s="9">
        <v>103852007.70999999</v>
      </c>
      <c r="R11380" s="11">
        <v>-7414295.6600000001</v>
      </c>
      <c r="S11380" s="7"/>
      <c r="T11380" s="7"/>
      <c r="U11380" s="7"/>
      <c r="V11380" s="7"/>
      <c r="W11380" s="7"/>
      <c r="X11380" s="7"/>
    </row>
    <row r="11381" spans="1:24" x14ac:dyDescent="0.2">
      <c r="A11381" s="2">
        <v>43424.527083333334</v>
      </c>
      <c r="B11381" s="9">
        <v>265.86</v>
      </c>
      <c r="C11381" s="9">
        <v>265.94</v>
      </c>
      <c r="D11381" s="9">
        <v>265.75</v>
      </c>
      <c r="E11381" s="9">
        <v>265.83999999999997</v>
      </c>
      <c r="F11381" s="10">
        <v>141410</v>
      </c>
      <c r="G11381" s="9">
        <v>37593440</v>
      </c>
      <c r="H11381" s="21">
        <v>113.11</v>
      </c>
      <c r="I11381" s="21">
        <v>113.1</v>
      </c>
      <c r="J11381" s="28">
        <v>0.01</v>
      </c>
      <c r="K11381" s="6"/>
      <c r="L11381" s="6"/>
      <c r="M11381" s="6"/>
      <c r="N11381" s="9">
        <v>265.83999999999997</v>
      </c>
      <c r="O11381" s="9">
        <v>265.85000000000002</v>
      </c>
      <c r="P11381" s="9">
        <v>37592787.93</v>
      </c>
      <c r="Q11381" s="9">
        <v>103852659.79000001</v>
      </c>
      <c r="R11381" s="11">
        <v>-7413643.5899999999</v>
      </c>
      <c r="S11381" s="7"/>
      <c r="T11381" s="7"/>
      <c r="U11381" s="7"/>
      <c r="V11381" s="7"/>
      <c r="W11381" s="7"/>
      <c r="X11381" s="7"/>
    </row>
    <row r="11382" spans="1:24" x14ac:dyDescent="0.2">
      <c r="A11382" s="2">
        <v>43424.527777777781</v>
      </c>
      <c r="B11382" s="9">
        <v>265.85000000000002</v>
      </c>
      <c r="C11382" s="9">
        <v>265.91000000000003</v>
      </c>
      <c r="D11382" s="9">
        <v>265.75</v>
      </c>
      <c r="E11382" s="9">
        <v>265.77</v>
      </c>
      <c r="F11382" s="10">
        <v>120730</v>
      </c>
      <c r="G11382" s="9">
        <v>32092242</v>
      </c>
      <c r="H11382" s="21">
        <v>85.38</v>
      </c>
      <c r="I11382" s="21">
        <v>85.37</v>
      </c>
      <c r="J11382" s="28">
        <v>0.01</v>
      </c>
      <c r="K11382" s="6"/>
      <c r="L11382" s="6"/>
      <c r="M11382" s="6"/>
      <c r="N11382" s="9">
        <v>265.8</v>
      </c>
      <c r="O11382" s="9">
        <v>265.82</v>
      </c>
      <c r="P11382" s="9">
        <v>32090034</v>
      </c>
      <c r="Q11382" s="9">
        <v>103854867.79000001</v>
      </c>
      <c r="R11382" s="11">
        <v>-7411435.5899999999</v>
      </c>
      <c r="S11382" s="7"/>
      <c r="T11382" s="7"/>
      <c r="U11382" s="7"/>
      <c r="V11382" s="7"/>
      <c r="W11382" s="7"/>
      <c r="X11382" s="7"/>
    </row>
    <row r="11383" spans="1:24" x14ac:dyDescent="0.2">
      <c r="A11383" s="2">
        <v>43424.52847222222</v>
      </c>
      <c r="B11383" s="9">
        <v>265.77</v>
      </c>
      <c r="C11383" s="9">
        <v>265.89999999999998</v>
      </c>
      <c r="D11383" s="9">
        <v>265.64</v>
      </c>
      <c r="E11383" s="9">
        <v>265.79000000000002</v>
      </c>
      <c r="F11383" s="10">
        <v>145220</v>
      </c>
      <c r="G11383" s="9">
        <v>38595348</v>
      </c>
      <c r="H11383" s="21">
        <v>120.28</v>
      </c>
      <c r="I11383" s="21">
        <v>120.26</v>
      </c>
      <c r="J11383" s="28">
        <v>0.02</v>
      </c>
      <c r="K11383" s="6"/>
      <c r="L11383" s="6"/>
      <c r="M11383" s="6"/>
      <c r="N11383" s="9">
        <v>265.77999999999997</v>
      </c>
      <c r="O11383" s="9">
        <v>265.77</v>
      </c>
      <c r="P11383" s="9">
        <v>38596571.600000001</v>
      </c>
      <c r="Q11383" s="9">
        <v>103853644.19</v>
      </c>
      <c r="R11383" s="11">
        <v>-7412659.1900000004</v>
      </c>
      <c r="S11383" s="7"/>
      <c r="T11383" s="7"/>
      <c r="U11383" s="7"/>
      <c r="V11383" s="7"/>
      <c r="W11383" s="7"/>
      <c r="X11383" s="7"/>
    </row>
    <row r="11384" spans="1:24" x14ac:dyDescent="0.2">
      <c r="A11384" s="2">
        <v>43424.529166666667</v>
      </c>
      <c r="B11384" s="9">
        <v>265.79000000000002</v>
      </c>
      <c r="C11384" s="9">
        <v>266</v>
      </c>
      <c r="D11384" s="9">
        <v>265.75</v>
      </c>
      <c r="E11384" s="9">
        <v>265.87</v>
      </c>
      <c r="F11384" s="10">
        <v>93760</v>
      </c>
      <c r="G11384" s="9">
        <v>24929228</v>
      </c>
      <c r="H11384" s="21">
        <v>64.56</v>
      </c>
      <c r="I11384" s="21">
        <v>64.59</v>
      </c>
      <c r="J11384" s="28">
        <v>0.03</v>
      </c>
      <c r="K11384" s="6"/>
      <c r="L11384" s="6"/>
      <c r="M11384" s="6"/>
      <c r="N11384" s="9">
        <v>265.87</v>
      </c>
      <c r="O11384" s="9">
        <v>265.88</v>
      </c>
      <c r="P11384" s="9">
        <v>24928205.600000001</v>
      </c>
      <c r="Q11384" s="9">
        <v>103854666.59</v>
      </c>
      <c r="R11384" s="11">
        <v>-7411636.79</v>
      </c>
      <c r="S11384" s="7"/>
      <c r="T11384" s="7"/>
      <c r="U11384" s="7"/>
      <c r="V11384" s="7"/>
      <c r="W11384" s="7"/>
      <c r="X11384" s="7"/>
    </row>
    <row r="11385" spans="1:24" x14ac:dyDescent="0.2">
      <c r="A11385" s="2">
        <v>43424.529861111114</v>
      </c>
      <c r="B11385" s="9">
        <v>265.89</v>
      </c>
      <c r="C11385" s="9">
        <v>265.89999999999998</v>
      </c>
      <c r="D11385" s="9">
        <v>265.63</v>
      </c>
      <c r="E11385" s="9">
        <v>265.7</v>
      </c>
      <c r="F11385" s="10">
        <v>94000</v>
      </c>
      <c r="G11385" s="9">
        <v>24979874</v>
      </c>
      <c r="H11385" s="21">
        <v>100.26</v>
      </c>
      <c r="I11385" s="21">
        <v>100.2</v>
      </c>
      <c r="J11385" s="30">
        <v>0.05</v>
      </c>
      <c r="K11385" s="6"/>
      <c r="L11385" s="6"/>
      <c r="M11385" s="6"/>
      <c r="N11385" s="9">
        <v>265.73</v>
      </c>
      <c r="O11385" s="9">
        <v>265.74</v>
      </c>
      <c r="P11385" s="9">
        <v>24978855</v>
      </c>
      <c r="Q11385" s="9">
        <v>103855685.59</v>
      </c>
      <c r="R11385" s="11">
        <v>-7410617.79</v>
      </c>
      <c r="S11385" s="7"/>
      <c r="T11385" s="7"/>
      <c r="U11385" s="7"/>
      <c r="V11385" s="7"/>
      <c r="W11385" s="7"/>
      <c r="X11385" s="7"/>
    </row>
    <row r="11386" spans="1:24" x14ac:dyDescent="0.2">
      <c r="A11386" s="2">
        <v>43424.530555555553</v>
      </c>
      <c r="B11386" s="9">
        <v>265.68</v>
      </c>
      <c r="C11386" s="9">
        <v>265.7</v>
      </c>
      <c r="D11386" s="9">
        <v>265.52</v>
      </c>
      <c r="E11386" s="9">
        <v>265.57</v>
      </c>
      <c r="F11386" s="10">
        <v>93970</v>
      </c>
      <c r="G11386" s="9">
        <v>24957320</v>
      </c>
      <c r="H11386" s="21">
        <v>99.97</v>
      </c>
      <c r="I11386" s="21">
        <v>99.91</v>
      </c>
      <c r="J11386" s="26">
        <v>0.06</v>
      </c>
      <c r="K11386" s="6"/>
      <c r="L11386" s="6"/>
      <c r="M11386" s="6"/>
      <c r="N11386" s="9">
        <v>265.58999999999997</v>
      </c>
      <c r="O11386" s="9">
        <v>265.58999999999997</v>
      </c>
      <c r="P11386" s="9">
        <v>24957492.300000001</v>
      </c>
      <c r="Q11386" s="9">
        <v>103855513.29000001</v>
      </c>
      <c r="R11386" s="11">
        <v>-7410790.0899999999</v>
      </c>
      <c r="S11386" s="7"/>
      <c r="T11386" s="7"/>
      <c r="U11386" s="7"/>
      <c r="V11386" s="7"/>
      <c r="W11386" s="7"/>
      <c r="X11386" s="7"/>
    </row>
    <row r="11387" spans="1:24" x14ac:dyDescent="0.2">
      <c r="A11387" s="2">
        <v>43424.53125</v>
      </c>
      <c r="B11387" s="9">
        <v>265.58</v>
      </c>
      <c r="C11387" s="9">
        <v>265.58</v>
      </c>
      <c r="D11387" s="9">
        <v>265.41000000000003</v>
      </c>
      <c r="E11387" s="9">
        <v>265.48</v>
      </c>
      <c r="F11387" s="10">
        <v>144020</v>
      </c>
      <c r="G11387" s="9">
        <v>38235336</v>
      </c>
      <c r="H11387" s="21">
        <v>153.26</v>
      </c>
      <c r="I11387" s="21">
        <v>153.19999999999999</v>
      </c>
      <c r="J11387" s="26">
        <v>0.06</v>
      </c>
      <c r="K11387" s="6"/>
      <c r="L11387" s="6"/>
      <c r="M11387" s="6"/>
      <c r="N11387" s="9">
        <v>265.49</v>
      </c>
      <c r="O11387" s="9">
        <v>265.49</v>
      </c>
      <c r="P11387" s="9">
        <v>38235509.75</v>
      </c>
      <c r="Q11387" s="9">
        <v>103855339.54000001</v>
      </c>
      <c r="R11387" s="11">
        <v>-7410963.8399999999</v>
      </c>
      <c r="S11387" s="7"/>
      <c r="T11387" s="7"/>
      <c r="U11387" s="7"/>
      <c r="V11387" s="7"/>
      <c r="W11387" s="7"/>
      <c r="X11387" s="7"/>
    </row>
    <row r="11388" spans="1:24" x14ac:dyDescent="0.2">
      <c r="A11388" s="2">
        <v>43424.531944444447</v>
      </c>
      <c r="B11388" s="9">
        <v>265.48</v>
      </c>
      <c r="C11388" s="9">
        <v>265.68</v>
      </c>
      <c r="D11388" s="9">
        <v>265.33</v>
      </c>
      <c r="E11388" s="9">
        <v>265.36</v>
      </c>
      <c r="F11388" s="10">
        <v>144500</v>
      </c>
      <c r="G11388" s="9">
        <v>38357880</v>
      </c>
      <c r="H11388" s="21">
        <v>100.33</v>
      </c>
      <c r="I11388" s="21">
        <v>100.32</v>
      </c>
      <c r="J11388" s="28">
        <v>0.01</v>
      </c>
      <c r="K11388" s="6"/>
      <c r="L11388" s="6"/>
      <c r="M11388" s="6"/>
      <c r="N11388" s="9">
        <v>265.43</v>
      </c>
      <c r="O11388" s="9">
        <v>265.45</v>
      </c>
      <c r="P11388" s="9">
        <v>38354996.25</v>
      </c>
      <c r="Q11388" s="9">
        <v>103858223.29000001</v>
      </c>
      <c r="R11388" s="11">
        <v>-7408080.0899999999</v>
      </c>
      <c r="S11388" s="7"/>
      <c r="T11388" s="7"/>
      <c r="U11388" s="7"/>
      <c r="V11388" s="7"/>
      <c r="W11388" s="7"/>
      <c r="X11388" s="7"/>
    </row>
    <row r="11389" spans="1:24" x14ac:dyDescent="0.2">
      <c r="A11389" s="2">
        <v>43424.532638888886</v>
      </c>
      <c r="B11389" s="9">
        <v>265.33999999999997</v>
      </c>
      <c r="C11389" s="9">
        <v>265.39</v>
      </c>
      <c r="D11389" s="9">
        <v>265.23</v>
      </c>
      <c r="E11389" s="9">
        <v>265.26</v>
      </c>
      <c r="F11389" s="10">
        <v>162120</v>
      </c>
      <c r="G11389" s="9">
        <v>43009892</v>
      </c>
      <c r="H11389" s="21">
        <v>112.19</v>
      </c>
      <c r="I11389" s="21">
        <v>112.13</v>
      </c>
      <c r="J11389" s="26">
        <v>7.0000000000000007E-2</v>
      </c>
      <c r="K11389" s="6"/>
      <c r="L11389" s="6"/>
      <c r="M11389" s="6"/>
      <c r="N11389" s="9">
        <v>265.29000000000002</v>
      </c>
      <c r="O11389" s="9">
        <v>265.3</v>
      </c>
      <c r="P11389" s="9">
        <v>43008004.200000003</v>
      </c>
      <c r="Q11389" s="9">
        <v>103860111.09</v>
      </c>
      <c r="R11389" s="11">
        <v>-7406192.29</v>
      </c>
      <c r="S11389" s="7"/>
      <c r="T11389" s="7"/>
      <c r="U11389" s="7"/>
      <c r="V11389" s="7"/>
      <c r="W11389" s="7"/>
      <c r="X11389" s="7"/>
    </row>
    <row r="11390" spans="1:24" x14ac:dyDescent="0.2">
      <c r="A11390" s="2">
        <v>43424.533333333333</v>
      </c>
      <c r="B11390" s="9">
        <v>265.26</v>
      </c>
      <c r="C11390" s="9">
        <v>265.45</v>
      </c>
      <c r="D11390" s="9">
        <v>265.25</v>
      </c>
      <c r="E11390" s="9">
        <v>265.37</v>
      </c>
      <c r="F11390" s="10">
        <v>123860</v>
      </c>
      <c r="G11390" s="9">
        <v>32866280</v>
      </c>
      <c r="H11390" s="21">
        <v>76.400000000000006</v>
      </c>
      <c r="I11390" s="21">
        <v>76.42</v>
      </c>
      <c r="J11390" s="28">
        <v>0.02</v>
      </c>
      <c r="K11390" s="6"/>
      <c r="L11390" s="6"/>
      <c r="M11390" s="6"/>
      <c r="N11390" s="9">
        <v>265.36</v>
      </c>
      <c r="O11390" s="9">
        <v>265.35000000000002</v>
      </c>
      <c r="P11390" s="9">
        <v>32867489.600000001</v>
      </c>
      <c r="Q11390" s="9">
        <v>103858901.48999999</v>
      </c>
      <c r="R11390" s="11">
        <v>-7407401.8899999997</v>
      </c>
      <c r="S11390" s="7"/>
      <c r="T11390" s="7"/>
      <c r="U11390" s="7"/>
      <c r="V11390" s="7"/>
      <c r="W11390" s="7"/>
      <c r="X11390" s="7"/>
    </row>
    <row r="11391" spans="1:24" x14ac:dyDescent="0.2">
      <c r="A11391" s="2">
        <v>43424.53402777778</v>
      </c>
      <c r="B11391" s="9">
        <v>265.37</v>
      </c>
      <c r="C11391" s="9">
        <v>265.51</v>
      </c>
      <c r="D11391" s="9">
        <v>265.33</v>
      </c>
      <c r="E11391" s="9">
        <v>265.43</v>
      </c>
      <c r="F11391" s="10">
        <v>148040</v>
      </c>
      <c r="G11391" s="9">
        <v>39293796</v>
      </c>
      <c r="H11391" s="21">
        <v>119.52</v>
      </c>
      <c r="I11391" s="21">
        <v>119.56</v>
      </c>
      <c r="J11391" s="28">
        <v>0.03</v>
      </c>
      <c r="K11391" s="6"/>
      <c r="L11391" s="6"/>
      <c r="M11391" s="6"/>
      <c r="N11391" s="9">
        <v>265.43</v>
      </c>
      <c r="O11391" s="9">
        <v>265.43</v>
      </c>
      <c r="P11391" s="9">
        <v>39293517</v>
      </c>
      <c r="Q11391" s="9">
        <v>103859180.48999999</v>
      </c>
      <c r="R11391" s="11">
        <v>-7407122.8899999997</v>
      </c>
      <c r="S11391" s="7"/>
      <c r="T11391" s="7"/>
      <c r="U11391" s="7"/>
      <c r="V11391" s="7"/>
      <c r="W11391" s="7"/>
      <c r="X11391" s="7"/>
    </row>
    <row r="11392" spans="1:24" x14ac:dyDescent="0.2">
      <c r="A11392" s="2">
        <v>43424.534722222219</v>
      </c>
      <c r="B11392" s="9">
        <v>265.42</v>
      </c>
      <c r="C11392" s="9">
        <v>265.48</v>
      </c>
      <c r="D11392" s="9">
        <v>265.29000000000002</v>
      </c>
      <c r="E11392" s="9">
        <v>265.45999999999998</v>
      </c>
      <c r="F11392" s="10">
        <v>106920</v>
      </c>
      <c r="G11392" s="9">
        <v>28376576</v>
      </c>
      <c r="H11392" s="21">
        <v>72.22</v>
      </c>
      <c r="I11392" s="21">
        <v>72.22</v>
      </c>
      <c r="J11392" s="28">
        <v>0.01</v>
      </c>
      <c r="K11392" s="6"/>
      <c r="L11392" s="6"/>
      <c r="M11392" s="6"/>
      <c r="N11392" s="9">
        <v>265.42</v>
      </c>
      <c r="O11392" s="9">
        <v>265.39999999999998</v>
      </c>
      <c r="P11392" s="9">
        <v>28378973.699999999</v>
      </c>
      <c r="Q11392" s="9">
        <v>103856782.79000001</v>
      </c>
      <c r="R11392" s="11">
        <v>-7409520.5899999999</v>
      </c>
      <c r="S11392" s="7"/>
      <c r="T11392" s="7"/>
      <c r="U11392" s="7"/>
      <c r="V11392" s="7"/>
      <c r="W11392" s="7"/>
      <c r="X11392" s="7"/>
    </row>
    <row r="11393" spans="1:24" x14ac:dyDescent="0.2">
      <c r="A11393" s="2">
        <v>43424.535416666666</v>
      </c>
      <c r="B11393" s="9">
        <v>265.44</v>
      </c>
      <c r="C11393" s="9">
        <v>265.57</v>
      </c>
      <c r="D11393" s="9">
        <v>265.37</v>
      </c>
      <c r="E11393" s="9">
        <v>265.52</v>
      </c>
      <c r="F11393" s="10">
        <v>128690</v>
      </c>
      <c r="G11393" s="9">
        <v>34165744</v>
      </c>
      <c r="H11393" s="21">
        <v>120.36</v>
      </c>
      <c r="I11393" s="21">
        <v>120.4</v>
      </c>
      <c r="J11393" s="28">
        <v>0.04</v>
      </c>
      <c r="K11393" s="6"/>
      <c r="L11393" s="6"/>
      <c r="M11393" s="6"/>
      <c r="N11393" s="9">
        <v>265.5</v>
      </c>
      <c r="O11393" s="9">
        <v>265.49</v>
      </c>
      <c r="P11393" s="9">
        <v>34166551.549999997</v>
      </c>
      <c r="Q11393" s="9">
        <v>103855975.23999999</v>
      </c>
      <c r="R11393" s="11">
        <v>-7410328.1399999997</v>
      </c>
      <c r="S11393" s="7"/>
      <c r="T11393" s="7"/>
      <c r="U11393" s="7"/>
      <c r="V11393" s="7"/>
      <c r="W11393" s="7"/>
      <c r="X11393" s="7"/>
    </row>
    <row r="11394" spans="1:24" x14ac:dyDescent="0.2">
      <c r="A11394" s="2">
        <v>43424.536111111112</v>
      </c>
      <c r="B11394" s="9">
        <v>265.52</v>
      </c>
      <c r="C11394" s="9">
        <v>265.77999999999997</v>
      </c>
      <c r="D11394" s="9">
        <v>265.49</v>
      </c>
      <c r="E11394" s="9">
        <v>265.66000000000003</v>
      </c>
      <c r="F11394" s="10">
        <v>197040</v>
      </c>
      <c r="G11394" s="9">
        <v>52341272</v>
      </c>
      <c r="H11394" s="21">
        <v>153.11000000000001</v>
      </c>
      <c r="I11394" s="21">
        <v>153.19999999999999</v>
      </c>
      <c r="J11394" s="27">
        <v>0.09</v>
      </c>
      <c r="K11394" s="6"/>
      <c r="L11394" s="6"/>
      <c r="M11394" s="6"/>
      <c r="N11394" s="9">
        <v>265.64999999999998</v>
      </c>
      <c r="O11394" s="9">
        <v>265.64</v>
      </c>
      <c r="P11394" s="9">
        <v>52343183.399999999</v>
      </c>
      <c r="Q11394" s="9">
        <v>103854063.84</v>
      </c>
      <c r="R11394" s="11">
        <v>-7412239.54</v>
      </c>
      <c r="S11394" s="7"/>
      <c r="T11394" s="7"/>
      <c r="U11394" s="7"/>
      <c r="V11394" s="7"/>
      <c r="W11394" s="7"/>
      <c r="X11394" s="7"/>
    </row>
    <row r="11395" spans="1:24" x14ac:dyDescent="0.2">
      <c r="A11395" s="2">
        <v>43424.536805555559</v>
      </c>
      <c r="B11395" s="9">
        <v>265.66000000000003</v>
      </c>
      <c r="C11395" s="9">
        <v>265.74</v>
      </c>
      <c r="D11395" s="9">
        <v>265.58999999999997</v>
      </c>
      <c r="E11395" s="9">
        <v>265.63</v>
      </c>
      <c r="F11395" s="10">
        <v>106970</v>
      </c>
      <c r="G11395" s="9">
        <v>28416404</v>
      </c>
      <c r="H11395" s="21">
        <v>54.29</v>
      </c>
      <c r="I11395" s="21">
        <v>54.29</v>
      </c>
      <c r="J11395" s="28">
        <v>0</v>
      </c>
      <c r="K11395" s="6"/>
      <c r="L11395" s="6"/>
      <c r="M11395" s="6"/>
      <c r="N11395" s="9">
        <v>265.64999999999998</v>
      </c>
      <c r="O11395" s="9">
        <v>265.64999999999998</v>
      </c>
      <c r="P11395" s="9">
        <v>28416313.079999998</v>
      </c>
      <c r="Q11395" s="9">
        <v>103854154.76000001</v>
      </c>
      <c r="R11395" s="11">
        <v>-7412148.6100000003</v>
      </c>
      <c r="S11395" s="7"/>
      <c r="T11395" s="7"/>
      <c r="U11395" s="7"/>
      <c r="V11395" s="7"/>
      <c r="W11395" s="7"/>
      <c r="X11395" s="7"/>
    </row>
    <row r="11396" spans="1:24" x14ac:dyDescent="0.2">
      <c r="A11396" s="2">
        <v>43424.537499999999</v>
      </c>
      <c r="B11396" s="9">
        <v>265.63</v>
      </c>
      <c r="C11396" s="9">
        <v>265.66000000000003</v>
      </c>
      <c r="D11396" s="9">
        <v>265.5</v>
      </c>
      <c r="E11396" s="9">
        <v>265.61</v>
      </c>
      <c r="F11396" s="10">
        <v>133330</v>
      </c>
      <c r="G11396" s="9">
        <v>35410584</v>
      </c>
      <c r="H11396" s="21">
        <v>124.64</v>
      </c>
      <c r="I11396" s="21">
        <v>124.61</v>
      </c>
      <c r="J11396" s="28">
        <v>0.03</v>
      </c>
      <c r="K11396" s="6"/>
      <c r="L11396" s="6"/>
      <c r="M11396" s="6"/>
      <c r="N11396" s="9">
        <v>265.60000000000002</v>
      </c>
      <c r="O11396" s="9">
        <v>265.58999999999997</v>
      </c>
      <c r="P11396" s="9">
        <v>35411781.350000001</v>
      </c>
      <c r="Q11396" s="9">
        <v>103852957.41</v>
      </c>
      <c r="R11396" s="11">
        <v>-7413345.96</v>
      </c>
      <c r="S11396" s="7"/>
      <c r="T11396" s="7"/>
      <c r="U11396" s="7"/>
      <c r="V11396" s="7"/>
      <c r="W11396" s="7"/>
      <c r="X11396" s="7"/>
    </row>
    <row r="11397" spans="1:24" x14ac:dyDescent="0.2">
      <c r="A11397" s="2">
        <v>43424.538194444445</v>
      </c>
      <c r="B11397" s="9">
        <v>265.61</v>
      </c>
      <c r="C11397" s="9">
        <v>265.62</v>
      </c>
      <c r="D11397" s="9">
        <v>265.3</v>
      </c>
      <c r="E11397" s="9">
        <v>265.45</v>
      </c>
      <c r="F11397" s="10">
        <v>169920</v>
      </c>
      <c r="G11397" s="9">
        <v>45106572</v>
      </c>
      <c r="H11397" s="21">
        <v>127.44</v>
      </c>
      <c r="I11397" s="21">
        <v>127.38</v>
      </c>
      <c r="J11397" s="26">
        <v>0.06</v>
      </c>
      <c r="K11397" s="6"/>
      <c r="L11397" s="6"/>
      <c r="M11397" s="6"/>
      <c r="N11397" s="9">
        <v>265.45999999999998</v>
      </c>
      <c r="O11397" s="9">
        <v>265.45999999999998</v>
      </c>
      <c r="P11397" s="9">
        <v>45106113.600000001</v>
      </c>
      <c r="Q11397" s="9">
        <v>103853415.81</v>
      </c>
      <c r="R11397" s="11">
        <v>-7412887.5599999996</v>
      </c>
      <c r="S11397" s="7"/>
      <c r="T11397" s="7"/>
      <c r="U11397" s="7"/>
      <c r="V11397" s="7"/>
      <c r="W11397" s="7"/>
      <c r="X11397" s="7"/>
    </row>
    <row r="11398" spans="1:24" x14ac:dyDescent="0.2">
      <c r="A11398" s="2">
        <v>43424.538888888892</v>
      </c>
      <c r="B11398" s="9">
        <v>265.44</v>
      </c>
      <c r="C11398" s="9">
        <v>265.54000000000002</v>
      </c>
      <c r="D11398" s="9">
        <v>265.12</v>
      </c>
      <c r="E11398" s="9">
        <v>265.20999999999998</v>
      </c>
      <c r="F11398" s="10">
        <v>238130</v>
      </c>
      <c r="G11398" s="9">
        <v>63173208</v>
      </c>
      <c r="H11398" s="21">
        <v>140.13999999999999</v>
      </c>
      <c r="I11398" s="21">
        <v>140.05000000000001</v>
      </c>
      <c r="J11398" s="39">
        <v>0.09</v>
      </c>
      <c r="K11398" s="6"/>
      <c r="L11398" s="6"/>
      <c r="M11398" s="6"/>
      <c r="N11398" s="9">
        <v>265.27</v>
      </c>
      <c r="O11398" s="9">
        <v>265.29000000000002</v>
      </c>
      <c r="P11398" s="9">
        <v>63168745.100000001</v>
      </c>
      <c r="Q11398" s="9">
        <v>103857878.70999999</v>
      </c>
      <c r="R11398" s="11">
        <v>-7408424.6600000001</v>
      </c>
      <c r="S11398" s="7"/>
      <c r="T11398" s="7"/>
      <c r="U11398" s="7"/>
      <c r="V11398" s="7"/>
      <c r="W11398" s="7"/>
      <c r="X11398" s="7"/>
    </row>
    <row r="11399" spans="1:24" x14ac:dyDescent="0.2">
      <c r="A11399" s="2">
        <v>43424.539583333331</v>
      </c>
      <c r="B11399" s="9">
        <v>265.2</v>
      </c>
      <c r="C11399" s="9">
        <v>265.41000000000003</v>
      </c>
      <c r="D11399" s="9">
        <v>265.14999999999998</v>
      </c>
      <c r="E11399" s="9">
        <v>265.33</v>
      </c>
      <c r="F11399" s="10">
        <v>78320</v>
      </c>
      <c r="G11399" s="9">
        <v>20778034</v>
      </c>
      <c r="H11399" s="21">
        <v>32.89</v>
      </c>
      <c r="I11399" s="21">
        <v>32.89</v>
      </c>
      <c r="J11399" s="28">
        <v>0</v>
      </c>
      <c r="K11399" s="6"/>
      <c r="L11399" s="6"/>
      <c r="M11399" s="6"/>
      <c r="N11399" s="9">
        <v>265.31</v>
      </c>
      <c r="O11399" s="9">
        <v>265.3</v>
      </c>
      <c r="P11399" s="9">
        <v>20778687.600000001</v>
      </c>
      <c r="Q11399" s="9">
        <v>103857225.11</v>
      </c>
      <c r="R11399" s="11">
        <v>-7409078.2599999998</v>
      </c>
      <c r="S11399" s="7"/>
      <c r="T11399" s="7"/>
      <c r="U11399" s="7"/>
      <c r="V11399" s="7"/>
      <c r="W11399" s="7"/>
      <c r="X11399" s="7"/>
    </row>
    <row r="11400" spans="1:24" x14ac:dyDescent="0.2">
      <c r="A11400" s="2">
        <v>43424.540277777778</v>
      </c>
      <c r="B11400" s="9">
        <v>265.32</v>
      </c>
      <c r="C11400" s="9">
        <v>265.33</v>
      </c>
      <c r="D11400" s="9">
        <v>265.14</v>
      </c>
      <c r="E11400" s="9">
        <v>265.3</v>
      </c>
      <c r="F11400" s="10">
        <v>101190</v>
      </c>
      <c r="G11400" s="9">
        <v>26841586</v>
      </c>
      <c r="H11400" s="21">
        <v>129.19999999999999</v>
      </c>
      <c r="I11400" s="21">
        <v>129.18</v>
      </c>
      <c r="J11400" s="28">
        <v>0.02</v>
      </c>
      <c r="K11400" s="6"/>
      <c r="L11400" s="6"/>
      <c r="M11400" s="6"/>
      <c r="N11400" s="9">
        <v>265.27</v>
      </c>
      <c r="O11400" s="9">
        <v>265.26</v>
      </c>
      <c r="P11400" s="9">
        <v>26842418.329999998</v>
      </c>
      <c r="Q11400" s="9">
        <v>103856392.79000001</v>
      </c>
      <c r="R11400" s="11">
        <v>-7409910.5899999999</v>
      </c>
      <c r="S11400" s="7"/>
      <c r="T11400" s="7"/>
      <c r="U11400" s="7"/>
      <c r="V11400" s="7"/>
      <c r="W11400" s="7"/>
      <c r="X11400" s="7"/>
    </row>
    <row r="11401" spans="1:24" x14ac:dyDescent="0.2">
      <c r="A11401" s="2">
        <v>43424.540972222225</v>
      </c>
      <c r="B11401" s="9">
        <v>265.3</v>
      </c>
      <c r="C11401" s="9">
        <v>265.33</v>
      </c>
      <c r="D11401" s="9">
        <v>265.14999999999998</v>
      </c>
      <c r="E11401" s="9">
        <v>265.2</v>
      </c>
      <c r="F11401" s="10">
        <v>68870</v>
      </c>
      <c r="G11401" s="9">
        <v>18267096</v>
      </c>
      <c r="H11401" s="21">
        <v>68.06</v>
      </c>
      <c r="I11401" s="21">
        <v>68.06</v>
      </c>
      <c r="J11401" s="28">
        <v>0</v>
      </c>
      <c r="K11401" s="6"/>
      <c r="L11401" s="6"/>
      <c r="M11401" s="6"/>
      <c r="N11401" s="9">
        <v>265.22000000000003</v>
      </c>
      <c r="O11401" s="9">
        <v>265.24</v>
      </c>
      <c r="P11401" s="9">
        <v>18265701.399999999</v>
      </c>
      <c r="Q11401" s="9">
        <v>103857787.39</v>
      </c>
      <c r="R11401" s="11">
        <v>-7408515.9900000002</v>
      </c>
      <c r="S11401" s="7"/>
      <c r="T11401" s="7"/>
      <c r="U11401" s="7"/>
      <c r="V11401" s="7"/>
      <c r="W11401" s="7"/>
      <c r="X11401" s="7"/>
    </row>
    <row r="11402" spans="1:24" x14ac:dyDescent="0.2">
      <c r="A11402" s="2">
        <v>43424.541666666664</v>
      </c>
      <c r="B11402" s="9">
        <v>265.2</v>
      </c>
      <c r="C11402" s="9">
        <v>265.29000000000002</v>
      </c>
      <c r="D11402" s="9">
        <v>265.05</v>
      </c>
      <c r="E11402" s="9">
        <v>265.12</v>
      </c>
      <c r="F11402" s="10">
        <v>144220</v>
      </c>
      <c r="G11402" s="9">
        <v>38240064</v>
      </c>
      <c r="H11402" s="21">
        <v>209.41</v>
      </c>
      <c r="I11402" s="21">
        <v>209.34</v>
      </c>
      <c r="J11402" s="32">
        <v>7.0000000000000007E-2</v>
      </c>
      <c r="K11402" s="6"/>
      <c r="L11402" s="6"/>
      <c r="M11402" s="6"/>
      <c r="N11402" s="9">
        <v>265.14999999999998</v>
      </c>
      <c r="O11402" s="9">
        <v>265.14999999999998</v>
      </c>
      <c r="P11402" s="9">
        <v>38239211.899999999</v>
      </c>
      <c r="Q11402" s="9">
        <v>103858639.48999999</v>
      </c>
      <c r="R11402" s="11">
        <v>-7407663.8899999997</v>
      </c>
      <c r="S11402" s="7"/>
      <c r="T11402" s="7"/>
      <c r="U11402" s="7"/>
      <c r="V11402" s="7"/>
      <c r="W11402" s="7"/>
      <c r="X11402" s="7"/>
    </row>
    <row r="11403" spans="1:24" x14ac:dyDescent="0.2">
      <c r="A11403" s="2">
        <v>43424.542361111111</v>
      </c>
      <c r="B11403" s="9">
        <v>265.14</v>
      </c>
      <c r="C11403" s="9">
        <v>265.38</v>
      </c>
      <c r="D11403" s="9">
        <v>265.05</v>
      </c>
      <c r="E11403" s="9">
        <v>265.25</v>
      </c>
      <c r="F11403" s="10">
        <v>146170</v>
      </c>
      <c r="G11403" s="9">
        <v>38768180</v>
      </c>
      <c r="H11403" s="21">
        <v>101.35</v>
      </c>
      <c r="I11403" s="21">
        <v>101.38</v>
      </c>
      <c r="J11403" s="28">
        <v>0.03</v>
      </c>
      <c r="K11403" s="6"/>
      <c r="L11403" s="6"/>
      <c r="M11403" s="6"/>
      <c r="N11403" s="9">
        <v>265.23</v>
      </c>
      <c r="O11403" s="9">
        <v>265.23</v>
      </c>
      <c r="P11403" s="9">
        <v>38769034.530000001</v>
      </c>
      <c r="Q11403" s="9">
        <v>103857784.95999999</v>
      </c>
      <c r="R11403" s="11">
        <v>-7408518.4100000001</v>
      </c>
      <c r="S11403" s="7"/>
      <c r="T11403" s="7"/>
      <c r="U11403" s="7"/>
      <c r="V11403" s="7"/>
      <c r="W11403" s="7"/>
      <c r="X11403" s="7"/>
    </row>
    <row r="11404" spans="1:24" x14ac:dyDescent="0.2">
      <c r="A11404" s="2">
        <v>43424.543055555558</v>
      </c>
      <c r="B11404" s="9">
        <v>265.25</v>
      </c>
      <c r="C11404" s="9">
        <v>265.26</v>
      </c>
      <c r="D11404" s="9">
        <v>264.95999999999998</v>
      </c>
      <c r="E11404" s="9">
        <v>265.06</v>
      </c>
      <c r="F11404" s="10">
        <v>152880</v>
      </c>
      <c r="G11404" s="9">
        <v>40526656</v>
      </c>
      <c r="H11404" s="21">
        <v>104.59</v>
      </c>
      <c r="I11404" s="21">
        <v>104.54</v>
      </c>
      <c r="J11404" s="26">
        <v>0.05</v>
      </c>
      <c r="K11404" s="6"/>
      <c r="L11404" s="6"/>
      <c r="M11404" s="6"/>
      <c r="N11404" s="9">
        <v>265.08999999999997</v>
      </c>
      <c r="O11404" s="9">
        <v>265.08999999999997</v>
      </c>
      <c r="P11404" s="9">
        <v>40526194.799999997</v>
      </c>
      <c r="Q11404" s="9">
        <v>103858246.16</v>
      </c>
      <c r="R11404" s="11">
        <v>-7408057.21</v>
      </c>
      <c r="S11404" s="7"/>
      <c r="T11404" s="7"/>
      <c r="U11404" s="7"/>
      <c r="V11404" s="7"/>
      <c r="W11404" s="7"/>
      <c r="X11404" s="7"/>
    </row>
    <row r="11405" spans="1:24" x14ac:dyDescent="0.2">
      <c r="A11405" s="2">
        <v>43424.543749999997</v>
      </c>
      <c r="B11405" s="9">
        <v>265.06</v>
      </c>
      <c r="C11405" s="9">
        <v>265.16000000000003</v>
      </c>
      <c r="D11405" s="9">
        <v>265</v>
      </c>
      <c r="E11405" s="9">
        <v>265.02999999999997</v>
      </c>
      <c r="F11405" s="10">
        <v>147450</v>
      </c>
      <c r="G11405" s="9">
        <v>39082796</v>
      </c>
      <c r="H11405" s="21">
        <v>96.45</v>
      </c>
      <c r="I11405" s="21">
        <v>96.44</v>
      </c>
      <c r="J11405" s="28">
        <v>0.01</v>
      </c>
      <c r="K11405" s="6"/>
      <c r="L11405" s="6"/>
      <c r="M11405" s="6"/>
      <c r="N11405" s="9">
        <v>265.06</v>
      </c>
      <c r="O11405" s="9">
        <v>265.06</v>
      </c>
      <c r="P11405" s="9">
        <v>39082359.75</v>
      </c>
      <c r="Q11405" s="9">
        <v>103858682.41</v>
      </c>
      <c r="R11405" s="11">
        <v>-7407620.96</v>
      </c>
      <c r="S11405" s="7"/>
      <c r="T11405" s="7"/>
      <c r="U11405" s="7"/>
      <c r="V11405" s="7"/>
      <c r="W11405" s="7"/>
      <c r="X11405" s="7"/>
    </row>
    <row r="11406" spans="1:24" x14ac:dyDescent="0.2">
      <c r="A11406" s="2">
        <v>43424.544444444444</v>
      </c>
      <c r="B11406" s="9">
        <v>265.02</v>
      </c>
      <c r="C11406" s="9">
        <v>265.18</v>
      </c>
      <c r="D11406" s="9">
        <v>264.97000000000003</v>
      </c>
      <c r="E11406" s="9">
        <v>265.07</v>
      </c>
      <c r="F11406" s="10">
        <v>146090</v>
      </c>
      <c r="G11406" s="9">
        <v>38723504</v>
      </c>
      <c r="H11406" s="21">
        <v>99.08</v>
      </c>
      <c r="I11406" s="21">
        <v>99.08</v>
      </c>
      <c r="J11406" s="28">
        <v>0</v>
      </c>
      <c r="K11406" s="6"/>
      <c r="L11406" s="6"/>
      <c r="M11406" s="6"/>
      <c r="N11406" s="9">
        <v>265.07</v>
      </c>
      <c r="O11406" s="9">
        <v>265.07</v>
      </c>
      <c r="P11406" s="9">
        <v>38724441.530000001</v>
      </c>
      <c r="Q11406" s="9">
        <v>103857744.89</v>
      </c>
      <c r="R11406" s="11">
        <v>-7408558.4900000002</v>
      </c>
      <c r="S11406" s="7"/>
      <c r="T11406" s="7"/>
      <c r="U11406" s="7"/>
      <c r="V11406" s="7"/>
      <c r="W11406" s="7"/>
      <c r="X11406" s="7"/>
    </row>
    <row r="11407" spans="1:24" x14ac:dyDescent="0.2">
      <c r="A11407" s="2">
        <v>43424.545138888891</v>
      </c>
      <c r="B11407" s="9">
        <v>265.07</v>
      </c>
      <c r="C11407" s="9">
        <v>265.41000000000003</v>
      </c>
      <c r="D11407" s="9">
        <v>265.04000000000002</v>
      </c>
      <c r="E11407" s="9">
        <v>265.37</v>
      </c>
      <c r="F11407" s="10">
        <v>180980</v>
      </c>
      <c r="G11407" s="9">
        <v>48008260</v>
      </c>
      <c r="H11407" s="21">
        <v>123.88</v>
      </c>
      <c r="I11407" s="21">
        <v>123.98</v>
      </c>
      <c r="J11407" s="29">
        <v>0.09</v>
      </c>
      <c r="K11407" s="6"/>
      <c r="L11407" s="6"/>
      <c r="M11407" s="6"/>
      <c r="N11407" s="9">
        <v>265.3</v>
      </c>
      <c r="O11407" s="9">
        <v>265.27</v>
      </c>
      <c r="P11407" s="9">
        <v>48013541.549999997</v>
      </c>
      <c r="Q11407" s="9">
        <v>103852463.34</v>
      </c>
      <c r="R11407" s="11">
        <v>-7413840.04</v>
      </c>
      <c r="S11407" s="7"/>
      <c r="T11407" s="7"/>
      <c r="U11407" s="7"/>
      <c r="V11407" s="7"/>
      <c r="W11407" s="7"/>
      <c r="X11407" s="7"/>
    </row>
    <row r="11408" spans="1:24" x14ac:dyDescent="0.2">
      <c r="A11408" s="2">
        <v>43424.54583333333</v>
      </c>
      <c r="B11408" s="9">
        <v>265.38</v>
      </c>
      <c r="C11408" s="9">
        <v>265.39</v>
      </c>
      <c r="D11408" s="9">
        <v>265.13</v>
      </c>
      <c r="E11408" s="9">
        <v>265.27999999999997</v>
      </c>
      <c r="F11408" s="10">
        <v>92620</v>
      </c>
      <c r="G11408" s="9">
        <v>24568024</v>
      </c>
      <c r="H11408" s="21">
        <v>51.18</v>
      </c>
      <c r="I11408" s="21">
        <v>51.17</v>
      </c>
      <c r="J11408" s="28">
        <v>0</v>
      </c>
      <c r="K11408" s="6"/>
      <c r="L11408" s="6"/>
      <c r="M11408" s="6"/>
      <c r="N11408" s="9">
        <v>265.27</v>
      </c>
      <c r="O11408" s="9">
        <v>265.26</v>
      </c>
      <c r="P11408" s="9">
        <v>24569307.399999999</v>
      </c>
      <c r="Q11408" s="9">
        <v>103851179.94</v>
      </c>
      <c r="R11408" s="11">
        <v>-7415123.4400000004</v>
      </c>
      <c r="S11408" s="7"/>
      <c r="T11408" s="7"/>
      <c r="U11408" s="7"/>
      <c r="V11408" s="7"/>
      <c r="W11408" s="7"/>
      <c r="X11408" s="7"/>
    </row>
    <row r="11409" spans="1:24" x14ac:dyDescent="0.2">
      <c r="A11409" s="2">
        <v>43424.546527777777</v>
      </c>
      <c r="B11409" s="9">
        <v>265.27999999999997</v>
      </c>
      <c r="C11409" s="9">
        <v>265.45</v>
      </c>
      <c r="D11409" s="9">
        <v>265.25</v>
      </c>
      <c r="E11409" s="9">
        <v>265.33</v>
      </c>
      <c r="F11409" s="10">
        <v>120330</v>
      </c>
      <c r="G11409" s="9">
        <v>31927970</v>
      </c>
      <c r="H11409" s="21">
        <v>129.91999999999999</v>
      </c>
      <c r="I11409" s="21">
        <v>129.96</v>
      </c>
      <c r="J11409" s="28">
        <v>0.04</v>
      </c>
      <c r="K11409" s="6"/>
      <c r="L11409" s="6"/>
      <c r="M11409" s="6"/>
      <c r="N11409" s="9">
        <v>265.33999999999997</v>
      </c>
      <c r="O11409" s="9">
        <v>265.33999999999997</v>
      </c>
      <c r="P11409" s="9">
        <v>31928362.199999999</v>
      </c>
      <c r="Q11409" s="9">
        <v>103850787.73999999</v>
      </c>
      <c r="R11409" s="11">
        <v>-7415515.6399999997</v>
      </c>
      <c r="S11409" s="7"/>
      <c r="T11409" s="7"/>
      <c r="U11409" s="7"/>
      <c r="V11409" s="7"/>
      <c r="W11409" s="7"/>
      <c r="X11409" s="7"/>
    </row>
    <row r="11410" spans="1:24" x14ac:dyDescent="0.2">
      <c r="A11410" s="2">
        <v>43424.547222222223</v>
      </c>
      <c r="B11410" s="9">
        <v>265.32</v>
      </c>
      <c r="C11410" s="9">
        <v>265.33999999999997</v>
      </c>
      <c r="D11410" s="9">
        <v>265.18</v>
      </c>
      <c r="E11410" s="9">
        <v>265.27999999999997</v>
      </c>
      <c r="F11410" s="10">
        <v>148440</v>
      </c>
      <c r="G11410" s="9">
        <v>39376276</v>
      </c>
      <c r="H11410" s="21">
        <v>123.36</v>
      </c>
      <c r="I11410" s="21">
        <v>123.33</v>
      </c>
      <c r="J11410" s="28">
        <v>0.03</v>
      </c>
      <c r="K11410" s="6"/>
      <c r="L11410" s="6"/>
      <c r="M11410" s="6"/>
      <c r="N11410" s="9">
        <v>265.27</v>
      </c>
      <c r="O11410" s="9">
        <v>265.27</v>
      </c>
      <c r="P11410" s="9">
        <v>39376678.799999997</v>
      </c>
      <c r="Q11410" s="9">
        <v>103850384.94</v>
      </c>
      <c r="R11410" s="11">
        <v>-7415918.4400000004</v>
      </c>
      <c r="S11410" s="7"/>
      <c r="T11410" s="7"/>
      <c r="U11410" s="7"/>
      <c r="V11410" s="7"/>
      <c r="W11410" s="7"/>
      <c r="X11410" s="7"/>
    </row>
    <row r="11411" spans="1:24" x14ac:dyDescent="0.2">
      <c r="A11411" s="2">
        <v>43424.54791666667</v>
      </c>
      <c r="B11411" s="9">
        <v>265.27</v>
      </c>
      <c r="C11411" s="9">
        <v>265.51</v>
      </c>
      <c r="D11411" s="9">
        <v>265.25</v>
      </c>
      <c r="E11411" s="9">
        <v>265.37</v>
      </c>
      <c r="F11411" s="10">
        <v>113820</v>
      </c>
      <c r="G11411" s="9">
        <v>30205174</v>
      </c>
      <c r="H11411" s="21">
        <v>76.680000000000007</v>
      </c>
      <c r="I11411" s="21">
        <v>76.709999999999994</v>
      </c>
      <c r="J11411" s="28">
        <v>0.03</v>
      </c>
      <c r="K11411" s="6"/>
      <c r="L11411" s="6"/>
      <c r="M11411" s="6"/>
      <c r="N11411" s="9">
        <v>265.38</v>
      </c>
      <c r="O11411" s="9">
        <v>265.38</v>
      </c>
      <c r="P11411" s="9">
        <v>30204982.5</v>
      </c>
      <c r="Q11411" s="9">
        <v>103850576.44</v>
      </c>
      <c r="R11411" s="11">
        <v>-7415726.9400000004</v>
      </c>
      <c r="S11411" s="7"/>
      <c r="T11411" s="7"/>
      <c r="U11411" s="7"/>
      <c r="V11411" s="7"/>
      <c r="W11411" s="7"/>
      <c r="X11411" s="7"/>
    </row>
    <row r="11412" spans="1:24" x14ac:dyDescent="0.2">
      <c r="A11412" s="2">
        <v>43424.548611111109</v>
      </c>
      <c r="B11412" s="9">
        <v>265.36</v>
      </c>
      <c r="C11412" s="9">
        <v>265.43</v>
      </c>
      <c r="D11412" s="9">
        <v>265.26</v>
      </c>
      <c r="E11412" s="9">
        <v>265.29000000000002</v>
      </c>
      <c r="F11412" s="10">
        <v>140560</v>
      </c>
      <c r="G11412" s="9">
        <v>37293304</v>
      </c>
      <c r="H11412" s="21">
        <v>123.49</v>
      </c>
      <c r="I11412" s="21">
        <v>123.47</v>
      </c>
      <c r="J11412" s="28">
        <v>0.03</v>
      </c>
      <c r="K11412" s="6"/>
      <c r="L11412" s="6"/>
      <c r="M11412" s="6"/>
      <c r="N11412" s="9">
        <v>265.32</v>
      </c>
      <c r="O11412" s="9">
        <v>265.32</v>
      </c>
      <c r="P11412" s="9">
        <v>37293027.799999997</v>
      </c>
      <c r="Q11412" s="9">
        <v>103850852.64</v>
      </c>
      <c r="R11412" s="11">
        <v>-7415450.7400000002</v>
      </c>
      <c r="S11412" s="7"/>
      <c r="T11412" s="7"/>
      <c r="U11412" s="7"/>
      <c r="V11412" s="7"/>
      <c r="W11412" s="7"/>
      <c r="X11412" s="7"/>
    </row>
    <row r="11413" spans="1:24" x14ac:dyDescent="0.2">
      <c r="A11413" s="2">
        <v>43424.549305555556</v>
      </c>
      <c r="B11413" s="9">
        <v>265.27999999999997</v>
      </c>
      <c r="C11413" s="9">
        <v>265.37</v>
      </c>
      <c r="D11413" s="9">
        <v>265.2</v>
      </c>
      <c r="E11413" s="9">
        <v>265.2</v>
      </c>
      <c r="F11413" s="10">
        <v>71610</v>
      </c>
      <c r="G11413" s="9">
        <v>18995268</v>
      </c>
      <c r="H11413" s="21">
        <v>50.95</v>
      </c>
      <c r="I11413" s="21">
        <v>50.93</v>
      </c>
      <c r="J11413" s="28">
        <v>0.01</v>
      </c>
      <c r="K11413" s="6"/>
      <c r="L11413" s="6"/>
      <c r="M11413" s="6"/>
      <c r="N11413" s="9">
        <v>265.24</v>
      </c>
      <c r="O11413" s="9">
        <v>265.26</v>
      </c>
      <c r="P11413" s="9">
        <v>18994015.43</v>
      </c>
      <c r="Q11413" s="9">
        <v>103852105.20999999</v>
      </c>
      <c r="R11413" s="11">
        <v>-7414198.1600000001</v>
      </c>
      <c r="S11413" s="7"/>
      <c r="T11413" s="7"/>
      <c r="U11413" s="7"/>
      <c r="V11413" s="7"/>
      <c r="W11413" s="7"/>
      <c r="X11413" s="7"/>
    </row>
    <row r="11414" spans="1:24" x14ac:dyDescent="0.2">
      <c r="A11414" s="2">
        <v>43424.55</v>
      </c>
      <c r="B11414" s="9">
        <v>265.20999999999998</v>
      </c>
      <c r="C11414" s="9">
        <v>265.26</v>
      </c>
      <c r="D11414" s="9">
        <v>264.94</v>
      </c>
      <c r="E11414" s="9">
        <v>265.08999999999997</v>
      </c>
      <c r="F11414" s="10">
        <v>197770</v>
      </c>
      <c r="G11414" s="9">
        <v>52427108</v>
      </c>
      <c r="H11414" s="21">
        <v>276.18</v>
      </c>
      <c r="I11414" s="21">
        <v>276</v>
      </c>
      <c r="J11414" s="40">
        <v>0.18</v>
      </c>
      <c r="K11414" s="6"/>
      <c r="L11414" s="6"/>
      <c r="M11414" s="6"/>
      <c r="N11414" s="9">
        <v>265.10000000000002</v>
      </c>
      <c r="O11414" s="9">
        <v>265.08999999999997</v>
      </c>
      <c r="P11414" s="9">
        <v>52427838.149999999</v>
      </c>
      <c r="Q11414" s="9">
        <v>103851375.06</v>
      </c>
      <c r="R11414" s="11">
        <v>-7414928.3099999996</v>
      </c>
      <c r="S11414" s="7"/>
      <c r="T11414" s="7"/>
      <c r="U11414" s="7"/>
      <c r="V11414" s="7"/>
      <c r="W11414" s="7"/>
      <c r="X11414" s="7"/>
    </row>
    <row r="11415" spans="1:24" x14ac:dyDescent="0.2">
      <c r="A11415" s="2">
        <v>43424.550694444442</v>
      </c>
      <c r="B11415" s="9">
        <v>265.08999999999997</v>
      </c>
      <c r="C11415" s="9">
        <v>265.37</v>
      </c>
      <c r="D11415" s="9">
        <v>265.08</v>
      </c>
      <c r="E11415" s="9">
        <v>265.23</v>
      </c>
      <c r="F11415" s="10">
        <v>111350</v>
      </c>
      <c r="G11415" s="9">
        <v>29531928</v>
      </c>
      <c r="H11415" s="21">
        <v>56.3</v>
      </c>
      <c r="I11415" s="21">
        <v>56.33</v>
      </c>
      <c r="J11415" s="28">
        <v>0.03</v>
      </c>
      <c r="K11415" s="6"/>
      <c r="L11415" s="6"/>
      <c r="M11415" s="6"/>
      <c r="N11415" s="9">
        <v>265.23</v>
      </c>
      <c r="O11415" s="9">
        <v>265.22000000000003</v>
      </c>
      <c r="P11415" s="9">
        <v>29533082.129999999</v>
      </c>
      <c r="Q11415" s="9">
        <v>103850220.94</v>
      </c>
      <c r="R11415" s="11">
        <v>-7416082.4400000004</v>
      </c>
      <c r="S11415" s="7"/>
      <c r="T11415" s="7"/>
      <c r="U11415" s="7"/>
      <c r="V11415" s="7"/>
      <c r="W11415" s="7"/>
      <c r="X11415" s="7"/>
    </row>
    <row r="11416" spans="1:24" x14ac:dyDescent="0.2">
      <c r="A11416" s="2">
        <v>43424.551388888889</v>
      </c>
      <c r="B11416" s="9">
        <v>265.23</v>
      </c>
      <c r="C11416" s="9">
        <v>265.31</v>
      </c>
      <c r="D11416" s="9">
        <v>265.2</v>
      </c>
      <c r="E11416" s="9">
        <v>265.23</v>
      </c>
      <c r="F11416" s="10">
        <v>85290</v>
      </c>
      <c r="G11416" s="9">
        <v>22623872</v>
      </c>
      <c r="H11416" s="21">
        <v>76.599999999999994</v>
      </c>
      <c r="I11416" s="21">
        <v>76.61</v>
      </c>
      <c r="J11416" s="28">
        <v>0.01</v>
      </c>
      <c r="K11416" s="6"/>
      <c r="L11416" s="6"/>
      <c r="M11416" s="6"/>
      <c r="N11416" s="9">
        <v>265.24</v>
      </c>
      <c r="O11416" s="9">
        <v>265.26</v>
      </c>
      <c r="P11416" s="9">
        <v>22622532.829999998</v>
      </c>
      <c r="Q11416" s="9">
        <v>103851560.11</v>
      </c>
      <c r="R11416" s="11">
        <v>-7414743.2599999998</v>
      </c>
      <c r="S11416" s="7"/>
      <c r="T11416" s="7"/>
      <c r="U11416" s="7"/>
      <c r="V11416" s="7"/>
      <c r="W11416" s="7"/>
      <c r="X11416" s="7"/>
    </row>
    <row r="11417" spans="1:24" x14ac:dyDescent="0.2">
      <c r="A11417" s="2">
        <v>43424.552083333336</v>
      </c>
      <c r="B11417" s="9">
        <v>265.26</v>
      </c>
      <c r="C11417" s="9">
        <v>265.39999999999998</v>
      </c>
      <c r="D11417" s="9">
        <v>265.13</v>
      </c>
      <c r="E11417" s="9">
        <v>265.39999999999998</v>
      </c>
      <c r="F11417" s="10">
        <v>75070</v>
      </c>
      <c r="G11417" s="9">
        <v>19917090</v>
      </c>
      <c r="H11417" s="21">
        <v>88.02</v>
      </c>
      <c r="I11417" s="21">
        <v>88.04</v>
      </c>
      <c r="J11417" s="28">
        <v>0.02</v>
      </c>
      <c r="K11417" s="6"/>
      <c r="L11417" s="6"/>
      <c r="M11417" s="6"/>
      <c r="N11417" s="9">
        <v>265.33</v>
      </c>
      <c r="O11417" s="9">
        <v>265.31</v>
      </c>
      <c r="P11417" s="9">
        <v>19918510.780000001</v>
      </c>
      <c r="Q11417" s="9">
        <v>103850139.34</v>
      </c>
      <c r="R11417" s="11">
        <v>-7416164.04</v>
      </c>
      <c r="S11417" s="7"/>
      <c r="T11417" s="7"/>
      <c r="U11417" s="7"/>
      <c r="V11417" s="7"/>
      <c r="W11417" s="7"/>
      <c r="X11417" s="7"/>
    </row>
    <row r="11418" spans="1:24" x14ac:dyDescent="0.2">
      <c r="A11418" s="2">
        <v>43424.552777777775</v>
      </c>
      <c r="B11418" s="9">
        <v>265.39999999999998</v>
      </c>
      <c r="C11418" s="9">
        <v>265.41000000000003</v>
      </c>
      <c r="D11418" s="9">
        <v>265.23</v>
      </c>
      <c r="E11418" s="9">
        <v>265.26</v>
      </c>
      <c r="F11418" s="10">
        <v>166840</v>
      </c>
      <c r="G11418" s="9">
        <v>44263452</v>
      </c>
      <c r="H11418" s="21">
        <v>222.25</v>
      </c>
      <c r="I11418" s="21">
        <v>222.24</v>
      </c>
      <c r="J11418" s="28">
        <v>0.01</v>
      </c>
      <c r="K11418" s="6"/>
      <c r="L11418" s="6"/>
      <c r="M11418" s="6"/>
      <c r="N11418" s="9">
        <v>265.29000000000002</v>
      </c>
      <c r="O11418" s="9">
        <v>265.3</v>
      </c>
      <c r="P11418" s="9">
        <v>44260983.600000001</v>
      </c>
      <c r="Q11418" s="9">
        <v>103852607.73999999</v>
      </c>
      <c r="R11418" s="11">
        <v>-7413695.6399999997</v>
      </c>
      <c r="S11418" s="7"/>
      <c r="T11418" s="7"/>
      <c r="U11418" s="7"/>
      <c r="V11418" s="7"/>
      <c r="W11418" s="7"/>
      <c r="X11418" s="7"/>
    </row>
    <row r="11419" spans="1:24" x14ac:dyDescent="0.2">
      <c r="A11419" s="2">
        <v>43424.553472222222</v>
      </c>
      <c r="B11419" s="9">
        <v>265.26</v>
      </c>
      <c r="C11419" s="9">
        <v>265.27999999999997</v>
      </c>
      <c r="D11419" s="9">
        <v>265.06</v>
      </c>
      <c r="E11419" s="9">
        <v>265.14999999999998</v>
      </c>
      <c r="F11419" s="10">
        <v>121100</v>
      </c>
      <c r="G11419" s="9">
        <v>32111810</v>
      </c>
      <c r="H11419" s="21">
        <v>72.58</v>
      </c>
      <c r="I11419" s="21">
        <v>72.55</v>
      </c>
      <c r="J11419" s="28">
        <v>0.04</v>
      </c>
      <c r="K11419" s="6"/>
      <c r="L11419" s="6"/>
      <c r="M11419" s="6"/>
      <c r="N11419" s="9">
        <v>265.16000000000003</v>
      </c>
      <c r="O11419" s="9">
        <v>265.17</v>
      </c>
      <c r="P11419" s="9">
        <v>32110876</v>
      </c>
      <c r="Q11419" s="9">
        <v>103853541.73999999</v>
      </c>
      <c r="R11419" s="11">
        <v>-7412761.6399999997</v>
      </c>
      <c r="S11419" s="7"/>
      <c r="T11419" s="7"/>
      <c r="U11419" s="7"/>
      <c r="V11419" s="7"/>
      <c r="W11419" s="7"/>
      <c r="X11419" s="7"/>
    </row>
    <row r="11420" spans="1:24" x14ac:dyDescent="0.2">
      <c r="A11420" s="2">
        <v>43424.554166666669</v>
      </c>
      <c r="B11420" s="9">
        <v>265.14</v>
      </c>
      <c r="C11420" s="9">
        <v>265.25</v>
      </c>
      <c r="D11420" s="9">
        <v>265</v>
      </c>
      <c r="E11420" s="9">
        <v>265.05</v>
      </c>
      <c r="F11420" s="10">
        <v>90250</v>
      </c>
      <c r="G11420" s="9">
        <v>23925336</v>
      </c>
      <c r="H11420" s="21">
        <v>74.53</v>
      </c>
      <c r="I11420" s="21">
        <v>74.510000000000005</v>
      </c>
      <c r="J11420" s="28">
        <v>0.02</v>
      </c>
      <c r="K11420" s="6"/>
      <c r="L11420" s="6"/>
      <c r="M11420" s="6"/>
      <c r="N11420" s="9">
        <v>265.08999999999997</v>
      </c>
      <c r="O11420" s="9">
        <v>265.10000000000002</v>
      </c>
      <c r="P11420" s="9">
        <v>23924146.879999999</v>
      </c>
      <c r="Q11420" s="9">
        <v>103854730.86</v>
      </c>
      <c r="R11420" s="11">
        <v>-7411572.5099999998</v>
      </c>
      <c r="S11420" s="7"/>
      <c r="T11420" s="7"/>
      <c r="U11420" s="7"/>
      <c r="V11420" s="7"/>
      <c r="W11420" s="7"/>
      <c r="X11420" s="7"/>
    </row>
    <row r="11421" spans="1:24" x14ac:dyDescent="0.2">
      <c r="A11421" s="2">
        <v>43424.554861111108</v>
      </c>
      <c r="B11421" s="9">
        <v>265.04000000000002</v>
      </c>
      <c r="C11421" s="9">
        <v>265.20999999999998</v>
      </c>
      <c r="D11421" s="9">
        <v>264.62</v>
      </c>
      <c r="E11421" s="9">
        <v>264.69</v>
      </c>
      <c r="F11421" s="10">
        <v>392640</v>
      </c>
      <c r="G11421" s="9">
        <v>103988056</v>
      </c>
      <c r="H11421" s="21">
        <v>435.06</v>
      </c>
      <c r="I11421" s="21">
        <v>434.64</v>
      </c>
      <c r="J11421" s="41">
        <v>0.42</v>
      </c>
      <c r="K11421" s="6"/>
      <c r="L11421" s="6"/>
      <c r="M11421" s="6"/>
      <c r="N11421" s="9">
        <v>264.8</v>
      </c>
      <c r="O11421" s="9">
        <v>264.83999999999997</v>
      </c>
      <c r="P11421" s="9">
        <v>103972053.59999999</v>
      </c>
      <c r="Q11421" s="9">
        <v>103870733.26000001</v>
      </c>
      <c r="R11421" s="11">
        <v>-7395570.1100000003</v>
      </c>
      <c r="S11421" s="7"/>
      <c r="T11421" s="7"/>
      <c r="U11421" s="7"/>
      <c r="V11421" s="7"/>
      <c r="W11421" s="7"/>
      <c r="X11421" s="7"/>
    </row>
    <row r="11422" spans="1:24" x14ac:dyDescent="0.2">
      <c r="A11422" s="2">
        <v>43424.555555555555</v>
      </c>
      <c r="B11422" s="9">
        <v>264.7</v>
      </c>
      <c r="C11422" s="9">
        <v>264.7</v>
      </c>
      <c r="D11422" s="9">
        <v>264.56</v>
      </c>
      <c r="E11422" s="9">
        <v>264.58999999999997</v>
      </c>
      <c r="F11422" s="10">
        <v>276480</v>
      </c>
      <c r="G11422" s="9">
        <v>73161480</v>
      </c>
      <c r="H11422" s="21">
        <v>70.42</v>
      </c>
      <c r="I11422" s="21">
        <v>70.36</v>
      </c>
      <c r="J11422" s="26">
        <v>0.06</v>
      </c>
      <c r="K11422" s="6"/>
      <c r="L11422" s="6"/>
      <c r="M11422" s="6"/>
      <c r="N11422" s="9">
        <v>264.61</v>
      </c>
      <c r="O11422" s="9">
        <v>264.62</v>
      </c>
      <c r="P11422" s="9">
        <v>73159372.799999997</v>
      </c>
      <c r="Q11422" s="9">
        <v>103872840.45999999</v>
      </c>
      <c r="R11422" s="11">
        <v>-7393462.9100000001</v>
      </c>
      <c r="S11422" s="7"/>
      <c r="T11422" s="7"/>
      <c r="U11422" s="7"/>
      <c r="V11422" s="7"/>
      <c r="W11422" s="7"/>
      <c r="X11422" s="7"/>
    </row>
    <row r="11423" spans="1:24" x14ac:dyDescent="0.2">
      <c r="A11423" s="2">
        <v>43424.556250000001</v>
      </c>
      <c r="B11423" s="9">
        <v>264.60000000000002</v>
      </c>
      <c r="C11423" s="9">
        <v>264.62</v>
      </c>
      <c r="D11423" s="9">
        <v>264.45</v>
      </c>
      <c r="E11423" s="9">
        <v>264.5</v>
      </c>
      <c r="F11423" s="10">
        <v>200590</v>
      </c>
      <c r="G11423" s="9">
        <v>53061796</v>
      </c>
      <c r="H11423" s="21">
        <v>72.55</v>
      </c>
      <c r="I11423" s="21">
        <v>72.53</v>
      </c>
      <c r="J11423" s="28">
        <v>0.02</v>
      </c>
      <c r="K11423" s="6"/>
      <c r="L11423" s="6"/>
      <c r="M11423" s="6"/>
      <c r="N11423" s="9">
        <v>264.52</v>
      </c>
      <c r="O11423" s="9">
        <v>264.52999999999997</v>
      </c>
      <c r="P11423" s="9">
        <v>53059565.329999998</v>
      </c>
      <c r="Q11423" s="9">
        <v>103875071.14</v>
      </c>
      <c r="R11423" s="11">
        <v>-7391232.2400000002</v>
      </c>
      <c r="S11423" s="7"/>
      <c r="T11423" s="7"/>
      <c r="U11423" s="7"/>
      <c r="V11423" s="7"/>
      <c r="W11423" s="7"/>
      <c r="X11423" s="7"/>
    </row>
    <row r="11424" spans="1:24" x14ac:dyDescent="0.2">
      <c r="A11424" s="2">
        <v>43424.556944444441</v>
      </c>
      <c r="B11424" s="9">
        <v>264.55</v>
      </c>
      <c r="C11424" s="9">
        <v>264.57</v>
      </c>
      <c r="D11424" s="9">
        <v>264.45999999999998</v>
      </c>
      <c r="E11424" s="9">
        <v>264.51</v>
      </c>
      <c r="F11424" s="10">
        <v>94050</v>
      </c>
      <c r="G11424" s="9">
        <v>24876686</v>
      </c>
      <c r="H11424" s="21">
        <v>46.89</v>
      </c>
      <c r="I11424" s="21">
        <v>46.88</v>
      </c>
      <c r="J11424" s="28">
        <v>0</v>
      </c>
      <c r="K11424" s="6"/>
      <c r="L11424" s="6"/>
      <c r="M11424" s="6"/>
      <c r="N11424" s="9">
        <v>264.51</v>
      </c>
      <c r="O11424" s="9">
        <v>264.5</v>
      </c>
      <c r="P11424" s="9">
        <v>24877400.629999999</v>
      </c>
      <c r="Q11424" s="9">
        <v>103874356.51000001</v>
      </c>
      <c r="R11424" s="11">
        <v>-7391946.8600000003</v>
      </c>
      <c r="S11424" s="7"/>
      <c r="T11424" s="7"/>
      <c r="U11424" s="7"/>
      <c r="V11424" s="7"/>
      <c r="W11424" s="7"/>
      <c r="X11424" s="7"/>
    </row>
    <row r="11425" spans="1:24" x14ac:dyDescent="0.2">
      <c r="A11425" s="2">
        <v>43424.557638888888</v>
      </c>
      <c r="B11425" s="9">
        <v>264.52</v>
      </c>
      <c r="C11425" s="9">
        <v>264.52</v>
      </c>
      <c r="D11425" s="9">
        <v>264.33</v>
      </c>
      <c r="E11425" s="9">
        <v>264.35000000000002</v>
      </c>
      <c r="F11425" s="10">
        <v>130010</v>
      </c>
      <c r="G11425" s="9">
        <v>34373852</v>
      </c>
      <c r="H11425" s="21">
        <v>138.22999999999999</v>
      </c>
      <c r="I11425" s="21">
        <v>138.18</v>
      </c>
      <c r="J11425" s="26">
        <v>0.06</v>
      </c>
      <c r="K11425" s="6"/>
      <c r="L11425" s="6"/>
      <c r="M11425" s="6"/>
      <c r="N11425" s="9">
        <v>264.39</v>
      </c>
      <c r="O11425" s="9">
        <v>264.39</v>
      </c>
      <c r="P11425" s="9">
        <v>34373018.880000003</v>
      </c>
      <c r="Q11425" s="9">
        <v>103875189.64</v>
      </c>
      <c r="R11425" s="11">
        <v>-7391113.7400000002</v>
      </c>
      <c r="S11425" s="7"/>
      <c r="T11425" s="7"/>
      <c r="U11425" s="7"/>
      <c r="V11425" s="7"/>
      <c r="W11425" s="7"/>
      <c r="X11425" s="7"/>
    </row>
    <row r="11426" spans="1:24" x14ac:dyDescent="0.2">
      <c r="A11426" s="2">
        <v>43424.558333333334</v>
      </c>
      <c r="B11426" s="9">
        <v>264.35000000000002</v>
      </c>
      <c r="C11426" s="9">
        <v>264.43</v>
      </c>
      <c r="D11426" s="9">
        <v>264.29000000000002</v>
      </c>
      <c r="E11426" s="9">
        <v>264.3</v>
      </c>
      <c r="F11426" s="10">
        <v>122720</v>
      </c>
      <c r="G11426" s="9">
        <v>32440858</v>
      </c>
      <c r="H11426" s="21">
        <v>94.39</v>
      </c>
      <c r="I11426" s="21">
        <v>94.38</v>
      </c>
      <c r="J11426" s="28">
        <v>0.02</v>
      </c>
      <c r="K11426" s="6"/>
      <c r="L11426" s="6"/>
      <c r="M11426" s="6"/>
      <c r="N11426" s="9">
        <v>264.33</v>
      </c>
      <c r="O11426" s="9">
        <v>264.35000000000002</v>
      </c>
      <c r="P11426" s="9">
        <v>32438577.600000001</v>
      </c>
      <c r="Q11426" s="9">
        <v>103877470.04000001</v>
      </c>
      <c r="R11426" s="11">
        <v>-7388833.3399999999</v>
      </c>
      <c r="S11426" s="7"/>
      <c r="T11426" s="7"/>
      <c r="U11426" s="7"/>
      <c r="V11426" s="7"/>
      <c r="W11426" s="7"/>
      <c r="X11426" s="7"/>
    </row>
    <row r="11427" spans="1:24" x14ac:dyDescent="0.2">
      <c r="A11427" s="2">
        <v>43424.559027777781</v>
      </c>
      <c r="B11427" s="9">
        <v>264.3</v>
      </c>
      <c r="C11427" s="9">
        <v>264.44</v>
      </c>
      <c r="D11427" s="9">
        <v>264.27</v>
      </c>
      <c r="E11427" s="9">
        <v>264.42</v>
      </c>
      <c r="F11427" s="10">
        <v>148410</v>
      </c>
      <c r="G11427" s="9">
        <v>39236408</v>
      </c>
      <c r="H11427" s="21">
        <v>120.93</v>
      </c>
      <c r="I11427" s="21">
        <v>120.95</v>
      </c>
      <c r="J11427" s="28">
        <v>0.01</v>
      </c>
      <c r="K11427" s="6"/>
      <c r="L11427" s="6"/>
      <c r="M11427" s="6"/>
      <c r="N11427" s="9">
        <v>264.39</v>
      </c>
      <c r="O11427" s="9">
        <v>264.38</v>
      </c>
      <c r="P11427" s="9">
        <v>39237748.880000003</v>
      </c>
      <c r="Q11427" s="9">
        <v>103876129.16</v>
      </c>
      <c r="R11427" s="11">
        <v>-7390174.21</v>
      </c>
      <c r="S11427" s="7"/>
      <c r="T11427" s="7"/>
      <c r="U11427" s="7"/>
      <c r="V11427" s="7"/>
      <c r="W11427" s="7"/>
      <c r="X11427" s="7"/>
    </row>
    <row r="11428" spans="1:24" x14ac:dyDescent="0.2">
      <c r="A11428" s="2">
        <v>43424.55972222222</v>
      </c>
      <c r="B11428" s="9">
        <v>264.42</v>
      </c>
      <c r="C11428" s="9">
        <v>264.64999999999998</v>
      </c>
      <c r="D11428" s="9">
        <v>264.38</v>
      </c>
      <c r="E11428" s="9">
        <v>264.47000000000003</v>
      </c>
      <c r="F11428" s="10">
        <v>221640</v>
      </c>
      <c r="G11428" s="9">
        <v>58622824</v>
      </c>
      <c r="H11428" s="21">
        <v>149.34</v>
      </c>
      <c r="I11428" s="21">
        <v>149.41</v>
      </c>
      <c r="J11428" s="26">
        <v>7.0000000000000007E-2</v>
      </c>
      <c r="K11428" s="6"/>
      <c r="L11428" s="6"/>
      <c r="M11428" s="6"/>
      <c r="N11428" s="9">
        <v>264.49</v>
      </c>
      <c r="O11428" s="9">
        <v>264.5</v>
      </c>
      <c r="P11428" s="9">
        <v>58622117.700000003</v>
      </c>
      <c r="Q11428" s="9">
        <v>103876835.45999999</v>
      </c>
      <c r="R11428" s="11">
        <v>-7389467.9100000001</v>
      </c>
      <c r="S11428" s="7"/>
      <c r="T11428" s="7"/>
      <c r="U11428" s="7"/>
      <c r="V11428" s="7"/>
      <c r="W11428" s="7"/>
      <c r="X11428" s="7"/>
    </row>
    <row r="11429" spans="1:24" x14ac:dyDescent="0.2">
      <c r="A11429" s="2">
        <v>43424.560416666667</v>
      </c>
      <c r="B11429" s="9">
        <v>264.47000000000003</v>
      </c>
      <c r="C11429" s="9">
        <v>264.55</v>
      </c>
      <c r="D11429" s="9">
        <v>264.39</v>
      </c>
      <c r="E11429" s="9">
        <v>264.42</v>
      </c>
      <c r="F11429" s="10">
        <v>107540</v>
      </c>
      <c r="G11429" s="9">
        <v>28440370</v>
      </c>
      <c r="H11429" s="21">
        <v>48.52</v>
      </c>
      <c r="I11429" s="21">
        <v>48.51</v>
      </c>
      <c r="J11429" s="28">
        <v>0.01</v>
      </c>
      <c r="K11429" s="6"/>
      <c r="L11429" s="6"/>
      <c r="M11429" s="6"/>
      <c r="N11429" s="9">
        <v>264.45</v>
      </c>
      <c r="O11429" s="9">
        <v>264.45999999999998</v>
      </c>
      <c r="P11429" s="9">
        <v>28438415.300000001</v>
      </c>
      <c r="Q11429" s="9">
        <v>103878790.16</v>
      </c>
      <c r="R11429" s="11">
        <v>-7387513.21</v>
      </c>
      <c r="S11429" s="7"/>
      <c r="T11429" s="7"/>
      <c r="U11429" s="7"/>
      <c r="V11429" s="7"/>
      <c r="W11429" s="7"/>
      <c r="X11429" s="7"/>
    </row>
    <row r="11430" spans="1:24" x14ac:dyDescent="0.2">
      <c r="A11430" s="2">
        <v>43424.561111111114</v>
      </c>
      <c r="B11430" s="9">
        <v>264.41000000000003</v>
      </c>
      <c r="C11430" s="9">
        <v>264.60000000000002</v>
      </c>
      <c r="D11430" s="9">
        <v>264.38</v>
      </c>
      <c r="E11430" s="9">
        <v>264.54000000000002</v>
      </c>
      <c r="F11430" s="10">
        <v>107100</v>
      </c>
      <c r="G11430" s="9">
        <v>28328634</v>
      </c>
      <c r="H11430" s="21">
        <v>99.59</v>
      </c>
      <c r="I11430" s="21">
        <v>99.61</v>
      </c>
      <c r="J11430" s="28">
        <v>0.02</v>
      </c>
      <c r="K11430" s="6"/>
      <c r="L11430" s="6"/>
      <c r="M11430" s="6"/>
      <c r="N11430" s="9">
        <v>264.52</v>
      </c>
      <c r="O11430" s="9">
        <v>264.51</v>
      </c>
      <c r="P11430" s="9">
        <v>28329556.5</v>
      </c>
      <c r="Q11430" s="9">
        <v>103877867.66</v>
      </c>
      <c r="R11430" s="11">
        <v>-7388435.71</v>
      </c>
      <c r="S11430" s="7"/>
      <c r="T11430" s="7"/>
      <c r="U11430" s="7"/>
      <c r="V11430" s="7"/>
      <c r="W11430" s="7"/>
      <c r="X11430" s="7"/>
    </row>
    <row r="11431" spans="1:24" x14ac:dyDescent="0.2">
      <c r="A11431" s="2">
        <v>43424.561805555553</v>
      </c>
      <c r="B11431" s="9">
        <v>264.54000000000002</v>
      </c>
      <c r="C11431" s="9">
        <v>264.68</v>
      </c>
      <c r="D11431" s="9">
        <v>264.44</v>
      </c>
      <c r="E11431" s="9">
        <v>264.62</v>
      </c>
      <c r="F11431" s="10">
        <v>93340</v>
      </c>
      <c r="G11431" s="9">
        <v>24695574</v>
      </c>
      <c r="H11431" s="21">
        <v>87.15</v>
      </c>
      <c r="I11431" s="21">
        <v>87.18</v>
      </c>
      <c r="J11431" s="28">
        <v>0.02</v>
      </c>
      <c r="K11431" s="6"/>
      <c r="L11431" s="6"/>
      <c r="M11431" s="6"/>
      <c r="N11431" s="9">
        <v>264.58999999999997</v>
      </c>
      <c r="O11431" s="9">
        <v>264.58</v>
      </c>
      <c r="P11431" s="9">
        <v>24696830.600000001</v>
      </c>
      <c r="Q11431" s="9">
        <v>103876611.06</v>
      </c>
      <c r="R11431" s="11">
        <v>-7389692.3099999996</v>
      </c>
      <c r="S11431" s="7"/>
      <c r="T11431" s="7"/>
      <c r="U11431" s="7"/>
      <c r="V11431" s="7"/>
      <c r="W11431" s="7"/>
      <c r="X11431" s="7"/>
    </row>
    <row r="11432" spans="1:24" x14ac:dyDescent="0.2">
      <c r="A11432" s="2">
        <v>43424.5625</v>
      </c>
      <c r="B11432" s="9">
        <v>264.61</v>
      </c>
      <c r="C11432" s="9">
        <v>264.63</v>
      </c>
      <c r="D11432" s="9">
        <v>264.51</v>
      </c>
      <c r="E11432" s="9">
        <v>264.58</v>
      </c>
      <c r="F11432" s="10">
        <v>172370</v>
      </c>
      <c r="G11432" s="9">
        <v>45603976</v>
      </c>
      <c r="H11432" s="21">
        <v>184.67</v>
      </c>
      <c r="I11432" s="21">
        <v>184.66</v>
      </c>
      <c r="J11432" s="28">
        <v>0</v>
      </c>
      <c r="K11432" s="6"/>
      <c r="L11432" s="6"/>
      <c r="M11432" s="6"/>
      <c r="N11432" s="9">
        <v>264.58</v>
      </c>
      <c r="O11432" s="9">
        <v>264.57</v>
      </c>
      <c r="P11432" s="9">
        <v>45604792.75</v>
      </c>
      <c r="Q11432" s="9">
        <v>103875794.31</v>
      </c>
      <c r="R11432" s="11">
        <v>-7390509.0599999996</v>
      </c>
      <c r="S11432" s="7"/>
      <c r="T11432" s="7"/>
      <c r="U11432" s="7"/>
      <c r="V11432" s="7"/>
      <c r="W11432" s="7"/>
      <c r="X11432" s="7"/>
    </row>
    <row r="11433" spans="1:24" x14ac:dyDescent="0.2">
      <c r="A11433" s="2">
        <v>43424.563194444447</v>
      </c>
      <c r="B11433" s="9">
        <v>264.56</v>
      </c>
      <c r="C11433" s="9">
        <v>264.58</v>
      </c>
      <c r="D11433" s="9">
        <v>264.43</v>
      </c>
      <c r="E11433" s="9">
        <v>264.49</v>
      </c>
      <c r="F11433" s="10">
        <v>120580</v>
      </c>
      <c r="G11433" s="9">
        <v>31894204</v>
      </c>
      <c r="H11433" s="21">
        <v>69.95</v>
      </c>
      <c r="I11433" s="21">
        <v>69.94</v>
      </c>
      <c r="J11433" s="28">
        <v>0.02</v>
      </c>
      <c r="K11433" s="6"/>
      <c r="L11433" s="6"/>
      <c r="M11433" s="6"/>
      <c r="N11433" s="9">
        <v>264.5</v>
      </c>
      <c r="O11433" s="9">
        <v>264.51</v>
      </c>
      <c r="P11433" s="9">
        <v>31893108.550000001</v>
      </c>
      <c r="Q11433" s="9">
        <v>103876889.76000001</v>
      </c>
      <c r="R11433" s="11">
        <v>-7389413.6100000003</v>
      </c>
      <c r="S11433" s="7"/>
      <c r="T11433" s="7"/>
      <c r="U11433" s="7"/>
      <c r="V11433" s="7"/>
      <c r="W11433" s="7"/>
      <c r="X11433" s="7"/>
    </row>
    <row r="11434" spans="1:24" x14ac:dyDescent="0.2">
      <c r="A11434" s="2">
        <v>43424.563888888886</v>
      </c>
      <c r="B11434" s="9">
        <v>264.49</v>
      </c>
      <c r="C11434" s="9">
        <v>264.58</v>
      </c>
      <c r="D11434" s="9">
        <v>264.39999999999998</v>
      </c>
      <c r="E11434" s="9">
        <v>264.55</v>
      </c>
      <c r="F11434" s="10">
        <v>98810</v>
      </c>
      <c r="G11434" s="9">
        <v>26134746</v>
      </c>
      <c r="H11434" s="21">
        <v>81.95</v>
      </c>
      <c r="I11434" s="21">
        <v>81.94</v>
      </c>
      <c r="J11434" s="28">
        <v>0</v>
      </c>
      <c r="K11434" s="6"/>
      <c r="L11434" s="6"/>
      <c r="M11434" s="6"/>
      <c r="N11434" s="9">
        <v>264.52</v>
      </c>
      <c r="O11434" s="9">
        <v>264.49</v>
      </c>
      <c r="P11434" s="9">
        <v>26137221.199999999</v>
      </c>
      <c r="Q11434" s="9">
        <v>103874414.56</v>
      </c>
      <c r="R11434" s="11">
        <v>-7391888.8099999996</v>
      </c>
      <c r="S11434" s="7"/>
      <c r="T11434" s="7"/>
      <c r="U11434" s="7"/>
      <c r="V11434" s="7"/>
      <c r="W11434" s="7"/>
      <c r="X11434" s="7"/>
    </row>
    <row r="11435" spans="1:24" x14ac:dyDescent="0.2">
      <c r="A11435" s="2">
        <v>43424.564583333333</v>
      </c>
      <c r="B11435" s="9">
        <v>264.54000000000002</v>
      </c>
      <c r="C11435" s="9">
        <v>264.74</v>
      </c>
      <c r="D11435" s="9">
        <v>264.52999999999997</v>
      </c>
      <c r="E11435" s="9">
        <v>264.69</v>
      </c>
      <c r="F11435" s="10">
        <v>217320</v>
      </c>
      <c r="G11435" s="9">
        <v>57515260</v>
      </c>
      <c r="H11435" s="21">
        <v>219.94</v>
      </c>
      <c r="I11435" s="21">
        <v>220.07</v>
      </c>
      <c r="J11435" s="33">
        <v>0.13</v>
      </c>
      <c r="K11435" s="6"/>
      <c r="L11435" s="6"/>
      <c r="M11435" s="6"/>
      <c r="N11435" s="9">
        <v>264.66000000000003</v>
      </c>
      <c r="O11435" s="9">
        <v>264.66000000000003</v>
      </c>
      <c r="P11435" s="9">
        <v>57516454.5</v>
      </c>
      <c r="Q11435" s="9">
        <v>103873220.06</v>
      </c>
      <c r="R11435" s="11">
        <v>-7393083.3099999996</v>
      </c>
      <c r="S11435" s="7"/>
      <c r="T11435" s="7"/>
      <c r="U11435" s="7"/>
      <c r="V11435" s="7"/>
      <c r="W11435" s="7"/>
      <c r="X11435" s="7"/>
    </row>
    <row r="11436" spans="1:24" x14ac:dyDescent="0.2">
      <c r="A11436" s="2">
        <v>43424.56527777778</v>
      </c>
      <c r="B11436" s="9">
        <v>264.69</v>
      </c>
      <c r="C11436" s="9">
        <v>264.85000000000002</v>
      </c>
      <c r="D11436" s="9">
        <v>264.64</v>
      </c>
      <c r="E11436" s="9">
        <v>264.75</v>
      </c>
      <c r="F11436" s="10">
        <v>151560</v>
      </c>
      <c r="G11436" s="9">
        <v>40124216</v>
      </c>
      <c r="H11436" s="21">
        <v>69.739999999999995</v>
      </c>
      <c r="I11436" s="21">
        <v>69.760000000000005</v>
      </c>
      <c r="J11436" s="28">
        <v>0.02</v>
      </c>
      <c r="K11436" s="6"/>
      <c r="L11436" s="6"/>
      <c r="M11436" s="6"/>
      <c r="N11436" s="9">
        <v>264.75</v>
      </c>
      <c r="O11436" s="9">
        <v>264.74</v>
      </c>
      <c r="P11436" s="9">
        <v>40125131.100000001</v>
      </c>
      <c r="Q11436" s="9">
        <v>103872304.95999999</v>
      </c>
      <c r="R11436" s="11">
        <v>-7393998.4100000001</v>
      </c>
      <c r="S11436" s="7"/>
      <c r="T11436" s="7"/>
      <c r="U11436" s="7"/>
      <c r="V11436" s="7"/>
      <c r="W11436" s="7"/>
      <c r="X11436" s="7"/>
    </row>
    <row r="11437" spans="1:24" x14ac:dyDescent="0.2">
      <c r="A11437" s="2">
        <v>43424.565972222219</v>
      </c>
      <c r="B11437" s="9">
        <v>264.74</v>
      </c>
      <c r="C11437" s="9">
        <v>264.75</v>
      </c>
      <c r="D11437" s="9">
        <v>264.57</v>
      </c>
      <c r="E11437" s="9">
        <v>264.60000000000002</v>
      </c>
      <c r="F11437" s="10">
        <v>72350</v>
      </c>
      <c r="G11437" s="9">
        <v>19146176</v>
      </c>
      <c r="H11437" s="21">
        <v>47.74</v>
      </c>
      <c r="I11437" s="21">
        <v>47.72</v>
      </c>
      <c r="J11437" s="28">
        <v>0.02</v>
      </c>
      <c r="K11437" s="6"/>
      <c r="L11437" s="6"/>
      <c r="M11437" s="6"/>
      <c r="N11437" s="9">
        <v>264.63</v>
      </c>
      <c r="O11437" s="9">
        <v>264.63</v>
      </c>
      <c r="P11437" s="9">
        <v>19145980.5</v>
      </c>
      <c r="Q11437" s="9">
        <v>103872500.45999999</v>
      </c>
      <c r="R11437" s="11">
        <v>-7393802.9100000001</v>
      </c>
      <c r="S11437" s="7"/>
      <c r="T11437" s="7"/>
      <c r="U11437" s="7"/>
      <c r="V11437" s="7"/>
      <c r="W11437" s="7"/>
      <c r="X11437" s="7"/>
    </row>
    <row r="11438" spans="1:24" x14ac:dyDescent="0.2">
      <c r="A11438" s="2">
        <v>43424.566666666666</v>
      </c>
      <c r="B11438" s="9">
        <v>264.61</v>
      </c>
      <c r="C11438" s="9">
        <v>264.63</v>
      </c>
      <c r="D11438" s="9">
        <v>264.47000000000003</v>
      </c>
      <c r="E11438" s="9">
        <v>264.48</v>
      </c>
      <c r="F11438" s="10">
        <v>138010</v>
      </c>
      <c r="G11438" s="9">
        <v>36507400</v>
      </c>
      <c r="H11438" s="21">
        <v>190.75</v>
      </c>
      <c r="I11438" s="21">
        <v>190.68</v>
      </c>
      <c r="J11438" s="27">
        <v>0.08</v>
      </c>
      <c r="K11438" s="6"/>
      <c r="L11438" s="6"/>
      <c r="M11438" s="6"/>
      <c r="N11438" s="9">
        <v>264.52</v>
      </c>
      <c r="O11438" s="9">
        <v>264.52999999999997</v>
      </c>
      <c r="P11438" s="9">
        <v>36505715.149999999</v>
      </c>
      <c r="Q11438" s="9">
        <v>103874185.31</v>
      </c>
      <c r="R11438" s="11">
        <v>-7392118.0599999996</v>
      </c>
      <c r="S11438" s="7"/>
      <c r="T11438" s="7"/>
      <c r="U11438" s="7"/>
      <c r="V11438" s="7"/>
      <c r="W11438" s="7"/>
      <c r="X11438" s="7"/>
    </row>
    <row r="11439" spans="1:24" x14ac:dyDescent="0.2">
      <c r="A11439" s="2">
        <v>43424.567361111112</v>
      </c>
      <c r="B11439" s="9">
        <v>264.49</v>
      </c>
      <c r="C11439" s="9">
        <v>264.63</v>
      </c>
      <c r="D11439" s="9">
        <v>264.36</v>
      </c>
      <c r="E11439" s="9">
        <v>264.52999999999997</v>
      </c>
      <c r="F11439" s="10">
        <v>136680</v>
      </c>
      <c r="G11439" s="9">
        <v>36154020</v>
      </c>
      <c r="H11439" s="21">
        <v>99.04</v>
      </c>
      <c r="I11439" s="21">
        <v>99.03</v>
      </c>
      <c r="J11439" s="28">
        <v>0</v>
      </c>
      <c r="K11439" s="6"/>
      <c r="L11439" s="6"/>
      <c r="M11439" s="6"/>
      <c r="N11439" s="9">
        <v>264.51</v>
      </c>
      <c r="O11439" s="9">
        <v>264.52</v>
      </c>
      <c r="P11439" s="9">
        <v>36153568.5</v>
      </c>
      <c r="Q11439" s="9">
        <v>103874636.81</v>
      </c>
      <c r="R11439" s="11">
        <v>-7391666.5599999996</v>
      </c>
      <c r="S11439" s="7"/>
      <c r="T11439" s="7"/>
      <c r="U11439" s="7"/>
      <c r="V11439" s="7"/>
      <c r="W11439" s="7"/>
      <c r="X11439" s="7"/>
    </row>
    <row r="11440" spans="1:24" x14ac:dyDescent="0.2">
      <c r="A11440" s="2">
        <v>43424.568055555559</v>
      </c>
      <c r="B11440" s="9">
        <v>264.52999999999997</v>
      </c>
      <c r="C11440" s="9">
        <v>264.68</v>
      </c>
      <c r="D11440" s="9">
        <v>264.52</v>
      </c>
      <c r="E11440" s="9">
        <v>264.61</v>
      </c>
      <c r="F11440" s="10">
        <v>75830</v>
      </c>
      <c r="G11440" s="9">
        <v>20064348</v>
      </c>
      <c r="H11440" s="21">
        <v>55.48</v>
      </c>
      <c r="I11440" s="21">
        <v>55.5</v>
      </c>
      <c r="J11440" s="28">
        <v>0.02</v>
      </c>
      <c r="K11440" s="6"/>
      <c r="L11440" s="6"/>
      <c r="M11440" s="6"/>
      <c r="N11440" s="9">
        <v>264.61</v>
      </c>
      <c r="O11440" s="9">
        <v>264.60000000000002</v>
      </c>
      <c r="P11440" s="9">
        <v>20064997.149999999</v>
      </c>
      <c r="Q11440" s="9">
        <v>103873987.66</v>
      </c>
      <c r="R11440" s="11">
        <v>-7392315.71</v>
      </c>
      <c r="S11440" s="7"/>
      <c r="T11440" s="7"/>
      <c r="U11440" s="7"/>
      <c r="V11440" s="7"/>
      <c r="W11440" s="7"/>
      <c r="X11440" s="7"/>
    </row>
    <row r="11441" spans="1:24" x14ac:dyDescent="0.2">
      <c r="A11441" s="2">
        <v>43424.568749999999</v>
      </c>
      <c r="B11441" s="9">
        <v>264.62</v>
      </c>
      <c r="C11441" s="9">
        <v>264.64999999999998</v>
      </c>
      <c r="D11441" s="9">
        <v>264.54000000000002</v>
      </c>
      <c r="E11441" s="9">
        <v>264.56</v>
      </c>
      <c r="F11441" s="10">
        <v>96320</v>
      </c>
      <c r="G11441" s="9">
        <v>25483344</v>
      </c>
      <c r="H11441" s="21">
        <v>127.02</v>
      </c>
      <c r="I11441" s="21">
        <v>127.01</v>
      </c>
      <c r="J11441" s="28">
        <v>0.01</v>
      </c>
      <c r="K11441" s="6"/>
      <c r="L11441" s="6"/>
      <c r="M11441" s="6"/>
      <c r="N11441" s="9">
        <v>264.58</v>
      </c>
      <c r="O11441" s="9">
        <v>264.57</v>
      </c>
      <c r="P11441" s="9">
        <v>25484104.800000001</v>
      </c>
      <c r="Q11441" s="9">
        <v>103873226.86</v>
      </c>
      <c r="R11441" s="11">
        <v>-7393076.5099999998</v>
      </c>
      <c r="S11441" s="7"/>
      <c r="T11441" s="7"/>
      <c r="U11441" s="7"/>
      <c r="V11441" s="7"/>
      <c r="W11441" s="7"/>
      <c r="X11441" s="7"/>
    </row>
    <row r="11442" spans="1:24" x14ac:dyDescent="0.2">
      <c r="A11442" s="2">
        <v>43424.569444444445</v>
      </c>
      <c r="B11442" s="9">
        <v>264.56</v>
      </c>
      <c r="C11442" s="9">
        <v>264.61</v>
      </c>
      <c r="D11442" s="9">
        <v>264.45</v>
      </c>
      <c r="E11442" s="9">
        <v>264.61</v>
      </c>
      <c r="F11442" s="10">
        <v>104050</v>
      </c>
      <c r="G11442" s="9">
        <v>27526064</v>
      </c>
      <c r="H11442" s="21">
        <v>108.03</v>
      </c>
      <c r="I11442" s="21">
        <v>108.02</v>
      </c>
      <c r="J11442" s="28">
        <v>0.01</v>
      </c>
      <c r="K11442" s="6"/>
      <c r="L11442" s="6"/>
      <c r="M11442" s="6"/>
      <c r="N11442" s="9">
        <v>264.57</v>
      </c>
      <c r="O11442" s="9">
        <v>264.55</v>
      </c>
      <c r="P11442" s="9">
        <v>27528508.5</v>
      </c>
      <c r="Q11442" s="9">
        <v>103870782.36</v>
      </c>
      <c r="R11442" s="11">
        <v>-7395521.0099999998</v>
      </c>
      <c r="S11442" s="7"/>
      <c r="T11442" s="7"/>
      <c r="U11442" s="7"/>
      <c r="V11442" s="7"/>
      <c r="W11442" s="7"/>
      <c r="X11442" s="7"/>
    </row>
    <row r="11443" spans="1:24" x14ac:dyDescent="0.2">
      <c r="A11443" s="2">
        <v>43424.570138888892</v>
      </c>
      <c r="B11443" s="9">
        <v>264.62</v>
      </c>
      <c r="C11443" s="9">
        <v>264.89</v>
      </c>
      <c r="D11443" s="9">
        <v>264.54000000000002</v>
      </c>
      <c r="E11443" s="9">
        <v>264.88</v>
      </c>
      <c r="F11443" s="10">
        <v>154380</v>
      </c>
      <c r="G11443" s="9">
        <v>40874400</v>
      </c>
      <c r="H11443" s="21">
        <v>148.37</v>
      </c>
      <c r="I11443" s="21">
        <v>148.49</v>
      </c>
      <c r="J11443" s="24">
        <v>0.12</v>
      </c>
      <c r="K11443" s="6"/>
      <c r="L11443" s="6"/>
      <c r="M11443" s="6"/>
      <c r="N11443" s="9">
        <v>264.8</v>
      </c>
      <c r="O11443" s="9">
        <v>264.76</v>
      </c>
      <c r="P11443" s="9">
        <v>40879438.049999997</v>
      </c>
      <c r="Q11443" s="9">
        <v>103865744.31</v>
      </c>
      <c r="R11443" s="11">
        <v>-7400559.0599999996</v>
      </c>
      <c r="S11443" s="7"/>
      <c r="T11443" s="7"/>
      <c r="U11443" s="7"/>
      <c r="V11443" s="7"/>
      <c r="W11443" s="7"/>
      <c r="X11443" s="7"/>
    </row>
    <row r="11444" spans="1:24" x14ac:dyDescent="0.2">
      <c r="A11444" s="2">
        <v>43424.570833333331</v>
      </c>
      <c r="B11444" s="9">
        <v>264.89</v>
      </c>
      <c r="C11444" s="9">
        <v>265.14999999999998</v>
      </c>
      <c r="D11444" s="9">
        <v>264.68</v>
      </c>
      <c r="E11444" s="9">
        <v>265.08999999999997</v>
      </c>
      <c r="F11444" s="10">
        <v>334330</v>
      </c>
      <c r="G11444" s="9">
        <v>88587872</v>
      </c>
      <c r="H11444" s="21">
        <v>216.56</v>
      </c>
      <c r="I11444" s="21">
        <v>216.73</v>
      </c>
      <c r="J11444" s="38">
        <v>0.17</v>
      </c>
      <c r="K11444" s="6"/>
      <c r="L11444" s="6"/>
      <c r="M11444" s="6"/>
      <c r="N11444" s="9">
        <v>265</v>
      </c>
      <c r="O11444" s="9">
        <v>264.97000000000003</v>
      </c>
      <c r="P11444" s="9">
        <v>88598285.829999998</v>
      </c>
      <c r="Q11444" s="9">
        <v>103855330.48999999</v>
      </c>
      <c r="R11444" s="11">
        <v>-7410972.8899999997</v>
      </c>
      <c r="S11444" s="7"/>
      <c r="T11444" s="7"/>
      <c r="U11444" s="7"/>
      <c r="V11444" s="7"/>
      <c r="W11444" s="7"/>
      <c r="X11444" s="7"/>
    </row>
    <row r="11445" spans="1:24" x14ac:dyDescent="0.2">
      <c r="A11445" s="2">
        <v>43424.571527777778</v>
      </c>
      <c r="B11445" s="9">
        <v>265.08999999999997</v>
      </c>
      <c r="C11445" s="9">
        <v>265.33</v>
      </c>
      <c r="D11445" s="9">
        <v>264.87</v>
      </c>
      <c r="E11445" s="9">
        <v>265.17</v>
      </c>
      <c r="F11445" s="10">
        <v>352260</v>
      </c>
      <c r="G11445" s="9">
        <v>93393728</v>
      </c>
      <c r="H11445" s="21">
        <v>105.36</v>
      </c>
      <c r="I11445" s="21">
        <v>105.42</v>
      </c>
      <c r="J11445" s="26">
        <v>0.06</v>
      </c>
      <c r="K11445" s="6"/>
      <c r="L11445" s="6"/>
      <c r="M11445" s="6"/>
      <c r="N11445" s="9">
        <v>265.14</v>
      </c>
      <c r="O11445" s="9">
        <v>265.13</v>
      </c>
      <c r="P11445" s="9">
        <v>93396455.099999994</v>
      </c>
      <c r="Q11445" s="9">
        <v>103852603.39</v>
      </c>
      <c r="R11445" s="11">
        <v>-7413699.9900000002</v>
      </c>
      <c r="S11445" s="7"/>
      <c r="T11445" s="7"/>
      <c r="U11445" s="7"/>
      <c r="V11445" s="7"/>
      <c r="W11445" s="7"/>
      <c r="X11445" s="7"/>
    </row>
    <row r="11446" spans="1:24" x14ac:dyDescent="0.2">
      <c r="A11446" s="2">
        <v>43424.572222222225</v>
      </c>
      <c r="B11446" s="9">
        <v>265.18</v>
      </c>
      <c r="C11446" s="9">
        <v>265.2</v>
      </c>
      <c r="D11446" s="9">
        <v>264.98</v>
      </c>
      <c r="E11446" s="9">
        <v>265.02</v>
      </c>
      <c r="F11446" s="10">
        <v>212440</v>
      </c>
      <c r="G11446" s="9">
        <v>56309704</v>
      </c>
      <c r="H11446" s="21">
        <v>60.31</v>
      </c>
      <c r="I11446" s="21">
        <v>60.29</v>
      </c>
      <c r="J11446" s="28">
        <v>0.01</v>
      </c>
      <c r="K11446" s="6"/>
      <c r="L11446" s="6"/>
      <c r="M11446" s="6"/>
      <c r="N11446" s="9">
        <v>265.06</v>
      </c>
      <c r="O11446" s="9">
        <v>265.06</v>
      </c>
      <c r="P11446" s="9">
        <v>56308284.200000003</v>
      </c>
      <c r="Q11446" s="9">
        <v>103854023.19</v>
      </c>
      <c r="R11446" s="11">
        <v>-7412280.1900000004</v>
      </c>
      <c r="S11446" s="7"/>
      <c r="T11446" s="7"/>
      <c r="U11446" s="7"/>
      <c r="V11446" s="7"/>
      <c r="W11446" s="7"/>
      <c r="X11446" s="7"/>
    </row>
    <row r="11447" spans="1:24" x14ac:dyDescent="0.2">
      <c r="A11447" s="2">
        <v>43424.572916666664</v>
      </c>
      <c r="B11447" s="9">
        <v>265.02</v>
      </c>
      <c r="C11447" s="9">
        <v>265.12</v>
      </c>
      <c r="D11447" s="9">
        <v>265.02</v>
      </c>
      <c r="E11447" s="9">
        <v>265.02</v>
      </c>
      <c r="F11447" s="10">
        <v>60190</v>
      </c>
      <c r="G11447" s="9">
        <v>15954354</v>
      </c>
      <c r="H11447" s="21">
        <v>28.33</v>
      </c>
      <c r="I11447" s="21">
        <v>28.33</v>
      </c>
      <c r="J11447" s="28">
        <v>0</v>
      </c>
      <c r="K11447" s="6"/>
      <c r="L11447" s="6"/>
      <c r="M11447" s="6"/>
      <c r="N11447" s="9">
        <v>265.05</v>
      </c>
      <c r="O11447" s="9">
        <v>265.07</v>
      </c>
      <c r="P11447" s="9">
        <v>15953058.550000001</v>
      </c>
      <c r="Q11447" s="9">
        <v>103855318.64</v>
      </c>
      <c r="R11447" s="11">
        <v>-7410984.7400000002</v>
      </c>
      <c r="S11447" s="7"/>
      <c r="T11447" s="7"/>
      <c r="U11447" s="7"/>
      <c r="V11447" s="7"/>
      <c r="W11447" s="7"/>
      <c r="X11447" s="7"/>
    </row>
    <row r="11448" spans="1:24" x14ac:dyDescent="0.2">
      <c r="A11448" s="2">
        <v>43424.573611111111</v>
      </c>
      <c r="B11448" s="9">
        <v>265.02</v>
      </c>
      <c r="C11448" s="9">
        <v>265.02999999999997</v>
      </c>
      <c r="D11448" s="9">
        <v>264.89</v>
      </c>
      <c r="E11448" s="9">
        <v>264.94</v>
      </c>
      <c r="F11448" s="10">
        <v>107210</v>
      </c>
      <c r="G11448" s="9">
        <v>28404382</v>
      </c>
      <c r="H11448" s="21">
        <v>178.12</v>
      </c>
      <c r="I11448" s="21">
        <v>178.04</v>
      </c>
      <c r="J11448" s="27">
        <v>0.08</v>
      </c>
      <c r="K11448" s="6"/>
      <c r="L11448" s="6"/>
      <c r="M11448" s="6"/>
      <c r="N11448" s="9">
        <v>264.95</v>
      </c>
      <c r="O11448" s="9">
        <v>264.94</v>
      </c>
      <c r="P11448" s="9">
        <v>28405289.5</v>
      </c>
      <c r="Q11448" s="9">
        <v>103854411.14</v>
      </c>
      <c r="R11448" s="11">
        <v>-7411892.2400000002</v>
      </c>
      <c r="S11448" s="7"/>
      <c r="T11448" s="7"/>
      <c r="U11448" s="7"/>
      <c r="V11448" s="7"/>
      <c r="W11448" s="7"/>
      <c r="X11448" s="7"/>
    </row>
    <row r="11449" spans="1:24" x14ac:dyDescent="0.2">
      <c r="A11449" s="2">
        <v>43424.574305555558</v>
      </c>
      <c r="B11449" s="9">
        <v>264.94</v>
      </c>
      <c r="C11449" s="9">
        <v>265.08</v>
      </c>
      <c r="D11449" s="9">
        <v>264.77</v>
      </c>
      <c r="E11449" s="9">
        <v>264.79000000000002</v>
      </c>
      <c r="F11449" s="10">
        <v>147020</v>
      </c>
      <c r="G11449" s="9">
        <v>38942064</v>
      </c>
      <c r="H11449" s="21">
        <v>137.13</v>
      </c>
      <c r="I11449" s="21">
        <v>137.1</v>
      </c>
      <c r="J11449" s="28">
        <v>0.03</v>
      </c>
      <c r="K11449" s="6"/>
      <c r="L11449" s="6"/>
      <c r="M11449" s="6"/>
      <c r="N11449" s="9">
        <v>264.86</v>
      </c>
      <c r="O11449" s="9">
        <v>264.88</v>
      </c>
      <c r="P11449" s="9">
        <v>38939349.649999999</v>
      </c>
      <c r="Q11449" s="9">
        <v>103857125.48999999</v>
      </c>
      <c r="R11449" s="11">
        <v>-7409177.8899999997</v>
      </c>
      <c r="S11449" s="7"/>
      <c r="T11449" s="7"/>
      <c r="U11449" s="7"/>
      <c r="V11449" s="7"/>
      <c r="W11449" s="7"/>
      <c r="X11449" s="7"/>
    </row>
    <row r="11450" spans="1:24" x14ac:dyDescent="0.2">
      <c r="A11450" s="2">
        <v>43424.574999999997</v>
      </c>
      <c r="B11450" s="9">
        <v>264.77999999999997</v>
      </c>
      <c r="C11450" s="9">
        <v>265.05</v>
      </c>
      <c r="D11450" s="9">
        <v>264.75</v>
      </c>
      <c r="E11450" s="9">
        <v>264.95999999999998</v>
      </c>
      <c r="F11450" s="10">
        <v>152150</v>
      </c>
      <c r="G11450" s="9">
        <v>40306800</v>
      </c>
      <c r="H11450" s="21">
        <v>103.49</v>
      </c>
      <c r="I11450" s="21">
        <v>103.5</v>
      </c>
      <c r="J11450" s="28">
        <v>0.02</v>
      </c>
      <c r="K11450" s="6"/>
      <c r="L11450" s="6"/>
      <c r="M11450" s="6"/>
      <c r="N11450" s="9">
        <v>264.93</v>
      </c>
      <c r="O11450" s="9">
        <v>264.91000000000003</v>
      </c>
      <c r="P11450" s="9">
        <v>40309099.5</v>
      </c>
      <c r="Q11450" s="9">
        <v>103854825.98999999</v>
      </c>
      <c r="R11450" s="11">
        <v>-7411477.3899999997</v>
      </c>
      <c r="S11450" s="7"/>
      <c r="T11450" s="7"/>
      <c r="U11450" s="7"/>
      <c r="V11450" s="7"/>
      <c r="W11450" s="7"/>
      <c r="X11450" s="7"/>
    </row>
    <row r="11451" spans="1:24" x14ac:dyDescent="0.2">
      <c r="A11451" s="2">
        <v>43424.575694444444</v>
      </c>
      <c r="B11451" s="9">
        <v>264.95999999999998</v>
      </c>
      <c r="C11451" s="9">
        <v>265.14999999999998</v>
      </c>
      <c r="D11451" s="9">
        <v>264.92</v>
      </c>
      <c r="E11451" s="9">
        <v>264.94</v>
      </c>
      <c r="F11451" s="10">
        <v>165390</v>
      </c>
      <c r="G11451" s="9">
        <v>43828636</v>
      </c>
      <c r="H11451" s="21">
        <v>108.7</v>
      </c>
      <c r="I11451" s="21">
        <v>108.74</v>
      </c>
      <c r="J11451" s="28">
        <v>0.04</v>
      </c>
      <c r="K11451" s="6"/>
      <c r="L11451" s="6"/>
      <c r="M11451" s="6"/>
      <c r="N11451" s="9">
        <v>264.99</v>
      </c>
      <c r="O11451" s="9">
        <v>265</v>
      </c>
      <c r="P11451" s="9">
        <v>43826282.630000003</v>
      </c>
      <c r="Q11451" s="9">
        <v>103857179.36</v>
      </c>
      <c r="R11451" s="11">
        <v>-7409124.0099999998</v>
      </c>
      <c r="S11451" s="7"/>
      <c r="T11451" s="7"/>
      <c r="U11451" s="7"/>
      <c r="V11451" s="7"/>
      <c r="W11451" s="7"/>
      <c r="X11451" s="7"/>
    </row>
    <row r="11452" spans="1:24" x14ac:dyDescent="0.2">
      <c r="A11452" s="2">
        <v>43424.576388888891</v>
      </c>
      <c r="B11452" s="9">
        <v>264.94</v>
      </c>
      <c r="C11452" s="9">
        <v>264.95999999999998</v>
      </c>
      <c r="D11452" s="9">
        <v>264.83999999999997</v>
      </c>
      <c r="E11452" s="9">
        <v>264.89999999999998</v>
      </c>
      <c r="F11452" s="10">
        <v>120870</v>
      </c>
      <c r="G11452" s="9">
        <v>32019256</v>
      </c>
      <c r="H11452" s="21">
        <v>73.08</v>
      </c>
      <c r="I11452" s="21">
        <v>73.06</v>
      </c>
      <c r="J11452" s="28">
        <v>0.03</v>
      </c>
      <c r="K11452" s="6"/>
      <c r="L11452" s="6"/>
      <c r="M11452" s="6"/>
      <c r="N11452" s="9">
        <v>264.89999999999998</v>
      </c>
      <c r="O11452" s="9">
        <v>264.91000000000003</v>
      </c>
      <c r="P11452" s="9">
        <v>32018463</v>
      </c>
      <c r="Q11452" s="9">
        <v>103857972.36</v>
      </c>
      <c r="R11452" s="11">
        <v>-7408331.0099999998</v>
      </c>
      <c r="S11452" s="7"/>
      <c r="T11452" s="7"/>
      <c r="U11452" s="7"/>
      <c r="V11452" s="7"/>
      <c r="W11452" s="7"/>
      <c r="X11452" s="7"/>
    </row>
    <row r="11453" spans="1:24" x14ac:dyDescent="0.2">
      <c r="A11453" s="2">
        <v>43424.57708333333</v>
      </c>
      <c r="B11453" s="9">
        <v>264.89999999999998</v>
      </c>
      <c r="C11453" s="9">
        <v>264.97000000000003</v>
      </c>
      <c r="D11453" s="9">
        <v>264.83</v>
      </c>
      <c r="E11453" s="9">
        <v>264.86</v>
      </c>
      <c r="F11453" s="10">
        <v>141260</v>
      </c>
      <c r="G11453" s="9">
        <v>37417860</v>
      </c>
      <c r="H11453" s="21">
        <v>116.87</v>
      </c>
      <c r="I11453" s="21">
        <v>116.86</v>
      </c>
      <c r="J11453" s="28">
        <v>0.01</v>
      </c>
      <c r="K11453" s="6"/>
      <c r="L11453" s="6"/>
      <c r="M11453" s="6"/>
      <c r="N11453" s="9">
        <v>264.88</v>
      </c>
      <c r="O11453" s="9">
        <v>264.89</v>
      </c>
      <c r="P11453" s="9">
        <v>37416948.799999997</v>
      </c>
      <c r="Q11453" s="9">
        <v>103858883.56</v>
      </c>
      <c r="R11453" s="11">
        <v>-7407419.8099999996</v>
      </c>
      <c r="S11453" s="7"/>
      <c r="T11453" s="7"/>
      <c r="U11453" s="7"/>
      <c r="V11453" s="7"/>
      <c r="W11453" s="7"/>
      <c r="X11453" s="7"/>
    </row>
    <row r="11454" spans="1:24" x14ac:dyDescent="0.2">
      <c r="A11454" s="2">
        <v>43424.577777777777</v>
      </c>
      <c r="B11454" s="9">
        <v>264.86</v>
      </c>
      <c r="C11454" s="9">
        <v>265.05</v>
      </c>
      <c r="D11454" s="9">
        <v>264.82</v>
      </c>
      <c r="E11454" s="9">
        <v>264.86</v>
      </c>
      <c r="F11454" s="10">
        <v>162870</v>
      </c>
      <c r="G11454" s="9">
        <v>43146424</v>
      </c>
      <c r="H11454" s="21">
        <v>115.3</v>
      </c>
      <c r="I11454" s="21">
        <v>115.31</v>
      </c>
      <c r="J11454" s="28">
        <v>0.01</v>
      </c>
      <c r="K11454" s="6"/>
      <c r="L11454" s="6"/>
      <c r="M11454" s="6"/>
      <c r="N11454" s="9">
        <v>264.89999999999998</v>
      </c>
      <c r="O11454" s="9">
        <v>264.91000000000003</v>
      </c>
      <c r="P11454" s="9">
        <v>43143855.829999998</v>
      </c>
      <c r="Q11454" s="9">
        <v>103861451.73999999</v>
      </c>
      <c r="R11454" s="11">
        <v>-7404851.6399999997</v>
      </c>
      <c r="S11454" s="7"/>
      <c r="T11454" s="7"/>
      <c r="U11454" s="7"/>
      <c r="V11454" s="7"/>
      <c r="W11454" s="7"/>
      <c r="X11454" s="7"/>
    </row>
    <row r="11455" spans="1:24" x14ac:dyDescent="0.2">
      <c r="A11455" s="2">
        <v>43424.578472222223</v>
      </c>
      <c r="B11455" s="9">
        <v>264.86</v>
      </c>
      <c r="C11455" s="9">
        <v>264.89</v>
      </c>
      <c r="D11455" s="9">
        <v>264.61</v>
      </c>
      <c r="E11455" s="9">
        <v>264.70999999999998</v>
      </c>
      <c r="F11455" s="10">
        <v>240360</v>
      </c>
      <c r="G11455" s="9">
        <v>63631868</v>
      </c>
      <c r="H11455" s="21">
        <v>147.58000000000001</v>
      </c>
      <c r="I11455" s="21">
        <v>147.47999999999999</v>
      </c>
      <c r="J11455" s="29">
        <v>0.1</v>
      </c>
      <c r="K11455" s="6"/>
      <c r="L11455" s="6"/>
      <c r="M11455" s="6"/>
      <c r="N11455" s="9">
        <v>264.73</v>
      </c>
      <c r="O11455" s="9">
        <v>264.74</v>
      </c>
      <c r="P11455" s="9">
        <v>63630502.799999997</v>
      </c>
      <c r="Q11455" s="9">
        <v>103862816.94</v>
      </c>
      <c r="R11455" s="11">
        <v>-7403486.4400000004</v>
      </c>
      <c r="S11455" s="7"/>
      <c r="T11455" s="7"/>
      <c r="U11455" s="7"/>
      <c r="V11455" s="7"/>
      <c r="W11455" s="7"/>
      <c r="X11455" s="7"/>
    </row>
    <row r="11456" spans="1:24" x14ac:dyDescent="0.2">
      <c r="A11456" s="2">
        <v>43424.57916666667</v>
      </c>
      <c r="B11456" s="9">
        <v>264.7</v>
      </c>
      <c r="C11456" s="9">
        <v>264.87</v>
      </c>
      <c r="D11456" s="9">
        <v>264.64999999999998</v>
      </c>
      <c r="E11456" s="9">
        <v>264.7</v>
      </c>
      <c r="F11456" s="10">
        <v>113160</v>
      </c>
      <c r="G11456" s="9">
        <v>29957564</v>
      </c>
      <c r="H11456" s="21">
        <v>47.08</v>
      </c>
      <c r="I11456" s="21">
        <v>47.08</v>
      </c>
      <c r="J11456" s="28">
        <v>0</v>
      </c>
      <c r="K11456" s="6"/>
      <c r="L11456" s="6"/>
      <c r="M11456" s="6"/>
      <c r="N11456" s="9">
        <v>264.73</v>
      </c>
      <c r="O11456" s="9">
        <v>264.74</v>
      </c>
      <c r="P11456" s="9">
        <v>29956846.800000001</v>
      </c>
      <c r="Q11456" s="9">
        <v>103863534.14</v>
      </c>
      <c r="R11456" s="11">
        <v>-7402769.2400000002</v>
      </c>
      <c r="S11456" s="7"/>
      <c r="T11456" s="7"/>
      <c r="U11456" s="7"/>
      <c r="V11456" s="7"/>
      <c r="W11456" s="7"/>
      <c r="X11456" s="7"/>
    </row>
    <row r="11457" spans="1:24" x14ac:dyDescent="0.2">
      <c r="A11457" s="2">
        <v>43424.579861111109</v>
      </c>
      <c r="B11457" s="9">
        <v>264.69</v>
      </c>
      <c r="C11457" s="9">
        <v>264.77999999999997</v>
      </c>
      <c r="D11457" s="9">
        <v>264.52</v>
      </c>
      <c r="E11457" s="9">
        <v>264.68</v>
      </c>
      <c r="F11457" s="10">
        <v>138400</v>
      </c>
      <c r="G11457" s="9">
        <v>36629720</v>
      </c>
      <c r="H11457" s="21">
        <v>122.3</v>
      </c>
      <c r="I11457" s="21">
        <v>122.27</v>
      </c>
      <c r="J11457" s="28">
        <v>0.03</v>
      </c>
      <c r="K11457" s="6"/>
      <c r="L11457" s="6"/>
      <c r="M11457" s="6"/>
      <c r="N11457" s="9">
        <v>264.67</v>
      </c>
      <c r="O11457" s="9">
        <v>264.67</v>
      </c>
      <c r="P11457" s="9">
        <v>36629636</v>
      </c>
      <c r="Q11457" s="9">
        <v>103863618.14</v>
      </c>
      <c r="R11457" s="11">
        <v>-7402685.2400000002</v>
      </c>
      <c r="S11457" s="7"/>
      <c r="T11457" s="7"/>
      <c r="U11457" s="7"/>
      <c r="V11457" s="7"/>
      <c r="W11457" s="7"/>
      <c r="X11457" s="7"/>
    </row>
    <row r="11458" spans="1:24" x14ac:dyDescent="0.2">
      <c r="A11458" s="2">
        <v>43424.580555555556</v>
      </c>
      <c r="B11458" s="9">
        <v>264.68</v>
      </c>
      <c r="C11458" s="9">
        <v>264.79000000000002</v>
      </c>
      <c r="D11458" s="9">
        <v>264.64999999999998</v>
      </c>
      <c r="E11458" s="9">
        <v>264.69</v>
      </c>
      <c r="F11458" s="10">
        <v>124320</v>
      </c>
      <c r="G11458" s="9">
        <v>32909804</v>
      </c>
      <c r="H11458" s="21">
        <v>89.83</v>
      </c>
      <c r="I11458" s="21">
        <v>89.84</v>
      </c>
      <c r="J11458" s="28">
        <v>0.02</v>
      </c>
      <c r="K11458" s="6"/>
      <c r="L11458" s="6"/>
      <c r="M11458" s="6"/>
      <c r="N11458" s="9">
        <v>264.70999999999998</v>
      </c>
      <c r="O11458" s="9">
        <v>264.72000000000003</v>
      </c>
      <c r="P11458" s="9">
        <v>32908125.600000001</v>
      </c>
      <c r="Q11458" s="9">
        <v>103865296.54000001</v>
      </c>
      <c r="R11458" s="11">
        <v>-7401006.8399999999</v>
      </c>
      <c r="S11458" s="7"/>
      <c r="T11458" s="7"/>
      <c r="U11458" s="7"/>
      <c r="V11458" s="7"/>
      <c r="W11458" s="7"/>
      <c r="X11458" s="7"/>
    </row>
    <row r="11459" spans="1:24" x14ac:dyDescent="0.2">
      <c r="A11459" s="2">
        <v>43424.581250000003</v>
      </c>
      <c r="B11459" s="9">
        <v>264.68</v>
      </c>
      <c r="C11459" s="9">
        <v>264.79000000000002</v>
      </c>
      <c r="D11459" s="9">
        <v>264.54000000000002</v>
      </c>
      <c r="E11459" s="9">
        <v>264.77999999999997</v>
      </c>
      <c r="F11459" s="10">
        <v>249980</v>
      </c>
      <c r="G11459" s="9">
        <v>66170276</v>
      </c>
      <c r="H11459" s="21">
        <v>201.08</v>
      </c>
      <c r="I11459" s="21">
        <v>201.07</v>
      </c>
      <c r="J11459" s="28">
        <v>0.01</v>
      </c>
      <c r="K11459" s="6"/>
      <c r="L11459" s="6"/>
      <c r="M11459" s="6"/>
      <c r="N11459" s="9">
        <v>264.72000000000003</v>
      </c>
      <c r="O11459" s="9">
        <v>264.7</v>
      </c>
      <c r="P11459" s="9">
        <v>66175330.549999997</v>
      </c>
      <c r="Q11459" s="9">
        <v>103860241.98999999</v>
      </c>
      <c r="R11459" s="11">
        <v>-7406061.3899999997</v>
      </c>
      <c r="S11459" s="7"/>
      <c r="T11459" s="7"/>
      <c r="U11459" s="7"/>
      <c r="V11459" s="7"/>
      <c r="W11459" s="7"/>
      <c r="X11459" s="7"/>
    </row>
    <row r="11460" spans="1:24" x14ac:dyDescent="0.2">
      <c r="A11460" s="2">
        <v>43424.581944444442</v>
      </c>
      <c r="B11460" s="9">
        <v>264.77999999999997</v>
      </c>
      <c r="C11460" s="9">
        <v>264.77999999999997</v>
      </c>
      <c r="D11460" s="9">
        <v>264.64</v>
      </c>
      <c r="E11460" s="9">
        <v>264.72000000000003</v>
      </c>
      <c r="F11460" s="10">
        <v>98230</v>
      </c>
      <c r="G11460" s="9">
        <v>26003852</v>
      </c>
      <c r="H11460" s="21">
        <v>39.299999999999997</v>
      </c>
      <c r="I11460" s="21">
        <v>39.299999999999997</v>
      </c>
      <c r="J11460" s="28">
        <v>0</v>
      </c>
      <c r="K11460" s="6"/>
      <c r="L11460" s="6"/>
      <c r="M11460" s="6"/>
      <c r="N11460" s="9">
        <v>264.72000000000003</v>
      </c>
      <c r="O11460" s="9">
        <v>264.72000000000003</v>
      </c>
      <c r="P11460" s="9">
        <v>26002954.449999999</v>
      </c>
      <c r="Q11460" s="9">
        <v>103861139.54000001</v>
      </c>
      <c r="R11460" s="11">
        <v>-7405163.8399999999</v>
      </c>
      <c r="S11460" s="7"/>
      <c r="T11460" s="7"/>
      <c r="U11460" s="7"/>
      <c r="V11460" s="7"/>
      <c r="W11460" s="7"/>
      <c r="X11460" s="7"/>
    </row>
    <row r="11461" spans="1:24" x14ac:dyDescent="0.2">
      <c r="A11461" s="2">
        <v>43424.582638888889</v>
      </c>
      <c r="B11461" s="9">
        <v>264.7</v>
      </c>
      <c r="C11461" s="9">
        <v>264.73</v>
      </c>
      <c r="D11461" s="9">
        <v>264.36</v>
      </c>
      <c r="E11461" s="9">
        <v>264.37</v>
      </c>
      <c r="F11461" s="10">
        <v>230230</v>
      </c>
      <c r="G11461" s="9">
        <v>60893560</v>
      </c>
      <c r="H11461" s="21">
        <v>234.38</v>
      </c>
      <c r="I11461" s="21">
        <v>234.17</v>
      </c>
      <c r="J11461" s="25">
        <v>0.21</v>
      </c>
      <c r="K11461" s="6"/>
      <c r="L11461" s="6"/>
      <c r="M11461" s="6"/>
      <c r="N11461" s="9">
        <v>264.45999999999998</v>
      </c>
      <c r="O11461" s="9">
        <v>264.49</v>
      </c>
      <c r="P11461" s="9">
        <v>60886050.229999997</v>
      </c>
      <c r="Q11461" s="9">
        <v>103868649.31</v>
      </c>
      <c r="R11461" s="11">
        <v>-7397654.0599999996</v>
      </c>
      <c r="S11461" s="7"/>
      <c r="T11461" s="7"/>
      <c r="U11461" s="7"/>
      <c r="V11461" s="7"/>
      <c r="W11461" s="7"/>
      <c r="X11461" s="7"/>
    </row>
    <row r="11462" spans="1:24" x14ac:dyDescent="0.2">
      <c r="A11462" s="2">
        <v>43424.583333333336</v>
      </c>
      <c r="B11462" s="9">
        <v>264.38</v>
      </c>
      <c r="C11462" s="9">
        <v>264.43</v>
      </c>
      <c r="D11462" s="9">
        <v>264.17</v>
      </c>
      <c r="E11462" s="9">
        <v>264.32</v>
      </c>
      <c r="F11462" s="10">
        <v>319610</v>
      </c>
      <c r="G11462" s="9">
        <v>84474432</v>
      </c>
      <c r="H11462" s="21">
        <v>138.82</v>
      </c>
      <c r="I11462" s="21">
        <v>138.72</v>
      </c>
      <c r="J11462" s="29">
        <v>0.1</v>
      </c>
      <c r="K11462" s="6"/>
      <c r="L11462" s="6"/>
      <c r="M11462" s="6"/>
      <c r="N11462" s="9">
        <v>264.31</v>
      </c>
      <c r="O11462" s="9">
        <v>264.3</v>
      </c>
      <c r="P11462" s="9">
        <v>84476119.099999994</v>
      </c>
      <c r="Q11462" s="9">
        <v>103866962.20999999</v>
      </c>
      <c r="R11462" s="11">
        <v>-7399341.1600000001</v>
      </c>
      <c r="S11462" s="7"/>
      <c r="T11462" s="7"/>
      <c r="U11462" s="7"/>
      <c r="V11462" s="7"/>
      <c r="W11462" s="7"/>
      <c r="X11462" s="7"/>
    </row>
    <row r="11463" spans="1:24" x14ac:dyDescent="0.2">
      <c r="A11463" s="2">
        <v>43424.584027777775</v>
      </c>
      <c r="B11463" s="9">
        <v>264.32</v>
      </c>
      <c r="C11463" s="9">
        <v>264.45</v>
      </c>
      <c r="D11463" s="9">
        <v>264.10000000000002</v>
      </c>
      <c r="E11463" s="9">
        <v>264.20999999999998</v>
      </c>
      <c r="F11463" s="10">
        <v>251880</v>
      </c>
      <c r="G11463" s="9">
        <v>66560752</v>
      </c>
      <c r="H11463" s="21">
        <v>78.81</v>
      </c>
      <c r="I11463" s="21">
        <v>78.790000000000006</v>
      </c>
      <c r="J11463" s="28">
        <v>0.01</v>
      </c>
      <c r="K11463" s="6"/>
      <c r="L11463" s="6"/>
      <c r="M11463" s="6"/>
      <c r="N11463" s="9">
        <v>264.24</v>
      </c>
      <c r="O11463" s="9">
        <v>264.26</v>
      </c>
      <c r="P11463" s="9">
        <v>66557400.899999999</v>
      </c>
      <c r="Q11463" s="9">
        <v>103870313.31</v>
      </c>
      <c r="R11463" s="11">
        <v>-7395990.0599999996</v>
      </c>
      <c r="S11463" s="7"/>
      <c r="T11463" s="7"/>
      <c r="U11463" s="7"/>
      <c r="V11463" s="7"/>
      <c r="W11463" s="7"/>
      <c r="X11463" s="7"/>
    </row>
    <row r="11464" spans="1:24" x14ac:dyDescent="0.2">
      <c r="A11464" s="2">
        <v>43424.584722222222</v>
      </c>
      <c r="B11464" s="9">
        <v>264.2</v>
      </c>
      <c r="C11464" s="9">
        <v>264.3</v>
      </c>
      <c r="D11464" s="9">
        <v>264.13</v>
      </c>
      <c r="E11464" s="9">
        <v>264.23</v>
      </c>
      <c r="F11464" s="10">
        <v>115860</v>
      </c>
      <c r="G11464" s="9">
        <v>30611736</v>
      </c>
      <c r="H11464" s="21">
        <v>46</v>
      </c>
      <c r="I11464" s="21">
        <v>45.99</v>
      </c>
      <c r="J11464" s="28">
        <v>0.01</v>
      </c>
      <c r="K11464" s="6"/>
      <c r="L11464" s="6"/>
      <c r="M11464" s="6"/>
      <c r="N11464" s="9">
        <v>264.22000000000003</v>
      </c>
      <c r="O11464" s="9">
        <v>264.20999999999998</v>
      </c>
      <c r="P11464" s="9">
        <v>30612818.850000001</v>
      </c>
      <c r="Q11464" s="9">
        <v>103869230.45999999</v>
      </c>
      <c r="R11464" s="11">
        <v>-7397072.9100000001</v>
      </c>
      <c r="S11464" s="7"/>
      <c r="T11464" s="7"/>
      <c r="U11464" s="7"/>
      <c r="V11464" s="7"/>
      <c r="W11464" s="7"/>
      <c r="X11464" s="7"/>
    </row>
    <row r="11465" spans="1:24" x14ac:dyDescent="0.2">
      <c r="A11465" s="2">
        <v>43424.585416666669</v>
      </c>
      <c r="B11465" s="9">
        <v>264.23</v>
      </c>
      <c r="C11465" s="9">
        <v>264.43</v>
      </c>
      <c r="D11465" s="9">
        <v>264.22000000000003</v>
      </c>
      <c r="E11465" s="9">
        <v>264.35000000000002</v>
      </c>
      <c r="F11465" s="10">
        <v>142420</v>
      </c>
      <c r="G11465" s="9">
        <v>37645324</v>
      </c>
      <c r="H11465" s="21">
        <v>122.92</v>
      </c>
      <c r="I11465" s="21">
        <v>122.98</v>
      </c>
      <c r="J11465" s="30">
        <v>0.05</v>
      </c>
      <c r="K11465" s="6"/>
      <c r="L11465" s="6"/>
      <c r="M11465" s="6"/>
      <c r="N11465" s="9">
        <v>264.33999999999997</v>
      </c>
      <c r="O11465" s="9">
        <v>264.33</v>
      </c>
      <c r="P11465" s="9">
        <v>37646946.75</v>
      </c>
      <c r="Q11465" s="9">
        <v>103867607.70999999</v>
      </c>
      <c r="R11465" s="11">
        <v>-7398695.6600000001</v>
      </c>
      <c r="S11465" s="7"/>
      <c r="T11465" s="7"/>
      <c r="U11465" s="7"/>
      <c r="V11465" s="7"/>
      <c r="W11465" s="7"/>
      <c r="X11465" s="7"/>
    </row>
    <row r="11466" spans="1:24" x14ac:dyDescent="0.2">
      <c r="A11466" s="2">
        <v>43424.586111111108</v>
      </c>
      <c r="B11466" s="9">
        <v>264.36</v>
      </c>
      <c r="C11466" s="9">
        <v>264.38</v>
      </c>
      <c r="D11466" s="9">
        <v>264.16000000000003</v>
      </c>
      <c r="E11466" s="9">
        <v>264.20999999999998</v>
      </c>
      <c r="F11466" s="10">
        <v>121030</v>
      </c>
      <c r="G11466" s="9">
        <v>31982178</v>
      </c>
      <c r="H11466" s="21">
        <v>84.98</v>
      </c>
      <c r="I11466" s="21">
        <v>84.96</v>
      </c>
      <c r="J11466" s="28">
        <v>0.02</v>
      </c>
      <c r="K11466" s="6"/>
      <c r="L11466" s="6"/>
      <c r="M11466" s="6"/>
      <c r="N11466" s="9">
        <v>264.24</v>
      </c>
      <c r="O11466" s="9">
        <v>264.25</v>
      </c>
      <c r="P11466" s="9">
        <v>31980967.199999999</v>
      </c>
      <c r="Q11466" s="9">
        <v>103868818.51000001</v>
      </c>
      <c r="R11466" s="11">
        <v>-7397484.8600000003</v>
      </c>
      <c r="S11466" s="7"/>
      <c r="T11466" s="7"/>
      <c r="U11466" s="7"/>
      <c r="V11466" s="7"/>
      <c r="W11466" s="7"/>
      <c r="X11466" s="7"/>
    </row>
    <row r="11467" spans="1:24" x14ac:dyDescent="0.2">
      <c r="A11467" s="2">
        <v>43424.586805555555</v>
      </c>
      <c r="B11467" s="9">
        <v>264.20999999999998</v>
      </c>
      <c r="C11467" s="9">
        <v>264.26</v>
      </c>
      <c r="D11467" s="9">
        <v>263.79000000000002</v>
      </c>
      <c r="E11467" s="9">
        <v>263.92</v>
      </c>
      <c r="F11467" s="10">
        <v>515320</v>
      </c>
      <c r="G11467" s="9">
        <v>136039344</v>
      </c>
      <c r="H11467" s="21">
        <v>425.78</v>
      </c>
      <c r="I11467" s="21">
        <v>425.36</v>
      </c>
      <c r="J11467" s="41">
        <v>0.42</v>
      </c>
      <c r="K11467" s="6"/>
      <c r="L11467" s="6"/>
      <c r="M11467" s="6"/>
      <c r="N11467" s="9">
        <v>263.97000000000003</v>
      </c>
      <c r="O11467" s="9">
        <v>263.99</v>
      </c>
      <c r="P11467" s="9">
        <v>136030308.69999999</v>
      </c>
      <c r="Q11467" s="9">
        <v>103877853.81</v>
      </c>
      <c r="R11467" s="11">
        <v>-7388449.5599999996</v>
      </c>
      <c r="S11467" s="7"/>
      <c r="T11467" s="7"/>
      <c r="U11467" s="7"/>
      <c r="V11467" s="7"/>
      <c r="W11467" s="7"/>
      <c r="X11467" s="7"/>
    </row>
    <row r="11468" spans="1:24" x14ac:dyDescent="0.2">
      <c r="A11468" s="2">
        <v>43424.587500000001</v>
      </c>
      <c r="B11468" s="9">
        <v>263.92</v>
      </c>
      <c r="C11468" s="9">
        <v>264.14999999999998</v>
      </c>
      <c r="D11468" s="9">
        <v>263.79000000000002</v>
      </c>
      <c r="E11468" s="9">
        <v>264.11</v>
      </c>
      <c r="F11468" s="10">
        <v>413390</v>
      </c>
      <c r="G11468" s="9">
        <v>109142112</v>
      </c>
      <c r="H11468" s="21">
        <v>80.22</v>
      </c>
      <c r="I11468" s="21">
        <v>80.23</v>
      </c>
      <c r="J11468" s="28">
        <v>0.01</v>
      </c>
      <c r="K11468" s="6"/>
      <c r="L11468" s="6"/>
      <c r="M11468" s="6"/>
      <c r="N11468" s="9">
        <v>264.04000000000002</v>
      </c>
      <c r="O11468" s="9">
        <v>264.02</v>
      </c>
      <c r="P11468" s="9">
        <v>109151495.59999999</v>
      </c>
      <c r="Q11468" s="9">
        <v>103868470.20999999</v>
      </c>
      <c r="R11468" s="11">
        <v>-7397833.1600000001</v>
      </c>
      <c r="S11468" s="7"/>
      <c r="T11468" s="7"/>
      <c r="U11468" s="7"/>
      <c r="V11468" s="7"/>
      <c r="W11468" s="7"/>
      <c r="X11468" s="7"/>
    </row>
    <row r="11469" spans="1:24" x14ac:dyDescent="0.2">
      <c r="A11469" s="2">
        <v>43424.588194444441</v>
      </c>
      <c r="B11469" s="9">
        <v>264.12</v>
      </c>
      <c r="C11469" s="9">
        <v>264.19</v>
      </c>
      <c r="D11469" s="9">
        <v>263.76</v>
      </c>
      <c r="E11469" s="9">
        <v>263.89999999999998</v>
      </c>
      <c r="F11469" s="10">
        <v>297050</v>
      </c>
      <c r="G11469" s="9">
        <v>78405816</v>
      </c>
      <c r="H11469" s="21">
        <v>71.86</v>
      </c>
      <c r="I11469" s="21">
        <v>71.84</v>
      </c>
      <c r="J11469" s="28">
        <v>0.02</v>
      </c>
      <c r="K11469" s="6"/>
      <c r="L11469" s="6"/>
      <c r="M11469" s="6"/>
      <c r="N11469" s="9">
        <v>263.94</v>
      </c>
      <c r="O11469" s="9">
        <v>263.95</v>
      </c>
      <c r="P11469" s="9">
        <v>78402634.379999995</v>
      </c>
      <c r="Q11469" s="9">
        <v>103871651.84</v>
      </c>
      <c r="R11469" s="11">
        <v>-7394651.54</v>
      </c>
      <c r="S11469" s="7"/>
      <c r="T11469" s="7"/>
      <c r="U11469" s="7"/>
      <c r="V11469" s="7"/>
      <c r="W11469" s="7"/>
      <c r="X11469" s="7"/>
    </row>
    <row r="11470" spans="1:24" x14ac:dyDescent="0.2">
      <c r="A11470" s="2">
        <v>43424.588888888888</v>
      </c>
      <c r="B11470" s="9">
        <v>263.89</v>
      </c>
      <c r="C11470" s="9">
        <v>264.18</v>
      </c>
      <c r="D11470" s="9">
        <v>263.79000000000002</v>
      </c>
      <c r="E11470" s="9">
        <v>263.83</v>
      </c>
      <c r="F11470" s="10">
        <v>359230</v>
      </c>
      <c r="G11470" s="9">
        <v>94813032</v>
      </c>
      <c r="H11470" s="21">
        <v>120.93</v>
      </c>
      <c r="I11470" s="21">
        <v>120.93</v>
      </c>
      <c r="J11470" s="28">
        <v>0.01</v>
      </c>
      <c r="K11470" s="6"/>
      <c r="L11470" s="6"/>
      <c r="M11470" s="6"/>
      <c r="N11470" s="9">
        <v>263.91000000000003</v>
      </c>
      <c r="O11470" s="9">
        <v>263.93</v>
      </c>
      <c r="P11470" s="9">
        <v>94803491.230000004</v>
      </c>
      <c r="Q11470" s="9">
        <v>103881192.61</v>
      </c>
      <c r="R11470" s="11">
        <v>-7385110.7599999998</v>
      </c>
      <c r="S11470" s="7"/>
      <c r="T11470" s="7"/>
      <c r="U11470" s="7"/>
      <c r="V11470" s="7"/>
      <c r="W11470" s="7"/>
      <c r="X11470" s="7"/>
    </row>
    <row r="11471" spans="1:24" x14ac:dyDescent="0.2">
      <c r="A11471" s="2">
        <v>43424.589583333334</v>
      </c>
      <c r="B11471" s="9">
        <v>263.83</v>
      </c>
      <c r="C11471" s="9">
        <v>263.99</v>
      </c>
      <c r="D11471" s="9">
        <v>263.76</v>
      </c>
      <c r="E11471" s="9">
        <v>263.82</v>
      </c>
      <c r="F11471" s="10">
        <v>185790</v>
      </c>
      <c r="G11471" s="9">
        <v>49022896</v>
      </c>
      <c r="H11471" s="21">
        <v>51.72</v>
      </c>
      <c r="I11471" s="21">
        <v>51.7</v>
      </c>
      <c r="J11471" s="28">
        <v>0.01</v>
      </c>
      <c r="K11471" s="6"/>
      <c r="L11471" s="6"/>
      <c r="M11471" s="6"/>
      <c r="N11471" s="9">
        <v>263.85000000000002</v>
      </c>
      <c r="O11471" s="9">
        <v>263.86</v>
      </c>
      <c r="P11471" s="9">
        <v>49020227.030000001</v>
      </c>
      <c r="Q11471" s="9">
        <v>103883861.59</v>
      </c>
      <c r="R11471" s="11">
        <v>-7382441.79</v>
      </c>
      <c r="S11471" s="7"/>
      <c r="T11471" s="7"/>
      <c r="U11471" s="7"/>
      <c r="V11471" s="7"/>
      <c r="W11471" s="7"/>
      <c r="X11471" s="7"/>
    </row>
    <row r="11472" spans="1:24" x14ac:dyDescent="0.2">
      <c r="A11472" s="2">
        <v>43424.590277777781</v>
      </c>
      <c r="B11472" s="9">
        <v>263.81</v>
      </c>
      <c r="C11472" s="9">
        <v>264.23</v>
      </c>
      <c r="D11472" s="9">
        <v>263.76</v>
      </c>
      <c r="E11472" s="9">
        <v>264.22000000000003</v>
      </c>
      <c r="F11472" s="10">
        <v>286000</v>
      </c>
      <c r="G11472" s="9">
        <v>75523248</v>
      </c>
      <c r="H11472" s="21">
        <v>153.94</v>
      </c>
      <c r="I11472" s="21">
        <v>154.06</v>
      </c>
      <c r="J11472" s="121">
        <v>0.12</v>
      </c>
      <c r="K11472" s="6"/>
      <c r="L11472" s="6"/>
      <c r="M11472" s="6"/>
      <c r="N11472" s="9">
        <v>264.11</v>
      </c>
      <c r="O11472" s="9">
        <v>264.07</v>
      </c>
      <c r="P11472" s="9">
        <v>75534745</v>
      </c>
      <c r="Q11472" s="9">
        <v>103872364.59</v>
      </c>
      <c r="R11472" s="11">
        <v>-7393938.79</v>
      </c>
      <c r="S11472" s="7"/>
      <c r="T11472" s="7"/>
      <c r="U11472" s="7"/>
      <c r="V11472" s="7"/>
      <c r="W11472" s="7"/>
      <c r="X11472" s="7"/>
    </row>
    <row r="11473" spans="1:24" x14ac:dyDescent="0.2">
      <c r="A11473" s="2">
        <v>43424.59097222222</v>
      </c>
      <c r="B11473" s="9">
        <v>264.20999999999998</v>
      </c>
      <c r="C11473" s="9">
        <v>264.44</v>
      </c>
      <c r="D11473" s="9">
        <v>263.97000000000003</v>
      </c>
      <c r="E11473" s="9">
        <v>264.37</v>
      </c>
      <c r="F11473" s="10">
        <v>343100</v>
      </c>
      <c r="G11473" s="9">
        <v>90667736</v>
      </c>
      <c r="H11473" s="21">
        <v>119.97</v>
      </c>
      <c r="I11473" s="21">
        <v>120.05</v>
      </c>
      <c r="J11473" s="39">
        <v>0.09</v>
      </c>
      <c r="K11473" s="6"/>
      <c r="L11473" s="6"/>
      <c r="M11473" s="6"/>
      <c r="N11473" s="9">
        <v>264.29000000000002</v>
      </c>
      <c r="O11473" s="9">
        <v>264.26</v>
      </c>
      <c r="P11473" s="9">
        <v>90677041.25</v>
      </c>
      <c r="Q11473" s="9">
        <v>103863059.34</v>
      </c>
      <c r="R11473" s="11">
        <v>-7403244.04</v>
      </c>
      <c r="S11473" s="7"/>
      <c r="T11473" s="7"/>
      <c r="U11473" s="7"/>
      <c r="V11473" s="7"/>
      <c r="W11473" s="7"/>
      <c r="X11473" s="7"/>
    </row>
    <row r="11474" spans="1:24" x14ac:dyDescent="0.2">
      <c r="A11474" s="2">
        <v>43424.591666666667</v>
      </c>
      <c r="B11474" s="9">
        <v>264.38</v>
      </c>
      <c r="C11474" s="9">
        <v>264.47000000000003</v>
      </c>
      <c r="D11474" s="9">
        <v>264.29000000000002</v>
      </c>
      <c r="E11474" s="9">
        <v>264.36</v>
      </c>
      <c r="F11474" s="10">
        <v>202780</v>
      </c>
      <c r="G11474" s="9">
        <v>53609356</v>
      </c>
      <c r="H11474" s="21">
        <v>59.1</v>
      </c>
      <c r="I11474" s="21">
        <v>59.13</v>
      </c>
      <c r="J11474" s="28">
        <v>0.02</v>
      </c>
      <c r="K11474" s="6"/>
      <c r="L11474" s="6"/>
      <c r="M11474" s="6"/>
      <c r="N11474" s="9">
        <v>264.37</v>
      </c>
      <c r="O11474" s="9">
        <v>264.37</v>
      </c>
      <c r="P11474" s="9">
        <v>53608948.600000001</v>
      </c>
      <c r="Q11474" s="9">
        <v>103863466.73999999</v>
      </c>
      <c r="R11474" s="11">
        <v>-7402836.6399999997</v>
      </c>
      <c r="S11474" s="7"/>
      <c r="T11474" s="7"/>
      <c r="U11474" s="7"/>
      <c r="V11474" s="7"/>
      <c r="W11474" s="7"/>
      <c r="X11474" s="7"/>
    </row>
    <row r="11475" spans="1:24" x14ac:dyDescent="0.2">
      <c r="A11475" s="2">
        <v>43424.592361111114</v>
      </c>
      <c r="B11475" s="9">
        <v>264.36</v>
      </c>
      <c r="C11475" s="9">
        <v>264.52</v>
      </c>
      <c r="D11475" s="9">
        <v>264.32</v>
      </c>
      <c r="E11475" s="9">
        <v>264.44</v>
      </c>
      <c r="F11475" s="10">
        <v>169650</v>
      </c>
      <c r="G11475" s="9">
        <v>44861004</v>
      </c>
      <c r="H11475" s="21">
        <v>83.66</v>
      </c>
      <c r="I11475" s="21">
        <v>83.68</v>
      </c>
      <c r="J11475" s="28">
        <v>0.02</v>
      </c>
      <c r="K11475" s="6"/>
      <c r="L11475" s="6"/>
      <c r="M11475" s="6"/>
      <c r="N11475" s="9">
        <v>264.43</v>
      </c>
      <c r="O11475" s="9">
        <v>264.43</v>
      </c>
      <c r="P11475" s="9">
        <v>44860549.5</v>
      </c>
      <c r="Q11475" s="9">
        <v>103863921.23999999</v>
      </c>
      <c r="R11475" s="11">
        <v>-7402382.1399999997</v>
      </c>
      <c r="S11475" s="7"/>
      <c r="T11475" s="7"/>
      <c r="U11475" s="7"/>
      <c r="V11475" s="7"/>
      <c r="W11475" s="7"/>
      <c r="X11475" s="7"/>
    </row>
    <row r="11476" spans="1:24" x14ac:dyDescent="0.2">
      <c r="A11476" s="2">
        <v>43424.593055555553</v>
      </c>
      <c r="B11476" s="9">
        <v>264.45</v>
      </c>
      <c r="C11476" s="9">
        <v>264.76</v>
      </c>
      <c r="D11476" s="9">
        <v>264.23</v>
      </c>
      <c r="E11476" s="9">
        <v>264.60000000000002</v>
      </c>
      <c r="F11476" s="10">
        <v>231510</v>
      </c>
      <c r="G11476" s="9">
        <v>61242104</v>
      </c>
      <c r="H11476" s="21">
        <v>136.46</v>
      </c>
      <c r="I11476" s="21">
        <v>136.52000000000001</v>
      </c>
      <c r="J11476" s="30">
        <v>0.05</v>
      </c>
      <c r="K11476" s="6"/>
      <c r="L11476" s="6"/>
      <c r="M11476" s="6"/>
      <c r="N11476" s="9">
        <v>264.55</v>
      </c>
      <c r="O11476" s="9">
        <v>264.52999999999997</v>
      </c>
      <c r="P11476" s="9">
        <v>61245391.729999997</v>
      </c>
      <c r="Q11476" s="9">
        <v>103860633.51000001</v>
      </c>
      <c r="R11476" s="11">
        <v>-7405669.8600000003</v>
      </c>
      <c r="S11476" s="7"/>
      <c r="T11476" s="7"/>
      <c r="U11476" s="7"/>
      <c r="V11476" s="7"/>
      <c r="W11476" s="7"/>
      <c r="X11476" s="7"/>
    </row>
    <row r="11477" spans="1:24" x14ac:dyDescent="0.2">
      <c r="A11477" s="2">
        <v>43424.59375</v>
      </c>
      <c r="B11477" s="9">
        <v>264.66000000000003</v>
      </c>
      <c r="C11477" s="9">
        <v>264.77</v>
      </c>
      <c r="D11477" s="9">
        <v>264.49</v>
      </c>
      <c r="E11477" s="9">
        <v>264.75</v>
      </c>
      <c r="F11477" s="10">
        <v>154760</v>
      </c>
      <c r="G11477" s="9">
        <v>40959616</v>
      </c>
      <c r="H11477" s="21">
        <v>66.849999999999994</v>
      </c>
      <c r="I11477" s="21">
        <v>66.88</v>
      </c>
      <c r="J11477" s="28">
        <v>0.03</v>
      </c>
      <c r="K11477" s="6"/>
      <c r="L11477" s="6"/>
      <c r="M11477" s="6"/>
      <c r="N11477" s="9">
        <v>264.69</v>
      </c>
      <c r="O11477" s="9">
        <v>264.67</v>
      </c>
      <c r="P11477" s="9">
        <v>40963424.399999999</v>
      </c>
      <c r="Q11477" s="9">
        <v>103856825.11</v>
      </c>
      <c r="R11477" s="11">
        <v>-7409478.2599999998</v>
      </c>
      <c r="S11477" s="7"/>
      <c r="T11477" s="7"/>
      <c r="U11477" s="7"/>
      <c r="V11477" s="7"/>
      <c r="W11477" s="7"/>
      <c r="X11477" s="7"/>
    </row>
    <row r="11478" spans="1:24" x14ac:dyDescent="0.2">
      <c r="A11478" s="2">
        <v>43424.594444444447</v>
      </c>
      <c r="B11478" s="9">
        <v>264.7</v>
      </c>
      <c r="C11478" s="9">
        <v>264.8</v>
      </c>
      <c r="D11478" s="9">
        <v>264.60000000000002</v>
      </c>
      <c r="E11478" s="9">
        <v>264.63</v>
      </c>
      <c r="F11478" s="10">
        <v>187730</v>
      </c>
      <c r="G11478" s="9">
        <v>49686428</v>
      </c>
      <c r="H11478" s="21">
        <v>121.3</v>
      </c>
      <c r="I11478" s="21">
        <v>121.31</v>
      </c>
      <c r="J11478" s="28">
        <v>0</v>
      </c>
      <c r="K11478" s="6"/>
      <c r="L11478" s="6"/>
      <c r="M11478" s="6"/>
      <c r="N11478" s="9">
        <v>264.67</v>
      </c>
      <c r="O11478" s="9">
        <v>264.67</v>
      </c>
      <c r="P11478" s="9">
        <v>49685560.450000003</v>
      </c>
      <c r="Q11478" s="9">
        <v>103857692.66</v>
      </c>
      <c r="R11478" s="11">
        <v>-7408610.71</v>
      </c>
      <c r="S11478" s="7"/>
      <c r="T11478" s="7"/>
      <c r="U11478" s="7"/>
      <c r="V11478" s="7"/>
      <c r="W11478" s="7"/>
      <c r="X11478" s="7"/>
    </row>
    <row r="11479" spans="1:24" x14ac:dyDescent="0.2">
      <c r="A11479" s="2">
        <v>43424.595138888886</v>
      </c>
      <c r="B11479" s="9">
        <v>264.63</v>
      </c>
      <c r="C11479" s="9">
        <v>264.89</v>
      </c>
      <c r="D11479" s="9">
        <v>264.61</v>
      </c>
      <c r="E11479" s="9">
        <v>264.85000000000002</v>
      </c>
      <c r="F11479" s="10">
        <v>301230</v>
      </c>
      <c r="G11479" s="9">
        <v>79760400</v>
      </c>
      <c r="H11479" s="21">
        <v>160.46</v>
      </c>
      <c r="I11479" s="21">
        <v>160.53</v>
      </c>
      <c r="J11479" s="32">
        <v>7.0000000000000007E-2</v>
      </c>
      <c r="K11479" s="6"/>
      <c r="L11479" s="6"/>
      <c r="M11479" s="6"/>
      <c r="N11479" s="9">
        <v>264.8</v>
      </c>
      <c r="O11479" s="9">
        <v>264.77999999999997</v>
      </c>
      <c r="P11479" s="9">
        <v>79765704</v>
      </c>
      <c r="Q11479" s="9">
        <v>103852388.66</v>
      </c>
      <c r="R11479" s="11">
        <v>-7413914.71</v>
      </c>
      <c r="S11479" s="7"/>
      <c r="T11479" s="7"/>
      <c r="U11479" s="7"/>
      <c r="V11479" s="7"/>
      <c r="W11479" s="7"/>
      <c r="X11479" s="7"/>
    </row>
    <row r="11480" spans="1:24" x14ac:dyDescent="0.2">
      <c r="A11480" s="2">
        <v>43424.595833333333</v>
      </c>
      <c r="B11480" s="9">
        <v>264.83</v>
      </c>
      <c r="C11480" s="9">
        <v>264.86</v>
      </c>
      <c r="D11480" s="9">
        <v>264.64999999999998</v>
      </c>
      <c r="E11480" s="9">
        <v>264.8</v>
      </c>
      <c r="F11480" s="10">
        <v>96460</v>
      </c>
      <c r="G11480" s="9">
        <v>25539884</v>
      </c>
      <c r="H11480" s="21">
        <v>32.020000000000003</v>
      </c>
      <c r="I11480" s="21">
        <v>32.020000000000003</v>
      </c>
      <c r="J11480" s="28">
        <v>0</v>
      </c>
      <c r="K11480" s="6"/>
      <c r="L11480" s="6"/>
      <c r="M11480" s="6"/>
      <c r="N11480" s="9">
        <v>264.77999999999997</v>
      </c>
      <c r="O11480" s="9">
        <v>264.77</v>
      </c>
      <c r="P11480" s="9">
        <v>25540437.649999999</v>
      </c>
      <c r="Q11480" s="9">
        <v>103851835.01000001</v>
      </c>
      <c r="R11480" s="11">
        <v>-7414468.3600000003</v>
      </c>
      <c r="S11480" s="7"/>
      <c r="T11480" s="7"/>
      <c r="U11480" s="7"/>
      <c r="V11480" s="7"/>
      <c r="W11480" s="7"/>
      <c r="X11480" s="7"/>
    </row>
    <row r="11481" spans="1:24" x14ac:dyDescent="0.2">
      <c r="A11481" s="2">
        <v>43424.59652777778</v>
      </c>
      <c r="B11481" s="9">
        <v>264.79000000000002</v>
      </c>
      <c r="C11481" s="9">
        <v>264.83</v>
      </c>
      <c r="D11481" s="9">
        <v>264.57</v>
      </c>
      <c r="E11481" s="9">
        <v>264.58999999999997</v>
      </c>
      <c r="F11481" s="10">
        <v>178890</v>
      </c>
      <c r="G11481" s="9">
        <v>47344828</v>
      </c>
      <c r="H11481" s="21">
        <v>185.46</v>
      </c>
      <c r="I11481" s="21">
        <v>185.38</v>
      </c>
      <c r="J11481" s="27">
        <v>0.08</v>
      </c>
      <c r="K11481" s="6"/>
      <c r="L11481" s="6"/>
      <c r="M11481" s="6"/>
      <c r="N11481" s="9">
        <v>264.64999999999998</v>
      </c>
      <c r="O11481" s="9">
        <v>264.66000000000003</v>
      </c>
      <c r="P11481" s="9">
        <v>47342344.049999997</v>
      </c>
      <c r="Q11481" s="9">
        <v>103854318.95999999</v>
      </c>
      <c r="R11481" s="11">
        <v>-7411984.4100000001</v>
      </c>
      <c r="S11481" s="7"/>
      <c r="T11481" s="7"/>
      <c r="U11481" s="7"/>
      <c r="V11481" s="7"/>
      <c r="W11481" s="7"/>
      <c r="X11481" s="7"/>
    </row>
    <row r="11482" spans="1:24" x14ac:dyDescent="0.2">
      <c r="A11482" s="2">
        <v>43424.597222222219</v>
      </c>
      <c r="B11482" s="9">
        <v>264.58999999999997</v>
      </c>
      <c r="C11482" s="9">
        <v>264.62</v>
      </c>
      <c r="D11482" s="9">
        <v>264.49</v>
      </c>
      <c r="E11482" s="9">
        <v>264.57</v>
      </c>
      <c r="F11482" s="10">
        <v>107470</v>
      </c>
      <c r="G11482" s="9">
        <v>28432524</v>
      </c>
      <c r="H11482" s="21">
        <v>60.08</v>
      </c>
      <c r="I11482" s="21">
        <v>60.05</v>
      </c>
      <c r="J11482" s="28">
        <v>0.02</v>
      </c>
      <c r="K11482" s="6"/>
      <c r="L11482" s="6"/>
      <c r="M11482" s="6"/>
      <c r="N11482" s="9">
        <v>264.56</v>
      </c>
      <c r="O11482" s="9">
        <v>264.56</v>
      </c>
      <c r="P11482" s="9">
        <v>28432531.879999999</v>
      </c>
      <c r="Q11482" s="9">
        <v>103854311.09</v>
      </c>
      <c r="R11482" s="11">
        <v>-7411992.29</v>
      </c>
      <c r="S11482" s="7"/>
      <c r="T11482" s="7"/>
      <c r="U11482" s="7"/>
      <c r="V11482" s="7"/>
      <c r="W11482" s="7"/>
      <c r="X11482" s="7"/>
    </row>
    <row r="11483" spans="1:24" x14ac:dyDescent="0.2">
      <c r="A11483" s="2">
        <v>43424.597916666666</v>
      </c>
      <c r="B11483" s="9">
        <v>264.58</v>
      </c>
      <c r="C11483" s="9">
        <v>264.70999999999998</v>
      </c>
      <c r="D11483" s="9">
        <v>264.45</v>
      </c>
      <c r="E11483" s="9">
        <v>264.49</v>
      </c>
      <c r="F11483" s="10">
        <v>112410</v>
      </c>
      <c r="G11483" s="9">
        <v>29736868</v>
      </c>
      <c r="H11483" s="21">
        <v>104.6</v>
      </c>
      <c r="I11483" s="21">
        <v>104.59</v>
      </c>
      <c r="J11483" s="28">
        <v>0.01</v>
      </c>
      <c r="K11483" s="6"/>
      <c r="L11483" s="6"/>
      <c r="M11483" s="6"/>
      <c r="N11483" s="9">
        <v>264.54000000000002</v>
      </c>
      <c r="O11483" s="9">
        <v>264.54000000000002</v>
      </c>
      <c r="P11483" s="9">
        <v>29736379.350000001</v>
      </c>
      <c r="Q11483" s="9">
        <v>103854799.73999999</v>
      </c>
      <c r="R11483" s="11">
        <v>-7411503.6399999997</v>
      </c>
      <c r="S11483" s="7"/>
      <c r="T11483" s="7"/>
      <c r="U11483" s="7"/>
      <c r="V11483" s="7"/>
      <c r="W11483" s="7"/>
      <c r="X11483" s="7"/>
    </row>
    <row r="11484" spans="1:24" x14ac:dyDescent="0.2">
      <c r="A11484" s="2">
        <v>43424.598611111112</v>
      </c>
      <c r="B11484" s="9">
        <v>264.49</v>
      </c>
      <c r="C11484" s="9">
        <v>264.62</v>
      </c>
      <c r="D11484" s="9">
        <v>264.35000000000002</v>
      </c>
      <c r="E11484" s="9">
        <v>264.41000000000003</v>
      </c>
      <c r="F11484" s="10">
        <v>119260</v>
      </c>
      <c r="G11484" s="9">
        <v>31539476</v>
      </c>
      <c r="H11484" s="21">
        <v>106.09</v>
      </c>
      <c r="I11484" s="21">
        <v>106.06</v>
      </c>
      <c r="J11484" s="28">
        <v>0.03</v>
      </c>
      <c r="K11484" s="6"/>
      <c r="L11484" s="6"/>
      <c r="M11484" s="6"/>
      <c r="N11484" s="9">
        <v>264.45</v>
      </c>
      <c r="O11484" s="9">
        <v>264.45999999999998</v>
      </c>
      <c r="P11484" s="9">
        <v>31538008.850000001</v>
      </c>
      <c r="Q11484" s="9">
        <v>103856266.89</v>
      </c>
      <c r="R11484" s="11">
        <v>-7410036.4900000002</v>
      </c>
      <c r="S11484" s="7"/>
      <c r="T11484" s="7"/>
      <c r="U11484" s="7"/>
      <c r="V11484" s="7"/>
      <c r="W11484" s="7"/>
      <c r="X11484" s="7"/>
    </row>
    <row r="11485" spans="1:24" x14ac:dyDescent="0.2">
      <c r="A11485" s="2">
        <v>43424.599305555559</v>
      </c>
      <c r="B11485" s="9">
        <v>264.42</v>
      </c>
      <c r="C11485" s="9">
        <v>264.64999999999998</v>
      </c>
      <c r="D11485" s="9">
        <v>264.23</v>
      </c>
      <c r="E11485" s="9">
        <v>264.26</v>
      </c>
      <c r="F11485" s="10">
        <v>118780</v>
      </c>
      <c r="G11485" s="9">
        <v>31401692</v>
      </c>
      <c r="H11485" s="21">
        <v>99.6</v>
      </c>
      <c r="I11485" s="21">
        <v>99.56</v>
      </c>
      <c r="J11485" s="28">
        <v>0.03</v>
      </c>
      <c r="K11485" s="6"/>
      <c r="L11485" s="6"/>
      <c r="M11485" s="6"/>
      <c r="N11485" s="9">
        <v>264.35000000000002</v>
      </c>
      <c r="O11485" s="9">
        <v>264.37</v>
      </c>
      <c r="P11485" s="9">
        <v>31399493</v>
      </c>
      <c r="Q11485" s="9">
        <v>103858465.89</v>
      </c>
      <c r="R11485" s="11">
        <v>-7407837.4900000002</v>
      </c>
      <c r="S11485" s="7"/>
      <c r="T11485" s="7"/>
      <c r="U11485" s="7"/>
      <c r="V11485" s="7"/>
      <c r="W11485" s="7"/>
      <c r="X11485" s="7"/>
    </row>
    <row r="11486" spans="1:24" x14ac:dyDescent="0.2">
      <c r="A11486" s="2">
        <v>43424.6</v>
      </c>
      <c r="B11486" s="9">
        <v>264.27</v>
      </c>
      <c r="C11486" s="9">
        <v>264.42</v>
      </c>
      <c r="D11486" s="9">
        <v>264.08999999999997</v>
      </c>
      <c r="E11486" s="9">
        <v>264.39</v>
      </c>
      <c r="F11486" s="10">
        <v>676370</v>
      </c>
      <c r="G11486" s="9">
        <v>178763520</v>
      </c>
      <c r="H11486" s="21">
        <v>569.42999999999995</v>
      </c>
      <c r="I11486" s="21">
        <v>569.28</v>
      </c>
      <c r="J11486" s="33">
        <v>0.15</v>
      </c>
      <c r="K11486" s="6"/>
      <c r="L11486" s="6"/>
      <c r="M11486" s="6"/>
      <c r="N11486" s="9">
        <v>264.32</v>
      </c>
      <c r="O11486" s="9">
        <v>264.3</v>
      </c>
      <c r="P11486" s="9">
        <v>178779809.33000001</v>
      </c>
      <c r="Q11486" s="9">
        <v>103842176.56</v>
      </c>
      <c r="R11486" s="11">
        <v>-7424126.8099999996</v>
      </c>
      <c r="S11486" s="7"/>
      <c r="T11486" s="7"/>
      <c r="U11486" s="7"/>
      <c r="V11486" s="7"/>
      <c r="W11486" s="7"/>
      <c r="X11486" s="7"/>
    </row>
    <row r="11487" spans="1:24" x14ac:dyDescent="0.2">
      <c r="A11487" s="2">
        <v>43424.600694444445</v>
      </c>
      <c r="B11487" s="9">
        <v>264.39999999999998</v>
      </c>
      <c r="C11487" s="9">
        <v>264.60000000000002</v>
      </c>
      <c r="D11487" s="9">
        <v>264.31</v>
      </c>
      <c r="E11487" s="9">
        <v>264.58</v>
      </c>
      <c r="F11487" s="10">
        <v>235680</v>
      </c>
      <c r="G11487" s="9">
        <v>62335652</v>
      </c>
      <c r="H11487" s="21">
        <v>34.840000000000003</v>
      </c>
      <c r="I11487" s="21">
        <v>34.869999999999997</v>
      </c>
      <c r="J11487" s="28">
        <v>0.03</v>
      </c>
      <c r="K11487" s="6"/>
      <c r="L11487" s="6"/>
      <c r="M11487" s="6"/>
      <c r="N11487" s="9">
        <v>264.52</v>
      </c>
      <c r="O11487" s="9">
        <v>264.49</v>
      </c>
      <c r="P11487" s="9">
        <v>62341484.399999999</v>
      </c>
      <c r="Q11487" s="9">
        <v>103836344.16</v>
      </c>
      <c r="R11487" s="11">
        <v>-7429959.21</v>
      </c>
      <c r="S11487" s="7"/>
      <c r="T11487" s="7"/>
      <c r="U11487" s="7"/>
      <c r="V11487" s="7"/>
      <c r="W11487" s="7"/>
      <c r="X11487" s="7"/>
    </row>
    <row r="11488" spans="1:24" x14ac:dyDescent="0.2">
      <c r="A11488" s="2">
        <v>43424.601388888892</v>
      </c>
      <c r="B11488" s="9">
        <v>264.55</v>
      </c>
      <c r="C11488" s="9">
        <v>264.60000000000002</v>
      </c>
      <c r="D11488" s="9">
        <v>264.29000000000002</v>
      </c>
      <c r="E11488" s="9">
        <v>264.35000000000002</v>
      </c>
      <c r="F11488" s="10">
        <v>121550</v>
      </c>
      <c r="G11488" s="9">
        <v>32140234</v>
      </c>
      <c r="H11488" s="21">
        <v>51.57</v>
      </c>
      <c r="I11488" s="21">
        <v>51.56</v>
      </c>
      <c r="J11488" s="28">
        <v>0.01</v>
      </c>
      <c r="K11488" s="6"/>
      <c r="L11488" s="6"/>
      <c r="M11488" s="6"/>
      <c r="N11488" s="9">
        <v>264.39999999999998</v>
      </c>
      <c r="O11488" s="9">
        <v>264.42</v>
      </c>
      <c r="P11488" s="9">
        <v>32137516.129999999</v>
      </c>
      <c r="Q11488" s="9">
        <v>103839062.04000001</v>
      </c>
      <c r="R11488" s="11">
        <v>-7427241.3399999999</v>
      </c>
      <c r="S11488" s="7"/>
      <c r="T11488" s="7"/>
      <c r="U11488" s="7"/>
      <c r="V11488" s="7"/>
      <c r="W11488" s="7"/>
      <c r="X11488" s="7"/>
    </row>
    <row r="11489" spans="1:24" x14ac:dyDescent="0.2">
      <c r="A11489" s="2">
        <v>43424.602083333331</v>
      </c>
      <c r="B11489" s="9">
        <v>264.35000000000002</v>
      </c>
      <c r="C11489" s="9">
        <v>264.42</v>
      </c>
      <c r="D11489" s="9">
        <v>264.02</v>
      </c>
      <c r="E11489" s="9">
        <v>264.10000000000002</v>
      </c>
      <c r="F11489" s="10">
        <v>176730</v>
      </c>
      <c r="G11489" s="9">
        <v>46689592</v>
      </c>
      <c r="H11489" s="21">
        <v>145.4</v>
      </c>
      <c r="I11489" s="21">
        <v>145.27000000000001</v>
      </c>
      <c r="J11489" s="24">
        <v>0.13</v>
      </c>
      <c r="K11489" s="6"/>
      <c r="L11489" s="6"/>
      <c r="M11489" s="6"/>
      <c r="N11489" s="9">
        <v>264.16000000000003</v>
      </c>
      <c r="O11489" s="9">
        <v>264.19</v>
      </c>
      <c r="P11489" s="9">
        <v>46684996.799999997</v>
      </c>
      <c r="Q11489" s="9">
        <v>103843657.23999999</v>
      </c>
      <c r="R11489" s="11">
        <v>-7422646.1399999997</v>
      </c>
      <c r="S11489" s="7"/>
      <c r="T11489" s="7"/>
      <c r="U11489" s="7"/>
      <c r="V11489" s="7"/>
      <c r="W11489" s="7"/>
      <c r="X11489" s="7"/>
    </row>
    <row r="11490" spans="1:24" x14ac:dyDescent="0.2">
      <c r="A11490" s="2">
        <v>43424.602777777778</v>
      </c>
      <c r="B11490" s="9">
        <v>264.10000000000002</v>
      </c>
      <c r="C11490" s="9">
        <v>264.2</v>
      </c>
      <c r="D11490" s="9">
        <v>264.01</v>
      </c>
      <c r="E11490" s="9">
        <v>264.16000000000003</v>
      </c>
      <c r="F11490" s="10">
        <v>102320</v>
      </c>
      <c r="G11490" s="9">
        <v>27024570</v>
      </c>
      <c r="H11490" s="21">
        <v>57.9</v>
      </c>
      <c r="I11490" s="21">
        <v>57.88</v>
      </c>
      <c r="J11490" s="28">
        <v>0.01</v>
      </c>
      <c r="K11490" s="6"/>
      <c r="L11490" s="6"/>
      <c r="M11490" s="6"/>
      <c r="N11490" s="9">
        <v>264.13</v>
      </c>
      <c r="O11490" s="9">
        <v>264.12</v>
      </c>
      <c r="P11490" s="9">
        <v>27026037.399999999</v>
      </c>
      <c r="Q11490" s="9">
        <v>103842189.84</v>
      </c>
      <c r="R11490" s="11">
        <v>-7424113.54</v>
      </c>
      <c r="S11490" s="7"/>
      <c r="T11490" s="7"/>
      <c r="U11490" s="7"/>
      <c r="V11490" s="7"/>
      <c r="W11490" s="7"/>
      <c r="X11490" s="7"/>
    </row>
    <row r="11491" spans="1:24" x14ac:dyDescent="0.2">
      <c r="A11491" s="2">
        <v>43424.603472222225</v>
      </c>
      <c r="B11491" s="9">
        <v>264.14999999999998</v>
      </c>
      <c r="C11491" s="9">
        <v>264.29000000000002</v>
      </c>
      <c r="D11491" s="9">
        <v>264.06</v>
      </c>
      <c r="E11491" s="9">
        <v>264.14</v>
      </c>
      <c r="F11491" s="10">
        <v>81830</v>
      </c>
      <c r="G11491" s="9">
        <v>21617144</v>
      </c>
      <c r="H11491" s="21">
        <v>79.97</v>
      </c>
      <c r="I11491" s="21">
        <v>79.989999999999995</v>
      </c>
      <c r="J11491" s="28">
        <v>0.02</v>
      </c>
      <c r="K11491" s="6"/>
      <c r="L11491" s="6"/>
      <c r="M11491" s="6"/>
      <c r="N11491" s="9">
        <v>264.16000000000003</v>
      </c>
      <c r="O11491" s="9">
        <v>264.17</v>
      </c>
      <c r="P11491" s="9">
        <v>21616008.23</v>
      </c>
      <c r="Q11491" s="9">
        <v>103843325.61</v>
      </c>
      <c r="R11491" s="11">
        <v>-7422977.7599999998</v>
      </c>
      <c r="S11491" s="7"/>
      <c r="T11491" s="7"/>
      <c r="U11491" s="7"/>
      <c r="V11491" s="7"/>
      <c r="W11491" s="7"/>
      <c r="X11491" s="7"/>
    </row>
    <row r="11492" spans="1:24" x14ac:dyDescent="0.2">
      <c r="A11492" s="2">
        <v>43424.604166666664</v>
      </c>
      <c r="B11492" s="9">
        <v>264.14</v>
      </c>
      <c r="C11492" s="9">
        <v>264.20999999999998</v>
      </c>
      <c r="D11492" s="9">
        <v>264.08999999999997</v>
      </c>
      <c r="E11492" s="9">
        <v>264.12</v>
      </c>
      <c r="F11492" s="10">
        <v>67720</v>
      </c>
      <c r="G11492" s="9">
        <v>17887208</v>
      </c>
      <c r="H11492" s="21">
        <v>82.76</v>
      </c>
      <c r="I11492" s="21">
        <v>82.75</v>
      </c>
      <c r="J11492" s="28">
        <v>0.01</v>
      </c>
      <c r="K11492" s="6"/>
      <c r="L11492" s="6"/>
      <c r="M11492" s="6"/>
      <c r="N11492" s="9">
        <v>264.14</v>
      </c>
      <c r="O11492" s="9">
        <v>264.13</v>
      </c>
      <c r="P11492" s="9">
        <v>17887222.199999999</v>
      </c>
      <c r="Q11492" s="9">
        <v>103843311.41</v>
      </c>
      <c r="R11492" s="11">
        <v>-7422991.96</v>
      </c>
      <c r="S11492" s="7"/>
      <c r="T11492" s="7"/>
      <c r="U11492" s="7"/>
      <c r="V11492" s="7"/>
      <c r="W11492" s="7"/>
      <c r="X11492" s="7"/>
    </row>
    <row r="11493" spans="1:24" x14ac:dyDescent="0.2">
      <c r="A11493" s="2">
        <v>43424.604861111111</v>
      </c>
      <c r="B11493" s="9">
        <v>264.11</v>
      </c>
      <c r="C11493" s="9">
        <v>264.33</v>
      </c>
      <c r="D11493" s="9">
        <v>264.08</v>
      </c>
      <c r="E11493" s="9">
        <v>264.26</v>
      </c>
      <c r="F11493" s="10">
        <v>100100</v>
      </c>
      <c r="G11493" s="9">
        <v>26449284</v>
      </c>
      <c r="H11493" s="21">
        <v>147.81</v>
      </c>
      <c r="I11493" s="21">
        <v>147.87</v>
      </c>
      <c r="J11493" s="30">
        <v>0.05</v>
      </c>
      <c r="K11493" s="6"/>
      <c r="L11493" s="6"/>
      <c r="M11493" s="6"/>
      <c r="N11493" s="9">
        <v>264.23</v>
      </c>
      <c r="O11493" s="9">
        <v>264.23</v>
      </c>
      <c r="P11493" s="9">
        <v>26449673.25</v>
      </c>
      <c r="Q11493" s="9">
        <v>103842922.16</v>
      </c>
      <c r="R11493" s="11">
        <v>-7423381.21</v>
      </c>
      <c r="S11493" s="7"/>
      <c r="T11493" s="7"/>
      <c r="U11493" s="7"/>
      <c r="V11493" s="7"/>
      <c r="W11493" s="7"/>
      <c r="X11493" s="7"/>
    </row>
    <row r="11494" spans="1:24" x14ac:dyDescent="0.2">
      <c r="A11494" s="2">
        <v>43424.605555555558</v>
      </c>
      <c r="B11494" s="9">
        <v>264.25</v>
      </c>
      <c r="C11494" s="9">
        <v>264.86</v>
      </c>
      <c r="D11494" s="9">
        <v>264.19</v>
      </c>
      <c r="E11494" s="9">
        <v>264.82</v>
      </c>
      <c r="F11494" s="10">
        <v>307820</v>
      </c>
      <c r="G11494" s="9">
        <v>81455024</v>
      </c>
      <c r="H11494" s="21">
        <v>307.51</v>
      </c>
      <c r="I11494" s="21">
        <v>307.97000000000003</v>
      </c>
      <c r="J11494" s="49">
        <v>0.45</v>
      </c>
      <c r="K11494" s="6"/>
      <c r="L11494" s="6"/>
      <c r="M11494" s="6"/>
      <c r="N11494" s="9">
        <v>264.67</v>
      </c>
      <c r="O11494" s="9">
        <v>264.62</v>
      </c>
      <c r="P11494" s="9">
        <v>81471488.950000003</v>
      </c>
      <c r="Q11494" s="9">
        <v>103826457.20999999</v>
      </c>
      <c r="R11494" s="11">
        <v>-7439846.1600000001</v>
      </c>
      <c r="S11494" s="7"/>
      <c r="T11494" s="7"/>
      <c r="U11494" s="7"/>
      <c r="V11494" s="7"/>
      <c r="W11494" s="7"/>
      <c r="X11494" s="7"/>
    </row>
    <row r="11495" spans="1:24" x14ac:dyDescent="0.2">
      <c r="A11495" s="2">
        <v>43424.606249999997</v>
      </c>
      <c r="B11495" s="9">
        <v>264.8</v>
      </c>
      <c r="C11495" s="9">
        <v>264.89</v>
      </c>
      <c r="D11495" s="9">
        <v>264.63</v>
      </c>
      <c r="E11495" s="9">
        <v>264.89</v>
      </c>
      <c r="F11495" s="10">
        <v>244040</v>
      </c>
      <c r="G11495" s="9">
        <v>64622528</v>
      </c>
      <c r="H11495" s="21">
        <v>79.28</v>
      </c>
      <c r="I11495" s="21">
        <v>79.34</v>
      </c>
      <c r="J11495" s="26">
        <v>0.06</v>
      </c>
      <c r="K11495" s="6"/>
      <c r="L11495" s="6"/>
      <c r="M11495" s="6"/>
      <c r="N11495" s="9">
        <v>264.83</v>
      </c>
      <c r="O11495" s="9">
        <v>264.8</v>
      </c>
      <c r="P11495" s="9">
        <v>64627893</v>
      </c>
      <c r="Q11495" s="9">
        <v>103821092.20999999</v>
      </c>
      <c r="R11495" s="11">
        <v>-7445211.1600000001</v>
      </c>
      <c r="S11495" s="7"/>
      <c r="T11495" s="7"/>
      <c r="U11495" s="7"/>
      <c r="V11495" s="7"/>
      <c r="W11495" s="7"/>
      <c r="X11495" s="7"/>
    </row>
    <row r="11496" spans="1:24" x14ac:dyDescent="0.2">
      <c r="A11496" s="2">
        <v>43424.606944444444</v>
      </c>
      <c r="B11496" s="9">
        <v>264.89</v>
      </c>
      <c r="C11496" s="9">
        <v>265.17</v>
      </c>
      <c r="D11496" s="9">
        <v>264.81</v>
      </c>
      <c r="E11496" s="9">
        <v>265.10000000000002</v>
      </c>
      <c r="F11496" s="10">
        <v>448210</v>
      </c>
      <c r="G11496" s="9">
        <v>118786288</v>
      </c>
      <c r="H11496" s="21">
        <v>183.66</v>
      </c>
      <c r="I11496" s="21">
        <v>183.82</v>
      </c>
      <c r="J11496" s="45">
        <v>0.15</v>
      </c>
      <c r="K11496" s="6"/>
      <c r="L11496" s="6"/>
      <c r="M11496" s="6"/>
      <c r="N11496" s="9">
        <v>265.05</v>
      </c>
      <c r="O11496" s="9">
        <v>265.02</v>
      </c>
      <c r="P11496" s="9">
        <v>118795819.45</v>
      </c>
      <c r="Q11496" s="9">
        <v>103811560.76000001</v>
      </c>
      <c r="R11496" s="11">
        <v>-7454742.6100000003</v>
      </c>
      <c r="S11496" s="7"/>
      <c r="T11496" s="7"/>
      <c r="U11496" s="7"/>
      <c r="V11496" s="7"/>
      <c r="W11496" s="7"/>
      <c r="X11496" s="7"/>
    </row>
    <row r="11497" spans="1:24" x14ac:dyDescent="0.2">
      <c r="A11497" s="2">
        <v>43424.607638888891</v>
      </c>
      <c r="B11497" s="9">
        <v>265.10000000000002</v>
      </c>
      <c r="C11497" s="9">
        <v>265.25</v>
      </c>
      <c r="D11497" s="9">
        <v>265.07</v>
      </c>
      <c r="E11497" s="9">
        <v>265.14999999999998</v>
      </c>
      <c r="F11497" s="10">
        <v>183540</v>
      </c>
      <c r="G11497" s="9">
        <v>48668324</v>
      </c>
      <c r="H11497" s="21">
        <v>40.950000000000003</v>
      </c>
      <c r="I11497" s="21">
        <v>40.97</v>
      </c>
      <c r="J11497" s="28">
        <v>0.02</v>
      </c>
      <c r="K11497" s="6"/>
      <c r="L11497" s="6"/>
      <c r="M11497" s="6"/>
      <c r="N11497" s="9">
        <v>265.16000000000003</v>
      </c>
      <c r="O11497" s="9">
        <v>265.16000000000003</v>
      </c>
      <c r="P11497" s="9">
        <v>48666548.700000003</v>
      </c>
      <c r="Q11497" s="9">
        <v>103813336.06</v>
      </c>
      <c r="R11497" s="11">
        <v>-7452967.3099999996</v>
      </c>
      <c r="S11497" s="7"/>
      <c r="T11497" s="7"/>
      <c r="U11497" s="7"/>
      <c r="V11497" s="7"/>
      <c r="W11497" s="7"/>
      <c r="X11497" s="7"/>
    </row>
    <row r="11498" spans="1:24" x14ac:dyDescent="0.2">
      <c r="A11498" s="2">
        <v>43424.60833333333</v>
      </c>
      <c r="B11498" s="9">
        <v>265.16000000000003</v>
      </c>
      <c r="C11498" s="9">
        <v>265.19</v>
      </c>
      <c r="D11498" s="9">
        <v>264.85000000000002</v>
      </c>
      <c r="E11498" s="9">
        <v>265.02999999999997</v>
      </c>
      <c r="F11498" s="10">
        <v>152690</v>
      </c>
      <c r="G11498" s="9">
        <v>40467416</v>
      </c>
      <c r="H11498" s="21">
        <v>83.19</v>
      </c>
      <c r="I11498" s="21">
        <v>83.15</v>
      </c>
      <c r="J11498" s="28">
        <v>0.04</v>
      </c>
      <c r="K11498" s="6"/>
      <c r="L11498" s="6"/>
      <c r="M11498" s="6"/>
      <c r="N11498" s="9">
        <v>265.02999999999997</v>
      </c>
      <c r="O11498" s="9">
        <v>265.02999999999997</v>
      </c>
      <c r="P11498" s="9">
        <v>40466667.25</v>
      </c>
      <c r="Q11498" s="9">
        <v>103814084.81</v>
      </c>
      <c r="R11498" s="11">
        <v>-7452218.5599999996</v>
      </c>
      <c r="S11498" s="7"/>
      <c r="T11498" s="7"/>
      <c r="U11498" s="7"/>
      <c r="V11498" s="7"/>
      <c r="W11498" s="7"/>
      <c r="X11498" s="7"/>
    </row>
    <row r="11499" spans="1:24" x14ac:dyDescent="0.2">
      <c r="A11499" s="2">
        <v>43424.609027777777</v>
      </c>
      <c r="B11499" s="9">
        <v>265.02999999999997</v>
      </c>
      <c r="C11499" s="9">
        <v>265.02999999999997</v>
      </c>
      <c r="D11499" s="9">
        <v>264.89</v>
      </c>
      <c r="E11499" s="9">
        <v>264.95999999999998</v>
      </c>
      <c r="F11499" s="10">
        <v>95240</v>
      </c>
      <c r="G11499" s="9">
        <v>25234790</v>
      </c>
      <c r="H11499" s="21">
        <v>62.37</v>
      </c>
      <c r="I11499" s="21">
        <v>62.36</v>
      </c>
      <c r="J11499" s="28">
        <v>0.02</v>
      </c>
      <c r="K11499" s="6"/>
      <c r="L11499" s="6"/>
      <c r="M11499" s="6"/>
      <c r="N11499" s="9">
        <v>264.95999999999998</v>
      </c>
      <c r="O11499" s="9">
        <v>264.95999999999998</v>
      </c>
      <c r="P11499" s="9">
        <v>25234790.399999999</v>
      </c>
      <c r="Q11499" s="9">
        <v>103814084.41</v>
      </c>
      <c r="R11499" s="11">
        <v>-7452218.96</v>
      </c>
      <c r="S11499" s="7"/>
      <c r="T11499" s="7"/>
      <c r="U11499" s="7"/>
      <c r="V11499" s="7"/>
      <c r="W11499" s="7"/>
      <c r="X11499" s="7"/>
    </row>
    <row r="11500" spans="1:24" x14ac:dyDescent="0.2">
      <c r="A11500" s="2">
        <v>43424.609722222223</v>
      </c>
      <c r="B11500" s="9">
        <v>264.97000000000003</v>
      </c>
      <c r="C11500" s="9">
        <v>265.04000000000002</v>
      </c>
      <c r="D11500" s="9">
        <v>264.86</v>
      </c>
      <c r="E11500" s="9">
        <v>264.93</v>
      </c>
      <c r="F11500" s="10">
        <v>85420</v>
      </c>
      <c r="G11500" s="9">
        <v>22631196</v>
      </c>
      <c r="H11500" s="21">
        <v>89.69</v>
      </c>
      <c r="I11500" s="21">
        <v>89.68</v>
      </c>
      <c r="J11500" s="28">
        <v>0.01</v>
      </c>
      <c r="K11500" s="6"/>
      <c r="L11500" s="6"/>
      <c r="M11500" s="6"/>
      <c r="N11500" s="9">
        <v>264.94</v>
      </c>
      <c r="O11500" s="9">
        <v>264.94</v>
      </c>
      <c r="P11500" s="9">
        <v>22631174.800000001</v>
      </c>
      <c r="Q11500" s="9">
        <v>103814105.61</v>
      </c>
      <c r="R11500" s="11">
        <v>-7452197.7599999998</v>
      </c>
      <c r="S11500" s="7"/>
      <c r="T11500" s="7"/>
      <c r="U11500" s="7"/>
      <c r="V11500" s="7"/>
      <c r="W11500" s="7"/>
      <c r="X11500" s="7"/>
    </row>
    <row r="11501" spans="1:24" x14ac:dyDescent="0.2">
      <c r="A11501" s="2">
        <v>43424.61041666667</v>
      </c>
      <c r="B11501" s="9">
        <v>264.93</v>
      </c>
      <c r="C11501" s="9">
        <v>265.07</v>
      </c>
      <c r="D11501" s="9">
        <v>264.8</v>
      </c>
      <c r="E11501" s="9">
        <v>264.87</v>
      </c>
      <c r="F11501" s="10">
        <v>150840</v>
      </c>
      <c r="G11501" s="9">
        <v>39960096</v>
      </c>
      <c r="H11501" s="21">
        <v>176.59</v>
      </c>
      <c r="I11501" s="21">
        <v>176.57</v>
      </c>
      <c r="J11501" s="28">
        <v>0.02</v>
      </c>
      <c r="K11501" s="6"/>
      <c r="L11501" s="6"/>
      <c r="M11501" s="6"/>
      <c r="N11501" s="9">
        <v>264.89999999999998</v>
      </c>
      <c r="O11501" s="9">
        <v>264.92</v>
      </c>
      <c r="P11501" s="9">
        <v>39957893.100000001</v>
      </c>
      <c r="Q11501" s="9">
        <v>103816308.51000001</v>
      </c>
      <c r="R11501" s="11">
        <v>-7449994.8600000003</v>
      </c>
      <c r="S11501" s="7"/>
      <c r="T11501" s="7"/>
      <c r="U11501" s="7"/>
      <c r="V11501" s="7"/>
      <c r="W11501" s="7"/>
      <c r="X11501" s="7"/>
    </row>
    <row r="11502" spans="1:24" x14ac:dyDescent="0.2">
      <c r="A11502" s="2">
        <v>43424.611111111109</v>
      </c>
      <c r="B11502" s="9">
        <v>264.85000000000002</v>
      </c>
      <c r="C11502" s="9">
        <v>265.02</v>
      </c>
      <c r="D11502" s="9">
        <v>264.79000000000002</v>
      </c>
      <c r="E11502" s="9">
        <v>264.89</v>
      </c>
      <c r="F11502" s="10">
        <v>105220</v>
      </c>
      <c r="G11502" s="9">
        <v>27873788</v>
      </c>
      <c r="H11502" s="21">
        <v>69.760000000000005</v>
      </c>
      <c r="I11502" s="21">
        <v>69.75</v>
      </c>
      <c r="J11502" s="28">
        <v>0</v>
      </c>
      <c r="K11502" s="6"/>
      <c r="L11502" s="6"/>
      <c r="M11502" s="6"/>
      <c r="N11502" s="9">
        <v>264.89999999999998</v>
      </c>
      <c r="O11502" s="9">
        <v>264.91000000000003</v>
      </c>
      <c r="P11502" s="9">
        <v>27872514.949999999</v>
      </c>
      <c r="Q11502" s="9">
        <v>103817581.56</v>
      </c>
      <c r="R11502" s="11">
        <v>-7448721.8099999996</v>
      </c>
      <c r="S11502" s="7"/>
      <c r="T11502" s="7"/>
      <c r="U11502" s="7"/>
      <c r="V11502" s="7"/>
      <c r="W11502" s="7"/>
      <c r="X11502" s="7"/>
    </row>
    <row r="11503" spans="1:24" x14ac:dyDescent="0.2">
      <c r="A11503" s="2">
        <v>43424.611805555556</v>
      </c>
      <c r="B11503" s="9">
        <v>264.89</v>
      </c>
      <c r="C11503" s="9">
        <v>264.95</v>
      </c>
      <c r="D11503" s="9">
        <v>264.64</v>
      </c>
      <c r="E11503" s="9">
        <v>264.68</v>
      </c>
      <c r="F11503" s="10">
        <v>94400</v>
      </c>
      <c r="G11503" s="9">
        <v>24992180</v>
      </c>
      <c r="H11503" s="21">
        <v>89.72</v>
      </c>
      <c r="I11503" s="21">
        <v>89.66</v>
      </c>
      <c r="J11503" s="26">
        <v>0.05</v>
      </c>
      <c r="K11503" s="6"/>
      <c r="L11503" s="6"/>
      <c r="M11503" s="6"/>
      <c r="N11503" s="9">
        <v>264.74</v>
      </c>
      <c r="O11503" s="9">
        <v>264.75</v>
      </c>
      <c r="P11503" s="9">
        <v>24991220</v>
      </c>
      <c r="Q11503" s="9">
        <v>103818541.56</v>
      </c>
      <c r="R11503" s="11">
        <v>-7447761.8099999996</v>
      </c>
      <c r="S11503" s="7"/>
      <c r="T11503" s="7"/>
      <c r="U11503" s="7"/>
      <c r="V11503" s="7"/>
      <c r="W11503" s="7"/>
      <c r="X11503" s="7"/>
    </row>
    <row r="11504" spans="1:24" x14ac:dyDescent="0.2">
      <c r="A11504" s="2">
        <v>43424.612500000003</v>
      </c>
      <c r="B11504" s="9">
        <v>264.69</v>
      </c>
      <c r="C11504" s="9">
        <v>264.83999999999997</v>
      </c>
      <c r="D11504" s="9">
        <v>264.5</v>
      </c>
      <c r="E11504" s="9">
        <v>264.54000000000002</v>
      </c>
      <c r="F11504" s="10">
        <v>133480</v>
      </c>
      <c r="G11504" s="9">
        <v>35322692</v>
      </c>
      <c r="H11504" s="21">
        <v>141.4</v>
      </c>
      <c r="I11504" s="21">
        <v>141.33000000000001</v>
      </c>
      <c r="J11504" s="26">
        <v>0.06</v>
      </c>
      <c r="K11504" s="6"/>
      <c r="L11504" s="6"/>
      <c r="M11504" s="6"/>
      <c r="N11504" s="9">
        <v>264.61</v>
      </c>
      <c r="O11504" s="9">
        <v>264.63</v>
      </c>
      <c r="P11504" s="9">
        <v>35319475.399999999</v>
      </c>
      <c r="Q11504" s="9">
        <v>103821758.16</v>
      </c>
      <c r="R11504" s="11">
        <v>-7444545.21</v>
      </c>
      <c r="S11504" s="7"/>
      <c r="T11504" s="7"/>
      <c r="U11504" s="7"/>
      <c r="V11504" s="7"/>
      <c r="W11504" s="7"/>
      <c r="X11504" s="7"/>
    </row>
    <row r="11505" spans="1:24" x14ac:dyDescent="0.2">
      <c r="A11505" s="2">
        <v>43424.613194444442</v>
      </c>
      <c r="B11505" s="9">
        <v>264.54000000000002</v>
      </c>
      <c r="C11505" s="9">
        <v>264.56</v>
      </c>
      <c r="D11505" s="9">
        <v>264.22000000000003</v>
      </c>
      <c r="E11505" s="9">
        <v>264.33999999999997</v>
      </c>
      <c r="F11505" s="10">
        <v>205150</v>
      </c>
      <c r="G11505" s="9">
        <v>54237244</v>
      </c>
      <c r="H11505" s="21">
        <v>153.69</v>
      </c>
      <c r="I11505" s="21">
        <v>153.55000000000001</v>
      </c>
      <c r="J11505" s="33">
        <v>0.15</v>
      </c>
      <c r="K11505" s="6"/>
      <c r="L11505" s="6"/>
      <c r="M11505" s="6"/>
      <c r="N11505" s="9">
        <v>264.37</v>
      </c>
      <c r="O11505" s="9">
        <v>264.38</v>
      </c>
      <c r="P11505" s="9">
        <v>54234479.75</v>
      </c>
      <c r="Q11505" s="9">
        <v>103824522.41</v>
      </c>
      <c r="R11505" s="11">
        <v>-7441780.96</v>
      </c>
      <c r="S11505" s="7"/>
      <c r="T11505" s="7"/>
      <c r="U11505" s="7"/>
      <c r="V11505" s="7"/>
      <c r="W11505" s="7"/>
      <c r="X11505" s="7"/>
    </row>
    <row r="11506" spans="1:24" x14ac:dyDescent="0.2">
      <c r="A11506" s="2">
        <v>43424.613888888889</v>
      </c>
      <c r="B11506" s="9">
        <v>264.33999999999997</v>
      </c>
      <c r="C11506" s="9">
        <v>264.44</v>
      </c>
      <c r="D11506" s="9">
        <v>264.17</v>
      </c>
      <c r="E11506" s="9">
        <v>264.23</v>
      </c>
      <c r="F11506" s="10">
        <v>177980</v>
      </c>
      <c r="G11506" s="9">
        <v>47036820</v>
      </c>
      <c r="H11506" s="21">
        <v>86.76</v>
      </c>
      <c r="I11506" s="21">
        <v>86.72</v>
      </c>
      <c r="J11506" s="28">
        <v>0.03</v>
      </c>
      <c r="K11506" s="6"/>
      <c r="L11506" s="6"/>
      <c r="M11506" s="6"/>
      <c r="N11506" s="9">
        <v>264.27</v>
      </c>
      <c r="O11506" s="9">
        <v>264.27999999999997</v>
      </c>
      <c r="P11506" s="9">
        <v>47034329.649999999</v>
      </c>
      <c r="Q11506" s="9">
        <v>103827012.76000001</v>
      </c>
      <c r="R11506" s="11">
        <v>-7439290.6100000003</v>
      </c>
      <c r="S11506" s="7"/>
      <c r="T11506" s="7"/>
      <c r="U11506" s="7"/>
      <c r="V11506" s="7"/>
      <c r="W11506" s="7"/>
      <c r="X11506" s="7"/>
    </row>
    <row r="11507" spans="1:24" x14ac:dyDescent="0.2">
      <c r="A11507" s="2">
        <v>43424.614583333336</v>
      </c>
      <c r="B11507" s="9">
        <v>264.24</v>
      </c>
      <c r="C11507" s="9">
        <v>264.5</v>
      </c>
      <c r="D11507" s="9">
        <v>264.23</v>
      </c>
      <c r="E11507" s="9">
        <v>264.39</v>
      </c>
      <c r="F11507" s="10">
        <v>105050</v>
      </c>
      <c r="G11507" s="9">
        <v>27772268</v>
      </c>
      <c r="H11507" s="21">
        <v>59.02</v>
      </c>
      <c r="I11507" s="21">
        <v>59.04</v>
      </c>
      <c r="J11507" s="28">
        <v>0.02</v>
      </c>
      <c r="K11507" s="6"/>
      <c r="L11507" s="6"/>
      <c r="M11507" s="6"/>
      <c r="N11507" s="9">
        <v>264.38</v>
      </c>
      <c r="O11507" s="9">
        <v>264.37</v>
      </c>
      <c r="P11507" s="9">
        <v>27772856.379999999</v>
      </c>
      <c r="Q11507" s="9">
        <v>103826424.39</v>
      </c>
      <c r="R11507" s="11">
        <v>-7439878.9900000002</v>
      </c>
      <c r="S11507" s="7"/>
      <c r="T11507" s="7"/>
      <c r="U11507" s="7"/>
      <c r="V11507" s="7"/>
      <c r="W11507" s="7"/>
      <c r="X11507" s="7"/>
    </row>
    <row r="11508" spans="1:24" x14ac:dyDescent="0.2">
      <c r="A11508" s="2">
        <v>43424.615277777775</v>
      </c>
      <c r="B11508" s="9">
        <v>264.36</v>
      </c>
      <c r="C11508" s="9">
        <v>264.43</v>
      </c>
      <c r="D11508" s="9">
        <v>264.10000000000002</v>
      </c>
      <c r="E11508" s="9">
        <v>264.18</v>
      </c>
      <c r="F11508" s="10">
        <v>136830</v>
      </c>
      <c r="G11508" s="9">
        <v>36154864</v>
      </c>
      <c r="H11508" s="21">
        <v>130.25</v>
      </c>
      <c r="I11508" s="21">
        <v>130.18</v>
      </c>
      <c r="J11508" s="32">
        <v>7.0000000000000007E-2</v>
      </c>
      <c r="K11508" s="6"/>
      <c r="L11508" s="6"/>
      <c r="M11508" s="6"/>
      <c r="N11508" s="9">
        <v>264.22000000000003</v>
      </c>
      <c r="O11508" s="9">
        <v>264.23</v>
      </c>
      <c r="P11508" s="9">
        <v>36153564.68</v>
      </c>
      <c r="Q11508" s="9">
        <v>103827723.70999999</v>
      </c>
      <c r="R11508" s="11">
        <v>-7438579.6600000001</v>
      </c>
      <c r="S11508" s="7"/>
      <c r="T11508" s="7"/>
      <c r="U11508" s="7"/>
      <c r="V11508" s="7"/>
      <c r="W11508" s="7"/>
      <c r="X11508" s="7"/>
    </row>
    <row r="11509" spans="1:24" x14ac:dyDescent="0.2">
      <c r="A11509" s="2">
        <v>43424.615972222222</v>
      </c>
      <c r="B11509" s="9">
        <v>264.19</v>
      </c>
      <c r="C11509" s="9">
        <v>264.38</v>
      </c>
      <c r="D11509" s="9">
        <v>264.16000000000003</v>
      </c>
      <c r="E11509" s="9">
        <v>264.3</v>
      </c>
      <c r="F11509" s="10">
        <v>72090</v>
      </c>
      <c r="G11509" s="9">
        <v>19051152</v>
      </c>
      <c r="H11509" s="21">
        <v>52.69</v>
      </c>
      <c r="I11509" s="21">
        <v>52.69</v>
      </c>
      <c r="J11509" s="28">
        <v>0.01</v>
      </c>
      <c r="K11509" s="6"/>
      <c r="L11509" s="6"/>
      <c r="M11509" s="6"/>
      <c r="N11509" s="9">
        <v>264.29000000000002</v>
      </c>
      <c r="O11509" s="9">
        <v>264.27</v>
      </c>
      <c r="P11509" s="9">
        <v>19052305.649999999</v>
      </c>
      <c r="Q11509" s="9">
        <v>103826570.06</v>
      </c>
      <c r="R11509" s="11">
        <v>-7439733.3099999996</v>
      </c>
      <c r="S11509" s="7"/>
      <c r="T11509" s="7"/>
      <c r="U11509" s="7"/>
      <c r="V11509" s="7"/>
      <c r="W11509" s="7"/>
      <c r="X11509" s="7"/>
    </row>
    <row r="11510" spans="1:24" x14ac:dyDescent="0.2">
      <c r="A11510" s="2">
        <v>43424.616666666669</v>
      </c>
      <c r="B11510" s="9">
        <v>264.31</v>
      </c>
      <c r="C11510" s="9">
        <v>264.37</v>
      </c>
      <c r="D11510" s="9">
        <v>264.17</v>
      </c>
      <c r="E11510" s="9">
        <v>264.20999999999998</v>
      </c>
      <c r="F11510" s="10">
        <v>160610</v>
      </c>
      <c r="G11510" s="9">
        <v>42440396</v>
      </c>
      <c r="H11510" s="21">
        <v>222.79</v>
      </c>
      <c r="I11510" s="21">
        <v>222.77</v>
      </c>
      <c r="J11510" s="28">
        <v>0.02</v>
      </c>
      <c r="K11510" s="6"/>
      <c r="L11510" s="6"/>
      <c r="M11510" s="6"/>
      <c r="N11510" s="9">
        <v>264.24</v>
      </c>
      <c r="O11510" s="9">
        <v>264.25</v>
      </c>
      <c r="P11510" s="9">
        <v>42439586.399999999</v>
      </c>
      <c r="Q11510" s="9">
        <v>103827379.66</v>
      </c>
      <c r="R11510" s="11">
        <v>-7438923.71</v>
      </c>
      <c r="S11510" s="7"/>
      <c r="T11510" s="7"/>
      <c r="U11510" s="7"/>
      <c r="V11510" s="7"/>
      <c r="W11510" s="7"/>
      <c r="X11510" s="7"/>
    </row>
    <row r="11511" spans="1:24" x14ac:dyDescent="0.2">
      <c r="A11511" s="2">
        <v>43424.617361111108</v>
      </c>
      <c r="B11511" s="9">
        <v>264.23</v>
      </c>
      <c r="C11511" s="9">
        <v>264.25</v>
      </c>
      <c r="D11511" s="9">
        <v>264.02</v>
      </c>
      <c r="E11511" s="9">
        <v>264.11</v>
      </c>
      <c r="F11511" s="10">
        <v>198590</v>
      </c>
      <c r="G11511" s="9">
        <v>52452376</v>
      </c>
      <c r="H11511" s="21">
        <v>123.65</v>
      </c>
      <c r="I11511" s="21">
        <v>123.59</v>
      </c>
      <c r="J11511" s="26">
        <v>0.06</v>
      </c>
      <c r="K11511" s="6"/>
      <c r="L11511" s="6"/>
      <c r="M11511" s="6"/>
      <c r="N11511" s="9">
        <v>264.12</v>
      </c>
      <c r="O11511" s="9">
        <v>264.12</v>
      </c>
      <c r="P11511" s="9">
        <v>52452087.280000001</v>
      </c>
      <c r="Q11511" s="9">
        <v>103827668.39</v>
      </c>
      <c r="R11511" s="11">
        <v>-7438634.9900000002</v>
      </c>
      <c r="S11511" s="7"/>
      <c r="T11511" s="7"/>
      <c r="U11511" s="7"/>
      <c r="V11511" s="7"/>
      <c r="W11511" s="7"/>
      <c r="X11511" s="7"/>
    </row>
    <row r="11512" spans="1:24" x14ac:dyDescent="0.2">
      <c r="A11512" s="2">
        <v>43424.618055555555</v>
      </c>
      <c r="B11512" s="9">
        <v>264.12</v>
      </c>
      <c r="C11512" s="9">
        <v>264.31</v>
      </c>
      <c r="D11512" s="9">
        <v>264.07</v>
      </c>
      <c r="E11512" s="9">
        <v>264.26</v>
      </c>
      <c r="F11512" s="10">
        <v>154090</v>
      </c>
      <c r="G11512" s="9">
        <v>40712900</v>
      </c>
      <c r="H11512" s="21">
        <v>77.59</v>
      </c>
      <c r="I11512" s="21">
        <v>77.62</v>
      </c>
      <c r="J11512" s="28">
        <v>0.03</v>
      </c>
      <c r="K11512" s="6"/>
      <c r="L11512" s="6"/>
      <c r="M11512" s="6"/>
      <c r="N11512" s="9">
        <v>264.23</v>
      </c>
      <c r="O11512" s="9">
        <v>264.22000000000003</v>
      </c>
      <c r="P11512" s="9">
        <v>40714430.25</v>
      </c>
      <c r="Q11512" s="9">
        <v>103826138.14</v>
      </c>
      <c r="R11512" s="11">
        <v>-7440165.2400000002</v>
      </c>
      <c r="S11512" s="7"/>
      <c r="T11512" s="7"/>
      <c r="U11512" s="7"/>
      <c r="V11512" s="7"/>
      <c r="W11512" s="7"/>
      <c r="X11512" s="7"/>
    </row>
    <row r="11513" spans="1:24" x14ac:dyDescent="0.2">
      <c r="A11513" s="2">
        <v>43424.618750000001</v>
      </c>
      <c r="B11513" s="9">
        <v>264.26</v>
      </c>
      <c r="C11513" s="9">
        <v>264.45999999999998</v>
      </c>
      <c r="D11513" s="9">
        <v>264.26</v>
      </c>
      <c r="E11513" s="9">
        <v>264.3</v>
      </c>
      <c r="F11513" s="10">
        <v>140400</v>
      </c>
      <c r="G11513" s="9">
        <v>37112572</v>
      </c>
      <c r="H11513" s="21">
        <v>91.12</v>
      </c>
      <c r="I11513" s="21">
        <v>91.16</v>
      </c>
      <c r="J11513" s="28">
        <v>0.04</v>
      </c>
      <c r="K11513" s="6"/>
      <c r="L11513" s="6"/>
      <c r="M11513" s="6"/>
      <c r="N11513" s="9">
        <v>264.33</v>
      </c>
      <c r="O11513" s="9">
        <v>264.33</v>
      </c>
      <c r="P11513" s="9">
        <v>37111932</v>
      </c>
      <c r="Q11513" s="9">
        <v>103826778.14</v>
      </c>
      <c r="R11513" s="11">
        <v>-7439525.2400000002</v>
      </c>
      <c r="S11513" s="7"/>
      <c r="T11513" s="7"/>
      <c r="U11513" s="7"/>
      <c r="V11513" s="7"/>
      <c r="W11513" s="7"/>
      <c r="X11513" s="7"/>
    </row>
    <row r="11514" spans="1:24" x14ac:dyDescent="0.2">
      <c r="A11514" s="2">
        <v>43424.619444444441</v>
      </c>
      <c r="B11514" s="9">
        <v>264.3</v>
      </c>
      <c r="C11514" s="9">
        <v>264.56</v>
      </c>
      <c r="D11514" s="9">
        <v>264.22000000000003</v>
      </c>
      <c r="E11514" s="9">
        <v>264.52</v>
      </c>
      <c r="F11514" s="10">
        <v>141820</v>
      </c>
      <c r="G11514" s="9">
        <v>37501936</v>
      </c>
      <c r="H11514" s="21">
        <v>101.01</v>
      </c>
      <c r="I11514" s="21">
        <v>101.05</v>
      </c>
      <c r="J11514" s="28">
        <v>0.04</v>
      </c>
      <c r="K11514" s="6"/>
      <c r="L11514" s="6"/>
      <c r="M11514" s="6"/>
      <c r="N11514" s="9">
        <v>264.45999999999998</v>
      </c>
      <c r="O11514" s="9">
        <v>264.43</v>
      </c>
      <c r="P11514" s="9">
        <v>37505008.100000001</v>
      </c>
      <c r="Q11514" s="9">
        <v>103823706.04000001</v>
      </c>
      <c r="R11514" s="11">
        <v>-7442597.3399999999</v>
      </c>
      <c r="S11514" s="7"/>
      <c r="T11514" s="7"/>
      <c r="U11514" s="7"/>
      <c r="V11514" s="7"/>
      <c r="W11514" s="7"/>
      <c r="X11514" s="7"/>
    </row>
    <row r="11515" spans="1:24" x14ac:dyDescent="0.2">
      <c r="A11515" s="2">
        <v>43424.620138888888</v>
      </c>
      <c r="B11515" s="9">
        <v>264.52</v>
      </c>
      <c r="C11515" s="9">
        <v>264.52</v>
      </c>
      <c r="D11515" s="9">
        <v>264.26</v>
      </c>
      <c r="E11515" s="9">
        <v>264.29000000000002</v>
      </c>
      <c r="F11515" s="10">
        <v>159630</v>
      </c>
      <c r="G11515" s="9">
        <v>42198008</v>
      </c>
      <c r="H11515" s="21">
        <v>112.56</v>
      </c>
      <c r="I11515" s="21">
        <v>112.52</v>
      </c>
      <c r="J11515" s="28">
        <v>0.04</v>
      </c>
      <c r="K11515" s="6"/>
      <c r="L11515" s="6"/>
      <c r="M11515" s="6"/>
      <c r="N11515" s="9">
        <v>264.33999999999997</v>
      </c>
      <c r="O11515" s="9">
        <v>264.35000000000002</v>
      </c>
      <c r="P11515" s="9">
        <v>42196594.200000003</v>
      </c>
      <c r="Q11515" s="9">
        <v>103825119.84</v>
      </c>
      <c r="R11515" s="11">
        <v>-7441183.54</v>
      </c>
      <c r="S11515" s="7"/>
      <c r="T11515" s="7"/>
      <c r="U11515" s="7"/>
      <c r="V11515" s="7"/>
      <c r="W11515" s="7"/>
      <c r="X11515" s="7"/>
    </row>
    <row r="11516" spans="1:24" x14ac:dyDescent="0.2">
      <c r="A11516" s="2">
        <v>43424.620833333334</v>
      </c>
      <c r="B11516" s="9">
        <v>264.29000000000002</v>
      </c>
      <c r="C11516" s="9">
        <v>264.29000000000002</v>
      </c>
      <c r="D11516" s="9">
        <v>264.08</v>
      </c>
      <c r="E11516" s="9">
        <v>264.18</v>
      </c>
      <c r="F11516" s="10">
        <v>211270</v>
      </c>
      <c r="G11516" s="9">
        <v>55813744</v>
      </c>
      <c r="H11516" s="21">
        <v>132.35</v>
      </c>
      <c r="I11516" s="21">
        <v>132.27000000000001</v>
      </c>
      <c r="J11516" s="27">
        <v>0.08</v>
      </c>
      <c r="K11516" s="6"/>
      <c r="L11516" s="6"/>
      <c r="M11516" s="6"/>
      <c r="N11516" s="9">
        <v>264.18</v>
      </c>
      <c r="O11516" s="9">
        <v>264.18</v>
      </c>
      <c r="P11516" s="9">
        <v>55813836.780000001</v>
      </c>
      <c r="Q11516" s="9">
        <v>103825027.06</v>
      </c>
      <c r="R11516" s="11">
        <v>-7441276.3099999996</v>
      </c>
      <c r="S11516" s="7"/>
      <c r="T11516" s="7"/>
      <c r="U11516" s="7"/>
      <c r="V11516" s="7"/>
      <c r="W11516" s="7"/>
      <c r="X11516" s="7"/>
    </row>
    <row r="11517" spans="1:24" x14ac:dyDescent="0.2">
      <c r="A11517" s="2">
        <v>43424.621527777781</v>
      </c>
      <c r="B11517" s="9">
        <v>264.17</v>
      </c>
      <c r="C11517" s="9">
        <v>264.35000000000002</v>
      </c>
      <c r="D11517" s="9">
        <v>263.97000000000003</v>
      </c>
      <c r="E11517" s="9">
        <v>264.08999999999997</v>
      </c>
      <c r="F11517" s="10">
        <v>453730</v>
      </c>
      <c r="G11517" s="9">
        <v>119845680</v>
      </c>
      <c r="H11517" s="21">
        <v>214.76</v>
      </c>
      <c r="I11517" s="21">
        <v>214.72</v>
      </c>
      <c r="J11517" s="28">
        <v>0.04</v>
      </c>
      <c r="K11517" s="6"/>
      <c r="L11517" s="6"/>
      <c r="M11517" s="6"/>
      <c r="N11517" s="9">
        <v>264.13</v>
      </c>
      <c r="O11517" s="9">
        <v>264.13</v>
      </c>
      <c r="P11517" s="9">
        <v>119841436.25</v>
      </c>
      <c r="Q11517" s="9">
        <v>103829270.81</v>
      </c>
      <c r="R11517" s="11">
        <v>-7437032.5599999996</v>
      </c>
      <c r="S11517" s="7"/>
      <c r="T11517" s="7"/>
      <c r="U11517" s="7"/>
      <c r="V11517" s="7"/>
      <c r="W11517" s="7"/>
      <c r="X11517" s="7"/>
    </row>
    <row r="11518" spans="1:24" x14ac:dyDescent="0.2">
      <c r="A11518" s="2">
        <v>43424.62222222222</v>
      </c>
      <c r="B11518" s="9">
        <v>264.08999999999997</v>
      </c>
      <c r="C11518" s="9">
        <v>264.10000000000002</v>
      </c>
      <c r="D11518" s="9">
        <v>263.91000000000003</v>
      </c>
      <c r="E11518" s="9">
        <v>264.05</v>
      </c>
      <c r="F11518" s="10">
        <v>158950</v>
      </c>
      <c r="G11518" s="9">
        <v>41965712</v>
      </c>
      <c r="H11518" s="21">
        <v>35.03</v>
      </c>
      <c r="I11518" s="21">
        <v>35.020000000000003</v>
      </c>
      <c r="J11518" s="28">
        <v>0.02</v>
      </c>
      <c r="K11518" s="6"/>
      <c r="L11518" s="6"/>
      <c r="M11518" s="6"/>
      <c r="N11518" s="9">
        <v>264.02999999999997</v>
      </c>
      <c r="O11518" s="9">
        <v>264.02</v>
      </c>
      <c r="P11518" s="9">
        <v>41967171.130000003</v>
      </c>
      <c r="Q11518" s="9">
        <v>103827811.69</v>
      </c>
      <c r="R11518" s="11">
        <v>-7438491.6900000004</v>
      </c>
      <c r="S11518" s="7"/>
      <c r="T11518" s="7"/>
      <c r="U11518" s="7"/>
      <c r="V11518" s="7"/>
      <c r="W11518" s="7"/>
      <c r="X11518" s="7"/>
    </row>
    <row r="11519" spans="1:24" x14ac:dyDescent="0.2">
      <c r="A11519" s="2">
        <v>43424.622916666667</v>
      </c>
      <c r="B11519" s="9">
        <v>264.04000000000002</v>
      </c>
      <c r="C11519" s="9">
        <v>264.2</v>
      </c>
      <c r="D11519" s="9">
        <v>264.01</v>
      </c>
      <c r="E11519" s="9">
        <v>264.05</v>
      </c>
      <c r="F11519" s="10">
        <v>172270</v>
      </c>
      <c r="G11519" s="9">
        <v>45493280</v>
      </c>
      <c r="H11519" s="21">
        <v>108.38</v>
      </c>
      <c r="I11519" s="21">
        <v>108.41</v>
      </c>
      <c r="J11519" s="28">
        <v>0.03</v>
      </c>
      <c r="K11519" s="6"/>
      <c r="L11519" s="6"/>
      <c r="M11519" s="6"/>
      <c r="N11519" s="9">
        <v>264.08</v>
      </c>
      <c r="O11519" s="9">
        <v>264.08</v>
      </c>
      <c r="P11519" s="9">
        <v>45492630.93</v>
      </c>
      <c r="Q11519" s="9">
        <v>103828460.76000001</v>
      </c>
      <c r="R11519" s="11">
        <v>-7437842.6100000003</v>
      </c>
      <c r="S11519" s="7"/>
      <c r="T11519" s="7"/>
      <c r="U11519" s="7"/>
      <c r="V11519" s="7"/>
      <c r="W11519" s="7"/>
      <c r="X11519" s="7"/>
    </row>
    <row r="11520" spans="1:24" x14ac:dyDescent="0.2">
      <c r="A11520" s="2">
        <v>43424.623611111114</v>
      </c>
      <c r="B11520" s="9">
        <v>264.06</v>
      </c>
      <c r="C11520" s="9">
        <v>264.39</v>
      </c>
      <c r="D11520" s="9">
        <v>264.02</v>
      </c>
      <c r="E11520" s="9">
        <v>264.3</v>
      </c>
      <c r="F11520" s="10">
        <v>496070</v>
      </c>
      <c r="G11520" s="9">
        <v>131078560</v>
      </c>
      <c r="H11520" s="21">
        <v>287.95999999999998</v>
      </c>
      <c r="I11520" s="21">
        <v>288.13</v>
      </c>
      <c r="J11520" s="38">
        <v>0.17</v>
      </c>
      <c r="K11520" s="6"/>
      <c r="L11520" s="6"/>
      <c r="M11520" s="6"/>
      <c r="N11520" s="9">
        <v>264.25</v>
      </c>
      <c r="O11520" s="9">
        <v>264.23</v>
      </c>
      <c r="P11520" s="9">
        <v>131087737.68000001</v>
      </c>
      <c r="Q11520" s="9">
        <v>103819283.09</v>
      </c>
      <c r="R11520" s="11">
        <v>-7447020.29</v>
      </c>
      <c r="S11520" s="7"/>
      <c r="T11520" s="7"/>
      <c r="U11520" s="7"/>
      <c r="V11520" s="7"/>
      <c r="W11520" s="7"/>
      <c r="X11520" s="7"/>
    </row>
    <row r="11521" spans="1:24" x14ac:dyDescent="0.2">
      <c r="A11521" s="2">
        <v>43424.624305555553</v>
      </c>
      <c r="B11521" s="9">
        <v>264.3</v>
      </c>
      <c r="C11521" s="9">
        <v>264.41000000000003</v>
      </c>
      <c r="D11521" s="9">
        <v>264.11</v>
      </c>
      <c r="E11521" s="9">
        <v>264.16000000000003</v>
      </c>
      <c r="F11521" s="10">
        <v>140930</v>
      </c>
      <c r="G11521" s="9">
        <v>37237256</v>
      </c>
      <c r="H11521" s="21">
        <v>28.41</v>
      </c>
      <c r="I11521" s="21">
        <v>28.41</v>
      </c>
      <c r="J11521" s="28">
        <v>0</v>
      </c>
      <c r="K11521" s="6"/>
      <c r="L11521" s="6"/>
      <c r="M11521" s="6"/>
      <c r="N11521" s="9">
        <v>264.20999999999998</v>
      </c>
      <c r="O11521" s="9">
        <v>264.23</v>
      </c>
      <c r="P11521" s="9">
        <v>37235115.299999997</v>
      </c>
      <c r="Q11521" s="9">
        <v>103821423.79000001</v>
      </c>
      <c r="R11521" s="11">
        <v>-7444879.5899999999</v>
      </c>
      <c r="S11521" s="7"/>
      <c r="T11521" s="7"/>
      <c r="U11521" s="7"/>
      <c r="V11521" s="7"/>
      <c r="W11521" s="7"/>
      <c r="X11521" s="7"/>
    </row>
    <row r="11522" spans="1:24" x14ac:dyDescent="0.2">
      <c r="A11522" s="2">
        <v>43424.625</v>
      </c>
      <c r="B11522" s="9">
        <v>264.17</v>
      </c>
      <c r="C11522" s="9">
        <v>264.67</v>
      </c>
      <c r="D11522" s="9">
        <v>264.12</v>
      </c>
      <c r="E11522" s="9">
        <v>264.63</v>
      </c>
      <c r="F11522" s="10">
        <v>405790</v>
      </c>
      <c r="G11522" s="9">
        <v>107321720</v>
      </c>
      <c r="H11522" s="21">
        <v>287.94</v>
      </c>
      <c r="I11522" s="21">
        <v>288.20999999999998</v>
      </c>
      <c r="J11522" s="23">
        <v>0.27</v>
      </c>
      <c r="K11522" s="6"/>
      <c r="L11522" s="6"/>
      <c r="M11522" s="6"/>
      <c r="N11522" s="9">
        <v>264.51</v>
      </c>
      <c r="O11522" s="9">
        <v>264.48</v>
      </c>
      <c r="P11522" s="9">
        <v>107336527.38</v>
      </c>
      <c r="Q11522" s="9">
        <v>103806616.41</v>
      </c>
      <c r="R11522" s="11">
        <v>-7459686.96</v>
      </c>
      <c r="S11522" s="7"/>
      <c r="T11522" s="7"/>
      <c r="U11522" s="7"/>
      <c r="V11522" s="7"/>
      <c r="W11522" s="7"/>
      <c r="X11522" s="7"/>
    </row>
    <row r="11523" spans="1:24" x14ac:dyDescent="0.2">
      <c r="A11523" s="2">
        <v>43424.625694444447</v>
      </c>
      <c r="B11523" s="9">
        <v>264.64</v>
      </c>
      <c r="C11523" s="9">
        <v>264.75</v>
      </c>
      <c r="D11523" s="9">
        <v>264.17</v>
      </c>
      <c r="E11523" s="9">
        <v>264.18</v>
      </c>
      <c r="F11523" s="10">
        <v>254380</v>
      </c>
      <c r="G11523" s="9">
        <v>67250648</v>
      </c>
      <c r="H11523" s="21">
        <v>62.69</v>
      </c>
      <c r="I11523" s="21">
        <v>62.66</v>
      </c>
      <c r="J11523" s="28">
        <v>0.02</v>
      </c>
      <c r="K11523" s="6"/>
      <c r="L11523" s="6"/>
      <c r="M11523" s="6"/>
      <c r="N11523" s="9">
        <v>264.32</v>
      </c>
      <c r="O11523" s="9">
        <v>264.37</v>
      </c>
      <c r="P11523" s="9">
        <v>67237721.599999994</v>
      </c>
      <c r="Q11523" s="9">
        <v>103819542.81</v>
      </c>
      <c r="R11523" s="11">
        <v>-7446760.5599999996</v>
      </c>
      <c r="S11523" s="7"/>
      <c r="T11523" s="7"/>
      <c r="U11523" s="7"/>
      <c r="V11523" s="7"/>
      <c r="W11523" s="7"/>
      <c r="X11523" s="7"/>
    </row>
    <row r="11524" spans="1:24" x14ac:dyDescent="0.2">
      <c r="A11524" s="2">
        <v>43424.626388888886</v>
      </c>
      <c r="B11524" s="9">
        <v>264.18</v>
      </c>
      <c r="C11524" s="9">
        <v>264.33</v>
      </c>
      <c r="D11524" s="9">
        <v>264.05</v>
      </c>
      <c r="E11524" s="9">
        <v>264.08</v>
      </c>
      <c r="F11524" s="10">
        <v>214270</v>
      </c>
      <c r="G11524" s="9">
        <v>56601188</v>
      </c>
      <c r="H11524" s="21">
        <v>84.23</v>
      </c>
      <c r="I11524" s="21">
        <v>84.16</v>
      </c>
      <c r="J11524" s="32">
        <v>7.0000000000000007E-2</v>
      </c>
      <c r="K11524" s="6"/>
      <c r="L11524" s="6"/>
      <c r="M11524" s="6"/>
      <c r="N11524" s="9">
        <v>264.14</v>
      </c>
      <c r="O11524" s="9">
        <v>264.16000000000003</v>
      </c>
      <c r="P11524" s="9">
        <v>56596206.450000003</v>
      </c>
      <c r="Q11524" s="9">
        <v>103824524.36</v>
      </c>
      <c r="R11524" s="11">
        <v>-7441779.0099999998</v>
      </c>
      <c r="S11524" s="7"/>
      <c r="T11524" s="7"/>
      <c r="U11524" s="7"/>
      <c r="V11524" s="7"/>
      <c r="W11524" s="7"/>
      <c r="X11524" s="7"/>
    </row>
    <row r="11525" spans="1:24" x14ac:dyDescent="0.2">
      <c r="A11525" s="2">
        <v>43424.627083333333</v>
      </c>
      <c r="B11525" s="9">
        <v>264.08999999999997</v>
      </c>
      <c r="C11525" s="9">
        <v>264.08999999999997</v>
      </c>
      <c r="D11525" s="9">
        <v>263.62</v>
      </c>
      <c r="E11525" s="9">
        <v>263.66000000000003</v>
      </c>
      <c r="F11525" s="10">
        <v>357280</v>
      </c>
      <c r="G11525" s="9">
        <v>94246632</v>
      </c>
      <c r="H11525" s="21">
        <v>166.74</v>
      </c>
      <c r="I11525" s="21">
        <v>166.51</v>
      </c>
      <c r="J11525" s="31">
        <v>0.23</v>
      </c>
      <c r="K11525" s="6"/>
      <c r="L11525" s="6"/>
      <c r="M11525" s="6"/>
      <c r="N11525" s="9">
        <v>263.76</v>
      </c>
      <c r="O11525" s="9">
        <v>263.79000000000002</v>
      </c>
      <c r="P11525" s="9">
        <v>94235279.599999994</v>
      </c>
      <c r="Q11525" s="9">
        <v>103835876.76000001</v>
      </c>
      <c r="R11525" s="11">
        <v>-7430426.6100000003</v>
      </c>
      <c r="S11525" s="7"/>
      <c r="T11525" s="7"/>
      <c r="U11525" s="7"/>
      <c r="V11525" s="7"/>
      <c r="W11525" s="7"/>
      <c r="X11525" s="7"/>
    </row>
    <row r="11526" spans="1:24" x14ac:dyDescent="0.2">
      <c r="A11526" s="2">
        <v>43424.62777777778</v>
      </c>
      <c r="B11526" s="9">
        <v>263.66000000000003</v>
      </c>
      <c r="C11526" s="9">
        <v>263.68</v>
      </c>
      <c r="D11526" s="9">
        <v>263.56</v>
      </c>
      <c r="E11526" s="9">
        <v>263.64</v>
      </c>
      <c r="F11526" s="10">
        <v>173370</v>
      </c>
      <c r="G11526" s="9">
        <v>45704948</v>
      </c>
      <c r="H11526" s="21">
        <v>48.52</v>
      </c>
      <c r="I11526" s="21">
        <v>48.5</v>
      </c>
      <c r="J11526" s="28">
        <v>0.03</v>
      </c>
      <c r="K11526" s="6"/>
      <c r="L11526" s="6"/>
      <c r="M11526" s="6"/>
      <c r="N11526" s="9">
        <v>263.63</v>
      </c>
      <c r="O11526" s="9">
        <v>263.63</v>
      </c>
      <c r="P11526" s="9">
        <v>45705533.100000001</v>
      </c>
      <c r="Q11526" s="9">
        <v>103835291.66</v>
      </c>
      <c r="R11526" s="11">
        <v>-7431011.71</v>
      </c>
      <c r="S11526" s="7"/>
      <c r="T11526" s="7"/>
      <c r="U11526" s="7"/>
      <c r="V11526" s="7"/>
      <c r="W11526" s="7"/>
      <c r="X11526" s="7"/>
    </row>
    <row r="11527" spans="1:24" x14ac:dyDescent="0.2">
      <c r="A11527" s="2">
        <v>43424.628472222219</v>
      </c>
      <c r="B11527" s="9">
        <v>263.64</v>
      </c>
      <c r="C11527" s="9">
        <v>263.66000000000003</v>
      </c>
      <c r="D11527" s="9">
        <v>263.27999999999997</v>
      </c>
      <c r="E11527" s="9">
        <v>263.36</v>
      </c>
      <c r="F11527" s="10">
        <v>492070</v>
      </c>
      <c r="G11527" s="9">
        <v>129627896</v>
      </c>
      <c r="H11527" s="21">
        <v>283.83</v>
      </c>
      <c r="I11527" s="21">
        <v>283.62</v>
      </c>
      <c r="J11527" s="25">
        <v>0.21</v>
      </c>
      <c r="K11527" s="6"/>
      <c r="L11527" s="6"/>
      <c r="M11527" s="6"/>
      <c r="N11527" s="9">
        <v>263.42</v>
      </c>
      <c r="O11527" s="9">
        <v>263.43</v>
      </c>
      <c r="P11527" s="9">
        <v>129618619.05</v>
      </c>
      <c r="Q11527" s="9">
        <v>103844568.61</v>
      </c>
      <c r="R11527" s="11">
        <v>-7421734.7599999998</v>
      </c>
      <c r="S11527" s="7"/>
      <c r="T11527" s="7"/>
      <c r="U11527" s="7"/>
      <c r="V11527" s="7"/>
      <c r="W11527" s="7"/>
      <c r="X11527" s="7"/>
    </row>
    <row r="11528" spans="1:24" x14ac:dyDescent="0.2">
      <c r="A11528" s="2">
        <v>43424.629166666666</v>
      </c>
      <c r="B11528" s="9">
        <v>263.35000000000002</v>
      </c>
      <c r="C11528" s="9">
        <v>263.47000000000003</v>
      </c>
      <c r="D11528" s="9">
        <v>263.14999999999998</v>
      </c>
      <c r="E11528" s="9">
        <v>263.23</v>
      </c>
      <c r="F11528" s="10">
        <v>393460</v>
      </c>
      <c r="G11528" s="9">
        <v>103591456</v>
      </c>
      <c r="H11528" s="21">
        <v>79.959999999999994</v>
      </c>
      <c r="I11528" s="21">
        <v>79.91</v>
      </c>
      <c r="J11528" s="30">
        <v>0.05</v>
      </c>
      <c r="K11528" s="6"/>
      <c r="L11528" s="6"/>
      <c r="M11528" s="6"/>
      <c r="N11528" s="9">
        <v>263.27</v>
      </c>
      <c r="O11528" s="9">
        <v>263.27999999999997</v>
      </c>
      <c r="P11528" s="9">
        <v>103586214.2</v>
      </c>
      <c r="Q11528" s="9">
        <v>103849810.41</v>
      </c>
      <c r="R11528" s="11">
        <v>-7416492.96</v>
      </c>
      <c r="S11528" s="7"/>
      <c r="T11528" s="7"/>
      <c r="U11528" s="7"/>
      <c r="V11528" s="7"/>
      <c r="W11528" s="7"/>
      <c r="X11528" s="7"/>
    </row>
    <row r="11529" spans="1:24" x14ac:dyDescent="0.2">
      <c r="A11529" s="2">
        <v>43424.629861111112</v>
      </c>
      <c r="B11529" s="9">
        <v>263.24</v>
      </c>
      <c r="C11529" s="9">
        <v>263.7</v>
      </c>
      <c r="D11529" s="9">
        <v>263.2</v>
      </c>
      <c r="E11529" s="9">
        <v>263.45999999999998</v>
      </c>
      <c r="F11529" s="10">
        <v>357630</v>
      </c>
      <c r="G11529" s="9">
        <v>94219672</v>
      </c>
      <c r="H11529" s="21">
        <v>90.89</v>
      </c>
      <c r="I11529" s="21">
        <v>90.95</v>
      </c>
      <c r="J11529" s="26">
        <v>0.06</v>
      </c>
      <c r="K11529" s="6"/>
      <c r="L11529" s="6"/>
      <c r="M11529" s="6"/>
      <c r="N11529" s="9">
        <v>263.45999999999998</v>
      </c>
      <c r="O11529" s="9">
        <v>263.45999999999998</v>
      </c>
      <c r="P11529" s="9">
        <v>94219411.650000006</v>
      </c>
      <c r="Q11529" s="9">
        <v>103850070.76000001</v>
      </c>
      <c r="R11529" s="11">
        <v>-7416232.6100000003</v>
      </c>
      <c r="S11529" s="7"/>
      <c r="T11529" s="7"/>
      <c r="U11529" s="7"/>
      <c r="V11529" s="7"/>
      <c r="W11529" s="7"/>
      <c r="X11529" s="7"/>
    </row>
    <row r="11530" spans="1:24" x14ac:dyDescent="0.2">
      <c r="A11530" s="2">
        <v>43424.630555555559</v>
      </c>
      <c r="B11530" s="9">
        <v>263.47000000000003</v>
      </c>
      <c r="C11530" s="9">
        <v>263.64999999999998</v>
      </c>
      <c r="D11530" s="9">
        <v>263.44</v>
      </c>
      <c r="E11530" s="9">
        <v>263.61</v>
      </c>
      <c r="F11530" s="10">
        <v>163470</v>
      </c>
      <c r="G11530" s="9">
        <v>43086296</v>
      </c>
      <c r="H11530" s="21">
        <v>45.71</v>
      </c>
      <c r="I11530" s="21">
        <v>45.73</v>
      </c>
      <c r="J11530" s="28">
        <v>0.02</v>
      </c>
      <c r="K11530" s="6"/>
      <c r="L11530" s="6"/>
      <c r="M11530" s="6"/>
      <c r="N11530" s="9">
        <v>263.58</v>
      </c>
      <c r="O11530" s="9">
        <v>263.57</v>
      </c>
      <c r="P11530" s="9">
        <v>43087013.93</v>
      </c>
      <c r="Q11530" s="9">
        <v>103849352.84</v>
      </c>
      <c r="R11530" s="11">
        <v>-7416950.54</v>
      </c>
      <c r="S11530" s="7"/>
      <c r="T11530" s="7"/>
      <c r="U11530" s="7"/>
      <c r="V11530" s="7"/>
      <c r="W11530" s="7"/>
      <c r="X11530" s="7"/>
    </row>
    <row r="11531" spans="1:24" x14ac:dyDescent="0.2">
      <c r="A11531" s="2">
        <v>43424.631249999999</v>
      </c>
      <c r="B11531" s="9">
        <v>263.61</v>
      </c>
      <c r="C11531" s="9">
        <v>263.73</v>
      </c>
      <c r="D11531" s="9">
        <v>263.43</v>
      </c>
      <c r="E11531" s="9">
        <v>263.68</v>
      </c>
      <c r="F11531" s="10">
        <v>114790</v>
      </c>
      <c r="G11531" s="9">
        <v>30260366</v>
      </c>
      <c r="H11531" s="21">
        <v>70.22</v>
      </c>
      <c r="I11531" s="21">
        <v>70.23</v>
      </c>
      <c r="J11531" s="28">
        <v>0.01</v>
      </c>
      <c r="K11531" s="6"/>
      <c r="L11531" s="6"/>
      <c r="M11531" s="6"/>
      <c r="N11531" s="9">
        <v>263.63</v>
      </c>
      <c r="O11531" s="9">
        <v>263.62</v>
      </c>
      <c r="P11531" s="9">
        <v>30262087.699999999</v>
      </c>
      <c r="Q11531" s="9">
        <v>103847631.14</v>
      </c>
      <c r="R11531" s="11">
        <v>-7418672.2400000002</v>
      </c>
      <c r="S11531" s="7"/>
      <c r="T11531" s="7"/>
      <c r="U11531" s="7"/>
      <c r="V11531" s="7"/>
      <c r="W11531" s="7"/>
      <c r="X11531" s="7"/>
    </row>
    <row r="11532" spans="1:24" x14ac:dyDescent="0.2">
      <c r="A11532" s="2">
        <v>43424.631944444445</v>
      </c>
      <c r="B11532" s="9">
        <v>263.68</v>
      </c>
      <c r="C11532" s="9">
        <v>263.68</v>
      </c>
      <c r="D11532" s="9">
        <v>263.38</v>
      </c>
      <c r="E11532" s="9">
        <v>263.56</v>
      </c>
      <c r="F11532" s="10">
        <v>219270</v>
      </c>
      <c r="G11532" s="9">
        <v>57786156</v>
      </c>
      <c r="H11532" s="21">
        <v>191.02</v>
      </c>
      <c r="I11532" s="21">
        <v>190.96</v>
      </c>
      <c r="J11532" s="26">
        <v>0.06</v>
      </c>
      <c r="K11532" s="6"/>
      <c r="L11532" s="6"/>
      <c r="M11532" s="6"/>
      <c r="N11532" s="9">
        <v>263.55</v>
      </c>
      <c r="O11532" s="9">
        <v>263.54000000000002</v>
      </c>
      <c r="P11532" s="9">
        <v>57787512.149999999</v>
      </c>
      <c r="Q11532" s="9">
        <v>103846274.98999999</v>
      </c>
      <c r="R11532" s="11">
        <v>-7420028.3899999997</v>
      </c>
      <c r="S11532" s="7"/>
      <c r="T11532" s="7"/>
      <c r="U11532" s="7"/>
      <c r="V11532" s="7"/>
      <c r="W11532" s="7"/>
      <c r="X11532" s="7"/>
    </row>
    <row r="11533" spans="1:24" x14ac:dyDescent="0.2">
      <c r="A11533" s="2">
        <v>43424.632638888892</v>
      </c>
      <c r="B11533" s="9">
        <v>263.57</v>
      </c>
      <c r="C11533" s="9">
        <v>263.99</v>
      </c>
      <c r="D11533" s="9">
        <v>263.55</v>
      </c>
      <c r="E11533" s="9">
        <v>263.95999999999998</v>
      </c>
      <c r="F11533" s="10">
        <v>335560</v>
      </c>
      <c r="G11533" s="9">
        <v>88530864</v>
      </c>
      <c r="H11533" s="21">
        <v>153.04</v>
      </c>
      <c r="I11533" s="21">
        <v>153.19999999999999</v>
      </c>
      <c r="J11533" s="38">
        <v>0.17</v>
      </c>
      <c r="K11533" s="6"/>
      <c r="L11533" s="6"/>
      <c r="M11533" s="6"/>
      <c r="N11533" s="9">
        <v>263.87</v>
      </c>
      <c r="O11533" s="9">
        <v>263.83</v>
      </c>
      <c r="P11533" s="9">
        <v>88542539.400000006</v>
      </c>
      <c r="Q11533" s="9">
        <v>103834599.59</v>
      </c>
      <c r="R11533" s="11">
        <v>-7431703.79</v>
      </c>
      <c r="S11533" s="7"/>
      <c r="T11533" s="7"/>
      <c r="U11533" s="7"/>
      <c r="V11533" s="7"/>
      <c r="W11533" s="7"/>
      <c r="X11533" s="7"/>
    </row>
    <row r="11534" spans="1:24" x14ac:dyDescent="0.2">
      <c r="A11534" s="2">
        <v>43424.633333333331</v>
      </c>
      <c r="B11534" s="9">
        <v>263.94</v>
      </c>
      <c r="C11534" s="9">
        <v>263.95</v>
      </c>
      <c r="D11534" s="9">
        <v>263.7</v>
      </c>
      <c r="E11534" s="9">
        <v>263.70999999999998</v>
      </c>
      <c r="F11534" s="10">
        <v>223570</v>
      </c>
      <c r="G11534" s="9">
        <v>58975948</v>
      </c>
      <c r="H11534" s="21">
        <v>66.63</v>
      </c>
      <c r="I11534" s="21">
        <v>66.62</v>
      </c>
      <c r="J11534" s="28">
        <v>0.01</v>
      </c>
      <c r="K11534" s="6"/>
      <c r="L11534" s="6"/>
      <c r="M11534" s="6"/>
      <c r="N11534" s="9">
        <v>263.77</v>
      </c>
      <c r="O11534" s="9">
        <v>263.79000000000002</v>
      </c>
      <c r="P11534" s="9">
        <v>58970499.979999997</v>
      </c>
      <c r="Q11534" s="9">
        <v>103840047.61</v>
      </c>
      <c r="R11534" s="11">
        <v>-7426255.7599999998</v>
      </c>
      <c r="S11534" s="7"/>
      <c r="T11534" s="7"/>
      <c r="U11534" s="7"/>
      <c r="V11534" s="7"/>
      <c r="W11534" s="7"/>
      <c r="X11534" s="7"/>
    </row>
    <row r="11535" spans="1:24" x14ac:dyDescent="0.2">
      <c r="A11535" s="2">
        <v>43424.634027777778</v>
      </c>
      <c r="B11535" s="9">
        <v>263.70999999999998</v>
      </c>
      <c r="C11535" s="9">
        <v>263.99</v>
      </c>
      <c r="D11535" s="9">
        <v>263.61</v>
      </c>
      <c r="E11535" s="9">
        <v>263.8</v>
      </c>
      <c r="F11535" s="10">
        <v>480130</v>
      </c>
      <c r="G11535" s="9">
        <v>126658216</v>
      </c>
      <c r="H11535" s="21">
        <v>214.76</v>
      </c>
      <c r="I11535" s="21">
        <v>214.76</v>
      </c>
      <c r="J11535" s="28">
        <v>0.01</v>
      </c>
      <c r="K11535" s="6"/>
      <c r="L11535" s="6"/>
      <c r="M11535" s="6"/>
      <c r="N11535" s="9">
        <v>263.8</v>
      </c>
      <c r="O11535" s="9">
        <v>263.8</v>
      </c>
      <c r="P11535" s="9">
        <v>126658294</v>
      </c>
      <c r="Q11535" s="9">
        <v>103839969.61</v>
      </c>
      <c r="R11535" s="11">
        <v>-7426333.7599999998</v>
      </c>
      <c r="S11535" s="7"/>
      <c r="T11535" s="7"/>
      <c r="U11535" s="7"/>
      <c r="V11535" s="7"/>
      <c r="W11535" s="7"/>
      <c r="X11535" s="7"/>
    </row>
    <row r="11536" spans="1:24" x14ac:dyDescent="0.2">
      <c r="A11536" s="2">
        <v>43424.634722222225</v>
      </c>
      <c r="B11536" s="9">
        <v>263.8</v>
      </c>
      <c r="C11536" s="9">
        <v>263.91000000000003</v>
      </c>
      <c r="D11536" s="9">
        <v>263.66000000000003</v>
      </c>
      <c r="E11536" s="9">
        <v>263.70999999999998</v>
      </c>
      <c r="F11536" s="10">
        <v>191900</v>
      </c>
      <c r="G11536" s="9">
        <v>50614756</v>
      </c>
      <c r="H11536" s="21">
        <v>39.97</v>
      </c>
      <c r="I11536" s="21">
        <v>39.96</v>
      </c>
      <c r="J11536" s="28">
        <v>0.01</v>
      </c>
      <c r="K11536" s="6"/>
      <c r="L11536" s="6"/>
      <c r="M11536" s="6"/>
      <c r="N11536" s="9">
        <v>263.75</v>
      </c>
      <c r="O11536" s="9">
        <v>263.76</v>
      </c>
      <c r="P11536" s="9">
        <v>50613145.25</v>
      </c>
      <c r="Q11536" s="9">
        <v>103841580.36</v>
      </c>
      <c r="R11536" s="11">
        <v>-7424723.0099999998</v>
      </c>
      <c r="S11536" s="7"/>
      <c r="T11536" s="7"/>
      <c r="U11536" s="7"/>
      <c r="V11536" s="7"/>
      <c r="W11536" s="7"/>
      <c r="X11536" s="7"/>
    </row>
    <row r="11537" spans="1:24" x14ac:dyDescent="0.2">
      <c r="A11537" s="2">
        <v>43424.635416666664</v>
      </c>
      <c r="B11537" s="9">
        <v>263.70999999999998</v>
      </c>
      <c r="C11537" s="9">
        <v>264.32</v>
      </c>
      <c r="D11537" s="9">
        <v>263.49</v>
      </c>
      <c r="E11537" s="9">
        <v>264.24</v>
      </c>
      <c r="F11537" s="10">
        <v>558030</v>
      </c>
      <c r="G11537" s="9">
        <v>147328160</v>
      </c>
      <c r="H11537" s="21">
        <v>290.79000000000002</v>
      </c>
      <c r="I11537" s="21">
        <v>291.08</v>
      </c>
      <c r="J11537" s="54">
        <v>0.28999999999999998</v>
      </c>
      <c r="K11537" s="6"/>
      <c r="L11537" s="6"/>
      <c r="M11537" s="6"/>
      <c r="N11537" s="9">
        <v>264.07</v>
      </c>
      <c r="O11537" s="9">
        <v>264.01</v>
      </c>
      <c r="P11537" s="9">
        <v>147360377.18000001</v>
      </c>
      <c r="Q11537" s="9">
        <v>103809363.19</v>
      </c>
      <c r="R11537" s="11">
        <v>-7456940.1900000004</v>
      </c>
      <c r="S11537" s="7"/>
      <c r="T11537" s="7"/>
      <c r="U11537" s="7"/>
      <c r="V11537" s="7"/>
      <c r="W11537" s="7"/>
      <c r="X11537" s="7"/>
    </row>
    <row r="11538" spans="1:24" x14ac:dyDescent="0.2">
      <c r="A11538" s="2">
        <v>43424.636111111111</v>
      </c>
      <c r="B11538" s="9">
        <v>264.24</v>
      </c>
      <c r="C11538" s="9">
        <v>264.3</v>
      </c>
      <c r="D11538" s="9">
        <v>263.88</v>
      </c>
      <c r="E11538" s="9">
        <v>264.27</v>
      </c>
      <c r="F11538" s="10">
        <v>314190</v>
      </c>
      <c r="G11538" s="9">
        <v>82993824</v>
      </c>
      <c r="H11538" s="21">
        <v>56.3</v>
      </c>
      <c r="I11538" s="21">
        <v>56.33</v>
      </c>
      <c r="J11538" s="28">
        <v>0.03</v>
      </c>
      <c r="K11538" s="6"/>
      <c r="L11538" s="6"/>
      <c r="M11538" s="6"/>
      <c r="N11538" s="9">
        <v>264.18</v>
      </c>
      <c r="O11538" s="9">
        <v>264.14999999999998</v>
      </c>
      <c r="P11538" s="9">
        <v>83002714.200000003</v>
      </c>
      <c r="Q11538" s="9">
        <v>103800472.98999999</v>
      </c>
      <c r="R11538" s="11">
        <v>-7465830.3899999997</v>
      </c>
      <c r="S11538" s="7"/>
      <c r="T11538" s="7"/>
      <c r="U11538" s="7"/>
      <c r="V11538" s="7"/>
      <c r="W11538" s="7"/>
      <c r="X11538" s="7"/>
    </row>
    <row r="11539" spans="1:24" x14ac:dyDescent="0.2">
      <c r="A11539" s="2">
        <v>43424.636805555558</v>
      </c>
      <c r="B11539" s="9">
        <v>264.27</v>
      </c>
      <c r="C11539" s="9">
        <v>264.48</v>
      </c>
      <c r="D11539" s="9">
        <v>264.27</v>
      </c>
      <c r="E11539" s="9">
        <v>264.44</v>
      </c>
      <c r="F11539" s="10">
        <v>390490</v>
      </c>
      <c r="G11539" s="9">
        <v>103243200</v>
      </c>
      <c r="H11539" s="21">
        <v>124.28</v>
      </c>
      <c r="I11539" s="21">
        <v>124.4</v>
      </c>
      <c r="J11539" s="22">
        <v>0.11</v>
      </c>
      <c r="K11539" s="6"/>
      <c r="L11539" s="6"/>
      <c r="M11539" s="6"/>
      <c r="N11539" s="9">
        <v>264.41000000000003</v>
      </c>
      <c r="O11539" s="9">
        <v>264.39</v>
      </c>
      <c r="P11539" s="9">
        <v>103248484.68000001</v>
      </c>
      <c r="Q11539" s="9">
        <v>103795188.31</v>
      </c>
      <c r="R11539" s="11">
        <v>-7471115.0599999996</v>
      </c>
      <c r="S11539" s="7"/>
      <c r="T11539" s="7"/>
      <c r="U11539" s="7"/>
      <c r="V11539" s="7"/>
      <c r="W11539" s="7"/>
      <c r="X11539" s="7"/>
    </row>
    <row r="11540" spans="1:24" x14ac:dyDescent="0.2">
      <c r="A11540" s="2">
        <v>43424.637499999997</v>
      </c>
      <c r="B11540" s="9">
        <v>264.43</v>
      </c>
      <c r="C11540" s="9">
        <v>264.48</v>
      </c>
      <c r="D11540" s="9">
        <v>264.29000000000002</v>
      </c>
      <c r="E11540" s="9">
        <v>264.29000000000002</v>
      </c>
      <c r="F11540" s="10">
        <v>215630</v>
      </c>
      <c r="G11540" s="9">
        <v>57003572</v>
      </c>
      <c r="H11540" s="21">
        <v>55.22</v>
      </c>
      <c r="I11540" s="21">
        <v>55.21</v>
      </c>
      <c r="J11540" s="28">
        <v>0.01</v>
      </c>
      <c r="K11540" s="6"/>
      <c r="L11540" s="6"/>
      <c r="M11540" s="6"/>
      <c r="N11540" s="9">
        <v>264.33999999999997</v>
      </c>
      <c r="O11540" s="9">
        <v>264.36</v>
      </c>
      <c r="P11540" s="9">
        <v>56999095.130000003</v>
      </c>
      <c r="Q11540" s="9">
        <v>103799665.19</v>
      </c>
      <c r="R11540" s="11">
        <v>-7466638.1900000004</v>
      </c>
      <c r="S11540" s="7"/>
      <c r="T11540" s="7"/>
      <c r="U11540" s="7"/>
      <c r="V11540" s="7"/>
      <c r="W11540" s="7"/>
      <c r="X11540" s="7"/>
    </row>
    <row r="11541" spans="1:24" x14ac:dyDescent="0.2">
      <c r="A11541" s="2">
        <v>43424.638194444444</v>
      </c>
      <c r="B11541" s="9">
        <v>264.29000000000002</v>
      </c>
      <c r="C11541" s="9">
        <v>264.35000000000002</v>
      </c>
      <c r="D11541" s="9">
        <v>264.24</v>
      </c>
      <c r="E11541" s="9">
        <v>264.31</v>
      </c>
      <c r="F11541" s="10">
        <v>126210</v>
      </c>
      <c r="G11541" s="9">
        <v>33356642</v>
      </c>
      <c r="H11541" s="21">
        <v>58.53</v>
      </c>
      <c r="I11541" s="21">
        <v>58.52</v>
      </c>
      <c r="J11541" s="28">
        <v>0.01</v>
      </c>
      <c r="K11541" s="6"/>
      <c r="L11541" s="6"/>
      <c r="M11541" s="6"/>
      <c r="N11541" s="9">
        <v>264.3</v>
      </c>
      <c r="O11541" s="9">
        <v>264.29000000000002</v>
      </c>
      <c r="P11541" s="9">
        <v>33357618.530000001</v>
      </c>
      <c r="Q11541" s="9">
        <v>103798688.66</v>
      </c>
      <c r="R11541" s="11">
        <v>-7467614.71</v>
      </c>
      <c r="S11541" s="7"/>
      <c r="T11541" s="7"/>
      <c r="U11541" s="7"/>
      <c r="V11541" s="7"/>
      <c r="W11541" s="7"/>
      <c r="X11541" s="7"/>
    </row>
    <row r="11542" spans="1:24" x14ac:dyDescent="0.2">
      <c r="A11542" s="2">
        <v>43424.638888888891</v>
      </c>
      <c r="B11542" s="9">
        <v>264.31</v>
      </c>
      <c r="C11542" s="9">
        <v>264.64999999999998</v>
      </c>
      <c r="D11542" s="9">
        <v>264.26</v>
      </c>
      <c r="E11542" s="9">
        <v>264.64999999999998</v>
      </c>
      <c r="F11542" s="10">
        <v>459740</v>
      </c>
      <c r="G11542" s="9">
        <v>121609904</v>
      </c>
      <c r="H11542" s="21">
        <v>364.27</v>
      </c>
      <c r="I11542" s="21">
        <v>364.57</v>
      </c>
      <c r="J11542" s="37">
        <v>0.31</v>
      </c>
      <c r="K11542" s="6"/>
      <c r="L11542" s="6"/>
      <c r="M11542" s="6"/>
      <c r="N11542" s="9">
        <v>264.55</v>
      </c>
      <c r="O11542" s="9">
        <v>264.52</v>
      </c>
      <c r="P11542" s="9">
        <v>121625366.34999999</v>
      </c>
      <c r="Q11542" s="9">
        <v>103783226.31</v>
      </c>
      <c r="R11542" s="11">
        <v>-7483077.0599999996</v>
      </c>
      <c r="S11542" s="7"/>
      <c r="T11542" s="7"/>
      <c r="U11542" s="7"/>
      <c r="V11542" s="7"/>
      <c r="W11542" s="7"/>
      <c r="X11542" s="7"/>
    </row>
    <row r="11543" spans="1:24" x14ac:dyDescent="0.2">
      <c r="A11543" s="2">
        <v>43424.63958333333</v>
      </c>
      <c r="B11543" s="9">
        <v>264.66000000000003</v>
      </c>
      <c r="C11543" s="9">
        <v>264.68</v>
      </c>
      <c r="D11543" s="9">
        <v>264.37</v>
      </c>
      <c r="E11543" s="9">
        <v>264.43</v>
      </c>
      <c r="F11543" s="10">
        <v>270330</v>
      </c>
      <c r="G11543" s="9">
        <v>71500216</v>
      </c>
      <c r="H11543" s="21">
        <v>58.8</v>
      </c>
      <c r="I11543" s="21">
        <v>58.79</v>
      </c>
      <c r="J11543" s="28">
        <v>0.01</v>
      </c>
      <c r="K11543" s="6"/>
      <c r="L11543" s="6"/>
      <c r="M11543" s="6"/>
      <c r="N11543" s="9">
        <v>264.48</v>
      </c>
      <c r="O11543" s="9">
        <v>264.49</v>
      </c>
      <c r="P11543" s="9">
        <v>71496202.579999998</v>
      </c>
      <c r="Q11543" s="9">
        <v>103787239.73999999</v>
      </c>
      <c r="R11543" s="11">
        <v>-7479063.6399999997</v>
      </c>
      <c r="S11543" s="7"/>
      <c r="T11543" s="7"/>
      <c r="U11543" s="7"/>
      <c r="V11543" s="7"/>
      <c r="W11543" s="7"/>
      <c r="X11543" s="7"/>
    </row>
    <row r="11544" spans="1:24" x14ac:dyDescent="0.2">
      <c r="A11544" s="2">
        <v>43424.640277777777</v>
      </c>
      <c r="B11544" s="9">
        <v>264.44</v>
      </c>
      <c r="C11544" s="9">
        <v>264.67</v>
      </c>
      <c r="D11544" s="9">
        <v>264.39</v>
      </c>
      <c r="E11544" s="9">
        <v>264.43</v>
      </c>
      <c r="F11544" s="10">
        <v>155130</v>
      </c>
      <c r="G11544" s="9">
        <v>41030840</v>
      </c>
      <c r="H11544" s="21">
        <v>57.39</v>
      </c>
      <c r="I11544" s="21">
        <v>57.39</v>
      </c>
      <c r="J11544" s="28">
        <v>0</v>
      </c>
      <c r="K11544" s="6"/>
      <c r="L11544" s="6"/>
      <c r="M11544" s="6"/>
      <c r="N11544" s="9">
        <v>264.48</v>
      </c>
      <c r="O11544" s="9">
        <v>264.49</v>
      </c>
      <c r="P11544" s="9">
        <v>41028782.399999999</v>
      </c>
      <c r="Q11544" s="9">
        <v>103789297.34</v>
      </c>
      <c r="R11544" s="11">
        <v>-7477006.04</v>
      </c>
      <c r="S11544" s="7"/>
      <c r="T11544" s="7"/>
      <c r="U11544" s="7"/>
      <c r="V11544" s="7"/>
      <c r="W11544" s="7"/>
      <c r="X11544" s="7"/>
    </row>
    <row r="11545" spans="1:24" x14ac:dyDescent="0.2">
      <c r="A11545" s="2">
        <v>43424.640972222223</v>
      </c>
      <c r="B11545" s="9">
        <v>264.42</v>
      </c>
      <c r="C11545" s="9">
        <v>264.45</v>
      </c>
      <c r="D11545" s="9">
        <v>264.20999999999998</v>
      </c>
      <c r="E11545" s="9">
        <v>264.44</v>
      </c>
      <c r="F11545" s="10">
        <v>173530</v>
      </c>
      <c r="G11545" s="9">
        <v>45874492</v>
      </c>
      <c r="H11545" s="21">
        <v>111.86</v>
      </c>
      <c r="I11545" s="21">
        <v>111.8</v>
      </c>
      <c r="J11545" s="26">
        <v>0.06</v>
      </c>
      <c r="K11545" s="6"/>
      <c r="L11545" s="6"/>
      <c r="M11545" s="6"/>
      <c r="N11545" s="9">
        <v>264.39</v>
      </c>
      <c r="O11545" s="9">
        <v>264.36</v>
      </c>
      <c r="P11545" s="9">
        <v>45878729.049999997</v>
      </c>
      <c r="Q11545" s="9">
        <v>103785060.29000001</v>
      </c>
      <c r="R11545" s="11">
        <v>-7481243.0899999999</v>
      </c>
      <c r="S11545" s="7"/>
      <c r="T11545" s="7"/>
      <c r="U11545" s="7"/>
      <c r="V11545" s="7"/>
      <c r="W11545" s="7"/>
      <c r="X11545" s="7"/>
    </row>
    <row r="11546" spans="1:24" x14ac:dyDescent="0.2">
      <c r="A11546" s="2">
        <v>43424.64166666667</v>
      </c>
      <c r="B11546" s="9">
        <v>264.43</v>
      </c>
      <c r="C11546" s="9">
        <v>264.48</v>
      </c>
      <c r="D11546" s="9">
        <v>264.27</v>
      </c>
      <c r="E11546" s="9">
        <v>264.37</v>
      </c>
      <c r="F11546" s="10">
        <v>164900</v>
      </c>
      <c r="G11546" s="9">
        <v>43595952</v>
      </c>
      <c r="H11546" s="21">
        <v>95.03</v>
      </c>
      <c r="I11546" s="21">
        <v>95.03</v>
      </c>
      <c r="J11546" s="28">
        <v>0.01</v>
      </c>
      <c r="K11546" s="6"/>
      <c r="L11546" s="6"/>
      <c r="M11546" s="6"/>
      <c r="N11546" s="9">
        <v>264.37</v>
      </c>
      <c r="O11546" s="9">
        <v>264.38</v>
      </c>
      <c r="P11546" s="9">
        <v>43595025.25</v>
      </c>
      <c r="Q11546" s="9">
        <v>103785987.04000001</v>
      </c>
      <c r="R11546" s="11">
        <v>-7480316.3399999999</v>
      </c>
      <c r="S11546" s="7"/>
      <c r="T11546" s="7"/>
      <c r="U11546" s="7"/>
      <c r="V11546" s="7"/>
      <c r="W11546" s="7"/>
      <c r="X11546" s="7"/>
    </row>
    <row r="11547" spans="1:24" x14ac:dyDescent="0.2">
      <c r="A11547" s="2">
        <v>43424.642361111109</v>
      </c>
      <c r="B11547" s="9">
        <v>264.36</v>
      </c>
      <c r="C11547" s="9">
        <v>264.42</v>
      </c>
      <c r="D11547" s="9">
        <v>264.02999999999997</v>
      </c>
      <c r="E11547" s="9">
        <v>264.11</v>
      </c>
      <c r="F11547" s="10">
        <v>310120</v>
      </c>
      <c r="G11547" s="9">
        <v>81930632</v>
      </c>
      <c r="H11547" s="21">
        <v>188.07</v>
      </c>
      <c r="I11547" s="21">
        <v>187.93</v>
      </c>
      <c r="J11547" s="24">
        <v>0.13</v>
      </c>
      <c r="K11547" s="6"/>
      <c r="L11547" s="6"/>
      <c r="M11547" s="6"/>
      <c r="N11547" s="9">
        <v>264.17</v>
      </c>
      <c r="O11547" s="9">
        <v>264.19</v>
      </c>
      <c r="P11547" s="9">
        <v>81923625.099999994</v>
      </c>
      <c r="Q11547" s="9">
        <v>103792993.94</v>
      </c>
      <c r="R11547" s="11">
        <v>-7473309.4400000004</v>
      </c>
      <c r="S11547" s="7"/>
      <c r="T11547" s="7"/>
      <c r="U11547" s="7"/>
      <c r="V11547" s="7"/>
      <c r="W11547" s="7"/>
      <c r="X11547" s="7"/>
    </row>
    <row r="11548" spans="1:24" x14ac:dyDescent="0.2">
      <c r="A11548" s="2">
        <v>43424.643055555556</v>
      </c>
      <c r="B11548" s="9">
        <v>264.27999999999997</v>
      </c>
      <c r="C11548" s="9">
        <v>264.29000000000002</v>
      </c>
      <c r="D11548" s="9">
        <v>264.06</v>
      </c>
      <c r="E11548" s="9">
        <v>264.20999999999998</v>
      </c>
      <c r="F11548" s="10">
        <v>194080</v>
      </c>
      <c r="G11548" s="9">
        <v>51272816</v>
      </c>
      <c r="H11548" s="21">
        <v>62.58</v>
      </c>
      <c r="I11548" s="21">
        <v>62.58</v>
      </c>
      <c r="J11548" s="28">
        <v>0</v>
      </c>
      <c r="K11548" s="6"/>
      <c r="L11548" s="6"/>
      <c r="M11548" s="6"/>
      <c r="N11548" s="9">
        <v>264.19</v>
      </c>
      <c r="O11548" s="9">
        <v>264.18</v>
      </c>
      <c r="P11548" s="9">
        <v>51274480.399999999</v>
      </c>
      <c r="Q11548" s="9">
        <v>103791329.54000001</v>
      </c>
      <c r="R11548" s="11">
        <v>-7474973.8399999999</v>
      </c>
      <c r="S11548" s="7"/>
      <c r="T11548" s="7"/>
      <c r="U11548" s="7"/>
      <c r="V11548" s="7"/>
      <c r="W11548" s="7"/>
      <c r="X11548" s="7"/>
    </row>
    <row r="11549" spans="1:24" x14ac:dyDescent="0.2">
      <c r="A11549" s="2">
        <v>43424.643750000003</v>
      </c>
      <c r="B11549" s="9">
        <v>264.23</v>
      </c>
      <c r="C11549" s="9">
        <v>264.61</v>
      </c>
      <c r="D11549" s="9">
        <v>264.20999999999998</v>
      </c>
      <c r="E11549" s="9">
        <v>264.58</v>
      </c>
      <c r="F11549" s="10">
        <v>446260</v>
      </c>
      <c r="G11549" s="9">
        <v>118021152</v>
      </c>
      <c r="H11549" s="21">
        <v>229.94</v>
      </c>
      <c r="I11549" s="21">
        <v>230.18</v>
      </c>
      <c r="J11549" s="31">
        <v>0.25</v>
      </c>
      <c r="K11549" s="6"/>
      <c r="L11549" s="6"/>
      <c r="M11549" s="6"/>
      <c r="N11549" s="9">
        <v>264.5</v>
      </c>
      <c r="O11549" s="9">
        <v>264.47000000000003</v>
      </c>
      <c r="P11549" s="9">
        <v>118033538.7</v>
      </c>
      <c r="Q11549" s="9">
        <v>103778942.84</v>
      </c>
      <c r="R11549" s="11">
        <v>-7487360.54</v>
      </c>
      <c r="S11549" s="7"/>
      <c r="T11549" s="7"/>
      <c r="U11549" s="7"/>
      <c r="V11549" s="7"/>
      <c r="W11549" s="7"/>
      <c r="X11549" s="7"/>
    </row>
    <row r="11550" spans="1:24" x14ac:dyDescent="0.2">
      <c r="A11550" s="2">
        <v>43424.644444444442</v>
      </c>
      <c r="B11550" s="9">
        <v>264.52999999999997</v>
      </c>
      <c r="C11550" s="9">
        <v>264.93</v>
      </c>
      <c r="D11550" s="9">
        <v>264.44</v>
      </c>
      <c r="E11550" s="9">
        <v>264.89999999999998</v>
      </c>
      <c r="F11550" s="10">
        <v>506590</v>
      </c>
      <c r="G11550" s="9">
        <v>134122296</v>
      </c>
      <c r="H11550" s="21">
        <v>113.52</v>
      </c>
      <c r="I11550" s="21">
        <v>113.64</v>
      </c>
      <c r="J11550" s="24">
        <v>0.12</v>
      </c>
      <c r="K11550" s="6"/>
      <c r="L11550" s="6"/>
      <c r="M11550" s="6"/>
      <c r="N11550" s="9">
        <v>264.79000000000002</v>
      </c>
      <c r="O11550" s="9">
        <v>264.76</v>
      </c>
      <c r="P11550" s="9">
        <v>134141232.58</v>
      </c>
      <c r="Q11550" s="9">
        <v>103760006.26000001</v>
      </c>
      <c r="R11550" s="11">
        <v>-7506297.1100000003</v>
      </c>
      <c r="S11550" s="7"/>
      <c r="T11550" s="7"/>
      <c r="U11550" s="7"/>
      <c r="V11550" s="7"/>
      <c r="W11550" s="7"/>
      <c r="X11550" s="7"/>
    </row>
    <row r="11551" spans="1:24" x14ac:dyDescent="0.2">
      <c r="A11551" s="2">
        <v>43424.645138888889</v>
      </c>
      <c r="B11551" s="9">
        <v>264.89999999999998</v>
      </c>
      <c r="C11551" s="9">
        <v>265.02999999999997</v>
      </c>
      <c r="D11551" s="9">
        <v>264.7</v>
      </c>
      <c r="E11551" s="9">
        <v>264.72000000000003</v>
      </c>
      <c r="F11551" s="10">
        <v>328680</v>
      </c>
      <c r="G11551" s="9">
        <v>87038928</v>
      </c>
      <c r="H11551" s="21">
        <v>64.88</v>
      </c>
      <c r="I11551" s="21">
        <v>64.900000000000006</v>
      </c>
      <c r="J11551" s="28">
        <v>0.01</v>
      </c>
      <c r="K11551" s="6"/>
      <c r="L11551" s="6"/>
      <c r="M11551" s="6"/>
      <c r="N11551" s="9">
        <v>264.79000000000002</v>
      </c>
      <c r="O11551" s="9">
        <v>264.81</v>
      </c>
      <c r="P11551" s="9">
        <v>87031998.900000006</v>
      </c>
      <c r="Q11551" s="9">
        <v>103766935.36</v>
      </c>
      <c r="R11551" s="11">
        <v>-7499368.0099999998</v>
      </c>
      <c r="S11551" s="7"/>
      <c r="T11551" s="7"/>
      <c r="U11551" s="7"/>
      <c r="V11551" s="7"/>
      <c r="W11551" s="7"/>
      <c r="X11551" s="7"/>
    </row>
    <row r="11552" spans="1:24" x14ac:dyDescent="0.2">
      <c r="A11552" s="2">
        <v>43424.645833333336</v>
      </c>
      <c r="B11552" s="9">
        <v>264.72000000000003</v>
      </c>
      <c r="C11552" s="9">
        <v>264.76</v>
      </c>
      <c r="D11552" s="9">
        <v>264.58</v>
      </c>
      <c r="E11552" s="9">
        <v>264.70999999999998</v>
      </c>
      <c r="F11552" s="10">
        <v>215840</v>
      </c>
      <c r="G11552" s="9">
        <v>57128280</v>
      </c>
      <c r="H11552" s="21">
        <v>65.67</v>
      </c>
      <c r="I11552" s="21">
        <v>65.64</v>
      </c>
      <c r="J11552" s="28">
        <v>0.03</v>
      </c>
      <c r="K11552" s="6"/>
      <c r="L11552" s="6"/>
      <c r="M11552" s="6"/>
      <c r="N11552" s="9">
        <v>264.69</v>
      </c>
      <c r="O11552" s="9">
        <v>264.68</v>
      </c>
      <c r="P11552" s="9">
        <v>57130689.600000001</v>
      </c>
      <c r="Q11552" s="9">
        <v>103764525.76000001</v>
      </c>
      <c r="R11552" s="11">
        <v>-7501777.6100000003</v>
      </c>
      <c r="S11552" s="7"/>
      <c r="T11552" s="7"/>
      <c r="U11552" s="7"/>
      <c r="V11552" s="7"/>
      <c r="W11552" s="7"/>
      <c r="X11552" s="7"/>
    </row>
    <row r="11553" spans="1:24" x14ac:dyDescent="0.2">
      <c r="A11553" s="2">
        <v>43424.646527777775</v>
      </c>
      <c r="B11553" s="9">
        <v>264.69</v>
      </c>
      <c r="C11553" s="9">
        <v>264.69</v>
      </c>
      <c r="D11553" s="9">
        <v>264.36</v>
      </c>
      <c r="E11553" s="9">
        <v>264.37</v>
      </c>
      <c r="F11553" s="10">
        <v>242680</v>
      </c>
      <c r="G11553" s="9">
        <v>64182124</v>
      </c>
      <c r="H11553" s="21">
        <v>112.44</v>
      </c>
      <c r="I11553" s="21">
        <v>112.35</v>
      </c>
      <c r="J11553" s="39">
        <v>0.09</v>
      </c>
      <c r="K11553" s="6"/>
      <c r="L11553" s="6"/>
      <c r="M11553" s="6"/>
      <c r="N11553" s="9">
        <v>264.45</v>
      </c>
      <c r="O11553" s="9">
        <v>264.47000000000003</v>
      </c>
      <c r="P11553" s="9">
        <v>64176119.299999997</v>
      </c>
      <c r="Q11553" s="9">
        <v>103770530.45999999</v>
      </c>
      <c r="R11553" s="11">
        <v>-7495772.9100000001</v>
      </c>
      <c r="S11553" s="7"/>
      <c r="T11553" s="7"/>
      <c r="U11553" s="7"/>
      <c r="V11553" s="7"/>
      <c r="W11553" s="7"/>
      <c r="X11553" s="7"/>
    </row>
    <row r="11554" spans="1:24" x14ac:dyDescent="0.2">
      <c r="A11554" s="2">
        <v>43424.647222222222</v>
      </c>
      <c r="B11554" s="9">
        <v>264.38</v>
      </c>
      <c r="C11554" s="9">
        <v>264.62</v>
      </c>
      <c r="D11554" s="9">
        <v>264.37</v>
      </c>
      <c r="E11554" s="9">
        <v>264.61</v>
      </c>
      <c r="F11554" s="10">
        <v>226540</v>
      </c>
      <c r="G11554" s="9">
        <v>59928704</v>
      </c>
      <c r="H11554" s="21">
        <v>93.35</v>
      </c>
      <c r="I11554" s="21">
        <v>93.37</v>
      </c>
      <c r="J11554" s="28">
        <v>0.02</v>
      </c>
      <c r="K11554" s="6"/>
      <c r="L11554" s="6"/>
      <c r="M11554" s="6"/>
      <c r="N11554" s="9">
        <v>264.55</v>
      </c>
      <c r="O11554" s="9">
        <v>264.54000000000002</v>
      </c>
      <c r="P11554" s="9">
        <v>59931723.350000001</v>
      </c>
      <c r="Q11554" s="9">
        <v>103767511.11</v>
      </c>
      <c r="R11554" s="11">
        <v>-7498792.2599999998</v>
      </c>
      <c r="S11554" s="7"/>
      <c r="T11554" s="7"/>
      <c r="U11554" s="7"/>
      <c r="V11554" s="7"/>
      <c r="W11554" s="7"/>
      <c r="X11554" s="7"/>
    </row>
    <row r="11555" spans="1:24" x14ac:dyDescent="0.2">
      <c r="A11555" s="2">
        <v>43424.647916666669</v>
      </c>
      <c r="B11555" s="9">
        <v>264.60000000000002</v>
      </c>
      <c r="C11555" s="9">
        <v>264.64</v>
      </c>
      <c r="D11555" s="9">
        <v>264.39</v>
      </c>
      <c r="E11555" s="9">
        <v>264.48</v>
      </c>
      <c r="F11555" s="10">
        <v>312210</v>
      </c>
      <c r="G11555" s="9">
        <v>82579528</v>
      </c>
      <c r="H11555" s="21">
        <v>137.82</v>
      </c>
      <c r="I11555" s="21">
        <v>137.80000000000001</v>
      </c>
      <c r="J11555" s="28">
        <v>0.02</v>
      </c>
      <c r="K11555" s="6"/>
      <c r="L11555" s="6"/>
      <c r="M11555" s="6"/>
      <c r="N11555" s="9">
        <v>264.5</v>
      </c>
      <c r="O11555" s="9">
        <v>264.5</v>
      </c>
      <c r="P11555" s="9">
        <v>82578764.480000004</v>
      </c>
      <c r="Q11555" s="9">
        <v>103768274.64</v>
      </c>
      <c r="R11555" s="11">
        <v>-7498028.7400000002</v>
      </c>
      <c r="S11555" s="7"/>
      <c r="T11555" s="7"/>
      <c r="U11555" s="7"/>
      <c r="V11555" s="7"/>
      <c r="W11555" s="7"/>
      <c r="X11555" s="7"/>
    </row>
    <row r="11556" spans="1:24" x14ac:dyDescent="0.2">
      <c r="A11556" s="2">
        <v>43424.648611111108</v>
      </c>
      <c r="B11556" s="9">
        <v>264.47000000000003</v>
      </c>
      <c r="C11556" s="9">
        <v>264.72000000000003</v>
      </c>
      <c r="D11556" s="9">
        <v>264.42</v>
      </c>
      <c r="E11556" s="9">
        <v>264.66000000000003</v>
      </c>
      <c r="F11556" s="10">
        <v>184570</v>
      </c>
      <c r="G11556" s="9">
        <v>48835900</v>
      </c>
      <c r="H11556" s="21">
        <v>59.12</v>
      </c>
      <c r="I11556" s="21">
        <v>59.14</v>
      </c>
      <c r="J11556" s="28">
        <v>0.02</v>
      </c>
      <c r="K11556" s="6"/>
      <c r="L11556" s="6"/>
      <c r="M11556" s="6"/>
      <c r="N11556" s="9">
        <v>264.62</v>
      </c>
      <c r="O11556" s="9">
        <v>264.58999999999997</v>
      </c>
      <c r="P11556" s="9">
        <v>48839990.549999997</v>
      </c>
      <c r="Q11556" s="9">
        <v>103764184.09</v>
      </c>
      <c r="R11556" s="11">
        <v>-7502119.29</v>
      </c>
      <c r="S11556" s="7"/>
      <c r="T11556" s="7"/>
      <c r="U11556" s="7"/>
      <c r="V11556" s="7"/>
      <c r="W11556" s="7"/>
      <c r="X11556" s="7"/>
    </row>
    <row r="11557" spans="1:24" x14ac:dyDescent="0.2">
      <c r="A11557" s="2">
        <v>43424.649305555555</v>
      </c>
      <c r="B11557" s="9">
        <v>264.64999999999998</v>
      </c>
      <c r="C11557" s="9">
        <v>264.83999999999997</v>
      </c>
      <c r="D11557" s="9">
        <v>264.54000000000002</v>
      </c>
      <c r="E11557" s="9">
        <v>264.79000000000002</v>
      </c>
      <c r="F11557" s="10">
        <v>255200</v>
      </c>
      <c r="G11557" s="9">
        <v>67557240</v>
      </c>
      <c r="H11557" s="21">
        <v>138.27000000000001</v>
      </c>
      <c r="I11557" s="21">
        <v>138.34</v>
      </c>
      <c r="J11557" s="32">
        <v>7.0000000000000007E-2</v>
      </c>
      <c r="K11557" s="6"/>
      <c r="L11557" s="6"/>
      <c r="M11557" s="6"/>
      <c r="N11557" s="9">
        <v>264.74</v>
      </c>
      <c r="O11557" s="9">
        <v>264.72000000000003</v>
      </c>
      <c r="P11557" s="9">
        <v>67561648</v>
      </c>
      <c r="Q11557" s="9">
        <v>103759776.09</v>
      </c>
      <c r="R11557" s="11">
        <v>-7506527.29</v>
      </c>
      <c r="S11557" s="7"/>
      <c r="T11557" s="7"/>
      <c r="U11557" s="7"/>
      <c r="V11557" s="7"/>
      <c r="W11557" s="7"/>
      <c r="X11557" s="7"/>
    </row>
    <row r="11558" spans="1:24" x14ac:dyDescent="0.2">
      <c r="A11558" s="2">
        <v>43424.65</v>
      </c>
      <c r="B11558" s="9">
        <v>264.77999999999997</v>
      </c>
      <c r="C11558" s="9">
        <v>264.85000000000002</v>
      </c>
      <c r="D11558" s="9">
        <v>264.58</v>
      </c>
      <c r="E11558" s="9">
        <v>264.74</v>
      </c>
      <c r="F11558" s="10">
        <v>217030</v>
      </c>
      <c r="G11558" s="9">
        <v>57452448</v>
      </c>
      <c r="H11558" s="21">
        <v>85.04</v>
      </c>
      <c r="I11558" s="21">
        <v>85.04</v>
      </c>
      <c r="J11558" s="28">
        <v>0</v>
      </c>
      <c r="K11558" s="6"/>
      <c r="L11558" s="6"/>
      <c r="M11558" s="6"/>
      <c r="N11558" s="9">
        <v>264.73</v>
      </c>
      <c r="O11558" s="9">
        <v>264.72000000000003</v>
      </c>
      <c r="P11558" s="9">
        <v>57453809.329999998</v>
      </c>
      <c r="Q11558" s="9">
        <v>103758414.76000001</v>
      </c>
      <c r="R11558" s="11">
        <v>-7507888.6100000003</v>
      </c>
      <c r="S11558" s="7"/>
      <c r="T11558" s="7"/>
      <c r="U11558" s="7"/>
      <c r="V11558" s="7"/>
      <c r="W11558" s="7"/>
      <c r="X11558" s="7"/>
    </row>
    <row r="11559" spans="1:24" x14ac:dyDescent="0.2">
      <c r="A11559" s="2">
        <v>43424.650694444441</v>
      </c>
      <c r="B11559" s="9">
        <v>264.75</v>
      </c>
      <c r="C11559" s="9">
        <v>264.88</v>
      </c>
      <c r="D11559" s="9">
        <v>264.69</v>
      </c>
      <c r="E11559" s="9">
        <v>264.86</v>
      </c>
      <c r="F11559" s="10">
        <v>249440</v>
      </c>
      <c r="G11559" s="9">
        <v>66054264</v>
      </c>
      <c r="H11559" s="21">
        <v>114.93</v>
      </c>
      <c r="I11559" s="21">
        <v>114.97</v>
      </c>
      <c r="J11559" s="28">
        <v>0.04</v>
      </c>
      <c r="K11559" s="6"/>
      <c r="L11559" s="6"/>
      <c r="M11559" s="6"/>
      <c r="N11559" s="9">
        <v>264.82</v>
      </c>
      <c r="O11559" s="9">
        <v>264.81</v>
      </c>
      <c r="P11559" s="9">
        <v>66057324.399999999</v>
      </c>
      <c r="Q11559" s="9">
        <v>103755354.36</v>
      </c>
      <c r="R11559" s="11">
        <v>-7510949.0099999998</v>
      </c>
      <c r="S11559" s="7"/>
      <c r="T11559" s="7"/>
      <c r="U11559" s="7"/>
      <c r="V11559" s="7"/>
      <c r="W11559" s="7"/>
      <c r="X11559" s="7"/>
    </row>
    <row r="11560" spans="1:24" x14ac:dyDescent="0.2">
      <c r="A11560" s="2">
        <v>43424.651388888888</v>
      </c>
      <c r="B11560" s="9">
        <v>264.87</v>
      </c>
      <c r="C11560" s="9">
        <v>264.92</v>
      </c>
      <c r="D11560" s="9">
        <v>264.67</v>
      </c>
      <c r="E11560" s="9">
        <v>264.88</v>
      </c>
      <c r="F11560" s="10">
        <v>344070</v>
      </c>
      <c r="G11560" s="9">
        <v>91116936</v>
      </c>
      <c r="H11560" s="21">
        <v>137.94</v>
      </c>
      <c r="I11560" s="21">
        <v>137.94</v>
      </c>
      <c r="J11560" s="28">
        <v>0.01</v>
      </c>
      <c r="K11560" s="6"/>
      <c r="L11560" s="6"/>
      <c r="M11560" s="6"/>
      <c r="N11560" s="9">
        <v>264.83999999999997</v>
      </c>
      <c r="O11560" s="9">
        <v>264.82</v>
      </c>
      <c r="P11560" s="9">
        <v>91122638.629999995</v>
      </c>
      <c r="Q11560" s="9">
        <v>103749651.73999999</v>
      </c>
      <c r="R11560" s="11">
        <v>-7516651.6399999997</v>
      </c>
      <c r="S11560" s="7"/>
      <c r="T11560" s="7"/>
      <c r="U11560" s="7"/>
      <c r="V11560" s="7"/>
      <c r="W11560" s="7"/>
      <c r="X11560" s="7"/>
    </row>
    <row r="11561" spans="1:24" x14ac:dyDescent="0.2">
      <c r="A11561" s="2">
        <v>43424.652083333334</v>
      </c>
      <c r="B11561" s="9">
        <v>264.88</v>
      </c>
      <c r="C11561" s="9">
        <v>265.06</v>
      </c>
      <c r="D11561" s="9">
        <v>264.58999999999997</v>
      </c>
      <c r="E11561" s="9">
        <v>265.04000000000002</v>
      </c>
      <c r="F11561" s="10">
        <v>575260</v>
      </c>
      <c r="G11561" s="9">
        <v>152385536</v>
      </c>
      <c r="H11561" s="21">
        <v>167.19</v>
      </c>
      <c r="I11561" s="21">
        <v>167.24</v>
      </c>
      <c r="J11561" s="30">
        <v>0.05</v>
      </c>
      <c r="K11561" s="6"/>
      <c r="L11561" s="6"/>
      <c r="M11561" s="6"/>
      <c r="N11561" s="9">
        <v>264.93</v>
      </c>
      <c r="O11561" s="9">
        <v>264.89999999999998</v>
      </c>
      <c r="P11561" s="9">
        <v>152405069.94999999</v>
      </c>
      <c r="Q11561" s="9">
        <v>103730117.79000001</v>
      </c>
      <c r="R11561" s="11">
        <v>-7536185.5899999999</v>
      </c>
      <c r="S11561" s="7"/>
      <c r="T11561" s="7"/>
      <c r="U11561" s="7"/>
      <c r="V11561" s="7"/>
      <c r="W11561" s="7"/>
      <c r="X11561" s="7"/>
    </row>
    <row r="11562" spans="1:24" x14ac:dyDescent="0.2">
      <c r="A11562" s="2">
        <v>43424.652777777781</v>
      </c>
      <c r="B11562" s="9">
        <v>265.05</v>
      </c>
      <c r="C11562" s="9">
        <v>265.05</v>
      </c>
      <c r="D11562" s="9">
        <v>264.75</v>
      </c>
      <c r="E11562" s="9">
        <v>264.95</v>
      </c>
      <c r="F11562" s="10">
        <v>504200</v>
      </c>
      <c r="G11562" s="9">
        <v>133571240</v>
      </c>
      <c r="H11562" s="21">
        <v>87.65</v>
      </c>
      <c r="I11562" s="21">
        <v>87.65</v>
      </c>
      <c r="J11562" s="28">
        <v>0.01</v>
      </c>
      <c r="K11562" s="6"/>
      <c r="L11562" s="6"/>
      <c r="M11562" s="6"/>
      <c r="N11562" s="9">
        <v>264.93</v>
      </c>
      <c r="O11562" s="9">
        <v>264.92</v>
      </c>
      <c r="P11562" s="9">
        <v>133575185</v>
      </c>
      <c r="Q11562" s="9">
        <v>103726172.79000001</v>
      </c>
      <c r="R11562" s="11">
        <v>-7540130.5899999999</v>
      </c>
      <c r="S11562" s="7"/>
      <c r="T11562" s="7"/>
      <c r="U11562" s="7"/>
      <c r="V11562" s="7"/>
      <c r="W11562" s="7"/>
      <c r="X11562" s="7"/>
    </row>
    <row r="11563" spans="1:24" x14ac:dyDescent="0.2">
      <c r="A11563" s="2">
        <v>43424.65347222222</v>
      </c>
      <c r="B11563" s="9">
        <v>264.94</v>
      </c>
      <c r="C11563" s="9">
        <v>264.95999999999998</v>
      </c>
      <c r="D11563" s="9">
        <v>264.58</v>
      </c>
      <c r="E11563" s="9">
        <v>264.72000000000003</v>
      </c>
      <c r="F11563" s="10">
        <v>311690</v>
      </c>
      <c r="G11563" s="9">
        <v>82519912</v>
      </c>
      <c r="H11563" s="21">
        <v>61.82</v>
      </c>
      <c r="I11563" s="21">
        <v>61.78</v>
      </c>
      <c r="J11563" s="28">
        <v>0.04</v>
      </c>
      <c r="K11563" s="6"/>
      <c r="L11563" s="6"/>
      <c r="M11563" s="6"/>
      <c r="N11563" s="9">
        <v>264.75</v>
      </c>
      <c r="O11563" s="9">
        <v>264.75</v>
      </c>
      <c r="P11563" s="9">
        <v>82518369.049999997</v>
      </c>
      <c r="Q11563" s="9">
        <v>103727715.73999999</v>
      </c>
      <c r="R11563" s="11">
        <v>-7538587.6399999997</v>
      </c>
      <c r="S11563" s="7"/>
      <c r="T11563" s="7"/>
      <c r="U11563" s="7"/>
      <c r="V11563" s="7"/>
      <c r="W11563" s="7"/>
      <c r="X11563" s="7"/>
    </row>
    <row r="11564" spans="1:24" x14ac:dyDescent="0.2">
      <c r="A11564" s="2">
        <v>43424.654166666667</v>
      </c>
      <c r="B11564" s="9">
        <v>264.73</v>
      </c>
      <c r="C11564" s="9">
        <v>264.95</v>
      </c>
      <c r="D11564" s="9">
        <v>264.66000000000003</v>
      </c>
      <c r="E11564" s="9">
        <v>264.68</v>
      </c>
      <c r="F11564" s="10">
        <v>263230</v>
      </c>
      <c r="G11564" s="9">
        <v>69694448</v>
      </c>
      <c r="H11564" s="21">
        <v>84.45</v>
      </c>
      <c r="I11564" s="21">
        <v>84.46</v>
      </c>
      <c r="J11564" s="28">
        <v>0.01</v>
      </c>
      <c r="K11564" s="6"/>
      <c r="L11564" s="6"/>
      <c r="M11564" s="6"/>
      <c r="N11564" s="9">
        <v>264.74</v>
      </c>
      <c r="O11564" s="9">
        <v>264.77</v>
      </c>
      <c r="P11564" s="9">
        <v>69688168.280000001</v>
      </c>
      <c r="Q11564" s="9">
        <v>103733995.45999999</v>
      </c>
      <c r="R11564" s="11">
        <v>-7532307.9100000001</v>
      </c>
      <c r="S11564" s="7"/>
      <c r="T11564" s="7"/>
      <c r="U11564" s="7"/>
      <c r="V11564" s="7"/>
      <c r="W11564" s="7"/>
      <c r="X11564" s="7"/>
    </row>
    <row r="11565" spans="1:24" x14ac:dyDescent="0.2">
      <c r="A11565" s="2">
        <v>43424.654861111114</v>
      </c>
      <c r="B11565" s="9">
        <v>264.83</v>
      </c>
      <c r="C11565" s="9">
        <v>264.83</v>
      </c>
      <c r="D11565" s="9">
        <v>264.49</v>
      </c>
      <c r="E11565" s="9">
        <v>264.5</v>
      </c>
      <c r="F11565" s="10">
        <v>546060</v>
      </c>
      <c r="G11565" s="9">
        <v>144490832</v>
      </c>
      <c r="H11565" s="21">
        <v>207.45</v>
      </c>
      <c r="I11565" s="21">
        <v>207.32</v>
      </c>
      <c r="J11565" s="24">
        <v>0.13</v>
      </c>
      <c r="K11565" s="6"/>
      <c r="L11565" s="6"/>
      <c r="M11565" s="6"/>
      <c r="N11565" s="9">
        <v>264.58</v>
      </c>
      <c r="O11565" s="9">
        <v>264.61</v>
      </c>
      <c r="P11565" s="9">
        <v>144476554.80000001</v>
      </c>
      <c r="Q11565" s="9">
        <v>103748272.66</v>
      </c>
      <c r="R11565" s="11">
        <v>-7518030.71</v>
      </c>
      <c r="S11565" s="7"/>
      <c r="T11565" s="7"/>
      <c r="U11565" s="7"/>
      <c r="V11565" s="7"/>
      <c r="W11565" s="7"/>
      <c r="X11565" s="7"/>
    </row>
    <row r="11566" spans="1:24" x14ac:dyDescent="0.2">
      <c r="A11566" s="2">
        <v>43424.655555555553</v>
      </c>
      <c r="B11566" s="9">
        <v>264.49</v>
      </c>
      <c r="C11566" s="9">
        <v>264.58</v>
      </c>
      <c r="D11566" s="9">
        <v>264.38</v>
      </c>
      <c r="E11566" s="9">
        <v>264.54000000000002</v>
      </c>
      <c r="F11566" s="10">
        <v>383930</v>
      </c>
      <c r="G11566" s="9">
        <v>101548424</v>
      </c>
      <c r="H11566" s="21">
        <v>70.31</v>
      </c>
      <c r="I11566" s="21">
        <v>70.28</v>
      </c>
      <c r="J11566" s="28">
        <v>0.03</v>
      </c>
      <c r="K11566" s="6"/>
      <c r="L11566" s="6"/>
      <c r="M11566" s="6"/>
      <c r="N11566" s="9">
        <v>264.51</v>
      </c>
      <c r="O11566" s="9">
        <v>264.5</v>
      </c>
      <c r="P11566" s="9">
        <v>101553324.3</v>
      </c>
      <c r="Q11566" s="9">
        <v>103743372.36</v>
      </c>
      <c r="R11566" s="11">
        <v>-7522931.0099999998</v>
      </c>
      <c r="S11566" s="7"/>
      <c r="T11566" s="7"/>
      <c r="U11566" s="7"/>
      <c r="V11566" s="7"/>
      <c r="W11566" s="7"/>
      <c r="X11566" s="7"/>
    </row>
    <row r="11567" spans="1:24" x14ac:dyDescent="0.2">
      <c r="A11567" s="2">
        <v>43424.65625</v>
      </c>
      <c r="B11567" s="9">
        <v>264.52999999999997</v>
      </c>
      <c r="C11567" s="9">
        <v>264.60000000000002</v>
      </c>
      <c r="D11567" s="9">
        <v>264.29000000000002</v>
      </c>
      <c r="E11567" s="9">
        <v>264.55</v>
      </c>
      <c r="F11567" s="10">
        <v>428530</v>
      </c>
      <c r="G11567" s="9">
        <v>113337960</v>
      </c>
      <c r="H11567" s="21">
        <v>111.62</v>
      </c>
      <c r="I11567" s="21">
        <v>111.61</v>
      </c>
      <c r="J11567" s="28">
        <v>0.01</v>
      </c>
      <c r="K11567" s="6"/>
      <c r="L11567" s="6"/>
      <c r="M11567" s="6"/>
      <c r="N11567" s="9">
        <v>264.5</v>
      </c>
      <c r="O11567" s="9">
        <v>264.48</v>
      </c>
      <c r="P11567" s="9">
        <v>113345113.68000001</v>
      </c>
      <c r="Q11567" s="9">
        <v>103736218.69</v>
      </c>
      <c r="R11567" s="11">
        <v>-7530084.6900000004</v>
      </c>
      <c r="S11567" s="7"/>
      <c r="T11567" s="7"/>
      <c r="U11567" s="7"/>
      <c r="V11567" s="7"/>
      <c r="W11567" s="7"/>
      <c r="X11567" s="7"/>
    </row>
    <row r="11568" spans="1:24" x14ac:dyDescent="0.2">
      <c r="A11568" s="2">
        <v>43424.656944444447</v>
      </c>
      <c r="B11568" s="9">
        <v>264.55</v>
      </c>
      <c r="C11568" s="9">
        <v>264.70999999999998</v>
      </c>
      <c r="D11568" s="9">
        <v>264.48</v>
      </c>
      <c r="E11568" s="9">
        <v>264.54000000000002</v>
      </c>
      <c r="F11568" s="10">
        <v>311510</v>
      </c>
      <c r="G11568" s="9">
        <v>82417480</v>
      </c>
      <c r="H11568" s="21">
        <v>72.69</v>
      </c>
      <c r="I11568" s="21">
        <v>72.72</v>
      </c>
      <c r="J11568" s="28">
        <v>0.03</v>
      </c>
      <c r="K11568" s="6"/>
      <c r="L11568" s="6"/>
      <c r="M11568" s="6"/>
      <c r="N11568" s="9">
        <v>264.57</v>
      </c>
      <c r="O11568" s="9">
        <v>264.57</v>
      </c>
      <c r="P11568" s="9">
        <v>82415421.930000007</v>
      </c>
      <c r="Q11568" s="9">
        <v>103738276.76000001</v>
      </c>
      <c r="R11568" s="11">
        <v>-7528026.6100000003</v>
      </c>
      <c r="S11568" s="7"/>
      <c r="T11568" s="7"/>
      <c r="U11568" s="7"/>
      <c r="V11568" s="7"/>
      <c r="W11568" s="7"/>
      <c r="X11568" s="7"/>
    </row>
    <row r="11569" spans="1:24" x14ac:dyDescent="0.2">
      <c r="A11569" s="2">
        <v>43424.657638888886</v>
      </c>
      <c r="B11569" s="9">
        <v>264.52999999999997</v>
      </c>
      <c r="C11569" s="9">
        <v>264.52999999999997</v>
      </c>
      <c r="D11569" s="9">
        <v>264.26</v>
      </c>
      <c r="E11569" s="9">
        <v>264.26</v>
      </c>
      <c r="F11569" s="10">
        <v>363980</v>
      </c>
      <c r="G11569" s="9">
        <v>96218112</v>
      </c>
      <c r="H11569" s="21">
        <v>116.84</v>
      </c>
      <c r="I11569" s="21">
        <v>116.74</v>
      </c>
      <c r="J11569" s="29">
        <v>0.1</v>
      </c>
      <c r="K11569" s="6"/>
      <c r="L11569" s="6"/>
      <c r="M11569" s="6"/>
      <c r="N11569" s="9">
        <v>264.33</v>
      </c>
      <c r="O11569" s="9">
        <v>264.35000000000002</v>
      </c>
      <c r="P11569" s="9">
        <v>96209923.450000003</v>
      </c>
      <c r="Q11569" s="9">
        <v>103746465.31</v>
      </c>
      <c r="R11569" s="11">
        <v>-7519838.0599999996</v>
      </c>
      <c r="S11569" s="7"/>
      <c r="T11569" s="7"/>
      <c r="U11569" s="7"/>
      <c r="V11569" s="7"/>
      <c r="W11569" s="7"/>
      <c r="X11569" s="7"/>
    </row>
    <row r="11570" spans="1:24" x14ac:dyDescent="0.2">
      <c r="A11570" s="2">
        <v>43424.658333333333</v>
      </c>
      <c r="B11570" s="9">
        <v>264.26</v>
      </c>
      <c r="C11570" s="9">
        <v>264.45</v>
      </c>
      <c r="D11570" s="9">
        <v>264.14</v>
      </c>
      <c r="E11570" s="9">
        <v>264.16000000000003</v>
      </c>
      <c r="F11570" s="10">
        <v>366010</v>
      </c>
      <c r="G11570" s="9">
        <v>96717176</v>
      </c>
      <c r="H11570" s="21">
        <v>100.56</v>
      </c>
      <c r="I11570" s="21">
        <v>100.52</v>
      </c>
      <c r="J11570" s="28">
        <v>0.04</v>
      </c>
      <c r="K11570" s="6"/>
      <c r="L11570" s="6"/>
      <c r="M11570" s="6"/>
      <c r="N11570" s="9">
        <v>264.23</v>
      </c>
      <c r="O11570" s="9">
        <v>264.25</v>
      </c>
      <c r="P11570" s="9">
        <v>96709907.280000001</v>
      </c>
      <c r="Q11570" s="9">
        <v>103753734.04000001</v>
      </c>
      <c r="R11570" s="11">
        <v>-7512569.3399999999</v>
      </c>
      <c r="S11570" s="7"/>
      <c r="T11570" s="7"/>
      <c r="U11570" s="7"/>
      <c r="V11570" s="7"/>
      <c r="W11570" s="7"/>
      <c r="X11570" s="7"/>
    </row>
    <row r="11571" spans="1:24" x14ac:dyDescent="0.2">
      <c r="A11571" s="2">
        <v>43424.65902777778</v>
      </c>
      <c r="B11571" s="9">
        <v>264.17</v>
      </c>
      <c r="C11571" s="9">
        <v>264.25</v>
      </c>
      <c r="D11571" s="9">
        <v>264.05</v>
      </c>
      <c r="E11571" s="9">
        <v>264.20999999999998</v>
      </c>
      <c r="F11571" s="10">
        <v>383720</v>
      </c>
      <c r="G11571" s="9">
        <v>101368152</v>
      </c>
      <c r="H11571" s="21">
        <v>104.84</v>
      </c>
      <c r="I11571" s="21">
        <v>104.81</v>
      </c>
      <c r="J11571" s="28">
        <v>0.03</v>
      </c>
      <c r="K11571" s="6"/>
      <c r="L11571" s="6"/>
      <c r="M11571" s="6"/>
      <c r="N11571" s="9">
        <v>264.18</v>
      </c>
      <c r="O11571" s="9">
        <v>264.17</v>
      </c>
      <c r="P11571" s="9">
        <v>101371149.59999999</v>
      </c>
      <c r="Q11571" s="9">
        <v>103750736.44</v>
      </c>
      <c r="R11571" s="11">
        <v>-7515566.9400000004</v>
      </c>
      <c r="S11571" s="7"/>
      <c r="T11571" s="7"/>
      <c r="U11571" s="7"/>
      <c r="V11571" s="7"/>
      <c r="W11571" s="7"/>
      <c r="X11571" s="7"/>
    </row>
    <row r="11572" spans="1:24" x14ac:dyDescent="0.2">
      <c r="A11572" s="2">
        <v>43424.659722222219</v>
      </c>
      <c r="B11572" s="9">
        <v>264.2</v>
      </c>
      <c r="C11572" s="9">
        <v>264.38</v>
      </c>
      <c r="D11572" s="9">
        <v>264.14999999999998</v>
      </c>
      <c r="E11572" s="9">
        <v>264.24</v>
      </c>
      <c r="F11572" s="10">
        <v>386250</v>
      </c>
      <c r="G11572" s="9">
        <v>102069408</v>
      </c>
      <c r="H11572" s="21">
        <v>100.66</v>
      </c>
      <c r="I11572" s="21">
        <v>100.69</v>
      </c>
      <c r="J11572" s="28">
        <v>0.03</v>
      </c>
      <c r="K11572" s="6"/>
      <c r="L11572" s="6"/>
      <c r="M11572" s="6"/>
      <c r="N11572" s="9">
        <v>264.25</v>
      </c>
      <c r="O11572" s="9">
        <v>264.26</v>
      </c>
      <c r="P11572" s="9">
        <v>102067528.13</v>
      </c>
      <c r="Q11572" s="9">
        <v>103752616.31</v>
      </c>
      <c r="R11572" s="11">
        <v>-7513687.0599999996</v>
      </c>
      <c r="S11572" s="7"/>
      <c r="T11572" s="7"/>
      <c r="U11572" s="7"/>
      <c r="V11572" s="7"/>
      <c r="W11572" s="7"/>
      <c r="X11572" s="7"/>
    </row>
    <row r="11573" spans="1:24" x14ac:dyDescent="0.2">
      <c r="A11573" s="2">
        <v>43424.660416666666</v>
      </c>
      <c r="B11573" s="9">
        <v>264.25</v>
      </c>
      <c r="C11573" s="9">
        <v>264.32</v>
      </c>
      <c r="D11573" s="9">
        <v>264.13</v>
      </c>
      <c r="E11573" s="9">
        <v>264.14999999999998</v>
      </c>
      <c r="F11573" s="10">
        <v>395740</v>
      </c>
      <c r="G11573" s="9">
        <v>104553016</v>
      </c>
      <c r="H11573" s="21">
        <v>102.46</v>
      </c>
      <c r="I11573" s="21">
        <v>102.43</v>
      </c>
      <c r="J11573" s="28">
        <v>0.02</v>
      </c>
      <c r="K11573" s="6"/>
      <c r="L11573" s="6"/>
      <c r="M11573" s="6"/>
      <c r="N11573" s="9">
        <v>264.19</v>
      </c>
      <c r="O11573" s="9">
        <v>264.2</v>
      </c>
      <c r="P11573" s="9">
        <v>104549561.25</v>
      </c>
      <c r="Q11573" s="9">
        <v>103756071.06</v>
      </c>
      <c r="R11573" s="11">
        <v>-7510232.3099999996</v>
      </c>
      <c r="S11573" s="7"/>
      <c r="T11573" s="7"/>
      <c r="U11573" s="7"/>
      <c r="V11573" s="7"/>
      <c r="W11573" s="7"/>
      <c r="X11573" s="7"/>
    </row>
    <row r="11574" spans="1:24" x14ac:dyDescent="0.2">
      <c r="A11574" s="2">
        <v>43424.661111111112</v>
      </c>
      <c r="B11574" s="9">
        <v>264.14999999999998</v>
      </c>
      <c r="C11574" s="9">
        <v>264.2</v>
      </c>
      <c r="D11574" s="9">
        <v>264.02999999999997</v>
      </c>
      <c r="E11574" s="9">
        <v>264.04000000000002</v>
      </c>
      <c r="F11574" s="10">
        <v>461670</v>
      </c>
      <c r="G11574" s="9">
        <v>121922072</v>
      </c>
      <c r="H11574" s="21">
        <v>116.66</v>
      </c>
      <c r="I11574" s="21">
        <v>116.61</v>
      </c>
      <c r="J11574" s="30">
        <v>0.05</v>
      </c>
      <c r="K11574" s="6"/>
      <c r="L11574" s="6"/>
      <c r="M11574" s="6"/>
      <c r="N11574" s="9">
        <v>264.08</v>
      </c>
      <c r="O11574" s="9">
        <v>264.08999999999997</v>
      </c>
      <c r="P11574" s="9">
        <v>121916659.43000001</v>
      </c>
      <c r="Q11574" s="9">
        <v>103761483.64</v>
      </c>
      <c r="R11574" s="11">
        <v>-7504819.7400000002</v>
      </c>
      <c r="S11574" s="7"/>
      <c r="T11574" s="7"/>
      <c r="U11574" s="7"/>
      <c r="V11574" s="7"/>
      <c r="W11574" s="7"/>
      <c r="X11574" s="7"/>
    </row>
    <row r="11575" spans="1:24" x14ac:dyDescent="0.2">
      <c r="A11575" s="2">
        <v>43424.661805555559</v>
      </c>
      <c r="B11575" s="9">
        <v>264.04000000000002</v>
      </c>
      <c r="C11575" s="9">
        <v>264.13</v>
      </c>
      <c r="D11575" s="9">
        <v>263.8</v>
      </c>
      <c r="E11575" s="9">
        <v>263.83999999999997</v>
      </c>
      <c r="F11575" s="10">
        <v>797410</v>
      </c>
      <c r="G11575" s="9">
        <v>210454496</v>
      </c>
      <c r="H11575" s="21">
        <v>172.72</v>
      </c>
      <c r="I11575" s="21">
        <v>172.61</v>
      </c>
      <c r="J11575" s="29">
        <v>0.11</v>
      </c>
      <c r="K11575" s="6"/>
      <c r="L11575" s="6"/>
      <c r="M11575" s="6"/>
      <c r="N11575" s="9">
        <v>263.89999999999998</v>
      </c>
      <c r="O11575" s="9">
        <v>263.92</v>
      </c>
      <c r="P11575" s="9">
        <v>210438492.53</v>
      </c>
      <c r="Q11575" s="9">
        <v>103777487.11</v>
      </c>
      <c r="R11575" s="11">
        <v>-7488816.2599999998</v>
      </c>
      <c r="S11575" s="7"/>
      <c r="T11575" s="7"/>
      <c r="U11575" s="7"/>
      <c r="V11575" s="7"/>
      <c r="W11575" s="7"/>
      <c r="X11575" s="7"/>
    </row>
    <row r="11576" spans="1:24" x14ac:dyDescent="0.2">
      <c r="A11576" s="2">
        <v>43424.662499999999</v>
      </c>
      <c r="B11576" s="9">
        <v>263.83999999999997</v>
      </c>
      <c r="C11576" s="9">
        <v>264.13</v>
      </c>
      <c r="D11576" s="9">
        <v>263.83</v>
      </c>
      <c r="E11576" s="9">
        <v>264.08999999999997</v>
      </c>
      <c r="F11576" s="10">
        <v>684070</v>
      </c>
      <c r="G11576" s="9">
        <v>180606128</v>
      </c>
      <c r="H11576" s="21">
        <v>85.79</v>
      </c>
      <c r="I11576" s="21">
        <v>85.82</v>
      </c>
      <c r="J11576" s="28">
        <v>0.03</v>
      </c>
      <c r="K11576" s="6"/>
      <c r="L11576" s="6"/>
      <c r="M11576" s="6"/>
      <c r="N11576" s="9">
        <v>264.04000000000002</v>
      </c>
      <c r="O11576" s="9">
        <v>264.02</v>
      </c>
      <c r="P11576" s="9">
        <v>180618422.44999999</v>
      </c>
      <c r="Q11576" s="9">
        <v>103765192.66</v>
      </c>
      <c r="R11576" s="11">
        <v>-7501110.71</v>
      </c>
      <c r="S11576" s="7"/>
      <c r="T11576" s="7"/>
      <c r="U11576" s="7"/>
      <c r="V11576" s="7"/>
      <c r="W11576" s="7"/>
      <c r="X11576" s="7"/>
    </row>
    <row r="11577" spans="1:24" x14ac:dyDescent="0.2">
      <c r="A11577" s="2">
        <v>43424.663194444445</v>
      </c>
      <c r="B11577" s="9">
        <v>264.08999999999997</v>
      </c>
      <c r="C11577" s="9">
        <v>264.37</v>
      </c>
      <c r="D11577" s="9">
        <v>263.99</v>
      </c>
      <c r="E11577" s="9">
        <v>264.33999999999997</v>
      </c>
      <c r="F11577" s="10">
        <v>1420000</v>
      </c>
      <c r="G11577" s="9">
        <v>375237728</v>
      </c>
      <c r="H11577" s="21">
        <v>207.58</v>
      </c>
      <c r="I11577" s="21">
        <v>207.77</v>
      </c>
      <c r="J11577" s="69">
        <v>0.18</v>
      </c>
      <c r="K11577" s="6"/>
      <c r="L11577" s="6"/>
      <c r="M11577" s="6"/>
      <c r="N11577" s="9">
        <v>264.26</v>
      </c>
      <c r="O11577" s="9">
        <v>264.25</v>
      </c>
      <c r="P11577" s="9">
        <v>375249200</v>
      </c>
      <c r="Q11577" s="9">
        <v>103753720.66</v>
      </c>
      <c r="R11577" s="11">
        <v>-7512582.71</v>
      </c>
      <c r="S11577" s="7"/>
      <c r="T11577" s="7"/>
      <c r="U11577" s="7"/>
      <c r="V11577" s="7"/>
      <c r="W11577" s="7"/>
      <c r="X11577" s="7"/>
    </row>
    <row r="11578" spans="1:24" x14ac:dyDescent="0.2">
      <c r="A11578" s="2">
        <v>43424.663888888892</v>
      </c>
      <c r="B11578" s="9">
        <v>264.33999999999997</v>
      </c>
      <c r="C11578" s="9">
        <v>264.45999999999998</v>
      </c>
      <c r="D11578" s="9">
        <v>264.27999999999997</v>
      </c>
      <c r="E11578" s="9">
        <v>264.39999999999998</v>
      </c>
      <c r="F11578" s="10">
        <v>1250000</v>
      </c>
      <c r="G11578" s="9">
        <v>330713728</v>
      </c>
      <c r="H11578" s="21">
        <v>88.03</v>
      </c>
      <c r="I11578" s="21">
        <v>88.13</v>
      </c>
      <c r="J11578" s="29">
        <v>0.11</v>
      </c>
      <c r="K11578" s="6"/>
      <c r="L11578" s="6"/>
      <c r="M11578" s="6"/>
      <c r="N11578" s="9">
        <v>264.39</v>
      </c>
      <c r="O11578" s="9">
        <v>264.57</v>
      </c>
      <c r="P11578" s="9">
        <v>330481250</v>
      </c>
      <c r="Q11578" s="9">
        <v>103986198.66</v>
      </c>
      <c r="R11578" s="11">
        <v>-7280104.71</v>
      </c>
      <c r="S11578" s="7"/>
      <c r="T11578" s="7"/>
      <c r="U11578" s="7"/>
      <c r="V11578" s="7"/>
      <c r="W11578" s="7"/>
      <c r="X11578" s="7"/>
    </row>
    <row r="11579" spans="1:24" x14ac:dyDescent="0.2">
      <c r="A11579" s="2">
        <v>43424.664583333331</v>
      </c>
      <c r="B11579" s="9">
        <v>264.41000000000003</v>
      </c>
      <c r="C11579" s="9">
        <v>264.49</v>
      </c>
      <c r="D11579" s="9">
        <v>264.35000000000002</v>
      </c>
      <c r="E11579" s="9">
        <v>264.35000000000002</v>
      </c>
      <c r="F11579" s="10">
        <v>562930</v>
      </c>
      <c r="G11579" s="9">
        <v>148836272</v>
      </c>
      <c r="H11579" s="21">
        <v>45.03</v>
      </c>
      <c r="I11579" s="21">
        <v>45</v>
      </c>
      <c r="J11579" s="28">
        <v>0.03</v>
      </c>
      <c r="K11579" s="6"/>
      <c r="L11579" s="6"/>
      <c r="M11579" s="6"/>
      <c r="N11579" s="9">
        <v>264.39</v>
      </c>
      <c r="O11579" s="9">
        <v>264.39999999999998</v>
      </c>
      <c r="P11579" s="9">
        <v>148830248.05000001</v>
      </c>
      <c r="Q11579" s="9">
        <v>103992222.61</v>
      </c>
      <c r="R11579" s="11">
        <v>-7274080.7599999998</v>
      </c>
      <c r="S11579" s="7"/>
      <c r="T11579" s="7"/>
      <c r="U11579" s="7"/>
      <c r="V11579" s="7"/>
      <c r="W11579" s="7"/>
      <c r="X11579" s="7"/>
    </row>
    <row r="11580" spans="1:24" x14ac:dyDescent="0.2">
      <c r="A11580" s="2">
        <v>43424.665277777778</v>
      </c>
      <c r="B11580" s="9">
        <v>264.36</v>
      </c>
      <c r="C11580" s="9">
        <v>264.42</v>
      </c>
      <c r="D11580" s="9">
        <v>264.20999999999998</v>
      </c>
      <c r="E11580" s="9">
        <v>264.27999999999997</v>
      </c>
      <c r="F11580" s="10">
        <v>1020000</v>
      </c>
      <c r="G11580" s="9">
        <v>268985152</v>
      </c>
      <c r="H11580" s="21">
        <v>181.19</v>
      </c>
      <c r="I11580" s="21">
        <v>180.73</v>
      </c>
      <c r="J11580" s="43">
        <v>0.47</v>
      </c>
      <c r="K11580" s="6"/>
      <c r="L11580" s="6"/>
      <c r="M11580" s="6"/>
      <c r="N11580" s="9">
        <v>264.3</v>
      </c>
      <c r="O11580" s="9">
        <v>263.70999999999998</v>
      </c>
      <c r="P11580" s="9">
        <v>269583450</v>
      </c>
      <c r="Q11580" s="9">
        <v>103393924.61</v>
      </c>
      <c r="R11580" s="11">
        <v>-7872378.7599999998</v>
      </c>
      <c r="S11580" s="7"/>
      <c r="T11580" s="7"/>
      <c r="U11580" s="7"/>
      <c r="V11580" s="7"/>
      <c r="W11580" s="7"/>
      <c r="X11580" s="7"/>
    </row>
    <row r="11581" spans="1:24" x14ac:dyDescent="0.2">
      <c r="A11581" s="2">
        <v>43424.665972222225</v>
      </c>
      <c r="B11581" s="9">
        <v>264.29000000000002</v>
      </c>
      <c r="C11581" s="9">
        <v>264.48</v>
      </c>
      <c r="D11581" s="9">
        <v>264.16000000000003</v>
      </c>
      <c r="E11581" s="9">
        <v>264.2</v>
      </c>
      <c r="F11581" s="10">
        <v>2640000</v>
      </c>
      <c r="G11581" s="9">
        <v>697882880</v>
      </c>
      <c r="H11581" s="21">
        <v>258.82</v>
      </c>
      <c r="I11581" s="21">
        <v>259.45</v>
      </c>
      <c r="J11581" s="73">
        <v>0.63</v>
      </c>
      <c r="K11581" s="6"/>
      <c r="L11581" s="6"/>
      <c r="M11581" s="6"/>
      <c r="N11581" s="9">
        <v>264.26</v>
      </c>
      <c r="O11581" s="9">
        <v>264.35000000000002</v>
      </c>
      <c r="P11581" s="9">
        <v>697646400</v>
      </c>
      <c r="Q11581" s="9">
        <v>103630404.61</v>
      </c>
      <c r="R11581" s="11">
        <v>-7635898.7599999998</v>
      </c>
      <c r="S11581" s="7"/>
      <c r="T11581" s="7"/>
      <c r="U11581" s="7"/>
      <c r="V11581" s="7"/>
      <c r="W11581" s="7"/>
      <c r="X11581" s="7"/>
    </row>
    <row r="11582" spans="1:24" x14ac:dyDescent="0.2">
      <c r="A11582" s="2">
        <v>43425.395833333336</v>
      </c>
      <c r="B11582" s="9">
        <v>265.86</v>
      </c>
      <c r="C11582" s="9">
        <v>265.95</v>
      </c>
      <c r="D11582" s="9">
        <v>265.73</v>
      </c>
      <c r="E11582" s="9">
        <v>265.83</v>
      </c>
      <c r="F11582" s="10">
        <v>762670</v>
      </c>
      <c r="G11582" s="9">
        <v>202745488</v>
      </c>
      <c r="H11582" s="21">
        <v>28.89</v>
      </c>
      <c r="I11582" s="21">
        <v>29.05</v>
      </c>
      <c r="J11582" s="38">
        <v>0.16</v>
      </c>
      <c r="K11582" s="6"/>
      <c r="L11582" s="6"/>
      <c r="M11582" s="6"/>
      <c r="N11582" s="9">
        <v>265.83999999999997</v>
      </c>
      <c r="O11582" s="9">
        <v>265.83999999999997</v>
      </c>
      <c r="P11582" s="9">
        <v>202744379.44999999</v>
      </c>
      <c r="Q11582" s="9">
        <v>103631513.16</v>
      </c>
      <c r="R11582" s="11">
        <v>-7634790.21</v>
      </c>
      <c r="S11582" s="7"/>
      <c r="T11582" s="7"/>
      <c r="U11582" s="7"/>
      <c r="V11582" s="7"/>
      <c r="W11582" s="7"/>
      <c r="X11582" s="7"/>
    </row>
    <row r="11583" spans="1:24" x14ac:dyDescent="0.2">
      <c r="A11583" s="2">
        <v>43425.396527777775</v>
      </c>
      <c r="B11583" s="9">
        <v>265.83999999999997</v>
      </c>
      <c r="C11583" s="9">
        <v>266.2</v>
      </c>
      <c r="D11583" s="9">
        <v>265.82</v>
      </c>
      <c r="E11583" s="9">
        <v>266.16000000000003</v>
      </c>
      <c r="F11583" s="10">
        <v>315120</v>
      </c>
      <c r="G11583" s="9">
        <v>83841896</v>
      </c>
      <c r="H11583" s="21">
        <v>41.32</v>
      </c>
      <c r="I11583" s="21">
        <v>41.35</v>
      </c>
      <c r="J11583" s="28">
        <v>0.04</v>
      </c>
      <c r="K11583" s="6"/>
      <c r="L11583" s="6"/>
      <c r="M11583" s="6"/>
      <c r="N11583" s="9">
        <v>266.08999999999997</v>
      </c>
      <c r="O11583" s="9">
        <v>266.06</v>
      </c>
      <c r="P11583" s="9">
        <v>83848705.200000003</v>
      </c>
      <c r="Q11583" s="9">
        <v>103624703.95999999</v>
      </c>
      <c r="R11583" s="11">
        <v>-7641599.4100000001</v>
      </c>
      <c r="S11583" s="7"/>
      <c r="T11583" s="7"/>
      <c r="U11583" s="7"/>
      <c r="V11583" s="7"/>
      <c r="W11583" s="7"/>
      <c r="X11583" s="7"/>
    </row>
    <row r="11584" spans="1:24" x14ac:dyDescent="0.2">
      <c r="A11584" s="2">
        <v>43425.397222222222</v>
      </c>
      <c r="B11584" s="9">
        <v>266.17</v>
      </c>
      <c r="C11584" s="9">
        <v>266.24</v>
      </c>
      <c r="D11584" s="9">
        <v>266.05</v>
      </c>
      <c r="E11584" s="9">
        <v>266.08999999999997</v>
      </c>
      <c r="F11584" s="10">
        <v>358480</v>
      </c>
      <c r="G11584" s="9">
        <v>95400024</v>
      </c>
      <c r="H11584" s="21">
        <v>113.76</v>
      </c>
      <c r="I11584" s="21">
        <v>113.79</v>
      </c>
      <c r="J11584" s="28">
        <v>0.03</v>
      </c>
      <c r="K11584" s="6"/>
      <c r="L11584" s="6"/>
      <c r="M11584" s="6"/>
      <c r="N11584" s="9">
        <v>266.12</v>
      </c>
      <c r="O11584" s="9">
        <v>266.12</v>
      </c>
      <c r="P11584" s="9">
        <v>95397801.400000006</v>
      </c>
      <c r="Q11584" s="9">
        <v>103626926.56</v>
      </c>
      <c r="R11584" s="11">
        <v>-7639376.8099999996</v>
      </c>
      <c r="S11584" s="7"/>
      <c r="T11584" s="7"/>
      <c r="U11584" s="7"/>
      <c r="V11584" s="7"/>
      <c r="W11584" s="7"/>
      <c r="X11584" s="7"/>
    </row>
    <row r="11585" spans="1:24" x14ac:dyDescent="0.2">
      <c r="A11585" s="2">
        <v>43425.397916666669</v>
      </c>
      <c r="B11585" s="9">
        <v>266.08</v>
      </c>
      <c r="C11585" s="9">
        <v>266.29000000000002</v>
      </c>
      <c r="D11585" s="9">
        <v>265.95</v>
      </c>
      <c r="E11585" s="9">
        <v>266.18</v>
      </c>
      <c r="F11585" s="10">
        <v>473580</v>
      </c>
      <c r="G11585" s="9">
        <v>126037776</v>
      </c>
      <c r="H11585" s="21">
        <v>132.11000000000001</v>
      </c>
      <c r="I11585" s="21">
        <v>132.12</v>
      </c>
      <c r="J11585" s="28">
        <v>0.01</v>
      </c>
      <c r="K11585" s="6"/>
      <c r="L11585" s="6"/>
      <c r="M11585" s="6"/>
      <c r="N11585" s="9">
        <v>266.14999999999998</v>
      </c>
      <c r="O11585" s="9">
        <v>266.14</v>
      </c>
      <c r="P11585" s="9">
        <v>126043317</v>
      </c>
      <c r="Q11585" s="9">
        <v>103621385.56</v>
      </c>
      <c r="R11585" s="11">
        <v>-7644917.8099999996</v>
      </c>
      <c r="S11585" s="7"/>
      <c r="T11585" s="7"/>
      <c r="U11585" s="7"/>
      <c r="V11585" s="7"/>
      <c r="W11585" s="7"/>
      <c r="X11585" s="7"/>
    </row>
    <row r="11586" spans="1:24" x14ac:dyDescent="0.2">
      <c r="A11586" s="2">
        <v>43425.398611111108</v>
      </c>
      <c r="B11586" s="9">
        <v>266.17</v>
      </c>
      <c r="C11586" s="9">
        <v>266.17</v>
      </c>
      <c r="D11586" s="9">
        <v>265.89</v>
      </c>
      <c r="E11586" s="9">
        <v>265.92</v>
      </c>
      <c r="F11586" s="10">
        <v>295380</v>
      </c>
      <c r="G11586" s="9">
        <v>78568856</v>
      </c>
      <c r="H11586" s="21">
        <v>62.37</v>
      </c>
      <c r="I11586" s="21">
        <v>62.34</v>
      </c>
      <c r="J11586" s="28">
        <v>0.03</v>
      </c>
      <c r="K11586" s="6"/>
      <c r="L11586" s="6"/>
      <c r="M11586" s="6"/>
      <c r="N11586" s="9">
        <v>265.98</v>
      </c>
      <c r="O11586" s="9">
        <v>265.99</v>
      </c>
      <c r="P11586" s="9">
        <v>78563695.5</v>
      </c>
      <c r="Q11586" s="9">
        <v>103626546.06</v>
      </c>
      <c r="R11586" s="11">
        <v>-7639757.3099999996</v>
      </c>
      <c r="S11586" s="7"/>
      <c r="T11586" s="7"/>
      <c r="U11586" s="7"/>
      <c r="V11586" s="7"/>
      <c r="W11586" s="7"/>
      <c r="X11586" s="7"/>
    </row>
    <row r="11587" spans="1:24" x14ac:dyDescent="0.2">
      <c r="A11587" s="2">
        <v>43425.399305555555</v>
      </c>
      <c r="B11587" s="9">
        <v>265.93</v>
      </c>
      <c r="C11587" s="9">
        <v>266.14</v>
      </c>
      <c r="D11587" s="9">
        <v>265.92</v>
      </c>
      <c r="E11587" s="9">
        <v>265.99</v>
      </c>
      <c r="F11587" s="10">
        <v>387580</v>
      </c>
      <c r="G11587" s="9">
        <v>103104080</v>
      </c>
      <c r="H11587" s="21">
        <v>131.21</v>
      </c>
      <c r="I11587" s="21">
        <v>131.22999999999999</v>
      </c>
      <c r="J11587" s="28">
        <v>0.01</v>
      </c>
      <c r="K11587" s="6"/>
      <c r="L11587" s="6"/>
      <c r="M11587" s="6"/>
      <c r="N11587" s="9">
        <v>266.01</v>
      </c>
      <c r="O11587" s="9">
        <v>266.02</v>
      </c>
      <c r="P11587" s="9">
        <v>103100155.8</v>
      </c>
      <c r="Q11587" s="9">
        <v>103630470.26000001</v>
      </c>
      <c r="R11587" s="11">
        <v>-7635833.1100000003</v>
      </c>
      <c r="S11587" s="7"/>
      <c r="T11587" s="7"/>
      <c r="U11587" s="7"/>
      <c r="V11587" s="7"/>
      <c r="W11587" s="7"/>
      <c r="X11587" s="7"/>
    </row>
    <row r="11588" spans="1:24" x14ac:dyDescent="0.2">
      <c r="A11588" s="2">
        <v>43425.4</v>
      </c>
      <c r="B11588" s="9">
        <v>265.99</v>
      </c>
      <c r="C11588" s="9">
        <v>266.02</v>
      </c>
      <c r="D11588" s="9">
        <v>265.64</v>
      </c>
      <c r="E11588" s="9">
        <v>265.70999999999998</v>
      </c>
      <c r="F11588" s="10">
        <v>372990</v>
      </c>
      <c r="G11588" s="9">
        <v>99136992</v>
      </c>
      <c r="H11588" s="21">
        <v>96.24</v>
      </c>
      <c r="I11588" s="21">
        <v>96.15</v>
      </c>
      <c r="J11588" s="27">
        <v>0.08</v>
      </c>
      <c r="K11588" s="6"/>
      <c r="L11588" s="6"/>
      <c r="M11588" s="6"/>
      <c r="N11588" s="9">
        <v>265.77</v>
      </c>
      <c r="O11588" s="9">
        <v>265.79000000000002</v>
      </c>
      <c r="P11588" s="9">
        <v>99129552.299999997</v>
      </c>
      <c r="Q11588" s="9">
        <v>103637909.95999999</v>
      </c>
      <c r="R11588" s="11">
        <v>-7628393.4100000001</v>
      </c>
      <c r="S11588" s="7"/>
      <c r="T11588" s="7"/>
      <c r="U11588" s="7"/>
      <c r="V11588" s="7"/>
      <c r="W11588" s="7"/>
      <c r="X11588" s="7"/>
    </row>
    <row r="11589" spans="1:24" x14ac:dyDescent="0.2">
      <c r="A11589" s="2">
        <v>43425.400694444441</v>
      </c>
      <c r="B11589" s="9">
        <v>265.70999999999998</v>
      </c>
      <c r="C11589" s="9">
        <v>265.83999999999997</v>
      </c>
      <c r="D11589" s="9">
        <v>265.69</v>
      </c>
      <c r="E11589" s="9">
        <v>265.77</v>
      </c>
      <c r="F11589" s="10">
        <v>186460</v>
      </c>
      <c r="G11589" s="9">
        <v>49556068</v>
      </c>
      <c r="H11589" s="21">
        <v>49.99</v>
      </c>
      <c r="I11589" s="21">
        <v>49.99</v>
      </c>
      <c r="J11589" s="28">
        <v>0</v>
      </c>
      <c r="K11589" s="6"/>
      <c r="L11589" s="6"/>
      <c r="M11589" s="6"/>
      <c r="N11589" s="9">
        <v>265.77</v>
      </c>
      <c r="O11589" s="9">
        <v>265.77</v>
      </c>
      <c r="P11589" s="9">
        <v>49555008.049999997</v>
      </c>
      <c r="Q11589" s="9">
        <v>103638969.91</v>
      </c>
      <c r="R11589" s="11">
        <v>-7627333.46</v>
      </c>
      <c r="S11589" s="7"/>
      <c r="T11589" s="7"/>
      <c r="U11589" s="7"/>
      <c r="V11589" s="7"/>
      <c r="W11589" s="7"/>
      <c r="X11589" s="7"/>
    </row>
    <row r="11590" spans="1:24" x14ac:dyDescent="0.2">
      <c r="A11590" s="2">
        <v>43425.401388888888</v>
      </c>
      <c r="B11590" s="9">
        <v>265.77999999999997</v>
      </c>
      <c r="C11590" s="9">
        <v>265.86</v>
      </c>
      <c r="D11590" s="9">
        <v>265.58999999999997</v>
      </c>
      <c r="E11590" s="9">
        <v>265.64</v>
      </c>
      <c r="F11590" s="10">
        <v>170570</v>
      </c>
      <c r="G11590" s="9">
        <v>45318552</v>
      </c>
      <c r="H11590" s="21">
        <v>91.48</v>
      </c>
      <c r="I11590" s="21">
        <v>91.45</v>
      </c>
      <c r="J11590" s="28">
        <v>0.03</v>
      </c>
      <c r="K11590" s="6"/>
      <c r="L11590" s="6"/>
      <c r="M11590" s="6"/>
      <c r="N11590" s="9">
        <v>265.68</v>
      </c>
      <c r="O11590" s="9">
        <v>265.69</v>
      </c>
      <c r="P11590" s="9">
        <v>45317464.030000001</v>
      </c>
      <c r="Q11590" s="9">
        <v>103640057.89</v>
      </c>
      <c r="R11590" s="11">
        <v>-7626245.4900000002</v>
      </c>
      <c r="S11590" s="7"/>
      <c r="T11590" s="7"/>
      <c r="U11590" s="7"/>
      <c r="V11590" s="7"/>
      <c r="W11590" s="7"/>
      <c r="X11590" s="7"/>
    </row>
    <row r="11591" spans="1:24" x14ac:dyDescent="0.2">
      <c r="A11591" s="2">
        <v>43425.402083333334</v>
      </c>
      <c r="B11591" s="9">
        <v>265.63</v>
      </c>
      <c r="C11591" s="9">
        <v>265.73</v>
      </c>
      <c r="D11591" s="9">
        <v>265.57</v>
      </c>
      <c r="E11591" s="9">
        <v>265.64999999999998</v>
      </c>
      <c r="F11591" s="10">
        <v>283770</v>
      </c>
      <c r="G11591" s="9">
        <v>75382496</v>
      </c>
      <c r="H11591" s="21">
        <v>166.37</v>
      </c>
      <c r="I11591" s="21">
        <v>166.34</v>
      </c>
      <c r="J11591" s="28">
        <v>0.03</v>
      </c>
      <c r="K11591" s="6"/>
      <c r="L11591" s="6"/>
      <c r="M11591" s="6"/>
      <c r="N11591" s="9">
        <v>265.64999999999998</v>
      </c>
      <c r="O11591" s="9">
        <v>265.64999999999998</v>
      </c>
      <c r="P11591" s="9">
        <v>75383500.5</v>
      </c>
      <c r="Q11591" s="9">
        <v>103639053.39</v>
      </c>
      <c r="R11591" s="11">
        <v>-7627249.9900000002</v>
      </c>
      <c r="S11591" s="7"/>
      <c r="T11591" s="7"/>
      <c r="U11591" s="7"/>
      <c r="V11591" s="7"/>
      <c r="W11591" s="7"/>
      <c r="X11591" s="7"/>
    </row>
    <row r="11592" spans="1:24" x14ac:dyDescent="0.2">
      <c r="A11592" s="2">
        <v>43425.402777777781</v>
      </c>
      <c r="B11592" s="9">
        <v>265.64999999999998</v>
      </c>
      <c r="C11592" s="9">
        <v>265.82</v>
      </c>
      <c r="D11592" s="9">
        <v>265.44</v>
      </c>
      <c r="E11592" s="9">
        <v>265.48</v>
      </c>
      <c r="F11592" s="10">
        <v>550700</v>
      </c>
      <c r="G11592" s="9">
        <v>146256080</v>
      </c>
      <c r="H11592" s="21">
        <v>194.07</v>
      </c>
      <c r="I11592" s="21">
        <v>194.02</v>
      </c>
      <c r="J11592" s="30">
        <v>0.05</v>
      </c>
      <c r="K11592" s="6"/>
      <c r="L11592" s="6"/>
      <c r="M11592" s="6"/>
      <c r="N11592" s="9">
        <v>265.56</v>
      </c>
      <c r="O11592" s="9">
        <v>265.58</v>
      </c>
      <c r="P11592" s="9">
        <v>146241138.5</v>
      </c>
      <c r="Q11592" s="9">
        <v>103653994.89</v>
      </c>
      <c r="R11592" s="11">
        <v>-7612308.4900000002</v>
      </c>
      <c r="S11592" s="7"/>
      <c r="T11592" s="7"/>
      <c r="U11592" s="7"/>
      <c r="V11592" s="7"/>
      <c r="W11592" s="7"/>
      <c r="X11592" s="7"/>
    </row>
    <row r="11593" spans="1:24" x14ac:dyDescent="0.2">
      <c r="A11593" s="2">
        <v>43425.40347222222</v>
      </c>
      <c r="B11593" s="9">
        <v>265.47000000000003</v>
      </c>
      <c r="C11593" s="9">
        <v>265.55</v>
      </c>
      <c r="D11593" s="9">
        <v>265.39999999999998</v>
      </c>
      <c r="E11593" s="9">
        <v>265.41000000000003</v>
      </c>
      <c r="F11593" s="10">
        <v>250100</v>
      </c>
      <c r="G11593" s="9">
        <v>66391404</v>
      </c>
      <c r="H11593" s="21">
        <v>45.41</v>
      </c>
      <c r="I11593" s="21">
        <v>45.39</v>
      </c>
      <c r="J11593" s="28">
        <v>0.02</v>
      </c>
      <c r="K11593" s="6"/>
      <c r="L11593" s="6"/>
      <c r="M11593" s="6"/>
      <c r="N11593" s="9">
        <v>265.44</v>
      </c>
      <c r="O11593" s="9">
        <v>265.45999999999998</v>
      </c>
      <c r="P11593" s="9">
        <v>66387169.25</v>
      </c>
      <c r="Q11593" s="9">
        <v>103658229.64</v>
      </c>
      <c r="R11593" s="11">
        <v>-7608073.7400000002</v>
      </c>
      <c r="S11593" s="7"/>
      <c r="T11593" s="7"/>
      <c r="U11593" s="7"/>
      <c r="V11593" s="7"/>
      <c r="W11593" s="7"/>
      <c r="X11593" s="7"/>
    </row>
    <row r="11594" spans="1:24" x14ac:dyDescent="0.2">
      <c r="A11594" s="2">
        <v>43425.404166666667</v>
      </c>
      <c r="B11594" s="9">
        <v>265.43</v>
      </c>
      <c r="C11594" s="9">
        <v>265.5</v>
      </c>
      <c r="D11594" s="9">
        <v>265.25</v>
      </c>
      <c r="E11594" s="9">
        <v>265.45</v>
      </c>
      <c r="F11594" s="10">
        <v>295190</v>
      </c>
      <c r="G11594" s="9">
        <v>78343424</v>
      </c>
      <c r="H11594" s="21">
        <v>118.03</v>
      </c>
      <c r="I11594" s="21">
        <v>118</v>
      </c>
      <c r="J11594" s="28">
        <v>0.03</v>
      </c>
      <c r="K11594" s="6"/>
      <c r="L11594" s="6"/>
      <c r="M11594" s="6"/>
      <c r="N11594" s="9">
        <v>265.41000000000003</v>
      </c>
      <c r="O11594" s="9">
        <v>265.39999999999998</v>
      </c>
      <c r="P11594" s="9">
        <v>78347115.879999995</v>
      </c>
      <c r="Q11594" s="9">
        <v>103654537.76000001</v>
      </c>
      <c r="R11594" s="11">
        <v>-7611765.6100000003</v>
      </c>
      <c r="S11594" s="7"/>
      <c r="T11594" s="7"/>
      <c r="U11594" s="7"/>
      <c r="V11594" s="7"/>
      <c r="W11594" s="7"/>
      <c r="X11594" s="7"/>
    </row>
    <row r="11595" spans="1:24" x14ac:dyDescent="0.2">
      <c r="A11595" s="2">
        <v>43425.404861111114</v>
      </c>
      <c r="B11595" s="9">
        <v>265.45999999999998</v>
      </c>
      <c r="C11595" s="9">
        <v>265.52</v>
      </c>
      <c r="D11595" s="9">
        <v>265.39</v>
      </c>
      <c r="E11595" s="9">
        <v>265.45999999999998</v>
      </c>
      <c r="F11595" s="10">
        <v>176150</v>
      </c>
      <c r="G11595" s="9">
        <v>46760988</v>
      </c>
      <c r="H11595" s="21">
        <v>59.67</v>
      </c>
      <c r="I11595" s="21">
        <v>59.69</v>
      </c>
      <c r="J11595" s="28">
        <v>0.01</v>
      </c>
      <c r="K11595" s="6"/>
      <c r="L11595" s="6"/>
      <c r="M11595" s="6"/>
      <c r="N11595" s="9">
        <v>265.45999999999998</v>
      </c>
      <c r="O11595" s="9">
        <v>265.45999999999998</v>
      </c>
      <c r="P11595" s="9">
        <v>46760338.630000003</v>
      </c>
      <c r="Q11595" s="9">
        <v>103655187.14</v>
      </c>
      <c r="R11595" s="11">
        <v>-7611116.2400000002</v>
      </c>
      <c r="S11595" s="7"/>
      <c r="T11595" s="7"/>
      <c r="U11595" s="7"/>
      <c r="V11595" s="7"/>
      <c r="W11595" s="7"/>
      <c r="X11595" s="7"/>
    </row>
    <row r="11596" spans="1:24" x14ac:dyDescent="0.2">
      <c r="A11596" s="2">
        <v>43425.405555555553</v>
      </c>
      <c r="B11596" s="9">
        <v>265.47000000000003</v>
      </c>
      <c r="C11596" s="9">
        <v>265.76</v>
      </c>
      <c r="D11596" s="9">
        <v>265.44</v>
      </c>
      <c r="E11596" s="9">
        <v>265.7</v>
      </c>
      <c r="F11596" s="10">
        <v>274910</v>
      </c>
      <c r="G11596" s="9">
        <v>73025528</v>
      </c>
      <c r="H11596" s="21">
        <v>156.07</v>
      </c>
      <c r="I11596" s="21">
        <v>156.16999999999999</v>
      </c>
      <c r="J11596" s="29">
        <v>0.1</v>
      </c>
      <c r="K11596" s="6"/>
      <c r="L11596" s="6"/>
      <c r="M11596" s="6"/>
      <c r="N11596" s="9">
        <v>265.64999999999998</v>
      </c>
      <c r="O11596" s="9">
        <v>265.63</v>
      </c>
      <c r="P11596" s="9">
        <v>73029841.5</v>
      </c>
      <c r="Q11596" s="9">
        <v>103650873.64</v>
      </c>
      <c r="R11596" s="11">
        <v>-7615429.7400000002</v>
      </c>
      <c r="S11596" s="7"/>
      <c r="T11596" s="7"/>
      <c r="U11596" s="7"/>
      <c r="V11596" s="7"/>
      <c r="W11596" s="7"/>
      <c r="X11596" s="7"/>
    </row>
    <row r="11597" spans="1:24" x14ac:dyDescent="0.2">
      <c r="A11597" s="2">
        <v>43425.40625</v>
      </c>
      <c r="B11597" s="9">
        <v>265.72000000000003</v>
      </c>
      <c r="C11597" s="9">
        <v>265.89999999999998</v>
      </c>
      <c r="D11597" s="9">
        <v>265.66000000000003</v>
      </c>
      <c r="E11597" s="9">
        <v>265.85000000000002</v>
      </c>
      <c r="F11597" s="10">
        <v>311720</v>
      </c>
      <c r="G11597" s="9">
        <v>82855248</v>
      </c>
      <c r="H11597" s="21">
        <v>113.39</v>
      </c>
      <c r="I11597" s="21">
        <v>113.46</v>
      </c>
      <c r="J11597" s="27">
        <v>7.0000000000000007E-2</v>
      </c>
      <c r="K11597" s="6"/>
      <c r="L11597" s="6"/>
      <c r="M11597" s="6"/>
      <c r="N11597" s="9">
        <v>265.82</v>
      </c>
      <c r="O11597" s="9">
        <v>265.8</v>
      </c>
      <c r="P11597" s="9">
        <v>82859851.799999997</v>
      </c>
      <c r="Q11597" s="9">
        <v>103646269.84</v>
      </c>
      <c r="R11597" s="11">
        <v>-7620033.54</v>
      </c>
      <c r="S11597" s="7"/>
      <c r="T11597" s="7"/>
      <c r="U11597" s="7"/>
      <c r="V11597" s="7"/>
      <c r="W11597" s="7"/>
      <c r="X11597" s="7"/>
    </row>
    <row r="11598" spans="1:24" x14ac:dyDescent="0.2">
      <c r="A11598" s="2">
        <v>43425.406944444447</v>
      </c>
      <c r="B11598" s="9">
        <v>265.85000000000002</v>
      </c>
      <c r="C11598" s="9">
        <v>265.92</v>
      </c>
      <c r="D11598" s="9">
        <v>265.68</v>
      </c>
      <c r="E11598" s="9">
        <v>265.77</v>
      </c>
      <c r="F11598" s="10">
        <v>354120</v>
      </c>
      <c r="G11598" s="9">
        <v>94121024</v>
      </c>
      <c r="H11598" s="21">
        <v>113.6</v>
      </c>
      <c r="I11598" s="21">
        <v>113.6</v>
      </c>
      <c r="J11598" s="28">
        <v>0.01</v>
      </c>
      <c r="K11598" s="6"/>
      <c r="L11598" s="6"/>
      <c r="M11598" s="6"/>
      <c r="N11598" s="9">
        <v>265.79000000000002</v>
      </c>
      <c r="O11598" s="9">
        <v>265.79000000000002</v>
      </c>
      <c r="P11598" s="9">
        <v>94119784.200000003</v>
      </c>
      <c r="Q11598" s="9">
        <v>103647509.64</v>
      </c>
      <c r="R11598" s="11">
        <v>-7618793.7400000002</v>
      </c>
      <c r="S11598" s="7"/>
      <c r="T11598" s="7"/>
      <c r="U11598" s="7"/>
      <c r="V11598" s="7"/>
      <c r="W11598" s="7"/>
      <c r="X11598" s="7"/>
    </row>
    <row r="11599" spans="1:24" x14ac:dyDescent="0.2">
      <c r="A11599" s="2">
        <v>43425.407638888886</v>
      </c>
      <c r="B11599" s="9">
        <v>265.77</v>
      </c>
      <c r="C11599" s="9">
        <v>265.8</v>
      </c>
      <c r="D11599" s="9">
        <v>265.66000000000003</v>
      </c>
      <c r="E11599" s="9">
        <v>265.75</v>
      </c>
      <c r="F11599" s="10">
        <v>123760</v>
      </c>
      <c r="G11599" s="9">
        <v>32887406</v>
      </c>
      <c r="H11599" s="21">
        <v>34.950000000000003</v>
      </c>
      <c r="I11599" s="21">
        <v>34.94</v>
      </c>
      <c r="J11599" s="28">
        <v>0.01</v>
      </c>
      <c r="K11599" s="6"/>
      <c r="L11599" s="6"/>
      <c r="M11599" s="6"/>
      <c r="N11599" s="9">
        <v>265.74</v>
      </c>
      <c r="O11599" s="9">
        <v>265.74</v>
      </c>
      <c r="P11599" s="9">
        <v>32887982.399999999</v>
      </c>
      <c r="Q11599" s="9">
        <v>103646933.23999999</v>
      </c>
      <c r="R11599" s="11">
        <v>-7619370.1399999997</v>
      </c>
      <c r="S11599" s="7"/>
      <c r="T11599" s="7"/>
      <c r="U11599" s="7"/>
      <c r="V11599" s="7"/>
      <c r="W11599" s="7"/>
      <c r="X11599" s="7"/>
    </row>
    <row r="11600" spans="1:24" x14ac:dyDescent="0.2">
      <c r="A11600" s="2">
        <v>43425.408333333333</v>
      </c>
      <c r="B11600" s="9">
        <v>265.77</v>
      </c>
      <c r="C11600" s="9">
        <v>265.95</v>
      </c>
      <c r="D11600" s="9">
        <v>265.77</v>
      </c>
      <c r="E11600" s="9">
        <v>265.87</v>
      </c>
      <c r="F11600" s="10">
        <v>165930</v>
      </c>
      <c r="G11600" s="9">
        <v>44114964</v>
      </c>
      <c r="H11600" s="21">
        <v>134.07</v>
      </c>
      <c r="I11600" s="21">
        <v>134.13999999999999</v>
      </c>
      <c r="J11600" s="26">
        <v>7.0000000000000007E-2</v>
      </c>
      <c r="K11600" s="6"/>
      <c r="L11600" s="6"/>
      <c r="M11600" s="6"/>
      <c r="N11600" s="9">
        <v>265.87</v>
      </c>
      <c r="O11600" s="9">
        <v>265.86</v>
      </c>
      <c r="P11600" s="9">
        <v>44114979.450000003</v>
      </c>
      <c r="Q11600" s="9">
        <v>103646917.79000001</v>
      </c>
      <c r="R11600" s="11">
        <v>-7619385.5899999999</v>
      </c>
      <c r="S11600" s="7"/>
      <c r="T11600" s="7"/>
      <c r="U11600" s="7"/>
      <c r="V11600" s="7"/>
      <c r="W11600" s="7"/>
      <c r="X11600" s="7"/>
    </row>
    <row r="11601" spans="1:24" x14ac:dyDescent="0.2">
      <c r="A11601" s="2">
        <v>43425.40902777778</v>
      </c>
      <c r="B11601" s="9">
        <v>265.88</v>
      </c>
      <c r="C11601" s="9">
        <v>265.93</v>
      </c>
      <c r="D11601" s="9">
        <v>265.68</v>
      </c>
      <c r="E11601" s="9">
        <v>265.72000000000003</v>
      </c>
      <c r="F11601" s="10">
        <v>183280</v>
      </c>
      <c r="G11601" s="9">
        <v>48711276</v>
      </c>
      <c r="H11601" s="21">
        <v>110.46</v>
      </c>
      <c r="I11601" s="21">
        <v>110.42</v>
      </c>
      <c r="J11601" s="28">
        <v>0.04</v>
      </c>
      <c r="K11601" s="6"/>
      <c r="L11601" s="6"/>
      <c r="M11601" s="6"/>
      <c r="N11601" s="9">
        <v>265.76</v>
      </c>
      <c r="O11601" s="9">
        <v>265.77999999999997</v>
      </c>
      <c r="P11601" s="9">
        <v>48708951</v>
      </c>
      <c r="Q11601" s="9">
        <v>103649242.79000001</v>
      </c>
      <c r="R11601" s="11">
        <v>-7617060.5899999999</v>
      </c>
      <c r="S11601" s="7"/>
      <c r="T11601" s="7"/>
      <c r="U11601" s="7"/>
      <c r="V11601" s="7"/>
      <c r="W11601" s="7"/>
      <c r="X11601" s="7"/>
    </row>
    <row r="11602" spans="1:24" x14ac:dyDescent="0.2">
      <c r="A11602" s="2">
        <v>43425.409722222219</v>
      </c>
      <c r="B11602" s="9">
        <v>265.72000000000003</v>
      </c>
      <c r="C11602" s="9">
        <v>265.77</v>
      </c>
      <c r="D11602" s="9">
        <v>265.45</v>
      </c>
      <c r="E11602" s="9">
        <v>265.49</v>
      </c>
      <c r="F11602" s="10">
        <v>303020</v>
      </c>
      <c r="G11602" s="9">
        <v>80473544</v>
      </c>
      <c r="H11602" s="21">
        <v>165.33</v>
      </c>
      <c r="I11602" s="21">
        <v>165.21</v>
      </c>
      <c r="J11602" s="24">
        <v>0.13</v>
      </c>
      <c r="K11602" s="6"/>
      <c r="L11602" s="6"/>
      <c r="M11602" s="6"/>
      <c r="N11602" s="9">
        <v>265.55</v>
      </c>
      <c r="O11602" s="9">
        <v>265.57</v>
      </c>
      <c r="P11602" s="9">
        <v>80466961</v>
      </c>
      <c r="Q11602" s="9">
        <v>103655825.79000001</v>
      </c>
      <c r="R11602" s="11">
        <v>-7610477.5899999999</v>
      </c>
      <c r="S11602" s="7"/>
      <c r="T11602" s="7"/>
      <c r="U11602" s="7"/>
      <c r="V11602" s="7"/>
      <c r="W11602" s="7"/>
      <c r="X11602" s="7"/>
    </row>
    <row r="11603" spans="1:24" x14ac:dyDescent="0.2">
      <c r="A11603" s="2">
        <v>43425.410416666666</v>
      </c>
      <c r="B11603" s="9">
        <v>265.5</v>
      </c>
      <c r="C11603" s="9">
        <v>265.5</v>
      </c>
      <c r="D11603" s="9">
        <v>265.12</v>
      </c>
      <c r="E11603" s="9">
        <v>265.22000000000003</v>
      </c>
      <c r="F11603" s="10">
        <v>418320</v>
      </c>
      <c r="G11603" s="9">
        <v>110972992</v>
      </c>
      <c r="H11603" s="21">
        <v>138.05000000000001</v>
      </c>
      <c r="I11603" s="21">
        <v>137.9</v>
      </c>
      <c r="J11603" s="33">
        <v>0.15</v>
      </c>
      <c r="K11603" s="6"/>
      <c r="L11603" s="6"/>
      <c r="M11603" s="6"/>
      <c r="N11603" s="9">
        <v>265.27</v>
      </c>
      <c r="O11603" s="9">
        <v>265.27999999999997</v>
      </c>
      <c r="P11603" s="9">
        <v>110965654.8</v>
      </c>
      <c r="Q11603" s="9">
        <v>103663162.98999999</v>
      </c>
      <c r="R11603" s="11">
        <v>-7603140.3899999997</v>
      </c>
      <c r="S11603" s="7"/>
      <c r="T11603" s="7"/>
      <c r="U11603" s="7"/>
      <c r="V11603" s="7"/>
      <c r="W11603" s="7"/>
      <c r="X11603" s="7"/>
    </row>
    <row r="11604" spans="1:24" x14ac:dyDescent="0.2">
      <c r="A11604" s="2">
        <v>43425.411111111112</v>
      </c>
      <c r="B11604" s="9">
        <v>265.23</v>
      </c>
      <c r="C11604" s="9">
        <v>265.61</v>
      </c>
      <c r="D11604" s="9">
        <v>265.20999999999998</v>
      </c>
      <c r="E11604" s="9">
        <v>265.58</v>
      </c>
      <c r="F11604" s="10">
        <v>229760</v>
      </c>
      <c r="G11604" s="9">
        <v>60993084</v>
      </c>
      <c r="H11604" s="21">
        <v>54.92</v>
      </c>
      <c r="I11604" s="21">
        <v>54.96</v>
      </c>
      <c r="J11604" s="28">
        <v>0.04</v>
      </c>
      <c r="K11604" s="6"/>
      <c r="L11604" s="6"/>
      <c r="M11604" s="6"/>
      <c r="N11604" s="9">
        <v>265.5</v>
      </c>
      <c r="O11604" s="9">
        <v>265.45999999999998</v>
      </c>
      <c r="P11604" s="9">
        <v>61000131.200000003</v>
      </c>
      <c r="Q11604" s="9">
        <v>103656115.79000001</v>
      </c>
      <c r="R11604" s="11">
        <v>-7610187.5899999999</v>
      </c>
      <c r="S11604" s="7"/>
      <c r="T11604" s="7"/>
      <c r="U11604" s="7"/>
      <c r="V11604" s="7"/>
      <c r="W11604" s="7"/>
      <c r="X11604" s="7"/>
    </row>
    <row r="11605" spans="1:24" x14ac:dyDescent="0.2">
      <c r="A11605" s="2">
        <v>43425.411805555559</v>
      </c>
      <c r="B11605" s="9">
        <v>265.58999999999997</v>
      </c>
      <c r="C11605" s="9">
        <v>265.63</v>
      </c>
      <c r="D11605" s="9">
        <v>265.54000000000002</v>
      </c>
      <c r="E11605" s="9">
        <v>265.63</v>
      </c>
      <c r="F11605" s="10">
        <v>204990</v>
      </c>
      <c r="G11605" s="9">
        <v>54444816</v>
      </c>
      <c r="H11605" s="21">
        <v>89.22</v>
      </c>
      <c r="I11605" s="21">
        <v>89.26</v>
      </c>
      <c r="J11605" s="30">
        <v>0.04</v>
      </c>
      <c r="K11605" s="6"/>
      <c r="L11605" s="6"/>
      <c r="M11605" s="6"/>
      <c r="N11605" s="9">
        <v>265.61</v>
      </c>
      <c r="O11605" s="9">
        <v>265.60000000000002</v>
      </c>
      <c r="P11605" s="9">
        <v>54446881.43</v>
      </c>
      <c r="Q11605" s="9">
        <v>103654050.36</v>
      </c>
      <c r="R11605" s="11">
        <v>-7612253.0099999998</v>
      </c>
      <c r="S11605" s="7"/>
      <c r="T11605" s="7"/>
      <c r="U11605" s="7"/>
      <c r="V11605" s="7"/>
      <c r="W11605" s="7"/>
      <c r="X11605" s="7"/>
    </row>
    <row r="11606" spans="1:24" x14ac:dyDescent="0.2">
      <c r="A11606" s="2">
        <v>43425.412499999999</v>
      </c>
      <c r="B11606" s="9">
        <v>265.62</v>
      </c>
      <c r="C11606" s="9">
        <v>265.68</v>
      </c>
      <c r="D11606" s="9">
        <v>265.54000000000002</v>
      </c>
      <c r="E11606" s="9">
        <v>265.61</v>
      </c>
      <c r="F11606" s="10">
        <v>174480</v>
      </c>
      <c r="G11606" s="9">
        <v>46343336</v>
      </c>
      <c r="H11606" s="21">
        <v>85.12</v>
      </c>
      <c r="I11606" s="21">
        <v>85.12</v>
      </c>
      <c r="J11606" s="28">
        <v>0</v>
      </c>
      <c r="K11606" s="6"/>
      <c r="L11606" s="6"/>
      <c r="M11606" s="6"/>
      <c r="N11606" s="9">
        <v>265.61</v>
      </c>
      <c r="O11606" s="9">
        <v>265.61</v>
      </c>
      <c r="P11606" s="9">
        <v>46343632.799999997</v>
      </c>
      <c r="Q11606" s="9">
        <v>103653753.56</v>
      </c>
      <c r="R11606" s="11">
        <v>-7612549.8099999996</v>
      </c>
      <c r="S11606" s="7"/>
      <c r="T11606" s="7"/>
      <c r="U11606" s="7"/>
      <c r="V11606" s="7"/>
      <c r="W11606" s="7"/>
      <c r="X11606" s="7"/>
    </row>
    <row r="11607" spans="1:24" x14ac:dyDescent="0.2">
      <c r="A11607" s="2">
        <v>43425.413194444445</v>
      </c>
      <c r="B11607" s="9">
        <v>265.62</v>
      </c>
      <c r="C11607" s="9">
        <v>265.72000000000003</v>
      </c>
      <c r="D11607" s="9">
        <v>265.56</v>
      </c>
      <c r="E11607" s="9">
        <v>265.68</v>
      </c>
      <c r="F11607" s="10">
        <v>178810</v>
      </c>
      <c r="G11607" s="9">
        <v>47500944</v>
      </c>
      <c r="H11607" s="21">
        <v>102.48</v>
      </c>
      <c r="I11607" s="21">
        <v>102.5</v>
      </c>
      <c r="J11607" s="28">
        <v>0.02</v>
      </c>
      <c r="K11607" s="6"/>
      <c r="L11607" s="6"/>
      <c r="M11607" s="6"/>
      <c r="N11607" s="9">
        <v>265.66000000000003</v>
      </c>
      <c r="O11607" s="9">
        <v>265.64999999999998</v>
      </c>
      <c r="P11607" s="9">
        <v>47502664.600000001</v>
      </c>
      <c r="Q11607" s="9">
        <v>103652032.95999999</v>
      </c>
      <c r="R11607" s="11">
        <v>-7614270.4100000001</v>
      </c>
      <c r="S11607" s="7"/>
      <c r="T11607" s="7"/>
      <c r="U11607" s="7"/>
      <c r="V11607" s="7"/>
      <c r="W11607" s="7"/>
      <c r="X11607" s="7"/>
    </row>
    <row r="11608" spans="1:24" x14ac:dyDescent="0.2">
      <c r="A11608" s="2">
        <v>43425.413888888892</v>
      </c>
      <c r="B11608" s="9">
        <v>265.68</v>
      </c>
      <c r="C11608" s="9">
        <v>265.7</v>
      </c>
      <c r="D11608" s="9">
        <v>265.55</v>
      </c>
      <c r="E11608" s="9">
        <v>265.66000000000003</v>
      </c>
      <c r="F11608" s="10">
        <v>105990</v>
      </c>
      <c r="G11608" s="9">
        <v>28155364</v>
      </c>
      <c r="H11608" s="21">
        <v>59.28</v>
      </c>
      <c r="I11608" s="21">
        <v>59.27</v>
      </c>
      <c r="J11608" s="28">
        <v>0</v>
      </c>
      <c r="K11608" s="6"/>
      <c r="L11608" s="6"/>
      <c r="M11608" s="6"/>
      <c r="N11608" s="9">
        <v>265.64</v>
      </c>
      <c r="O11608" s="9">
        <v>265.64</v>
      </c>
      <c r="P11608" s="9">
        <v>28155448.579999998</v>
      </c>
      <c r="Q11608" s="9">
        <v>103651948.39</v>
      </c>
      <c r="R11608" s="11">
        <v>-7614354.9900000002</v>
      </c>
      <c r="S11608" s="7"/>
      <c r="T11608" s="7"/>
      <c r="U11608" s="7"/>
      <c r="V11608" s="7"/>
      <c r="W11608" s="7"/>
      <c r="X11608" s="7"/>
    </row>
    <row r="11609" spans="1:24" x14ac:dyDescent="0.2">
      <c r="A11609" s="2">
        <v>43425.414583333331</v>
      </c>
      <c r="B11609" s="9">
        <v>265.67</v>
      </c>
      <c r="C11609" s="9">
        <v>265.94</v>
      </c>
      <c r="D11609" s="9">
        <v>265.66000000000003</v>
      </c>
      <c r="E11609" s="9">
        <v>265.93</v>
      </c>
      <c r="F11609" s="10">
        <v>217400</v>
      </c>
      <c r="G11609" s="9">
        <v>57792832</v>
      </c>
      <c r="H11609" s="21">
        <v>205.11</v>
      </c>
      <c r="I11609" s="21">
        <v>205.26</v>
      </c>
      <c r="J11609" s="33">
        <v>0.15</v>
      </c>
      <c r="K11609" s="6"/>
      <c r="L11609" s="6"/>
      <c r="M11609" s="6"/>
      <c r="N11609" s="9">
        <v>265.87</v>
      </c>
      <c r="O11609" s="9">
        <v>265.83999999999997</v>
      </c>
      <c r="P11609" s="9">
        <v>57799051</v>
      </c>
      <c r="Q11609" s="9">
        <v>103645729.39</v>
      </c>
      <c r="R11609" s="11">
        <v>-7620573.9900000002</v>
      </c>
      <c r="S11609" s="7"/>
      <c r="T11609" s="7"/>
      <c r="U11609" s="7"/>
      <c r="V11609" s="7"/>
      <c r="W11609" s="7"/>
      <c r="X11609" s="7"/>
    </row>
    <row r="11610" spans="1:24" x14ac:dyDescent="0.2">
      <c r="A11610" s="2">
        <v>43425.415277777778</v>
      </c>
      <c r="B11610" s="9">
        <v>265.92</v>
      </c>
      <c r="C11610" s="9">
        <v>265.94</v>
      </c>
      <c r="D11610" s="9">
        <v>265.76</v>
      </c>
      <c r="E11610" s="9">
        <v>265.83999999999997</v>
      </c>
      <c r="F11610" s="10">
        <v>118970</v>
      </c>
      <c r="G11610" s="9">
        <v>31626982</v>
      </c>
      <c r="H11610" s="21">
        <v>54.72</v>
      </c>
      <c r="I11610" s="21">
        <v>54.72</v>
      </c>
      <c r="J11610" s="28">
        <v>0</v>
      </c>
      <c r="K11610" s="6"/>
      <c r="L11610" s="6"/>
      <c r="M11610" s="6"/>
      <c r="N11610" s="9">
        <v>265.85000000000002</v>
      </c>
      <c r="O11610" s="9">
        <v>265.83999999999997</v>
      </c>
      <c r="P11610" s="9">
        <v>31627579.649999999</v>
      </c>
      <c r="Q11610" s="9">
        <v>103645131.73999999</v>
      </c>
      <c r="R11610" s="11">
        <v>-7621171.6399999997</v>
      </c>
      <c r="S11610" s="7"/>
      <c r="T11610" s="7"/>
      <c r="U11610" s="7"/>
      <c r="V11610" s="7"/>
      <c r="W11610" s="7"/>
      <c r="X11610" s="7"/>
    </row>
    <row r="11611" spans="1:24" x14ac:dyDescent="0.2">
      <c r="A11611" s="2">
        <v>43425.415972222225</v>
      </c>
      <c r="B11611" s="9">
        <v>265.83</v>
      </c>
      <c r="C11611" s="9">
        <v>266.10000000000002</v>
      </c>
      <c r="D11611" s="9">
        <v>265.8</v>
      </c>
      <c r="E11611" s="9">
        <v>266.10000000000002</v>
      </c>
      <c r="F11611" s="10">
        <v>153740</v>
      </c>
      <c r="G11611" s="9">
        <v>40896168</v>
      </c>
      <c r="H11611" s="21">
        <v>129.22999999999999</v>
      </c>
      <c r="I11611" s="21">
        <v>129.31</v>
      </c>
      <c r="J11611" s="27">
        <v>0.08</v>
      </c>
      <c r="K11611" s="6"/>
      <c r="L11611" s="6"/>
      <c r="M11611" s="6"/>
      <c r="N11611" s="9">
        <v>266.02999999999997</v>
      </c>
      <c r="O11611" s="9">
        <v>266.01</v>
      </c>
      <c r="P11611" s="9">
        <v>40898683.5</v>
      </c>
      <c r="Q11611" s="9">
        <v>103642616.23999999</v>
      </c>
      <c r="R11611" s="11">
        <v>-7623687.1399999997</v>
      </c>
      <c r="S11611" s="7"/>
      <c r="T11611" s="7"/>
      <c r="U11611" s="7"/>
      <c r="V11611" s="7"/>
      <c r="W11611" s="7"/>
      <c r="X11611" s="7"/>
    </row>
    <row r="11612" spans="1:24" x14ac:dyDescent="0.2">
      <c r="A11612" s="2">
        <v>43425.416666666664</v>
      </c>
      <c r="B11612" s="9">
        <v>266.10000000000002</v>
      </c>
      <c r="C11612" s="9">
        <v>266.39999999999998</v>
      </c>
      <c r="D11612" s="9">
        <v>266.02999999999997</v>
      </c>
      <c r="E11612" s="9">
        <v>266.3</v>
      </c>
      <c r="F11612" s="10">
        <v>382200</v>
      </c>
      <c r="G11612" s="9">
        <v>101758464</v>
      </c>
      <c r="H11612" s="21">
        <v>248.6</v>
      </c>
      <c r="I11612" s="21">
        <v>248.82</v>
      </c>
      <c r="J11612" s="55">
        <v>0.22</v>
      </c>
      <c r="K11612" s="6"/>
      <c r="L11612" s="6"/>
      <c r="M11612" s="6"/>
      <c r="N11612" s="9">
        <v>266.26</v>
      </c>
      <c r="O11612" s="9">
        <v>266.24</v>
      </c>
      <c r="P11612" s="9">
        <v>101763616.5</v>
      </c>
      <c r="Q11612" s="9">
        <v>103637463.73999999</v>
      </c>
      <c r="R11612" s="11">
        <v>-7628839.6399999997</v>
      </c>
      <c r="S11612" s="7"/>
      <c r="T11612" s="7"/>
      <c r="U11612" s="7"/>
      <c r="V11612" s="7"/>
      <c r="W11612" s="7"/>
      <c r="X11612" s="7"/>
    </row>
    <row r="11613" spans="1:24" x14ac:dyDescent="0.2">
      <c r="A11613" s="2">
        <v>43425.417361111111</v>
      </c>
      <c r="B11613" s="9">
        <v>266.3</v>
      </c>
      <c r="C11613" s="9">
        <v>266.33</v>
      </c>
      <c r="D11613" s="9">
        <v>266.07</v>
      </c>
      <c r="E11613" s="9">
        <v>266.14999999999998</v>
      </c>
      <c r="F11613" s="10">
        <v>271620</v>
      </c>
      <c r="G11613" s="9">
        <v>72302056</v>
      </c>
      <c r="H11613" s="21">
        <v>71.069999999999993</v>
      </c>
      <c r="I11613" s="21">
        <v>71.05</v>
      </c>
      <c r="J11613" s="28">
        <v>0.01</v>
      </c>
      <c r="K11613" s="6"/>
      <c r="L11613" s="6"/>
      <c r="M11613" s="6"/>
      <c r="N11613" s="9">
        <v>266.18</v>
      </c>
      <c r="O11613" s="9">
        <v>266.19</v>
      </c>
      <c r="P11613" s="9">
        <v>72298453.5</v>
      </c>
      <c r="Q11613" s="9">
        <v>103641066.23999999</v>
      </c>
      <c r="R11613" s="11">
        <v>-7625237.1399999997</v>
      </c>
      <c r="S11613" s="7"/>
      <c r="T11613" s="7"/>
      <c r="U11613" s="7"/>
      <c r="V11613" s="7"/>
      <c r="W11613" s="7"/>
      <c r="X11613" s="7"/>
    </row>
    <row r="11614" spans="1:24" x14ac:dyDescent="0.2">
      <c r="A11614" s="2">
        <v>43425.418055555558</v>
      </c>
      <c r="B11614" s="9">
        <v>266.16000000000003</v>
      </c>
      <c r="C11614" s="9">
        <v>266.44</v>
      </c>
      <c r="D11614" s="9">
        <v>266.16000000000003</v>
      </c>
      <c r="E11614" s="9">
        <v>266.42</v>
      </c>
      <c r="F11614" s="10">
        <v>230620</v>
      </c>
      <c r="G11614" s="9">
        <v>61422796</v>
      </c>
      <c r="H11614" s="21">
        <v>84.91</v>
      </c>
      <c r="I11614" s="21">
        <v>84.95</v>
      </c>
      <c r="J11614" s="30">
        <v>0.05</v>
      </c>
      <c r="K11614" s="6"/>
      <c r="L11614" s="6"/>
      <c r="M11614" s="6"/>
      <c r="N11614" s="9">
        <v>266.36</v>
      </c>
      <c r="O11614" s="9">
        <v>266.33999999999997</v>
      </c>
      <c r="P11614" s="9">
        <v>61427943.200000003</v>
      </c>
      <c r="Q11614" s="9">
        <v>103635919.04000001</v>
      </c>
      <c r="R11614" s="11">
        <v>-7630384.3399999999</v>
      </c>
      <c r="S11614" s="7"/>
      <c r="T11614" s="7"/>
      <c r="U11614" s="7"/>
      <c r="V11614" s="7"/>
      <c r="W11614" s="7"/>
      <c r="X11614" s="7"/>
    </row>
    <row r="11615" spans="1:24" x14ac:dyDescent="0.2">
      <c r="A11615" s="2">
        <v>43425.418749999997</v>
      </c>
      <c r="B11615" s="9">
        <v>266.42</v>
      </c>
      <c r="C11615" s="9">
        <v>266.57</v>
      </c>
      <c r="D11615" s="9">
        <v>266.26</v>
      </c>
      <c r="E11615" s="9">
        <v>266.44</v>
      </c>
      <c r="F11615" s="10">
        <v>260830</v>
      </c>
      <c r="G11615" s="9">
        <v>69489624</v>
      </c>
      <c r="H11615" s="21">
        <v>113.1</v>
      </c>
      <c r="I11615" s="21">
        <v>113.13</v>
      </c>
      <c r="J11615" s="28">
        <v>0.03</v>
      </c>
      <c r="K11615" s="6"/>
      <c r="L11615" s="6"/>
      <c r="M11615" s="6"/>
      <c r="N11615" s="9">
        <v>266.43</v>
      </c>
      <c r="O11615" s="9">
        <v>266.42</v>
      </c>
      <c r="P11615" s="9">
        <v>69492284.829999998</v>
      </c>
      <c r="Q11615" s="9">
        <v>103633258.20999999</v>
      </c>
      <c r="R11615" s="11">
        <v>-7633045.1600000001</v>
      </c>
      <c r="S11615" s="7"/>
      <c r="T11615" s="7"/>
      <c r="U11615" s="7"/>
      <c r="V11615" s="7"/>
      <c r="W11615" s="7"/>
      <c r="X11615" s="7"/>
    </row>
    <row r="11616" spans="1:24" x14ac:dyDescent="0.2">
      <c r="A11616" s="2">
        <v>43425.419444444444</v>
      </c>
      <c r="B11616" s="9">
        <v>266.44</v>
      </c>
      <c r="C11616" s="9">
        <v>266.52999999999997</v>
      </c>
      <c r="D11616" s="9">
        <v>266.39</v>
      </c>
      <c r="E11616" s="9">
        <v>266.43</v>
      </c>
      <c r="F11616" s="10">
        <v>102730</v>
      </c>
      <c r="G11616" s="9">
        <v>27373476</v>
      </c>
      <c r="H11616" s="21">
        <v>39.39</v>
      </c>
      <c r="I11616" s="21">
        <v>39.39</v>
      </c>
      <c r="J11616" s="28">
        <v>0.01</v>
      </c>
      <c r="K11616" s="6"/>
      <c r="L11616" s="6"/>
      <c r="M11616" s="6"/>
      <c r="N11616" s="9">
        <v>266.45</v>
      </c>
      <c r="O11616" s="9">
        <v>266.45999999999998</v>
      </c>
      <c r="P11616" s="9">
        <v>27371894.850000001</v>
      </c>
      <c r="Q11616" s="9">
        <v>103634839.36</v>
      </c>
      <c r="R11616" s="11">
        <v>-7631464.0099999998</v>
      </c>
      <c r="S11616" s="7"/>
      <c r="T11616" s="7"/>
      <c r="U11616" s="7"/>
      <c r="V11616" s="7"/>
      <c r="W11616" s="7"/>
      <c r="X11616" s="7"/>
    </row>
    <row r="11617" spans="1:24" x14ac:dyDescent="0.2">
      <c r="A11617" s="2">
        <v>43425.420138888891</v>
      </c>
      <c r="B11617" s="9">
        <v>266.43</v>
      </c>
      <c r="C11617" s="9">
        <v>266.51</v>
      </c>
      <c r="D11617" s="9">
        <v>266.43</v>
      </c>
      <c r="E11617" s="9">
        <v>266.5</v>
      </c>
      <c r="F11617" s="10">
        <v>84730</v>
      </c>
      <c r="G11617" s="9">
        <v>22579918</v>
      </c>
      <c r="H11617" s="21">
        <v>82.48</v>
      </c>
      <c r="I11617" s="21">
        <v>82.49</v>
      </c>
      <c r="J11617" s="28">
        <v>0.01</v>
      </c>
      <c r="K11617" s="6"/>
      <c r="L11617" s="6"/>
      <c r="M11617" s="6"/>
      <c r="N11617" s="9">
        <v>266.49</v>
      </c>
      <c r="O11617" s="9">
        <v>266.49</v>
      </c>
      <c r="P11617" s="9">
        <v>22579274.050000001</v>
      </c>
      <c r="Q11617" s="9">
        <v>103635483.31</v>
      </c>
      <c r="R11617" s="11">
        <v>-7630820.0599999996</v>
      </c>
      <c r="S11617" s="7"/>
      <c r="T11617" s="7"/>
      <c r="U11617" s="7"/>
      <c r="V11617" s="7"/>
      <c r="W11617" s="7"/>
      <c r="X11617" s="7"/>
    </row>
    <row r="11618" spans="1:24" x14ac:dyDescent="0.2">
      <c r="A11618" s="2">
        <v>43425.42083333333</v>
      </c>
      <c r="B11618" s="9">
        <v>266.5</v>
      </c>
      <c r="C11618" s="9">
        <v>266.52999999999997</v>
      </c>
      <c r="D11618" s="9">
        <v>266.23</v>
      </c>
      <c r="E11618" s="9">
        <v>266.3</v>
      </c>
      <c r="F11618" s="10">
        <v>255250</v>
      </c>
      <c r="G11618" s="9">
        <v>67986952</v>
      </c>
      <c r="H11618" s="21">
        <v>301.25</v>
      </c>
      <c r="I11618" s="21">
        <v>301.08999999999997</v>
      </c>
      <c r="J11618" s="45">
        <v>0.16</v>
      </c>
      <c r="K11618" s="6"/>
      <c r="L11618" s="6"/>
      <c r="M11618" s="6"/>
      <c r="N11618" s="9">
        <v>266.33999999999997</v>
      </c>
      <c r="O11618" s="9">
        <v>266.35000000000002</v>
      </c>
      <c r="P11618" s="9">
        <v>67983285</v>
      </c>
      <c r="Q11618" s="9">
        <v>103639150.31</v>
      </c>
      <c r="R11618" s="11">
        <v>-7627153.0599999996</v>
      </c>
      <c r="S11618" s="7"/>
      <c r="T11618" s="7"/>
      <c r="U11618" s="7"/>
      <c r="V11618" s="7"/>
      <c r="W11618" s="7"/>
      <c r="X11618" s="7"/>
    </row>
    <row r="11619" spans="1:24" x14ac:dyDescent="0.2">
      <c r="A11619" s="2">
        <v>43425.421527777777</v>
      </c>
      <c r="B11619" s="9">
        <v>266.3</v>
      </c>
      <c r="C11619" s="9">
        <v>266.38</v>
      </c>
      <c r="D11619" s="9">
        <v>266.14999999999998</v>
      </c>
      <c r="E11619" s="9">
        <v>266.27</v>
      </c>
      <c r="F11619" s="10">
        <v>104580</v>
      </c>
      <c r="G11619" s="9">
        <v>27846704</v>
      </c>
      <c r="H11619" s="21">
        <v>40.97</v>
      </c>
      <c r="I11619" s="21">
        <v>40.96</v>
      </c>
      <c r="J11619" s="28">
        <v>0.01</v>
      </c>
      <c r="K11619" s="6"/>
      <c r="L11619" s="6"/>
      <c r="M11619" s="6"/>
      <c r="N11619" s="9">
        <v>266.27</v>
      </c>
      <c r="O11619" s="9">
        <v>266.27</v>
      </c>
      <c r="P11619" s="9">
        <v>27846255.149999999</v>
      </c>
      <c r="Q11619" s="9">
        <v>103639599.16</v>
      </c>
      <c r="R11619" s="11">
        <v>-7626704.21</v>
      </c>
      <c r="S11619" s="7"/>
      <c r="T11619" s="7"/>
      <c r="U11619" s="7"/>
      <c r="V11619" s="7"/>
      <c r="W11619" s="7"/>
      <c r="X11619" s="7"/>
    </row>
    <row r="11620" spans="1:24" x14ac:dyDescent="0.2">
      <c r="A11620" s="2">
        <v>43425.422222222223</v>
      </c>
      <c r="B11620" s="9">
        <v>266.27</v>
      </c>
      <c r="C11620" s="9">
        <v>266.31</v>
      </c>
      <c r="D11620" s="9">
        <v>266.11</v>
      </c>
      <c r="E11620" s="9">
        <v>266.19</v>
      </c>
      <c r="F11620" s="10">
        <v>295800</v>
      </c>
      <c r="G11620" s="9">
        <v>78744016</v>
      </c>
      <c r="H11620" s="21">
        <v>282.85000000000002</v>
      </c>
      <c r="I11620" s="21">
        <v>282.77999999999997</v>
      </c>
      <c r="J11620" s="32">
        <v>7.0000000000000007E-2</v>
      </c>
      <c r="K11620" s="6"/>
      <c r="L11620" s="6"/>
      <c r="M11620" s="6"/>
      <c r="N11620" s="9">
        <v>266.2</v>
      </c>
      <c r="O11620" s="9">
        <v>266.20999999999998</v>
      </c>
      <c r="P11620" s="9">
        <v>78741960</v>
      </c>
      <c r="Q11620" s="9">
        <v>103641655.16</v>
      </c>
      <c r="R11620" s="11">
        <v>-7624648.21</v>
      </c>
      <c r="S11620" s="7"/>
      <c r="T11620" s="7"/>
      <c r="U11620" s="7"/>
      <c r="V11620" s="7"/>
      <c r="W11620" s="7"/>
      <c r="X11620" s="7"/>
    </row>
    <row r="11621" spans="1:24" x14ac:dyDescent="0.2">
      <c r="A11621" s="2">
        <v>43425.42291666667</v>
      </c>
      <c r="B11621" s="9">
        <v>266.19</v>
      </c>
      <c r="C11621" s="9">
        <v>266.2</v>
      </c>
      <c r="D11621" s="9">
        <v>265.93</v>
      </c>
      <c r="E11621" s="9">
        <v>266.05</v>
      </c>
      <c r="F11621" s="10">
        <v>297710</v>
      </c>
      <c r="G11621" s="9">
        <v>79208960</v>
      </c>
      <c r="H11621" s="21">
        <v>100.65</v>
      </c>
      <c r="I11621" s="21">
        <v>100.59</v>
      </c>
      <c r="J11621" s="26">
        <v>0.06</v>
      </c>
      <c r="K11621" s="6"/>
      <c r="L11621" s="6"/>
      <c r="M11621" s="6"/>
      <c r="N11621" s="9">
        <v>266.06</v>
      </c>
      <c r="O11621" s="9">
        <v>266.06</v>
      </c>
      <c r="P11621" s="9">
        <v>79207978.329999998</v>
      </c>
      <c r="Q11621" s="9">
        <v>103642636.84</v>
      </c>
      <c r="R11621" s="11">
        <v>-7623666.54</v>
      </c>
      <c r="S11621" s="7"/>
      <c r="T11621" s="7"/>
      <c r="U11621" s="7"/>
      <c r="V11621" s="7"/>
      <c r="W11621" s="7"/>
      <c r="X11621" s="7"/>
    </row>
    <row r="11622" spans="1:24" x14ac:dyDescent="0.2">
      <c r="A11622" s="2">
        <v>43425.423611111109</v>
      </c>
      <c r="B11622" s="9">
        <v>266.02999999999997</v>
      </c>
      <c r="C11622" s="9">
        <v>266.17</v>
      </c>
      <c r="D11622" s="9">
        <v>265.95999999999998</v>
      </c>
      <c r="E11622" s="9">
        <v>266.13</v>
      </c>
      <c r="F11622" s="10">
        <v>149980</v>
      </c>
      <c r="G11622" s="9">
        <v>39908476</v>
      </c>
      <c r="H11622" s="21">
        <v>50.38</v>
      </c>
      <c r="I11622" s="21">
        <v>50.38</v>
      </c>
      <c r="J11622" s="28">
        <v>0.01</v>
      </c>
      <c r="K11622" s="6"/>
      <c r="L11622" s="6"/>
      <c r="M11622" s="6"/>
      <c r="N11622" s="9">
        <v>266.10000000000002</v>
      </c>
      <c r="O11622" s="9">
        <v>266.08999999999997</v>
      </c>
      <c r="P11622" s="9">
        <v>39909303.049999997</v>
      </c>
      <c r="Q11622" s="9">
        <v>103641809.79000001</v>
      </c>
      <c r="R11622" s="11">
        <v>-7624493.5899999999</v>
      </c>
      <c r="S11622" s="7"/>
      <c r="T11622" s="7"/>
      <c r="U11622" s="7"/>
      <c r="V11622" s="7"/>
      <c r="W11622" s="7"/>
      <c r="X11622" s="7"/>
    </row>
    <row r="11623" spans="1:24" x14ac:dyDescent="0.2">
      <c r="A11623" s="2">
        <v>43425.424305555556</v>
      </c>
      <c r="B11623" s="9">
        <v>266.12</v>
      </c>
      <c r="C11623" s="9">
        <v>266.14999999999998</v>
      </c>
      <c r="D11623" s="9">
        <v>265.77999999999997</v>
      </c>
      <c r="E11623" s="9">
        <v>265.83999999999997</v>
      </c>
      <c r="F11623" s="10">
        <v>223580</v>
      </c>
      <c r="G11623" s="9">
        <v>59454076</v>
      </c>
      <c r="H11623" s="21">
        <v>149.07</v>
      </c>
      <c r="I11623" s="21">
        <v>148.97999999999999</v>
      </c>
      <c r="J11623" s="29">
        <v>0.1</v>
      </c>
      <c r="K11623" s="6"/>
      <c r="L11623" s="6"/>
      <c r="M11623" s="6"/>
      <c r="N11623" s="9">
        <v>265.89999999999998</v>
      </c>
      <c r="O11623" s="9">
        <v>265.92</v>
      </c>
      <c r="P11623" s="9">
        <v>59450480.950000003</v>
      </c>
      <c r="Q11623" s="9">
        <v>103645404.84</v>
      </c>
      <c r="R11623" s="11">
        <v>-7620898.54</v>
      </c>
      <c r="S11623" s="7"/>
      <c r="T11623" s="7"/>
      <c r="U11623" s="7"/>
      <c r="V11623" s="7"/>
      <c r="W11623" s="7"/>
      <c r="X11623" s="7"/>
    </row>
    <row r="11624" spans="1:24" x14ac:dyDescent="0.2">
      <c r="A11624" s="2">
        <v>43425.425000000003</v>
      </c>
      <c r="B11624" s="9">
        <v>265.83999999999997</v>
      </c>
      <c r="C11624" s="9">
        <v>265.93</v>
      </c>
      <c r="D11624" s="9">
        <v>265.64999999999998</v>
      </c>
      <c r="E11624" s="9">
        <v>265.72000000000003</v>
      </c>
      <c r="F11624" s="10">
        <v>167740</v>
      </c>
      <c r="G11624" s="9">
        <v>44578960</v>
      </c>
      <c r="H11624" s="21">
        <v>75.02</v>
      </c>
      <c r="I11624" s="21">
        <v>74.98</v>
      </c>
      <c r="J11624" s="30">
        <v>0.04</v>
      </c>
      <c r="K11624" s="6"/>
      <c r="L11624" s="6"/>
      <c r="M11624" s="6"/>
      <c r="N11624" s="9">
        <v>265.76</v>
      </c>
      <c r="O11624" s="9">
        <v>265.76</v>
      </c>
      <c r="P11624" s="9">
        <v>44577743.700000003</v>
      </c>
      <c r="Q11624" s="9">
        <v>103646621.14</v>
      </c>
      <c r="R11624" s="11">
        <v>-7619682.2400000002</v>
      </c>
      <c r="S11624" s="7"/>
      <c r="T11624" s="7"/>
      <c r="U11624" s="7"/>
      <c r="V11624" s="7"/>
      <c r="W11624" s="7"/>
      <c r="X11624" s="7"/>
    </row>
    <row r="11625" spans="1:24" x14ac:dyDescent="0.2">
      <c r="A11625" s="2">
        <v>43425.425694444442</v>
      </c>
      <c r="B11625" s="9">
        <v>265.70999999999998</v>
      </c>
      <c r="C11625" s="9">
        <v>265.95999999999998</v>
      </c>
      <c r="D11625" s="9">
        <v>265.67</v>
      </c>
      <c r="E11625" s="9">
        <v>265.94</v>
      </c>
      <c r="F11625" s="10">
        <v>114500</v>
      </c>
      <c r="G11625" s="9">
        <v>30439258</v>
      </c>
      <c r="H11625" s="21">
        <v>68.260000000000005</v>
      </c>
      <c r="I11625" s="21">
        <v>68.28</v>
      </c>
      <c r="J11625" s="28">
        <v>0.02</v>
      </c>
      <c r="K11625" s="6"/>
      <c r="L11625" s="6"/>
      <c r="M11625" s="6"/>
      <c r="N11625" s="9">
        <v>265.88</v>
      </c>
      <c r="O11625" s="9">
        <v>265.85000000000002</v>
      </c>
      <c r="P11625" s="9">
        <v>30442973.75</v>
      </c>
      <c r="Q11625" s="9">
        <v>103642905.39</v>
      </c>
      <c r="R11625" s="11">
        <v>-7623397.9900000002</v>
      </c>
      <c r="S11625" s="7"/>
      <c r="T11625" s="7"/>
      <c r="U11625" s="7"/>
      <c r="V11625" s="7"/>
      <c r="W11625" s="7"/>
      <c r="X11625" s="7"/>
    </row>
    <row r="11626" spans="1:24" x14ac:dyDescent="0.2">
      <c r="A11626" s="2">
        <v>43425.426388888889</v>
      </c>
      <c r="B11626" s="9">
        <v>265.93</v>
      </c>
      <c r="C11626" s="9">
        <v>265.99</v>
      </c>
      <c r="D11626" s="9">
        <v>265.8</v>
      </c>
      <c r="E11626" s="9">
        <v>265.86</v>
      </c>
      <c r="F11626" s="10">
        <v>125060</v>
      </c>
      <c r="G11626" s="9">
        <v>33250512</v>
      </c>
      <c r="H11626" s="21">
        <v>109.22</v>
      </c>
      <c r="I11626" s="21">
        <v>109.24</v>
      </c>
      <c r="J11626" s="28">
        <v>0.01</v>
      </c>
      <c r="K11626" s="6"/>
      <c r="L11626" s="6"/>
      <c r="M11626" s="6"/>
      <c r="N11626" s="9">
        <v>265.88</v>
      </c>
      <c r="O11626" s="9">
        <v>265.88</v>
      </c>
      <c r="P11626" s="9">
        <v>33250640.149999999</v>
      </c>
      <c r="Q11626" s="9">
        <v>103642777.23999999</v>
      </c>
      <c r="R11626" s="11">
        <v>-7623526.1399999997</v>
      </c>
      <c r="S11626" s="7"/>
      <c r="T11626" s="7"/>
      <c r="U11626" s="7"/>
      <c r="V11626" s="7"/>
      <c r="W11626" s="7"/>
      <c r="X11626" s="7"/>
    </row>
    <row r="11627" spans="1:24" x14ac:dyDescent="0.2">
      <c r="A11627" s="2">
        <v>43425.427083333336</v>
      </c>
      <c r="B11627" s="9">
        <v>265.86</v>
      </c>
      <c r="C11627" s="9">
        <v>266.16000000000003</v>
      </c>
      <c r="D11627" s="9">
        <v>265.86</v>
      </c>
      <c r="E11627" s="9">
        <v>265.98</v>
      </c>
      <c r="F11627" s="10">
        <v>169270</v>
      </c>
      <c r="G11627" s="9">
        <v>45025268</v>
      </c>
      <c r="H11627" s="21">
        <v>135.35</v>
      </c>
      <c r="I11627" s="21">
        <v>135.41</v>
      </c>
      <c r="J11627" s="26">
        <v>0.06</v>
      </c>
      <c r="K11627" s="6"/>
      <c r="L11627" s="6"/>
      <c r="M11627" s="6"/>
      <c r="N11627" s="9">
        <v>266</v>
      </c>
      <c r="O11627" s="9">
        <v>266</v>
      </c>
      <c r="P11627" s="9">
        <v>45024973.649999999</v>
      </c>
      <c r="Q11627" s="9">
        <v>103643071.59</v>
      </c>
      <c r="R11627" s="11">
        <v>-7623231.79</v>
      </c>
      <c r="S11627" s="7"/>
      <c r="T11627" s="7"/>
      <c r="U11627" s="7"/>
      <c r="V11627" s="7"/>
      <c r="W11627" s="7"/>
      <c r="X11627" s="7"/>
    </row>
    <row r="11628" spans="1:24" x14ac:dyDescent="0.2">
      <c r="A11628" s="2">
        <v>43425.427777777775</v>
      </c>
      <c r="B11628" s="9">
        <v>265.99</v>
      </c>
      <c r="C11628" s="9">
        <v>266.11</v>
      </c>
      <c r="D11628" s="9">
        <v>265.92</v>
      </c>
      <c r="E11628" s="9">
        <v>266.07</v>
      </c>
      <c r="F11628" s="10">
        <v>50240</v>
      </c>
      <c r="G11628" s="9">
        <v>13364186</v>
      </c>
      <c r="H11628" s="21">
        <v>29.68</v>
      </c>
      <c r="I11628" s="21">
        <v>29.68</v>
      </c>
      <c r="J11628" s="28">
        <v>0</v>
      </c>
      <c r="K11628" s="6"/>
      <c r="L11628" s="6"/>
      <c r="M11628" s="6"/>
      <c r="N11628" s="9">
        <v>266.04000000000002</v>
      </c>
      <c r="O11628" s="9">
        <v>266.01</v>
      </c>
      <c r="P11628" s="9">
        <v>13365975.199999999</v>
      </c>
      <c r="Q11628" s="9">
        <v>103641282.39</v>
      </c>
      <c r="R11628" s="11">
        <v>-7625020.9900000002</v>
      </c>
      <c r="S11628" s="7"/>
      <c r="T11628" s="7"/>
      <c r="U11628" s="7"/>
      <c r="V11628" s="7"/>
      <c r="W11628" s="7"/>
      <c r="X11628" s="7"/>
    </row>
    <row r="11629" spans="1:24" x14ac:dyDescent="0.2">
      <c r="A11629" s="2">
        <v>43425.428472222222</v>
      </c>
      <c r="B11629" s="9">
        <v>266.07</v>
      </c>
      <c r="C11629" s="9">
        <v>266.36</v>
      </c>
      <c r="D11629" s="9">
        <v>266.05</v>
      </c>
      <c r="E11629" s="9">
        <v>266.26</v>
      </c>
      <c r="F11629" s="10">
        <v>207470</v>
      </c>
      <c r="G11629" s="9">
        <v>55232820</v>
      </c>
      <c r="H11629" s="21">
        <v>412.96</v>
      </c>
      <c r="I11629" s="21">
        <v>413.29</v>
      </c>
      <c r="J11629" s="70">
        <v>0.33</v>
      </c>
      <c r="K11629" s="6"/>
      <c r="L11629" s="6"/>
      <c r="M11629" s="6"/>
      <c r="N11629" s="9">
        <v>266.23</v>
      </c>
      <c r="O11629" s="9">
        <v>266.22000000000003</v>
      </c>
      <c r="P11629" s="9">
        <v>55235256.780000001</v>
      </c>
      <c r="Q11629" s="9">
        <v>103638845.61</v>
      </c>
      <c r="R11629" s="11">
        <v>-7627457.7599999998</v>
      </c>
      <c r="S11629" s="7"/>
      <c r="T11629" s="7"/>
      <c r="U11629" s="7"/>
      <c r="V11629" s="7"/>
      <c r="W11629" s="7"/>
      <c r="X11629" s="7"/>
    </row>
    <row r="11630" spans="1:24" x14ac:dyDescent="0.2">
      <c r="A11630" s="2">
        <v>43425.429166666669</v>
      </c>
      <c r="B11630" s="9">
        <v>266.26</v>
      </c>
      <c r="C11630" s="9">
        <v>266.26</v>
      </c>
      <c r="D11630" s="9">
        <v>266.02999999999997</v>
      </c>
      <c r="E11630" s="9">
        <v>266.14999999999998</v>
      </c>
      <c r="F11630" s="10">
        <v>101030</v>
      </c>
      <c r="G11630" s="9">
        <v>26887968</v>
      </c>
      <c r="H11630" s="21">
        <v>48.7</v>
      </c>
      <c r="I11630" s="21">
        <v>48.68</v>
      </c>
      <c r="J11630" s="28">
        <v>0.02</v>
      </c>
      <c r="K11630" s="6"/>
      <c r="L11630" s="6"/>
      <c r="M11630" s="6"/>
      <c r="N11630" s="9">
        <v>266.14999999999998</v>
      </c>
      <c r="O11630" s="9">
        <v>266.14</v>
      </c>
      <c r="P11630" s="9">
        <v>26888881.93</v>
      </c>
      <c r="Q11630" s="9">
        <v>103637931.69</v>
      </c>
      <c r="R11630" s="11">
        <v>-7628371.6900000004</v>
      </c>
      <c r="S11630" s="7"/>
      <c r="T11630" s="7"/>
      <c r="U11630" s="7"/>
      <c r="V11630" s="7"/>
      <c r="W11630" s="7"/>
      <c r="X11630" s="7"/>
    </row>
    <row r="11631" spans="1:24" x14ac:dyDescent="0.2">
      <c r="A11631" s="2">
        <v>43425.429861111108</v>
      </c>
      <c r="B11631" s="9">
        <v>266.17</v>
      </c>
      <c r="C11631" s="9">
        <v>266.39999999999998</v>
      </c>
      <c r="D11631" s="9">
        <v>266.12</v>
      </c>
      <c r="E11631" s="9">
        <v>266.39</v>
      </c>
      <c r="F11631" s="10">
        <v>93970</v>
      </c>
      <c r="G11631" s="9">
        <v>25025328</v>
      </c>
      <c r="H11631" s="21">
        <v>93.01</v>
      </c>
      <c r="I11631" s="21">
        <v>93.07</v>
      </c>
      <c r="J11631" s="26">
        <v>0.06</v>
      </c>
      <c r="K11631" s="6"/>
      <c r="L11631" s="6"/>
      <c r="M11631" s="6"/>
      <c r="N11631" s="9">
        <v>266.33</v>
      </c>
      <c r="O11631" s="9">
        <v>266.31</v>
      </c>
      <c r="P11631" s="9">
        <v>25026560.25</v>
      </c>
      <c r="Q11631" s="9">
        <v>103636699.44</v>
      </c>
      <c r="R11631" s="11">
        <v>-7629603.9400000004</v>
      </c>
      <c r="S11631" s="7"/>
      <c r="T11631" s="7"/>
      <c r="U11631" s="7"/>
      <c r="V11631" s="7"/>
      <c r="W11631" s="7"/>
      <c r="X11631" s="7"/>
    </row>
    <row r="11632" spans="1:24" x14ac:dyDescent="0.2">
      <c r="A11632" s="2">
        <v>43425.430555555555</v>
      </c>
      <c r="B11632" s="9">
        <v>266.39</v>
      </c>
      <c r="C11632" s="9">
        <v>266.39999999999998</v>
      </c>
      <c r="D11632" s="9">
        <v>266</v>
      </c>
      <c r="E11632" s="9">
        <v>266.02999999999997</v>
      </c>
      <c r="F11632" s="10">
        <v>163390</v>
      </c>
      <c r="G11632" s="9">
        <v>43485992</v>
      </c>
      <c r="H11632" s="21">
        <v>173.87</v>
      </c>
      <c r="I11632" s="21">
        <v>173.77</v>
      </c>
      <c r="J11632" s="29">
        <v>0.11</v>
      </c>
      <c r="K11632" s="6"/>
      <c r="L11632" s="6"/>
      <c r="M11632" s="6"/>
      <c r="N11632" s="9">
        <v>266.12</v>
      </c>
      <c r="O11632" s="9">
        <v>266.14999999999998</v>
      </c>
      <c r="P11632" s="9">
        <v>43480529.850000001</v>
      </c>
      <c r="Q11632" s="9">
        <v>103642161.59</v>
      </c>
      <c r="R11632" s="11">
        <v>-7624141.79</v>
      </c>
      <c r="S11632" s="7"/>
      <c r="T11632" s="7"/>
      <c r="U11632" s="7"/>
      <c r="V11632" s="7"/>
      <c r="W11632" s="7"/>
      <c r="X11632" s="7"/>
    </row>
    <row r="11633" spans="1:24" x14ac:dyDescent="0.2">
      <c r="A11633" s="2">
        <v>43425.431250000001</v>
      </c>
      <c r="B11633" s="9">
        <v>266.02</v>
      </c>
      <c r="C11633" s="9">
        <v>266.33</v>
      </c>
      <c r="D11633" s="9">
        <v>266.02</v>
      </c>
      <c r="E11633" s="9">
        <v>266.26</v>
      </c>
      <c r="F11633" s="10">
        <v>134050</v>
      </c>
      <c r="G11633" s="9">
        <v>35684556</v>
      </c>
      <c r="H11633" s="21">
        <v>82.04</v>
      </c>
      <c r="I11633" s="21">
        <v>82.06</v>
      </c>
      <c r="J11633" s="28">
        <v>0.02</v>
      </c>
      <c r="K11633" s="6"/>
      <c r="L11633" s="6"/>
      <c r="M11633" s="6"/>
      <c r="N11633" s="9">
        <v>266.22000000000003</v>
      </c>
      <c r="O11633" s="9">
        <v>266.2</v>
      </c>
      <c r="P11633" s="9">
        <v>35686455.880000003</v>
      </c>
      <c r="Q11633" s="9">
        <v>103640261.70999999</v>
      </c>
      <c r="R11633" s="11">
        <v>-7626041.6600000001</v>
      </c>
      <c r="S11633" s="7"/>
      <c r="T11633" s="7"/>
      <c r="U11633" s="7"/>
      <c r="V11633" s="7"/>
      <c r="W11633" s="7"/>
      <c r="X11633" s="7"/>
    </row>
    <row r="11634" spans="1:24" x14ac:dyDescent="0.2">
      <c r="A11634" s="2">
        <v>43425.431944444441</v>
      </c>
      <c r="B11634" s="9">
        <v>266.26</v>
      </c>
      <c r="C11634" s="9">
        <v>266.45999999999998</v>
      </c>
      <c r="D11634" s="9">
        <v>266.2</v>
      </c>
      <c r="E11634" s="9">
        <v>266.39999999999998</v>
      </c>
      <c r="F11634" s="10">
        <v>178160</v>
      </c>
      <c r="G11634" s="9">
        <v>47452500</v>
      </c>
      <c r="H11634" s="21">
        <v>132.91</v>
      </c>
      <c r="I11634" s="21">
        <v>132.97999999999999</v>
      </c>
      <c r="J11634" s="27">
        <v>7.0000000000000007E-2</v>
      </c>
      <c r="K11634" s="6"/>
      <c r="L11634" s="6"/>
      <c r="M11634" s="6"/>
      <c r="N11634" s="9">
        <v>266.37</v>
      </c>
      <c r="O11634" s="9">
        <v>266.35000000000002</v>
      </c>
      <c r="P11634" s="9">
        <v>47455588.399999999</v>
      </c>
      <c r="Q11634" s="9">
        <v>103637173.31</v>
      </c>
      <c r="R11634" s="11">
        <v>-7629130.0599999996</v>
      </c>
      <c r="S11634" s="7"/>
      <c r="T11634" s="7"/>
      <c r="U11634" s="7"/>
      <c r="V11634" s="7"/>
      <c r="W11634" s="7"/>
      <c r="X11634" s="7"/>
    </row>
    <row r="11635" spans="1:24" x14ac:dyDescent="0.2">
      <c r="A11635" s="2">
        <v>43425.432638888888</v>
      </c>
      <c r="B11635" s="9">
        <v>266.39</v>
      </c>
      <c r="C11635" s="9">
        <v>266.39999999999998</v>
      </c>
      <c r="D11635" s="9">
        <v>266.23</v>
      </c>
      <c r="E11635" s="9">
        <v>266.25</v>
      </c>
      <c r="F11635" s="10">
        <v>125910</v>
      </c>
      <c r="G11635" s="9">
        <v>33530270</v>
      </c>
      <c r="H11635" s="21">
        <v>70.67</v>
      </c>
      <c r="I11635" s="21">
        <v>70.66</v>
      </c>
      <c r="J11635" s="28">
        <v>0.01</v>
      </c>
      <c r="K11635" s="6"/>
      <c r="L11635" s="6"/>
      <c r="M11635" s="6"/>
      <c r="N11635" s="9">
        <v>266.27999999999997</v>
      </c>
      <c r="O11635" s="9">
        <v>266.3</v>
      </c>
      <c r="P11635" s="9">
        <v>33527629.579999998</v>
      </c>
      <c r="Q11635" s="9">
        <v>103639813.73999999</v>
      </c>
      <c r="R11635" s="11">
        <v>-7626489.6399999997</v>
      </c>
      <c r="S11635" s="7"/>
      <c r="T11635" s="7"/>
      <c r="U11635" s="7"/>
      <c r="V11635" s="7"/>
      <c r="W11635" s="7"/>
      <c r="X11635" s="7"/>
    </row>
    <row r="11636" spans="1:24" x14ac:dyDescent="0.2">
      <c r="A11636" s="2">
        <v>43425.433333333334</v>
      </c>
      <c r="B11636" s="9">
        <v>266.25</v>
      </c>
      <c r="C11636" s="9">
        <v>266.45</v>
      </c>
      <c r="D11636" s="9">
        <v>266.24</v>
      </c>
      <c r="E11636" s="9">
        <v>266.45</v>
      </c>
      <c r="F11636" s="10">
        <v>149430</v>
      </c>
      <c r="G11636" s="9">
        <v>39805964</v>
      </c>
      <c r="H11636" s="21">
        <v>118.68</v>
      </c>
      <c r="I11636" s="21">
        <v>118.72</v>
      </c>
      <c r="J11636" s="28">
        <v>0.04</v>
      </c>
      <c r="K11636" s="6"/>
      <c r="L11636" s="6"/>
      <c r="M11636" s="6"/>
      <c r="N11636" s="9">
        <v>266.39999999999998</v>
      </c>
      <c r="O11636" s="9">
        <v>266.39</v>
      </c>
      <c r="P11636" s="9">
        <v>39807778.43</v>
      </c>
      <c r="Q11636" s="9">
        <v>103637999.31</v>
      </c>
      <c r="R11636" s="11">
        <v>-7628304.0599999996</v>
      </c>
      <c r="S11636" s="7"/>
      <c r="T11636" s="7"/>
      <c r="U11636" s="7"/>
      <c r="V11636" s="7"/>
      <c r="W11636" s="7"/>
      <c r="X11636" s="7"/>
    </row>
    <row r="11637" spans="1:24" x14ac:dyDescent="0.2">
      <c r="A11637" s="2">
        <v>43425.434027777781</v>
      </c>
      <c r="B11637" s="9">
        <v>266.44</v>
      </c>
      <c r="C11637" s="9">
        <v>266.62</v>
      </c>
      <c r="D11637" s="9">
        <v>266.43</v>
      </c>
      <c r="E11637" s="9">
        <v>266.52</v>
      </c>
      <c r="F11637" s="10">
        <v>217880</v>
      </c>
      <c r="G11637" s="9">
        <v>58069568</v>
      </c>
      <c r="H11637" s="21">
        <v>145.81</v>
      </c>
      <c r="I11637" s="21">
        <v>145.88</v>
      </c>
      <c r="J11637" s="27">
        <v>7.0000000000000007E-2</v>
      </c>
      <c r="K11637" s="6"/>
      <c r="L11637" s="6"/>
      <c r="M11637" s="6"/>
      <c r="N11637" s="9">
        <v>266.52</v>
      </c>
      <c r="O11637" s="9">
        <v>266.52</v>
      </c>
      <c r="P11637" s="9">
        <v>58069922.299999997</v>
      </c>
      <c r="Q11637" s="9">
        <v>103637645.01000001</v>
      </c>
      <c r="R11637" s="11">
        <v>-7628658.3600000003</v>
      </c>
      <c r="S11637" s="7"/>
      <c r="T11637" s="7"/>
      <c r="U11637" s="7"/>
      <c r="V11637" s="7"/>
      <c r="W11637" s="7"/>
      <c r="X11637" s="7"/>
    </row>
    <row r="11638" spans="1:24" x14ac:dyDescent="0.2">
      <c r="A11638" s="2">
        <v>43425.43472222222</v>
      </c>
      <c r="B11638" s="9">
        <v>266.52</v>
      </c>
      <c r="C11638" s="9">
        <v>266.64999999999998</v>
      </c>
      <c r="D11638" s="9">
        <v>266.49</v>
      </c>
      <c r="E11638" s="9">
        <v>266.57</v>
      </c>
      <c r="F11638" s="10">
        <v>130050</v>
      </c>
      <c r="G11638" s="9">
        <v>34667440</v>
      </c>
      <c r="H11638" s="21">
        <v>59.69</v>
      </c>
      <c r="I11638" s="21">
        <v>59.7</v>
      </c>
      <c r="J11638" s="28">
        <v>0.01</v>
      </c>
      <c r="K11638" s="6"/>
      <c r="L11638" s="6"/>
      <c r="M11638" s="6"/>
      <c r="N11638" s="9">
        <v>266.57</v>
      </c>
      <c r="O11638" s="9">
        <v>266.57</v>
      </c>
      <c r="P11638" s="9">
        <v>34667428.5</v>
      </c>
      <c r="Q11638" s="9">
        <v>103637656.51000001</v>
      </c>
      <c r="R11638" s="11">
        <v>-7628646.8600000003</v>
      </c>
      <c r="S11638" s="7"/>
      <c r="T11638" s="7"/>
      <c r="U11638" s="7"/>
      <c r="V11638" s="7"/>
      <c r="W11638" s="7"/>
      <c r="X11638" s="7"/>
    </row>
    <row r="11639" spans="1:24" x14ac:dyDescent="0.2">
      <c r="A11639" s="2">
        <v>43425.435416666667</v>
      </c>
      <c r="B11639" s="9">
        <v>266.56</v>
      </c>
      <c r="C11639" s="9">
        <v>266.62</v>
      </c>
      <c r="D11639" s="9">
        <v>266.45</v>
      </c>
      <c r="E11639" s="9">
        <v>266.49</v>
      </c>
      <c r="F11639" s="10">
        <v>232140</v>
      </c>
      <c r="G11639" s="9">
        <v>61870484</v>
      </c>
      <c r="H11639" s="21">
        <v>178.5</v>
      </c>
      <c r="I11639" s="21">
        <v>178.47</v>
      </c>
      <c r="J11639" s="28">
        <v>0.03</v>
      </c>
      <c r="K11639" s="6"/>
      <c r="L11639" s="6"/>
      <c r="M11639" s="6"/>
      <c r="N11639" s="9">
        <v>266.51</v>
      </c>
      <c r="O11639" s="9">
        <v>266.52</v>
      </c>
      <c r="P11639" s="9">
        <v>61868211.75</v>
      </c>
      <c r="Q11639" s="9">
        <v>103639928.76000001</v>
      </c>
      <c r="R11639" s="11">
        <v>-7626374.6100000003</v>
      </c>
      <c r="S11639" s="7"/>
      <c r="T11639" s="7"/>
      <c r="U11639" s="7"/>
      <c r="V11639" s="7"/>
      <c r="W11639" s="7"/>
      <c r="X11639" s="7"/>
    </row>
    <row r="11640" spans="1:24" x14ac:dyDescent="0.2">
      <c r="A11640" s="2">
        <v>43425.436111111114</v>
      </c>
      <c r="B11640" s="9">
        <v>266.49</v>
      </c>
      <c r="C11640" s="9">
        <v>266.58999999999997</v>
      </c>
      <c r="D11640" s="9">
        <v>266.47000000000003</v>
      </c>
      <c r="E11640" s="9">
        <v>266.52999999999997</v>
      </c>
      <c r="F11640" s="10">
        <v>90320</v>
      </c>
      <c r="G11640" s="9">
        <v>24074322</v>
      </c>
      <c r="H11640" s="21">
        <v>38.909999999999997</v>
      </c>
      <c r="I11640" s="21">
        <v>38.909999999999997</v>
      </c>
      <c r="J11640" s="28">
        <v>0</v>
      </c>
      <c r="K11640" s="6"/>
      <c r="L11640" s="6"/>
      <c r="M11640" s="6"/>
      <c r="N11640" s="9">
        <v>266.52999999999997</v>
      </c>
      <c r="O11640" s="9">
        <v>266.54000000000002</v>
      </c>
      <c r="P11640" s="9">
        <v>24072989.600000001</v>
      </c>
      <c r="Q11640" s="9">
        <v>103641261.16</v>
      </c>
      <c r="R11640" s="11">
        <v>-7625042.21</v>
      </c>
      <c r="S11640" s="7"/>
      <c r="T11640" s="7"/>
      <c r="U11640" s="7"/>
      <c r="V11640" s="7"/>
      <c r="W11640" s="7"/>
      <c r="X11640" s="7"/>
    </row>
    <row r="11641" spans="1:24" x14ac:dyDescent="0.2">
      <c r="A11641" s="2">
        <v>43425.436805555553</v>
      </c>
      <c r="B11641" s="9">
        <v>266.52999999999997</v>
      </c>
      <c r="C11641" s="9">
        <v>266.58</v>
      </c>
      <c r="D11641" s="9">
        <v>266.47000000000003</v>
      </c>
      <c r="E11641" s="9">
        <v>266.49</v>
      </c>
      <c r="F11641" s="10">
        <v>93120</v>
      </c>
      <c r="G11641" s="9">
        <v>24817188</v>
      </c>
      <c r="H11641" s="21">
        <v>103.1</v>
      </c>
      <c r="I11641" s="21">
        <v>103.09</v>
      </c>
      <c r="J11641" s="28">
        <v>0.01</v>
      </c>
      <c r="K11641" s="6"/>
      <c r="L11641" s="6"/>
      <c r="M11641" s="6"/>
      <c r="N11641" s="9">
        <v>266.51</v>
      </c>
      <c r="O11641" s="9">
        <v>266.51</v>
      </c>
      <c r="P11641" s="9">
        <v>24817178.399999999</v>
      </c>
      <c r="Q11641" s="9">
        <v>103641270.76000001</v>
      </c>
      <c r="R11641" s="11">
        <v>-7625032.6100000003</v>
      </c>
      <c r="S11641" s="7"/>
      <c r="T11641" s="7"/>
      <c r="U11641" s="7"/>
      <c r="V11641" s="7"/>
      <c r="W11641" s="7"/>
      <c r="X11641" s="7"/>
    </row>
    <row r="11642" spans="1:24" x14ac:dyDescent="0.2">
      <c r="A11642" s="2">
        <v>43425.4375</v>
      </c>
      <c r="B11642" s="9">
        <v>266.49</v>
      </c>
      <c r="C11642" s="9">
        <v>266.52</v>
      </c>
      <c r="D11642" s="9">
        <v>266.12</v>
      </c>
      <c r="E11642" s="9">
        <v>266.29000000000002</v>
      </c>
      <c r="F11642" s="10">
        <v>394770</v>
      </c>
      <c r="G11642" s="9">
        <v>105132008</v>
      </c>
      <c r="H11642" s="21">
        <v>423.94</v>
      </c>
      <c r="I11642" s="21">
        <v>423.63</v>
      </c>
      <c r="J11642" s="37">
        <v>0.31</v>
      </c>
      <c r="K11642" s="6"/>
      <c r="L11642" s="6"/>
      <c r="M11642" s="6"/>
      <c r="N11642" s="9">
        <v>266.31</v>
      </c>
      <c r="O11642" s="9">
        <v>266.31</v>
      </c>
      <c r="P11642" s="9">
        <v>105129224.84999999</v>
      </c>
      <c r="Q11642" s="9">
        <v>103644053.91</v>
      </c>
      <c r="R11642" s="11">
        <v>-7622249.46</v>
      </c>
      <c r="S11642" s="7"/>
      <c r="T11642" s="7"/>
      <c r="U11642" s="7"/>
      <c r="V11642" s="7"/>
      <c r="W11642" s="7"/>
      <c r="X11642" s="7"/>
    </row>
    <row r="11643" spans="1:24" x14ac:dyDescent="0.2">
      <c r="A11643" s="2">
        <v>43425.438194444447</v>
      </c>
      <c r="B11643" s="9">
        <v>266.29000000000002</v>
      </c>
      <c r="C11643" s="9">
        <v>266.45</v>
      </c>
      <c r="D11643" s="9">
        <v>266.27999999999997</v>
      </c>
      <c r="E11643" s="9">
        <v>266.41000000000003</v>
      </c>
      <c r="F11643" s="10">
        <v>158670</v>
      </c>
      <c r="G11643" s="9">
        <v>42267280</v>
      </c>
      <c r="H11643" s="21">
        <v>40.19</v>
      </c>
      <c r="I11643" s="21">
        <v>40.200000000000003</v>
      </c>
      <c r="J11643" s="28">
        <v>0.01</v>
      </c>
      <c r="K11643" s="6"/>
      <c r="L11643" s="6"/>
      <c r="M11643" s="6"/>
      <c r="N11643" s="9">
        <v>266.39</v>
      </c>
      <c r="O11643" s="9">
        <v>266.38</v>
      </c>
      <c r="P11643" s="9">
        <v>42267704.630000003</v>
      </c>
      <c r="Q11643" s="9">
        <v>103643629.29000001</v>
      </c>
      <c r="R11643" s="11">
        <v>-7622674.0899999999</v>
      </c>
      <c r="S11643" s="7"/>
      <c r="T11643" s="7"/>
      <c r="U11643" s="7"/>
      <c r="V11643" s="7"/>
      <c r="W11643" s="7"/>
      <c r="X11643" s="7"/>
    </row>
    <row r="11644" spans="1:24" x14ac:dyDescent="0.2">
      <c r="A11644" s="2">
        <v>43425.438888888886</v>
      </c>
      <c r="B11644" s="9">
        <v>266.42</v>
      </c>
      <c r="C11644" s="9">
        <v>266.58</v>
      </c>
      <c r="D11644" s="9">
        <v>266.39999999999998</v>
      </c>
      <c r="E11644" s="9">
        <v>266.52999999999997</v>
      </c>
      <c r="F11644" s="10">
        <v>129720</v>
      </c>
      <c r="G11644" s="9">
        <v>34571612</v>
      </c>
      <c r="H11644" s="21">
        <v>81.75</v>
      </c>
      <c r="I11644" s="21">
        <v>81.790000000000006</v>
      </c>
      <c r="J11644" s="28">
        <v>0.04</v>
      </c>
      <c r="K11644" s="6"/>
      <c r="L11644" s="6"/>
      <c r="M11644" s="6"/>
      <c r="N11644" s="9">
        <v>266.51</v>
      </c>
      <c r="O11644" s="9">
        <v>266.51</v>
      </c>
      <c r="P11644" s="9">
        <v>34571677.200000003</v>
      </c>
      <c r="Q11644" s="9">
        <v>103643564.09</v>
      </c>
      <c r="R11644" s="11">
        <v>-7622739.29</v>
      </c>
      <c r="S11644" s="7"/>
      <c r="T11644" s="7"/>
      <c r="U11644" s="7"/>
      <c r="V11644" s="7"/>
      <c r="W11644" s="7"/>
      <c r="X11644" s="7"/>
    </row>
    <row r="11645" spans="1:24" x14ac:dyDescent="0.2">
      <c r="A11645" s="2">
        <v>43425.439583333333</v>
      </c>
      <c r="B11645" s="9">
        <v>266.52999999999997</v>
      </c>
      <c r="C11645" s="9">
        <v>266.55</v>
      </c>
      <c r="D11645" s="9">
        <v>266.43</v>
      </c>
      <c r="E11645" s="9">
        <v>266.5</v>
      </c>
      <c r="F11645" s="10">
        <v>86780</v>
      </c>
      <c r="G11645" s="9">
        <v>23127356</v>
      </c>
      <c r="H11645" s="21">
        <v>66.900000000000006</v>
      </c>
      <c r="I11645" s="21">
        <v>66.900000000000006</v>
      </c>
      <c r="J11645" s="28">
        <v>0</v>
      </c>
      <c r="K11645" s="6"/>
      <c r="L11645" s="6"/>
      <c r="M11645" s="6"/>
      <c r="N11645" s="9">
        <v>266.5</v>
      </c>
      <c r="O11645" s="9">
        <v>266.51</v>
      </c>
      <c r="P11645" s="9">
        <v>23126436.100000001</v>
      </c>
      <c r="Q11645" s="9">
        <v>103644483.98999999</v>
      </c>
      <c r="R11645" s="11">
        <v>-7621819.3899999997</v>
      </c>
      <c r="S11645" s="7"/>
      <c r="T11645" s="7"/>
      <c r="U11645" s="7"/>
      <c r="V11645" s="7"/>
      <c r="W11645" s="7"/>
      <c r="X11645" s="7"/>
    </row>
    <row r="11646" spans="1:24" x14ac:dyDescent="0.2">
      <c r="A11646" s="2">
        <v>43425.44027777778</v>
      </c>
      <c r="B11646" s="9">
        <v>266.49</v>
      </c>
      <c r="C11646" s="9">
        <v>266.51</v>
      </c>
      <c r="D11646" s="9">
        <v>266.36</v>
      </c>
      <c r="E11646" s="9">
        <v>266.38</v>
      </c>
      <c r="F11646" s="10">
        <v>90100</v>
      </c>
      <c r="G11646" s="9">
        <v>24003194</v>
      </c>
      <c r="H11646" s="21">
        <v>103.83</v>
      </c>
      <c r="I11646" s="21">
        <v>103.79</v>
      </c>
      <c r="J11646" s="28">
        <v>0.04</v>
      </c>
      <c r="K11646" s="6"/>
      <c r="L11646" s="6"/>
      <c r="M11646" s="6"/>
      <c r="N11646" s="9">
        <v>266.41000000000003</v>
      </c>
      <c r="O11646" s="9">
        <v>266.41000000000003</v>
      </c>
      <c r="P11646" s="9">
        <v>24003315.75</v>
      </c>
      <c r="Q11646" s="9">
        <v>103644362.23999999</v>
      </c>
      <c r="R11646" s="11">
        <v>-7621941.1399999997</v>
      </c>
      <c r="S11646" s="7"/>
      <c r="T11646" s="7"/>
      <c r="U11646" s="7"/>
      <c r="V11646" s="7"/>
      <c r="W11646" s="7"/>
      <c r="X11646" s="7"/>
    </row>
    <row r="11647" spans="1:24" x14ac:dyDescent="0.2">
      <c r="A11647" s="2">
        <v>43425.440972222219</v>
      </c>
      <c r="B11647" s="9">
        <v>266.39</v>
      </c>
      <c r="C11647" s="9">
        <v>266.45999999999998</v>
      </c>
      <c r="D11647" s="9">
        <v>266.35000000000002</v>
      </c>
      <c r="E11647" s="9">
        <v>266.44</v>
      </c>
      <c r="F11647" s="10">
        <v>309990</v>
      </c>
      <c r="G11647" s="9">
        <v>82585704</v>
      </c>
      <c r="H11647" s="21">
        <v>344.05</v>
      </c>
      <c r="I11647" s="21">
        <v>344.06</v>
      </c>
      <c r="J11647" s="28">
        <v>0.01</v>
      </c>
      <c r="K11647" s="6"/>
      <c r="L11647" s="6"/>
      <c r="M11647" s="6"/>
      <c r="N11647" s="9">
        <v>266.42</v>
      </c>
      <c r="O11647" s="9">
        <v>266.41000000000003</v>
      </c>
      <c r="P11647" s="9">
        <v>82588310.780000001</v>
      </c>
      <c r="Q11647" s="9">
        <v>103641755.45999999</v>
      </c>
      <c r="R11647" s="11">
        <v>-7624547.9100000001</v>
      </c>
      <c r="S11647" s="7"/>
      <c r="T11647" s="7"/>
      <c r="U11647" s="7"/>
      <c r="V11647" s="7"/>
      <c r="W11647" s="7"/>
      <c r="X11647" s="7"/>
    </row>
    <row r="11648" spans="1:24" x14ac:dyDescent="0.2">
      <c r="A11648" s="2">
        <v>43425.441666666666</v>
      </c>
      <c r="B11648" s="9">
        <v>266.45</v>
      </c>
      <c r="C11648" s="9">
        <v>266.45999999999998</v>
      </c>
      <c r="D11648" s="9">
        <v>266.36</v>
      </c>
      <c r="E11648" s="9">
        <v>266.42</v>
      </c>
      <c r="F11648" s="10">
        <v>135480</v>
      </c>
      <c r="G11648" s="9">
        <v>36094476</v>
      </c>
      <c r="H11648" s="21">
        <v>43.7</v>
      </c>
      <c r="I11648" s="21">
        <v>43.71</v>
      </c>
      <c r="J11648" s="28">
        <v>0</v>
      </c>
      <c r="K11648" s="6"/>
      <c r="L11648" s="6"/>
      <c r="M11648" s="6"/>
      <c r="N11648" s="9">
        <v>266.42</v>
      </c>
      <c r="O11648" s="9">
        <v>266.42</v>
      </c>
      <c r="P11648" s="9">
        <v>36093904.200000003</v>
      </c>
      <c r="Q11648" s="9">
        <v>103642327.26000001</v>
      </c>
      <c r="R11648" s="11">
        <v>-7623976.1100000003</v>
      </c>
      <c r="S11648" s="7"/>
      <c r="T11648" s="7"/>
      <c r="U11648" s="7"/>
      <c r="V11648" s="7"/>
      <c r="W11648" s="7"/>
      <c r="X11648" s="7"/>
    </row>
    <row r="11649" spans="1:24" x14ac:dyDescent="0.2">
      <c r="A11649" s="2">
        <v>43425.442361111112</v>
      </c>
      <c r="B11649" s="9">
        <v>266.41000000000003</v>
      </c>
      <c r="C11649" s="9">
        <v>266.42</v>
      </c>
      <c r="D11649" s="9">
        <v>266.08999999999997</v>
      </c>
      <c r="E11649" s="9">
        <v>266.14999999999998</v>
      </c>
      <c r="F11649" s="10">
        <v>270730</v>
      </c>
      <c r="G11649" s="9">
        <v>72073472</v>
      </c>
      <c r="H11649" s="21">
        <v>199.83</v>
      </c>
      <c r="I11649" s="21">
        <v>199.68</v>
      </c>
      <c r="J11649" s="33">
        <v>0.15</v>
      </c>
      <c r="K11649" s="6"/>
      <c r="L11649" s="6"/>
      <c r="M11649" s="6"/>
      <c r="N11649" s="9">
        <v>266.2</v>
      </c>
      <c r="O11649" s="9">
        <v>266.22000000000003</v>
      </c>
      <c r="P11649" s="9">
        <v>72069002.829999998</v>
      </c>
      <c r="Q11649" s="9">
        <v>103646796.44</v>
      </c>
      <c r="R11649" s="11">
        <v>-7619506.9400000004</v>
      </c>
      <c r="S11649" s="7"/>
      <c r="T11649" s="7"/>
      <c r="U11649" s="7"/>
      <c r="V11649" s="7"/>
      <c r="W11649" s="7"/>
      <c r="X11649" s="7"/>
    </row>
    <row r="11650" spans="1:24" x14ac:dyDescent="0.2">
      <c r="A11650" s="2">
        <v>43425.443055555559</v>
      </c>
      <c r="B11650" s="9">
        <v>266.14</v>
      </c>
      <c r="C11650" s="9">
        <v>266.27</v>
      </c>
      <c r="D11650" s="9">
        <v>266.12</v>
      </c>
      <c r="E11650" s="9">
        <v>266.26</v>
      </c>
      <c r="F11650" s="10">
        <v>119750</v>
      </c>
      <c r="G11650" s="9">
        <v>31878638</v>
      </c>
      <c r="H11650" s="21">
        <v>44.23</v>
      </c>
      <c r="I11650" s="21">
        <v>44.23</v>
      </c>
      <c r="J11650" s="28">
        <v>0</v>
      </c>
      <c r="K11650" s="6"/>
      <c r="L11650" s="6"/>
      <c r="M11650" s="6"/>
      <c r="N11650" s="9">
        <v>266.23</v>
      </c>
      <c r="O11650" s="9">
        <v>266.20999999999998</v>
      </c>
      <c r="P11650" s="9">
        <v>31880743.129999999</v>
      </c>
      <c r="Q11650" s="9">
        <v>103644691.31</v>
      </c>
      <c r="R11650" s="11">
        <v>-7621612.0599999996</v>
      </c>
      <c r="S11650" s="7"/>
      <c r="T11650" s="7"/>
      <c r="U11650" s="7"/>
      <c r="V11650" s="7"/>
      <c r="W11650" s="7"/>
      <c r="X11650" s="7"/>
    </row>
    <row r="11651" spans="1:24" x14ac:dyDescent="0.2">
      <c r="A11651" s="2">
        <v>43425.443749999999</v>
      </c>
      <c r="B11651" s="9">
        <v>266.25</v>
      </c>
      <c r="C11651" s="9">
        <v>266.31</v>
      </c>
      <c r="D11651" s="9">
        <v>266.16000000000003</v>
      </c>
      <c r="E11651" s="9">
        <v>266.2</v>
      </c>
      <c r="F11651" s="10">
        <v>89080</v>
      </c>
      <c r="G11651" s="9">
        <v>23716238</v>
      </c>
      <c r="H11651" s="21">
        <v>74.39</v>
      </c>
      <c r="I11651" s="21">
        <v>74.400000000000006</v>
      </c>
      <c r="J11651" s="28">
        <v>0.01</v>
      </c>
      <c r="K11651" s="6"/>
      <c r="L11651" s="6"/>
      <c r="M11651" s="6"/>
      <c r="N11651" s="9">
        <v>266.22000000000003</v>
      </c>
      <c r="O11651" s="9">
        <v>266.24</v>
      </c>
      <c r="P11651" s="9">
        <v>23714654.899999999</v>
      </c>
      <c r="Q11651" s="9">
        <v>103646274.41</v>
      </c>
      <c r="R11651" s="11">
        <v>-7620028.96</v>
      </c>
      <c r="S11651" s="7"/>
      <c r="T11651" s="7"/>
      <c r="U11651" s="7"/>
      <c r="V11651" s="7"/>
      <c r="W11651" s="7"/>
      <c r="X11651" s="7"/>
    </row>
    <row r="11652" spans="1:24" x14ac:dyDescent="0.2">
      <c r="A11652" s="2">
        <v>43425.444444444445</v>
      </c>
      <c r="B11652" s="9">
        <v>266.18</v>
      </c>
      <c r="C11652" s="9">
        <v>266.27999999999997</v>
      </c>
      <c r="D11652" s="9">
        <v>266.05</v>
      </c>
      <c r="E11652" s="9">
        <v>266.13</v>
      </c>
      <c r="F11652" s="10">
        <v>207160</v>
      </c>
      <c r="G11652" s="9">
        <v>55137652</v>
      </c>
      <c r="H11652" s="21">
        <v>232.56</v>
      </c>
      <c r="I11652" s="21">
        <v>232.49</v>
      </c>
      <c r="J11652" s="26">
        <v>7.0000000000000007E-2</v>
      </c>
      <c r="K11652" s="6"/>
      <c r="L11652" s="6"/>
      <c r="M11652" s="6"/>
      <c r="N11652" s="9">
        <v>266.14999999999998</v>
      </c>
      <c r="O11652" s="9">
        <v>266.16000000000003</v>
      </c>
      <c r="P11652" s="9">
        <v>55135116.100000001</v>
      </c>
      <c r="Q11652" s="9">
        <v>103648810.31</v>
      </c>
      <c r="R11652" s="11">
        <v>-7617493.0599999996</v>
      </c>
      <c r="S11652" s="7"/>
      <c r="T11652" s="7"/>
      <c r="U11652" s="7"/>
      <c r="V11652" s="7"/>
      <c r="W11652" s="7"/>
      <c r="X11652" s="7"/>
    </row>
    <row r="11653" spans="1:24" x14ac:dyDescent="0.2">
      <c r="A11653" s="2">
        <v>43425.445138888892</v>
      </c>
      <c r="B11653" s="9">
        <v>266.13</v>
      </c>
      <c r="C11653" s="9">
        <v>266.27</v>
      </c>
      <c r="D11653" s="9">
        <v>266.13</v>
      </c>
      <c r="E11653" s="9">
        <v>266.23</v>
      </c>
      <c r="F11653" s="10">
        <v>83140</v>
      </c>
      <c r="G11653" s="9">
        <v>22132572</v>
      </c>
      <c r="H11653" s="21">
        <v>40.130000000000003</v>
      </c>
      <c r="I11653" s="21">
        <v>40.14</v>
      </c>
      <c r="J11653" s="28">
        <v>0.01</v>
      </c>
      <c r="K11653" s="6"/>
      <c r="L11653" s="6"/>
      <c r="M11653" s="6"/>
      <c r="N11653" s="9">
        <v>266.22000000000003</v>
      </c>
      <c r="O11653" s="9">
        <v>266.20999999999998</v>
      </c>
      <c r="P11653" s="9">
        <v>22133115.100000001</v>
      </c>
      <c r="Q11653" s="9">
        <v>103648267.20999999</v>
      </c>
      <c r="R11653" s="11">
        <v>-7618036.1600000001</v>
      </c>
      <c r="S11653" s="7"/>
      <c r="T11653" s="7"/>
      <c r="U11653" s="7"/>
      <c r="V11653" s="7"/>
      <c r="W11653" s="7"/>
      <c r="X11653" s="7"/>
    </row>
    <row r="11654" spans="1:24" x14ac:dyDescent="0.2">
      <c r="A11654" s="2">
        <v>43425.445833333331</v>
      </c>
      <c r="B11654" s="9">
        <v>266.23</v>
      </c>
      <c r="C11654" s="9">
        <v>266.36</v>
      </c>
      <c r="D11654" s="9">
        <v>266.16000000000003</v>
      </c>
      <c r="E11654" s="9">
        <v>266.16000000000003</v>
      </c>
      <c r="F11654" s="10">
        <v>102220</v>
      </c>
      <c r="G11654" s="9">
        <v>27215022</v>
      </c>
      <c r="H11654" s="21">
        <v>122.95</v>
      </c>
      <c r="I11654" s="21">
        <v>122.96</v>
      </c>
      <c r="J11654" s="28">
        <v>0.01</v>
      </c>
      <c r="K11654" s="6"/>
      <c r="L11654" s="6"/>
      <c r="M11654" s="6"/>
      <c r="N11654" s="9">
        <v>266.20999999999998</v>
      </c>
      <c r="O11654" s="9">
        <v>266.24</v>
      </c>
      <c r="P11654" s="9">
        <v>27211986.199999999</v>
      </c>
      <c r="Q11654" s="9">
        <v>103651303.01000001</v>
      </c>
      <c r="R11654" s="11">
        <v>-7615000.3600000003</v>
      </c>
      <c r="S11654" s="7"/>
      <c r="T11654" s="7"/>
      <c r="U11654" s="7"/>
      <c r="V11654" s="7"/>
      <c r="W11654" s="7"/>
      <c r="X11654" s="7"/>
    </row>
    <row r="11655" spans="1:24" x14ac:dyDescent="0.2">
      <c r="A11655" s="2">
        <v>43425.446527777778</v>
      </c>
      <c r="B11655" s="9">
        <v>266.17</v>
      </c>
      <c r="C11655" s="9">
        <v>266.19</v>
      </c>
      <c r="D11655" s="9">
        <v>265.95999999999998</v>
      </c>
      <c r="E11655" s="9">
        <v>265.98</v>
      </c>
      <c r="F11655" s="10">
        <v>158330</v>
      </c>
      <c r="G11655" s="9">
        <v>42122188</v>
      </c>
      <c r="H11655" s="21">
        <v>154.88999999999999</v>
      </c>
      <c r="I11655" s="21">
        <v>154.78</v>
      </c>
      <c r="J11655" s="22">
        <v>0.12</v>
      </c>
      <c r="K11655" s="6"/>
      <c r="L11655" s="6"/>
      <c r="M11655" s="6"/>
      <c r="N11655" s="9">
        <v>266.02999999999997</v>
      </c>
      <c r="O11655" s="9">
        <v>266.04000000000002</v>
      </c>
      <c r="P11655" s="9">
        <v>42120134.079999998</v>
      </c>
      <c r="Q11655" s="9">
        <v>103653356.94</v>
      </c>
      <c r="R11655" s="11">
        <v>-7612946.4400000004</v>
      </c>
      <c r="S11655" s="7"/>
      <c r="T11655" s="7"/>
      <c r="U11655" s="7"/>
      <c r="V11655" s="7"/>
      <c r="W11655" s="7"/>
      <c r="X11655" s="7"/>
    </row>
    <row r="11656" spans="1:24" x14ac:dyDescent="0.2">
      <c r="A11656" s="2">
        <v>43425.447222222225</v>
      </c>
      <c r="B11656" s="9">
        <v>265.97000000000003</v>
      </c>
      <c r="C11656" s="9">
        <v>266.12</v>
      </c>
      <c r="D11656" s="9">
        <v>265.95999999999998</v>
      </c>
      <c r="E11656" s="9">
        <v>266</v>
      </c>
      <c r="F11656" s="10">
        <v>107360</v>
      </c>
      <c r="G11656" s="9">
        <v>28560620</v>
      </c>
      <c r="H11656" s="21">
        <v>67.81</v>
      </c>
      <c r="I11656" s="21">
        <v>67.8</v>
      </c>
      <c r="J11656" s="28">
        <v>0</v>
      </c>
      <c r="K11656" s="6"/>
      <c r="L11656" s="6"/>
      <c r="M11656" s="6"/>
      <c r="N11656" s="9">
        <v>266.02</v>
      </c>
      <c r="O11656" s="9">
        <v>266.02999999999997</v>
      </c>
      <c r="P11656" s="9">
        <v>28559907.199999999</v>
      </c>
      <c r="Q11656" s="9">
        <v>103654069.73999999</v>
      </c>
      <c r="R11656" s="11">
        <v>-7612233.6399999997</v>
      </c>
      <c r="S11656" s="7"/>
      <c r="T11656" s="7"/>
      <c r="U11656" s="7"/>
      <c r="V11656" s="7"/>
      <c r="W11656" s="7"/>
      <c r="X11656" s="7"/>
    </row>
    <row r="11657" spans="1:24" x14ac:dyDescent="0.2">
      <c r="A11657" s="2">
        <v>43425.447916666664</v>
      </c>
      <c r="B11657" s="9">
        <v>266</v>
      </c>
      <c r="C11657" s="9">
        <v>266</v>
      </c>
      <c r="D11657" s="9">
        <v>265.85000000000002</v>
      </c>
      <c r="E11657" s="9">
        <v>265.92</v>
      </c>
      <c r="F11657" s="10">
        <v>148740</v>
      </c>
      <c r="G11657" s="9">
        <v>39553704</v>
      </c>
      <c r="H11657" s="21">
        <v>138.54</v>
      </c>
      <c r="I11657" s="21">
        <v>138.49</v>
      </c>
      <c r="J11657" s="30">
        <v>0.05</v>
      </c>
      <c r="K11657" s="6"/>
      <c r="L11657" s="6"/>
      <c r="M11657" s="6"/>
      <c r="N11657" s="9">
        <v>265.92</v>
      </c>
      <c r="O11657" s="9">
        <v>265.93</v>
      </c>
      <c r="P11657" s="9">
        <v>39553312.649999999</v>
      </c>
      <c r="Q11657" s="9">
        <v>103654461.09</v>
      </c>
      <c r="R11657" s="11">
        <v>-7611842.29</v>
      </c>
      <c r="S11657" s="7"/>
      <c r="T11657" s="7"/>
      <c r="U11657" s="7"/>
      <c r="V11657" s="7"/>
      <c r="W11657" s="7"/>
      <c r="X11657" s="7"/>
    </row>
    <row r="11658" spans="1:24" x14ac:dyDescent="0.2">
      <c r="A11658" s="2">
        <v>43425.448611111111</v>
      </c>
      <c r="B11658" s="9">
        <v>265.91000000000003</v>
      </c>
      <c r="C11658" s="9">
        <v>265.95999999999998</v>
      </c>
      <c r="D11658" s="9">
        <v>265.64999999999998</v>
      </c>
      <c r="E11658" s="9">
        <v>265.7</v>
      </c>
      <c r="F11658" s="10">
        <v>316860</v>
      </c>
      <c r="G11658" s="9">
        <v>84213736</v>
      </c>
      <c r="H11658" s="21">
        <v>213.03</v>
      </c>
      <c r="I11658" s="21">
        <v>212.91</v>
      </c>
      <c r="J11658" s="22">
        <v>0.12</v>
      </c>
      <c r="K11658" s="6"/>
      <c r="L11658" s="6"/>
      <c r="M11658" s="6"/>
      <c r="N11658" s="9">
        <v>265.75</v>
      </c>
      <c r="O11658" s="9">
        <v>265.77999999999997</v>
      </c>
      <c r="P11658" s="9">
        <v>84206337.150000006</v>
      </c>
      <c r="Q11658" s="9">
        <v>103661859.94</v>
      </c>
      <c r="R11658" s="11">
        <v>-7604443.4400000004</v>
      </c>
      <c r="S11658" s="7"/>
      <c r="T11658" s="7"/>
      <c r="U11658" s="7"/>
      <c r="V11658" s="7"/>
      <c r="W11658" s="7"/>
      <c r="X11658" s="7"/>
    </row>
    <row r="11659" spans="1:24" x14ac:dyDescent="0.2">
      <c r="A11659" s="2">
        <v>43425.449305555558</v>
      </c>
      <c r="B11659" s="9">
        <v>265.70999999999998</v>
      </c>
      <c r="C11659" s="9">
        <v>265.89</v>
      </c>
      <c r="D11659" s="9">
        <v>265.70999999999998</v>
      </c>
      <c r="E11659" s="9">
        <v>265.87</v>
      </c>
      <c r="F11659" s="10">
        <v>94800</v>
      </c>
      <c r="G11659" s="9">
        <v>25201116</v>
      </c>
      <c r="H11659" s="21">
        <v>29.92</v>
      </c>
      <c r="I11659" s="21">
        <v>29.93</v>
      </c>
      <c r="J11659" s="28">
        <v>0.01</v>
      </c>
      <c r="K11659" s="6"/>
      <c r="L11659" s="6"/>
      <c r="M11659" s="6"/>
      <c r="N11659" s="9">
        <v>265.83999999999997</v>
      </c>
      <c r="O11659" s="9">
        <v>265.83</v>
      </c>
      <c r="P11659" s="9">
        <v>25201158</v>
      </c>
      <c r="Q11659" s="9">
        <v>103661817.94</v>
      </c>
      <c r="R11659" s="11">
        <v>-7604485.4400000004</v>
      </c>
      <c r="S11659" s="7"/>
      <c r="T11659" s="7"/>
      <c r="U11659" s="7"/>
      <c r="V11659" s="7"/>
      <c r="W11659" s="7"/>
      <c r="X11659" s="7"/>
    </row>
    <row r="11660" spans="1:24" x14ac:dyDescent="0.2">
      <c r="A11660" s="2">
        <v>43425.45</v>
      </c>
      <c r="B11660" s="9">
        <v>265.89</v>
      </c>
      <c r="C11660" s="9">
        <v>265.93</v>
      </c>
      <c r="D11660" s="9">
        <v>265.82</v>
      </c>
      <c r="E11660" s="9">
        <v>265.87</v>
      </c>
      <c r="F11660" s="10">
        <v>94060</v>
      </c>
      <c r="G11660" s="9">
        <v>25008576</v>
      </c>
      <c r="H11660" s="21">
        <v>99.22</v>
      </c>
      <c r="I11660" s="21">
        <v>99.24</v>
      </c>
      <c r="J11660" s="28">
        <v>0.02</v>
      </c>
      <c r="K11660" s="6"/>
      <c r="L11660" s="6"/>
      <c r="M11660" s="6"/>
      <c r="N11660" s="9">
        <v>265.87</v>
      </c>
      <c r="O11660" s="9">
        <v>265.88</v>
      </c>
      <c r="P11660" s="9">
        <v>25007967.350000001</v>
      </c>
      <c r="Q11660" s="9">
        <v>103662426.59</v>
      </c>
      <c r="R11660" s="11">
        <v>-7603876.79</v>
      </c>
      <c r="S11660" s="7"/>
      <c r="T11660" s="7"/>
      <c r="U11660" s="7"/>
      <c r="V11660" s="7"/>
      <c r="W11660" s="7"/>
      <c r="X11660" s="7"/>
    </row>
    <row r="11661" spans="1:24" x14ac:dyDescent="0.2">
      <c r="A11661" s="2">
        <v>43425.450694444444</v>
      </c>
      <c r="B11661" s="9">
        <v>265.87</v>
      </c>
      <c r="C11661" s="9">
        <v>266</v>
      </c>
      <c r="D11661" s="9">
        <v>265.86</v>
      </c>
      <c r="E11661" s="9">
        <v>265.93</v>
      </c>
      <c r="F11661" s="10">
        <v>57530</v>
      </c>
      <c r="G11661" s="9">
        <v>15298421</v>
      </c>
      <c r="H11661" s="21">
        <v>61.16</v>
      </c>
      <c r="I11661" s="21">
        <v>61.17</v>
      </c>
      <c r="J11661" s="28">
        <v>0.01</v>
      </c>
      <c r="K11661" s="6"/>
      <c r="L11661" s="6"/>
      <c r="M11661" s="6"/>
      <c r="N11661" s="9">
        <v>265.93</v>
      </c>
      <c r="O11661" s="9">
        <v>265.92</v>
      </c>
      <c r="P11661" s="9">
        <v>15298952.9</v>
      </c>
      <c r="Q11661" s="9">
        <v>103661894.69</v>
      </c>
      <c r="R11661" s="11">
        <v>-7604408.6900000004</v>
      </c>
      <c r="S11661" s="7"/>
      <c r="T11661" s="7"/>
      <c r="U11661" s="7"/>
      <c r="V11661" s="7"/>
      <c r="W11661" s="7"/>
      <c r="X11661" s="7"/>
    </row>
    <row r="11662" spans="1:24" x14ac:dyDescent="0.2">
      <c r="A11662" s="2">
        <v>43425.451388888891</v>
      </c>
      <c r="B11662" s="9">
        <v>265.94</v>
      </c>
      <c r="C11662" s="9">
        <v>265.98</v>
      </c>
      <c r="D11662" s="9">
        <v>265.81</v>
      </c>
      <c r="E11662" s="9">
        <v>265.81</v>
      </c>
      <c r="F11662" s="10">
        <v>75900</v>
      </c>
      <c r="G11662" s="9">
        <v>20178216</v>
      </c>
      <c r="H11662" s="21">
        <v>131.93</v>
      </c>
      <c r="I11662" s="21">
        <v>131.9</v>
      </c>
      <c r="J11662" s="28">
        <v>0.03</v>
      </c>
      <c r="K11662" s="6"/>
      <c r="L11662" s="6"/>
      <c r="M11662" s="6"/>
      <c r="N11662" s="9">
        <v>265.85000000000002</v>
      </c>
      <c r="O11662" s="9">
        <v>265.85000000000002</v>
      </c>
      <c r="P11662" s="9">
        <v>20178204.75</v>
      </c>
      <c r="Q11662" s="9">
        <v>103661905.94</v>
      </c>
      <c r="R11662" s="11">
        <v>-7604397.4400000004</v>
      </c>
      <c r="S11662" s="7"/>
      <c r="T11662" s="7"/>
      <c r="U11662" s="7"/>
      <c r="V11662" s="7"/>
      <c r="W11662" s="7"/>
      <c r="X11662" s="7"/>
    </row>
    <row r="11663" spans="1:24" x14ac:dyDescent="0.2">
      <c r="A11663" s="2">
        <v>43425.45208333333</v>
      </c>
      <c r="B11663" s="9">
        <v>265.83</v>
      </c>
      <c r="C11663" s="9">
        <v>266</v>
      </c>
      <c r="D11663" s="9">
        <v>265.82</v>
      </c>
      <c r="E11663" s="9">
        <v>265.92</v>
      </c>
      <c r="F11663" s="10">
        <v>146230</v>
      </c>
      <c r="G11663" s="9">
        <v>38883176</v>
      </c>
      <c r="H11663" s="21">
        <v>192.66</v>
      </c>
      <c r="I11663" s="21">
        <v>192.7</v>
      </c>
      <c r="J11663" s="28">
        <v>0.04</v>
      </c>
      <c r="K11663" s="6"/>
      <c r="L11663" s="6"/>
      <c r="M11663" s="6"/>
      <c r="N11663" s="9">
        <v>265.92</v>
      </c>
      <c r="O11663" s="9">
        <v>265.89999999999998</v>
      </c>
      <c r="P11663" s="9">
        <v>38884750.450000003</v>
      </c>
      <c r="Q11663" s="9">
        <v>103660331.48999999</v>
      </c>
      <c r="R11663" s="11">
        <v>-7605971.8899999997</v>
      </c>
      <c r="S11663" s="7"/>
      <c r="T11663" s="7"/>
      <c r="U11663" s="7"/>
      <c r="V11663" s="7"/>
      <c r="W11663" s="7"/>
      <c r="X11663" s="7"/>
    </row>
    <row r="11664" spans="1:24" x14ac:dyDescent="0.2">
      <c r="A11664" s="2">
        <v>43425.452777777777</v>
      </c>
      <c r="B11664" s="9">
        <v>265.93</v>
      </c>
      <c r="C11664" s="9">
        <v>266</v>
      </c>
      <c r="D11664" s="9">
        <v>265.91000000000003</v>
      </c>
      <c r="E11664" s="9">
        <v>266</v>
      </c>
      <c r="F11664" s="10">
        <v>109830</v>
      </c>
      <c r="G11664" s="9">
        <v>29211216</v>
      </c>
      <c r="H11664" s="21">
        <v>75.11</v>
      </c>
      <c r="I11664" s="21">
        <v>75.13</v>
      </c>
      <c r="J11664" s="28">
        <v>0.02</v>
      </c>
      <c r="K11664" s="6"/>
      <c r="L11664" s="6"/>
      <c r="M11664" s="6"/>
      <c r="N11664" s="9">
        <v>265.98</v>
      </c>
      <c r="O11664" s="9">
        <v>265.97000000000003</v>
      </c>
      <c r="P11664" s="9">
        <v>29212308.829999998</v>
      </c>
      <c r="Q11664" s="9">
        <v>103659238.66</v>
      </c>
      <c r="R11664" s="11">
        <v>-7607064.71</v>
      </c>
      <c r="S11664" s="7"/>
      <c r="T11664" s="7"/>
      <c r="U11664" s="7"/>
      <c r="V11664" s="7"/>
      <c r="W11664" s="7"/>
      <c r="X11664" s="7"/>
    </row>
    <row r="11665" spans="1:24" x14ac:dyDescent="0.2">
      <c r="A11665" s="2">
        <v>43425.453472222223</v>
      </c>
      <c r="B11665" s="9">
        <v>266</v>
      </c>
      <c r="C11665" s="9">
        <v>266.10000000000002</v>
      </c>
      <c r="D11665" s="9">
        <v>265.91000000000003</v>
      </c>
      <c r="E11665" s="9">
        <v>266.04000000000002</v>
      </c>
      <c r="F11665" s="10">
        <v>215760</v>
      </c>
      <c r="G11665" s="9">
        <v>57395028</v>
      </c>
      <c r="H11665" s="21">
        <v>196.45</v>
      </c>
      <c r="I11665" s="21">
        <v>196.48</v>
      </c>
      <c r="J11665" s="28">
        <v>0.03</v>
      </c>
      <c r="K11665" s="6"/>
      <c r="L11665" s="6"/>
      <c r="M11665" s="6"/>
      <c r="N11665" s="9">
        <v>266.02</v>
      </c>
      <c r="O11665" s="9">
        <v>266.01</v>
      </c>
      <c r="P11665" s="9">
        <v>57397014.600000001</v>
      </c>
      <c r="Q11665" s="9">
        <v>103657252.06</v>
      </c>
      <c r="R11665" s="11">
        <v>-7609051.3099999996</v>
      </c>
      <c r="S11665" s="7"/>
      <c r="T11665" s="7"/>
      <c r="U11665" s="7"/>
      <c r="V11665" s="7"/>
      <c r="W11665" s="7"/>
      <c r="X11665" s="7"/>
    </row>
    <row r="11666" spans="1:24" x14ac:dyDescent="0.2">
      <c r="A11666" s="2">
        <v>43425.45416666667</v>
      </c>
      <c r="B11666" s="9">
        <v>266.04000000000002</v>
      </c>
      <c r="C11666" s="9">
        <v>266.16000000000003</v>
      </c>
      <c r="D11666" s="9">
        <v>265.89999999999998</v>
      </c>
      <c r="E11666" s="9">
        <v>266.07</v>
      </c>
      <c r="F11666" s="10">
        <v>343380</v>
      </c>
      <c r="G11666" s="9">
        <v>91352896</v>
      </c>
      <c r="H11666" s="21">
        <v>159.15</v>
      </c>
      <c r="I11666" s="21">
        <v>159.16999999999999</v>
      </c>
      <c r="J11666" s="28">
        <v>0.02</v>
      </c>
      <c r="K11666" s="6"/>
      <c r="L11666" s="6"/>
      <c r="M11666" s="6"/>
      <c r="N11666" s="9">
        <v>266.05</v>
      </c>
      <c r="O11666" s="9">
        <v>266.04000000000002</v>
      </c>
      <c r="P11666" s="9">
        <v>91356249</v>
      </c>
      <c r="Q11666" s="9">
        <v>103653899.06</v>
      </c>
      <c r="R11666" s="11">
        <v>-7612404.3099999996</v>
      </c>
      <c r="S11666" s="7"/>
      <c r="T11666" s="7"/>
      <c r="U11666" s="7"/>
      <c r="V11666" s="7"/>
      <c r="W11666" s="7"/>
      <c r="X11666" s="7"/>
    </row>
    <row r="11667" spans="1:24" x14ac:dyDescent="0.2">
      <c r="A11667" s="2">
        <v>43425.454861111109</v>
      </c>
      <c r="B11667" s="9">
        <v>266.08999999999997</v>
      </c>
      <c r="C11667" s="9">
        <v>266.17</v>
      </c>
      <c r="D11667" s="9">
        <v>266.05</v>
      </c>
      <c r="E11667" s="9">
        <v>266.14</v>
      </c>
      <c r="F11667" s="10">
        <v>79410</v>
      </c>
      <c r="G11667" s="9">
        <v>21131790</v>
      </c>
      <c r="H11667" s="21">
        <v>23.13</v>
      </c>
      <c r="I11667" s="21">
        <v>23.13</v>
      </c>
      <c r="J11667" s="28">
        <v>0.01</v>
      </c>
      <c r="K11667" s="6"/>
      <c r="L11667" s="6"/>
      <c r="M11667" s="6"/>
      <c r="N11667" s="9">
        <v>266.13</v>
      </c>
      <c r="O11667" s="9">
        <v>266.11</v>
      </c>
      <c r="P11667" s="9">
        <v>21132986.25</v>
      </c>
      <c r="Q11667" s="9">
        <v>103652702.81</v>
      </c>
      <c r="R11667" s="11">
        <v>-7613600.5599999996</v>
      </c>
      <c r="S11667" s="7"/>
      <c r="T11667" s="7"/>
      <c r="U11667" s="7"/>
      <c r="V11667" s="7"/>
      <c r="W11667" s="7"/>
      <c r="X11667" s="7"/>
    </row>
    <row r="11668" spans="1:24" x14ac:dyDescent="0.2">
      <c r="A11668" s="2">
        <v>43425.455555555556</v>
      </c>
      <c r="B11668" s="9">
        <v>266.13</v>
      </c>
      <c r="C11668" s="9">
        <v>266.20999999999998</v>
      </c>
      <c r="D11668" s="9">
        <v>266</v>
      </c>
      <c r="E11668" s="9">
        <v>266.02</v>
      </c>
      <c r="F11668" s="10">
        <v>90030</v>
      </c>
      <c r="G11668" s="9">
        <v>23955946</v>
      </c>
      <c r="H11668" s="21">
        <v>113.37</v>
      </c>
      <c r="I11668" s="21">
        <v>113.36</v>
      </c>
      <c r="J11668" s="28">
        <v>0.01</v>
      </c>
      <c r="K11668" s="6"/>
      <c r="L11668" s="6"/>
      <c r="M11668" s="6"/>
      <c r="N11668" s="9">
        <v>266.06</v>
      </c>
      <c r="O11668" s="9">
        <v>266.08999999999997</v>
      </c>
      <c r="P11668" s="9">
        <v>23953606.879999999</v>
      </c>
      <c r="Q11668" s="9">
        <v>103655041.94</v>
      </c>
      <c r="R11668" s="11">
        <v>-7611261.4400000004</v>
      </c>
      <c r="S11668" s="7"/>
      <c r="T11668" s="7"/>
      <c r="U11668" s="7"/>
      <c r="V11668" s="7"/>
      <c r="W11668" s="7"/>
      <c r="X11668" s="7"/>
    </row>
    <row r="11669" spans="1:24" x14ac:dyDescent="0.2">
      <c r="A11669" s="2">
        <v>43425.456250000003</v>
      </c>
      <c r="B11669" s="9">
        <v>266.01</v>
      </c>
      <c r="C11669" s="9">
        <v>266.11</v>
      </c>
      <c r="D11669" s="9">
        <v>265.97000000000003</v>
      </c>
      <c r="E11669" s="9">
        <v>266.06</v>
      </c>
      <c r="F11669" s="10">
        <v>89660</v>
      </c>
      <c r="G11669" s="9">
        <v>23853212</v>
      </c>
      <c r="H11669" s="21">
        <v>99.59</v>
      </c>
      <c r="I11669" s="21">
        <v>99.57</v>
      </c>
      <c r="J11669" s="28">
        <v>0.02</v>
      </c>
      <c r="K11669" s="6"/>
      <c r="L11669" s="6"/>
      <c r="M11669" s="6"/>
      <c r="N11669" s="9">
        <v>266.05</v>
      </c>
      <c r="O11669" s="9">
        <v>266.04000000000002</v>
      </c>
      <c r="P11669" s="9">
        <v>23854043</v>
      </c>
      <c r="Q11669" s="9">
        <v>103654210.94</v>
      </c>
      <c r="R11669" s="11">
        <v>-7612092.4400000004</v>
      </c>
      <c r="S11669" s="7"/>
      <c r="T11669" s="7"/>
      <c r="U11669" s="7"/>
      <c r="V11669" s="7"/>
      <c r="W11669" s="7"/>
      <c r="X11669" s="7"/>
    </row>
    <row r="11670" spans="1:24" x14ac:dyDescent="0.2">
      <c r="A11670" s="2">
        <v>43425.456944444442</v>
      </c>
      <c r="B11670" s="9">
        <v>266.05</v>
      </c>
      <c r="C11670" s="9">
        <v>266.10000000000002</v>
      </c>
      <c r="D11670" s="9">
        <v>265.91000000000003</v>
      </c>
      <c r="E11670" s="9">
        <v>265.98</v>
      </c>
      <c r="F11670" s="10">
        <v>135350</v>
      </c>
      <c r="G11670" s="9">
        <v>36003980</v>
      </c>
      <c r="H11670" s="21">
        <v>150.96</v>
      </c>
      <c r="I11670" s="21">
        <v>150.94</v>
      </c>
      <c r="J11670" s="28">
        <v>0.02</v>
      </c>
      <c r="K11670" s="6"/>
      <c r="L11670" s="6"/>
      <c r="M11670" s="6"/>
      <c r="N11670" s="9">
        <v>265.99</v>
      </c>
      <c r="O11670" s="9">
        <v>266.01</v>
      </c>
      <c r="P11670" s="9">
        <v>36002084.880000003</v>
      </c>
      <c r="Q11670" s="9">
        <v>103656106.06</v>
      </c>
      <c r="R11670" s="11">
        <v>-7610197.3099999996</v>
      </c>
      <c r="S11670" s="7"/>
      <c r="T11670" s="7"/>
      <c r="U11670" s="7"/>
      <c r="V11670" s="7"/>
      <c r="W11670" s="7"/>
      <c r="X11670" s="7"/>
    </row>
    <row r="11671" spans="1:24" x14ac:dyDescent="0.2">
      <c r="A11671" s="2">
        <v>43425.457638888889</v>
      </c>
      <c r="B11671" s="9">
        <v>266</v>
      </c>
      <c r="C11671" s="9">
        <v>266.23</v>
      </c>
      <c r="D11671" s="9">
        <v>265.97000000000003</v>
      </c>
      <c r="E11671" s="9">
        <v>266.17</v>
      </c>
      <c r="F11671" s="10">
        <v>158320</v>
      </c>
      <c r="G11671" s="9">
        <v>42132644</v>
      </c>
      <c r="H11671" s="21">
        <v>116.97</v>
      </c>
      <c r="I11671" s="21">
        <v>117.02</v>
      </c>
      <c r="J11671" s="30">
        <v>0.05</v>
      </c>
      <c r="K11671" s="6"/>
      <c r="L11671" s="6"/>
      <c r="M11671" s="6"/>
      <c r="N11671" s="9">
        <v>266.14</v>
      </c>
      <c r="O11671" s="9">
        <v>266.12</v>
      </c>
      <c r="P11671" s="9">
        <v>42134493.200000003</v>
      </c>
      <c r="Q11671" s="9">
        <v>103654256.86</v>
      </c>
      <c r="R11671" s="11">
        <v>-7612046.5099999998</v>
      </c>
      <c r="S11671" s="7"/>
      <c r="T11671" s="7"/>
      <c r="U11671" s="7"/>
      <c r="V11671" s="7"/>
      <c r="W11671" s="7"/>
      <c r="X11671" s="7"/>
    </row>
    <row r="11672" spans="1:24" x14ac:dyDescent="0.2">
      <c r="A11672" s="2">
        <v>43425.458333333336</v>
      </c>
      <c r="B11672" s="9">
        <v>266.17</v>
      </c>
      <c r="C11672" s="9">
        <v>266.19</v>
      </c>
      <c r="D11672" s="9">
        <v>265.92</v>
      </c>
      <c r="E11672" s="9">
        <v>265.99</v>
      </c>
      <c r="F11672" s="10">
        <v>212390</v>
      </c>
      <c r="G11672" s="9">
        <v>56502552</v>
      </c>
      <c r="H11672" s="21">
        <v>134.15</v>
      </c>
      <c r="I11672" s="21">
        <v>134.11000000000001</v>
      </c>
      <c r="J11672" s="30">
        <v>0.05</v>
      </c>
      <c r="K11672" s="6"/>
      <c r="L11672" s="6"/>
      <c r="M11672" s="6"/>
      <c r="N11672" s="9">
        <v>266.02</v>
      </c>
      <c r="O11672" s="9">
        <v>266.02999999999997</v>
      </c>
      <c r="P11672" s="9">
        <v>56500518.780000001</v>
      </c>
      <c r="Q11672" s="9">
        <v>103656290.09</v>
      </c>
      <c r="R11672" s="11">
        <v>-7610013.29</v>
      </c>
      <c r="S11672" s="7"/>
      <c r="T11672" s="7"/>
      <c r="U11672" s="7"/>
      <c r="V11672" s="7"/>
      <c r="W11672" s="7"/>
      <c r="X11672" s="7"/>
    </row>
    <row r="11673" spans="1:24" x14ac:dyDescent="0.2">
      <c r="A11673" s="2">
        <v>43425.459027777775</v>
      </c>
      <c r="B11673" s="9">
        <v>266</v>
      </c>
      <c r="C11673" s="9">
        <v>266.08</v>
      </c>
      <c r="D11673" s="9">
        <v>265.91000000000003</v>
      </c>
      <c r="E11673" s="9">
        <v>265.92</v>
      </c>
      <c r="F11673" s="10">
        <v>117720</v>
      </c>
      <c r="G11673" s="9">
        <v>31311124</v>
      </c>
      <c r="H11673" s="21">
        <v>55.43</v>
      </c>
      <c r="I11673" s="21">
        <v>55.42</v>
      </c>
      <c r="J11673" s="28">
        <v>0.01</v>
      </c>
      <c r="K11673" s="6"/>
      <c r="L11673" s="6"/>
      <c r="M11673" s="6"/>
      <c r="N11673" s="9">
        <v>265.95999999999998</v>
      </c>
      <c r="O11673" s="9">
        <v>265.98</v>
      </c>
      <c r="P11673" s="9">
        <v>31308516.899999999</v>
      </c>
      <c r="Q11673" s="9">
        <v>103658897.19</v>
      </c>
      <c r="R11673" s="11">
        <v>-7607406.1900000004</v>
      </c>
      <c r="S11673" s="7"/>
      <c r="T11673" s="7"/>
      <c r="U11673" s="7"/>
      <c r="V11673" s="7"/>
      <c r="W11673" s="7"/>
      <c r="X11673" s="7"/>
    </row>
    <row r="11674" spans="1:24" x14ac:dyDescent="0.2">
      <c r="A11674" s="2">
        <v>43425.459722222222</v>
      </c>
      <c r="B11674" s="9">
        <v>265.92</v>
      </c>
      <c r="C11674" s="9">
        <v>266.11</v>
      </c>
      <c r="D11674" s="9">
        <v>265.91000000000003</v>
      </c>
      <c r="E11674" s="9">
        <v>266.05</v>
      </c>
      <c r="F11674" s="10">
        <v>209270</v>
      </c>
      <c r="G11674" s="9">
        <v>55671236</v>
      </c>
      <c r="H11674" s="21">
        <v>177.77</v>
      </c>
      <c r="I11674" s="21">
        <v>177.8</v>
      </c>
      <c r="J11674" s="28">
        <v>0.03</v>
      </c>
      <c r="K11674" s="6"/>
      <c r="L11674" s="6"/>
      <c r="M11674" s="6"/>
      <c r="N11674" s="9">
        <v>266.02999999999997</v>
      </c>
      <c r="O11674" s="9">
        <v>266.02999999999997</v>
      </c>
      <c r="P11674" s="9">
        <v>55672098.100000001</v>
      </c>
      <c r="Q11674" s="9">
        <v>103658035.09</v>
      </c>
      <c r="R11674" s="11">
        <v>-7608268.29</v>
      </c>
      <c r="S11674" s="7"/>
      <c r="T11674" s="7"/>
      <c r="U11674" s="7"/>
      <c r="V11674" s="7"/>
      <c r="W11674" s="7"/>
      <c r="X11674" s="7"/>
    </row>
    <row r="11675" spans="1:24" x14ac:dyDescent="0.2">
      <c r="A11675" s="2">
        <v>43425.460416666669</v>
      </c>
      <c r="B11675" s="9">
        <v>266.05</v>
      </c>
      <c r="C11675" s="9">
        <v>266.31</v>
      </c>
      <c r="D11675" s="9">
        <v>266.02999999999997</v>
      </c>
      <c r="E11675" s="9">
        <v>266.27</v>
      </c>
      <c r="F11675" s="10">
        <v>153570</v>
      </c>
      <c r="G11675" s="9">
        <v>40879780</v>
      </c>
      <c r="H11675" s="21">
        <v>73.38</v>
      </c>
      <c r="I11675" s="21">
        <v>73.430000000000007</v>
      </c>
      <c r="J11675" s="30">
        <v>0.05</v>
      </c>
      <c r="K11675" s="6"/>
      <c r="L11675" s="6"/>
      <c r="M11675" s="6"/>
      <c r="N11675" s="9">
        <v>266.22000000000003</v>
      </c>
      <c r="O11675" s="9">
        <v>266.2</v>
      </c>
      <c r="P11675" s="9">
        <v>40883405.399999999</v>
      </c>
      <c r="Q11675" s="9">
        <v>103654409.69</v>
      </c>
      <c r="R11675" s="11">
        <v>-7611893.6900000004</v>
      </c>
      <c r="S11675" s="7"/>
      <c r="T11675" s="7"/>
      <c r="U11675" s="7"/>
      <c r="V11675" s="7"/>
      <c r="W11675" s="7"/>
      <c r="X11675" s="7"/>
    </row>
    <row r="11676" spans="1:24" x14ac:dyDescent="0.2">
      <c r="A11676" s="2">
        <v>43425.461111111108</v>
      </c>
      <c r="B11676" s="9">
        <v>266.27</v>
      </c>
      <c r="C11676" s="9">
        <v>266.36</v>
      </c>
      <c r="D11676" s="9">
        <v>266.2</v>
      </c>
      <c r="E11676" s="9">
        <v>266.29000000000002</v>
      </c>
      <c r="F11676" s="10">
        <v>122150</v>
      </c>
      <c r="G11676" s="9">
        <v>32525444</v>
      </c>
      <c r="H11676" s="21">
        <v>79.540000000000006</v>
      </c>
      <c r="I11676" s="21">
        <v>79.56</v>
      </c>
      <c r="J11676" s="28">
        <v>0.02</v>
      </c>
      <c r="K11676" s="6"/>
      <c r="L11676" s="6"/>
      <c r="M11676" s="6"/>
      <c r="N11676" s="9">
        <v>266.29000000000002</v>
      </c>
      <c r="O11676" s="9">
        <v>266.27</v>
      </c>
      <c r="P11676" s="9">
        <v>32526712.75</v>
      </c>
      <c r="Q11676" s="9">
        <v>103653140.94</v>
      </c>
      <c r="R11676" s="11">
        <v>-7613162.4400000004</v>
      </c>
      <c r="S11676" s="7"/>
      <c r="T11676" s="7"/>
      <c r="U11676" s="7"/>
      <c r="V11676" s="7"/>
      <c r="W11676" s="7"/>
      <c r="X11676" s="7"/>
    </row>
    <row r="11677" spans="1:24" x14ac:dyDescent="0.2">
      <c r="A11677" s="2">
        <v>43425.461805555555</v>
      </c>
      <c r="B11677" s="9">
        <v>266.29000000000002</v>
      </c>
      <c r="C11677" s="9">
        <v>266.43</v>
      </c>
      <c r="D11677" s="9">
        <v>266.29000000000002</v>
      </c>
      <c r="E11677" s="9">
        <v>266.42</v>
      </c>
      <c r="F11677" s="10">
        <v>117690</v>
      </c>
      <c r="G11677" s="9">
        <v>31350066</v>
      </c>
      <c r="H11677" s="21">
        <v>96.35</v>
      </c>
      <c r="I11677" s="21">
        <v>96.39</v>
      </c>
      <c r="J11677" s="28">
        <v>0.04</v>
      </c>
      <c r="K11677" s="6"/>
      <c r="L11677" s="6"/>
      <c r="M11677" s="6"/>
      <c r="N11677" s="9">
        <v>266.39</v>
      </c>
      <c r="O11677" s="9">
        <v>266.38</v>
      </c>
      <c r="P11677" s="9">
        <v>31351439.100000001</v>
      </c>
      <c r="Q11677" s="9">
        <v>103651767.84</v>
      </c>
      <c r="R11677" s="11">
        <v>-7614535.54</v>
      </c>
      <c r="S11677" s="7"/>
      <c r="T11677" s="7"/>
      <c r="U11677" s="7"/>
      <c r="V11677" s="7"/>
      <c r="W11677" s="7"/>
      <c r="X11677" s="7"/>
    </row>
    <row r="11678" spans="1:24" x14ac:dyDescent="0.2">
      <c r="A11678" s="2">
        <v>43425.462500000001</v>
      </c>
      <c r="B11678" s="9">
        <v>266.41000000000003</v>
      </c>
      <c r="C11678" s="9">
        <v>266.44</v>
      </c>
      <c r="D11678" s="9">
        <v>266.36</v>
      </c>
      <c r="E11678" s="9">
        <v>266.39</v>
      </c>
      <c r="F11678" s="10">
        <v>158140</v>
      </c>
      <c r="G11678" s="9">
        <v>42127436</v>
      </c>
      <c r="H11678" s="21">
        <v>134.37</v>
      </c>
      <c r="I11678" s="21">
        <v>134.38</v>
      </c>
      <c r="J11678" s="28">
        <v>0.01</v>
      </c>
      <c r="K11678" s="6"/>
      <c r="L11678" s="6"/>
      <c r="M11678" s="6"/>
      <c r="N11678" s="9">
        <v>266.39999999999998</v>
      </c>
      <c r="O11678" s="9">
        <v>266.39</v>
      </c>
      <c r="P11678" s="9">
        <v>42127705.299999997</v>
      </c>
      <c r="Q11678" s="9">
        <v>103651498.54000001</v>
      </c>
      <c r="R11678" s="11">
        <v>-7614804.8399999999</v>
      </c>
      <c r="S11678" s="7"/>
      <c r="T11678" s="7"/>
      <c r="U11678" s="7"/>
      <c r="V11678" s="7"/>
      <c r="W11678" s="7"/>
      <c r="X11678" s="7"/>
    </row>
    <row r="11679" spans="1:24" x14ac:dyDescent="0.2">
      <c r="A11679" s="2">
        <v>43425.463194444441</v>
      </c>
      <c r="B11679" s="9">
        <v>266.38</v>
      </c>
      <c r="C11679" s="9">
        <v>266.48</v>
      </c>
      <c r="D11679" s="9">
        <v>266.37</v>
      </c>
      <c r="E11679" s="9">
        <v>266.45</v>
      </c>
      <c r="F11679" s="10">
        <v>75760</v>
      </c>
      <c r="G11679" s="9">
        <v>20186054</v>
      </c>
      <c r="H11679" s="21">
        <v>47.91</v>
      </c>
      <c r="I11679" s="21">
        <v>47.92</v>
      </c>
      <c r="J11679" s="28">
        <v>0.01</v>
      </c>
      <c r="K11679" s="6"/>
      <c r="L11679" s="6"/>
      <c r="M11679" s="6"/>
      <c r="N11679" s="9">
        <v>266.44</v>
      </c>
      <c r="O11679" s="9">
        <v>266.45</v>
      </c>
      <c r="P11679" s="9">
        <v>20185305</v>
      </c>
      <c r="Q11679" s="9">
        <v>103652247.54000001</v>
      </c>
      <c r="R11679" s="11">
        <v>-7614055.8399999999</v>
      </c>
      <c r="S11679" s="7"/>
      <c r="T11679" s="7"/>
      <c r="U11679" s="7"/>
      <c r="V11679" s="7"/>
      <c r="W11679" s="7"/>
      <c r="X11679" s="7"/>
    </row>
    <row r="11680" spans="1:24" x14ac:dyDescent="0.2">
      <c r="A11680" s="2">
        <v>43425.463888888888</v>
      </c>
      <c r="B11680" s="9">
        <v>266.44</v>
      </c>
      <c r="C11680" s="9">
        <v>266.48</v>
      </c>
      <c r="D11680" s="9">
        <v>266.42</v>
      </c>
      <c r="E11680" s="9">
        <v>266.42</v>
      </c>
      <c r="F11680" s="10">
        <v>91100</v>
      </c>
      <c r="G11680" s="9">
        <v>24272154</v>
      </c>
      <c r="H11680" s="21">
        <v>120.25</v>
      </c>
      <c r="I11680" s="21">
        <v>120.24</v>
      </c>
      <c r="J11680" s="28">
        <v>0.01</v>
      </c>
      <c r="K11680" s="6"/>
      <c r="L11680" s="6"/>
      <c r="M11680" s="6"/>
      <c r="N11680" s="9">
        <v>266.44</v>
      </c>
      <c r="O11680" s="9">
        <v>266.43</v>
      </c>
      <c r="P11680" s="9">
        <v>24272228.5</v>
      </c>
      <c r="Q11680" s="9">
        <v>103652173.04000001</v>
      </c>
      <c r="R11680" s="11">
        <v>-7614130.3399999999</v>
      </c>
      <c r="S11680" s="7"/>
      <c r="T11680" s="7"/>
      <c r="U11680" s="7"/>
      <c r="V11680" s="7"/>
      <c r="W11680" s="7"/>
      <c r="X11680" s="7"/>
    </row>
    <row r="11681" spans="1:24" x14ac:dyDescent="0.2">
      <c r="A11681" s="2">
        <v>43425.464583333334</v>
      </c>
      <c r="B11681" s="9">
        <v>266.41000000000003</v>
      </c>
      <c r="C11681" s="9">
        <v>266.52</v>
      </c>
      <c r="D11681" s="9">
        <v>266.36</v>
      </c>
      <c r="E11681" s="9">
        <v>266.5</v>
      </c>
      <c r="F11681" s="10">
        <v>148810</v>
      </c>
      <c r="G11681" s="9">
        <v>39651380</v>
      </c>
      <c r="H11681" s="21">
        <v>163.35</v>
      </c>
      <c r="I11681" s="21">
        <v>163.36000000000001</v>
      </c>
      <c r="J11681" s="28">
        <v>0.01</v>
      </c>
      <c r="K11681" s="6"/>
      <c r="L11681" s="6"/>
      <c r="M11681" s="6"/>
      <c r="N11681" s="9">
        <v>266.47000000000003</v>
      </c>
      <c r="O11681" s="9">
        <v>266.45999999999998</v>
      </c>
      <c r="P11681" s="9">
        <v>39653400.700000003</v>
      </c>
      <c r="Q11681" s="9">
        <v>103650152.34</v>
      </c>
      <c r="R11681" s="11">
        <v>-7616151.04</v>
      </c>
      <c r="S11681" s="7"/>
      <c r="T11681" s="7"/>
      <c r="U11681" s="7"/>
      <c r="V11681" s="7"/>
      <c r="W11681" s="7"/>
      <c r="X11681" s="7"/>
    </row>
    <row r="11682" spans="1:24" x14ac:dyDescent="0.2">
      <c r="A11682" s="2">
        <v>43425.465277777781</v>
      </c>
      <c r="B11682" s="9">
        <v>266.51</v>
      </c>
      <c r="C11682" s="9">
        <v>266.64</v>
      </c>
      <c r="D11682" s="9">
        <v>266.51</v>
      </c>
      <c r="E11682" s="9">
        <v>266.60000000000002</v>
      </c>
      <c r="F11682" s="10">
        <v>199930</v>
      </c>
      <c r="G11682" s="9">
        <v>53297740</v>
      </c>
      <c r="H11682" s="21">
        <v>134.35</v>
      </c>
      <c r="I11682" s="21">
        <v>134.41999999999999</v>
      </c>
      <c r="J11682" s="26">
        <v>0.06</v>
      </c>
      <c r="K11682" s="6"/>
      <c r="L11682" s="6"/>
      <c r="M11682" s="6"/>
      <c r="N11682" s="9">
        <v>266.58999999999997</v>
      </c>
      <c r="O11682" s="9">
        <v>266.58</v>
      </c>
      <c r="P11682" s="9">
        <v>53298838.880000003</v>
      </c>
      <c r="Q11682" s="9">
        <v>103649053.45999999</v>
      </c>
      <c r="R11682" s="11">
        <v>-7617249.9100000001</v>
      </c>
      <c r="S11682" s="7"/>
      <c r="T11682" s="7"/>
      <c r="U11682" s="7"/>
      <c r="V11682" s="7"/>
      <c r="W11682" s="7"/>
      <c r="X11682" s="7"/>
    </row>
    <row r="11683" spans="1:24" x14ac:dyDescent="0.2">
      <c r="A11683" s="2">
        <v>43425.46597222222</v>
      </c>
      <c r="B11683" s="9">
        <v>266.60000000000002</v>
      </c>
      <c r="C11683" s="9">
        <v>266.91000000000003</v>
      </c>
      <c r="D11683" s="9">
        <v>266.60000000000002</v>
      </c>
      <c r="E11683" s="9">
        <v>266.76</v>
      </c>
      <c r="F11683" s="10">
        <v>466150</v>
      </c>
      <c r="G11683" s="9">
        <v>124348896</v>
      </c>
      <c r="H11683" s="21">
        <v>233.16</v>
      </c>
      <c r="I11683" s="21">
        <v>233.31</v>
      </c>
      <c r="J11683" s="45">
        <v>0.15</v>
      </c>
      <c r="K11683" s="6"/>
      <c r="L11683" s="6"/>
      <c r="M11683" s="6"/>
      <c r="N11683" s="9">
        <v>266.76</v>
      </c>
      <c r="O11683" s="9">
        <v>266.76</v>
      </c>
      <c r="P11683" s="9">
        <v>124349008.63</v>
      </c>
      <c r="Q11683" s="9">
        <v>103648940.84</v>
      </c>
      <c r="R11683" s="11">
        <v>-7617362.54</v>
      </c>
      <c r="S11683" s="7"/>
      <c r="T11683" s="7"/>
      <c r="U11683" s="7"/>
      <c r="V11683" s="7"/>
      <c r="W11683" s="7"/>
      <c r="X11683" s="7"/>
    </row>
    <row r="11684" spans="1:24" x14ac:dyDescent="0.2">
      <c r="A11684" s="2">
        <v>43425.466666666667</v>
      </c>
      <c r="B11684" s="9">
        <v>266.76</v>
      </c>
      <c r="C11684" s="9">
        <v>266.89999999999998</v>
      </c>
      <c r="D11684" s="9">
        <v>266.64999999999998</v>
      </c>
      <c r="E11684" s="9">
        <v>266.89999999999998</v>
      </c>
      <c r="F11684" s="10">
        <v>207660</v>
      </c>
      <c r="G11684" s="9">
        <v>55407436</v>
      </c>
      <c r="H11684" s="21">
        <v>44.55</v>
      </c>
      <c r="I11684" s="21">
        <v>44.56</v>
      </c>
      <c r="J11684" s="28">
        <v>0.01</v>
      </c>
      <c r="K11684" s="6"/>
      <c r="L11684" s="6"/>
      <c r="M11684" s="6"/>
      <c r="N11684" s="9">
        <v>266.83999999999997</v>
      </c>
      <c r="O11684" s="9">
        <v>266.82</v>
      </c>
      <c r="P11684" s="9">
        <v>55411475.25</v>
      </c>
      <c r="Q11684" s="9">
        <v>103644901.59</v>
      </c>
      <c r="R11684" s="11">
        <v>-7621401.79</v>
      </c>
      <c r="S11684" s="7"/>
      <c r="T11684" s="7"/>
      <c r="U11684" s="7"/>
      <c r="V11684" s="7"/>
      <c r="W11684" s="7"/>
      <c r="X11684" s="7"/>
    </row>
    <row r="11685" spans="1:24" x14ac:dyDescent="0.2">
      <c r="A11685" s="2">
        <v>43425.467361111114</v>
      </c>
      <c r="B11685" s="9">
        <v>266.89999999999998</v>
      </c>
      <c r="C11685" s="9">
        <v>266.93</v>
      </c>
      <c r="D11685" s="9">
        <v>266.87</v>
      </c>
      <c r="E11685" s="9">
        <v>266.89</v>
      </c>
      <c r="F11685" s="10">
        <v>195220</v>
      </c>
      <c r="G11685" s="9">
        <v>52103568</v>
      </c>
      <c r="H11685" s="21">
        <v>94.01</v>
      </c>
      <c r="I11685" s="21">
        <v>94.04</v>
      </c>
      <c r="J11685" s="28">
        <v>0.03</v>
      </c>
      <c r="K11685" s="6"/>
      <c r="L11685" s="6"/>
      <c r="M11685" s="6"/>
      <c r="N11685" s="9">
        <v>266.89999999999998</v>
      </c>
      <c r="O11685" s="9">
        <v>266.89999999999998</v>
      </c>
      <c r="P11685" s="9">
        <v>52103241.899999999</v>
      </c>
      <c r="Q11685" s="9">
        <v>103645227.69</v>
      </c>
      <c r="R11685" s="11">
        <v>-7621075.6900000004</v>
      </c>
      <c r="S11685" s="7"/>
      <c r="T11685" s="7"/>
      <c r="U11685" s="7"/>
      <c r="V11685" s="7"/>
      <c r="W11685" s="7"/>
      <c r="X11685" s="7"/>
    </row>
    <row r="11686" spans="1:24" x14ac:dyDescent="0.2">
      <c r="A11686" s="2">
        <v>43425.468055555553</v>
      </c>
      <c r="B11686" s="9">
        <v>266.89999999999998</v>
      </c>
      <c r="C11686" s="9">
        <v>266.97000000000003</v>
      </c>
      <c r="D11686" s="9">
        <v>266.89</v>
      </c>
      <c r="E11686" s="9">
        <v>266.92</v>
      </c>
      <c r="F11686" s="10">
        <v>152670</v>
      </c>
      <c r="G11686" s="9">
        <v>40752332</v>
      </c>
      <c r="H11686" s="21">
        <v>78.2</v>
      </c>
      <c r="I11686" s="21">
        <v>78.209999999999994</v>
      </c>
      <c r="J11686" s="28">
        <v>0.01</v>
      </c>
      <c r="K11686" s="6"/>
      <c r="L11686" s="6"/>
      <c r="M11686" s="6"/>
      <c r="N11686" s="9">
        <v>266.93</v>
      </c>
      <c r="O11686" s="9">
        <v>266.93</v>
      </c>
      <c r="P11686" s="9">
        <v>40751439.75</v>
      </c>
      <c r="Q11686" s="9">
        <v>103646119.94</v>
      </c>
      <c r="R11686" s="11">
        <v>-7620183.4400000004</v>
      </c>
      <c r="S11686" s="7"/>
      <c r="T11686" s="7"/>
      <c r="U11686" s="7"/>
      <c r="V11686" s="7"/>
      <c r="W11686" s="7"/>
      <c r="X11686" s="7"/>
    </row>
    <row r="11687" spans="1:24" x14ac:dyDescent="0.2">
      <c r="A11687" s="2">
        <v>43425.46875</v>
      </c>
      <c r="B11687" s="9">
        <v>266.92</v>
      </c>
      <c r="C11687" s="9">
        <v>266.92</v>
      </c>
      <c r="D11687" s="9">
        <v>266.72000000000003</v>
      </c>
      <c r="E11687" s="9">
        <v>266.75</v>
      </c>
      <c r="F11687" s="10">
        <v>240820</v>
      </c>
      <c r="G11687" s="9">
        <v>64249172</v>
      </c>
      <c r="H11687" s="21">
        <v>157.74</v>
      </c>
      <c r="I11687" s="21">
        <v>157.66</v>
      </c>
      <c r="J11687" s="27">
        <v>0.08</v>
      </c>
      <c r="K11687" s="6"/>
      <c r="L11687" s="6"/>
      <c r="M11687" s="6"/>
      <c r="N11687" s="9">
        <v>266.79000000000002</v>
      </c>
      <c r="O11687" s="9">
        <v>266.79000000000002</v>
      </c>
      <c r="P11687" s="9">
        <v>64247163.700000003</v>
      </c>
      <c r="Q11687" s="9">
        <v>103648128.23999999</v>
      </c>
      <c r="R11687" s="11">
        <v>-7618175.1399999997</v>
      </c>
      <c r="S11687" s="7"/>
      <c r="T11687" s="7"/>
      <c r="U11687" s="7"/>
      <c r="V11687" s="7"/>
      <c r="W11687" s="7"/>
      <c r="X11687" s="7"/>
    </row>
    <row r="11688" spans="1:24" x14ac:dyDescent="0.2">
      <c r="A11688" s="2">
        <v>43425.469444444447</v>
      </c>
      <c r="B11688" s="9">
        <v>266.76</v>
      </c>
      <c r="C11688" s="9">
        <v>266.89999999999998</v>
      </c>
      <c r="D11688" s="9">
        <v>266.76</v>
      </c>
      <c r="E11688" s="9">
        <v>266.86</v>
      </c>
      <c r="F11688" s="10">
        <v>120880</v>
      </c>
      <c r="G11688" s="9">
        <v>32255954</v>
      </c>
      <c r="H11688" s="21">
        <v>50.2</v>
      </c>
      <c r="I11688" s="21">
        <v>50.2</v>
      </c>
      <c r="J11688" s="28">
        <v>0.01</v>
      </c>
      <c r="K11688" s="6"/>
      <c r="L11688" s="6"/>
      <c r="M11688" s="6"/>
      <c r="N11688" s="9">
        <v>266.85000000000002</v>
      </c>
      <c r="O11688" s="9">
        <v>266.83999999999997</v>
      </c>
      <c r="P11688" s="9">
        <v>32256223.600000001</v>
      </c>
      <c r="Q11688" s="9">
        <v>103647858.64</v>
      </c>
      <c r="R11688" s="11">
        <v>-7618444.7400000002</v>
      </c>
      <c r="S11688" s="7"/>
      <c r="T11688" s="7"/>
      <c r="U11688" s="7"/>
      <c r="V11688" s="7"/>
      <c r="W11688" s="7"/>
      <c r="X11688" s="7"/>
    </row>
    <row r="11689" spans="1:24" x14ac:dyDescent="0.2">
      <c r="A11689" s="2">
        <v>43425.470138888886</v>
      </c>
      <c r="B11689" s="9">
        <v>266.86</v>
      </c>
      <c r="C11689" s="9">
        <v>266.98</v>
      </c>
      <c r="D11689" s="9">
        <v>266.85000000000002</v>
      </c>
      <c r="E11689" s="9">
        <v>266.91000000000003</v>
      </c>
      <c r="F11689" s="10">
        <v>134770</v>
      </c>
      <c r="G11689" s="9">
        <v>35972624</v>
      </c>
      <c r="H11689" s="21">
        <v>111.49</v>
      </c>
      <c r="I11689" s="21">
        <v>111.52</v>
      </c>
      <c r="J11689" s="28">
        <v>0.03</v>
      </c>
      <c r="K11689" s="6"/>
      <c r="L11689" s="6"/>
      <c r="M11689" s="6"/>
      <c r="N11689" s="9">
        <v>266.91000000000003</v>
      </c>
      <c r="O11689" s="9">
        <v>266.92</v>
      </c>
      <c r="P11689" s="9">
        <v>35971797.630000003</v>
      </c>
      <c r="Q11689" s="9">
        <v>103648685.01000001</v>
      </c>
      <c r="R11689" s="11">
        <v>-7617618.3600000003</v>
      </c>
      <c r="S11689" s="7"/>
      <c r="T11689" s="7"/>
      <c r="U11689" s="7"/>
      <c r="V11689" s="7"/>
      <c r="W11689" s="7"/>
      <c r="X11689" s="7"/>
    </row>
    <row r="11690" spans="1:24" x14ac:dyDescent="0.2">
      <c r="A11690" s="2">
        <v>43425.470833333333</v>
      </c>
      <c r="B11690" s="9">
        <v>266.89999999999998</v>
      </c>
      <c r="C11690" s="9">
        <v>266.93</v>
      </c>
      <c r="D11690" s="9">
        <v>266.82</v>
      </c>
      <c r="E11690" s="9">
        <v>266.87</v>
      </c>
      <c r="F11690" s="10">
        <v>116690</v>
      </c>
      <c r="G11690" s="9">
        <v>31140648</v>
      </c>
      <c r="H11690" s="21">
        <v>86.58</v>
      </c>
      <c r="I11690" s="21">
        <v>86.57</v>
      </c>
      <c r="J11690" s="28">
        <v>0.02</v>
      </c>
      <c r="K11690" s="6"/>
      <c r="L11690" s="6"/>
      <c r="M11690" s="6"/>
      <c r="N11690" s="9">
        <v>266.87</v>
      </c>
      <c r="O11690" s="9">
        <v>266.87</v>
      </c>
      <c r="P11690" s="9">
        <v>31141352.030000001</v>
      </c>
      <c r="Q11690" s="9">
        <v>103647980.98999999</v>
      </c>
      <c r="R11690" s="11">
        <v>-7618322.3899999997</v>
      </c>
      <c r="S11690" s="7"/>
      <c r="T11690" s="7"/>
      <c r="U11690" s="7"/>
      <c r="V11690" s="7"/>
      <c r="W11690" s="7"/>
      <c r="X11690" s="7"/>
    </row>
    <row r="11691" spans="1:24" x14ac:dyDescent="0.2">
      <c r="A11691" s="2">
        <v>43425.47152777778</v>
      </c>
      <c r="B11691" s="9">
        <v>266.87</v>
      </c>
      <c r="C11691" s="9">
        <v>267.08</v>
      </c>
      <c r="D11691" s="9">
        <v>266.8</v>
      </c>
      <c r="E11691" s="9">
        <v>267.06</v>
      </c>
      <c r="F11691" s="10">
        <v>413990</v>
      </c>
      <c r="G11691" s="9">
        <v>110527456</v>
      </c>
      <c r="H11691" s="21">
        <v>354.78</v>
      </c>
      <c r="I11691" s="21">
        <v>354.93</v>
      </c>
      <c r="J11691" s="33">
        <v>0.15</v>
      </c>
      <c r="K11691" s="6"/>
      <c r="L11691" s="6"/>
      <c r="M11691" s="6"/>
      <c r="N11691" s="9">
        <v>267</v>
      </c>
      <c r="O11691" s="9">
        <v>266.98</v>
      </c>
      <c r="P11691" s="9">
        <v>110535330</v>
      </c>
      <c r="Q11691" s="9">
        <v>103640106.98999999</v>
      </c>
      <c r="R11691" s="11">
        <v>-7626196.3899999997</v>
      </c>
      <c r="S11691" s="7"/>
      <c r="T11691" s="7"/>
      <c r="U11691" s="7"/>
      <c r="V11691" s="7"/>
      <c r="W11691" s="7"/>
      <c r="X11691" s="7"/>
    </row>
    <row r="11692" spans="1:24" x14ac:dyDescent="0.2">
      <c r="A11692" s="2">
        <v>43425.472222222219</v>
      </c>
      <c r="B11692" s="9">
        <v>267.05</v>
      </c>
      <c r="C11692" s="9">
        <v>267.08999999999997</v>
      </c>
      <c r="D11692" s="9">
        <v>267.01</v>
      </c>
      <c r="E11692" s="9">
        <v>267.02999999999997</v>
      </c>
      <c r="F11692" s="10">
        <v>177060</v>
      </c>
      <c r="G11692" s="9">
        <v>47282960</v>
      </c>
      <c r="H11692" s="21">
        <v>42.77</v>
      </c>
      <c r="I11692" s="21">
        <v>42.78</v>
      </c>
      <c r="J11692" s="28">
        <v>0.01</v>
      </c>
      <c r="K11692" s="6"/>
      <c r="L11692" s="6"/>
      <c r="M11692" s="6"/>
      <c r="N11692" s="9">
        <v>267.04000000000002</v>
      </c>
      <c r="O11692" s="9">
        <v>267.04000000000002</v>
      </c>
      <c r="P11692" s="9">
        <v>47282102.399999999</v>
      </c>
      <c r="Q11692" s="9">
        <v>103640964.59</v>
      </c>
      <c r="R11692" s="11">
        <v>-7625338.79</v>
      </c>
      <c r="S11692" s="7"/>
      <c r="T11692" s="7"/>
      <c r="U11692" s="7"/>
      <c r="V11692" s="7"/>
      <c r="W11692" s="7"/>
      <c r="X11692" s="7"/>
    </row>
    <row r="11693" spans="1:24" x14ac:dyDescent="0.2">
      <c r="A11693" s="2">
        <v>43425.472916666666</v>
      </c>
      <c r="B11693" s="9">
        <v>267.02999999999997</v>
      </c>
      <c r="C11693" s="9">
        <v>267.07</v>
      </c>
      <c r="D11693" s="9">
        <v>266.95999999999998</v>
      </c>
      <c r="E11693" s="9">
        <v>266.95999999999998</v>
      </c>
      <c r="F11693" s="10">
        <v>135070</v>
      </c>
      <c r="G11693" s="9">
        <v>36063776</v>
      </c>
      <c r="H11693" s="21">
        <v>76.28</v>
      </c>
      <c r="I11693" s="21">
        <v>76.27</v>
      </c>
      <c r="J11693" s="28">
        <v>0.01</v>
      </c>
      <c r="K11693" s="6"/>
      <c r="L11693" s="6"/>
      <c r="M11693" s="6"/>
      <c r="N11693" s="9">
        <v>266.99</v>
      </c>
      <c r="O11693" s="9">
        <v>267</v>
      </c>
      <c r="P11693" s="9">
        <v>36062001.630000003</v>
      </c>
      <c r="Q11693" s="9">
        <v>103642738.95999999</v>
      </c>
      <c r="R11693" s="11">
        <v>-7623564.4100000001</v>
      </c>
      <c r="S11693" s="7"/>
      <c r="T11693" s="7"/>
      <c r="U11693" s="7"/>
      <c r="V11693" s="7"/>
      <c r="W11693" s="7"/>
      <c r="X11693" s="7"/>
    </row>
    <row r="11694" spans="1:24" x14ac:dyDescent="0.2">
      <c r="A11694" s="2">
        <v>43425.473611111112</v>
      </c>
      <c r="B11694" s="9">
        <v>266.95999999999998</v>
      </c>
      <c r="C11694" s="9">
        <v>267.07</v>
      </c>
      <c r="D11694" s="9">
        <v>266.95999999999998</v>
      </c>
      <c r="E11694" s="9">
        <v>267.01</v>
      </c>
      <c r="F11694" s="10">
        <v>106210</v>
      </c>
      <c r="G11694" s="9">
        <v>28359492</v>
      </c>
      <c r="H11694" s="21">
        <v>78.63</v>
      </c>
      <c r="I11694" s="21">
        <v>78.64</v>
      </c>
      <c r="J11694" s="28">
        <v>0</v>
      </c>
      <c r="K11694" s="6"/>
      <c r="L11694" s="6"/>
      <c r="M11694" s="6"/>
      <c r="N11694" s="9">
        <v>267.01</v>
      </c>
      <c r="O11694" s="9">
        <v>267.01</v>
      </c>
      <c r="P11694" s="9">
        <v>28359397.629999999</v>
      </c>
      <c r="Q11694" s="9">
        <v>103642833.34</v>
      </c>
      <c r="R11694" s="11">
        <v>-7623470.04</v>
      </c>
      <c r="S11694" s="7"/>
      <c r="T11694" s="7"/>
      <c r="U11694" s="7"/>
      <c r="V11694" s="7"/>
      <c r="W11694" s="7"/>
      <c r="X11694" s="7"/>
    </row>
    <row r="11695" spans="1:24" x14ac:dyDescent="0.2">
      <c r="A11695" s="2">
        <v>43425.474305555559</v>
      </c>
      <c r="B11695" s="9">
        <v>267.01</v>
      </c>
      <c r="C11695" s="9">
        <v>267.06</v>
      </c>
      <c r="D11695" s="9">
        <v>266.98</v>
      </c>
      <c r="E11695" s="9">
        <v>266.99</v>
      </c>
      <c r="F11695" s="10">
        <v>104340</v>
      </c>
      <c r="G11695" s="9">
        <v>27860626</v>
      </c>
      <c r="H11695" s="21">
        <v>98.24</v>
      </c>
      <c r="I11695" s="21">
        <v>98.24</v>
      </c>
      <c r="J11695" s="28">
        <v>0</v>
      </c>
      <c r="K11695" s="6"/>
      <c r="L11695" s="6"/>
      <c r="M11695" s="6"/>
      <c r="N11695" s="9">
        <v>267.01</v>
      </c>
      <c r="O11695" s="9">
        <v>267.02</v>
      </c>
      <c r="P11695" s="9">
        <v>27859301.699999999</v>
      </c>
      <c r="Q11695" s="9">
        <v>103644157.64</v>
      </c>
      <c r="R11695" s="11">
        <v>-7622145.7400000002</v>
      </c>
      <c r="S11695" s="7"/>
      <c r="T11695" s="7"/>
      <c r="U11695" s="7"/>
      <c r="V11695" s="7"/>
      <c r="W11695" s="7"/>
      <c r="X11695" s="7"/>
    </row>
    <row r="11696" spans="1:24" x14ac:dyDescent="0.2">
      <c r="A11696" s="2">
        <v>43425.474999999999</v>
      </c>
      <c r="B11696" s="9">
        <v>266.99</v>
      </c>
      <c r="C11696" s="9">
        <v>267.01</v>
      </c>
      <c r="D11696" s="9">
        <v>266.94</v>
      </c>
      <c r="E11696" s="9">
        <v>267</v>
      </c>
      <c r="F11696" s="10">
        <v>68790</v>
      </c>
      <c r="G11696" s="9">
        <v>18365504</v>
      </c>
      <c r="H11696" s="21">
        <v>65.930000000000007</v>
      </c>
      <c r="I11696" s="21">
        <v>65.92</v>
      </c>
      <c r="J11696" s="28">
        <v>0.01</v>
      </c>
      <c r="K11696" s="6"/>
      <c r="L11696" s="6"/>
      <c r="M11696" s="6"/>
      <c r="N11696" s="9">
        <v>266.99</v>
      </c>
      <c r="O11696" s="9">
        <v>266.98</v>
      </c>
      <c r="P11696" s="9">
        <v>18366070.129999999</v>
      </c>
      <c r="Q11696" s="9">
        <v>103643591.51000001</v>
      </c>
      <c r="R11696" s="11">
        <v>-7622711.8600000003</v>
      </c>
      <c r="S11696" s="7"/>
      <c r="T11696" s="7"/>
      <c r="U11696" s="7"/>
      <c r="V11696" s="7"/>
      <c r="W11696" s="7"/>
      <c r="X11696" s="7"/>
    </row>
    <row r="11697" spans="1:24" x14ac:dyDescent="0.2">
      <c r="A11697" s="2">
        <v>43425.475694444445</v>
      </c>
      <c r="B11697" s="9">
        <v>266.99</v>
      </c>
      <c r="C11697" s="9">
        <v>267.14999999999998</v>
      </c>
      <c r="D11697" s="9">
        <v>266.99</v>
      </c>
      <c r="E11697" s="9">
        <v>267.04000000000002</v>
      </c>
      <c r="F11697" s="10">
        <v>141490</v>
      </c>
      <c r="G11697" s="9">
        <v>37787124</v>
      </c>
      <c r="H11697" s="21">
        <v>205.68</v>
      </c>
      <c r="I11697" s="21">
        <v>205.75</v>
      </c>
      <c r="J11697" s="32">
        <v>7.0000000000000007E-2</v>
      </c>
      <c r="K11697" s="6"/>
      <c r="L11697" s="6"/>
      <c r="M11697" s="6"/>
      <c r="N11697" s="9">
        <v>267.06</v>
      </c>
      <c r="O11697" s="9">
        <v>267.07</v>
      </c>
      <c r="P11697" s="9">
        <v>37785611.950000003</v>
      </c>
      <c r="Q11697" s="9">
        <v>103645103.56</v>
      </c>
      <c r="R11697" s="11">
        <v>-7621199.8099999996</v>
      </c>
      <c r="S11697" s="7"/>
      <c r="T11697" s="7"/>
      <c r="U11697" s="7"/>
      <c r="V11697" s="7"/>
      <c r="W11697" s="7"/>
      <c r="X11697" s="7"/>
    </row>
    <row r="11698" spans="1:24" x14ac:dyDescent="0.2">
      <c r="A11698" s="2">
        <v>43425.476388888892</v>
      </c>
      <c r="B11698" s="9">
        <v>267.04000000000002</v>
      </c>
      <c r="C11698" s="9">
        <v>267.04000000000002</v>
      </c>
      <c r="D11698" s="9">
        <v>266.81</v>
      </c>
      <c r="E11698" s="9">
        <v>266.86</v>
      </c>
      <c r="F11698" s="10">
        <v>216090</v>
      </c>
      <c r="G11698" s="9">
        <v>57675672</v>
      </c>
      <c r="H11698" s="21">
        <v>152.72</v>
      </c>
      <c r="I11698" s="21">
        <v>152.63</v>
      </c>
      <c r="J11698" s="29">
        <v>0.09</v>
      </c>
      <c r="K11698" s="6"/>
      <c r="L11698" s="6"/>
      <c r="M11698" s="6"/>
      <c r="N11698" s="9">
        <v>266.89</v>
      </c>
      <c r="O11698" s="9">
        <v>266.91000000000003</v>
      </c>
      <c r="P11698" s="9">
        <v>57672800.329999998</v>
      </c>
      <c r="Q11698" s="9">
        <v>103647975.23999999</v>
      </c>
      <c r="R11698" s="11">
        <v>-7618328.1399999997</v>
      </c>
      <c r="S11698" s="7"/>
      <c r="T11698" s="7"/>
      <c r="U11698" s="7"/>
      <c r="V11698" s="7"/>
      <c r="W11698" s="7"/>
      <c r="X11698" s="7"/>
    </row>
    <row r="11699" spans="1:24" x14ac:dyDescent="0.2">
      <c r="A11699" s="2">
        <v>43425.477083333331</v>
      </c>
      <c r="B11699" s="9">
        <v>266.86</v>
      </c>
      <c r="C11699" s="9">
        <v>266.95999999999998</v>
      </c>
      <c r="D11699" s="9">
        <v>266.7</v>
      </c>
      <c r="E11699" s="9">
        <v>266.73</v>
      </c>
      <c r="F11699" s="10">
        <v>175740</v>
      </c>
      <c r="G11699" s="9">
        <v>46886088</v>
      </c>
      <c r="H11699" s="21">
        <v>81.33</v>
      </c>
      <c r="I11699" s="21">
        <v>81.290000000000006</v>
      </c>
      <c r="J11699" s="28">
        <v>0.03</v>
      </c>
      <c r="K11699" s="6"/>
      <c r="L11699" s="6"/>
      <c r="M11699" s="6"/>
      <c r="N11699" s="9">
        <v>266.77999999999997</v>
      </c>
      <c r="O11699" s="9">
        <v>266.79000000000002</v>
      </c>
      <c r="P11699" s="9">
        <v>46883917.200000003</v>
      </c>
      <c r="Q11699" s="9">
        <v>103650146.04000001</v>
      </c>
      <c r="R11699" s="11">
        <v>-7616157.3399999999</v>
      </c>
      <c r="S11699" s="7"/>
      <c r="T11699" s="7"/>
      <c r="U11699" s="7"/>
      <c r="V11699" s="7"/>
      <c r="W11699" s="7"/>
      <c r="X11699" s="7"/>
    </row>
    <row r="11700" spans="1:24" x14ac:dyDescent="0.2">
      <c r="A11700" s="2">
        <v>43425.477777777778</v>
      </c>
      <c r="B11700" s="9">
        <v>266.73</v>
      </c>
      <c r="C11700" s="9">
        <v>266.82</v>
      </c>
      <c r="D11700" s="9">
        <v>266.72000000000003</v>
      </c>
      <c r="E11700" s="9">
        <v>266.73</v>
      </c>
      <c r="F11700" s="10">
        <v>193100</v>
      </c>
      <c r="G11700" s="9">
        <v>51510716</v>
      </c>
      <c r="H11700" s="21">
        <v>109.88</v>
      </c>
      <c r="I11700" s="21">
        <v>109.86</v>
      </c>
      <c r="J11700" s="28">
        <v>0.01</v>
      </c>
      <c r="K11700" s="6"/>
      <c r="L11700" s="6"/>
      <c r="M11700" s="6"/>
      <c r="N11700" s="9">
        <v>266.75</v>
      </c>
      <c r="O11700" s="9">
        <v>266.76</v>
      </c>
      <c r="P11700" s="9">
        <v>51509425</v>
      </c>
      <c r="Q11700" s="9">
        <v>103651437.04000001</v>
      </c>
      <c r="R11700" s="11">
        <v>-7614866.3399999999</v>
      </c>
      <c r="S11700" s="7"/>
      <c r="T11700" s="7"/>
      <c r="U11700" s="7"/>
      <c r="V11700" s="7"/>
      <c r="W11700" s="7"/>
      <c r="X11700" s="7"/>
    </row>
    <row r="11701" spans="1:24" x14ac:dyDescent="0.2">
      <c r="A11701" s="2">
        <v>43425.478472222225</v>
      </c>
      <c r="B11701" s="9">
        <v>266.73</v>
      </c>
      <c r="C11701" s="9">
        <v>266.83</v>
      </c>
      <c r="D11701" s="9">
        <v>266.72000000000003</v>
      </c>
      <c r="E11701" s="9">
        <v>266.79000000000002</v>
      </c>
      <c r="F11701" s="10">
        <v>82900</v>
      </c>
      <c r="G11701" s="9">
        <v>22116596</v>
      </c>
      <c r="H11701" s="21">
        <v>42.93</v>
      </c>
      <c r="I11701" s="21">
        <v>42.94</v>
      </c>
      <c r="J11701" s="28">
        <v>0</v>
      </c>
      <c r="K11701" s="6"/>
      <c r="L11701" s="6"/>
      <c r="M11701" s="6"/>
      <c r="N11701" s="9">
        <v>266.77999999999997</v>
      </c>
      <c r="O11701" s="9">
        <v>266.79000000000002</v>
      </c>
      <c r="P11701" s="9">
        <v>22116269.25</v>
      </c>
      <c r="Q11701" s="9">
        <v>103651763.79000001</v>
      </c>
      <c r="R11701" s="11">
        <v>-7614539.5899999999</v>
      </c>
      <c r="S11701" s="7"/>
      <c r="T11701" s="7"/>
      <c r="U11701" s="7"/>
      <c r="V11701" s="7"/>
      <c r="W11701" s="7"/>
      <c r="X11701" s="7"/>
    </row>
    <row r="11702" spans="1:24" x14ac:dyDescent="0.2">
      <c r="A11702" s="2">
        <v>43425.479166666664</v>
      </c>
      <c r="B11702" s="9">
        <v>266.8</v>
      </c>
      <c r="C11702" s="9">
        <v>266.95</v>
      </c>
      <c r="D11702" s="9">
        <v>266.79000000000002</v>
      </c>
      <c r="E11702" s="9">
        <v>266.89</v>
      </c>
      <c r="F11702" s="10">
        <v>113670</v>
      </c>
      <c r="G11702" s="9">
        <v>30336836</v>
      </c>
      <c r="H11702" s="21">
        <v>137.12</v>
      </c>
      <c r="I11702" s="21">
        <v>137.16999999999999</v>
      </c>
      <c r="J11702" s="30">
        <v>0.05</v>
      </c>
      <c r="K11702" s="6"/>
      <c r="L11702" s="6"/>
      <c r="M11702" s="6"/>
      <c r="N11702" s="9">
        <v>266.88</v>
      </c>
      <c r="O11702" s="9">
        <v>266.89</v>
      </c>
      <c r="P11702" s="9">
        <v>30336249.600000001</v>
      </c>
      <c r="Q11702" s="9">
        <v>103652350.19</v>
      </c>
      <c r="R11702" s="11">
        <v>-7613953.1900000004</v>
      </c>
      <c r="S11702" s="7"/>
      <c r="T11702" s="7"/>
      <c r="U11702" s="7"/>
      <c r="V11702" s="7"/>
      <c r="W11702" s="7"/>
      <c r="X11702" s="7"/>
    </row>
    <row r="11703" spans="1:24" x14ac:dyDescent="0.2">
      <c r="A11703" s="2">
        <v>43425.479861111111</v>
      </c>
      <c r="B11703" s="9">
        <v>266.89</v>
      </c>
      <c r="C11703" s="9">
        <v>266.97000000000003</v>
      </c>
      <c r="D11703" s="9">
        <v>266.88</v>
      </c>
      <c r="E11703" s="9">
        <v>266.93</v>
      </c>
      <c r="F11703" s="10">
        <v>122240</v>
      </c>
      <c r="G11703" s="9">
        <v>32629116</v>
      </c>
      <c r="H11703" s="21">
        <v>107.54</v>
      </c>
      <c r="I11703" s="21">
        <v>107.56</v>
      </c>
      <c r="J11703" s="28">
        <v>0.02</v>
      </c>
      <c r="K11703" s="6"/>
      <c r="L11703" s="6"/>
      <c r="M11703" s="6"/>
      <c r="N11703" s="9">
        <v>266.93</v>
      </c>
      <c r="O11703" s="9">
        <v>266.93</v>
      </c>
      <c r="P11703" s="9">
        <v>32629217.600000001</v>
      </c>
      <c r="Q11703" s="9">
        <v>103652248.59</v>
      </c>
      <c r="R11703" s="11">
        <v>-7614054.79</v>
      </c>
      <c r="S11703" s="7"/>
      <c r="T11703" s="7"/>
      <c r="U11703" s="7"/>
      <c r="V11703" s="7"/>
      <c r="W11703" s="7"/>
      <c r="X11703" s="7"/>
    </row>
    <row r="11704" spans="1:24" x14ac:dyDescent="0.2">
      <c r="A11704" s="2">
        <v>43425.480555555558</v>
      </c>
      <c r="B11704" s="9">
        <v>266.93</v>
      </c>
      <c r="C11704" s="9">
        <v>267.08</v>
      </c>
      <c r="D11704" s="9">
        <v>266.92</v>
      </c>
      <c r="E11704" s="9">
        <v>267.06</v>
      </c>
      <c r="F11704" s="10">
        <v>110600</v>
      </c>
      <c r="G11704" s="9">
        <v>29532944</v>
      </c>
      <c r="H11704" s="21">
        <v>90.48</v>
      </c>
      <c r="I11704" s="21">
        <v>90.51</v>
      </c>
      <c r="J11704" s="28">
        <v>0.03</v>
      </c>
      <c r="K11704" s="6"/>
      <c r="L11704" s="6"/>
      <c r="M11704" s="6"/>
      <c r="N11704" s="9">
        <v>267.02999999999997</v>
      </c>
      <c r="O11704" s="9">
        <v>267.02</v>
      </c>
      <c r="P11704" s="9">
        <v>29533518</v>
      </c>
      <c r="Q11704" s="9">
        <v>103651674.59</v>
      </c>
      <c r="R11704" s="11">
        <v>-7614628.79</v>
      </c>
      <c r="S11704" s="7"/>
      <c r="T11704" s="7"/>
      <c r="U11704" s="7"/>
      <c r="V11704" s="7"/>
      <c r="W11704" s="7"/>
      <c r="X11704" s="7"/>
    </row>
    <row r="11705" spans="1:24" x14ac:dyDescent="0.2">
      <c r="A11705" s="2">
        <v>43425.481249999997</v>
      </c>
      <c r="B11705" s="9">
        <v>267.07</v>
      </c>
      <c r="C11705" s="9">
        <v>267.08</v>
      </c>
      <c r="D11705" s="9">
        <v>266.97000000000003</v>
      </c>
      <c r="E11705" s="9">
        <v>267.02999999999997</v>
      </c>
      <c r="F11705" s="10">
        <v>121360</v>
      </c>
      <c r="G11705" s="9">
        <v>32407154</v>
      </c>
      <c r="H11705" s="21">
        <v>109.73</v>
      </c>
      <c r="I11705" s="21">
        <v>109.73</v>
      </c>
      <c r="J11705" s="28">
        <v>0</v>
      </c>
      <c r="K11705" s="6"/>
      <c r="L11705" s="6"/>
      <c r="M11705" s="6"/>
      <c r="N11705" s="9">
        <v>267.02999999999997</v>
      </c>
      <c r="O11705" s="9">
        <v>267.02999999999997</v>
      </c>
      <c r="P11705" s="9">
        <v>32406457.399999999</v>
      </c>
      <c r="Q11705" s="9">
        <v>103652371.19</v>
      </c>
      <c r="R11705" s="11">
        <v>-7613932.1900000004</v>
      </c>
      <c r="S11705" s="7"/>
      <c r="T11705" s="7"/>
      <c r="U11705" s="7"/>
      <c r="V11705" s="7"/>
      <c r="W11705" s="7"/>
      <c r="X11705" s="7"/>
    </row>
    <row r="11706" spans="1:24" x14ac:dyDescent="0.2">
      <c r="A11706" s="2">
        <v>43425.481944444444</v>
      </c>
      <c r="B11706" s="9">
        <v>267.02999999999997</v>
      </c>
      <c r="C11706" s="9">
        <v>267.02999999999997</v>
      </c>
      <c r="D11706" s="9">
        <v>266.85000000000002</v>
      </c>
      <c r="E11706" s="9">
        <v>266.91000000000003</v>
      </c>
      <c r="F11706" s="10">
        <v>81140</v>
      </c>
      <c r="G11706" s="9">
        <v>21657368</v>
      </c>
      <c r="H11706" s="21">
        <v>66.86</v>
      </c>
      <c r="I11706" s="21">
        <v>66.83</v>
      </c>
      <c r="J11706" s="28">
        <v>0.03</v>
      </c>
      <c r="K11706" s="6"/>
      <c r="L11706" s="6"/>
      <c r="M11706" s="6"/>
      <c r="N11706" s="9">
        <v>266.93</v>
      </c>
      <c r="O11706" s="9">
        <v>266.91000000000003</v>
      </c>
      <c r="P11706" s="9">
        <v>21658294.5</v>
      </c>
      <c r="Q11706" s="9">
        <v>103651444.69</v>
      </c>
      <c r="R11706" s="11">
        <v>-7614858.6900000004</v>
      </c>
      <c r="S11706" s="7"/>
      <c r="T11706" s="7"/>
      <c r="U11706" s="7"/>
      <c r="V11706" s="7"/>
      <c r="W11706" s="7"/>
      <c r="X11706" s="7"/>
    </row>
    <row r="11707" spans="1:24" x14ac:dyDescent="0.2">
      <c r="A11707" s="2">
        <v>43425.482638888891</v>
      </c>
      <c r="B11707" s="9">
        <v>266.89999999999998</v>
      </c>
      <c r="C11707" s="9">
        <v>266.95</v>
      </c>
      <c r="D11707" s="9">
        <v>266.83</v>
      </c>
      <c r="E11707" s="9">
        <v>266.88</v>
      </c>
      <c r="F11707" s="10">
        <v>101300</v>
      </c>
      <c r="G11707" s="9">
        <v>27036154</v>
      </c>
      <c r="H11707" s="21">
        <v>124.85</v>
      </c>
      <c r="I11707" s="21">
        <v>124.84</v>
      </c>
      <c r="J11707" s="28">
        <v>0.01</v>
      </c>
      <c r="K11707" s="6"/>
      <c r="L11707" s="6"/>
      <c r="M11707" s="6"/>
      <c r="N11707" s="9">
        <v>266.89</v>
      </c>
      <c r="O11707" s="9">
        <v>266.89</v>
      </c>
      <c r="P11707" s="9">
        <v>27035450.5</v>
      </c>
      <c r="Q11707" s="9">
        <v>103652148.19</v>
      </c>
      <c r="R11707" s="11">
        <v>-7614155.1900000004</v>
      </c>
      <c r="S11707" s="7"/>
      <c r="T11707" s="7"/>
      <c r="U11707" s="7"/>
      <c r="V11707" s="7"/>
      <c r="W11707" s="7"/>
      <c r="X11707" s="7"/>
    </row>
    <row r="11708" spans="1:24" x14ac:dyDescent="0.2">
      <c r="A11708" s="2">
        <v>43425.48333333333</v>
      </c>
      <c r="B11708" s="9">
        <v>266.87</v>
      </c>
      <c r="C11708" s="9">
        <v>266.88</v>
      </c>
      <c r="D11708" s="9">
        <v>266.79000000000002</v>
      </c>
      <c r="E11708" s="9">
        <v>266.81</v>
      </c>
      <c r="F11708" s="10">
        <v>367120</v>
      </c>
      <c r="G11708" s="9">
        <v>97957936</v>
      </c>
      <c r="H11708" s="21">
        <v>362.41</v>
      </c>
      <c r="I11708" s="21">
        <v>362.32</v>
      </c>
      <c r="J11708" s="27">
        <v>0.09</v>
      </c>
      <c r="K11708" s="6"/>
      <c r="L11708" s="6"/>
      <c r="M11708" s="6"/>
      <c r="N11708" s="9">
        <v>266.82</v>
      </c>
      <c r="O11708" s="9">
        <v>266.83</v>
      </c>
      <c r="P11708" s="9">
        <v>97955876.200000003</v>
      </c>
      <c r="Q11708" s="9">
        <v>103654207.98999999</v>
      </c>
      <c r="R11708" s="11">
        <v>-7612095.3899999997</v>
      </c>
      <c r="S11708" s="7"/>
      <c r="T11708" s="7"/>
      <c r="U11708" s="7"/>
      <c r="V11708" s="7"/>
      <c r="W11708" s="7"/>
      <c r="X11708" s="7"/>
    </row>
    <row r="11709" spans="1:24" x14ac:dyDescent="0.2">
      <c r="A11709" s="2">
        <v>43425.484027777777</v>
      </c>
      <c r="B11709" s="9">
        <v>266.8</v>
      </c>
      <c r="C11709" s="9">
        <v>266.93</v>
      </c>
      <c r="D11709" s="9">
        <v>266.8</v>
      </c>
      <c r="E11709" s="9">
        <v>266.89</v>
      </c>
      <c r="F11709" s="10">
        <v>73320</v>
      </c>
      <c r="G11709" s="9">
        <v>19567008</v>
      </c>
      <c r="H11709" s="21">
        <v>19.97</v>
      </c>
      <c r="I11709" s="21">
        <v>19.97</v>
      </c>
      <c r="J11709" s="28">
        <v>0</v>
      </c>
      <c r="K11709" s="6"/>
      <c r="L11709" s="6"/>
      <c r="M11709" s="6"/>
      <c r="N11709" s="9">
        <v>266.88</v>
      </c>
      <c r="O11709" s="9">
        <v>266.87</v>
      </c>
      <c r="P11709" s="9">
        <v>19567458.300000001</v>
      </c>
      <c r="Q11709" s="9">
        <v>103653757.69</v>
      </c>
      <c r="R11709" s="11">
        <v>-7612545.6900000004</v>
      </c>
      <c r="S11709" s="7"/>
      <c r="T11709" s="7"/>
      <c r="U11709" s="7"/>
      <c r="V11709" s="7"/>
      <c r="W11709" s="7"/>
      <c r="X11709" s="7"/>
    </row>
    <row r="11710" spans="1:24" x14ac:dyDescent="0.2">
      <c r="A11710" s="2">
        <v>43425.484722222223</v>
      </c>
      <c r="B11710" s="9">
        <v>266.89</v>
      </c>
      <c r="C11710" s="9">
        <v>266.94</v>
      </c>
      <c r="D11710" s="9">
        <v>266.85000000000002</v>
      </c>
      <c r="E11710" s="9">
        <v>266.89</v>
      </c>
      <c r="F11710" s="10">
        <v>60500</v>
      </c>
      <c r="G11710" s="9">
        <v>16147647</v>
      </c>
      <c r="H11710" s="21">
        <v>82.52</v>
      </c>
      <c r="I11710" s="21">
        <v>82.52</v>
      </c>
      <c r="J11710" s="28">
        <v>0.01</v>
      </c>
      <c r="K11710" s="6"/>
      <c r="L11710" s="6"/>
      <c r="M11710" s="6"/>
      <c r="N11710" s="9">
        <v>266.89</v>
      </c>
      <c r="O11710" s="9">
        <v>266.89999999999998</v>
      </c>
      <c r="P11710" s="9">
        <v>16146996.25</v>
      </c>
      <c r="Q11710" s="9">
        <v>103654408.44</v>
      </c>
      <c r="R11710" s="11">
        <v>-7611894.9400000004</v>
      </c>
      <c r="S11710" s="7"/>
      <c r="T11710" s="7"/>
      <c r="U11710" s="7"/>
      <c r="V11710" s="7"/>
      <c r="W11710" s="7"/>
      <c r="X11710" s="7"/>
    </row>
    <row r="11711" spans="1:24" x14ac:dyDescent="0.2">
      <c r="A11711" s="2">
        <v>43425.48541666667</v>
      </c>
      <c r="B11711" s="9">
        <v>266.88</v>
      </c>
      <c r="C11711" s="9">
        <v>266.91000000000003</v>
      </c>
      <c r="D11711" s="9">
        <v>266.79000000000002</v>
      </c>
      <c r="E11711" s="9">
        <v>266.82</v>
      </c>
      <c r="F11711" s="10">
        <v>57080</v>
      </c>
      <c r="G11711" s="9">
        <v>15232029</v>
      </c>
      <c r="H11711" s="21">
        <v>94.35</v>
      </c>
      <c r="I11711" s="21">
        <v>94.33</v>
      </c>
      <c r="J11711" s="28">
        <v>0.02</v>
      </c>
      <c r="K11711" s="6"/>
      <c r="L11711" s="6"/>
      <c r="M11711" s="6"/>
      <c r="N11711" s="9">
        <v>266.83999999999997</v>
      </c>
      <c r="O11711" s="9">
        <v>266.85000000000002</v>
      </c>
      <c r="P11711" s="9">
        <v>15230941.800000001</v>
      </c>
      <c r="Q11711" s="9">
        <v>103655495.64</v>
      </c>
      <c r="R11711" s="11">
        <v>-7610807.7400000002</v>
      </c>
      <c r="S11711" s="7"/>
      <c r="T11711" s="7"/>
      <c r="U11711" s="7"/>
      <c r="V11711" s="7"/>
      <c r="W11711" s="7"/>
      <c r="X11711" s="7"/>
    </row>
    <row r="11712" spans="1:24" x14ac:dyDescent="0.2">
      <c r="A11712" s="2">
        <v>43425.486111111109</v>
      </c>
      <c r="B11712" s="9">
        <v>266.82</v>
      </c>
      <c r="C11712" s="9">
        <v>266.86</v>
      </c>
      <c r="D11712" s="9">
        <v>266.7</v>
      </c>
      <c r="E11712" s="9">
        <v>266.79000000000002</v>
      </c>
      <c r="F11712" s="10">
        <v>136490</v>
      </c>
      <c r="G11712" s="9">
        <v>36412520</v>
      </c>
      <c r="H11712" s="21">
        <v>239.12</v>
      </c>
      <c r="I11712" s="21">
        <v>239.05</v>
      </c>
      <c r="J11712" s="32">
        <v>7.0000000000000007E-2</v>
      </c>
      <c r="K11712" s="6"/>
      <c r="L11712" s="6"/>
      <c r="M11712" s="6"/>
      <c r="N11712" s="9">
        <v>266.79000000000002</v>
      </c>
      <c r="O11712" s="9">
        <v>266.77999999999997</v>
      </c>
      <c r="P11712" s="9">
        <v>36413484.649999999</v>
      </c>
      <c r="Q11712" s="9">
        <v>103654530.98999999</v>
      </c>
      <c r="R11712" s="11">
        <v>-7611772.3899999997</v>
      </c>
      <c r="S11712" s="7"/>
      <c r="T11712" s="7"/>
      <c r="U11712" s="7"/>
      <c r="V11712" s="7"/>
      <c r="W11712" s="7"/>
      <c r="X11712" s="7"/>
    </row>
    <row r="11713" spans="1:24" x14ac:dyDescent="0.2">
      <c r="A11713" s="2">
        <v>43425.486805555556</v>
      </c>
      <c r="B11713" s="9">
        <v>266.77999999999997</v>
      </c>
      <c r="C11713" s="9">
        <v>266.77999999999997</v>
      </c>
      <c r="D11713" s="9">
        <v>266.68</v>
      </c>
      <c r="E11713" s="9">
        <v>266.72000000000003</v>
      </c>
      <c r="F11713" s="10">
        <v>171250</v>
      </c>
      <c r="G11713" s="9">
        <v>45676140</v>
      </c>
      <c r="H11713" s="21">
        <v>125.47</v>
      </c>
      <c r="I11713" s="21">
        <v>125.44</v>
      </c>
      <c r="J11713" s="28">
        <v>0.03</v>
      </c>
      <c r="K11713" s="6"/>
      <c r="L11713" s="6"/>
      <c r="M11713" s="6"/>
      <c r="N11713" s="9">
        <v>266.73</v>
      </c>
      <c r="O11713" s="9">
        <v>266.72000000000003</v>
      </c>
      <c r="P11713" s="9">
        <v>45676656.25</v>
      </c>
      <c r="Q11713" s="9">
        <v>103654014.73999999</v>
      </c>
      <c r="R11713" s="11">
        <v>-7612288.6399999997</v>
      </c>
      <c r="S11713" s="7"/>
      <c r="T11713" s="7"/>
      <c r="U11713" s="7"/>
      <c r="V11713" s="7"/>
      <c r="W11713" s="7"/>
      <c r="X11713" s="7"/>
    </row>
    <row r="11714" spans="1:24" x14ac:dyDescent="0.2">
      <c r="A11714" s="2">
        <v>43425.487500000003</v>
      </c>
      <c r="B11714" s="9">
        <v>266.72000000000003</v>
      </c>
      <c r="C11714" s="9">
        <v>266.82</v>
      </c>
      <c r="D11714" s="9">
        <v>266.70999999999998</v>
      </c>
      <c r="E11714" s="9">
        <v>266.77999999999997</v>
      </c>
      <c r="F11714" s="10">
        <v>53980</v>
      </c>
      <c r="G11714" s="9">
        <v>14400779</v>
      </c>
      <c r="H11714" s="21">
        <v>31.52</v>
      </c>
      <c r="I11714" s="21">
        <v>31.53</v>
      </c>
      <c r="J11714" s="28">
        <v>0.01</v>
      </c>
      <c r="K11714" s="6"/>
      <c r="L11714" s="6"/>
      <c r="M11714" s="6"/>
      <c r="N11714" s="9">
        <v>266.77</v>
      </c>
      <c r="O11714" s="9">
        <v>266.77999999999997</v>
      </c>
      <c r="P11714" s="9">
        <v>14400379.550000001</v>
      </c>
      <c r="Q11714" s="9">
        <v>103654414.19</v>
      </c>
      <c r="R11714" s="11">
        <v>-7611889.1900000004</v>
      </c>
      <c r="S11714" s="7"/>
      <c r="T11714" s="7"/>
      <c r="U11714" s="7"/>
      <c r="V11714" s="7"/>
      <c r="W11714" s="7"/>
      <c r="X11714" s="7"/>
    </row>
    <row r="11715" spans="1:24" x14ac:dyDescent="0.2">
      <c r="A11715" s="2">
        <v>43425.488194444442</v>
      </c>
      <c r="B11715" s="9">
        <v>266.77999999999997</v>
      </c>
      <c r="C11715" s="9">
        <v>266.87</v>
      </c>
      <c r="D11715" s="9">
        <v>266.77</v>
      </c>
      <c r="E11715" s="9">
        <v>266.83999999999997</v>
      </c>
      <c r="F11715" s="10">
        <v>64350</v>
      </c>
      <c r="G11715" s="9">
        <v>17170028</v>
      </c>
      <c r="H11715" s="21">
        <v>119.21</v>
      </c>
      <c r="I11715" s="21">
        <v>119.23</v>
      </c>
      <c r="J11715" s="28">
        <v>0.02</v>
      </c>
      <c r="K11715" s="6"/>
      <c r="L11715" s="6"/>
      <c r="M11715" s="6"/>
      <c r="N11715" s="9">
        <v>266.83</v>
      </c>
      <c r="O11715" s="9">
        <v>266.82</v>
      </c>
      <c r="P11715" s="9">
        <v>17170510.5</v>
      </c>
      <c r="Q11715" s="9">
        <v>103653931.69</v>
      </c>
      <c r="R11715" s="11">
        <v>-7612371.6900000004</v>
      </c>
      <c r="S11715" s="7"/>
      <c r="T11715" s="7"/>
      <c r="U11715" s="7"/>
      <c r="V11715" s="7"/>
      <c r="W11715" s="7"/>
      <c r="X11715" s="7"/>
    </row>
    <row r="11716" spans="1:24" x14ac:dyDescent="0.2">
      <c r="A11716" s="2">
        <v>43425.488888888889</v>
      </c>
      <c r="B11716" s="9">
        <v>266.85000000000002</v>
      </c>
      <c r="C11716" s="9">
        <v>266.93</v>
      </c>
      <c r="D11716" s="9">
        <v>266.77</v>
      </c>
      <c r="E11716" s="9">
        <v>266.83999999999997</v>
      </c>
      <c r="F11716" s="10">
        <v>56260</v>
      </c>
      <c r="G11716" s="9">
        <v>15011952</v>
      </c>
      <c r="H11716" s="21">
        <v>87.43</v>
      </c>
      <c r="I11716" s="21">
        <v>87.43</v>
      </c>
      <c r="J11716" s="28">
        <v>0</v>
      </c>
      <c r="K11716" s="6"/>
      <c r="L11716" s="6"/>
      <c r="M11716" s="6"/>
      <c r="N11716" s="9">
        <v>266.85000000000002</v>
      </c>
      <c r="O11716" s="9">
        <v>266.83</v>
      </c>
      <c r="P11716" s="9">
        <v>15012699.699999999</v>
      </c>
      <c r="Q11716" s="9">
        <v>103653183.98999999</v>
      </c>
      <c r="R11716" s="11">
        <v>-7613119.3899999997</v>
      </c>
      <c r="S11716" s="7"/>
      <c r="T11716" s="7"/>
      <c r="U11716" s="7"/>
      <c r="V11716" s="7"/>
      <c r="W11716" s="7"/>
      <c r="X11716" s="7"/>
    </row>
    <row r="11717" spans="1:24" x14ac:dyDescent="0.2">
      <c r="A11717" s="2">
        <v>43425.489583333336</v>
      </c>
      <c r="B11717" s="9">
        <v>266.83999999999997</v>
      </c>
      <c r="C11717" s="9">
        <v>266.85000000000002</v>
      </c>
      <c r="D11717" s="9">
        <v>266.77999999999997</v>
      </c>
      <c r="E11717" s="9">
        <v>266.8</v>
      </c>
      <c r="F11717" s="10">
        <v>67770</v>
      </c>
      <c r="G11717" s="9">
        <v>18081068</v>
      </c>
      <c r="H11717" s="21">
        <v>120.46</v>
      </c>
      <c r="I11717" s="21">
        <v>120.44</v>
      </c>
      <c r="J11717" s="28">
        <v>0.01</v>
      </c>
      <c r="K11717" s="6"/>
      <c r="L11717" s="6"/>
      <c r="M11717" s="6"/>
      <c r="N11717" s="9">
        <v>266.81</v>
      </c>
      <c r="O11717" s="9">
        <v>266.8</v>
      </c>
      <c r="P11717" s="9">
        <v>18081544.280000001</v>
      </c>
      <c r="Q11717" s="9">
        <v>103652707.70999999</v>
      </c>
      <c r="R11717" s="11">
        <v>-7613595.6600000001</v>
      </c>
      <c r="S11717" s="7"/>
      <c r="T11717" s="7"/>
      <c r="U11717" s="7"/>
      <c r="V11717" s="7"/>
      <c r="W11717" s="7"/>
      <c r="X11717" s="7"/>
    </row>
    <row r="11718" spans="1:24" x14ac:dyDescent="0.2">
      <c r="A11718" s="2">
        <v>43425.490277777775</v>
      </c>
      <c r="B11718" s="9">
        <v>266.8</v>
      </c>
      <c r="C11718" s="9">
        <v>266.94</v>
      </c>
      <c r="D11718" s="9">
        <v>266.79000000000002</v>
      </c>
      <c r="E11718" s="9">
        <v>266.86</v>
      </c>
      <c r="F11718" s="10">
        <v>89190</v>
      </c>
      <c r="G11718" s="9">
        <v>23801806</v>
      </c>
      <c r="H11718" s="21">
        <v>131.61000000000001</v>
      </c>
      <c r="I11718" s="21">
        <v>131.63999999999999</v>
      </c>
      <c r="J11718" s="28">
        <v>0.03</v>
      </c>
      <c r="K11718" s="6"/>
      <c r="L11718" s="6"/>
      <c r="M11718" s="6"/>
      <c r="N11718" s="9">
        <v>266.86</v>
      </c>
      <c r="O11718" s="9">
        <v>266.87</v>
      </c>
      <c r="P11718" s="9">
        <v>23801466.379999999</v>
      </c>
      <c r="Q11718" s="9">
        <v>103653047.34</v>
      </c>
      <c r="R11718" s="11">
        <v>-7613256.04</v>
      </c>
      <c r="S11718" s="7"/>
      <c r="T11718" s="7"/>
      <c r="U11718" s="7"/>
      <c r="V11718" s="7"/>
      <c r="W11718" s="7"/>
      <c r="X11718" s="7"/>
    </row>
    <row r="11719" spans="1:24" x14ac:dyDescent="0.2">
      <c r="A11719" s="2">
        <v>43425.490972222222</v>
      </c>
      <c r="B11719" s="9">
        <v>266.86</v>
      </c>
      <c r="C11719" s="9">
        <v>267.02</v>
      </c>
      <c r="D11719" s="9">
        <v>266.83999999999997</v>
      </c>
      <c r="E11719" s="9">
        <v>267.02</v>
      </c>
      <c r="F11719" s="10">
        <v>94220</v>
      </c>
      <c r="G11719" s="9">
        <v>25153760</v>
      </c>
      <c r="H11719" s="21">
        <v>105.64</v>
      </c>
      <c r="I11719" s="21">
        <v>105.68</v>
      </c>
      <c r="J11719" s="28">
        <v>0.04</v>
      </c>
      <c r="K11719" s="6"/>
      <c r="L11719" s="6"/>
      <c r="M11719" s="6"/>
      <c r="N11719" s="9">
        <v>266.98</v>
      </c>
      <c r="O11719" s="9">
        <v>266.97000000000003</v>
      </c>
      <c r="P11719" s="9">
        <v>25154384.5</v>
      </c>
      <c r="Q11719" s="9">
        <v>103652422.84</v>
      </c>
      <c r="R11719" s="11">
        <v>-7613880.54</v>
      </c>
      <c r="S11719" s="7"/>
      <c r="T11719" s="7"/>
      <c r="U11719" s="7"/>
      <c r="V11719" s="7"/>
      <c r="W11719" s="7"/>
      <c r="X11719" s="7"/>
    </row>
    <row r="11720" spans="1:24" x14ac:dyDescent="0.2">
      <c r="A11720" s="2">
        <v>43425.491666666669</v>
      </c>
      <c r="B11720" s="9">
        <v>267.02</v>
      </c>
      <c r="C11720" s="9">
        <v>267.02</v>
      </c>
      <c r="D11720" s="9">
        <v>266.91000000000003</v>
      </c>
      <c r="E11720" s="9">
        <v>266.93</v>
      </c>
      <c r="F11720" s="10">
        <v>118320</v>
      </c>
      <c r="G11720" s="9">
        <v>31584902</v>
      </c>
      <c r="H11720" s="21">
        <v>125.58</v>
      </c>
      <c r="I11720" s="21">
        <v>125.57</v>
      </c>
      <c r="J11720" s="28">
        <v>0.01</v>
      </c>
      <c r="K11720" s="6"/>
      <c r="L11720" s="6"/>
      <c r="M11720" s="6"/>
      <c r="N11720" s="9">
        <v>266.95</v>
      </c>
      <c r="O11720" s="9">
        <v>266.94</v>
      </c>
      <c r="P11720" s="9">
        <v>31585228.199999999</v>
      </c>
      <c r="Q11720" s="9">
        <v>103652096.64</v>
      </c>
      <c r="R11720" s="11">
        <v>-7614206.7400000002</v>
      </c>
      <c r="S11720" s="7"/>
      <c r="T11720" s="7"/>
      <c r="U11720" s="7"/>
      <c r="V11720" s="7"/>
      <c r="W11720" s="7"/>
      <c r="X11720" s="7"/>
    </row>
    <row r="11721" spans="1:24" x14ac:dyDescent="0.2">
      <c r="A11721" s="2">
        <v>43425.492361111108</v>
      </c>
      <c r="B11721" s="9">
        <v>266.93</v>
      </c>
      <c r="C11721" s="9">
        <v>267.02999999999997</v>
      </c>
      <c r="D11721" s="9">
        <v>266.91000000000003</v>
      </c>
      <c r="E11721" s="9">
        <v>267.02</v>
      </c>
      <c r="F11721" s="10">
        <v>128150</v>
      </c>
      <c r="G11721" s="9">
        <v>34214608</v>
      </c>
      <c r="H11721" s="21">
        <v>108.31</v>
      </c>
      <c r="I11721" s="21">
        <v>108.33</v>
      </c>
      <c r="J11721" s="28">
        <v>0.02</v>
      </c>
      <c r="K11721" s="6"/>
      <c r="L11721" s="6"/>
      <c r="M11721" s="6"/>
      <c r="N11721" s="9">
        <v>267</v>
      </c>
      <c r="O11721" s="9">
        <v>266.99</v>
      </c>
      <c r="P11721" s="9">
        <v>34215409.25</v>
      </c>
      <c r="Q11721" s="9">
        <v>103651295.39</v>
      </c>
      <c r="R11721" s="11">
        <v>-7615007.9900000002</v>
      </c>
      <c r="S11721" s="7"/>
      <c r="T11721" s="7"/>
      <c r="U11721" s="7"/>
      <c r="V11721" s="7"/>
      <c r="W11721" s="7"/>
      <c r="X11721" s="7"/>
    </row>
    <row r="11722" spans="1:24" x14ac:dyDescent="0.2">
      <c r="A11722" s="2">
        <v>43425.493055555555</v>
      </c>
      <c r="B11722" s="9">
        <v>267.02</v>
      </c>
      <c r="C11722" s="9">
        <v>267.04000000000002</v>
      </c>
      <c r="D11722" s="9">
        <v>266.87</v>
      </c>
      <c r="E11722" s="9">
        <v>266.99</v>
      </c>
      <c r="F11722" s="10">
        <v>157490</v>
      </c>
      <c r="G11722" s="9">
        <v>42045556</v>
      </c>
      <c r="H11722" s="21">
        <v>122.9</v>
      </c>
      <c r="I11722" s="21">
        <v>122.89</v>
      </c>
      <c r="J11722" s="28">
        <v>0.01</v>
      </c>
      <c r="K11722" s="6"/>
      <c r="L11722" s="6"/>
      <c r="M11722" s="6"/>
      <c r="N11722" s="9">
        <v>266.97000000000003</v>
      </c>
      <c r="O11722" s="9">
        <v>266.97000000000003</v>
      </c>
      <c r="P11722" s="9">
        <v>42045499.030000001</v>
      </c>
      <c r="Q11722" s="9">
        <v>103651352.36</v>
      </c>
      <c r="R11722" s="11">
        <v>-7614951.0099999998</v>
      </c>
      <c r="S11722" s="7"/>
      <c r="T11722" s="7"/>
      <c r="U11722" s="7"/>
      <c r="V11722" s="7"/>
      <c r="W11722" s="7"/>
      <c r="X11722" s="7"/>
    </row>
    <row r="11723" spans="1:24" x14ac:dyDescent="0.2">
      <c r="A11723" s="2">
        <v>43425.493750000001</v>
      </c>
      <c r="B11723" s="9">
        <v>266.99</v>
      </c>
      <c r="C11723" s="9">
        <v>267.08999999999997</v>
      </c>
      <c r="D11723" s="9">
        <v>266.92</v>
      </c>
      <c r="E11723" s="9">
        <v>267.02999999999997</v>
      </c>
      <c r="F11723" s="10">
        <v>83640</v>
      </c>
      <c r="G11723" s="9">
        <v>22332462</v>
      </c>
      <c r="H11723" s="21">
        <v>53.11</v>
      </c>
      <c r="I11723" s="21">
        <v>53.11</v>
      </c>
      <c r="J11723" s="28">
        <v>0.01</v>
      </c>
      <c r="K11723" s="6"/>
      <c r="L11723" s="6"/>
      <c r="M11723" s="6"/>
      <c r="N11723" s="9">
        <v>267.02</v>
      </c>
      <c r="O11723" s="9">
        <v>267.01</v>
      </c>
      <c r="P11723" s="9">
        <v>22333343.699999999</v>
      </c>
      <c r="Q11723" s="9">
        <v>103650470.66</v>
      </c>
      <c r="R11723" s="11">
        <v>-7615832.71</v>
      </c>
      <c r="S11723" s="7"/>
      <c r="T11723" s="7"/>
      <c r="U11723" s="7"/>
      <c r="V11723" s="7"/>
      <c r="W11723" s="7"/>
      <c r="X11723" s="7"/>
    </row>
    <row r="11724" spans="1:24" x14ac:dyDescent="0.2">
      <c r="A11724" s="2">
        <v>43425.494444444441</v>
      </c>
      <c r="B11724" s="9">
        <v>267.04000000000002</v>
      </c>
      <c r="C11724" s="9">
        <v>267.08</v>
      </c>
      <c r="D11724" s="9">
        <v>266.97000000000003</v>
      </c>
      <c r="E11724" s="9">
        <v>266.99</v>
      </c>
      <c r="F11724" s="10">
        <v>62410</v>
      </c>
      <c r="G11724" s="9">
        <v>16664035</v>
      </c>
      <c r="H11724" s="21">
        <v>74.62</v>
      </c>
      <c r="I11724" s="21">
        <v>74.62</v>
      </c>
      <c r="J11724" s="28">
        <v>0</v>
      </c>
      <c r="K11724" s="6"/>
      <c r="L11724" s="6"/>
      <c r="M11724" s="6"/>
      <c r="N11724" s="9">
        <v>267.01</v>
      </c>
      <c r="O11724" s="9">
        <v>267.01</v>
      </c>
      <c r="P11724" s="9">
        <v>16663938.08</v>
      </c>
      <c r="Q11724" s="9">
        <v>103650567.59</v>
      </c>
      <c r="R11724" s="11">
        <v>-7615735.79</v>
      </c>
      <c r="S11724" s="7"/>
      <c r="T11724" s="7"/>
      <c r="U11724" s="7"/>
      <c r="V11724" s="7"/>
      <c r="W11724" s="7"/>
      <c r="X11724" s="7"/>
    </row>
    <row r="11725" spans="1:24" x14ac:dyDescent="0.2">
      <c r="A11725" s="2">
        <v>43425.495138888888</v>
      </c>
      <c r="B11725" s="9">
        <v>266.99</v>
      </c>
      <c r="C11725" s="9">
        <v>267.13</v>
      </c>
      <c r="D11725" s="9">
        <v>266.98</v>
      </c>
      <c r="E11725" s="9">
        <v>267.08</v>
      </c>
      <c r="F11725" s="10">
        <v>172110</v>
      </c>
      <c r="G11725" s="9">
        <v>45963184</v>
      </c>
      <c r="H11725" s="21">
        <v>275.77</v>
      </c>
      <c r="I11725" s="21">
        <v>275.82</v>
      </c>
      <c r="J11725" s="30">
        <v>0.05</v>
      </c>
      <c r="K11725" s="6"/>
      <c r="L11725" s="6"/>
      <c r="M11725" s="6"/>
      <c r="N11725" s="9">
        <v>267.07</v>
      </c>
      <c r="O11725" s="9">
        <v>267.06</v>
      </c>
      <c r="P11725" s="9">
        <v>45964987.43</v>
      </c>
      <c r="Q11725" s="9">
        <v>103648764.16</v>
      </c>
      <c r="R11725" s="11">
        <v>-7617539.21</v>
      </c>
      <c r="S11725" s="7"/>
      <c r="T11725" s="7"/>
      <c r="U11725" s="7"/>
      <c r="V11725" s="7"/>
      <c r="W11725" s="7"/>
      <c r="X11725" s="7"/>
    </row>
    <row r="11726" spans="1:24" x14ac:dyDescent="0.2">
      <c r="A11726" s="2">
        <v>43425.495833333334</v>
      </c>
      <c r="B11726" s="9">
        <v>267.08</v>
      </c>
      <c r="C11726" s="9">
        <v>267.08</v>
      </c>
      <c r="D11726" s="9">
        <v>267</v>
      </c>
      <c r="E11726" s="9">
        <v>267.02999999999997</v>
      </c>
      <c r="F11726" s="10">
        <v>112390</v>
      </c>
      <c r="G11726" s="9">
        <v>30011352</v>
      </c>
      <c r="H11726" s="21">
        <v>65.3</v>
      </c>
      <c r="I11726" s="21">
        <v>65.290000000000006</v>
      </c>
      <c r="J11726" s="28">
        <v>0.01</v>
      </c>
      <c r="K11726" s="6"/>
      <c r="L11726" s="6"/>
      <c r="M11726" s="6"/>
      <c r="N11726" s="9">
        <v>267.04000000000002</v>
      </c>
      <c r="O11726" s="9">
        <v>267.02999999999997</v>
      </c>
      <c r="P11726" s="9">
        <v>30012063.649999999</v>
      </c>
      <c r="Q11726" s="9">
        <v>103648052.51000001</v>
      </c>
      <c r="R11726" s="11">
        <v>-7618250.8600000003</v>
      </c>
      <c r="S11726" s="7"/>
      <c r="T11726" s="7"/>
      <c r="U11726" s="7"/>
      <c r="V11726" s="7"/>
      <c r="W11726" s="7"/>
      <c r="X11726" s="7"/>
    </row>
    <row r="11727" spans="1:24" x14ac:dyDescent="0.2">
      <c r="A11727" s="2">
        <v>43425.496527777781</v>
      </c>
      <c r="B11727" s="9">
        <v>267.02999999999997</v>
      </c>
      <c r="C11727" s="9">
        <v>267.04000000000002</v>
      </c>
      <c r="D11727" s="9">
        <v>266.85000000000002</v>
      </c>
      <c r="E11727" s="9">
        <v>266.86</v>
      </c>
      <c r="F11727" s="10">
        <v>165580</v>
      </c>
      <c r="G11727" s="9">
        <v>44196056</v>
      </c>
      <c r="H11727" s="21">
        <v>147.33000000000001</v>
      </c>
      <c r="I11727" s="21">
        <v>147.26</v>
      </c>
      <c r="J11727" s="26">
        <v>0.06</v>
      </c>
      <c r="K11727" s="6"/>
      <c r="L11727" s="6"/>
      <c r="M11727" s="6"/>
      <c r="N11727" s="9">
        <v>266.89999999999998</v>
      </c>
      <c r="O11727" s="9">
        <v>266.92</v>
      </c>
      <c r="P11727" s="9">
        <v>44193715.950000003</v>
      </c>
      <c r="Q11727" s="9">
        <v>103650392.56</v>
      </c>
      <c r="R11727" s="11">
        <v>-7615910.8099999996</v>
      </c>
      <c r="S11727" s="7"/>
      <c r="T11727" s="7"/>
      <c r="U11727" s="7"/>
      <c r="V11727" s="7"/>
      <c r="W11727" s="7"/>
      <c r="X11727" s="7"/>
    </row>
    <row r="11728" spans="1:24" x14ac:dyDescent="0.2">
      <c r="A11728" s="2">
        <v>43425.49722222222</v>
      </c>
      <c r="B11728" s="9">
        <v>266.86</v>
      </c>
      <c r="C11728" s="9">
        <v>266.91000000000003</v>
      </c>
      <c r="D11728" s="9">
        <v>266.64</v>
      </c>
      <c r="E11728" s="9">
        <v>266.67</v>
      </c>
      <c r="F11728" s="10">
        <v>337040</v>
      </c>
      <c r="G11728" s="9">
        <v>89902056</v>
      </c>
      <c r="H11728" s="21">
        <v>203.55</v>
      </c>
      <c r="I11728" s="21">
        <v>203.42</v>
      </c>
      <c r="J11728" s="33">
        <v>0.13</v>
      </c>
      <c r="K11728" s="6"/>
      <c r="L11728" s="6"/>
      <c r="M11728" s="6"/>
      <c r="N11728" s="9">
        <v>266.72000000000003</v>
      </c>
      <c r="O11728" s="9">
        <v>266.74</v>
      </c>
      <c r="P11728" s="9">
        <v>89896151.400000006</v>
      </c>
      <c r="Q11728" s="9">
        <v>103656297.16</v>
      </c>
      <c r="R11728" s="11">
        <v>-7610006.21</v>
      </c>
      <c r="S11728" s="7"/>
      <c r="T11728" s="7"/>
      <c r="U11728" s="7"/>
      <c r="V11728" s="7"/>
      <c r="W11728" s="7"/>
      <c r="X11728" s="7"/>
    </row>
    <row r="11729" spans="1:24" x14ac:dyDescent="0.2">
      <c r="A11729" s="2">
        <v>43425.497916666667</v>
      </c>
      <c r="B11729" s="9">
        <v>266.67</v>
      </c>
      <c r="C11729" s="9">
        <v>266.89999999999998</v>
      </c>
      <c r="D11729" s="9">
        <v>266.58</v>
      </c>
      <c r="E11729" s="9">
        <v>266.64999999999998</v>
      </c>
      <c r="F11729" s="10">
        <v>119420</v>
      </c>
      <c r="G11729" s="9">
        <v>31851344</v>
      </c>
      <c r="H11729" s="21">
        <v>35.43</v>
      </c>
      <c r="I11729" s="21">
        <v>35.43</v>
      </c>
      <c r="J11729" s="28">
        <v>0</v>
      </c>
      <c r="K11729" s="6"/>
      <c r="L11729" s="6"/>
      <c r="M11729" s="6"/>
      <c r="N11729" s="9">
        <v>266.7</v>
      </c>
      <c r="O11729" s="9">
        <v>266.72000000000003</v>
      </c>
      <c r="P11729" s="9">
        <v>31848716.899999999</v>
      </c>
      <c r="Q11729" s="9">
        <v>103658924.26000001</v>
      </c>
      <c r="R11729" s="11">
        <v>-7607379.1100000003</v>
      </c>
      <c r="S11729" s="7"/>
      <c r="T11729" s="7"/>
      <c r="U11729" s="7"/>
      <c r="V11729" s="7"/>
      <c r="W11729" s="7"/>
      <c r="X11729" s="7"/>
    </row>
    <row r="11730" spans="1:24" x14ac:dyDescent="0.2">
      <c r="A11730" s="2">
        <v>43425.498611111114</v>
      </c>
      <c r="B11730" s="9">
        <v>266.64</v>
      </c>
      <c r="C11730" s="9">
        <v>266.73</v>
      </c>
      <c r="D11730" s="9">
        <v>266.64</v>
      </c>
      <c r="E11730" s="9">
        <v>266.68</v>
      </c>
      <c r="F11730" s="10">
        <v>91490</v>
      </c>
      <c r="G11730" s="9">
        <v>24398856</v>
      </c>
      <c r="H11730" s="21">
        <v>76.61</v>
      </c>
      <c r="I11730" s="21">
        <v>76.599999999999994</v>
      </c>
      <c r="J11730" s="28">
        <v>0.01</v>
      </c>
      <c r="K11730" s="6"/>
      <c r="L11730" s="6"/>
      <c r="M11730" s="6"/>
      <c r="N11730" s="9">
        <v>266.68</v>
      </c>
      <c r="O11730" s="9">
        <v>266.68</v>
      </c>
      <c r="P11730" s="9">
        <v>24398781.93</v>
      </c>
      <c r="Q11730" s="9">
        <v>103658998.34</v>
      </c>
      <c r="R11730" s="11">
        <v>-7607305.04</v>
      </c>
      <c r="S11730" s="7"/>
      <c r="T11730" s="7"/>
      <c r="U11730" s="7"/>
      <c r="V11730" s="7"/>
      <c r="W11730" s="7"/>
      <c r="X11730" s="7"/>
    </row>
    <row r="11731" spans="1:24" x14ac:dyDescent="0.2">
      <c r="A11731" s="2">
        <v>43425.499305555553</v>
      </c>
      <c r="B11731" s="9">
        <v>266.69</v>
      </c>
      <c r="C11731" s="9">
        <v>266.77999999999997</v>
      </c>
      <c r="D11731" s="9">
        <v>266.69</v>
      </c>
      <c r="E11731" s="9">
        <v>266.77999999999997</v>
      </c>
      <c r="F11731" s="10">
        <v>61590</v>
      </c>
      <c r="G11731" s="9">
        <v>16428599</v>
      </c>
      <c r="H11731" s="21">
        <v>67.319999999999993</v>
      </c>
      <c r="I11731" s="21">
        <v>67.33</v>
      </c>
      <c r="J11731" s="28">
        <v>0.01</v>
      </c>
      <c r="K11731" s="6"/>
      <c r="L11731" s="6"/>
      <c r="M11731" s="6"/>
      <c r="N11731" s="9">
        <v>266.76</v>
      </c>
      <c r="O11731" s="9">
        <v>266.74</v>
      </c>
      <c r="P11731" s="9">
        <v>16429594.43</v>
      </c>
      <c r="Q11731" s="9">
        <v>103658002.91</v>
      </c>
      <c r="R11731" s="11">
        <v>-7608300.46</v>
      </c>
      <c r="S11731" s="7"/>
      <c r="T11731" s="7"/>
      <c r="U11731" s="7"/>
      <c r="V11731" s="7"/>
      <c r="W11731" s="7"/>
      <c r="X11731" s="7"/>
    </row>
    <row r="11732" spans="1:24" x14ac:dyDescent="0.2">
      <c r="A11732" s="2">
        <v>43425.5</v>
      </c>
      <c r="B11732" s="9">
        <v>266.79000000000002</v>
      </c>
      <c r="C11732" s="9">
        <v>266.89</v>
      </c>
      <c r="D11732" s="9">
        <v>266.73</v>
      </c>
      <c r="E11732" s="9">
        <v>266.83999999999997</v>
      </c>
      <c r="F11732" s="10">
        <v>96480</v>
      </c>
      <c r="G11732" s="9">
        <v>25743686</v>
      </c>
      <c r="H11732" s="21">
        <v>156.65</v>
      </c>
      <c r="I11732" s="21">
        <v>156.69999999999999</v>
      </c>
      <c r="J11732" s="30">
        <v>0.05</v>
      </c>
      <c r="K11732" s="6"/>
      <c r="L11732" s="6"/>
      <c r="M11732" s="6"/>
      <c r="N11732" s="9">
        <v>266.83</v>
      </c>
      <c r="O11732" s="9">
        <v>266.83</v>
      </c>
      <c r="P11732" s="9">
        <v>25743276</v>
      </c>
      <c r="Q11732" s="9">
        <v>103658412.91</v>
      </c>
      <c r="R11732" s="11">
        <v>-7607890.46</v>
      </c>
      <c r="S11732" s="7"/>
      <c r="T11732" s="7"/>
      <c r="U11732" s="7"/>
      <c r="V11732" s="7"/>
      <c r="W11732" s="7"/>
      <c r="X11732" s="7"/>
    </row>
    <row r="11733" spans="1:24" x14ac:dyDescent="0.2">
      <c r="A11733" s="2">
        <v>43425.500694444447</v>
      </c>
      <c r="B11733" s="9">
        <v>266.83999999999997</v>
      </c>
      <c r="C11733" s="9">
        <v>266.89</v>
      </c>
      <c r="D11733" s="9">
        <v>266.79000000000002</v>
      </c>
      <c r="E11733" s="9">
        <v>266.82</v>
      </c>
      <c r="F11733" s="10">
        <v>63960</v>
      </c>
      <c r="G11733" s="9">
        <v>17067462</v>
      </c>
      <c r="H11733" s="21">
        <v>66.290000000000006</v>
      </c>
      <c r="I11733" s="21">
        <v>66.3</v>
      </c>
      <c r="J11733" s="28">
        <v>0</v>
      </c>
      <c r="K11733" s="6"/>
      <c r="L11733" s="6"/>
      <c r="M11733" s="6"/>
      <c r="N11733" s="9">
        <v>266.83</v>
      </c>
      <c r="O11733" s="9">
        <v>266.85000000000002</v>
      </c>
      <c r="P11733" s="9">
        <v>17066446.800000001</v>
      </c>
      <c r="Q11733" s="9">
        <v>103659428.11</v>
      </c>
      <c r="R11733" s="11">
        <v>-7606875.2599999998</v>
      </c>
      <c r="S11733" s="7"/>
      <c r="T11733" s="7"/>
      <c r="U11733" s="7"/>
      <c r="V11733" s="7"/>
      <c r="W11733" s="7"/>
      <c r="X11733" s="7"/>
    </row>
    <row r="11734" spans="1:24" x14ac:dyDescent="0.2">
      <c r="A11734" s="2">
        <v>43425.501388888886</v>
      </c>
      <c r="B11734" s="9">
        <v>266.83</v>
      </c>
      <c r="C11734" s="9">
        <v>266.99</v>
      </c>
      <c r="D11734" s="9">
        <v>266.76</v>
      </c>
      <c r="E11734" s="9">
        <v>266.8</v>
      </c>
      <c r="F11734" s="10">
        <v>149570</v>
      </c>
      <c r="G11734" s="9">
        <v>39911700</v>
      </c>
      <c r="H11734" s="21">
        <v>233.85</v>
      </c>
      <c r="I11734" s="21">
        <v>233.85</v>
      </c>
      <c r="J11734" s="28">
        <v>0</v>
      </c>
      <c r="K11734" s="6"/>
      <c r="L11734" s="6"/>
      <c r="M11734" s="6"/>
      <c r="N11734" s="9">
        <v>266.83999999999997</v>
      </c>
      <c r="O11734" s="9">
        <v>266.83999999999997</v>
      </c>
      <c r="P11734" s="9">
        <v>39910884.880000003</v>
      </c>
      <c r="Q11734" s="9">
        <v>103660243.23999999</v>
      </c>
      <c r="R11734" s="11">
        <v>-7606060.1399999997</v>
      </c>
      <c r="S11734" s="7"/>
      <c r="T11734" s="7"/>
      <c r="U11734" s="7"/>
      <c r="V11734" s="7"/>
      <c r="W11734" s="7"/>
      <c r="X11734" s="7"/>
    </row>
    <row r="11735" spans="1:24" x14ac:dyDescent="0.2">
      <c r="A11735" s="2">
        <v>43425.502083333333</v>
      </c>
      <c r="B11735" s="9">
        <v>266.8</v>
      </c>
      <c r="C11735" s="9">
        <v>266.83</v>
      </c>
      <c r="D11735" s="9">
        <v>266.52999999999997</v>
      </c>
      <c r="E11735" s="9">
        <v>266.62</v>
      </c>
      <c r="F11735" s="10">
        <v>157450</v>
      </c>
      <c r="G11735" s="9">
        <v>41986152</v>
      </c>
      <c r="H11735" s="21">
        <v>105.27</v>
      </c>
      <c r="I11735" s="21">
        <v>105.2</v>
      </c>
      <c r="J11735" s="27">
        <v>7.0000000000000007E-2</v>
      </c>
      <c r="K11735" s="6"/>
      <c r="L11735" s="6"/>
      <c r="M11735" s="6"/>
      <c r="N11735" s="9">
        <v>266.64999999999998</v>
      </c>
      <c r="O11735" s="9">
        <v>266.66000000000003</v>
      </c>
      <c r="P11735" s="9">
        <v>41984042.5</v>
      </c>
      <c r="Q11735" s="9">
        <v>103662352.73999999</v>
      </c>
      <c r="R11735" s="11">
        <v>-7603950.6399999997</v>
      </c>
      <c r="S11735" s="7"/>
      <c r="T11735" s="7"/>
      <c r="U11735" s="7"/>
      <c r="V11735" s="7"/>
      <c r="W11735" s="7"/>
      <c r="X11735" s="7"/>
    </row>
    <row r="11736" spans="1:24" x14ac:dyDescent="0.2">
      <c r="A11736" s="2">
        <v>43425.50277777778</v>
      </c>
      <c r="B11736" s="9">
        <v>266.62</v>
      </c>
      <c r="C11736" s="9">
        <v>266.64999999999998</v>
      </c>
      <c r="D11736" s="9">
        <v>266.45</v>
      </c>
      <c r="E11736" s="9">
        <v>266.51</v>
      </c>
      <c r="F11736" s="10">
        <v>134750</v>
      </c>
      <c r="G11736" s="9">
        <v>35916080</v>
      </c>
      <c r="H11736" s="21">
        <v>85.58</v>
      </c>
      <c r="I11736" s="21">
        <v>85.54</v>
      </c>
      <c r="J11736" s="28">
        <v>0.04</v>
      </c>
      <c r="K11736" s="6"/>
      <c r="L11736" s="6"/>
      <c r="M11736" s="6"/>
      <c r="N11736" s="9">
        <v>266.52999999999997</v>
      </c>
      <c r="O11736" s="9">
        <v>266.54000000000002</v>
      </c>
      <c r="P11736" s="9">
        <v>35914917.5</v>
      </c>
      <c r="Q11736" s="9">
        <v>103663515.23999999</v>
      </c>
      <c r="R11736" s="11">
        <v>-7602788.1399999997</v>
      </c>
      <c r="S11736" s="7"/>
      <c r="T11736" s="7"/>
      <c r="U11736" s="7"/>
      <c r="V11736" s="7"/>
      <c r="W11736" s="7"/>
      <c r="X11736" s="7"/>
    </row>
    <row r="11737" spans="1:24" x14ac:dyDescent="0.2">
      <c r="A11737" s="2">
        <v>43425.503472222219</v>
      </c>
      <c r="B11737" s="9">
        <v>266.5</v>
      </c>
      <c r="C11737" s="9">
        <v>266.51</v>
      </c>
      <c r="D11737" s="9">
        <v>266.36</v>
      </c>
      <c r="E11737" s="9">
        <v>266.42</v>
      </c>
      <c r="F11737" s="10">
        <v>121300</v>
      </c>
      <c r="G11737" s="9">
        <v>32317896</v>
      </c>
      <c r="H11737" s="21">
        <v>90.02</v>
      </c>
      <c r="I11737" s="21">
        <v>89.98</v>
      </c>
      <c r="J11737" s="28">
        <v>0.04</v>
      </c>
      <c r="K11737" s="6"/>
      <c r="L11737" s="6"/>
      <c r="M11737" s="6"/>
      <c r="N11737" s="9">
        <v>266.43</v>
      </c>
      <c r="O11737" s="9">
        <v>266.43</v>
      </c>
      <c r="P11737" s="9">
        <v>32317655.75</v>
      </c>
      <c r="Q11737" s="9">
        <v>103663755.48999999</v>
      </c>
      <c r="R11737" s="11">
        <v>-7602547.8899999997</v>
      </c>
      <c r="S11737" s="7"/>
      <c r="T11737" s="7"/>
      <c r="U11737" s="7"/>
      <c r="V11737" s="7"/>
      <c r="W11737" s="7"/>
      <c r="X11737" s="7"/>
    </row>
    <row r="11738" spans="1:24" x14ac:dyDescent="0.2">
      <c r="A11738" s="2">
        <v>43425.504166666666</v>
      </c>
      <c r="B11738" s="9">
        <v>266.42</v>
      </c>
      <c r="C11738" s="9">
        <v>266.49</v>
      </c>
      <c r="D11738" s="9">
        <v>266.42</v>
      </c>
      <c r="E11738" s="9">
        <v>266.49</v>
      </c>
      <c r="F11738" s="10">
        <v>56290</v>
      </c>
      <c r="G11738" s="9">
        <v>15000741</v>
      </c>
      <c r="H11738" s="21">
        <v>46.41</v>
      </c>
      <c r="I11738" s="21">
        <v>46.42</v>
      </c>
      <c r="J11738" s="28">
        <v>0.01</v>
      </c>
      <c r="K11738" s="6"/>
      <c r="L11738" s="6"/>
      <c r="M11738" s="6"/>
      <c r="N11738" s="9">
        <v>266.47000000000003</v>
      </c>
      <c r="O11738" s="9">
        <v>266.49</v>
      </c>
      <c r="P11738" s="9">
        <v>14999737.029999999</v>
      </c>
      <c r="Q11738" s="9">
        <v>103664759.45999999</v>
      </c>
      <c r="R11738" s="11">
        <v>-7601543.9100000001</v>
      </c>
      <c r="S11738" s="7"/>
      <c r="T11738" s="7"/>
      <c r="U11738" s="7"/>
      <c r="V11738" s="7"/>
      <c r="W11738" s="7"/>
      <c r="X11738" s="7"/>
    </row>
    <row r="11739" spans="1:24" x14ac:dyDescent="0.2">
      <c r="A11739" s="2">
        <v>43425.504861111112</v>
      </c>
      <c r="B11739" s="9">
        <v>266.48</v>
      </c>
      <c r="C11739" s="9">
        <v>266.63</v>
      </c>
      <c r="D11739" s="9">
        <v>266.42</v>
      </c>
      <c r="E11739" s="9">
        <v>266.44</v>
      </c>
      <c r="F11739" s="10">
        <v>48970</v>
      </c>
      <c r="G11739" s="9">
        <v>13050948</v>
      </c>
      <c r="H11739" s="21">
        <v>87</v>
      </c>
      <c r="I11739" s="21">
        <v>87</v>
      </c>
      <c r="J11739" s="28">
        <v>0.01</v>
      </c>
      <c r="K11739" s="6"/>
      <c r="L11739" s="6"/>
      <c r="M11739" s="6"/>
      <c r="N11739" s="9">
        <v>266.48</v>
      </c>
      <c r="O11739" s="9">
        <v>266.51</v>
      </c>
      <c r="P11739" s="9">
        <v>13049648.029999999</v>
      </c>
      <c r="Q11739" s="9">
        <v>103666059.44</v>
      </c>
      <c r="R11739" s="11">
        <v>-7600243.9400000004</v>
      </c>
      <c r="S11739" s="7"/>
      <c r="T11739" s="7"/>
      <c r="U11739" s="7"/>
      <c r="V11739" s="7"/>
      <c r="W11739" s="7"/>
      <c r="X11739" s="7"/>
    </row>
    <row r="11740" spans="1:24" x14ac:dyDescent="0.2">
      <c r="A11740" s="2">
        <v>43425.505555555559</v>
      </c>
      <c r="B11740" s="9">
        <v>266.44</v>
      </c>
      <c r="C11740" s="9">
        <v>266.52999999999997</v>
      </c>
      <c r="D11740" s="9">
        <v>266.44</v>
      </c>
      <c r="E11740" s="9">
        <v>266.45999999999998</v>
      </c>
      <c r="F11740" s="10">
        <v>45930</v>
      </c>
      <c r="G11740" s="9">
        <v>12239865</v>
      </c>
      <c r="H11740" s="21">
        <v>93.79</v>
      </c>
      <c r="I11740" s="21">
        <v>93.79</v>
      </c>
      <c r="J11740" s="28">
        <v>0.01</v>
      </c>
      <c r="K11740" s="6"/>
      <c r="L11740" s="6"/>
      <c r="M11740" s="6"/>
      <c r="N11740" s="9">
        <v>266.47000000000003</v>
      </c>
      <c r="O11740" s="9">
        <v>266.49</v>
      </c>
      <c r="P11740" s="9">
        <v>12239081.93</v>
      </c>
      <c r="Q11740" s="9">
        <v>103666842.51000001</v>
      </c>
      <c r="R11740" s="11">
        <v>-7599460.8600000003</v>
      </c>
      <c r="S11740" s="7"/>
      <c r="T11740" s="7"/>
      <c r="U11740" s="7"/>
      <c r="V11740" s="7"/>
      <c r="W11740" s="7"/>
      <c r="X11740" s="7"/>
    </row>
    <row r="11741" spans="1:24" x14ac:dyDescent="0.2">
      <c r="A11741" s="2">
        <v>43425.506249999999</v>
      </c>
      <c r="B11741" s="9">
        <v>266.47000000000003</v>
      </c>
      <c r="C11741" s="9">
        <v>266.5</v>
      </c>
      <c r="D11741" s="9">
        <v>266.38</v>
      </c>
      <c r="E11741" s="9">
        <v>266.41000000000003</v>
      </c>
      <c r="F11741" s="10">
        <v>77580</v>
      </c>
      <c r="G11741" s="9">
        <v>20670974</v>
      </c>
      <c r="H11741" s="21">
        <v>168.91</v>
      </c>
      <c r="I11741" s="21">
        <v>168.88</v>
      </c>
      <c r="J11741" s="28">
        <v>0.03</v>
      </c>
      <c r="K11741" s="6"/>
      <c r="L11741" s="6"/>
      <c r="M11741" s="6"/>
      <c r="N11741" s="9">
        <v>266.43</v>
      </c>
      <c r="O11741" s="9">
        <v>266.45</v>
      </c>
      <c r="P11741" s="9">
        <v>20669251.5</v>
      </c>
      <c r="Q11741" s="9">
        <v>103668565.01000001</v>
      </c>
      <c r="R11741" s="11">
        <v>-7597738.3600000003</v>
      </c>
      <c r="S11741" s="7"/>
      <c r="T11741" s="7"/>
      <c r="U11741" s="7"/>
      <c r="V11741" s="7"/>
      <c r="W11741" s="7"/>
      <c r="X11741" s="7"/>
    </row>
    <row r="11742" spans="1:24" x14ac:dyDescent="0.2">
      <c r="A11742" s="2">
        <v>43425.506944444445</v>
      </c>
      <c r="B11742" s="9">
        <v>266.41000000000003</v>
      </c>
      <c r="C11742" s="9">
        <v>266.49</v>
      </c>
      <c r="D11742" s="9">
        <v>266.37</v>
      </c>
      <c r="E11742" s="9">
        <v>266.49</v>
      </c>
      <c r="F11742" s="10">
        <v>56130</v>
      </c>
      <c r="G11742" s="9">
        <v>14955305</v>
      </c>
      <c r="H11742" s="21">
        <v>72.349999999999994</v>
      </c>
      <c r="I11742" s="21">
        <v>72.349999999999994</v>
      </c>
      <c r="J11742" s="28">
        <v>0</v>
      </c>
      <c r="K11742" s="6"/>
      <c r="L11742" s="6"/>
      <c r="M11742" s="6"/>
      <c r="N11742" s="9">
        <v>266.45999999999998</v>
      </c>
      <c r="O11742" s="9">
        <v>266.44</v>
      </c>
      <c r="P11742" s="9">
        <v>14956399.800000001</v>
      </c>
      <c r="Q11742" s="9">
        <v>103667470.20999999</v>
      </c>
      <c r="R11742" s="11">
        <v>-7598833.1600000001</v>
      </c>
      <c r="S11742" s="7"/>
      <c r="T11742" s="7"/>
      <c r="U11742" s="7"/>
      <c r="V11742" s="7"/>
      <c r="W11742" s="7"/>
      <c r="X11742" s="7"/>
    </row>
    <row r="11743" spans="1:24" x14ac:dyDescent="0.2">
      <c r="A11743" s="2">
        <v>43425.507638888892</v>
      </c>
      <c r="B11743" s="9">
        <v>266.49</v>
      </c>
      <c r="C11743" s="9">
        <v>266.51</v>
      </c>
      <c r="D11743" s="9">
        <v>266.44</v>
      </c>
      <c r="E11743" s="9">
        <v>266.48</v>
      </c>
      <c r="F11743" s="10">
        <v>41450</v>
      </c>
      <c r="G11743" s="9">
        <v>11046258</v>
      </c>
      <c r="H11743" s="21">
        <v>73.849999999999994</v>
      </c>
      <c r="I11743" s="21">
        <v>73.86</v>
      </c>
      <c r="J11743" s="28">
        <v>0.02</v>
      </c>
      <c r="K11743" s="6"/>
      <c r="L11743" s="6"/>
      <c r="M11743" s="6"/>
      <c r="N11743" s="9">
        <v>266.48</v>
      </c>
      <c r="O11743" s="9">
        <v>266.5</v>
      </c>
      <c r="P11743" s="9">
        <v>11045492.380000001</v>
      </c>
      <c r="Q11743" s="9">
        <v>103668235.84</v>
      </c>
      <c r="R11743" s="11">
        <v>-7598067.54</v>
      </c>
      <c r="S11743" s="7"/>
      <c r="T11743" s="7"/>
      <c r="U11743" s="7"/>
      <c r="V11743" s="7"/>
      <c r="W11743" s="7"/>
      <c r="X11743" s="7"/>
    </row>
    <row r="11744" spans="1:24" x14ac:dyDescent="0.2">
      <c r="A11744" s="2">
        <v>43425.508333333331</v>
      </c>
      <c r="B11744" s="9">
        <v>266.48</v>
      </c>
      <c r="C11744" s="9">
        <v>266.57</v>
      </c>
      <c r="D11744" s="9">
        <v>266.47000000000003</v>
      </c>
      <c r="E11744" s="9">
        <v>266.47000000000003</v>
      </c>
      <c r="F11744" s="10">
        <v>152040</v>
      </c>
      <c r="G11744" s="9">
        <v>40518900</v>
      </c>
      <c r="H11744" s="21">
        <v>366.8</v>
      </c>
      <c r="I11744" s="21">
        <v>366.81</v>
      </c>
      <c r="J11744" s="28">
        <v>0.01</v>
      </c>
      <c r="K11744" s="6"/>
      <c r="L11744" s="6"/>
      <c r="M11744" s="6"/>
      <c r="N11744" s="9">
        <v>266.5</v>
      </c>
      <c r="O11744" s="9">
        <v>266.5</v>
      </c>
      <c r="P11744" s="9">
        <v>40517899.799999997</v>
      </c>
      <c r="Q11744" s="9">
        <v>103669236.04000001</v>
      </c>
      <c r="R11744" s="11">
        <v>-7597067.3399999999</v>
      </c>
      <c r="S11744" s="7"/>
      <c r="T11744" s="7"/>
      <c r="U11744" s="7"/>
      <c r="V11744" s="7"/>
      <c r="W11744" s="7"/>
      <c r="X11744" s="7"/>
    </row>
    <row r="11745" spans="1:24" x14ac:dyDescent="0.2">
      <c r="A11745" s="2">
        <v>43425.509027777778</v>
      </c>
      <c r="B11745" s="9">
        <v>266.47000000000003</v>
      </c>
      <c r="C11745" s="9">
        <v>266.52999999999997</v>
      </c>
      <c r="D11745" s="9">
        <v>266.36</v>
      </c>
      <c r="E11745" s="9">
        <v>266.39999999999998</v>
      </c>
      <c r="F11745" s="10">
        <v>122610</v>
      </c>
      <c r="G11745" s="9">
        <v>32666512</v>
      </c>
      <c r="H11745" s="21">
        <v>80.64</v>
      </c>
      <c r="I11745" s="21">
        <v>80.62</v>
      </c>
      <c r="J11745" s="28">
        <v>0.02</v>
      </c>
      <c r="K11745" s="6"/>
      <c r="L11745" s="6"/>
      <c r="M11745" s="6"/>
      <c r="N11745" s="9">
        <v>266.42</v>
      </c>
      <c r="O11745" s="9">
        <v>266.43</v>
      </c>
      <c r="P11745" s="9">
        <v>32666062.73</v>
      </c>
      <c r="Q11745" s="9">
        <v>103669685.31</v>
      </c>
      <c r="R11745" s="11">
        <v>-7596618.0599999996</v>
      </c>
      <c r="S11745" s="7"/>
      <c r="T11745" s="7"/>
      <c r="U11745" s="7"/>
      <c r="V11745" s="7"/>
      <c r="W11745" s="7"/>
      <c r="X11745" s="7"/>
    </row>
    <row r="11746" spans="1:24" x14ac:dyDescent="0.2">
      <c r="A11746" s="2">
        <v>43425.509722222225</v>
      </c>
      <c r="B11746" s="9">
        <v>266.39999999999998</v>
      </c>
      <c r="C11746" s="9">
        <v>266.58</v>
      </c>
      <c r="D11746" s="9">
        <v>266.39999999999998</v>
      </c>
      <c r="E11746" s="9">
        <v>266.52999999999997</v>
      </c>
      <c r="F11746" s="10">
        <v>60530</v>
      </c>
      <c r="G11746" s="9">
        <v>16132244</v>
      </c>
      <c r="H11746" s="21">
        <v>49.37</v>
      </c>
      <c r="I11746" s="21">
        <v>49.38</v>
      </c>
      <c r="J11746" s="28">
        <v>0.02</v>
      </c>
      <c r="K11746" s="6"/>
      <c r="L11746" s="6"/>
      <c r="M11746" s="6"/>
      <c r="N11746" s="9">
        <v>266.51</v>
      </c>
      <c r="O11746" s="9">
        <v>266.52</v>
      </c>
      <c r="P11746" s="9">
        <v>16131850.300000001</v>
      </c>
      <c r="Q11746" s="9">
        <v>103670079.01000001</v>
      </c>
      <c r="R11746" s="11">
        <v>-7596224.3600000003</v>
      </c>
      <c r="S11746" s="7"/>
      <c r="T11746" s="7"/>
      <c r="U11746" s="7"/>
      <c r="V11746" s="7"/>
      <c r="W11746" s="7"/>
      <c r="X11746" s="7"/>
    </row>
    <row r="11747" spans="1:24" x14ac:dyDescent="0.2">
      <c r="A11747" s="2">
        <v>43425.510416666664</v>
      </c>
      <c r="B11747" s="9">
        <v>266.52999999999997</v>
      </c>
      <c r="C11747" s="9">
        <v>266.58</v>
      </c>
      <c r="D11747" s="9">
        <v>266.45</v>
      </c>
      <c r="E11747" s="9">
        <v>266.58</v>
      </c>
      <c r="F11747" s="10">
        <v>58540</v>
      </c>
      <c r="G11747" s="9">
        <v>15603683</v>
      </c>
      <c r="H11747" s="21">
        <v>96.71</v>
      </c>
      <c r="I11747" s="21">
        <v>96.72</v>
      </c>
      <c r="J11747" s="28">
        <v>0.01</v>
      </c>
      <c r="K11747" s="6"/>
      <c r="L11747" s="6"/>
      <c r="M11747" s="6"/>
      <c r="N11747" s="9">
        <v>266.55</v>
      </c>
      <c r="O11747" s="9">
        <v>266.55</v>
      </c>
      <c r="P11747" s="9">
        <v>15603690.65</v>
      </c>
      <c r="Q11747" s="9">
        <v>103670071.36</v>
      </c>
      <c r="R11747" s="11">
        <v>-7596232.0099999998</v>
      </c>
      <c r="S11747" s="7"/>
      <c r="T11747" s="7"/>
      <c r="U11747" s="7"/>
      <c r="V11747" s="7"/>
      <c r="W11747" s="7"/>
      <c r="X11747" s="7"/>
    </row>
    <row r="11748" spans="1:24" x14ac:dyDescent="0.2">
      <c r="A11748" s="2">
        <v>43425.511111111111</v>
      </c>
      <c r="B11748" s="9">
        <v>266.58</v>
      </c>
      <c r="C11748" s="9">
        <v>266.64999999999998</v>
      </c>
      <c r="D11748" s="9">
        <v>266.55</v>
      </c>
      <c r="E11748" s="9">
        <v>266.60000000000002</v>
      </c>
      <c r="F11748" s="10">
        <v>73510</v>
      </c>
      <c r="G11748" s="9">
        <v>19598564</v>
      </c>
      <c r="H11748" s="21">
        <v>125.57</v>
      </c>
      <c r="I11748" s="21">
        <v>125.6</v>
      </c>
      <c r="J11748" s="28">
        <v>0.03</v>
      </c>
      <c r="K11748" s="6"/>
      <c r="L11748" s="6"/>
      <c r="M11748" s="6"/>
      <c r="N11748" s="9">
        <v>266.60000000000002</v>
      </c>
      <c r="O11748" s="9">
        <v>266.61</v>
      </c>
      <c r="P11748" s="9">
        <v>19597766</v>
      </c>
      <c r="Q11748" s="9">
        <v>103670869.36</v>
      </c>
      <c r="R11748" s="11">
        <v>-7595434.0099999998</v>
      </c>
      <c r="S11748" s="7"/>
      <c r="T11748" s="7"/>
      <c r="U11748" s="7"/>
      <c r="V11748" s="7"/>
      <c r="W11748" s="7"/>
      <c r="X11748" s="7"/>
    </row>
    <row r="11749" spans="1:24" x14ac:dyDescent="0.2">
      <c r="A11749" s="2">
        <v>43425.511805555558</v>
      </c>
      <c r="B11749" s="9">
        <v>266.58999999999997</v>
      </c>
      <c r="C11749" s="9">
        <v>266.58999999999997</v>
      </c>
      <c r="D11749" s="9">
        <v>266.5</v>
      </c>
      <c r="E11749" s="9">
        <v>266.51</v>
      </c>
      <c r="F11749" s="10">
        <v>42610</v>
      </c>
      <c r="G11749" s="9">
        <v>11358051</v>
      </c>
      <c r="H11749" s="21">
        <v>57.96</v>
      </c>
      <c r="I11749" s="21">
        <v>57.95</v>
      </c>
      <c r="J11749" s="28">
        <v>0.01</v>
      </c>
      <c r="K11749" s="6"/>
      <c r="L11749" s="6"/>
      <c r="M11749" s="6"/>
      <c r="N11749" s="9">
        <v>266.52999999999997</v>
      </c>
      <c r="O11749" s="9">
        <v>266.56</v>
      </c>
      <c r="P11749" s="9">
        <v>11356736.779999999</v>
      </c>
      <c r="Q11749" s="9">
        <v>103672183.59</v>
      </c>
      <c r="R11749" s="11">
        <v>-7594119.79</v>
      </c>
      <c r="S11749" s="7"/>
      <c r="T11749" s="7"/>
      <c r="U11749" s="7"/>
      <c r="V11749" s="7"/>
      <c r="W11749" s="7"/>
      <c r="X11749" s="7"/>
    </row>
    <row r="11750" spans="1:24" x14ac:dyDescent="0.2">
      <c r="A11750" s="2">
        <v>43425.512499999997</v>
      </c>
      <c r="B11750" s="9">
        <v>266.5</v>
      </c>
      <c r="C11750" s="9">
        <v>266.52999999999997</v>
      </c>
      <c r="D11750" s="9">
        <v>266.39999999999998</v>
      </c>
      <c r="E11750" s="9">
        <v>266.41000000000003</v>
      </c>
      <c r="F11750" s="10">
        <v>86740</v>
      </c>
      <c r="G11750" s="9">
        <v>23110518</v>
      </c>
      <c r="H11750" s="21">
        <v>203.57</v>
      </c>
      <c r="I11750" s="21">
        <v>203.47</v>
      </c>
      <c r="J11750" s="29">
        <v>0.09</v>
      </c>
      <c r="K11750" s="6"/>
      <c r="L11750" s="6"/>
      <c r="M11750" s="6"/>
      <c r="N11750" s="9">
        <v>266.44</v>
      </c>
      <c r="O11750" s="9">
        <v>266.43</v>
      </c>
      <c r="P11750" s="9">
        <v>23110788.75</v>
      </c>
      <c r="Q11750" s="9">
        <v>103671912.84</v>
      </c>
      <c r="R11750" s="11">
        <v>-7594390.54</v>
      </c>
      <c r="S11750" s="7"/>
      <c r="T11750" s="7"/>
      <c r="U11750" s="7"/>
      <c r="V11750" s="7"/>
      <c r="W11750" s="7"/>
      <c r="X11750" s="7"/>
    </row>
    <row r="11751" spans="1:24" x14ac:dyDescent="0.2">
      <c r="A11751" s="2">
        <v>43425.513194444444</v>
      </c>
      <c r="B11751" s="9">
        <v>266.41000000000003</v>
      </c>
      <c r="C11751" s="9">
        <v>266.54000000000002</v>
      </c>
      <c r="D11751" s="9">
        <v>266.33</v>
      </c>
      <c r="E11751" s="9">
        <v>266.49</v>
      </c>
      <c r="F11751" s="10">
        <v>70500</v>
      </c>
      <c r="G11751" s="9">
        <v>18785226</v>
      </c>
      <c r="H11751" s="21">
        <v>81.28</v>
      </c>
      <c r="I11751" s="21">
        <v>81.28</v>
      </c>
      <c r="J11751" s="28">
        <v>0.01</v>
      </c>
      <c r="K11751" s="6"/>
      <c r="L11751" s="6"/>
      <c r="M11751" s="6"/>
      <c r="N11751" s="9">
        <v>266.45999999999998</v>
      </c>
      <c r="O11751" s="9">
        <v>266.45999999999998</v>
      </c>
      <c r="P11751" s="9">
        <v>18785606.25</v>
      </c>
      <c r="Q11751" s="9">
        <v>103671532.59</v>
      </c>
      <c r="R11751" s="11">
        <v>-7594770.79</v>
      </c>
      <c r="S11751" s="7"/>
      <c r="T11751" s="7"/>
      <c r="U11751" s="7"/>
      <c r="V11751" s="7"/>
      <c r="W11751" s="7"/>
      <c r="X11751" s="7"/>
    </row>
    <row r="11752" spans="1:24" x14ac:dyDescent="0.2">
      <c r="A11752" s="2">
        <v>43425.513888888891</v>
      </c>
      <c r="B11752" s="9">
        <v>266.5</v>
      </c>
      <c r="C11752" s="9">
        <v>266.58</v>
      </c>
      <c r="D11752" s="9">
        <v>266.49</v>
      </c>
      <c r="E11752" s="9">
        <v>266.54000000000002</v>
      </c>
      <c r="F11752" s="10">
        <v>44760</v>
      </c>
      <c r="G11752" s="9">
        <v>11930524</v>
      </c>
      <c r="H11752" s="21">
        <v>63.49</v>
      </c>
      <c r="I11752" s="21">
        <v>63.51</v>
      </c>
      <c r="J11752" s="28">
        <v>0.02</v>
      </c>
      <c r="K11752" s="6"/>
      <c r="L11752" s="6"/>
      <c r="M11752" s="6"/>
      <c r="N11752" s="9">
        <v>266.54000000000002</v>
      </c>
      <c r="O11752" s="9">
        <v>266.54000000000002</v>
      </c>
      <c r="P11752" s="9">
        <v>11930218.5</v>
      </c>
      <c r="Q11752" s="9">
        <v>103671838.09</v>
      </c>
      <c r="R11752" s="11">
        <v>-7594465.29</v>
      </c>
      <c r="S11752" s="7"/>
      <c r="T11752" s="7"/>
      <c r="U11752" s="7"/>
      <c r="V11752" s="7"/>
      <c r="W11752" s="7"/>
      <c r="X11752" s="7"/>
    </row>
    <row r="11753" spans="1:24" x14ac:dyDescent="0.2">
      <c r="A11753" s="2">
        <v>43425.51458333333</v>
      </c>
      <c r="B11753" s="9">
        <v>266.54000000000002</v>
      </c>
      <c r="C11753" s="9">
        <v>266.61</v>
      </c>
      <c r="D11753" s="9">
        <v>266.54000000000002</v>
      </c>
      <c r="E11753" s="9">
        <v>266.54000000000002</v>
      </c>
      <c r="F11753" s="10">
        <v>35070</v>
      </c>
      <c r="G11753" s="9">
        <v>9347311</v>
      </c>
      <c r="H11753" s="21">
        <v>78.349999999999994</v>
      </c>
      <c r="I11753" s="21">
        <v>78.349999999999994</v>
      </c>
      <c r="J11753" s="28">
        <v>0</v>
      </c>
      <c r="K11753" s="6"/>
      <c r="L11753" s="6"/>
      <c r="M11753" s="6"/>
      <c r="N11753" s="9">
        <v>266.56</v>
      </c>
      <c r="O11753" s="9">
        <v>266.52999999999997</v>
      </c>
      <c r="P11753" s="9">
        <v>9348171.5299999993</v>
      </c>
      <c r="Q11753" s="9">
        <v>103670977.56</v>
      </c>
      <c r="R11753" s="11">
        <v>-7595325.8099999996</v>
      </c>
      <c r="S11753" s="7"/>
      <c r="T11753" s="7"/>
      <c r="U11753" s="7"/>
      <c r="V11753" s="7"/>
      <c r="W11753" s="7"/>
      <c r="X11753" s="7"/>
    </row>
    <row r="11754" spans="1:24" x14ac:dyDescent="0.2">
      <c r="A11754" s="2">
        <v>43425.515277777777</v>
      </c>
      <c r="B11754" s="9">
        <v>266.55</v>
      </c>
      <c r="C11754" s="9">
        <v>266.58999999999997</v>
      </c>
      <c r="D11754" s="9">
        <v>266.48</v>
      </c>
      <c r="E11754" s="9">
        <v>266.52999999999997</v>
      </c>
      <c r="F11754" s="10">
        <v>46740</v>
      </c>
      <c r="G11754" s="9">
        <v>12456435</v>
      </c>
      <c r="H11754" s="21">
        <v>133.28</v>
      </c>
      <c r="I11754" s="21">
        <v>133.26</v>
      </c>
      <c r="J11754" s="28">
        <v>0.01</v>
      </c>
      <c r="K11754" s="6"/>
      <c r="L11754" s="6"/>
      <c r="M11754" s="6"/>
      <c r="N11754" s="9">
        <v>266.52999999999997</v>
      </c>
      <c r="O11754" s="9">
        <v>266.5</v>
      </c>
      <c r="P11754" s="9">
        <v>12457729.050000001</v>
      </c>
      <c r="Q11754" s="9">
        <v>103669683.51000001</v>
      </c>
      <c r="R11754" s="11">
        <v>-7596619.8600000003</v>
      </c>
      <c r="S11754" s="7"/>
      <c r="T11754" s="7"/>
      <c r="U11754" s="7"/>
      <c r="V11754" s="7"/>
      <c r="W11754" s="7"/>
      <c r="X11754" s="7"/>
    </row>
    <row r="11755" spans="1:24" x14ac:dyDescent="0.2">
      <c r="A11755" s="2">
        <v>43425.515972222223</v>
      </c>
      <c r="B11755" s="9">
        <v>266.52</v>
      </c>
      <c r="C11755" s="9">
        <v>266.55</v>
      </c>
      <c r="D11755" s="9">
        <v>266.38</v>
      </c>
      <c r="E11755" s="9">
        <v>266.39</v>
      </c>
      <c r="F11755" s="10">
        <v>49850</v>
      </c>
      <c r="G11755" s="9">
        <v>13281519</v>
      </c>
      <c r="H11755" s="21">
        <v>106.65</v>
      </c>
      <c r="I11755" s="21">
        <v>106.62</v>
      </c>
      <c r="J11755" s="28">
        <v>0.03</v>
      </c>
      <c r="K11755" s="6"/>
      <c r="L11755" s="6"/>
      <c r="M11755" s="6"/>
      <c r="N11755" s="9">
        <v>266.43</v>
      </c>
      <c r="O11755" s="9">
        <v>266.43</v>
      </c>
      <c r="P11755" s="9">
        <v>13281410.880000001</v>
      </c>
      <c r="Q11755" s="9">
        <v>103669791.64</v>
      </c>
      <c r="R11755" s="11">
        <v>-7596511.7400000002</v>
      </c>
      <c r="S11755" s="7"/>
      <c r="T11755" s="7"/>
      <c r="U11755" s="7"/>
      <c r="V11755" s="7"/>
      <c r="W11755" s="7"/>
      <c r="X11755" s="7"/>
    </row>
    <row r="11756" spans="1:24" x14ac:dyDescent="0.2">
      <c r="A11756" s="2">
        <v>43425.51666666667</v>
      </c>
      <c r="B11756" s="9">
        <v>266.39</v>
      </c>
      <c r="C11756" s="9">
        <v>266.42</v>
      </c>
      <c r="D11756" s="9">
        <v>266.26</v>
      </c>
      <c r="E11756" s="9">
        <v>266.35000000000002</v>
      </c>
      <c r="F11756" s="10">
        <v>90870</v>
      </c>
      <c r="G11756" s="9">
        <v>24203154</v>
      </c>
      <c r="H11756" s="21">
        <v>182.29</v>
      </c>
      <c r="I11756" s="21">
        <v>182.23</v>
      </c>
      <c r="J11756" s="26">
        <v>0.06</v>
      </c>
      <c r="K11756" s="6"/>
      <c r="L11756" s="6"/>
      <c r="M11756" s="6"/>
      <c r="N11756" s="9">
        <v>266.35000000000002</v>
      </c>
      <c r="O11756" s="9">
        <v>266.35000000000002</v>
      </c>
      <c r="P11756" s="9">
        <v>24202770.149999999</v>
      </c>
      <c r="Q11756" s="9">
        <v>103670175.48999999</v>
      </c>
      <c r="R11756" s="11">
        <v>-7596127.8899999997</v>
      </c>
      <c r="S11756" s="7"/>
      <c r="T11756" s="7"/>
      <c r="U11756" s="7"/>
      <c r="V11756" s="7"/>
      <c r="W11756" s="7"/>
      <c r="X11756" s="7"/>
    </row>
    <row r="11757" spans="1:24" x14ac:dyDescent="0.2">
      <c r="A11757" s="2">
        <v>43425.517361111109</v>
      </c>
      <c r="B11757" s="9">
        <v>266.36</v>
      </c>
      <c r="C11757" s="9">
        <v>266.44</v>
      </c>
      <c r="D11757" s="9">
        <v>266.35000000000002</v>
      </c>
      <c r="E11757" s="9">
        <v>266.42</v>
      </c>
      <c r="F11757" s="10">
        <v>50040</v>
      </c>
      <c r="G11757" s="9">
        <v>13330611</v>
      </c>
      <c r="H11757" s="21">
        <v>55.07</v>
      </c>
      <c r="I11757" s="21">
        <v>55.08</v>
      </c>
      <c r="J11757" s="28">
        <v>0.01</v>
      </c>
      <c r="K11757" s="6"/>
      <c r="L11757" s="6"/>
      <c r="M11757" s="6"/>
      <c r="N11757" s="9">
        <v>266.41000000000003</v>
      </c>
      <c r="O11757" s="9">
        <v>266.39999999999998</v>
      </c>
      <c r="P11757" s="9">
        <v>13331031.300000001</v>
      </c>
      <c r="Q11757" s="9">
        <v>103669755.19</v>
      </c>
      <c r="R11757" s="11">
        <v>-7596548.1900000004</v>
      </c>
      <c r="S11757" s="7"/>
      <c r="T11757" s="7"/>
      <c r="U11757" s="7"/>
      <c r="V11757" s="7"/>
      <c r="W11757" s="7"/>
      <c r="X11757" s="7"/>
    </row>
    <row r="11758" spans="1:24" x14ac:dyDescent="0.2">
      <c r="A11758" s="2">
        <v>43425.518055555556</v>
      </c>
      <c r="B11758" s="9">
        <v>266.43</v>
      </c>
      <c r="C11758" s="9">
        <v>266.45999999999998</v>
      </c>
      <c r="D11758" s="9">
        <v>266.33999999999997</v>
      </c>
      <c r="E11758" s="9">
        <v>266.37</v>
      </c>
      <c r="F11758" s="10">
        <v>53040</v>
      </c>
      <c r="G11758" s="9">
        <v>14128462</v>
      </c>
      <c r="H11758" s="21">
        <v>106</v>
      </c>
      <c r="I11758" s="21">
        <v>105.99</v>
      </c>
      <c r="J11758" s="28">
        <v>0.01</v>
      </c>
      <c r="K11758" s="6"/>
      <c r="L11758" s="6"/>
      <c r="M11758" s="6"/>
      <c r="N11758" s="9">
        <v>266.39</v>
      </c>
      <c r="O11758" s="9">
        <v>266.37</v>
      </c>
      <c r="P11758" s="9">
        <v>14129060.4</v>
      </c>
      <c r="Q11758" s="9">
        <v>103669156.79000001</v>
      </c>
      <c r="R11758" s="11">
        <v>-7597146.5899999999</v>
      </c>
      <c r="S11758" s="7"/>
      <c r="T11758" s="7"/>
      <c r="U11758" s="7"/>
      <c r="V11758" s="7"/>
      <c r="W11758" s="7"/>
      <c r="X11758" s="7"/>
    </row>
    <row r="11759" spans="1:24" x14ac:dyDescent="0.2">
      <c r="A11759" s="2">
        <v>43425.518750000003</v>
      </c>
      <c r="B11759" s="9">
        <v>266.37</v>
      </c>
      <c r="C11759" s="9">
        <v>266.48</v>
      </c>
      <c r="D11759" s="9">
        <v>266.37</v>
      </c>
      <c r="E11759" s="9">
        <v>266.44</v>
      </c>
      <c r="F11759" s="10">
        <v>48560</v>
      </c>
      <c r="G11759" s="9">
        <v>12939173</v>
      </c>
      <c r="H11759" s="21">
        <v>91.55</v>
      </c>
      <c r="I11759" s="21">
        <v>91.58</v>
      </c>
      <c r="J11759" s="28">
        <v>0.03</v>
      </c>
      <c r="K11759" s="6"/>
      <c r="L11759" s="6"/>
      <c r="M11759" s="6"/>
      <c r="N11759" s="9">
        <v>266.43</v>
      </c>
      <c r="O11759" s="9">
        <v>266.45999999999998</v>
      </c>
      <c r="P11759" s="9">
        <v>12937962.199999999</v>
      </c>
      <c r="Q11759" s="9">
        <v>103670367.59</v>
      </c>
      <c r="R11759" s="11">
        <v>-7595935.79</v>
      </c>
      <c r="S11759" s="7"/>
      <c r="T11759" s="7"/>
      <c r="U11759" s="7"/>
      <c r="V11759" s="7"/>
      <c r="W11759" s="7"/>
      <c r="X11759" s="7"/>
    </row>
    <row r="11760" spans="1:24" x14ac:dyDescent="0.2">
      <c r="A11760" s="2">
        <v>43425.519444444442</v>
      </c>
      <c r="B11760" s="9">
        <v>266.44</v>
      </c>
      <c r="C11760" s="9">
        <v>266.48</v>
      </c>
      <c r="D11760" s="9">
        <v>266.39</v>
      </c>
      <c r="E11760" s="9">
        <v>266.45999999999998</v>
      </c>
      <c r="F11760" s="10">
        <v>26650</v>
      </c>
      <c r="G11760" s="9">
        <v>7101247.5</v>
      </c>
      <c r="H11760" s="21">
        <v>54.88</v>
      </c>
      <c r="I11760" s="21">
        <v>54.88</v>
      </c>
      <c r="J11760" s="28">
        <v>0</v>
      </c>
      <c r="K11760" s="6"/>
      <c r="L11760" s="6"/>
      <c r="M11760" s="6"/>
      <c r="N11760" s="9">
        <v>266.45</v>
      </c>
      <c r="O11760" s="9">
        <v>266.45999999999998</v>
      </c>
      <c r="P11760" s="9">
        <v>7100825.8799999999</v>
      </c>
      <c r="Q11760" s="9">
        <v>103670789.20999999</v>
      </c>
      <c r="R11760" s="11">
        <v>-7595514.1600000001</v>
      </c>
      <c r="S11760" s="7"/>
      <c r="T11760" s="7"/>
      <c r="U11760" s="7"/>
      <c r="V11760" s="7"/>
      <c r="W11760" s="7"/>
      <c r="X11760" s="7"/>
    </row>
    <row r="11761" spans="1:24" x14ac:dyDescent="0.2">
      <c r="A11761" s="2">
        <v>43425.520138888889</v>
      </c>
      <c r="B11761" s="9">
        <v>266.45999999999998</v>
      </c>
      <c r="C11761" s="9">
        <v>266.52</v>
      </c>
      <c r="D11761" s="9">
        <v>266.33999999999997</v>
      </c>
      <c r="E11761" s="9">
        <v>266.48</v>
      </c>
      <c r="F11761" s="10">
        <v>228760</v>
      </c>
      <c r="G11761" s="9">
        <v>60951804</v>
      </c>
      <c r="H11761" s="21">
        <v>858.39</v>
      </c>
      <c r="I11761" s="21">
        <v>858.33</v>
      </c>
      <c r="J11761" s="26">
        <v>0.06</v>
      </c>
      <c r="K11761" s="6"/>
      <c r="L11761" s="6"/>
      <c r="M11761" s="6"/>
      <c r="N11761" s="9">
        <v>266.45999999999998</v>
      </c>
      <c r="O11761" s="9">
        <v>266.44</v>
      </c>
      <c r="P11761" s="9">
        <v>60954245.799999997</v>
      </c>
      <c r="Q11761" s="9">
        <v>103668347.41</v>
      </c>
      <c r="R11761" s="11">
        <v>-7597955.96</v>
      </c>
      <c r="S11761" s="7"/>
      <c r="T11761" s="7"/>
      <c r="U11761" s="7"/>
      <c r="V11761" s="7"/>
      <c r="W11761" s="7"/>
      <c r="X11761" s="7"/>
    </row>
    <row r="11762" spans="1:24" x14ac:dyDescent="0.2">
      <c r="A11762" s="2">
        <v>43425.520833333336</v>
      </c>
      <c r="B11762" s="9">
        <v>266.47000000000003</v>
      </c>
      <c r="C11762" s="9">
        <v>266.52</v>
      </c>
      <c r="D11762" s="9">
        <v>266.44</v>
      </c>
      <c r="E11762" s="9">
        <v>266.47000000000003</v>
      </c>
      <c r="F11762" s="10">
        <v>59630</v>
      </c>
      <c r="G11762" s="9">
        <v>15889470</v>
      </c>
      <c r="H11762" s="21">
        <v>26.07</v>
      </c>
      <c r="I11762" s="21">
        <v>26.07</v>
      </c>
      <c r="J11762" s="28">
        <v>0</v>
      </c>
      <c r="K11762" s="6"/>
      <c r="L11762" s="6"/>
      <c r="M11762" s="6"/>
      <c r="N11762" s="9">
        <v>266.48</v>
      </c>
      <c r="O11762" s="9">
        <v>266.47000000000003</v>
      </c>
      <c r="P11762" s="9">
        <v>15889904.25</v>
      </c>
      <c r="Q11762" s="9">
        <v>103667913.16</v>
      </c>
      <c r="R11762" s="11">
        <v>-7598390.21</v>
      </c>
      <c r="S11762" s="7"/>
      <c r="T11762" s="7"/>
      <c r="U11762" s="7"/>
      <c r="V11762" s="7"/>
      <c r="W11762" s="7"/>
      <c r="X11762" s="7"/>
    </row>
    <row r="11763" spans="1:24" x14ac:dyDescent="0.2">
      <c r="A11763" s="2">
        <v>43425.521527777775</v>
      </c>
      <c r="B11763" s="9">
        <v>266.47000000000003</v>
      </c>
      <c r="C11763" s="9">
        <v>266.48</v>
      </c>
      <c r="D11763" s="9">
        <v>266.39999999999998</v>
      </c>
      <c r="E11763" s="9">
        <v>266.43</v>
      </c>
      <c r="F11763" s="10">
        <v>57200</v>
      </c>
      <c r="G11763" s="9">
        <v>15239112</v>
      </c>
      <c r="H11763" s="21">
        <v>95.92</v>
      </c>
      <c r="I11763" s="21">
        <v>95.91</v>
      </c>
      <c r="J11763" s="28">
        <v>0.02</v>
      </c>
      <c r="K11763" s="6"/>
      <c r="L11763" s="6"/>
      <c r="M11763" s="6"/>
      <c r="N11763" s="9">
        <v>266.44</v>
      </c>
      <c r="O11763" s="9">
        <v>266.42</v>
      </c>
      <c r="P11763" s="9">
        <v>15240082</v>
      </c>
      <c r="Q11763" s="9">
        <v>103666943.16</v>
      </c>
      <c r="R11763" s="11">
        <v>-7599360.21</v>
      </c>
      <c r="S11763" s="7"/>
      <c r="T11763" s="7"/>
      <c r="U11763" s="7"/>
      <c r="V11763" s="7"/>
      <c r="W11763" s="7"/>
      <c r="X11763" s="7"/>
    </row>
    <row r="11764" spans="1:24" x14ac:dyDescent="0.2">
      <c r="A11764" s="2">
        <v>43425.522222222222</v>
      </c>
      <c r="B11764" s="9">
        <v>266.44</v>
      </c>
      <c r="C11764" s="9">
        <v>266.45999999999998</v>
      </c>
      <c r="D11764" s="9">
        <v>266.36</v>
      </c>
      <c r="E11764" s="9">
        <v>266.39999999999998</v>
      </c>
      <c r="F11764" s="10">
        <v>69220</v>
      </c>
      <c r="G11764" s="9">
        <v>18440668</v>
      </c>
      <c r="H11764" s="21">
        <v>121.01</v>
      </c>
      <c r="I11764" s="21">
        <v>121.01</v>
      </c>
      <c r="J11764" s="28">
        <v>0.01</v>
      </c>
      <c r="K11764" s="6"/>
      <c r="L11764" s="6"/>
      <c r="M11764" s="6"/>
      <c r="N11764" s="9">
        <v>266.41000000000003</v>
      </c>
      <c r="O11764" s="9">
        <v>266.41000000000003</v>
      </c>
      <c r="P11764" s="9">
        <v>18440554.100000001</v>
      </c>
      <c r="Q11764" s="9">
        <v>103667057.06</v>
      </c>
      <c r="R11764" s="11">
        <v>-7599246.3099999996</v>
      </c>
      <c r="S11764" s="7"/>
      <c r="T11764" s="7"/>
      <c r="U11764" s="7"/>
      <c r="V11764" s="7"/>
      <c r="W11764" s="7"/>
      <c r="X11764" s="7"/>
    </row>
    <row r="11765" spans="1:24" x14ac:dyDescent="0.2">
      <c r="A11765" s="2">
        <v>43425.522916666669</v>
      </c>
      <c r="B11765" s="9">
        <v>266.41000000000003</v>
      </c>
      <c r="C11765" s="9">
        <v>266.45</v>
      </c>
      <c r="D11765" s="9">
        <v>266.33999999999997</v>
      </c>
      <c r="E11765" s="9">
        <v>266.37</v>
      </c>
      <c r="F11765" s="10">
        <v>50360</v>
      </c>
      <c r="G11765" s="9">
        <v>13414434</v>
      </c>
      <c r="H11765" s="21">
        <v>72.75</v>
      </c>
      <c r="I11765" s="21">
        <v>72.739999999999995</v>
      </c>
      <c r="J11765" s="28">
        <v>0.01</v>
      </c>
      <c r="K11765" s="6"/>
      <c r="L11765" s="6"/>
      <c r="M11765" s="6"/>
      <c r="N11765" s="9">
        <v>266.38</v>
      </c>
      <c r="O11765" s="9">
        <v>266.37</v>
      </c>
      <c r="P11765" s="9">
        <v>13415022.699999999</v>
      </c>
      <c r="Q11765" s="9">
        <v>103666468.36</v>
      </c>
      <c r="R11765" s="11">
        <v>-7599835.0099999998</v>
      </c>
      <c r="S11765" s="7"/>
      <c r="T11765" s="7"/>
      <c r="U11765" s="7"/>
      <c r="V11765" s="7"/>
      <c r="W11765" s="7"/>
      <c r="X11765" s="7"/>
    </row>
    <row r="11766" spans="1:24" x14ac:dyDescent="0.2">
      <c r="A11766" s="2">
        <v>43425.523611111108</v>
      </c>
      <c r="B11766" s="9">
        <v>266.35000000000002</v>
      </c>
      <c r="C11766" s="9">
        <v>266.42</v>
      </c>
      <c r="D11766" s="9">
        <v>266.27999999999997</v>
      </c>
      <c r="E11766" s="9">
        <v>266.41000000000003</v>
      </c>
      <c r="F11766" s="10">
        <v>50590</v>
      </c>
      <c r="G11766" s="9">
        <v>13476457</v>
      </c>
      <c r="H11766" s="21">
        <v>100.46</v>
      </c>
      <c r="I11766" s="21">
        <v>100.46</v>
      </c>
      <c r="J11766" s="28">
        <v>0.01</v>
      </c>
      <c r="K11766" s="6"/>
      <c r="L11766" s="6"/>
      <c r="M11766" s="6"/>
      <c r="N11766" s="9">
        <v>266.38</v>
      </c>
      <c r="O11766" s="9">
        <v>266.39</v>
      </c>
      <c r="P11766" s="9">
        <v>13476164.199999999</v>
      </c>
      <c r="Q11766" s="9">
        <v>103666761.16</v>
      </c>
      <c r="R11766" s="11">
        <v>-7599542.21</v>
      </c>
      <c r="S11766" s="7"/>
      <c r="T11766" s="7"/>
      <c r="U11766" s="7"/>
      <c r="V11766" s="7"/>
      <c r="W11766" s="7"/>
      <c r="X11766" s="7"/>
    </row>
    <row r="11767" spans="1:24" x14ac:dyDescent="0.2">
      <c r="A11767" s="2">
        <v>43425.524305555555</v>
      </c>
      <c r="B11767" s="9">
        <v>266.42</v>
      </c>
      <c r="C11767" s="9">
        <v>266.49</v>
      </c>
      <c r="D11767" s="9">
        <v>266.37</v>
      </c>
      <c r="E11767" s="9">
        <v>266.38</v>
      </c>
      <c r="F11767" s="10">
        <v>50490</v>
      </c>
      <c r="G11767" s="9">
        <v>13452275</v>
      </c>
      <c r="H11767" s="21">
        <v>99.8</v>
      </c>
      <c r="I11767" s="21">
        <v>99.82</v>
      </c>
      <c r="J11767" s="28">
        <v>0.02</v>
      </c>
      <c r="K11767" s="6"/>
      <c r="L11767" s="6"/>
      <c r="M11767" s="6"/>
      <c r="N11767" s="9">
        <v>266.41000000000003</v>
      </c>
      <c r="O11767" s="9">
        <v>266.43</v>
      </c>
      <c r="P11767" s="9">
        <v>13450788.449999999</v>
      </c>
      <c r="Q11767" s="9">
        <v>103668247.70999999</v>
      </c>
      <c r="R11767" s="11">
        <v>-7598055.6600000001</v>
      </c>
      <c r="S11767" s="7"/>
      <c r="T11767" s="7"/>
      <c r="U11767" s="7"/>
      <c r="V11767" s="7"/>
      <c r="W11767" s="7"/>
      <c r="X11767" s="7"/>
    </row>
    <row r="11768" spans="1:24" x14ac:dyDescent="0.2">
      <c r="A11768" s="2">
        <v>43425.525000000001</v>
      </c>
      <c r="B11768" s="9">
        <v>266.38</v>
      </c>
      <c r="C11768" s="9">
        <v>266.39999999999998</v>
      </c>
      <c r="D11768" s="9">
        <v>266.32</v>
      </c>
      <c r="E11768" s="9">
        <v>266.37</v>
      </c>
      <c r="F11768" s="10">
        <v>53780</v>
      </c>
      <c r="G11768" s="9">
        <v>14323687</v>
      </c>
      <c r="H11768" s="21">
        <v>106.52</v>
      </c>
      <c r="I11768" s="21">
        <v>106.48</v>
      </c>
      <c r="J11768" s="28">
        <v>0.04</v>
      </c>
      <c r="K11768" s="6"/>
      <c r="L11768" s="6"/>
      <c r="M11768" s="6"/>
      <c r="N11768" s="9">
        <v>266.37</v>
      </c>
      <c r="O11768" s="9">
        <v>266.33999999999997</v>
      </c>
      <c r="P11768" s="9">
        <v>14325109.699999999</v>
      </c>
      <c r="Q11768" s="9">
        <v>103666825.01000001</v>
      </c>
      <c r="R11768" s="11">
        <v>-7599478.3600000003</v>
      </c>
      <c r="S11768" s="7"/>
      <c r="T11768" s="7"/>
      <c r="U11768" s="7"/>
      <c r="V11768" s="7"/>
      <c r="W11768" s="7"/>
      <c r="X11768" s="7"/>
    </row>
    <row r="11769" spans="1:24" x14ac:dyDescent="0.2">
      <c r="A11769" s="2">
        <v>43425.525694444441</v>
      </c>
      <c r="B11769" s="9">
        <v>266.36</v>
      </c>
      <c r="C11769" s="9">
        <v>266.5</v>
      </c>
      <c r="D11769" s="9">
        <v>266.32</v>
      </c>
      <c r="E11769" s="9">
        <v>266.45999999999998</v>
      </c>
      <c r="F11769" s="10">
        <v>104470</v>
      </c>
      <c r="G11769" s="9">
        <v>27833328</v>
      </c>
      <c r="H11769" s="21">
        <v>194.25</v>
      </c>
      <c r="I11769" s="21">
        <v>194.32</v>
      </c>
      <c r="J11769" s="26">
        <v>0.06</v>
      </c>
      <c r="K11769" s="6"/>
      <c r="L11769" s="6"/>
      <c r="M11769" s="6"/>
      <c r="N11769" s="9">
        <v>266.44</v>
      </c>
      <c r="O11769" s="9">
        <v>266.42</v>
      </c>
      <c r="P11769" s="9">
        <v>27834464.449999999</v>
      </c>
      <c r="Q11769" s="9">
        <v>103665688.56</v>
      </c>
      <c r="R11769" s="11">
        <v>-7600614.8099999996</v>
      </c>
      <c r="S11769" s="7"/>
      <c r="T11769" s="7"/>
      <c r="U11769" s="7"/>
      <c r="V11769" s="7"/>
      <c r="W11769" s="7"/>
      <c r="X11769" s="7"/>
    </row>
    <row r="11770" spans="1:24" x14ac:dyDescent="0.2">
      <c r="A11770" s="2">
        <v>43425.526388888888</v>
      </c>
      <c r="B11770" s="9">
        <v>266.45999999999998</v>
      </c>
      <c r="C11770" s="9">
        <v>266.45999999999998</v>
      </c>
      <c r="D11770" s="9">
        <v>266.41000000000003</v>
      </c>
      <c r="E11770" s="9">
        <v>266.45</v>
      </c>
      <c r="F11770" s="10">
        <v>44610</v>
      </c>
      <c r="G11770" s="9">
        <v>11886688</v>
      </c>
      <c r="H11770" s="21">
        <v>42.7</v>
      </c>
      <c r="I11770" s="21">
        <v>42.71</v>
      </c>
      <c r="J11770" s="28">
        <v>0.01</v>
      </c>
      <c r="K11770" s="6"/>
      <c r="L11770" s="6"/>
      <c r="M11770" s="6"/>
      <c r="N11770" s="9">
        <v>266.44</v>
      </c>
      <c r="O11770" s="9">
        <v>266.45999999999998</v>
      </c>
      <c r="P11770" s="9">
        <v>11885999.93</v>
      </c>
      <c r="Q11770" s="9">
        <v>103666376.64</v>
      </c>
      <c r="R11770" s="11">
        <v>-7599926.7400000002</v>
      </c>
      <c r="S11770" s="7"/>
      <c r="T11770" s="7"/>
      <c r="U11770" s="7"/>
      <c r="V11770" s="7"/>
      <c r="W11770" s="7"/>
      <c r="X11770" s="7"/>
    </row>
    <row r="11771" spans="1:24" x14ac:dyDescent="0.2">
      <c r="A11771" s="2">
        <v>43425.527083333334</v>
      </c>
      <c r="B11771" s="9">
        <v>266.45</v>
      </c>
      <c r="C11771" s="9">
        <v>266.51</v>
      </c>
      <c r="D11771" s="9">
        <v>266.39</v>
      </c>
      <c r="E11771" s="9">
        <v>266.5</v>
      </c>
      <c r="F11771" s="10">
        <v>57530</v>
      </c>
      <c r="G11771" s="9">
        <v>15329563</v>
      </c>
      <c r="H11771" s="21">
        <v>128.96</v>
      </c>
      <c r="I11771" s="21">
        <v>128.96</v>
      </c>
      <c r="J11771" s="28">
        <v>0</v>
      </c>
      <c r="K11771" s="6"/>
      <c r="L11771" s="6"/>
      <c r="M11771" s="6"/>
      <c r="N11771" s="9">
        <v>266.48</v>
      </c>
      <c r="O11771" s="9">
        <v>266.45999999999998</v>
      </c>
      <c r="P11771" s="9">
        <v>15330306.75</v>
      </c>
      <c r="Q11771" s="9">
        <v>103665632.89</v>
      </c>
      <c r="R11771" s="11">
        <v>-7600670.4900000002</v>
      </c>
      <c r="S11771" s="7"/>
      <c r="T11771" s="7"/>
      <c r="U11771" s="7"/>
      <c r="V11771" s="7"/>
      <c r="W11771" s="7"/>
      <c r="X11771" s="7"/>
    </row>
    <row r="11772" spans="1:24" x14ac:dyDescent="0.2">
      <c r="A11772" s="2">
        <v>43425.527777777781</v>
      </c>
      <c r="B11772" s="9">
        <v>266.5</v>
      </c>
      <c r="C11772" s="9">
        <v>266.57</v>
      </c>
      <c r="D11772" s="9">
        <v>266.5</v>
      </c>
      <c r="E11772" s="9">
        <v>266.55</v>
      </c>
      <c r="F11772" s="10">
        <v>57600</v>
      </c>
      <c r="G11772" s="9">
        <v>15352171</v>
      </c>
      <c r="H11772" s="21">
        <v>100.12</v>
      </c>
      <c r="I11772" s="21">
        <v>100.15</v>
      </c>
      <c r="J11772" s="28">
        <v>0.03</v>
      </c>
      <c r="K11772" s="6"/>
      <c r="L11772" s="6"/>
      <c r="M11772" s="6"/>
      <c r="N11772" s="9">
        <v>266.54000000000002</v>
      </c>
      <c r="O11772" s="9">
        <v>266.52999999999997</v>
      </c>
      <c r="P11772" s="9">
        <v>15352848</v>
      </c>
      <c r="Q11772" s="9">
        <v>103664955.89</v>
      </c>
      <c r="R11772" s="11">
        <v>-7601347.4900000002</v>
      </c>
      <c r="S11772" s="7"/>
      <c r="T11772" s="7"/>
      <c r="U11772" s="7"/>
      <c r="V11772" s="7"/>
      <c r="W11772" s="7"/>
      <c r="X11772" s="7"/>
    </row>
    <row r="11773" spans="1:24" x14ac:dyDescent="0.2">
      <c r="A11773" s="2">
        <v>43425.52847222222</v>
      </c>
      <c r="B11773" s="9">
        <v>266.54000000000002</v>
      </c>
      <c r="C11773" s="9">
        <v>266.73</v>
      </c>
      <c r="D11773" s="9">
        <v>266.52999999999997</v>
      </c>
      <c r="E11773" s="9">
        <v>266.72000000000003</v>
      </c>
      <c r="F11773" s="10">
        <v>92200</v>
      </c>
      <c r="G11773" s="9">
        <v>24586496</v>
      </c>
      <c r="H11773" s="21">
        <v>160.07</v>
      </c>
      <c r="I11773" s="21">
        <v>160.15</v>
      </c>
      <c r="J11773" s="27">
        <v>0.08</v>
      </c>
      <c r="K11773" s="6"/>
      <c r="L11773" s="6"/>
      <c r="M11773" s="6"/>
      <c r="N11773" s="9">
        <v>266.68</v>
      </c>
      <c r="O11773" s="9">
        <v>266.66000000000003</v>
      </c>
      <c r="P11773" s="9">
        <v>24587435</v>
      </c>
      <c r="Q11773" s="9">
        <v>103664016.89</v>
      </c>
      <c r="R11773" s="11">
        <v>-7602286.4900000002</v>
      </c>
      <c r="S11773" s="7"/>
      <c r="T11773" s="7"/>
      <c r="U11773" s="7"/>
      <c r="V11773" s="7"/>
      <c r="W11773" s="7"/>
      <c r="X11773" s="7"/>
    </row>
    <row r="11774" spans="1:24" x14ac:dyDescent="0.2">
      <c r="A11774" s="2">
        <v>43425.529166666667</v>
      </c>
      <c r="B11774" s="9">
        <v>266.73</v>
      </c>
      <c r="C11774" s="9">
        <v>266.77</v>
      </c>
      <c r="D11774" s="9">
        <v>266.58</v>
      </c>
      <c r="E11774" s="9">
        <v>266.75</v>
      </c>
      <c r="F11774" s="10">
        <v>94190</v>
      </c>
      <c r="G11774" s="9">
        <v>25121758</v>
      </c>
      <c r="H11774" s="21">
        <v>102.16</v>
      </c>
      <c r="I11774" s="21">
        <v>102.18</v>
      </c>
      <c r="J11774" s="28">
        <v>0.02</v>
      </c>
      <c r="K11774" s="6"/>
      <c r="L11774" s="6"/>
      <c r="M11774" s="6"/>
      <c r="N11774" s="9">
        <v>266.70999999999998</v>
      </c>
      <c r="O11774" s="9">
        <v>266.70999999999998</v>
      </c>
      <c r="P11774" s="9">
        <v>25121650.379999999</v>
      </c>
      <c r="Q11774" s="9">
        <v>103664124.51000001</v>
      </c>
      <c r="R11774" s="11">
        <v>-7602178.8600000003</v>
      </c>
      <c r="S11774" s="7"/>
      <c r="T11774" s="7"/>
      <c r="U11774" s="7"/>
      <c r="V11774" s="7"/>
      <c r="W11774" s="7"/>
      <c r="X11774" s="7"/>
    </row>
    <row r="11775" spans="1:24" x14ac:dyDescent="0.2">
      <c r="A11775" s="2">
        <v>43425.529861111114</v>
      </c>
      <c r="B11775" s="9">
        <v>266.74</v>
      </c>
      <c r="C11775" s="9">
        <v>266.74</v>
      </c>
      <c r="D11775" s="9">
        <v>266.60000000000002</v>
      </c>
      <c r="E11775" s="9">
        <v>266.67</v>
      </c>
      <c r="F11775" s="10">
        <v>95310</v>
      </c>
      <c r="G11775" s="9">
        <v>25415142</v>
      </c>
      <c r="H11775" s="21">
        <v>101.19</v>
      </c>
      <c r="I11775" s="21">
        <v>101.17</v>
      </c>
      <c r="J11775" s="28">
        <v>0.02</v>
      </c>
      <c r="K11775" s="6"/>
      <c r="L11775" s="6"/>
      <c r="M11775" s="6"/>
      <c r="N11775" s="9">
        <v>266.67</v>
      </c>
      <c r="O11775" s="9">
        <v>266.66000000000003</v>
      </c>
      <c r="P11775" s="9">
        <v>25416317.699999999</v>
      </c>
      <c r="Q11775" s="9">
        <v>103662948.81</v>
      </c>
      <c r="R11775" s="11">
        <v>-7603354.5599999996</v>
      </c>
      <c r="S11775" s="7"/>
      <c r="T11775" s="7"/>
      <c r="U11775" s="7"/>
      <c r="V11775" s="7"/>
      <c r="W11775" s="7"/>
      <c r="X11775" s="7"/>
    </row>
    <row r="11776" spans="1:24" x14ac:dyDescent="0.2">
      <c r="A11776" s="2">
        <v>43425.530555555553</v>
      </c>
      <c r="B11776" s="9">
        <v>266.67</v>
      </c>
      <c r="C11776" s="9">
        <v>266.69</v>
      </c>
      <c r="D11776" s="9">
        <v>266.62</v>
      </c>
      <c r="E11776" s="9">
        <v>266.67</v>
      </c>
      <c r="F11776" s="10">
        <v>86040</v>
      </c>
      <c r="G11776" s="9">
        <v>22944494</v>
      </c>
      <c r="H11776" s="21">
        <v>90.27</v>
      </c>
      <c r="I11776" s="21">
        <v>90.28</v>
      </c>
      <c r="J11776" s="28">
        <v>0</v>
      </c>
      <c r="K11776" s="6"/>
      <c r="L11776" s="6"/>
      <c r="M11776" s="6"/>
      <c r="N11776" s="9">
        <v>266.66000000000003</v>
      </c>
      <c r="O11776" s="9">
        <v>266.67</v>
      </c>
      <c r="P11776" s="9">
        <v>22943641.5</v>
      </c>
      <c r="Q11776" s="9">
        <v>103663801.31</v>
      </c>
      <c r="R11776" s="11">
        <v>-7602502.0599999996</v>
      </c>
      <c r="S11776" s="7"/>
      <c r="T11776" s="7"/>
      <c r="U11776" s="7"/>
      <c r="V11776" s="7"/>
      <c r="W11776" s="7"/>
      <c r="X11776" s="7"/>
    </row>
    <row r="11777" spans="1:24" x14ac:dyDescent="0.2">
      <c r="A11777" s="2">
        <v>43425.53125</v>
      </c>
      <c r="B11777" s="9">
        <v>266.66000000000003</v>
      </c>
      <c r="C11777" s="9">
        <v>266.7</v>
      </c>
      <c r="D11777" s="9">
        <v>266.61</v>
      </c>
      <c r="E11777" s="9">
        <v>266.63</v>
      </c>
      <c r="F11777" s="10">
        <v>27500</v>
      </c>
      <c r="G11777" s="9">
        <v>7332470.5</v>
      </c>
      <c r="H11777" s="21">
        <v>31.96</v>
      </c>
      <c r="I11777" s="21">
        <v>31.96</v>
      </c>
      <c r="J11777" s="28">
        <v>0</v>
      </c>
      <c r="K11777" s="6"/>
      <c r="L11777" s="6"/>
      <c r="M11777" s="6"/>
      <c r="N11777" s="9">
        <v>266.64</v>
      </c>
      <c r="O11777" s="9">
        <v>266.64</v>
      </c>
      <c r="P11777" s="9">
        <v>7332668.75</v>
      </c>
      <c r="Q11777" s="9">
        <v>103663603.06</v>
      </c>
      <c r="R11777" s="11">
        <v>-7602700.3099999996</v>
      </c>
      <c r="S11777" s="7"/>
      <c r="T11777" s="7"/>
      <c r="U11777" s="7"/>
      <c r="V11777" s="7"/>
      <c r="W11777" s="7"/>
      <c r="X11777" s="7"/>
    </row>
    <row r="11778" spans="1:24" x14ac:dyDescent="0.2">
      <c r="A11778" s="2">
        <v>43425.531944444447</v>
      </c>
      <c r="B11778" s="9">
        <v>266.62</v>
      </c>
      <c r="C11778" s="9">
        <v>266.70999999999998</v>
      </c>
      <c r="D11778" s="9">
        <v>266.58999999999997</v>
      </c>
      <c r="E11778" s="9">
        <v>266.68</v>
      </c>
      <c r="F11778" s="10">
        <v>72460</v>
      </c>
      <c r="G11778" s="9">
        <v>19321384</v>
      </c>
      <c r="H11778" s="21">
        <v>263.49</v>
      </c>
      <c r="I11778" s="21">
        <v>263.5</v>
      </c>
      <c r="J11778" s="28">
        <v>0.01</v>
      </c>
      <c r="K11778" s="6"/>
      <c r="L11778" s="6"/>
      <c r="M11778" s="6"/>
      <c r="N11778" s="9">
        <v>266.67</v>
      </c>
      <c r="O11778" s="9">
        <v>266.64999999999998</v>
      </c>
      <c r="P11778" s="9">
        <v>19322545.899999999</v>
      </c>
      <c r="Q11778" s="9">
        <v>103662441.16</v>
      </c>
      <c r="R11778" s="11">
        <v>-7603862.21</v>
      </c>
      <c r="S11778" s="7"/>
      <c r="T11778" s="7"/>
      <c r="U11778" s="7"/>
      <c r="V11778" s="7"/>
      <c r="W11778" s="7"/>
      <c r="X11778" s="7"/>
    </row>
    <row r="11779" spans="1:24" x14ac:dyDescent="0.2">
      <c r="A11779" s="2">
        <v>43425.532638888886</v>
      </c>
      <c r="B11779" s="9">
        <v>266.68</v>
      </c>
      <c r="C11779" s="9">
        <v>266.77</v>
      </c>
      <c r="D11779" s="9">
        <v>266.68</v>
      </c>
      <c r="E11779" s="9">
        <v>266.75</v>
      </c>
      <c r="F11779" s="10">
        <v>34150</v>
      </c>
      <c r="G11779" s="9">
        <v>9108086</v>
      </c>
      <c r="H11779" s="21">
        <v>47.13</v>
      </c>
      <c r="I11779" s="21">
        <v>47.14</v>
      </c>
      <c r="J11779" s="28">
        <v>0.01</v>
      </c>
      <c r="K11779" s="6"/>
      <c r="L11779" s="6"/>
      <c r="M11779" s="6"/>
      <c r="N11779" s="9">
        <v>266.74</v>
      </c>
      <c r="O11779" s="9">
        <v>266.70999999999998</v>
      </c>
      <c r="P11779" s="9">
        <v>9109085.6300000008</v>
      </c>
      <c r="Q11779" s="9">
        <v>103661441.54000001</v>
      </c>
      <c r="R11779" s="11">
        <v>-7604861.8399999999</v>
      </c>
      <c r="S11779" s="7"/>
      <c r="T11779" s="7"/>
      <c r="U11779" s="7"/>
      <c r="V11779" s="7"/>
      <c r="W11779" s="7"/>
      <c r="X11779" s="7"/>
    </row>
    <row r="11780" spans="1:24" x14ac:dyDescent="0.2">
      <c r="A11780" s="2">
        <v>43425.533333333333</v>
      </c>
      <c r="B11780" s="9">
        <v>266.74</v>
      </c>
      <c r="C11780" s="9">
        <v>266.77999999999997</v>
      </c>
      <c r="D11780" s="9">
        <v>266.67</v>
      </c>
      <c r="E11780" s="9">
        <v>266.73</v>
      </c>
      <c r="F11780" s="10">
        <v>19960</v>
      </c>
      <c r="G11780" s="9">
        <v>5324154</v>
      </c>
      <c r="H11780" s="21">
        <v>58.45</v>
      </c>
      <c r="I11780" s="21">
        <v>58.46</v>
      </c>
      <c r="J11780" s="28">
        <v>0.01</v>
      </c>
      <c r="K11780" s="6"/>
      <c r="L11780" s="6"/>
      <c r="M11780" s="6"/>
      <c r="N11780" s="9">
        <v>266.73</v>
      </c>
      <c r="O11780" s="9">
        <v>266.74</v>
      </c>
      <c r="P11780" s="9">
        <v>5323880.9000000004</v>
      </c>
      <c r="Q11780" s="9">
        <v>103661714.64</v>
      </c>
      <c r="R11780" s="11">
        <v>-7604588.7400000002</v>
      </c>
      <c r="S11780" s="7"/>
      <c r="T11780" s="7"/>
      <c r="U11780" s="7"/>
      <c r="V11780" s="7"/>
      <c r="W11780" s="7"/>
      <c r="X11780" s="7"/>
    </row>
    <row r="11781" spans="1:24" x14ac:dyDescent="0.2">
      <c r="A11781" s="2">
        <v>43425.53402777778</v>
      </c>
      <c r="B11781" s="9">
        <v>266.72000000000003</v>
      </c>
      <c r="C11781" s="9">
        <v>266.74</v>
      </c>
      <c r="D11781" s="9">
        <v>266.69</v>
      </c>
      <c r="E11781" s="9">
        <v>266.72000000000003</v>
      </c>
      <c r="F11781" s="10">
        <v>47190</v>
      </c>
      <c r="G11781" s="9">
        <v>12585906</v>
      </c>
      <c r="H11781" s="21">
        <v>236.42</v>
      </c>
      <c r="I11781" s="21">
        <v>236.39</v>
      </c>
      <c r="J11781" s="28">
        <v>0.03</v>
      </c>
      <c r="K11781" s="6"/>
      <c r="L11781" s="6"/>
      <c r="M11781" s="6"/>
      <c r="N11781" s="9">
        <v>266.72000000000003</v>
      </c>
      <c r="O11781" s="9">
        <v>266.70999999999998</v>
      </c>
      <c r="P11781" s="9">
        <v>12586398.83</v>
      </c>
      <c r="Q11781" s="9">
        <v>103661221.81</v>
      </c>
      <c r="R11781" s="11">
        <v>-7605081.5599999996</v>
      </c>
      <c r="S11781" s="7"/>
      <c r="T11781" s="7"/>
      <c r="U11781" s="7"/>
      <c r="V11781" s="7"/>
      <c r="W11781" s="7"/>
      <c r="X11781" s="7"/>
    </row>
    <row r="11782" spans="1:24" x14ac:dyDescent="0.2">
      <c r="A11782" s="2">
        <v>43425.534722222219</v>
      </c>
      <c r="B11782" s="9">
        <v>266.73</v>
      </c>
      <c r="C11782" s="9">
        <v>266.77</v>
      </c>
      <c r="D11782" s="9">
        <v>266.7</v>
      </c>
      <c r="E11782" s="9">
        <v>266.73</v>
      </c>
      <c r="F11782" s="10">
        <v>58550</v>
      </c>
      <c r="G11782" s="9">
        <v>15618272</v>
      </c>
      <c r="H11782" s="21">
        <v>124.07</v>
      </c>
      <c r="I11782" s="21">
        <v>124.09</v>
      </c>
      <c r="J11782" s="28">
        <v>0.02</v>
      </c>
      <c r="K11782" s="6"/>
      <c r="L11782" s="6"/>
      <c r="M11782" s="6"/>
      <c r="N11782" s="9">
        <v>266.73</v>
      </c>
      <c r="O11782" s="9">
        <v>266.75</v>
      </c>
      <c r="P11782" s="9">
        <v>15617187.880000001</v>
      </c>
      <c r="Q11782" s="9">
        <v>103662305.94</v>
      </c>
      <c r="R11782" s="11">
        <v>-7603997.4400000004</v>
      </c>
      <c r="S11782" s="7"/>
      <c r="T11782" s="7"/>
      <c r="U11782" s="7"/>
      <c r="V11782" s="7"/>
      <c r="W11782" s="7"/>
      <c r="X11782" s="7"/>
    </row>
    <row r="11783" spans="1:24" x14ac:dyDescent="0.2">
      <c r="A11783" s="2">
        <v>43425.535416666666</v>
      </c>
      <c r="B11783" s="9">
        <v>266.73</v>
      </c>
      <c r="C11783" s="9">
        <v>266.73</v>
      </c>
      <c r="D11783" s="9">
        <v>266.67</v>
      </c>
      <c r="E11783" s="9">
        <v>266.70999999999998</v>
      </c>
      <c r="F11783" s="10">
        <v>56060</v>
      </c>
      <c r="G11783" s="9">
        <v>14950948</v>
      </c>
      <c r="H11783" s="21">
        <v>95.75</v>
      </c>
      <c r="I11783" s="21">
        <v>95.73</v>
      </c>
      <c r="J11783" s="28">
        <v>0.02</v>
      </c>
      <c r="K11783" s="6"/>
      <c r="L11783" s="6"/>
      <c r="M11783" s="6"/>
      <c r="N11783" s="9">
        <v>266.70999999999998</v>
      </c>
      <c r="O11783" s="9">
        <v>266.7</v>
      </c>
      <c r="P11783" s="9">
        <v>14951482.300000001</v>
      </c>
      <c r="Q11783" s="9">
        <v>103661771.64</v>
      </c>
      <c r="R11783" s="11">
        <v>-7604531.7400000002</v>
      </c>
      <c r="S11783" s="7"/>
      <c r="T11783" s="7"/>
      <c r="U11783" s="7"/>
      <c r="V11783" s="7"/>
      <c r="W11783" s="7"/>
      <c r="X11783" s="7"/>
    </row>
    <row r="11784" spans="1:24" x14ac:dyDescent="0.2">
      <c r="A11784" s="2">
        <v>43425.536111111112</v>
      </c>
      <c r="B11784" s="9">
        <v>266.72000000000003</v>
      </c>
      <c r="C11784" s="9">
        <v>266.74</v>
      </c>
      <c r="D11784" s="9">
        <v>266.68</v>
      </c>
      <c r="E11784" s="9">
        <v>266.70999999999998</v>
      </c>
      <c r="F11784" s="10">
        <v>54870</v>
      </c>
      <c r="G11784" s="9">
        <v>14633044</v>
      </c>
      <c r="H11784" s="21">
        <v>97.88</v>
      </c>
      <c r="I11784" s="21">
        <v>97.87</v>
      </c>
      <c r="J11784" s="28">
        <v>0</v>
      </c>
      <c r="K11784" s="6"/>
      <c r="L11784" s="6"/>
      <c r="M11784" s="6"/>
      <c r="N11784" s="9">
        <v>266.70999999999998</v>
      </c>
      <c r="O11784" s="9">
        <v>266.69</v>
      </c>
      <c r="P11784" s="9">
        <v>14634377.699999999</v>
      </c>
      <c r="Q11784" s="9">
        <v>103660437.94</v>
      </c>
      <c r="R11784" s="11">
        <v>-7605865.4400000004</v>
      </c>
      <c r="S11784" s="7"/>
      <c r="T11784" s="7"/>
      <c r="U11784" s="7"/>
      <c r="V11784" s="7"/>
      <c r="W11784" s="7"/>
      <c r="X11784" s="7"/>
    </row>
    <row r="11785" spans="1:24" x14ac:dyDescent="0.2">
      <c r="A11785" s="2">
        <v>43425.536805555559</v>
      </c>
      <c r="B11785" s="9">
        <v>266.70999999999998</v>
      </c>
      <c r="C11785" s="9">
        <v>266.77999999999997</v>
      </c>
      <c r="D11785" s="9">
        <v>266.69</v>
      </c>
      <c r="E11785" s="9">
        <v>266.73</v>
      </c>
      <c r="F11785" s="10">
        <v>45710</v>
      </c>
      <c r="G11785" s="9">
        <v>12192871</v>
      </c>
      <c r="H11785" s="21">
        <v>83.31</v>
      </c>
      <c r="I11785" s="21">
        <v>83.32</v>
      </c>
      <c r="J11785" s="28">
        <v>0.02</v>
      </c>
      <c r="K11785" s="6"/>
      <c r="L11785" s="6"/>
      <c r="M11785" s="6"/>
      <c r="N11785" s="9">
        <v>266.73</v>
      </c>
      <c r="O11785" s="9">
        <v>266.74</v>
      </c>
      <c r="P11785" s="9">
        <v>12192342.58</v>
      </c>
      <c r="Q11785" s="9">
        <v>103660966.36</v>
      </c>
      <c r="R11785" s="11">
        <v>-7605337.0099999998</v>
      </c>
      <c r="S11785" s="7"/>
      <c r="T11785" s="7"/>
      <c r="U11785" s="7"/>
      <c r="V11785" s="7"/>
      <c r="W11785" s="7"/>
      <c r="X11785" s="7"/>
    </row>
    <row r="11786" spans="1:24" x14ac:dyDescent="0.2">
      <c r="A11786" s="2">
        <v>43425.537499999999</v>
      </c>
      <c r="B11786" s="9">
        <v>266.73</v>
      </c>
      <c r="C11786" s="9">
        <v>266.83</v>
      </c>
      <c r="D11786" s="9">
        <v>266.73</v>
      </c>
      <c r="E11786" s="9">
        <v>266.77</v>
      </c>
      <c r="F11786" s="10">
        <v>41100</v>
      </c>
      <c r="G11786" s="9">
        <v>10963986</v>
      </c>
      <c r="H11786" s="21">
        <v>89.91</v>
      </c>
      <c r="I11786" s="21">
        <v>89.92</v>
      </c>
      <c r="J11786" s="28">
        <v>0.01</v>
      </c>
      <c r="K11786" s="6"/>
      <c r="L11786" s="6"/>
      <c r="M11786" s="6"/>
      <c r="N11786" s="9">
        <v>266.77999999999997</v>
      </c>
      <c r="O11786" s="9">
        <v>266.76</v>
      </c>
      <c r="P11786" s="9">
        <v>10964452.5</v>
      </c>
      <c r="Q11786" s="9">
        <v>103660499.86</v>
      </c>
      <c r="R11786" s="11">
        <v>-7605803.5099999998</v>
      </c>
      <c r="S11786" s="7"/>
      <c r="T11786" s="7"/>
      <c r="U11786" s="7"/>
      <c r="V11786" s="7"/>
      <c r="W11786" s="7"/>
      <c r="X11786" s="7"/>
    </row>
    <row r="11787" spans="1:24" x14ac:dyDescent="0.2">
      <c r="A11787" s="2">
        <v>43425.538194444445</v>
      </c>
      <c r="B11787" s="9">
        <v>266.77999999999997</v>
      </c>
      <c r="C11787" s="9">
        <v>266.83999999999997</v>
      </c>
      <c r="D11787" s="9">
        <v>266.77</v>
      </c>
      <c r="E11787" s="9">
        <v>266.8</v>
      </c>
      <c r="F11787" s="10">
        <v>90560</v>
      </c>
      <c r="G11787" s="9">
        <v>24162228</v>
      </c>
      <c r="H11787" s="21">
        <v>220.34</v>
      </c>
      <c r="I11787" s="21">
        <v>220.38</v>
      </c>
      <c r="J11787" s="28">
        <v>0.04</v>
      </c>
      <c r="K11787" s="6"/>
      <c r="L11787" s="6"/>
      <c r="M11787" s="6"/>
      <c r="N11787" s="9">
        <v>266.8</v>
      </c>
      <c r="O11787" s="9">
        <v>266.81</v>
      </c>
      <c r="P11787" s="9">
        <v>24161634.399999999</v>
      </c>
      <c r="Q11787" s="9">
        <v>103661093.45999999</v>
      </c>
      <c r="R11787" s="11">
        <v>-7605209.9100000001</v>
      </c>
      <c r="S11787" s="7"/>
      <c r="T11787" s="7"/>
      <c r="U11787" s="7"/>
      <c r="V11787" s="7"/>
      <c r="W11787" s="7"/>
      <c r="X11787" s="7"/>
    </row>
    <row r="11788" spans="1:24" x14ac:dyDescent="0.2">
      <c r="A11788" s="2">
        <v>43425.538888888892</v>
      </c>
      <c r="B11788" s="9">
        <v>266.79000000000002</v>
      </c>
      <c r="C11788" s="9">
        <v>266.82</v>
      </c>
      <c r="D11788" s="9">
        <v>266.76</v>
      </c>
      <c r="E11788" s="9">
        <v>266.79000000000002</v>
      </c>
      <c r="F11788" s="10">
        <v>52290</v>
      </c>
      <c r="G11788" s="9">
        <v>13950184</v>
      </c>
      <c r="H11788" s="21">
        <v>57.74</v>
      </c>
      <c r="I11788" s="21">
        <v>57.74</v>
      </c>
      <c r="J11788" s="28">
        <v>0.01</v>
      </c>
      <c r="K11788" s="6"/>
      <c r="L11788" s="6"/>
      <c r="M11788" s="6"/>
      <c r="N11788" s="9">
        <v>266.79000000000002</v>
      </c>
      <c r="O11788" s="9">
        <v>266.77999999999997</v>
      </c>
      <c r="P11788" s="9">
        <v>13950449.1</v>
      </c>
      <c r="Q11788" s="9">
        <v>103660828.36</v>
      </c>
      <c r="R11788" s="11">
        <v>-7605475.0099999998</v>
      </c>
      <c r="S11788" s="7"/>
      <c r="T11788" s="7"/>
      <c r="U11788" s="7"/>
      <c r="V11788" s="7"/>
      <c r="W11788" s="7"/>
      <c r="X11788" s="7"/>
    </row>
    <row r="11789" spans="1:24" x14ac:dyDescent="0.2">
      <c r="A11789" s="2">
        <v>43425.539583333331</v>
      </c>
      <c r="B11789" s="9">
        <v>266.8</v>
      </c>
      <c r="C11789" s="9">
        <v>266.83</v>
      </c>
      <c r="D11789" s="9">
        <v>266.77999999999997</v>
      </c>
      <c r="E11789" s="9">
        <v>266.8</v>
      </c>
      <c r="F11789" s="10">
        <v>42410</v>
      </c>
      <c r="G11789" s="9">
        <v>11314320</v>
      </c>
      <c r="H11789" s="21">
        <v>81.11</v>
      </c>
      <c r="I11789" s="21">
        <v>81.11</v>
      </c>
      <c r="J11789" s="28">
        <v>0</v>
      </c>
      <c r="K11789" s="6"/>
      <c r="L11789" s="6"/>
      <c r="M11789" s="6"/>
      <c r="N11789" s="9">
        <v>266.8</v>
      </c>
      <c r="O11789" s="9">
        <v>266.77999999999997</v>
      </c>
      <c r="P11789" s="9">
        <v>11315094.029999999</v>
      </c>
      <c r="Q11789" s="9">
        <v>103660054.34</v>
      </c>
      <c r="R11789" s="11">
        <v>-7606249.04</v>
      </c>
      <c r="S11789" s="7"/>
      <c r="T11789" s="7"/>
      <c r="U11789" s="7"/>
      <c r="V11789" s="7"/>
      <c r="W11789" s="7"/>
      <c r="X11789" s="7"/>
    </row>
    <row r="11790" spans="1:24" x14ac:dyDescent="0.2">
      <c r="A11790" s="2">
        <v>43425.540277777778</v>
      </c>
      <c r="B11790" s="9">
        <v>266.81</v>
      </c>
      <c r="C11790" s="9">
        <v>266.83</v>
      </c>
      <c r="D11790" s="9">
        <v>266.74</v>
      </c>
      <c r="E11790" s="9">
        <v>266.75</v>
      </c>
      <c r="F11790" s="10">
        <v>58530</v>
      </c>
      <c r="G11790" s="9">
        <v>15613175</v>
      </c>
      <c r="H11790" s="21">
        <v>138.01</v>
      </c>
      <c r="I11790" s="21">
        <v>137.99</v>
      </c>
      <c r="J11790" s="28">
        <v>0.02</v>
      </c>
      <c r="K11790" s="6"/>
      <c r="L11790" s="6"/>
      <c r="M11790" s="6"/>
      <c r="N11790" s="9">
        <v>266.77</v>
      </c>
      <c r="O11790" s="9">
        <v>266.76</v>
      </c>
      <c r="P11790" s="9">
        <v>15613901.779999999</v>
      </c>
      <c r="Q11790" s="9">
        <v>103659327.56</v>
      </c>
      <c r="R11790" s="11">
        <v>-7606975.8099999996</v>
      </c>
      <c r="S11790" s="7"/>
      <c r="T11790" s="7"/>
      <c r="U11790" s="7"/>
      <c r="V11790" s="7"/>
      <c r="W11790" s="7"/>
      <c r="X11790" s="7"/>
    </row>
    <row r="11791" spans="1:24" x14ac:dyDescent="0.2">
      <c r="A11791" s="2">
        <v>43425.540972222225</v>
      </c>
      <c r="B11791" s="9">
        <v>266.74</v>
      </c>
      <c r="C11791" s="9">
        <v>266.85000000000002</v>
      </c>
      <c r="D11791" s="9">
        <v>266.74</v>
      </c>
      <c r="E11791" s="9">
        <v>266.85000000000002</v>
      </c>
      <c r="F11791" s="10">
        <v>40850</v>
      </c>
      <c r="G11791" s="9">
        <v>10898524</v>
      </c>
      <c r="H11791" s="21">
        <v>69.790000000000006</v>
      </c>
      <c r="I11791" s="21">
        <v>69.8</v>
      </c>
      <c r="J11791" s="28">
        <v>0.01</v>
      </c>
      <c r="K11791" s="6"/>
      <c r="L11791" s="6"/>
      <c r="M11791" s="6"/>
      <c r="N11791" s="9">
        <v>266.82</v>
      </c>
      <c r="O11791" s="9">
        <v>266.79000000000002</v>
      </c>
      <c r="P11791" s="9">
        <v>10899699.130000001</v>
      </c>
      <c r="Q11791" s="9">
        <v>103658152.44</v>
      </c>
      <c r="R11791" s="11">
        <v>-7608150.9400000004</v>
      </c>
      <c r="S11791" s="7"/>
      <c r="T11791" s="7"/>
      <c r="U11791" s="7"/>
      <c r="V11791" s="7"/>
      <c r="W11791" s="7"/>
      <c r="X11791" s="7"/>
    </row>
    <row r="11792" spans="1:24" x14ac:dyDescent="0.2">
      <c r="A11792" s="2">
        <v>43425.541666666664</v>
      </c>
      <c r="B11792" s="9">
        <v>266.85000000000002</v>
      </c>
      <c r="C11792" s="9">
        <v>266.89999999999998</v>
      </c>
      <c r="D11792" s="9">
        <v>266.8</v>
      </c>
      <c r="E11792" s="9">
        <v>266.81</v>
      </c>
      <c r="F11792" s="10">
        <v>52090</v>
      </c>
      <c r="G11792" s="9">
        <v>13899279</v>
      </c>
      <c r="H11792" s="21">
        <v>127.52</v>
      </c>
      <c r="I11792" s="21">
        <v>127.53</v>
      </c>
      <c r="J11792" s="28">
        <v>0.02</v>
      </c>
      <c r="K11792" s="6"/>
      <c r="L11792" s="6"/>
      <c r="M11792" s="6"/>
      <c r="N11792" s="9">
        <v>266.83</v>
      </c>
      <c r="O11792" s="9">
        <v>266.83</v>
      </c>
      <c r="P11792" s="9">
        <v>13899174.699999999</v>
      </c>
      <c r="Q11792" s="9">
        <v>103658256.73999999</v>
      </c>
      <c r="R11792" s="11">
        <v>-7608046.6399999997</v>
      </c>
      <c r="S11792" s="7"/>
      <c r="T11792" s="7"/>
      <c r="U11792" s="7"/>
      <c r="V11792" s="7"/>
      <c r="W11792" s="7"/>
      <c r="X11792" s="7"/>
    </row>
    <row r="11793" spans="1:24" x14ac:dyDescent="0.2">
      <c r="A11793" s="2">
        <v>43425.542361111111</v>
      </c>
      <c r="B11793" s="9">
        <v>266.82</v>
      </c>
      <c r="C11793" s="9">
        <v>266.83</v>
      </c>
      <c r="D11793" s="9">
        <v>266.77</v>
      </c>
      <c r="E11793" s="9">
        <v>266.77</v>
      </c>
      <c r="F11793" s="10">
        <v>24440</v>
      </c>
      <c r="G11793" s="9">
        <v>6519254.5</v>
      </c>
      <c r="H11793" s="21">
        <v>46.92</v>
      </c>
      <c r="I11793" s="21">
        <v>46.9</v>
      </c>
      <c r="J11793" s="28">
        <v>0.02</v>
      </c>
      <c r="K11793" s="6"/>
      <c r="L11793" s="6"/>
      <c r="M11793" s="6"/>
      <c r="N11793" s="9">
        <v>266.79000000000002</v>
      </c>
      <c r="O11793" s="9">
        <v>266.75</v>
      </c>
      <c r="P11793" s="9">
        <v>6520225.4000000004</v>
      </c>
      <c r="Q11793" s="9">
        <v>103657285.84</v>
      </c>
      <c r="R11793" s="11">
        <v>-7609017.54</v>
      </c>
      <c r="S11793" s="7"/>
      <c r="T11793" s="7"/>
      <c r="U11793" s="7"/>
      <c r="V11793" s="7"/>
      <c r="W11793" s="7"/>
      <c r="X11793" s="7"/>
    </row>
    <row r="11794" spans="1:24" x14ac:dyDescent="0.2">
      <c r="A11794" s="2">
        <v>43425.543055555558</v>
      </c>
      <c r="B11794" s="9">
        <v>266.77</v>
      </c>
      <c r="C11794" s="9">
        <v>266.81</v>
      </c>
      <c r="D11794" s="9">
        <v>266.75</v>
      </c>
      <c r="E11794" s="9">
        <v>266.77999999999997</v>
      </c>
      <c r="F11794" s="10">
        <v>56610</v>
      </c>
      <c r="G11794" s="9">
        <v>15101882</v>
      </c>
      <c r="H11794" s="21">
        <v>231.63</v>
      </c>
      <c r="I11794" s="21">
        <v>231.65</v>
      </c>
      <c r="J11794" s="28">
        <v>0.02</v>
      </c>
      <c r="K11794" s="6"/>
      <c r="L11794" s="6"/>
      <c r="M11794" s="6"/>
      <c r="N11794" s="9">
        <v>266.77999999999997</v>
      </c>
      <c r="O11794" s="9">
        <v>266.77</v>
      </c>
      <c r="P11794" s="9">
        <v>15102415.800000001</v>
      </c>
      <c r="Q11794" s="9">
        <v>103656752.04000001</v>
      </c>
      <c r="R11794" s="11">
        <v>-7609551.3399999999</v>
      </c>
      <c r="S11794" s="7"/>
      <c r="T11794" s="7"/>
      <c r="U11794" s="7"/>
      <c r="V11794" s="7"/>
      <c r="W11794" s="7"/>
      <c r="X11794" s="7"/>
    </row>
    <row r="11795" spans="1:24" x14ac:dyDescent="0.2">
      <c r="A11795" s="2">
        <v>43425.543749999997</v>
      </c>
      <c r="B11795" s="9">
        <v>266.77</v>
      </c>
      <c r="C11795" s="9">
        <v>266.83</v>
      </c>
      <c r="D11795" s="9">
        <v>266.75</v>
      </c>
      <c r="E11795" s="9">
        <v>266.81</v>
      </c>
      <c r="F11795" s="10">
        <v>87810</v>
      </c>
      <c r="G11795" s="9">
        <v>23427414</v>
      </c>
      <c r="H11795" s="21">
        <v>155.11000000000001</v>
      </c>
      <c r="I11795" s="21">
        <v>155.13</v>
      </c>
      <c r="J11795" s="28">
        <v>0.02</v>
      </c>
      <c r="K11795" s="6"/>
      <c r="L11795" s="6"/>
      <c r="M11795" s="6"/>
      <c r="N11795" s="9">
        <v>266.8</v>
      </c>
      <c r="O11795" s="9">
        <v>266.8</v>
      </c>
      <c r="P11795" s="9">
        <v>23427708</v>
      </c>
      <c r="Q11795" s="9">
        <v>103656458.04000001</v>
      </c>
      <c r="R11795" s="11">
        <v>-7609845.3399999999</v>
      </c>
      <c r="S11795" s="7"/>
      <c r="T11795" s="7"/>
      <c r="U11795" s="7"/>
      <c r="V11795" s="7"/>
      <c r="W11795" s="7"/>
      <c r="X11795" s="7"/>
    </row>
    <row r="11796" spans="1:24" x14ac:dyDescent="0.2">
      <c r="A11796" s="2">
        <v>43425.544444444444</v>
      </c>
      <c r="B11796" s="9">
        <v>266.8</v>
      </c>
      <c r="C11796" s="9">
        <v>266.87</v>
      </c>
      <c r="D11796" s="9">
        <v>266.79000000000002</v>
      </c>
      <c r="E11796" s="9">
        <v>266.85000000000002</v>
      </c>
      <c r="F11796" s="10">
        <v>58180</v>
      </c>
      <c r="G11796" s="9">
        <v>15523659</v>
      </c>
      <c r="H11796" s="21">
        <v>66.260000000000005</v>
      </c>
      <c r="I11796" s="21">
        <v>66.260000000000005</v>
      </c>
      <c r="J11796" s="28">
        <v>0.01</v>
      </c>
      <c r="K11796" s="6"/>
      <c r="L11796" s="6"/>
      <c r="M11796" s="6"/>
      <c r="N11796" s="9">
        <v>266.83999999999997</v>
      </c>
      <c r="O11796" s="9">
        <v>266.82</v>
      </c>
      <c r="P11796" s="9">
        <v>15524751.199999999</v>
      </c>
      <c r="Q11796" s="9">
        <v>103655365.84</v>
      </c>
      <c r="R11796" s="11">
        <v>-7610937.54</v>
      </c>
      <c r="S11796" s="7"/>
      <c r="T11796" s="7"/>
      <c r="U11796" s="7"/>
      <c r="V11796" s="7"/>
      <c r="W11796" s="7"/>
      <c r="X11796" s="7"/>
    </row>
    <row r="11797" spans="1:24" x14ac:dyDescent="0.2">
      <c r="A11797" s="2">
        <v>43425.545138888891</v>
      </c>
      <c r="B11797" s="9">
        <v>266.85000000000002</v>
      </c>
      <c r="C11797" s="9">
        <v>266.89999999999998</v>
      </c>
      <c r="D11797" s="9">
        <v>266.83</v>
      </c>
      <c r="E11797" s="9">
        <v>266.87</v>
      </c>
      <c r="F11797" s="10">
        <v>59860</v>
      </c>
      <c r="G11797" s="9">
        <v>15974639</v>
      </c>
      <c r="H11797" s="21">
        <v>102.89</v>
      </c>
      <c r="I11797" s="21">
        <v>102.91</v>
      </c>
      <c r="J11797" s="28">
        <v>0.02</v>
      </c>
      <c r="K11797" s="6"/>
      <c r="L11797" s="6"/>
      <c r="M11797" s="6"/>
      <c r="N11797" s="9">
        <v>266.87</v>
      </c>
      <c r="O11797" s="9">
        <v>266.87</v>
      </c>
      <c r="P11797" s="9">
        <v>15974688.550000001</v>
      </c>
      <c r="Q11797" s="9">
        <v>103655316.29000001</v>
      </c>
      <c r="R11797" s="11">
        <v>-7610987.0899999999</v>
      </c>
      <c r="S11797" s="7"/>
      <c r="T11797" s="7"/>
      <c r="U11797" s="7"/>
      <c r="V11797" s="7"/>
      <c r="W11797" s="7"/>
      <c r="X11797" s="7"/>
    </row>
    <row r="11798" spans="1:24" x14ac:dyDescent="0.2">
      <c r="A11798" s="2">
        <v>43425.54583333333</v>
      </c>
      <c r="B11798" s="9">
        <v>266.88</v>
      </c>
      <c r="C11798" s="9">
        <v>266.93</v>
      </c>
      <c r="D11798" s="9">
        <v>266.82</v>
      </c>
      <c r="E11798" s="9">
        <v>266.92</v>
      </c>
      <c r="F11798" s="10">
        <v>46570</v>
      </c>
      <c r="G11798" s="9">
        <v>12428000</v>
      </c>
      <c r="H11798" s="21">
        <v>77.8</v>
      </c>
      <c r="I11798" s="21">
        <v>77.8</v>
      </c>
      <c r="J11798" s="28">
        <v>0</v>
      </c>
      <c r="K11798" s="6"/>
      <c r="L11798" s="6"/>
      <c r="M11798" s="6"/>
      <c r="N11798" s="9">
        <v>266.89999999999998</v>
      </c>
      <c r="O11798" s="9">
        <v>266.87</v>
      </c>
      <c r="P11798" s="9">
        <v>12429416.58</v>
      </c>
      <c r="Q11798" s="9">
        <v>103653899.70999999</v>
      </c>
      <c r="R11798" s="11">
        <v>-7612403.6600000001</v>
      </c>
      <c r="S11798" s="7"/>
      <c r="T11798" s="7"/>
      <c r="U11798" s="7"/>
      <c r="V11798" s="7"/>
      <c r="W11798" s="7"/>
      <c r="X11798" s="7"/>
    </row>
    <row r="11799" spans="1:24" x14ac:dyDescent="0.2">
      <c r="A11799" s="2">
        <v>43425.546527777777</v>
      </c>
      <c r="B11799" s="9">
        <v>266.92</v>
      </c>
      <c r="C11799" s="9">
        <v>266.93</v>
      </c>
      <c r="D11799" s="9">
        <v>266.83</v>
      </c>
      <c r="E11799" s="9">
        <v>266.89999999999998</v>
      </c>
      <c r="F11799" s="10">
        <v>40930</v>
      </c>
      <c r="G11799" s="9">
        <v>10924248</v>
      </c>
      <c r="H11799" s="21">
        <v>87.89</v>
      </c>
      <c r="I11799" s="21">
        <v>87.9</v>
      </c>
      <c r="J11799" s="28">
        <v>0.01</v>
      </c>
      <c r="K11799" s="6"/>
      <c r="L11799" s="6"/>
      <c r="M11799" s="6"/>
      <c r="N11799" s="9">
        <v>266.89</v>
      </c>
      <c r="O11799" s="9">
        <v>266.89999999999998</v>
      </c>
      <c r="P11799" s="9">
        <v>10923807.699999999</v>
      </c>
      <c r="Q11799" s="9">
        <v>103654340.01000001</v>
      </c>
      <c r="R11799" s="11">
        <v>-7611963.3600000003</v>
      </c>
      <c r="S11799" s="7"/>
      <c r="T11799" s="7"/>
      <c r="U11799" s="7"/>
      <c r="V11799" s="7"/>
      <c r="W11799" s="7"/>
      <c r="X11799" s="7"/>
    </row>
    <row r="11800" spans="1:24" x14ac:dyDescent="0.2">
      <c r="A11800" s="2">
        <v>43425.547222222223</v>
      </c>
      <c r="B11800" s="9">
        <v>266.89999999999998</v>
      </c>
      <c r="C11800" s="9">
        <v>266.92</v>
      </c>
      <c r="D11800" s="9">
        <v>266.86</v>
      </c>
      <c r="E11800" s="9">
        <v>266.89</v>
      </c>
      <c r="F11800" s="10">
        <v>45020</v>
      </c>
      <c r="G11800" s="9">
        <v>12015115</v>
      </c>
      <c r="H11800" s="21">
        <v>109.99</v>
      </c>
      <c r="I11800" s="21">
        <v>109.99</v>
      </c>
      <c r="J11800" s="28">
        <v>0.01</v>
      </c>
      <c r="K11800" s="6"/>
      <c r="L11800" s="6"/>
      <c r="M11800" s="6"/>
      <c r="N11800" s="9">
        <v>266.89</v>
      </c>
      <c r="O11800" s="9">
        <v>266.88</v>
      </c>
      <c r="P11800" s="9">
        <v>12015387.800000001</v>
      </c>
      <c r="Q11800" s="9">
        <v>103654067.20999999</v>
      </c>
      <c r="R11800" s="11">
        <v>-7612236.1600000001</v>
      </c>
      <c r="S11800" s="7"/>
      <c r="T11800" s="7"/>
      <c r="U11800" s="7"/>
      <c r="V11800" s="7"/>
      <c r="W11800" s="7"/>
      <c r="X11800" s="7"/>
    </row>
    <row r="11801" spans="1:24" x14ac:dyDescent="0.2">
      <c r="A11801" s="2">
        <v>43425.54791666667</v>
      </c>
      <c r="B11801" s="9">
        <v>266.89999999999998</v>
      </c>
      <c r="C11801" s="9">
        <v>266.91000000000003</v>
      </c>
      <c r="D11801" s="9">
        <v>266.73</v>
      </c>
      <c r="E11801" s="9">
        <v>266.74</v>
      </c>
      <c r="F11801" s="10">
        <v>82780</v>
      </c>
      <c r="G11801" s="9">
        <v>22084352</v>
      </c>
      <c r="H11801" s="21">
        <v>183.87</v>
      </c>
      <c r="I11801" s="21">
        <v>183.8</v>
      </c>
      <c r="J11801" s="32">
        <v>7.0000000000000007E-2</v>
      </c>
      <c r="K11801" s="6"/>
      <c r="L11801" s="6"/>
      <c r="M11801" s="6"/>
      <c r="N11801" s="9">
        <v>266.77999999999997</v>
      </c>
      <c r="O11801" s="9">
        <v>266.77999999999997</v>
      </c>
      <c r="P11801" s="9">
        <v>22084048.399999999</v>
      </c>
      <c r="Q11801" s="9">
        <v>103654370.81</v>
      </c>
      <c r="R11801" s="11">
        <v>-7611932.5599999996</v>
      </c>
      <c r="S11801" s="7"/>
      <c r="T11801" s="7"/>
      <c r="U11801" s="7"/>
      <c r="V11801" s="7"/>
      <c r="W11801" s="7"/>
      <c r="X11801" s="7"/>
    </row>
    <row r="11802" spans="1:24" x14ac:dyDescent="0.2">
      <c r="A11802" s="2">
        <v>43425.548611111109</v>
      </c>
      <c r="B11802" s="9">
        <v>266.74</v>
      </c>
      <c r="C11802" s="9">
        <v>266.85000000000002</v>
      </c>
      <c r="D11802" s="9">
        <v>266.70999999999998</v>
      </c>
      <c r="E11802" s="9">
        <v>266.70999999999998</v>
      </c>
      <c r="F11802" s="10">
        <v>40380</v>
      </c>
      <c r="G11802" s="9">
        <v>10771863</v>
      </c>
      <c r="H11802" s="21">
        <v>48.78</v>
      </c>
      <c r="I11802" s="21">
        <v>48.78</v>
      </c>
      <c r="J11802" s="28">
        <v>0</v>
      </c>
      <c r="K11802" s="6"/>
      <c r="L11802" s="6"/>
      <c r="M11802" s="6"/>
      <c r="N11802" s="9">
        <v>266.75</v>
      </c>
      <c r="O11802" s="9">
        <v>266.76</v>
      </c>
      <c r="P11802" s="9">
        <v>10771163.1</v>
      </c>
      <c r="Q11802" s="9">
        <v>103655070.70999999</v>
      </c>
      <c r="R11802" s="11">
        <v>-7611232.6600000001</v>
      </c>
      <c r="S11802" s="7"/>
      <c r="T11802" s="7"/>
      <c r="U11802" s="7"/>
      <c r="V11802" s="7"/>
      <c r="W11802" s="7"/>
      <c r="X11802" s="7"/>
    </row>
    <row r="11803" spans="1:24" x14ac:dyDescent="0.2">
      <c r="A11803" s="2">
        <v>43425.549305555556</v>
      </c>
      <c r="B11803" s="9">
        <v>266.70999999999998</v>
      </c>
      <c r="C11803" s="9">
        <v>266.77</v>
      </c>
      <c r="D11803" s="9">
        <v>266.70999999999998</v>
      </c>
      <c r="E11803" s="9">
        <v>266.76</v>
      </c>
      <c r="F11803" s="10">
        <v>21470</v>
      </c>
      <c r="G11803" s="9">
        <v>5726517.5</v>
      </c>
      <c r="H11803" s="21">
        <v>53.17</v>
      </c>
      <c r="I11803" s="21">
        <v>53.16</v>
      </c>
      <c r="J11803" s="28">
        <v>0.01</v>
      </c>
      <c r="K11803" s="6"/>
      <c r="L11803" s="6"/>
      <c r="M11803" s="6"/>
      <c r="N11803" s="9">
        <v>266.75</v>
      </c>
      <c r="O11803" s="9">
        <v>266.72000000000003</v>
      </c>
      <c r="P11803" s="9">
        <v>5727122.5</v>
      </c>
      <c r="Q11803" s="9">
        <v>103654465.70999999</v>
      </c>
      <c r="R11803" s="11">
        <v>-7611837.6600000001</v>
      </c>
      <c r="S11803" s="7"/>
      <c r="T11803" s="7"/>
      <c r="U11803" s="7"/>
      <c r="V11803" s="7"/>
      <c r="W11803" s="7"/>
      <c r="X11803" s="7"/>
    </row>
    <row r="11804" spans="1:24" x14ac:dyDescent="0.2">
      <c r="A11804" s="2">
        <v>43425.55</v>
      </c>
      <c r="B11804" s="9">
        <v>266.77</v>
      </c>
      <c r="C11804" s="9">
        <v>266.81</v>
      </c>
      <c r="D11804" s="9">
        <v>266.74</v>
      </c>
      <c r="E11804" s="9">
        <v>266.76</v>
      </c>
      <c r="F11804" s="10">
        <v>29820</v>
      </c>
      <c r="G11804" s="9">
        <v>7954281</v>
      </c>
      <c r="H11804" s="21">
        <v>138.88999999999999</v>
      </c>
      <c r="I11804" s="21">
        <v>138.9</v>
      </c>
      <c r="J11804" s="28">
        <v>0.01</v>
      </c>
      <c r="K11804" s="6"/>
      <c r="L11804" s="6"/>
      <c r="M11804" s="6"/>
      <c r="N11804" s="9">
        <v>266.77</v>
      </c>
      <c r="O11804" s="9">
        <v>266.74</v>
      </c>
      <c r="P11804" s="9">
        <v>7955006.8499999996</v>
      </c>
      <c r="Q11804" s="9">
        <v>103653739.86</v>
      </c>
      <c r="R11804" s="11">
        <v>-7612563.5099999998</v>
      </c>
      <c r="S11804" s="7"/>
      <c r="T11804" s="7"/>
      <c r="U11804" s="7"/>
      <c r="V11804" s="7"/>
      <c r="W11804" s="7"/>
      <c r="X11804" s="7"/>
    </row>
    <row r="11805" spans="1:24" x14ac:dyDescent="0.2">
      <c r="A11805" s="2">
        <v>43425.550694444442</v>
      </c>
      <c r="B11805" s="9">
        <v>266.77</v>
      </c>
      <c r="C11805" s="9">
        <v>266.82</v>
      </c>
      <c r="D11805" s="9">
        <v>266.77</v>
      </c>
      <c r="E11805" s="9">
        <v>266.8</v>
      </c>
      <c r="F11805" s="10">
        <v>26430</v>
      </c>
      <c r="G11805" s="9">
        <v>7051379.5</v>
      </c>
      <c r="H11805" s="21">
        <v>88.63</v>
      </c>
      <c r="I11805" s="21">
        <v>88.65</v>
      </c>
      <c r="J11805" s="28">
        <v>0.02</v>
      </c>
      <c r="K11805" s="6"/>
      <c r="L11805" s="6"/>
      <c r="M11805" s="6"/>
      <c r="N11805" s="9">
        <v>266.8</v>
      </c>
      <c r="O11805" s="9">
        <v>266.79000000000002</v>
      </c>
      <c r="P11805" s="9">
        <v>7051457.9299999997</v>
      </c>
      <c r="Q11805" s="9">
        <v>103653661.44</v>
      </c>
      <c r="R11805" s="11">
        <v>-7612641.9400000004</v>
      </c>
      <c r="S11805" s="7"/>
      <c r="T11805" s="7"/>
      <c r="U11805" s="7"/>
      <c r="V11805" s="7"/>
      <c r="W11805" s="7"/>
      <c r="X11805" s="7"/>
    </row>
    <row r="11806" spans="1:24" x14ac:dyDescent="0.2">
      <c r="A11806" s="2">
        <v>43425.551388888889</v>
      </c>
      <c r="B11806" s="9">
        <v>266.79000000000002</v>
      </c>
      <c r="C11806" s="9">
        <v>266.87</v>
      </c>
      <c r="D11806" s="9">
        <v>266.77999999999997</v>
      </c>
      <c r="E11806" s="9">
        <v>266.86</v>
      </c>
      <c r="F11806" s="10">
        <v>32970</v>
      </c>
      <c r="G11806" s="9">
        <v>8798939</v>
      </c>
      <c r="H11806" s="21">
        <v>124.74</v>
      </c>
      <c r="I11806" s="21">
        <v>124.78</v>
      </c>
      <c r="J11806" s="28">
        <v>0.04</v>
      </c>
      <c r="K11806" s="6"/>
      <c r="L11806" s="6"/>
      <c r="M11806" s="6"/>
      <c r="N11806" s="9">
        <v>266.83999999999997</v>
      </c>
      <c r="O11806" s="9">
        <v>266.88</v>
      </c>
      <c r="P11806" s="9">
        <v>8797797.2300000004</v>
      </c>
      <c r="Q11806" s="9">
        <v>103654803.20999999</v>
      </c>
      <c r="R11806" s="11">
        <v>-7611500.1600000001</v>
      </c>
      <c r="S11806" s="7"/>
      <c r="T11806" s="7"/>
      <c r="U11806" s="7"/>
      <c r="V11806" s="7"/>
      <c r="W11806" s="7"/>
      <c r="X11806" s="7"/>
    </row>
    <row r="11807" spans="1:24" x14ac:dyDescent="0.2">
      <c r="A11807" s="2">
        <v>43425.552083333336</v>
      </c>
      <c r="B11807" s="9">
        <v>266.87</v>
      </c>
      <c r="C11807" s="9">
        <v>266.87</v>
      </c>
      <c r="D11807" s="9">
        <v>266.77999999999997</v>
      </c>
      <c r="E11807" s="9">
        <v>266.79000000000002</v>
      </c>
      <c r="F11807" s="10">
        <v>37790</v>
      </c>
      <c r="G11807" s="9">
        <v>10082043</v>
      </c>
      <c r="H11807" s="21">
        <v>114.62</v>
      </c>
      <c r="I11807" s="21">
        <v>114.58</v>
      </c>
      <c r="J11807" s="28">
        <v>0.04</v>
      </c>
      <c r="K11807" s="6"/>
      <c r="L11807" s="6"/>
      <c r="M11807" s="6"/>
      <c r="N11807" s="9">
        <v>266.81</v>
      </c>
      <c r="O11807" s="9">
        <v>266.79000000000002</v>
      </c>
      <c r="P11807" s="9">
        <v>10082655.43</v>
      </c>
      <c r="Q11807" s="9">
        <v>103654190.79000001</v>
      </c>
      <c r="R11807" s="11">
        <v>-7612112.5899999999</v>
      </c>
      <c r="S11807" s="7"/>
      <c r="T11807" s="7"/>
      <c r="U11807" s="7"/>
      <c r="V11807" s="7"/>
      <c r="W11807" s="7"/>
      <c r="X11807" s="7"/>
    </row>
    <row r="11808" spans="1:24" x14ac:dyDescent="0.2">
      <c r="A11808" s="2">
        <v>43425.552777777775</v>
      </c>
      <c r="B11808" s="9">
        <v>266.79000000000002</v>
      </c>
      <c r="C11808" s="9">
        <v>266.8</v>
      </c>
      <c r="D11808" s="9">
        <v>266.66000000000003</v>
      </c>
      <c r="E11808" s="9">
        <v>266.67</v>
      </c>
      <c r="F11808" s="10">
        <v>100070</v>
      </c>
      <c r="G11808" s="9">
        <v>26689668</v>
      </c>
      <c r="H11808" s="21">
        <v>264.81</v>
      </c>
      <c r="I11808" s="21">
        <v>264.72000000000003</v>
      </c>
      <c r="J11808" s="27">
        <v>0.08</v>
      </c>
      <c r="K11808" s="6"/>
      <c r="L11808" s="6"/>
      <c r="M11808" s="6"/>
      <c r="N11808" s="9">
        <v>266.7</v>
      </c>
      <c r="O11808" s="9">
        <v>266.70999999999998</v>
      </c>
      <c r="P11808" s="9">
        <v>26688669</v>
      </c>
      <c r="Q11808" s="9">
        <v>103655189.79000001</v>
      </c>
      <c r="R11808" s="11">
        <v>-7611113.5899999999</v>
      </c>
      <c r="S11808" s="7"/>
      <c r="T11808" s="7"/>
      <c r="U11808" s="7"/>
      <c r="V11808" s="7"/>
      <c r="W11808" s="7"/>
      <c r="X11808" s="7"/>
    </row>
    <row r="11809" spans="1:24" x14ac:dyDescent="0.2">
      <c r="A11809" s="2">
        <v>43425.553472222222</v>
      </c>
      <c r="B11809" s="9">
        <v>266.68</v>
      </c>
      <c r="C11809" s="9">
        <v>266.69</v>
      </c>
      <c r="D11809" s="9">
        <v>266.64</v>
      </c>
      <c r="E11809" s="9">
        <v>266.64999999999998</v>
      </c>
      <c r="F11809" s="10">
        <v>80790</v>
      </c>
      <c r="G11809" s="9">
        <v>21544394</v>
      </c>
      <c r="H11809" s="21">
        <v>80.73</v>
      </c>
      <c r="I11809" s="21">
        <v>80.72</v>
      </c>
      <c r="J11809" s="28">
        <v>0.01</v>
      </c>
      <c r="K11809" s="6"/>
      <c r="L11809" s="6"/>
      <c r="M11809" s="6"/>
      <c r="N11809" s="9">
        <v>266.66000000000003</v>
      </c>
      <c r="O11809" s="9">
        <v>266.67</v>
      </c>
      <c r="P11809" s="9">
        <v>21543259.43</v>
      </c>
      <c r="Q11809" s="9">
        <v>103656324.36</v>
      </c>
      <c r="R11809" s="11">
        <v>-7609979.0099999998</v>
      </c>
      <c r="S11809" s="7"/>
      <c r="T11809" s="7"/>
      <c r="U11809" s="7"/>
      <c r="V11809" s="7"/>
      <c r="W11809" s="7"/>
      <c r="X11809" s="7"/>
    </row>
    <row r="11810" spans="1:24" x14ac:dyDescent="0.2">
      <c r="A11810" s="2">
        <v>43425.554166666669</v>
      </c>
      <c r="B11810" s="9">
        <v>266.66000000000003</v>
      </c>
      <c r="C11810" s="9">
        <v>266.82</v>
      </c>
      <c r="D11810" s="9">
        <v>266.64999999999998</v>
      </c>
      <c r="E11810" s="9">
        <v>266.76</v>
      </c>
      <c r="F11810" s="10">
        <v>357980</v>
      </c>
      <c r="G11810" s="9">
        <v>95488304</v>
      </c>
      <c r="H11810" s="21">
        <v>443.1</v>
      </c>
      <c r="I11810" s="21">
        <v>443.22</v>
      </c>
      <c r="J11810" s="22">
        <v>0.12</v>
      </c>
      <c r="K11810" s="6"/>
      <c r="L11810" s="6"/>
      <c r="M11810" s="6"/>
      <c r="N11810" s="9">
        <v>266.75</v>
      </c>
      <c r="O11810" s="9">
        <v>266.74</v>
      </c>
      <c r="P11810" s="9">
        <v>95490270.049999997</v>
      </c>
      <c r="Q11810" s="9">
        <v>103654358.31</v>
      </c>
      <c r="R11810" s="11">
        <v>-7611945.0599999996</v>
      </c>
      <c r="S11810" s="7"/>
      <c r="T11810" s="7"/>
      <c r="U11810" s="7"/>
      <c r="V11810" s="7"/>
      <c r="W11810" s="7"/>
      <c r="X11810" s="7"/>
    </row>
    <row r="11811" spans="1:24" x14ac:dyDescent="0.2">
      <c r="A11811" s="2">
        <v>43425.554861111108</v>
      </c>
      <c r="B11811" s="9">
        <v>266.76</v>
      </c>
      <c r="C11811" s="9">
        <v>266.81</v>
      </c>
      <c r="D11811" s="9">
        <v>266.7</v>
      </c>
      <c r="E11811" s="9">
        <v>266.72000000000003</v>
      </c>
      <c r="F11811" s="10">
        <v>69710</v>
      </c>
      <c r="G11811" s="9">
        <v>18593544</v>
      </c>
      <c r="H11811" s="21">
        <v>19.47</v>
      </c>
      <c r="I11811" s="21">
        <v>19.47</v>
      </c>
      <c r="J11811" s="28">
        <v>0</v>
      </c>
      <c r="K11811" s="6"/>
      <c r="L11811" s="6"/>
      <c r="M11811" s="6"/>
      <c r="N11811" s="9">
        <v>266.74</v>
      </c>
      <c r="O11811" s="9">
        <v>266.73</v>
      </c>
      <c r="P11811" s="9">
        <v>18594271.129999999</v>
      </c>
      <c r="Q11811" s="9">
        <v>103653631.19</v>
      </c>
      <c r="R11811" s="11">
        <v>-7612672.1900000004</v>
      </c>
      <c r="S11811" s="7"/>
      <c r="T11811" s="7"/>
      <c r="U11811" s="7"/>
      <c r="V11811" s="7"/>
      <c r="W11811" s="7"/>
      <c r="X11811" s="7"/>
    </row>
    <row r="11812" spans="1:24" x14ac:dyDescent="0.2">
      <c r="A11812" s="2">
        <v>43425.555555555555</v>
      </c>
      <c r="B11812" s="9">
        <v>266.70999999999998</v>
      </c>
      <c r="C11812" s="9">
        <v>266.73</v>
      </c>
      <c r="D11812" s="9">
        <v>266.45</v>
      </c>
      <c r="E11812" s="9">
        <v>266.45</v>
      </c>
      <c r="F11812" s="10">
        <v>236300</v>
      </c>
      <c r="G11812" s="9">
        <v>62985264</v>
      </c>
      <c r="H11812" s="21">
        <v>338.98</v>
      </c>
      <c r="I11812" s="21">
        <v>338.75</v>
      </c>
      <c r="J11812" s="31">
        <v>0.23</v>
      </c>
      <c r="K11812" s="6"/>
      <c r="L11812" s="6"/>
      <c r="M11812" s="6"/>
      <c r="N11812" s="9">
        <v>266.52</v>
      </c>
      <c r="O11812" s="9">
        <v>266.55</v>
      </c>
      <c r="P11812" s="9">
        <v>62978676</v>
      </c>
      <c r="Q11812" s="9">
        <v>103660219.19</v>
      </c>
      <c r="R11812" s="11">
        <v>-7606084.1900000004</v>
      </c>
      <c r="S11812" s="7"/>
      <c r="T11812" s="7"/>
      <c r="U11812" s="7"/>
      <c r="V11812" s="7"/>
      <c r="W11812" s="7"/>
      <c r="X11812" s="7"/>
    </row>
    <row r="11813" spans="1:24" x14ac:dyDescent="0.2">
      <c r="A11813" s="2">
        <v>43425.556250000001</v>
      </c>
      <c r="B11813" s="9">
        <v>266.44</v>
      </c>
      <c r="C11813" s="9">
        <v>266.45999999999998</v>
      </c>
      <c r="D11813" s="9">
        <v>266.36</v>
      </c>
      <c r="E11813" s="9">
        <v>266.44</v>
      </c>
      <c r="F11813" s="10">
        <v>63200</v>
      </c>
      <c r="G11813" s="9">
        <v>16837742</v>
      </c>
      <c r="H11813" s="21">
        <v>26.75</v>
      </c>
      <c r="I11813" s="21">
        <v>26.73</v>
      </c>
      <c r="J11813" s="28">
        <v>0.01</v>
      </c>
      <c r="K11813" s="6"/>
      <c r="L11813" s="6"/>
      <c r="M11813" s="6"/>
      <c r="N11813" s="9">
        <v>266.43</v>
      </c>
      <c r="O11813" s="9">
        <v>266.42</v>
      </c>
      <c r="P11813" s="9">
        <v>16838060</v>
      </c>
      <c r="Q11813" s="9">
        <v>103659901.19</v>
      </c>
      <c r="R11813" s="11">
        <v>-7606402.1900000004</v>
      </c>
      <c r="S11813" s="7"/>
      <c r="T11813" s="7"/>
      <c r="U11813" s="7"/>
      <c r="V11813" s="7"/>
      <c r="W11813" s="7"/>
      <c r="X11813" s="7"/>
    </row>
    <row r="11814" spans="1:24" x14ac:dyDescent="0.2">
      <c r="A11814" s="2">
        <v>43425.556944444441</v>
      </c>
      <c r="B11814" s="9">
        <v>266.45</v>
      </c>
      <c r="C11814" s="9">
        <v>266.45999999999998</v>
      </c>
      <c r="D11814" s="9">
        <v>266.39999999999998</v>
      </c>
      <c r="E11814" s="9">
        <v>266.39999999999998</v>
      </c>
      <c r="F11814" s="10">
        <v>80770</v>
      </c>
      <c r="G11814" s="9">
        <v>21519544</v>
      </c>
      <c r="H11814" s="21">
        <v>127.8</v>
      </c>
      <c r="I11814" s="21">
        <v>127.81</v>
      </c>
      <c r="J11814" s="28">
        <v>0</v>
      </c>
      <c r="K11814" s="6"/>
      <c r="L11814" s="6"/>
      <c r="M11814" s="6"/>
      <c r="N11814" s="9">
        <v>266.42</v>
      </c>
      <c r="O11814" s="9">
        <v>266.43</v>
      </c>
      <c r="P11814" s="9">
        <v>21518339.550000001</v>
      </c>
      <c r="Q11814" s="9">
        <v>103661105.64</v>
      </c>
      <c r="R11814" s="11">
        <v>-7605197.7400000002</v>
      </c>
      <c r="S11814" s="7"/>
      <c r="T11814" s="7"/>
      <c r="U11814" s="7"/>
      <c r="V11814" s="7"/>
      <c r="W11814" s="7"/>
      <c r="X11814" s="7"/>
    </row>
    <row r="11815" spans="1:24" x14ac:dyDescent="0.2">
      <c r="A11815" s="2">
        <v>43425.557638888888</v>
      </c>
      <c r="B11815" s="9">
        <v>266.39999999999998</v>
      </c>
      <c r="C11815" s="9">
        <v>266.42</v>
      </c>
      <c r="D11815" s="9">
        <v>266.33999999999997</v>
      </c>
      <c r="E11815" s="9">
        <v>266.38</v>
      </c>
      <c r="F11815" s="10">
        <v>75420</v>
      </c>
      <c r="G11815" s="9">
        <v>20090646</v>
      </c>
      <c r="H11815" s="21">
        <v>93.38</v>
      </c>
      <c r="I11815" s="21">
        <v>93.36</v>
      </c>
      <c r="J11815" s="28">
        <v>0.02</v>
      </c>
      <c r="K11815" s="6"/>
      <c r="L11815" s="6"/>
      <c r="M11815" s="6"/>
      <c r="N11815" s="9">
        <v>266.38</v>
      </c>
      <c r="O11815" s="9">
        <v>266.38</v>
      </c>
      <c r="P11815" s="9">
        <v>20090379.600000001</v>
      </c>
      <c r="Q11815" s="9">
        <v>103661372.04000001</v>
      </c>
      <c r="R11815" s="11">
        <v>-7604931.3399999999</v>
      </c>
      <c r="S11815" s="7"/>
      <c r="T11815" s="7"/>
      <c r="U11815" s="7"/>
      <c r="V11815" s="7"/>
      <c r="W11815" s="7"/>
      <c r="X11815" s="7"/>
    </row>
    <row r="11816" spans="1:24" x14ac:dyDescent="0.2">
      <c r="A11816" s="2">
        <v>43425.558333333334</v>
      </c>
      <c r="B11816" s="9">
        <v>266.37</v>
      </c>
      <c r="C11816" s="9">
        <v>266.45</v>
      </c>
      <c r="D11816" s="9">
        <v>266.37</v>
      </c>
      <c r="E11816" s="9">
        <v>266.45</v>
      </c>
      <c r="F11816" s="10">
        <v>52090</v>
      </c>
      <c r="G11816" s="9">
        <v>13878789</v>
      </c>
      <c r="H11816" s="21">
        <v>69.069999999999993</v>
      </c>
      <c r="I11816" s="21">
        <v>69.08</v>
      </c>
      <c r="J11816" s="28">
        <v>0.01</v>
      </c>
      <c r="K11816" s="6"/>
      <c r="L11816" s="6"/>
      <c r="M11816" s="6"/>
      <c r="N11816" s="9">
        <v>266.43</v>
      </c>
      <c r="O11816" s="9">
        <v>266.44</v>
      </c>
      <c r="P11816" s="9">
        <v>13878338.699999999</v>
      </c>
      <c r="Q11816" s="9">
        <v>103661822.34</v>
      </c>
      <c r="R11816" s="11">
        <v>-7604481.04</v>
      </c>
      <c r="S11816" s="7"/>
      <c r="T11816" s="7"/>
      <c r="U11816" s="7"/>
      <c r="V11816" s="7"/>
      <c r="W11816" s="7"/>
      <c r="X11816" s="7"/>
    </row>
    <row r="11817" spans="1:24" x14ac:dyDescent="0.2">
      <c r="A11817" s="2">
        <v>43425.559027777781</v>
      </c>
      <c r="B11817" s="9">
        <v>266.45</v>
      </c>
      <c r="C11817" s="9">
        <v>266.56</v>
      </c>
      <c r="D11817" s="9">
        <v>266.39999999999998</v>
      </c>
      <c r="E11817" s="9">
        <v>266.39999999999998</v>
      </c>
      <c r="F11817" s="10">
        <v>94740</v>
      </c>
      <c r="G11817" s="9">
        <v>25243378</v>
      </c>
      <c r="H11817" s="21">
        <v>181.88</v>
      </c>
      <c r="I11817" s="21">
        <v>181.88</v>
      </c>
      <c r="J11817" s="28">
        <v>0.01</v>
      </c>
      <c r="K11817" s="6"/>
      <c r="L11817" s="6"/>
      <c r="M11817" s="6"/>
      <c r="N11817" s="9">
        <v>266.44</v>
      </c>
      <c r="O11817" s="9">
        <v>266.45</v>
      </c>
      <c r="P11817" s="9">
        <v>25242525.600000001</v>
      </c>
      <c r="Q11817" s="9">
        <v>103662674.73999999</v>
      </c>
      <c r="R11817" s="11">
        <v>-7603628.6399999997</v>
      </c>
      <c r="S11817" s="7"/>
      <c r="T11817" s="7"/>
      <c r="U11817" s="7"/>
      <c r="V11817" s="7"/>
      <c r="W11817" s="7"/>
      <c r="X11817" s="7"/>
    </row>
    <row r="11818" spans="1:24" x14ac:dyDescent="0.2">
      <c r="A11818" s="2">
        <v>43425.55972222222</v>
      </c>
      <c r="B11818" s="9">
        <v>266.41000000000003</v>
      </c>
      <c r="C11818" s="9">
        <v>266.47000000000003</v>
      </c>
      <c r="D11818" s="9">
        <v>266.41000000000003</v>
      </c>
      <c r="E11818" s="9">
        <v>266.45999999999998</v>
      </c>
      <c r="F11818" s="10">
        <v>39980</v>
      </c>
      <c r="G11818" s="9">
        <v>10652537</v>
      </c>
      <c r="H11818" s="21">
        <v>42.2</v>
      </c>
      <c r="I11818" s="21">
        <v>42.2</v>
      </c>
      <c r="J11818" s="28">
        <v>0</v>
      </c>
      <c r="K11818" s="6"/>
      <c r="L11818" s="6"/>
      <c r="M11818" s="6"/>
      <c r="N11818" s="9">
        <v>266.45</v>
      </c>
      <c r="O11818" s="9">
        <v>266.45</v>
      </c>
      <c r="P11818" s="9">
        <v>10652671</v>
      </c>
      <c r="Q11818" s="9">
        <v>103662540.73999999</v>
      </c>
      <c r="R11818" s="11">
        <v>-7603762.6399999997</v>
      </c>
      <c r="S11818" s="7"/>
      <c r="T11818" s="7"/>
      <c r="U11818" s="7"/>
      <c r="V11818" s="7"/>
      <c r="W11818" s="7"/>
      <c r="X11818" s="7"/>
    </row>
    <row r="11819" spans="1:24" x14ac:dyDescent="0.2">
      <c r="A11819" s="2">
        <v>43425.560416666667</v>
      </c>
      <c r="B11819" s="9">
        <v>266.45999999999998</v>
      </c>
      <c r="C11819" s="9">
        <v>266.52</v>
      </c>
      <c r="D11819" s="9">
        <v>266.41000000000003</v>
      </c>
      <c r="E11819" s="9">
        <v>266.5</v>
      </c>
      <c r="F11819" s="10">
        <v>34210</v>
      </c>
      <c r="G11819" s="9">
        <v>9114919</v>
      </c>
      <c r="H11819" s="21">
        <v>85.57</v>
      </c>
      <c r="I11819" s="21">
        <v>85.57</v>
      </c>
      <c r="J11819" s="28">
        <v>0</v>
      </c>
      <c r="K11819" s="6"/>
      <c r="L11819" s="6"/>
      <c r="M11819" s="6"/>
      <c r="N11819" s="9">
        <v>266.48</v>
      </c>
      <c r="O11819" s="9">
        <v>266.44</v>
      </c>
      <c r="P11819" s="9">
        <v>9116366.3300000001</v>
      </c>
      <c r="Q11819" s="9">
        <v>103661093.41</v>
      </c>
      <c r="R11819" s="11">
        <v>-7605209.96</v>
      </c>
      <c r="S11819" s="7"/>
      <c r="T11819" s="7"/>
      <c r="U11819" s="7"/>
      <c r="V11819" s="7"/>
      <c r="W11819" s="7"/>
      <c r="X11819" s="7"/>
    </row>
    <row r="11820" spans="1:24" x14ac:dyDescent="0.2">
      <c r="A11820" s="2">
        <v>43425.561111111114</v>
      </c>
      <c r="B11820" s="9">
        <v>266.5</v>
      </c>
      <c r="C11820" s="9">
        <v>266.51</v>
      </c>
      <c r="D11820" s="9">
        <v>266.43</v>
      </c>
      <c r="E11820" s="9">
        <v>266.49</v>
      </c>
      <c r="F11820" s="10">
        <v>34950</v>
      </c>
      <c r="G11820" s="9">
        <v>9312502</v>
      </c>
      <c r="H11820" s="21">
        <v>102.16</v>
      </c>
      <c r="I11820" s="21">
        <v>102.17</v>
      </c>
      <c r="J11820" s="28">
        <v>0</v>
      </c>
      <c r="K11820" s="6"/>
      <c r="L11820" s="6"/>
      <c r="M11820" s="6"/>
      <c r="N11820" s="9">
        <v>266.48</v>
      </c>
      <c r="O11820" s="9">
        <v>266.45</v>
      </c>
      <c r="P11820" s="9">
        <v>9313476</v>
      </c>
      <c r="Q11820" s="9">
        <v>103660119.41</v>
      </c>
      <c r="R11820" s="11">
        <v>-7606183.96</v>
      </c>
      <c r="S11820" s="7"/>
      <c r="T11820" s="7"/>
      <c r="U11820" s="7"/>
      <c r="V11820" s="7"/>
      <c r="W11820" s="7"/>
      <c r="X11820" s="7"/>
    </row>
    <row r="11821" spans="1:24" x14ac:dyDescent="0.2">
      <c r="A11821" s="2">
        <v>43425.561805555553</v>
      </c>
      <c r="B11821" s="9">
        <v>266.5</v>
      </c>
      <c r="C11821" s="9">
        <v>266.58999999999997</v>
      </c>
      <c r="D11821" s="9">
        <v>266.5</v>
      </c>
      <c r="E11821" s="9">
        <v>266.55</v>
      </c>
      <c r="F11821" s="10">
        <v>57260</v>
      </c>
      <c r="G11821" s="9">
        <v>15263622</v>
      </c>
      <c r="H11821" s="21">
        <v>163.83000000000001</v>
      </c>
      <c r="I11821" s="21">
        <v>163.9</v>
      </c>
      <c r="J11821" s="27">
        <v>7.0000000000000007E-2</v>
      </c>
      <c r="K11821" s="6"/>
      <c r="L11821" s="6"/>
      <c r="M11821" s="6"/>
      <c r="N11821" s="9">
        <v>266.55</v>
      </c>
      <c r="O11821" s="9">
        <v>266.57</v>
      </c>
      <c r="P11821" s="9">
        <v>15262509.85</v>
      </c>
      <c r="Q11821" s="9">
        <v>103661231.56</v>
      </c>
      <c r="R11821" s="11">
        <v>-7605071.8099999996</v>
      </c>
      <c r="S11821" s="7"/>
      <c r="T11821" s="7"/>
      <c r="U11821" s="7"/>
      <c r="V11821" s="7"/>
      <c r="W11821" s="7"/>
      <c r="X11821" s="7"/>
    </row>
    <row r="11822" spans="1:24" x14ac:dyDescent="0.2">
      <c r="A11822" s="2">
        <v>43425.5625</v>
      </c>
      <c r="B11822" s="9">
        <v>266.55</v>
      </c>
      <c r="C11822" s="9">
        <v>266.61</v>
      </c>
      <c r="D11822" s="9">
        <v>266.51</v>
      </c>
      <c r="E11822" s="9">
        <v>266.60000000000002</v>
      </c>
      <c r="F11822" s="10">
        <v>47500</v>
      </c>
      <c r="G11822" s="9">
        <v>12662839</v>
      </c>
      <c r="H11822" s="21">
        <v>82.95</v>
      </c>
      <c r="I11822" s="21">
        <v>82.96</v>
      </c>
      <c r="J11822" s="28">
        <v>0.01</v>
      </c>
      <c r="K11822" s="6"/>
      <c r="L11822" s="6"/>
      <c r="M11822" s="6"/>
      <c r="N11822" s="9">
        <v>266.58</v>
      </c>
      <c r="O11822" s="9">
        <v>266.58999999999997</v>
      </c>
      <c r="P11822" s="9">
        <v>12662550</v>
      </c>
      <c r="Q11822" s="9">
        <v>103661520.56</v>
      </c>
      <c r="R11822" s="11">
        <v>-7604782.8099999996</v>
      </c>
      <c r="S11822" s="7"/>
      <c r="T11822" s="7"/>
      <c r="U11822" s="7"/>
      <c r="V11822" s="7"/>
      <c r="W11822" s="7"/>
      <c r="X11822" s="7"/>
    </row>
    <row r="11823" spans="1:24" x14ac:dyDescent="0.2">
      <c r="A11823" s="2">
        <v>43425.563194444447</v>
      </c>
      <c r="B11823" s="9">
        <v>266.58999999999997</v>
      </c>
      <c r="C11823" s="9">
        <v>266.64999999999998</v>
      </c>
      <c r="D11823" s="9">
        <v>266.58999999999997</v>
      </c>
      <c r="E11823" s="9">
        <v>266.60000000000002</v>
      </c>
      <c r="F11823" s="10">
        <v>37670</v>
      </c>
      <c r="G11823" s="9">
        <v>10044720</v>
      </c>
      <c r="H11823" s="21">
        <v>79.31</v>
      </c>
      <c r="I11823" s="21">
        <v>79.319999999999993</v>
      </c>
      <c r="J11823" s="28">
        <v>0.02</v>
      </c>
      <c r="K11823" s="6"/>
      <c r="L11823" s="6"/>
      <c r="M11823" s="6"/>
      <c r="N11823" s="9">
        <v>266.61</v>
      </c>
      <c r="O11823" s="9">
        <v>266.64999999999998</v>
      </c>
      <c r="P11823" s="9">
        <v>10043198.699999999</v>
      </c>
      <c r="Q11823" s="9">
        <v>103663041.86</v>
      </c>
      <c r="R11823" s="11">
        <v>-7603261.5099999998</v>
      </c>
      <c r="S11823" s="7"/>
      <c r="T11823" s="7"/>
      <c r="U11823" s="7"/>
      <c r="V11823" s="7"/>
      <c r="W11823" s="7"/>
      <c r="X11823" s="7"/>
    </row>
    <row r="11824" spans="1:24" x14ac:dyDescent="0.2">
      <c r="A11824" s="2">
        <v>43425.563888888886</v>
      </c>
      <c r="B11824" s="9">
        <v>266.61</v>
      </c>
      <c r="C11824" s="9">
        <v>266.64</v>
      </c>
      <c r="D11824" s="9">
        <v>266.58</v>
      </c>
      <c r="E11824" s="9">
        <v>266.60000000000002</v>
      </c>
      <c r="F11824" s="10">
        <v>38940</v>
      </c>
      <c r="G11824" s="9">
        <v>10381194</v>
      </c>
      <c r="H11824" s="21">
        <v>103.37</v>
      </c>
      <c r="I11824" s="21">
        <v>103.35</v>
      </c>
      <c r="J11824" s="28">
        <v>0.02</v>
      </c>
      <c r="K11824" s="6"/>
      <c r="L11824" s="6"/>
      <c r="M11824" s="6"/>
      <c r="N11824" s="9">
        <v>266.61</v>
      </c>
      <c r="O11824" s="9">
        <v>266.58999999999997</v>
      </c>
      <c r="P11824" s="9">
        <v>10381598.699999999</v>
      </c>
      <c r="Q11824" s="9">
        <v>103662637.16</v>
      </c>
      <c r="R11824" s="11">
        <v>-7603666.21</v>
      </c>
      <c r="S11824" s="7"/>
      <c r="T11824" s="7"/>
      <c r="U11824" s="7"/>
      <c r="V11824" s="7"/>
      <c r="W11824" s="7"/>
      <c r="X11824" s="7"/>
    </row>
    <row r="11825" spans="1:24" x14ac:dyDescent="0.2">
      <c r="A11825" s="2">
        <v>43425.564583333333</v>
      </c>
      <c r="B11825" s="9">
        <v>266.61</v>
      </c>
      <c r="C11825" s="9">
        <v>266.70999999999998</v>
      </c>
      <c r="D11825" s="9">
        <v>266.61</v>
      </c>
      <c r="E11825" s="9">
        <v>266.7</v>
      </c>
      <c r="F11825" s="10">
        <v>81570</v>
      </c>
      <c r="G11825" s="9">
        <v>21751608</v>
      </c>
      <c r="H11825" s="21">
        <v>209.48</v>
      </c>
      <c r="I11825" s="21">
        <v>209.53</v>
      </c>
      <c r="J11825" s="30">
        <v>0.05</v>
      </c>
      <c r="K11825" s="6"/>
      <c r="L11825" s="6"/>
      <c r="M11825" s="6"/>
      <c r="N11825" s="9">
        <v>266.68</v>
      </c>
      <c r="O11825" s="9">
        <v>266.66000000000003</v>
      </c>
      <c r="P11825" s="9">
        <v>21753087.600000001</v>
      </c>
      <c r="Q11825" s="9">
        <v>103661157.56</v>
      </c>
      <c r="R11825" s="11">
        <v>-7605145.8099999996</v>
      </c>
      <c r="S11825" s="7"/>
      <c r="T11825" s="7"/>
      <c r="U11825" s="7"/>
      <c r="V11825" s="7"/>
      <c r="W11825" s="7"/>
      <c r="X11825" s="7"/>
    </row>
    <row r="11826" spans="1:24" x14ac:dyDescent="0.2">
      <c r="A11826" s="2">
        <v>43425.56527777778</v>
      </c>
      <c r="B11826" s="9">
        <v>266.7</v>
      </c>
      <c r="C11826" s="9">
        <v>266.7</v>
      </c>
      <c r="D11826" s="9">
        <v>266.64999999999998</v>
      </c>
      <c r="E11826" s="9">
        <v>266.64999999999998</v>
      </c>
      <c r="F11826" s="10">
        <v>45660</v>
      </c>
      <c r="G11826" s="9">
        <v>12177143</v>
      </c>
      <c r="H11826" s="21">
        <v>55.98</v>
      </c>
      <c r="I11826" s="21">
        <v>55.98</v>
      </c>
      <c r="J11826" s="28">
        <v>0.01</v>
      </c>
      <c r="K11826" s="6"/>
      <c r="L11826" s="6"/>
      <c r="M11826" s="6"/>
      <c r="N11826" s="9">
        <v>266.66000000000003</v>
      </c>
      <c r="O11826" s="9">
        <v>266.69</v>
      </c>
      <c r="P11826" s="9">
        <v>12175809.75</v>
      </c>
      <c r="Q11826" s="9">
        <v>103662490.81</v>
      </c>
      <c r="R11826" s="11">
        <v>-7603812.5599999996</v>
      </c>
      <c r="S11826" s="7"/>
      <c r="T11826" s="7"/>
      <c r="U11826" s="7"/>
      <c r="V11826" s="7"/>
      <c r="W11826" s="7"/>
      <c r="X11826" s="7"/>
    </row>
    <row r="11827" spans="1:24" x14ac:dyDescent="0.2">
      <c r="A11827" s="2">
        <v>43425.565972222219</v>
      </c>
      <c r="B11827" s="9">
        <v>266.64</v>
      </c>
      <c r="C11827" s="9">
        <v>266.64999999999998</v>
      </c>
      <c r="D11827" s="9">
        <v>266.5</v>
      </c>
      <c r="E11827" s="9">
        <v>266.58999999999997</v>
      </c>
      <c r="F11827" s="10">
        <v>92280</v>
      </c>
      <c r="G11827" s="9">
        <v>24599082</v>
      </c>
      <c r="H11827" s="21">
        <v>202.1</v>
      </c>
      <c r="I11827" s="21">
        <v>202.01</v>
      </c>
      <c r="J11827" s="29">
        <v>0.09</v>
      </c>
      <c r="K11827" s="6"/>
      <c r="L11827" s="6"/>
      <c r="M11827" s="6"/>
      <c r="N11827" s="9">
        <v>266.58</v>
      </c>
      <c r="O11827" s="9">
        <v>266.57</v>
      </c>
      <c r="P11827" s="9">
        <v>24600233.100000001</v>
      </c>
      <c r="Q11827" s="9">
        <v>103661339.70999999</v>
      </c>
      <c r="R11827" s="11">
        <v>-7604963.6600000001</v>
      </c>
      <c r="S11827" s="7"/>
      <c r="T11827" s="7"/>
      <c r="U11827" s="7"/>
      <c r="V11827" s="7"/>
      <c r="W11827" s="7"/>
      <c r="X11827" s="7"/>
    </row>
    <row r="11828" spans="1:24" x14ac:dyDescent="0.2">
      <c r="A11828" s="2">
        <v>43425.566666666666</v>
      </c>
      <c r="B11828" s="9">
        <v>266.60000000000002</v>
      </c>
      <c r="C11828" s="9">
        <v>266.64</v>
      </c>
      <c r="D11828" s="9">
        <v>266.56</v>
      </c>
      <c r="E11828" s="9">
        <v>266.61</v>
      </c>
      <c r="F11828" s="10">
        <v>81690</v>
      </c>
      <c r="G11828" s="9">
        <v>21778758</v>
      </c>
      <c r="H11828" s="21">
        <v>88.52</v>
      </c>
      <c r="I11828" s="21">
        <v>88.53</v>
      </c>
      <c r="J11828" s="28">
        <v>0.01</v>
      </c>
      <c r="K11828" s="6"/>
      <c r="L11828" s="6"/>
      <c r="M11828" s="6"/>
      <c r="N11828" s="9">
        <v>266.61</v>
      </c>
      <c r="O11828" s="9">
        <v>266.60000000000002</v>
      </c>
      <c r="P11828" s="9">
        <v>21778962.449999999</v>
      </c>
      <c r="Q11828" s="9">
        <v>103661135.26000001</v>
      </c>
      <c r="R11828" s="11">
        <v>-7605168.1100000003</v>
      </c>
      <c r="S11828" s="7"/>
      <c r="T11828" s="7"/>
      <c r="U11828" s="7"/>
      <c r="V11828" s="7"/>
      <c r="W11828" s="7"/>
      <c r="X11828" s="7"/>
    </row>
    <row r="11829" spans="1:24" x14ac:dyDescent="0.2">
      <c r="A11829" s="2">
        <v>43425.567361111112</v>
      </c>
      <c r="B11829" s="9">
        <v>266.62</v>
      </c>
      <c r="C11829" s="9">
        <v>266.66000000000003</v>
      </c>
      <c r="D11829" s="9">
        <v>266.58999999999997</v>
      </c>
      <c r="E11829" s="9">
        <v>266.60000000000002</v>
      </c>
      <c r="F11829" s="10">
        <v>25250</v>
      </c>
      <c r="G11829" s="9">
        <v>6732337.5</v>
      </c>
      <c r="H11829" s="21">
        <v>30.91</v>
      </c>
      <c r="I11829" s="21">
        <v>30.91</v>
      </c>
      <c r="J11829" s="28">
        <v>0</v>
      </c>
      <c r="K11829" s="6"/>
      <c r="L11829" s="6"/>
      <c r="M11829" s="6"/>
      <c r="N11829" s="9">
        <v>266.61</v>
      </c>
      <c r="O11829" s="9">
        <v>266.63</v>
      </c>
      <c r="P11829" s="9">
        <v>6731965.6299999999</v>
      </c>
      <c r="Q11829" s="9">
        <v>103661507.14</v>
      </c>
      <c r="R11829" s="11">
        <v>-7604796.2400000002</v>
      </c>
      <c r="S11829" s="7"/>
      <c r="T11829" s="7"/>
      <c r="U11829" s="7"/>
      <c r="V11829" s="7"/>
      <c r="W11829" s="7"/>
      <c r="X11829" s="7"/>
    </row>
    <row r="11830" spans="1:24" x14ac:dyDescent="0.2">
      <c r="A11830" s="2">
        <v>43425.568055555559</v>
      </c>
      <c r="B11830" s="9">
        <v>266.58</v>
      </c>
      <c r="C11830" s="9">
        <v>266.64999999999998</v>
      </c>
      <c r="D11830" s="9">
        <v>266.58</v>
      </c>
      <c r="E11830" s="9">
        <v>266.60000000000002</v>
      </c>
      <c r="F11830" s="10">
        <v>55080</v>
      </c>
      <c r="G11830" s="9">
        <v>14683545</v>
      </c>
      <c r="H11830" s="21">
        <v>218.14</v>
      </c>
      <c r="I11830" s="21">
        <v>218.1</v>
      </c>
      <c r="J11830" s="28">
        <v>0.03</v>
      </c>
      <c r="K11830" s="6"/>
      <c r="L11830" s="6"/>
      <c r="M11830" s="6"/>
      <c r="N11830" s="9">
        <v>266.61</v>
      </c>
      <c r="O11830" s="9">
        <v>266.58999999999997</v>
      </c>
      <c r="P11830" s="9">
        <v>14684741.1</v>
      </c>
      <c r="Q11830" s="9">
        <v>103660311.04000001</v>
      </c>
      <c r="R11830" s="11">
        <v>-7605992.3399999999</v>
      </c>
      <c r="S11830" s="7"/>
      <c r="T11830" s="7"/>
      <c r="U11830" s="7"/>
      <c r="V11830" s="7"/>
      <c r="W11830" s="7"/>
      <c r="X11830" s="7"/>
    </row>
    <row r="11831" spans="1:24" x14ac:dyDescent="0.2">
      <c r="A11831" s="2">
        <v>43425.568749999999</v>
      </c>
      <c r="B11831" s="9">
        <v>266.60000000000002</v>
      </c>
      <c r="C11831" s="9">
        <v>266.64999999999998</v>
      </c>
      <c r="D11831" s="9">
        <v>266.55</v>
      </c>
      <c r="E11831" s="9">
        <v>266.64</v>
      </c>
      <c r="F11831" s="10">
        <v>113230</v>
      </c>
      <c r="G11831" s="9">
        <v>30187372</v>
      </c>
      <c r="H11831" s="21">
        <v>205.57</v>
      </c>
      <c r="I11831" s="21">
        <v>205.59</v>
      </c>
      <c r="J11831" s="28">
        <v>0.01</v>
      </c>
      <c r="K11831" s="6"/>
      <c r="L11831" s="6"/>
      <c r="M11831" s="6"/>
      <c r="N11831" s="9">
        <v>266.62</v>
      </c>
      <c r="O11831" s="9">
        <v>266.60000000000002</v>
      </c>
      <c r="P11831" s="9">
        <v>30189382.600000001</v>
      </c>
      <c r="Q11831" s="9">
        <v>103658300.44</v>
      </c>
      <c r="R11831" s="11">
        <v>-7608002.9400000004</v>
      </c>
      <c r="S11831" s="7"/>
      <c r="T11831" s="7"/>
      <c r="U11831" s="7"/>
      <c r="V11831" s="7"/>
      <c r="W11831" s="7"/>
      <c r="X11831" s="7"/>
    </row>
    <row r="11832" spans="1:24" x14ac:dyDescent="0.2">
      <c r="A11832" s="2">
        <v>43425.569444444445</v>
      </c>
      <c r="B11832" s="9">
        <v>266.63</v>
      </c>
      <c r="C11832" s="9">
        <v>266.76</v>
      </c>
      <c r="D11832" s="9">
        <v>266.60000000000002</v>
      </c>
      <c r="E11832" s="9">
        <v>266.73</v>
      </c>
      <c r="F11832" s="10">
        <v>49620</v>
      </c>
      <c r="G11832" s="9">
        <v>13233488</v>
      </c>
      <c r="H11832" s="21">
        <v>43.82</v>
      </c>
      <c r="I11832" s="21">
        <v>43.84</v>
      </c>
      <c r="J11832" s="28">
        <v>0.02</v>
      </c>
      <c r="K11832" s="6"/>
      <c r="L11832" s="6"/>
      <c r="M11832" s="6"/>
      <c r="N11832" s="9">
        <v>266.70999999999998</v>
      </c>
      <c r="O11832" s="9">
        <v>266.7</v>
      </c>
      <c r="P11832" s="9">
        <v>13233902.1</v>
      </c>
      <c r="Q11832" s="9">
        <v>103657886.34</v>
      </c>
      <c r="R11832" s="11">
        <v>-7608417.04</v>
      </c>
      <c r="S11832" s="7"/>
      <c r="T11832" s="7"/>
      <c r="U11832" s="7"/>
      <c r="V11832" s="7"/>
      <c r="W11832" s="7"/>
      <c r="X11832" s="7"/>
    </row>
    <row r="11833" spans="1:24" x14ac:dyDescent="0.2">
      <c r="A11833" s="2">
        <v>43425.570138888892</v>
      </c>
      <c r="B11833" s="9">
        <v>266.75</v>
      </c>
      <c r="C11833" s="9">
        <v>266.8</v>
      </c>
      <c r="D11833" s="9">
        <v>266.73</v>
      </c>
      <c r="E11833" s="9">
        <v>266.77</v>
      </c>
      <c r="F11833" s="10">
        <v>55300</v>
      </c>
      <c r="G11833" s="9">
        <v>14752105</v>
      </c>
      <c r="H11833" s="21">
        <v>111.45</v>
      </c>
      <c r="I11833" s="21">
        <v>111.48</v>
      </c>
      <c r="J11833" s="28">
        <v>0.03</v>
      </c>
      <c r="K11833" s="6"/>
      <c r="L11833" s="6"/>
      <c r="M11833" s="6"/>
      <c r="N11833" s="9">
        <v>266.77</v>
      </c>
      <c r="O11833" s="9">
        <v>266.77</v>
      </c>
      <c r="P11833" s="9">
        <v>14752242.75</v>
      </c>
      <c r="Q11833" s="9">
        <v>103657748.59</v>
      </c>
      <c r="R11833" s="11">
        <v>-7608554.79</v>
      </c>
      <c r="S11833" s="7"/>
      <c r="T11833" s="7"/>
      <c r="U11833" s="7"/>
      <c r="V11833" s="7"/>
      <c r="W11833" s="7"/>
      <c r="X11833" s="7"/>
    </row>
    <row r="11834" spans="1:24" x14ac:dyDescent="0.2">
      <c r="A11834" s="2">
        <v>43425.570833333331</v>
      </c>
      <c r="B11834" s="9">
        <v>266.76</v>
      </c>
      <c r="C11834" s="9">
        <v>266.8</v>
      </c>
      <c r="D11834" s="9">
        <v>266.67</v>
      </c>
      <c r="E11834" s="9">
        <v>266.75</v>
      </c>
      <c r="F11834" s="10">
        <v>79020</v>
      </c>
      <c r="G11834" s="9">
        <v>21077798</v>
      </c>
      <c r="H11834" s="21">
        <v>142.88999999999999</v>
      </c>
      <c r="I11834" s="21">
        <v>142.88</v>
      </c>
      <c r="J11834" s="28">
        <v>0.01</v>
      </c>
      <c r="K11834" s="6"/>
      <c r="L11834" s="6"/>
      <c r="M11834" s="6"/>
      <c r="N11834" s="9">
        <v>266.74</v>
      </c>
      <c r="O11834" s="9">
        <v>266.74</v>
      </c>
      <c r="P11834" s="9">
        <v>21077992.350000001</v>
      </c>
      <c r="Q11834" s="9">
        <v>103657554.23999999</v>
      </c>
      <c r="R11834" s="11">
        <v>-7608749.1399999997</v>
      </c>
      <c r="S11834" s="7"/>
      <c r="T11834" s="7"/>
      <c r="U11834" s="7"/>
      <c r="V11834" s="7"/>
      <c r="W11834" s="7"/>
      <c r="X11834" s="7"/>
    </row>
    <row r="11835" spans="1:24" x14ac:dyDescent="0.2">
      <c r="A11835" s="2">
        <v>43425.571527777778</v>
      </c>
      <c r="B11835" s="9">
        <v>266.76</v>
      </c>
      <c r="C11835" s="9">
        <v>266.82</v>
      </c>
      <c r="D11835" s="9">
        <v>266.74</v>
      </c>
      <c r="E11835" s="9">
        <v>266.8</v>
      </c>
      <c r="F11835" s="10">
        <v>29640</v>
      </c>
      <c r="G11835" s="9">
        <v>7907823</v>
      </c>
      <c r="H11835" s="21">
        <v>37.51</v>
      </c>
      <c r="I11835" s="21">
        <v>37.520000000000003</v>
      </c>
      <c r="J11835" s="28">
        <v>0.01</v>
      </c>
      <c r="K11835" s="6"/>
      <c r="L11835" s="6"/>
      <c r="M11835" s="6"/>
      <c r="N11835" s="9">
        <v>266.79000000000002</v>
      </c>
      <c r="O11835" s="9">
        <v>266.8</v>
      </c>
      <c r="P11835" s="9">
        <v>7907655.5999999996</v>
      </c>
      <c r="Q11835" s="9">
        <v>103657721.64</v>
      </c>
      <c r="R11835" s="11">
        <v>-7608581.7400000002</v>
      </c>
      <c r="S11835" s="7"/>
      <c r="T11835" s="7"/>
      <c r="U11835" s="7"/>
      <c r="V11835" s="7"/>
      <c r="W11835" s="7"/>
      <c r="X11835" s="7"/>
    </row>
    <row r="11836" spans="1:24" x14ac:dyDescent="0.2">
      <c r="A11836" s="2">
        <v>43425.572222222225</v>
      </c>
      <c r="B11836" s="9">
        <v>266.8</v>
      </c>
      <c r="C11836" s="9">
        <v>266.81</v>
      </c>
      <c r="D11836" s="9">
        <v>266.74</v>
      </c>
      <c r="E11836" s="9">
        <v>266.81</v>
      </c>
      <c r="F11836" s="10">
        <v>34080</v>
      </c>
      <c r="G11836" s="9">
        <v>9091346</v>
      </c>
      <c r="H11836" s="21">
        <v>114.98</v>
      </c>
      <c r="I11836" s="21">
        <v>114.97</v>
      </c>
      <c r="J11836" s="28">
        <v>0.01</v>
      </c>
      <c r="K11836" s="6"/>
      <c r="L11836" s="6"/>
      <c r="M11836" s="6"/>
      <c r="N11836" s="9">
        <v>266.79000000000002</v>
      </c>
      <c r="O11836" s="9">
        <v>266.76</v>
      </c>
      <c r="P11836" s="9">
        <v>9092288.4000000004</v>
      </c>
      <c r="Q11836" s="9">
        <v>103656779.23999999</v>
      </c>
      <c r="R11836" s="11">
        <v>-7609524.1399999997</v>
      </c>
      <c r="S11836" s="7"/>
      <c r="T11836" s="7"/>
      <c r="U11836" s="7"/>
      <c r="V11836" s="7"/>
      <c r="W11836" s="7"/>
      <c r="X11836" s="7"/>
    </row>
    <row r="11837" spans="1:24" x14ac:dyDescent="0.2">
      <c r="A11837" s="2">
        <v>43425.572916666664</v>
      </c>
      <c r="B11837" s="9">
        <v>266.8</v>
      </c>
      <c r="C11837" s="9">
        <v>266.82</v>
      </c>
      <c r="D11837" s="9">
        <v>266.66000000000003</v>
      </c>
      <c r="E11837" s="9">
        <v>266.77</v>
      </c>
      <c r="F11837" s="10">
        <v>62600</v>
      </c>
      <c r="G11837" s="9">
        <v>16699381</v>
      </c>
      <c r="H11837" s="21">
        <v>183.69</v>
      </c>
      <c r="I11837" s="21">
        <v>183.68</v>
      </c>
      <c r="J11837" s="28">
        <v>0</v>
      </c>
      <c r="K11837" s="6"/>
      <c r="L11837" s="6"/>
      <c r="M11837" s="6"/>
      <c r="N11837" s="9">
        <v>266.76</v>
      </c>
      <c r="O11837" s="9">
        <v>266.76</v>
      </c>
      <c r="P11837" s="9">
        <v>16698863</v>
      </c>
      <c r="Q11837" s="9">
        <v>103657297.23999999</v>
      </c>
      <c r="R11837" s="11">
        <v>-7609006.1399999997</v>
      </c>
      <c r="S11837" s="7"/>
      <c r="T11837" s="7"/>
      <c r="U11837" s="7"/>
      <c r="V11837" s="7"/>
      <c r="W11837" s="7"/>
      <c r="X11837" s="7"/>
    </row>
    <row r="11838" spans="1:24" x14ac:dyDescent="0.2">
      <c r="A11838" s="2">
        <v>43425.573611111111</v>
      </c>
      <c r="B11838" s="9">
        <v>266.77</v>
      </c>
      <c r="C11838" s="9">
        <v>266.77999999999997</v>
      </c>
      <c r="D11838" s="9">
        <v>266.66000000000003</v>
      </c>
      <c r="E11838" s="9">
        <v>266.68</v>
      </c>
      <c r="F11838" s="10">
        <v>123870</v>
      </c>
      <c r="G11838" s="9">
        <v>33036688</v>
      </c>
      <c r="H11838" s="21">
        <v>197.88</v>
      </c>
      <c r="I11838" s="21">
        <v>197.83</v>
      </c>
      <c r="J11838" s="28">
        <v>0.04</v>
      </c>
      <c r="K11838" s="6"/>
      <c r="L11838" s="6"/>
      <c r="M11838" s="6"/>
      <c r="N11838" s="9">
        <v>266.7</v>
      </c>
      <c r="O11838" s="9">
        <v>266.7</v>
      </c>
      <c r="P11838" s="9">
        <v>33036129</v>
      </c>
      <c r="Q11838" s="9">
        <v>103657856.23999999</v>
      </c>
      <c r="R11838" s="11">
        <v>-7608447.1399999997</v>
      </c>
      <c r="S11838" s="7"/>
      <c r="T11838" s="7"/>
      <c r="U11838" s="7"/>
      <c r="V11838" s="7"/>
      <c r="W11838" s="7"/>
      <c r="X11838" s="7"/>
    </row>
    <row r="11839" spans="1:24" x14ac:dyDescent="0.2">
      <c r="A11839" s="2">
        <v>43425.574305555558</v>
      </c>
      <c r="B11839" s="9">
        <v>266.69</v>
      </c>
      <c r="C11839" s="9">
        <v>266.7</v>
      </c>
      <c r="D11839" s="9">
        <v>266.55</v>
      </c>
      <c r="E11839" s="9">
        <v>266.66000000000003</v>
      </c>
      <c r="F11839" s="10">
        <v>80280</v>
      </c>
      <c r="G11839" s="9">
        <v>21404796</v>
      </c>
      <c r="H11839" s="21">
        <v>64.81</v>
      </c>
      <c r="I11839" s="21">
        <v>64.790000000000006</v>
      </c>
      <c r="J11839" s="28">
        <v>0.02</v>
      </c>
      <c r="K11839" s="6"/>
      <c r="L11839" s="6"/>
      <c r="M11839" s="6"/>
      <c r="N11839" s="9">
        <v>266.64</v>
      </c>
      <c r="O11839" s="9">
        <v>266.63</v>
      </c>
      <c r="P11839" s="9">
        <v>21406059.899999999</v>
      </c>
      <c r="Q11839" s="9">
        <v>103656592.34</v>
      </c>
      <c r="R11839" s="11">
        <v>-7609711.04</v>
      </c>
      <c r="S11839" s="7"/>
      <c r="T11839" s="7"/>
      <c r="U11839" s="7"/>
      <c r="V11839" s="7"/>
      <c r="W11839" s="7"/>
      <c r="X11839" s="7"/>
    </row>
    <row r="11840" spans="1:24" x14ac:dyDescent="0.2">
      <c r="A11840" s="2">
        <v>43425.574999999997</v>
      </c>
      <c r="B11840" s="9">
        <v>266.66000000000003</v>
      </c>
      <c r="C11840" s="9">
        <v>266.66000000000003</v>
      </c>
      <c r="D11840" s="9">
        <v>266.61</v>
      </c>
      <c r="E11840" s="9">
        <v>266.63</v>
      </c>
      <c r="F11840" s="10">
        <v>43190</v>
      </c>
      <c r="G11840" s="9">
        <v>11516427</v>
      </c>
      <c r="H11840" s="21">
        <v>53.8</v>
      </c>
      <c r="I11840" s="21">
        <v>53.8</v>
      </c>
      <c r="J11840" s="28">
        <v>0</v>
      </c>
      <c r="K11840" s="6"/>
      <c r="L11840" s="6"/>
      <c r="M11840" s="6"/>
      <c r="N11840" s="9">
        <v>266.63</v>
      </c>
      <c r="O11840" s="9">
        <v>266.64999999999998</v>
      </c>
      <c r="P11840" s="9">
        <v>11515857.68</v>
      </c>
      <c r="Q11840" s="9">
        <v>103657161.66</v>
      </c>
      <c r="R11840" s="11">
        <v>-7609141.71</v>
      </c>
      <c r="S11840" s="7"/>
      <c r="T11840" s="7"/>
      <c r="U11840" s="7"/>
      <c r="V11840" s="7"/>
      <c r="W11840" s="7"/>
      <c r="X11840" s="7"/>
    </row>
    <row r="11841" spans="1:24" x14ac:dyDescent="0.2">
      <c r="A11841" s="2">
        <v>43425.575694444444</v>
      </c>
      <c r="B11841" s="9">
        <v>266.63</v>
      </c>
      <c r="C11841" s="9">
        <v>266.64</v>
      </c>
      <c r="D11841" s="9">
        <v>266.58999999999997</v>
      </c>
      <c r="E11841" s="9">
        <v>266.64</v>
      </c>
      <c r="F11841" s="10">
        <v>207750</v>
      </c>
      <c r="G11841" s="9">
        <v>55391528</v>
      </c>
      <c r="H11841" s="21">
        <v>481.01</v>
      </c>
      <c r="I11841" s="21">
        <v>480.98</v>
      </c>
      <c r="J11841" s="28">
        <v>0.04</v>
      </c>
      <c r="K11841" s="6"/>
      <c r="L11841" s="6"/>
      <c r="M11841" s="6"/>
      <c r="N11841" s="9">
        <v>266.63</v>
      </c>
      <c r="O11841" s="9">
        <v>266.63</v>
      </c>
      <c r="P11841" s="9">
        <v>55391863.130000003</v>
      </c>
      <c r="Q11841" s="9">
        <v>103656826.54000001</v>
      </c>
      <c r="R11841" s="11">
        <v>-7609476.8399999999</v>
      </c>
      <c r="S11841" s="7"/>
      <c r="T11841" s="7"/>
      <c r="U11841" s="7"/>
      <c r="V11841" s="7"/>
      <c r="W11841" s="7"/>
      <c r="X11841" s="7"/>
    </row>
    <row r="11842" spans="1:24" x14ac:dyDescent="0.2">
      <c r="A11842" s="2">
        <v>43425.576388888891</v>
      </c>
      <c r="B11842" s="9">
        <v>266.64</v>
      </c>
      <c r="C11842" s="9">
        <v>266.66000000000003</v>
      </c>
      <c r="D11842" s="9">
        <v>266.55</v>
      </c>
      <c r="E11842" s="9">
        <v>266.60000000000002</v>
      </c>
      <c r="F11842" s="10">
        <v>68470</v>
      </c>
      <c r="G11842" s="9">
        <v>18253262</v>
      </c>
      <c r="H11842" s="21">
        <v>32.96</v>
      </c>
      <c r="I11842" s="21">
        <v>32.950000000000003</v>
      </c>
      <c r="J11842" s="28">
        <v>0</v>
      </c>
      <c r="K11842" s="6"/>
      <c r="L11842" s="6"/>
      <c r="M11842" s="6"/>
      <c r="N11842" s="9">
        <v>266.60000000000002</v>
      </c>
      <c r="O11842" s="9">
        <v>266.58999999999997</v>
      </c>
      <c r="P11842" s="9">
        <v>18254273.18</v>
      </c>
      <c r="Q11842" s="9">
        <v>103655815.36</v>
      </c>
      <c r="R11842" s="11">
        <v>-7610488.0099999998</v>
      </c>
      <c r="S11842" s="7"/>
      <c r="T11842" s="7"/>
      <c r="U11842" s="7"/>
      <c r="V11842" s="7"/>
      <c r="W11842" s="7"/>
      <c r="X11842" s="7"/>
    </row>
    <row r="11843" spans="1:24" x14ac:dyDescent="0.2">
      <c r="A11843" s="2">
        <v>43425.57708333333</v>
      </c>
      <c r="B11843" s="9">
        <v>266.58999999999997</v>
      </c>
      <c r="C11843" s="9">
        <v>266.62</v>
      </c>
      <c r="D11843" s="9">
        <v>266.55</v>
      </c>
      <c r="E11843" s="9">
        <v>266.58</v>
      </c>
      <c r="F11843" s="10">
        <v>78060</v>
      </c>
      <c r="G11843" s="9">
        <v>20809358</v>
      </c>
      <c r="H11843" s="21">
        <v>114.01</v>
      </c>
      <c r="I11843" s="21">
        <v>114</v>
      </c>
      <c r="J11843" s="28">
        <v>0</v>
      </c>
      <c r="K11843" s="6"/>
      <c r="L11843" s="6"/>
      <c r="M11843" s="6"/>
      <c r="N11843" s="9">
        <v>266.58</v>
      </c>
      <c r="O11843" s="9">
        <v>266.58</v>
      </c>
      <c r="P11843" s="9">
        <v>20809429.949999999</v>
      </c>
      <c r="Q11843" s="9">
        <v>103655743.41</v>
      </c>
      <c r="R11843" s="11">
        <v>-7610559.96</v>
      </c>
      <c r="S11843" s="7"/>
      <c r="T11843" s="7"/>
      <c r="U11843" s="7"/>
      <c r="V11843" s="7"/>
      <c r="W11843" s="7"/>
      <c r="X11843" s="7"/>
    </row>
    <row r="11844" spans="1:24" x14ac:dyDescent="0.2">
      <c r="A11844" s="2">
        <v>43425.577777777777</v>
      </c>
      <c r="B11844" s="9">
        <v>266.58999999999997</v>
      </c>
      <c r="C11844" s="9">
        <v>266.58999999999997</v>
      </c>
      <c r="D11844" s="9">
        <v>266.51</v>
      </c>
      <c r="E11844" s="9">
        <v>266.58</v>
      </c>
      <c r="F11844" s="10">
        <v>29640</v>
      </c>
      <c r="G11844" s="9">
        <v>7899722.5</v>
      </c>
      <c r="H11844" s="21">
        <v>37.97</v>
      </c>
      <c r="I11844" s="21">
        <v>37.96</v>
      </c>
      <c r="J11844" s="28">
        <v>0.01</v>
      </c>
      <c r="K11844" s="6"/>
      <c r="L11844" s="6"/>
      <c r="M11844" s="6"/>
      <c r="N11844" s="9">
        <v>266.57</v>
      </c>
      <c r="O11844" s="9">
        <v>266.52</v>
      </c>
      <c r="P11844" s="9">
        <v>7900986.5999999996</v>
      </c>
      <c r="Q11844" s="9">
        <v>103654479.31</v>
      </c>
      <c r="R11844" s="11">
        <v>-7611824.0599999996</v>
      </c>
      <c r="S11844" s="7"/>
      <c r="T11844" s="7"/>
      <c r="U11844" s="7"/>
      <c r="V11844" s="7"/>
      <c r="W11844" s="7"/>
      <c r="X11844" s="7"/>
    </row>
    <row r="11845" spans="1:24" x14ac:dyDescent="0.2">
      <c r="A11845" s="2">
        <v>43425.578472222223</v>
      </c>
      <c r="B11845" s="9">
        <v>266.57</v>
      </c>
      <c r="C11845" s="9">
        <v>266.60000000000002</v>
      </c>
      <c r="D11845" s="9">
        <v>266.54000000000002</v>
      </c>
      <c r="E11845" s="9">
        <v>266.57</v>
      </c>
      <c r="F11845" s="10">
        <v>34320</v>
      </c>
      <c r="G11845" s="9">
        <v>9147883</v>
      </c>
      <c r="H11845" s="21">
        <v>115.79</v>
      </c>
      <c r="I11845" s="21">
        <v>115.8</v>
      </c>
      <c r="J11845" s="28">
        <v>0.01</v>
      </c>
      <c r="K11845" s="6"/>
      <c r="L11845" s="6"/>
      <c r="M11845" s="6"/>
      <c r="N11845" s="9">
        <v>266.57</v>
      </c>
      <c r="O11845" s="9">
        <v>266.55</v>
      </c>
      <c r="P11845" s="9">
        <v>9148682.4000000004</v>
      </c>
      <c r="Q11845" s="9">
        <v>103653679.91</v>
      </c>
      <c r="R11845" s="11">
        <v>-7612623.46</v>
      </c>
      <c r="S11845" s="7"/>
      <c r="T11845" s="7"/>
      <c r="U11845" s="7"/>
      <c r="V11845" s="7"/>
      <c r="W11845" s="7"/>
      <c r="X11845" s="7"/>
    </row>
    <row r="11846" spans="1:24" x14ac:dyDescent="0.2">
      <c r="A11846" s="2">
        <v>43425.57916666667</v>
      </c>
      <c r="B11846" s="9">
        <v>266.58</v>
      </c>
      <c r="C11846" s="9">
        <v>266.58999999999997</v>
      </c>
      <c r="D11846" s="9">
        <v>266.55</v>
      </c>
      <c r="E11846" s="9">
        <v>266.56</v>
      </c>
      <c r="F11846" s="10">
        <v>27650</v>
      </c>
      <c r="G11846" s="9">
        <v>7371102</v>
      </c>
      <c r="H11846" s="21">
        <v>80.569999999999993</v>
      </c>
      <c r="I11846" s="21">
        <v>80.58</v>
      </c>
      <c r="J11846" s="28">
        <v>0.01</v>
      </c>
      <c r="K11846" s="6"/>
      <c r="L11846" s="6"/>
      <c r="M11846" s="6"/>
      <c r="N11846" s="9">
        <v>266.57</v>
      </c>
      <c r="O11846" s="9">
        <v>266.58999999999997</v>
      </c>
      <c r="P11846" s="9">
        <v>7370522.25</v>
      </c>
      <c r="Q11846" s="9">
        <v>103654259.66</v>
      </c>
      <c r="R11846" s="11">
        <v>-7612043.71</v>
      </c>
      <c r="S11846" s="7"/>
      <c r="T11846" s="7"/>
      <c r="U11846" s="7"/>
      <c r="V11846" s="7"/>
      <c r="W11846" s="7"/>
      <c r="X11846" s="7"/>
    </row>
    <row r="11847" spans="1:24" x14ac:dyDescent="0.2">
      <c r="A11847" s="2">
        <v>43425.579861111109</v>
      </c>
      <c r="B11847" s="9">
        <v>266.55</v>
      </c>
      <c r="C11847" s="9">
        <v>266.63</v>
      </c>
      <c r="D11847" s="9">
        <v>266.45999999999998</v>
      </c>
      <c r="E11847" s="9">
        <v>266.52</v>
      </c>
      <c r="F11847" s="10">
        <v>211400</v>
      </c>
      <c r="G11847" s="9">
        <v>56346248</v>
      </c>
      <c r="H11847" s="21">
        <v>764.56</v>
      </c>
      <c r="I11847" s="21">
        <v>764.42</v>
      </c>
      <c r="J11847" s="33">
        <v>0.14000000000000001</v>
      </c>
      <c r="K11847" s="6"/>
      <c r="L11847" s="6"/>
      <c r="M11847" s="6"/>
      <c r="N11847" s="9">
        <v>266.52999999999997</v>
      </c>
      <c r="O11847" s="9">
        <v>266.54000000000002</v>
      </c>
      <c r="P11847" s="9">
        <v>56344970.5</v>
      </c>
      <c r="Q11847" s="9">
        <v>103655537.16</v>
      </c>
      <c r="R11847" s="11">
        <v>-7610766.21</v>
      </c>
      <c r="S11847" s="7"/>
      <c r="T11847" s="7"/>
      <c r="U11847" s="7"/>
      <c r="V11847" s="7"/>
      <c r="W11847" s="7"/>
      <c r="X11847" s="7"/>
    </row>
    <row r="11848" spans="1:24" x14ac:dyDescent="0.2">
      <c r="A11848" s="2">
        <v>43425.580555555556</v>
      </c>
      <c r="B11848" s="9">
        <v>266.51</v>
      </c>
      <c r="C11848" s="9">
        <v>266.52999999999997</v>
      </c>
      <c r="D11848" s="9">
        <v>266.48</v>
      </c>
      <c r="E11848" s="9">
        <v>266.52</v>
      </c>
      <c r="F11848" s="10">
        <v>32360</v>
      </c>
      <c r="G11848" s="9">
        <v>8625063</v>
      </c>
      <c r="H11848" s="21">
        <v>15.31</v>
      </c>
      <c r="I11848" s="21">
        <v>15.31</v>
      </c>
      <c r="J11848" s="28">
        <v>0</v>
      </c>
      <c r="K11848" s="6"/>
      <c r="L11848" s="6"/>
      <c r="M11848" s="6"/>
      <c r="N11848" s="9">
        <v>266.51</v>
      </c>
      <c r="O11848" s="9">
        <v>266.52999999999997</v>
      </c>
      <c r="P11848" s="9">
        <v>8624344.5</v>
      </c>
      <c r="Q11848" s="9">
        <v>103656255.66</v>
      </c>
      <c r="R11848" s="11">
        <v>-7610047.71</v>
      </c>
      <c r="S11848" s="7"/>
      <c r="T11848" s="7"/>
      <c r="U11848" s="7"/>
      <c r="V11848" s="7"/>
      <c r="W11848" s="7"/>
      <c r="X11848" s="7"/>
    </row>
    <row r="11849" spans="1:24" x14ac:dyDescent="0.2">
      <c r="A11849" s="2">
        <v>43425.581250000003</v>
      </c>
      <c r="B11849" s="9">
        <v>266.52</v>
      </c>
      <c r="C11849" s="9">
        <v>266.52999999999997</v>
      </c>
      <c r="D11849" s="9">
        <v>266.45</v>
      </c>
      <c r="E11849" s="9">
        <v>266.49</v>
      </c>
      <c r="F11849" s="10">
        <v>53920</v>
      </c>
      <c r="G11849" s="9">
        <v>14369191</v>
      </c>
      <c r="H11849" s="21">
        <v>166.63</v>
      </c>
      <c r="I11849" s="21">
        <v>166.6</v>
      </c>
      <c r="J11849" s="28">
        <v>0.03</v>
      </c>
      <c r="K11849" s="6"/>
      <c r="L11849" s="6"/>
      <c r="M11849" s="6"/>
      <c r="N11849" s="9">
        <v>266.49</v>
      </c>
      <c r="O11849" s="9">
        <v>266.49</v>
      </c>
      <c r="P11849" s="9">
        <v>14369140.800000001</v>
      </c>
      <c r="Q11849" s="9">
        <v>103656305.86</v>
      </c>
      <c r="R11849" s="11">
        <v>-7609997.5099999998</v>
      </c>
      <c r="S11849" s="7"/>
      <c r="T11849" s="7"/>
      <c r="U11849" s="7"/>
      <c r="V11849" s="7"/>
      <c r="W11849" s="7"/>
      <c r="X11849" s="7"/>
    </row>
    <row r="11850" spans="1:24" x14ac:dyDescent="0.2">
      <c r="A11850" s="2">
        <v>43425.581944444442</v>
      </c>
      <c r="B11850" s="9">
        <v>266.5</v>
      </c>
      <c r="C11850" s="9">
        <v>266.60000000000002</v>
      </c>
      <c r="D11850" s="9">
        <v>266.49</v>
      </c>
      <c r="E11850" s="9">
        <v>266.58</v>
      </c>
      <c r="F11850" s="10">
        <v>45890</v>
      </c>
      <c r="G11850" s="9">
        <v>12233350</v>
      </c>
      <c r="H11850" s="21">
        <v>85.11</v>
      </c>
      <c r="I11850" s="21">
        <v>85.14</v>
      </c>
      <c r="J11850" s="28">
        <v>0.03</v>
      </c>
      <c r="K11850" s="6"/>
      <c r="L11850" s="6"/>
      <c r="M11850" s="6"/>
      <c r="N11850" s="9">
        <v>266.56</v>
      </c>
      <c r="O11850" s="9">
        <v>266.58</v>
      </c>
      <c r="P11850" s="9">
        <v>12232553.130000001</v>
      </c>
      <c r="Q11850" s="9">
        <v>103657102.73999999</v>
      </c>
      <c r="R11850" s="11">
        <v>-7609200.6399999997</v>
      </c>
      <c r="S11850" s="7"/>
      <c r="T11850" s="7"/>
      <c r="U11850" s="7"/>
      <c r="V11850" s="7"/>
      <c r="W11850" s="7"/>
      <c r="X11850" s="7"/>
    </row>
    <row r="11851" spans="1:24" x14ac:dyDescent="0.2">
      <c r="A11851" s="2">
        <v>43425.582638888889</v>
      </c>
      <c r="B11851" s="9">
        <v>266.58999999999997</v>
      </c>
      <c r="C11851" s="9">
        <v>266.62</v>
      </c>
      <c r="D11851" s="9">
        <v>266.54000000000002</v>
      </c>
      <c r="E11851" s="9">
        <v>266.58999999999997</v>
      </c>
      <c r="F11851" s="10">
        <v>27330</v>
      </c>
      <c r="G11851" s="9">
        <v>7284656.5</v>
      </c>
      <c r="H11851" s="21">
        <v>59.56</v>
      </c>
      <c r="I11851" s="21">
        <v>59.55</v>
      </c>
      <c r="J11851" s="28">
        <v>0.01</v>
      </c>
      <c r="K11851" s="6"/>
      <c r="L11851" s="6"/>
      <c r="M11851" s="6"/>
      <c r="N11851" s="9">
        <v>266.58999999999997</v>
      </c>
      <c r="O11851" s="9">
        <v>266.54000000000002</v>
      </c>
      <c r="P11851" s="9">
        <v>7285768.0499999998</v>
      </c>
      <c r="Q11851" s="9">
        <v>103655991.19</v>
      </c>
      <c r="R11851" s="11">
        <v>-7610312.1900000004</v>
      </c>
      <c r="S11851" s="7"/>
      <c r="T11851" s="7"/>
      <c r="U11851" s="7"/>
      <c r="V11851" s="7"/>
      <c r="W11851" s="7"/>
      <c r="X11851" s="7"/>
    </row>
    <row r="11852" spans="1:24" x14ac:dyDescent="0.2">
      <c r="A11852" s="2">
        <v>43425.583333333336</v>
      </c>
      <c r="B11852" s="9">
        <v>266.58999999999997</v>
      </c>
      <c r="C11852" s="9">
        <v>266.58999999999997</v>
      </c>
      <c r="D11852" s="9">
        <v>266.49</v>
      </c>
      <c r="E11852" s="9">
        <v>266.51</v>
      </c>
      <c r="F11852" s="10">
        <v>28120</v>
      </c>
      <c r="G11852" s="9">
        <v>7495669.5</v>
      </c>
      <c r="H11852" s="21">
        <v>102.89</v>
      </c>
      <c r="I11852" s="21">
        <v>102.9</v>
      </c>
      <c r="J11852" s="28">
        <v>0.01</v>
      </c>
      <c r="K11852" s="6"/>
      <c r="L11852" s="6"/>
      <c r="M11852" s="6"/>
      <c r="N11852" s="9">
        <v>266.52999999999997</v>
      </c>
      <c r="O11852" s="9">
        <v>266.56</v>
      </c>
      <c r="P11852" s="9">
        <v>7494683</v>
      </c>
      <c r="Q11852" s="9">
        <v>103656977.69</v>
      </c>
      <c r="R11852" s="11">
        <v>-7609325.6900000004</v>
      </c>
      <c r="S11852" s="7"/>
      <c r="T11852" s="7"/>
      <c r="U11852" s="7"/>
      <c r="V11852" s="7"/>
      <c r="W11852" s="7"/>
      <c r="X11852" s="7"/>
    </row>
    <row r="11853" spans="1:24" x14ac:dyDescent="0.2">
      <c r="A11853" s="2">
        <v>43425.584027777775</v>
      </c>
      <c r="B11853" s="9">
        <v>266.5</v>
      </c>
      <c r="C11853" s="9">
        <v>266.51</v>
      </c>
      <c r="D11853" s="9">
        <v>266.41000000000003</v>
      </c>
      <c r="E11853" s="9">
        <v>266.45</v>
      </c>
      <c r="F11853" s="10">
        <v>56520</v>
      </c>
      <c r="G11853" s="9">
        <v>15059333</v>
      </c>
      <c r="H11853" s="21">
        <v>201</v>
      </c>
      <c r="I11853" s="21">
        <v>200.91</v>
      </c>
      <c r="J11853" s="39">
        <v>0.09</v>
      </c>
      <c r="K11853" s="6"/>
      <c r="L11853" s="6"/>
      <c r="M11853" s="6"/>
      <c r="N11853" s="9">
        <v>266.45999999999998</v>
      </c>
      <c r="O11853" s="9">
        <v>266.44</v>
      </c>
      <c r="P11853" s="9">
        <v>15060036.6</v>
      </c>
      <c r="Q11853" s="9">
        <v>103656274.09</v>
      </c>
      <c r="R11853" s="11">
        <v>-7610029.29</v>
      </c>
      <c r="S11853" s="7"/>
      <c r="T11853" s="7"/>
      <c r="U11853" s="7"/>
      <c r="V11853" s="7"/>
      <c r="W11853" s="7"/>
      <c r="X11853" s="7"/>
    </row>
    <row r="11854" spans="1:24" x14ac:dyDescent="0.2">
      <c r="A11854" s="2">
        <v>43425.584722222222</v>
      </c>
      <c r="B11854" s="9">
        <v>266.45</v>
      </c>
      <c r="C11854" s="9">
        <v>266.45999999999998</v>
      </c>
      <c r="D11854" s="9">
        <v>266.42</v>
      </c>
      <c r="E11854" s="9">
        <v>266.43</v>
      </c>
      <c r="F11854" s="10">
        <v>35110</v>
      </c>
      <c r="G11854" s="9">
        <v>9355182</v>
      </c>
      <c r="H11854" s="21">
        <v>62.12</v>
      </c>
      <c r="I11854" s="21">
        <v>62.12</v>
      </c>
      <c r="J11854" s="28">
        <v>0</v>
      </c>
      <c r="K11854" s="6"/>
      <c r="L11854" s="6"/>
      <c r="M11854" s="6"/>
      <c r="N11854" s="9">
        <v>266.44</v>
      </c>
      <c r="O11854" s="9">
        <v>266.45</v>
      </c>
      <c r="P11854" s="9">
        <v>9354532.8499999996</v>
      </c>
      <c r="Q11854" s="9">
        <v>103656923.23999999</v>
      </c>
      <c r="R11854" s="11">
        <v>-7609380.1399999997</v>
      </c>
      <c r="S11854" s="7"/>
      <c r="T11854" s="7"/>
      <c r="U11854" s="7"/>
      <c r="V11854" s="7"/>
      <c r="W11854" s="7"/>
      <c r="X11854" s="7"/>
    </row>
    <row r="11855" spans="1:24" x14ac:dyDescent="0.2">
      <c r="A11855" s="2">
        <v>43425.585416666669</v>
      </c>
      <c r="B11855" s="9">
        <v>266.43</v>
      </c>
      <c r="C11855" s="9">
        <v>266.43</v>
      </c>
      <c r="D11855" s="9">
        <v>266.32</v>
      </c>
      <c r="E11855" s="9">
        <v>266.33999999999997</v>
      </c>
      <c r="F11855" s="10">
        <v>70320</v>
      </c>
      <c r="G11855" s="9">
        <v>18731468</v>
      </c>
      <c r="H11855" s="21">
        <v>200.28</v>
      </c>
      <c r="I11855" s="21">
        <v>200.23</v>
      </c>
      <c r="J11855" s="26">
        <v>0.06</v>
      </c>
      <c r="K11855" s="6"/>
      <c r="L11855" s="6"/>
      <c r="M11855" s="6"/>
      <c r="N11855" s="9">
        <v>266.36</v>
      </c>
      <c r="O11855" s="9">
        <v>266.37</v>
      </c>
      <c r="P11855" s="9">
        <v>18730259.399999999</v>
      </c>
      <c r="Q11855" s="9">
        <v>103658131.84</v>
      </c>
      <c r="R11855" s="11">
        <v>-7608171.54</v>
      </c>
      <c r="S11855" s="7"/>
      <c r="T11855" s="7"/>
      <c r="U11855" s="7"/>
      <c r="V11855" s="7"/>
      <c r="W11855" s="7"/>
      <c r="X11855" s="7"/>
    </row>
    <row r="11856" spans="1:24" x14ac:dyDescent="0.2">
      <c r="A11856" s="2">
        <v>43425.586111111108</v>
      </c>
      <c r="B11856" s="9">
        <v>266.35000000000002</v>
      </c>
      <c r="C11856" s="9">
        <v>266.37</v>
      </c>
      <c r="D11856" s="9">
        <v>266.3</v>
      </c>
      <c r="E11856" s="9">
        <v>266.35000000000002</v>
      </c>
      <c r="F11856" s="10">
        <v>84950</v>
      </c>
      <c r="G11856" s="9">
        <v>22626116</v>
      </c>
      <c r="H11856" s="21">
        <v>120.8</v>
      </c>
      <c r="I11856" s="21">
        <v>120.79</v>
      </c>
      <c r="J11856" s="28">
        <v>0.01</v>
      </c>
      <c r="K11856" s="6"/>
      <c r="L11856" s="6"/>
      <c r="M11856" s="6"/>
      <c r="N11856" s="9">
        <v>266.33999999999997</v>
      </c>
      <c r="O11856" s="9">
        <v>266.35000000000002</v>
      </c>
      <c r="P11856" s="9">
        <v>22625795.379999999</v>
      </c>
      <c r="Q11856" s="9">
        <v>103658452.45999999</v>
      </c>
      <c r="R11856" s="11">
        <v>-7607850.9100000001</v>
      </c>
      <c r="S11856" s="7"/>
      <c r="T11856" s="7"/>
      <c r="U11856" s="7"/>
      <c r="V11856" s="7"/>
      <c r="W11856" s="7"/>
      <c r="X11856" s="7"/>
    </row>
    <row r="11857" spans="1:24" x14ac:dyDescent="0.2">
      <c r="A11857" s="2">
        <v>43425.586805555555</v>
      </c>
      <c r="B11857" s="9">
        <v>266.33999999999997</v>
      </c>
      <c r="C11857" s="9">
        <v>266.39999999999998</v>
      </c>
      <c r="D11857" s="9">
        <v>266.31</v>
      </c>
      <c r="E11857" s="9">
        <v>266.33999999999997</v>
      </c>
      <c r="F11857" s="10">
        <v>51100</v>
      </c>
      <c r="G11857" s="9">
        <v>13611060</v>
      </c>
      <c r="H11857" s="21">
        <v>60.15</v>
      </c>
      <c r="I11857" s="21">
        <v>60.16</v>
      </c>
      <c r="J11857" s="28">
        <v>0</v>
      </c>
      <c r="K11857" s="6"/>
      <c r="L11857" s="6"/>
      <c r="M11857" s="6"/>
      <c r="N11857" s="9">
        <v>266.35000000000002</v>
      </c>
      <c r="O11857" s="9">
        <v>266.36</v>
      </c>
      <c r="P11857" s="9">
        <v>13610357.25</v>
      </c>
      <c r="Q11857" s="9">
        <v>103659155.20999999</v>
      </c>
      <c r="R11857" s="11">
        <v>-7607148.1600000001</v>
      </c>
      <c r="S11857" s="7"/>
      <c r="T11857" s="7"/>
      <c r="U11857" s="7"/>
      <c r="V11857" s="7"/>
      <c r="W11857" s="7"/>
      <c r="X11857" s="7"/>
    </row>
    <row r="11858" spans="1:24" x14ac:dyDescent="0.2">
      <c r="A11858" s="2">
        <v>43425.587500000001</v>
      </c>
      <c r="B11858" s="9">
        <v>266.35000000000002</v>
      </c>
      <c r="C11858" s="9">
        <v>266.42</v>
      </c>
      <c r="D11858" s="9">
        <v>266.33999999999997</v>
      </c>
      <c r="E11858" s="9">
        <v>266.39</v>
      </c>
      <c r="F11858" s="10">
        <v>71410</v>
      </c>
      <c r="G11858" s="9">
        <v>19023500</v>
      </c>
      <c r="H11858" s="21">
        <v>139.75</v>
      </c>
      <c r="I11858" s="21">
        <v>139.77000000000001</v>
      </c>
      <c r="J11858" s="28">
        <v>0.02</v>
      </c>
      <c r="K11858" s="6"/>
      <c r="L11858" s="6"/>
      <c r="M11858" s="6"/>
      <c r="N11858" s="9">
        <v>266.39</v>
      </c>
      <c r="O11858" s="9">
        <v>266.39999999999998</v>
      </c>
      <c r="P11858" s="9">
        <v>19022552.850000001</v>
      </c>
      <c r="Q11858" s="9">
        <v>103660102.36</v>
      </c>
      <c r="R11858" s="11">
        <v>-7606201.0099999998</v>
      </c>
      <c r="S11858" s="7"/>
      <c r="T11858" s="7"/>
      <c r="U11858" s="7"/>
      <c r="V11858" s="7"/>
      <c r="W11858" s="7"/>
      <c r="X11858" s="7"/>
    </row>
    <row r="11859" spans="1:24" x14ac:dyDescent="0.2">
      <c r="A11859" s="2">
        <v>43425.588194444441</v>
      </c>
      <c r="B11859" s="9">
        <v>266.38</v>
      </c>
      <c r="C11859" s="9">
        <v>266.45</v>
      </c>
      <c r="D11859" s="9">
        <v>266.36</v>
      </c>
      <c r="E11859" s="9">
        <v>266.44</v>
      </c>
      <c r="F11859" s="10">
        <v>45360</v>
      </c>
      <c r="G11859" s="9">
        <v>12083652</v>
      </c>
      <c r="H11859" s="21">
        <v>63.52</v>
      </c>
      <c r="I11859" s="21">
        <v>63.52</v>
      </c>
      <c r="J11859" s="28">
        <v>0</v>
      </c>
      <c r="K11859" s="6"/>
      <c r="L11859" s="6"/>
      <c r="M11859" s="6"/>
      <c r="N11859" s="9">
        <v>266.42</v>
      </c>
      <c r="O11859" s="9">
        <v>266.39</v>
      </c>
      <c r="P11859" s="9">
        <v>12084924.6</v>
      </c>
      <c r="Q11859" s="9">
        <v>103658829.76000001</v>
      </c>
      <c r="R11859" s="11">
        <v>-7607473.6100000003</v>
      </c>
      <c r="S11859" s="7"/>
      <c r="T11859" s="7"/>
      <c r="U11859" s="7"/>
      <c r="V11859" s="7"/>
      <c r="W11859" s="7"/>
      <c r="X11859" s="7"/>
    </row>
    <row r="11860" spans="1:24" x14ac:dyDescent="0.2">
      <c r="A11860" s="2">
        <v>43425.588888888888</v>
      </c>
      <c r="B11860" s="9">
        <v>266.44</v>
      </c>
      <c r="C11860" s="9">
        <v>266.49</v>
      </c>
      <c r="D11860" s="9">
        <v>266.39</v>
      </c>
      <c r="E11860" s="9">
        <v>266.42</v>
      </c>
      <c r="F11860" s="10">
        <v>50150</v>
      </c>
      <c r="G11860" s="9">
        <v>13362250</v>
      </c>
      <c r="H11860" s="21">
        <v>110.56</v>
      </c>
      <c r="I11860" s="21">
        <v>110.58</v>
      </c>
      <c r="J11860" s="28">
        <v>0.02</v>
      </c>
      <c r="K11860" s="6"/>
      <c r="L11860" s="6"/>
      <c r="M11860" s="6"/>
      <c r="N11860" s="9">
        <v>266.43</v>
      </c>
      <c r="O11860" s="9">
        <v>266.45</v>
      </c>
      <c r="P11860" s="9">
        <v>13361464.5</v>
      </c>
      <c r="Q11860" s="9">
        <v>103659615.26000001</v>
      </c>
      <c r="R11860" s="11">
        <v>-7606688.1100000003</v>
      </c>
      <c r="S11860" s="7"/>
      <c r="T11860" s="7"/>
      <c r="U11860" s="7"/>
      <c r="V11860" s="7"/>
      <c r="W11860" s="7"/>
      <c r="X11860" s="7"/>
    </row>
    <row r="11861" spans="1:24" x14ac:dyDescent="0.2">
      <c r="A11861" s="2">
        <v>43425.589583333334</v>
      </c>
      <c r="B11861" s="9">
        <v>266.42</v>
      </c>
      <c r="C11861" s="9">
        <v>266.45</v>
      </c>
      <c r="D11861" s="9">
        <v>266.39999999999998</v>
      </c>
      <c r="E11861" s="9">
        <v>266.39999999999998</v>
      </c>
      <c r="F11861" s="10">
        <v>40900</v>
      </c>
      <c r="G11861" s="9">
        <v>10896175</v>
      </c>
      <c r="H11861" s="21">
        <v>81.56</v>
      </c>
      <c r="I11861" s="21">
        <v>81.540000000000006</v>
      </c>
      <c r="J11861" s="28">
        <v>0.01</v>
      </c>
      <c r="K11861" s="6"/>
      <c r="L11861" s="6"/>
      <c r="M11861" s="6"/>
      <c r="N11861" s="9">
        <v>266.41000000000003</v>
      </c>
      <c r="O11861" s="9">
        <v>266.41000000000003</v>
      </c>
      <c r="P11861" s="9">
        <v>10896271.25</v>
      </c>
      <c r="Q11861" s="9">
        <v>103659519.01000001</v>
      </c>
      <c r="R11861" s="11">
        <v>-7606784.3600000003</v>
      </c>
      <c r="S11861" s="7"/>
      <c r="T11861" s="7"/>
      <c r="U11861" s="7"/>
      <c r="V11861" s="7"/>
      <c r="W11861" s="7"/>
      <c r="X11861" s="7"/>
    </row>
    <row r="11862" spans="1:24" x14ac:dyDescent="0.2">
      <c r="A11862" s="2">
        <v>43425.590277777781</v>
      </c>
      <c r="B11862" s="9">
        <v>266.39</v>
      </c>
      <c r="C11862" s="9">
        <v>266.47000000000003</v>
      </c>
      <c r="D11862" s="9">
        <v>266.35000000000002</v>
      </c>
      <c r="E11862" s="9">
        <v>266.45999999999998</v>
      </c>
      <c r="F11862" s="10">
        <v>43830</v>
      </c>
      <c r="G11862" s="9">
        <v>11678280</v>
      </c>
      <c r="H11862" s="21">
        <v>107.16</v>
      </c>
      <c r="I11862" s="21">
        <v>107.18</v>
      </c>
      <c r="J11862" s="28">
        <v>0.01</v>
      </c>
      <c r="K11862" s="6"/>
      <c r="L11862" s="6"/>
      <c r="M11862" s="6"/>
      <c r="N11862" s="9">
        <v>266.44</v>
      </c>
      <c r="O11862" s="9">
        <v>266.44</v>
      </c>
      <c r="P11862" s="9">
        <v>11677846.050000001</v>
      </c>
      <c r="Q11862" s="9">
        <v>103659952.95999999</v>
      </c>
      <c r="R11862" s="11">
        <v>-7606350.4100000001</v>
      </c>
      <c r="S11862" s="7"/>
      <c r="T11862" s="7"/>
      <c r="U11862" s="7"/>
      <c r="V11862" s="7"/>
      <c r="W11862" s="7"/>
      <c r="X11862" s="7"/>
    </row>
    <row r="11863" spans="1:24" x14ac:dyDescent="0.2">
      <c r="A11863" s="2">
        <v>43425.59097222222</v>
      </c>
      <c r="B11863" s="9">
        <v>266.48</v>
      </c>
      <c r="C11863" s="9">
        <v>266.57</v>
      </c>
      <c r="D11863" s="9">
        <v>266.45999999999998</v>
      </c>
      <c r="E11863" s="9">
        <v>266.48</v>
      </c>
      <c r="F11863" s="10">
        <v>72390</v>
      </c>
      <c r="G11863" s="9">
        <v>19292612</v>
      </c>
      <c r="H11863" s="21">
        <v>165.16</v>
      </c>
      <c r="I11863" s="21">
        <v>165.2</v>
      </c>
      <c r="J11863" s="28">
        <v>0.04</v>
      </c>
      <c r="K11863" s="6"/>
      <c r="L11863" s="6"/>
      <c r="M11863" s="6"/>
      <c r="N11863" s="9">
        <v>266.5</v>
      </c>
      <c r="O11863" s="9">
        <v>266.51</v>
      </c>
      <c r="P11863" s="9">
        <v>19291754.030000001</v>
      </c>
      <c r="Q11863" s="9">
        <v>103660810.94</v>
      </c>
      <c r="R11863" s="11">
        <v>-7605492.4400000004</v>
      </c>
      <c r="S11863" s="7"/>
      <c r="T11863" s="7"/>
      <c r="U11863" s="7"/>
      <c r="V11863" s="7"/>
      <c r="W11863" s="7"/>
      <c r="X11863" s="7"/>
    </row>
    <row r="11864" spans="1:24" x14ac:dyDescent="0.2">
      <c r="A11864" s="2">
        <v>43425.591666666667</v>
      </c>
      <c r="B11864" s="9">
        <v>266.49</v>
      </c>
      <c r="C11864" s="9">
        <v>266.55</v>
      </c>
      <c r="D11864" s="9">
        <v>266.43</v>
      </c>
      <c r="E11864" s="9">
        <v>266.51</v>
      </c>
      <c r="F11864" s="10">
        <v>50040</v>
      </c>
      <c r="G11864" s="9">
        <v>13336372</v>
      </c>
      <c r="H11864" s="21">
        <v>69.13</v>
      </c>
      <c r="I11864" s="21">
        <v>69.13</v>
      </c>
      <c r="J11864" s="28">
        <v>0</v>
      </c>
      <c r="K11864" s="6"/>
      <c r="L11864" s="6"/>
      <c r="M11864" s="6"/>
      <c r="N11864" s="9">
        <v>266.5</v>
      </c>
      <c r="O11864" s="9">
        <v>266.51</v>
      </c>
      <c r="P11864" s="9">
        <v>13335660</v>
      </c>
      <c r="Q11864" s="9">
        <v>103661522.94</v>
      </c>
      <c r="R11864" s="11">
        <v>-7604780.4400000004</v>
      </c>
      <c r="S11864" s="7"/>
      <c r="T11864" s="7"/>
      <c r="U11864" s="7"/>
      <c r="V11864" s="7"/>
      <c r="W11864" s="7"/>
      <c r="X11864" s="7"/>
    </row>
    <row r="11865" spans="1:24" x14ac:dyDescent="0.2">
      <c r="A11865" s="2">
        <v>43425.592361111114</v>
      </c>
      <c r="B11865" s="9">
        <v>266.52</v>
      </c>
      <c r="C11865" s="9">
        <v>266.56</v>
      </c>
      <c r="D11865" s="9">
        <v>266.43</v>
      </c>
      <c r="E11865" s="9">
        <v>266.45999999999998</v>
      </c>
      <c r="F11865" s="10">
        <v>78670</v>
      </c>
      <c r="G11865" s="9">
        <v>20963976</v>
      </c>
      <c r="H11865" s="21">
        <v>157.21</v>
      </c>
      <c r="I11865" s="21">
        <v>157.19</v>
      </c>
      <c r="J11865" s="28">
        <v>0.02</v>
      </c>
      <c r="K11865" s="6"/>
      <c r="L11865" s="6"/>
      <c r="M11865" s="6"/>
      <c r="N11865" s="9">
        <v>266.48</v>
      </c>
      <c r="O11865" s="9">
        <v>266.48</v>
      </c>
      <c r="P11865" s="9">
        <v>20963784.93</v>
      </c>
      <c r="Q11865" s="9">
        <v>103661714.01000001</v>
      </c>
      <c r="R11865" s="11">
        <v>-7604589.3600000003</v>
      </c>
      <c r="S11865" s="7"/>
      <c r="T11865" s="7"/>
      <c r="U11865" s="7"/>
      <c r="V11865" s="7"/>
      <c r="W11865" s="7"/>
      <c r="X11865" s="7"/>
    </row>
    <row r="11866" spans="1:24" x14ac:dyDescent="0.2">
      <c r="A11866" s="2">
        <v>43425.593055555553</v>
      </c>
      <c r="B11866" s="9">
        <v>266.45999999999998</v>
      </c>
      <c r="C11866" s="9">
        <v>266.47000000000003</v>
      </c>
      <c r="D11866" s="9">
        <v>266.39999999999998</v>
      </c>
      <c r="E11866" s="9">
        <v>266.45</v>
      </c>
      <c r="F11866" s="10">
        <v>156200</v>
      </c>
      <c r="G11866" s="9">
        <v>41618356</v>
      </c>
      <c r="H11866" s="21">
        <v>198.55</v>
      </c>
      <c r="I11866" s="21">
        <v>198.52</v>
      </c>
      <c r="J11866" s="28">
        <v>0.03</v>
      </c>
      <c r="K11866" s="6"/>
      <c r="L11866" s="6"/>
      <c r="M11866" s="6"/>
      <c r="N11866" s="9">
        <v>266.44</v>
      </c>
      <c r="O11866" s="9">
        <v>266.44</v>
      </c>
      <c r="P11866" s="9">
        <v>41618318.5</v>
      </c>
      <c r="Q11866" s="9">
        <v>103661751.51000001</v>
      </c>
      <c r="R11866" s="11">
        <v>-7604551.8600000003</v>
      </c>
      <c r="S11866" s="7"/>
      <c r="T11866" s="7"/>
      <c r="U11866" s="7"/>
      <c r="V11866" s="7"/>
      <c r="W11866" s="7"/>
      <c r="X11866" s="7"/>
    </row>
    <row r="11867" spans="1:24" x14ac:dyDescent="0.2">
      <c r="A11867" s="2">
        <v>43425.59375</v>
      </c>
      <c r="B11867" s="9">
        <v>266.45</v>
      </c>
      <c r="C11867" s="9">
        <v>266.60000000000002</v>
      </c>
      <c r="D11867" s="9">
        <v>266.39</v>
      </c>
      <c r="E11867" s="9">
        <v>266.39</v>
      </c>
      <c r="F11867" s="10">
        <v>56240</v>
      </c>
      <c r="G11867" s="9">
        <v>14984911</v>
      </c>
      <c r="H11867" s="21">
        <v>36.01</v>
      </c>
      <c r="I11867" s="21">
        <v>36.01</v>
      </c>
      <c r="J11867" s="28">
        <v>0</v>
      </c>
      <c r="K11867" s="6"/>
      <c r="L11867" s="6"/>
      <c r="M11867" s="6"/>
      <c r="N11867" s="9">
        <v>266.44</v>
      </c>
      <c r="O11867" s="9">
        <v>266.45</v>
      </c>
      <c r="P11867" s="9">
        <v>14984726.199999999</v>
      </c>
      <c r="Q11867" s="9">
        <v>103661936.31</v>
      </c>
      <c r="R11867" s="11">
        <v>-7604367.0599999996</v>
      </c>
      <c r="S11867" s="7"/>
      <c r="T11867" s="7"/>
      <c r="U11867" s="7"/>
      <c r="V11867" s="7"/>
      <c r="W11867" s="7"/>
      <c r="X11867" s="7"/>
    </row>
    <row r="11868" spans="1:24" x14ac:dyDescent="0.2">
      <c r="A11868" s="2">
        <v>43425.594444444447</v>
      </c>
      <c r="B11868" s="9">
        <v>266.38</v>
      </c>
      <c r="C11868" s="9">
        <v>266.57</v>
      </c>
      <c r="D11868" s="9">
        <v>266.38</v>
      </c>
      <c r="E11868" s="9">
        <v>266.52</v>
      </c>
      <c r="F11868" s="10">
        <v>48610</v>
      </c>
      <c r="G11868" s="9">
        <v>12953279</v>
      </c>
      <c r="H11868" s="21">
        <v>86.43</v>
      </c>
      <c r="I11868" s="21">
        <v>86.44</v>
      </c>
      <c r="J11868" s="28">
        <v>0.01</v>
      </c>
      <c r="K11868" s="6"/>
      <c r="L11868" s="6"/>
      <c r="M11868" s="6"/>
      <c r="N11868" s="9">
        <v>266.5</v>
      </c>
      <c r="O11868" s="9">
        <v>266.47000000000003</v>
      </c>
      <c r="P11868" s="9">
        <v>12954443.48</v>
      </c>
      <c r="Q11868" s="9">
        <v>103660771.84</v>
      </c>
      <c r="R11868" s="11">
        <v>-7605531.54</v>
      </c>
      <c r="S11868" s="7"/>
      <c r="T11868" s="7"/>
      <c r="U11868" s="7"/>
      <c r="V11868" s="7"/>
      <c r="W11868" s="7"/>
      <c r="X11868" s="7"/>
    </row>
    <row r="11869" spans="1:24" x14ac:dyDescent="0.2">
      <c r="A11869" s="2">
        <v>43425.595138888886</v>
      </c>
      <c r="B11869" s="9">
        <v>266.51</v>
      </c>
      <c r="C11869" s="9">
        <v>266.52</v>
      </c>
      <c r="D11869" s="9">
        <v>266.37</v>
      </c>
      <c r="E11869" s="9">
        <v>266.45</v>
      </c>
      <c r="F11869" s="10">
        <v>179770</v>
      </c>
      <c r="G11869" s="9">
        <v>47898120</v>
      </c>
      <c r="H11869" s="21">
        <v>369.82</v>
      </c>
      <c r="I11869" s="21">
        <v>369.78</v>
      </c>
      <c r="J11869" s="30">
        <v>0.05</v>
      </c>
      <c r="K11869" s="6"/>
      <c r="L11869" s="6"/>
      <c r="M11869" s="6"/>
      <c r="N11869" s="9">
        <v>266.45</v>
      </c>
      <c r="O11869" s="9">
        <v>266.44</v>
      </c>
      <c r="P11869" s="9">
        <v>47899267.079999998</v>
      </c>
      <c r="Q11869" s="9">
        <v>103659624.76000001</v>
      </c>
      <c r="R11869" s="11">
        <v>-7606678.6100000003</v>
      </c>
      <c r="S11869" s="7"/>
      <c r="T11869" s="7"/>
      <c r="U11869" s="7"/>
      <c r="V11869" s="7"/>
      <c r="W11869" s="7"/>
      <c r="X11869" s="7"/>
    </row>
    <row r="11870" spans="1:24" x14ac:dyDescent="0.2">
      <c r="A11870" s="2">
        <v>43425.595833333333</v>
      </c>
      <c r="B11870" s="9">
        <v>266.44</v>
      </c>
      <c r="C11870" s="9">
        <v>266.56</v>
      </c>
      <c r="D11870" s="9">
        <v>266.42</v>
      </c>
      <c r="E11870" s="9">
        <v>266.54000000000002</v>
      </c>
      <c r="F11870" s="10">
        <v>39370</v>
      </c>
      <c r="G11870" s="9">
        <v>10493168</v>
      </c>
      <c r="H11870" s="21">
        <v>21.9</v>
      </c>
      <c r="I11870" s="21">
        <v>21.91</v>
      </c>
      <c r="J11870" s="28">
        <v>0.01</v>
      </c>
      <c r="K11870" s="6"/>
      <c r="L11870" s="6"/>
      <c r="M11870" s="6"/>
      <c r="N11870" s="9">
        <v>266.52</v>
      </c>
      <c r="O11870" s="9">
        <v>266.52999999999997</v>
      </c>
      <c r="P11870" s="9">
        <v>10492695.550000001</v>
      </c>
      <c r="Q11870" s="9">
        <v>103660097.20999999</v>
      </c>
      <c r="R11870" s="11">
        <v>-7606206.1600000001</v>
      </c>
      <c r="S11870" s="7"/>
      <c r="T11870" s="7"/>
      <c r="U11870" s="7"/>
      <c r="V11870" s="7"/>
      <c r="W11870" s="7"/>
      <c r="X11870" s="7"/>
    </row>
    <row r="11871" spans="1:24" x14ac:dyDescent="0.2">
      <c r="A11871" s="2">
        <v>43425.59652777778</v>
      </c>
      <c r="B11871" s="9">
        <v>266.55</v>
      </c>
      <c r="C11871" s="9">
        <v>266.58</v>
      </c>
      <c r="D11871" s="9">
        <v>266.48</v>
      </c>
      <c r="E11871" s="9">
        <v>266.52</v>
      </c>
      <c r="F11871" s="10">
        <v>70690</v>
      </c>
      <c r="G11871" s="9">
        <v>18842100</v>
      </c>
      <c r="H11871" s="21">
        <v>179.55</v>
      </c>
      <c r="I11871" s="21">
        <v>179.57</v>
      </c>
      <c r="J11871" s="28">
        <v>0.01</v>
      </c>
      <c r="K11871" s="6"/>
      <c r="L11871" s="6"/>
      <c r="M11871" s="6"/>
      <c r="N11871" s="9">
        <v>266.52999999999997</v>
      </c>
      <c r="O11871" s="9">
        <v>266.55</v>
      </c>
      <c r="P11871" s="9">
        <v>18840652.25</v>
      </c>
      <c r="Q11871" s="9">
        <v>103661544.95999999</v>
      </c>
      <c r="R11871" s="11">
        <v>-7604758.4100000001</v>
      </c>
      <c r="S11871" s="7"/>
      <c r="T11871" s="7"/>
      <c r="U11871" s="7"/>
      <c r="V11871" s="7"/>
      <c r="W11871" s="7"/>
      <c r="X11871" s="7"/>
    </row>
    <row r="11872" spans="1:24" x14ac:dyDescent="0.2">
      <c r="A11872" s="2">
        <v>43425.597222222219</v>
      </c>
      <c r="B11872" s="9">
        <v>266.51</v>
      </c>
      <c r="C11872" s="9">
        <v>266.54000000000002</v>
      </c>
      <c r="D11872" s="9">
        <v>266.44</v>
      </c>
      <c r="E11872" s="9">
        <v>266.45</v>
      </c>
      <c r="F11872" s="10">
        <v>29350</v>
      </c>
      <c r="G11872" s="9">
        <v>7821622.5</v>
      </c>
      <c r="H11872" s="21">
        <v>41.52</v>
      </c>
      <c r="I11872" s="21">
        <v>41.51</v>
      </c>
      <c r="J11872" s="28">
        <v>0.01</v>
      </c>
      <c r="K11872" s="6"/>
      <c r="L11872" s="6"/>
      <c r="M11872" s="6"/>
      <c r="N11872" s="9">
        <v>266.47000000000003</v>
      </c>
      <c r="O11872" s="9">
        <v>266.49</v>
      </c>
      <c r="P11872" s="9">
        <v>7820894.5</v>
      </c>
      <c r="Q11872" s="9">
        <v>103662272.95999999</v>
      </c>
      <c r="R11872" s="11">
        <v>-7604030.4100000001</v>
      </c>
      <c r="S11872" s="7"/>
      <c r="T11872" s="7"/>
      <c r="U11872" s="7"/>
      <c r="V11872" s="7"/>
      <c r="W11872" s="7"/>
      <c r="X11872" s="7"/>
    </row>
    <row r="11873" spans="1:24" x14ac:dyDescent="0.2">
      <c r="A11873" s="2">
        <v>43425.597916666666</v>
      </c>
      <c r="B11873" s="9">
        <v>266.45</v>
      </c>
      <c r="C11873" s="9">
        <v>266.52</v>
      </c>
      <c r="D11873" s="9">
        <v>266.45</v>
      </c>
      <c r="E11873" s="9">
        <v>266.51</v>
      </c>
      <c r="F11873" s="10">
        <v>25100</v>
      </c>
      <c r="G11873" s="9">
        <v>6689514.5</v>
      </c>
      <c r="H11873" s="21">
        <v>85.52</v>
      </c>
      <c r="I11873" s="21">
        <v>85.53</v>
      </c>
      <c r="J11873" s="28">
        <v>0.01</v>
      </c>
      <c r="K11873" s="6"/>
      <c r="L11873" s="6"/>
      <c r="M11873" s="6"/>
      <c r="N11873" s="9">
        <v>266.5</v>
      </c>
      <c r="O11873" s="9">
        <v>266.51</v>
      </c>
      <c r="P11873" s="9">
        <v>6689087.25</v>
      </c>
      <c r="Q11873" s="9">
        <v>103662700.20999999</v>
      </c>
      <c r="R11873" s="11">
        <v>-7603603.1600000001</v>
      </c>
      <c r="S11873" s="7"/>
      <c r="T11873" s="7"/>
      <c r="U11873" s="7"/>
      <c r="V11873" s="7"/>
      <c r="W11873" s="7"/>
      <c r="X11873" s="7"/>
    </row>
    <row r="11874" spans="1:24" x14ac:dyDescent="0.2">
      <c r="A11874" s="2">
        <v>43425.598611111112</v>
      </c>
      <c r="B11874" s="9">
        <v>266.51</v>
      </c>
      <c r="C11874" s="9">
        <v>266.52</v>
      </c>
      <c r="D11874" s="9">
        <v>266.44</v>
      </c>
      <c r="E11874" s="9">
        <v>266.45999999999998</v>
      </c>
      <c r="F11874" s="10">
        <v>101650</v>
      </c>
      <c r="G11874" s="9">
        <v>27086232</v>
      </c>
      <c r="H11874" s="21">
        <v>404.98</v>
      </c>
      <c r="I11874" s="21">
        <v>404.91</v>
      </c>
      <c r="J11874" s="27">
        <v>7.0000000000000007E-2</v>
      </c>
      <c r="K11874" s="6"/>
      <c r="L11874" s="6"/>
      <c r="M11874" s="6"/>
      <c r="N11874" s="9">
        <v>266.47000000000003</v>
      </c>
      <c r="O11874" s="9">
        <v>266.47000000000003</v>
      </c>
      <c r="P11874" s="9">
        <v>27086675.5</v>
      </c>
      <c r="Q11874" s="9">
        <v>103662256.70999999</v>
      </c>
      <c r="R11874" s="11">
        <v>-7604046.6600000001</v>
      </c>
      <c r="S11874" s="7"/>
      <c r="T11874" s="7"/>
      <c r="U11874" s="7"/>
      <c r="V11874" s="7"/>
      <c r="W11874" s="7"/>
      <c r="X11874" s="7"/>
    </row>
    <row r="11875" spans="1:24" x14ac:dyDescent="0.2">
      <c r="A11875" s="2">
        <v>43425.599305555559</v>
      </c>
      <c r="B11875" s="9">
        <v>266.45999999999998</v>
      </c>
      <c r="C11875" s="9">
        <v>266.52</v>
      </c>
      <c r="D11875" s="9">
        <v>266.45999999999998</v>
      </c>
      <c r="E11875" s="9">
        <v>266.5</v>
      </c>
      <c r="F11875" s="10">
        <v>17630</v>
      </c>
      <c r="G11875" s="9">
        <v>4698010.5</v>
      </c>
      <c r="H11875" s="21">
        <v>17.34</v>
      </c>
      <c r="I11875" s="21">
        <v>17.34</v>
      </c>
      <c r="J11875" s="28">
        <v>0</v>
      </c>
      <c r="K11875" s="6"/>
      <c r="L11875" s="6"/>
      <c r="M11875" s="6"/>
      <c r="N11875" s="9">
        <v>266.5</v>
      </c>
      <c r="O11875" s="9">
        <v>266.48</v>
      </c>
      <c r="P11875" s="9">
        <v>4698306.8499999996</v>
      </c>
      <c r="Q11875" s="9">
        <v>103661960.36</v>
      </c>
      <c r="R11875" s="11">
        <v>-7604343.0099999998</v>
      </c>
      <c r="S11875" s="7"/>
      <c r="T11875" s="7"/>
      <c r="U11875" s="7"/>
      <c r="V11875" s="7"/>
      <c r="W11875" s="7"/>
      <c r="X11875" s="7"/>
    </row>
    <row r="11876" spans="1:24" x14ac:dyDescent="0.2">
      <c r="A11876" s="2">
        <v>43425.599999999999</v>
      </c>
      <c r="B11876" s="9">
        <v>266.51</v>
      </c>
      <c r="C11876" s="9">
        <v>266.58999999999997</v>
      </c>
      <c r="D11876" s="9">
        <v>266.5</v>
      </c>
      <c r="E11876" s="9">
        <v>266.54000000000002</v>
      </c>
      <c r="F11876" s="10">
        <v>34050</v>
      </c>
      <c r="G11876" s="9">
        <v>9074734</v>
      </c>
      <c r="H11876" s="21">
        <v>193.14</v>
      </c>
      <c r="I11876" s="21">
        <v>193.16</v>
      </c>
      <c r="J11876" s="28">
        <v>0.02</v>
      </c>
      <c r="K11876" s="6"/>
      <c r="L11876" s="6"/>
      <c r="M11876" s="6"/>
      <c r="N11876" s="9">
        <v>266.54000000000002</v>
      </c>
      <c r="O11876" s="9">
        <v>266.51</v>
      </c>
      <c r="P11876" s="9">
        <v>9075772.1300000008</v>
      </c>
      <c r="Q11876" s="9">
        <v>103660922.23999999</v>
      </c>
      <c r="R11876" s="11">
        <v>-7605381.1399999997</v>
      </c>
      <c r="S11876" s="7"/>
      <c r="T11876" s="7"/>
      <c r="U11876" s="7"/>
      <c r="V11876" s="7"/>
      <c r="W11876" s="7"/>
      <c r="X11876" s="7"/>
    </row>
    <row r="11877" spans="1:24" x14ac:dyDescent="0.2">
      <c r="A11877" s="2">
        <v>43425.600694444445</v>
      </c>
      <c r="B11877" s="9">
        <v>266.54000000000002</v>
      </c>
      <c r="C11877" s="9">
        <v>266.67</v>
      </c>
      <c r="D11877" s="9">
        <v>266.54000000000002</v>
      </c>
      <c r="E11877" s="9">
        <v>266.62</v>
      </c>
      <c r="F11877" s="10">
        <v>60900</v>
      </c>
      <c r="G11877" s="9">
        <v>16235117</v>
      </c>
      <c r="H11877" s="21">
        <v>178.85</v>
      </c>
      <c r="I11877" s="21">
        <v>178.9</v>
      </c>
      <c r="J11877" s="30">
        <v>0.05</v>
      </c>
      <c r="K11877" s="6"/>
      <c r="L11877" s="6"/>
      <c r="M11877" s="6"/>
      <c r="N11877" s="9">
        <v>266.61</v>
      </c>
      <c r="O11877" s="9">
        <v>266.58999999999997</v>
      </c>
      <c r="P11877" s="9">
        <v>16236701.25</v>
      </c>
      <c r="Q11877" s="9">
        <v>103659337.98999999</v>
      </c>
      <c r="R11877" s="11">
        <v>-7606965.3899999997</v>
      </c>
      <c r="S11877" s="7"/>
      <c r="T11877" s="7"/>
      <c r="U11877" s="7"/>
      <c r="V11877" s="7"/>
      <c r="W11877" s="7"/>
      <c r="X11877" s="7"/>
    </row>
    <row r="11878" spans="1:24" x14ac:dyDescent="0.2">
      <c r="A11878" s="2">
        <v>43425.601388888892</v>
      </c>
      <c r="B11878" s="9">
        <v>266.62</v>
      </c>
      <c r="C11878" s="9">
        <v>266.62</v>
      </c>
      <c r="D11878" s="9">
        <v>266.57</v>
      </c>
      <c r="E11878" s="9">
        <v>266.58</v>
      </c>
      <c r="F11878" s="10">
        <v>41970</v>
      </c>
      <c r="G11878" s="9">
        <v>11188909</v>
      </c>
      <c r="H11878" s="21">
        <v>68.92</v>
      </c>
      <c r="I11878" s="21">
        <v>68.92</v>
      </c>
      <c r="J11878" s="28">
        <v>0</v>
      </c>
      <c r="K11878" s="6"/>
      <c r="L11878" s="6"/>
      <c r="M11878" s="6"/>
      <c r="N11878" s="9">
        <v>266.58999999999997</v>
      </c>
      <c r="O11878" s="9">
        <v>266.58999999999997</v>
      </c>
      <c r="P11878" s="9">
        <v>11188677.380000001</v>
      </c>
      <c r="Q11878" s="9">
        <v>103659569.61</v>
      </c>
      <c r="R11878" s="11">
        <v>-7606733.7599999998</v>
      </c>
      <c r="S11878" s="7"/>
      <c r="T11878" s="7"/>
      <c r="U11878" s="7"/>
      <c r="V11878" s="7"/>
      <c r="W11878" s="7"/>
      <c r="X11878" s="7"/>
    </row>
    <row r="11879" spans="1:24" x14ac:dyDescent="0.2">
      <c r="A11879" s="2">
        <v>43425.602083333331</v>
      </c>
      <c r="B11879" s="9">
        <v>266.58999999999997</v>
      </c>
      <c r="C11879" s="9">
        <v>266.70999999999998</v>
      </c>
      <c r="D11879" s="9">
        <v>266.58</v>
      </c>
      <c r="E11879" s="9">
        <v>266.64999999999998</v>
      </c>
      <c r="F11879" s="10">
        <v>74920</v>
      </c>
      <c r="G11879" s="9">
        <v>19975832</v>
      </c>
      <c r="H11879" s="21">
        <v>178.51</v>
      </c>
      <c r="I11879" s="21">
        <v>178.53</v>
      </c>
      <c r="J11879" s="28">
        <v>0.02</v>
      </c>
      <c r="K11879" s="6"/>
      <c r="L11879" s="6"/>
      <c r="M11879" s="6"/>
      <c r="N11879" s="9">
        <v>266.64999999999998</v>
      </c>
      <c r="O11879" s="9">
        <v>266.63</v>
      </c>
      <c r="P11879" s="9">
        <v>19977230.699999999</v>
      </c>
      <c r="Q11879" s="9">
        <v>103658170.91</v>
      </c>
      <c r="R11879" s="11">
        <v>-7608132.46</v>
      </c>
      <c r="S11879" s="7"/>
      <c r="T11879" s="7"/>
      <c r="U11879" s="7"/>
      <c r="V11879" s="7"/>
      <c r="W11879" s="7"/>
      <c r="X11879" s="7"/>
    </row>
    <row r="11880" spans="1:24" x14ac:dyDescent="0.2">
      <c r="A11880" s="2">
        <v>43425.602777777778</v>
      </c>
      <c r="B11880" s="9">
        <v>266.66000000000003</v>
      </c>
      <c r="C11880" s="9">
        <v>266.67</v>
      </c>
      <c r="D11880" s="9">
        <v>266.58</v>
      </c>
      <c r="E11880" s="9">
        <v>266.58</v>
      </c>
      <c r="F11880" s="10">
        <v>69530</v>
      </c>
      <c r="G11880" s="9">
        <v>18538376</v>
      </c>
      <c r="H11880" s="21">
        <v>92.81</v>
      </c>
      <c r="I11880" s="21">
        <v>92.8</v>
      </c>
      <c r="J11880" s="28">
        <v>0</v>
      </c>
      <c r="K11880" s="6"/>
      <c r="L11880" s="6"/>
      <c r="M11880" s="6"/>
      <c r="N11880" s="9">
        <v>266.60000000000002</v>
      </c>
      <c r="O11880" s="9">
        <v>266.62</v>
      </c>
      <c r="P11880" s="9">
        <v>18536871.829999998</v>
      </c>
      <c r="Q11880" s="9">
        <v>103659675.09</v>
      </c>
      <c r="R11880" s="11">
        <v>-7606628.29</v>
      </c>
      <c r="S11880" s="7"/>
      <c r="T11880" s="7"/>
      <c r="U11880" s="7"/>
      <c r="V11880" s="7"/>
      <c r="W11880" s="7"/>
      <c r="X11880" s="7"/>
    </row>
    <row r="11881" spans="1:24" x14ac:dyDescent="0.2">
      <c r="A11881" s="2">
        <v>43425.603472222225</v>
      </c>
      <c r="B11881" s="9">
        <v>266.58999999999997</v>
      </c>
      <c r="C11881" s="9">
        <v>266.62</v>
      </c>
      <c r="D11881" s="9">
        <v>266.58</v>
      </c>
      <c r="E11881" s="9">
        <v>266.58999999999997</v>
      </c>
      <c r="F11881" s="10">
        <v>43490</v>
      </c>
      <c r="G11881" s="9">
        <v>11593193</v>
      </c>
      <c r="H11881" s="21">
        <v>62.55</v>
      </c>
      <c r="I11881" s="21">
        <v>62.54</v>
      </c>
      <c r="J11881" s="28">
        <v>0.01</v>
      </c>
      <c r="K11881" s="6"/>
      <c r="L11881" s="6"/>
      <c r="M11881" s="6"/>
      <c r="N11881" s="9">
        <v>266.60000000000002</v>
      </c>
      <c r="O11881" s="9">
        <v>266.57</v>
      </c>
      <c r="P11881" s="9">
        <v>11594216.550000001</v>
      </c>
      <c r="Q11881" s="9">
        <v>103658651.54000001</v>
      </c>
      <c r="R11881" s="11">
        <v>-7607651.8399999999</v>
      </c>
      <c r="S11881" s="7"/>
      <c r="T11881" s="7"/>
      <c r="U11881" s="7"/>
      <c r="V11881" s="7"/>
      <c r="W11881" s="7"/>
      <c r="X11881" s="7"/>
    </row>
    <row r="11882" spans="1:24" x14ac:dyDescent="0.2">
      <c r="A11882" s="2">
        <v>43425.604166666664</v>
      </c>
      <c r="B11882" s="9">
        <v>266.60000000000002</v>
      </c>
      <c r="C11882" s="9">
        <v>266.67</v>
      </c>
      <c r="D11882" s="9">
        <v>266.56</v>
      </c>
      <c r="E11882" s="9">
        <v>266.58</v>
      </c>
      <c r="F11882" s="10">
        <v>64570</v>
      </c>
      <c r="G11882" s="9">
        <v>17214736</v>
      </c>
      <c r="H11882" s="21">
        <v>148.47</v>
      </c>
      <c r="I11882" s="21">
        <v>148.49</v>
      </c>
      <c r="J11882" s="28">
        <v>0.02</v>
      </c>
      <c r="K11882" s="6"/>
      <c r="L11882" s="6"/>
      <c r="M11882" s="6"/>
      <c r="N11882" s="9">
        <v>266.60000000000002</v>
      </c>
      <c r="O11882" s="9">
        <v>266.61</v>
      </c>
      <c r="P11882" s="9">
        <v>17214200.579999998</v>
      </c>
      <c r="Q11882" s="9">
        <v>103659186.95999999</v>
      </c>
      <c r="R11882" s="11">
        <v>-7607116.4100000001</v>
      </c>
      <c r="S11882" s="7"/>
      <c r="T11882" s="7"/>
      <c r="U11882" s="7"/>
      <c r="V11882" s="7"/>
      <c r="W11882" s="7"/>
      <c r="X11882" s="7"/>
    </row>
    <row r="11883" spans="1:24" x14ac:dyDescent="0.2">
      <c r="A11883" s="2">
        <v>43425.604861111111</v>
      </c>
      <c r="B11883" s="9">
        <v>266.58</v>
      </c>
      <c r="C11883" s="9">
        <v>266.7</v>
      </c>
      <c r="D11883" s="9">
        <v>266.58</v>
      </c>
      <c r="E11883" s="9">
        <v>266.66000000000003</v>
      </c>
      <c r="F11883" s="10">
        <v>38400</v>
      </c>
      <c r="G11883" s="9">
        <v>10239435</v>
      </c>
      <c r="H11883" s="21">
        <v>59.47</v>
      </c>
      <c r="I11883" s="21">
        <v>59.48</v>
      </c>
      <c r="J11883" s="28">
        <v>0.01</v>
      </c>
      <c r="K11883" s="6"/>
      <c r="L11883" s="6"/>
      <c r="M11883" s="6"/>
      <c r="N11883" s="9">
        <v>266.64999999999998</v>
      </c>
      <c r="O11883" s="9">
        <v>266.64999999999998</v>
      </c>
      <c r="P11883" s="9">
        <v>10239360</v>
      </c>
      <c r="Q11883" s="9">
        <v>103659261.95999999</v>
      </c>
      <c r="R11883" s="11">
        <v>-7607041.4100000001</v>
      </c>
      <c r="S11883" s="7"/>
      <c r="T11883" s="7"/>
      <c r="U11883" s="7"/>
      <c r="V11883" s="7"/>
      <c r="W11883" s="7"/>
      <c r="X11883" s="7"/>
    </row>
    <row r="11884" spans="1:24" x14ac:dyDescent="0.2">
      <c r="A11884" s="2">
        <v>43425.605555555558</v>
      </c>
      <c r="B11884" s="9">
        <v>266.66000000000003</v>
      </c>
      <c r="C11884" s="9">
        <v>266.66000000000003</v>
      </c>
      <c r="D11884" s="9">
        <v>266.58999999999997</v>
      </c>
      <c r="E11884" s="9">
        <v>266.64</v>
      </c>
      <c r="F11884" s="10">
        <v>26900</v>
      </c>
      <c r="G11884" s="9">
        <v>7171547</v>
      </c>
      <c r="H11884" s="21">
        <v>70.05</v>
      </c>
      <c r="I11884" s="21">
        <v>70.040000000000006</v>
      </c>
      <c r="J11884" s="28">
        <v>0.01</v>
      </c>
      <c r="K11884" s="6"/>
      <c r="L11884" s="6"/>
      <c r="M11884" s="6"/>
      <c r="N11884" s="9">
        <v>266.63</v>
      </c>
      <c r="O11884" s="9">
        <v>266.60000000000002</v>
      </c>
      <c r="P11884" s="9">
        <v>7172414.25</v>
      </c>
      <c r="Q11884" s="9">
        <v>103658394.70999999</v>
      </c>
      <c r="R11884" s="11">
        <v>-7607908.6600000001</v>
      </c>
      <c r="S11884" s="7"/>
      <c r="T11884" s="7"/>
      <c r="U11884" s="7"/>
      <c r="V11884" s="7"/>
      <c r="W11884" s="7"/>
      <c r="X11884" s="7"/>
    </row>
    <row r="11885" spans="1:24" x14ac:dyDescent="0.2">
      <c r="A11885" s="2">
        <v>43425.606249999997</v>
      </c>
      <c r="B11885" s="9">
        <v>266.64</v>
      </c>
      <c r="C11885" s="9">
        <v>266.7</v>
      </c>
      <c r="D11885" s="9">
        <v>266.42</v>
      </c>
      <c r="E11885" s="9">
        <v>266.48</v>
      </c>
      <c r="F11885" s="10">
        <v>317400</v>
      </c>
      <c r="G11885" s="9">
        <v>84599008</v>
      </c>
      <c r="H11885" s="21">
        <v>1179.93</v>
      </c>
      <c r="I11885" s="21">
        <v>1179.6500000000001</v>
      </c>
      <c r="J11885" s="23">
        <v>0.28000000000000003</v>
      </c>
      <c r="K11885" s="6"/>
      <c r="L11885" s="6"/>
      <c r="M11885" s="6"/>
      <c r="N11885" s="9">
        <v>266.52</v>
      </c>
      <c r="O11885" s="9">
        <v>266.54000000000002</v>
      </c>
      <c r="P11885" s="9">
        <v>84593448</v>
      </c>
      <c r="Q11885" s="9">
        <v>103663954.70999999</v>
      </c>
      <c r="R11885" s="11">
        <v>-7602348.6600000001</v>
      </c>
      <c r="S11885" s="7"/>
      <c r="T11885" s="7"/>
      <c r="U11885" s="7"/>
      <c r="V11885" s="7"/>
      <c r="W11885" s="7"/>
      <c r="X11885" s="7"/>
    </row>
    <row r="11886" spans="1:24" x14ac:dyDescent="0.2">
      <c r="A11886" s="2">
        <v>43425.606944444444</v>
      </c>
      <c r="B11886" s="9">
        <v>266.49</v>
      </c>
      <c r="C11886" s="9">
        <v>266.60000000000002</v>
      </c>
      <c r="D11886" s="9">
        <v>266.49</v>
      </c>
      <c r="E11886" s="9">
        <v>266.56</v>
      </c>
      <c r="F11886" s="10">
        <v>132010</v>
      </c>
      <c r="G11886" s="9">
        <v>35188064</v>
      </c>
      <c r="H11886" s="21">
        <v>41.59</v>
      </c>
      <c r="I11886" s="21">
        <v>41.59</v>
      </c>
      <c r="J11886" s="28">
        <v>0</v>
      </c>
      <c r="K11886" s="6"/>
      <c r="L11886" s="6"/>
      <c r="M11886" s="6"/>
      <c r="N11886" s="9">
        <v>266.55</v>
      </c>
      <c r="O11886" s="9">
        <v>266.56</v>
      </c>
      <c r="P11886" s="9">
        <v>35187595.530000001</v>
      </c>
      <c r="Q11886" s="9">
        <v>103664423.19</v>
      </c>
      <c r="R11886" s="11">
        <v>-7601880.1900000004</v>
      </c>
      <c r="S11886" s="7"/>
      <c r="T11886" s="7"/>
      <c r="U11886" s="7"/>
      <c r="V11886" s="7"/>
      <c r="W11886" s="7"/>
      <c r="X11886" s="7"/>
    </row>
    <row r="11887" spans="1:24" x14ac:dyDescent="0.2">
      <c r="A11887" s="2">
        <v>43425.607638888891</v>
      </c>
      <c r="B11887" s="9">
        <v>266.56</v>
      </c>
      <c r="C11887" s="9">
        <v>266.57</v>
      </c>
      <c r="D11887" s="9">
        <v>266.38</v>
      </c>
      <c r="E11887" s="9">
        <v>266.39</v>
      </c>
      <c r="F11887" s="10">
        <v>66670</v>
      </c>
      <c r="G11887" s="9">
        <v>17764534</v>
      </c>
      <c r="H11887" s="21">
        <v>50.5</v>
      </c>
      <c r="I11887" s="21">
        <v>50.48</v>
      </c>
      <c r="J11887" s="28">
        <v>0.02</v>
      </c>
      <c r="K11887" s="6"/>
      <c r="L11887" s="6"/>
      <c r="M11887" s="6"/>
      <c r="N11887" s="9">
        <v>266.43</v>
      </c>
      <c r="O11887" s="9">
        <v>266.45</v>
      </c>
      <c r="P11887" s="9">
        <v>17763054.780000001</v>
      </c>
      <c r="Q11887" s="9">
        <v>103665902.41</v>
      </c>
      <c r="R11887" s="11">
        <v>-7600400.96</v>
      </c>
      <c r="S11887" s="7"/>
      <c r="T11887" s="7"/>
      <c r="U11887" s="7"/>
      <c r="V11887" s="7"/>
      <c r="W11887" s="7"/>
      <c r="X11887" s="7"/>
    </row>
    <row r="11888" spans="1:24" x14ac:dyDescent="0.2">
      <c r="A11888" s="2">
        <v>43425.60833333333</v>
      </c>
      <c r="B11888" s="9">
        <v>266.39999999999998</v>
      </c>
      <c r="C11888" s="9">
        <v>266.43</v>
      </c>
      <c r="D11888" s="9">
        <v>266.36</v>
      </c>
      <c r="E11888" s="9">
        <v>266.43</v>
      </c>
      <c r="F11888" s="10">
        <v>97820</v>
      </c>
      <c r="G11888" s="9">
        <v>26059530</v>
      </c>
      <c r="H11888" s="21">
        <v>146.72</v>
      </c>
      <c r="I11888" s="21">
        <v>146.69</v>
      </c>
      <c r="J11888" s="28">
        <v>0.03</v>
      </c>
      <c r="K11888" s="6"/>
      <c r="L11888" s="6"/>
      <c r="M11888" s="6"/>
      <c r="N11888" s="9">
        <v>266.41000000000003</v>
      </c>
      <c r="O11888" s="9">
        <v>266.39999999999998</v>
      </c>
      <c r="P11888" s="9">
        <v>26060470.75</v>
      </c>
      <c r="Q11888" s="9">
        <v>103664961.66</v>
      </c>
      <c r="R11888" s="11">
        <v>-7601341.71</v>
      </c>
      <c r="S11888" s="7"/>
      <c r="T11888" s="7"/>
      <c r="U11888" s="7"/>
      <c r="V11888" s="7"/>
      <c r="W11888" s="7"/>
      <c r="X11888" s="7"/>
    </row>
    <row r="11889" spans="1:24" x14ac:dyDescent="0.2">
      <c r="A11889" s="2">
        <v>43425.609027777777</v>
      </c>
      <c r="B11889" s="9">
        <v>266.43</v>
      </c>
      <c r="C11889" s="9">
        <v>266.47000000000003</v>
      </c>
      <c r="D11889" s="9">
        <v>266.39999999999998</v>
      </c>
      <c r="E11889" s="9">
        <v>266.42</v>
      </c>
      <c r="F11889" s="10">
        <v>51190</v>
      </c>
      <c r="G11889" s="9">
        <v>13639619</v>
      </c>
      <c r="H11889" s="21">
        <v>52.33</v>
      </c>
      <c r="I11889" s="21">
        <v>52.34</v>
      </c>
      <c r="J11889" s="28">
        <v>0.01</v>
      </c>
      <c r="K11889" s="6"/>
      <c r="L11889" s="6"/>
      <c r="M11889" s="6"/>
      <c r="N11889" s="9">
        <v>266.43</v>
      </c>
      <c r="O11889" s="9">
        <v>266.45</v>
      </c>
      <c r="P11889" s="9">
        <v>13638423.73</v>
      </c>
      <c r="Q11889" s="9">
        <v>103666156.94</v>
      </c>
      <c r="R11889" s="11">
        <v>-7600146.4400000004</v>
      </c>
      <c r="S11889" s="7"/>
      <c r="T11889" s="7"/>
      <c r="U11889" s="7"/>
      <c r="V11889" s="7"/>
      <c r="W11889" s="7"/>
      <c r="X11889" s="7"/>
    </row>
    <row r="11890" spans="1:24" x14ac:dyDescent="0.2">
      <c r="A11890" s="2">
        <v>43425.609722222223</v>
      </c>
      <c r="B11890" s="9">
        <v>266.41000000000003</v>
      </c>
      <c r="C11890" s="9">
        <v>266.49</v>
      </c>
      <c r="D11890" s="9">
        <v>266.37</v>
      </c>
      <c r="E11890" s="9">
        <v>266.47000000000003</v>
      </c>
      <c r="F11890" s="10">
        <v>60850</v>
      </c>
      <c r="G11890" s="9">
        <v>16212544</v>
      </c>
      <c r="H11890" s="21">
        <v>118.87</v>
      </c>
      <c r="I11890" s="21">
        <v>118.86</v>
      </c>
      <c r="J11890" s="28">
        <v>0.01</v>
      </c>
      <c r="K11890" s="6"/>
      <c r="L11890" s="6"/>
      <c r="M11890" s="6"/>
      <c r="N11890" s="9">
        <v>266.45</v>
      </c>
      <c r="O11890" s="9">
        <v>266.43</v>
      </c>
      <c r="P11890" s="9">
        <v>16213482.5</v>
      </c>
      <c r="Q11890" s="9">
        <v>103665218.44</v>
      </c>
      <c r="R11890" s="11">
        <v>-7601084.9400000004</v>
      </c>
      <c r="S11890" s="7"/>
      <c r="T11890" s="7"/>
      <c r="U11890" s="7"/>
      <c r="V11890" s="7"/>
      <c r="W11890" s="7"/>
      <c r="X11890" s="7"/>
    </row>
    <row r="11891" spans="1:24" x14ac:dyDescent="0.2">
      <c r="A11891" s="2">
        <v>43425.61041666667</v>
      </c>
      <c r="B11891" s="9">
        <v>266.47000000000003</v>
      </c>
      <c r="C11891" s="9">
        <v>266.5</v>
      </c>
      <c r="D11891" s="9">
        <v>266.42</v>
      </c>
      <c r="E11891" s="9">
        <v>266.44</v>
      </c>
      <c r="F11891" s="10">
        <v>51510</v>
      </c>
      <c r="G11891" s="9">
        <v>13724745</v>
      </c>
      <c r="H11891" s="21">
        <v>84.65</v>
      </c>
      <c r="I11891" s="21">
        <v>84.66</v>
      </c>
      <c r="J11891" s="28">
        <v>0</v>
      </c>
      <c r="K11891" s="6"/>
      <c r="L11891" s="6"/>
      <c r="M11891" s="6"/>
      <c r="N11891" s="9">
        <v>266.45</v>
      </c>
      <c r="O11891" s="9">
        <v>266.45</v>
      </c>
      <c r="P11891" s="9">
        <v>13724839.5</v>
      </c>
      <c r="Q11891" s="9">
        <v>103665123.94</v>
      </c>
      <c r="R11891" s="11">
        <v>-7601179.4400000004</v>
      </c>
      <c r="S11891" s="7"/>
      <c r="T11891" s="7"/>
      <c r="U11891" s="7"/>
      <c r="V11891" s="7"/>
      <c r="W11891" s="7"/>
      <c r="X11891" s="7"/>
    </row>
    <row r="11892" spans="1:24" x14ac:dyDescent="0.2">
      <c r="A11892" s="2">
        <v>43425.611111111109</v>
      </c>
      <c r="B11892" s="9">
        <v>266.44</v>
      </c>
      <c r="C11892" s="9">
        <v>266.45999999999998</v>
      </c>
      <c r="D11892" s="9">
        <v>266.37</v>
      </c>
      <c r="E11892" s="9">
        <v>266.44</v>
      </c>
      <c r="F11892" s="10">
        <v>59170</v>
      </c>
      <c r="G11892" s="9">
        <v>15764267</v>
      </c>
      <c r="H11892" s="21">
        <v>114.87</v>
      </c>
      <c r="I11892" s="21">
        <v>114.86</v>
      </c>
      <c r="J11892" s="28">
        <v>0.01</v>
      </c>
      <c r="K11892" s="6"/>
      <c r="L11892" s="6"/>
      <c r="M11892" s="6"/>
      <c r="N11892" s="9">
        <v>266.43</v>
      </c>
      <c r="O11892" s="9">
        <v>266.42</v>
      </c>
      <c r="P11892" s="9">
        <v>15764515.18</v>
      </c>
      <c r="Q11892" s="9">
        <v>103664875.76000001</v>
      </c>
      <c r="R11892" s="11">
        <v>-7601427.6100000003</v>
      </c>
      <c r="S11892" s="7"/>
      <c r="T11892" s="7"/>
      <c r="U11892" s="7"/>
      <c r="V11892" s="7"/>
      <c r="W11892" s="7"/>
      <c r="X11892" s="7"/>
    </row>
    <row r="11893" spans="1:24" x14ac:dyDescent="0.2">
      <c r="A11893" s="2">
        <v>43425.611805555556</v>
      </c>
      <c r="B11893" s="9">
        <v>266.45</v>
      </c>
      <c r="C11893" s="9">
        <v>266.48</v>
      </c>
      <c r="D11893" s="9">
        <v>266.44</v>
      </c>
      <c r="E11893" s="9">
        <v>266.47000000000003</v>
      </c>
      <c r="F11893" s="10">
        <v>34040</v>
      </c>
      <c r="G11893" s="9">
        <v>9069879</v>
      </c>
      <c r="H11893" s="21">
        <v>57.53</v>
      </c>
      <c r="I11893" s="21">
        <v>57.53</v>
      </c>
      <c r="J11893" s="28">
        <v>0.01</v>
      </c>
      <c r="K11893" s="6"/>
      <c r="L11893" s="6"/>
      <c r="M11893" s="6"/>
      <c r="N11893" s="9">
        <v>266.47000000000003</v>
      </c>
      <c r="O11893" s="9">
        <v>266.45</v>
      </c>
      <c r="P11893" s="9">
        <v>9070468.5999999996</v>
      </c>
      <c r="Q11893" s="9">
        <v>103664286.16</v>
      </c>
      <c r="R11893" s="11">
        <v>-7602017.21</v>
      </c>
      <c r="S11893" s="7"/>
      <c r="T11893" s="7"/>
      <c r="U11893" s="7"/>
      <c r="V11893" s="7"/>
      <c r="W11893" s="7"/>
      <c r="X11893" s="7"/>
    </row>
    <row r="11894" spans="1:24" x14ac:dyDescent="0.2">
      <c r="A11894" s="2">
        <v>43425.612500000003</v>
      </c>
      <c r="B11894" s="9">
        <v>266.47000000000003</v>
      </c>
      <c r="C11894" s="9">
        <v>266.58999999999997</v>
      </c>
      <c r="D11894" s="9">
        <v>266.44</v>
      </c>
      <c r="E11894" s="9">
        <v>266.48</v>
      </c>
      <c r="F11894" s="10">
        <v>582760</v>
      </c>
      <c r="G11894" s="9">
        <v>155307664</v>
      </c>
      <c r="H11894" s="21">
        <v>1711.99</v>
      </c>
      <c r="I11894" s="21">
        <v>1712.35</v>
      </c>
      <c r="J11894" s="88">
        <v>0.36</v>
      </c>
      <c r="K11894" s="6"/>
      <c r="L11894" s="6"/>
      <c r="M11894" s="6"/>
      <c r="N11894" s="9">
        <v>266.5</v>
      </c>
      <c r="O11894" s="9">
        <v>266.5</v>
      </c>
      <c r="P11894" s="9">
        <v>155304083.09999999</v>
      </c>
      <c r="Q11894" s="9">
        <v>103667867.06</v>
      </c>
      <c r="R11894" s="11">
        <v>-7598436.3099999996</v>
      </c>
      <c r="S11894" s="7"/>
      <c r="T11894" s="7"/>
      <c r="U11894" s="7"/>
      <c r="V11894" s="7"/>
      <c r="W11894" s="7"/>
      <c r="X11894" s="7"/>
    </row>
    <row r="11895" spans="1:24" x14ac:dyDescent="0.2">
      <c r="A11895" s="2">
        <v>43425.613194444442</v>
      </c>
      <c r="B11895" s="9">
        <v>266.49</v>
      </c>
      <c r="C11895" s="9">
        <v>266.49</v>
      </c>
      <c r="D11895" s="9">
        <v>266.44</v>
      </c>
      <c r="E11895" s="9">
        <v>266.47000000000003</v>
      </c>
      <c r="F11895" s="10">
        <v>45810</v>
      </c>
      <c r="G11895" s="9">
        <v>12206838</v>
      </c>
      <c r="H11895" s="21">
        <v>7.86</v>
      </c>
      <c r="I11895" s="21">
        <v>7.86</v>
      </c>
      <c r="J11895" s="28">
        <v>0</v>
      </c>
      <c r="K11895" s="6"/>
      <c r="L11895" s="6"/>
      <c r="M11895" s="6"/>
      <c r="N11895" s="9">
        <v>266.47000000000003</v>
      </c>
      <c r="O11895" s="9">
        <v>266.47000000000003</v>
      </c>
      <c r="P11895" s="9">
        <v>12206876.18</v>
      </c>
      <c r="Q11895" s="9">
        <v>103667828.89</v>
      </c>
      <c r="R11895" s="11">
        <v>-7598474.4900000002</v>
      </c>
      <c r="S11895" s="7"/>
      <c r="T11895" s="7"/>
      <c r="U11895" s="7"/>
      <c r="V11895" s="7"/>
      <c r="W11895" s="7"/>
      <c r="X11895" s="7"/>
    </row>
    <row r="11896" spans="1:24" x14ac:dyDescent="0.2">
      <c r="A11896" s="2">
        <v>43425.613888888889</v>
      </c>
      <c r="B11896" s="9">
        <v>266.47000000000003</v>
      </c>
      <c r="C11896" s="9">
        <v>266.5</v>
      </c>
      <c r="D11896" s="9">
        <v>266.45999999999998</v>
      </c>
      <c r="E11896" s="9">
        <v>266.45999999999998</v>
      </c>
      <c r="F11896" s="10">
        <v>25540</v>
      </c>
      <c r="G11896" s="9">
        <v>6804675.5</v>
      </c>
      <c r="H11896" s="21">
        <v>55.75</v>
      </c>
      <c r="I11896" s="21">
        <v>55.74</v>
      </c>
      <c r="J11896" s="28">
        <v>0.01</v>
      </c>
      <c r="K11896" s="6"/>
      <c r="L11896" s="6"/>
      <c r="M11896" s="6"/>
      <c r="N11896" s="9">
        <v>266.47000000000003</v>
      </c>
      <c r="O11896" s="9">
        <v>266.43</v>
      </c>
      <c r="P11896" s="9">
        <v>6805643.7999999998</v>
      </c>
      <c r="Q11896" s="9">
        <v>103666860.59</v>
      </c>
      <c r="R11896" s="11">
        <v>-7599442.79</v>
      </c>
      <c r="S11896" s="7"/>
      <c r="T11896" s="7"/>
      <c r="U11896" s="7"/>
      <c r="V11896" s="7"/>
      <c r="W11896" s="7"/>
      <c r="X11896" s="7"/>
    </row>
    <row r="11897" spans="1:24" x14ac:dyDescent="0.2">
      <c r="A11897" s="2">
        <v>43425.614583333336</v>
      </c>
      <c r="B11897" s="9">
        <v>266.47000000000003</v>
      </c>
      <c r="C11897" s="9">
        <v>266.49</v>
      </c>
      <c r="D11897" s="9">
        <v>266.31</v>
      </c>
      <c r="E11897" s="9">
        <v>266.33999999999997</v>
      </c>
      <c r="F11897" s="10">
        <v>60160</v>
      </c>
      <c r="G11897" s="9">
        <v>16026487</v>
      </c>
      <c r="H11897" s="21">
        <v>235.55</v>
      </c>
      <c r="I11897" s="21">
        <v>235.52</v>
      </c>
      <c r="J11897" s="28">
        <v>0.03</v>
      </c>
      <c r="K11897" s="6"/>
      <c r="L11897" s="6"/>
      <c r="M11897" s="6"/>
      <c r="N11897" s="9">
        <v>266.37</v>
      </c>
      <c r="O11897" s="9">
        <v>266.39999999999998</v>
      </c>
      <c r="P11897" s="9">
        <v>16024819.199999999</v>
      </c>
      <c r="Q11897" s="9">
        <v>103668528.39</v>
      </c>
      <c r="R11897" s="11">
        <v>-7597774.9900000002</v>
      </c>
      <c r="S11897" s="7"/>
      <c r="T11897" s="7"/>
      <c r="U11897" s="7"/>
      <c r="V11897" s="7"/>
      <c r="W11897" s="7"/>
      <c r="X11897" s="7"/>
    </row>
    <row r="11898" spans="1:24" x14ac:dyDescent="0.2">
      <c r="A11898" s="2">
        <v>43425.615277777775</v>
      </c>
      <c r="B11898" s="9">
        <v>266.33999999999997</v>
      </c>
      <c r="C11898" s="9">
        <v>266.47000000000003</v>
      </c>
      <c r="D11898" s="9">
        <v>266.33999999999997</v>
      </c>
      <c r="E11898" s="9">
        <v>266.44</v>
      </c>
      <c r="F11898" s="10">
        <v>42990</v>
      </c>
      <c r="G11898" s="9">
        <v>11452719</v>
      </c>
      <c r="H11898" s="21">
        <v>71.459999999999994</v>
      </c>
      <c r="I11898" s="21">
        <v>71.459999999999994</v>
      </c>
      <c r="J11898" s="28">
        <v>0</v>
      </c>
      <c r="K11898" s="6"/>
      <c r="L11898" s="6"/>
      <c r="M11898" s="6"/>
      <c r="N11898" s="9">
        <v>266.42</v>
      </c>
      <c r="O11898" s="9">
        <v>266.39999999999998</v>
      </c>
      <c r="P11898" s="9">
        <v>11453503.279999999</v>
      </c>
      <c r="Q11898" s="9">
        <v>103667744.11</v>
      </c>
      <c r="R11898" s="11">
        <v>-7598559.2599999998</v>
      </c>
      <c r="S11898" s="7"/>
      <c r="T11898" s="7"/>
      <c r="U11898" s="7"/>
      <c r="V11898" s="7"/>
      <c r="W11898" s="7"/>
      <c r="X11898" s="7"/>
    </row>
    <row r="11899" spans="1:24" x14ac:dyDescent="0.2">
      <c r="A11899" s="2">
        <v>43425.615972222222</v>
      </c>
      <c r="B11899" s="9">
        <v>266.44</v>
      </c>
      <c r="C11899" s="9">
        <v>266.44</v>
      </c>
      <c r="D11899" s="9">
        <v>266.35000000000002</v>
      </c>
      <c r="E11899" s="9">
        <v>266.36</v>
      </c>
      <c r="F11899" s="10">
        <v>167810</v>
      </c>
      <c r="G11899" s="9">
        <v>44702052</v>
      </c>
      <c r="H11899" s="21">
        <v>390.35</v>
      </c>
      <c r="I11899" s="21">
        <v>390.32</v>
      </c>
      <c r="J11899" s="28">
        <v>0.03</v>
      </c>
      <c r="K11899" s="6"/>
      <c r="L11899" s="6"/>
      <c r="M11899" s="6"/>
      <c r="N11899" s="9">
        <v>266.38</v>
      </c>
      <c r="O11899" s="9">
        <v>266.38</v>
      </c>
      <c r="P11899" s="9">
        <v>44700808.280000001</v>
      </c>
      <c r="Q11899" s="9">
        <v>103668987.84</v>
      </c>
      <c r="R11899" s="11">
        <v>-7597315.54</v>
      </c>
      <c r="S11899" s="7"/>
      <c r="T11899" s="7"/>
      <c r="U11899" s="7"/>
      <c r="V11899" s="7"/>
      <c r="W11899" s="7"/>
      <c r="X11899" s="7"/>
    </row>
    <row r="11900" spans="1:24" x14ac:dyDescent="0.2">
      <c r="A11900" s="2">
        <v>43425.616666666669</v>
      </c>
      <c r="B11900" s="9">
        <v>266.36</v>
      </c>
      <c r="C11900" s="9">
        <v>266.38</v>
      </c>
      <c r="D11900" s="9">
        <v>266.26</v>
      </c>
      <c r="E11900" s="9">
        <v>266.33</v>
      </c>
      <c r="F11900" s="10">
        <v>173320</v>
      </c>
      <c r="G11900" s="9">
        <v>46158796</v>
      </c>
      <c r="H11900" s="21">
        <v>103.28</v>
      </c>
      <c r="I11900" s="21">
        <v>103.26</v>
      </c>
      <c r="J11900" s="28">
        <v>0.02</v>
      </c>
      <c r="K11900" s="6"/>
      <c r="L11900" s="6"/>
      <c r="M11900" s="6"/>
      <c r="N11900" s="9">
        <v>266.33</v>
      </c>
      <c r="O11900" s="9">
        <v>266.32</v>
      </c>
      <c r="P11900" s="9">
        <v>46159449</v>
      </c>
      <c r="Q11900" s="9">
        <v>103668334.84</v>
      </c>
      <c r="R11900" s="11">
        <v>-7597968.54</v>
      </c>
      <c r="S11900" s="7"/>
      <c r="T11900" s="7"/>
      <c r="U11900" s="7"/>
      <c r="V11900" s="7"/>
      <c r="W11900" s="7"/>
      <c r="X11900" s="7"/>
    </row>
    <row r="11901" spans="1:24" x14ac:dyDescent="0.2">
      <c r="A11901" s="2">
        <v>43425.617361111108</v>
      </c>
      <c r="B11901" s="9">
        <v>266.33999999999997</v>
      </c>
      <c r="C11901" s="9">
        <v>266.41000000000003</v>
      </c>
      <c r="D11901" s="9">
        <v>266.33999999999997</v>
      </c>
      <c r="E11901" s="9">
        <v>266.39</v>
      </c>
      <c r="F11901" s="10">
        <v>108410</v>
      </c>
      <c r="G11901" s="9">
        <v>28879056</v>
      </c>
      <c r="H11901" s="21">
        <v>62.55</v>
      </c>
      <c r="I11901" s="21">
        <v>62.56</v>
      </c>
      <c r="J11901" s="28">
        <v>0.02</v>
      </c>
      <c r="K11901" s="6"/>
      <c r="L11901" s="6"/>
      <c r="M11901" s="6"/>
      <c r="N11901" s="9">
        <v>266.38</v>
      </c>
      <c r="O11901" s="9">
        <v>266.39</v>
      </c>
      <c r="P11901" s="9">
        <v>28878526.829999998</v>
      </c>
      <c r="Q11901" s="9">
        <v>103668864.01000001</v>
      </c>
      <c r="R11901" s="11">
        <v>-7597439.3600000003</v>
      </c>
      <c r="S11901" s="7"/>
      <c r="T11901" s="7"/>
      <c r="U11901" s="7"/>
      <c r="V11901" s="7"/>
      <c r="W11901" s="7"/>
      <c r="X11901" s="7"/>
    </row>
    <row r="11902" spans="1:24" x14ac:dyDescent="0.2">
      <c r="A11902" s="2">
        <v>43425.618055555555</v>
      </c>
      <c r="B11902" s="9">
        <v>266.38</v>
      </c>
      <c r="C11902" s="9">
        <v>266.39</v>
      </c>
      <c r="D11902" s="9">
        <v>266.35000000000002</v>
      </c>
      <c r="E11902" s="9">
        <v>266.39</v>
      </c>
      <c r="F11902" s="10">
        <v>55140</v>
      </c>
      <c r="G11902" s="9">
        <v>14687918</v>
      </c>
      <c r="H11902" s="21">
        <v>50.86</v>
      </c>
      <c r="I11902" s="21">
        <v>50.86</v>
      </c>
      <c r="J11902" s="28">
        <v>0</v>
      </c>
      <c r="K11902" s="6"/>
      <c r="L11902" s="6"/>
      <c r="M11902" s="6"/>
      <c r="N11902" s="9">
        <v>266.38</v>
      </c>
      <c r="O11902" s="9">
        <v>266.38</v>
      </c>
      <c r="P11902" s="9">
        <v>14688193.199999999</v>
      </c>
      <c r="Q11902" s="9">
        <v>103668588.81</v>
      </c>
      <c r="R11902" s="11">
        <v>-7597714.5599999996</v>
      </c>
      <c r="S11902" s="7"/>
      <c r="T11902" s="7"/>
      <c r="U11902" s="7"/>
      <c r="V11902" s="7"/>
      <c r="W11902" s="7"/>
      <c r="X11902" s="7"/>
    </row>
    <row r="11903" spans="1:24" x14ac:dyDescent="0.2">
      <c r="A11903" s="2">
        <v>43425.618750000001</v>
      </c>
      <c r="B11903" s="9">
        <v>266.39</v>
      </c>
      <c r="C11903" s="9">
        <v>266.48</v>
      </c>
      <c r="D11903" s="9">
        <v>266.37</v>
      </c>
      <c r="E11903" s="9">
        <v>266.48</v>
      </c>
      <c r="F11903" s="10">
        <v>78950</v>
      </c>
      <c r="G11903" s="9">
        <v>21036234</v>
      </c>
      <c r="H11903" s="21">
        <v>143.18</v>
      </c>
      <c r="I11903" s="21">
        <v>143.22</v>
      </c>
      <c r="J11903" s="28">
        <v>0.04</v>
      </c>
      <c r="K11903" s="6"/>
      <c r="L11903" s="6"/>
      <c r="M11903" s="6"/>
      <c r="N11903" s="9">
        <v>266.45</v>
      </c>
      <c r="O11903" s="9">
        <v>266.45</v>
      </c>
      <c r="P11903" s="9">
        <v>21036424.879999999</v>
      </c>
      <c r="Q11903" s="9">
        <v>103668397.94</v>
      </c>
      <c r="R11903" s="11">
        <v>-7597905.4400000004</v>
      </c>
      <c r="S11903" s="7"/>
      <c r="T11903" s="7"/>
      <c r="U11903" s="7"/>
      <c r="V11903" s="7"/>
      <c r="W11903" s="7"/>
      <c r="X11903" s="7"/>
    </row>
    <row r="11904" spans="1:24" x14ac:dyDescent="0.2">
      <c r="A11904" s="2">
        <v>43425.619444444441</v>
      </c>
      <c r="B11904" s="9">
        <v>266.47000000000003</v>
      </c>
      <c r="C11904" s="9">
        <v>266.54000000000002</v>
      </c>
      <c r="D11904" s="9">
        <v>266.47000000000003</v>
      </c>
      <c r="E11904" s="9">
        <v>266.51</v>
      </c>
      <c r="F11904" s="10">
        <v>53630</v>
      </c>
      <c r="G11904" s="9">
        <v>14293463</v>
      </c>
      <c r="H11904" s="21">
        <v>67.930000000000007</v>
      </c>
      <c r="I11904" s="21">
        <v>67.95</v>
      </c>
      <c r="J11904" s="28">
        <v>0.02</v>
      </c>
      <c r="K11904" s="6"/>
      <c r="L11904" s="6"/>
      <c r="M11904" s="6"/>
      <c r="N11904" s="9">
        <v>266.51</v>
      </c>
      <c r="O11904" s="9">
        <v>266.52</v>
      </c>
      <c r="P11904" s="9">
        <v>14292797.23</v>
      </c>
      <c r="Q11904" s="9">
        <v>103669063.70999999</v>
      </c>
      <c r="R11904" s="11">
        <v>-7597239.6600000001</v>
      </c>
      <c r="S11904" s="7"/>
      <c r="T11904" s="7"/>
      <c r="U11904" s="7"/>
      <c r="V11904" s="7"/>
      <c r="W11904" s="7"/>
      <c r="X11904" s="7"/>
    </row>
    <row r="11905" spans="1:24" x14ac:dyDescent="0.2">
      <c r="A11905" s="2">
        <v>43425.620138888888</v>
      </c>
      <c r="B11905" s="9">
        <v>266.49</v>
      </c>
      <c r="C11905" s="9">
        <v>266.49</v>
      </c>
      <c r="D11905" s="9">
        <v>266.36</v>
      </c>
      <c r="E11905" s="9">
        <v>266.41000000000003</v>
      </c>
      <c r="F11905" s="10">
        <v>49320</v>
      </c>
      <c r="G11905" s="9">
        <v>13140129</v>
      </c>
      <c r="H11905" s="21">
        <v>91.96</v>
      </c>
      <c r="I11905" s="21">
        <v>91.93</v>
      </c>
      <c r="J11905" s="28">
        <v>0.03</v>
      </c>
      <c r="K11905" s="6"/>
      <c r="L11905" s="6"/>
      <c r="M11905" s="6"/>
      <c r="N11905" s="9">
        <v>266.42</v>
      </c>
      <c r="O11905" s="9">
        <v>266.43</v>
      </c>
      <c r="P11905" s="9">
        <v>13139711.1</v>
      </c>
      <c r="Q11905" s="9">
        <v>103669481.61</v>
      </c>
      <c r="R11905" s="11">
        <v>-7596821.7599999998</v>
      </c>
      <c r="S11905" s="7"/>
      <c r="T11905" s="7"/>
      <c r="U11905" s="7"/>
      <c r="V11905" s="7"/>
      <c r="W11905" s="7"/>
      <c r="X11905" s="7"/>
    </row>
    <row r="11906" spans="1:24" x14ac:dyDescent="0.2">
      <c r="A11906" s="2">
        <v>43425.620833333334</v>
      </c>
      <c r="B11906" s="9">
        <v>266.42</v>
      </c>
      <c r="C11906" s="9">
        <v>266.44</v>
      </c>
      <c r="D11906" s="9">
        <v>266.38</v>
      </c>
      <c r="E11906" s="9">
        <v>266.42</v>
      </c>
      <c r="F11906" s="10">
        <v>46640</v>
      </c>
      <c r="G11906" s="9">
        <v>12425518</v>
      </c>
      <c r="H11906" s="21">
        <v>94.57</v>
      </c>
      <c r="I11906" s="21">
        <v>94.56</v>
      </c>
      <c r="J11906" s="28">
        <v>0</v>
      </c>
      <c r="K11906" s="6"/>
      <c r="L11906" s="6"/>
      <c r="M11906" s="6"/>
      <c r="N11906" s="9">
        <v>266.42</v>
      </c>
      <c r="O11906" s="9">
        <v>266.41000000000003</v>
      </c>
      <c r="P11906" s="9">
        <v>12425595.6</v>
      </c>
      <c r="Q11906" s="9">
        <v>103669404.01000001</v>
      </c>
      <c r="R11906" s="11">
        <v>-7596899.3600000003</v>
      </c>
      <c r="S11906" s="7"/>
      <c r="T11906" s="7"/>
      <c r="U11906" s="7"/>
      <c r="V11906" s="7"/>
      <c r="W11906" s="7"/>
      <c r="X11906" s="7"/>
    </row>
    <row r="11907" spans="1:24" x14ac:dyDescent="0.2">
      <c r="A11907" s="2">
        <v>43425.621527777781</v>
      </c>
      <c r="B11907" s="9">
        <v>266.41000000000003</v>
      </c>
      <c r="C11907" s="9">
        <v>266.43</v>
      </c>
      <c r="D11907" s="9">
        <v>266.36</v>
      </c>
      <c r="E11907" s="9">
        <v>266.39</v>
      </c>
      <c r="F11907" s="10">
        <v>68430</v>
      </c>
      <c r="G11907" s="9">
        <v>18228764</v>
      </c>
      <c r="H11907" s="21">
        <v>146.72</v>
      </c>
      <c r="I11907" s="21">
        <v>146.69999999999999</v>
      </c>
      <c r="J11907" s="28">
        <v>0.02</v>
      </c>
      <c r="K11907" s="6"/>
      <c r="L11907" s="6"/>
      <c r="M11907" s="6"/>
      <c r="N11907" s="9">
        <v>266.39</v>
      </c>
      <c r="O11907" s="9">
        <v>266.39</v>
      </c>
      <c r="P11907" s="9">
        <v>18229238.780000001</v>
      </c>
      <c r="Q11907" s="9">
        <v>103668929.23999999</v>
      </c>
      <c r="R11907" s="11">
        <v>-7597374.1399999997</v>
      </c>
      <c r="S11907" s="7"/>
      <c r="T11907" s="7"/>
      <c r="U11907" s="7"/>
      <c r="V11907" s="7"/>
      <c r="W11907" s="7"/>
      <c r="X11907" s="7"/>
    </row>
    <row r="11908" spans="1:24" x14ac:dyDescent="0.2">
      <c r="A11908" s="2">
        <v>43425.62222222222</v>
      </c>
      <c r="B11908" s="9">
        <v>266.39</v>
      </c>
      <c r="C11908" s="9">
        <v>266.41000000000003</v>
      </c>
      <c r="D11908" s="9">
        <v>266.31</v>
      </c>
      <c r="E11908" s="9">
        <v>266.31</v>
      </c>
      <c r="F11908" s="10">
        <v>59390</v>
      </c>
      <c r="G11908" s="9">
        <v>15818467</v>
      </c>
      <c r="H11908" s="21">
        <v>86.79</v>
      </c>
      <c r="I11908" s="21">
        <v>86.78</v>
      </c>
      <c r="J11908" s="28">
        <v>0.01</v>
      </c>
      <c r="K11908" s="6"/>
      <c r="L11908" s="6"/>
      <c r="M11908" s="6"/>
      <c r="N11908" s="9">
        <v>266.33999999999997</v>
      </c>
      <c r="O11908" s="9">
        <v>266.35000000000002</v>
      </c>
      <c r="P11908" s="9">
        <v>15817635.65</v>
      </c>
      <c r="Q11908" s="9">
        <v>103669760.59</v>
      </c>
      <c r="R11908" s="11">
        <v>-7596542.79</v>
      </c>
      <c r="S11908" s="7"/>
      <c r="T11908" s="7"/>
      <c r="U11908" s="7"/>
      <c r="V11908" s="7"/>
      <c r="W11908" s="7"/>
      <c r="X11908" s="7"/>
    </row>
    <row r="11909" spans="1:24" x14ac:dyDescent="0.2">
      <c r="A11909" s="2">
        <v>43425.622916666667</v>
      </c>
      <c r="B11909" s="9">
        <v>266.32</v>
      </c>
      <c r="C11909" s="9">
        <v>266.32</v>
      </c>
      <c r="D11909" s="9">
        <v>266.18</v>
      </c>
      <c r="E11909" s="9">
        <v>266.23</v>
      </c>
      <c r="F11909" s="10">
        <v>127730</v>
      </c>
      <c r="G11909" s="9">
        <v>34008056</v>
      </c>
      <c r="H11909" s="21">
        <v>215.07</v>
      </c>
      <c r="I11909" s="21">
        <v>214.99</v>
      </c>
      <c r="J11909" s="27">
        <v>0.08</v>
      </c>
      <c r="K11909" s="6"/>
      <c r="L11909" s="6"/>
      <c r="M11909" s="6"/>
      <c r="N11909" s="9">
        <v>266.24</v>
      </c>
      <c r="O11909" s="9">
        <v>266.25</v>
      </c>
      <c r="P11909" s="9">
        <v>34006835.200000003</v>
      </c>
      <c r="Q11909" s="9">
        <v>103670981.39</v>
      </c>
      <c r="R11909" s="11">
        <v>-7595321.9900000002</v>
      </c>
      <c r="S11909" s="7"/>
      <c r="T11909" s="7"/>
      <c r="U11909" s="7"/>
      <c r="V11909" s="7"/>
      <c r="W11909" s="7"/>
      <c r="X11909" s="7"/>
    </row>
    <row r="11910" spans="1:24" x14ac:dyDescent="0.2">
      <c r="A11910" s="2">
        <v>43425.623611111114</v>
      </c>
      <c r="B11910" s="9">
        <v>266.23</v>
      </c>
      <c r="C11910" s="9">
        <v>266.31</v>
      </c>
      <c r="D11910" s="9">
        <v>266.23</v>
      </c>
      <c r="E11910" s="9">
        <v>266.29000000000002</v>
      </c>
      <c r="F11910" s="10">
        <v>56400</v>
      </c>
      <c r="G11910" s="9">
        <v>15017958</v>
      </c>
      <c r="H11910" s="21">
        <v>44.16</v>
      </c>
      <c r="I11910" s="21">
        <v>44.16</v>
      </c>
      <c r="J11910" s="28">
        <v>0</v>
      </c>
      <c r="K11910" s="6"/>
      <c r="L11910" s="6"/>
      <c r="M11910" s="6"/>
      <c r="N11910" s="9">
        <v>266.27999999999997</v>
      </c>
      <c r="O11910" s="9">
        <v>266.27999999999997</v>
      </c>
      <c r="P11910" s="9">
        <v>15018192</v>
      </c>
      <c r="Q11910" s="9">
        <v>103670747.39</v>
      </c>
      <c r="R11910" s="11">
        <v>-7595555.9900000002</v>
      </c>
      <c r="S11910" s="7"/>
      <c r="T11910" s="7"/>
      <c r="U11910" s="7"/>
      <c r="V11910" s="7"/>
      <c r="W11910" s="7"/>
      <c r="X11910" s="7"/>
    </row>
    <row r="11911" spans="1:24" x14ac:dyDescent="0.2">
      <c r="A11911" s="2">
        <v>43425.624305555553</v>
      </c>
      <c r="B11911" s="9">
        <v>266.29000000000002</v>
      </c>
      <c r="C11911" s="9">
        <v>266.32</v>
      </c>
      <c r="D11911" s="9">
        <v>266.25</v>
      </c>
      <c r="E11911" s="9">
        <v>266.25</v>
      </c>
      <c r="F11911" s="10">
        <v>53830</v>
      </c>
      <c r="G11911" s="9">
        <v>14334586</v>
      </c>
      <c r="H11911" s="21">
        <v>95.44</v>
      </c>
      <c r="I11911" s="21">
        <v>95.45</v>
      </c>
      <c r="J11911" s="28">
        <v>0.01</v>
      </c>
      <c r="K11911" s="6"/>
      <c r="L11911" s="6"/>
      <c r="M11911" s="6"/>
      <c r="N11911" s="9">
        <v>266.27</v>
      </c>
      <c r="O11911" s="9">
        <v>266.29000000000002</v>
      </c>
      <c r="P11911" s="9">
        <v>14333179.529999999</v>
      </c>
      <c r="Q11911" s="9">
        <v>103672153.86</v>
      </c>
      <c r="R11911" s="11">
        <v>-7594149.5099999998</v>
      </c>
      <c r="S11911" s="7"/>
      <c r="T11911" s="7"/>
      <c r="U11911" s="7"/>
      <c r="V11911" s="7"/>
      <c r="W11911" s="7"/>
      <c r="X11911" s="7"/>
    </row>
    <row r="11912" spans="1:24" x14ac:dyDescent="0.2">
      <c r="A11912" s="2">
        <v>43425.625</v>
      </c>
      <c r="B11912" s="9">
        <v>266.25</v>
      </c>
      <c r="C11912" s="9">
        <v>266.47000000000003</v>
      </c>
      <c r="D11912" s="9">
        <v>266.24</v>
      </c>
      <c r="E11912" s="9">
        <v>266.44</v>
      </c>
      <c r="F11912" s="10">
        <v>111690</v>
      </c>
      <c r="G11912" s="9">
        <v>29751822</v>
      </c>
      <c r="H11912" s="21">
        <v>207.49</v>
      </c>
      <c r="I11912" s="21">
        <v>207.55</v>
      </c>
      <c r="J11912" s="26">
        <v>7.0000000000000007E-2</v>
      </c>
      <c r="K11912" s="6"/>
      <c r="L11912" s="6"/>
      <c r="M11912" s="6"/>
      <c r="N11912" s="9">
        <v>266.39999999999998</v>
      </c>
      <c r="O11912" s="9">
        <v>266.38</v>
      </c>
      <c r="P11912" s="9">
        <v>29753936.780000001</v>
      </c>
      <c r="Q11912" s="9">
        <v>103670039.09</v>
      </c>
      <c r="R11912" s="11">
        <v>-7596264.29</v>
      </c>
      <c r="S11912" s="7"/>
      <c r="T11912" s="7"/>
      <c r="U11912" s="7"/>
      <c r="V11912" s="7"/>
      <c r="W11912" s="7"/>
      <c r="X11912" s="7"/>
    </row>
    <row r="11913" spans="1:24" x14ac:dyDescent="0.2">
      <c r="A11913" s="2">
        <v>43425.625694444447</v>
      </c>
      <c r="B11913" s="9">
        <v>266.44</v>
      </c>
      <c r="C11913" s="9">
        <v>266.45</v>
      </c>
      <c r="D11913" s="9">
        <v>266.38</v>
      </c>
      <c r="E11913" s="9">
        <v>266.39999999999998</v>
      </c>
      <c r="F11913" s="10">
        <v>77060</v>
      </c>
      <c r="G11913" s="9">
        <v>20528222</v>
      </c>
      <c r="H11913" s="21">
        <v>68.989999999999995</v>
      </c>
      <c r="I11913" s="21">
        <v>69</v>
      </c>
      <c r="J11913" s="28">
        <v>0</v>
      </c>
      <c r="K11913" s="6"/>
      <c r="L11913" s="6"/>
      <c r="M11913" s="6"/>
      <c r="N11913" s="9">
        <v>266.41000000000003</v>
      </c>
      <c r="O11913" s="9">
        <v>266.39</v>
      </c>
      <c r="P11913" s="9">
        <v>20529361.949999999</v>
      </c>
      <c r="Q11913" s="9">
        <v>103668899.14</v>
      </c>
      <c r="R11913" s="11">
        <v>-7597404.2400000002</v>
      </c>
      <c r="S11913" s="7"/>
      <c r="T11913" s="7"/>
      <c r="U11913" s="7"/>
      <c r="V11913" s="7"/>
      <c r="W11913" s="7"/>
      <c r="X11913" s="7"/>
    </row>
    <row r="11914" spans="1:24" x14ac:dyDescent="0.2">
      <c r="A11914" s="2">
        <v>43425.626388888886</v>
      </c>
      <c r="B11914" s="9">
        <v>266.41000000000003</v>
      </c>
      <c r="C11914" s="9">
        <v>266.41000000000003</v>
      </c>
      <c r="D11914" s="9">
        <v>266.35000000000002</v>
      </c>
      <c r="E11914" s="9">
        <v>266.39</v>
      </c>
      <c r="F11914" s="10">
        <v>61580</v>
      </c>
      <c r="G11914" s="9">
        <v>16405217</v>
      </c>
      <c r="H11914" s="21">
        <v>79.91</v>
      </c>
      <c r="I11914" s="21">
        <v>79.92</v>
      </c>
      <c r="J11914" s="28">
        <v>0</v>
      </c>
      <c r="K11914" s="6"/>
      <c r="L11914" s="6"/>
      <c r="M11914" s="6"/>
      <c r="N11914" s="9">
        <v>266.39</v>
      </c>
      <c r="O11914" s="9">
        <v>266.39999999999998</v>
      </c>
      <c r="P11914" s="9">
        <v>16403988.300000001</v>
      </c>
      <c r="Q11914" s="9">
        <v>103670127.84</v>
      </c>
      <c r="R11914" s="11">
        <v>-7596175.54</v>
      </c>
      <c r="S11914" s="7"/>
      <c r="T11914" s="7"/>
      <c r="U11914" s="7"/>
      <c r="V11914" s="7"/>
      <c r="W11914" s="7"/>
      <c r="X11914" s="7"/>
    </row>
    <row r="11915" spans="1:24" x14ac:dyDescent="0.2">
      <c r="A11915" s="2">
        <v>43425.627083333333</v>
      </c>
      <c r="B11915" s="9">
        <v>266.38</v>
      </c>
      <c r="C11915" s="9">
        <v>266.39999999999998</v>
      </c>
      <c r="D11915" s="9">
        <v>266.27999999999997</v>
      </c>
      <c r="E11915" s="9">
        <v>266.32</v>
      </c>
      <c r="F11915" s="10">
        <v>83340</v>
      </c>
      <c r="G11915" s="9">
        <v>22196900</v>
      </c>
      <c r="H11915" s="21">
        <v>135.34</v>
      </c>
      <c r="I11915" s="21">
        <v>135.30000000000001</v>
      </c>
      <c r="J11915" s="28">
        <v>0.03</v>
      </c>
      <c r="K11915" s="6"/>
      <c r="L11915" s="6"/>
      <c r="M11915" s="6"/>
      <c r="N11915" s="9">
        <v>266.33</v>
      </c>
      <c r="O11915" s="9">
        <v>266.33999999999997</v>
      </c>
      <c r="P11915" s="9">
        <v>22195942.199999999</v>
      </c>
      <c r="Q11915" s="9">
        <v>103671085.64</v>
      </c>
      <c r="R11915" s="11">
        <v>-7595217.7400000002</v>
      </c>
      <c r="S11915" s="7"/>
      <c r="T11915" s="7"/>
      <c r="U11915" s="7"/>
      <c r="V11915" s="7"/>
      <c r="W11915" s="7"/>
      <c r="X11915" s="7"/>
    </row>
    <row r="11916" spans="1:24" x14ac:dyDescent="0.2">
      <c r="A11916" s="2">
        <v>43425.62777777778</v>
      </c>
      <c r="B11916" s="9">
        <v>266.32</v>
      </c>
      <c r="C11916" s="9">
        <v>266.39</v>
      </c>
      <c r="D11916" s="9">
        <v>266.27999999999997</v>
      </c>
      <c r="E11916" s="9">
        <v>266.36</v>
      </c>
      <c r="F11916" s="10">
        <v>60620</v>
      </c>
      <c r="G11916" s="9">
        <v>16147007</v>
      </c>
      <c r="H11916" s="21">
        <v>72.739999999999995</v>
      </c>
      <c r="I11916" s="21">
        <v>72.739999999999995</v>
      </c>
      <c r="J11916" s="28">
        <v>0.01</v>
      </c>
      <c r="K11916" s="6"/>
      <c r="L11916" s="6"/>
      <c r="M11916" s="6"/>
      <c r="N11916" s="9">
        <v>266.35000000000002</v>
      </c>
      <c r="O11916" s="9">
        <v>266.36</v>
      </c>
      <c r="P11916" s="9">
        <v>16145985.449999999</v>
      </c>
      <c r="Q11916" s="9">
        <v>103672107.19</v>
      </c>
      <c r="R11916" s="11">
        <v>-7594196.1900000004</v>
      </c>
      <c r="S11916" s="7"/>
      <c r="T11916" s="7"/>
      <c r="U11916" s="7"/>
      <c r="V11916" s="7"/>
      <c r="W11916" s="7"/>
      <c r="X11916" s="7"/>
    </row>
    <row r="11917" spans="1:24" x14ac:dyDescent="0.2">
      <c r="A11917" s="2">
        <v>43425.628472222219</v>
      </c>
      <c r="B11917" s="9">
        <v>266.36</v>
      </c>
      <c r="C11917" s="9">
        <v>266.49</v>
      </c>
      <c r="D11917" s="9">
        <v>266.3</v>
      </c>
      <c r="E11917" s="9">
        <v>266.44</v>
      </c>
      <c r="F11917" s="10">
        <v>462270</v>
      </c>
      <c r="G11917" s="9">
        <v>123152288</v>
      </c>
      <c r="H11917" s="21">
        <v>762.57</v>
      </c>
      <c r="I11917" s="21">
        <v>762.69</v>
      </c>
      <c r="J11917" s="24">
        <v>0.12</v>
      </c>
      <c r="K11917" s="6"/>
      <c r="L11917" s="6"/>
      <c r="M11917" s="6"/>
      <c r="N11917" s="9">
        <v>266.42</v>
      </c>
      <c r="O11917" s="9">
        <v>266.41000000000003</v>
      </c>
      <c r="P11917" s="9">
        <v>123156817.73</v>
      </c>
      <c r="Q11917" s="9">
        <v>103667577.45999999</v>
      </c>
      <c r="R11917" s="11">
        <v>-7598725.9100000001</v>
      </c>
      <c r="S11917" s="7"/>
      <c r="T11917" s="7"/>
      <c r="U11917" s="7"/>
      <c r="V11917" s="7"/>
      <c r="W11917" s="7"/>
      <c r="X11917" s="7"/>
    </row>
    <row r="11918" spans="1:24" x14ac:dyDescent="0.2">
      <c r="A11918" s="2">
        <v>43425.629166666666</v>
      </c>
      <c r="B11918" s="9">
        <v>266.43</v>
      </c>
      <c r="C11918" s="9">
        <v>266.44</v>
      </c>
      <c r="D11918" s="9">
        <v>266.38</v>
      </c>
      <c r="E11918" s="9">
        <v>266.43</v>
      </c>
      <c r="F11918" s="10">
        <v>62760</v>
      </c>
      <c r="G11918" s="9">
        <v>16720148</v>
      </c>
      <c r="H11918" s="21">
        <v>13.58</v>
      </c>
      <c r="I11918" s="21">
        <v>13.58</v>
      </c>
      <c r="J11918" s="28">
        <v>0</v>
      </c>
      <c r="K11918" s="6"/>
      <c r="L11918" s="6"/>
      <c r="M11918" s="6"/>
      <c r="N11918" s="9">
        <v>266.42</v>
      </c>
      <c r="O11918" s="9">
        <v>266.41000000000003</v>
      </c>
      <c r="P11918" s="9">
        <v>16720519.199999999</v>
      </c>
      <c r="Q11918" s="9">
        <v>103667206.26000001</v>
      </c>
      <c r="R11918" s="11">
        <v>-7599097.1100000003</v>
      </c>
      <c r="S11918" s="7"/>
      <c r="T11918" s="7"/>
      <c r="U11918" s="7"/>
      <c r="V11918" s="7"/>
      <c r="W11918" s="7"/>
      <c r="X11918" s="7"/>
    </row>
    <row r="11919" spans="1:24" x14ac:dyDescent="0.2">
      <c r="A11919" s="2">
        <v>43425.629861111112</v>
      </c>
      <c r="B11919" s="9">
        <v>266.44</v>
      </c>
      <c r="C11919" s="9">
        <v>266.61</v>
      </c>
      <c r="D11919" s="9">
        <v>266.42</v>
      </c>
      <c r="E11919" s="9">
        <v>266.54000000000002</v>
      </c>
      <c r="F11919" s="10">
        <v>147150</v>
      </c>
      <c r="G11919" s="9">
        <v>39218376</v>
      </c>
      <c r="H11919" s="21">
        <v>234.46</v>
      </c>
      <c r="I11919" s="21">
        <v>234.56</v>
      </c>
      <c r="J11919" s="29">
        <v>0.09</v>
      </c>
      <c r="K11919" s="6"/>
      <c r="L11919" s="6"/>
      <c r="M11919" s="6"/>
      <c r="N11919" s="9">
        <v>266.52999999999997</v>
      </c>
      <c r="O11919" s="9">
        <v>266.52</v>
      </c>
      <c r="P11919" s="9">
        <v>39219521.630000003</v>
      </c>
      <c r="Q11919" s="9">
        <v>103666060.64</v>
      </c>
      <c r="R11919" s="11">
        <v>-7600242.7400000002</v>
      </c>
      <c r="S11919" s="7"/>
      <c r="T11919" s="7"/>
      <c r="U11919" s="7"/>
      <c r="V11919" s="7"/>
      <c r="W11919" s="7"/>
      <c r="X11919" s="7"/>
    </row>
    <row r="11920" spans="1:24" x14ac:dyDescent="0.2">
      <c r="A11920" s="2">
        <v>43425.630555555559</v>
      </c>
      <c r="B11920" s="9">
        <v>266.54000000000002</v>
      </c>
      <c r="C11920" s="9">
        <v>266.57</v>
      </c>
      <c r="D11920" s="9">
        <v>266.49</v>
      </c>
      <c r="E11920" s="9">
        <v>266.52999999999997</v>
      </c>
      <c r="F11920" s="10">
        <v>115390</v>
      </c>
      <c r="G11920" s="9">
        <v>30754896</v>
      </c>
      <c r="H11920" s="21">
        <v>78.42</v>
      </c>
      <c r="I11920" s="21">
        <v>78.42</v>
      </c>
      <c r="J11920" s="28">
        <v>0</v>
      </c>
      <c r="K11920" s="6"/>
      <c r="L11920" s="6"/>
      <c r="M11920" s="6"/>
      <c r="N11920" s="9">
        <v>266.52999999999997</v>
      </c>
      <c r="O11920" s="9">
        <v>266.52999999999997</v>
      </c>
      <c r="P11920" s="9">
        <v>30754896.699999999</v>
      </c>
      <c r="Q11920" s="9">
        <v>103666059.94</v>
      </c>
      <c r="R11920" s="11">
        <v>-7600243.4400000004</v>
      </c>
      <c r="S11920" s="7"/>
      <c r="T11920" s="7"/>
      <c r="U11920" s="7"/>
      <c r="V11920" s="7"/>
      <c r="W11920" s="7"/>
      <c r="X11920" s="7"/>
    </row>
    <row r="11921" spans="1:24" x14ac:dyDescent="0.2">
      <c r="A11921" s="2">
        <v>43425.631249999999</v>
      </c>
      <c r="B11921" s="9">
        <v>266.52999999999997</v>
      </c>
      <c r="C11921" s="9">
        <v>266.70999999999998</v>
      </c>
      <c r="D11921" s="9">
        <v>266.5</v>
      </c>
      <c r="E11921" s="9">
        <v>266.67</v>
      </c>
      <c r="F11921" s="10">
        <v>120170</v>
      </c>
      <c r="G11921" s="9">
        <v>32039714</v>
      </c>
      <c r="H11921" s="21">
        <v>104.14</v>
      </c>
      <c r="I11921" s="21">
        <v>104.18</v>
      </c>
      <c r="J11921" s="28">
        <v>0.04</v>
      </c>
      <c r="K11921" s="6"/>
      <c r="L11921" s="6"/>
      <c r="M11921" s="6"/>
      <c r="N11921" s="9">
        <v>266.64</v>
      </c>
      <c r="O11921" s="9">
        <v>266.62</v>
      </c>
      <c r="P11921" s="9">
        <v>32041828.379999999</v>
      </c>
      <c r="Q11921" s="9">
        <v>103663945.56</v>
      </c>
      <c r="R11921" s="11">
        <v>-7602357.8099999996</v>
      </c>
      <c r="S11921" s="7"/>
      <c r="T11921" s="7"/>
      <c r="U11921" s="7"/>
      <c r="V11921" s="7"/>
      <c r="W11921" s="7"/>
      <c r="X11921" s="7"/>
    </row>
    <row r="11922" spans="1:24" x14ac:dyDescent="0.2">
      <c r="A11922" s="2">
        <v>43425.631944444445</v>
      </c>
      <c r="B11922" s="9">
        <v>266.67</v>
      </c>
      <c r="C11922" s="9">
        <v>266.70999999999998</v>
      </c>
      <c r="D11922" s="9">
        <v>266.52999999999997</v>
      </c>
      <c r="E11922" s="9">
        <v>266.54000000000002</v>
      </c>
      <c r="F11922" s="10">
        <v>144550</v>
      </c>
      <c r="G11922" s="9">
        <v>38536068</v>
      </c>
      <c r="H11922" s="21">
        <v>120.29</v>
      </c>
      <c r="I11922" s="21">
        <v>120.28</v>
      </c>
      <c r="J11922" s="28">
        <v>0.01</v>
      </c>
      <c r="K11922" s="6"/>
      <c r="L11922" s="6"/>
      <c r="M11922" s="6"/>
      <c r="N11922" s="9">
        <v>266.58</v>
      </c>
      <c r="O11922" s="9">
        <v>266.58999999999997</v>
      </c>
      <c r="P11922" s="9">
        <v>38534139</v>
      </c>
      <c r="Q11922" s="9">
        <v>103665874.56</v>
      </c>
      <c r="R11922" s="11">
        <v>-7600428.8099999996</v>
      </c>
      <c r="S11922" s="7"/>
      <c r="T11922" s="7"/>
      <c r="U11922" s="7"/>
      <c r="V11922" s="7"/>
      <c r="W11922" s="7"/>
      <c r="X11922" s="7"/>
    </row>
    <row r="11923" spans="1:24" x14ac:dyDescent="0.2">
      <c r="A11923" s="2">
        <v>43425.632638888892</v>
      </c>
      <c r="B11923" s="9">
        <v>266.54000000000002</v>
      </c>
      <c r="C11923" s="9">
        <v>266.56</v>
      </c>
      <c r="D11923" s="9">
        <v>266.33999999999997</v>
      </c>
      <c r="E11923" s="9">
        <v>266.44</v>
      </c>
      <c r="F11923" s="10">
        <v>207960</v>
      </c>
      <c r="G11923" s="9">
        <v>55408920</v>
      </c>
      <c r="H11923" s="21">
        <v>143.87</v>
      </c>
      <c r="I11923" s="21">
        <v>143.78</v>
      </c>
      <c r="J11923" s="27">
        <v>0.08</v>
      </c>
      <c r="K11923" s="6"/>
      <c r="L11923" s="6"/>
      <c r="M11923" s="6"/>
      <c r="N11923" s="9">
        <v>266.45</v>
      </c>
      <c r="O11923" s="9">
        <v>266.44</v>
      </c>
      <c r="P11923" s="9">
        <v>55409902.200000003</v>
      </c>
      <c r="Q11923" s="9">
        <v>103664892.36</v>
      </c>
      <c r="R11923" s="11">
        <v>-7601411.0099999998</v>
      </c>
      <c r="S11923" s="7"/>
      <c r="T11923" s="7"/>
      <c r="U11923" s="7"/>
      <c r="V11923" s="7"/>
      <c r="W11923" s="7"/>
      <c r="X11923" s="7"/>
    </row>
    <row r="11924" spans="1:24" x14ac:dyDescent="0.2">
      <c r="A11924" s="2">
        <v>43425.633333333331</v>
      </c>
      <c r="B11924" s="9">
        <v>266.45</v>
      </c>
      <c r="C11924" s="9">
        <v>266.45999999999998</v>
      </c>
      <c r="D11924" s="9">
        <v>266.33999999999997</v>
      </c>
      <c r="E11924" s="9">
        <v>266.35000000000002</v>
      </c>
      <c r="F11924" s="10">
        <v>98740</v>
      </c>
      <c r="G11924" s="9">
        <v>26303490</v>
      </c>
      <c r="H11924" s="21">
        <v>47.48</v>
      </c>
      <c r="I11924" s="21">
        <v>47.47</v>
      </c>
      <c r="J11924" s="28">
        <v>0.01</v>
      </c>
      <c r="K11924" s="6"/>
      <c r="L11924" s="6"/>
      <c r="M11924" s="6"/>
      <c r="N11924" s="9">
        <v>266.38</v>
      </c>
      <c r="O11924" s="9">
        <v>266.39</v>
      </c>
      <c r="P11924" s="9">
        <v>26301867.5</v>
      </c>
      <c r="Q11924" s="9">
        <v>103666514.86</v>
      </c>
      <c r="R11924" s="11">
        <v>-7599788.5099999998</v>
      </c>
      <c r="S11924" s="7"/>
      <c r="T11924" s="7"/>
      <c r="U11924" s="7"/>
      <c r="V11924" s="7"/>
      <c r="W11924" s="7"/>
      <c r="X11924" s="7"/>
    </row>
    <row r="11925" spans="1:24" x14ac:dyDescent="0.2">
      <c r="A11925" s="2">
        <v>43425.634027777778</v>
      </c>
      <c r="B11925" s="9">
        <v>266.35000000000002</v>
      </c>
      <c r="C11925" s="9">
        <v>266.39999999999998</v>
      </c>
      <c r="D11925" s="9">
        <v>266.26</v>
      </c>
      <c r="E11925" s="9">
        <v>266.36</v>
      </c>
      <c r="F11925" s="10">
        <v>322470</v>
      </c>
      <c r="G11925" s="9">
        <v>85886656</v>
      </c>
      <c r="H11925" s="21">
        <v>326.58</v>
      </c>
      <c r="I11925" s="21">
        <v>326.52</v>
      </c>
      <c r="J11925" s="26">
        <v>0.06</v>
      </c>
      <c r="K11925" s="6"/>
      <c r="L11925" s="6"/>
      <c r="M11925" s="6"/>
      <c r="N11925" s="9">
        <v>266.35000000000002</v>
      </c>
      <c r="O11925" s="9">
        <v>266.33999999999997</v>
      </c>
      <c r="P11925" s="9">
        <v>85888272.150000006</v>
      </c>
      <c r="Q11925" s="9">
        <v>103664898.70999999</v>
      </c>
      <c r="R11925" s="11">
        <v>-7601404.6600000001</v>
      </c>
      <c r="S11925" s="7"/>
      <c r="T11925" s="7"/>
      <c r="U11925" s="7"/>
      <c r="V11925" s="7"/>
      <c r="W11925" s="7"/>
      <c r="X11925" s="7"/>
    </row>
    <row r="11926" spans="1:24" x14ac:dyDescent="0.2">
      <c r="A11926" s="2">
        <v>43425.634722222225</v>
      </c>
      <c r="B11926" s="9">
        <v>266.37</v>
      </c>
      <c r="C11926" s="9">
        <v>266.39</v>
      </c>
      <c r="D11926" s="9">
        <v>266.2</v>
      </c>
      <c r="E11926" s="9">
        <v>266.20999999999998</v>
      </c>
      <c r="F11926" s="10">
        <v>236670</v>
      </c>
      <c r="G11926" s="9">
        <v>63016540</v>
      </c>
      <c r="H11926" s="21">
        <v>73.39</v>
      </c>
      <c r="I11926" s="21">
        <v>73.37</v>
      </c>
      <c r="J11926" s="28">
        <v>0.02</v>
      </c>
      <c r="K11926" s="6"/>
      <c r="L11926" s="6"/>
      <c r="M11926" s="6"/>
      <c r="N11926" s="9">
        <v>266.25</v>
      </c>
      <c r="O11926" s="9">
        <v>266.26</v>
      </c>
      <c r="P11926" s="9">
        <v>63013979.18</v>
      </c>
      <c r="Q11926" s="9">
        <v>103667459.54000001</v>
      </c>
      <c r="R11926" s="11">
        <v>-7598843.8399999999</v>
      </c>
      <c r="S11926" s="7"/>
      <c r="T11926" s="7"/>
      <c r="U11926" s="7"/>
      <c r="V11926" s="7"/>
      <c r="W11926" s="7"/>
      <c r="X11926" s="7"/>
    </row>
    <row r="11927" spans="1:24" x14ac:dyDescent="0.2">
      <c r="A11927" s="2">
        <v>43425.635416666664</v>
      </c>
      <c r="B11927" s="9">
        <v>266.22000000000003</v>
      </c>
      <c r="C11927" s="9">
        <v>266.33999999999997</v>
      </c>
      <c r="D11927" s="9">
        <v>266.2</v>
      </c>
      <c r="E11927" s="9">
        <v>266.27</v>
      </c>
      <c r="F11927" s="10">
        <v>111260</v>
      </c>
      <c r="G11927" s="9">
        <v>29624936</v>
      </c>
      <c r="H11927" s="21">
        <v>47.01</v>
      </c>
      <c r="I11927" s="21">
        <v>47.01</v>
      </c>
      <c r="J11927" s="28">
        <v>0</v>
      </c>
      <c r="K11927" s="6"/>
      <c r="L11927" s="6"/>
      <c r="M11927" s="6"/>
      <c r="N11927" s="9">
        <v>266.27</v>
      </c>
      <c r="O11927" s="9">
        <v>266.27</v>
      </c>
      <c r="P11927" s="9">
        <v>29625200.199999999</v>
      </c>
      <c r="Q11927" s="9">
        <v>103667195.34</v>
      </c>
      <c r="R11927" s="11">
        <v>-7599108.04</v>
      </c>
      <c r="S11927" s="7"/>
      <c r="T11927" s="7"/>
      <c r="U11927" s="7"/>
      <c r="V11927" s="7"/>
      <c r="W11927" s="7"/>
      <c r="X11927" s="7"/>
    </row>
    <row r="11928" spans="1:24" x14ac:dyDescent="0.2">
      <c r="A11928" s="2">
        <v>43425.636111111111</v>
      </c>
      <c r="B11928" s="9">
        <v>266.27999999999997</v>
      </c>
      <c r="C11928" s="9">
        <v>266.31</v>
      </c>
      <c r="D11928" s="9">
        <v>266.25</v>
      </c>
      <c r="E11928" s="9">
        <v>266.26</v>
      </c>
      <c r="F11928" s="10">
        <v>77820</v>
      </c>
      <c r="G11928" s="9">
        <v>20721658</v>
      </c>
      <c r="H11928" s="21">
        <v>69.94</v>
      </c>
      <c r="I11928" s="21">
        <v>69.95</v>
      </c>
      <c r="J11928" s="28">
        <v>0</v>
      </c>
      <c r="K11928" s="6"/>
      <c r="L11928" s="6"/>
      <c r="M11928" s="6"/>
      <c r="N11928" s="9">
        <v>266.27</v>
      </c>
      <c r="O11928" s="9">
        <v>266.27999999999997</v>
      </c>
      <c r="P11928" s="9">
        <v>20721131.399999999</v>
      </c>
      <c r="Q11928" s="9">
        <v>103667721.94</v>
      </c>
      <c r="R11928" s="11">
        <v>-7598581.4400000004</v>
      </c>
      <c r="S11928" s="7"/>
      <c r="T11928" s="7"/>
      <c r="U11928" s="7"/>
      <c r="V11928" s="7"/>
      <c r="W11928" s="7"/>
      <c r="X11928" s="7"/>
    </row>
    <row r="11929" spans="1:24" x14ac:dyDescent="0.2">
      <c r="A11929" s="2">
        <v>43425.636805555558</v>
      </c>
      <c r="B11929" s="9">
        <v>266.26</v>
      </c>
      <c r="C11929" s="9">
        <v>266.33</v>
      </c>
      <c r="D11929" s="9">
        <v>266.25</v>
      </c>
      <c r="E11929" s="9">
        <v>266.32</v>
      </c>
      <c r="F11929" s="10">
        <v>100240</v>
      </c>
      <c r="G11929" s="9">
        <v>26694178</v>
      </c>
      <c r="H11929" s="21">
        <v>128.81</v>
      </c>
      <c r="I11929" s="21">
        <v>128.82</v>
      </c>
      <c r="J11929" s="28">
        <v>0.01</v>
      </c>
      <c r="K11929" s="6"/>
      <c r="L11929" s="6"/>
      <c r="M11929" s="6"/>
      <c r="N11929" s="9">
        <v>266.31</v>
      </c>
      <c r="O11929" s="9">
        <v>266.3</v>
      </c>
      <c r="P11929" s="9">
        <v>26694413.199999999</v>
      </c>
      <c r="Q11929" s="9">
        <v>103667486.73999999</v>
      </c>
      <c r="R11929" s="11">
        <v>-7598816.6399999997</v>
      </c>
      <c r="S11929" s="7"/>
      <c r="T11929" s="7"/>
      <c r="U11929" s="7"/>
      <c r="V11929" s="7"/>
      <c r="W11929" s="7"/>
      <c r="X11929" s="7"/>
    </row>
    <row r="11930" spans="1:24" x14ac:dyDescent="0.2">
      <c r="A11930" s="2">
        <v>43425.637499999997</v>
      </c>
      <c r="B11930" s="9">
        <v>266.33</v>
      </c>
      <c r="C11930" s="9">
        <v>266.35000000000002</v>
      </c>
      <c r="D11930" s="9">
        <v>266.13</v>
      </c>
      <c r="E11930" s="9">
        <v>266.16000000000003</v>
      </c>
      <c r="F11930" s="10">
        <v>236340</v>
      </c>
      <c r="G11930" s="9">
        <v>62917128</v>
      </c>
      <c r="H11930" s="21">
        <v>235.77</v>
      </c>
      <c r="I11930" s="21">
        <v>235.7</v>
      </c>
      <c r="J11930" s="27">
        <v>0.08</v>
      </c>
      <c r="K11930" s="6"/>
      <c r="L11930" s="6"/>
      <c r="M11930" s="6"/>
      <c r="N11930" s="9">
        <v>266.2</v>
      </c>
      <c r="O11930" s="9">
        <v>266.20999999999998</v>
      </c>
      <c r="P11930" s="9">
        <v>62913708</v>
      </c>
      <c r="Q11930" s="9">
        <v>103670906.73999999</v>
      </c>
      <c r="R11930" s="11">
        <v>-7595396.6399999997</v>
      </c>
      <c r="S11930" s="7"/>
      <c r="T11930" s="7"/>
      <c r="U11930" s="7"/>
      <c r="V11930" s="7"/>
      <c r="W11930" s="7"/>
      <c r="X11930" s="7"/>
    </row>
    <row r="11931" spans="1:24" x14ac:dyDescent="0.2">
      <c r="A11931" s="2">
        <v>43425.638194444444</v>
      </c>
      <c r="B11931" s="9">
        <v>266.16000000000003</v>
      </c>
      <c r="C11931" s="9">
        <v>266.2</v>
      </c>
      <c r="D11931" s="9">
        <v>266.06</v>
      </c>
      <c r="E11931" s="9">
        <v>266.08999999999997</v>
      </c>
      <c r="F11931" s="10">
        <v>137390</v>
      </c>
      <c r="G11931" s="9">
        <v>36562036</v>
      </c>
      <c r="H11931" s="21">
        <v>58.13</v>
      </c>
      <c r="I11931" s="21">
        <v>58.11</v>
      </c>
      <c r="J11931" s="28">
        <v>0.02</v>
      </c>
      <c r="K11931" s="6"/>
      <c r="L11931" s="6"/>
      <c r="M11931" s="6"/>
      <c r="N11931" s="9">
        <v>266.11</v>
      </c>
      <c r="O11931" s="9">
        <v>266.12</v>
      </c>
      <c r="P11931" s="9">
        <v>36560852.899999999</v>
      </c>
      <c r="Q11931" s="9">
        <v>103672089.84</v>
      </c>
      <c r="R11931" s="11">
        <v>-7594213.54</v>
      </c>
      <c r="S11931" s="7"/>
      <c r="T11931" s="7"/>
      <c r="U11931" s="7"/>
      <c r="V11931" s="7"/>
      <c r="W11931" s="7"/>
      <c r="X11931" s="7"/>
    </row>
    <row r="11932" spans="1:24" x14ac:dyDescent="0.2">
      <c r="A11932" s="2">
        <v>43425.638888888891</v>
      </c>
      <c r="B11932" s="9">
        <v>266.08</v>
      </c>
      <c r="C11932" s="9">
        <v>266.14</v>
      </c>
      <c r="D11932" s="9">
        <v>265.89</v>
      </c>
      <c r="E11932" s="9">
        <v>265.97000000000003</v>
      </c>
      <c r="F11932" s="10">
        <v>241120</v>
      </c>
      <c r="G11932" s="9">
        <v>64137120</v>
      </c>
      <c r="H11932" s="21">
        <v>175.5</v>
      </c>
      <c r="I11932" s="21">
        <v>175.42</v>
      </c>
      <c r="J11932" s="27">
        <v>0.08</v>
      </c>
      <c r="K11932" s="6"/>
      <c r="L11932" s="6"/>
      <c r="M11932" s="6"/>
      <c r="N11932" s="9">
        <v>265.99</v>
      </c>
      <c r="O11932" s="9">
        <v>266</v>
      </c>
      <c r="P11932" s="9">
        <v>64136111.600000001</v>
      </c>
      <c r="Q11932" s="9">
        <v>103673098.23999999</v>
      </c>
      <c r="R11932" s="11">
        <v>-7593205.1399999997</v>
      </c>
      <c r="S11932" s="7"/>
      <c r="T11932" s="7"/>
      <c r="U11932" s="7"/>
      <c r="V11932" s="7"/>
      <c r="W11932" s="7"/>
      <c r="X11932" s="7"/>
    </row>
    <row r="11933" spans="1:24" x14ac:dyDescent="0.2">
      <c r="A11933" s="2">
        <v>43425.63958333333</v>
      </c>
      <c r="B11933" s="9">
        <v>265.98</v>
      </c>
      <c r="C11933" s="9">
        <v>266</v>
      </c>
      <c r="D11933" s="9">
        <v>265.89</v>
      </c>
      <c r="E11933" s="9">
        <v>265.94</v>
      </c>
      <c r="F11933" s="10">
        <v>230440</v>
      </c>
      <c r="G11933" s="9">
        <v>61284324</v>
      </c>
      <c r="H11933" s="21">
        <v>95.57</v>
      </c>
      <c r="I11933" s="21">
        <v>95.55</v>
      </c>
      <c r="J11933" s="28">
        <v>0.02</v>
      </c>
      <c r="K11933" s="6"/>
      <c r="L11933" s="6"/>
      <c r="M11933" s="6"/>
      <c r="N11933" s="9">
        <v>265.94</v>
      </c>
      <c r="O11933" s="9">
        <v>265.94</v>
      </c>
      <c r="P11933" s="9">
        <v>61283789.700000003</v>
      </c>
      <c r="Q11933" s="9">
        <v>103673632.54000001</v>
      </c>
      <c r="R11933" s="11">
        <v>-7592670.8399999999</v>
      </c>
      <c r="S11933" s="7"/>
      <c r="T11933" s="7"/>
      <c r="U11933" s="7"/>
      <c r="V11933" s="7"/>
      <c r="W11933" s="7"/>
      <c r="X11933" s="7"/>
    </row>
    <row r="11934" spans="1:24" x14ac:dyDescent="0.2">
      <c r="A11934" s="2">
        <v>43425.640277777777</v>
      </c>
      <c r="B11934" s="9">
        <v>265.94</v>
      </c>
      <c r="C11934" s="9">
        <v>266.04000000000002</v>
      </c>
      <c r="D11934" s="9">
        <v>265.94</v>
      </c>
      <c r="E11934" s="9">
        <v>266.02</v>
      </c>
      <c r="F11934" s="10">
        <v>161620</v>
      </c>
      <c r="G11934" s="9">
        <v>42990648</v>
      </c>
      <c r="H11934" s="21">
        <v>70.14</v>
      </c>
      <c r="I11934" s="21">
        <v>70.150000000000006</v>
      </c>
      <c r="J11934" s="28">
        <v>0.01</v>
      </c>
      <c r="K11934" s="6"/>
      <c r="L11934" s="6"/>
      <c r="M11934" s="6"/>
      <c r="N11934" s="9">
        <v>266.01</v>
      </c>
      <c r="O11934" s="9">
        <v>266</v>
      </c>
      <c r="P11934" s="9">
        <v>42991728.100000001</v>
      </c>
      <c r="Q11934" s="9">
        <v>103672552.44</v>
      </c>
      <c r="R11934" s="11">
        <v>-7593750.9400000004</v>
      </c>
      <c r="S11934" s="7"/>
      <c r="T11934" s="7"/>
      <c r="U11934" s="7"/>
      <c r="V11934" s="7"/>
      <c r="W11934" s="7"/>
      <c r="X11934" s="7"/>
    </row>
    <row r="11935" spans="1:24" x14ac:dyDescent="0.2">
      <c r="A11935" s="2">
        <v>43425.640972222223</v>
      </c>
      <c r="B11935" s="9">
        <v>266.02</v>
      </c>
      <c r="C11935" s="9">
        <v>266.02</v>
      </c>
      <c r="D11935" s="9">
        <v>265.99</v>
      </c>
      <c r="E11935" s="9">
        <v>266</v>
      </c>
      <c r="F11935" s="10">
        <v>64980</v>
      </c>
      <c r="G11935" s="9">
        <v>17284098</v>
      </c>
      <c r="H11935" s="21">
        <v>40.21</v>
      </c>
      <c r="I11935" s="21">
        <v>40.200000000000003</v>
      </c>
      <c r="J11935" s="28">
        <v>0</v>
      </c>
      <c r="K11935" s="6"/>
      <c r="L11935" s="6"/>
      <c r="M11935" s="6"/>
      <c r="N11935" s="9">
        <v>266</v>
      </c>
      <c r="O11935" s="9">
        <v>265.99</v>
      </c>
      <c r="P11935" s="9">
        <v>17284842.449999999</v>
      </c>
      <c r="Q11935" s="9">
        <v>103671807.98999999</v>
      </c>
      <c r="R11935" s="11">
        <v>-7594495.3899999997</v>
      </c>
      <c r="S11935" s="7"/>
      <c r="T11935" s="7"/>
      <c r="U11935" s="7"/>
      <c r="V11935" s="7"/>
      <c r="W11935" s="7"/>
      <c r="X11935" s="7"/>
    </row>
    <row r="11936" spans="1:24" x14ac:dyDescent="0.2">
      <c r="A11936" s="2">
        <v>43425.64166666667</v>
      </c>
      <c r="B11936" s="9">
        <v>265.99</v>
      </c>
      <c r="C11936" s="9">
        <v>266.02999999999997</v>
      </c>
      <c r="D11936" s="9">
        <v>265.95999999999998</v>
      </c>
      <c r="E11936" s="9">
        <v>266.02</v>
      </c>
      <c r="F11936" s="10">
        <v>90470</v>
      </c>
      <c r="G11936" s="9">
        <v>24065586</v>
      </c>
      <c r="H11936" s="21">
        <v>139.22999999999999</v>
      </c>
      <c r="I11936" s="21">
        <v>139.24</v>
      </c>
      <c r="J11936" s="28">
        <v>0.01</v>
      </c>
      <c r="K11936" s="6"/>
      <c r="L11936" s="6"/>
      <c r="M11936" s="6"/>
      <c r="N11936" s="9">
        <v>266.01</v>
      </c>
      <c r="O11936" s="9">
        <v>266.01</v>
      </c>
      <c r="P11936" s="9">
        <v>24065698.530000001</v>
      </c>
      <c r="Q11936" s="9">
        <v>103671695.45999999</v>
      </c>
      <c r="R11936" s="11">
        <v>-7594607.9100000001</v>
      </c>
      <c r="S11936" s="7"/>
      <c r="T11936" s="7"/>
      <c r="U11936" s="7"/>
      <c r="V11936" s="7"/>
      <c r="W11936" s="7"/>
      <c r="X11936" s="7"/>
    </row>
    <row r="11937" spans="1:24" x14ac:dyDescent="0.2">
      <c r="A11937" s="2">
        <v>43425.642361111109</v>
      </c>
      <c r="B11937" s="9">
        <v>266.02</v>
      </c>
      <c r="C11937" s="9">
        <v>266.17</v>
      </c>
      <c r="D11937" s="9">
        <v>266.02</v>
      </c>
      <c r="E11937" s="9">
        <v>266.17</v>
      </c>
      <c r="F11937" s="10">
        <v>130590</v>
      </c>
      <c r="G11937" s="9">
        <v>34751544</v>
      </c>
      <c r="H11937" s="21">
        <v>144.35</v>
      </c>
      <c r="I11937" s="21">
        <v>144.4</v>
      </c>
      <c r="J11937" s="26">
        <v>0.06</v>
      </c>
      <c r="K11937" s="6"/>
      <c r="L11937" s="6"/>
      <c r="M11937" s="6"/>
      <c r="N11937" s="9">
        <v>266.13</v>
      </c>
      <c r="O11937" s="9">
        <v>266.11</v>
      </c>
      <c r="P11937" s="9">
        <v>34754243.18</v>
      </c>
      <c r="Q11937" s="9">
        <v>103668996.29000001</v>
      </c>
      <c r="R11937" s="11">
        <v>-7597307.0899999999</v>
      </c>
      <c r="S11937" s="7"/>
      <c r="T11937" s="7"/>
      <c r="U11937" s="7"/>
      <c r="V11937" s="7"/>
      <c r="W11937" s="7"/>
      <c r="X11937" s="7"/>
    </row>
    <row r="11938" spans="1:24" x14ac:dyDescent="0.2">
      <c r="A11938" s="2">
        <v>43425.643055555556</v>
      </c>
      <c r="B11938" s="9">
        <v>266.16000000000003</v>
      </c>
      <c r="C11938" s="9">
        <v>266.17</v>
      </c>
      <c r="D11938" s="9">
        <v>265.95</v>
      </c>
      <c r="E11938" s="9">
        <v>265.99</v>
      </c>
      <c r="F11938" s="10">
        <v>139080</v>
      </c>
      <c r="G11938" s="9">
        <v>37001176</v>
      </c>
      <c r="H11938" s="21">
        <v>106.5</v>
      </c>
      <c r="I11938" s="21">
        <v>106.47</v>
      </c>
      <c r="J11938" s="28">
        <v>0.03</v>
      </c>
      <c r="K11938" s="6"/>
      <c r="L11938" s="6"/>
      <c r="M11938" s="6"/>
      <c r="N11938" s="9">
        <v>266.02999999999997</v>
      </c>
      <c r="O11938" s="9">
        <v>266.04000000000002</v>
      </c>
      <c r="P11938" s="9">
        <v>36998757</v>
      </c>
      <c r="Q11938" s="9">
        <v>103671415.29000001</v>
      </c>
      <c r="R11938" s="11">
        <v>-7594888.0899999999</v>
      </c>
      <c r="S11938" s="7"/>
      <c r="T11938" s="7"/>
      <c r="U11938" s="7"/>
      <c r="V11938" s="7"/>
      <c r="W11938" s="7"/>
      <c r="X11938" s="7"/>
    </row>
    <row r="11939" spans="1:24" x14ac:dyDescent="0.2">
      <c r="A11939" s="2">
        <v>43425.643750000003</v>
      </c>
      <c r="B11939" s="9">
        <v>265.99</v>
      </c>
      <c r="C11939" s="9">
        <v>266.04000000000002</v>
      </c>
      <c r="D11939" s="9">
        <v>265.97000000000003</v>
      </c>
      <c r="E11939" s="9">
        <v>266.01</v>
      </c>
      <c r="F11939" s="10">
        <v>74360</v>
      </c>
      <c r="G11939" s="9">
        <v>19779458</v>
      </c>
      <c r="H11939" s="21">
        <v>53.47</v>
      </c>
      <c r="I11939" s="21">
        <v>53.46</v>
      </c>
      <c r="J11939" s="28">
        <v>0.01</v>
      </c>
      <c r="K11939" s="6"/>
      <c r="L11939" s="6"/>
      <c r="M11939" s="6"/>
      <c r="N11939" s="9">
        <v>266.01</v>
      </c>
      <c r="O11939" s="9">
        <v>266</v>
      </c>
      <c r="P11939" s="9">
        <v>19780317.699999999</v>
      </c>
      <c r="Q11939" s="9">
        <v>103670555.59</v>
      </c>
      <c r="R11939" s="11">
        <v>-7595747.79</v>
      </c>
      <c r="S11939" s="7"/>
      <c r="T11939" s="7"/>
      <c r="U11939" s="7"/>
      <c r="V11939" s="7"/>
      <c r="W11939" s="7"/>
      <c r="X11939" s="7"/>
    </row>
    <row r="11940" spans="1:24" x14ac:dyDescent="0.2">
      <c r="A11940" s="2">
        <v>43425.644444444442</v>
      </c>
      <c r="B11940" s="9">
        <v>266.01</v>
      </c>
      <c r="C11940" s="9">
        <v>266.11</v>
      </c>
      <c r="D11940" s="9">
        <v>265.95999999999998</v>
      </c>
      <c r="E11940" s="9">
        <v>266.01</v>
      </c>
      <c r="F11940" s="10">
        <v>82290</v>
      </c>
      <c r="G11940" s="9">
        <v>21890132</v>
      </c>
      <c r="H11940" s="21">
        <v>110.66</v>
      </c>
      <c r="I11940" s="21">
        <v>110.67</v>
      </c>
      <c r="J11940" s="28">
        <v>0.01</v>
      </c>
      <c r="K11940" s="6"/>
      <c r="L11940" s="6"/>
      <c r="M11940" s="6"/>
      <c r="N11940" s="9">
        <v>266.02</v>
      </c>
      <c r="O11940" s="9">
        <v>266.01</v>
      </c>
      <c r="P11940" s="9">
        <v>21890991.530000001</v>
      </c>
      <c r="Q11940" s="9">
        <v>103669696.06</v>
      </c>
      <c r="R11940" s="11">
        <v>-7596607.3099999996</v>
      </c>
      <c r="S11940" s="7"/>
      <c r="T11940" s="7"/>
      <c r="U11940" s="7"/>
      <c r="V11940" s="7"/>
      <c r="W11940" s="7"/>
      <c r="X11940" s="7"/>
    </row>
    <row r="11941" spans="1:24" x14ac:dyDescent="0.2">
      <c r="A11941" s="2">
        <v>43425.645138888889</v>
      </c>
      <c r="B11941" s="9">
        <v>266.01</v>
      </c>
      <c r="C11941" s="9">
        <v>266.05</v>
      </c>
      <c r="D11941" s="9">
        <v>265.89</v>
      </c>
      <c r="E11941" s="9">
        <v>265.91000000000003</v>
      </c>
      <c r="F11941" s="10">
        <v>80140</v>
      </c>
      <c r="G11941" s="9">
        <v>21312700</v>
      </c>
      <c r="H11941" s="21">
        <v>97.39</v>
      </c>
      <c r="I11941" s="21">
        <v>97.36</v>
      </c>
      <c r="J11941" s="28">
        <v>0.03</v>
      </c>
      <c r="K11941" s="6"/>
      <c r="L11941" s="6"/>
      <c r="M11941" s="6"/>
      <c r="N11941" s="9">
        <v>265.94</v>
      </c>
      <c r="O11941" s="9">
        <v>265.94</v>
      </c>
      <c r="P11941" s="9">
        <v>21312431.600000001</v>
      </c>
      <c r="Q11941" s="9">
        <v>103669964.45999999</v>
      </c>
      <c r="R11941" s="11">
        <v>-7596338.9100000001</v>
      </c>
      <c r="S11941" s="7"/>
      <c r="T11941" s="7"/>
      <c r="U11941" s="7"/>
      <c r="V11941" s="7"/>
      <c r="W11941" s="7"/>
      <c r="X11941" s="7"/>
    </row>
    <row r="11942" spans="1:24" x14ac:dyDescent="0.2">
      <c r="A11942" s="2">
        <v>43425.645833333336</v>
      </c>
      <c r="B11942" s="9">
        <v>265.91000000000003</v>
      </c>
      <c r="C11942" s="9">
        <v>265.91000000000003</v>
      </c>
      <c r="D11942" s="9">
        <v>265.43</v>
      </c>
      <c r="E11942" s="9">
        <v>265.57</v>
      </c>
      <c r="F11942" s="10">
        <v>757500</v>
      </c>
      <c r="G11942" s="9">
        <v>201218704</v>
      </c>
      <c r="H11942" s="21">
        <v>945.22</v>
      </c>
      <c r="I11942" s="21">
        <v>944.13</v>
      </c>
      <c r="J11942" s="157">
        <v>1.1000000000000001</v>
      </c>
      <c r="K11942" s="6"/>
      <c r="L11942" s="6"/>
      <c r="M11942" s="6"/>
      <c r="N11942" s="9">
        <v>265.62</v>
      </c>
      <c r="O11942" s="151">
        <v>265.64</v>
      </c>
      <c r="P11942" s="9">
        <v>201207150</v>
      </c>
      <c r="Q11942" s="9">
        <v>103681518.45999999</v>
      </c>
      <c r="R11942" s="11">
        <v>-7584784.9100000001</v>
      </c>
      <c r="S11942" s="7"/>
      <c r="T11942" s="7"/>
      <c r="U11942" s="7"/>
      <c r="V11942" s="7"/>
      <c r="W11942" s="7"/>
      <c r="X11942" s="7"/>
    </row>
    <row r="11943" spans="1:24" x14ac:dyDescent="0.2">
      <c r="A11943" s="2">
        <v>43425.646527777775</v>
      </c>
      <c r="B11943" s="9">
        <v>265.58</v>
      </c>
      <c r="C11943" s="9">
        <v>265.58999999999997</v>
      </c>
      <c r="D11943" s="9">
        <v>265.37</v>
      </c>
      <c r="E11943" s="9">
        <v>265.45999999999998</v>
      </c>
      <c r="F11943" s="10">
        <v>517080</v>
      </c>
      <c r="G11943" s="9">
        <v>137270400</v>
      </c>
      <c r="H11943" s="21">
        <v>68.260000000000005</v>
      </c>
      <c r="I11943" s="21">
        <v>68.22</v>
      </c>
      <c r="J11943" s="28">
        <v>0.04</v>
      </c>
      <c r="K11943" s="6"/>
      <c r="L11943" s="6"/>
      <c r="M11943" s="6"/>
      <c r="N11943" s="9">
        <v>265.47000000000003</v>
      </c>
      <c r="O11943" s="9">
        <v>265.47000000000003</v>
      </c>
      <c r="P11943" s="9">
        <v>137269227.59999999</v>
      </c>
      <c r="Q11943" s="9">
        <v>103682690.86</v>
      </c>
      <c r="R11943" s="11">
        <v>-7583612.5099999998</v>
      </c>
      <c r="S11943" s="7"/>
      <c r="T11943" s="7"/>
      <c r="U11943" s="7"/>
      <c r="V11943" s="7"/>
      <c r="W11943" s="7"/>
      <c r="X11943" s="7"/>
    </row>
    <row r="11944" spans="1:24" x14ac:dyDescent="0.2">
      <c r="A11944" s="2">
        <v>43425.647222222222</v>
      </c>
      <c r="B11944" s="9">
        <v>265.45999999999998</v>
      </c>
      <c r="C11944" s="9">
        <v>265.5</v>
      </c>
      <c r="D11944" s="9">
        <v>265.39999999999998</v>
      </c>
      <c r="E11944" s="9">
        <v>265.44</v>
      </c>
      <c r="F11944" s="10">
        <v>278710</v>
      </c>
      <c r="G11944" s="9">
        <v>73983608</v>
      </c>
      <c r="H11944" s="21">
        <v>53.9</v>
      </c>
      <c r="I11944" s="21">
        <v>53.9</v>
      </c>
      <c r="J11944" s="28">
        <v>0</v>
      </c>
      <c r="K11944" s="6"/>
      <c r="L11944" s="6"/>
      <c r="M11944" s="6"/>
      <c r="N11944" s="9">
        <v>265.45</v>
      </c>
      <c r="O11944" s="9">
        <v>265.45</v>
      </c>
      <c r="P11944" s="9">
        <v>73982175.950000003</v>
      </c>
      <c r="Q11944" s="9">
        <v>103684122.91</v>
      </c>
      <c r="R11944" s="11">
        <v>-7582180.46</v>
      </c>
      <c r="S11944" s="7"/>
      <c r="T11944" s="7"/>
      <c r="U11944" s="7"/>
      <c r="V11944" s="7"/>
      <c r="W11944" s="7"/>
      <c r="X11944" s="7"/>
    </row>
    <row r="11945" spans="1:24" x14ac:dyDescent="0.2">
      <c r="A11945" s="2">
        <v>43425.647916666669</v>
      </c>
      <c r="B11945" s="9">
        <v>265.45</v>
      </c>
      <c r="C11945" s="9">
        <v>265.57</v>
      </c>
      <c r="D11945" s="9">
        <v>265.39999999999998</v>
      </c>
      <c r="E11945" s="9">
        <v>265.52</v>
      </c>
      <c r="F11945" s="10">
        <v>275460</v>
      </c>
      <c r="G11945" s="9">
        <v>73134248</v>
      </c>
      <c r="H11945" s="21">
        <v>98.83</v>
      </c>
      <c r="I11945" s="21">
        <v>98.85</v>
      </c>
      <c r="J11945" s="28">
        <v>0.02</v>
      </c>
      <c r="K11945" s="6"/>
      <c r="L11945" s="6"/>
      <c r="M11945" s="6"/>
      <c r="N11945" s="9">
        <v>265.5</v>
      </c>
      <c r="O11945" s="9">
        <v>265.5</v>
      </c>
      <c r="P11945" s="9">
        <v>73135318.650000006</v>
      </c>
      <c r="Q11945" s="9">
        <v>103683052.26000001</v>
      </c>
      <c r="R11945" s="11">
        <v>-7583251.1100000003</v>
      </c>
      <c r="S11945" s="7"/>
      <c r="T11945" s="7"/>
      <c r="U11945" s="7"/>
      <c r="V11945" s="7"/>
      <c r="W11945" s="7"/>
      <c r="X11945" s="7"/>
    </row>
    <row r="11946" spans="1:24" x14ac:dyDescent="0.2">
      <c r="A11946" s="2">
        <v>43425.648611111108</v>
      </c>
      <c r="B11946" s="9">
        <v>265.52</v>
      </c>
      <c r="C11946" s="9">
        <v>265.63</v>
      </c>
      <c r="D11946" s="9">
        <v>265.5</v>
      </c>
      <c r="E11946" s="9">
        <v>265.62</v>
      </c>
      <c r="F11946" s="10">
        <v>211830</v>
      </c>
      <c r="G11946" s="9">
        <v>56257988</v>
      </c>
      <c r="H11946" s="21">
        <v>76.900000000000006</v>
      </c>
      <c r="I11946" s="21">
        <v>76.92</v>
      </c>
      <c r="J11946" s="28">
        <v>0.02</v>
      </c>
      <c r="K11946" s="6"/>
      <c r="L11946" s="6"/>
      <c r="M11946" s="6"/>
      <c r="N11946" s="9">
        <v>265.58999999999997</v>
      </c>
      <c r="O11946" s="9">
        <v>265.58</v>
      </c>
      <c r="P11946" s="9">
        <v>56260459.280000001</v>
      </c>
      <c r="Q11946" s="9">
        <v>103680580.98999999</v>
      </c>
      <c r="R11946" s="11">
        <v>-7585722.3899999997</v>
      </c>
      <c r="S11946" s="7"/>
      <c r="T11946" s="7"/>
      <c r="U11946" s="7"/>
      <c r="V11946" s="7"/>
      <c r="W11946" s="7"/>
      <c r="X11946" s="7"/>
    </row>
    <row r="11947" spans="1:24" x14ac:dyDescent="0.2">
      <c r="A11947" s="2">
        <v>43425.649305555555</v>
      </c>
      <c r="B11947" s="9">
        <v>265.62</v>
      </c>
      <c r="C11947" s="9">
        <v>265.64</v>
      </c>
      <c r="D11947" s="9">
        <v>265.5</v>
      </c>
      <c r="E11947" s="9">
        <v>265.60000000000002</v>
      </c>
      <c r="F11947" s="10">
        <v>145320</v>
      </c>
      <c r="G11947" s="9">
        <v>38592928</v>
      </c>
      <c r="H11947" s="21">
        <v>68.599999999999994</v>
      </c>
      <c r="I11947" s="21">
        <v>68.599999999999994</v>
      </c>
      <c r="J11947" s="28">
        <v>0</v>
      </c>
      <c r="K11947" s="6"/>
      <c r="L11947" s="6"/>
      <c r="M11947" s="6"/>
      <c r="N11947" s="9">
        <v>265.58999999999997</v>
      </c>
      <c r="O11947" s="9">
        <v>265.57</v>
      </c>
      <c r="P11947" s="9">
        <v>38594812.200000003</v>
      </c>
      <c r="Q11947" s="9">
        <v>103678696.79000001</v>
      </c>
      <c r="R11947" s="11">
        <v>-7587606.5899999999</v>
      </c>
      <c r="S11947" s="7"/>
      <c r="T11947" s="7"/>
      <c r="U11947" s="7"/>
      <c r="V11947" s="7"/>
      <c r="W11947" s="7"/>
      <c r="X11947" s="7"/>
    </row>
    <row r="11948" spans="1:24" x14ac:dyDescent="0.2">
      <c r="A11948" s="2">
        <v>43425.65</v>
      </c>
      <c r="B11948" s="9">
        <v>265.60000000000002</v>
      </c>
      <c r="C11948" s="9">
        <v>265.63</v>
      </c>
      <c r="D11948" s="9">
        <v>265.56</v>
      </c>
      <c r="E11948" s="9">
        <v>265.60000000000002</v>
      </c>
      <c r="F11948" s="10">
        <v>144570</v>
      </c>
      <c r="G11948" s="9">
        <v>38397964</v>
      </c>
      <c r="H11948" s="21">
        <v>99.48</v>
      </c>
      <c r="I11948" s="21">
        <v>99.49</v>
      </c>
      <c r="J11948" s="28">
        <v>0.01</v>
      </c>
      <c r="K11948" s="6"/>
      <c r="L11948" s="6"/>
      <c r="M11948" s="6"/>
      <c r="N11948" s="9">
        <v>265.60000000000002</v>
      </c>
      <c r="O11948" s="9">
        <v>265.60000000000002</v>
      </c>
      <c r="P11948" s="9">
        <v>38397430.579999998</v>
      </c>
      <c r="Q11948" s="9">
        <v>103679230.20999999</v>
      </c>
      <c r="R11948" s="11">
        <v>-7587073.1600000001</v>
      </c>
      <c r="S11948" s="7"/>
      <c r="T11948" s="7"/>
      <c r="U11948" s="7"/>
      <c r="V11948" s="7"/>
      <c r="W11948" s="7"/>
      <c r="X11948" s="7"/>
    </row>
    <row r="11949" spans="1:24" x14ac:dyDescent="0.2">
      <c r="A11949" s="2">
        <v>43425.650694444441</v>
      </c>
      <c r="B11949" s="9">
        <v>265.60000000000002</v>
      </c>
      <c r="C11949" s="153">
        <v>265.64</v>
      </c>
      <c r="D11949" s="9">
        <v>265.58</v>
      </c>
      <c r="E11949" s="9">
        <v>265.63</v>
      </c>
      <c r="F11949" s="10">
        <v>140230</v>
      </c>
      <c r="G11949" s="9">
        <v>37246660</v>
      </c>
      <c r="H11949" s="21">
        <v>97</v>
      </c>
      <c r="I11949" s="21">
        <v>97</v>
      </c>
      <c r="J11949" s="28">
        <v>0</v>
      </c>
      <c r="K11949" s="6"/>
      <c r="L11949" s="6"/>
      <c r="M11949" s="6"/>
      <c r="N11949" s="9">
        <v>265.62</v>
      </c>
      <c r="O11949" s="9">
        <v>265.61</v>
      </c>
      <c r="P11949" s="9">
        <v>37247892.600000001</v>
      </c>
      <c r="Q11949" s="9">
        <v>103677997.61</v>
      </c>
      <c r="R11949" s="11">
        <v>-7588305.7599999998</v>
      </c>
      <c r="S11949" s="7"/>
      <c r="T11949" s="7"/>
      <c r="U11949" s="7"/>
      <c r="V11949" s="7"/>
      <c r="W11949" s="7"/>
      <c r="X11949" s="7"/>
    </row>
    <row r="11950" spans="1:24" x14ac:dyDescent="0.2">
      <c r="A11950" s="2">
        <v>43425.651388888888</v>
      </c>
      <c r="B11950" s="9">
        <v>265.64</v>
      </c>
      <c r="C11950" s="9">
        <v>265.67</v>
      </c>
      <c r="D11950" s="9">
        <v>265.47000000000003</v>
      </c>
      <c r="E11950" s="9">
        <v>265.52</v>
      </c>
      <c r="F11950" s="10">
        <v>299470</v>
      </c>
      <c r="G11950" s="9">
        <v>79525264</v>
      </c>
      <c r="H11950" s="21">
        <v>213.56</v>
      </c>
      <c r="I11950" s="21">
        <v>213.51</v>
      </c>
      <c r="J11950" s="30">
        <v>0.05</v>
      </c>
      <c r="K11950" s="6"/>
      <c r="L11950" s="6"/>
      <c r="M11950" s="6"/>
      <c r="N11950" s="9">
        <v>265.55</v>
      </c>
      <c r="O11950" s="9">
        <v>265.55</v>
      </c>
      <c r="P11950" s="9">
        <v>79522761.150000006</v>
      </c>
      <c r="Q11950" s="9">
        <v>103680500.45999999</v>
      </c>
      <c r="R11950" s="11">
        <v>-7585802.9100000001</v>
      </c>
      <c r="S11950" s="7"/>
      <c r="T11950" s="7"/>
      <c r="U11950" s="7"/>
      <c r="V11950" s="7"/>
      <c r="W11950" s="7"/>
      <c r="X11950" s="7"/>
    </row>
    <row r="11951" spans="1:24" x14ac:dyDescent="0.2">
      <c r="A11951" s="2">
        <v>43425.652083333334</v>
      </c>
      <c r="B11951" s="9">
        <v>265.52999999999997</v>
      </c>
      <c r="C11951" s="9">
        <v>265.58</v>
      </c>
      <c r="D11951" s="9">
        <v>265.45</v>
      </c>
      <c r="E11951" s="9">
        <v>265.48</v>
      </c>
      <c r="F11951" s="10">
        <v>143710</v>
      </c>
      <c r="G11951" s="9">
        <v>38154488</v>
      </c>
      <c r="H11951" s="21">
        <v>47.99</v>
      </c>
      <c r="I11951" s="21">
        <v>47.98</v>
      </c>
      <c r="J11951" s="28">
        <v>0.01</v>
      </c>
      <c r="K11951" s="6"/>
      <c r="L11951" s="6"/>
      <c r="M11951" s="6"/>
      <c r="N11951" s="9">
        <v>265.5</v>
      </c>
      <c r="O11951" s="9">
        <v>265.5</v>
      </c>
      <c r="P11951" s="9">
        <v>38154645.729999997</v>
      </c>
      <c r="Q11951" s="9">
        <v>103680342.73999999</v>
      </c>
      <c r="R11951" s="11">
        <v>-7585960.6399999997</v>
      </c>
      <c r="S11951" s="7"/>
      <c r="T11951" s="7"/>
      <c r="U11951" s="7"/>
      <c r="V11951" s="7"/>
      <c r="W11951" s="7"/>
      <c r="X11951" s="7"/>
    </row>
    <row r="11952" spans="1:24" x14ac:dyDescent="0.2">
      <c r="A11952" s="2">
        <v>43425.652777777781</v>
      </c>
      <c r="B11952" s="9">
        <v>265.47000000000003</v>
      </c>
      <c r="C11952" s="9">
        <v>265.47000000000003</v>
      </c>
      <c r="D11952" s="9">
        <v>265.33999999999997</v>
      </c>
      <c r="E11952" s="9">
        <v>265.33999999999997</v>
      </c>
      <c r="F11952" s="10">
        <v>205480</v>
      </c>
      <c r="G11952" s="9">
        <v>54531496</v>
      </c>
      <c r="H11952" s="21">
        <v>142.97999999999999</v>
      </c>
      <c r="I11952" s="21">
        <v>142.91999999999999</v>
      </c>
      <c r="J11952" s="26">
        <v>0.06</v>
      </c>
      <c r="K11952" s="6"/>
      <c r="L11952" s="6"/>
      <c r="M11952" s="6"/>
      <c r="N11952" s="9">
        <v>265.37</v>
      </c>
      <c r="O11952" s="9">
        <v>265.39</v>
      </c>
      <c r="P11952" s="9">
        <v>54528741.299999997</v>
      </c>
      <c r="Q11952" s="9">
        <v>103683097.44</v>
      </c>
      <c r="R11952" s="11">
        <v>-7583205.9400000004</v>
      </c>
      <c r="S11952" s="7"/>
      <c r="T11952" s="7"/>
      <c r="U11952" s="7"/>
      <c r="V11952" s="7"/>
      <c r="W11952" s="7"/>
      <c r="X11952" s="7"/>
    </row>
    <row r="11953" spans="1:24" x14ac:dyDescent="0.2">
      <c r="A11953" s="2">
        <v>43425.65347222222</v>
      </c>
      <c r="B11953" s="9">
        <v>265.35000000000002</v>
      </c>
      <c r="C11953" s="9">
        <v>265.38</v>
      </c>
      <c r="D11953" s="9">
        <v>265.27999999999997</v>
      </c>
      <c r="E11953" s="9">
        <v>265.35000000000002</v>
      </c>
      <c r="F11953" s="10">
        <v>200160</v>
      </c>
      <c r="G11953" s="9">
        <v>53108720</v>
      </c>
      <c r="H11953" s="21">
        <v>97.41</v>
      </c>
      <c r="I11953" s="21">
        <v>97.39</v>
      </c>
      <c r="J11953" s="28">
        <v>0.02</v>
      </c>
      <c r="K11953" s="6"/>
      <c r="L11953" s="6"/>
      <c r="M11953" s="6"/>
      <c r="N11953" s="9">
        <v>265.33999999999997</v>
      </c>
      <c r="O11953" s="9">
        <v>265.33</v>
      </c>
      <c r="P11953" s="9">
        <v>53110454.399999999</v>
      </c>
      <c r="Q11953" s="9">
        <v>103681363.04000001</v>
      </c>
      <c r="R11953" s="11">
        <v>-7584940.3399999999</v>
      </c>
      <c r="S11953" s="7"/>
      <c r="T11953" s="7"/>
      <c r="U11953" s="7"/>
      <c r="V11953" s="7"/>
      <c r="W11953" s="7"/>
      <c r="X11953" s="7"/>
    </row>
    <row r="11954" spans="1:24" x14ac:dyDescent="0.2">
      <c r="A11954" s="2">
        <v>43425.654166666667</v>
      </c>
      <c r="B11954" s="9">
        <v>265.35000000000002</v>
      </c>
      <c r="C11954" s="9">
        <v>265.44</v>
      </c>
      <c r="D11954" s="9">
        <v>265.22000000000003</v>
      </c>
      <c r="E11954" s="9">
        <v>265.36</v>
      </c>
      <c r="F11954" s="10">
        <v>305260</v>
      </c>
      <c r="G11954" s="9">
        <v>80997160</v>
      </c>
      <c r="H11954" s="21">
        <v>152.51</v>
      </c>
      <c r="I11954" s="21">
        <v>152.51</v>
      </c>
      <c r="J11954" s="28">
        <v>0</v>
      </c>
      <c r="K11954" s="6"/>
      <c r="L11954" s="6"/>
      <c r="M11954" s="6"/>
      <c r="N11954" s="9">
        <v>265.35000000000002</v>
      </c>
      <c r="O11954" s="9">
        <v>265.33999999999997</v>
      </c>
      <c r="P11954" s="9">
        <v>80999214.700000003</v>
      </c>
      <c r="Q11954" s="9">
        <v>103679308.34</v>
      </c>
      <c r="R11954" s="11">
        <v>-7586995.04</v>
      </c>
      <c r="S11954" s="7"/>
      <c r="T11954" s="7"/>
      <c r="U11954" s="7"/>
      <c r="V11954" s="7"/>
      <c r="W11954" s="7"/>
      <c r="X11954" s="7"/>
    </row>
    <row r="11955" spans="1:24" x14ac:dyDescent="0.2">
      <c r="A11955" s="2">
        <v>43425.654861111114</v>
      </c>
      <c r="B11955" s="9">
        <v>265.36</v>
      </c>
      <c r="C11955" s="9">
        <v>265.39999999999998</v>
      </c>
      <c r="D11955" s="9">
        <v>265.14</v>
      </c>
      <c r="E11955" s="9">
        <v>265.18</v>
      </c>
      <c r="F11955" s="10">
        <v>195150</v>
      </c>
      <c r="G11955" s="9">
        <v>51760580</v>
      </c>
      <c r="H11955" s="21">
        <v>63.93</v>
      </c>
      <c r="I11955" s="21">
        <v>63.9</v>
      </c>
      <c r="J11955" s="28">
        <v>0.02</v>
      </c>
      <c r="K11955" s="6"/>
      <c r="L11955" s="6"/>
      <c r="M11955" s="6"/>
      <c r="N11955" s="9">
        <v>265.23</v>
      </c>
      <c r="O11955" s="9">
        <v>265.23</v>
      </c>
      <c r="P11955" s="9">
        <v>51758658.75</v>
      </c>
      <c r="Q11955" s="9">
        <v>103681229.59</v>
      </c>
      <c r="R11955" s="11">
        <v>-7585073.79</v>
      </c>
      <c r="S11955" s="7"/>
      <c r="T11955" s="7"/>
      <c r="U11955" s="7"/>
      <c r="V11955" s="7"/>
      <c r="W11955" s="7"/>
      <c r="X11955" s="7"/>
    </row>
    <row r="11956" spans="1:24" x14ac:dyDescent="0.2">
      <c r="A11956" s="2">
        <v>43425.655555555553</v>
      </c>
      <c r="B11956" s="9">
        <v>265.18</v>
      </c>
      <c r="C11956" s="9">
        <v>265.31</v>
      </c>
      <c r="D11956" s="9">
        <v>265.08</v>
      </c>
      <c r="E11956" s="9">
        <v>265.13</v>
      </c>
      <c r="F11956" s="10">
        <v>405380</v>
      </c>
      <c r="G11956" s="9">
        <v>107494560</v>
      </c>
      <c r="H11956" s="21">
        <v>207.73</v>
      </c>
      <c r="I11956" s="21">
        <v>207.68</v>
      </c>
      <c r="J11956" s="30">
        <v>0.05</v>
      </c>
      <c r="K11956" s="6"/>
      <c r="L11956" s="6"/>
      <c r="M11956" s="6"/>
      <c r="N11956" s="9">
        <v>265.16000000000003</v>
      </c>
      <c r="O11956" s="9">
        <v>265.17</v>
      </c>
      <c r="P11956" s="9">
        <v>107491574.25</v>
      </c>
      <c r="Q11956" s="9">
        <v>103684215.34</v>
      </c>
      <c r="R11956" s="11">
        <v>-7582088.04</v>
      </c>
      <c r="S11956" s="7"/>
      <c r="T11956" s="7"/>
      <c r="U11956" s="7"/>
      <c r="V11956" s="7"/>
      <c r="W11956" s="7"/>
      <c r="X11956" s="7"/>
    </row>
    <row r="11957" spans="1:24" x14ac:dyDescent="0.2">
      <c r="A11957" s="2">
        <v>43425.65625</v>
      </c>
      <c r="B11957" s="9">
        <v>265.12</v>
      </c>
      <c r="C11957" s="9">
        <v>265.52</v>
      </c>
      <c r="D11957" s="9">
        <v>265.02</v>
      </c>
      <c r="E11957" s="9">
        <v>265.02</v>
      </c>
      <c r="F11957" s="10">
        <v>697890</v>
      </c>
      <c r="G11957" s="9">
        <v>185070320</v>
      </c>
      <c r="H11957" s="21">
        <v>172.16</v>
      </c>
      <c r="I11957" s="21">
        <v>172.17</v>
      </c>
      <c r="J11957" s="28">
        <v>0.01</v>
      </c>
      <c r="K11957" s="6"/>
      <c r="L11957" s="6"/>
      <c r="M11957" s="6"/>
      <c r="N11957" s="9">
        <v>265.14999999999998</v>
      </c>
      <c r="O11957" s="9">
        <v>265.19</v>
      </c>
      <c r="P11957" s="9">
        <v>185042044.05000001</v>
      </c>
      <c r="Q11957" s="9">
        <v>103712491.29000001</v>
      </c>
      <c r="R11957" s="11">
        <v>-7553812.0899999999</v>
      </c>
      <c r="S11957" s="7"/>
      <c r="T11957" s="7"/>
      <c r="U11957" s="7"/>
      <c r="V11957" s="7"/>
      <c r="W11957" s="7"/>
      <c r="X11957" s="7"/>
    </row>
    <row r="11958" spans="1:24" x14ac:dyDescent="0.2">
      <c r="A11958" s="2">
        <v>43425.656944444447</v>
      </c>
      <c r="B11958" s="9">
        <v>265.44</v>
      </c>
      <c r="C11958" s="9">
        <v>265.5</v>
      </c>
      <c r="D11958" s="9">
        <v>265.27999999999997</v>
      </c>
      <c r="E11958" s="9">
        <v>265.44</v>
      </c>
      <c r="F11958" s="10">
        <v>323390</v>
      </c>
      <c r="G11958" s="9">
        <v>85829592</v>
      </c>
      <c r="H11958" s="21">
        <v>46.34</v>
      </c>
      <c r="I11958" s="21">
        <v>46.38</v>
      </c>
      <c r="J11958" s="28">
        <v>0.04</v>
      </c>
      <c r="K11958" s="6"/>
      <c r="L11958" s="6"/>
      <c r="M11958" s="6"/>
      <c r="N11958" s="9">
        <v>265.42</v>
      </c>
      <c r="O11958" s="9">
        <v>265.41000000000003</v>
      </c>
      <c r="P11958" s="9">
        <v>85832556.849999994</v>
      </c>
      <c r="Q11958" s="9">
        <v>103709526.44</v>
      </c>
      <c r="R11958" s="11">
        <v>-7556776.9400000004</v>
      </c>
      <c r="S11958" s="7"/>
      <c r="T11958" s="7"/>
      <c r="U11958" s="7"/>
      <c r="V11958" s="7"/>
      <c r="W11958" s="7"/>
      <c r="X11958" s="7"/>
    </row>
    <row r="11959" spans="1:24" x14ac:dyDescent="0.2">
      <c r="A11959" s="2">
        <v>43425.657638888886</v>
      </c>
      <c r="B11959" s="9">
        <v>265.45</v>
      </c>
      <c r="C11959" s="9">
        <v>265.52</v>
      </c>
      <c r="D11959" s="9">
        <v>265.44</v>
      </c>
      <c r="E11959" s="9">
        <v>265.48</v>
      </c>
      <c r="F11959" s="10">
        <v>130880</v>
      </c>
      <c r="G11959" s="9">
        <v>34746664</v>
      </c>
      <c r="H11959" s="21">
        <v>40.47</v>
      </c>
      <c r="I11959" s="21">
        <v>40.479999999999997</v>
      </c>
      <c r="J11959" s="28">
        <v>0.01</v>
      </c>
      <c r="K11959" s="6"/>
      <c r="L11959" s="6"/>
      <c r="M11959" s="6"/>
      <c r="N11959" s="9">
        <v>265.48</v>
      </c>
      <c r="O11959" s="9">
        <v>265.48</v>
      </c>
      <c r="P11959" s="9">
        <v>34746022.399999999</v>
      </c>
      <c r="Q11959" s="9">
        <v>103710168.04000001</v>
      </c>
      <c r="R11959" s="11">
        <v>-7556135.3399999999</v>
      </c>
      <c r="S11959" s="7"/>
      <c r="T11959" s="7"/>
      <c r="U11959" s="7"/>
      <c r="V11959" s="7"/>
      <c r="W11959" s="7"/>
      <c r="X11959" s="7"/>
    </row>
    <row r="11960" spans="1:24" x14ac:dyDescent="0.2">
      <c r="A11960" s="2">
        <v>43425.658333333333</v>
      </c>
      <c r="B11960" s="9">
        <v>265.48</v>
      </c>
      <c r="C11960" s="9">
        <v>265.48</v>
      </c>
      <c r="D11960" s="9">
        <v>265.3</v>
      </c>
      <c r="E11960" s="9">
        <v>265.42</v>
      </c>
      <c r="F11960" s="10">
        <v>407880</v>
      </c>
      <c r="G11960" s="9">
        <v>108251360</v>
      </c>
      <c r="H11960" s="21">
        <v>311.64</v>
      </c>
      <c r="I11960" s="21">
        <v>311.54000000000002</v>
      </c>
      <c r="J11960" s="29">
        <v>0.1</v>
      </c>
      <c r="K11960" s="6"/>
      <c r="L11960" s="6"/>
      <c r="M11960" s="6"/>
      <c r="N11960" s="9">
        <v>265.41000000000003</v>
      </c>
      <c r="O11960" s="9">
        <v>265.39999999999998</v>
      </c>
      <c r="P11960" s="9">
        <v>108253391.40000001</v>
      </c>
      <c r="Q11960" s="9">
        <v>103708136.64</v>
      </c>
      <c r="R11960" s="11">
        <v>-7558166.7400000002</v>
      </c>
      <c r="S11960" s="7"/>
      <c r="T11960" s="7"/>
      <c r="U11960" s="7"/>
      <c r="V11960" s="7"/>
      <c r="W11960" s="7"/>
      <c r="X11960" s="7"/>
    </row>
    <row r="11961" spans="1:24" x14ac:dyDescent="0.2">
      <c r="A11961" s="2">
        <v>43425.65902777778</v>
      </c>
      <c r="B11961" s="9">
        <v>265.43</v>
      </c>
      <c r="C11961" s="9">
        <v>265.45999999999998</v>
      </c>
      <c r="D11961" s="9">
        <v>265.33</v>
      </c>
      <c r="E11961" s="9">
        <v>265.41000000000003</v>
      </c>
      <c r="F11961" s="10">
        <v>263130</v>
      </c>
      <c r="G11961" s="9">
        <v>69834704</v>
      </c>
      <c r="H11961" s="21">
        <v>64.510000000000005</v>
      </c>
      <c r="I11961" s="21">
        <v>64.510000000000005</v>
      </c>
      <c r="J11961" s="28">
        <v>0</v>
      </c>
      <c r="K11961" s="6"/>
      <c r="L11961" s="6"/>
      <c r="M11961" s="6"/>
      <c r="N11961" s="9">
        <v>265.39999999999998</v>
      </c>
      <c r="O11961" s="9">
        <v>265.39999999999998</v>
      </c>
      <c r="P11961" s="9">
        <v>69835359.829999998</v>
      </c>
      <c r="Q11961" s="9">
        <v>103707480.81</v>
      </c>
      <c r="R11961" s="11">
        <v>-7558822.5599999996</v>
      </c>
      <c r="S11961" s="7"/>
      <c r="T11961" s="7"/>
      <c r="U11961" s="7"/>
      <c r="V11961" s="7"/>
      <c r="W11961" s="7"/>
      <c r="X11961" s="7"/>
    </row>
    <row r="11962" spans="1:24" x14ac:dyDescent="0.2">
      <c r="A11962" s="2">
        <v>43425.659722222219</v>
      </c>
      <c r="B11962" s="9">
        <v>265.39</v>
      </c>
      <c r="C11962" s="9">
        <v>265.51</v>
      </c>
      <c r="D11962" s="9">
        <v>265.35000000000002</v>
      </c>
      <c r="E11962" s="9">
        <v>265.37</v>
      </c>
      <c r="F11962" s="10">
        <v>315390</v>
      </c>
      <c r="G11962" s="9">
        <v>83709208</v>
      </c>
      <c r="H11962" s="21">
        <v>119.86</v>
      </c>
      <c r="I11962" s="21">
        <v>119.87</v>
      </c>
      <c r="J11962" s="28">
        <v>0.01</v>
      </c>
      <c r="K11962" s="6"/>
      <c r="L11962" s="6"/>
      <c r="M11962" s="6"/>
      <c r="N11962" s="9">
        <v>265.39999999999998</v>
      </c>
      <c r="O11962" s="9">
        <v>265.41000000000003</v>
      </c>
      <c r="P11962" s="9">
        <v>83704506</v>
      </c>
      <c r="Q11962" s="9">
        <v>103712182.81</v>
      </c>
      <c r="R11962" s="11">
        <v>-7554120.5599999996</v>
      </c>
      <c r="S11962" s="7"/>
      <c r="T11962" s="7"/>
      <c r="U11962" s="7"/>
      <c r="V11962" s="7"/>
      <c r="W11962" s="7"/>
      <c r="X11962" s="7"/>
    </row>
    <row r="11963" spans="1:24" x14ac:dyDescent="0.2">
      <c r="A11963" s="2">
        <v>43425.660416666666</v>
      </c>
      <c r="B11963" s="9">
        <v>265.37</v>
      </c>
      <c r="C11963" s="9">
        <v>265.41000000000003</v>
      </c>
      <c r="D11963" s="9">
        <v>265.27999999999997</v>
      </c>
      <c r="E11963" s="9">
        <v>265.33999999999997</v>
      </c>
      <c r="F11963" s="10">
        <v>281780</v>
      </c>
      <c r="G11963" s="9">
        <v>74768984</v>
      </c>
      <c r="H11963" s="21">
        <v>89.34</v>
      </c>
      <c r="I11963" s="21">
        <v>89.32</v>
      </c>
      <c r="J11963" s="28">
        <v>0.02</v>
      </c>
      <c r="K11963" s="6"/>
      <c r="L11963" s="6"/>
      <c r="M11963" s="6"/>
      <c r="N11963" s="9">
        <v>265.33999999999997</v>
      </c>
      <c r="O11963" s="9">
        <v>265.35000000000002</v>
      </c>
      <c r="P11963" s="9">
        <v>74768209.650000006</v>
      </c>
      <c r="Q11963" s="9">
        <v>103712957.16</v>
      </c>
      <c r="R11963" s="11">
        <v>-7553346.21</v>
      </c>
      <c r="S11963" s="7"/>
      <c r="T11963" s="7"/>
      <c r="U11963" s="7"/>
      <c r="V11963" s="7"/>
      <c r="W11963" s="7"/>
      <c r="X11963" s="7"/>
    </row>
    <row r="11964" spans="1:24" x14ac:dyDescent="0.2">
      <c r="A11964" s="2">
        <v>43425.661111111112</v>
      </c>
      <c r="B11964" s="9">
        <v>265.33999999999997</v>
      </c>
      <c r="C11964" s="9">
        <v>265.37</v>
      </c>
      <c r="D11964" s="9">
        <v>265.20999999999998</v>
      </c>
      <c r="E11964" s="9">
        <v>265.23</v>
      </c>
      <c r="F11964" s="10">
        <v>247980</v>
      </c>
      <c r="G11964" s="9">
        <v>65780236</v>
      </c>
      <c r="H11964" s="21">
        <v>88</v>
      </c>
      <c r="I11964" s="21">
        <v>87.98</v>
      </c>
      <c r="J11964" s="28">
        <v>0.03</v>
      </c>
      <c r="K11964" s="6"/>
      <c r="L11964" s="6"/>
      <c r="M11964" s="6"/>
      <c r="N11964" s="9">
        <v>265.26</v>
      </c>
      <c r="O11964" s="9">
        <v>265.26</v>
      </c>
      <c r="P11964" s="9">
        <v>65779174.799999997</v>
      </c>
      <c r="Q11964" s="9">
        <v>103714018.36</v>
      </c>
      <c r="R11964" s="11">
        <v>-7552285.0099999998</v>
      </c>
      <c r="S11964" s="7"/>
      <c r="T11964" s="7"/>
      <c r="U11964" s="7"/>
      <c r="V11964" s="7"/>
      <c r="W11964" s="7"/>
      <c r="X11964" s="7"/>
    </row>
    <row r="11965" spans="1:24" x14ac:dyDescent="0.2">
      <c r="A11965" s="2">
        <v>43425.661805555559</v>
      </c>
      <c r="B11965" s="9">
        <v>265.23</v>
      </c>
      <c r="C11965" s="9">
        <v>265.39999999999998</v>
      </c>
      <c r="D11965" s="9">
        <v>265.23</v>
      </c>
      <c r="E11965" s="9">
        <v>265.38</v>
      </c>
      <c r="F11965" s="10">
        <v>458880</v>
      </c>
      <c r="G11965" s="9">
        <v>121757960</v>
      </c>
      <c r="H11965" s="21">
        <v>185.05</v>
      </c>
      <c r="I11965" s="21">
        <v>185.1</v>
      </c>
      <c r="J11965" s="30">
        <v>0.05</v>
      </c>
      <c r="K11965" s="6"/>
      <c r="L11965" s="6"/>
      <c r="M11965" s="6"/>
      <c r="N11965" s="9">
        <v>265.35000000000002</v>
      </c>
      <c r="O11965" s="9">
        <v>265.33999999999997</v>
      </c>
      <c r="P11965" s="9">
        <v>121762660.8</v>
      </c>
      <c r="Q11965" s="9">
        <v>103709317.56</v>
      </c>
      <c r="R11965" s="11">
        <v>-7556985.8099999996</v>
      </c>
      <c r="S11965" s="7"/>
      <c r="T11965" s="7"/>
      <c r="U11965" s="7"/>
      <c r="V11965" s="7"/>
      <c r="W11965" s="7"/>
      <c r="X11965" s="7"/>
    </row>
    <row r="11966" spans="1:24" x14ac:dyDescent="0.2">
      <c r="A11966" s="2">
        <v>43425.662499999999</v>
      </c>
      <c r="B11966" s="9">
        <v>265.39999999999998</v>
      </c>
      <c r="C11966" s="9">
        <v>265.45</v>
      </c>
      <c r="D11966" s="9">
        <v>265.24</v>
      </c>
      <c r="E11966" s="9">
        <v>265.33</v>
      </c>
      <c r="F11966" s="10">
        <v>447210</v>
      </c>
      <c r="G11966" s="9">
        <v>118661432</v>
      </c>
      <c r="H11966" s="21">
        <v>97.46</v>
      </c>
      <c r="I11966" s="21">
        <v>97.46</v>
      </c>
      <c r="J11966" s="28">
        <v>0</v>
      </c>
      <c r="K11966" s="6"/>
      <c r="L11966" s="6"/>
      <c r="M11966" s="6"/>
      <c r="N11966" s="9">
        <v>265.33999999999997</v>
      </c>
      <c r="O11966" s="9">
        <v>265.33999999999997</v>
      </c>
      <c r="P11966" s="9">
        <v>118661583.38</v>
      </c>
      <c r="Q11966" s="9">
        <v>103709166.19</v>
      </c>
      <c r="R11966" s="11">
        <v>-7557137.1900000004</v>
      </c>
      <c r="S11966" s="7"/>
      <c r="T11966" s="7"/>
      <c r="U11966" s="7"/>
      <c r="V11966" s="7"/>
      <c r="W11966" s="7"/>
      <c r="X11966" s="7"/>
    </row>
    <row r="11967" spans="1:24" x14ac:dyDescent="0.2">
      <c r="A11967" s="2">
        <v>43425.663194444445</v>
      </c>
      <c r="B11967" s="9">
        <v>265.33</v>
      </c>
      <c r="C11967" s="9">
        <v>265.33</v>
      </c>
      <c r="D11967" s="9">
        <v>265.14</v>
      </c>
      <c r="E11967" s="9">
        <v>265.23</v>
      </c>
      <c r="F11967" s="10">
        <v>683580</v>
      </c>
      <c r="G11967" s="9">
        <v>181307616</v>
      </c>
      <c r="H11967" s="21">
        <v>152.85</v>
      </c>
      <c r="I11967" s="21">
        <v>152.79</v>
      </c>
      <c r="J11967" s="26">
        <v>0.06</v>
      </c>
      <c r="K11967" s="6"/>
      <c r="L11967" s="6"/>
      <c r="M11967" s="6"/>
      <c r="N11967" s="9">
        <v>265.23</v>
      </c>
      <c r="O11967" s="9">
        <v>265.23</v>
      </c>
      <c r="P11967" s="9">
        <v>181307632.34999999</v>
      </c>
      <c r="Q11967" s="9">
        <v>103709149.84</v>
      </c>
      <c r="R11967" s="11">
        <v>-7557153.54</v>
      </c>
      <c r="S11967" s="7"/>
      <c r="T11967" s="7"/>
      <c r="U11967" s="7"/>
      <c r="V11967" s="7"/>
      <c r="W11967" s="7"/>
      <c r="X11967" s="7"/>
    </row>
    <row r="11968" spans="1:24" x14ac:dyDescent="0.2">
      <c r="A11968" s="2">
        <v>43425.663888888892</v>
      </c>
      <c r="B11968" s="9">
        <v>265.22000000000003</v>
      </c>
      <c r="C11968" s="9">
        <v>265.43</v>
      </c>
      <c r="D11968" s="9">
        <v>265.14</v>
      </c>
      <c r="E11968" s="9">
        <v>265.36</v>
      </c>
      <c r="F11968" s="10">
        <v>420250</v>
      </c>
      <c r="G11968" s="9">
        <v>111495992</v>
      </c>
      <c r="H11968" s="21">
        <v>61.48</v>
      </c>
      <c r="I11968" s="21">
        <v>61.5</v>
      </c>
      <c r="J11968" s="28">
        <v>0.02</v>
      </c>
      <c r="K11968" s="6"/>
      <c r="L11968" s="6"/>
      <c r="M11968" s="6"/>
      <c r="N11968" s="9">
        <v>265.32</v>
      </c>
      <c r="O11968" s="9">
        <v>265.31</v>
      </c>
      <c r="P11968" s="9">
        <v>111501780.63</v>
      </c>
      <c r="Q11968" s="9">
        <v>103703361.20999999</v>
      </c>
      <c r="R11968" s="11">
        <v>-7562942.1600000001</v>
      </c>
      <c r="S11968" s="7"/>
      <c r="T11968" s="7"/>
      <c r="U11968" s="7"/>
      <c r="V11968" s="7"/>
      <c r="W11968" s="7"/>
      <c r="X11968" s="7"/>
    </row>
    <row r="11969" spans="1:24" x14ac:dyDescent="0.2">
      <c r="A11969" s="2">
        <v>43425.664583333331</v>
      </c>
      <c r="B11969" s="9">
        <v>265.36</v>
      </c>
      <c r="C11969" s="9">
        <v>265.41000000000003</v>
      </c>
      <c r="D11969" s="9">
        <v>265.29000000000002</v>
      </c>
      <c r="E11969" s="9">
        <v>265.33</v>
      </c>
      <c r="F11969" s="10">
        <v>468170</v>
      </c>
      <c r="G11969" s="9">
        <v>124226608</v>
      </c>
      <c r="H11969" s="21">
        <v>111.4</v>
      </c>
      <c r="I11969" s="21">
        <v>111.42</v>
      </c>
      <c r="J11969" s="28">
        <v>0.02</v>
      </c>
      <c r="K11969" s="6"/>
      <c r="L11969" s="6"/>
      <c r="M11969" s="6"/>
      <c r="N11969" s="9">
        <v>265.33999999999997</v>
      </c>
      <c r="O11969" s="9">
        <v>265.35000000000002</v>
      </c>
      <c r="P11969" s="9">
        <v>124224227.8</v>
      </c>
      <c r="Q11969" s="9">
        <v>103705741.41</v>
      </c>
      <c r="R11969" s="11">
        <v>-7560561.96</v>
      </c>
      <c r="S11969" s="7"/>
      <c r="T11969" s="7"/>
      <c r="U11969" s="7"/>
      <c r="V11969" s="7"/>
      <c r="W11969" s="7"/>
      <c r="X11969" s="7"/>
    </row>
    <row r="11970" spans="1:24" x14ac:dyDescent="0.2">
      <c r="A11970" s="2">
        <v>43425.665277777778</v>
      </c>
      <c r="B11970" s="9">
        <v>265.33</v>
      </c>
      <c r="C11970" s="9">
        <v>265.42</v>
      </c>
      <c r="D11970" s="9">
        <v>265.27999999999997</v>
      </c>
      <c r="E11970" s="9">
        <v>265.42</v>
      </c>
      <c r="F11970" s="10">
        <v>689300</v>
      </c>
      <c r="G11970" s="9">
        <v>182922096</v>
      </c>
      <c r="H11970" s="21">
        <v>147.22999999999999</v>
      </c>
      <c r="I11970" s="21">
        <v>147.25</v>
      </c>
      <c r="J11970" s="28">
        <v>0.02</v>
      </c>
      <c r="K11970" s="6"/>
      <c r="L11970" s="6"/>
      <c r="M11970" s="6"/>
      <c r="N11970" s="9">
        <v>265.39</v>
      </c>
      <c r="O11970" s="9">
        <v>265.37</v>
      </c>
      <c r="P11970" s="9">
        <v>182929880.5</v>
      </c>
      <c r="Q11970" s="9">
        <v>103697956.91</v>
      </c>
      <c r="R11970" s="11">
        <v>-7568346.46</v>
      </c>
      <c r="S11970" s="7"/>
      <c r="T11970" s="7"/>
      <c r="U11970" s="7"/>
      <c r="V11970" s="7"/>
      <c r="W11970" s="7"/>
      <c r="X11970" s="7"/>
    </row>
    <row r="11971" spans="1:24" x14ac:dyDescent="0.2">
      <c r="A11971" s="2">
        <v>43425.665972222225</v>
      </c>
      <c r="B11971" s="9">
        <v>265.42</v>
      </c>
      <c r="C11971" s="9">
        <v>265.45999999999998</v>
      </c>
      <c r="D11971" s="9">
        <v>265.01</v>
      </c>
      <c r="E11971" s="9">
        <v>265.07</v>
      </c>
      <c r="F11971" s="10">
        <v>1880000</v>
      </c>
      <c r="G11971" s="9">
        <v>498336064</v>
      </c>
      <c r="H11971" s="21">
        <v>272.74</v>
      </c>
      <c r="I11971" s="21">
        <v>272.43</v>
      </c>
      <c r="J11971" s="37">
        <v>0.31</v>
      </c>
      <c r="K11971" s="6"/>
      <c r="L11971" s="6"/>
      <c r="M11971" s="6"/>
      <c r="N11971" s="9">
        <v>265.14999999999998</v>
      </c>
      <c r="O11971" s="9">
        <v>265.07</v>
      </c>
      <c r="P11971" s="9">
        <v>498486700</v>
      </c>
      <c r="Q11971" s="9">
        <v>103547320.91</v>
      </c>
      <c r="R11971" s="11">
        <v>-7718982.46</v>
      </c>
      <c r="S11971" s="7"/>
      <c r="T11971" s="7"/>
      <c r="U11971" s="7"/>
      <c r="V11971" s="7"/>
      <c r="W11971" s="7"/>
      <c r="X11971" s="7"/>
    </row>
    <row r="11972" spans="1:24" x14ac:dyDescent="0.2">
      <c r="A11972" s="2">
        <v>43427.395833333336</v>
      </c>
      <c r="B11972" s="9">
        <v>263.18</v>
      </c>
      <c r="C11972" s="9">
        <v>263.27</v>
      </c>
      <c r="D11972" s="9">
        <v>263.08999999999997</v>
      </c>
      <c r="E11972" s="9">
        <v>263.14</v>
      </c>
      <c r="F11972" s="10">
        <v>525560</v>
      </c>
      <c r="G11972" s="9">
        <v>138310128</v>
      </c>
      <c r="H11972" s="21">
        <v>27.96</v>
      </c>
      <c r="I11972" s="21">
        <v>27.75</v>
      </c>
      <c r="J11972" s="36">
        <v>0.2</v>
      </c>
      <c r="K11972" s="6"/>
      <c r="L11972" s="6"/>
      <c r="M11972" s="6"/>
      <c r="N11972" s="9">
        <v>263.16000000000003</v>
      </c>
      <c r="O11972" s="9">
        <v>263.17</v>
      </c>
      <c r="P11972" s="9">
        <v>138306369.59999999</v>
      </c>
      <c r="Q11972" s="9">
        <v>103551079.31</v>
      </c>
      <c r="R11972" s="11">
        <v>-7715224.0599999996</v>
      </c>
      <c r="S11972" s="7"/>
      <c r="T11972" s="7"/>
      <c r="U11972" s="7"/>
      <c r="V11972" s="7"/>
      <c r="W11972" s="7"/>
      <c r="X11972" s="7"/>
    </row>
    <row r="11973" spans="1:24" x14ac:dyDescent="0.2">
      <c r="A11973" s="2">
        <v>43427.396527777775</v>
      </c>
      <c r="B11973" s="9">
        <v>263.14</v>
      </c>
      <c r="C11973" s="9">
        <v>263.39999999999998</v>
      </c>
      <c r="D11973" s="9">
        <v>263.07</v>
      </c>
      <c r="E11973" s="9">
        <v>263.25</v>
      </c>
      <c r="F11973" s="10">
        <v>388580</v>
      </c>
      <c r="G11973" s="9">
        <v>102289008</v>
      </c>
      <c r="H11973" s="21">
        <v>73.94</v>
      </c>
      <c r="I11973" s="21">
        <v>73.959999999999994</v>
      </c>
      <c r="J11973" s="28">
        <v>0.02</v>
      </c>
      <c r="K11973" s="6"/>
      <c r="L11973" s="6"/>
      <c r="M11973" s="6"/>
      <c r="N11973" s="9">
        <v>263.24</v>
      </c>
      <c r="O11973" s="9">
        <v>263.24</v>
      </c>
      <c r="P11973" s="9">
        <v>102290770.65000001</v>
      </c>
      <c r="Q11973" s="9">
        <v>103549316.66</v>
      </c>
      <c r="R11973" s="11">
        <v>-7716986.71</v>
      </c>
      <c r="S11973" s="7"/>
      <c r="T11973" s="7"/>
      <c r="U11973" s="7"/>
      <c r="V11973" s="7"/>
      <c r="W11973" s="7"/>
      <c r="X11973" s="7"/>
    </row>
    <row r="11974" spans="1:24" x14ac:dyDescent="0.2">
      <c r="A11974" s="2">
        <v>43427.397222222222</v>
      </c>
      <c r="B11974" s="9">
        <v>263.25</v>
      </c>
      <c r="C11974" s="9">
        <v>263.43</v>
      </c>
      <c r="D11974" s="9">
        <v>263.22000000000003</v>
      </c>
      <c r="E11974" s="9">
        <v>263.35000000000002</v>
      </c>
      <c r="F11974" s="10">
        <v>430200</v>
      </c>
      <c r="G11974" s="9">
        <v>113286792</v>
      </c>
      <c r="H11974" s="21">
        <v>110.71</v>
      </c>
      <c r="I11974" s="21">
        <v>110.75</v>
      </c>
      <c r="J11974" s="28">
        <v>0.04</v>
      </c>
      <c r="K11974" s="6"/>
      <c r="L11974" s="6"/>
      <c r="M11974" s="6"/>
      <c r="N11974" s="9">
        <v>263.33999999999997</v>
      </c>
      <c r="O11974" s="9">
        <v>263.33999999999997</v>
      </c>
      <c r="P11974" s="9">
        <v>113287792.5</v>
      </c>
      <c r="Q11974" s="9">
        <v>103548316.16</v>
      </c>
      <c r="R11974" s="11">
        <v>-7717987.21</v>
      </c>
      <c r="S11974" s="7"/>
      <c r="T11974" s="7"/>
      <c r="U11974" s="7"/>
      <c r="V11974" s="7"/>
      <c r="W11974" s="7"/>
      <c r="X11974" s="7"/>
    </row>
    <row r="11975" spans="1:24" x14ac:dyDescent="0.2">
      <c r="A11975" s="2">
        <v>43427.397916666669</v>
      </c>
      <c r="B11975" s="9">
        <v>263.35000000000002</v>
      </c>
      <c r="C11975" s="9">
        <v>263.42</v>
      </c>
      <c r="D11975" s="9">
        <v>263.2</v>
      </c>
      <c r="E11975" s="9">
        <v>263.32</v>
      </c>
      <c r="F11975" s="10">
        <v>234700</v>
      </c>
      <c r="G11975" s="9">
        <v>61799900</v>
      </c>
      <c r="H11975" s="21">
        <v>54.56</v>
      </c>
      <c r="I11975" s="21">
        <v>54.55</v>
      </c>
      <c r="J11975" s="28">
        <v>0</v>
      </c>
      <c r="K11975" s="6"/>
      <c r="L11975" s="6"/>
      <c r="M11975" s="6"/>
      <c r="N11975" s="9">
        <v>263.32</v>
      </c>
      <c r="O11975" s="9">
        <v>263.31</v>
      </c>
      <c r="P11975" s="9">
        <v>61800030.5</v>
      </c>
      <c r="Q11975" s="9">
        <v>103548185.66</v>
      </c>
      <c r="R11975" s="11">
        <v>-7718117.71</v>
      </c>
      <c r="S11975" s="7"/>
      <c r="T11975" s="7"/>
      <c r="U11975" s="7"/>
      <c r="V11975" s="7"/>
      <c r="W11975" s="7"/>
      <c r="X11975" s="7"/>
    </row>
    <row r="11976" spans="1:24" x14ac:dyDescent="0.2">
      <c r="A11976" s="2">
        <v>43427.398611111108</v>
      </c>
      <c r="B11976" s="9">
        <v>263.32</v>
      </c>
      <c r="C11976" s="9">
        <v>263.62</v>
      </c>
      <c r="D11976" s="9">
        <v>263.29000000000002</v>
      </c>
      <c r="E11976" s="9">
        <v>263.58</v>
      </c>
      <c r="F11976" s="10">
        <v>320660</v>
      </c>
      <c r="G11976" s="9">
        <v>84492320</v>
      </c>
      <c r="H11976" s="21">
        <v>136.63</v>
      </c>
      <c r="I11976" s="21">
        <v>136.72</v>
      </c>
      <c r="J11976" s="29">
        <v>0.09</v>
      </c>
      <c r="K11976" s="6"/>
      <c r="L11976" s="6"/>
      <c r="M11976" s="6"/>
      <c r="N11976" s="9">
        <v>263.52</v>
      </c>
      <c r="O11976" s="9">
        <v>263.5</v>
      </c>
      <c r="P11976" s="9">
        <v>84499521.549999997</v>
      </c>
      <c r="Q11976" s="9">
        <v>103540984.11</v>
      </c>
      <c r="R11976" s="11">
        <v>-7725319.2599999998</v>
      </c>
      <c r="S11976" s="7"/>
      <c r="T11976" s="7"/>
      <c r="U11976" s="7"/>
      <c r="V11976" s="7"/>
      <c r="W11976" s="7"/>
      <c r="X11976" s="7"/>
    </row>
    <row r="11977" spans="1:24" x14ac:dyDescent="0.2">
      <c r="A11977" s="2">
        <v>43427.399305555555</v>
      </c>
      <c r="B11977" s="9">
        <v>263.58999999999997</v>
      </c>
      <c r="C11977" s="9">
        <v>263.64999999999998</v>
      </c>
      <c r="D11977" s="9">
        <v>263.39</v>
      </c>
      <c r="E11977" s="9">
        <v>263.51</v>
      </c>
      <c r="F11977" s="10">
        <v>287990</v>
      </c>
      <c r="G11977" s="9">
        <v>75890184</v>
      </c>
      <c r="H11977" s="21">
        <v>89.81</v>
      </c>
      <c r="I11977" s="21">
        <v>89.82</v>
      </c>
      <c r="J11977" s="28">
        <v>0.01</v>
      </c>
      <c r="K11977" s="6"/>
      <c r="L11977" s="6"/>
      <c r="M11977" s="6"/>
      <c r="N11977" s="9">
        <v>263.52</v>
      </c>
      <c r="O11977" s="9">
        <v>263.52</v>
      </c>
      <c r="P11977" s="9">
        <v>75889684.849999994</v>
      </c>
      <c r="Q11977" s="9">
        <v>103541483.26000001</v>
      </c>
      <c r="R11977" s="11">
        <v>-7724820.1100000003</v>
      </c>
      <c r="S11977" s="7"/>
      <c r="T11977" s="7"/>
      <c r="U11977" s="7"/>
      <c r="V11977" s="7"/>
      <c r="W11977" s="7"/>
      <c r="X11977" s="7"/>
    </row>
    <row r="11978" spans="1:24" x14ac:dyDescent="0.2">
      <c r="A11978" s="2">
        <v>43427.4</v>
      </c>
      <c r="B11978" s="9">
        <v>263.51</v>
      </c>
      <c r="C11978" s="9">
        <v>263.62</v>
      </c>
      <c r="D11978" s="9">
        <v>263.42</v>
      </c>
      <c r="E11978" s="9">
        <v>263.61</v>
      </c>
      <c r="F11978" s="10">
        <v>123600</v>
      </c>
      <c r="G11978" s="9">
        <v>32574654</v>
      </c>
      <c r="H11978" s="21">
        <v>42.92</v>
      </c>
      <c r="I11978" s="21">
        <v>42.92</v>
      </c>
      <c r="J11978" s="28">
        <v>0.01</v>
      </c>
      <c r="K11978" s="6"/>
      <c r="L11978" s="6"/>
      <c r="M11978" s="6"/>
      <c r="N11978" s="9">
        <v>263.57</v>
      </c>
      <c r="O11978" s="9">
        <v>263.55</v>
      </c>
      <c r="P11978" s="9">
        <v>32576634</v>
      </c>
      <c r="Q11978" s="9">
        <v>103539503.26000001</v>
      </c>
      <c r="R11978" s="11">
        <v>-7726800.1100000003</v>
      </c>
      <c r="S11978" s="7"/>
      <c r="T11978" s="7"/>
      <c r="U11978" s="7"/>
      <c r="V11978" s="7"/>
      <c r="W11978" s="7"/>
      <c r="X11978" s="7"/>
    </row>
    <row r="11979" spans="1:24" x14ac:dyDescent="0.2">
      <c r="A11979" s="2">
        <v>43427.400694444441</v>
      </c>
      <c r="B11979" s="9">
        <v>263.61</v>
      </c>
      <c r="C11979" s="9">
        <v>263.87</v>
      </c>
      <c r="D11979" s="9">
        <v>263.51</v>
      </c>
      <c r="E11979" s="9">
        <v>263.77</v>
      </c>
      <c r="F11979" s="10">
        <v>230560</v>
      </c>
      <c r="G11979" s="9">
        <v>60803376</v>
      </c>
      <c r="H11979" s="21">
        <v>186.54</v>
      </c>
      <c r="I11979" s="21">
        <v>186.66</v>
      </c>
      <c r="J11979" s="24">
        <v>0.12</v>
      </c>
      <c r="K11979" s="6"/>
      <c r="L11979" s="6"/>
      <c r="M11979" s="6"/>
      <c r="N11979" s="9">
        <v>263.73</v>
      </c>
      <c r="O11979" s="9">
        <v>263.72000000000003</v>
      </c>
      <c r="P11979" s="9">
        <v>60805588.799999997</v>
      </c>
      <c r="Q11979" s="9">
        <v>103537290.45999999</v>
      </c>
      <c r="R11979" s="11">
        <v>-7729012.9100000001</v>
      </c>
      <c r="S11979" s="7"/>
      <c r="T11979" s="7"/>
      <c r="U11979" s="7"/>
      <c r="V11979" s="7"/>
      <c r="W11979" s="7"/>
      <c r="X11979" s="7"/>
    </row>
    <row r="11980" spans="1:24" x14ac:dyDescent="0.2">
      <c r="A11980" s="2">
        <v>43427.401388888888</v>
      </c>
      <c r="B11980" s="9">
        <v>263.76</v>
      </c>
      <c r="C11980" s="9">
        <v>263.83</v>
      </c>
      <c r="D11980" s="9">
        <v>263.73</v>
      </c>
      <c r="E11980" s="9">
        <v>263.8</v>
      </c>
      <c r="F11980" s="10">
        <v>147730</v>
      </c>
      <c r="G11980" s="9">
        <v>38967640</v>
      </c>
      <c r="H11980" s="21">
        <v>64.069999999999993</v>
      </c>
      <c r="I11980" s="21">
        <v>64.09</v>
      </c>
      <c r="J11980" s="28">
        <v>0.01</v>
      </c>
      <c r="K11980" s="6"/>
      <c r="L11980" s="6"/>
      <c r="M11980" s="6"/>
      <c r="N11980" s="9">
        <v>263.79000000000002</v>
      </c>
      <c r="O11980" s="9">
        <v>263.77999999999997</v>
      </c>
      <c r="P11980" s="9">
        <v>38969696.700000003</v>
      </c>
      <c r="Q11980" s="9">
        <v>103535233.76000001</v>
      </c>
      <c r="R11980" s="11">
        <v>-7731069.6100000003</v>
      </c>
      <c r="S11980" s="7"/>
      <c r="T11980" s="7"/>
      <c r="U11980" s="7"/>
      <c r="V11980" s="7"/>
      <c r="W11980" s="7"/>
      <c r="X11980" s="7"/>
    </row>
    <row r="11981" spans="1:24" x14ac:dyDescent="0.2">
      <c r="A11981" s="2">
        <v>43427.402083333334</v>
      </c>
      <c r="B11981" s="9">
        <v>263.8</v>
      </c>
      <c r="C11981" s="9">
        <v>263.85000000000002</v>
      </c>
      <c r="D11981" s="9">
        <v>263.67</v>
      </c>
      <c r="E11981" s="9">
        <v>263.74</v>
      </c>
      <c r="F11981" s="10">
        <v>179010</v>
      </c>
      <c r="G11981" s="9">
        <v>47215276</v>
      </c>
      <c r="H11981" s="21">
        <v>121.17</v>
      </c>
      <c r="I11981" s="21">
        <v>121.17</v>
      </c>
      <c r="J11981" s="28">
        <v>0.01</v>
      </c>
      <c r="K11981" s="6"/>
      <c r="L11981" s="6"/>
      <c r="M11981" s="6"/>
      <c r="N11981" s="9">
        <v>263.75</v>
      </c>
      <c r="O11981" s="9">
        <v>263.76</v>
      </c>
      <c r="P11981" s="9">
        <v>47213887.5</v>
      </c>
      <c r="Q11981" s="9">
        <v>103536622.26000001</v>
      </c>
      <c r="R11981" s="11">
        <v>-7729681.1100000003</v>
      </c>
      <c r="S11981" s="7"/>
      <c r="T11981" s="7"/>
      <c r="U11981" s="7"/>
      <c r="V11981" s="7"/>
      <c r="W11981" s="7"/>
      <c r="X11981" s="7"/>
    </row>
    <row r="11982" spans="1:24" x14ac:dyDescent="0.2">
      <c r="A11982" s="2">
        <v>43427.402777777781</v>
      </c>
      <c r="B11982" s="9">
        <v>263.74</v>
      </c>
      <c r="C11982" s="9">
        <v>263.81</v>
      </c>
      <c r="D11982" s="9">
        <v>263.64</v>
      </c>
      <c r="E11982" s="9">
        <v>263.77</v>
      </c>
      <c r="F11982" s="10">
        <v>185300</v>
      </c>
      <c r="G11982" s="9">
        <v>48872648</v>
      </c>
      <c r="H11982" s="21">
        <v>103.51</v>
      </c>
      <c r="I11982" s="21">
        <v>103.51</v>
      </c>
      <c r="J11982" s="28">
        <v>0</v>
      </c>
      <c r="K11982" s="6"/>
      <c r="L11982" s="6"/>
      <c r="M11982" s="6"/>
      <c r="N11982" s="9">
        <v>263.75</v>
      </c>
      <c r="O11982" s="9">
        <v>263.75</v>
      </c>
      <c r="P11982" s="9">
        <v>48872411.75</v>
      </c>
      <c r="Q11982" s="9">
        <v>103536858.51000001</v>
      </c>
      <c r="R11982" s="11">
        <v>-7729444.8600000003</v>
      </c>
      <c r="S11982" s="7"/>
      <c r="T11982" s="7"/>
      <c r="U11982" s="7"/>
      <c r="V11982" s="7"/>
      <c r="W11982" s="7"/>
      <c r="X11982" s="7"/>
    </row>
    <row r="11983" spans="1:24" x14ac:dyDescent="0.2">
      <c r="A11983" s="2">
        <v>43427.40347222222</v>
      </c>
      <c r="B11983" s="9">
        <v>263.77</v>
      </c>
      <c r="C11983" s="9">
        <v>263.77999999999997</v>
      </c>
      <c r="D11983" s="9">
        <v>263.54000000000002</v>
      </c>
      <c r="E11983" s="9">
        <v>263.57</v>
      </c>
      <c r="F11983" s="10">
        <v>192410</v>
      </c>
      <c r="G11983" s="9">
        <v>50724520</v>
      </c>
      <c r="H11983" s="21">
        <v>103.84</v>
      </c>
      <c r="I11983" s="21">
        <v>103.79</v>
      </c>
      <c r="J11983" s="30">
        <v>0.05</v>
      </c>
      <c r="K11983" s="6"/>
      <c r="L11983" s="6"/>
      <c r="M11983" s="6"/>
      <c r="N11983" s="9">
        <v>263.62</v>
      </c>
      <c r="O11983" s="9">
        <v>263.63</v>
      </c>
      <c r="P11983" s="9">
        <v>50722162.149999999</v>
      </c>
      <c r="Q11983" s="9">
        <v>103539216.36</v>
      </c>
      <c r="R11983" s="11">
        <v>-7727087.0099999998</v>
      </c>
      <c r="S11983" s="7"/>
      <c r="T11983" s="7"/>
      <c r="U11983" s="7"/>
      <c r="V11983" s="7"/>
      <c r="W11983" s="7"/>
      <c r="X11983" s="7"/>
    </row>
    <row r="11984" spans="1:24" x14ac:dyDescent="0.2">
      <c r="A11984" s="2">
        <v>43427.404166666667</v>
      </c>
      <c r="B11984" s="9">
        <v>263.57</v>
      </c>
      <c r="C11984" s="9">
        <v>263.7</v>
      </c>
      <c r="D11984" s="9">
        <v>263.55</v>
      </c>
      <c r="E11984" s="9">
        <v>263.67</v>
      </c>
      <c r="F11984" s="10">
        <v>201810</v>
      </c>
      <c r="G11984" s="9">
        <v>53205456</v>
      </c>
      <c r="H11984" s="21">
        <v>104.89</v>
      </c>
      <c r="I11984" s="21">
        <v>104.89</v>
      </c>
      <c r="J11984" s="28">
        <v>0.01</v>
      </c>
      <c r="K11984" s="6"/>
      <c r="L11984" s="6"/>
      <c r="M11984" s="6"/>
      <c r="N11984" s="9">
        <v>263.64999999999998</v>
      </c>
      <c r="O11984" s="9">
        <v>263.64</v>
      </c>
      <c r="P11984" s="9">
        <v>53206701.979999997</v>
      </c>
      <c r="Q11984" s="9">
        <v>103537970.39</v>
      </c>
      <c r="R11984" s="11">
        <v>-7728332.9900000002</v>
      </c>
      <c r="S11984" s="7"/>
      <c r="T11984" s="7"/>
      <c r="U11984" s="7"/>
      <c r="V11984" s="7"/>
      <c r="W11984" s="7"/>
      <c r="X11984" s="7"/>
    </row>
    <row r="11985" spans="1:24" x14ac:dyDescent="0.2">
      <c r="A11985" s="2">
        <v>43427.404861111114</v>
      </c>
      <c r="B11985" s="9">
        <v>263.67</v>
      </c>
      <c r="C11985" s="9">
        <v>263.85000000000002</v>
      </c>
      <c r="D11985" s="9">
        <v>263.64999999999998</v>
      </c>
      <c r="E11985" s="9">
        <v>263.85000000000002</v>
      </c>
      <c r="F11985" s="10">
        <v>135530</v>
      </c>
      <c r="G11985" s="9">
        <v>35750556</v>
      </c>
      <c r="H11985" s="21">
        <v>67.16</v>
      </c>
      <c r="I11985" s="21">
        <v>67.19</v>
      </c>
      <c r="J11985" s="28">
        <v>0.04</v>
      </c>
      <c r="K11985" s="6"/>
      <c r="L11985" s="6"/>
      <c r="M11985" s="6"/>
      <c r="N11985" s="9">
        <v>263.8</v>
      </c>
      <c r="O11985" s="9">
        <v>263.77999999999997</v>
      </c>
      <c r="P11985" s="9">
        <v>35752814</v>
      </c>
      <c r="Q11985" s="9">
        <v>103535712.39</v>
      </c>
      <c r="R11985" s="11">
        <v>-7730590.9900000002</v>
      </c>
      <c r="S11985" s="7"/>
      <c r="T11985" s="7"/>
      <c r="U11985" s="7"/>
      <c r="V11985" s="7"/>
      <c r="W11985" s="7"/>
      <c r="X11985" s="7"/>
    </row>
    <row r="11986" spans="1:24" x14ac:dyDescent="0.2">
      <c r="A11986" s="2">
        <v>43427.405555555553</v>
      </c>
      <c r="B11986" s="9">
        <v>263.83999999999997</v>
      </c>
      <c r="C11986" s="9">
        <v>263.89</v>
      </c>
      <c r="D11986" s="9">
        <v>263.76</v>
      </c>
      <c r="E11986" s="9">
        <v>263.82</v>
      </c>
      <c r="F11986" s="10">
        <v>157210</v>
      </c>
      <c r="G11986" s="9">
        <v>41476456</v>
      </c>
      <c r="H11986" s="21">
        <v>116</v>
      </c>
      <c r="I11986" s="21">
        <v>116.02</v>
      </c>
      <c r="J11986" s="28">
        <v>0.02</v>
      </c>
      <c r="K11986" s="6"/>
      <c r="L11986" s="6"/>
      <c r="M11986" s="6"/>
      <c r="N11986" s="9">
        <v>263.82</v>
      </c>
      <c r="O11986" s="9">
        <v>263.83</v>
      </c>
      <c r="P11986" s="9">
        <v>41475535.229999997</v>
      </c>
      <c r="Q11986" s="9">
        <v>103536633.16</v>
      </c>
      <c r="R11986" s="11">
        <v>-7729670.21</v>
      </c>
      <c r="S11986" s="7"/>
      <c r="T11986" s="7"/>
      <c r="U11986" s="7"/>
      <c r="V11986" s="7"/>
      <c r="W11986" s="7"/>
      <c r="X11986" s="7"/>
    </row>
    <row r="11987" spans="1:24" x14ac:dyDescent="0.2">
      <c r="A11987" s="2">
        <v>43427.40625</v>
      </c>
      <c r="B11987" s="9">
        <v>263.81</v>
      </c>
      <c r="C11987" s="9">
        <v>263.88</v>
      </c>
      <c r="D11987" s="9">
        <v>263.69</v>
      </c>
      <c r="E11987" s="9">
        <v>263.79000000000002</v>
      </c>
      <c r="F11987" s="10">
        <v>238430</v>
      </c>
      <c r="G11987" s="9">
        <v>62894244</v>
      </c>
      <c r="H11987" s="21">
        <v>151.66</v>
      </c>
      <c r="I11987" s="21">
        <v>151.63999999999999</v>
      </c>
      <c r="J11987" s="28">
        <v>0.02</v>
      </c>
      <c r="K11987" s="6"/>
      <c r="L11987" s="6"/>
      <c r="M11987" s="6"/>
      <c r="N11987" s="9">
        <v>263.79000000000002</v>
      </c>
      <c r="O11987" s="9">
        <v>263.77999999999997</v>
      </c>
      <c r="P11987" s="9">
        <v>62894853.630000003</v>
      </c>
      <c r="Q11987" s="9">
        <v>103536023.54000001</v>
      </c>
      <c r="R11987" s="11">
        <v>-7730279.8399999999</v>
      </c>
      <c r="S11987" s="7"/>
      <c r="T11987" s="7"/>
      <c r="U11987" s="7"/>
      <c r="V11987" s="7"/>
      <c r="W11987" s="7"/>
      <c r="X11987" s="7"/>
    </row>
    <row r="11988" spans="1:24" x14ac:dyDescent="0.2">
      <c r="A11988" s="2">
        <v>43427.406944444447</v>
      </c>
      <c r="B11988" s="9">
        <v>263.77</v>
      </c>
      <c r="C11988" s="9">
        <v>264.12</v>
      </c>
      <c r="D11988" s="9">
        <v>263.76</v>
      </c>
      <c r="E11988" s="9">
        <v>264.07</v>
      </c>
      <c r="F11988" s="10">
        <v>238610</v>
      </c>
      <c r="G11988" s="9">
        <v>62988008</v>
      </c>
      <c r="H11988" s="21">
        <v>100.08</v>
      </c>
      <c r="I11988" s="21">
        <v>100.15</v>
      </c>
      <c r="J11988" s="27">
        <v>7.0000000000000007E-2</v>
      </c>
      <c r="K11988" s="6"/>
      <c r="L11988" s="6"/>
      <c r="M11988" s="6"/>
      <c r="N11988" s="9">
        <v>264.01</v>
      </c>
      <c r="O11988" s="9">
        <v>263.98</v>
      </c>
      <c r="P11988" s="9">
        <v>62994233.049999997</v>
      </c>
      <c r="Q11988" s="9">
        <v>103529798.48999999</v>
      </c>
      <c r="R11988" s="11">
        <v>-7736504.8899999997</v>
      </c>
      <c r="S11988" s="7"/>
      <c r="T11988" s="7"/>
      <c r="U11988" s="7"/>
      <c r="V11988" s="7"/>
      <c r="W11988" s="7"/>
      <c r="X11988" s="7"/>
    </row>
    <row r="11989" spans="1:24" x14ac:dyDescent="0.2">
      <c r="A11989" s="2">
        <v>43427.407638888886</v>
      </c>
      <c r="B11989" s="9">
        <v>264.07</v>
      </c>
      <c r="C11989" s="9">
        <v>264.10000000000002</v>
      </c>
      <c r="D11989" s="9">
        <v>263.99</v>
      </c>
      <c r="E11989" s="9">
        <v>264.08999999999997</v>
      </c>
      <c r="F11989" s="10">
        <v>159300</v>
      </c>
      <c r="G11989" s="9">
        <v>42064752</v>
      </c>
      <c r="H11989" s="21">
        <v>66.760000000000005</v>
      </c>
      <c r="I11989" s="21">
        <v>66.78</v>
      </c>
      <c r="J11989" s="28">
        <v>0.02</v>
      </c>
      <c r="K11989" s="6"/>
      <c r="L11989" s="6"/>
      <c r="M11989" s="6"/>
      <c r="N11989" s="9">
        <v>264.07</v>
      </c>
      <c r="O11989" s="9">
        <v>264.06</v>
      </c>
      <c r="P11989" s="9">
        <v>42065952.75</v>
      </c>
      <c r="Q11989" s="9">
        <v>103528597.73999999</v>
      </c>
      <c r="R11989" s="11">
        <v>-7737705.6399999997</v>
      </c>
      <c r="S11989" s="7"/>
      <c r="T11989" s="7"/>
      <c r="U11989" s="7"/>
      <c r="V11989" s="7"/>
      <c r="W11989" s="7"/>
      <c r="X11989" s="7"/>
    </row>
    <row r="11990" spans="1:24" x14ac:dyDescent="0.2">
      <c r="A11990" s="2">
        <v>43427.408333333333</v>
      </c>
      <c r="B11990" s="9">
        <v>264.08</v>
      </c>
      <c r="C11990" s="9">
        <v>264.12</v>
      </c>
      <c r="D11990" s="9">
        <v>263.94</v>
      </c>
      <c r="E11990" s="9">
        <v>263.97000000000003</v>
      </c>
      <c r="F11990" s="10">
        <v>161270</v>
      </c>
      <c r="G11990" s="9">
        <v>42575984</v>
      </c>
      <c r="H11990" s="21">
        <v>101.24</v>
      </c>
      <c r="I11990" s="21">
        <v>101.22</v>
      </c>
      <c r="J11990" s="28">
        <v>0.02</v>
      </c>
      <c r="K11990" s="6"/>
      <c r="L11990" s="6"/>
      <c r="M11990" s="6"/>
      <c r="N11990" s="9">
        <v>264</v>
      </c>
      <c r="O11990" s="9">
        <v>264</v>
      </c>
      <c r="P11990" s="9">
        <v>42575280</v>
      </c>
      <c r="Q11990" s="9">
        <v>103529301.73999999</v>
      </c>
      <c r="R11990" s="11">
        <v>-7737001.6399999997</v>
      </c>
      <c r="S11990" s="7"/>
      <c r="T11990" s="7"/>
      <c r="U11990" s="7"/>
      <c r="V11990" s="7"/>
      <c r="W11990" s="7"/>
      <c r="X11990" s="7"/>
    </row>
    <row r="11991" spans="1:24" x14ac:dyDescent="0.2">
      <c r="A11991" s="2">
        <v>43427.40902777778</v>
      </c>
      <c r="B11991" s="9">
        <v>263.95999999999998</v>
      </c>
      <c r="C11991" s="9">
        <v>263.99</v>
      </c>
      <c r="D11991" s="9">
        <v>263.82</v>
      </c>
      <c r="E11991" s="9">
        <v>263.85000000000002</v>
      </c>
      <c r="F11991" s="10">
        <v>155350</v>
      </c>
      <c r="G11991" s="9">
        <v>40994004</v>
      </c>
      <c r="H11991" s="21">
        <v>96.33</v>
      </c>
      <c r="I11991" s="21">
        <v>96.28</v>
      </c>
      <c r="J11991" s="30">
        <v>0.04</v>
      </c>
      <c r="K11991" s="6"/>
      <c r="L11991" s="6"/>
      <c r="M11991" s="6"/>
      <c r="N11991" s="9">
        <v>263.88</v>
      </c>
      <c r="O11991" s="9">
        <v>263.88</v>
      </c>
      <c r="P11991" s="9">
        <v>40993369.630000003</v>
      </c>
      <c r="Q11991" s="9">
        <v>103529936.11</v>
      </c>
      <c r="R11991" s="11">
        <v>-7736367.2599999998</v>
      </c>
      <c r="S11991" s="7"/>
      <c r="T11991" s="7"/>
      <c r="U11991" s="7"/>
      <c r="V11991" s="7"/>
      <c r="W11991" s="7"/>
      <c r="X11991" s="7"/>
    </row>
    <row r="11992" spans="1:24" x14ac:dyDescent="0.2">
      <c r="A11992" s="2">
        <v>43427.409722222219</v>
      </c>
      <c r="B11992" s="9">
        <v>263.85000000000002</v>
      </c>
      <c r="C11992" s="9">
        <v>263.86</v>
      </c>
      <c r="D11992" s="9">
        <v>263.64999999999998</v>
      </c>
      <c r="E11992" s="9">
        <v>263.64999999999998</v>
      </c>
      <c r="F11992" s="10">
        <v>243560</v>
      </c>
      <c r="G11992" s="9">
        <v>64231116</v>
      </c>
      <c r="H11992" s="21">
        <v>156.78</v>
      </c>
      <c r="I11992" s="21">
        <v>156.68</v>
      </c>
      <c r="J11992" s="29">
        <v>0.1</v>
      </c>
      <c r="K11992" s="6"/>
      <c r="L11992" s="6"/>
      <c r="M11992" s="6"/>
      <c r="N11992" s="9">
        <v>263.7</v>
      </c>
      <c r="O11992" s="9">
        <v>263.72000000000003</v>
      </c>
      <c r="P11992" s="9">
        <v>64227380.899999999</v>
      </c>
      <c r="Q11992" s="9">
        <v>103533671.20999999</v>
      </c>
      <c r="R11992" s="11">
        <v>-7732632.1600000001</v>
      </c>
      <c r="S11992" s="7"/>
      <c r="T11992" s="7"/>
      <c r="U11992" s="7"/>
      <c r="V11992" s="7"/>
      <c r="W11992" s="7"/>
      <c r="X11992" s="7"/>
    </row>
    <row r="11993" spans="1:24" x14ac:dyDescent="0.2">
      <c r="A11993" s="2">
        <v>43427.410416666666</v>
      </c>
      <c r="B11993" s="9">
        <v>263.64</v>
      </c>
      <c r="C11993" s="9">
        <v>263.8</v>
      </c>
      <c r="D11993" s="9">
        <v>263.62</v>
      </c>
      <c r="E11993" s="9">
        <v>263.77</v>
      </c>
      <c r="F11993" s="10">
        <v>133780</v>
      </c>
      <c r="G11993" s="9">
        <v>35281796</v>
      </c>
      <c r="H11993" s="21">
        <v>54.93</v>
      </c>
      <c r="I11993" s="21">
        <v>54.93</v>
      </c>
      <c r="J11993" s="28">
        <v>0</v>
      </c>
      <c r="K11993" s="6"/>
      <c r="L11993" s="6"/>
      <c r="M11993" s="6"/>
      <c r="N11993" s="9">
        <v>263.74</v>
      </c>
      <c r="O11993" s="9">
        <v>263.73</v>
      </c>
      <c r="P11993" s="9">
        <v>35283137.200000003</v>
      </c>
      <c r="Q11993" s="9">
        <v>103532330.01000001</v>
      </c>
      <c r="R11993" s="11">
        <v>-7733973.3600000003</v>
      </c>
      <c r="S11993" s="7"/>
      <c r="T11993" s="7"/>
      <c r="U11993" s="7"/>
      <c r="V11993" s="7"/>
      <c r="W11993" s="7"/>
      <c r="X11993" s="7"/>
    </row>
    <row r="11994" spans="1:24" x14ac:dyDescent="0.2">
      <c r="A11994" s="2">
        <v>43427.411111111112</v>
      </c>
      <c r="B11994" s="9">
        <v>263.76</v>
      </c>
      <c r="C11994" s="9">
        <v>263.83</v>
      </c>
      <c r="D11994" s="9">
        <v>263.72000000000003</v>
      </c>
      <c r="E11994" s="9">
        <v>263.77</v>
      </c>
      <c r="F11994" s="10">
        <v>102770</v>
      </c>
      <c r="G11994" s="9">
        <v>27107192</v>
      </c>
      <c r="H11994" s="21">
        <v>76.819999999999993</v>
      </c>
      <c r="I11994" s="21">
        <v>76.83</v>
      </c>
      <c r="J11994" s="28">
        <v>0.01</v>
      </c>
      <c r="K11994" s="6"/>
      <c r="L11994" s="6"/>
      <c r="M11994" s="6"/>
      <c r="N11994" s="9">
        <v>263.77</v>
      </c>
      <c r="O11994" s="9">
        <v>263.77</v>
      </c>
      <c r="P11994" s="9">
        <v>27107899.829999998</v>
      </c>
      <c r="Q11994" s="9">
        <v>103531622.19</v>
      </c>
      <c r="R11994" s="11">
        <v>-7734681.1900000004</v>
      </c>
      <c r="S11994" s="7"/>
      <c r="T11994" s="7"/>
      <c r="U11994" s="7"/>
      <c r="V11994" s="7"/>
      <c r="W11994" s="7"/>
      <c r="X11994" s="7"/>
    </row>
    <row r="11995" spans="1:24" x14ac:dyDescent="0.2">
      <c r="A11995" s="2">
        <v>43427.411805555559</v>
      </c>
      <c r="B11995" s="9">
        <v>263.79000000000002</v>
      </c>
      <c r="C11995" s="9">
        <v>263.99</v>
      </c>
      <c r="D11995" s="9">
        <v>263.79000000000002</v>
      </c>
      <c r="E11995" s="9">
        <v>263.91000000000003</v>
      </c>
      <c r="F11995" s="10">
        <v>114820</v>
      </c>
      <c r="G11995" s="9">
        <v>30301946</v>
      </c>
      <c r="H11995" s="21">
        <v>111.73</v>
      </c>
      <c r="I11995" s="21">
        <v>111.79</v>
      </c>
      <c r="J11995" s="26">
        <v>0.06</v>
      </c>
      <c r="K11995" s="6"/>
      <c r="L11995" s="6"/>
      <c r="M11995" s="6"/>
      <c r="N11995" s="9">
        <v>263.89999999999998</v>
      </c>
      <c r="O11995" s="9">
        <v>263.91000000000003</v>
      </c>
      <c r="P11995" s="9">
        <v>30300998</v>
      </c>
      <c r="Q11995" s="9">
        <v>103532570.19</v>
      </c>
      <c r="R11995" s="11">
        <v>-7733733.1900000004</v>
      </c>
      <c r="S11995" s="7"/>
      <c r="T11995" s="7"/>
      <c r="U11995" s="7"/>
      <c r="V11995" s="7"/>
      <c r="W11995" s="7"/>
      <c r="X11995" s="7"/>
    </row>
    <row r="11996" spans="1:24" x14ac:dyDescent="0.2">
      <c r="A11996" s="2">
        <v>43427.412499999999</v>
      </c>
      <c r="B11996" s="9">
        <v>263.91000000000003</v>
      </c>
      <c r="C11996" s="9">
        <v>263.95</v>
      </c>
      <c r="D11996" s="9">
        <v>263.7</v>
      </c>
      <c r="E11996" s="9">
        <v>263.92</v>
      </c>
      <c r="F11996" s="10">
        <v>59180</v>
      </c>
      <c r="G11996" s="9">
        <v>15615567</v>
      </c>
      <c r="H11996" s="21">
        <v>51.54</v>
      </c>
      <c r="I11996" s="21">
        <v>51.53</v>
      </c>
      <c r="J11996" s="28">
        <v>0.01</v>
      </c>
      <c r="K11996" s="6"/>
      <c r="L11996" s="6"/>
      <c r="M11996" s="6"/>
      <c r="N11996" s="9">
        <v>263.87</v>
      </c>
      <c r="O11996" s="9">
        <v>263.87</v>
      </c>
      <c r="P11996" s="9">
        <v>15615974.550000001</v>
      </c>
      <c r="Q11996" s="9">
        <v>103532162.64</v>
      </c>
      <c r="R11996" s="11">
        <v>-7734140.7400000002</v>
      </c>
      <c r="S11996" s="7"/>
      <c r="T11996" s="7"/>
      <c r="U11996" s="7"/>
      <c r="V11996" s="7"/>
      <c r="W11996" s="7"/>
      <c r="X11996" s="7"/>
    </row>
    <row r="11997" spans="1:24" x14ac:dyDescent="0.2">
      <c r="A11997" s="2">
        <v>43427.413194444445</v>
      </c>
      <c r="B11997" s="9">
        <v>263.89999999999998</v>
      </c>
      <c r="C11997" s="9">
        <v>264.07</v>
      </c>
      <c r="D11997" s="9">
        <v>263.86</v>
      </c>
      <c r="E11997" s="9">
        <v>264</v>
      </c>
      <c r="F11997" s="10">
        <v>115360</v>
      </c>
      <c r="G11997" s="9">
        <v>30453402</v>
      </c>
      <c r="H11997" s="21">
        <v>194.93</v>
      </c>
      <c r="I11997" s="21">
        <v>195.02</v>
      </c>
      <c r="J11997" s="39">
        <v>0.09</v>
      </c>
      <c r="K11997" s="6"/>
      <c r="L11997" s="6"/>
      <c r="M11997" s="6"/>
      <c r="N11997" s="9">
        <v>263.98</v>
      </c>
      <c r="O11997" s="9">
        <v>263.99</v>
      </c>
      <c r="P11997" s="9">
        <v>30453021.199999999</v>
      </c>
      <c r="Q11997" s="9">
        <v>103532543.44</v>
      </c>
      <c r="R11997" s="11">
        <v>-7733759.9400000004</v>
      </c>
      <c r="S11997" s="7"/>
      <c r="T11997" s="7"/>
      <c r="U11997" s="7"/>
      <c r="V11997" s="7"/>
      <c r="W11997" s="7"/>
      <c r="X11997" s="7"/>
    </row>
    <row r="11998" spans="1:24" x14ac:dyDescent="0.2">
      <c r="A11998" s="2">
        <v>43427.413888888892</v>
      </c>
      <c r="B11998" s="9">
        <v>264</v>
      </c>
      <c r="C11998" s="9">
        <v>264.29000000000002</v>
      </c>
      <c r="D11998" s="9">
        <v>263.99</v>
      </c>
      <c r="E11998" s="9">
        <v>264.26</v>
      </c>
      <c r="F11998" s="10">
        <v>217010</v>
      </c>
      <c r="G11998" s="9">
        <v>57329972</v>
      </c>
      <c r="H11998" s="21">
        <v>188.12</v>
      </c>
      <c r="I11998" s="21">
        <v>188.25</v>
      </c>
      <c r="J11998" s="33">
        <v>0.14000000000000001</v>
      </c>
      <c r="K11998" s="6"/>
      <c r="L11998" s="6"/>
      <c r="M11998" s="6"/>
      <c r="N11998" s="9">
        <v>264.2</v>
      </c>
      <c r="O11998" s="9">
        <v>264.18</v>
      </c>
      <c r="P11998" s="9">
        <v>57334042</v>
      </c>
      <c r="Q11998" s="9">
        <v>103528473.44</v>
      </c>
      <c r="R11998" s="11">
        <v>-7737829.9400000004</v>
      </c>
      <c r="S11998" s="7"/>
      <c r="T11998" s="7"/>
      <c r="U11998" s="7"/>
      <c r="V11998" s="7"/>
      <c r="W11998" s="7"/>
      <c r="X11998" s="7"/>
    </row>
    <row r="11999" spans="1:24" x14ac:dyDescent="0.2">
      <c r="A11999" s="2">
        <v>43427.414583333331</v>
      </c>
      <c r="B11999" s="9">
        <v>264.26</v>
      </c>
      <c r="C11999" s="9">
        <v>264.35000000000002</v>
      </c>
      <c r="D11999" s="9">
        <v>264.14999999999998</v>
      </c>
      <c r="E11999" s="9">
        <v>264.27999999999997</v>
      </c>
      <c r="F11999" s="10">
        <v>203430</v>
      </c>
      <c r="G11999" s="9">
        <v>53759216</v>
      </c>
      <c r="H11999" s="21">
        <v>93.74</v>
      </c>
      <c r="I11999" s="21">
        <v>93.77</v>
      </c>
      <c r="J11999" s="28">
        <v>0.03</v>
      </c>
      <c r="K11999" s="6"/>
      <c r="L11999" s="6"/>
      <c r="M11999" s="6"/>
      <c r="N11999" s="9">
        <v>264.27</v>
      </c>
      <c r="O11999" s="9">
        <v>264.26</v>
      </c>
      <c r="P11999" s="9">
        <v>53759428.950000003</v>
      </c>
      <c r="Q11999" s="9">
        <v>103528260.48999999</v>
      </c>
      <c r="R11999" s="11">
        <v>-7738042.8899999997</v>
      </c>
      <c r="S11999" s="7"/>
      <c r="T11999" s="7"/>
      <c r="U11999" s="7"/>
      <c r="V11999" s="7"/>
      <c r="W11999" s="7"/>
      <c r="X11999" s="7"/>
    </row>
    <row r="12000" spans="1:24" x14ac:dyDescent="0.2">
      <c r="A12000" s="2">
        <v>43427.415277777778</v>
      </c>
      <c r="B12000" s="9">
        <v>264.29000000000002</v>
      </c>
      <c r="C12000" s="9">
        <v>264.3</v>
      </c>
      <c r="D12000" s="9">
        <v>264.14</v>
      </c>
      <c r="E12000" s="9">
        <v>264.18</v>
      </c>
      <c r="F12000" s="10">
        <v>146750</v>
      </c>
      <c r="G12000" s="9">
        <v>38772856</v>
      </c>
      <c r="H12000" s="21">
        <v>72.14</v>
      </c>
      <c r="I12000" s="21">
        <v>72.12</v>
      </c>
      <c r="J12000" s="28">
        <v>0.01</v>
      </c>
      <c r="K12000" s="6"/>
      <c r="L12000" s="6"/>
      <c r="M12000" s="6"/>
      <c r="N12000" s="9">
        <v>264.2</v>
      </c>
      <c r="O12000" s="9">
        <v>264.20999999999998</v>
      </c>
      <c r="P12000" s="9">
        <v>38771350</v>
      </c>
      <c r="Q12000" s="9">
        <v>103529766.48999999</v>
      </c>
      <c r="R12000" s="11">
        <v>-7736536.8899999997</v>
      </c>
      <c r="S12000" s="7"/>
      <c r="T12000" s="7"/>
      <c r="U12000" s="7"/>
      <c r="V12000" s="7"/>
      <c r="W12000" s="7"/>
      <c r="X12000" s="7"/>
    </row>
    <row r="12001" spans="1:24" x14ac:dyDescent="0.2">
      <c r="A12001" s="2">
        <v>43427.415972222225</v>
      </c>
      <c r="B12001" s="9">
        <v>264.18</v>
      </c>
      <c r="C12001" s="9">
        <v>264.27999999999997</v>
      </c>
      <c r="D12001" s="9">
        <v>264.08999999999997</v>
      </c>
      <c r="E12001" s="9">
        <v>264.10000000000002</v>
      </c>
      <c r="F12001" s="10">
        <v>181380</v>
      </c>
      <c r="G12001" s="9">
        <v>47912204</v>
      </c>
      <c r="H12001" s="21">
        <v>123.6</v>
      </c>
      <c r="I12001" s="21">
        <v>123.57</v>
      </c>
      <c r="J12001" s="28">
        <v>0.03</v>
      </c>
      <c r="K12001" s="6"/>
      <c r="L12001" s="6"/>
      <c r="M12001" s="6"/>
      <c r="N12001" s="9">
        <v>264.14</v>
      </c>
      <c r="O12001" s="9">
        <v>264.14999999999998</v>
      </c>
      <c r="P12001" s="9">
        <v>47910166.649999999</v>
      </c>
      <c r="Q12001" s="9">
        <v>103531803.84</v>
      </c>
      <c r="R12001" s="11">
        <v>-7734499.54</v>
      </c>
      <c r="S12001" s="7"/>
      <c r="T12001" s="7"/>
      <c r="U12001" s="7"/>
      <c r="V12001" s="7"/>
      <c r="W12001" s="7"/>
      <c r="X12001" s="7"/>
    </row>
    <row r="12002" spans="1:24" x14ac:dyDescent="0.2">
      <c r="A12002" s="2">
        <v>43427.416666666664</v>
      </c>
      <c r="B12002" s="9">
        <v>264.10000000000002</v>
      </c>
      <c r="C12002" s="9">
        <v>264.25</v>
      </c>
      <c r="D12002" s="9">
        <v>264.08</v>
      </c>
      <c r="E12002" s="9">
        <v>264.22000000000003</v>
      </c>
      <c r="F12002" s="10">
        <v>163100</v>
      </c>
      <c r="G12002" s="9">
        <v>43089360</v>
      </c>
      <c r="H12002" s="21">
        <v>89.92</v>
      </c>
      <c r="I12002" s="21">
        <v>89.93</v>
      </c>
      <c r="J12002" s="28">
        <v>0.01</v>
      </c>
      <c r="K12002" s="6"/>
      <c r="L12002" s="6"/>
      <c r="M12002" s="6"/>
      <c r="N12002" s="9">
        <v>264.19</v>
      </c>
      <c r="O12002" s="9">
        <v>264.19</v>
      </c>
      <c r="P12002" s="9">
        <v>43089796.75</v>
      </c>
      <c r="Q12002" s="9">
        <v>103531367.09</v>
      </c>
      <c r="R12002" s="11">
        <v>-7734936.29</v>
      </c>
      <c r="S12002" s="7"/>
      <c r="T12002" s="7"/>
      <c r="U12002" s="7"/>
      <c r="V12002" s="7"/>
      <c r="W12002" s="7"/>
      <c r="X12002" s="7"/>
    </row>
    <row r="12003" spans="1:24" x14ac:dyDescent="0.2">
      <c r="A12003" s="2">
        <v>43427.417361111111</v>
      </c>
      <c r="B12003" s="9">
        <v>264.22000000000003</v>
      </c>
      <c r="C12003" s="9">
        <v>264.22000000000003</v>
      </c>
      <c r="D12003" s="9">
        <v>264.04000000000002</v>
      </c>
      <c r="E12003" s="9">
        <v>264.06</v>
      </c>
      <c r="F12003" s="10">
        <v>145210</v>
      </c>
      <c r="G12003" s="9">
        <v>38350928</v>
      </c>
      <c r="H12003" s="21">
        <v>89.03</v>
      </c>
      <c r="I12003" s="21">
        <v>89</v>
      </c>
      <c r="J12003" s="28">
        <v>0.03</v>
      </c>
      <c r="K12003" s="6"/>
      <c r="L12003" s="6"/>
      <c r="M12003" s="6"/>
      <c r="N12003" s="9">
        <v>264.10000000000002</v>
      </c>
      <c r="O12003" s="9">
        <v>264.11</v>
      </c>
      <c r="P12003" s="9">
        <v>38349234.950000003</v>
      </c>
      <c r="Q12003" s="9">
        <v>103533060.14</v>
      </c>
      <c r="R12003" s="11">
        <v>-7733243.2400000002</v>
      </c>
      <c r="S12003" s="7"/>
      <c r="T12003" s="7"/>
      <c r="U12003" s="7"/>
      <c r="V12003" s="7"/>
      <c r="W12003" s="7"/>
      <c r="X12003" s="7"/>
    </row>
    <row r="12004" spans="1:24" x14ac:dyDescent="0.2">
      <c r="A12004" s="2">
        <v>43427.418055555558</v>
      </c>
      <c r="B12004" s="9">
        <v>264.07</v>
      </c>
      <c r="C12004" s="9">
        <v>264.08999999999997</v>
      </c>
      <c r="D12004" s="9">
        <v>263.97000000000003</v>
      </c>
      <c r="E12004" s="9">
        <v>264.02999999999997</v>
      </c>
      <c r="F12004" s="10">
        <v>83260</v>
      </c>
      <c r="G12004" s="9">
        <v>21983666</v>
      </c>
      <c r="H12004" s="21">
        <v>57.34</v>
      </c>
      <c r="I12004" s="21">
        <v>57.32</v>
      </c>
      <c r="J12004" s="28">
        <v>0.02</v>
      </c>
      <c r="K12004" s="6"/>
      <c r="L12004" s="6"/>
      <c r="M12004" s="6"/>
      <c r="N12004" s="9">
        <v>264.02999999999997</v>
      </c>
      <c r="O12004" s="9">
        <v>264.04000000000002</v>
      </c>
      <c r="P12004" s="9">
        <v>21983137.800000001</v>
      </c>
      <c r="Q12004" s="9">
        <v>103533588.34</v>
      </c>
      <c r="R12004" s="11">
        <v>-7732715.04</v>
      </c>
      <c r="S12004" s="7"/>
      <c r="T12004" s="7"/>
      <c r="U12004" s="7"/>
      <c r="V12004" s="7"/>
      <c r="W12004" s="7"/>
      <c r="X12004" s="7"/>
    </row>
    <row r="12005" spans="1:24" x14ac:dyDescent="0.2">
      <c r="A12005" s="2">
        <v>43427.418749999997</v>
      </c>
      <c r="B12005" s="9">
        <v>264.02</v>
      </c>
      <c r="C12005" s="9">
        <v>264.18</v>
      </c>
      <c r="D12005" s="9">
        <v>264.02</v>
      </c>
      <c r="E12005" s="9">
        <v>264.08</v>
      </c>
      <c r="F12005" s="10">
        <v>224930</v>
      </c>
      <c r="G12005" s="9">
        <v>59401560</v>
      </c>
      <c r="H12005" s="21">
        <v>270.14999999999998</v>
      </c>
      <c r="I12005" s="21">
        <v>270.20999999999998</v>
      </c>
      <c r="J12005" s="26">
        <v>0.05</v>
      </c>
      <c r="K12005" s="6"/>
      <c r="L12005" s="6"/>
      <c r="M12005" s="6"/>
      <c r="N12005" s="9">
        <v>264.08999999999997</v>
      </c>
      <c r="O12005" s="9">
        <v>264.08999999999997</v>
      </c>
      <c r="P12005" s="9">
        <v>59401763.700000003</v>
      </c>
      <c r="Q12005" s="9">
        <v>103533384.64</v>
      </c>
      <c r="R12005" s="11">
        <v>-7732918.7400000002</v>
      </c>
      <c r="S12005" s="7"/>
      <c r="T12005" s="7"/>
      <c r="U12005" s="7"/>
      <c r="V12005" s="7"/>
      <c r="W12005" s="7"/>
      <c r="X12005" s="7"/>
    </row>
    <row r="12006" spans="1:24" x14ac:dyDescent="0.2">
      <c r="A12006" s="2">
        <v>43427.419444444444</v>
      </c>
      <c r="B12006" s="9">
        <v>264.07</v>
      </c>
      <c r="C12006" s="9">
        <v>264.22000000000003</v>
      </c>
      <c r="D12006" s="9">
        <v>264.07</v>
      </c>
      <c r="E12006" s="9">
        <v>264.14</v>
      </c>
      <c r="F12006" s="10">
        <v>66380</v>
      </c>
      <c r="G12006" s="9">
        <v>17534100</v>
      </c>
      <c r="H12006" s="21">
        <v>29.51</v>
      </c>
      <c r="I12006" s="21">
        <v>29.52</v>
      </c>
      <c r="J12006" s="28">
        <v>0.01</v>
      </c>
      <c r="K12006" s="6"/>
      <c r="L12006" s="6"/>
      <c r="M12006" s="6"/>
      <c r="N12006" s="9">
        <v>264.14</v>
      </c>
      <c r="O12006" s="9">
        <v>264.14999999999998</v>
      </c>
      <c r="P12006" s="9">
        <v>17533779.149999999</v>
      </c>
      <c r="Q12006" s="9">
        <v>103533705.48999999</v>
      </c>
      <c r="R12006" s="11">
        <v>-7732597.8899999997</v>
      </c>
      <c r="S12006" s="7"/>
      <c r="T12006" s="7"/>
      <c r="U12006" s="7"/>
      <c r="V12006" s="7"/>
      <c r="W12006" s="7"/>
      <c r="X12006" s="7"/>
    </row>
    <row r="12007" spans="1:24" x14ac:dyDescent="0.2">
      <c r="A12007" s="2">
        <v>43427.420138888891</v>
      </c>
      <c r="B12007" s="9">
        <v>264.12</v>
      </c>
      <c r="C12007" s="9">
        <v>264.17</v>
      </c>
      <c r="D12007" s="9">
        <v>264.05</v>
      </c>
      <c r="E12007" s="9">
        <v>264.05</v>
      </c>
      <c r="F12007" s="10">
        <v>120540</v>
      </c>
      <c r="G12007" s="9">
        <v>31834200</v>
      </c>
      <c r="H12007" s="21">
        <v>181.59</v>
      </c>
      <c r="I12007" s="21">
        <v>181.56</v>
      </c>
      <c r="J12007" s="28">
        <v>0.03</v>
      </c>
      <c r="K12007" s="6"/>
      <c r="L12007" s="6"/>
      <c r="M12007" s="6"/>
      <c r="N12007" s="9">
        <v>264.08</v>
      </c>
      <c r="O12007" s="9">
        <v>264.10000000000002</v>
      </c>
      <c r="P12007" s="9">
        <v>31832203.199999999</v>
      </c>
      <c r="Q12007" s="9">
        <v>103535702.29000001</v>
      </c>
      <c r="R12007" s="11">
        <v>-7730601.0899999999</v>
      </c>
      <c r="S12007" s="7"/>
      <c r="T12007" s="7"/>
      <c r="U12007" s="7"/>
      <c r="V12007" s="7"/>
      <c r="W12007" s="7"/>
      <c r="X12007" s="7"/>
    </row>
    <row r="12008" spans="1:24" x14ac:dyDescent="0.2">
      <c r="A12008" s="2">
        <v>43427.42083333333</v>
      </c>
      <c r="B12008" s="9">
        <v>264.05</v>
      </c>
      <c r="C12008" s="9">
        <v>264.14999999999998</v>
      </c>
      <c r="D12008" s="9">
        <v>263.99</v>
      </c>
      <c r="E12008" s="9">
        <v>264.11</v>
      </c>
      <c r="F12008" s="10">
        <v>93120</v>
      </c>
      <c r="G12008" s="9">
        <v>24590796</v>
      </c>
      <c r="H12008" s="21">
        <v>77.25</v>
      </c>
      <c r="I12008" s="21">
        <v>77.25</v>
      </c>
      <c r="J12008" s="28">
        <v>0.01</v>
      </c>
      <c r="K12008" s="6"/>
      <c r="L12008" s="6"/>
      <c r="M12008" s="6"/>
      <c r="N12008" s="9">
        <v>264.08999999999997</v>
      </c>
      <c r="O12008" s="9">
        <v>264.08</v>
      </c>
      <c r="P12008" s="9">
        <v>24592060.800000001</v>
      </c>
      <c r="Q12008" s="9">
        <v>103534437.48999999</v>
      </c>
      <c r="R12008" s="11">
        <v>-7731865.8899999997</v>
      </c>
      <c r="S12008" s="7"/>
      <c r="T12008" s="7"/>
      <c r="U12008" s="7"/>
      <c r="V12008" s="7"/>
      <c r="W12008" s="7"/>
      <c r="X12008" s="7"/>
    </row>
    <row r="12009" spans="1:24" x14ac:dyDescent="0.2">
      <c r="A12009" s="2">
        <v>43427.421527777777</v>
      </c>
      <c r="B12009" s="9">
        <v>264.11</v>
      </c>
      <c r="C12009" s="9">
        <v>264.25</v>
      </c>
      <c r="D12009" s="9">
        <v>264.11</v>
      </c>
      <c r="E12009" s="9">
        <v>264.22000000000003</v>
      </c>
      <c r="F12009" s="10">
        <v>82440</v>
      </c>
      <c r="G12009" s="9">
        <v>21780362</v>
      </c>
      <c r="H12009" s="21">
        <v>88.53</v>
      </c>
      <c r="I12009" s="21">
        <v>88.57</v>
      </c>
      <c r="J12009" s="28">
        <v>0.04</v>
      </c>
      <c r="K12009" s="6"/>
      <c r="L12009" s="6"/>
      <c r="M12009" s="6"/>
      <c r="N12009" s="9">
        <v>264.2</v>
      </c>
      <c r="O12009" s="9">
        <v>264.2</v>
      </c>
      <c r="P12009" s="9">
        <v>21780648</v>
      </c>
      <c r="Q12009" s="9">
        <v>103534151.48999999</v>
      </c>
      <c r="R12009" s="11">
        <v>-7732151.8899999997</v>
      </c>
      <c r="S12009" s="7"/>
      <c r="T12009" s="7"/>
      <c r="U12009" s="7"/>
      <c r="V12009" s="7"/>
      <c r="W12009" s="7"/>
      <c r="X12009" s="7"/>
    </row>
    <row r="12010" spans="1:24" x14ac:dyDescent="0.2">
      <c r="A12010" s="2">
        <v>43427.422222222223</v>
      </c>
      <c r="B12010" s="9">
        <v>264.22000000000003</v>
      </c>
      <c r="C12010" s="9">
        <v>264.27</v>
      </c>
      <c r="D12010" s="9">
        <v>264.08</v>
      </c>
      <c r="E12010" s="9">
        <v>264.10000000000002</v>
      </c>
      <c r="F12010" s="10">
        <v>74240</v>
      </c>
      <c r="G12010" s="9">
        <v>19611288</v>
      </c>
      <c r="H12010" s="21">
        <v>90.05</v>
      </c>
      <c r="I12010" s="21">
        <v>90.04</v>
      </c>
      <c r="J12010" s="28">
        <v>0.01</v>
      </c>
      <c r="K12010" s="6"/>
      <c r="L12010" s="6"/>
      <c r="M12010" s="6"/>
      <c r="N12010" s="9">
        <v>264.14</v>
      </c>
      <c r="O12010" s="9">
        <v>264.16000000000003</v>
      </c>
      <c r="P12010" s="9">
        <v>19609568</v>
      </c>
      <c r="Q12010" s="9">
        <v>103535871.48999999</v>
      </c>
      <c r="R12010" s="11">
        <v>-7730431.8899999997</v>
      </c>
      <c r="S12010" s="7"/>
      <c r="T12010" s="7"/>
      <c r="U12010" s="7"/>
      <c r="V12010" s="7"/>
      <c r="W12010" s="7"/>
      <c r="X12010" s="7"/>
    </row>
    <row r="12011" spans="1:24" x14ac:dyDescent="0.2">
      <c r="A12011" s="2">
        <v>43427.42291666667</v>
      </c>
      <c r="B12011" s="9">
        <v>264.10000000000002</v>
      </c>
      <c r="C12011" s="9">
        <v>264.20999999999998</v>
      </c>
      <c r="D12011" s="9">
        <v>264.01</v>
      </c>
      <c r="E12011" s="9">
        <v>264.20999999999998</v>
      </c>
      <c r="F12011" s="10">
        <v>97940</v>
      </c>
      <c r="G12011" s="9">
        <v>25870724</v>
      </c>
      <c r="H12011" s="21">
        <v>131.91999999999999</v>
      </c>
      <c r="I12011" s="21">
        <v>131.91999999999999</v>
      </c>
      <c r="J12011" s="28">
        <v>0.01</v>
      </c>
      <c r="K12011" s="6"/>
      <c r="L12011" s="6"/>
      <c r="M12011" s="6"/>
      <c r="N12011" s="9">
        <v>264.16000000000003</v>
      </c>
      <c r="O12011" s="9">
        <v>264.14999999999998</v>
      </c>
      <c r="P12011" s="9">
        <v>25871830.399999999</v>
      </c>
      <c r="Q12011" s="9">
        <v>103534765.09</v>
      </c>
      <c r="R12011" s="11">
        <v>-7731538.29</v>
      </c>
      <c r="S12011" s="7"/>
      <c r="T12011" s="7"/>
      <c r="U12011" s="7"/>
      <c r="V12011" s="7"/>
      <c r="W12011" s="7"/>
      <c r="X12011" s="7"/>
    </row>
    <row r="12012" spans="1:24" x14ac:dyDescent="0.2">
      <c r="A12012" s="2">
        <v>43427.423611111109</v>
      </c>
      <c r="B12012" s="9">
        <v>264.2</v>
      </c>
      <c r="C12012" s="9">
        <v>264.41000000000003</v>
      </c>
      <c r="D12012" s="9">
        <v>264.19</v>
      </c>
      <c r="E12012" s="9">
        <v>264.31</v>
      </c>
      <c r="F12012" s="10">
        <v>262960</v>
      </c>
      <c r="G12012" s="9">
        <v>69501728</v>
      </c>
      <c r="H12012" s="21">
        <v>268.49</v>
      </c>
      <c r="I12012" s="21">
        <v>268.64999999999998</v>
      </c>
      <c r="J12012" s="38">
        <v>0.16</v>
      </c>
      <c r="K12012" s="6"/>
      <c r="L12012" s="6"/>
      <c r="M12012" s="6"/>
      <c r="N12012" s="9">
        <v>264.31</v>
      </c>
      <c r="O12012" s="9">
        <v>264.31</v>
      </c>
      <c r="P12012" s="9">
        <v>69501642.799999997</v>
      </c>
      <c r="Q12012" s="9">
        <v>103534850.29000001</v>
      </c>
      <c r="R12012" s="11">
        <v>-7731453.0899999999</v>
      </c>
      <c r="S12012" s="7"/>
      <c r="T12012" s="7"/>
      <c r="U12012" s="7"/>
      <c r="V12012" s="7"/>
      <c r="W12012" s="7"/>
      <c r="X12012" s="7"/>
    </row>
    <row r="12013" spans="1:24" x14ac:dyDescent="0.2">
      <c r="A12013" s="2">
        <v>43427.424305555556</v>
      </c>
      <c r="B12013" s="9">
        <v>264.32</v>
      </c>
      <c r="C12013" s="9">
        <v>264.32</v>
      </c>
      <c r="D12013" s="9">
        <v>263.92</v>
      </c>
      <c r="E12013" s="9">
        <v>263.95999999999998</v>
      </c>
      <c r="F12013" s="10">
        <v>107150</v>
      </c>
      <c r="G12013" s="9">
        <v>28295006</v>
      </c>
      <c r="H12013" s="21">
        <v>40.75</v>
      </c>
      <c r="I12013" s="21">
        <v>40.71</v>
      </c>
      <c r="J12013" s="28">
        <v>0.04</v>
      </c>
      <c r="K12013" s="6"/>
      <c r="L12013" s="6"/>
      <c r="M12013" s="6"/>
      <c r="N12013" s="9">
        <v>264.04000000000002</v>
      </c>
      <c r="O12013" s="9">
        <v>264.07</v>
      </c>
      <c r="P12013" s="9">
        <v>28291886</v>
      </c>
      <c r="Q12013" s="9">
        <v>103537970.29000001</v>
      </c>
      <c r="R12013" s="11">
        <v>-7728333.0899999999</v>
      </c>
      <c r="S12013" s="7"/>
      <c r="T12013" s="7"/>
      <c r="U12013" s="7"/>
      <c r="V12013" s="7"/>
      <c r="W12013" s="7"/>
      <c r="X12013" s="7"/>
    </row>
    <row r="12014" spans="1:24" x14ac:dyDescent="0.2">
      <c r="A12014" s="2">
        <v>43427.425000000003</v>
      </c>
      <c r="B12014" s="9">
        <v>263.95999999999998</v>
      </c>
      <c r="C12014" s="9">
        <v>264.04000000000002</v>
      </c>
      <c r="D12014" s="9">
        <v>263.81</v>
      </c>
      <c r="E12014" s="9">
        <v>263.88</v>
      </c>
      <c r="F12014" s="10">
        <v>124100</v>
      </c>
      <c r="G12014" s="9">
        <v>32749912</v>
      </c>
      <c r="H12014" s="21">
        <v>115.82</v>
      </c>
      <c r="I12014" s="21">
        <v>115.74</v>
      </c>
      <c r="J12014" s="27">
        <v>7.0000000000000007E-2</v>
      </c>
      <c r="K12014" s="6"/>
      <c r="L12014" s="6"/>
      <c r="M12014" s="6"/>
      <c r="N12014" s="9">
        <v>263.89999999999998</v>
      </c>
      <c r="O12014" s="9">
        <v>263.89999999999998</v>
      </c>
      <c r="P12014" s="9">
        <v>32750300.25</v>
      </c>
      <c r="Q12014" s="9">
        <v>103537582.04000001</v>
      </c>
      <c r="R12014" s="11">
        <v>-7728721.3399999999</v>
      </c>
      <c r="S12014" s="7"/>
      <c r="T12014" s="7"/>
      <c r="U12014" s="7"/>
      <c r="V12014" s="7"/>
      <c r="W12014" s="7"/>
      <c r="X12014" s="7"/>
    </row>
    <row r="12015" spans="1:24" x14ac:dyDescent="0.2">
      <c r="A12015" s="2">
        <v>43427.425694444442</v>
      </c>
      <c r="B12015" s="9">
        <v>263.88</v>
      </c>
      <c r="C12015" s="9">
        <v>263.95</v>
      </c>
      <c r="D12015" s="9">
        <v>263.87</v>
      </c>
      <c r="E12015" s="9">
        <v>263.91000000000003</v>
      </c>
      <c r="F12015" s="10">
        <v>107700</v>
      </c>
      <c r="G12015" s="9">
        <v>28422316</v>
      </c>
      <c r="H12015" s="21">
        <v>86.78</v>
      </c>
      <c r="I12015" s="21">
        <v>86.79</v>
      </c>
      <c r="J12015" s="28">
        <v>0</v>
      </c>
      <c r="K12015" s="6"/>
      <c r="L12015" s="6"/>
      <c r="M12015" s="6"/>
      <c r="N12015" s="9">
        <v>263.91000000000003</v>
      </c>
      <c r="O12015" s="9">
        <v>263.89999999999998</v>
      </c>
      <c r="P12015" s="9">
        <v>28423107</v>
      </c>
      <c r="Q12015" s="9">
        <v>103536791.04000001</v>
      </c>
      <c r="R12015" s="11">
        <v>-7729512.3399999999</v>
      </c>
      <c r="S12015" s="7"/>
      <c r="T12015" s="7"/>
      <c r="U12015" s="7"/>
      <c r="V12015" s="7"/>
      <c r="W12015" s="7"/>
      <c r="X12015" s="7"/>
    </row>
    <row r="12016" spans="1:24" x14ac:dyDescent="0.2">
      <c r="A12016" s="2">
        <v>43427.426388888889</v>
      </c>
      <c r="B12016" s="9">
        <v>263.91000000000003</v>
      </c>
      <c r="C12016" s="9">
        <v>264.02999999999997</v>
      </c>
      <c r="D12016" s="9">
        <v>263.89999999999998</v>
      </c>
      <c r="E12016" s="9">
        <v>264.01</v>
      </c>
      <c r="F12016" s="10">
        <v>79220</v>
      </c>
      <c r="G12016" s="9">
        <v>20912484</v>
      </c>
      <c r="H12016" s="21">
        <v>73.56</v>
      </c>
      <c r="I12016" s="21">
        <v>73.58</v>
      </c>
      <c r="J12016" s="28">
        <v>0.02</v>
      </c>
      <c r="K12016" s="6"/>
      <c r="L12016" s="6"/>
      <c r="M12016" s="6"/>
      <c r="N12016" s="9">
        <v>263.99</v>
      </c>
      <c r="O12016" s="9">
        <v>263.98</v>
      </c>
      <c r="P12016" s="9">
        <v>20913089.75</v>
      </c>
      <c r="Q12016" s="9">
        <v>103536185.29000001</v>
      </c>
      <c r="R12016" s="11">
        <v>-7730118.0899999999</v>
      </c>
      <c r="S12016" s="7"/>
      <c r="T12016" s="7"/>
      <c r="U12016" s="7"/>
      <c r="V12016" s="7"/>
      <c r="W12016" s="7"/>
      <c r="X12016" s="7"/>
    </row>
    <row r="12017" spans="1:24" x14ac:dyDescent="0.2">
      <c r="A12017" s="2">
        <v>43427.427083333336</v>
      </c>
      <c r="B12017" s="9">
        <v>264</v>
      </c>
      <c r="C12017" s="9">
        <v>264.12</v>
      </c>
      <c r="D12017" s="9">
        <v>263.85000000000002</v>
      </c>
      <c r="E12017" s="9">
        <v>263.89</v>
      </c>
      <c r="F12017" s="10">
        <v>130850</v>
      </c>
      <c r="G12017" s="9">
        <v>34537768</v>
      </c>
      <c r="H12017" s="21">
        <v>165.17</v>
      </c>
      <c r="I12017" s="21">
        <v>165.15</v>
      </c>
      <c r="J12017" s="28">
        <v>0.02</v>
      </c>
      <c r="K12017" s="6"/>
      <c r="L12017" s="6"/>
      <c r="M12017" s="6"/>
      <c r="N12017" s="9">
        <v>263.94</v>
      </c>
      <c r="O12017" s="9">
        <v>263.95</v>
      </c>
      <c r="P12017" s="9">
        <v>34536221.880000003</v>
      </c>
      <c r="Q12017" s="9">
        <v>103537731.41</v>
      </c>
      <c r="R12017" s="11">
        <v>-7728571.96</v>
      </c>
      <c r="S12017" s="7"/>
      <c r="T12017" s="7"/>
      <c r="U12017" s="7"/>
      <c r="V12017" s="7"/>
      <c r="W12017" s="7"/>
      <c r="X12017" s="7"/>
    </row>
    <row r="12018" spans="1:24" x14ac:dyDescent="0.2">
      <c r="A12018" s="2">
        <v>43427.427777777775</v>
      </c>
      <c r="B12018" s="9">
        <v>263.88</v>
      </c>
      <c r="C12018" s="9">
        <v>264</v>
      </c>
      <c r="D12018" s="9">
        <v>263.87</v>
      </c>
      <c r="E12018" s="9">
        <v>263.89999999999998</v>
      </c>
      <c r="F12018" s="10">
        <v>195370</v>
      </c>
      <c r="G12018" s="9">
        <v>51563496</v>
      </c>
      <c r="H12018" s="21">
        <v>149.31</v>
      </c>
      <c r="I12018" s="21">
        <v>149.30000000000001</v>
      </c>
      <c r="J12018" s="28">
        <v>0.01</v>
      </c>
      <c r="K12018" s="6"/>
      <c r="L12018" s="6"/>
      <c r="M12018" s="6"/>
      <c r="N12018" s="9">
        <v>263.92</v>
      </c>
      <c r="O12018" s="9">
        <v>263.93</v>
      </c>
      <c r="P12018" s="9">
        <v>51561561.979999997</v>
      </c>
      <c r="Q12018" s="9">
        <v>103539665.44</v>
      </c>
      <c r="R12018" s="11">
        <v>-7726637.9400000004</v>
      </c>
      <c r="S12018" s="7"/>
      <c r="T12018" s="7"/>
      <c r="U12018" s="7"/>
      <c r="V12018" s="7"/>
      <c r="W12018" s="7"/>
      <c r="X12018" s="7"/>
    </row>
    <row r="12019" spans="1:24" x14ac:dyDescent="0.2">
      <c r="A12019" s="2">
        <v>43427.428472222222</v>
      </c>
      <c r="B12019" s="9">
        <v>263.89</v>
      </c>
      <c r="C12019" s="9">
        <v>263.95999999999998</v>
      </c>
      <c r="D12019" s="9">
        <v>263.88</v>
      </c>
      <c r="E12019" s="9">
        <v>263.95999999999998</v>
      </c>
      <c r="F12019" s="10">
        <v>81310</v>
      </c>
      <c r="G12019" s="9">
        <v>21460418</v>
      </c>
      <c r="H12019" s="21">
        <v>41.62</v>
      </c>
      <c r="I12019" s="21">
        <v>41.62</v>
      </c>
      <c r="J12019" s="28">
        <v>0</v>
      </c>
      <c r="K12019" s="6"/>
      <c r="L12019" s="6"/>
      <c r="M12019" s="6"/>
      <c r="N12019" s="9">
        <v>263.94</v>
      </c>
      <c r="O12019" s="9">
        <v>263.93</v>
      </c>
      <c r="P12019" s="9">
        <v>21460961.399999999</v>
      </c>
      <c r="Q12019" s="9">
        <v>103539122.04000001</v>
      </c>
      <c r="R12019" s="11">
        <v>-7727181.3399999999</v>
      </c>
      <c r="S12019" s="7"/>
      <c r="T12019" s="7"/>
      <c r="U12019" s="7"/>
      <c r="V12019" s="7"/>
      <c r="W12019" s="7"/>
      <c r="X12019" s="7"/>
    </row>
    <row r="12020" spans="1:24" x14ac:dyDescent="0.2">
      <c r="A12020" s="2">
        <v>43427.429166666669</v>
      </c>
      <c r="B12020" s="9">
        <v>263.95999999999998</v>
      </c>
      <c r="C12020" s="9">
        <v>264.01</v>
      </c>
      <c r="D12020" s="9">
        <v>263.85000000000002</v>
      </c>
      <c r="E12020" s="9">
        <v>263.99</v>
      </c>
      <c r="F12020" s="10">
        <v>56310</v>
      </c>
      <c r="G12020" s="9">
        <v>14863815</v>
      </c>
      <c r="H12020" s="21">
        <v>69.25</v>
      </c>
      <c r="I12020" s="21">
        <v>69.260000000000005</v>
      </c>
      <c r="J12020" s="28">
        <v>0.01</v>
      </c>
      <c r="K12020" s="6"/>
      <c r="L12020" s="6"/>
      <c r="M12020" s="6"/>
      <c r="N12020" s="9">
        <v>263.95999999999998</v>
      </c>
      <c r="O12020" s="9">
        <v>263.95999999999998</v>
      </c>
      <c r="P12020" s="9">
        <v>14863587.6</v>
      </c>
      <c r="Q12020" s="9">
        <v>103539349.44</v>
      </c>
      <c r="R12020" s="11">
        <v>-7726953.9400000004</v>
      </c>
      <c r="S12020" s="7"/>
      <c r="T12020" s="7"/>
      <c r="U12020" s="7"/>
      <c r="V12020" s="7"/>
      <c r="W12020" s="7"/>
      <c r="X12020" s="7"/>
    </row>
    <row r="12021" spans="1:24" x14ac:dyDescent="0.2">
      <c r="A12021" s="2">
        <v>43427.429861111108</v>
      </c>
      <c r="B12021" s="9">
        <v>263.98</v>
      </c>
      <c r="C12021" s="9">
        <v>264.07</v>
      </c>
      <c r="D12021" s="9">
        <v>263.89999999999998</v>
      </c>
      <c r="E12021" s="9">
        <v>264.07</v>
      </c>
      <c r="F12021" s="10">
        <v>197290</v>
      </c>
      <c r="G12021" s="9">
        <v>52085472</v>
      </c>
      <c r="H12021" s="21">
        <v>350.36</v>
      </c>
      <c r="I12021" s="21">
        <v>350.42</v>
      </c>
      <c r="J12021" s="30">
        <v>0.05</v>
      </c>
      <c r="K12021" s="6"/>
      <c r="L12021" s="6"/>
      <c r="M12021" s="6"/>
      <c r="N12021" s="9">
        <v>264.02999999999997</v>
      </c>
      <c r="O12021" s="9">
        <v>264</v>
      </c>
      <c r="P12021" s="9">
        <v>52089985.479999997</v>
      </c>
      <c r="Q12021" s="9">
        <v>103534835.95999999</v>
      </c>
      <c r="R12021" s="11">
        <v>-7731467.4100000001</v>
      </c>
      <c r="S12021" s="7"/>
      <c r="T12021" s="7"/>
      <c r="U12021" s="7"/>
      <c r="V12021" s="7"/>
      <c r="W12021" s="7"/>
      <c r="X12021" s="7"/>
    </row>
    <row r="12022" spans="1:24" x14ac:dyDescent="0.2">
      <c r="A12022" s="2">
        <v>43427.430555555555</v>
      </c>
      <c r="B12022" s="9">
        <v>264.06</v>
      </c>
      <c r="C12022" s="9">
        <v>264.11</v>
      </c>
      <c r="D12022" s="9">
        <v>263.95999999999998</v>
      </c>
      <c r="E12022" s="9">
        <v>264.04000000000002</v>
      </c>
      <c r="F12022" s="10">
        <v>101870</v>
      </c>
      <c r="G12022" s="9">
        <v>26897688</v>
      </c>
      <c r="H12022" s="21">
        <v>51.63</v>
      </c>
      <c r="I12022" s="21">
        <v>51.64</v>
      </c>
      <c r="J12022" s="28">
        <v>0.01</v>
      </c>
      <c r="K12022" s="6"/>
      <c r="L12022" s="6"/>
      <c r="M12022" s="6"/>
      <c r="N12022" s="9">
        <v>264.04000000000002</v>
      </c>
      <c r="O12022" s="9">
        <v>264.04000000000002</v>
      </c>
      <c r="P12022" s="9">
        <v>26897500.129999999</v>
      </c>
      <c r="Q12022" s="9">
        <v>103535023.84</v>
      </c>
      <c r="R12022" s="11">
        <v>-7731279.54</v>
      </c>
      <c r="S12022" s="7"/>
      <c r="T12022" s="7"/>
      <c r="U12022" s="7"/>
      <c r="V12022" s="7"/>
      <c r="W12022" s="7"/>
      <c r="X12022" s="7"/>
    </row>
    <row r="12023" spans="1:24" x14ac:dyDescent="0.2">
      <c r="A12023" s="2">
        <v>43427.431250000001</v>
      </c>
      <c r="B12023" s="9">
        <v>264.04000000000002</v>
      </c>
      <c r="C12023" s="9">
        <v>264.06</v>
      </c>
      <c r="D12023" s="9">
        <v>263.67</v>
      </c>
      <c r="E12023" s="9">
        <v>263.70999999999998</v>
      </c>
      <c r="F12023" s="10">
        <v>313120</v>
      </c>
      <c r="G12023" s="9">
        <v>82604176</v>
      </c>
      <c r="H12023" s="21">
        <v>307.37</v>
      </c>
      <c r="I12023" s="21">
        <v>307.11</v>
      </c>
      <c r="J12023" s="34">
        <v>0.27</v>
      </c>
      <c r="K12023" s="6"/>
      <c r="L12023" s="6"/>
      <c r="M12023" s="6"/>
      <c r="N12023" s="9">
        <v>263.79000000000002</v>
      </c>
      <c r="O12023" s="9">
        <v>263.81</v>
      </c>
      <c r="P12023" s="9">
        <v>82597142</v>
      </c>
      <c r="Q12023" s="9">
        <v>103542057.84</v>
      </c>
      <c r="R12023" s="11">
        <v>-7724245.54</v>
      </c>
      <c r="S12023" s="7"/>
      <c r="T12023" s="7"/>
      <c r="U12023" s="7"/>
      <c r="V12023" s="7"/>
      <c r="W12023" s="7"/>
      <c r="X12023" s="7"/>
    </row>
    <row r="12024" spans="1:24" x14ac:dyDescent="0.2">
      <c r="A12024" s="2">
        <v>43427.431944444441</v>
      </c>
      <c r="B12024" s="9">
        <v>263.70999999999998</v>
      </c>
      <c r="C12024" s="9">
        <v>263.79000000000002</v>
      </c>
      <c r="D12024" s="9">
        <v>263.64999999999998</v>
      </c>
      <c r="E12024" s="9">
        <v>263.66000000000003</v>
      </c>
      <c r="F12024" s="10">
        <v>54730</v>
      </c>
      <c r="G12024" s="9">
        <v>14431773</v>
      </c>
      <c r="H12024" s="21">
        <v>17.48</v>
      </c>
      <c r="I12024" s="21">
        <v>17.47</v>
      </c>
      <c r="J12024" s="28">
        <v>0.01</v>
      </c>
      <c r="K12024" s="6"/>
      <c r="L12024" s="6"/>
      <c r="M12024" s="6"/>
      <c r="N12024" s="9">
        <v>263.69</v>
      </c>
      <c r="O12024" s="9">
        <v>263.69</v>
      </c>
      <c r="P12024" s="9">
        <v>14431753.699999999</v>
      </c>
      <c r="Q12024" s="9">
        <v>103542077.14</v>
      </c>
      <c r="R12024" s="11">
        <v>-7724226.2400000002</v>
      </c>
      <c r="S12024" s="7"/>
      <c r="T12024" s="7"/>
      <c r="U12024" s="7"/>
      <c r="V12024" s="7"/>
      <c r="W12024" s="7"/>
      <c r="X12024" s="7"/>
    </row>
    <row r="12025" spans="1:24" x14ac:dyDescent="0.2">
      <c r="A12025" s="2">
        <v>43427.432638888888</v>
      </c>
      <c r="B12025" s="9">
        <v>263.64999999999998</v>
      </c>
      <c r="C12025" s="9">
        <v>263.83999999999997</v>
      </c>
      <c r="D12025" s="9">
        <v>263.57</v>
      </c>
      <c r="E12025" s="9">
        <v>263.58999999999997</v>
      </c>
      <c r="F12025" s="10">
        <v>127270</v>
      </c>
      <c r="G12025" s="9">
        <v>33556436</v>
      </c>
      <c r="H12025" s="21">
        <v>232.54</v>
      </c>
      <c r="I12025" s="21">
        <v>232.52</v>
      </c>
      <c r="J12025" s="28">
        <v>0.02</v>
      </c>
      <c r="K12025" s="6"/>
      <c r="L12025" s="6"/>
      <c r="M12025" s="6"/>
      <c r="N12025" s="9">
        <v>263.64999999999998</v>
      </c>
      <c r="O12025" s="9">
        <v>263.66000000000003</v>
      </c>
      <c r="P12025" s="9">
        <v>33554417.329999998</v>
      </c>
      <c r="Q12025" s="9">
        <v>103544095.81</v>
      </c>
      <c r="R12025" s="11">
        <v>-7722207.5599999996</v>
      </c>
      <c r="S12025" s="7"/>
      <c r="T12025" s="7"/>
      <c r="U12025" s="7"/>
      <c r="V12025" s="7"/>
      <c r="W12025" s="7"/>
      <c r="X12025" s="7"/>
    </row>
    <row r="12026" spans="1:24" x14ac:dyDescent="0.2">
      <c r="A12026" s="2">
        <v>43427.433333333334</v>
      </c>
      <c r="B12026" s="9">
        <v>263.58999999999997</v>
      </c>
      <c r="C12026" s="9">
        <v>263.70999999999998</v>
      </c>
      <c r="D12026" s="9">
        <v>263.57</v>
      </c>
      <c r="E12026" s="9">
        <v>263.66000000000003</v>
      </c>
      <c r="F12026" s="10">
        <v>134120</v>
      </c>
      <c r="G12026" s="9">
        <v>35359240</v>
      </c>
      <c r="H12026" s="21">
        <v>105.38</v>
      </c>
      <c r="I12026" s="21">
        <v>105.37</v>
      </c>
      <c r="J12026" s="28">
        <v>0.01</v>
      </c>
      <c r="K12026" s="6"/>
      <c r="L12026" s="6"/>
      <c r="M12026" s="6"/>
      <c r="N12026" s="9">
        <v>263.64999999999998</v>
      </c>
      <c r="O12026" s="9">
        <v>263.64</v>
      </c>
      <c r="P12026" s="9">
        <v>35360738</v>
      </c>
      <c r="Q12026" s="9">
        <v>103542597.81</v>
      </c>
      <c r="R12026" s="11">
        <v>-7723705.5599999996</v>
      </c>
      <c r="S12026" s="7"/>
      <c r="T12026" s="7"/>
      <c r="U12026" s="7"/>
      <c r="V12026" s="7"/>
      <c r="W12026" s="7"/>
      <c r="X12026" s="7"/>
    </row>
    <row r="12027" spans="1:24" x14ac:dyDescent="0.2">
      <c r="A12027" s="2">
        <v>43427.434027777781</v>
      </c>
      <c r="B12027" s="9">
        <v>263.66000000000003</v>
      </c>
      <c r="C12027" s="9">
        <v>263.73</v>
      </c>
      <c r="D12027" s="9">
        <v>263.66000000000003</v>
      </c>
      <c r="E12027" s="9">
        <v>263.68</v>
      </c>
      <c r="F12027" s="10">
        <v>97750</v>
      </c>
      <c r="G12027" s="9">
        <v>25776234</v>
      </c>
      <c r="H12027" s="21">
        <v>72.88</v>
      </c>
      <c r="I12027" s="21">
        <v>72.900000000000006</v>
      </c>
      <c r="J12027" s="28">
        <v>0.02</v>
      </c>
      <c r="K12027" s="6"/>
      <c r="L12027" s="6"/>
      <c r="M12027" s="6"/>
      <c r="N12027" s="9">
        <v>263.69</v>
      </c>
      <c r="O12027" s="9">
        <v>263.7</v>
      </c>
      <c r="P12027" s="9">
        <v>25775453.129999999</v>
      </c>
      <c r="Q12027" s="9">
        <v>103543378.69</v>
      </c>
      <c r="R12027" s="11">
        <v>-7722924.6900000004</v>
      </c>
      <c r="S12027" s="7"/>
      <c r="T12027" s="7"/>
      <c r="U12027" s="7"/>
      <c r="V12027" s="7"/>
      <c r="W12027" s="7"/>
      <c r="X12027" s="7"/>
    </row>
    <row r="12028" spans="1:24" x14ac:dyDescent="0.2">
      <c r="A12028" s="2">
        <v>43427.43472222222</v>
      </c>
      <c r="B12028" s="9">
        <v>263.68</v>
      </c>
      <c r="C12028" s="9">
        <v>263.75</v>
      </c>
      <c r="D12028" s="9">
        <v>263.51</v>
      </c>
      <c r="E12028" s="9">
        <v>263.54000000000002</v>
      </c>
      <c r="F12028" s="10">
        <v>115460</v>
      </c>
      <c r="G12028" s="9">
        <v>30434202</v>
      </c>
      <c r="H12028" s="21">
        <v>118.12</v>
      </c>
      <c r="I12028" s="21">
        <v>118.07</v>
      </c>
      <c r="J12028" s="30">
        <v>0.05</v>
      </c>
      <c r="K12028" s="6"/>
      <c r="L12028" s="6"/>
      <c r="M12028" s="6"/>
      <c r="N12028" s="9">
        <v>263.58999999999997</v>
      </c>
      <c r="O12028" s="9">
        <v>263.58999999999997</v>
      </c>
      <c r="P12028" s="9">
        <v>30433524.100000001</v>
      </c>
      <c r="Q12028" s="9">
        <v>103544056.59</v>
      </c>
      <c r="R12028" s="11">
        <v>-7722246.79</v>
      </c>
      <c r="S12028" s="7"/>
      <c r="T12028" s="7"/>
      <c r="U12028" s="7"/>
      <c r="V12028" s="7"/>
      <c r="W12028" s="7"/>
      <c r="X12028" s="7"/>
    </row>
    <row r="12029" spans="1:24" x14ac:dyDescent="0.2">
      <c r="A12029" s="2">
        <v>43427.435416666667</v>
      </c>
      <c r="B12029" s="9">
        <v>263.52999999999997</v>
      </c>
      <c r="C12029" s="9">
        <v>263.63</v>
      </c>
      <c r="D12029" s="9">
        <v>263.48</v>
      </c>
      <c r="E12029" s="9">
        <v>263.56</v>
      </c>
      <c r="F12029" s="10">
        <v>135230</v>
      </c>
      <c r="G12029" s="9">
        <v>35640464</v>
      </c>
      <c r="H12029" s="21">
        <v>117.12</v>
      </c>
      <c r="I12029" s="21">
        <v>117.11</v>
      </c>
      <c r="J12029" s="28">
        <v>0.02</v>
      </c>
      <c r="K12029" s="6"/>
      <c r="L12029" s="6"/>
      <c r="M12029" s="6"/>
      <c r="N12029" s="9">
        <v>263.56</v>
      </c>
      <c r="O12029" s="9">
        <v>263.55</v>
      </c>
      <c r="P12029" s="9">
        <v>35640880.729999997</v>
      </c>
      <c r="Q12029" s="9">
        <v>103543639.86</v>
      </c>
      <c r="R12029" s="11">
        <v>-7722663.5099999998</v>
      </c>
      <c r="S12029" s="7"/>
      <c r="T12029" s="7"/>
      <c r="U12029" s="7"/>
      <c r="V12029" s="7"/>
      <c r="W12029" s="7"/>
      <c r="X12029" s="7"/>
    </row>
    <row r="12030" spans="1:24" x14ac:dyDescent="0.2">
      <c r="A12030" s="2">
        <v>43427.436111111114</v>
      </c>
      <c r="B12030" s="9">
        <v>263.55</v>
      </c>
      <c r="C12030" s="9">
        <v>263.62</v>
      </c>
      <c r="D12030" s="9">
        <v>263.43</v>
      </c>
      <c r="E12030" s="9">
        <v>263.56</v>
      </c>
      <c r="F12030" s="10">
        <v>118090</v>
      </c>
      <c r="G12030" s="9">
        <v>31120780</v>
      </c>
      <c r="H12030" s="21">
        <v>87.33</v>
      </c>
      <c r="I12030" s="21">
        <v>87.32</v>
      </c>
      <c r="J12030" s="28">
        <v>0.01</v>
      </c>
      <c r="K12030" s="6"/>
      <c r="L12030" s="6"/>
      <c r="M12030" s="6"/>
      <c r="N12030" s="9">
        <v>263.54000000000002</v>
      </c>
      <c r="O12030" s="9">
        <v>263.52999999999997</v>
      </c>
      <c r="P12030" s="9">
        <v>31121733.829999998</v>
      </c>
      <c r="Q12030" s="9">
        <v>103542686.04000001</v>
      </c>
      <c r="R12030" s="11">
        <v>-7723617.3399999999</v>
      </c>
      <c r="S12030" s="7"/>
      <c r="T12030" s="7"/>
      <c r="U12030" s="7"/>
      <c r="V12030" s="7"/>
      <c r="W12030" s="7"/>
      <c r="X12030" s="7"/>
    </row>
    <row r="12031" spans="1:24" x14ac:dyDescent="0.2">
      <c r="A12031" s="2">
        <v>43427.436805555553</v>
      </c>
      <c r="B12031" s="9">
        <v>263.55</v>
      </c>
      <c r="C12031" s="9">
        <v>263.63</v>
      </c>
      <c r="D12031" s="9">
        <v>263.52</v>
      </c>
      <c r="E12031" s="9">
        <v>263.56</v>
      </c>
      <c r="F12031" s="10">
        <v>83670</v>
      </c>
      <c r="G12031" s="9">
        <v>22053430</v>
      </c>
      <c r="H12031" s="21">
        <v>70.849999999999994</v>
      </c>
      <c r="I12031" s="21">
        <v>70.86</v>
      </c>
      <c r="J12031" s="28">
        <v>0.01</v>
      </c>
      <c r="K12031" s="6"/>
      <c r="L12031" s="6"/>
      <c r="M12031" s="6"/>
      <c r="N12031" s="9">
        <v>263.57</v>
      </c>
      <c r="O12031" s="9">
        <v>263.58</v>
      </c>
      <c r="P12031" s="9">
        <v>22052692.73</v>
      </c>
      <c r="Q12031" s="9">
        <v>103543423.31</v>
      </c>
      <c r="R12031" s="11">
        <v>-7722880.0599999996</v>
      </c>
      <c r="S12031" s="7"/>
      <c r="T12031" s="7"/>
      <c r="U12031" s="7"/>
      <c r="V12031" s="7"/>
      <c r="W12031" s="7"/>
      <c r="X12031" s="7"/>
    </row>
    <row r="12032" spans="1:24" x14ac:dyDescent="0.2">
      <c r="A12032" s="2">
        <v>43427.4375</v>
      </c>
      <c r="B12032" s="9">
        <v>263.55</v>
      </c>
      <c r="C12032" s="9">
        <v>263.69</v>
      </c>
      <c r="D12032" s="9">
        <v>263.54000000000002</v>
      </c>
      <c r="E12032" s="9">
        <v>263.62</v>
      </c>
      <c r="F12032" s="10">
        <v>94690</v>
      </c>
      <c r="G12032" s="9">
        <v>24961072</v>
      </c>
      <c r="H12032" s="21">
        <v>113.17</v>
      </c>
      <c r="I12032" s="21">
        <v>113.18</v>
      </c>
      <c r="J12032" s="28">
        <v>0.01</v>
      </c>
      <c r="K12032" s="6"/>
      <c r="L12032" s="6"/>
      <c r="M12032" s="6"/>
      <c r="N12032" s="9">
        <v>263.62</v>
      </c>
      <c r="O12032" s="9">
        <v>263.61</v>
      </c>
      <c r="P12032" s="9">
        <v>24961941.079999998</v>
      </c>
      <c r="Q12032" s="9">
        <v>103542554.23999999</v>
      </c>
      <c r="R12032" s="11">
        <v>-7723749.1399999997</v>
      </c>
      <c r="S12032" s="7"/>
      <c r="T12032" s="7"/>
      <c r="U12032" s="7"/>
      <c r="V12032" s="7"/>
      <c r="W12032" s="7"/>
      <c r="X12032" s="7"/>
    </row>
    <row r="12033" spans="1:24" x14ac:dyDescent="0.2">
      <c r="A12033" s="2">
        <v>43427.438194444447</v>
      </c>
      <c r="B12033" s="9">
        <v>263.61</v>
      </c>
      <c r="C12033" s="9">
        <v>263.67</v>
      </c>
      <c r="D12033" s="9">
        <v>263.47000000000003</v>
      </c>
      <c r="E12033" s="9">
        <v>263.66000000000003</v>
      </c>
      <c r="F12033" s="10">
        <v>237000</v>
      </c>
      <c r="G12033" s="9">
        <v>62473728</v>
      </c>
      <c r="H12033" s="21">
        <v>250.29</v>
      </c>
      <c r="I12033" s="21">
        <v>250.28</v>
      </c>
      <c r="J12033" s="28">
        <v>0.01</v>
      </c>
      <c r="K12033" s="6"/>
      <c r="L12033" s="6"/>
      <c r="M12033" s="6"/>
      <c r="N12033" s="9">
        <v>263.62</v>
      </c>
      <c r="O12033" s="9">
        <v>263.60000000000002</v>
      </c>
      <c r="P12033" s="9">
        <v>62476755</v>
      </c>
      <c r="Q12033" s="9">
        <v>103539527.23999999</v>
      </c>
      <c r="R12033" s="11">
        <v>-7726776.1399999997</v>
      </c>
      <c r="S12033" s="7"/>
      <c r="T12033" s="7"/>
      <c r="U12033" s="7"/>
      <c r="V12033" s="7"/>
      <c r="W12033" s="7"/>
      <c r="X12033" s="7"/>
    </row>
    <row r="12034" spans="1:24" x14ac:dyDescent="0.2">
      <c r="A12034" s="2">
        <v>43427.438888888886</v>
      </c>
      <c r="B12034" s="9">
        <v>263.64999999999998</v>
      </c>
      <c r="C12034" s="9">
        <v>263.81</v>
      </c>
      <c r="D12034" s="9">
        <v>263.63</v>
      </c>
      <c r="E12034" s="9">
        <v>263.8</v>
      </c>
      <c r="F12034" s="10">
        <v>114790</v>
      </c>
      <c r="G12034" s="9">
        <v>30275216</v>
      </c>
      <c r="H12034" s="21">
        <v>48.43</v>
      </c>
      <c r="I12034" s="21">
        <v>48.46</v>
      </c>
      <c r="J12034" s="28">
        <v>0.03</v>
      </c>
      <c r="K12034" s="6"/>
      <c r="L12034" s="6"/>
      <c r="M12034" s="6"/>
      <c r="N12034" s="9">
        <v>263.76</v>
      </c>
      <c r="O12034" s="9">
        <v>263.74</v>
      </c>
      <c r="P12034" s="9">
        <v>30277010.399999999</v>
      </c>
      <c r="Q12034" s="9">
        <v>103537732.84</v>
      </c>
      <c r="R12034" s="11">
        <v>-7728570.54</v>
      </c>
      <c r="S12034" s="7"/>
      <c r="T12034" s="7"/>
      <c r="U12034" s="7"/>
      <c r="V12034" s="7"/>
      <c r="W12034" s="7"/>
      <c r="X12034" s="7"/>
    </row>
    <row r="12035" spans="1:24" x14ac:dyDescent="0.2">
      <c r="A12035" s="2">
        <v>43427.439583333333</v>
      </c>
      <c r="B12035" s="9">
        <v>263.8</v>
      </c>
      <c r="C12035" s="9">
        <v>263.97000000000003</v>
      </c>
      <c r="D12035" s="9">
        <v>263.67</v>
      </c>
      <c r="E12035" s="9">
        <v>263.92</v>
      </c>
      <c r="F12035" s="10">
        <v>211090</v>
      </c>
      <c r="G12035" s="9">
        <v>55696240</v>
      </c>
      <c r="H12035" s="21">
        <v>183.89</v>
      </c>
      <c r="I12035" s="21">
        <v>183.97</v>
      </c>
      <c r="J12035" s="27">
        <v>7.0000000000000007E-2</v>
      </c>
      <c r="K12035" s="6"/>
      <c r="L12035" s="6"/>
      <c r="M12035" s="6"/>
      <c r="N12035" s="9">
        <v>263.87</v>
      </c>
      <c r="O12035" s="9">
        <v>263.85000000000002</v>
      </c>
      <c r="P12035" s="9">
        <v>55700318.299999997</v>
      </c>
      <c r="Q12035" s="9">
        <v>103533654.54000001</v>
      </c>
      <c r="R12035" s="11">
        <v>-7732648.8399999999</v>
      </c>
      <c r="S12035" s="7"/>
      <c r="T12035" s="7"/>
      <c r="U12035" s="7"/>
      <c r="V12035" s="7"/>
      <c r="W12035" s="7"/>
      <c r="X12035" s="7"/>
    </row>
    <row r="12036" spans="1:24" x14ac:dyDescent="0.2">
      <c r="A12036" s="2">
        <v>43427.44027777778</v>
      </c>
      <c r="B12036" s="9">
        <v>263.93</v>
      </c>
      <c r="C12036" s="9">
        <v>264.12</v>
      </c>
      <c r="D12036" s="9">
        <v>263.93</v>
      </c>
      <c r="E12036" s="9">
        <v>264.08</v>
      </c>
      <c r="F12036" s="10">
        <v>119670</v>
      </c>
      <c r="G12036" s="9">
        <v>31598510</v>
      </c>
      <c r="H12036" s="21">
        <v>56.69</v>
      </c>
      <c r="I12036" s="21">
        <v>56.73</v>
      </c>
      <c r="J12036" s="28">
        <v>0.04</v>
      </c>
      <c r="K12036" s="6"/>
      <c r="L12036" s="6"/>
      <c r="M12036" s="6"/>
      <c r="N12036" s="9">
        <v>264.05</v>
      </c>
      <c r="O12036" s="9">
        <v>264.05</v>
      </c>
      <c r="P12036" s="9">
        <v>31599162.68</v>
      </c>
      <c r="Q12036" s="9">
        <v>103533001.86</v>
      </c>
      <c r="R12036" s="11">
        <v>-7733301.5099999998</v>
      </c>
      <c r="S12036" s="7"/>
      <c r="T12036" s="7"/>
      <c r="U12036" s="7"/>
      <c r="V12036" s="7"/>
      <c r="W12036" s="7"/>
      <c r="X12036" s="7"/>
    </row>
    <row r="12037" spans="1:24" x14ac:dyDescent="0.2">
      <c r="A12037" s="2">
        <v>43427.440972222219</v>
      </c>
      <c r="B12037" s="9">
        <v>264.07</v>
      </c>
      <c r="C12037" s="9">
        <v>264.16000000000003</v>
      </c>
      <c r="D12037" s="9">
        <v>264.05</v>
      </c>
      <c r="E12037" s="9">
        <v>264.08999999999997</v>
      </c>
      <c r="F12037" s="10">
        <v>103140</v>
      </c>
      <c r="G12037" s="9">
        <v>27239180</v>
      </c>
      <c r="H12037" s="21">
        <v>86.19</v>
      </c>
      <c r="I12037" s="21">
        <v>86.2</v>
      </c>
      <c r="J12037" s="28">
        <v>0.02</v>
      </c>
      <c r="K12037" s="6"/>
      <c r="L12037" s="6"/>
      <c r="M12037" s="6"/>
      <c r="N12037" s="9">
        <v>264.10000000000002</v>
      </c>
      <c r="O12037" s="9">
        <v>264.10000000000002</v>
      </c>
      <c r="P12037" s="9">
        <v>27239016.149999999</v>
      </c>
      <c r="Q12037" s="9">
        <v>103533165.70999999</v>
      </c>
      <c r="R12037" s="11">
        <v>-7733137.6600000001</v>
      </c>
      <c r="S12037" s="7"/>
      <c r="T12037" s="7"/>
      <c r="U12037" s="7"/>
      <c r="V12037" s="7"/>
      <c r="W12037" s="7"/>
      <c r="X12037" s="7"/>
    </row>
    <row r="12038" spans="1:24" x14ac:dyDescent="0.2">
      <c r="A12038" s="2">
        <v>43427.441666666666</v>
      </c>
      <c r="B12038" s="9">
        <v>264.08999999999997</v>
      </c>
      <c r="C12038" s="9">
        <v>264.26</v>
      </c>
      <c r="D12038" s="9">
        <v>264.02</v>
      </c>
      <c r="E12038" s="9">
        <v>264.17</v>
      </c>
      <c r="F12038" s="10">
        <v>251560</v>
      </c>
      <c r="G12038" s="9">
        <v>66449788</v>
      </c>
      <c r="H12038" s="21">
        <v>243.9</v>
      </c>
      <c r="I12038" s="21">
        <v>243.95</v>
      </c>
      <c r="J12038" s="30">
        <v>0.05</v>
      </c>
      <c r="K12038" s="6"/>
      <c r="L12038" s="6"/>
      <c r="M12038" s="6"/>
      <c r="N12038" s="9">
        <v>264.16000000000003</v>
      </c>
      <c r="O12038" s="9">
        <v>264.14999999999998</v>
      </c>
      <c r="P12038" s="9">
        <v>66450831.799999997</v>
      </c>
      <c r="Q12038" s="9">
        <v>103532121.91</v>
      </c>
      <c r="R12038" s="11">
        <v>-7734181.46</v>
      </c>
      <c r="S12038" s="7"/>
      <c r="T12038" s="7"/>
      <c r="U12038" s="7"/>
      <c r="V12038" s="7"/>
      <c r="W12038" s="7"/>
      <c r="X12038" s="7"/>
    </row>
    <row r="12039" spans="1:24" x14ac:dyDescent="0.2">
      <c r="A12039" s="2">
        <v>43427.442361111112</v>
      </c>
      <c r="B12039" s="9">
        <v>264.17</v>
      </c>
      <c r="C12039" s="9">
        <v>264.17</v>
      </c>
      <c r="D12039" s="9">
        <v>264.08999999999997</v>
      </c>
      <c r="E12039" s="9">
        <v>264.14</v>
      </c>
      <c r="F12039" s="10">
        <v>79870</v>
      </c>
      <c r="G12039" s="9">
        <v>21096728</v>
      </c>
      <c r="H12039" s="21">
        <v>31.75</v>
      </c>
      <c r="I12039" s="21">
        <v>31.75</v>
      </c>
      <c r="J12039" s="28">
        <v>0</v>
      </c>
      <c r="K12039" s="6"/>
      <c r="L12039" s="6"/>
      <c r="M12039" s="6"/>
      <c r="N12039" s="9">
        <v>264.14</v>
      </c>
      <c r="O12039" s="9">
        <v>264.14</v>
      </c>
      <c r="P12039" s="9">
        <v>21096462.449999999</v>
      </c>
      <c r="Q12039" s="9">
        <v>103532387.45999999</v>
      </c>
      <c r="R12039" s="11">
        <v>-7733915.9100000001</v>
      </c>
      <c r="S12039" s="7"/>
      <c r="T12039" s="7"/>
      <c r="U12039" s="7"/>
      <c r="V12039" s="7"/>
      <c r="W12039" s="7"/>
      <c r="X12039" s="7"/>
    </row>
    <row r="12040" spans="1:24" x14ac:dyDescent="0.2">
      <c r="A12040" s="2">
        <v>43427.443055555559</v>
      </c>
      <c r="B12040" s="9">
        <v>264.13</v>
      </c>
      <c r="C12040" s="9">
        <v>264.18</v>
      </c>
      <c r="D12040" s="9">
        <v>264.12</v>
      </c>
      <c r="E12040" s="9">
        <v>264.14999999999998</v>
      </c>
      <c r="F12040" s="10">
        <v>62400</v>
      </c>
      <c r="G12040" s="9">
        <v>16482960</v>
      </c>
      <c r="H12040" s="21">
        <v>78.13</v>
      </c>
      <c r="I12040" s="21">
        <v>78.13</v>
      </c>
      <c r="J12040" s="28">
        <v>0</v>
      </c>
      <c r="K12040" s="6"/>
      <c r="L12040" s="6"/>
      <c r="M12040" s="6"/>
      <c r="N12040" s="9">
        <v>264.14999999999998</v>
      </c>
      <c r="O12040" s="9">
        <v>264.14999999999998</v>
      </c>
      <c r="P12040" s="9">
        <v>16482960</v>
      </c>
      <c r="Q12040" s="9">
        <v>103532387.45999999</v>
      </c>
      <c r="R12040" s="11">
        <v>-7733915.9100000001</v>
      </c>
      <c r="S12040" s="7"/>
      <c r="T12040" s="7"/>
      <c r="U12040" s="7"/>
      <c r="V12040" s="7"/>
      <c r="W12040" s="7"/>
      <c r="X12040" s="7"/>
    </row>
    <row r="12041" spans="1:24" x14ac:dyDescent="0.2">
      <c r="A12041" s="2">
        <v>43427.443749999999</v>
      </c>
      <c r="B12041" s="9">
        <v>264.14999999999998</v>
      </c>
      <c r="C12041" s="9">
        <v>264.18</v>
      </c>
      <c r="D12041" s="9">
        <v>264.07</v>
      </c>
      <c r="E12041" s="9">
        <v>264.08</v>
      </c>
      <c r="F12041" s="10">
        <v>76290</v>
      </c>
      <c r="G12041" s="9">
        <v>20147758</v>
      </c>
      <c r="H12041" s="21">
        <v>122.26</v>
      </c>
      <c r="I12041" s="21">
        <v>122.23</v>
      </c>
      <c r="J12041" s="28">
        <v>0.03</v>
      </c>
      <c r="K12041" s="6"/>
      <c r="L12041" s="6"/>
      <c r="M12041" s="6"/>
      <c r="N12041" s="9">
        <v>264.10000000000002</v>
      </c>
      <c r="O12041" s="9">
        <v>264.08999999999997</v>
      </c>
      <c r="P12041" s="9">
        <v>20148379.73</v>
      </c>
      <c r="Q12041" s="9">
        <v>103531765.73999999</v>
      </c>
      <c r="R12041" s="11">
        <v>-7734537.6399999997</v>
      </c>
      <c r="S12041" s="7"/>
      <c r="T12041" s="7"/>
      <c r="U12041" s="7"/>
      <c r="V12041" s="7"/>
      <c r="W12041" s="7"/>
      <c r="X12041" s="7"/>
    </row>
    <row r="12042" spans="1:24" x14ac:dyDescent="0.2">
      <c r="A12042" s="2">
        <v>43427.444444444445</v>
      </c>
      <c r="B12042" s="9">
        <v>264.08999999999997</v>
      </c>
      <c r="C12042" s="9">
        <v>264.08999999999997</v>
      </c>
      <c r="D12042" s="9">
        <v>263.95999999999998</v>
      </c>
      <c r="E12042" s="9">
        <v>263.95999999999998</v>
      </c>
      <c r="F12042" s="10">
        <v>70550</v>
      </c>
      <c r="G12042" s="9">
        <v>18625018</v>
      </c>
      <c r="H12042" s="21">
        <v>92.48</v>
      </c>
      <c r="I12042" s="21">
        <v>92.44</v>
      </c>
      <c r="J12042" s="28">
        <v>0.03</v>
      </c>
      <c r="K12042" s="6"/>
      <c r="L12042" s="6"/>
      <c r="M12042" s="6"/>
      <c r="N12042" s="9">
        <v>263.99</v>
      </c>
      <c r="O12042" s="9">
        <v>264</v>
      </c>
      <c r="P12042" s="9">
        <v>18624670.879999999</v>
      </c>
      <c r="Q12042" s="9">
        <v>103532112.86</v>
      </c>
      <c r="R12042" s="11">
        <v>-7734190.5099999998</v>
      </c>
      <c r="S12042" s="7"/>
      <c r="T12042" s="7"/>
      <c r="U12042" s="7"/>
      <c r="V12042" s="7"/>
      <c r="W12042" s="7"/>
      <c r="X12042" s="7"/>
    </row>
    <row r="12043" spans="1:24" x14ac:dyDescent="0.2">
      <c r="A12043" s="2">
        <v>43427.445138888892</v>
      </c>
      <c r="B12043" s="9">
        <v>263.95999999999998</v>
      </c>
      <c r="C12043" s="9">
        <v>264.13</v>
      </c>
      <c r="D12043" s="9">
        <v>263.93</v>
      </c>
      <c r="E12043" s="9">
        <v>263.93</v>
      </c>
      <c r="F12043" s="10">
        <v>64670</v>
      </c>
      <c r="G12043" s="9">
        <v>17073160</v>
      </c>
      <c r="H12043" s="21">
        <v>91.67</v>
      </c>
      <c r="I12043" s="21">
        <v>91.67</v>
      </c>
      <c r="J12043" s="28">
        <v>0</v>
      </c>
      <c r="K12043" s="6"/>
      <c r="L12043" s="6"/>
      <c r="M12043" s="6"/>
      <c r="N12043" s="9">
        <v>263.98</v>
      </c>
      <c r="O12043" s="9">
        <v>264</v>
      </c>
      <c r="P12043" s="9">
        <v>17071586.600000001</v>
      </c>
      <c r="Q12043" s="9">
        <v>103533686.26000001</v>
      </c>
      <c r="R12043" s="11">
        <v>-7732617.1100000003</v>
      </c>
      <c r="S12043" s="7"/>
      <c r="T12043" s="7"/>
      <c r="U12043" s="7"/>
      <c r="V12043" s="7"/>
      <c r="W12043" s="7"/>
      <c r="X12043" s="7"/>
    </row>
    <row r="12044" spans="1:24" x14ac:dyDescent="0.2">
      <c r="A12044" s="2">
        <v>43427.445833333331</v>
      </c>
      <c r="B12044" s="9">
        <v>263.93</v>
      </c>
      <c r="C12044" s="9">
        <v>264</v>
      </c>
      <c r="D12044" s="9">
        <v>263.86</v>
      </c>
      <c r="E12044" s="9">
        <v>263.99</v>
      </c>
      <c r="F12044" s="10">
        <v>74150</v>
      </c>
      <c r="G12044" s="9">
        <v>19572160</v>
      </c>
      <c r="H12044" s="21">
        <v>114.66</v>
      </c>
      <c r="I12044" s="21">
        <v>114.64</v>
      </c>
      <c r="J12044" s="28">
        <v>0.02</v>
      </c>
      <c r="K12044" s="6"/>
      <c r="L12044" s="6"/>
      <c r="M12044" s="6"/>
      <c r="N12044" s="9">
        <v>263.95999999999998</v>
      </c>
      <c r="O12044" s="9">
        <v>263.95</v>
      </c>
      <c r="P12044" s="9">
        <v>19572634</v>
      </c>
      <c r="Q12044" s="9">
        <v>103533212.26000001</v>
      </c>
      <c r="R12044" s="11">
        <v>-7733091.1100000003</v>
      </c>
      <c r="S12044" s="7"/>
      <c r="T12044" s="7"/>
      <c r="U12044" s="7"/>
      <c r="V12044" s="7"/>
      <c r="W12044" s="7"/>
      <c r="X12044" s="7"/>
    </row>
    <row r="12045" spans="1:24" x14ac:dyDescent="0.2">
      <c r="A12045" s="2">
        <v>43427.446527777778</v>
      </c>
      <c r="B12045" s="9">
        <v>263.99</v>
      </c>
      <c r="C12045" s="9">
        <v>264.01</v>
      </c>
      <c r="D12045" s="9">
        <v>263.85000000000002</v>
      </c>
      <c r="E12045" s="9">
        <v>263.86</v>
      </c>
      <c r="F12045" s="10">
        <v>54680</v>
      </c>
      <c r="G12045" s="9">
        <v>14430152</v>
      </c>
      <c r="H12045" s="21">
        <v>73.739999999999995</v>
      </c>
      <c r="I12045" s="21">
        <v>73.73</v>
      </c>
      <c r="J12045" s="28">
        <v>0.01</v>
      </c>
      <c r="K12045" s="6"/>
      <c r="L12045" s="6"/>
      <c r="M12045" s="6"/>
      <c r="N12045" s="9">
        <v>263.89999999999998</v>
      </c>
      <c r="O12045" s="9">
        <v>263.89999999999998</v>
      </c>
      <c r="P12045" s="9">
        <v>14429778.6</v>
      </c>
      <c r="Q12045" s="9">
        <v>103533585.66</v>
      </c>
      <c r="R12045" s="11">
        <v>-7732717.71</v>
      </c>
      <c r="S12045" s="7"/>
      <c r="T12045" s="7"/>
      <c r="U12045" s="7"/>
      <c r="V12045" s="7"/>
      <c r="W12045" s="7"/>
      <c r="X12045" s="7"/>
    </row>
    <row r="12046" spans="1:24" x14ac:dyDescent="0.2">
      <c r="A12046" s="2">
        <v>43427.447222222225</v>
      </c>
      <c r="B12046" s="9">
        <v>263.87</v>
      </c>
      <c r="C12046" s="9">
        <v>263.93</v>
      </c>
      <c r="D12046" s="9">
        <v>263.83</v>
      </c>
      <c r="E12046" s="9">
        <v>263.89999999999998</v>
      </c>
      <c r="F12046" s="10">
        <v>57240</v>
      </c>
      <c r="G12046" s="9">
        <v>15105570</v>
      </c>
      <c r="H12046" s="21">
        <v>104.68</v>
      </c>
      <c r="I12046" s="21">
        <v>104.68</v>
      </c>
      <c r="J12046" s="28">
        <v>0</v>
      </c>
      <c r="K12046" s="6"/>
      <c r="L12046" s="6"/>
      <c r="M12046" s="6"/>
      <c r="N12046" s="9">
        <v>263.89</v>
      </c>
      <c r="O12046" s="9">
        <v>263.89999999999998</v>
      </c>
      <c r="P12046" s="9">
        <v>15105063.6</v>
      </c>
      <c r="Q12046" s="9">
        <v>103534092.06</v>
      </c>
      <c r="R12046" s="11">
        <v>-7732211.3099999996</v>
      </c>
      <c r="S12046" s="7"/>
      <c r="T12046" s="7"/>
      <c r="U12046" s="7"/>
      <c r="V12046" s="7"/>
      <c r="W12046" s="7"/>
      <c r="X12046" s="7"/>
    </row>
    <row r="12047" spans="1:24" x14ac:dyDescent="0.2">
      <c r="A12047" s="2">
        <v>43427.447916666664</v>
      </c>
      <c r="B12047" s="9">
        <v>263.89999999999998</v>
      </c>
      <c r="C12047" s="9">
        <v>263.91000000000003</v>
      </c>
      <c r="D12047" s="9">
        <v>263.76</v>
      </c>
      <c r="E12047" s="9">
        <v>263.82</v>
      </c>
      <c r="F12047" s="10">
        <v>52560</v>
      </c>
      <c r="G12047" s="9">
        <v>13866140</v>
      </c>
      <c r="H12047" s="21">
        <v>91.82</v>
      </c>
      <c r="I12047" s="21">
        <v>91.79</v>
      </c>
      <c r="J12047" s="28">
        <v>0.03</v>
      </c>
      <c r="K12047" s="6"/>
      <c r="L12047" s="6"/>
      <c r="M12047" s="6"/>
      <c r="N12047" s="9">
        <v>263.83</v>
      </c>
      <c r="O12047" s="9">
        <v>263.82</v>
      </c>
      <c r="P12047" s="9">
        <v>13866773.4</v>
      </c>
      <c r="Q12047" s="9">
        <v>103533458.66</v>
      </c>
      <c r="R12047" s="11">
        <v>-7732844.71</v>
      </c>
      <c r="S12047" s="7"/>
      <c r="T12047" s="7"/>
      <c r="U12047" s="7"/>
      <c r="V12047" s="7"/>
      <c r="W12047" s="7"/>
      <c r="X12047" s="7"/>
    </row>
    <row r="12048" spans="1:24" x14ac:dyDescent="0.2">
      <c r="A12048" s="2">
        <v>43427.448611111111</v>
      </c>
      <c r="B12048" s="9">
        <v>263.83</v>
      </c>
      <c r="C12048" s="9">
        <v>263.98</v>
      </c>
      <c r="D12048" s="9">
        <v>263.77999999999997</v>
      </c>
      <c r="E12048" s="9">
        <v>263.98</v>
      </c>
      <c r="F12048" s="10">
        <v>72350</v>
      </c>
      <c r="G12048" s="9">
        <v>19093338</v>
      </c>
      <c r="H12048" s="21">
        <v>137.65</v>
      </c>
      <c r="I12048" s="21">
        <v>137.69999999999999</v>
      </c>
      <c r="J12048" s="30">
        <v>0.05</v>
      </c>
      <c r="K12048" s="6"/>
      <c r="L12048" s="6"/>
      <c r="M12048" s="6"/>
      <c r="N12048" s="9">
        <v>263.93</v>
      </c>
      <c r="O12048" s="9">
        <v>263.89999999999998</v>
      </c>
      <c r="P12048" s="9">
        <v>19095335.5</v>
      </c>
      <c r="Q12048" s="9">
        <v>103531461.16</v>
      </c>
      <c r="R12048" s="11">
        <v>-7734842.21</v>
      </c>
      <c r="S12048" s="7"/>
      <c r="T12048" s="7"/>
      <c r="U12048" s="7"/>
      <c r="V12048" s="7"/>
      <c r="W12048" s="7"/>
      <c r="X12048" s="7"/>
    </row>
    <row r="12049" spans="1:24" x14ac:dyDescent="0.2">
      <c r="A12049" s="2">
        <v>43427.449305555558</v>
      </c>
      <c r="B12049" s="9">
        <v>263.98</v>
      </c>
      <c r="C12049" s="9">
        <v>264</v>
      </c>
      <c r="D12049" s="9">
        <v>263.91000000000003</v>
      </c>
      <c r="E12049" s="9">
        <v>263.95</v>
      </c>
      <c r="F12049" s="10">
        <v>81500</v>
      </c>
      <c r="G12049" s="9">
        <v>21511306</v>
      </c>
      <c r="H12049" s="21">
        <v>112.65</v>
      </c>
      <c r="I12049" s="21">
        <v>112.66</v>
      </c>
      <c r="J12049" s="28">
        <v>0.02</v>
      </c>
      <c r="K12049" s="6"/>
      <c r="L12049" s="6"/>
      <c r="M12049" s="6"/>
      <c r="N12049" s="9">
        <v>263.95</v>
      </c>
      <c r="O12049" s="9">
        <v>263.94</v>
      </c>
      <c r="P12049" s="9">
        <v>21512128.75</v>
      </c>
      <c r="Q12049" s="9">
        <v>103530638.41</v>
      </c>
      <c r="R12049" s="11">
        <v>-7735664.96</v>
      </c>
      <c r="S12049" s="7"/>
      <c r="T12049" s="7"/>
      <c r="U12049" s="7"/>
      <c r="V12049" s="7"/>
      <c r="W12049" s="7"/>
      <c r="X12049" s="7"/>
    </row>
    <row r="12050" spans="1:24" x14ac:dyDescent="0.2">
      <c r="A12050" s="2">
        <v>43427.45</v>
      </c>
      <c r="B12050" s="9">
        <v>263.94</v>
      </c>
      <c r="C12050" s="9">
        <v>264.07</v>
      </c>
      <c r="D12050" s="9">
        <v>263.91000000000003</v>
      </c>
      <c r="E12050" s="9">
        <v>263.97000000000003</v>
      </c>
      <c r="F12050" s="10">
        <v>48240</v>
      </c>
      <c r="G12050" s="9">
        <v>12735875</v>
      </c>
      <c r="H12050" s="21">
        <v>59.19</v>
      </c>
      <c r="I12050" s="21">
        <v>59.21</v>
      </c>
      <c r="J12050" s="28">
        <v>0.02</v>
      </c>
      <c r="K12050" s="6"/>
      <c r="L12050" s="6"/>
      <c r="M12050" s="6"/>
      <c r="N12050" s="9">
        <v>263.98</v>
      </c>
      <c r="O12050" s="9">
        <v>264.01</v>
      </c>
      <c r="P12050" s="9">
        <v>12734395.199999999</v>
      </c>
      <c r="Q12050" s="9">
        <v>103532118.20999999</v>
      </c>
      <c r="R12050" s="11">
        <v>-7734185.1600000001</v>
      </c>
      <c r="S12050" s="7"/>
      <c r="T12050" s="7"/>
      <c r="U12050" s="7"/>
      <c r="V12050" s="7"/>
      <c r="W12050" s="7"/>
      <c r="X12050" s="7"/>
    </row>
    <row r="12051" spans="1:24" x14ac:dyDescent="0.2">
      <c r="A12051" s="2">
        <v>43427.450694444444</v>
      </c>
      <c r="B12051" s="9">
        <v>263.97000000000003</v>
      </c>
      <c r="C12051" s="9">
        <v>263.97000000000003</v>
      </c>
      <c r="D12051" s="9">
        <v>263.82</v>
      </c>
      <c r="E12051" s="9">
        <v>263.93</v>
      </c>
      <c r="F12051" s="10">
        <v>84370</v>
      </c>
      <c r="G12051" s="9">
        <v>22266150</v>
      </c>
      <c r="H12051" s="21">
        <v>174.9</v>
      </c>
      <c r="I12051" s="21">
        <v>174.83</v>
      </c>
      <c r="J12051" s="26">
        <v>7.0000000000000007E-2</v>
      </c>
      <c r="K12051" s="6"/>
      <c r="L12051" s="6"/>
      <c r="M12051" s="6"/>
      <c r="N12051" s="9">
        <v>263.91000000000003</v>
      </c>
      <c r="O12051" s="9">
        <v>263.91000000000003</v>
      </c>
      <c r="P12051" s="9">
        <v>22266297.629999999</v>
      </c>
      <c r="Q12051" s="9">
        <v>103531970.59</v>
      </c>
      <c r="R12051" s="11">
        <v>-7734332.79</v>
      </c>
      <c r="S12051" s="7"/>
      <c r="T12051" s="7"/>
      <c r="U12051" s="7"/>
      <c r="V12051" s="7"/>
      <c r="W12051" s="7"/>
      <c r="X12051" s="7"/>
    </row>
    <row r="12052" spans="1:24" x14ac:dyDescent="0.2">
      <c r="A12052" s="2">
        <v>43427.451388888891</v>
      </c>
      <c r="B12052" s="9">
        <v>263.93</v>
      </c>
      <c r="C12052" s="9">
        <v>264.11</v>
      </c>
      <c r="D12052" s="9">
        <v>263.89</v>
      </c>
      <c r="E12052" s="9">
        <v>264.06</v>
      </c>
      <c r="F12052" s="10">
        <v>73370</v>
      </c>
      <c r="G12052" s="9">
        <v>19371938</v>
      </c>
      <c r="H12052" s="21">
        <v>86.96</v>
      </c>
      <c r="I12052" s="21">
        <v>87</v>
      </c>
      <c r="J12052" s="28">
        <v>0.04</v>
      </c>
      <c r="K12052" s="6"/>
      <c r="L12052" s="6"/>
      <c r="M12052" s="6"/>
      <c r="N12052" s="9">
        <v>264.02999999999997</v>
      </c>
      <c r="O12052" s="9">
        <v>264.02999999999997</v>
      </c>
      <c r="P12052" s="9">
        <v>19371881.100000001</v>
      </c>
      <c r="Q12052" s="9">
        <v>103532027.48999999</v>
      </c>
      <c r="R12052" s="11">
        <v>-7734275.8899999997</v>
      </c>
      <c r="S12052" s="7"/>
      <c r="T12052" s="7"/>
      <c r="U12052" s="7"/>
      <c r="V12052" s="7"/>
      <c r="W12052" s="7"/>
      <c r="X12052" s="7"/>
    </row>
    <row r="12053" spans="1:24" x14ac:dyDescent="0.2">
      <c r="A12053" s="2">
        <v>43427.45208333333</v>
      </c>
      <c r="B12053" s="9">
        <v>264.06</v>
      </c>
      <c r="C12053" s="9">
        <v>264.22000000000003</v>
      </c>
      <c r="D12053" s="9">
        <v>264.04000000000002</v>
      </c>
      <c r="E12053" s="9">
        <v>264.20999999999998</v>
      </c>
      <c r="F12053" s="10">
        <v>128810</v>
      </c>
      <c r="G12053" s="9">
        <v>34026016</v>
      </c>
      <c r="H12053" s="21">
        <v>175.56</v>
      </c>
      <c r="I12053" s="21">
        <v>175.65</v>
      </c>
      <c r="J12053" s="27">
        <v>0.08</v>
      </c>
      <c r="K12053" s="6"/>
      <c r="L12053" s="6"/>
      <c r="M12053" s="6"/>
      <c r="N12053" s="9">
        <v>264.17</v>
      </c>
      <c r="O12053" s="9">
        <v>264.16000000000003</v>
      </c>
      <c r="P12053" s="9">
        <v>34027737.700000003</v>
      </c>
      <c r="Q12053" s="9">
        <v>103530305.79000001</v>
      </c>
      <c r="R12053" s="11">
        <v>-7735997.5899999999</v>
      </c>
      <c r="S12053" s="7"/>
      <c r="T12053" s="7"/>
      <c r="U12053" s="7"/>
      <c r="V12053" s="7"/>
      <c r="W12053" s="7"/>
      <c r="X12053" s="7"/>
    </row>
    <row r="12054" spans="1:24" x14ac:dyDescent="0.2">
      <c r="A12054" s="2">
        <v>43427.452777777777</v>
      </c>
      <c r="B12054" s="9">
        <v>264.23</v>
      </c>
      <c r="C12054" s="9">
        <v>264.36</v>
      </c>
      <c r="D12054" s="9">
        <v>264.05</v>
      </c>
      <c r="E12054" s="9">
        <v>264.27999999999997</v>
      </c>
      <c r="F12054" s="10">
        <v>139520</v>
      </c>
      <c r="G12054" s="9">
        <v>36864092</v>
      </c>
      <c r="H12054" s="21">
        <v>108.31</v>
      </c>
      <c r="I12054" s="21">
        <v>108.34</v>
      </c>
      <c r="J12054" s="28">
        <v>0.03</v>
      </c>
      <c r="K12054" s="6"/>
      <c r="L12054" s="6"/>
      <c r="M12054" s="6"/>
      <c r="N12054" s="9">
        <v>264.24</v>
      </c>
      <c r="O12054" s="9">
        <v>264.22000000000003</v>
      </c>
      <c r="P12054" s="9">
        <v>36867113.600000001</v>
      </c>
      <c r="Q12054" s="9">
        <v>103527284.19</v>
      </c>
      <c r="R12054" s="11">
        <v>-7739019.1900000004</v>
      </c>
      <c r="S12054" s="7"/>
      <c r="T12054" s="7"/>
      <c r="U12054" s="7"/>
      <c r="V12054" s="7"/>
      <c r="W12054" s="7"/>
      <c r="X12054" s="7"/>
    </row>
    <row r="12055" spans="1:24" x14ac:dyDescent="0.2">
      <c r="A12055" s="2">
        <v>43427.453472222223</v>
      </c>
      <c r="B12055" s="9">
        <v>264.29000000000002</v>
      </c>
      <c r="C12055" s="9">
        <v>264.39</v>
      </c>
      <c r="D12055" s="9">
        <v>264.20999999999998</v>
      </c>
      <c r="E12055" s="9">
        <v>264.27</v>
      </c>
      <c r="F12055" s="10">
        <v>123750</v>
      </c>
      <c r="G12055" s="9">
        <v>32705888</v>
      </c>
      <c r="H12055" s="21">
        <v>88.7</v>
      </c>
      <c r="I12055" s="21">
        <v>88.72</v>
      </c>
      <c r="J12055" s="28">
        <v>0.02</v>
      </c>
      <c r="K12055" s="6"/>
      <c r="L12055" s="6"/>
      <c r="M12055" s="6"/>
      <c r="N12055" s="9">
        <v>264.29000000000002</v>
      </c>
      <c r="O12055" s="9">
        <v>264.29000000000002</v>
      </c>
      <c r="P12055" s="9">
        <v>32705268.75</v>
      </c>
      <c r="Q12055" s="9">
        <v>103527903.44</v>
      </c>
      <c r="R12055" s="11">
        <v>-7738399.9400000004</v>
      </c>
      <c r="S12055" s="7"/>
      <c r="T12055" s="7"/>
      <c r="U12055" s="7"/>
      <c r="V12055" s="7"/>
      <c r="W12055" s="7"/>
      <c r="X12055" s="7"/>
    </row>
    <row r="12056" spans="1:24" x14ac:dyDescent="0.2">
      <c r="A12056" s="2">
        <v>43427.45416666667</v>
      </c>
      <c r="B12056" s="9">
        <v>264.27</v>
      </c>
      <c r="C12056" s="9">
        <v>264.33999999999997</v>
      </c>
      <c r="D12056" s="9">
        <v>264.27</v>
      </c>
      <c r="E12056" s="9">
        <v>264.32</v>
      </c>
      <c r="F12056" s="10">
        <v>40790</v>
      </c>
      <c r="G12056" s="9">
        <v>10781733</v>
      </c>
      <c r="H12056" s="21">
        <v>32.96</v>
      </c>
      <c r="I12056" s="21">
        <v>32.97</v>
      </c>
      <c r="J12056" s="28">
        <v>0</v>
      </c>
      <c r="K12056" s="6"/>
      <c r="L12056" s="6"/>
      <c r="M12056" s="6"/>
      <c r="N12056" s="9">
        <v>264.31</v>
      </c>
      <c r="O12056" s="9">
        <v>264.32</v>
      </c>
      <c r="P12056" s="9">
        <v>10781306.880000001</v>
      </c>
      <c r="Q12056" s="9">
        <v>103528329.56</v>
      </c>
      <c r="R12056" s="11">
        <v>-7737973.8099999996</v>
      </c>
      <c r="S12056" s="7"/>
      <c r="T12056" s="7"/>
      <c r="U12056" s="7"/>
      <c r="V12056" s="7"/>
      <c r="W12056" s="7"/>
      <c r="X12056" s="7"/>
    </row>
    <row r="12057" spans="1:24" x14ac:dyDescent="0.2">
      <c r="A12057" s="2">
        <v>43427.454861111109</v>
      </c>
      <c r="B12057" s="9">
        <v>264.33</v>
      </c>
      <c r="C12057" s="9">
        <v>264.39999999999998</v>
      </c>
      <c r="D12057" s="9">
        <v>264.22000000000003</v>
      </c>
      <c r="E12057" s="9">
        <v>264.38</v>
      </c>
      <c r="F12057" s="10">
        <v>73730</v>
      </c>
      <c r="G12057" s="9">
        <v>19488186</v>
      </c>
      <c r="H12057" s="21">
        <v>180.76</v>
      </c>
      <c r="I12057" s="21">
        <v>180.75</v>
      </c>
      <c r="J12057" s="28">
        <v>0</v>
      </c>
      <c r="K12057" s="6"/>
      <c r="L12057" s="6"/>
      <c r="M12057" s="6"/>
      <c r="N12057" s="9">
        <v>264.35000000000002</v>
      </c>
      <c r="O12057" s="9">
        <v>264.32</v>
      </c>
      <c r="P12057" s="9">
        <v>19490156.850000001</v>
      </c>
      <c r="Q12057" s="9">
        <v>103526358.70999999</v>
      </c>
      <c r="R12057" s="11">
        <v>-7739944.6600000001</v>
      </c>
      <c r="S12057" s="7"/>
      <c r="T12057" s="7"/>
      <c r="U12057" s="7"/>
      <c r="V12057" s="7"/>
      <c r="W12057" s="7"/>
      <c r="X12057" s="7"/>
    </row>
    <row r="12058" spans="1:24" x14ac:dyDescent="0.2">
      <c r="A12058" s="2">
        <v>43427.455555555556</v>
      </c>
      <c r="B12058" s="9">
        <v>264.37</v>
      </c>
      <c r="C12058" s="9">
        <v>264.39</v>
      </c>
      <c r="D12058" s="9">
        <v>264.24</v>
      </c>
      <c r="E12058" s="9">
        <v>264.32</v>
      </c>
      <c r="F12058" s="10">
        <v>143010</v>
      </c>
      <c r="G12058" s="9">
        <v>37800360</v>
      </c>
      <c r="H12058" s="21">
        <v>193.96</v>
      </c>
      <c r="I12058" s="21">
        <v>193.97</v>
      </c>
      <c r="J12058" s="28">
        <v>0</v>
      </c>
      <c r="K12058" s="6"/>
      <c r="L12058" s="6"/>
      <c r="M12058" s="6"/>
      <c r="N12058" s="9">
        <v>264.32</v>
      </c>
      <c r="O12058" s="9">
        <v>264.32</v>
      </c>
      <c r="P12058" s="9">
        <v>37800045.68</v>
      </c>
      <c r="Q12058" s="9">
        <v>103526673.04000001</v>
      </c>
      <c r="R12058" s="11">
        <v>-7739630.3399999999</v>
      </c>
      <c r="S12058" s="7"/>
      <c r="T12058" s="7"/>
      <c r="U12058" s="7"/>
      <c r="V12058" s="7"/>
      <c r="W12058" s="7"/>
      <c r="X12058" s="7"/>
    </row>
    <row r="12059" spans="1:24" x14ac:dyDescent="0.2">
      <c r="A12059" s="2">
        <v>43427.456250000003</v>
      </c>
      <c r="B12059" s="9">
        <v>264.31</v>
      </c>
      <c r="C12059" s="9">
        <v>264.32</v>
      </c>
      <c r="D12059" s="9">
        <v>264.19</v>
      </c>
      <c r="E12059" s="9">
        <v>264.29000000000002</v>
      </c>
      <c r="F12059" s="10">
        <v>114570</v>
      </c>
      <c r="G12059" s="9">
        <v>30276692</v>
      </c>
      <c r="H12059" s="21">
        <v>80.11</v>
      </c>
      <c r="I12059" s="21">
        <v>80.099999999999994</v>
      </c>
      <c r="J12059" s="28">
        <v>0.02</v>
      </c>
      <c r="K12059" s="6"/>
      <c r="L12059" s="6"/>
      <c r="M12059" s="6"/>
      <c r="N12059" s="9">
        <v>264.27</v>
      </c>
      <c r="O12059" s="9">
        <v>264.26</v>
      </c>
      <c r="P12059" s="9">
        <v>30277700.329999998</v>
      </c>
      <c r="Q12059" s="9">
        <v>103525664.70999999</v>
      </c>
      <c r="R12059" s="11">
        <v>-7740638.6600000001</v>
      </c>
      <c r="S12059" s="7"/>
      <c r="T12059" s="7"/>
      <c r="U12059" s="7"/>
      <c r="V12059" s="7"/>
      <c r="W12059" s="7"/>
      <c r="X12059" s="7"/>
    </row>
    <row r="12060" spans="1:24" x14ac:dyDescent="0.2">
      <c r="A12060" s="2">
        <v>43427.456944444442</v>
      </c>
      <c r="B12060" s="9">
        <v>264.3</v>
      </c>
      <c r="C12060" s="9">
        <v>264.33</v>
      </c>
      <c r="D12060" s="9">
        <v>264.2</v>
      </c>
      <c r="E12060" s="9">
        <v>264.23</v>
      </c>
      <c r="F12060" s="10">
        <v>57120</v>
      </c>
      <c r="G12060" s="9">
        <v>15094850</v>
      </c>
      <c r="H12060" s="21">
        <v>49.86</v>
      </c>
      <c r="I12060" s="21">
        <v>49.86</v>
      </c>
      <c r="J12060" s="28">
        <v>0</v>
      </c>
      <c r="K12060" s="6"/>
      <c r="L12060" s="6"/>
      <c r="M12060" s="6"/>
      <c r="N12060" s="9">
        <v>264.25</v>
      </c>
      <c r="O12060" s="9">
        <v>264.27</v>
      </c>
      <c r="P12060" s="9">
        <v>15093817.199999999</v>
      </c>
      <c r="Q12060" s="9">
        <v>103526697.51000001</v>
      </c>
      <c r="R12060" s="11">
        <v>-7739605.8600000003</v>
      </c>
      <c r="S12060" s="7"/>
      <c r="T12060" s="7"/>
      <c r="U12060" s="7"/>
      <c r="V12060" s="7"/>
      <c r="W12060" s="7"/>
      <c r="X12060" s="7"/>
    </row>
    <row r="12061" spans="1:24" x14ac:dyDescent="0.2">
      <c r="A12061" s="2">
        <v>43427.457638888889</v>
      </c>
      <c r="B12061" s="9">
        <v>264.23</v>
      </c>
      <c r="C12061" s="9">
        <v>264.26</v>
      </c>
      <c r="D12061" s="9">
        <v>264.14</v>
      </c>
      <c r="E12061" s="9">
        <v>264.17</v>
      </c>
      <c r="F12061" s="10">
        <v>45000</v>
      </c>
      <c r="G12061" s="9">
        <v>11887381</v>
      </c>
      <c r="H12061" s="21">
        <v>78.78</v>
      </c>
      <c r="I12061" s="21">
        <v>78.75</v>
      </c>
      <c r="J12061" s="28">
        <v>0.03</v>
      </c>
      <c r="K12061" s="6"/>
      <c r="L12061" s="6"/>
      <c r="M12061" s="6"/>
      <c r="N12061" s="9">
        <v>264.19</v>
      </c>
      <c r="O12061" s="9">
        <v>264.16000000000003</v>
      </c>
      <c r="P12061" s="9">
        <v>11888325</v>
      </c>
      <c r="Q12061" s="9">
        <v>103525753.51000001</v>
      </c>
      <c r="R12061" s="11">
        <v>-7740549.8600000003</v>
      </c>
      <c r="S12061" s="7"/>
      <c r="T12061" s="7"/>
      <c r="U12061" s="7"/>
      <c r="V12061" s="7"/>
      <c r="W12061" s="7"/>
      <c r="X12061" s="7"/>
    </row>
    <row r="12062" spans="1:24" x14ac:dyDescent="0.2">
      <c r="A12062" s="2">
        <v>43427.458333333336</v>
      </c>
      <c r="B12062" s="9">
        <v>264.17</v>
      </c>
      <c r="C12062" s="9">
        <v>264.41000000000003</v>
      </c>
      <c r="D12062" s="9">
        <v>264.17</v>
      </c>
      <c r="E12062" s="9">
        <v>264.37</v>
      </c>
      <c r="F12062" s="10">
        <v>173920</v>
      </c>
      <c r="G12062" s="9">
        <v>45970220</v>
      </c>
      <c r="H12062" s="21">
        <v>386.49</v>
      </c>
      <c r="I12062" s="21">
        <v>386.71</v>
      </c>
      <c r="J12062" s="31">
        <v>0.23</v>
      </c>
      <c r="K12062" s="6"/>
      <c r="L12062" s="6"/>
      <c r="M12062" s="6"/>
      <c r="N12062" s="9">
        <v>264.33</v>
      </c>
      <c r="O12062" s="9">
        <v>264.32</v>
      </c>
      <c r="P12062" s="9">
        <v>45972273.600000001</v>
      </c>
      <c r="Q12062" s="9">
        <v>103523699.91</v>
      </c>
      <c r="R12062" s="11">
        <v>-7742603.46</v>
      </c>
      <c r="S12062" s="7"/>
      <c r="T12062" s="7"/>
      <c r="U12062" s="7"/>
      <c r="V12062" s="7"/>
      <c r="W12062" s="7"/>
      <c r="X12062" s="7"/>
    </row>
    <row r="12063" spans="1:24" x14ac:dyDescent="0.2">
      <c r="A12063" s="2">
        <v>43427.459027777775</v>
      </c>
      <c r="B12063" s="9">
        <v>264.37</v>
      </c>
      <c r="C12063" s="9">
        <v>264.39999999999998</v>
      </c>
      <c r="D12063" s="9">
        <v>264.31</v>
      </c>
      <c r="E12063" s="9">
        <v>264.37</v>
      </c>
      <c r="F12063" s="10">
        <v>146650</v>
      </c>
      <c r="G12063" s="9">
        <v>38769628</v>
      </c>
      <c r="H12063" s="21">
        <v>84.32</v>
      </c>
      <c r="I12063" s="21">
        <v>84.34</v>
      </c>
      <c r="J12063" s="28">
        <v>0.02</v>
      </c>
      <c r="K12063" s="6"/>
      <c r="L12063" s="6"/>
      <c r="M12063" s="6"/>
      <c r="N12063" s="9">
        <v>264.36</v>
      </c>
      <c r="O12063" s="9">
        <v>264.37</v>
      </c>
      <c r="P12063" s="9">
        <v>38768760.630000003</v>
      </c>
      <c r="Q12063" s="9">
        <v>103524567.29000001</v>
      </c>
      <c r="R12063" s="11">
        <v>-7741736.0899999999</v>
      </c>
      <c r="S12063" s="7"/>
      <c r="T12063" s="7"/>
      <c r="U12063" s="7"/>
      <c r="V12063" s="7"/>
      <c r="W12063" s="7"/>
      <c r="X12063" s="7"/>
    </row>
    <row r="12064" spans="1:24" x14ac:dyDescent="0.2">
      <c r="A12064" s="2">
        <v>43427.459722222222</v>
      </c>
      <c r="B12064" s="9">
        <v>264.36</v>
      </c>
      <c r="C12064" s="9">
        <v>264.38</v>
      </c>
      <c r="D12064" s="9">
        <v>264.27</v>
      </c>
      <c r="E12064" s="9">
        <v>264.27</v>
      </c>
      <c r="F12064" s="10">
        <v>49490</v>
      </c>
      <c r="G12064" s="9">
        <v>13080092</v>
      </c>
      <c r="H12064" s="21">
        <v>33.75</v>
      </c>
      <c r="I12064" s="21">
        <v>33.74</v>
      </c>
      <c r="J12064" s="28">
        <v>0.01</v>
      </c>
      <c r="K12064" s="6"/>
      <c r="L12064" s="6"/>
      <c r="M12064" s="6"/>
      <c r="N12064" s="9">
        <v>264.3</v>
      </c>
      <c r="O12064" s="9">
        <v>264.3</v>
      </c>
      <c r="P12064" s="9">
        <v>13080083.279999999</v>
      </c>
      <c r="Q12064" s="9">
        <v>103524576.01000001</v>
      </c>
      <c r="R12064" s="11">
        <v>-7741727.3600000003</v>
      </c>
      <c r="S12064" s="7"/>
      <c r="T12064" s="7"/>
      <c r="U12064" s="7"/>
      <c r="V12064" s="7"/>
      <c r="W12064" s="7"/>
      <c r="X12064" s="7"/>
    </row>
    <row r="12065" spans="1:24" x14ac:dyDescent="0.2">
      <c r="A12065" s="2">
        <v>43427.460416666669</v>
      </c>
      <c r="B12065" s="9">
        <v>264.29000000000002</v>
      </c>
      <c r="C12065" s="9">
        <v>264.33</v>
      </c>
      <c r="D12065" s="9">
        <v>264.25</v>
      </c>
      <c r="E12065" s="9">
        <v>264.29000000000002</v>
      </c>
      <c r="F12065" s="10">
        <v>47400</v>
      </c>
      <c r="G12065" s="9">
        <v>12527611</v>
      </c>
      <c r="H12065" s="21">
        <v>95.78</v>
      </c>
      <c r="I12065" s="21">
        <v>95.78</v>
      </c>
      <c r="J12065" s="28">
        <v>0</v>
      </c>
      <c r="K12065" s="6"/>
      <c r="L12065" s="6"/>
      <c r="M12065" s="6"/>
      <c r="N12065" s="9">
        <v>264.29000000000002</v>
      </c>
      <c r="O12065" s="9">
        <v>264.3</v>
      </c>
      <c r="P12065" s="9">
        <v>12527346</v>
      </c>
      <c r="Q12065" s="9">
        <v>103524841.01000001</v>
      </c>
      <c r="R12065" s="11">
        <v>-7741462.3600000003</v>
      </c>
      <c r="S12065" s="7"/>
      <c r="T12065" s="7"/>
      <c r="U12065" s="7"/>
      <c r="V12065" s="7"/>
      <c r="W12065" s="7"/>
      <c r="X12065" s="7"/>
    </row>
    <row r="12066" spans="1:24" x14ac:dyDescent="0.2">
      <c r="A12066" s="2">
        <v>43427.461111111108</v>
      </c>
      <c r="B12066" s="9">
        <v>264.27999999999997</v>
      </c>
      <c r="C12066" s="9">
        <v>264.3</v>
      </c>
      <c r="D12066" s="9">
        <v>264.12</v>
      </c>
      <c r="E12066" s="9">
        <v>264.14999999999998</v>
      </c>
      <c r="F12066" s="10">
        <v>66950</v>
      </c>
      <c r="G12066" s="9">
        <v>17687278</v>
      </c>
      <c r="H12066" s="21">
        <v>141.24</v>
      </c>
      <c r="I12066" s="21">
        <v>141.19</v>
      </c>
      <c r="J12066" s="26">
        <v>0.06</v>
      </c>
      <c r="K12066" s="6"/>
      <c r="L12066" s="6"/>
      <c r="M12066" s="6"/>
      <c r="N12066" s="9">
        <v>264.18</v>
      </c>
      <c r="O12066" s="9">
        <v>264.19</v>
      </c>
      <c r="P12066" s="9">
        <v>17686851</v>
      </c>
      <c r="Q12066" s="9">
        <v>103525268.01000001</v>
      </c>
      <c r="R12066" s="11">
        <v>-7741035.3600000003</v>
      </c>
      <c r="S12066" s="7"/>
      <c r="T12066" s="7"/>
      <c r="U12066" s="7"/>
      <c r="V12066" s="7"/>
      <c r="W12066" s="7"/>
      <c r="X12066" s="7"/>
    </row>
    <row r="12067" spans="1:24" x14ac:dyDescent="0.2">
      <c r="A12067" s="2">
        <v>43427.461805555555</v>
      </c>
      <c r="B12067" s="9">
        <v>264.16000000000003</v>
      </c>
      <c r="C12067" s="9">
        <v>264.32</v>
      </c>
      <c r="D12067" s="9">
        <v>264.13</v>
      </c>
      <c r="E12067" s="9">
        <v>264.29000000000002</v>
      </c>
      <c r="F12067" s="10">
        <v>77540</v>
      </c>
      <c r="G12067" s="9">
        <v>20489156</v>
      </c>
      <c r="H12067" s="21">
        <v>115.82</v>
      </c>
      <c r="I12067" s="21">
        <v>115.84</v>
      </c>
      <c r="J12067" s="28">
        <v>0.02</v>
      </c>
      <c r="K12067" s="6"/>
      <c r="L12067" s="6"/>
      <c r="M12067" s="6"/>
      <c r="N12067" s="9">
        <v>264.26</v>
      </c>
      <c r="O12067" s="9">
        <v>264.24</v>
      </c>
      <c r="P12067" s="9">
        <v>20490526.550000001</v>
      </c>
      <c r="Q12067" s="9">
        <v>103523897.45999999</v>
      </c>
      <c r="R12067" s="11">
        <v>-7742405.9100000001</v>
      </c>
      <c r="S12067" s="7"/>
      <c r="T12067" s="7"/>
      <c r="U12067" s="7"/>
      <c r="V12067" s="7"/>
      <c r="W12067" s="7"/>
      <c r="X12067" s="7"/>
    </row>
    <row r="12068" spans="1:24" x14ac:dyDescent="0.2">
      <c r="A12068" s="2">
        <v>43427.462500000001</v>
      </c>
      <c r="B12068" s="9">
        <v>264.29000000000002</v>
      </c>
      <c r="C12068" s="9">
        <v>264.38</v>
      </c>
      <c r="D12068" s="9">
        <v>264.27</v>
      </c>
      <c r="E12068" s="9">
        <v>264.35000000000002</v>
      </c>
      <c r="F12068" s="10">
        <v>91130</v>
      </c>
      <c r="G12068" s="9">
        <v>24088818</v>
      </c>
      <c r="H12068" s="21">
        <v>117.53</v>
      </c>
      <c r="I12068" s="21">
        <v>117.57</v>
      </c>
      <c r="J12068" s="28">
        <v>0.04</v>
      </c>
      <c r="K12068" s="6"/>
      <c r="L12068" s="6"/>
      <c r="M12068" s="6"/>
      <c r="N12068" s="9">
        <v>264.33999999999997</v>
      </c>
      <c r="O12068" s="9">
        <v>264.33</v>
      </c>
      <c r="P12068" s="9">
        <v>24089076.379999999</v>
      </c>
      <c r="Q12068" s="9">
        <v>103523639.09</v>
      </c>
      <c r="R12068" s="11">
        <v>-7742664.29</v>
      </c>
      <c r="S12068" s="7"/>
      <c r="T12068" s="7"/>
      <c r="U12068" s="7"/>
      <c r="V12068" s="7"/>
      <c r="W12068" s="7"/>
      <c r="X12068" s="7"/>
    </row>
    <row r="12069" spans="1:24" x14ac:dyDescent="0.2">
      <c r="A12069" s="2">
        <v>43427.463194444441</v>
      </c>
      <c r="B12069" s="9">
        <v>264.33</v>
      </c>
      <c r="C12069" s="9">
        <v>264.44</v>
      </c>
      <c r="D12069" s="9">
        <v>264.33</v>
      </c>
      <c r="E12069" s="9">
        <v>264.38</v>
      </c>
      <c r="F12069" s="10">
        <v>92680</v>
      </c>
      <c r="G12069" s="9">
        <v>24503366</v>
      </c>
      <c r="H12069" s="21">
        <v>101.7</v>
      </c>
      <c r="I12069" s="21">
        <v>101.72</v>
      </c>
      <c r="J12069" s="28">
        <v>0.02</v>
      </c>
      <c r="K12069" s="6"/>
      <c r="L12069" s="6"/>
      <c r="M12069" s="6"/>
      <c r="N12069" s="9">
        <v>264.38</v>
      </c>
      <c r="O12069" s="9">
        <v>264.39</v>
      </c>
      <c r="P12069" s="9">
        <v>24502970.100000001</v>
      </c>
      <c r="Q12069" s="9">
        <v>103524034.98999999</v>
      </c>
      <c r="R12069" s="11">
        <v>-7742268.3899999997</v>
      </c>
      <c r="S12069" s="7"/>
      <c r="T12069" s="7"/>
      <c r="U12069" s="7"/>
      <c r="V12069" s="7"/>
      <c r="W12069" s="7"/>
      <c r="X12069" s="7"/>
    </row>
    <row r="12070" spans="1:24" x14ac:dyDescent="0.2">
      <c r="A12070" s="2">
        <v>43427.463888888888</v>
      </c>
      <c r="B12070" s="9">
        <v>264.43</v>
      </c>
      <c r="C12070" s="9">
        <v>264.44</v>
      </c>
      <c r="D12070" s="9">
        <v>264.31</v>
      </c>
      <c r="E12070" s="9">
        <v>264.35000000000002</v>
      </c>
      <c r="F12070" s="10">
        <v>93050</v>
      </c>
      <c r="G12070" s="9">
        <v>24599426</v>
      </c>
      <c r="H12070" s="21">
        <v>100.4</v>
      </c>
      <c r="I12070" s="21">
        <v>100.39</v>
      </c>
      <c r="J12070" s="28">
        <v>0.01</v>
      </c>
      <c r="K12070" s="6"/>
      <c r="L12070" s="6"/>
      <c r="M12070" s="6"/>
      <c r="N12070" s="9">
        <v>264.36</v>
      </c>
      <c r="O12070" s="9">
        <v>264.37</v>
      </c>
      <c r="P12070" s="9">
        <v>24598930.629999999</v>
      </c>
      <c r="Q12070" s="9">
        <v>103524530.36</v>
      </c>
      <c r="R12070" s="11">
        <v>-7741773.0099999998</v>
      </c>
      <c r="S12070" s="7"/>
      <c r="T12070" s="7"/>
      <c r="U12070" s="7"/>
      <c r="V12070" s="7"/>
      <c r="W12070" s="7"/>
      <c r="X12070" s="7"/>
    </row>
    <row r="12071" spans="1:24" x14ac:dyDescent="0.2">
      <c r="A12071" s="2">
        <v>43427.464583333334</v>
      </c>
      <c r="B12071" s="9">
        <v>264.35000000000002</v>
      </c>
      <c r="C12071" s="9">
        <v>264.42</v>
      </c>
      <c r="D12071" s="9">
        <v>264.33</v>
      </c>
      <c r="E12071" s="9">
        <v>264.36</v>
      </c>
      <c r="F12071" s="10">
        <v>70140</v>
      </c>
      <c r="G12071" s="9">
        <v>18543736</v>
      </c>
      <c r="H12071" s="21">
        <v>75.38</v>
      </c>
      <c r="I12071" s="21">
        <v>75.38</v>
      </c>
      <c r="J12071" s="28">
        <v>0</v>
      </c>
      <c r="K12071" s="6"/>
      <c r="L12071" s="6"/>
      <c r="M12071" s="6"/>
      <c r="N12071" s="9">
        <v>264.37</v>
      </c>
      <c r="O12071" s="9">
        <v>264.38</v>
      </c>
      <c r="P12071" s="9">
        <v>18542736.449999999</v>
      </c>
      <c r="Q12071" s="9">
        <v>103525529.91</v>
      </c>
      <c r="R12071" s="11">
        <v>-7740773.46</v>
      </c>
      <c r="S12071" s="7"/>
      <c r="T12071" s="7"/>
      <c r="U12071" s="7"/>
      <c r="V12071" s="7"/>
      <c r="W12071" s="7"/>
      <c r="X12071" s="7"/>
    </row>
    <row r="12072" spans="1:24" x14ac:dyDescent="0.2">
      <c r="A12072" s="2">
        <v>43427.465277777781</v>
      </c>
      <c r="B12072" s="9">
        <v>264.35000000000002</v>
      </c>
      <c r="C12072" s="9">
        <v>264.45999999999998</v>
      </c>
      <c r="D12072" s="9">
        <v>264.32</v>
      </c>
      <c r="E12072" s="9">
        <v>264.44</v>
      </c>
      <c r="F12072" s="10">
        <v>57010</v>
      </c>
      <c r="G12072" s="9">
        <v>15073560</v>
      </c>
      <c r="H12072" s="21">
        <v>81.28</v>
      </c>
      <c r="I12072" s="21">
        <v>81.290000000000006</v>
      </c>
      <c r="J12072" s="28">
        <v>0.01</v>
      </c>
      <c r="K12072" s="6"/>
      <c r="L12072" s="6"/>
      <c r="M12072" s="6"/>
      <c r="N12072" s="9">
        <v>264.42</v>
      </c>
      <c r="O12072" s="9">
        <v>264.39999999999998</v>
      </c>
      <c r="P12072" s="9">
        <v>15074299.15</v>
      </c>
      <c r="Q12072" s="9">
        <v>103524790.76000001</v>
      </c>
      <c r="R12072" s="11">
        <v>-7741512.6100000003</v>
      </c>
      <c r="S12072" s="7"/>
      <c r="T12072" s="7"/>
      <c r="U12072" s="7"/>
      <c r="V12072" s="7"/>
      <c r="W12072" s="7"/>
      <c r="X12072" s="7"/>
    </row>
    <row r="12073" spans="1:24" x14ac:dyDescent="0.2">
      <c r="A12073" s="2">
        <v>43427.46597222222</v>
      </c>
      <c r="B12073" s="9">
        <v>264.43</v>
      </c>
      <c r="C12073" s="9">
        <v>264.43</v>
      </c>
      <c r="D12073" s="9">
        <v>264.33</v>
      </c>
      <c r="E12073" s="9">
        <v>264.38</v>
      </c>
      <c r="F12073" s="10">
        <v>52710</v>
      </c>
      <c r="G12073" s="9">
        <v>13936263</v>
      </c>
      <c r="H12073" s="21">
        <v>92.46</v>
      </c>
      <c r="I12073" s="21">
        <v>92.46</v>
      </c>
      <c r="J12073" s="28">
        <v>0</v>
      </c>
      <c r="K12073" s="6"/>
      <c r="L12073" s="6"/>
      <c r="M12073" s="6"/>
      <c r="N12073" s="9">
        <v>264.38</v>
      </c>
      <c r="O12073" s="9">
        <v>264.39999999999998</v>
      </c>
      <c r="P12073" s="9">
        <v>13935469.800000001</v>
      </c>
      <c r="Q12073" s="9">
        <v>103525583.95999999</v>
      </c>
      <c r="R12073" s="11">
        <v>-7740719.4100000001</v>
      </c>
      <c r="S12073" s="7"/>
      <c r="T12073" s="7"/>
      <c r="U12073" s="7"/>
      <c r="V12073" s="7"/>
      <c r="W12073" s="7"/>
      <c r="X12073" s="7"/>
    </row>
    <row r="12074" spans="1:24" x14ac:dyDescent="0.2">
      <c r="A12074" s="2">
        <v>43427.466666666667</v>
      </c>
      <c r="B12074" s="9">
        <v>264.38</v>
      </c>
      <c r="C12074" s="9">
        <v>264.42</v>
      </c>
      <c r="D12074" s="9">
        <v>264.29000000000002</v>
      </c>
      <c r="E12074" s="9">
        <v>264.42</v>
      </c>
      <c r="F12074" s="10">
        <v>58920</v>
      </c>
      <c r="G12074" s="9">
        <v>15577953</v>
      </c>
      <c r="H12074" s="21">
        <v>111.78</v>
      </c>
      <c r="I12074" s="21">
        <v>111.78</v>
      </c>
      <c r="J12074" s="28">
        <v>0</v>
      </c>
      <c r="K12074" s="6"/>
      <c r="L12074" s="6"/>
      <c r="M12074" s="6"/>
      <c r="N12074" s="9">
        <v>264.39</v>
      </c>
      <c r="O12074" s="9">
        <v>264.39</v>
      </c>
      <c r="P12074" s="9">
        <v>15577711.5</v>
      </c>
      <c r="Q12074" s="9">
        <v>103525825.45999999</v>
      </c>
      <c r="R12074" s="11">
        <v>-7740477.9100000001</v>
      </c>
      <c r="S12074" s="7"/>
      <c r="T12074" s="7"/>
      <c r="U12074" s="7"/>
      <c r="V12074" s="7"/>
      <c r="W12074" s="7"/>
      <c r="X12074" s="7"/>
    </row>
    <row r="12075" spans="1:24" x14ac:dyDescent="0.2">
      <c r="A12075" s="2">
        <v>43427.467361111114</v>
      </c>
      <c r="B12075" s="9">
        <v>264.42</v>
      </c>
      <c r="C12075" s="9">
        <v>264.42</v>
      </c>
      <c r="D12075" s="9">
        <v>264.33</v>
      </c>
      <c r="E12075" s="9">
        <v>264.39</v>
      </c>
      <c r="F12075" s="10">
        <v>131350</v>
      </c>
      <c r="G12075" s="9">
        <v>34725564</v>
      </c>
      <c r="H12075" s="21">
        <v>222.93</v>
      </c>
      <c r="I12075" s="21">
        <v>222.91</v>
      </c>
      <c r="J12075" s="28">
        <v>0.01</v>
      </c>
      <c r="K12075" s="6"/>
      <c r="L12075" s="6"/>
      <c r="M12075" s="6"/>
      <c r="N12075" s="9">
        <v>264.38</v>
      </c>
      <c r="O12075" s="9">
        <v>264.37</v>
      </c>
      <c r="P12075" s="9">
        <v>34726641.380000003</v>
      </c>
      <c r="Q12075" s="9">
        <v>103524748.09</v>
      </c>
      <c r="R12075" s="11">
        <v>-7741555.29</v>
      </c>
      <c r="S12075" s="7"/>
      <c r="T12075" s="7"/>
      <c r="U12075" s="7"/>
      <c r="V12075" s="7"/>
      <c r="W12075" s="7"/>
      <c r="X12075" s="7"/>
    </row>
    <row r="12076" spans="1:24" x14ac:dyDescent="0.2">
      <c r="A12076" s="2">
        <v>43427.468055555553</v>
      </c>
      <c r="B12076" s="9">
        <v>264.39</v>
      </c>
      <c r="C12076" s="9">
        <v>264.43</v>
      </c>
      <c r="D12076" s="9">
        <v>264.3</v>
      </c>
      <c r="E12076" s="9">
        <v>264.31</v>
      </c>
      <c r="F12076" s="10">
        <v>70910</v>
      </c>
      <c r="G12076" s="9">
        <v>18744028</v>
      </c>
      <c r="H12076" s="21">
        <v>53.99</v>
      </c>
      <c r="I12076" s="21">
        <v>53.98</v>
      </c>
      <c r="J12076" s="28">
        <v>0.01</v>
      </c>
      <c r="K12076" s="6"/>
      <c r="L12076" s="6"/>
      <c r="M12076" s="6"/>
      <c r="N12076" s="9">
        <v>264.33999999999997</v>
      </c>
      <c r="O12076" s="9">
        <v>264.33999999999997</v>
      </c>
      <c r="P12076" s="9">
        <v>18744172.129999999</v>
      </c>
      <c r="Q12076" s="9">
        <v>103524603.95999999</v>
      </c>
      <c r="R12076" s="11">
        <v>-7741699.4100000001</v>
      </c>
      <c r="S12076" s="7"/>
      <c r="T12076" s="7"/>
      <c r="U12076" s="7"/>
      <c r="V12076" s="7"/>
      <c r="W12076" s="7"/>
      <c r="X12076" s="7"/>
    </row>
    <row r="12077" spans="1:24" x14ac:dyDescent="0.2">
      <c r="A12077" s="2">
        <v>43427.46875</v>
      </c>
      <c r="B12077" s="9">
        <v>264.31</v>
      </c>
      <c r="C12077" s="9">
        <v>264.44</v>
      </c>
      <c r="D12077" s="9">
        <v>264.3</v>
      </c>
      <c r="E12077" s="9">
        <v>264.39999999999998</v>
      </c>
      <c r="F12077" s="10">
        <v>55130</v>
      </c>
      <c r="G12077" s="9">
        <v>14576155</v>
      </c>
      <c r="H12077" s="21">
        <v>77.75</v>
      </c>
      <c r="I12077" s="21">
        <v>77.760000000000005</v>
      </c>
      <c r="J12077" s="28">
        <v>0.02</v>
      </c>
      <c r="K12077" s="6"/>
      <c r="L12077" s="6"/>
      <c r="M12077" s="6"/>
      <c r="N12077" s="9">
        <v>264.39</v>
      </c>
      <c r="O12077" s="9">
        <v>264.39999999999998</v>
      </c>
      <c r="P12077" s="9">
        <v>14575545.050000001</v>
      </c>
      <c r="Q12077" s="9">
        <v>103525213.91</v>
      </c>
      <c r="R12077" s="11">
        <v>-7741089.46</v>
      </c>
      <c r="S12077" s="7"/>
      <c r="T12077" s="7"/>
      <c r="U12077" s="7"/>
      <c r="V12077" s="7"/>
      <c r="W12077" s="7"/>
      <c r="X12077" s="7"/>
    </row>
    <row r="12078" spans="1:24" x14ac:dyDescent="0.2">
      <c r="A12078" s="2">
        <v>43427.469444444447</v>
      </c>
      <c r="B12078" s="9">
        <v>264.39</v>
      </c>
      <c r="C12078" s="9">
        <v>264.47000000000003</v>
      </c>
      <c r="D12078" s="9">
        <v>264.36</v>
      </c>
      <c r="E12078" s="9">
        <v>264.45999999999998</v>
      </c>
      <c r="F12078" s="10">
        <v>66130</v>
      </c>
      <c r="G12078" s="9">
        <v>17487274</v>
      </c>
      <c r="H12078" s="21">
        <v>119.95</v>
      </c>
      <c r="I12078" s="21">
        <v>119.97</v>
      </c>
      <c r="J12078" s="28">
        <v>0.02</v>
      </c>
      <c r="K12078" s="6"/>
      <c r="L12078" s="6"/>
      <c r="M12078" s="6"/>
      <c r="N12078" s="9">
        <v>264.44</v>
      </c>
      <c r="O12078" s="9">
        <v>264.44</v>
      </c>
      <c r="P12078" s="9">
        <v>17487251.879999999</v>
      </c>
      <c r="Q12078" s="9">
        <v>103525236.04000001</v>
      </c>
      <c r="R12078" s="11">
        <v>-7741067.3399999999</v>
      </c>
      <c r="S12078" s="7"/>
      <c r="T12078" s="7"/>
      <c r="U12078" s="7"/>
      <c r="V12078" s="7"/>
      <c r="W12078" s="7"/>
      <c r="X12078" s="7"/>
    </row>
    <row r="12079" spans="1:24" x14ac:dyDescent="0.2">
      <c r="A12079" s="2">
        <v>43427.470138888886</v>
      </c>
      <c r="B12079" s="9">
        <v>264.47000000000003</v>
      </c>
      <c r="C12079" s="9">
        <v>264.79000000000002</v>
      </c>
      <c r="D12079" s="9">
        <v>264.47000000000003</v>
      </c>
      <c r="E12079" s="9">
        <v>264.75</v>
      </c>
      <c r="F12079" s="10">
        <v>238500</v>
      </c>
      <c r="G12079" s="9">
        <v>63123268</v>
      </c>
      <c r="H12079" s="21">
        <v>360.65</v>
      </c>
      <c r="I12079" s="21">
        <v>360.97</v>
      </c>
      <c r="J12079" s="37">
        <v>0.31</v>
      </c>
      <c r="K12079" s="6"/>
      <c r="L12079" s="6"/>
      <c r="M12079" s="6"/>
      <c r="N12079" s="9">
        <v>264.69</v>
      </c>
      <c r="O12079" s="9">
        <v>264.67</v>
      </c>
      <c r="P12079" s="9">
        <v>63128565</v>
      </c>
      <c r="Q12079" s="9">
        <v>103519939.04000001</v>
      </c>
      <c r="R12079" s="11">
        <v>-7746364.3399999999</v>
      </c>
      <c r="S12079" s="7"/>
      <c r="T12079" s="7"/>
      <c r="U12079" s="7"/>
      <c r="V12079" s="7"/>
      <c r="W12079" s="7"/>
      <c r="X12079" s="7"/>
    </row>
    <row r="12080" spans="1:24" x14ac:dyDescent="0.2">
      <c r="A12080" s="2">
        <v>43427.470833333333</v>
      </c>
      <c r="B12080" s="9">
        <v>264.74</v>
      </c>
      <c r="C12080" s="9">
        <v>264.82</v>
      </c>
      <c r="D12080" s="9">
        <v>264.73</v>
      </c>
      <c r="E12080" s="9">
        <v>264.77</v>
      </c>
      <c r="F12080" s="10">
        <v>126290</v>
      </c>
      <c r="G12080" s="9">
        <v>33438422</v>
      </c>
      <c r="H12080" s="21">
        <v>52.95</v>
      </c>
      <c r="I12080" s="21">
        <v>52.97</v>
      </c>
      <c r="J12080" s="28">
        <v>0.02</v>
      </c>
      <c r="K12080" s="6"/>
      <c r="L12080" s="6"/>
      <c r="M12080" s="6"/>
      <c r="N12080" s="9">
        <v>264.77</v>
      </c>
      <c r="O12080" s="9">
        <v>264.77</v>
      </c>
      <c r="P12080" s="9">
        <v>33438119.030000001</v>
      </c>
      <c r="Q12080" s="9">
        <v>103520242.01000001</v>
      </c>
      <c r="R12080" s="11">
        <v>-7746061.3600000003</v>
      </c>
      <c r="S12080" s="7"/>
      <c r="T12080" s="7"/>
      <c r="U12080" s="7"/>
      <c r="V12080" s="7"/>
      <c r="W12080" s="7"/>
      <c r="X12080" s="7"/>
    </row>
    <row r="12081" spans="1:24" x14ac:dyDescent="0.2">
      <c r="A12081" s="2">
        <v>43427.47152777778</v>
      </c>
      <c r="B12081" s="9">
        <v>264.76</v>
      </c>
      <c r="C12081" s="9">
        <v>264.76</v>
      </c>
      <c r="D12081" s="9">
        <v>264.67</v>
      </c>
      <c r="E12081" s="9">
        <v>264.69</v>
      </c>
      <c r="F12081" s="10">
        <v>122430</v>
      </c>
      <c r="G12081" s="9">
        <v>32407034</v>
      </c>
      <c r="H12081" s="21">
        <v>96.94</v>
      </c>
      <c r="I12081" s="21">
        <v>96.92</v>
      </c>
      <c r="J12081" s="28">
        <v>0.03</v>
      </c>
      <c r="K12081" s="6"/>
      <c r="L12081" s="6"/>
      <c r="M12081" s="6"/>
      <c r="N12081" s="9">
        <v>264.7</v>
      </c>
      <c r="O12081" s="9">
        <v>264.7</v>
      </c>
      <c r="P12081" s="9">
        <v>32407527.079999998</v>
      </c>
      <c r="Q12081" s="9">
        <v>103519748.94</v>
      </c>
      <c r="R12081" s="11">
        <v>-7746554.4400000004</v>
      </c>
      <c r="S12081" s="7"/>
      <c r="T12081" s="7"/>
      <c r="U12081" s="7"/>
      <c r="V12081" s="7"/>
      <c r="W12081" s="7"/>
      <c r="X12081" s="7"/>
    </row>
    <row r="12082" spans="1:24" x14ac:dyDescent="0.2">
      <c r="A12082" s="2">
        <v>43427.472222222219</v>
      </c>
      <c r="B12082" s="9">
        <v>264.7</v>
      </c>
      <c r="C12082" s="9">
        <v>264.8</v>
      </c>
      <c r="D12082" s="9">
        <v>264.64999999999998</v>
      </c>
      <c r="E12082" s="9">
        <v>264.73</v>
      </c>
      <c r="F12082" s="10">
        <v>129350</v>
      </c>
      <c r="G12082" s="9">
        <v>34242104</v>
      </c>
      <c r="H12082" s="21">
        <v>105.65</v>
      </c>
      <c r="I12082" s="21">
        <v>105.66</v>
      </c>
      <c r="J12082" s="28">
        <v>0.01</v>
      </c>
      <c r="K12082" s="6"/>
      <c r="L12082" s="6"/>
      <c r="M12082" s="6"/>
      <c r="N12082" s="9">
        <v>264.73</v>
      </c>
      <c r="O12082" s="9">
        <v>264.72000000000003</v>
      </c>
      <c r="P12082" s="9">
        <v>34242502.130000003</v>
      </c>
      <c r="Q12082" s="9">
        <v>103519350.81</v>
      </c>
      <c r="R12082" s="11">
        <v>-7746952.5599999996</v>
      </c>
      <c r="S12082" s="7"/>
      <c r="T12082" s="7"/>
      <c r="U12082" s="7"/>
      <c r="V12082" s="7"/>
      <c r="W12082" s="7"/>
      <c r="X12082" s="7"/>
    </row>
    <row r="12083" spans="1:24" x14ac:dyDescent="0.2">
      <c r="A12083" s="2">
        <v>43427.472916666666</v>
      </c>
      <c r="B12083" s="9">
        <v>264.73</v>
      </c>
      <c r="C12083" s="9">
        <v>264.73</v>
      </c>
      <c r="D12083" s="9">
        <v>264.57</v>
      </c>
      <c r="E12083" s="9">
        <v>264.58</v>
      </c>
      <c r="F12083" s="10">
        <v>86140</v>
      </c>
      <c r="G12083" s="9">
        <v>22794678</v>
      </c>
      <c r="H12083" s="21">
        <v>66.59</v>
      </c>
      <c r="I12083" s="21">
        <v>66.569999999999993</v>
      </c>
      <c r="J12083" s="28">
        <v>0.03</v>
      </c>
      <c r="K12083" s="6"/>
      <c r="L12083" s="6"/>
      <c r="M12083" s="6"/>
      <c r="N12083" s="9">
        <v>264.62</v>
      </c>
      <c r="O12083" s="9">
        <v>264.62</v>
      </c>
      <c r="P12083" s="9">
        <v>22793936.100000001</v>
      </c>
      <c r="Q12083" s="9">
        <v>103520092.70999999</v>
      </c>
      <c r="R12083" s="11">
        <v>-7746210.6600000001</v>
      </c>
      <c r="S12083" s="7"/>
      <c r="T12083" s="7"/>
      <c r="U12083" s="7"/>
      <c r="V12083" s="7"/>
      <c r="W12083" s="7"/>
      <c r="X12083" s="7"/>
    </row>
    <row r="12084" spans="1:24" x14ac:dyDescent="0.2">
      <c r="A12084" s="2">
        <v>43427.473611111112</v>
      </c>
      <c r="B12084" s="9">
        <v>264.58</v>
      </c>
      <c r="C12084" s="9">
        <v>264.63</v>
      </c>
      <c r="D12084" s="9">
        <v>264.55</v>
      </c>
      <c r="E12084" s="9">
        <v>264.57</v>
      </c>
      <c r="F12084" s="10">
        <v>130320</v>
      </c>
      <c r="G12084" s="9">
        <v>34480548</v>
      </c>
      <c r="H12084" s="21">
        <v>151.29</v>
      </c>
      <c r="I12084" s="21">
        <v>151.27000000000001</v>
      </c>
      <c r="J12084" s="28">
        <v>0.02</v>
      </c>
      <c r="K12084" s="6"/>
      <c r="L12084" s="6"/>
      <c r="M12084" s="6"/>
      <c r="N12084" s="9">
        <v>264.58</v>
      </c>
      <c r="O12084" s="9">
        <v>264.58</v>
      </c>
      <c r="P12084" s="9">
        <v>34480065.600000001</v>
      </c>
      <c r="Q12084" s="9">
        <v>103520575.11</v>
      </c>
      <c r="R12084" s="11">
        <v>-7745728.2599999998</v>
      </c>
      <c r="S12084" s="7"/>
      <c r="T12084" s="7"/>
      <c r="U12084" s="7"/>
      <c r="V12084" s="7"/>
      <c r="W12084" s="7"/>
      <c r="X12084" s="7"/>
    </row>
    <row r="12085" spans="1:24" x14ac:dyDescent="0.2">
      <c r="A12085" s="2">
        <v>43427.474305555559</v>
      </c>
      <c r="B12085" s="9">
        <v>264.56</v>
      </c>
      <c r="C12085" s="9">
        <v>264.60000000000002</v>
      </c>
      <c r="D12085" s="9">
        <v>264.55</v>
      </c>
      <c r="E12085" s="9">
        <v>264.58999999999997</v>
      </c>
      <c r="F12085" s="10">
        <v>69290</v>
      </c>
      <c r="G12085" s="9">
        <v>18331688</v>
      </c>
      <c r="H12085" s="21">
        <v>53.17</v>
      </c>
      <c r="I12085" s="21">
        <v>53.17</v>
      </c>
      <c r="J12085" s="28">
        <v>0</v>
      </c>
      <c r="K12085" s="6"/>
      <c r="L12085" s="6"/>
      <c r="M12085" s="6"/>
      <c r="N12085" s="9">
        <v>264.58</v>
      </c>
      <c r="O12085" s="9">
        <v>264.56</v>
      </c>
      <c r="P12085" s="9">
        <v>18332921.43</v>
      </c>
      <c r="Q12085" s="9">
        <v>103519341.69</v>
      </c>
      <c r="R12085" s="11">
        <v>-7746961.6900000004</v>
      </c>
      <c r="S12085" s="7"/>
      <c r="T12085" s="7"/>
      <c r="U12085" s="7"/>
      <c r="V12085" s="7"/>
      <c r="W12085" s="7"/>
      <c r="X12085" s="7"/>
    </row>
    <row r="12086" spans="1:24" x14ac:dyDescent="0.2">
      <c r="A12086" s="2">
        <v>43427.474999999999</v>
      </c>
      <c r="B12086" s="9">
        <v>264.58999999999997</v>
      </c>
      <c r="C12086" s="9">
        <v>264.60000000000002</v>
      </c>
      <c r="D12086" s="9">
        <v>264.52999999999997</v>
      </c>
      <c r="E12086" s="9">
        <v>264.58999999999997</v>
      </c>
      <c r="F12086" s="10">
        <v>94820</v>
      </c>
      <c r="G12086" s="9">
        <v>25086844</v>
      </c>
      <c r="H12086" s="21">
        <v>136.85</v>
      </c>
      <c r="I12086" s="21">
        <v>136.85</v>
      </c>
      <c r="J12086" s="28">
        <v>0</v>
      </c>
      <c r="K12086" s="6"/>
      <c r="L12086" s="6"/>
      <c r="M12086" s="6"/>
      <c r="N12086" s="9">
        <v>264.58</v>
      </c>
      <c r="O12086" s="9">
        <v>264.57</v>
      </c>
      <c r="P12086" s="9">
        <v>25087238.550000001</v>
      </c>
      <c r="Q12086" s="9">
        <v>103518947.14</v>
      </c>
      <c r="R12086" s="11">
        <v>-7747356.2400000002</v>
      </c>
      <c r="S12086" s="7"/>
      <c r="T12086" s="7"/>
      <c r="U12086" s="7"/>
      <c r="V12086" s="7"/>
      <c r="W12086" s="7"/>
      <c r="X12086" s="7"/>
    </row>
    <row r="12087" spans="1:24" x14ac:dyDescent="0.2">
      <c r="A12087" s="2">
        <v>43427.475694444445</v>
      </c>
      <c r="B12087" s="9">
        <v>264.58</v>
      </c>
      <c r="C12087" s="9">
        <v>264.64</v>
      </c>
      <c r="D12087" s="9">
        <v>264.52999999999997</v>
      </c>
      <c r="E12087" s="9">
        <v>264.62</v>
      </c>
      <c r="F12087" s="10">
        <v>83120</v>
      </c>
      <c r="G12087" s="9">
        <v>21992996</v>
      </c>
      <c r="H12087" s="21">
        <v>87.66</v>
      </c>
      <c r="I12087" s="21">
        <v>87.67</v>
      </c>
      <c r="J12087" s="28">
        <v>0.01</v>
      </c>
      <c r="K12087" s="6"/>
      <c r="L12087" s="6"/>
      <c r="M12087" s="6"/>
      <c r="N12087" s="9">
        <v>264.60000000000002</v>
      </c>
      <c r="O12087" s="9">
        <v>264.58999999999997</v>
      </c>
      <c r="P12087" s="9">
        <v>21993759.800000001</v>
      </c>
      <c r="Q12087" s="9">
        <v>103518183.34</v>
      </c>
      <c r="R12087" s="11">
        <v>-7748120.04</v>
      </c>
      <c r="S12087" s="7"/>
      <c r="T12087" s="7"/>
      <c r="U12087" s="7"/>
      <c r="V12087" s="7"/>
      <c r="W12087" s="7"/>
      <c r="X12087" s="7"/>
    </row>
    <row r="12088" spans="1:24" x14ac:dyDescent="0.2">
      <c r="A12088" s="2">
        <v>43427.476388888892</v>
      </c>
      <c r="B12088" s="9">
        <v>264.62</v>
      </c>
      <c r="C12088" s="9">
        <v>264.67</v>
      </c>
      <c r="D12088" s="9">
        <v>264.57</v>
      </c>
      <c r="E12088" s="9">
        <v>264.63</v>
      </c>
      <c r="F12088" s="10">
        <v>67930</v>
      </c>
      <c r="G12088" s="9">
        <v>17974804</v>
      </c>
      <c r="H12088" s="21">
        <v>81.73</v>
      </c>
      <c r="I12088" s="21">
        <v>81.73</v>
      </c>
      <c r="J12088" s="28">
        <v>0</v>
      </c>
      <c r="K12088" s="6"/>
      <c r="L12088" s="6"/>
      <c r="M12088" s="6"/>
      <c r="N12088" s="9">
        <v>264.63</v>
      </c>
      <c r="O12088" s="9">
        <v>264.61</v>
      </c>
      <c r="P12088" s="9">
        <v>17975976.25</v>
      </c>
      <c r="Q12088" s="9">
        <v>103517011.09</v>
      </c>
      <c r="R12088" s="11">
        <v>-7749292.29</v>
      </c>
      <c r="S12088" s="7"/>
      <c r="T12088" s="7"/>
      <c r="U12088" s="7"/>
      <c r="V12088" s="7"/>
      <c r="W12088" s="7"/>
      <c r="X12088" s="7"/>
    </row>
    <row r="12089" spans="1:24" x14ac:dyDescent="0.2">
      <c r="A12089" s="2">
        <v>43427.477083333331</v>
      </c>
      <c r="B12089" s="9">
        <v>264.62</v>
      </c>
      <c r="C12089" s="9">
        <v>264.64999999999998</v>
      </c>
      <c r="D12089" s="9">
        <v>264.52</v>
      </c>
      <c r="E12089" s="9">
        <v>264.60000000000002</v>
      </c>
      <c r="F12089" s="10">
        <v>89970</v>
      </c>
      <c r="G12089" s="9">
        <v>23806636</v>
      </c>
      <c r="H12089" s="21">
        <v>132.44999999999999</v>
      </c>
      <c r="I12089" s="21">
        <v>132.44</v>
      </c>
      <c r="J12089" s="28">
        <v>0</v>
      </c>
      <c r="K12089" s="6"/>
      <c r="L12089" s="6"/>
      <c r="M12089" s="6"/>
      <c r="N12089" s="9">
        <v>264.58999999999997</v>
      </c>
      <c r="O12089" s="9">
        <v>264.61</v>
      </c>
      <c r="P12089" s="9">
        <v>23805387.23</v>
      </c>
      <c r="Q12089" s="9">
        <v>103518259.86</v>
      </c>
      <c r="R12089" s="11">
        <v>-7748043.5099999998</v>
      </c>
      <c r="S12089" s="7"/>
      <c r="T12089" s="7"/>
      <c r="U12089" s="7"/>
      <c r="V12089" s="7"/>
      <c r="W12089" s="7"/>
      <c r="X12089" s="7"/>
    </row>
    <row r="12090" spans="1:24" x14ac:dyDescent="0.2">
      <c r="A12090" s="2">
        <v>43427.477777777778</v>
      </c>
      <c r="B12090" s="9">
        <v>264.60000000000002</v>
      </c>
      <c r="C12090" s="9">
        <v>264.68</v>
      </c>
      <c r="D12090" s="9">
        <v>264.58999999999997</v>
      </c>
      <c r="E12090" s="9">
        <v>264.61</v>
      </c>
      <c r="F12090" s="10">
        <v>59190</v>
      </c>
      <c r="G12090" s="9">
        <v>15664047</v>
      </c>
      <c r="H12090" s="21">
        <v>65.790000000000006</v>
      </c>
      <c r="I12090" s="21">
        <v>65.8</v>
      </c>
      <c r="J12090" s="28">
        <v>0.01</v>
      </c>
      <c r="K12090" s="6"/>
      <c r="L12090" s="6"/>
      <c r="M12090" s="6"/>
      <c r="N12090" s="9">
        <v>264.62</v>
      </c>
      <c r="O12090" s="9">
        <v>264.64</v>
      </c>
      <c r="P12090" s="9">
        <v>15663005.779999999</v>
      </c>
      <c r="Q12090" s="9">
        <v>103519301.09</v>
      </c>
      <c r="R12090" s="11">
        <v>-7747002.29</v>
      </c>
      <c r="S12090" s="7"/>
      <c r="T12090" s="7"/>
      <c r="U12090" s="7"/>
      <c r="V12090" s="7"/>
      <c r="W12090" s="7"/>
      <c r="X12090" s="7"/>
    </row>
    <row r="12091" spans="1:24" x14ac:dyDescent="0.2">
      <c r="A12091" s="2">
        <v>43427.478472222225</v>
      </c>
      <c r="B12091" s="9">
        <v>264.60000000000002</v>
      </c>
      <c r="C12091" s="9">
        <v>264.62</v>
      </c>
      <c r="D12091" s="9">
        <v>264.45999999999998</v>
      </c>
      <c r="E12091" s="9">
        <v>264.47000000000003</v>
      </c>
      <c r="F12091" s="10">
        <v>129200</v>
      </c>
      <c r="G12091" s="9">
        <v>34175548</v>
      </c>
      <c r="H12091" s="21">
        <v>218.28</v>
      </c>
      <c r="I12091" s="21">
        <v>218.18</v>
      </c>
      <c r="J12091" s="29">
        <v>0.1</v>
      </c>
      <c r="K12091" s="6"/>
      <c r="L12091" s="6"/>
      <c r="M12091" s="6"/>
      <c r="N12091" s="9">
        <v>264.51</v>
      </c>
      <c r="O12091" s="9">
        <v>264.52</v>
      </c>
      <c r="P12091" s="9">
        <v>34174046</v>
      </c>
      <c r="Q12091" s="9">
        <v>103520803.09</v>
      </c>
      <c r="R12091" s="11">
        <v>-7745500.29</v>
      </c>
      <c r="S12091" s="7"/>
      <c r="T12091" s="7"/>
      <c r="U12091" s="7"/>
      <c r="V12091" s="7"/>
      <c r="W12091" s="7"/>
      <c r="X12091" s="7"/>
    </row>
    <row r="12092" spans="1:24" x14ac:dyDescent="0.2">
      <c r="A12092" s="2">
        <v>43427.479166666664</v>
      </c>
      <c r="B12092" s="9">
        <v>264.47000000000003</v>
      </c>
      <c r="C12092" s="9">
        <v>264.58</v>
      </c>
      <c r="D12092" s="9">
        <v>264.39999999999998</v>
      </c>
      <c r="E12092" s="9">
        <v>264.45</v>
      </c>
      <c r="F12092" s="10">
        <v>123490</v>
      </c>
      <c r="G12092" s="9">
        <v>32658952</v>
      </c>
      <c r="H12092" s="21">
        <v>95.58</v>
      </c>
      <c r="I12092" s="21">
        <v>95.56</v>
      </c>
      <c r="J12092" s="28">
        <v>0.02</v>
      </c>
      <c r="K12092" s="6"/>
      <c r="L12092" s="6"/>
      <c r="M12092" s="6"/>
      <c r="N12092" s="9">
        <v>264.47000000000003</v>
      </c>
      <c r="O12092" s="9">
        <v>264.47000000000003</v>
      </c>
      <c r="P12092" s="9">
        <v>32659400.300000001</v>
      </c>
      <c r="Q12092" s="9">
        <v>103520354.79000001</v>
      </c>
      <c r="R12092" s="11">
        <v>-7745948.5899999999</v>
      </c>
      <c r="S12092" s="7"/>
      <c r="T12092" s="7"/>
      <c r="U12092" s="7"/>
      <c r="V12092" s="7"/>
      <c r="W12092" s="7"/>
      <c r="X12092" s="7"/>
    </row>
    <row r="12093" spans="1:24" x14ac:dyDescent="0.2">
      <c r="A12093" s="2">
        <v>43427.479861111111</v>
      </c>
      <c r="B12093" s="9">
        <v>264.45</v>
      </c>
      <c r="C12093" s="9">
        <v>264.5</v>
      </c>
      <c r="D12093" s="9">
        <v>264.39999999999998</v>
      </c>
      <c r="E12093" s="9">
        <v>264.45</v>
      </c>
      <c r="F12093" s="10">
        <v>86150</v>
      </c>
      <c r="G12093" s="9">
        <v>22782368</v>
      </c>
      <c r="H12093" s="21">
        <v>69.760000000000005</v>
      </c>
      <c r="I12093" s="21">
        <v>69.760000000000005</v>
      </c>
      <c r="J12093" s="28">
        <v>0</v>
      </c>
      <c r="K12093" s="6"/>
      <c r="L12093" s="6"/>
      <c r="M12093" s="6"/>
      <c r="N12093" s="9">
        <v>264.45</v>
      </c>
      <c r="O12093" s="9">
        <v>264.45</v>
      </c>
      <c r="P12093" s="9">
        <v>22782367.5</v>
      </c>
      <c r="Q12093" s="9">
        <v>103520355.29000001</v>
      </c>
      <c r="R12093" s="11">
        <v>-7745948.0899999999</v>
      </c>
      <c r="S12093" s="7"/>
      <c r="T12093" s="7"/>
      <c r="U12093" s="7"/>
      <c r="V12093" s="7"/>
      <c r="W12093" s="7"/>
      <c r="X12093" s="7"/>
    </row>
    <row r="12094" spans="1:24" x14ac:dyDescent="0.2">
      <c r="A12094" s="2">
        <v>43427.480555555558</v>
      </c>
      <c r="B12094" s="9">
        <v>264.45</v>
      </c>
      <c r="C12094" s="9">
        <v>264.5</v>
      </c>
      <c r="D12094" s="9">
        <v>264.35000000000002</v>
      </c>
      <c r="E12094" s="9">
        <v>264.37</v>
      </c>
      <c r="F12094" s="10">
        <v>92590</v>
      </c>
      <c r="G12094" s="9">
        <v>24480514</v>
      </c>
      <c r="H12094" s="21">
        <v>107.48</v>
      </c>
      <c r="I12094" s="21">
        <v>107.45</v>
      </c>
      <c r="J12094" s="28">
        <v>0.02</v>
      </c>
      <c r="K12094" s="6"/>
      <c r="L12094" s="6"/>
      <c r="M12094" s="6"/>
      <c r="N12094" s="9">
        <v>264.39999999999998</v>
      </c>
      <c r="O12094" s="9">
        <v>264.39999999999998</v>
      </c>
      <c r="P12094" s="9">
        <v>24480564.530000001</v>
      </c>
      <c r="Q12094" s="9">
        <v>103520304.76000001</v>
      </c>
      <c r="R12094" s="11">
        <v>-7745998.6100000003</v>
      </c>
      <c r="S12094" s="7"/>
      <c r="T12094" s="7"/>
      <c r="U12094" s="7"/>
      <c r="V12094" s="7"/>
      <c r="W12094" s="7"/>
      <c r="X12094" s="7"/>
    </row>
    <row r="12095" spans="1:24" x14ac:dyDescent="0.2">
      <c r="A12095" s="2">
        <v>43427.481249999997</v>
      </c>
      <c r="B12095" s="9">
        <v>264.37</v>
      </c>
      <c r="C12095" s="9">
        <v>264.52</v>
      </c>
      <c r="D12095" s="9">
        <v>264.35000000000002</v>
      </c>
      <c r="E12095" s="9">
        <v>264.44</v>
      </c>
      <c r="F12095" s="10">
        <v>65930</v>
      </c>
      <c r="G12095" s="9">
        <v>17434600</v>
      </c>
      <c r="H12095" s="21">
        <v>71.209999999999994</v>
      </c>
      <c r="I12095" s="21">
        <v>71.22</v>
      </c>
      <c r="J12095" s="28">
        <v>0.01</v>
      </c>
      <c r="K12095" s="6"/>
      <c r="L12095" s="6"/>
      <c r="M12095" s="6"/>
      <c r="N12095" s="9">
        <v>264.44</v>
      </c>
      <c r="O12095" s="9">
        <v>264.44</v>
      </c>
      <c r="P12095" s="9">
        <v>17434364.379999999</v>
      </c>
      <c r="Q12095" s="9">
        <v>103520540.39</v>
      </c>
      <c r="R12095" s="11">
        <v>-7745762.9900000002</v>
      </c>
      <c r="S12095" s="7"/>
      <c r="T12095" s="7"/>
      <c r="U12095" s="7"/>
      <c r="V12095" s="7"/>
      <c r="W12095" s="7"/>
      <c r="X12095" s="7"/>
    </row>
    <row r="12096" spans="1:24" x14ac:dyDescent="0.2">
      <c r="A12096" s="2">
        <v>43427.481944444444</v>
      </c>
      <c r="B12096" s="9">
        <v>264.45</v>
      </c>
      <c r="C12096" s="9">
        <v>264.52</v>
      </c>
      <c r="D12096" s="9">
        <v>264.42</v>
      </c>
      <c r="E12096" s="9">
        <v>264.51</v>
      </c>
      <c r="F12096" s="10">
        <v>127310</v>
      </c>
      <c r="G12096" s="9">
        <v>33671108</v>
      </c>
      <c r="H12096" s="21">
        <v>193.1</v>
      </c>
      <c r="I12096" s="21">
        <v>193.13</v>
      </c>
      <c r="J12096" s="28">
        <v>0.03</v>
      </c>
      <c r="K12096" s="6"/>
      <c r="L12096" s="6"/>
      <c r="M12096" s="6"/>
      <c r="N12096" s="9">
        <v>264.49</v>
      </c>
      <c r="O12096" s="9">
        <v>264.48</v>
      </c>
      <c r="P12096" s="9">
        <v>33672221.899999999</v>
      </c>
      <c r="Q12096" s="9">
        <v>103519426.48999999</v>
      </c>
      <c r="R12096" s="11">
        <v>-7746876.8899999997</v>
      </c>
      <c r="S12096" s="7"/>
      <c r="T12096" s="7"/>
      <c r="U12096" s="7"/>
      <c r="V12096" s="7"/>
      <c r="W12096" s="7"/>
      <c r="X12096" s="7"/>
    </row>
    <row r="12097" spans="1:24" x14ac:dyDescent="0.2">
      <c r="A12097" s="2">
        <v>43427.482638888891</v>
      </c>
      <c r="B12097" s="9">
        <v>264.52</v>
      </c>
      <c r="C12097" s="9">
        <v>264.55</v>
      </c>
      <c r="D12097" s="9">
        <v>264.48</v>
      </c>
      <c r="E12097" s="9">
        <v>264.52</v>
      </c>
      <c r="F12097" s="10">
        <v>65150</v>
      </c>
      <c r="G12097" s="9">
        <v>17233262</v>
      </c>
      <c r="H12097" s="21">
        <v>51.17</v>
      </c>
      <c r="I12097" s="21">
        <v>51.18</v>
      </c>
      <c r="J12097" s="28">
        <v>0.01</v>
      </c>
      <c r="K12097" s="6"/>
      <c r="L12097" s="6"/>
      <c r="M12097" s="6"/>
      <c r="N12097" s="9">
        <v>264.52</v>
      </c>
      <c r="O12097" s="9">
        <v>264.52</v>
      </c>
      <c r="P12097" s="9">
        <v>17233315.129999999</v>
      </c>
      <c r="Q12097" s="9">
        <v>103519373.36</v>
      </c>
      <c r="R12097" s="11">
        <v>-7746930.0099999998</v>
      </c>
      <c r="S12097" s="7"/>
      <c r="T12097" s="7"/>
      <c r="U12097" s="7"/>
      <c r="V12097" s="7"/>
      <c r="W12097" s="7"/>
      <c r="X12097" s="7"/>
    </row>
    <row r="12098" spans="1:24" x14ac:dyDescent="0.2">
      <c r="A12098" s="2">
        <v>43427.48333333333</v>
      </c>
      <c r="B12098" s="9">
        <v>264.52</v>
      </c>
      <c r="C12098" s="9">
        <v>264.52999999999997</v>
      </c>
      <c r="D12098" s="9">
        <v>264.47000000000003</v>
      </c>
      <c r="E12098" s="9">
        <v>264.47000000000003</v>
      </c>
      <c r="F12098" s="10">
        <v>41270</v>
      </c>
      <c r="G12098" s="9">
        <v>10915237</v>
      </c>
      <c r="H12098" s="21">
        <v>63.35</v>
      </c>
      <c r="I12098" s="21">
        <v>63.34</v>
      </c>
      <c r="J12098" s="28">
        <v>0.01</v>
      </c>
      <c r="K12098" s="6"/>
      <c r="L12098" s="6"/>
      <c r="M12098" s="6"/>
      <c r="N12098" s="9">
        <v>264.49</v>
      </c>
      <c r="O12098" s="9">
        <v>264.48</v>
      </c>
      <c r="P12098" s="9">
        <v>10915295.949999999</v>
      </c>
      <c r="Q12098" s="9">
        <v>103519314.41</v>
      </c>
      <c r="R12098" s="11">
        <v>-7746988.96</v>
      </c>
      <c r="S12098" s="7"/>
      <c r="T12098" s="7"/>
      <c r="U12098" s="7"/>
      <c r="V12098" s="7"/>
      <c r="W12098" s="7"/>
      <c r="X12098" s="7"/>
    </row>
    <row r="12099" spans="1:24" x14ac:dyDescent="0.2">
      <c r="A12099" s="2">
        <v>43427.484027777777</v>
      </c>
      <c r="B12099" s="9">
        <v>264.45999999999998</v>
      </c>
      <c r="C12099" s="9">
        <v>264.45999999999998</v>
      </c>
      <c r="D12099" s="9">
        <v>264.24</v>
      </c>
      <c r="E12099" s="9">
        <v>264.24</v>
      </c>
      <c r="F12099" s="10">
        <v>126460</v>
      </c>
      <c r="G12099" s="9">
        <v>33425062</v>
      </c>
      <c r="H12099" s="21">
        <v>306.42</v>
      </c>
      <c r="I12099" s="21">
        <v>306.22000000000003</v>
      </c>
      <c r="J12099" s="36">
        <v>0.2</v>
      </c>
      <c r="K12099" s="6"/>
      <c r="L12099" s="6"/>
      <c r="M12099" s="6"/>
      <c r="N12099" s="9">
        <v>264.3</v>
      </c>
      <c r="O12099" s="9">
        <v>264.31</v>
      </c>
      <c r="P12099" s="9">
        <v>33422745.699999999</v>
      </c>
      <c r="Q12099" s="9">
        <v>103521630.70999999</v>
      </c>
      <c r="R12099" s="11">
        <v>-7744672.6600000001</v>
      </c>
      <c r="S12099" s="7"/>
      <c r="T12099" s="7"/>
      <c r="U12099" s="7"/>
      <c r="V12099" s="7"/>
      <c r="W12099" s="7"/>
      <c r="X12099" s="7"/>
    </row>
    <row r="12100" spans="1:24" x14ac:dyDescent="0.2">
      <c r="A12100" s="2">
        <v>43427.484722222223</v>
      </c>
      <c r="B12100" s="9">
        <v>264.24</v>
      </c>
      <c r="C12100" s="9">
        <v>264.27999999999997</v>
      </c>
      <c r="D12100" s="9">
        <v>264.19</v>
      </c>
      <c r="E12100" s="9">
        <v>264.20999999999998</v>
      </c>
      <c r="F12100" s="10">
        <v>126540</v>
      </c>
      <c r="G12100" s="9">
        <v>33433924</v>
      </c>
      <c r="H12100" s="21">
        <v>100.06</v>
      </c>
      <c r="I12100" s="21">
        <v>100.03</v>
      </c>
      <c r="J12100" s="28">
        <v>0.04</v>
      </c>
      <c r="K12100" s="6"/>
      <c r="L12100" s="6"/>
      <c r="M12100" s="6"/>
      <c r="N12100" s="9">
        <v>264.22000000000003</v>
      </c>
      <c r="O12100" s="9">
        <v>264.22000000000003</v>
      </c>
      <c r="P12100" s="9">
        <v>33434715.149999999</v>
      </c>
      <c r="Q12100" s="9">
        <v>103520839.56</v>
      </c>
      <c r="R12100" s="11">
        <v>-7745463.8099999996</v>
      </c>
      <c r="S12100" s="7"/>
      <c r="T12100" s="7"/>
      <c r="U12100" s="7"/>
      <c r="V12100" s="7"/>
      <c r="W12100" s="7"/>
      <c r="X12100" s="7"/>
    </row>
    <row r="12101" spans="1:24" x14ac:dyDescent="0.2">
      <c r="A12101" s="2">
        <v>43427.48541666667</v>
      </c>
      <c r="B12101" s="9">
        <v>264.22000000000003</v>
      </c>
      <c r="C12101" s="9">
        <v>264.42</v>
      </c>
      <c r="D12101" s="9">
        <v>264.22000000000003</v>
      </c>
      <c r="E12101" s="9">
        <v>264.24</v>
      </c>
      <c r="F12101" s="10">
        <v>161380</v>
      </c>
      <c r="G12101" s="9">
        <v>42650424</v>
      </c>
      <c r="H12101" s="21">
        <v>127.53</v>
      </c>
      <c r="I12101" s="21">
        <v>127.57</v>
      </c>
      <c r="J12101" s="28">
        <v>0.03</v>
      </c>
      <c r="K12101" s="6"/>
      <c r="L12101" s="6"/>
      <c r="M12101" s="6"/>
      <c r="N12101" s="9">
        <v>264.27999999999997</v>
      </c>
      <c r="O12101" s="9">
        <v>264.29000000000002</v>
      </c>
      <c r="P12101" s="9">
        <v>42649506.399999999</v>
      </c>
      <c r="Q12101" s="9">
        <v>103521757.16</v>
      </c>
      <c r="R12101" s="11">
        <v>-7744546.21</v>
      </c>
      <c r="S12101" s="7"/>
      <c r="T12101" s="7"/>
      <c r="U12101" s="7"/>
      <c r="V12101" s="7"/>
      <c r="W12101" s="7"/>
      <c r="X12101" s="7"/>
    </row>
    <row r="12102" spans="1:24" x14ac:dyDescent="0.2">
      <c r="A12102" s="2">
        <v>43427.486111111109</v>
      </c>
      <c r="B12102" s="9">
        <v>264.24</v>
      </c>
      <c r="C12102" s="9">
        <v>264.27</v>
      </c>
      <c r="D12102" s="9">
        <v>264.2</v>
      </c>
      <c r="E12102" s="9">
        <v>264.20999999999998</v>
      </c>
      <c r="F12102" s="10">
        <v>64730</v>
      </c>
      <c r="G12102" s="9">
        <v>17103128</v>
      </c>
      <c r="H12102" s="21">
        <v>40.11</v>
      </c>
      <c r="I12102" s="21">
        <v>40.1</v>
      </c>
      <c r="J12102" s="28">
        <v>0.01</v>
      </c>
      <c r="K12102" s="6"/>
      <c r="L12102" s="6"/>
      <c r="M12102" s="6"/>
      <c r="N12102" s="9">
        <v>264.22000000000003</v>
      </c>
      <c r="O12102" s="9">
        <v>264.22000000000003</v>
      </c>
      <c r="P12102" s="9">
        <v>17103122.43</v>
      </c>
      <c r="Q12102" s="9">
        <v>103521762.73999999</v>
      </c>
      <c r="R12102" s="11">
        <v>-7744540.6399999997</v>
      </c>
      <c r="S12102" s="7"/>
      <c r="T12102" s="7"/>
      <c r="U12102" s="7"/>
      <c r="V12102" s="7"/>
      <c r="W12102" s="7"/>
      <c r="X12102" s="7"/>
    </row>
    <row r="12103" spans="1:24" x14ac:dyDescent="0.2">
      <c r="A12103" s="2">
        <v>43427.486805555556</v>
      </c>
      <c r="B12103" s="9">
        <v>264.20999999999998</v>
      </c>
      <c r="C12103" s="9">
        <v>264.26</v>
      </c>
      <c r="D12103" s="9">
        <v>264.17</v>
      </c>
      <c r="E12103" s="9">
        <v>264.23</v>
      </c>
      <c r="F12103" s="10">
        <v>91630</v>
      </c>
      <c r="G12103" s="9">
        <v>24209422</v>
      </c>
      <c r="H12103" s="21">
        <v>141.56</v>
      </c>
      <c r="I12103" s="21">
        <v>141.55000000000001</v>
      </c>
      <c r="J12103" s="28">
        <v>0.01</v>
      </c>
      <c r="K12103" s="6"/>
      <c r="L12103" s="6"/>
      <c r="M12103" s="6"/>
      <c r="N12103" s="9">
        <v>264.22000000000003</v>
      </c>
      <c r="O12103" s="9">
        <v>264.20999999999998</v>
      </c>
      <c r="P12103" s="9">
        <v>24210707.68</v>
      </c>
      <c r="Q12103" s="9">
        <v>103520477.06</v>
      </c>
      <c r="R12103" s="11">
        <v>-7745826.3099999996</v>
      </c>
      <c r="S12103" s="7"/>
      <c r="T12103" s="7"/>
      <c r="U12103" s="7"/>
      <c r="V12103" s="7"/>
      <c r="W12103" s="7"/>
      <c r="X12103" s="7"/>
    </row>
    <row r="12104" spans="1:24" x14ac:dyDescent="0.2">
      <c r="A12104" s="2">
        <v>43427.487500000003</v>
      </c>
      <c r="B12104" s="9">
        <v>264.23</v>
      </c>
      <c r="C12104" s="9">
        <v>264.33999999999997</v>
      </c>
      <c r="D12104" s="9">
        <v>264.23</v>
      </c>
      <c r="E12104" s="9">
        <v>264.33</v>
      </c>
      <c r="F12104" s="10">
        <v>266270</v>
      </c>
      <c r="G12104" s="9">
        <v>70375696</v>
      </c>
      <c r="H12104" s="21">
        <v>290.58999999999997</v>
      </c>
      <c r="I12104" s="21">
        <v>290.7</v>
      </c>
      <c r="J12104" s="29">
        <v>0.1</v>
      </c>
      <c r="K12104" s="6"/>
      <c r="L12104" s="6"/>
      <c r="M12104" s="6"/>
      <c r="N12104" s="9">
        <v>264.31</v>
      </c>
      <c r="O12104" s="9">
        <v>264.3</v>
      </c>
      <c r="P12104" s="9">
        <v>70377158.030000001</v>
      </c>
      <c r="Q12104" s="9">
        <v>103519015.04000001</v>
      </c>
      <c r="R12104" s="11">
        <v>-7747288.3399999999</v>
      </c>
      <c r="S12104" s="7"/>
      <c r="T12104" s="7"/>
      <c r="U12104" s="7"/>
      <c r="V12104" s="7"/>
      <c r="W12104" s="7"/>
      <c r="X12104" s="7"/>
    </row>
    <row r="12105" spans="1:24" x14ac:dyDescent="0.2">
      <c r="A12105" s="2">
        <v>43427.488194444442</v>
      </c>
      <c r="B12105" s="9">
        <v>264.33</v>
      </c>
      <c r="C12105" s="9">
        <v>264.33999999999997</v>
      </c>
      <c r="D12105" s="9">
        <v>264.29000000000002</v>
      </c>
      <c r="E12105" s="9">
        <v>264.3</v>
      </c>
      <c r="F12105" s="10">
        <v>54680</v>
      </c>
      <c r="G12105" s="9">
        <v>14451678</v>
      </c>
      <c r="H12105" s="21">
        <v>20.54</v>
      </c>
      <c r="I12105" s="21">
        <v>20.54</v>
      </c>
      <c r="J12105" s="28">
        <v>0</v>
      </c>
      <c r="K12105" s="6"/>
      <c r="L12105" s="6"/>
      <c r="M12105" s="6"/>
      <c r="N12105" s="9">
        <v>264.31</v>
      </c>
      <c r="O12105" s="9">
        <v>264.3</v>
      </c>
      <c r="P12105" s="9">
        <v>14452334.1</v>
      </c>
      <c r="Q12105" s="9">
        <v>103518358.94</v>
      </c>
      <c r="R12105" s="11">
        <v>-7747944.4400000004</v>
      </c>
      <c r="S12105" s="7"/>
      <c r="T12105" s="7"/>
      <c r="U12105" s="7"/>
      <c r="V12105" s="7"/>
      <c r="W12105" s="7"/>
      <c r="X12105" s="7"/>
    </row>
    <row r="12106" spans="1:24" x14ac:dyDescent="0.2">
      <c r="A12106" s="2">
        <v>43427.488888888889</v>
      </c>
      <c r="B12106" s="9">
        <v>264.3</v>
      </c>
      <c r="C12106" s="9">
        <v>264.43</v>
      </c>
      <c r="D12106" s="9">
        <v>264.27</v>
      </c>
      <c r="E12106" s="9">
        <v>264.43</v>
      </c>
      <c r="F12106" s="10">
        <v>85570</v>
      </c>
      <c r="G12106" s="9">
        <v>22622770</v>
      </c>
      <c r="H12106" s="21">
        <v>156.49</v>
      </c>
      <c r="I12106" s="21">
        <v>156.54</v>
      </c>
      <c r="J12106" s="30">
        <v>0.05</v>
      </c>
      <c r="K12106" s="6"/>
      <c r="L12106" s="6"/>
      <c r="M12106" s="6"/>
      <c r="N12106" s="9">
        <v>264.39</v>
      </c>
      <c r="O12106" s="9">
        <v>264.38</v>
      </c>
      <c r="P12106" s="9">
        <v>22623852.300000001</v>
      </c>
      <c r="Q12106" s="9">
        <v>103517276.64</v>
      </c>
      <c r="R12106" s="11">
        <v>-7749026.7400000002</v>
      </c>
      <c r="S12106" s="7"/>
      <c r="T12106" s="7"/>
      <c r="U12106" s="7"/>
      <c r="V12106" s="7"/>
      <c r="W12106" s="7"/>
      <c r="X12106" s="7"/>
    </row>
    <row r="12107" spans="1:24" x14ac:dyDescent="0.2">
      <c r="A12107" s="2">
        <v>43427.489583333336</v>
      </c>
      <c r="B12107" s="9">
        <v>264.43</v>
      </c>
      <c r="C12107" s="9">
        <v>264.52</v>
      </c>
      <c r="D12107" s="9">
        <v>264.42</v>
      </c>
      <c r="E12107" s="9">
        <v>264.51</v>
      </c>
      <c r="F12107" s="10">
        <v>47430</v>
      </c>
      <c r="G12107" s="9">
        <v>12544445</v>
      </c>
      <c r="H12107" s="21">
        <v>55.43</v>
      </c>
      <c r="I12107" s="21">
        <v>55.45</v>
      </c>
      <c r="J12107" s="28">
        <v>0.02</v>
      </c>
      <c r="K12107" s="6"/>
      <c r="L12107" s="6"/>
      <c r="M12107" s="6"/>
      <c r="N12107" s="9">
        <v>264.49</v>
      </c>
      <c r="O12107" s="9">
        <v>264.48</v>
      </c>
      <c r="P12107" s="9">
        <v>12544760.699999999</v>
      </c>
      <c r="Q12107" s="9">
        <v>103516960.94</v>
      </c>
      <c r="R12107" s="11">
        <v>-7749342.4400000004</v>
      </c>
      <c r="S12107" s="7"/>
      <c r="T12107" s="7"/>
      <c r="U12107" s="7"/>
      <c r="V12107" s="7"/>
      <c r="W12107" s="7"/>
      <c r="X12107" s="7"/>
    </row>
    <row r="12108" spans="1:24" x14ac:dyDescent="0.2">
      <c r="A12108" s="2">
        <v>43427.490277777775</v>
      </c>
      <c r="B12108" s="9">
        <v>264.52</v>
      </c>
      <c r="C12108" s="9">
        <v>264.52999999999997</v>
      </c>
      <c r="D12108" s="9">
        <v>264.48</v>
      </c>
      <c r="E12108" s="9">
        <v>264.48</v>
      </c>
      <c r="F12108" s="10">
        <v>63160</v>
      </c>
      <c r="G12108" s="9">
        <v>16704816</v>
      </c>
      <c r="H12108" s="21">
        <v>133.16</v>
      </c>
      <c r="I12108" s="21">
        <v>133.16999999999999</v>
      </c>
      <c r="J12108" s="28">
        <v>0</v>
      </c>
      <c r="K12108" s="6"/>
      <c r="L12108" s="6"/>
      <c r="M12108" s="6"/>
      <c r="N12108" s="9">
        <v>264.49</v>
      </c>
      <c r="O12108" s="9">
        <v>264.48</v>
      </c>
      <c r="P12108" s="9">
        <v>16705346.300000001</v>
      </c>
      <c r="Q12108" s="9">
        <v>103516430.64</v>
      </c>
      <c r="R12108" s="11">
        <v>-7749872.7400000002</v>
      </c>
      <c r="S12108" s="7"/>
      <c r="T12108" s="7"/>
      <c r="U12108" s="7"/>
      <c r="V12108" s="7"/>
      <c r="W12108" s="7"/>
      <c r="X12108" s="7"/>
    </row>
    <row r="12109" spans="1:24" x14ac:dyDescent="0.2">
      <c r="A12109" s="2">
        <v>43427.490972222222</v>
      </c>
      <c r="B12109" s="9">
        <v>264.48</v>
      </c>
      <c r="C12109" s="9">
        <v>264.5</v>
      </c>
      <c r="D12109" s="9">
        <v>264.35000000000002</v>
      </c>
      <c r="E12109" s="9">
        <v>264.5</v>
      </c>
      <c r="F12109" s="10">
        <v>46810</v>
      </c>
      <c r="G12109" s="9">
        <v>12379457</v>
      </c>
      <c r="H12109" s="21">
        <v>74.11</v>
      </c>
      <c r="I12109" s="21">
        <v>74.11</v>
      </c>
      <c r="J12109" s="28">
        <v>0.01</v>
      </c>
      <c r="K12109" s="6"/>
      <c r="L12109" s="6"/>
      <c r="M12109" s="6"/>
      <c r="N12109" s="9">
        <v>264.45999999999998</v>
      </c>
      <c r="O12109" s="9">
        <v>264.45999999999998</v>
      </c>
      <c r="P12109" s="9">
        <v>12379489.630000001</v>
      </c>
      <c r="Q12109" s="9">
        <v>103516398.01000001</v>
      </c>
      <c r="R12109" s="11">
        <v>-7749905.3600000003</v>
      </c>
      <c r="S12109" s="7"/>
      <c r="T12109" s="7"/>
      <c r="U12109" s="7"/>
      <c r="V12109" s="7"/>
      <c r="W12109" s="7"/>
      <c r="X12109" s="7"/>
    </row>
    <row r="12110" spans="1:24" x14ac:dyDescent="0.2">
      <c r="A12110" s="2">
        <v>43427.491666666669</v>
      </c>
      <c r="B12110" s="9">
        <v>264.5</v>
      </c>
      <c r="C12110" s="9">
        <v>264.52999999999997</v>
      </c>
      <c r="D12110" s="9">
        <v>264.45</v>
      </c>
      <c r="E12110" s="9">
        <v>264.45999999999998</v>
      </c>
      <c r="F12110" s="10">
        <v>48970</v>
      </c>
      <c r="G12110" s="9">
        <v>12951585</v>
      </c>
      <c r="H12110" s="21">
        <v>104.61</v>
      </c>
      <c r="I12110" s="21">
        <v>104.62</v>
      </c>
      <c r="J12110" s="28">
        <v>0.01</v>
      </c>
      <c r="K12110" s="6"/>
      <c r="L12110" s="6"/>
      <c r="M12110" s="6"/>
      <c r="N12110" s="9">
        <v>264.48</v>
      </c>
      <c r="O12110" s="9">
        <v>264.48</v>
      </c>
      <c r="P12110" s="9">
        <v>12951340.75</v>
      </c>
      <c r="Q12110" s="9">
        <v>103516642.26000001</v>
      </c>
      <c r="R12110" s="11">
        <v>-7749661.1100000003</v>
      </c>
      <c r="S12110" s="7"/>
      <c r="T12110" s="7"/>
      <c r="U12110" s="7"/>
      <c r="V12110" s="7"/>
      <c r="W12110" s="7"/>
      <c r="X12110" s="7"/>
    </row>
    <row r="12111" spans="1:24" x14ac:dyDescent="0.2">
      <c r="A12111" s="2">
        <v>43427.492361111108</v>
      </c>
      <c r="B12111" s="9">
        <v>264.47000000000003</v>
      </c>
      <c r="C12111" s="9">
        <v>264.55</v>
      </c>
      <c r="D12111" s="9">
        <v>264.45</v>
      </c>
      <c r="E12111" s="9">
        <v>264.49</v>
      </c>
      <c r="F12111" s="10">
        <v>70190</v>
      </c>
      <c r="G12111" s="9">
        <v>18564770</v>
      </c>
      <c r="H12111" s="21">
        <v>143.33000000000001</v>
      </c>
      <c r="I12111" s="21">
        <v>143.34</v>
      </c>
      <c r="J12111" s="28">
        <v>0.01</v>
      </c>
      <c r="K12111" s="6"/>
      <c r="L12111" s="6"/>
      <c r="M12111" s="6"/>
      <c r="N12111" s="9">
        <v>264.5</v>
      </c>
      <c r="O12111" s="9">
        <v>264.49</v>
      </c>
      <c r="P12111" s="9">
        <v>18564904.050000001</v>
      </c>
      <c r="Q12111" s="9">
        <v>103516508.20999999</v>
      </c>
      <c r="R12111" s="11">
        <v>-7749795.1600000001</v>
      </c>
      <c r="S12111" s="7"/>
      <c r="T12111" s="7"/>
      <c r="U12111" s="7"/>
      <c r="V12111" s="7"/>
      <c r="W12111" s="7"/>
      <c r="X12111" s="7"/>
    </row>
    <row r="12112" spans="1:24" x14ac:dyDescent="0.2">
      <c r="A12112" s="2">
        <v>43427.493055555555</v>
      </c>
      <c r="B12112" s="9">
        <v>264.49</v>
      </c>
      <c r="C12112" s="9">
        <v>264.52999999999997</v>
      </c>
      <c r="D12112" s="9">
        <v>264.42</v>
      </c>
      <c r="E12112" s="9">
        <v>264.49</v>
      </c>
      <c r="F12112" s="10">
        <v>78320</v>
      </c>
      <c r="G12112" s="9">
        <v>20715310</v>
      </c>
      <c r="H12112" s="21">
        <v>111.58</v>
      </c>
      <c r="I12112" s="21">
        <v>111.58</v>
      </c>
      <c r="J12112" s="28">
        <v>0</v>
      </c>
      <c r="K12112" s="6"/>
      <c r="L12112" s="6"/>
      <c r="M12112" s="6"/>
      <c r="N12112" s="9">
        <v>264.48</v>
      </c>
      <c r="O12112" s="9">
        <v>264.5</v>
      </c>
      <c r="P12112" s="9">
        <v>20714269.399999999</v>
      </c>
      <c r="Q12112" s="9">
        <v>103517548.81</v>
      </c>
      <c r="R12112" s="11">
        <v>-7748754.5599999996</v>
      </c>
      <c r="S12112" s="7"/>
      <c r="T12112" s="7"/>
      <c r="U12112" s="7"/>
      <c r="V12112" s="7"/>
      <c r="W12112" s="7"/>
      <c r="X12112" s="7"/>
    </row>
    <row r="12113" spans="1:24" x14ac:dyDescent="0.2">
      <c r="A12113" s="2">
        <v>43427.493750000001</v>
      </c>
      <c r="B12113" s="9">
        <v>264.49</v>
      </c>
      <c r="C12113" s="9">
        <v>264.49</v>
      </c>
      <c r="D12113" s="9">
        <v>264.17</v>
      </c>
      <c r="E12113" s="9">
        <v>264.19</v>
      </c>
      <c r="F12113" s="10">
        <v>240090</v>
      </c>
      <c r="G12113" s="9">
        <v>63451264</v>
      </c>
      <c r="H12113" s="21">
        <v>306.55</v>
      </c>
      <c r="I12113" s="21">
        <v>306.3</v>
      </c>
      <c r="J12113" s="105">
        <v>0.25</v>
      </c>
      <c r="K12113" s="6"/>
      <c r="L12113" s="6"/>
      <c r="M12113" s="6"/>
      <c r="N12113" s="9">
        <v>264.26</v>
      </c>
      <c r="O12113" s="9">
        <v>264.27999999999997</v>
      </c>
      <c r="P12113" s="9">
        <v>63446183.399999999</v>
      </c>
      <c r="Q12113" s="9">
        <v>103522629.41</v>
      </c>
      <c r="R12113" s="11">
        <v>-7743673.96</v>
      </c>
      <c r="S12113" s="7"/>
      <c r="T12113" s="7"/>
      <c r="U12113" s="7"/>
      <c r="V12113" s="7"/>
      <c r="W12113" s="7"/>
      <c r="X12113" s="7"/>
    </row>
    <row r="12114" spans="1:24" x14ac:dyDescent="0.2">
      <c r="A12114" s="2">
        <v>43427.494444444441</v>
      </c>
      <c r="B12114" s="9">
        <v>264.20999999999998</v>
      </c>
      <c r="C12114" s="9">
        <v>264.39</v>
      </c>
      <c r="D12114" s="9">
        <v>264.14</v>
      </c>
      <c r="E12114" s="9">
        <v>264.27</v>
      </c>
      <c r="F12114" s="10">
        <v>96710</v>
      </c>
      <c r="G12114" s="9">
        <v>25556254</v>
      </c>
      <c r="H12114" s="21">
        <v>40.28</v>
      </c>
      <c r="I12114" s="21">
        <v>40.28</v>
      </c>
      <c r="J12114" s="28">
        <v>0</v>
      </c>
      <c r="K12114" s="6"/>
      <c r="L12114" s="6"/>
      <c r="M12114" s="6"/>
      <c r="N12114" s="9">
        <v>264.27</v>
      </c>
      <c r="O12114" s="9">
        <v>264.26</v>
      </c>
      <c r="P12114" s="9">
        <v>25557309.93</v>
      </c>
      <c r="Q12114" s="9">
        <v>103521573.48999999</v>
      </c>
      <c r="R12114" s="11">
        <v>-7744729.8899999997</v>
      </c>
      <c r="S12114" s="7"/>
      <c r="T12114" s="7"/>
      <c r="U12114" s="7"/>
      <c r="V12114" s="7"/>
      <c r="W12114" s="7"/>
      <c r="X12114" s="7"/>
    </row>
    <row r="12115" spans="1:24" x14ac:dyDescent="0.2">
      <c r="A12115" s="2">
        <v>43427.495138888888</v>
      </c>
      <c r="B12115" s="9">
        <v>264.27</v>
      </c>
      <c r="C12115" s="9">
        <v>264.37</v>
      </c>
      <c r="D12115" s="9">
        <v>264.22000000000003</v>
      </c>
      <c r="E12115" s="9">
        <v>264.35000000000002</v>
      </c>
      <c r="F12115" s="10">
        <v>88600</v>
      </c>
      <c r="G12115" s="9">
        <v>23418160</v>
      </c>
      <c r="H12115" s="21">
        <v>91.61</v>
      </c>
      <c r="I12115" s="21">
        <v>91.63</v>
      </c>
      <c r="J12115" s="28">
        <v>0.02</v>
      </c>
      <c r="K12115" s="6"/>
      <c r="L12115" s="6"/>
      <c r="M12115" s="6"/>
      <c r="N12115" s="9">
        <v>264.32</v>
      </c>
      <c r="O12115" s="9">
        <v>264.31</v>
      </c>
      <c r="P12115" s="9">
        <v>23418973.5</v>
      </c>
      <c r="Q12115" s="9">
        <v>103520759.98999999</v>
      </c>
      <c r="R12115" s="11">
        <v>-7745543.3899999997</v>
      </c>
      <c r="S12115" s="7"/>
      <c r="T12115" s="7"/>
      <c r="U12115" s="7"/>
      <c r="V12115" s="7"/>
      <c r="W12115" s="7"/>
      <c r="X12115" s="7"/>
    </row>
    <row r="12116" spans="1:24" x14ac:dyDescent="0.2">
      <c r="A12116" s="2">
        <v>43427.495833333334</v>
      </c>
      <c r="B12116" s="9">
        <v>264.35000000000002</v>
      </c>
      <c r="C12116" s="9">
        <v>264.39999999999998</v>
      </c>
      <c r="D12116" s="9">
        <v>264.22000000000003</v>
      </c>
      <c r="E12116" s="9">
        <v>264.23</v>
      </c>
      <c r="F12116" s="10">
        <v>164070</v>
      </c>
      <c r="G12116" s="9">
        <v>43359644</v>
      </c>
      <c r="H12116" s="21">
        <v>185.18</v>
      </c>
      <c r="I12116" s="21">
        <v>185.15</v>
      </c>
      <c r="J12116" s="28">
        <v>0.03</v>
      </c>
      <c r="K12116" s="6"/>
      <c r="L12116" s="6"/>
      <c r="M12116" s="6"/>
      <c r="N12116" s="9">
        <v>264.27</v>
      </c>
      <c r="O12116" s="9">
        <v>264.27999999999997</v>
      </c>
      <c r="P12116" s="9">
        <v>43358778.899999999</v>
      </c>
      <c r="Q12116" s="9">
        <v>103521625.09</v>
      </c>
      <c r="R12116" s="11">
        <v>-7744678.29</v>
      </c>
      <c r="S12116" s="7"/>
      <c r="T12116" s="7"/>
      <c r="U12116" s="7"/>
      <c r="V12116" s="7"/>
      <c r="W12116" s="7"/>
      <c r="X12116" s="7"/>
    </row>
    <row r="12117" spans="1:24" x14ac:dyDescent="0.2">
      <c r="A12117" s="2">
        <v>43427.496527777781</v>
      </c>
      <c r="B12117" s="9">
        <v>264.23</v>
      </c>
      <c r="C12117" s="9">
        <v>264.23</v>
      </c>
      <c r="D12117" s="9">
        <v>264.13</v>
      </c>
      <c r="E12117" s="9">
        <v>264.19</v>
      </c>
      <c r="F12117" s="10">
        <v>155570</v>
      </c>
      <c r="G12117" s="9">
        <v>41098736</v>
      </c>
      <c r="H12117" s="21">
        <v>94.82</v>
      </c>
      <c r="I12117" s="21">
        <v>94.79</v>
      </c>
      <c r="J12117" s="28">
        <v>0.03</v>
      </c>
      <c r="K12117" s="6"/>
      <c r="L12117" s="6"/>
      <c r="M12117" s="6"/>
      <c r="N12117" s="9">
        <v>264.19</v>
      </c>
      <c r="O12117" s="9">
        <v>264.18</v>
      </c>
      <c r="P12117" s="9">
        <v>41099260.450000003</v>
      </c>
      <c r="Q12117" s="9">
        <v>103521100.64</v>
      </c>
      <c r="R12117" s="11">
        <v>-7745202.7400000002</v>
      </c>
      <c r="S12117" s="7"/>
      <c r="T12117" s="7"/>
      <c r="U12117" s="7"/>
      <c r="V12117" s="7"/>
      <c r="W12117" s="7"/>
      <c r="X12117" s="7"/>
    </row>
    <row r="12118" spans="1:24" x14ac:dyDescent="0.2">
      <c r="A12118" s="2">
        <v>43427.49722222222</v>
      </c>
      <c r="B12118" s="9">
        <v>264.18</v>
      </c>
      <c r="C12118" s="9">
        <v>264.18</v>
      </c>
      <c r="D12118" s="9">
        <v>264.01</v>
      </c>
      <c r="E12118" s="9">
        <v>264.02</v>
      </c>
      <c r="F12118" s="10">
        <v>105320</v>
      </c>
      <c r="G12118" s="9">
        <v>27812906</v>
      </c>
      <c r="H12118" s="21">
        <v>67.7</v>
      </c>
      <c r="I12118" s="21">
        <v>67.67</v>
      </c>
      <c r="J12118" s="28">
        <v>0.03</v>
      </c>
      <c r="K12118" s="6"/>
      <c r="L12118" s="6"/>
      <c r="M12118" s="6"/>
      <c r="N12118" s="9">
        <v>264.06</v>
      </c>
      <c r="O12118" s="9">
        <v>264.08</v>
      </c>
      <c r="P12118" s="9">
        <v>27810535.899999999</v>
      </c>
      <c r="Q12118" s="9">
        <v>103523470.73999999</v>
      </c>
      <c r="R12118" s="11">
        <v>-7742832.6399999997</v>
      </c>
      <c r="S12118" s="7"/>
      <c r="T12118" s="7"/>
      <c r="U12118" s="7"/>
      <c r="V12118" s="7"/>
      <c r="W12118" s="7"/>
      <c r="X12118" s="7"/>
    </row>
    <row r="12119" spans="1:24" x14ac:dyDescent="0.2">
      <c r="A12119" s="2">
        <v>43427.497916666667</v>
      </c>
      <c r="B12119" s="9">
        <v>264.02</v>
      </c>
      <c r="C12119" s="9">
        <v>264.02</v>
      </c>
      <c r="D12119" s="9">
        <v>263.82</v>
      </c>
      <c r="E12119" s="9">
        <v>263.85000000000002</v>
      </c>
      <c r="F12119" s="10">
        <v>195120</v>
      </c>
      <c r="G12119" s="9">
        <v>51492568</v>
      </c>
      <c r="H12119" s="21">
        <v>185.26</v>
      </c>
      <c r="I12119" s="21">
        <v>185.14</v>
      </c>
      <c r="J12119" s="24">
        <v>0.12</v>
      </c>
      <c r="K12119" s="6"/>
      <c r="L12119" s="6"/>
      <c r="M12119" s="6"/>
      <c r="N12119" s="9">
        <v>263.89</v>
      </c>
      <c r="O12119" s="9">
        <v>263.89999999999998</v>
      </c>
      <c r="P12119" s="9">
        <v>51489241.200000003</v>
      </c>
      <c r="Q12119" s="9">
        <v>103526797.54000001</v>
      </c>
      <c r="R12119" s="11">
        <v>-7739505.8399999999</v>
      </c>
      <c r="S12119" s="7"/>
      <c r="T12119" s="7"/>
      <c r="U12119" s="7"/>
      <c r="V12119" s="7"/>
      <c r="W12119" s="7"/>
      <c r="X12119" s="7"/>
    </row>
    <row r="12120" spans="1:24" x14ac:dyDescent="0.2">
      <c r="A12120" s="2">
        <v>43427.498611111114</v>
      </c>
      <c r="B12120" s="9">
        <v>263.86</v>
      </c>
      <c r="C12120" s="9">
        <v>264.06</v>
      </c>
      <c r="D12120" s="9">
        <v>263.69</v>
      </c>
      <c r="E12120" s="9">
        <v>263.77</v>
      </c>
      <c r="F12120" s="10">
        <v>167270</v>
      </c>
      <c r="G12120" s="9">
        <v>44132104</v>
      </c>
      <c r="H12120" s="21">
        <v>85.73</v>
      </c>
      <c r="I12120" s="21">
        <v>85.71</v>
      </c>
      <c r="J12120" s="28">
        <v>0.02</v>
      </c>
      <c r="K12120" s="6"/>
      <c r="L12120" s="6"/>
      <c r="M12120" s="6"/>
      <c r="N12120" s="9">
        <v>263.82</v>
      </c>
      <c r="O12120" s="9">
        <v>263.83999999999997</v>
      </c>
      <c r="P12120" s="9">
        <v>44129589.579999998</v>
      </c>
      <c r="Q12120" s="9">
        <v>103529311.95999999</v>
      </c>
      <c r="R12120" s="11">
        <v>-7736991.4100000001</v>
      </c>
      <c r="S12120" s="7"/>
      <c r="T12120" s="7"/>
      <c r="U12120" s="7"/>
      <c r="V12120" s="7"/>
      <c r="W12120" s="7"/>
      <c r="X12120" s="7"/>
    </row>
    <row r="12121" spans="1:24" x14ac:dyDescent="0.2">
      <c r="A12121" s="2">
        <v>43427.499305555553</v>
      </c>
      <c r="B12121" s="9">
        <v>263.77</v>
      </c>
      <c r="C12121" s="9">
        <v>263.79000000000002</v>
      </c>
      <c r="D12121" s="9">
        <v>263.73</v>
      </c>
      <c r="E12121" s="9">
        <v>263.76</v>
      </c>
      <c r="F12121" s="10">
        <v>129940</v>
      </c>
      <c r="G12121" s="9">
        <v>34272544</v>
      </c>
      <c r="H12121" s="21">
        <v>77.680000000000007</v>
      </c>
      <c r="I12121" s="21">
        <v>77.66</v>
      </c>
      <c r="J12121" s="28">
        <v>0.02</v>
      </c>
      <c r="K12121" s="6"/>
      <c r="L12121" s="6"/>
      <c r="M12121" s="6"/>
      <c r="N12121" s="9">
        <v>263.76</v>
      </c>
      <c r="O12121" s="9">
        <v>263.76</v>
      </c>
      <c r="P12121" s="9">
        <v>34272974.399999999</v>
      </c>
      <c r="Q12121" s="9">
        <v>103528881.56</v>
      </c>
      <c r="R12121" s="11">
        <v>-7737421.8099999996</v>
      </c>
      <c r="S12121" s="7"/>
      <c r="T12121" s="7"/>
      <c r="U12121" s="7"/>
      <c r="V12121" s="7"/>
      <c r="W12121" s="7"/>
      <c r="X12121" s="7"/>
    </row>
    <row r="12122" spans="1:24" x14ac:dyDescent="0.2">
      <c r="A12122" s="2">
        <v>43427.5</v>
      </c>
      <c r="B12122" s="9">
        <v>263.74</v>
      </c>
      <c r="C12122" s="9">
        <v>263.8</v>
      </c>
      <c r="D12122" s="9">
        <v>263.7</v>
      </c>
      <c r="E12122" s="9">
        <v>263.74</v>
      </c>
      <c r="F12122" s="10">
        <v>205840</v>
      </c>
      <c r="G12122" s="9">
        <v>54289352</v>
      </c>
      <c r="H12122" s="21">
        <v>158.41</v>
      </c>
      <c r="I12122" s="21">
        <v>158.4</v>
      </c>
      <c r="J12122" s="28">
        <v>0.01</v>
      </c>
      <c r="K12122" s="6"/>
      <c r="L12122" s="6"/>
      <c r="M12122" s="6"/>
      <c r="N12122" s="9">
        <v>263.75</v>
      </c>
      <c r="O12122" s="9">
        <v>263.75</v>
      </c>
      <c r="P12122" s="9">
        <v>54289270.799999997</v>
      </c>
      <c r="Q12122" s="9">
        <v>103528962.76000001</v>
      </c>
      <c r="R12122" s="11">
        <v>-7737340.6100000003</v>
      </c>
      <c r="S12122" s="7"/>
      <c r="T12122" s="7"/>
      <c r="U12122" s="7"/>
      <c r="V12122" s="7"/>
      <c r="W12122" s="7"/>
      <c r="X12122" s="7"/>
    </row>
    <row r="12123" spans="1:24" x14ac:dyDescent="0.2">
      <c r="A12123" s="2">
        <v>43427.500694444447</v>
      </c>
      <c r="B12123" s="9">
        <v>263.74</v>
      </c>
      <c r="C12123" s="9">
        <v>263.81</v>
      </c>
      <c r="D12123" s="9">
        <v>263.73</v>
      </c>
      <c r="E12123" s="9">
        <v>263.74</v>
      </c>
      <c r="F12123" s="10">
        <v>112880</v>
      </c>
      <c r="G12123" s="9">
        <v>29773634</v>
      </c>
      <c r="H12123" s="21">
        <v>54.84</v>
      </c>
      <c r="I12123" s="21">
        <v>54.84</v>
      </c>
      <c r="J12123" s="28">
        <v>0</v>
      </c>
      <c r="K12123" s="6"/>
      <c r="L12123" s="6"/>
      <c r="M12123" s="6"/>
      <c r="N12123" s="9">
        <v>263.76</v>
      </c>
      <c r="O12123" s="9">
        <v>263.76</v>
      </c>
      <c r="P12123" s="9">
        <v>29772664.399999999</v>
      </c>
      <c r="Q12123" s="9">
        <v>103529932.36</v>
      </c>
      <c r="R12123" s="11">
        <v>-7736371.0099999998</v>
      </c>
      <c r="S12123" s="7"/>
      <c r="T12123" s="7"/>
      <c r="U12123" s="7"/>
      <c r="V12123" s="7"/>
      <c r="W12123" s="7"/>
      <c r="X12123" s="7"/>
    </row>
    <row r="12124" spans="1:24" x14ac:dyDescent="0.2">
      <c r="A12124" s="2">
        <v>43427.501388888886</v>
      </c>
      <c r="B12124" s="9">
        <v>263.74</v>
      </c>
      <c r="C12124" s="9">
        <v>263.8</v>
      </c>
      <c r="D12124" s="9">
        <v>263.69</v>
      </c>
      <c r="E12124" s="9">
        <v>263.74</v>
      </c>
      <c r="F12124" s="10">
        <v>155490</v>
      </c>
      <c r="G12124" s="9">
        <v>41009712</v>
      </c>
      <c r="H12124" s="21">
        <v>137.75</v>
      </c>
      <c r="I12124" s="21">
        <v>137.74</v>
      </c>
      <c r="J12124" s="28">
        <v>0.01</v>
      </c>
      <c r="K12124" s="6"/>
      <c r="L12124" s="6"/>
      <c r="M12124" s="6"/>
      <c r="N12124" s="9">
        <v>263.74</v>
      </c>
      <c r="O12124" s="9">
        <v>263.75</v>
      </c>
      <c r="P12124" s="9">
        <v>41009321.329999998</v>
      </c>
      <c r="Q12124" s="9">
        <v>103530323.04000001</v>
      </c>
      <c r="R12124" s="11">
        <v>-7735980.3399999999</v>
      </c>
      <c r="S12124" s="7"/>
      <c r="T12124" s="7"/>
      <c r="U12124" s="7"/>
      <c r="V12124" s="7"/>
      <c r="W12124" s="7"/>
      <c r="X12124" s="7"/>
    </row>
    <row r="12125" spans="1:24" x14ac:dyDescent="0.2">
      <c r="A12125" s="2">
        <v>43427.502083333333</v>
      </c>
      <c r="B12125" s="9">
        <v>263.74</v>
      </c>
      <c r="C12125" s="9">
        <v>263.77999999999997</v>
      </c>
      <c r="D12125" s="9">
        <v>263.60000000000002</v>
      </c>
      <c r="E12125" s="9">
        <v>263.64</v>
      </c>
      <c r="F12125" s="10">
        <v>214710</v>
      </c>
      <c r="G12125" s="9">
        <v>56614620</v>
      </c>
      <c r="H12125" s="21">
        <v>138.09</v>
      </c>
      <c r="I12125" s="21">
        <v>138.05000000000001</v>
      </c>
      <c r="J12125" s="28">
        <v>0.03</v>
      </c>
      <c r="K12125" s="6"/>
      <c r="L12125" s="6"/>
      <c r="M12125" s="6"/>
      <c r="N12125" s="9">
        <v>263.67</v>
      </c>
      <c r="O12125" s="9">
        <v>263.68</v>
      </c>
      <c r="P12125" s="9">
        <v>56611512.149999999</v>
      </c>
      <c r="Q12125" s="9">
        <v>103533430.89</v>
      </c>
      <c r="R12125" s="11">
        <v>-7732872.4900000002</v>
      </c>
      <c r="S12125" s="7"/>
      <c r="T12125" s="7"/>
      <c r="U12125" s="7"/>
      <c r="V12125" s="7"/>
      <c r="W12125" s="7"/>
      <c r="X12125" s="7"/>
    </row>
    <row r="12126" spans="1:24" x14ac:dyDescent="0.2">
      <c r="A12126" s="2">
        <v>43427.50277777778</v>
      </c>
      <c r="B12126" s="9">
        <v>263.64</v>
      </c>
      <c r="C12126" s="9">
        <v>263.67</v>
      </c>
      <c r="D12126" s="9">
        <v>263.61</v>
      </c>
      <c r="E12126" s="9">
        <v>263.63</v>
      </c>
      <c r="F12126" s="10">
        <v>92860</v>
      </c>
      <c r="G12126" s="9">
        <v>24482780</v>
      </c>
      <c r="H12126" s="21">
        <v>43.25</v>
      </c>
      <c r="I12126" s="21">
        <v>43.24</v>
      </c>
      <c r="J12126" s="28">
        <v>0</v>
      </c>
      <c r="K12126" s="6"/>
      <c r="L12126" s="6"/>
      <c r="M12126" s="6"/>
      <c r="N12126" s="9">
        <v>263.64</v>
      </c>
      <c r="O12126" s="9">
        <v>263.64999999999998</v>
      </c>
      <c r="P12126" s="9">
        <v>24481146.100000001</v>
      </c>
      <c r="Q12126" s="9">
        <v>103535064.79000001</v>
      </c>
      <c r="R12126" s="11">
        <v>-7731238.5899999999</v>
      </c>
      <c r="S12126" s="7"/>
      <c r="T12126" s="7"/>
      <c r="U12126" s="7"/>
      <c r="V12126" s="7"/>
      <c r="W12126" s="7"/>
      <c r="X12126" s="7"/>
    </row>
    <row r="12127" spans="1:24" x14ac:dyDescent="0.2">
      <c r="A12127" s="2">
        <v>43427.503472222219</v>
      </c>
      <c r="B12127" s="9">
        <v>263.63</v>
      </c>
      <c r="C12127" s="9">
        <v>263.69</v>
      </c>
      <c r="D12127" s="9">
        <v>263.61</v>
      </c>
      <c r="E12127" s="9">
        <v>263.64</v>
      </c>
      <c r="F12127" s="10">
        <v>108320</v>
      </c>
      <c r="G12127" s="9">
        <v>28558208</v>
      </c>
      <c r="H12127" s="21">
        <v>116.65</v>
      </c>
      <c r="I12127" s="21">
        <v>116.65</v>
      </c>
      <c r="J12127" s="28">
        <v>0</v>
      </c>
      <c r="K12127" s="6"/>
      <c r="L12127" s="6"/>
      <c r="M12127" s="6"/>
      <c r="N12127" s="9">
        <v>263.64999999999998</v>
      </c>
      <c r="O12127" s="9">
        <v>263.64999999999998</v>
      </c>
      <c r="P12127" s="9">
        <v>28558026.399999999</v>
      </c>
      <c r="Q12127" s="9">
        <v>103535246.39</v>
      </c>
      <c r="R12127" s="11">
        <v>-7731056.9900000002</v>
      </c>
      <c r="S12127" s="7"/>
      <c r="T12127" s="7"/>
      <c r="U12127" s="7"/>
      <c r="V12127" s="7"/>
      <c r="W12127" s="7"/>
      <c r="X12127" s="7"/>
    </row>
    <row r="12128" spans="1:24" x14ac:dyDescent="0.2">
      <c r="A12128" s="2">
        <v>43427.504166666666</v>
      </c>
      <c r="B12128" s="9">
        <v>263.64</v>
      </c>
      <c r="C12128" s="9">
        <v>263.7</v>
      </c>
      <c r="D12128" s="9">
        <v>263.64</v>
      </c>
      <c r="E12128" s="9">
        <v>263.67</v>
      </c>
      <c r="F12128" s="10">
        <v>69920</v>
      </c>
      <c r="G12128" s="9">
        <v>18436598</v>
      </c>
      <c r="H12128" s="21">
        <v>64.55</v>
      </c>
      <c r="I12128" s="21">
        <v>64.56</v>
      </c>
      <c r="J12128" s="28">
        <v>0.01</v>
      </c>
      <c r="K12128" s="6"/>
      <c r="L12128" s="6"/>
      <c r="M12128" s="6"/>
      <c r="N12128" s="9">
        <v>263.67</v>
      </c>
      <c r="O12128" s="9">
        <v>263.68</v>
      </c>
      <c r="P12128" s="9">
        <v>18435806.399999999</v>
      </c>
      <c r="Q12128" s="9">
        <v>103536037.98999999</v>
      </c>
      <c r="R12128" s="11">
        <v>-7730265.3899999997</v>
      </c>
      <c r="S12128" s="7"/>
      <c r="T12128" s="7"/>
      <c r="U12128" s="7"/>
      <c r="V12128" s="7"/>
      <c r="W12128" s="7"/>
      <c r="X12128" s="7"/>
    </row>
    <row r="12129" spans="1:24" x14ac:dyDescent="0.2">
      <c r="A12129" s="2">
        <v>43427.504861111112</v>
      </c>
      <c r="B12129" s="9">
        <v>263.66000000000003</v>
      </c>
      <c r="C12129" s="9">
        <v>263.67</v>
      </c>
      <c r="D12129" s="9">
        <v>263.52</v>
      </c>
      <c r="E12129" s="9">
        <v>263.57</v>
      </c>
      <c r="F12129" s="10">
        <v>143800</v>
      </c>
      <c r="G12129" s="9">
        <v>37904840</v>
      </c>
      <c r="H12129" s="21">
        <v>205.66</v>
      </c>
      <c r="I12129" s="21">
        <v>205.6</v>
      </c>
      <c r="J12129" s="32">
        <v>7.0000000000000007E-2</v>
      </c>
      <c r="K12129" s="6"/>
      <c r="L12129" s="6"/>
      <c r="M12129" s="6"/>
      <c r="N12129" s="9">
        <v>263.58</v>
      </c>
      <c r="O12129" s="9">
        <v>263.58999999999997</v>
      </c>
      <c r="P12129" s="9">
        <v>37903163.5</v>
      </c>
      <c r="Q12129" s="9">
        <v>103537714.48999999</v>
      </c>
      <c r="R12129" s="11">
        <v>-7728588.8899999997</v>
      </c>
      <c r="S12129" s="7"/>
      <c r="T12129" s="7"/>
      <c r="U12129" s="7"/>
      <c r="V12129" s="7"/>
      <c r="W12129" s="7"/>
      <c r="X12129" s="7"/>
    </row>
    <row r="12130" spans="1:24" x14ac:dyDescent="0.2">
      <c r="A12130" s="2">
        <v>43427.505555555559</v>
      </c>
      <c r="B12130" s="9">
        <v>263.57</v>
      </c>
      <c r="C12130" s="9">
        <v>263.69</v>
      </c>
      <c r="D12130" s="9">
        <v>263.52</v>
      </c>
      <c r="E12130" s="9">
        <v>263.60000000000002</v>
      </c>
      <c r="F12130" s="10">
        <v>117800</v>
      </c>
      <c r="G12130" s="9">
        <v>31052902</v>
      </c>
      <c r="H12130" s="21">
        <v>81.92</v>
      </c>
      <c r="I12130" s="21">
        <v>81.92</v>
      </c>
      <c r="J12130" s="28">
        <v>0</v>
      </c>
      <c r="K12130" s="6"/>
      <c r="L12130" s="6"/>
      <c r="M12130" s="6"/>
      <c r="N12130" s="9">
        <v>263.60000000000002</v>
      </c>
      <c r="O12130" s="9">
        <v>263.61</v>
      </c>
      <c r="P12130" s="9">
        <v>31052374.5</v>
      </c>
      <c r="Q12130" s="9">
        <v>103538241.98999999</v>
      </c>
      <c r="R12130" s="11">
        <v>-7728061.3899999997</v>
      </c>
      <c r="S12130" s="7"/>
      <c r="T12130" s="7"/>
      <c r="U12130" s="7"/>
      <c r="V12130" s="7"/>
      <c r="W12130" s="7"/>
      <c r="X12130" s="7"/>
    </row>
    <row r="12131" spans="1:24" x14ac:dyDescent="0.2">
      <c r="A12131" s="2">
        <v>43427.506249999999</v>
      </c>
      <c r="B12131" s="9">
        <v>263.61</v>
      </c>
      <c r="C12131" s="9">
        <v>263.67</v>
      </c>
      <c r="D12131" s="9">
        <v>263.58</v>
      </c>
      <c r="E12131" s="9">
        <v>263.61</v>
      </c>
      <c r="F12131" s="10">
        <v>134860</v>
      </c>
      <c r="G12131" s="9">
        <v>35552848</v>
      </c>
      <c r="H12131" s="21">
        <v>114.48</v>
      </c>
      <c r="I12131" s="21">
        <v>114.49</v>
      </c>
      <c r="J12131" s="28">
        <v>0.01</v>
      </c>
      <c r="K12131" s="6"/>
      <c r="L12131" s="6"/>
      <c r="M12131" s="6"/>
      <c r="N12131" s="9">
        <v>263.62</v>
      </c>
      <c r="O12131" s="9">
        <v>263.63</v>
      </c>
      <c r="P12131" s="9">
        <v>35551456.049999997</v>
      </c>
      <c r="Q12131" s="9">
        <v>103539633.94</v>
      </c>
      <c r="R12131" s="11">
        <v>-7726669.4400000004</v>
      </c>
      <c r="S12131" s="7"/>
      <c r="T12131" s="7"/>
      <c r="U12131" s="7"/>
      <c r="V12131" s="7"/>
      <c r="W12131" s="7"/>
      <c r="X12131" s="7"/>
    </row>
    <row r="12132" spans="1:24" x14ac:dyDescent="0.2">
      <c r="A12132" s="2">
        <v>43427.506944444445</v>
      </c>
      <c r="B12132" s="9">
        <v>263.60000000000002</v>
      </c>
      <c r="C12132" s="9">
        <v>263.72000000000003</v>
      </c>
      <c r="D12132" s="9">
        <v>263.54000000000002</v>
      </c>
      <c r="E12132" s="9">
        <v>263.7</v>
      </c>
      <c r="F12132" s="10">
        <v>146540</v>
      </c>
      <c r="G12132" s="9">
        <v>38637080</v>
      </c>
      <c r="H12132" s="21">
        <v>108.66</v>
      </c>
      <c r="I12132" s="21">
        <v>108.68</v>
      </c>
      <c r="J12132" s="28">
        <v>0.01</v>
      </c>
      <c r="K12132" s="6"/>
      <c r="L12132" s="6"/>
      <c r="M12132" s="6"/>
      <c r="N12132" s="9">
        <v>263.67</v>
      </c>
      <c r="O12132" s="9">
        <v>263.66000000000003</v>
      </c>
      <c r="P12132" s="9">
        <v>38637469.100000001</v>
      </c>
      <c r="Q12132" s="9">
        <v>103539244.84</v>
      </c>
      <c r="R12132" s="11">
        <v>-7727058.54</v>
      </c>
      <c r="S12132" s="7"/>
      <c r="T12132" s="7"/>
      <c r="U12132" s="7"/>
      <c r="V12132" s="7"/>
      <c r="W12132" s="7"/>
      <c r="X12132" s="7"/>
    </row>
    <row r="12133" spans="1:24" x14ac:dyDescent="0.2">
      <c r="A12133" s="2">
        <v>43427.507638888892</v>
      </c>
      <c r="B12133" s="9">
        <v>263.7</v>
      </c>
      <c r="C12133" s="9">
        <v>263.77</v>
      </c>
      <c r="D12133" s="9">
        <v>263.69</v>
      </c>
      <c r="E12133" s="9">
        <v>263.75</v>
      </c>
      <c r="F12133" s="10">
        <v>175230</v>
      </c>
      <c r="G12133" s="9">
        <v>46213520</v>
      </c>
      <c r="H12133" s="21">
        <v>119.58</v>
      </c>
      <c r="I12133" s="21">
        <v>119.61</v>
      </c>
      <c r="J12133" s="28">
        <v>0.03</v>
      </c>
      <c r="K12133" s="6"/>
      <c r="L12133" s="6"/>
      <c r="M12133" s="6"/>
      <c r="N12133" s="9">
        <v>263.74</v>
      </c>
      <c r="O12133" s="9">
        <v>263.73</v>
      </c>
      <c r="P12133" s="9">
        <v>46215160.200000003</v>
      </c>
      <c r="Q12133" s="9">
        <v>103537604.64</v>
      </c>
      <c r="R12133" s="11">
        <v>-7728698.7400000002</v>
      </c>
      <c r="S12133" s="7"/>
      <c r="T12133" s="7"/>
      <c r="U12133" s="7"/>
      <c r="V12133" s="7"/>
      <c r="W12133" s="7"/>
      <c r="X12133" s="7"/>
    </row>
    <row r="12134" spans="1:24" x14ac:dyDescent="0.2">
      <c r="A12134" s="2">
        <v>43427.508333333331</v>
      </c>
      <c r="B12134" s="9">
        <v>263.75</v>
      </c>
      <c r="C12134" s="9">
        <v>263.76</v>
      </c>
      <c r="D12134" s="9">
        <v>263.64999999999998</v>
      </c>
      <c r="E12134" s="9">
        <v>263.68</v>
      </c>
      <c r="F12134" s="10">
        <v>64740</v>
      </c>
      <c r="G12134" s="9">
        <v>17072152</v>
      </c>
      <c r="H12134" s="21">
        <v>36.950000000000003</v>
      </c>
      <c r="I12134" s="21">
        <v>36.94</v>
      </c>
      <c r="J12134" s="28">
        <v>0</v>
      </c>
      <c r="K12134" s="6"/>
      <c r="L12134" s="6"/>
      <c r="M12134" s="6"/>
      <c r="N12134" s="9">
        <v>263.69</v>
      </c>
      <c r="O12134" s="9">
        <v>263.7</v>
      </c>
      <c r="P12134" s="9">
        <v>17071452.449999999</v>
      </c>
      <c r="Q12134" s="9">
        <v>103538304.19</v>
      </c>
      <c r="R12134" s="11">
        <v>-7727999.1900000004</v>
      </c>
      <c r="S12134" s="7"/>
      <c r="T12134" s="7"/>
      <c r="U12134" s="7"/>
      <c r="V12134" s="7"/>
      <c r="W12134" s="7"/>
      <c r="X12134" s="7"/>
    </row>
    <row r="12135" spans="1:24" x14ac:dyDescent="0.2">
      <c r="A12135" s="2">
        <v>43427.509027777778</v>
      </c>
      <c r="B12135" s="9">
        <v>263.69</v>
      </c>
      <c r="C12135" s="9">
        <v>263.73</v>
      </c>
      <c r="D12135" s="9">
        <v>263.64999999999998</v>
      </c>
      <c r="E12135" s="9">
        <v>263.73</v>
      </c>
      <c r="F12135" s="10">
        <v>61680</v>
      </c>
      <c r="G12135" s="9">
        <v>16266152</v>
      </c>
      <c r="H12135" s="21">
        <v>95.27</v>
      </c>
      <c r="I12135" s="21">
        <v>95.28</v>
      </c>
      <c r="J12135" s="28">
        <v>0.01</v>
      </c>
      <c r="K12135" s="6"/>
      <c r="L12135" s="6"/>
      <c r="M12135" s="6"/>
      <c r="N12135" s="9">
        <v>263.70999999999998</v>
      </c>
      <c r="O12135" s="9">
        <v>263.72000000000003</v>
      </c>
      <c r="P12135" s="9">
        <v>16265632.800000001</v>
      </c>
      <c r="Q12135" s="9">
        <v>103538823.39</v>
      </c>
      <c r="R12135" s="11">
        <v>-7727479.9900000002</v>
      </c>
      <c r="S12135" s="7"/>
      <c r="T12135" s="7"/>
      <c r="U12135" s="7"/>
      <c r="V12135" s="7"/>
      <c r="W12135" s="7"/>
      <c r="X12135" s="7"/>
    </row>
    <row r="12136" spans="1:24" x14ac:dyDescent="0.2">
      <c r="A12136" s="2">
        <v>43427.509722222225</v>
      </c>
      <c r="B12136" s="9">
        <v>263.72000000000003</v>
      </c>
      <c r="C12136" s="9">
        <v>263.83</v>
      </c>
      <c r="D12136" s="9">
        <v>263.7</v>
      </c>
      <c r="E12136" s="9">
        <v>263.81</v>
      </c>
      <c r="F12136" s="10">
        <v>101900</v>
      </c>
      <c r="G12136" s="9">
        <v>26879446</v>
      </c>
      <c r="H12136" s="21">
        <v>165.21</v>
      </c>
      <c r="I12136" s="21">
        <v>165.25</v>
      </c>
      <c r="J12136" s="28">
        <v>0.04</v>
      </c>
      <c r="K12136" s="6"/>
      <c r="L12136" s="6"/>
      <c r="M12136" s="6"/>
      <c r="N12136" s="9">
        <v>263.79000000000002</v>
      </c>
      <c r="O12136" s="9">
        <v>263.77999999999997</v>
      </c>
      <c r="P12136" s="9">
        <v>26879946.25</v>
      </c>
      <c r="Q12136" s="9">
        <v>103538323.14</v>
      </c>
      <c r="R12136" s="11">
        <v>-7727980.2400000002</v>
      </c>
      <c r="S12136" s="7"/>
      <c r="T12136" s="7"/>
      <c r="U12136" s="7"/>
      <c r="V12136" s="7"/>
      <c r="W12136" s="7"/>
      <c r="X12136" s="7"/>
    </row>
    <row r="12137" spans="1:24" x14ac:dyDescent="0.2">
      <c r="A12137" s="2">
        <v>43427.510416666664</v>
      </c>
      <c r="B12137" s="9">
        <v>263.8</v>
      </c>
      <c r="C12137" s="9">
        <v>263.92</v>
      </c>
      <c r="D12137" s="9">
        <v>263.77</v>
      </c>
      <c r="E12137" s="9">
        <v>263.91000000000003</v>
      </c>
      <c r="F12137" s="10">
        <v>191210</v>
      </c>
      <c r="G12137" s="9">
        <v>50454744</v>
      </c>
      <c r="H12137" s="21">
        <v>187.64</v>
      </c>
      <c r="I12137" s="21">
        <v>187.71</v>
      </c>
      <c r="J12137" s="26">
        <v>0.06</v>
      </c>
      <c r="K12137" s="6"/>
      <c r="L12137" s="6"/>
      <c r="M12137" s="6"/>
      <c r="N12137" s="9">
        <v>263.88</v>
      </c>
      <c r="O12137" s="9">
        <v>263.87</v>
      </c>
      <c r="P12137" s="9">
        <v>50456016.780000001</v>
      </c>
      <c r="Q12137" s="9">
        <v>103537050.36</v>
      </c>
      <c r="R12137" s="11">
        <v>-7729253.0099999998</v>
      </c>
      <c r="S12137" s="7"/>
      <c r="T12137" s="7"/>
      <c r="U12137" s="7"/>
      <c r="V12137" s="7"/>
      <c r="W12137" s="7"/>
      <c r="X12137" s="7"/>
    </row>
    <row r="12138" spans="1:24" x14ac:dyDescent="0.2">
      <c r="A12138" s="2">
        <v>43427.511111111111</v>
      </c>
      <c r="B12138" s="9">
        <v>263.89999999999998</v>
      </c>
      <c r="C12138" s="9">
        <v>263.93</v>
      </c>
      <c r="D12138" s="9">
        <v>263.88</v>
      </c>
      <c r="E12138" s="9">
        <v>263.89999999999998</v>
      </c>
      <c r="F12138" s="10">
        <v>96010</v>
      </c>
      <c r="G12138" s="9">
        <v>25338006</v>
      </c>
      <c r="H12138" s="21">
        <v>50.21</v>
      </c>
      <c r="I12138" s="21">
        <v>50.22</v>
      </c>
      <c r="J12138" s="28">
        <v>0.01</v>
      </c>
      <c r="K12138" s="6"/>
      <c r="L12138" s="6"/>
      <c r="M12138" s="6"/>
      <c r="N12138" s="9">
        <v>263.89999999999998</v>
      </c>
      <c r="O12138" s="9">
        <v>263.91000000000003</v>
      </c>
      <c r="P12138" s="9">
        <v>25337279.030000001</v>
      </c>
      <c r="Q12138" s="9">
        <v>103537777.34</v>
      </c>
      <c r="R12138" s="11">
        <v>-7728526.04</v>
      </c>
      <c r="S12138" s="7"/>
      <c r="T12138" s="7"/>
      <c r="U12138" s="7"/>
      <c r="V12138" s="7"/>
      <c r="W12138" s="7"/>
      <c r="X12138" s="7"/>
    </row>
    <row r="12139" spans="1:24" x14ac:dyDescent="0.2">
      <c r="A12139" s="2">
        <v>43427.511805555558</v>
      </c>
      <c r="B12139" s="9">
        <v>263.91000000000003</v>
      </c>
      <c r="C12139" s="9">
        <v>264.04000000000002</v>
      </c>
      <c r="D12139" s="9">
        <v>263.83</v>
      </c>
      <c r="E12139" s="9">
        <v>264.02999999999997</v>
      </c>
      <c r="F12139" s="10">
        <v>110530</v>
      </c>
      <c r="G12139" s="9">
        <v>29176128</v>
      </c>
      <c r="H12139" s="21">
        <v>115.12</v>
      </c>
      <c r="I12139" s="21">
        <v>115.15</v>
      </c>
      <c r="J12139" s="28">
        <v>0.02</v>
      </c>
      <c r="K12139" s="6"/>
      <c r="L12139" s="6"/>
      <c r="M12139" s="6"/>
      <c r="N12139" s="9">
        <v>263.98</v>
      </c>
      <c r="O12139" s="9">
        <v>263.97000000000003</v>
      </c>
      <c r="P12139" s="9">
        <v>29177985.73</v>
      </c>
      <c r="Q12139" s="9">
        <v>103535919.61</v>
      </c>
      <c r="R12139" s="11">
        <v>-7730383.7599999998</v>
      </c>
      <c r="S12139" s="7"/>
      <c r="T12139" s="7"/>
      <c r="U12139" s="7"/>
      <c r="V12139" s="7"/>
      <c r="W12139" s="7"/>
      <c r="X12139" s="7"/>
    </row>
    <row r="12140" spans="1:24" x14ac:dyDescent="0.2">
      <c r="A12140" s="2">
        <v>43427.512499999997</v>
      </c>
      <c r="B12140" s="9">
        <v>264.02</v>
      </c>
      <c r="C12140" s="9">
        <v>264.05</v>
      </c>
      <c r="D12140" s="9">
        <v>263.98</v>
      </c>
      <c r="E12140" s="9">
        <v>264.02</v>
      </c>
      <c r="F12140" s="10">
        <v>107570</v>
      </c>
      <c r="G12140" s="9">
        <v>28399830</v>
      </c>
      <c r="H12140" s="21">
        <v>97.32</v>
      </c>
      <c r="I12140" s="21">
        <v>97.34</v>
      </c>
      <c r="J12140" s="28">
        <v>0.02</v>
      </c>
      <c r="K12140" s="6"/>
      <c r="L12140" s="6"/>
      <c r="M12140" s="6"/>
      <c r="N12140" s="9">
        <v>264.02</v>
      </c>
      <c r="O12140" s="9">
        <v>264.01</v>
      </c>
      <c r="P12140" s="9">
        <v>28400362.48</v>
      </c>
      <c r="Q12140" s="9">
        <v>103535387.14</v>
      </c>
      <c r="R12140" s="11">
        <v>-7730916.2400000002</v>
      </c>
      <c r="S12140" s="7"/>
      <c r="T12140" s="7"/>
      <c r="U12140" s="7"/>
      <c r="V12140" s="7"/>
      <c r="W12140" s="7"/>
      <c r="X12140" s="7"/>
    </row>
    <row r="12141" spans="1:24" x14ac:dyDescent="0.2">
      <c r="A12141" s="2">
        <v>43427.513194444444</v>
      </c>
      <c r="B12141" s="9">
        <v>264.02999999999997</v>
      </c>
      <c r="C12141" s="9">
        <v>264.10000000000002</v>
      </c>
      <c r="D12141" s="9">
        <v>263.92</v>
      </c>
      <c r="E12141" s="9">
        <v>263.99</v>
      </c>
      <c r="F12141" s="10">
        <v>128770</v>
      </c>
      <c r="G12141" s="9">
        <v>33995264</v>
      </c>
      <c r="H12141" s="21">
        <v>119.71</v>
      </c>
      <c r="I12141" s="21">
        <v>119.7</v>
      </c>
      <c r="J12141" s="28">
        <v>0.01</v>
      </c>
      <c r="K12141" s="6"/>
      <c r="L12141" s="6"/>
      <c r="M12141" s="6"/>
      <c r="N12141" s="9">
        <v>264</v>
      </c>
      <c r="O12141" s="9">
        <v>264</v>
      </c>
      <c r="P12141" s="9">
        <v>33995280</v>
      </c>
      <c r="Q12141" s="9">
        <v>103535371.14</v>
      </c>
      <c r="R12141" s="11">
        <v>-7730932.2400000002</v>
      </c>
      <c r="S12141" s="7"/>
      <c r="T12141" s="7"/>
      <c r="U12141" s="7"/>
      <c r="V12141" s="7"/>
      <c r="W12141" s="7"/>
      <c r="X12141" s="7"/>
    </row>
    <row r="12142" spans="1:24" x14ac:dyDescent="0.2">
      <c r="A12142" s="2">
        <v>43427.513888888891</v>
      </c>
      <c r="B12142" s="9">
        <v>264</v>
      </c>
      <c r="C12142" s="9">
        <v>264.05</v>
      </c>
      <c r="D12142" s="9">
        <v>263.98</v>
      </c>
      <c r="E12142" s="9">
        <v>264.02</v>
      </c>
      <c r="F12142" s="10">
        <v>50990</v>
      </c>
      <c r="G12142" s="9">
        <v>13461947</v>
      </c>
      <c r="H12142" s="21">
        <v>39.6</v>
      </c>
      <c r="I12142" s="21">
        <v>39.6</v>
      </c>
      <c r="J12142" s="28">
        <v>0</v>
      </c>
      <c r="K12142" s="6"/>
      <c r="L12142" s="6"/>
      <c r="M12142" s="6"/>
      <c r="N12142" s="9">
        <v>264.02</v>
      </c>
      <c r="O12142" s="9">
        <v>264.01</v>
      </c>
      <c r="P12142" s="9">
        <v>13462252.33</v>
      </c>
      <c r="Q12142" s="9">
        <v>103535065.81</v>
      </c>
      <c r="R12142" s="11">
        <v>-7731237.5599999996</v>
      </c>
      <c r="S12142" s="7"/>
      <c r="T12142" s="7"/>
      <c r="U12142" s="7"/>
      <c r="V12142" s="7"/>
      <c r="W12142" s="7"/>
      <c r="X12142" s="7"/>
    </row>
    <row r="12143" spans="1:24" x14ac:dyDescent="0.2">
      <c r="A12143" s="2">
        <v>43427.51458333333</v>
      </c>
      <c r="B12143" s="9">
        <v>264.02</v>
      </c>
      <c r="C12143" s="9">
        <v>264.08999999999997</v>
      </c>
      <c r="D12143" s="9">
        <v>263.99</v>
      </c>
      <c r="E12143" s="9">
        <v>264.08</v>
      </c>
      <c r="F12143" s="10">
        <v>55120</v>
      </c>
      <c r="G12143" s="9">
        <v>14555147</v>
      </c>
      <c r="H12143" s="21">
        <v>108.1</v>
      </c>
      <c r="I12143" s="21">
        <v>108.12</v>
      </c>
      <c r="J12143" s="28">
        <v>0.02</v>
      </c>
      <c r="K12143" s="6"/>
      <c r="L12143" s="6"/>
      <c r="M12143" s="6"/>
      <c r="N12143" s="9">
        <v>264.06</v>
      </c>
      <c r="O12143" s="9">
        <v>264.06</v>
      </c>
      <c r="P12143" s="9">
        <v>14554987.199999999</v>
      </c>
      <c r="Q12143" s="9">
        <v>103535225.61</v>
      </c>
      <c r="R12143" s="11">
        <v>-7731077.7599999998</v>
      </c>
      <c r="S12143" s="7"/>
      <c r="T12143" s="7"/>
      <c r="U12143" s="7"/>
      <c r="V12143" s="7"/>
      <c r="W12143" s="7"/>
      <c r="X12143" s="7"/>
    </row>
    <row r="12144" spans="1:24" x14ac:dyDescent="0.2">
      <c r="A12144" s="2">
        <v>43427.515277777777</v>
      </c>
      <c r="B12144" s="9">
        <v>264.08</v>
      </c>
      <c r="C12144" s="9">
        <v>264.14999999999998</v>
      </c>
      <c r="D12144" s="9">
        <v>264.02999999999997</v>
      </c>
      <c r="E12144" s="9">
        <v>264.14</v>
      </c>
      <c r="F12144" s="10">
        <v>54000</v>
      </c>
      <c r="G12144" s="9">
        <v>14261228</v>
      </c>
      <c r="H12144" s="21">
        <v>97.97</v>
      </c>
      <c r="I12144" s="21">
        <v>97.98</v>
      </c>
      <c r="J12144" s="28">
        <v>0.01</v>
      </c>
      <c r="K12144" s="6"/>
      <c r="L12144" s="6"/>
      <c r="M12144" s="6"/>
      <c r="N12144" s="9">
        <v>264.12</v>
      </c>
      <c r="O12144" s="9">
        <v>264.10000000000002</v>
      </c>
      <c r="P12144" s="9">
        <v>14262210</v>
      </c>
      <c r="Q12144" s="9">
        <v>103534243.61</v>
      </c>
      <c r="R12144" s="11">
        <v>-7732059.7599999998</v>
      </c>
      <c r="S12144" s="7"/>
      <c r="T12144" s="7"/>
      <c r="U12144" s="7"/>
      <c r="V12144" s="7"/>
      <c r="W12144" s="7"/>
      <c r="X12144" s="7"/>
    </row>
    <row r="12145" spans="1:24" x14ac:dyDescent="0.2">
      <c r="A12145" s="2">
        <v>43427.515972222223</v>
      </c>
      <c r="B12145" s="9">
        <v>264.14</v>
      </c>
      <c r="C12145" s="9">
        <v>264.20999999999998</v>
      </c>
      <c r="D12145" s="9">
        <v>264.06</v>
      </c>
      <c r="E12145" s="9">
        <v>264.17</v>
      </c>
      <c r="F12145" s="10">
        <v>84850</v>
      </c>
      <c r="G12145" s="9">
        <v>22412894</v>
      </c>
      <c r="H12145" s="21">
        <v>157.13</v>
      </c>
      <c r="I12145" s="21">
        <v>157.16</v>
      </c>
      <c r="J12145" s="28">
        <v>0.03</v>
      </c>
      <c r="K12145" s="6"/>
      <c r="L12145" s="6"/>
      <c r="M12145" s="6"/>
      <c r="N12145" s="9">
        <v>264.14999999999998</v>
      </c>
      <c r="O12145" s="9">
        <v>264.14999999999998</v>
      </c>
      <c r="P12145" s="9">
        <v>22413339.629999999</v>
      </c>
      <c r="Q12145" s="9">
        <v>103533797.98999999</v>
      </c>
      <c r="R12145" s="11">
        <v>-7732505.3899999997</v>
      </c>
      <c r="S12145" s="7"/>
      <c r="T12145" s="7"/>
      <c r="U12145" s="7"/>
      <c r="V12145" s="7"/>
      <c r="W12145" s="7"/>
      <c r="X12145" s="7"/>
    </row>
    <row r="12146" spans="1:24" x14ac:dyDescent="0.2">
      <c r="A12146" s="2">
        <v>43427.51666666667</v>
      </c>
      <c r="B12146" s="9">
        <v>264.17</v>
      </c>
      <c r="C12146" s="9">
        <v>264.18</v>
      </c>
      <c r="D12146" s="9">
        <v>264.06</v>
      </c>
      <c r="E12146" s="9">
        <v>264.08</v>
      </c>
      <c r="F12146" s="10">
        <v>71490</v>
      </c>
      <c r="G12146" s="9">
        <v>18880986</v>
      </c>
      <c r="H12146" s="21">
        <v>84.25</v>
      </c>
      <c r="I12146" s="21">
        <v>84.24</v>
      </c>
      <c r="J12146" s="28">
        <v>0.01</v>
      </c>
      <c r="K12146" s="6"/>
      <c r="L12146" s="6"/>
      <c r="M12146" s="6"/>
      <c r="N12146" s="9">
        <v>264.10000000000002</v>
      </c>
      <c r="O12146" s="9">
        <v>264.11</v>
      </c>
      <c r="P12146" s="9">
        <v>18880509</v>
      </c>
      <c r="Q12146" s="9">
        <v>103534274.98999999</v>
      </c>
      <c r="R12146" s="11">
        <v>-7732028.3899999997</v>
      </c>
      <c r="S12146" s="7"/>
      <c r="T12146" s="7"/>
      <c r="U12146" s="7"/>
      <c r="V12146" s="7"/>
      <c r="W12146" s="7"/>
      <c r="X12146" s="7"/>
    </row>
    <row r="12147" spans="1:24" x14ac:dyDescent="0.2">
      <c r="A12147" s="2">
        <v>43427.517361111109</v>
      </c>
      <c r="B12147" s="9">
        <v>264.07</v>
      </c>
      <c r="C12147" s="9">
        <v>264.11</v>
      </c>
      <c r="D12147" s="9">
        <v>264.07</v>
      </c>
      <c r="E12147" s="9">
        <v>264.10000000000002</v>
      </c>
      <c r="F12147" s="10">
        <v>34510</v>
      </c>
      <c r="G12147" s="9">
        <v>9113628</v>
      </c>
      <c r="H12147" s="21">
        <v>48.27</v>
      </c>
      <c r="I12147" s="21">
        <v>48.27</v>
      </c>
      <c r="J12147" s="28">
        <v>0</v>
      </c>
      <c r="K12147" s="6"/>
      <c r="L12147" s="6"/>
      <c r="M12147" s="6"/>
      <c r="N12147" s="9">
        <v>264.10000000000002</v>
      </c>
      <c r="O12147" s="9">
        <v>264.08999999999997</v>
      </c>
      <c r="P12147" s="9">
        <v>9113918.4499999993</v>
      </c>
      <c r="Q12147" s="9">
        <v>103533984.54000001</v>
      </c>
      <c r="R12147" s="11">
        <v>-7732318.8399999999</v>
      </c>
      <c r="S12147" s="7"/>
      <c r="T12147" s="7"/>
      <c r="U12147" s="7"/>
      <c r="V12147" s="7"/>
      <c r="W12147" s="7"/>
      <c r="X12147" s="7"/>
    </row>
    <row r="12148" spans="1:24" x14ac:dyDescent="0.2">
      <c r="A12148" s="2">
        <v>43427.518055555556</v>
      </c>
      <c r="B12148" s="9">
        <v>264.11</v>
      </c>
      <c r="C12148" s="9">
        <v>264.13</v>
      </c>
      <c r="D12148" s="9">
        <v>264.04000000000002</v>
      </c>
      <c r="E12148" s="9">
        <v>264.05</v>
      </c>
      <c r="F12148" s="10">
        <v>66680</v>
      </c>
      <c r="G12148" s="9">
        <v>17608828</v>
      </c>
      <c r="H12148" s="21">
        <v>193.22</v>
      </c>
      <c r="I12148" s="21">
        <v>193.21</v>
      </c>
      <c r="J12148" s="28">
        <v>0.01</v>
      </c>
      <c r="K12148" s="6"/>
      <c r="L12148" s="6"/>
      <c r="M12148" s="6"/>
      <c r="N12148" s="9">
        <v>264.07</v>
      </c>
      <c r="O12148" s="9">
        <v>264.08</v>
      </c>
      <c r="P12148" s="9">
        <v>17608020.899999999</v>
      </c>
      <c r="Q12148" s="9">
        <v>103534791.64</v>
      </c>
      <c r="R12148" s="11">
        <v>-7731511.7400000002</v>
      </c>
      <c r="S12148" s="7"/>
      <c r="T12148" s="7"/>
      <c r="U12148" s="7"/>
      <c r="V12148" s="7"/>
      <c r="W12148" s="7"/>
      <c r="X12148" s="7"/>
    </row>
    <row r="12149" spans="1:24" x14ac:dyDescent="0.2">
      <c r="A12149" s="2">
        <v>43427.518750000003</v>
      </c>
      <c r="B12149" s="9">
        <v>264.04000000000002</v>
      </c>
      <c r="C12149" s="9">
        <v>264.13</v>
      </c>
      <c r="D12149" s="9">
        <v>263.97000000000003</v>
      </c>
      <c r="E12149" s="9">
        <v>264.04000000000002</v>
      </c>
      <c r="F12149" s="10">
        <v>130680</v>
      </c>
      <c r="G12149" s="9">
        <v>34505004</v>
      </c>
      <c r="H12149" s="21">
        <v>195.98</v>
      </c>
      <c r="I12149" s="21">
        <v>195.95</v>
      </c>
      <c r="J12149" s="28">
        <v>0.03</v>
      </c>
      <c r="K12149" s="6"/>
      <c r="L12149" s="6"/>
      <c r="M12149" s="6"/>
      <c r="N12149" s="9">
        <v>264.05</v>
      </c>
      <c r="O12149" s="9">
        <v>264.04000000000002</v>
      </c>
      <c r="P12149" s="9">
        <v>34505400.600000001</v>
      </c>
      <c r="Q12149" s="9">
        <v>103534395.04000001</v>
      </c>
      <c r="R12149" s="11">
        <v>-7731908.3399999999</v>
      </c>
      <c r="S12149" s="7"/>
      <c r="T12149" s="7"/>
      <c r="U12149" s="7"/>
      <c r="V12149" s="7"/>
      <c r="W12149" s="7"/>
      <c r="X12149" s="7"/>
    </row>
    <row r="12150" spans="1:24" x14ac:dyDescent="0.2">
      <c r="A12150" s="2">
        <v>43427.519444444442</v>
      </c>
      <c r="B12150" s="9">
        <v>264.05</v>
      </c>
      <c r="C12150" s="9">
        <v>264.05</v>
      </c>
      <c r="D12150" s="9">
        <v>263.97000000000003</v>
      </c>
      <c r="E12150" s="9">
        <v>264.02999999999997</v>
      </c>
      <c r="F12150" s="10">
        <v>54700</v>
      </c>
      <c r="G12150" s="9">
        <v>14440921</v>
      </c>
      <c r="H12150" s="21">
        <v>41.86</v>
      </c>
      <c r="I12150" s="21">
        <v>41.85</v>
      </c>
      <c r="J12150" s="28">
        <v>0.01</v>
      </c>
      <c r="K12150" s="6"/>
      <c r="L12150" s="6"/>
      <c r="M12150" s="6"/>
      <c r="N12150" s="9">
        <v>264.02</v>
      </c>
      <c r="O12150" s="9">
        <v>264</v>
      </c>
      <c r="P12150" s="9">
        <v>14441894</v>
      </c>
      <c r="Q12150" s="9">
        <v>103533422.04000001</v>
      </c>
      <c r="R12150" s="11">
        <v>-7732881.3399999999</v>
      </c>
      <c r="S12150" s="7"/>
      <c r="T12150" s="7"/>
      <c r="U12150" s="7"/>
      <c r="V12150" s="7"/>
      <c r="W12150" s="7"/>
      <c r="X12150" s="7"/>
    </row>
    <row r="12151" spans="1:24" x14ac:dyDescent="0.2">
      <c r="A12151" s="2">
        <v>43427.520138888889</v>
      </c>
      <c r="B12151" s="9">
        <v>264.02999999999997</v>
      </c>
      <c r="C12151" s="9">
        <v>264.08</v>
      </c>
      <c r="D12151" s="9">
        <v>264</v>
      </c>
      <c r="E12151" s="9">
        <v>264.01</v>
      </c>
      <c r="F12151" s="10">
        <v>41380</v>
      </c>
      <c r="G12151" s="9">
        <v>10926353</v>
      </c>
      <c r="H12151" s="21">
        <v>75.650000000000006</v>
      </c>
      <c r="I12151" s="21">
        <v>75.66</v>
      </c>
      <c r="J12151" s="28">
        <v>0.01</v>
      </c>
      <c r="K12151" s="6"/>
      <c r="L12151" s="6"/>
      <c r="M12151" s="6"/>
      <c r="N12151" s="9">
        <v>264.02999999999997</v>
      </c>
      <c r="O12151" s="9">
        <v>264.05</v>
      </c>
      <c r="P12151" s="9">
        <v>10925354.5</v>
      </c>
      <c r="Q12151" s="9">
        <v>103534420.54000001</v>
      </c>
      <c r="R12151" s="11">
        <v>-7731882.8399999999</v>
      </c>
      <c r="S12151" s="7"/>
      <c r="T12151" s="7"/>
      <c r="U12151" s="7"/>
      <c r="V12151" s="7"/>
      <c r="W12151" s="7"/>
      <c r="X12151" s="7"/>
    </row>
    <row r="12152" spans="1:24" x14ac:dyDescent="0.2">
      <c r="A12152" s="2">
        <v>43427.520833333336</v>
      </c>
      <c r="B12152" s="9">
        <v>264</v>
      </c>
      <c r="C12152" s="9">
        <v>264.01</v>
      </c>
      <c r="D12152" s="9">
        <v>263.87</v>
      </c>
      <c r="E12152" s="9">
        <v>263.89</v>
      </c>
      <c r="F12152" s="10">
        <v>235740</v>
      </c>
      <c r="G12152" s="9">
        <v>62217024</v>
      </c>
      <c r="H12152" s="21">
        <v>569.70000000000005</v>
      </c>
      <c r="I12152" s="21">
        <v>569.41999999999996</v>
      </c>
      <c r="J12152" s="23">
        <v>0.27</v>
      </c>
      <c r="K12152" s="6"/>
      <c r="L12152" s="6"/>
      <c r="M12152" s="6"/>
      <c r="N12152" s="9">
        <v>263.92</v>
      </c>
      <c r="O12152" s="9">
        <v>263.92</v>
      </c>
      <c r="P12152" s="9">
        <v>62215322.100000001</v>
      </c>
      <c r="Q12152" s="9">
        <v>103536122.44</v>
      </c>
      <c r="R12152" s="11">
        <v>-7730180.9400000004</v>
      </c>
      <c r="S12152" s="7"/>
      <c r="T12152" s="7"/>
      <c r="U12152" s="7"/>
      <c r="V12152" s="7"/>
      <c r="W12152" s="7"/>
      <c r="X12152" s="7"/>
    </row>
    <row r="12153" spans="1:24" x14ac:dyDescent="0.2">
      <c r="A12153" s="2">
        <v>43427.521527777775</v>
      </c>
      <c r="B12153" s="9">
        <v>263.89</v>
      </c>
      <c r="C12153" s="9">
        <v>264.08999999999997</v>
      </c>
      <c r="D12153" s="9">
        <v>263.81</v>
      </c>
      <c r="E12153" s="9">
        <v>263.83999999999997</v>
      </c>
      <c r="F12153" s="10">
        <v>167680</v>
      </c>
      <c r="G12153" s="9">
        <v>44253496</v>
      </c>
      <c r="H12153" s="21">
        <v>71.13</v>
      </c>
      <c r="I12153" s="21">
        <v>71.13</v>
      </c>
      <c r="J12153" s="28">
        <v>0</v>
      </c>
      <c r="K12153" s="6"/>
      <c r="L12153" s="6"/>
      <c r="M12153" s="6"/>
      <c r="N12153" s="9">
        <v>263.89999999999998</v>
      </c>
      <c r="O12153" s="9">
        <v>263.92</v>
      </c>
      <c r="P12153" s="9">
        <v>44249913.600000001</v>
      </c>
      <c r="Q12153" s="9">
        <v>103539704.84</v>
      </c>
      <c r="R12153" s="11">
        <v>-7726598.54</v>
      </c>
      <c r="S12153" s="7"/>
      <c r="T12153" s="7"/>
      <c r="U12153" s="7"/>
      <c r="V12153" s="7"/>
      <c r="W12153" s="7"/>
      <c r="X12153" s="7"/>
    </row>
    <row r="12154" spans="1:24" x14ac:dyDescent="0.2">
      <c r="A12154" s="2">
        <v>43427.522222222222</v>
      </c>
      <c r="B12154" s="9">
        <v>263.83</v>
      </c>
      <c r="C12154" s="9">
        <v>263.91000000000003</v>
      </c>
      <c r="D12154" s="9">
        <v>263.82</v>
      </c>
      <c r="E12154" s="9">
        <v>263.88</v>
      </c>
      <c r="F12154" s="10">
        <v>271610</v>
      </c>
      <c r="G12154" s="9">
        <v>71669008</v>
      </c>
      <c r="H12154" s="21">
        <v>161.97999999999999</v>
      </c>
      <c r="I12154" s="21">
        <v>161.94999999999999</v>
      </c>
      <c r="J12154" s="28">
        <v>0.03</v>
      </c>
      <c r="K12154" s="6"/>
      <c r="L12154" s="6"/>
      <c r="M12154" s="6"/>
      <c r="N12154" s="9">
        <v>263.87</v>
      </c>
      <c r="O12154" s="9">
        <v>263.87</v>
      </c>
      <c r="P12154" s="9">
        <v>71670409.730000004</v>
      </c>
      <c r="Q12154" s="9">
        <v>103538303.11</v>
      </c>
      <c r="R12154" s="11">
        <v>-7728000.2599999998</v>
      </c>
      <c r="S12154" s="7"/>
      <c r="T12154" s="7"/>
      <c r="U12154" s="7"/>
      <c r="V12154" s="7"/>
      <c r="W12154" s="7"/>
      <c r="X12154" s="7"/>
    </row>
    <row r="12155" spans="1:24" x14ac:dyDescent="0.2">
      <c r="A12155" s="2">
        <v>43427.522916666669</v>
      </c>
      <c r="B12155" s="9">
        <v>263.88</v>
      </c>
      <c r="C12155" s="9">
        <v>263.91000000000003</v>
      </c>
      <c r="D12155" s="9">
        <v>263.83</v>
      </c>
      <c r="E12155" s="9">
        <v>263.89999999999998</v>
      </c>
      <c r="F12155" s="10">
        <v>133000</v>
      </c>
      <c r="G12155" s="9">
        <v>35095664</v>
      </c>
      <c r="H12155" s="21">
        <v>48.97</v>
      </c>
      <c r="I12155" s="21">
        <v>48.97</v>
      </c>
      <c r="J12155" s="28">
        <v>0</v>
      </c>
      <c r="K12155" s="6"/>
      <c r="L12155" s="6"/>
      <c r="M12155" s="6"/>
      <c r="N12155" s="9">
        <v>263.89</v>
      </c>
      <c r="O12155" s="9">
        <v>263.88</v>
      </c>
      <c r="P12155" s="9">
        <v>35096705</v>
      </c>
      <c r="Q12155" s="9">
        <v>103537262.11</v>
      </c>
      <c r="R12155" s="11">
        <v>-7729041.2599999998</v>
      </c>
      <c r="S12155" s="7"/>
      <c r="T12155" s="7"/>
      <c r="U12155" s="7"/>
      <c r="V12155" s="7"/>
      <c r="W12155" s="7"/>
      <c r="X12155" s="7"/>
    </row>
    <row r="12156" spans="1:24" x14ac:dyDescent="0.2">
      <c r="A12156" s="2">
        <v>43427.523611111108</v>
      </c>
      <c r="B12156" s="9">
        <v>263.91000000000003</v>
      </c>
      <c r="C12156" s="9">
        <v>264.04000000000002</v>
      </c>
      <c r="D12156" s="9">
        <v>263.89</v>
      </c>
      <c r="E12156" s="9">
        <v>263.99</v>
      </c>
      <c r="F12156" s="10">
        <v>95990</v>
      </c>
      <c r="G12156" s="9">
        <v>25337884</v>
      </c>
      <c r="H12156" s="21">
        <v>72.17</v>
      </c>
      <c r="I12156" s="21">
        <v>72.2</v>
      </c>
      <c r="J12156" s="28">
        <v>0.02</v>
      </c>
      <c r="K12156" s="6"/>
      <c r="L12156" s="6"/>
      <c r="M12156" s="6"/>
      <c r="N12156" s="9">
        <v>263.98</v>
      </c>
      <c r="O12156" s="9">
        <v>263.95999999999998</v>
      </c>
      <c r="P12156" s="9">
        <v>25339200.23</v>
      </c>
      <c r="Q12156" s="9">
        <v>103535945.89</v>
      </c>
      <c r="R12156" s="11">
        <v>-7730357.4900000002</v>
      </c>
      <c r="S12156" s="7"/>
      <c r="T12156" s="7"/>
      <c r="U12156" s="7"/>
      <c r="V12156" s="7"/>
      <c r="W12156" s="7"/>
      <c r="X12156" s="7"/>
    </row>
    <row r="12157" spans="1:24" x14ac:dyDescent="0.2">
      <c r="A12157" s="2">
        <v>43427.524305555555</v>
      </c>
      <c r="B12157" s="9">
        <v>263.99</v>
      </c>
      <c r="C12157" s="9">
        <v>264.11</v>
      </c>
      <c r="D12157" s="9">
        <v>263.92</v>
      </c>
      <c r="E12157" s="9">
        <v>264.11</v>
      </c>
      <c r="F12157" s="10">
        <v>187020</v>
      </c>
      <c r="G12157" s="9">
        <v>49382812</v>
      </c>
      <c r="H12157" s="21">
        <v>194.83</v>
      </c>
      <c r="I12157" s="21">
        <v>194.9</v>
      </c>
      <c r="J12157" s="26">
        <v>0.06</v>
      </c>
      <c r="K12157" s="6"/>
      <c r="L12157" s="6"/>
      <c r="M12157" s="6"/>
      <c r="N12157" s="9">
        <v>264.06</v>
      </c>
      <c r="O12157" s="9">
        <v>264.05</v>
      </c>
      <c r="P12157" s="9">
        <v>49384968.75</v>
      </c>
      <c r="Q12157" s="9">
        <v>103533789.14</v>
      </c>
      <c r="R12157" s="11">
        <v>-7732514.2400000002</v>
      </c>
      <c r="S12157" s="7"/>
      <c r="T12157" s="7"/>
      <c r="U12157" s="7"/>
      <c r="V12157" s="7"/>
      <c r="W12157" s="7"/>
      <c r="X12157" s="7"/>
    </row>
    <row r="12158" spans="1:24" x14ac:dyDescent="0.2">
      <c r="A12158" s="2">
        <v>43427.525000000001</v>
      </c>
      <c r="B12158" s="9">
        <v>264.11</v>
      </c>
      <c r="C12158" s="9">
        <v>264.27</v>
      </c>
      <c r="D12158" s="9">
        <v>263.94</v>
      </c>
      <c r="E12158" s="9">
        <v>264.27</v>
      </c>
      <c r="F12158" s="10">
        <v>161390</v>
      </c>
      <c r="G12158" s="9">
        <v>42632252</v>
      </c>
      <c r="H12158" s="21">
        <v>86.3</v>
      </c>
      <c r="I12158" s="21">
        <v>86.33</v>
      </c>
      <c r="J12158" s="28">
        <v>0.03</v>
      </c>
      <c r="K12158" s="6"/>
      <c r="L12158" s="6"/>
      <c r="M12158" s="6"/>
      <c r="N12158" s="9">
        <v>264.19</v>
      </c>
      <c r="O12158" s="9">
        <v>264.16000000000003</v>
      </c>
      <c r="P12158" s="9">
        <v>42637220.630000003</v>
      </c>
      <c r="Q12158" s="9">
        <v>103528820.51000001</v>
      </c>
      <c r="R12158" s="11">
        <v>-7737482.8600000003</v>
      </c>
      <c r="S12158" s="7"/>
      <c r="T12158" s="7"/>
      <c r="U12158" s="7"/>
      <c r="V12158" s="7"/>
      <c r="W12158" s="7"/>
      <c r="X12158" s="7"/>
    </row>
    <row r="12159" spans="1:24" x14ac:dyDescent="0.2">
      <c r="A12159" s="2">
        <v>43427.525694444441</v>
      </c>
      <c r="B12159" s="9">
        <v>264.26</v>
      </c>
      <c r="C12159" s="9">
        <v>264.27999999999997</v>
      </c>
      <c r="D12159" s="9">
        <v>264.12</v>
      </c>
      <c r="E12159" s="9">
        <v>264.13</v>
      </c>
      <c r="F12159" s="10">
        <v>267610</v>
      </c>
      <c r="G12159" s="9">
        <v>70697112</v>
      </c>
      <c r="H12159" s="21">
        <v>165.82</v>
      </c>
      <c r="I12159" s="21">
        <v>165.83</v>
      </c>
      <c r="J12159" s="28">
        <v>0.01</v>
      </c>
      <c r="K12159" s="6"/>
      <c r="L12159" s="6"/>
      <c r="M12159" s="6"/>
      <c r="N12159" s="9">
        <v>264.17</v>
      </c>
      <c r="O12159" s="9">
        <v>264.18</v>
      </c>
      <c r="P12159" s="9">
        <v>70693195.650000006</v>
      </c>
      <c r="Q12159" s="9">
        <v>103532736.86</v>
      </c>
      <c r="R12159" s="11">
        <v>-7733566.5099999998</v>
      </c>
      <c r="S12159" s="7"/>
      <c r="T12159" s="7"/>
      <c r="U12159" s="7"/>
      <c r="V12159" s="7"/>
      <c r="W12159" s="7"/>
      <c r="X12159" s="7"/>
    </row>
    <row r="12160" spans="1:24" x14ac:dyDescent="0.2">
      <c r="A12160" s="2">
        <v>43427.526388888888</v>
      </c>
      <c r="B12160" s="9">
        <v>264.14</v>
      </c>
      <c r="C12160" s="9">
        <v>264.26</v>
      </c>
      <c r="D12160" s="9">
        <v>264.12</v>
      </c>
      <c r="E12160" s="9">
        <v>264.22000000000003</v>
      </c>
      <c r="F12160" s="10">
        <v>494390</v>
      </c>
      <c r="G12160" s="9">
        <v>130617568</v>
      </c>
      <c r="H12160" s="21">
        <v>184.74</v>
      </c>
      <c r="I12160" s="21">
        <v>184.76</v>
      </c>
      <c r="J12160" s="28">
        <v>0.01</v>
      </c>
      <c r="K12160" s="6"/>
      <c r="L12160" s="6"/>
      <c r="M12160" s="6"/>
      <c r="N12160" s="9">
        <v>264.20999999999998</v>
      </c>
      <c r="O12160" s="9">
        <v>264.2</v>
      </c>
      <c r="P12160" s="9">
        <v>130620309.95</v>
      </c>
      <c r="Q12160" s="9">
        <v>103529994.91</v>
      </c>
      <c r="R12160" s="11">
        <v>-7736308.46</v>
      </c>
      <c r="S12160" s="7"/>
      <c r="T12160" s="7"/>
      <c r="U12160" s="7"/>
      <c r="V12160" s="7"/>
      <c r="W12160" s="7"/>
      <c r="X12160" s="7"/>
    </row>
    <row r="12161" spans="1:24" x14ac:dyDescent="0.2">
      <c r="A12161" s="2">
        <v>43427.527083333334</v>
      </c>
      <c r="B12161" s="9">
        <v>264.22000000000003</v>
      </c>
      <c r="C12161" s="9">
        <v>264.27999999999997</v>
      </c>
      <c r="D12161" s="9">
        <v>264.17</v>
      </c>
      <c r="E12161" s="9">
        <v>264.18</v>
      </c>
      <c r="F12161" s="10">
        <v>178190</v>
      </c>
      <c r="G12161" s="9">
        <v>47079320</v>
      </c>
      <c r="H12161" s="21">
        <v>36.04</v>
      </c>
      <c r="I12161" s="21">
        <v>36.04</v>
      </c>
      <c r="J12161" s="28">
        <v>0</v>
      </c>
      <c r="K12161" s="6"/>
      <c r="L12161" s="6"/>
      <c r="M12161" s="6"/>
      <c r="N12161" s="9">
        <v>264.2</v>
      </c>
      <c r="O12161" s="9">
        <v>264.20999999999998</v>
      </c>
      <c r="P12161" s="9">
        <v>47078243.479999997</v>
      </c>
      <c r="Q12161" s="9">
        <v>103531071.44</v>
      </c>
      <c r="R12161" s="11">
        <v>-7735231.9400000004</v>
      </c>
      <c r="S12161" s="7"/>
      <c r="T12161" s="7"/>
      <c r="U12161" s="7"/>
      <c r="V12161" s="7"/>
      <c r="W12161" s="7"/>
      <c r="X12161" s="7"/>
    </row>
    <row r="12162" spans="1:24" x14ac:dyDescent="0.2">
      <c r="A12162" s="2">
        <v>43427.527777777781</v>
      </c>
      <c r="B12162" s="9">
        <v>264.18</v>
      </c>
      <c r="C12162" s="9">
        <v>264.27</v>
      </c>
      <c r="D12162" s="9">
        <v>264.11</v>
      </c>
      <c r="E12162" s="9">
        <v>264.19</v>
      </c>
      <c r="F12162" s="10">
        <v>187270</v>
      </c>
      <c r="G12162" s="9">
        <v>49475124</v>
      </c>
      <c r="H12162" s="21">
        <v>105.1</v>
      </c>
      <c r="I12162" s="21">
        <v>105.09</v>
      </c>
      <c r="J12162" s="28">
        <v>0.01</v>
      </c>
      <c r="K12162" s="6"/>
      <c r="L12162" s="6"/>
      <c r="M12162" s="6"/>
      <c r="N12162" s="9">
        <v>264.19</v>
      </c>
      <c r="O12162" s="9">
        <v>264.19</v>
      </c>
      <c r="P12162" s="9">
        <v>49474861.299999997</v>
      </c>
      <c r="Q12162" s="9">
        <v>103531334.14</v>
      </c>
      <c r="R12162" s="11">
        <v>-7734969.2400000002</v>
      </c>
      <c r="S12162" s="7"/>
      <c r="T12162" s="7"/>
      <c r="U12162" s="7"/>
      <c r="V12162" s="7"/>
      <c r="W12162" s="7"/>
      <c r="X12162" s="7"/>
    </row>
    <row r="12163" spans="1:24" x14ac:dyDescent="0.2">
      <c r="A12163" s="2">
        <v>43427.52847222222</v>
      </c>
      <c r="B12163" s="9">
        <v>264.19</v>
      </c>
      <c r="C12163" s="9">
        <v>264.26</v>
      </c>
      <c r="D12163" s="9">
        <v>264.14</v>
      </c>
      <c r="E12163" s="9">
        <v>264.14</v>
      </c>
      <c r="F12163" s="10">
        <v>89200</v>
      </c>
      <c r="G12163" s="9">
        <v>23564858</v>
      </c>
      <c r="H12163" s="21">
        <v>47.63</v>
      </c>
      <c r="I12163" s="21">
        <v>47.63</v>
      </c>
      <c r="J12163" s="28">
        <v>0</v>
      </c>
      <c r="K12163" s="6"/>
      <c r="L12163" s="6"/>
      <c r="M12163" s="6"/>
      <c r="N12163" s="9">
        <v>264.17</v>
      </c>
      <c r="O12163" s="9">
        <v>264.18</v>
      </c>
      <c r="P12163" s="9">
        <v>23563964</v>
      </c>
      <c r="Q12163" s="9">
        <v>103532228.14</v>
      </c>
      <c r="R12163" s="11">
        <v>-7734075.2400000002</v>
      </c>
      <c r="S12163" s="7"/>
      <c r="T12163" s="7"/>
      <c r="U12163" s="7"/>
      <c r="V12163" s="7"/>
      <c r="W12163" s="7"/>
      <c r="X12163" s="7"/>
    </row>
    <row r="12164" spans="1:24" x14ac:dyDescent="0.2">
      <c r="A12164" s="2">
        <v>43427.529166666667</v>
      </c>
      <c r="B12164" s="9">
        <v>264.14999999999998</v>
      </c>
      <c r="C12164" s="9">
        <v>264.17</v>
      </c>
      <c r="D12164" s="9">
        <v>264.12</v>
      </c>
      <c r="E12164" s="9">
        <v>264.14</v>
      </c>
      <c r="F12164" s="10">
        <v>85070</v>
      </c>
      <c r="G12164" s="9">
        <v>22469882</v>
      </c>
      <c r="H12164" s="21">
        <v>95.37</v>
      </c>
      <c r="I12164" s="21">
        <v>95.35</v>
      </c>
      <c r="J12164" s="28">
        <v>0.02</v>
      </c>
      <c r="K12164" s="6"/>
      <c r="L12164" s="6"/>
      <c r="M12164" s="6"/>
      <c r="N12164" s="9">
        <v>264.14</v>
      </c>
      <c r="O12164" s="9">
        <v>264.13</v>
      </c>
      <c r="P12164" s="9">
        <v>22470602.48</v>
      </c>
      <c r="Q12164" s="9">
        <v>103531507.66</v>
      </c>
      <c r="R12164" s="11">
        <v>-7734795.71</v>
      </c>
      <c r="S12164" s="7"/>
      <c r="T12164" s="7"/>
      <c r="U12164" s="7"/>
      <c r="V12164" s="7"/>
      <c r="W12164" s="7"/>
      <c r="X12164" s="7"/>
    </row>
    <row r="12165" spans="1:24" x14ac:dyDescent="0.2">
      <c r="A12165" s="2">
        <v>43427.529861111114</v>
      </c>
      <c r="B12165" s="9">
        <v>264.14</v>
      </c>
      <c r="C12165" s="9">
        <v>264.17</v>
      </c>
      <c r="D12165" s="9">
        <v>264.08999999999997</v>
      </c>
      <c r="E12165" s="9">
        <v>264.14999999999998</v>
      </c>
      <c r="F12165" s="10">
        <v>173930</v>
      </c>
      <c r="G12165" s="9">
        <v>45941064</v>
      </c>
      <c r="H12165" s="21">
        <v>204.46</v>
      </c>
      <c r="I12165" s="21">
        <v>204.46</v>
      </c>
      <c r="J12165" s="28">
        <v>0</v>
      </c>
      <c r="K12165" s="6"/>
      <c r="L12165" s="6"/>
      <c r="M12165" s="6"/>
      <c r="N12165" s="9">
        <v>264.14</v>
      </c>
      <c r="O12165" s="9">
        <v>264.14</v>
      </c>
      <c r="P12165" s="9">
        <v>45941870.200000003</v>
      </c>
      <c r="Q12165" s="9">
        <v>103530701.45999999</v>
      </c>
      <c r="R12165" s="11">
        <v>-7735601.9100000001</v>
      </c>
      <c r="S12165" s="7"/>
      <c r="T12165" s="7"/>
      <c r="U12165" s="7"/>
      <c r="V12165" s="7"/>
      <c r="W12165" s="7"/>
      <c r="X12165" s="7"/>
    </row>
    <row r="12166" spans="1:24" x14ac:dyDescent="0.2">
      <c r="A12166" s="2">
        <v>43427.530555555553</v>
      </c>
      <c r="B12166" s="9">
        <v>264.14999999999998</v>
      </c>
      <c r="C12166" s="9">
        <v>264.17</v>
      </c>
      <c r="D12166" s="9">
        <v>264.11</v>
      </c>
      <c r="E12166" s="9">
        <v>264.17</v>
      </c>
      <c r="F12166" s="10">
        <v>177610</v>
      </c>
      <c r="G12166" s="9">
        <v>46914860</v>
      </c>
      <c r="H12166" s="21">
        <v>102.12</v>
      </c>
      <c r="I12166" s="21">
        <v>102.12</v>
      </c>
      <c r="J12166" s="28">
        <v>0</v>
      </c>
      <c r="K12166" s="6"/>
      <c r="L12166" s="6"/>
      <c r="M12166" s="6"/>
      <c r="N12166" s="9">
        <v>264.16000000000003</v>
      </c>
      <c r="O12166" s="9">
        <v>264.14999999999998</v>
      </c>
      <c r="P12166" s="9">
        <v>46916569.549999997</v>
      </c>
      <c r="Q12166" s="9">
        <v>103528991.91</v>
      </c>
      <c r="R12166" s="11">
        <v>-7737311.46</v>
      </c>
      <c r="S12166" s="7"/>
      <c r="T12166" s="7"/>
      <c r="U12166" s="7"/>
      <c r="V12166" s="7"/>
      <c r="W12166" s="7"/>
      <c r="X12166" s="7"/>
    </row>
    <row r="12167" spans="1:24" x14ac:dyDescent="0.2">
      <c r="A12167" s="2">
        <v>43427.53125</v>
      </c>
      <c r="B12167" s="9">
        <v>264.16000000000003</v>
      </c>
      <c r="C12167" s="9">
        <v>264.3</v>
      </c>
      <c r="D12167" s="9">
        <v>264.14999999999998</v>
      </c>
      <c r="E12167" s="9">
        <v>264.16000000000003</v>
      </c>
      <c r="F12167" s="10">
        <v>309210</v>
      </c>
      <c r="G12167" s="9">
        <v>81694312</v>
      </c>
      <c r="H12167" s="21">
        <v>174.09</v>
      </c>
      <c r="I12167" s="21">
        <v>174.13</v>
      </c>
      <c r="J12167" s="28">
        <v>0.04</v>
      </c>
      <c r="K12167" s="6"/>
      <c r="L12167" s="6"/>
      <c r="M12167" s="6"/>
      <c r="N12167" s="9">
        <v>264.19</v>
      </c>
      <c r="O12167" s="9">
        <v>264.2</v>
      </c>
      <c r="P12167" s="9">
        <v>81690962.930000007</v>
      </c>
      <c r="Q12167" s="9">
        <v>103532340.98999999</v>
      </c>
      <c r="R12167" s="11">
        <v>-7733962.3899999997</v>
      </c>
      <c r="S12167" s="7"/>
      <c r="T12167" s="7"/>
      <c r="U12167" s="7"/>
      <c r="V12167" s="7"/>
      <c r="W12167" s="7"/>
      <c r="X12167" s="7"/>
    </row>
    <row r="12168" spans="1:24" x14ac:dyDescent="0.2">
      <c r="A12168" s="2">
        <v>43427.531944444447</v>
      </c>
      <c r="B12168" s="9">
        <v>264.17</v>
      </c>
      <c r="C12168" s="9">
        <v>264.18</v>
      </c>
      <c r="D12168" s="9">
        <v>264.01</v>
      </c>
      <c r="E12168" s="9">
        <v>264.04000000000002</v>
      </c>
      <c r="F12168" s="10">
        <v>115010</v>
      </c>
      <c r="G12168" s="9">
        <v>30372262</v>
      </c>
      <c r="H12168" s="21">
        <v>37.19</v>
      </c>
      <c r="I12168" s="21">
        <v>37.18</v>
      </c>
      <c r="J12168" s="28">
        <v>0.02</v>
      </c>
      <c r="K12168" s="6"/>
      <c r="L12168" s="6"/>
      <c r="M12168" s="6"/>
      <c r="N12168" s="9">
        <v>264.07</v>
      </c>
      <c r="O12168" s="9">
        <v>264.08</v>
      </c>
      <c r="P12168" s="9">
        <v>30370403.18</v>
      </c>
      <c r="Q12168" s="9">
        <v>103534199.81</v>
      </c>
      <c r="R12168" s="11">
        <v>-7732103.5599999996</v>
      </c>
      <c r="S12168" s="7"/>
      <c r="T12168" s="7"/>
      <c r="U12168" s="7"/>
      <c r="V12168" s="7"/>
      <c r="W12168" s="7"/>
      <c r="X12168" s="7"/>
    </row>
    <row r="12169" spans="1:24" x14ac:dyDescent="0.2">
      <c r="A12169" s="2">
        <v>43427.532638888886</v>
      </c>
      <c r="B12169" s="9">
        <v>264.04000000000002</v>
      </c>
      <c r="C12169" s="9">
        <v>264.05</v>
      </c>
      <c r="D12169" s="9">
        <v>263.89999999999998</v>
      </c>
      <c r="E12169" s="9">
        <v>263.95</v>
      </c>
      <c r="F12169" s="10">
        <v>174470</v>
      </c>
      <c r="G12169" s="9">
        <v>46053976</v>
      </c>
      <c r="H12169" s="21">
        <v>151.69999999999999</v>
      </c>
      <c r="I12169" s="21">
        <v>151.63</v>
      </c>
      <c r="J12169" s="32">
        <v>7.0000000000000007E-2</v>
      </c>
      <c r="K12169" s="6"/>
      <c r="L12169" s="6"/>
      <c r="M12169" s="6"/>
      <c r="N12169" s="9">
        <v>263.95999999999998</v>
      </c>
      <c r="O12169" s="9">
        <v>263.97000000000003</v>
      </c>
      <c r="P12169" s="9">
        <v>46053537.380000003</v>
      </c>
      <c r="Q12169" s="9">
        <v>103534638.44</v>
      </c>
      <c r="R12169" s="11">
        <v>-7731664.9400000004</v>
      </c>
      <c r="S12169" s="7"/>
      <c r="T12169" s="7"/>
      <c r="U12169" s="7"/>
      <c r="V12169" s="7"/>
      <c r="W12169" s="7"/>
      <c r="X12169" s="7"/>
    </row>
    <row r="12170" spans="1:24" x14ac:dyDescent="0.2">
      <c r="A12170" s="2">
        <v>43427.533333333333</v>
      </c>
      <c r="B12170" s="9">
        <v>263.94</v>
      </c>
      <c r="C12170" s="9">
        <v>263.97000000000003</v>
      </c>
      <c r="D12170" s="9">
        <v>263.87</v>
      </c>
      <c r="E12170" s="9">
        <v>263.92</v>
      </c>
      <c r="F12170" s="10">
        <v>142200</v>
      </c>
      <c r="G12170" s="9">
        <v>37528636</v>
      </c>
      <c r="H12170" s="21">
        <v>81.5</v>
      </c>
      <c r="I12170" s="21">
        <v>81.489999999999995</v>
      </c>
      <c r="J12170" s="28">
        <v>0.02</v>
      </c>
      <c r="K12170" s="6"/>
      <c r="L12170" s="6"/>
      <c r="M12170" s="6"/>
      <c r="N12170" s="9">
        <v>263.92</v>
      </c>
      <c r="O12170" s="9">
        <v>263.91000000000003</v>
      </c>
      <c r="P12170" s="9">
        <v>37529424</v>
      </c>
      <c r="Q12170" s="9">
        <v>103533850.44</v>
      </c>
      <c r="R12170" s="11">
        <v>-7732452.9400000004</v>
      </c>
      <c r="S12170" s="7"/>
      <c r="T12170" s="7"/>
      <c r="U12170" s="7"/>
      <c r="V12170" s="7"/>
      <c r="W12170" s="7"/>
      <c r="X12170" s="7"/>
    </row>
    <row r="12171" spans="1:24" x14ac:dyDescent="0.2">
      <c r="A12171" s="2">
        <v>43427.53402777778</v>
      </c>
      <c r="B12171" s="9">
        <v>263.92</v>
      </c>
      <c r="C12171" s="9">
        <v>264.02999999999997</v>
      </c>
      <c r="D12171" s="9">
        <v>263.87</v>
      </c>
      <c r="E12171" s="9">
        <v>264.02</v>
      </c>
      <c r="F12171" s="10">
        <v>280830</v>
      </c>
      <c r="G12171" s="9">
        <v>74131640</v>
      </c>
      <c r="H12171" s="21">
        <v>197.49</v>
      </c>
      <c r="I12171" s="21">
        <v>197.53</v>
      </c>
      <c r="J12171" s="30">
        <v>0.04</v>
      </c>
      <c r="K12171" s="6"/>
      <c r="L12171" s="6"/>
      <c r="M12171" s="6"/>
      <c r="N12171" s="9">
        <v>263.99</v>
      </c>
      <c r="O12171" s="9">
        <v>263.97000000000003</v>
      </c>
      <c r="P12171" s="9">
        <v>74134907.549999997</v>
      </c>
      <c r="Q12171" s="9">
        <v>103530582.89</v>
      </c>
      <c r="R12171" s="11">
        <v>-7735720.4900000002</v>
      </c>
      <c r="S12171" s="7"/>
      <c r="T12171" s="7"/>
      <c r="U12171" s="7"/>
      <c r="V12171" s="7"/>
      <c r="W12171" s="7"/>
      <c r="X12171" s="7"/>
    </row>
    <row r="12172" spans="1:24" x14ac:dyDescent="0.2">
      <c r="A12172" s="2">
        <v>43427.534722222219</v>
      </c>
      <c r="B12172" s="9">
        <v>264.02999999999997</v>
      </c>
      <c r="C12172" s="9">
        <v>264.02999999999997</v>
      </c>
      <c r="D12172" s="9">
        <v>263.89999999999998</v>
      </c>
      <c r="E12172" s="9">
        <v>263.91000000000003</v>
      </c>
      <c r="F12172" s="10">
        <v>231150</v>
      </c>
      <c r="G12172" s="9">
        <v>61010212</v>
      </c>
      <c r="H12172" s="21">
        <v>82.31</v>
      </c>
      <c r="I12172" s="21">
        <v>82.3</v>
      </c>
      <c r="J12172" s="28">
        <v>0.01</v>
      </c>
      <c r="K12172" s="6"/>
      <c r="L12172" s="6"/>
      <c r="M12172" s="6"/>
      <c r="N12172" s="9">
        <v>263.94</v>
      </c>
      <c r="O12172" s="9">
        <v>263.94</v>
      </c>
      <c r="P12172" s="9">
        <v>61009153.130000003</v>
      </c>
      <c r="Q12172" s="9">
        <v>103531641.76000001</v>
      </c>
      <c r="R12172" s="11">
        <v>-7734661.6100000003</v>
      </c>
      <c r="S12172" s="7"/>
      <c r="T12172" s="7"/>
      <c r="U12172" s="7"/>
      <c r="V12172" s="7"/>
      <c r="W12172" s="7"/>
      <c r="X12172" s="7"/>
    </row>
    <row r="12173" spans="1:24" x14ac:dyDescent="0.2">
      <c r="A12173" s="2">
        <v>43427.535416666666</v>
      </c>
      <c r="B12173" s="9">
        <v>263.89999999999998</v>
      </c>
      <c r="C12173" s="9">
        <v>263.91000000000003</v>
      </c>
      <c r="D12173" s="9">
        <v>263.68</v>
      </c>
      <c r="E12173" s="9">
        <v>263.69</v>
      </c>
      <c r="F12173" s="10">
        <v>212970</v>
      </c>
      <c r="G12173" s="9">
        <v>56173756</v>
      </c>
      <c r="H12173" s="21">
        <v>92.13</v>
      </c>
      <c r="I12173" s="21">
        <v>92.07</v>
      </c>
      <c r="J12173" s="26">
        <v>0.06</v>
      </c>
      <c r="K12173" s="6"/>
      <c r="L12173" s="6"/>
      <c r="M12173" s="6"/>
      <c r="N12173" s="9">
        <v>263.74</v>
      </c>
      <c r="O12173" s="9">
        <v>263.76</v>
      </c>
      <c r="P12173" s="9">
        <v>56169240.229999997</v>
      </c>
      <c r="Q12173" s="9">
        <v>103536157.54000001</v>
      </c>
      <c r="R12173" s="11">
        <v>-7730145.8399999999</v>
      </c>
      <c r="S12173" s="7"/>
      <c r="T12173" s="7"/>
      <c r="U12173" s="7"/>
      <c r="V12173" s="7"/>
      <c r="W12173" s="7"/>
      <c r="X12173" s="7"/>
    </row>
    <row r="12174" spans="1:24" x14ac:dyDescent="0.2">
      <c r="A12174" s="2">
        <v>43427.536111111112</v>
      </c>
      <c r="B12174" s="9">
        <v>263.7</v>
      </c>
      <c r="C12174" s="9">
        <v>263.79000000000002</v>
      </c>
      <c r="D12174" s="9">
        <v>263.63</v>
      </c>
      <c r="E12174" s="9">
        <v>263.67</v>
      </c>
      <c r="F12174" s="10">
        <v>270740</v>
      </c>
      <c r="G12174" s="9">
        <v>71392576</v>
      </c>
      <c r="H12174" s="21">
        <v>127.13</v>
      </c>
      <c r="I12174" s="21">
        <v>127.09</v>
      </c>
      <c r="J12174" s="28">
        <v>0.03</v>
      </c>
      <c r="K12174" s="6"/>
      <c r="L12174" s="6"/>
      <c r="M12174" s="6"/>
      <c r="N12174" s="9">
        <v>263.69</v>
      </c>
      <c r="O12174" s="9">
        <v>263.69</v>
      </c>
      <c r="P12174" s="9">
        <v>71391430.599999994</v>
      </c>
      <c r="Q12174" s="9">
        <v>103537302.94</v>
      </c>
      <c r="R12174" s="11">
        <v>-7729000.4400000004</v>
      </c>
      <c r="S12174" s="7"/>
      <c r="T12174" s="7"/>
      <c r="U12174" s="7"/>
      <c r="V12174" s="7"/>
      <c r="W12174" s="7"/>
      <c r="X12174" s="7"/>
    </row>
    <row r="12175" spans="1:24" x14ac:dyDescent="0.2">
      <c r="A12175" s="2">
        <v>43427.536805555559</v>
      </c>
      <c r="B12175" s="9">
        <v>263.68</v>
      </c>
      <c r="C12175" s="9">
        <v>263.70999999999998</v>
      </c>
      <c r="D12175" s="9">
        <v>263.61</v>
      </c>
      <c r="E12175" s="9">
        <v>263.62</v>
      </c>
      <c r="F12175" s="10">
        <v>304080</v>
      </c>
      <c r="G12175" s="9">
        <v>80169144</v>
      </c>
      <c r="H12175" s="21">
        <v>112.31</v>
      </c>
      <c r="I12175" s="21">
        <v>112.29</v>
      </c>
      <c r="J12175" s="28">
        <v>0.02</v>
      </c>
      <c r="K12175" s="6"/>
      <c r="L12175" s="6"/>
      <c r="M12175" s="6"/>
      <c r="N12175" s="9">
        <v>263.64</v>
      </c>
      <c r="O12175" s="9">
        <v>263.64</v>
      </c>
      <c r="P12175" s="9">
        <v>80167651.200000003</v>
      </c>
      <c r="Q12175" s="9">
        <v>103538795.73999999</v>
      </c>
      <c r="R12175" s="11">
        <v>-7727507.6399999997</v>
      </c>
      <c r="S12175" s="7"/>
      <c r="T12175" s="7"/>
      <c r="U12175" s="7"/>
      <c r="V12175" s="7"/>
      <c r="W12175" s="7"/>
      <c r="X12175" s="7"/>
    </row>
    <row r="12176" spans="1:24" x14ac:dyDescent="0.2">
      <c r="A12176" s="2">
        <v>43427.537499999999</v>
      </c>
      <c r="B12176" s="9">
        <v>263.63</v>
      </c>
      <c r="C12176" s="9">
        <v>263.70999999999998</v>
      </c>
      <c r="D12176" s="9">
        <v>263.58999999999997</v>
      </c>
      <c r="E12176" s="9">
        <v>263.7</v>
      </c>
      <c r="F12176" s="10">
        <v>249010</v>
      </c>
      <c r="G12176" s="9">
        <v>65656544</v>
      </c>
      <c r="H12176" s="21">
        <v>81.89</v>
      </c>
      <c r="I12176" s="21">
        <v>81.900000000000006</v>
      </c>
      <c r="J12176" s="28">
        <v>0.01</v>
      </c>
      <c r="K12176" s="6"/>
      <c r="L12176" s="6"/>
      <c r="M12176" s="6"/>
      <c r="N12176" s="9">
        <v>263.68</v>
      </c>
      <c r="O12176" s="9">
        <v>263.67</v>
      </c>
      <c r="P12176" s="9">
        <v>65657711.75</v>
      </c>
      <c r="Q12176" s="9">
        <v>103537627.98999999</v>
      </c>
      <c r="R12176" s="11">
        <v>-7728675.3899999997</v>
      </c>
      <c r="S12176" s="7"/>
      <c r="T12176" s="7"/>
      <c r="U12176" s="7"/>
      <c r="V12176" s="7"/>
      <c r="W12176" s="7"/>
      <c r="X12176" s="7"/>
    </row>
    <row r="12177" spans="1:24" x14ac:dyDescent="0.2">
      <c r="A12177" s="2">
        <v>43427.538194444445</v>
      </c>
      <c r="B12177" s="9">
        <v>263.7</v>
      </c>
      <c r="C12177" s="9">
        <v>263.89999999999998</v>
      </c>
      <c r="D12177" s="9">
        <v>263.49</v>
      </c>
      <c r="E12177" s="9">
        <v>263.60000000000002</v>
      </c>
      <c r="F12177" s="10">
        <v>558640</v>
      </c>
      <c r="G12177" s="9">
        <v>147290624</v>
      </c>
      <c r="H12177" s="21">
        <v>224.34</v>
      </c>
      <c r="I12177" s="21">
        <v>224.34</v>
      </c>
      <c r="J12177" s="28">
        <v>0.01</v>
      </c>
      <c r="K12177" s="6"/>
      <c r="L12177" s="6"/>
      <c r="M12177" s="6"/>
      <c r="N12177" s="9">
        <v>263.64999999999998</v>
      </c>
      <c r="O12177" s="9">
        <v>263.66000000000003</v>
      </c>
      <c r="P12177" s="9">
        <v>147284039.40000001</v>
      </c>
      <c r="Q12177" s="9">
        <v>103544212.59</v>
      </c>
      <c r="R12177" s="11">
        <v>-7722090.79</v>
      </c>
      <c r="S12177" s="7"/>
      <c r="T12177" s="7"/>
      <c r="U12177" s="7"/>
      <c r="V12177" s="7"/>
      <c r="W12177" s="7"/>
      <c r="X12177" s="7"/>
    </row>
    <row r="12178" spans="1:24" x14ac:dyDescent="0.2">
      <c r="A12178" s="2">
        <v>43427.538888888892</v>
      </c>
      <c r="B12178" s="9">
        <v>263.60000000000002</v>
      </c>
      <c r="C12178" s="9">
        <v>263.72000000000003</v>
      </c>
      <c r="D12178" s="9">
        <v>263.48</v>
      </c>
      <c r="E12178" s="9">
        <v>263.48</v>
      </c>
      <c r="F12178" s="10">
        <v>693670</v>
      </c>
      <c r="G12178" s="9">
        <v>182824512</v>
      </c>
      <c r="H12178" s="21">
        <v>124.17</v>
      </c>
      <c r="I12178" s="21">
        <v>124.13</v>
      </c>
      <c r="J12178" s="30">
        <v>0.05</v>
      </c>
      <c r="K12178" s="6"/>
      <c r="L12178" s="6"/>
      <c r="M12178" s="6"/>
      <c r="N12178" s="9">
        <v>263.54000000000002</v>
      </c>
      <c r="O12178" s="9">
        <v>263.56</v>
      </c>
      <c r="P12178" s="9">
        <v>182809791.80000001</v>
      </c>
      <c r="Q12178" s="9">
        <v>103558932.79000001</v>
      </c>
      <c r="R12178" s="11">
        <v>-7707370.5899999999</v>
      </c>
      <c r="S12178" s="7"/>
      <c r="T12178" s="7"/>
      <c r="U12178" s="7"/>
      <c r="V12178" s="7"/>
      <c r="W12178" s="7"/>
      <c r="X12178" s="7"/>
    </row>
    <row r="12179" spans="1:24" x14ac:dyDescent="0.2">
      <c r="A12179" s="2">
        <v>43427.539583333331</v>
      </c>
      <c r="B12179" s="9">
        <v>263.48</v>
      </c>
      <c r="C12179" s="9">
        <v>263.58999999999997</v>
      </c>
      <c r="D12179" s="9">
        <v>263.33</v>
      </c>
      <c r="E12179" s="9">
        <v>263.35000000000002</v>
      </c>
      <c r="F12179" s="10">
        <v>409360</v>
      </c>
      <c r="G12179" s="9">
        <v>107835880</v>
      </c>
      <c r="H12179" s="21">
        <v>59.01</v>
      </c>
      <c r="I12179" s="21">
        <v>58.98</v>
      </c>
      <c r="J12179" s="28">
        <v>0.03</v>
      </c>
      <c r="K12179" s="6"/>
      <c r="L12179" s="6"/>
      <c r="M12179" s="6"/>
      <c r="N12179" s="9">
        <v>263.41000000000003</v>
      </c>
      <c r="O12179" s="9">
        <v>263.43</v>
      </c>
      <c r="P12179" s="9">
        <v>107827470.8</v>
      </c>
      <c r="Q12179" s="9">
        <v>103567341.98999999</v>
      </c>
      <c r="R12179" s="11">
        <v>-7698961.3899999997</v>
      </c>
      <c r="S12179" s="7"/>
      <c r="T12179" s="7"/>
      <c r="U12179" s="7"/>
      <c r="V12179" s="7"/>
      <c r="W12179" s="7"/>
      <c r="X12179" s="7"/>
    </row>
    <row r="12180" spans="1:24" x14ac:dyDescent="0.2">
      <c r="A12180" s="2">
        <v>43427.540277777778</v>
      </c>
      <c r="B12180" s="9">
        <v>263.35000000000002</v>
      </c>
      <c r="C12180" s="9">
        <v>263.5</v>
      </c>
      <c r="D12180" s="9">
        <v>263.33</v>
      </c>
      <c r="E12180" s="9">
        <v>263.39</v>
      </c>
      <c r="F12180" s="10">
        <v>666610</v>
      </c>
      <c r="G12180" s="9">
        <v>175591344</v>
      </c>
      <c r="H12180" s="21">
        <v>162.84</v>
      </c>
      <c r="I12180" s="21">
        <v>162.83000000000001</v>
      </c>
      <c r="J12180" s="28">
        <v>0.01</v>
      </c>
      <c r="K12180" s="6"/>
      <c r="L12180" s="6"/>
      <c r="M12180" s="6"/>
      <c r="N12180" s="9">
        <v>263.39999999999998</v>
      </c>
      <c r="O12180" s="9">
        <v>263.41000000000003</v>
      </c>
      <c r="P12180" s="9">
        <v>175586740.53</v>
      </c>
      <c r="Q12180" s="9">
        <v>103571945.45999999</v>
      </c>
      <c r="R12180" s="11">
        <v>-7694357.9100000001</v>
      </c>
      <c r="S12180" s="7"/>
      <c r="T12180" s="7"/>
      <c r="U12180" s="7"/>
      <c r="V12180" s="7"/>
      <c r="W12180" s="7"/>
      <c r="X12180" s="7"/>
    </row>
    <row r="12181" spans="1:24" x14ac:dyDescent="0.2">
      <c r="A12181" s="2">
        <v>43427.540972222225</v>
      </c>
      <c r="B12181" s="9">
        <v>263.39</v>
      </c>
      <c r="C12181" s="9">
        <v>263.49</v>
      </c>
      <c r="D12181" s="9">
        <v>263.24</v>
      </c>
      <c r="E12181" s="9">
        <v>263.36</v>
      </c>
      <c r="F12181" s="10">
        <v>1070000</v>
      </c>
      <c r="G12181" s="9">
        <v>281182208</v>
      </c>
      <c r="H12181" s="21">
        <v>160.51</v>
      </c>
      <c r="I12181" s="21">
        <v>160.13</v>
      </c>
      <c r="J12181" s="42">
        <v>0.38</v>
      </c>
      <c r="K12181" s="6"/>
      <c r="L12181" s="6"/>
      <c r="M12181" s="6"/>
      <c r="N12181" s="9">
        <v>263.36</v>
      </c>
      <c r="O12181" s="9">
        <v>262.79000000000002</v>
      </c>
      <c r="P12181" s="9">
        <v>281797875</v>
      </c>
      <c r="Q12181" s="9">
        <v>102956278.45999999</v>
      </c>
      <c r="R12181" s="11">
        <v>-8310024.9100000001</v>
      </c>
      <c r="S12181" s="7"/>
      <c r="T12181" s="7"/>
      <c r="U12181" s="7"/>
      <c r="V12181" s="7"/>
      <c r="W12181" s="7"/>
      <c r="X12181" s="7"/>
    </row>
    <row r="12182" spans="1:24" x14ac:dyDescent="0.2">
      <c r="A12182" s="2">
        <v>43427.541666666664</v>
      </c>
      <c r="B12182" s="9">
        <v>263.37</v>
      </c>
      <c r="C12182" s="9">
        <v>263.39999999999998</v>
      </c>
      <c r="D12182" s="9">
        <v>263.10000000000002</v>
      </c>
      <c r="E12182" s="9">
        <v>263.10000000000002</v>
      </c>
      <c r="F12182" s="10">
        <v>1640000</v>
      </c>
      <c r="G12182" s="9">
        <v>432640768</v>
      </c>
      <c r="H12182" s="21">
        <v>153.27000000000001</v>
      </c>
      <c r="I12182" s="21">
        <v>153.86000000000001</v>
      </c>
      <c r="J12182" s="100">
        <v>0.59</v>
      </c>
      <c r="K12182" s="6"/>
      <c r="L12182" s="6"/>
      <c r="M12182" s="6"/>
      <c r="N12182" s="9">
        <v>263.18</v>
      </c>
      <c r="O12182" s="9">
        <v>263.81</v>
      </c>
      <c r="P12182" s="9">
        <v>431607000</v>
      </c>
      <c r="Q12182" s="9">
        <v>103990046.45999999</v>
      </c>
      <c r="R12182" s="11">
        <v>-7276256.9100000001</v>
      </c>
      <c r="S12182" s="7"/>
      <c r="T12182" s="7"/>
      <c r="U12182" s="7"/>
      <c r="V12182" s="7"/>
      <c r="W12182" s="7"/>
      <c r="X12182" s="7"/>
    </row>
    <row r="12183" spans="1:24" x14ac:dyDescent="0.2">
      <c r="A12183" s="2">
        <v>43430.395833333336</v>
      </c>
      <c r="B12183" s="9">
        <v>265.77999999999997</v>
      </c>
      <c r="C12183" s="9">
        <v>265.95999999999998</v>
      </c>
      <c r="D12183" s="9">
        <v>265.77</v>
      </c>
      <c r="E12183" s="9">
        <v>265.92</v>
      </c>
      <c r="F12183" s="10">
        <v>653810</v>
      </c>
      <c r="G12183" s="9">
        <v>173837184</v>
      </c>
      <c r="H12183" s="21">
        <v>39.869999999999997</v>
      </c>
      <c r="I12183" s="21">
        <v>40.18</v>
      </c>
      <c r="J12183" s="37">
        <v>0.31</v>
      </c>
      <c r="K12183" s="6"/>
      <c r="L12183" s="6"/>
      <c r="M12183" s="6"/>
      <c r="N12183" s="9">
        <v>265.89</v>
      </c>
      <c r="O12183" s="9">
        <v>265.88</v>
      </c>
      <c r="P12183" s="9">
        <v>173843175.43000001</v>
      </c>
      <c r="Q12183" s="9">
        <v>103984055.04000001</v>
      </c>
      <c r="R12183" s="11">
        <v>-7282248.3399999999</v>
      </c>
      <c r="S12183" s="7"/>
      <c r="T12183" s="7"/>
      <c r="U12183" s="7"/>
      <c r="V12183" s="7"/>
      <c r="W12183" s="7"/>
      <c r="X12183" s="7"/>
    </row>
    <row r="12184" spans="1:24" x14ac:dyDescent="0.2">
      <c r="A12184" s="2">
        <v>43430.396527777775</v>
      </c>
      <c r="B12184" s="9">
        <v>265.89999999999998</v>
      </c>
      <c r="C12184" s="9">
        <v>265.95</v>
      </c>
      <c r="D12184" s="9">
        <v>265.83</v>
      </c>
      <c r="E12184" s="9">
        <v>265.89</v>
      </c>
      <c r="F12184" s="10">
        <v>247860</v>
      </c>
      <c r="G12184" s="9">
        <v>65903764</v>
      </c>
      <c r="H12184" s="21">
        <v>37.909999999999997</v>
      </c>
      <c r="I12184" s="21">
        <v>37.909999999999997</v>
      </c>
      <c r="J12184" s="28">
        <v>0</v>
      </c>
      <c r="K12184" s="6"/>
      <c r="L12184" s="6"/>
      <c r="M12184" s="6"/>
      <c r="N12184" s="9">
        <v>265.89</v>
      </c>
      <c r="O12184" s="9">
        <v>265.89</v>
      </c>
      <c r="P12184" s="9">
        <v>65903495.399999999</v>
      </c>
      <c r="Q12184" s="9">
        <v>103984323.64</v>
      </c>
      <c r="R12184" s="11">
        <v>-7281979.7400000002</v>
      </c>
      <c r="S12184" s="7"/>
      <c r="T12184" s="7"/>
      <c r="U12184" s="7"/>
      <c r="V12184" s="7"/>
      <c r="W12184" s="7"/>
      <c r="X12184" s="7"/>
    </row>
    <row r="12185" spans="1:24" x14ac:dyDescent="0.2">
      <c r="A12185" s="2">
        <v>43430.397222222222</v>
      </c>
      <c r="B12185" s="9">
        <v>265.89</v>
      </c>
      <c r="C12185" s="9">
        <v>265.94</v>
      </c>
      <c r="D12185" s="9">
        <v>265.83</v>
      </c>
      <c r="E12185" s="9">
        <v>265.92</v>
      </c>
      <c r="F12185" s="10">
        <v>313180</v>
      </c>
      <c r="G12185" s="9">
        <v>83273000</v>
      </c>
      <c r="H12185" s="21">
        <v>126.35</v>
      </c>
      <c r="I12185" s="21">
        <v>126.36</v>
      </c>
      <c r="J12185" s="28">
        <v>0</v>
      </c>
      <c r="K12185" s="6"/>
      <c r="L12185" s="6"/>
      <c r="M12185" s="6"/>
      <c r="N12185" s="9">
        <v>265.89999999999998</v>
      </c>
      <c r="O12185" s="9">
        <v>265.89999999999998</v>
      </c>
      <c r="P12185" s="9">
        <v>83275344.950000003</v>
      </c>
      <c r="Q12185" s="9">
        <v>103981978.69</v>
      </c>
      <c r="R12185" s="11">
        <v>-7284324.6900000004</v>
      </c>
      <c r="S12185" s="7"/>
      <c r="T12185" s="7"/>
      <c r="U12185" s="7"/>
      <c r="V12185" s="7"/>
      <c r="W12185" s="7"/>
      <c r="X12185" s="7"/>
    </row>
    <row r="12186" spans="1:24" x14ac:dyDescent="0.2">
      <c r="A12186" s="2">
        <v>43430.397916666669</v>
      </c>
      <c r="B12186" s="9">
        <v>265.92</v>
      </c>
      <c r="C12186" s="9">
        <v>266.14</v>
      </c>
      <c r="D12186" s="9">
        <v>265.89999999999998</v>
      </c>
      <c r="E12186" s="9">
        <v>266.14</v>
      </c>
      <c r="F12186" s="10">
        <v>455340</v>
      </c>
      <c r="G12186" s="9">
        <v>121148568</v>
      </c>
      <c r="H12186" s="21">
        <v>145.38999999999999</v>
      </c>
      <c r="I12186" s="21">
        <v>145.47999999999999</v>
      </c>
      <c r="J12186" s="29">
        <v>0.09</v>
      </c>
      <c r="K12186" s="6"/>
      <c r="L12186" s="6"/>
      <c r="M12186" s="6"/>
      <c r="N12186" s="9">
        <v>266.08</v>
      </c>
      <c r="O12186" s="9">
        <v>266.06</v>
      </c>
      <c r="P12186" s="9">
        <v>121156867.2</v>
      </c>
      <c r="Q12186" s="9">
        <v>103973679.48999999</v>
      </c>
      <c r="R12186" s="11">
        <v>-7292623.8899999997</v>
      </c>
      <c r="S12186" s="7"/>
      <c r="T12186" s="7"/>
      <c r="U12186" s="7"/>
      <c r="V12186" s="7"/>
      <c r="W12186" s="7"/>
      <c r="X12186" s="7"/>
    </row>
    <row r="12187" spans="1:24" x14ac:dyDescent="0.2">
      <c r="A12187" s="2">
        <v>43430.398611111108</v>
      </c>
      <c r="B12187" s="9">
        <v>266.14</v>
      </c>
      <c r="C12187" s="9">
        <v>266.18</v>
      </c>
      <c r="D12187" s="9">
        <v>266.02</v>
      </c>
      <c r="E12187" s="9">
        <v>266.07</v>
      </c>
      <c r="F12187" s="10">
        <v>298030</v>
      </c>
      <c r="G12187" s="9">
        <v>79303824</v>
      </c>
      <c r="H12187" s="21">
        <v>65.45</v>
      </c>
      <c r="I12187" s="21">
        <v>65.459999999999994</v>
      </c>
      <c r="J12187" s="28">
        <v>0.01</v>
      </c>
      <c r="K12187" s="6"/>
      <c r="L12187" s="6"/>
      <c r="M12187" s="6"/>
      <c r="N12187" s="9">
        <v>266.08999999999997</v>
      </c>
      <c r="O12187" s="9">
        <v>266.08999999999997</v>
      </c>
      <c r="P12187" s="9">
        <v>79301312.549999997</v>
      </c>
      <c r="Q12187" s="9">
        <v>103976190.94</v>
      </c>
      <c r="R12187" s="11">
        <v>-7290112.4400000004</v>
      </c>
      <c r="S12187" s="7"/>
      <c r="T12187" s="7"/>
      <c r="U12187" s="7"/>
      <c r="V12187" s="7"/>
      <c r="W12187" s="7"/>
      <c r="X12187" s="7"/>
    </row>
    <row r="12188" spans="1:24" x14ac:dyDescent="0.2">
      <c r="A12188" s="2">
        <v>43430.399305555555</v>
      </c>
      <c r="B12188" s="9">
        <v>266.06</v>
      </c>
      <c r="C12188" s="9">
        <v>266.17</v>
      </c>
      <c r="D12188" s="9">
        <v>265.93</v>
      </c>
      <c r="E12188" s="9">
        <v>265.99</v>
      </c>
      <c r="F12188" s="10">
        <v>367220</v>
      </c>
      <c r="G12188" s="9">
        <v>97691608</v>
      </c>
      <c r="H12188" s="21">
        <v>123.22</v>
      </c>
      <c r="I12188" s="21">
        <v>123.19</v>
      </c>
      <c r="J12188" s="28">
        <v>0.03</v>
      </c>
      <c r="K12188" s="6"/>
      <c r="L12188" s="6"/>
      <c r="M12188" s="6"/>
      <c r="N12188" s="9">
        <v>266.02</v>
      </c>
      <c r="O12188" s="9">
        <v>266.02999999999997</v>
      </c>
      <c r="P12188" s="9">
        <v>97687864.400000006</v>
      </c>
      <c r="Q12188" s="9">
        <v>103979934.54000001</v>
      </c>
      <c r="R12188" s="11">
        <v>-7286368.8399999999</v>
      </c>
      <c r="S12188" s="7"/>
      <c r="T12188" s="7"/>
      <c r="U12188" s="7"/>
      <c r="V12188" s="7"/>
      <c r="W12188" s="7"/>
      <c r="X12188" s="7"/>
    </row>
    <row r="12189" spans="1:24" x14ac:dyDescent="0.2">
      <c r="A12189" s="2">
        <v>43430.400000000001</v>
      </c>
      <c r="B12189" s="9">
        <v>265.99</v>
      </c>
      <c r="C12189" s="9">
        <v>266.14</v>
      </c>
      <c r="D12189" s="9">
        <v>265.64</v>
      </c>
      <c r="E12189" s="9">
        <v>265.7</v>
      </c>
      <c r="F12189" s="10">
        <v>414060</v>
      </c>
      <c r="G12189" s="9">
        <v>110068464</v>
      </c>
      <c r="H12189" s="21">
        <v>112.76</v>
      </c>
      <c r="I12189" s="21">
        <v>112.67</v>
      </c>
      <c r="J12189" s="27">
        <v>0.09</v>
      </c>
      <c r="K12189" s="6"/>
      <c r="L12189" s="6"/>
      <c r="M12189" s="6"/>
      <c r="N12189" s="9">
        <v>265.8</v>
      </c>
      <c r="O12189" s="9">
        <v>265.83</v>
      </c>
      <c r="P12189" s="9">
        <v>110055077.7</v>
      </c>
      <c r="Q12189" s="9">
        <v>103993320.84</v>
      </c>
      <c r="R12189" s="11">
        <v>-7272982.54</v>
      </c>
      <c r="S12189" s="7"/>
      <c r="T12189" s="7"/>
      <c r="U12189" s="7"/>
      <c r="V12189" s="7"/>
      <c r="W12189" s="7"/>
      <c r="X12189" s="7"/>
    </row>
    <row r="12190" spans="1:24" x14ac:dyDescent="0.2">
      <c r="A12190" s="2">
        <v>43430.400694444441</v>
      </c>
      <c r="B12190" s="9">
        <v>265.70999999999998</v>
      </c>
      <c r="C12190" s="9">
        <v>266.06</v>
      </c>
      <c r="D12190" s="9">
        <v>265.64</v>
      </c>
      <c r="E12190" s="9">
        <v>266</v>
      </c>
      <c r="F12190" s="10">
        <v>222200</v>
      </c>
      <c r="G12190" s="9">
        <v>59083436</v>
      </c>
      <c r="H12190" s="21">
        <v>53.66</v>
      </c>
      <c r="I12190" s="21">
        <v>53.68</v>
      </c>
      <c r="J12190" s="28">
        <v>0.02</v>
      </c>
      <c r="K12190" s="6"/>
      <c r="L12190" s="6"/>
      <c r="M12190" s="6"/>
      <c r="N12190" s="9">
        <v>265.93</v>
      </c>
      <c r="O12190" s="9">
        <v>265.89999999999998</v>
      </c>
      <c r="P12190" s="9">
        <v>59088535</v>
      </c>
      <c r="Q12190" s="9">
        <v>103988221.84</v>
      </c>
      <c r="R12190" s="11">
        <v>-7278081.54</v>
      </c>
      <c r="S12190" s="7"/>
      <c r="T12190" s="7"/>
      <c r="U12190" s="7"/>
      <c r="V12190" s="7"/>
      <c r="W12190" s="7"/>
      <c r="X12190" s="7"/>
    </row>
    <row r="12191" spans="1:24" x14ac:dyDescent="0.2">
      <c r="A12191" s="2">
        <v>43430.401388888888</v>
      </c>
      <c r="B12191" s="9">
        <v>266</v>
      </c>
      <c r="C12191" s="9">
        <v>266.04000000000002</v>
      </c>
      <c r="D12191" s="9">
        <v>265.77</v>
      </c>
      <c r="E12191" s="9">
        <v>265.86</v>
      </c>
      <c r="F12191" s="10">
        <v>183500</v>
      </c>
      <c r="G12191" s="9">
        <v>48790280</v>
      </c>
      <c r="H12191" s="21">
        <v>82.58</v>
      </c>
      <c r="I12191" s="21">
        <v>82.58</v>
      </c>
      <c r="J12191" s="28">
        <v>0</v>
      </c>
      <c r="K12191" s="6"/>
      <c r="L12191" s="6"/>
      <c r="M12191" s="6"/>
      <c r="N12191" s="9">
        <v>265.88</v>
      </c>
      <c r="O12191" s="9">
        <v>265.89</v>
      </c>
      <c r="P12191" s="9">
        <v>48789438.75</v>
      </c>
      <c r="Q12191" s="9">
        <v>103989063.09</v>
      </c>
      <c r="R12191" s="11">
        <v>-7277240.29</v>
      </c>
      <c r="S12191" s="7"/>
      <c r="T12191" s="7"/>
      <c r="U12191" s="7"/>
      <c r="V12191" s="7"/>
      <c r="W12191" s="7"/>
      <c r="X12191" s="7"/>
    </row>
    <row r="12192" spans="1:24" x14ac:dyDescent="0.2">
      <c r="A12192" s="2">
        <v>43430.402083333334</v>
      </c>
      <c r="B12192" s="9">
        <v>265.87</v>
      </c>
      <c r="C12192" s="9">
        <v>266.17</v>
      </c>
      <c r="D12192" s="9">
        <v>265.86</v>
      </c>
      <c r="E12192" s="9">
        <v>266.12</v>
      </c>
      <c r="F12192" s="10">
        <v>251380</v>
      </c>
      <c r="G12192" s="9">
        <v>66878856</v>
      </c>
      <c r="H12192" s="21">
        <v>136.99</v>
      </c>
      <c r="I12192" s="21">
        <v>137.07</v>
      </c>
      <c r="J12192" s="27">
        <v>0.08</v>
      </c>
      <c r="K12192" s="6"/>
      <c r="L12192" s="6"/>
      <c r="M12192" s="6"/>
      <c r="N12192" s="9">
        <v>266.07</v>
      </c>
      <c r="O12192" s="9">
        <v>266.05</v>
      </c>
      <c r="P12192" s="9">
        <v>66884048.149999999</v>
      </c>
      <c r="Q12192" s="9">
        <v>103983870.94</v>
      </c>
      <c r="R12192" s="11">
        <v>-7282432.4400000004</v>
      </c>
      <c r="S12192" s="7"/>
      <c r="T12192" s="7"/>
      <c r="U12192" s="7"/>
      <c r="V12192" s="7"/>
      <c r="W12192" s="7"/>
      <c r="X12192" s="7"/>
    </row>
    <row r="12193" spans="1:24" x14ac:dyDescent="0.2">
      <c r="A12193" s="2">
        <v>43430.402777777781</v>
      </c>
      <c r="B12193" s="9">
        <v>266.13</v>
      </c>
      <c r="C12193" s="9">
        <v>266.24</v>
      </c>
      <c r="D12193" s="9">
        <v>266</v>
      </c>
      <c r="E12193" s="9">
        <v>266.18</v>
      </c>
      <c r="F12193" s="10">
        <v>328240</v>
      </c>
      <c r="G12193" s="9">
        <v>87357696</v>
      </c>
      <c r="H12193" s="21">
        <v>130.58000000000001</v>
      </c>
      <c r="I12193" s="21">
        <v>130.62</v>
      </c>
      <c r="J12193" s="30">
        <v>0.05</v>
      </c>
      <c r="K12193" s="6"/>
      <c r="L12193" s="6"/>
      <c r="M12193" s="6"/>
      <c r="N12193" s="9">
        <v>266.14999999999998</v>
      </c>
      <c r="O12193" s="9">
        <v>266.14</v>
      </c>
      <c r="P12193" s="9">
        <v>87361076</v>
      </c>
      <c r="Q12193" s="9">
        <v>103980490.94</v>
      </c>
      <c r="R12193" s="11">
        <v>-7285812.4400000004</v>
      </c>
      <c r="S12193" s="7"/>
      <c r="T12193" s="7"/>
      <c r="U12193" s="7"/>
      <c r="V12193" s="7"/>
      <c r="W12193" s="7"/>
      <c r="X12193" s="7"/>
    </row>
    <row r="12194" spans="1:24" x14ac:dyDescent="0.2">
      <c r="A12194" s="2">
        <v>43430.40347222222</v>
      </c>
      <c r="B12194" s="9">
        <v>266.19</v>
      </c>
      <c r="C12194" s="9">
        <v>266.49</v>
      </c>
      <c r="D12194" s="9">
        <v>266.17</v>
      </c>
      <c r="E12194" s="9">
        <v>266.42</v>
      </c>
      <c r="F12194" s="10">
        <v>381960</v>
      </c>
      <c r="G12194" s="9">
        <v>101737808</v>
      </c>
      <c r="H12194" s="21">
        <v>116.37</v>
      </c>
      <c r="I12194" s="21">
        <v>116.46</v>
      </c>
      <c r="J12194" s="29">
        <v>0.1</v>
      </c>
      <c r="K12194" s="6"/>
      <c r="L12194" s="6"/>
      <c r="M12194" s="6"/>
      <c r="N12194" s="9">
        <v>266.38</v>
      </c>
      <c r="O12194" s="9">
        <v>266.36</v>
      </c>
      <c r="P12194" s="9">
        <v>101744595</v>
      </c>
      <c r="Q12194" s="9">
        <v>103973703.94</v>
      </c>
      <c r="R12194" s="11">
        <v>-7292599.4400000004</v>
      </c>
      <c r="S12194" s="7"/>
      <c r="T12194" s="7"/>
      <c r="U12194" s="7"/>
      <c r="V12194" s="7"/>
      <c r="W12194" s="7"/>
      <c r="X12194" s="7"/>
    </row>
    <row r="12195" spans="1:24" x14ac:dyDescent="0.2">
      <c r="A12195" s="2">
        <v>43430.404166666667</v>
      </c>
      <c r="B12195" s="9">
        <v>266.43</v>
      </c>
      <c r="C12195" s="9">
        <v>266.64</v>
      </c>
      <c r="D12195" s="9">
        <v>266.42</v>
      </c>
      <c r="E12195" s="9">
        <v>266.52999999999997</v>
      </c>
      <c r="F12195" s="10">
        <v>309900</v>
      </c>
      <c r="G12195" s="9">
        <v>82598192</v>
      </c>
      <c r="H12195" s="21">
        <v>81.13</v>
      </c>
      <c r="I12195" s="21">
        <v>81.19</v>
      </c>
      <c r="J12195" s="30">
        <v>0.05</v>
      </c>
      <c r="K12195" s="6"/>
      <c r="L12195" s="6"/>
      <c r="M12195" s="6"/>
      <c r="N12195" s="9">
        <v>266.52999999999997</v>
      </c>
      <c r="O12195" s="9">
        <v>266.52999999999997</v>
      </c>
      <c r="P12195" s="9">
        <v>82597647</v>
      </c>
      <c r="Q12195" s="9">
        <v>103974248.94</v>
      </c>
      <c r="R12195" s="11">
        <v>-7292054.4400000004</v>
      </c>
      <c r="S12195" s="7"/>
      <c r="T12195" s="7"/>
      <c r="U12195" s="7"/>
      <c r="V12195" s="7"/>
      <c r="W12195" s="7"/>
      <c r="X12195" s="7"/>
    </row>
    <row r="12196" spans="1:24" x14ac:dyDescent="0.2">
      <c r="A12196" s="2">
        <v>43430.404861111114</v>
      </c>
      <c r="B12196" s="9">
        <v>266.52999999999997</v>
      </c>
      <c r="C12196" s="9">
        <v>266.57</v>
      </c>
      <c r="D12196" s="9">
        <v>266.38</v>
      </c>
      <c r="E12196" s="9">
        <v>266.44</v>
      </c>
      <c r="F12196" s="10">
        <v>276730</v>
      </c>
      <c r="G12196" s="9">
        <v>73738936</v>
      </c>
      <c r="H12196" s="21">
        <v>89.3</v>
      </c>
      <c r="I12196" s="21">
        <v>89.27</v>
      </c>
      <c r="J12196" s="28">
        <v>0.02</v>
      </c>
      <c r="K12196" s="6"/>
      <c r="L12196" s="6"/>
      <c r="M12196" s="6"/>
      <c r="N12196" s="9">
        <v>266.45999999999998</v>
      </c>
      <c r="O12196" s="9">
        <v>266.47000000000003</v>
      </c>
      <c r="P12196" s="9">
        <v>73736783.980000004</v>
      </c>
      <c r="Q12196" s="9">
        <v>103976400.95999999</v>
      </c>
      <c r="R12196" s="11">
        <v>-7289902.4100000001</v>
      </c>
      <c r="S12196" s="7"/>
      <c r="T12196" s="7"/>
      <c r="U12196" s="7"/>
      <c r="V12196" s="7"/>
      <c r="W12196" s="7"/>
      <c r="X12196" s="7"/>
    </row>
    <row r="12197" spans="1:24" x14ac:dyDescent="0.2">
      <c r="A12197" s="2">
        <v>43430.405555555553</v>
      </c>
      <c r="B12197" s="9">
        <v>266.44</v>
      </c>
      <c r="C12197" s="9">
        <v>266.57</v>
      </c>
      <c r="D12197" s="9">
        <v>266.42</v>
      </c>
      <c r="E12197" s="9">
        <v>266.51</v>
      </c>
      <c r="F12197" s="10">
        <v>174830</v>
      </c>
      <c r="G12197" s="9">
        <v>46591676</v>
      </c>
      <c r="H12197" s="21">
        <v>63.18</v>
      </c>
      <c r="I12197" s="21">
        <v>63.18</v>
      </c>
      <c r="J12197" s="28">
        <v>0.01</v>
      </c>
      <c r="K12197" s="6"/>
      <c r="L12197" s="6"/>
      <c r="M12197" s="6"/>
      <c r="N12197" s="9">
        <v>266.5</v>
      </c>
      <c r="O12197" s="9">
        <v>266.5</v>
      </c>
      <c r="P12197" s="9">
        <v>46592632.079999998</v>
      </c>
      <c r="Q12197" s="9">
        <v>103975444.89</v>
      </c>
      <c r="R12197" s="11">
        <v>-7290858.4900000002</v>
      </c>
      <c r="S12197" s="7"/>
      <c r="T12197" s="7"/>
      <c r="U12197" s="7"/>
      <c r="V12197" s="7"/>
      <c r="W12197" s="7"/>
      <c r="X12197" s="7"/>
    </row>
    <row r="12198" spans="1:24" x14ac:dyDescent="0.2">
      <c r="A12198" s="2">
        <v>43430.40625</v>
      </c>
      <c r="B12198" s="9">
        <v>266.5</v>
      </c>
      <c r="C12198" s="9">
        <v>266.69</v>
      </c>
      <c r="D12198" s="9">
        <v>266.5</v>
      </c>
      <c r="E12198" s="9">
        <v>266.58</v>
      </c>
      <c r="F12198" s="10">
        <v>285060</v>
      </c>
      <c r="G12198" s="9">
        <v>75994408</v>
      </c>
      <c r="H12198" s="21">
        <v>163.05000000000001</v>
      </c>
      <c r="I12198" s="21">
        <v>163.11000000000001</v>
      </c>
      <c r="J12198" s="26">
        <v>0.06</v>
      </c>
      <c r="K12198" s="6"/>
      <c r="L12198" s="6"/>
      <c r="M12198" s="6"/>
      <c r="N12198" s="9">
        <v>266.58999999999997</v>
      </c>
      <c r="O12198" s="9">
        <v>266.58999999999997</v>
      </c>
      <c r="P12198" s="9">
        <v>75993432.75</v>
      </c>
      <c r="Q12198" s="9">
        <v>103976420.14</v>
      </c>
      <c r="R12198" s="11">
        <v>-7289883.2400000002</v>
      </c>
      <c r="S12198" s="7"/>
      <c r="T12198" s="7"/>
      <c r="U12198" s="7"/>
      <c r="V12198" s="7"/>
      <c r="W12198" s="7"/>
      <c r="X12198" s="7"/>
    </row>
    <row r="12199" spans="1:24" x14ac:dyDescent="0.2">
      <c r="A12199" s="2">
        <v>43430.406944444447</v>
      </c>
      <c r="B12199" s="9">
        <v>266.57</v>
      </c>
      <c r="C12199" s="9">
        <v>266.57</v>
      </c>
      <c r="D12199" s="9">
        <v>266.41000000000003</v>
      </c>
      <c r="E12199" s="9">
        <v>266.43</v>
      </c>
      <c r="F12199" s="10">
        <v>127820</v>
      </c>
      <c r="G12199" s="9">
        <v>34061528</v>
      </c>
      <c r="H12199" s="21">
        <v>44.84</v>
      </c>
      <c r="I12199" s="21">
        <v>44.82</v>
      </c>
      <c r="J12199" s="28">
        <v>0.02</v>
      </c>
      <c r="K12199" s="6"/>
      <c r="L12199" s="6"/>
      <c r="M12199" s="6"/>
      <c r="N12199" s="9">
        <v>266.45999999999998</v>
      </c>
      <c r="O12199" s="9">
        <v>266.48</v>
      </c>
      <c r="P12199" s="9">
        <v>34058917.200000003</v>
      </c>
      <c r="Q12199" s="9">
        <v>103979030.94</v>
      </c>
      <c r="R12199" s="11">
        <v>-7287272.4400000004</v>
      </c>
      <c r="S12199" s="7"/>
      <c r="T12199" s="7"/>
      <c r="U12199" s="7"/>
      <c r="V12199" s="7"/>
      <c r="W12199" s="7"/>
      <c r="X12199" s="7"/>
    </row>
    <row r="12200" spans="1:24" x14ac:dyDescent="0.2">
      <c r="A12200" s="2">
        <v>43430.407638888886</v>
      </c>
      <c r="B12200" s="9">
        <v>266.42</v>
      </c>
      <c r="C12200" s="9">
        <v>266.47000000000003</v>
      </c>
      <c r="D12200" s="9">
        <v>266.26</v>
      </c>
      <c r="E12200" s="9">
        <v>266.29000000000002</v>
      </c>
      <c r="F12200" s="10">
        <v>172120</v>
      </c>
      <c r="G12200" s="9">
        <v>45841108</v>
      </c>
      <c r="H12200" s="21">
        <v>134.66</v>
      </c>
      <c r="I12200" s="21">
        <v>134.58000000000001</v>
      </c>
      <c r="J12200" s="27">
        <v>7.0000000000000007E-2</v>
      </c>
      <c r="K12200" s="6"/>
      <c r="L12200" s="6"/>
      <c r="M12200" s="6"/>
      <c r="N12200" s="9">
        <v>266.33</v>
      </c>
      <c r="O12200" s="9">
        <v>266.33</v>
      </c>
      <c r="P12200" s="9">
        <v>45840289.299999997</v>
      </c>
      <c r="Q12200" s="9">
        <v>103979849.64</v>
      </c>
      <c r="R12200" s="11">
        <v>-7286453.7400000002</v>
      </c>
      <c r="S12200" s="7"/>
      <c r="T12200" s="7"/>
      <c r="U12200" s="7"/>
      <c r="V12200" s="7"/>
      <c r="W12200" s="7"/>
      <c r="X12200" s="7"/>
    </row>
    <row r="12201" spans="1:24" x14ac:dyDescent="0.2">
      <c r="A12201" s="2">
        <v>43430.408333333333</v>
      </c>
      <c r="B12201" s="9">
        <v>266.29000000000002</v>
      </c>
      <c r="C12201" s="9">
        <v>266.45999999999998</v>
      </c>
      <c r="D12201" s="9">
        <v>266.27</v>
      </c>
      <c r="E12201" s="9">
        <v>266.44</v>
      </c>
      <c r="F12201" s="10">
        <v>211820</v>
      </c>
      <c r="G12201" s="9">
        <v>56426388</v>
      </c>
      <c r="H12201" s="21">
        <v>123.07</v>
      </c>
      <c r="I12201" s="21">
        <v>123.09</v>
      </c>
      <c r="J12201" s="28">
        <v>0.03</v>
      </c>
      <c r="K12201" s="6"/>
      <c r="L12201" s="6"/>
      <c r="M12201" s="6"/>
      <c r="N12201" s="9">
        <v>266.39999999999998</v>
      </c>
      <c r="O12201" s="9">
        <v>266.39</v>
      </c>
      <c r="P12201" s="9">
        <v>56429377.549999997</v>
      </c>
      <c r="Q12201" s="9">
        <v>103976860.09</v>
      </c>
      <c r="R12201" s="11">
        <v>-7289443.29</v>
      </c>
      <c r="S12201" s="7"/>
      <c r="T12201" s="7"/>
      <c r="U12201" s="7"/>
      <c r="V12201" s="7"/>
      <c r="W12201" s="7"/>
      <c r="X12201" s="7"/>
    </row>
    <row r="12202" spans="1:24" x14ac:dyDescent="0.2">
      <c r="A12202" s="2">
        <v>43430.40902777778</v>
      </c>
      <c r="B12202" s="9">
        <v>266.44</v>
      </c>
      <c r="C12202" s="9">
        <v>266.58</v>
      </c>
      <c r="D12202" s="9">
        <v>266.42</v>
      </c>
      <c r="E12202" s="9">
        <v>266.55</v>
      </c>
      <c r="F12202" s="10">
        <v>202520</v>
      </c>
      <c r="G12202" s="9">
        <v>53973832</v>
      </c>
      <c r="H12202" s="21">
        <v>95.61</v>
      </c>
      <c r="I12202" s="21">
        <v>95.65</v>
      </c>
      <c r="J12202" s="30">
        <v>0.04</v>
      </c>
      <c r="K12202" s="6"/>
      <c r="L12202" s="6"/>
      <c r="M12202" s="6"/>
      <c r="N12202" s="9">
        <v>266.52999999999997</v>
      </c>
      <c r="O12202" s="9">
        <v>266.51</v>
      </c>
      <c r="P12202" s="9">
        <v>53976643</v>
      </c>
      <c r="Q12202" s="9">
        <v>103974049.09</v>
      </c>
      <c r="R12202" s="11">
        <v>-7292254.29</v>
      </c>
      <c r="S12202" s="7"/>
      <c r="T12202" s="7"/>
      <c r="U12202" s="7"/>
      <c r="V12202" s="7"/>
      <c r="W12202" s="7"/>
      <c r="X12202" s="7"/>
    </row>
    <row r="12203" spans="1:24" x14ac:dyDescent="0.2">
      <c r="A12203" s="2">
        <v>43430.409722222219</v>
      </c>
      <c r="B12203" s="9">
        <v>266.56</v>
      </c>
      <c r="C12203" s="9">
        <v>266.63</v>
      </c>
      <c r="D12203" s="9">
        <v>266.52</v>
      </c>
      <c r="E12203" s="9">
        <v>266.57</v>
      </c>
      <c r="F12203" s="10">
        <v>150260</v>
      </c>
      <c r="G12203" s="9">
        <v>40055576</v>
      </c>
      <c r="H12203" s="21">
        <v>74.2</v>
      </c>
      <c r="I12203" s="21">
        <v>74.209999999999994</v>
      </c>
      <c r="J12203" s="28">
        <v>0.02</v>
      </c>
      <c r="K12203" s="6"/>
      <c r="L12203" s="6"/>
      <c r="M12203" s="6"/>
      <c r="N12203" s="9">
        <v>266.57</v>
      </c>
      <c r="O12203" s="9">
        <v>266.58</v>
      </c>
      <c r="P12203" s="9">
        <v>40055183.850000001</v>
      </c>
      <c r="Q12203" s="9">
        <v>103974441.23999999</v>
      </c>
      <c r="R12203" s="11">
        <v>-7291862.1399999997</v>
      </c>
      <c r="S12203" s="7"/>
      <c r="T12203" s="7"/>
      <c r="U12203" s="7"/>
      <c r="V12203" s="7"/>
      <c r="W12203" s="7"/>
      <c r="X12203" s="7"/>
    </row>
    <row r="12204" spans="1:24" x14ac:dyDescent="0.2">
      <c r="A12204" s="2">
        <v>43430.410416666666</v>
      </c>
      <c r="B12204" s="9">
        <v>266.56</v>
      </c>
      <c r="C12204" s="9">
        <v>266.61</v>
      </c>
      <c r="D12204" s="9">
        <v>266.5</v>
      </c>
      <c r="E12204" s="9">
        <v>266.54000000000002</v>
      </c>
      <c r="F12204" s="10">
        <v>122960</v>
      </c>
      <c r="G12204" s="9">
        <v>32773544</v>
      </c>
      <c r="H12204" s="21">
        <v>81.83</v>
      </c>
      <c r="I12204" s="21">
        <v>81.819999999999993</v>
      </c>
      <c r="J12204" s="28">
        <v>0.01</v>
      </c>
      <c r="K12204" s="6"/>
      <c r="L12204" s="6"/>
      <c r="M12204" s="6"/>
      <c r="N12204" s="9">
        <v>266.55</v>
      </c>
      <c r="O12204" s="9">
        <v>266.54000000000002</v>
      </c>
      <c r="P12204" s="9">
        <v>32774680.600000001</v>
      </c>
      <c r="Q12204" s="9">
        <v>103973304.64</v>
      </c>
      <c r="R12204" s="11">
        <v>-7292998.7400000002</v>
      </c>
      <c r="S12204" s="7"/>
      <c r="T12204" s="7"/>
      <c r="U12204" s="7"/>
      <c r="V12204" s="7"/>
      <c r="W12204" s="7"/>
      <c r="X12204" s="7"/>
    </row>
    <row r="12205" spans="1:24" x14ac:dyDescent="0.2">
      <c r="A12205" s="2">
        <v>43430.411111111112</v>
      </c>
      <c r="B12205" s="9">
        <v>266.54000000000002</v>
      </c>
      <c r="C12205" s="9">
        <v>266.62</v>
      </c>
      <c r="D12205" s="9">
        <v>266.5</v>
      </c>
      <c r="E12205" s="9">
        <v>266.56</v>
      </c>
      <c r="F12205" s="10">
        <v>168930</v>
      </c>
      <c r="G12205" s="9">
        <v>45030780</v>
      </c>
      <c r="H12205" s="21">
        <v>137.38999999999999</v>
      </c>
      <c r="I12205" s="21">
        <v>137.4</v>
      </c>
      <c r="J12205" s="28">
        <v>0.01</v>
      </c>
      <c r="K12205" s="6"/>
      <c r="L12205" s="6"/>
      <c r="M12205" s="6"/>
      <c r="N12205" s="9">
        <v>266.56</v>
      </c>
      <c r="O12205" s="9">
        <v>266.56</v>
      </c>
      <c r="P12205" s="9">
        <v>45029980.799999997</v>
      </c>
      <c r="Q12205" s="9">
        <v>103974103.84</v>
      </c>
      <c r="R12205" s="11">
        <v>-7292199.54</v>
      </c>
      <c r="S12205" s="7"/>
      <c r="T12205" s="7"/>
      <c r="U12205" s="7"/>
      <c r="V12205" s="7"/>
      <c r="W12205" s="7"/>
      <c r="X12205" s="7"/>
    </row>
    <row r="12206" spans="1:24" x14ac:dyDescent="0.2">
      <c r="A12206" s="2">
        <v>43430.411805555559</v>
      </c>
      <c r="B12206" s="9">
        <v>266.55</v>
      </c>
      <c r="C12206" s="9">
        <v>266.76</v>
      </c>
      <c r="D12206" s="9">
        <v>266.54000000000002</v>
      </c>
      <c r="E12206" s="9">
        <v>266.64999999999998</v>
      </c>
      <c r="F12206" s="10">
        <v>207050</v>
      </c>
      <c r="G12206" s="9">
        <v>55209088</v>
      </c>
      <c r="H12206" s="21">
        <v>122.57</v>
      </c>
      <c r="I12206" s="21">
        <v>122.6</v>
      </c>
      <c r="J12206" s="28">
        <v>0.04</v>
      </c>
      <c r="K12206" s="6"/>
      <c r="L12206" s="6"/>
      <c r="M12206" s="6"/>
      <c r="N12206" s="9">
        <v>266.64999999999998</v>
      </c>
      <c r="O12206" s="9">
        <v>266.64999999999998</v>
      </c>
      <c r="P12206" s="9">
        <v>55209882.5</v>
      </c>
      <c r="Q12206" s="9">
        <v>103973309.34</v>
      </c>
      <c r="R12206" s="11">
        <v>-7292994.04</v>
      </c>
      <c r="S12206" s="7"/>
      <c r="T12206" s="7"/>
      <c r="U12206" s="7"/>
      <c r="V12206" s="7"/>
      <c r="W12206" s="7"/>
      <c r="X12206" s="7"/>
    </row>
    <row r="12207" spans="1:24" x14ac:dyDescent="0.2">
      <c r="A12207" s="2">
        <v>43430.412499999999</v>
      </c>
      <c r="B12207" s="9">
        <v>266.64999999999998</v>
      </c>
      <c r="C12207" s="9">
        <v>266.73</v>
      </c>
      <c r="D12207" s="9">
        <v>266.61</v>
      </c>
      <c r="E12207" s="9">
        <v>266.7</v>
      </c>
      <c r="F12207" s="10">
        <v>203190</v>
      </c>
      <c r="G12207" s="9">
        <v>54185908</v>
      </c>
      <c r="H12207" s="21">
        <v>98.14</v>
      </c>
      <c r="I12207" s="21">
        <v>98.15</v>
      </c>
      <c r="J12207" s="28">
        <v>0.01</v>
      </c>
      <c r="K12207" s="6"/>
      <c r="L12207" s="6"/>
      <c r="M12207" s="6"/>
      <c r="N12207" s="9">
        <v>266.69</v>
      </c>
      <c r="O12207" s="9">
        <v>266.68</v>
      </c>
      <c r="P12207" s="9">
        <v>54187725.149999999</v>
      </c>
      <c r="Q12207" s="9">
        <v>103971492.19</v>
      </c>
      <c r="R12207" s="11">
        <v>-7294811.1900000004</v>
      </c>
      <c r="S12207" s="7"/>
      <c r="T12207" s="7"/>
      <c r="U12207" s="7"/>
      <c r="V12207" s="7"/>
      <c r="W12207" s="7"/>
      <c r="X12207" s="7"/>
    </row>
    <row r="12208" spans="1:24" x14ac:dyDescent="0.2">
      <c r="A12208" s="2">
        <v>43430.413194444445</v>
      </c>
      <c r="B12208" s="9">
        <v>266.7</v>
      </c>
      <c r="C12208" s="9">
        <v>266.8</v>
      </c>
      <c r="D12208" s="9">
        <v>266.67</v>
      </c>
      <c r="E12208" s="9">
        <v>266.8</v>
      </c>
      <c r="F12208" s="10">
        <v>166680</v>
      </c>
      <c r="G12208" s="9">
        <v>44461932</v>
      </c>
      <c r="H12208" s="21">
        <v>82.03</v>
      </c>
      <c r="I12208" s="21">
        <v>82.05</v>
      </c>
      <c r="J12208" s="28">
        <v>0.02</v>
      </c>
      <c r="K12208" s="6"/>
      <c r="L12208" s="6"/>
      <c r="M12208" s="6"/>
      <c r="N12208" s="9">
        <v>266.77</v>
      </c>
      <c r="O12208" s="9">
        <v>266.75</v>
      </c>
      <c r="P12208" s="9">
        <v>44464806.899999999</v>
      </c>
      <c r="Q12208" s="9">
        <v>103968617.29000001</v>
      </c>
      <c r="R12208" s="11">
        <v>-7297686.0899999999</v>
      </c>
      <c r="S12208" s="7"/>
      <c r="T12208" s="7"/>
      <c r="U12208" s="7"/>
      <c r="V12208" s="7"/>
      <c r="W12208" s="7"/>
      <c r="X12208" s="7"/>
    </row>
    <row r="12209" spans="1:24" x14ac:dyDescent="0.2">
      <c r="A12209" s="2">
        <v>43430.413888888892</v>
      </c>
      <c r="B12209" s="9">
        <v>266.79000000000002</v>
      </c>
      <c r="C12209" s="9">
        <v>266.88</v>
      </c>
      <c r="D12209" s="9">
        <v>266.67</v>
      </c>
      <c r="E12209" s="9">
        <v>266.86</v>
      </c>
      <c r="F12209" s="10">
        <v>294570</v>
      </c>
      <c r="G12209" s="9">
        <v>78591440</v>
      </c>
      <c r="H12209" s="21">
        <v>176.73</v>
      </c>
      <c r="I12209" s="21">
        <v>176.76</v>
      </c>
      <c r="J12209" s="28">
        <v>0.03</v>
      </c>
      <c r="K12209" s="6"/>
      <c r="L12209" s="6"/>
      <c r="M12209" s="6"/>
      <c r="N12209" s="9">
        <v>266.82</v>
      </c>
      <c r="O12209" s="9">
        <v>266.8</v>
      </c>
      <c r="P12209" s="9">
        <v>78596430.980000004</v>
      </c>
      <c r="Q12209" s="9">
        <v>103963626.31</v>
      </c>
      <c r="R12209" s="11">
        <v>-7302677.0599999996</v>
      </c>
      <c r="S12209" s="7"/>
      <c r="T12209" s="7"/>
      <c r="U12209" s="7"/>
      <c r="V12209" s="7"/>
      <c r="W12209" s="7"/>
      <c r="X12209" s="7"/>
    </row>
    <row r="12210" spans="1:24" x14ac:dyDescent="0.2">
      <c r="A12210" s="2">
        <v>43430.414583333331</v>
      </c>
      <c r="B12210" s="9">
        <v>266.87</v>
      </c>
      <c r="C12210" s="9">
        <v>266.89999999999998</v>
      </c>
      <c r="D12210" s="9">
        <v>266.77</v>
      </c>
      <c r="E12210" s="9">
        <v>266.83</v>
      </c>
      <c r="F12210" s="10">
        <v>225920</v>
      </c>
      <c r="G12210" s="9">
        <v>60283524</v>
      </c>
      <c r="H12210" s="21">
        <v>76.69</v>
      </c>
      <c r="I12210" s="21">
        <v>76.7</v>
      </c>
      <c r="J12210" s="28">
        <v>0.01</v>
      </c>
      <c r="K12210" s="6"/>
      <c r="L12210" s="6"/>
      <c r="M12210" s="6"/>
      <c r="N12210" s="9">
        <v>266.83</v>
      </c>
      <c r="O12210" s="9">
        <v>266.83999999999997</v>
      </c>
      <c r="P12210" s="9">
        <v>60282798.399999999</v>
      </c>
      <c r="Q12210" s="9">
        <v>103964351.91</v>
      </c>
      <c r="R12210" s="11">
        <v>-7301951.46</v>
      </c>
      <c r="S12210" s="7"/>
      <c r="T12210" s="7"/>
      <c r="U12210" s="7"/>
      <c r="V12210" s="7"/>
      <c r="W12210" s="7"/>
      <c r="X12210" s="7"/>
    </row>
    <row r="12211" spans="1:24" x14ac:dyDescent="0.2">
      <c r="A12211" s="2">
        <v>43430.415277777778</v>
      </c>
      <c r="B12211" s="9">
        <v>266.83</v>
      </c>
      <c r="C12211" s="9">
        <v>266.98</v>
      </c>
      <c r="D12211" s="9">
        <v>266.82</v>
      </c>
      <c r="E12211" s="9">
        <v>266.91000000000003</v>
      </c>
      <c r="F12211" s="10">
        <v>330700</v>
      </c>
      <c r="G12211" s="9">
        <v>88263872</v>
      </c>
      <c r="H12211" s="21">
        <v>146.38</v>
      </c>
      <c r="I12211" s="21">
        <v>146.41</v>
      </c>
      <c r="J12211" s="28">
        <v>0.04</v>
      </c>
      <c r="K12211" s="6"/>
      <c r="L12211" s="6"/>
      <c r="M12211" s="6"/>
      <c r="N12211" s="9">
        <v>266.91000000000003</v>
      </c>
      <c r="O12211" s="9">
        <v>266.89999999999998</v>
      </c>
      <c r="P12211" s="9">
        <v>88265483.5</v>
      </c>
      <c r="Q12211" s="9">
        <v>103962740.41</v>
      </c>
      <c r="R12211" s="11">
        <v>-7303562.96</v>
      </c>
      <c r="S12211" s="7"/>
      <c r="T12211" s="7"/>
      <c r="U12211" s="7"/>
      <c r="V12211" s="7"/>
      <c r="W12211" s="7"/>
      <c r="X12211" s="7"/>
    </row>
    <row r="12212" spans="1:24" x14ac:dyDescent="0.2">
      <c r="A12212" s="2">
        <v>43430.415972222225</v>
      </c>
      <c r="B12212" s="9">
        <v>266.91000000000003</v>
      </c>
      <c r="C12212" s="9">
        <v>267.17</v>
      </c>
      <c r="D12212" s="9">
        <v>266.89999999999998</v>
      </c>
      <c r="E12212" s="9">
        <v>267.16000000000003</v>
      </c>
      <c r="F12212" s="10">
        <v>317720</v>
      </c>
      <c r="G12212" s="9">
        <v>84854528</v>
      </c>
      <c r="H12212" s="21">
        <v>96.07</v>
      </c>
      <c r="I12212" s="21">
        <v>96.14</v>
      </c>
      <c r="J12212" s="26">
        <v>0.06</v>
      </c>
      <c r="K12212" s="6"/>
      <c r="L12212" s="6"/>
      <c r="M12212" s="6"/>
      <c r="N12212" s="9">
        <v>267.10000000000002</v>
      </c>
      <c r="O12212" s="9">
        <v>267.07</v>
      </c>
      <c r="P12212" s="9">
        <v>84862217.700000003</v>
      </c>
      <c r="Q12212" s="9">
        <v>103955050.70999999</v>
      </c>
      <c r="R12212" s="11">
        <v>-7311252.6600000001</v>
      </c>
      <c r="S12212" s="7"/>
      <c r="T12212" s="7"/>
      <c r="U12212" s="7"/>
      <c r="V12212" s="7"/>
      <c r="W12212" s="7"/>
      <c r="X12212" s="7"/>
    </row>
    <row r="12213" spans="1:24" x14ac:dyDescent="0.2">
      <c r="A12213" s="2">
        <v>43430.416666666664</v>
      </c>
      <c r="B12213" s="9">
        <v>267.18</v>
      </c>
      <c r="C12213" s="9">
        <v>267.18</v>
      </c>
      <c r="D12213" s="9">
        <v>266.93</v>
      </c>
      <c r="E12213" s="9">
        <v>266.95999999999998</v>
      </c>
      <c r="F12213" s="10">
        <v>222910</v>
      </c>
      <c r="G12213" s="9">
        <v>59521100</v>
      </c>
      <c r="H12213" s="21">
        <v>70.16</v>
      </c>
      <c r="I12213" s="21">
        <v>70.14</v>
      </c>
      <c r="J12213" s="28">
        <v>0.01</v>
      </c>
      <c r="K12213" s="6"/>
      <c r="L12213" s="6"/>
      <c r="M12213" s="6"/>
      <c r="N12213" s="9">
        <v>267.01</v>
      </c>
      <c r="O12213" s="9">
        <v>267.02</v>
      </c>
      <c r="P12213" s="9">
        <v>59518641.829999998</v>
      </c>
      <c r="Q12213" s="9">
        <v>103957508.89</v>
      </c>
      <c r="R12213" s="11">
        <v>-7308794.4900000002</v>
      </c>
      <c r="S12213" s="7"/>
      <c r="T12213" s="7"/>
      <c r="U12213" s="7"/>
      <c r="V12213" s="7"/>
      <c r="W12213" s="7"/>
      <c r="X12213" s="7"/>
    </row>
    <row r="12214" spans="1:24" x14ac:dyDescent="0.2">
      <c r="A12214" s="2">
        <v>43430.417361111111</v>
      </c>
      <c r="B12214" s="9">
        <v>266.95999999999998</v>
      </c>
      <c r="C12214" s="9">
        <v>267.06</v>
      </c>
      <c r="D12214" s="9">
        <v>266.91000000000003</v>
      </c>
      <c r="E12214" s="9">
        <v>267.02</v>
      </c>
      <c r="F12214" s="10">
        <v>249990</v>
      </c>
      <c r="G12214" s="9">
        <v>66746828</v>
      </c>
      <c r="H12214" s="21">
        <v>112.15</v>
      </c>
      <c r="I12214" s="21">
        <v>112.14</v>
      </c>
      <c r="J12214" s="28">
        <v>0.01</v>
      </c>
      <c r="K12214" s="6"/>
      <c r="L12214" s="6"/>
      <c r="M12214" s="6"/>
      <c r="N12214" s="9">
        <v>267</v>
      </c>
      <c r="O12214" s="9">
        <v>267</v>
      </c>
      <c r="P12214" s="9">
        <v>66747954.979999997</v>
      </c>
      <c r="Q12214" s="9">
        <v>103956381.91</v>
      </c>
      <c r="R12214" s="11">
        <v>-7309921.46</v>
      </c>
      <c r="S12214" s="7"/>
      <c r="T12214" s="7"/>
      <c r="U12214" s="7"/>
      <c r="V12214" s="7"/>
      <c r="W12214" s="7"/>
      <c r="X12214" s="7"/>
    </row>
    <row r="12215" spans="1:24" x14ac:dyDescent="0.2">
      <c r="A12215" s="2">
        <v>43430.418055555558</v>
      </c>
      <c r="B12215" s="9">
        <v>267.02</v>
      </c>
      <c r="C12215" s="9">
        <v>267.24</v>
      </c>
      <c r="D12215" s="9">
        <v>267.01</v>
      </c>
      <c r="E12215" s="9">
        <v>267.19</v>
      </c>
      <c r="F12215" s="10">
        <v>328030</v>
      </c>
      <c r="G12215" s="9">
        <v>87632136</v>
      </c>
      <c r="H12215" s="21">
        <v>131.22</v>
      </c>
      <c r="I12215" s="21">
        <v>131.29</v>
      </c>
      <c r="J12215" s="27">
        <v>7.0000000000000007E-2</v>
      </c>
      <c r="K12215" s="6"/>
      <c r="L12215" s="6"/>
      <c r="M12215" s="6"/>
      <c r="N12215" s="9">
        <v>267.16000000000003</v>
      </c>
      <c r="O12215" s="9">
        <v>267.14999999999998</v>
      </c>
      <c r="P12215" s="9">
        <v>87635674.730000004</v>
      </c>
      <c r="Q12215" s="9">
        <v>103952843.19</v>
      </c>
      <c r="R12215" s="11">
        <v>-7313460.1900000004</v>
      </c>
      <c r="S12215" s="7"/>
      <c r="T12215" s="7"/>
      <c r="U12215" s="7"/>
      <c r="V12215" s="7"/>
      <c r="W12215" s="7"/>
      <c r="X12215" s="7"/>
    </row>
    <row r="12216" spans="1:24" x14ac:dyDescent="0.2">
      <c r="A12216" s="2">
        <v>43430.418749999997</v>
      </c>
      <c r="B12216" s="9">
        <v>267.19</v>
      </c>
      <c r="C12216" s="9">
        <v>267.23</v>
      </c>
      <c r="D12216" s="9">
        <v>267.08999999999997</v>
      </c>
      <c r="E12216" s="9">
        <v>267.11</v>
      </c>
      <c r="F12216" s="10">
        <v>221020</v>
      </c>
      <c r="G12216" s="9">
        <v>59043356</v>
      </c>
      <c r="H12216" s="21">
        <v>67.38</v>
      </c>
      <c r="I12216" s="21">
        <v>67.38</v>
      </c>
      <c r="J12216" s="28">
        <v>0</v>
      </c>
      <c r="K12216" s="6"/>
      <c r="L12216" s="6"/>
      <c r="M12216" s="6"/>
      <c r="N12216" s="9">
        <v>267.14</v>
      </c>
      <c r="O12216" s="9">
        <v>267.14</v>
      </c>
      <c r="P12216" s="9">
        <v>59042177.700000003</v>
      </c>
      <c r="Q12216" s="9">
        <v>103954021.48999999</v>
      </c>
      <c r="R12216" s="11">
        <v>-7312281.8899999997</v>
      </c>
      <c r="S12216" s="7"/>
      <c r="T12216" s="7"/>
      <c r="U12216" s="7"/>
      <c r="V12216" s="7"/>
      <c r="W12216" s="7"/>
      <c r="X12216" s="7"/>
    </row>
    <row r="12217" spans="1:24" x14ac:dyDescent="0.2">
      <c r="A12217" s="2">
        <v>43430.419444444444</v>
      </c>
      <c r="B12217" s="9">
        <v>267.12</v>
      </c>
      <c r="C12217" s="9">
        <v>267.19</v>
      </c>
      <c r="D12217" s="9">
        <v>267.10000000000002</v>
      </c>
      <c r="E12217" s="9">
        <v>267.14</v>
      </c>
      <c r="F12217" s="10">
        <v>164240</v>
      </c>
      <c r="G12217" s="9">
        <v>43874292</v>
      </c>
      <c r="H12217" s="21">
        <v>74.31</v>
      </c>
      <c r="I12217" s="21">
        <v>74.31</v>
      </c>
      <c r="J12217" s="28">
        <v>0</v>
      </c>
      <c r="K12217" s="6"/>
      <c r="L12217" s="6"/>
      <c r="M12217" s="6"/>
      <c r="N12217" s="9">
        <v>267.14</v>
      </c>
      <c r="O12217" s="9">
        <v>267.14</v>
      </c>
      <c r="P12217" s="9">
        <v>43875484.200000003</v>
      </c>
      <c r="Q12217" s="9">
        <v>103952829.29000001</v>
      </c>
      <c r="R12217" s="11">
        <v>-7313474.0899999999</v>
      </c>
      <c r="S12217" s="7"/>
      <c r="T12217" s="7"/>
      <c r="U12217" s="7"/>
      <c r="V12217" s="7"/>
      <c r="W12217" s="7"/>
      <c r="X12217" s="7"/>
    </row>
    <row r="12218" spans="1:24" x14ac:dyDescent="0.2">
      <c r="A12218" s="2">
        <v>43430.420138888891</v>
      </c>
      <c r="B12218" s="9">
        <v>267.14</v>
      </c>
      <c r="C12218" s="9">
        <v>267.24</v>
      </c>
      <c r="D12218" s="9">
        <v>267.13</v>
      </c>
      <c r="E12218" s="9">
        <v>267.23</v>
      </c>
      <c r="F12218" s="10">
        <v>132930</v>
      </c>
      <c r="G12218" s="9">
        <v>35517824</v>
      </c>
      <c r="H12218" s="21">
        <v>80.94</v>
      </c>
      <c r="I12218" s="21">
        <v>80.95</v>
      </c>
      <c r="J12218" s="28">
        <v>0.02</v>
      </c>
      <c r="K12218" s="6"/>
      <c r="L12218" s="6"/>
      <c r="M12218" s="6"/>
      <c r="N12218" s="9">
        <v>267.20999999999998</v>
      </c>
      <c r="O12218" s="9">
        <v>267.19</v>
      </c>
      <c r="P12218" s="9">
        <v>35519892.979999997</v>
      </c>
      <c r="Q12218" s="9">
        <v>103950760.31</v>
      </c>
      <c r="R12218" s="11">
        <v>-7315543.0599999996</v>
      </c>
      <c r="S12218" s="7"/>
      <c r="T12218" s="7"/>
      <c r="U12218" s="7"/>
      <c r="V12218" s="7"/>
      <c r="W12218" s="7"/>
      <c r="X12218" s="7"/>
    </row>
    <row r="12219" spans="1:24" x14ac:dyDescent="0.2">
      <c r="A12219" s="2">
        <v>43430.42083333333</v>
      </c>
      <c r="B12219" s="9">
        <v>267.23</v>
      </c>
      <c r="C12219" s="9">
        <v>267.24</v>
      </c>
      <c r="D12219" s="9">
        <v>267.06</v>
      </c>
      <c r="E12219" s="9">
        <v>267.08999999999997</v>
      </c>
      <c r="F12219" s="10">
        <v>187050</v>
      </c>
      <c r="G12219" s="9">
        <v>49967200</v>
      </c>
      <c r="H12219" s="21">
        <v>140.71</v>
      </c>
      <c r="I12219" s="21">
        <v>140.68</v>
      </c>
      <c r="J12219" s="28">
        <v>0.03</v>
      </c>
      <c r="K12219" s="6"/>
      <c r="L12219" s="6"/>
      <c r="M12219" s="6"/>
      <c r="N12219" s="9">
        <v>267.12</v>
      </c>
      <c r="O12219" s="9">
        <v>267.13</v>
      </c>
      <c r="P12219" s="9">
        <v>49964796</v>
      </c>
      <c r="Q12219" s="9">
        <v>103953164.31</v>
      </c>
      <c r="R12219" s="11">
        <v>-7313139.0599999996</v>
      </c>
      <c r="S12219" s="7"/>
      <c r="T12219" s="7"/>
      <c r="U12219" s="7"/>
      <c r="V12219" s="7"/>
      <c r="W12219" s="7"/>
      <c r="X12219" s="7"/>
    </row>
    <row r="12220" spans="1:24" x14ac:dyDescent="0.2">
      <c r="A12220" s="2">
        <v>43430.421527777777</v>
      </c>
      <c r="B12220" s="9">
        <v>267.08</v>
      </c>
      <c r="C12220" s="9">
        <v>267.14999999999998</v>
      </c>
      <c r="D12220" s="9">
        <v>267.05</v>
      </c>
      <c r="E12220" s="9">
        <v>267.10000000000002</v>
      </c>
      <c r="F12220" s="10">
        <v>129320</v>
      </c>
      <c r="G12220" s="9">
        <v>34541100</v>
      </c>
      <c r="H12220" s="21">
        <v>69.14</v>
      </c>
      <c r="I12220" s="21">
        <v>69.13</v>
      </c>
      <c r="J12220" s="28">
        <v>0.01</v>
      </c>
      <c r="K12220" s="6"/>
      <c r="L12220" s="6"/>
      <c r="M12220" s="6"/>
      <c r="N12220" s="9">
        <v>267.10000000000002</v>
      </c>
      <c r="O12220" s="9">
        <v>267.10000000000002</v>
      </c>
      <c r="P12220" s="9">
        <v>34541372</v>
      </c>
      <c r="Q12220" s="9">
        <v>103952892.31</v>
      </c>
      <c r="R12220" s="11">
        <v>-7313411.0599999996</v>
      </c>
      <c r="S12220" s="7"/>
      <c r="T12220" s="7"/>
      <c r="U12220" s="7"/>
      <c r="V12220" s="7"/>
      <c r="W12220" s="7"/>
      <c r="X12220" s="7"/>
    </row>
    <row r="12221" spans="1:24" x14ac:dyDescent="0.2">
      <c r="A12221" s="2">
        <v>43430.422222222223</v>
      </c>
      <c r="B12221" s="9">
        <v>267.10000000000002</v>
      </c>
      <c r="C12221" s="9">
        <v>267.14</v>
      </c>
      <c r="D12221" s="9">
        <v>267.02999999999997</v>
      </c>
      <c r="E12221" s="9">
        <v>267.08999999999997</v>
      </c>
      <c r="F12221" s="10">
        <v>185200</v>
      </c>
      <c r="G12221" s="9">
        <v>49464980</v>
      </c>
      <c r="H12221" s="21">
        <v>143.21</v>
      </c>
      <c r="I12221" s="21">
        <v>143.21</v>
      </c>
      <c r="J12221" s="28">
        <v>0</v>
      </c>
      <c r="K12221" s="6"/>
      <c r="L12221" s="6"/>
      <c r="M12221" s="6"/>
      <c r="N12221" s="9">
        <v>267.08999999999997</v>
      </c>
      <c r="O12221" s="9">
        <v>267.08999999999997</v>
      </c>
      <c r="P12221" s="9">
        <v>49464605</v>
      </c>
      <c r="Q12221" s="9">
        <v>103953267.31</v>
      </c>
      <c r="R12221" s="11">
        <v>-7313036.0599999996</v>
      </c>
      <c r="S12221" s="7"/>
      <c r="T12221" s="7"/>
      <c r="U12221" s="7"/>
      <c r="V12221" s="7"/>
      <c r="W12221" s="7"/>
      <c r="X12221" s="7"/>
    </row>
    <row r="12222" spans="1:24" x14ac:dyDescent="0.2">
      <c r="A12222" s="2">
        <v>43430.42291666667</v>
      </c>
      <c r="B12222" s="9">
        <v>267.08999999999997</v>
      </c>
      <c r="C12222" s="9">
        <v>267.12</v>
      </c>
      <c r="D12222" s="9">
        <v>267.02</v>
      </c>
      <c r="E12222" s="9">
        <v>267.05</v>
      </c>
      <c r="F12222" s="10">
        <v>167060</v>
      </c>
      <c r="G12222" s="9">
        <v>44616668</v>
      </c>
      <c r="H12222" s="21">
        <v>90.21</v>
      </c>
      <c r="I12222" s="21">
        <v>90.2</v>
      </c>
      <c r="J12222" s="28">
        <v>0.01</v>
      </c>
      <c r="K12222" s="6"/>
      <c r="L12222" s="6"/>
      <c r="M12222" s="6"/>
      <c r="N12222" s="9">
        <v>267.06</v>
      </c>
      <c r="O12222" s="9">
        <v>267.07</v>
      </c>
      <c r="P12222" s="9">
        <v>44615043.600000001</v>
      </c>
      <c r="Q12222" s="9">
        <v>103954891.70999999</v>
      </c>
      <c r="R12222" s="11">
        <v>-7311411.6600000001</v>
      </c>
      <c r="S12222" s="7"/>
      <c r="T12222" s="7"/>
      <c r="U12222" s="7"/>
      <c r="V12222" s="7"/>
      <c r="W12222" s="7"/>
      <c r="X12222" s="7"/>
    </row>
    <row r="12223" spans="1:24" x14ac:dyDescent="0.2">
      <c r="A12223" s="2">
        <v>43430.423611111109</v>
      </c>
      <c r="B12223" s="9">
        <v>267.05</v>
      </c>
      <c r="C12223" s="9">
        <v>267.06</v>
      </c>
      <c r="D12223" s="9">
        <v>266.91000000000003</v>
      </c>
      <c r="E12223" s="9">
        <v>266.97000000000003</v>
      </c>
      <c r="F12223" s="10">
        <v>253200</v>
      </c>
      <c r="G12223" s="9">
        <v>67599864</v>
      </c>
      <c r="H12223" s="21">
        <v>151.56</v>
      </c>
      <c r="I12223" s="21">
        <v>151.51</v>
      </c>
      <c r="J12223" s="30">
        <v>0.05</v>
      </c>
      <c r="K12223" s="6"/>
      <c r="L12223" s="6"/>
      <c r="M12223" s="6"/>
      <c r="N12223" s="9">
        <v>266.98</v>
      </c>
      <c r="O12223" s="9">
        <v>266.98</v>
      </c>
      <c r="P12223" s="9">
        <v>67598703</v>
      </c>
      <c r="Q12223" s="9">
        <v>103956052.70999999</v>
      </c>
      <c r="R12223" s="11">
        <v>-7310250.6600000001</v>
      </c>
      <c r="S12223" s="7"/>
      <c r="T12223" s="7"/>
      <c r="U12223" s="7"/>
      <c r="V12223" s="7"/>
      <c r="W12223" s="7"/>
      <c r="X12223" s="7"/>
    </row>
    <row r="12224" spans="1:24" x14ac:dyDescent="0.2">
      <c r="A12224" s="2">
        <v>43430.424305555556</v>
      </c>
      <c r="B12224" s="9">
        <v>266.99</v>
      </c>
      <c r="C12224" s="9">
        <v>267.06</v>
      </c>
      <c r="D12224" s="9">
        <v>266.95</v>
      </c>
      <c r="E12224" s="9">
        <v>267.01</v>
      </c>
      <c r="F12224" s="10">
        <v>130280</v>
      </c>
      <c r="G12224" s="9">
        <v>34784704</v>
      </c>
      <c r="H12224" s="21">
        <v>51.45</v>
      </c>
      <c r="I12224" s="21">
        <v>51.46</v>
      </c>
      <c r="J12224" s="28">
        <v>0</v>
      </c>
      <c r="K12224" s="6"/>
      <c r="L12224" s="6"/>
      <c r="M12224" s="6"/>
      <c r="N12224" s="9">
        <v>267.01</v>
      </c>
      <c r="O12224" s="9">
        <v>267</v>
      </c>
      <c r="P12224" s="9">
        <v>34785737.100000001</v>
      </c>
      <c r="Q12224" s="9">
        <v>103955019.61</v>
      </c>
      <c r="R12224" s="11">
        <v>-7311283.7599999998</v>
      </c>
      <c r="S12224" s="7"/>
      <c r="T12224" s="7"/>
      <c r="U12224" s="7"/>
      <c r="V12224" s="7"/>
      <c r="W12224" s="7"/>
      <c r="X12224" s="7"/>
    </row>
    <row r="12225" spans="1:24" x14ac:dyDescent="0.2">
      <c r="A12225" s="2">
        <v>43430.425000000003</v>
      </c>
      <c r="B12225" s="9">
        <v>267.02</v>
      </c>
      <c r="C12225" s="9">
        <v>267.04000000000002</v>
      </c>
      <c r="D12225" s="9">
        <v>266.94</v>
      </c>
      <c r="E12225" s="9">
        <v>266.99</v>
      </c>
      <c r="F12225" s="10">
        <v>194130</v>
      </c>
      <c r="G12225" s="9">
        <v>51831372</v>
      </c>
      <c r="H12225" s="21">
        <v>149.01</v>
      </c>
      <c r="I12225" s="21">
        <v>149.01</v>
      </c>
      <c r="J12225" s="28">
        <v>0</v>
      </c>
      <c r="K12225" s="6"/>
      <c r="L12225" s="6"/>
      <c r="M12225" s="6"/>
      <c r="N12225" s="9">
        <v>266.99</v>
      </c>
      <c r="O12225" s="9">
        <v>266.99</v>
      </c>
      <c r="P12225" s="9">
        <v>51830768.700000003</v>
      </c>
      <c r="Q12225" s="9">
        <v>103955622.91</v>
      </c>
      <c r="R12225" s="11">
        <v>-7310680.46</v>
      </c>
      <c r="S12225" s="7"/>
      <c r="T12225" s="7"/>
      <c r="U12225" s="7"/>
      <c r="V12225" s="7"/>
      <c r="W12225" s="7"/>
      <c r="X12225" s="7"/>
    </row>
    <row r="12226" spans="1:24" x14ac:dyDescent="0.2">
      <c r="A12226" s="2">
        <v>43430.425694444442</v>
      </c>
      <c r="B12226" s="9">
        <v>266.99</v>
      </c>
      <c r="C12226" s="9">
        <v>267.05</v>
      </c>
      <c r="D12226" s="9">
        <v>266.92</v>
      </c>
      <c r="E12226" s="9">
        <v>267.01</v>
      </c>
      <c r="F12226" s="10">
        <v>96630</v>
      </c>
      <c r="G12226" s="9">
        <v>25800098</v>
      </c>
      <c r="H12226" s="21">
        <v>49.78</v>
      </c>
      <c r="I12226" s="21">
        <v>49.78</v>
      </c>
      <c r="J12226" s="28">
        <v>0</v>
      </c>
      <c r="K12226" s="6"/>
      <c r="L12226" s="6"/>
      <c r="M12226" s="6"/>
      <c r="N12226" s="9">
        <v>267</v>
      </c>
      <c r="O12226" s="9">
        <v>267</v>
      </c>
      <c r="P12226" s="9">
        <v>25799968.43</v>
      </c>
      <c r="Q12226" s="9">
        <v>103955752.48999999</v>
      </c>
      <c r="R12226" s="11">
        <v>-7310550.8899999997</v>
      </c>
      <c r="S12226" s="7"/>
      <c r="T12226" s="7"/>
      <c r="U12226" s="7"/>
      <c r="V12226" s="7"/>
      <c r="W12226" s="7"/>
      <c r="X12226" s="7"/>
    </row>
    <row r="12227" spans="1:24" x14ac:dyDescent="0.2">
      <c r="A12227" s="2">
        <v>43430.426388888889</v>
      </c>
      <c r="B12227" s="9">
        <v>267.02</v>
      </c>
      <c r="C12227" s="9">
        <v>267.06</v>
      </c>
      <c r="D12227" s="9">
        <v>266.98</v>
      </c>
      <c r="E12227" s="9">
        <v>267.04000000000002</v>
      </c>
      <c r="F12227" s="10">
        <v>103540</v>
      </c>
      <c r="G12227" s="9">
        <v>27647410</v>
      </c>
      <c r="H12227" s="21">
        <v>107.15</v>
      </c>
      <c r="I12227" s="21">
        <v>107.16</v>
      </c>
      <c r="J12227" s="28">
        <v>0.01</v>
      </c>
      <c r="K12227" s="6"/>
      <c r="L12227" s="6"/>
      <c r="M12227" s="6"/>
      <c r="N12227" s="9">
        <v>267.02999999999997</v>
      </c>
      <c r="O12227" s="9">
        <v>267.02</v>
      </c>
      <c r="P12227" s="9">
        <v>27648286.199999999</v>
      </c>
      <c r="Q12227" s="9">
        <v>103954876.29000001</v>
      </c>
      <c r="R12227" s="11">
        <v>-7311427.0899999999</v>
      </c>
      <c r="S12227" s="7"/>
      <c r="T12227" s="7"/>
      <c r="U12227" s="7"/>
      <c r="V12227" s="7"/>
      <c r="W12227" s="7"/>
      <c r="X12227" s="7"/>
    </row>
    <row r="12228" spans="1:24" x14ac:dyDescent="0.2">
      <c r="A12228" s="2">
        <v>43430.427083333336</v>
      </c>
      <c r="B12228" s="9">
        <v>267.04000000000002</v>
      </c>
      <c r="C12228" s="9">
        <v>267.08999999999997</v>
      </c>
      <c r="D12228" s="9">
        <v>266.89999999999998</v>
      </c>
      <c r="E12228" s="9">
        <v>266.95</v>
      </c>
      <c r="F12228" s="10">
        <v>171270</v>
      </c>
      <c r="G12228" s="9">
        <v>45725024</v>
      </c>
      <c r="H12228" s="21">
        <v>165.41</v>
      </c>
      <c r="I12228" s="21">
        <v>165.39</v>
      </c>
      <c r="J12228" s="28">
        <v>0.03</v>
      </c>
      <c r="K12228" s="6"/>
      <c r="L12228" s="6"/>
      <c r="M12228" s="6"/>
      <c r="N12228" s="9">
        <v>266.97000000000003</v>
      </c>
      <c r="O12228" s="9">
        <v>266.98</v>
      </c>
      <c r="P12228" s="9">
        <v>45724380.079999998</v>
      </c>
      <c r="Q12228" s="9">
        <v>103955520.20999999</v>
      </c>
      <c r="R12228" s="11">
        <v>-7310783.1600000001</v>
      </c>
      <c r="S12228" s="7"/>
      <c r="T12228" s="7"/>
      <c r="U12228" s="7"/>
      <c r="V12228" s="7"/>
      <c r="W12228" s="7"/>
      <c r="X12228" s="7"/>
    </row>
    <row r="12229" spans="1:24" x14ac:dyDescent="0.2">
      <c r="A12229" s="2">
        <v>43430.427777777775</v>
      </c>
      <c r="B12229" s="9">
        <v>266.95</v>
      </c>
      <c r="C12229" s="9">
        <v>266.99</v>
      </c>
      <c r="D12229" s="9">
        <v>266.89</v>
      </c>
      <c r="E12229" s="9">
        <v>266.94</v>
      </c>
      <c r="F12229" s="10">
        <v>140620</v>
      </c>
      <c r="G12229" s="9">
        <v>37537372</v>
      </c>
      <c r="H12229" s="21">
        <v>82.1</v>
      </c>
      <c r="I12229" s="21">
        <v>82.09</v>
      </c>
      <c r="J12229" s="28">
        <v>0.01</v>
      </c>
      <c r="K12229" s="6"/>
      <c r="L12229" s="6"/>
      <c r="M12229" s="6"/>
      <c r="N12229" s="9">
        <v>266.94</v>
      </c>
      <c r="O12229" s="9">
        <v>266.94</v>
      </c>
      <c r="P12229" s="9">
        <v>37537102.799999997</v>
      </c>
      <c r="Q12229" s="9">
        <v>103955789.41</v>
      </c>
      <c r="R12229" s="11">
        <v>-7310513.96</v>
      </c>
      <c r="S12229" s="7"/>
      <c r="T12229" s="7"/>
      <c r="U12229" s="7"/>
      <c r="V12229" s="7"/>
      <c r="W12229" s="7"/>
      <c r="X12229" s="7"/>
    </row>
    <row r="12230" spans="1:24" x14ac:dyDescent="0.2">
      <c r="A12230" s="2">
        <v>43430.428472222222</v>
      </c>
      <c r="B12230" s="9">
        <v>266.94</v>
      </c>
      <c r="C12230" s="9">
        <v>266.95999999999998</v>
      </c>
      <c r="D12230" s="9">
        <v>266.89999999999998</v>
      </c>
      <c r="E12230" s="9">
        <v>266.92</v>
      </c>
      <c r="F12230" s="10">
        <v>75280</v>
      </c>
      <c r="G12230" s="9">
        <v>20094566</v>
      </c>
      <c r="H12230" s="21">
        <v>53.53</v>
      </c>
      <c r="I12230" s="21">
        <v>53.53</v>
      </c>
      <c r="J12230" s="28">
        <v>0</v>
      </c>
      <c r="K12230" s="6"/>
      <c r="L12230" s="6"/>
      <c r="M12230" s="6"/>
      <c r="N12230" s="9">
        <v>266.93</v>
      </c>
      <c r="O12230" s="9">
        <v>266.93</v>
      </c>
      <c r="P12230" s="9">
        <v>20094114</v>
      </c>
      <c r="Q12230" s="9">
        <v>103956241.41</v>
      </c>
      <c r="R12230" s="11">
        <v>-7310061.96</v>
      </c>
      <c r="S12230" s="7"/>
      <c r="T12230" s="7"/>
      <c r="U12230" s="7"/>
      <c r="V12230" s="7"/>
      <c r="W12230" s="7"/>
      <c r="X12230" s="7"/>
    </row>
    <row r="12231" spans="1:24" x14ac:dyDescent="0.2">
      <c r="A12231" s="2">
        <v>43430.429166666669</v>
      </c>
      <c r="B12231" s="9">
        <v>266.93</v>
      </c>
      <c r="C12231" s="9">
        <v>266.98</v>
      </c>
      <c r="D12231" s="9">
        <v>266.83</v>
      </c>
      <c r="E12231" s="9">
        <v>266.83</v>
      </c>
      <c r="F12231" s="10">
        <v>103780</v>
      </c>
      <c r="G12231" s="9">
        <v>27695472</v>
      </c>
      <c r="H12231" s="21">
        <v>137.86000000000001</v>
      </c>
      <c r="I12231" s="21">
        <v>137.83000000000001</v>
      </c>
      <c r="J12231" s="28">
        <v>0.03</v>
      </c>
      <c r="K12231" s="6"/>
      <c r="L12231" s="6"/>
      <c r="M12231" s="6"/>
      <c r="N12231" s="9">
        <v>266.87</v>
      </c>
      <c r="O12231" s="9">
        <v>266.87</v>
      </c>
      <c r="P12231" s="9">
        <v>27695509.149999999</v>
      </c>
      <c r="Q12231" s="9">
        <v>103956204.26000001</v>
      </c>
      <c r="R12231" s="11">
        <v>-7310099.1100000003</v>
      </c>
      <c r="S12231" s="7"/>
      <c r="T12231" s="7"/>
      <c r="U12231" s="7"/>
      <c r="V12231" s="7"/>
      <c r="W12231" s="7"/>
      <c r="X12231" s="7"/>
    </row>
    <row r="12232" spans="1:24" x14ac:dyDescent="0.2">
      <c r="A12232" s="2">
        <v>43430.429861111108</v>
      </c>
      <c r="B12232" s="9">
        <v>266.83</v>
      </c>
      <c r="C12232" s="9">
        <v>266.95</v>
      </c>
      <c r="D12232" s="9">
        <v>266.82</v>
      </c>
      <c r="E12232" s="9">
        <v>266.85000000000002</v>
      </c>
      <c r="F12232" s="10">
        <v>86780</v>
      </c>
      <c r="G12232" s="9">
        <v>23158306</v>
      </c>
      <c r="H12232" s="21">
        <v>83.62</v>
      </c>
      <c r="I12232" s="21">
        <v>83.62</v>
      </c>
      <c r="J12232" s="28">
        <v>0</v>
      </c>
      <c r="K12232" s="6"/>
      <c r="L12232" s="6"/>
      <c r="M12232" s="6"/>
      <c r="N12232" s="9">
        <v>266.87</v>
      </c>
      <c r="O12232" s="9">
        <v>266.86</v>
      </c>
      <c r="P12232" s="9">
        <v>23158761.649999999</v>
      </c>
      <c r="Q12232" s="9">
        <v>103955748.61</v>
      </c>
      <c r="R12232" s="11">
        <v>-7310554.7599999998</v>
      </c>
      <c r="S12232" s="7"/>
      <c r="T12232" s="7"/>
      <c r="U12232" s="7"/>
      <c r="V12232" s="7"/>
      <c r="W12232" s="7"/>
      <c r="X12232" s="7"/>
    </row>
    <row r="12233" spans="1:24" x14ac:dyDescent="0.2">
      <c r="A12233" s="2">
        <v>43430.430555555555</v>
      </c>
      <c r="B12233" s="9">
        <v>266.85000000000002</v>
      </c>
      <c r="C12233" s="9">
        <v>266.91000000000003</v>
      </c>
      <c r="D12233" s="9">
        <v>266.77</v>
      </c>
      <c r="E12233" s="9">
        <v>266.83999999999997</v>
      </c>
      <c r="F12233" s="10">
        <v>162400</v>
      </c>
      <c r="G12233" s="9">
        <v>43335468</v>
      </c>
      <c r="H12233" s="21">
        <v>187.14</v>
      </c>
      <c r="I12233" s="21">
        <v>187.13</v>
      </c>
      <c r="J12233" s="28">
        <v>0.01</v>
      </c>
      <c r="K12233" s="6"/>
      <c r="L12233" s="6"/>
      <c r="M12233" s="6"/>
      <c r="N12233" s="9">
        <v>266.83999999999997</v>
      </c>
      <c r="O12233" s="9">
        <v>266.83999999999997</v>
      </c>
      <c r="P12233" s="9">
        <v>43334816</v>
      </c>
      <c r="Q12233" s="9">
        <v>103956400.61</v>
      </c>
      <c r="R12233" s="11">
        <v>-7309902.7599999998</v>
      </c>
      <c r="S12233" s="7"/>
      <c r="T12233" s="7"/>
      <c r="U12233" s="7"/>
      <c r="V12233" s="7"/>
      <c r="W12233" s="7"/>
      <c r="X12233" s="7"/>
    </row>
    <row r="12234" spans="1:24" x14ac:dyDescent="0.2">
      <c r="A12234" s="2">
        <v>43430.431250000001</v>
      </c>
      <c r="B12234" s="9">
        <v>266.83999999999997</v>
      </c>
      <c r="C12234" s="9">
        <v>266.88</v>
      </c>
      <c r="D12234" s="9">
        <v>266.77999999999997</v>
      </c>
      <c r="E12234" s="9">
        <v>266.77999999999997</v>
      </c>
      <c r="F12234" s="10">
        <v>146050</v>
      </c>
      <c r="G12234" s="9">
        <v>38968352</v>
      </c>
      <c r="H12234" s="21">
        <v>89.93</v>
      </c>
      <c r="I12234" s="21">
        <v>89.92</v>
      </c>
      <c r="J12234" s="28">
        <v>0.01</v>
      </c>
      <c r="K12234" s="6"/>
      <c r="L12234" s="6"/>
      <c r="M12234" s="6"/>
      <c r="N12234" s="9">
        <v>266.81</v>
      </c>
      <c r="O12234" s="9">
        <v>266.82</v>
      </c>
      <c r="P12234" s="9">
        <v>38966870.25</v>
      </c>
      <c r="Q12234" s="9">
        <v>103957882.36</v>
      </c>
      <c r="R12234" s="11">
        <v>-7308421.0099999998</v>
      </c>
      <c r="S12234" s="7"/>
      <c r="T12234" s="7"/>
      <c r="U12234" s="7"/>
      <c r="V12234" s="7"/>
      <c r="W12234" s="7"/>
      <c r="X12234" s="7"/>
    </row>
    <row r="12235" spans="1:24" x14ac:dyDescent="0.2">
      <c r="A12235" s="2">
        <v>43430.431944444441</v>
      </c>
      <c r="B12235" s="9">
        <v>266.77999999999997</v>
      </c>
      <c r="C12235" s="9">
        <v>266.86</v>
      </c>
      <c r="D12235" s="9">
        <v>266.77</v>
      </c>
      <c r="E12235" s="9">
        <v>266.81</v>
      </c>
      <c r="F12235" s="10">
        <v>126700</v>
      </c>
      <c r="G12235" s="9">
        <v>33804264</v>
      </c>
      <c r="H12235" s="21">
        <v>86.75</v>
      </c>
      <c r="I12235" s="21">
        <v>86.75</v>
      </c>
      <c r="J12235" s="28">
        <v>0</v>
      </c>
      <c r="K12235" s="6"/>
      <c r="L12235" s="6"/>
      <c r="M12235" s="6"/>
      <c r="N12235" s="9">
        <v>266.81</v>
      </c>
      <c r="O12235" s="9">
        <v>266.81</v>
      </c>
      <c r="P12235" s="9">
        <v>33805143.75</v>
      </c>
      <c r="Q12235" s="9">
        <v>103957002.61</v>
      </c>
      <c r="R12235" s="11">
        <v>-7309300.7599999998</v>
      </c>
      <c r="S12235" s="7"/>
      <c r="T12235" s="7"/>
      <c r="U12235" s="7"/>
      <c r="V12235" s="7"/>
      <c r="W12235" s="7"/>
      <c r="X12235" s="7"/>
    </row>
    <row r="12236" spans="1:24" x14ac:dyDescent="0.2">
      <c r="A12236" s="2">
        <v>43430.432638888888</v>
      </c>
      <c r="B12236" s="9">
        <v>266.81</v>
      </c>
      <c r="C12236" s="9">
        <v>266.89999999999998</v>
      </c>
      <c r="D12236" s="9">
        <v>266.75</v>
      </c>
      <c r="E12236" s="9">
        <v>266.79000000000002</v>
      </c>
      <c r="F12236" s="10">
        <v>107660</v>
      </c>
      <c r="G12236" s="9">
        <v>28724216</v>
      </c>
      <c r="H12236" s="21">
        <v>84.97</v>
      </c>
      <c r="I12236" s="21">
        <v>84.97</v>
      </c>
      <c r="J12236" s="28">
        <v>0</v>
      </c>
      <c r="K12236" s="6"/>
      <c r="L12236" s="6"/>
      <c r="M12236" s="6"/>
      <c r="N12236" s="9">
        <v>266.81</v>
      </c>
      <c r="O12236" s="9">
        <v>266.8</v>
      </c>
      <c r="P12236" s="9">
        <v>28724495.449999999</v>
      </c>
      <c r="Q12236" s="9">
        <v>103956723.16</v>
      </c>
      <c r="R12236" s="11">
        <v>-7309580.21</v>
      </c>
      <c r="S12236" s="7"/>
      <c r="T12236" s="7"/>
      <c r="U12236" s="7"/>
      <c r="V12236" s="7"/>
      <c r="W12236" s="7"/>
      <c r="X12236" s="7"/>
    </row>
    <row r="12237" spans="1:24" x14ac:dyDescent="0.2">
      <c r="A12237" s="2">
        <v>43430.433333333334</v>
      </c>
      <c r="B12237" s="9">
        <v>266.79000000000002</v>
      </c>
      <c r="C12237" s="9">
        <v>266.83999999999997</v>
      </c>
      <c r="D12237" s="9">
        <v>266.73</v>
      </c>
      <c r="E12237" s="9">
        <v>266.79000000000002</v>
      </c>
      <c r="F12237" s="10">
        <v>118200</v>
      </c>
      <c r="G12237" s="9">
        <v>31534716</v>
      </c>
      <c r="H12237" s="21">
        <v>109.79</v>
      </c>
      <c r="I12237" s="21">
        <v>109.78</v>
      </c>
      <c r="J12237" s="28">
        <v>0.01</v>
      </c>
      <c r="K12237" s="6"/>
      <c r="L12237" s="6"/>
      <c r="M12237" s="6"/>
      <c r="N12237" s="9">
        <v>266.79000000000002</v>
      </c>
      <c r="O12237" s="9">
        <v>266.79000000000002</v>
      </c>
      <c r="P12237" s="9">
        <v>31534282.5</v>
      </c>
      <c r="Q12237" s="9">
        <v>103957156.66</v>
      </c>
      <c r="R12237" s="11">
        <v>-7309146.71</v>
      </c>
      <c r="S12237" s="7"/>
      <c r="T12237" s="7"/>
      <c r="U12237" s="7"/>
      <c r="V12237" s="7"/>
      <c r="W12237" s="7"/>
      <c r="X12237" s="7"/>
    </row>
    <row r="12238" spans="1:24" x14ac:dyDescent="0.2">
      <c r="A12238" s="2">
        <v>43430.434027777781</v>
      </c>
      <c r="B12238" s="9">
        <v>266.77</v>
      </c>
      <c r="C12238" s="9">
        <v>266.82</v>
      </c>
      <c r="D12238" s="9">
        <v>266.7</v>
      </c>
      <c r="E12238" s="9">
        <v>266.75</v>
      </c>
      <c r="F12238" s="10">
        <v>93850</v>
      </c>
      <c r="G12238" s="9">
        <v>25034314</v>
      </c>
      <c r="H12238" s="21">
        <v>79.400000000000006</v>
      </c>
      <c r="I12238" s="21">
        <v>79.39</v>
      </c>
      <c r="J12238" s="28">
        <v>0.01</v>
      </c>
      <c r="K12238" s="6"/>
      <c r="L12238" s="6"/>
      <c r="M12238" s="6"/>
      <c r="N12238" s="9">
        <v>266.76</v>
      </c>
      <c r="O12238" s="9">
        <v>266.75</v>
      </c>
      <c r="P12238" s="9">
        <v>25034956.75</v>
      </c>
      <c r="Q12238" s="9">
        <v>103956513.91</v>
      </c>
      <c r="R12238" s="11">
        <v>-7309789.46</v>
      </c>
      <c r="S12238" s="7"/>
      <c r="T12238" s="7"/>
      <c r="U12238" s="7"/>
      <c r="V12238" s="7"/>
      <c r="W12238" s="7"/>
      <c r="X12238" s="7"/>
    </row>
    <row r="12239" spans="1:24" x14ac:dyDescent="0.2">
      <c r="A12239" s="2">
        <v>43430.43472222222</v>
      </c>
      <c r="B12239" s="9">
        <v>266.75</v>
      </c>
      <c r="C12239" s="9">
        <v>266.79000000000002</v>
      </c>
      <c r="D12239" s="9">
        <v>266.61</v>
      </c>
      <c r="E12239" s="9">
        <v>266.63</v>
      </c>
      <c r="F12239" s="10">
        <v>145430</v>
      </c>
      <c r="G12239" s="9">
        <v>38781988</v>
      </c>
      <c r="H12239" s="21">
        <v>154.96</v>
      </c>
      <c r="I12239" s="21">
        <v>154.91999999999999</v>
      </c>
      <c r="J12239" s="30">
        <v>0.04</v>
      </c>
      <c r="K12239" s="6"/>
      <c r="L12239" s="6"/>
      <c r="M12239" s="6"/>
      <c r="N12239" s="9">
        <v>266.67</v>
      </c>
      <c r="O12239" s="9">
        <v>266.67</v>
      </c>
      <c r="P12239" s="9">
        <v>38781090.950000003</v>
      </c>
      <c r="Q12239" s="9">
        <v>103957410.95999999</v>
      </c>
      <c r="R12239" s="11">
        <v>-7308892.4100000001</v>
      </c>
      <c r="S12239" s="7"/>
      <c r="T12239" s="7"/>
      <c r="U12239" s="7"/>
      <c r="V12239" s="7"/>
      <c r="W12239" s="7"/>
      <c r="X12239" s="7"/>
    </row>
    <row r="12240" spans="1:24" x14ac:dyDescent="0.2">
      <c r="A12240" s="2">
        <v>43430.435416666667</v>
      </c>
      <c r="B12240" s="9">
        <v>266.62</v>
      </c>
      <c r="C12240" s="9">
        <v>266.62</v>
      </c>
      <c r="D12240" s="9">
        <v>266.48</v>
      </c>
      <c r="E12240" s="9">
        <v>266.52999999999997</v>
      </c>
      <c r="F12240" s="10">
        <v>222560</v>
      </c>
      <c r="G12240" s="9">
        <v>59321084</v>
      </c>
      <c r="H12240" s="21">
        <v>153.04</v>
      </c>
      <c r="I12240" s="21">
        <v>152.96</v>
      </c>
      <c r="J12240" s="27">
        <v>0.08</v>
      </c>
      <c r="K12240" s="6"/>
      <c r="L12240" s="6"/>
      <c r="M12240" s="6"/>
      <c r="N12240" s="9">
        <v>266.54000000000002</v>
      </c>
      <c r="O12240" s="9">
        <v>266.54000000000002</v>
      </c>
      <c r="P12240" s="9">
        <v>59321142.399999999</v>
      </c>
      <c r="Q12240" s="9">
        <v>103957352.56</v>
      </c>
      <c r="R12240" s="11">
        <v>-7308950.8099999996</v>
      </c>
      <c r="S12240" s="7"/>
      <c r="T12240" s="7"/>
      <c r="U12240" s="7"/>
      <c r="V12240" s="7"/>
      <c r="W12240" s="7"/>
      <c r="X12240" s="7"/>
    </row>
    <row r="12241" spans="1:24" x14ac:dyDescent="0.2">
      <c r="A12241" s="2">
        <v>43430.436111111114</v>
      </c>
      <c r="B12241" s="9">
        <v>266.54000000000002</v>
      </c>
      <c r="C12241" s="9">
        <v>266.68</v>
      </c>
      <c r="D12241" s="9">
        <v>266.51</v>
      </c>
      <c r="E12241" s="9">
        <v>266.67</v>
      </c>
      <c r="F12241" s="10">
        <v>121120</v>
      </c>
      <c r="G12241" s="9">
        <v>32293680</v>
      </c>
      <c r="H12241" s="21">
        <v>54.42</v>
      </c>
      <c r="I12241" s="21">
        <v>54.44</v>
      </c>
      <c r="J12241" s="28">
        <v>0.02</v>
      </c>
      <c r="K12241" s="6"/>
      <c r="L12241" s="6"/>
      <c r="M12241" s="6"/>
      <c r="N12241" s="9">
        <v>266.63</v>
      </c>
      <c r="O12241" s="9">
        <v>266.63</v>
      </c>
      <c r="P12241" s="9">
        <v>32294528.399999999</v>
      </c>
      <c r="Q12241" s="9">
        <v>103956504.16</v>
      </c>
      <c r="R12241" s="11">
        <v>-7309799.21</v>
      </c>
      <c r="S12241" s="7"/>
      <c r="T12241" s="7"/>
      <c r="U12241" s="7"/>
      <c r="V12241" s="7"/>
      <c r="W12241" s="7"/>
      <c r="X12241" s="7"/>
    </row>
    <row r="12242" spans="1:24" x14ac:dyDescent="0.2">
      <c r="A12242" s="2">
        <v>43430.436805555553</v>
      </c>
      <c r="B12242" s="9">
        <v>266.68</v>
      </c>
      <c r="C12242" s="9">
        <v>266.75</v>
      </c>
      <c r="D12242" s="9">
        <v>266.67</v>
      </c>
      <c r="E12242" s="9">
        <v>266.72000000000003</v>
      </c>
      <c r="F12242" s="10">
        <v>128200</v>
      </c>
      <c r="G12242" s="9">
        <v>34193192</v>
      </c>
      <c r="H12242" s="21">
        <v>105.85</v>
      </c>
      <c r="I12242" s="21">
        <v>105.88</v>
      </c>
      <c r="J12242" s="28">
        <v>0.04</v>
      </c>
      <c r="K12242" s="6"/>
      <c r="L12242" s="6"/>
      <c r="M12242" s="6"/>
      <c r="N12242" s="9">
        <v>266.72000000000003</v>
      </c>
      <c r="O12242" s="9">
        <v>266.72000000000003</v>
      </c>
      <c r="P12242" s="9">
        <v>34192863</v>
      </c>
      <c r="Q12242" s="9">
        <v>103956833.16</v>
      </c>
      <c r="R12242" s="11">
        <v>-7309470.21</v>
      </c>
      <c r="S12242" s="7"/>
      <c r="T12242" s="7"/>
      <c r="U12242" s="7"/>
      <c r="V12242" s="7"/>
      <c r="W12242" s="7"/>
      <c r="X12242" s="7"/>
    </row>
    <row r="12243" spans="1:24" x14ac:dyDescent="0.2">
      <c r="A12243" s="2">
        <v>43430.4375</v>
      </c>
      <c r="B12243" s="9">
        <v>266.72000000000003</v>
      </c>
      <c r="C12243" s="9">
        <v>266.83999999999997</v>
      </c>
      <c r="D12243" s="9">
        <v>266.64999999999998</v>
      </c>
      <c r="E12243" s="9">
        <v>266.82</v>
      </c>
      <c r="F12243" s="10">
        <v>99580</v>
      </c>
      <c r="G12243" s="9">
        <v>26566266</v>
      </c>
      <c r="H12243" s="21">
        <v>77.680000000000007</v>
      </c>
      <c r="I12243" s="21">
        <v>77.69</v>
      </c>
      <c r="J12243" s="28">
        <v>0.02</v>
      </c>
      <c r="K12243" s="6"/>
      <c r="L12243" s="6"/>
      <c r="M12243" s="6"/>
      <c r="N12243" s="9">
        <v>266.77999999999997</v>
      </c>
      <c r="O12243" s="9">
        <v>266.77999999999997</v>
      </c>
      <c r="P12243" s="9">
        <v>26566201.350000001</v>
      </c>
      <c r="Q12243" s="9">
        <v>103956897.81</v>
      </c>
      <c r="R12243" s="11">
        <v>-7309405.5599999996</v>
      </c>
      <c r="S12243" s="7"/>
      <c r="T12243" s="7"/>
      <c r="U12243" s="7"/>
      <c r="V12243" s="7"/>
      <c r="W12243" s="7"/>
      <c r="X12243" s="7"/>
    </row>
    <row r="12244" spans="1:24" x14ac:dyDescent="0.2">
      <c r="A12244" s="2">
        <v>43430.438194444447</v>
      </c>
      <c r="B12244" s="9">
        <v>266.83</v>
      </c>
      <c r="C12244" s="9">
        <v>266.83999999999997</v>
      </c>
      <c r="D12244" s="9">
        <v>266.75</v>
      </c>
      <c r="E12244" s="9">
        <v>266.79000000000002</v>
      </c>
      <c r="F12244" s="10">
        <v>109620</v>
      </c>
      <c r="G12244" s="9">
        <v>29245968</v>
      </c>
      <c r="H12244" s="21">
        <v>110.08</v>
      </c>
      <c r="I12244" s="21">
        <v>110.09</v>
      </c>
      <c r="J12244" s="28">
        <v>0</v>
      </c>
      <c r="K12244" s="6"/>
      <c r="L12244" s="6"/>
      <c r="M12244" s="6"/>
      <c r="N12244" s="9">
        <v>266.79000000000002</v>
      </c>
      <c r="O12244" s="9">
        <v>266.79000000000002</v>
      </c>
      <c r="P12244" s="9">
        <v>29245793.850000001</v>
      </c>
      <c r="Q12244" s="9">
        <v>103957071.95999999</v>
      </c>
      <c r="R12244" s="11">
        <v>-7309231.4100000001</v>
      </c>
      <c r="S12244" s="7"/>
      <c r="T12244" s="7"/>
      <c r="U12244" s="7"/>
      <c r="V12244" s="7"/>
      <c r="W12244" s="7"/>
      <c r="X12244" s="7"/>
    </row>
    <row r="12245" spans="1:24" x14ac:dyDescent="0.2">
      <c r="A12245" s="2">
        <v>43430.438888888886</v>
      </c>
      <c r="B12245" s="9">
        <v>266.79000000000002</v>
      </c>
      <c r="C12245" s="9">
        <v>266.81</v>
      </c>
      <c r="D12245" s="9">
        <v>266.62</v>
      </c>
      <c r="E12245" s="9">
        <v>266.63</v>
      </c>
      <c r="F12245" s="10">
        <v>179470</v>
      </c>
      <c r="G12245" s="9">
        <v>47862764</v>
      </c>
      <c r="H12245" s="21">
        <v>163.72</v>
      </c>
      <c r="I12245" s="21">
        <v>163.66</v>
      </c>
      <c r="J12245" s="26">
        <v>0.06</v>
      </c>
      <c r="K12245" s="6"/>
      <c r="L12245" s="6"/>
      <c r="M12245" s="6"/>
      <c r="N12245" s="9">
        <v>266.67</v>
      </c>
      <c r="O12245" s="9">
        <v>266.69</v>
      </c>
      <c r="P12245" s="9">
        <v>47859713.579999998</v>
      </c>
      <c r="Q12245" s="9">
        <v>103960122.39</v>
      </c>
      <c r="R12245" s="11">
        <v>-7306180.9900000002</v>
      </c>
      <c r="S12245" s="7"/>
      <c r="T12245" s="7"/>
      <c r="U12245" s="7"/>
      <c r="V12245" s="7"/>
      <c r="W12245" s="7"/>
      <c r="X12245" s="7"/>
    </row>
    <row r="12246" spans="1:24" x14ac:dyDescent="0.2">
      <c r="A12246" s="2">
        <v>43430.439583333333</v>
      </c>
      <c r="B12246" s="9">
        <v>266.62</v>
      </c>
      <c r="C12246" s="9">
        <v>266.73</v>
      </c>
      <c r="D12246" s="9">
        <v>266.61</v>
      </c>
      <c r="E12246" s="9">
        <v>266.67</v>
      </c>
      <c r="F12246" s="10">
        <v>76160</v>
      </c>
      <c r="G12246" s="9">
        <v>20309588</v>
      </c>
      <c r="H12246" s="21">
        <v>42.44</v>
      </c>
      <c r="I12246" s="21">
        <v>42.43</v>
      </c>
      <c r="J12246" s="28">
        <v>0</v>
      </c>
      <c r="K12246" s="6"/>
      <c r="L12246" s="6"/>
      <c r="M12246" s="6"/>
      <c r="N12246" s="9">
        <v>266.67</v>
      </c>
      <c r="O12246" s="9">
        <v>266.67</v>
      </c>
      <c r="P12246" s="9">
        <v>20309587.199999999</v>
      </c>
      <c r="Q12246" s="9">
        <v>103960123.19</v>
      </c>
      <c r="R12246" s="11">
        <v>-7306180.1900000004</v>
      </c>
      <c r="S12246" s="7"/>
      <c r="T12246" s="7"/>
      <c r="U12246" s="7"/>
      <c r="V12246" s="7"/>
      <c r="W12246" s="7"/>
      <c r="X12246" s="7"/>
    </row>
    <row r="12247" spans="1:24" x14ac:dyDescent="0.2">
      <c r="A12247" s="2">
        <v>43430.44027777778</v>
      </c>
      <c r="B12247" s="9">
        <v>266.67</v>
      </c>
      <c r="C12247" s="9">
        <v>266.72000000000003</v>
      </c>
      <c r="D12247" s="9">
        <v>266.63</v>
      </c>
      <c r="E12247" s="9">
        <v>266.64999999999998</v>
      </c>
      <c r="F12247" s="10">
        <v>77670</v>
      </c>
      <c r="G12247" s="9">
        <v>20710932</v>
      </c>
      <c r="H12247" s="21">
        <v>101.98</v>
      </c>
      <c r="I12247" s="21">
        <v>101.98</v>
      </c>
      <c r="J12247" s="28">
        <v>0.01</v>
      </c>
      <c r="K12247" s="6"/>
      <c r="L12247" s="6"/>
      <c r="M12247" s="6"/>
      <c r="N12247" s="9">
        <v>266.66000000000003</v>
      </c>
      <c r="O12247" s="9">
        <v>266.64999999999998</v>
      </c>
      <c r="P12247" s="9">
        <v>20711676.379999999</v>
      </c>
      <c r="Q12247" s="9">
        <v>103959378.81</v>
      </c>
      <c r="R12247" s="11">
        <v>-7306924.5599999996</v>
      </c>
      <c r="S12247" s="7"/>
      <c r="T12247" s="7"/>
      <c r="U12247" s="7"/>
      <c r="V12247" s="7"/>
      <c r="W12247" s="7"/>
      <c r="X12247" s="7"/>
    </row>
    <row r="12248" spans="1:24" x14ac:dyDescent="0.2">
      <c r="A12248" s="2">
        <v>43430.440972222219</v>
      </c>
      <c r="B12248" s="9">
        <v>266.64</v>
      </c>
      <c r="C12248" s="9">
        <v>266.8</v>
      </c>
      <c r="D12248" s="9">
        <v>266.62</v>
      </c>
      <c r="E12248" s="9">
        <v>266.66000000000003</v>
      </c>
      <c r="F12248" s="10">
        <v>170390</v>
      </c>
      <c r="G12248" s="9">
        <v>45442144</v>
      </c>
      <c r="H12248" s="21">
        <v>219.38</v>
      </c>
      <c r="I12248" s="21">
        <v>219.41</v>
      </c>
      <c r="J12248" s="28">
        <v>0.03</v>
      </c>
      <c r="K12248" s="6"/>
      <c r="L12248" s="6"/>
      <c r="M12248" s="6"/>
      <c r="N12248" s="9">
        <v>266.69</v>
      </c>
      <c r="O12248" s="9">
        <v>266.69</v>
      </c>
      <c r="P12248" s="9">
        <v>45440457.149999999</v>
      </c>
      <c r="Q12248" s="9">
        <v>103961065.66</v>
      </c>
      <c r="R12248" s="11">
        <v>-7305237.71</v>
      </c>
      <c r="S12248" s="7"/>
      <c r="T12248" s="7"/>
      <c r="U12248" s="7"/>
      <c r="V12248" s="7"/>
      <c r="W12248" s="7"/>
      <c r="X12248" s="7"/>
    </row>
    <row r="12249" spans="1:24" x14ac:dyDescent="0.2">
      <c r="A12249" s="2">
        <v>43430.441666666666</v>
      </c>
      <c r="B12249" s="9">
        <v>266.66000000000003</v>
      </c>
      <c r="C12249" s="9">
        <v>266.7</v>
      </c>
      <c r="D12249" s="9">
        <v>266.31</v>
      </c>
      <c r="E12249" s="9">
        <v>266.66000000000003</v>
      </c>
      <c r="F12249" s="10">
        <v>683500</v>
      </c>
      <c r="G12249" s="9">
        <v>182192288</v>
      </c>
      <c r="H12249" s="21">
        <v>401.14</v>
      </c>
      <c r="I12249" s="21">
        <v>400.93</v>
      </c>
      <c r="J12249" s="25">
        <v>0.21</v>
      </c>
      <c r="K12249" s="6"/>
      <c r="L12249" s="6"/>
      <c r="M12249" s="6"/>
      <c r="N12249" s="9">
        <v>266.58</v>
      </c>
      <c r="O12249" s="9">
        <v>266.56</v>
      </c>
      <c r="P12249" s="9">
        <v>182209138.75</v>
      </c>
      <c r="Q12249" s="9">
        <v>103944214.91</v>
      </c>
      <c r="R12249" s="11">
        <v>-7322088.46</v>
      </c>
      <c r="S12249" s="7"/>
      <c r="T12249" s="7"/>
      <c r="U12249" s="7"/>
      <c r="V12249" s="7"/>
      <c r="W12249" s="7"/>
      <c r="X12249" s="7"/>
    </row>
    <row r="12250" spans="1:24" x14ac:dyDescent="0.2">
      <c r="A12250" s="2">
        <v>43430.442361111112</v>
      </c>
      <c r="B12250" s="9">
        <v>266.66000000000003</v>
      </c>
      <c r="C12250" s="9">
        <v>266.66000000000003</v>
      </c>
      <c r="D12250" s="9">
        <v>266.41000000000003</v>
      </c>
      <c r="E12250" s="9">
        <v>266.56</v>
      </c>
      <c r="F12250" s="10">
        <v>317410</v>
      </c>
      <c r="G12250" s="9">
        <v>84604576</v>
      </c>
      <c r="H12250" s="21">
        <v>46.44</v>
      </c>
      <c r="I12250" s="21">
        <v>46.44</v>
      </c>
      <c r="J12250" s="28">
        <v>0</v>
      </c>
      <c r="K12250" s="6"/>
      <c r="L12250" s="6"/>
      <c r="M12250" s="6"/>
      <c r="N12250" s="9">
        <v>266.55</v>
      </c>
      <c r="O12250" s="9">
        <v>266.55</v>
      </c>
      <c r="P12250" s="9">
        <v>84604841.980000004</v>
      </c>
      <c r="Q12250" s="9">
        <v>103943948.94</v>
      </c>
      <c r="R12250" s="11">
        <v>-7322354.4400000004</v>
      </c>
      <c r="S12250" s="7"/>
      <c r="T12250" s="7"/>
      <c r="U12250" s="7"/>
      <c r="V12250" s="7"/>
      <c r="W12250" s="7"/>
      <c r="X12250" s="7"/>
    </row>
    <row r="12251" spans="1:24" x14ac:dyDescent="0.2">
      <c r="A12251" s="2">
        <v>43430.443055555559</v>
      </c>
      <c r="B12251" s="9">
        <v>266.56</v>
      </c>
      <c r="C12251" s="9">
        <v>266.61</v>
      </c>
      <c r="D12251" s="9">
        <v>266.49</v>
      </c>
      <c r="E12251" s="9">
        <v>266.55</v>
      </c>
      <c r="F12251" s="10">
        <v>247530</v>
      </c>
      <c r="G12251" s="9">
        <v>65980332</v>
      </c>
      <c r="H12251" s="21">
        <v>77.98</v>
      </c>
      <c r="I12251" s="21">
        <v>77.989999999999995</v>
      </c>
      <c r="J12251" s="28">
        <v>0</v>
      </c>
      <c r="K12251" s="6"/>
      <c r="L12251" s="6"/>
      <c r="M12251" s="6"/>
      <c r="N12251" s="9">
        <v>266.55</v>
      </c>
      <c r="O12251" s="9">
        <v>266.55</v>
      </c>
      <c r="P12251" s="9">
        <v>65979121.5</v>
      </c>
      <c r="Q12251" s="9">
        <v>103945159.44</v>
      </c>
      <c r="R12251" s="11">
        <v>-7321143.9400000004</v>
      </c>
      <c r="S12251" s="7"/>
      <c r="T12251" s="7"/>
      <c r="U12251" s="7"/>
      <c r="V12251" s="7"/>
      <c r="W12251" s="7"/>
      <c r="X12251" s="7"/>
    </row>
    <row r="12252" spans="1:24" x14ac:dyDescent="0.2">
      <c r="A12252" s="2">
        <v>43430.443749999999</v>
      </c>
      <c r="B12252" s="9">
        <v>266.56</v>
      </c>
      <c r="C12252" s="9">
        <v>266.60000000000002</v>
      </c>
      <c r="D12252" s="9">
        <v>266.5</v>
      </c>
      <c r="E12252" s="9">
        <v>266.54000000000002</v>
      </c>
      <c r="F12252" s="10">
        <v>196080</v>
      </c>
      <c r="G12252" s="9">
        <v>52264680</v>
      </c>
      <c r="H12252" s="21">
        <v>79.209999999999994</v>
      </c>
      <c r="I12252" s="21">
        <v>79.209999999999994</v>
      </c>
      <c r="J12252" s="28">
        <v>0</v>
      </c>
      <c r="K12252" s="6"/>
      <c r="L12252" s="6"/>
      <c r="M12252" s="6"/>
      <c r="N12252" s="9">
        <v>266.55</v>
      </c>
      <c r="O12252" s="9">
        <v>266.55</v>
      </c>
      <c r="P12252" s="9">
        <v>52264143.600000001</v>
      </c>
      <c r="Q12252" s="9">
        <v>103945695.84</v>
      </c>
      <c r="R12252" s="11">
        <v>-7320607.54</v>
      </c>
      <c r="S12252" s="7"/>
      <c r="T12252" s="7"/>
      <c r="U12252" s="7"/>
      <c r="V12252" s="7"/>
      <c r="W12252" s="7"/>
      <c r="X12252" s="7"/>
    </row>
    <row r="12253" spans="1:24" x14ac:dyDescent="0.2">
      <c r="A12253" s="2">
        <v>43430.444444444445</v>
      </c>
      <c r="B12253" s="9">
        <v>266.52999999999997</v>
      </c>
      <c r="C12253" s="9">
        <v>266.54000000000002</v>
      </c>
      <c r="D12253" s="9">
        <v>266.42</v>
      </c>
      <c r="E12253" s="9">
        <v>266.44</v>
      </c>
      <c r="F12253" s="10">
        <v>128290</v>
      </c>
      <c r="G12253" s="9">
        <v>34184212</v>
      </c>
      <c r="H12253" s="21">
        <v>65.430000000000007</v>
      </c>
      <c r="I12253" s="21">
        <v>65.41</v>
      </c>
      <c r="J12253" s="28">
        <v>0.02</v>
      </c>
      <c r="K12253" s="6"/>
      <c r="L12253" s="6"/>
      <c r="M12253" s="6"/>
      <c r="N12253" s="9">
        <v>266.45999999999998</v>
      </c>
      <c r="O12253" s="9">
        <v>266.45999999999998</v>
      </c>
      <c r="P12253" s="9">
        <v>34184153.399999999</v>
      </c>
      <c r="Q12253" s="9">
        <v>103945754.44</v>
      </c>
      <c r="R12253" s="11">
        <v>-7320548.9400000004</v>
      </c>
      <c r="S12253" s="7"/>
      <c r="T12253" s="7"/>
      <c r="U12253" s="7"/>
      <c r="V12253" s="7"/>
      <c r="W12253" s="7"/>
      <c r="X12253" s="7"/>
    </row>
    <row r="12254" spans="1:24" x14ac:dyDescent="0.2">
      <c r="A12254" s="2">
        <v>43430.445138888892</v>
      </c>
      <c r="B12254" s="9">
        <v>266.45</v>
      </c>
      <c r="C12254" s="9">
        <v>266.64999999999998</v>
      </c>
      <c r="D12254" s="9">
        <v>266.43</v>
      </c>
      <c r="E12254" s="9">
        <v>266.61</v>
      </c>
      <c r="F12254" s="10">
        <v>323740</v>
      </c>
      <c r="G12254" s="9">
        <v>86297208</v>
      </c>
      <c r="H12254" s="21">
        <v>252.35</v>
      </c>
      <c r="I12254" s="21">
        <v>252.45</v>
      </c>
      <c r="J12254" s="29">
        <v>0.1</v>
      </c>
      <c r="K12254" s="6"/>
      <c r="L12254" s="6"/>
      <c r="M12254" s="6"/>
      <c r="N12254" s="9">
        <v>266.58</v>
      </c>
      <c r="O12254" s="9">
        <v>266.56</v>
      </c>
      <c r="P12254" s="9">
        <v>86300990.5</v>
      </c>
      <c r="Q12254" s="9">
        <v>103941971.94</v>
      </c>
      <c r="R12254" s="11">
        <v>-7324331.4400000004</v>
      </c>
      <c r="S12254" s="7"/>
      <c r="T12254" s="7"/>
      <c r="U12254" s="7"/>
      <c r="V12254" s="7"/>
      <c r="W12254" s="7"/>
      <c r="X12254" s="7"/>
    </row>
    <row r="12255" spans="1:24" x14ac:dyDescent="0.2">
      <c r="A12255" s="2">
        <v>43430.445833333331</v>
      </c>
      <c r="B12255" s="9">
        <v>266.63</v>
      </c>
      <c r="C12255" s="9">
        <v>266.68</v>
      </c>
      <c r="D12255" s="9">
        <v>266.58999999999997</v>
      </c>
      <c r="E12255" s="9">
        <v>266.66000000000003</v>
      </c>
      <c r="F12255" s="10">
        <v>214620</v>
      </c>
      <c r="G12255" s="9">
        <v>57226192</v>
      </c>
      <c r="H12255" s="21">
        <v>66.290000000000006</v>
      </c>
      <c r="I12255" s="21">
        <v>66.31</v>
      </c>
      <c r="J12255" s="28">
        <v>0.02</v>
      </c>
      <c r="K12255" s="6"/>
      <c r="L12255" s="6"/>
      <c r="M12255" s="6"/>
      <c r="N12255" s="9">
        <v>266.64999999999998</v>
      </c>
      <c r="O12255" s="9">
        <v>266.64</v>
      </c>
      <c r="P12255" s="9">
        <v>57227886.450000003</v>
      </c>
      <c r="Q12255" s="9">
        <v>103940277.48999999</v>
      </c>
      <c r="R12255" s="11">
        <v>-7326025.8899999997</v>
      </c>
      <c r="S12255" s="7"/>
      <c r="T12255" s="7"/>
      <c r="U12255" s="7"/>
      <c r="V12255" s="7"/>
      <c r="W12255" s="7"/>
      <c r="X12255" s="7"/>
    </row>
    <row r="12256" spans="1:24" x14ac:dyDescent="0.2">
      <c r="A12256" s="2">
        <v>43430.446527777778</v>
      </c>
      <c r="B12256" s="9">
        <v>266.67</v>
      </c>
      <c r="C12256" s="9">
        <v>266.75</v>
      </c>
      <c r="D12256" s="9">
        <v>266.39</v>
      </c>
      <c r="E12256" s="9">
        <v>266.42</v>
      </c>
      <c r="F12256" s="10">
        <v>343190</v>
      </c>
      <c r="G12256" s="9">
        <v>91467808</v>
      </c>
      <c r="H12256" s="21">
        <v>159.91</v>
      </c>
      <c r="I12256" s="21">
        <v>159.84</v>
      </c>
      <c r="J12256" s="32">
        <v>7.0000000000000007E-2</v>
      </c>
      <c r="K12256" s="6"/>
      <c r="L12256" s="6"/>
      <c r="M12256" s="6"/>
      <c r="N12256" s="9">
        <v>266.5</v>
      </c>
      <c r="O12256" s="9">
        <v>266.52</v>
      </c>
      <c r="P12256" s="9">
        <v>91458419.049999997</v>
      </c>
      <c r="Q12256" s="9">
        <v>103949666.44</v>
      </c>
      <c r="R12256" s="11">
        <v>-7316636.9400000004</v>
      </c>
      <c r="S12256" s="7"/>
      <c r="T12256" s="7"/>
      <c r="U12256" s="7"/>
      <c r="V12256" s="7"/>
      <c r="W12256" s="7"/>
      <c r="X12256" s="7"/>
    </row>
    <row r="12257" spans="1:24" x14ac:dyDescent="0.2">
      <c r="A12257" s="2">
        <v>43430.447222222225</v>
      </c>
      <c r="B12257" s="9">
        <v>266.42</v>
      </c>
      <c r="C12257" s="9">
        <v>266.67</v>
      </c>
      <c r="D12257" s="9">
        <v>266.39999999999998</v>
      </c>
      <c r="E12257" s="9">
        <v>266.67</v>
      </c>
      <c r="F12257" s="10">
        <v>300960</v>
      </c>
      <c r="G12257" s="9">
        <v>80229648</v>
      </c>
      <c r="H12257" s="21">
        <v>87.69</v>
      </c>
      <c r="I12257" s="21">
        <v>87.71</v>
      </c>
      <c r="J12257" s="28">
        <v>0.02</v>
      </c>
      <c r="K12257" s="6"/>
      <c r="L12257" s="6"/>
      <c r="M12257" s="6"/>
      <c r="N12257" s="9">
        <v>266.60000000000002</v>
      </c>
      <c r="O12257" s="9">
        <v>266.58</v>
      </c>
      <c r="P12257" s="9">
        <v>80236688.400000006</v>
      </c>
      <c r="Q12257" s="9">
        <v>103942626.04000001</v>
      </c>
      <c r="R12257" s="11">
        <v>-7323677.3399999999</v>
      </c>
      <c r="S12257" s="7"/>
      <c r="T12257" s="7"/>
      <c r="U12257" s="7"/>
      <c r="V12257" s="7"/>
      <c r="W12257" s="7"/>
      <c r="X12257" s="7"/>
    </row>
    <row r="12258" spans="1:24" x14ac:dyDescent="0.2">
      <c r="A12258" s="2">
        <v>43430.447916666664</v>
      </c>
      <c r="B12258" s="9">
        <v>266.67</v>
      </c>
      <c r="C12258" s="9">
        <v>266.7</v>
      </c>
      <c r="D12258" s="9">
        <v>266.61</v>
      </c>
      <c r="E12258" s="9">
        <v>266.68</v>
      </c>
      <c r="F12258" s="10">
        <v>69060</v>
      </c>
      <c r="G12258" s="9">
        <v>18414534</v>
      </c>
      <c r="H12258" s="21">
        <v>22.95</v>
      </c>
      <c r="I12258" s="21">
        <v>22.95</v>
      </c>
      <c r="J12258" s="28">
        <v>0.01</v>
      </c>
      <c r="K12258" s="6"/>
      <c r="L12258" s="6"/>
      <c r="M12258" s="6"/>
      <c r="N12258" s="9">
        <v>266.67</v>
      </c>
      <c r="O12258" s="9">
        <v>266.64999999999998</v>
      </c>
      <c r="P12258" s="9">
        <v>18416057.550000001</v>
      </c>
      <c r="Q12258" s="9">
        <v>103941102.48999999</v>
      </c>
      <c r="R12258" s="11">
        <v>-7325200.8899999997</v>
      </c>
      <c r="S12258" s="7"/>
      <c r="T12258" s="7"/>
      <c r="U12258" s="7"/>
      <c r="V12258" s="7"/>
      <c r="W12258" s="7"/>
      <c r="X12258" s="7"/>
    </row>
    <row r="12259" spans="1:24" x14ac:dyDescent="0.2">
      <c r="A12259" s="2">
        <v>43430.448611111111</v>
      </c>
      <c r="B12259" s="9">
        <v>266.69</v>
      </c>
      <c r="C12259" s="9">
        <v>266.74</v>
      </c>
      <c r="D12259" s="9">
        <v>266.60000000000002</v>
      </c>
      <c r="E12259" s="9">
        <v>266.64999999999998</v>
      </c>
      <c r="F12259" s="10">
        <v>83430</v>
      </c>
      <c r="G12259" s="9">
        <v>22249082</v>
      </c>
      <c r="H12259" s="21">
        <v>120.81</v>
      </c>
      <c r="I12259" s="21">
        <v>120.82</v>
      </c>
      <c r="J12259" s="28">
        <v>0.02</v>
      </c>
      <c r="K12259" s="6"/>
      <c r="L12259" s="6"/>
      <c r="M12259" s="6"/>
      <c r="N12259" s="9">
        <v>266.66000000000003</v>
      </c>
      <c r="O12259" s="9">
        <v>266.68</v>
      </c>
      <c r="P12259" s="9">
        <v>22247443.800000001</v>
      </c>
      <c r="Q12259" s="9">
        <v>103942740.69</v>
      </c>
      <c r="R12259" s="11">
        <v>-7323562.6900000004</v>
      </c>
      <c r="S12259" s="7"/>
      <c r="T12259" s="7"/>
      <c r="U12259" s="7"/>
      <c r="V12259" s="7"/>
      <c r="W12259" s="7"/>
      <c r="X12259" s="7"/>
    </row>
    <row r="12260" spans="1:24" x14ac:dyDescent="0.2">
      <c r="A12260" s="2">
        <v>43430.449305555558</v>
      </c>
      <c r="B12260" s="9">
        <v>266.64999999999998</v>
      </c>
      <c r="C12260" s="9">
        <v>266.66000000000003</v>
      </c>
      <c r="D12260" s="9">
        <v>266.49</v>
      </c>
      <c r="E12260" s="9">
        <v>266.5</v>
      </c>
      <c r="F12260" s="10">
        <v>87270</v>
      </c>
      <c r="G12260" s="9">
        <v>23262620</v>
      </c>
      <c r="H12260" s="21">
        <v>104.6</v>
      </c>
      <c r="I12260" s="21">
        <v>104.56</v>
      </c>
      <c r="J12260" s="30">
        <v>0.05</v>
      </c>
      <c r="K12260" s="6"/>
      <c r="L12260" s="6"/>
      <c r="M12260" s="6"/>
      <c r="N12260" s="9">
        <v>266.54000000000002</v>
      </c>
      <c r="O12260" s="9">
        <v>266.56</v>
      </c>
      <c r="P12260" s="9">
        <v>23260727.629999999</v>
      </c>
      <c r="Q12260" s="9">
        <v>103944633.06</v>
      </c>
      <c r="R12260" s="11">
        <v>-7321670.3099999996</v>
      </c>
      <c r="S12260" s="7"/>
      <c r="T12260" s="7"/>
      <c r="U12260" s="7"/>
      <c r="V12260" s="7"/>
      <c r="W12260" s="7"/>
      <c r="X12260" s="7"/>
    </row>
    <row r="12261" spans="1:24" x14ac:dyDescent="0.2">
      <c r="A12261" s="2">
        <v>43430.45</v>
      </c>
      <c r="B12261" s="9">
        <v>266.5</v>
      </c>
      <c r="C12261" s="9">
        <v>266.61</v>
      </c>
      <c r="D12261" s="9">
        <v>266.49</v>
      </c>
      <c r="E12261" s="9">
        <v>266.58999999999997</v>
      </c>
      <c r="F12261" s="10">
        <v>70980</v>
      </c>
      <c r="G12261" s="9">
        <v>18921730</v>
      </c>
      <c r="H12261" s="21">
        <v>81.33</v>
      </c>
      <c r="I12261" s="21">
        <v>81.34</v>
      </c>
      <c r="J12261" s="28">
        <v>0.01</v>
      </c>
      <c r="K12261" s="6"/>
      <c r="L12261" s="6"/>
      <c r="M12261" s="6"/>
      <c r="N12261" s="9">
        <v>266.57</v>
      </c>
      <c r="O12261" s="9">
        <v>266.58</v>
      </c>
      <c r="P12261" s="9">
        <v>18921138.600000001</v>
      </c>
      <c r="Q12261" s="9">
        <v>103945224.45999999</v>
      </c>
      <c r="R12261" s="11">
        <v>-7321078.9100000001</v>
      </c>
      <c r="S12261" s="7"/>
      <c r="T12261" s="7"/>
      <c r="U12261" s="7"/>
      <c r="V12261" s="7"/>
      <c r="W12261" s="7"/>
      <c r="X12261" s="7"/>
    </row>
    <row r="12262" spans="1:24" x14ac:dyDescent="0.2">
      <c r="A12262" s="2">
        <v>43430.450694444444</v>
      </c>
      <c r="B12262" s="9">
        <v>266.58999999999997</v>
      </c>
      <c r="C12262" s="9">
        <v>266.62</v>
      </c>
      <c r="D12262" s="9">
        <v>266.52</v>
      </c>
      <c r="E12262" s="9">
        <v>266.57</v>
      </c>
      <c r="F12262" s="10">
        <v>62740</v>
      </c>
      <c r="G12262" s="9">
        <v>16724510</v>
      </c>
      <c r="H12262" s="21">
        <v>88.39</v>
      </c>
      <c r="I12262" s="21">
        <v>88.39</v>
      </c>
      <c r="J12262" s="28">
        <v>0</v>
      </c>
      <c r="K12262" s="6"/>
      <c r="L12262" s="6"/>
      <c r="M12262" s="6"/>
      <c r="N12262" s="9">
        <v>266.57</v>
      </c>
      <c r="O12262" s="9">
        <v>266.57</v>
      </c>
      <c r="P12262" s="9">
        <v>16724601.800000001</v>
      </c>
      <c r="Q12262" s="9">
        <v>103945132.66</v>
      </c>
      <c r="R12262" s="11">
        <v>-7321170.71</v>
      </c>
      <c r="S12262" s="7"/>
      <c r="T12262" s="7"/>
      <c r="U12262" s="7"/>
      <c r="V12262" s="7"/>
      <c r="W12262" s="7"/>
      <c r="X12262" s="7"/>
    </row>
    <row r="12263" spans="1:24" x14ac:dyDescent="0.2">
      <c r="A12263" s="2">
        <v>43430.451388888891</v>
      </c>
      <c r="B12263" s="9">
        <v>266.57</v>
      </c>
      <c r="C12263" s="9">
        <v>266.63</v>
      </c>
      <c r="D12263" s="9">
        <v>266.42</v>
      </c>
      <c r="E12263" s="9">
        <v>266.61</v>
      </c>
      <c r="F12263" s="10">
        <v>384100</v>
      </c>
      <c r="G12263" s="9">
        <v>102381696</v>
      </c>
      <c r="H12263" s="21">
        <v>612.21</v>
      </c>
      <c r="I12263" s="21">
        <v>612.16999999999996</v>
      </c>
      <c r="J12263" s="28">
        <v>0.04</v>
      </c>
      <c r="K12263" s="6"/>
      <c r="L12263" s="6"/>
      <c r="M12263" s="6"/>
      <c r="N12263" s="9">
        <v>266.57</v>
      </c>
      <c r="O12263" s="9">
        <v>266.55</v>
      </c>
      <c r="P12263" s="9">
        <v>102388576.75</v>
      </c>
      <c r="Q12263" s="9">
        <v>103938251.91</v>
      </c>
      <c r="R12263" s="11">
        <v>-7328051.46</v>
      </c>
      <c r="S12263" s="7"/>
      <c r="T12263" s="7"/>
      <c r="U12263" s="7"/>
      <c r="V12263" s="7"/>
      <c r="W12263" s="7"/>
      <c r="X12263" s="7"/>
    </row>
    <row r="12264" spans="1:24" x14ac:dyDescent="0.2">
      <c r="A12264" s="2">
        <v>43430.45208333333</v>
      </c>
      <c r="B12264" s="9">
        <v>266.60000000000002</v>
      </c>
      <c r="C12264" s="9">
        <v>266.72000000000003</v>
      </c>
      <c r="D12264" s="9">
        <v>266.58999999999997</v>
      </c>
      <c r="E12264" s="9">
        <v>266.7</v>
      </c>
      <c r="F12264" s="10">
        <v>172290</v>
      </c>
      <c r="G12264" s="9">
        <v>45943244</v>
      </c>
      <c r="H12264" s="21">
        <v>44.86</v>
      </c>
      <c r="I12264" s="21">
        <v>44.87</v>
      </c>
      <c r="J12264" s="28">
        <v>0.02</v>
      </c>
      <c r="K12264" s="6"/>
      <c r="L12264" s="6"/>
      <c r="M12264" s="6"/>
      <c r="N12264" s="9">
        <v>266.68</v>
      </c>
      <c r="O12264" s="9">
        <v>266.66000000000003</v>
      </c>
      <c r="P12264" s="9">
        <v>45945866.479999997</v>
      </c>
      <c r="Q12264" s="9">
        <v>103935629.44</v>
      </c>
      <c r="R12264" s="11">
        <v>-7330673.9400000004</v>
      </c>
      <c r="S12264" s="7"/>
      <c r="T12264" s="7"/>
      <c r="U12264" s="7"/>
      <c r="V12264" s="7"/>
      <c r="W12264" s="7"/>
      <c r="X12264" s="7"/>
    </row>
    <row r="12265" spans="1:24" x14ac:dyDescent="0.2">
      <c r="A12265" s="2">
        <v>43430.452777777777</v>
      </c>
      <c r="B12265" s="9">
        <v>266.7</v>
      </c>
      <c r="C12265" s="9">
        <v>266.83999999999997</v>
      </c>
      <c r="D12265" s="9">
        <v>266.57</v>
      </c>
      <c r="E12265" s="9">
        <v>266.79000000000002</v>
      </c>
      <c r="F12265" s="10">
        <v>150690</v>
      </c>
      <c r="G12265" s="9">
        <v>40193176</v>
      </c>
      <c r="H12265" s="21">
        <v>87.46</v>
      </c>
      <c r="I12265" s="21">
        <v>87.48</v>
      </c>
      <c r="J12265" s="28">
        <v>0.02</v>
      </c>
      <c r="K12265" s="6"/>
      <c r="L12265" s="6"/>
      <c r="M12265" s="6"/>
      <c r="N12265" s="9">
        <v>266.75</v>
      </c>
      <c r="O12265" s="9">
        <v>266.73</v>
      </c>
      <c r="P12265" s="9">
        <v>40196180.780000001</v>
      </c>
      <c r="Q12265" s="9">
        <v>103932624.66</v>
      </c>
      <c r="R12265" s="11">
        <v>-7333678.71</v>
      </c>
      <c r="S12265" s="7"/>
      <c r="T12265" s="7"/>
      <c r="U12265" s="7"/>
      <c r="V12265" s="7"/>
      <c r="W12265" s="7"/>
      <c r="X12265" s="7"/>
    </row>
    <row r="12266" spans="1:24" x14ac:dyDescent="0.2">
      <c r="A12266" s="2">
        <v>43430.453472222223</v>
      </c>
      <c r="B12266" s="9">
        <v>266.77999999999997</v>
      </c>
      <c r="C12266" s="9">
        <v>266.95999999999998</v>
      </c>
      <c r="D12266" s="9">
        <v>266.60000000000002</v>
      </c>
      <c r="E12266" s="9">
        <v>266.95</v>
      </c>
      <c r="F12266" s="10">
        <v>303080</v>
      </c>
      <c r="G12266" s="9">
        <v>80871424</v>
      </c>
      <c r="H12266" s="21">
        <v>201.13</v>
      </c>
      <c r="I12266" s="21">
        <v>201.21</v>
      </c>
      <c r="J12266" s="27">
        <v>0.08</v>
      </c>
      <c r="K12266" s="6"/>
      <c r="L12266" s="6"/>
      <c r="M12266" s="6"/>
      <c r="N12266" s="9">
        <v>266.87</v>
      </c>
      <c r="O12266" s="9">
        <v>266.83</v>
      </c>
      <c r="P12266" s="9">
        <v>80881444.200000003</v>
      </c>
      <c r="Q12266" s="9">
        <v>103922604.45999999</v>
      </c>
      <c r="R12266" s="11">
        <v>-7343698.9100000001</v>
      </c>
      <c r="S12266" s="7"/>
      <c r="T12266" s="7"/>
      <c r="U12266" s="7"/>
      <c r="V12266" s="7"/>
      <c r="W12266" s="7"/>
      <c r="X12266" s="7"/>
    </row>
    <row r="12267" spans="1:24" x14ac:dyDescent="0.2">
      <c r="A12267" s="2">
        <v>43430.45416666667</v>
      </c>
      <c r="B12267" s="9">
        <v>266.95999999999998</v>
      </c>
      <c r="C12267" s="9">
        <v>267.11</v>
      </c>
      <c r="D12267" s="9">
        <v>266.94</v>
      </c>
      <c r="E12267" s="9">
        <v>267.08999999999997</v>
      </c>
      <c r="F12267" s="10">
        <v>206040</v>
      </c>
      <c r="G12267" s="9">
        <v>55022252</v>
      </c>
      <c r="H12267" s="21">
        <v>67.98</v>
      </c>
      <c r="I12267" s="21">
        <v>68.040000000000006</v>
      </c>
      <c r="J12267" s="26">
        <v>0.05</v>
      </c>
      <c r="K12267" s="6"/>
      <c r="L12267" s="6"/>
      <c r="M12267" s="6"/>
      <c r="N12267" s="9">
        <v>267.06</v>
      </c>
      <c r="O12267" s="9">
        <v>267.05</v>
      </c>
      <c r="P12267" s="9">
        <v>55024527.299999997</v>
      </c>
      <c r="Q12267" s="9">
        <v>103920329.16</v>
      </c>
      <c r="R12267" s="11">
        <v>-7345974.21</v>
      </c>
      <c r="S12267" s="7"/>
      <c r="T12267" s="7"/>
      <c r="U12267" s="7"/>
      <c r="V12267" s="7"/>
      <c r="W12267" s="7"/>
      <c r="X12267" s="7"/>
    </row>
    <row r="12268" spans="1:24" x14ac:dyDescent="0.2">
      <c r="A12268" s="2">
        <v>43430.454861111109</v>
      </c>
      <c r="B12268" s="9">
        <v>267.08</v>
      </c>
      <c r="C12268" s="9">
        <v>267.11</v>
      </c>
      <c r="D12268" s="9">
        <v>266.85000000000002</v>
      </c>
      <c r="E12268" s="9">
        <v>267.07</v>
      </c>
      <c r="F12268" s="10">
        <v>1380000</v>
      </c>
      <c r="G12268" s="9">
        <v>369790208</v>
      </c>
      <c r="H12268" s="21">
        <v>669.77</v>
      </c>
      <c r="I12268" s="21">
        <v>672.07</v>
      </c>
      <c r="J12268" s="158">
        <v>2.2999999999999998</v>
      </c>
      <c r="K12268" s="6"/>
      <c r="L12268" s="6"/>
      <c r="M12268" s="6"/>
      <c r="N12268" s="9">
        <v>267.02999999999997</v>
      </c>
      <c r="O12268" s="153">
        <v>267.95999999999998</v>
      </c>
      <c r="P12268" s="9">
        <v>368494500</v>
      </c>
      <c r="Q12268" s="9">
        <v>105216037.16</v>
      </c>
      <c r="R12268" s="11">
        <v>-6050266.21</v>
      </c>
      <c r="S12268" s="7"/>
      <c r="T12268" s="7"/>
      <c r="U12268" s="7"/>
      <c r="V12268" s="7"/>
      <c r="W12268" s="7"/>
      <c r="X12268" s="7"/>
    </row>
    <row r="12269" spans="1:24" x14ac:dyDescent="0.2">
      <c r="A12269" s="2">
        <v>43430.455555555556</v>
      </c>
      <c r="B12269" s="9">
        <v>267.08999999999997</v>
      </c>
      <c r="C12269" s="9">
        <v>267.14999999999998</v>
      </c>
      <c r="D12269" s="9">
        <v>267.07</v>
      </c>
      <c r="E12269" s="9">
        <v>267.08999999999997</v>
      </c>
      <c r="F12269" s="10">
        <v>113210</v>
      </c>
      <c r="G12269" s="9">
        <v>30238764</v>
      </c>
      <c r="H12269" s="21">
        <v>8.1999999999999993</v>
      </c>
      <c r="I12269" s="21">
        <v>8.18</v>
      </c>
      <c r="J12269" s="28">
        <v>0.03</v>
      </c>
      <c r="K12269" s="6"/>
      <c r="L12269" s="6"/>
      <c r="M12269" s="6"/>
      <c r="N12269" s="9">
        <v>267.10000000000002</v>
      </c>
      <c r="O12269" s="9">
        <v>267.10000000000002</v>
      </c>
      <c r="P12269" s="9">
        <v>30238391</v>
      </c>
      <c r="Q12269" s="9">
        <v>105216410.16</v>
      </c>
      <c r="R12269" s="11">
        <v>-6049893.21</v>
      </c>
      <c r="S12269" s="7"/>
      <c r="T12269" s="7"/>
      <c r="U12269" s="7"/>
      <c r="V12269" s="7"/>
      <c r="W12269" s="7"/>
      <c r="X12269" s="7"/>
    </row>
    <row r="12270" spans="1:24" x14ac:dyDescent="0.2">
      <c r="A12270" s="2">
        <v>43430.456250000003</v>
      </c>
      <c r="B12270" s="9">
        <v>267.10000000000002</v>
      </c>
      <c r="C12270" s="9">
        <v>267.10000000000002</v>
      </c>
      <c r="D12270" s="9">
        <v>267.02999999999997</v>
      </c>
      <c r="E12270" s="9">
        <v>267.06</v>
      </c>
      <c r="F12270" s="10">
        <v>161750</v>
      </c>
      <c r="G12270" s="9">
        <v>43196424</v>
      </c>
      <c r="H12270" s="21">
        <v>142.88</v>
      </c>
      <c r="I12270" s="21">
        <v>142.85</v>
      </c>
      <c r="J12270" s="28">
        <v>0.02</v>
      </c>
      <c r="K12270" s="6"/>
      <c r="L12270" s="6"/>
      <c r="M12270" s="6"/>
      <c r="N12270" s="9">
        <v>267.06</v>
      </c>
      <c r="O12270" s="9">
        <v>267.06</v>
      </c>
      <c r="P12270" s="9">
        <v>43197359.380000003</v>
      </c>
      <c r="Q12270" s="9">
        <v>105215474.79000001</v>
      </c>
      <c r="R12270" s="11">
        <v>-6050828.5899999999</v>
      </c>
      <c r="S12270" s="7"/>
      <c r="T12270" s="7"/>
      <c r="U12270" s="7"/>
      <c r="V12270" s="7"/>
      <c r="W12270" s="7"/>
      <c r="X12270" s="7"/>
    </row>
    <row r="12271" spans="1:24" x14ac:dyDescent="0.2">
      <c r="A12271" s="2">
        <v>43430.456944444442</v>
      </c>
      <c r="B12271" s="9">
        <v>267.05</v>
      </c>
      <c r="C12271" s="9">
        <v>267.08</v>
      </c>
      <c r="D12271" s="9">
        <v>267.02999999999997</v>
      </c>
      <c r="E12271" s="9">
        <v>267.06</v>
      </c>
      <c r="F12271" s="10">
        <v>196330</v>
      </c>
      <c r="G12271" s="9">
        <v>52431772</v>
      </c>
      <c r="H12271" s="21">
        <v>121.38</v>
      </c>
      <c r="I12271" s="21">
        <v>121.38</v>
      </c>
      <c r="J12271" s="28">
        <v>0</v>
      </c>
      <c r="K12271" s="6"/>
      <c r="L12271" s="6"/>
      <c r="M12271" s="6"/>
      <c r="N12271" s="9">
        <v>267.06</v>
      </c>
      <c r="O12271" s="9">
        <v>267.06</v>
      </c>
      <c r="P12271" s="9">
        <v>52431398.979999997</v>
      </c>
      <c r="Q12271" s="9">
        <v>105215847.81</v>
      </c>
      <c r="R12271" s="11">
        <v>-6050455.5599999996</v>
      </c>
      <c r="S12271" s="7"/>
      <c r="T12271" s="7"/>
      <c r="U12271" s="7"/>
      <c r="V12271" s="7"/>
      <c r="W12271" s="7"/>
      <c r="X12271" s="7"/>
    </row>
    <row r="12272" spans="1:24" x14ac:dyDescent="0.2">
      <c r="A12272" s="2">
        <v>43430.457638888889</v>
      </c>
      <c r="B12272" s="9">
        <v>267.05</v>
      </c>
      <c r="C12272" s="9">
        <v>267.08</v>
      </c>
      <c r="D12272" s="9">
        <v>267.02</v>
      </c>
      <c r="E12272" s="9">
        <v>267.05</v>
      </c>
      <c r="F12272" s="10">
        <v>132120</v>
      </c>
      <c r="G12272" s="9">
        <v>35282488</v>
      </c>
      <c r="H12272" s="21">
        <v>67.290000000000006</v>
      </c>
      <c r="I12272" s="21">
        <v>67.290000000000006</v>
      </c>
      <c r="J12272" s="28">
        <v>0</v>
      </c>
      <c r="K12272" s="6"/>
      <c r="L12272" s="6"/>
      <c r="M12272" s="6"/>
      <c r="N12272" s="9">
        <v>267.05</v>
      </c>
      <c r="O12272" s="9">
        <v>267.05</v>
      </c>
      <c r="P12272" s="9">
        <v>35282646</v>
      </c>
      <c r="Q12272" s="9">
        <v>105215689.81</v>
      </c>
      <c r="R12272" s="11">
        <v>-6050613.5599999996</v>
      </c>
      <c r="S12272" s="7"/>
      <c r="T12272" s="7"/>
      <c r="U12272" s="7"/>
      <c r="V12272" s="7"/>
      <c r="W12272" s="7"/>
      <c r="X12272" s="7"/>
    </row>
    <row r="12273" spans="1:24" x14ac:dyDescent="0.2">
      <c r="A12273" s="2">
        <v>43430.458333333336</v>
      </c>
      <c r="B12273" s="9">
        <v>267.06</v>
      </c>
      <c r="C12273" s="9">
        <v>267.10000000000002</v>
      </c>
      <c r="D12273" s="9">
        <v>266.95</v>
      </c>
      <c r="E12273" s="9">
        <v>267.01</v>
      </c>
      <c r="F12273" s="10">
        <v>157180</v>
      </c>
      <c r="G12273" s="9">
        <v>41970472</v>
      </c>
      <c r="H12273" s="21">
        <v>118.97</v>
      </c>
      <c r="I12273" s="21">
        <v>118.96</v>
      </c>
      <c r="J12273" s="28">
        <v>0.01</v>
      </c>
      <c r="K12273" s="6"/>
      <c r="L12273" s="6"/>
      <c r="M12273" s="6"/>
      <c r="N12273" s="9">
        <v>267.02</v>
      </c>
      <c r="O12273" s="9">
        <v>267.02</v>
      </c>
      <c r="P12273" s="9">
        <v>41969810.649999999</v>
      </c>
      <c r="Q12273" s="9">
        <v>105216351.16</v>
      </c>
      <c r="R12273" s="11">
        <v>-6049952.21</v>
      </c>
      <c r="S12273" s="7"/>
      <c r="T12273" s="7"/>
      <c r="U12273" s="7"/>
      <c r="V12273" s="7"/>
      <c r="W12273" s="7"/>
      <c r="X12273" s="7"/>
    </row>
    <row r="12274" spans="1:24" x14ac:dyDescent="0.2">
      <c r="A12274" s="2">
        <v>43430.459027777775</v>
      </c>
      <c r="B12274" s="9">
        <v>267.02</v>
      </c>
      <c r="C12274" s="9">
        <v>267.06</v>
      </c>
      <c r="D12274" s="9">
        <v>266.85000000000002</v>
      </c>
      <c r="E12274" s="9">
        <v>266.91000000000003</v>
      </c>
      <c r="F12274" s="10">
        <v>672220</v>
      </c>
      <c r="G12274" s="9">
        <v>179441888</v>
      </c>
      <c r="H12274" s="21">
        <v>427.68</v>
      </c>
      <c r="I12274" s="21">
        <v>427.54</v>
      </c>
      <c r="J12274" s="24">
        <v>0.13</v>
      </c>
      <c r="K12274" s="6"/>
      <c r="L12274" s="6"/>
      <c r="M12274" s="6"/>
      <c r="N12274" s="9">
        <v>266.93</v>
      </c>
      <c r="O12274" s="9">
        <v>266.94</v>
      </c>
      <c r="P12274" s="9">
        <v>179437365.15000001</v>
      </c>
      <c r="Q12274" s="9">
        <v>105220874.01000001</v>
      </c>
      <c r="R12274" s="11">
        <v>-6045429.3600000003</v>
      </c>
      <c r="S12274" s="7"/>
      <c r="T12274" s="7"/>
      <c r="U12274" s="7"/>
      <c r="V12274" s="7"/>
      <c r="W12274" s="7"/>
      <c r="X12274" s="7"/>
    </row>
    <row r="12275" spans="1:24" x14ac:dyDescent="0.2">
      <c r="A12275" s="2">
        <v>43430.459722222222</v>
      </c>
      <c r="B12275" s="9">
        <v>266.91000000000003</v>
      </c>
      <c r="C12275" s="9">
        <v>267.02</v>
      </c>
      <c r="D12275" s="9">
        <v>266.69</v>
      </c>
      <c r="E12275" s="9">
        <v>266.8</v>
      </c>
      <c r="F12275" s="10">
        <v>163150</v>
      </c>
      <c r="G12275" s="9">
        <v>43535124</v>
      </c>
      <c r="H12275" s="21">
        <v>24.27</v>
      </c>
      <c r="I12275" s="21">
        <v>24.26</v>
      </c>
      <c r="J12275" s="28">
        <v>0.01</v>
      </c>
      <c r="K12275" s="6"/>
      <c r="L12275" s="6"/>
      <c r="M12275" s="6"/>
      <c r="N12275" s="9">
        <v>266.83</v>
      </c>
      <c r="O12275" s="9">
        <v>266.83999999999997</v>
      </c>
      <c r="P12275" s="9">
        <v>43532906.630000003</v>
      </c>
      <c r="Q12275" s="9">
        <v>105223091.39</v>
      </c>
      <c r="R12275" s="11">
        <v>-6043211.9900000002</v>
      </c>
      <c r="S12275" s="7"/>
      <c r="T12275" s="7"/>
      <c r="U12275" s="7"/>
      <c r="V12275" s="7"/>
      <c r="W12275" s="7"/>
      <c r="X12275" s="7"/>
    </row>
    <row r="12276" spans="1:24" x14ac:dyDescent="0.2">
      <c r="A12276" s="2">
        <v>43430.460416666669</v>
      </c>
      <c r="B12276" s="9">
        <v>266.79000000000002</v>
      </c>
      <c r="C12276" s="9">
        <v>267</v>
      </c>
      <c r="D12276" s="9">
        <v>266.77</v>
      </c>
      <c r="E12276" s="9">
        <v>266.81</v>
      </c>
      <c r="F12276" s="10">
        <v>65610</v>
      </c>
      <c r="G12276" s="9">
        <v>17509486</v>
      </c>
      <c r="H12276" s="21">
        <v>40.21</v>
      </c>
      <c r="I12276" s="21">
        <v>40.22</v>
      </c>
      <c r="J12276" s="28">
        <v>0</v>
      </c>
      <c r="K12276" s="6"/>
      <c r="L12276" s="6"/>
      <c r="M12276" s="6"/>
      <c r="N12276" s="9">
        <v>266.85000000000002</v>
      </c>
      <c r="O12276" s="9">
        <v>266.87</v>
      </c>
      <c r="P12276" s="9">
        <v>17507864.48</v>
      </c>
      <c r="Q12276" s="9">
        <v>105224712.91</v>
      </c>
      <c r="R12276" s="11">
        <v>-6041590.46</v>
      </c>
      <c r="S12276" s="7"/>
      <c r="T12276" s="7"/>
      <c r="U12276" s="7"/>
      <c r="V12276" s="7"/>
      <c r="W12276" s="7"/>
      <c r="X12276" s="7"/>
    </row>
    <row r="12277" spans="1:24" x14ac:dyDescent="0.2">
      <c r="A12277" s="2">
        <v>43430.461111111108</v>
      </c>
      <c r="B12277" s="9">
        <v>266.81</v>
      </c>
      <c r="C12277" s="9">
        <v>266.83</v>
      </c>
      <c r="D12277" s="9">
        <v>266.67</v>
      </c>
      <c r="E12277" s="9">
        <v>266.73</v>
      </c>
      <c r="F12277" s="10">
        <v>272860</v>
      </c>
      <c r="G12277" s="9">
        <v>72783048</v>
      </c>
      <c r="H12277" s="21">
        <v>415.88</v>
      </c>
      <c r="I12277" s="21">
        <v>415.68</v>
      </c>
      <c r="J12277" s="25">
        <v>0.2</v>
      </c>
      <c r="K12277" s="6"/>
      <c r="L12277" s="6"/>
      <c r="M12277" s="6"/>
      <c r="N12277" s="9">
        <v>266.74</v>
      </c>
      <c r="O12277" s="9">
        <v>266.74</v>
      </c>
      <c r="P12277" s="9">
        <v>72782676.400000006</v>
      </c>
      <c r="Q12277" s="9">
        <v>105225084.51000001</v>
      </c>
      <c r="R12277" s="11">
        <v>-6041218.8600000003</v>
      </c>
      <c r="S12277" s="7"/>
      <c r="T12277" s="7"/>
      <c r="U12277" s="7"/>
      <c r="V12277" s="7"/>
      <c r="W12277" s="7"/>
      <c r="X12277" s="7"/>
    </row>
    <row r="12278" spans="1:24" x14ac:dyDescent="0.2">
      <c r="A12278" s="2">
        <v>43430.461805555555</v>
      </c>
      <c r="B12278" s="9">
        <v>266.73</v>
      </c>
      <c r="C12278" s="9">
        <v>266.76</v>
      </c>
      <c r="D12278" s="9">
        <v>266.58999999999997</v>
      </c>
      <c r="E12278" s="9">
        <v>266.64</v>
      </c>
      <c r="F12278" s="10">
        <v>149830</v>
      </c>
      <c r="G12278" s="9">
        <v>39953900</v>
      </c>
      <c r="H12278" s="21">
        <v>54.91</v>
      </c>
      <c r="I12278" s="21">
        <v>54.89</v>
      </c>
      <c r="J12278" s="28">
        <v>0.02</v>
      </c>
      <c r="K12278" s="6"/>
      <c r="L12278" s="6"/>
      <c r="M12278" s="6"/>
      <c r="N12278" s="9">
        <v>266.66000000000003</v>
      </c>
      <c r="O12278" s="9">
        <v>266.66000000000003</v>
      </c>
      <c r="P12278" s="9">
        <v>39953293.229999997</v>
      </c>
      <c r="Q12278" s="9">
        <v>105225691.29000001</v>
      </c>
      <c r="R12278" s="11">
        <v>-6040612.0899999999</v>
      </c>
      <c r="S12278" s="7"/>
      <c r="T12278" s="7"/>
      <c r="U12278" s="7"/>
      <c r="V12278" s="7"/>
      <c r="W12278" s="7"/>
      <c r="X12278" s="7"/>
    </row>
    <row r="12279" spans="1:24" x14ac:dyDescent="0.2">
      <c r="A12279" s="2">
        <v>43430.462500000001</v>
      </c>
      <c r="B12279" s="9">
        <v>266.64999999999998</v>
      </c>
      <c r="C12279" s="9">
        <v>266.67</v>
      </c>
      <c r="D12279" s="9">
        <v>266.58999999999997</v>
      </c>
      <c r="E12279" s="9">
        <v>266.61</v>
      </c>
      <c r="F12279" s="10">
        <v>89360</v>
      </c>
      <c r="G12279" s="9">
        <v>23824394</v>
      </c>
      <c r="H12279" s="21">
        <v>59.64</v>
      </c>
      <c r="I12279" s="21">
        <v>59.63</v>
      </c>
      <c r="J12279" s="28">
        <v>0.01</v>
      </c>
      <c r="K12279" s="6"/>
      <c r="L12279" s="6"/>
      <c r="M12279" s="6"/>
      <c r="N12279" s="9">
        <v>266.62</v>
      </c>
      <c r="O12279" s="9">
        <v>266.61</v>
      </c>
      <c r="P12279" s="9">
        <v>23825163.199999999</v>
      </c>
      <c r="Q12279" s="9">
        <v>105224922.09</v>
      </c>
      <c r="R12279" s="11">
        <v>-6041381.29</v>
      </c>
      <c r="S12279" s="7"/>
      <c r="T12279" s="7"/>
      <c r="U12279" s="7"/>
      <c r="V12279" s="7"/>
      <c r="W12279" s="7"/>
      <c r="X12279" s="7"/>
    </row>
    <row r="12280" spans="1:24" x14ac:dyDescent="0.2">
      <c r="A12280" s="2">
        <v>43430.463194444441</v>
      </c>
      <c r="B12280" s="9">
        <v>266.61</v>
      </c>
      <c r="C12280" s="9">
        <v>266.72000000000003</v>
      </c>
      <c r="D12280" s="9">
        <v>266.57</v>
      </c>
      <c r="E12280" s="9">
        <v>266.62</v>
      </c>
      <c r="F12280" s="10">
        <v>84960</v>
      </c>
      <c r="G12280" s="9">
        <v>22652264</v>
      </c>
      <c r="H12280" s="21">
        <v>95.08</v>
      </c>
      <c r="I12280" s="21">
        <v>95.08</v>
      </c>
      <c r="J12280" s="28">
        <v>0</v>
      </c>
      <c r="K12280" s="6"/>
      <c r="L12280" s="6"/>
      <c r="M12280" s="6"/>
      <c r="N12280" s="9">
        <v>266.63</v>
      </c>
      <c r="O12280" s="9">
        <v>266.62</v>
      </c>
      <c r="P12280" s="9">
        <v>22653097.199999999</v>
      </c>
      <c r="Q12280" s="9">
        <v>105224088.89</v>
      </c>
      <c r="R12280" s="11">
        <v>-6042214.4900000002</v>
      </c>
      <c r="S12280" s="7"/>
      <c r="T12280" s="7"/>
      <c r="U12280" s="7"/>
      <c r="V12280" s="7"/>
      <c r="W12280" s="7"/>
      <c r="X12280" s="7"/>
    </row>
    <row r="12281" spans="1:24" x14ac:dyDescent="0.2">
      <c r="A12281" s="2">
        <v>43430.463888888888</v>
      </c>
      <c r="B12281" s="9">
        <v>266.62</v>
      </c>
      <c r="C12281" s="9">
        <v>266.76</v>
      </c>
      <c r="D12281" s="9">
        <v>266.58</v>
      </c>
      <c r="E12281" s="9">
        <v>266.75</v>
      </c>
      <c r="F12281" s="10">
        <v>114630</v>
      </c>
      <c r="G12281" s="9">
        <v>30572164</v>
      </c>
      <c r="H12281" s="21">
        <v>134.91999999999999</v>
      </c>
      <c r="I12281" s="21">
        <v>134.96</v>
      </c>
      <c r="J12281" s="28">
        <v>0.04</v>
      </c>
      <c r="K12281" s="6"/>
      <c r="L12281" s="6"/>
      <c r="M12281" s="6"/>
      <c r="N12281" s="9">
        <v>266.70999999999998</v>
      </c>
      <c r="O12281" s="9">
        <v>266.7</v>
      </c>
      <c r="P12281" s="9">
        <v>30572967.300000001</v>
      </c>
      <c r="Q12281" s="9">
        <v>105223285.59</v>
      </c>
      <c r="R12281" s="11">
        <v>-6043017.79</v>
      </c>
      <c r="S12281" s="7"/>
      <c r="T12281" s="7"/>
      <c r="U12281" s="7"/>
      <c r="V12281" s="7"/>
      <c r="W12281" s="7"/>
      <c r="X12281" s="7"/>
    </row>
    <row r="12282" spans="1:24" x14ac:dyDescent="0.2">
      <c r="A12282" s="2">
        <v>43430.464583333334</v>
      </c>
      <c r="B12282" s="9">
        <v>266.76</v>
      </c>
      <c r="C12282" s="9">
        <v>266.77999999999997</v>
      </c>
      <c r="D12282" s="9">
        <v>266.72000000000003</v>
      </c>
      <c r="E12282" s="9">
        <v>266.74</v>
      </c>
      <c r="F12282" s="10">
        <v>71930</v>
      </c>
      <c r="G12282" s="9">
        <v>19186022</v>
      </c>
      <c r="H12282" s="21">
        <v>62.75</v>
      </c>
      <c r="I12282" s="21">
        <v>62.76</v>
      </c>
      <c r="J12282" s="28">
        <v>0.01</v>
      </c>
      <c r="K12282" s="6"/>
      <c r="L12282" s="6"/>
      <c r="M12282" s="6"/>
      <c r="N12282" s="9">
        <v>266.75</v>
      </c>
      <c r="O12282" s="9">
        <v>266.73</v>
      </c>
      <c r="P12282" s="9">
        <v>19186967.850000001</v>
      </c>
      <c r="Q12282" s="9">
        <v>105222339.73999999</v>
      </c>
      <c r="R12282" s="11">
        <v>-6043963.6399999997</v>
      </c>
      <c r="S12282" s="7"/>
      <c r="T12282" s="7"/>
      <c r="U12282" s="7"/>
      <c r="V12282" s="7"/>
      <c r="W12282" s="7"/>
      <c r="X12282" s="7"/>
    </row>
    <row r="12283" spans="1:24" x14ac:dyDescent="0.2">
      <c r="A12283" s="2">
        <v>43430.465277777781</v>
      </c>
      <c r="B12283" s="9">
        <v>266.74</v>
      </c>
      <c r="C12283" s="9">
        <v>266.75</v>
      </c>
      <c r="D12283" s="9">
        <v>266.64999999999998</v>
      </c>
      <c r="E12283" s="9">
        <v>266.73</v>
      </c>
      <c r="F12283" s="10">
        <v>85490</v>
      </c>
      <c r="G12283" s="9">
        <v>22800632</v>
      </c>
      <c r="H12283" s="21">
        <v>118.85</v>
      </c>
      <c r="I12283" s="21">
        <v>118.84</v>
      </c>
      <c r="J12283" s="28">
        <v>0.01</v>
      </c>
      <c r="K12283" s="6"/>
      <c r="L12283" s="6"/>
      <c r="M12283" s="6"/>
      <c r="N12283" s="9">
        <v>266.72000000000003</v>
      </c>
      <c r="O12283" s="9">
        <v>266.70999999999998</v>
      </c>
      <c r="P12283" s="9">
        <v>22801465.350000001</v>
      </c>
      <c r="Q12283" s="9">
        <v>105221506.39</v>
      </c>
      <c r="R12283" s="11">
        <v>-6044796.9900000002</v>
      </c>
      <c r="S12283" s="7"/>
      <c r="T12283" s="7"/>
      <c r="U12283" s="7"/>
      <c r="V12283" s="7"/>
      <c r="W12283" s="7"/>
      <c r="X12283" s="7"/>
    </row>
    <row r="12284" spans="1:24" x14ac:dyDescent="0.2">
      <c r="A12284" s="2">
        <v>43430.46597222222</v>
      </c>
      <c r="B12284" s="9">
        <v>266.73</v>
      </c>
      <c r="C12284" s="9">
        <v>266.77</v>
      </c>
      <c r="D12284" s="9">
        <v>266.62</v>
      </c>
      <c r="E12284" s="9">
        <v>266.7</v>
      </c>
      <c r="F12284" s="10">
        <v>116000</v>
      </c>
      <c r="G12284" s="9">
        <v>30936816</v>
      </c>
      <c r="H12284" s="21">
        <v>135.69</v>
      </c>
      <c r="I12284" s="21">
        <v>135.68</v>
      </c>
      <c r="J12284" s="28">
        <v>0</v>
      </c>
      <c r="K12284" s="6"/>
      <c r="L12284" s="6"/>
      <c r="M12284" s="6"/>
      <c r="N12284" s="9">
        <v>266.7</v>
      </c>
      <c r="O12284" s="9">
        <v>266.7</v>
      </c>
      <c r="P12284" s="9">
        <v>30936910</v>
      </c>
      <c r="Q12284" s="9">
        <v>105221412.39</v>
      </c>
      <c r="R12284" s="11">
        <v>-6044890.9900000002</v>
      </c>
      <c r="S12284" s="7"/>
      <c r="T12284" s="7"/>
      <c r="U12284" s="7"/>
      <c r="V12284" s="7"/>
      <c r="W12284" s="7"/>
      <c r="X12284" s="7"/>
    </row>
    <row r="12285" spans="1:24" x14ac:dyDescent="0.2">
      <c r="A12285" s="2">
        <v>43430.466666666667</v>
      </c>
      <c r="B12285" s="9">
        <v>266.70999999999998</v>
      </c>
      <c r="C12285" s="9">
        <v>266.72000000000003</v>
      </c>
      <c r="D12285" s="9">
        <v>266.64</v>
      </c>
      <c r="E12285" s="9">
        <v>266.7</v>
      </c>
      <c r="F12285" s="10">
        <v>100110</v>
      </c>
      <c r="G12285" s="9">
        <v>26698804</v>
      </c>
      <c r="H12285" s="21">
        <v>86.3</v>
      </c>
      <c r="I12285" s="21">
        <v>86.3</v>
      </c>
      <c r="J12285" s="28">
        <v>0</v>
      </c>
      <c r="K12285" s="6"/>
      <c r="L12285" s="6"/>
      <c r="M12285" s="6"/>
      <c r="N12285" s="9">
        <v>266.69</v>
      </c>
      <c r="O12285" s="9">
        <v>266.69</v>
      </c>
      <c r="P12285" s="9">
        <v>26698335.899999999</v>
      </c>
      <c r="Q12285" s="9">
        <v>105221880.48999999</v>
      </c>
      <c r="R12285" s="11">
        <v>-6044422.8899999997</v>
      </c>
      <c r="S12285" s="7"/>
      <c r="T12285" s="7"/>
      <c r="U12285" s="7"/>
      <c r="V12285" s="7"/>
      <c r="W12285" s="7"/>
      <c r="X12285" s="7"/>
    </row>
    <row r="12286" spans="1:24" x14ac:dyDescent="0.2">
      <c r="A12286" s="2">
        <v>43430.467361111114</v>
      </c>
      <c r="B12286" s="9">
        <v>266.7</v>
      </c>
      <c r="C12286" s="9">
        <v>266.89</v>
      </c>
      <c r="D12286" s="9">
        <v>266.69</v>
      </c>
      <c r="E12286" s="9">
        <v>266.87</v>
      </c>
      <c r="F12286" s="10">
        <v>73830</v>
      </c>
      <c r="G12286" s="9">
        <v>19698782</v>
      </c>
      <c r="H12286" s="21">
        <v>73.75</v>
      </c>
      <c r="I12286" s="21">
        <v>73.78</v>
      </c>
      <c r="J12286" s="28">
        <v>0.03</v>
      </c>
      <c r="K12286" s="6"/>
      <c r="L12286" s="6"/>
      <c r="M12286" s="6"/>
      <c r="N12286" s="9">
        <v>266.83</v>
      </c>
      <c r="O12286" s="9">
        <v>266.81</v>
      </c>
      <c r="P12286" s="9">
        <v>19700058.899999999</v>
      </c>
      <c r="Q12286" s="9">
        <v>105220603.59</v>
      </c>
      <c r="R12286" s="11">
        <v>-6045699.79</v>
      </c>
      <c r="S12286" s="7"/>
      <c r="T12286" s="7"/>
      <c r="U12286" s="7"/>
      <c r="V12286" s="7"/>
      <c r="W12286" s="7"/>
      <c r="X12286" s="7"/>
    </row>
    <row r="12287" spans="1:24" x14ac:dyDescent="0.2">
      <c r="A12287" s="2">
        <v>43430.468055555553</v>
      </c>
      <c r="B12287" s="9">
        <v>266.87</v>
      </c>
      <c r="C12287" s="9">
        <v>267.01</v>
      </c>
      <c r="D12287" s="9">
        <v>266.87</v>
      </c>
      <c r="E12287" s="9">
        <v>266.95999999999998</v>
      </c>
      <c r="F12287" s="10">
        <v>96720</v>
      </c>
      <c r="G12287" s="9">
        <v>25820412</v>
      </c>
      <c r="H12287" s="21">
        <v>131</v>
      </c>
      <c r="I12287" s="21">
        <v>131.08000000000001</v>
      </c>
      <c r="J12287" s="27">
        <v>7.0000000000000007E-2</v>
      </c>
      <c r="K12287" s="6"/>
      <c r="L12287" s="6"/>
      <c r="M12287" s="6"/>
      <c r="N12287" s="9">
        <v>266.95</v>
      </c>
      <c r="O12287" s="9">
        <v>266.95999999999998</v>
      </c>
      <c r="P12287" s="9">
        <v>25819404</v>
      </c>
      <c r="Q12287" s="9">
        <v>105221611.59</v>
      </c>
      <c r="R12287" s="11">
        <v>-6044691.79</v>
      </c>
      <c r="S12287" s="7"/>
      <c r="T12287" s="7"/>
      <c r="U12287" s="7"/>
      <c r="V12287" s="7"/>
      <c r="W12287" s="7"/>
      <c r="X12287" s="7"/>
    </row>
    <row r="12288" spans="1:24" x14ac:dyDescent="0.2">
      <c r="A12288" s="2">
        <v>43430.46875</v>
      </c>
      <c r="B12288" s="9">
        <v>266.97000000000003</v>
      </c>
      <c r="C12288" s="9">
        <v>267</v>
      </c>
      <c r="D12288" s="9">
        <v>266.77999999999997</v>
      </c>
      <c r="E12288" s="9">
        <v>266.92</v>
      </c>
      <c r="F12288" s="10">
        <v>97490</v>
      </c>
      <c r="G12288" s="9">
        <v>26020742</v>
      </c>
      <c r="H12288" s="21">
        <v>100.8</v>
      </c>
      <c r="I12288" s="21">
        <v>100.78</v>
      </c>
      <c r="J12288" s="28">
        <v>0.02</v>
      </c>
      <c r="K12288" s="6"/>
      <c r="L12288" s="6"/>
      <c r="M12288" s="6"/>
      <c r="N12288" s="9">
        <v>266.91000000000003</v>
      </c>
      <c r="O12288" s="9">
        <v>266.91000000000003</v>
      </c>
      <c r="P12288" s="9">
        <v>26020568.449999999</v>
      </c>
      <c r="Q12288" s="9">
        <v>105221785.14</v>
      </c>
      <c r="R12288" s="11">
        <v>-6044518.2400000002</v>
      </c>
      <c r="S12288" s="7"/>
      <c r="T12288" s="7"/>
      <c r="U12288" s="7"/>
      <c r="V12288" s="7"/>
      <c r="W12288" s="7"/>
      <c r="X12288" s="7"/>
    </row>
    <row r="12289" spans="1:24" x14ac:dyDescent="0.2">
      <c r="A12289" s="2">
        <v>43430.469444444447</v>
      </c>
      <c r="B12289" s="9">
        <v>266.92</v>
      </c>
      <c r="C12289" s="9">
        <v>266.95999999999998</v>
      </c>
      <c r="D12289" s="9">
        <v>266.86</v>
      </c>
      <c r="E12289" s="9">
        <v>266.92</v>
      </c>
      <c r="F12289" s="10">
        <v>189600</v>
      </c>
      <c r="G12289" s="9">
        <v>50608188</v>
      </c>
      <c r="H12289" s="21">
        <v>194.48</v>
      </c>
      <c r="I12289" s="21">
        <v>194.49</v>
      </c>
      <c r="J12289" s="28">
        <v>0.01</v>
      </c>
      <c r="K12289" s="6"/>
      <c r="L12289" s="6"/>
      <c r="M12289" s="6"/>
      <c r="N12289" s="9">
        <v>266.92</v>
      </c>
      <c r="O12289" s="9">
        <v>266.92</v>
      </c>
      <c r="P12289" s="9">
        <v>50607084</v>
      </c>
      <c r="Q12289" s="9">
        <v>105222889.14</v>
      </c>
      <c r="R12289" s="11">
        <v>-6043414.2400000002</v>
      </c>
      <c r="S12289" s="7"/>
      <c r="T12289" s="7"/>
      <c r="U12289" s="7"/>
      <c r="V12289" s="7"/>
      <c r="W12289" s="7"/>
      <c r="X12289" s="7"/>
    </row>
    <row r="12290" spans="1:24" x14ac:dyDescent="0.2">
      <c r="A12290" s="2">
        <v>43430.470138888886</v>
      </c>
      <c r="B12290" s="9">
        <v>266.92</v>
      </c>
      <c r="C12290" s="9">
        <v>266.95999999999998</v>
      </c>
      <c r="D12290" s="9">
        <v>266.87</v>
      </c>
      <c r="E12290" s="9">
        <v>266.94</v>
      </c>
      <c r="F12290" s="10">
        <v>51360</v>
      </c>
      <c r="G12290" s="9">
        <v>13709765</v>
      </c>
      <c r="H12290" s="21">
        <v>27.09</v>
      </c>
      <c r="I12290" s="21">
        <v>27.09</v>
      </c>
      <c r="J12290" s="28">
        <v>0</v>
      </c>
      <c r="K12290" s="6"/>
      <c r="L12290" s="6"/>
      <c r="M12290" s="6"/>
      <c r="N12290" s="9">
        <v>266.93</v>
      </c>
      <c r="O12290" s="9">
        <v>266.93</v>
      </c>
      <c r="P12290" s="9">
        <v>13709396.4</v>
      </c>
      <c r="Q12290" s="9">
        <v>105223257.73999999</v>
      </c>
      <c r="R12290" s="11">
        <v>-6043045.6399999997</v>
      </c>
      <c r="S12290" s="7"/>
      <c r="T12290" s="7"/>
      <c r="U12290" s="7"/>
      <c r="V12290" s="7"/>
      <c r="W12290" s="7"/>
      <c r="X12290" s="7"/>
    </row>
    <row r="12291" spans="1:24" x14ac:dyDescent="0.2">
      <c r="A12291" s="2">
        <v>43430.470833333333</v>
      </c>
      <c r="B12291" s="9">
        <v>266.94</v>
      </c>
      <c r="C12291" s="9">
        <v>266.95999999999998</v>
      </c>
      <c r="D12291" s="9">
        <v>266.89</v>
      </c>
      <c r="E12291" s="9">
        <v>266.95999999999998</v>
      </c>
      <c r="F12291" s="10">
        <v>94500</v>
      </c>
      <c r="G12291" s="9">
        <v>25225454</v>
      </c>
      <c r="H12291" s="21">
        <v>184</v>
      </c>
      <c r="I12291" s="21">
        <v>184</v>
      </c>
      <c r="J12291" s="28">
        <v>0</v>
      </c>
      <c r="K12291" s="6"/>
      <c r="L12291" s="6"/>
      <c r="M12291" s="6"/>
      <c r="N12291" s="9">
        <v>266.94</v>
      </c>
      <c r="O12291" s="9">
        <v>266.94</v>
      </c>
      <c r="P12291" s="9">
        <v>25226066.25</v>
      </c>
      <c r="Q12291" s="9">
        <v>105222645.48999999</v>
      </c>
      <c r="R12291" s="11">
        <v>-6043657.8899999997</v>
      </c>
      <c r="S12291" s="7"/>
      <c r="T12291" s="7"/>
      <c r="U12291" s="7"/>
      <c r="V12291" s="7"/>
      <c r="W12291" s="7"/>
      <c r="X12291" s="7"/>
    </row>
    <row r="12292" spans="1:24" x14ac:dyDescent="0.2">
      <c r="A12292" s="2">
        <v>43430.47152777778</v>
      </c>
      <c r="B12292" s="9">
        <v>266.95999999999998</v>
      </c>
      <c r="C12292" s="9">
        <v>266.95999999999998</v>
      </c>
      <c r="D12292" s="9">
        <v>266.87</v>
      </c>
      <c r="E12292" s="9">
        <v>266.92</v>
      </c>
      <c r="F12292" s="10">
        <v>55280</v>
      </c>
      <c r="G12292" s="9">
        <v>14753727</v>
      </c>
      <c r="H12292" s="21">
        <v>58.5</v>
      </c>
      <c r="I12292" s="21">
        <v>58.49</v>
      </c>
      <c r="J12292" s="28">
        <v>0.01</v>
      </c>
      <c r="K12292" s="6"/>
      <c r="L12292" s="6"/>
      <c r="M12292" s="6"/>
      <c r="N12292" s="9">
        <v>266.92</v>
      </c>
      <c r="O12292" s="9">
        <v>266.89</v>
      </c>
      <c r="P12292" s="9">
        <v>14755199.4</v>
      </c>
      <c r="Q12292" s="9">
        <v>105221173.09</v>
      </c>
      <c r="R12292" s="11">
        <v>-6045130.29</v>
      </c>
      <c r="S12292" s="7"/>
      <c r="T12292" s="7"/>
      <c r="U12292" s="7"/>
      <c r="V12292" s="7"/>
      <c r="W12292" s="7"/>
      <c r="X12292" s="7"/>
    </row>
    <row r="12293" spans="1:24" x14ac:dyDescent="0.2">
      <c r="A12293" s="2">
        <v>43430.472222222219</v>
      </c>
      <c r="B12293" s="9">
        <v>266.89999999999998</v>
      </c>
      <c r="C12293" s="9">
        <v>266.99</v>
      </c>
      <c r="D12293" s="9">
        <v>266.87</v>
      </c>
      <c r="E12293" s="9">
        <v>266.99</v>
      </c>
      <c r="F12293" s="10">
        <v>85500</v>
      </c>
      <c r="G12293" s="9">
        <v>22823156</v>
      </c>
      <c r="H12293" s="21">
        <v>154.66999999999999</v>
      </c>
      <c r="I12293" s="21">
        <v>154.69</v>
      </c>
      <c r="J12293" s="28">
        <v>0.03</v>
      </c>
      <c r="K12293" s="6"/>
      <c r="L12293" s="6"/>
      <c r="M12293" s="6"/>
      <c r="N12293" s="9">
        <v>266.95999999999998</v>
      </c>
      <c r="O12293" s="9">
        <v>266.94</v>
      </c>
      <c r="P12293" s="9">
        <v>22825080</v>
      </c>
      <c r="Q12293" s="9">
        <v>105219249.09</v>
      </c>
      <c r="R12293" s="11">
        <v>-6047054.29</v>
      </c>
      <c r="S12293" s="7"/>
      <c r="T12293" s="7"/>
      <c r="U12293" s="7"/>
      <c r="V12293" s="7"/>
      <c r="W12293" s="7"/>
      <c r="X12293" s="7"/>
    </row>
    <row r="12294" spans="1:24" x14ac:dyDescent="0.2">
      <c r="A12294" s="2">
        <v>43430.472916666666</v>
      </c>
      <c r="B12294" s="9">
        <v>266.99</v>
      </c>
      <c r="C12294" s="9">
        <v>267.08</v>
      </c>
      <c r="D12294" s="9">
        <v>266.92</v>
      </c>
      <c r="E12294" s="9">
        <v>266.93</v>
      </c>
      <c r="F12294" s="10">
        <v>203340</v>
      </c>
      <c r="G12294" s="9">
        <v>54287032</v>
      </c>
      <c r="H12294" s="21">
        <v>237.82</v>
      </c>
      <c r="I12294" s="21">
        <v>237.86</v>
      </c>
      <c r="J12294" s="28">
        <v>0.03</v>
      </c>
      <c r="K12294" s="6"/>
      <c r="L12294" s="6"/>
      <c r="M12294" s="6"/>
      <c r="N12294" s="9">
        <v>266.97000000000003</v>
      </c>
      <c r="O12294" s="9">
        <v>266.98</v>
      </c>
      <c r="P12294" s="9">
        <v>54284663.100000001</v>
      </c>
      <c r="Q12294" s="9">
        <v>105221617.98999999</v>
      </c>
      <c r="R12294" s="11">
        <v>-6044685.3899999997</v>
      </c>
      <c r="S12294" s="7"/>
      <c r="T12294" s="7"/>
      <c r="U12294" s="7"/>
      <c r="V12294" s="7"/>
      <c r="W12294" s="7"/>
      <c r="X12294" s="7"/>
    </row>
    <row r="12295" spans="1:24" x14ac:dyDescent="0.2">
      <c r="A12295" s="2">
        <v>43430.473611111112</v>
      </c>
      <c r="B12295" s="9">
        <v>266.92</v>
      </c>
      <c r="C12295" s="9">
        <v>266.93</v>
      </c>
      <c r="D12295" s="9">
        <v>266.83999999999997</v>
      </c>
      <c r="E12295" s="9">
        <v>266.89</v>
      </c>
      <c r="F12295" s="10">
        <v>140530</v>
      </c>
      <c r="G12295" s="9">
        <v>37504784</v>
      </c>
      <c r="H12295" s="21">
        <v>69.11</v>
      </c>
      <c r="I12295" s="21">
        <v>69.09</v>
      </c>
      <c r="J12295" s="28">
        <v>0.02</v>
      </c>
      <c r="K12295" s="6"/>
      <c r="L12295" s="6"/>
      <c r="M12295" s="6"/>
      <c r="N12295" s="9">
        <v>266.89</v>
      </c>
      <c r="O12295" s="9">
        <v>266.88</v>
      </c>
      <c r="P12295" s="9">
        <v>37505700.380000003</v>
      </c>
      <c r="Q12295" s="9">
        <v>105220701.61</v>
      </c>
      <c r="R12295" s="11">
        <v>-6045601.7599999998</v>
      </c>
      <c r="S12295" s="7"/>
      <c r="T12295" s="7"/>
      <c r="U12295" s="7"/>
      <c r="V12295" s="7"/>
      <c r="W12295" s="7"/>
      <c r="X12295" s="7"/>
    </row>
    <row r="12296" spans="1:24" x14ac:dyDescent="0.2">
      <c r="A12296" s="2">
        <v>43430.474305555559</v>
      </c>
      <c r="B12296" s="9">
        <v>266.89999999999998</v>
      </c>
      <c r="C12296" s="9">
        <v>266.97000000000003</v>
      </c>
      <c r="D12296" s="9">
        <v>266.83999999999997</v>
      </c>
      <c r="E12296" s="9">
        <v>266.95</v>
      </c>
      <c r="F12296" s="10">
        <v>318020</v>
      </c>
      <c r="G12296" s="9">
        <v>84885632</v>
      </c>
      <c r="H12296" s="21">
        <v>226.3</v>
      </c>
      <c r="I12296" s="21">
        <v>226.33</v>
      </c>
      <c r="J12296" s="28">
        <v>0.03</v>
      </c>
      <c r="K12296" s="6"/>
      <c r="L12296" s="6"/>
      <c r="M12296" s="6"/>
      <c r="N12296" s="9">
        <v>266.93</v>
      </c>
      <c r="O12296" s="9">
        <v>266.92</v>
      </c>
      <c r="P12296" s="9">
        <v>84888283.549999997</v>
      </c>
      <c r="Q12296" s="9">
        <v>105218050.06</v>
      </c>
      <c r="R12296" s="11">
        <v>-6048253.3099999996</v>
      </c>
      <c r="S12296" s="7"/>
      <c r="T12296" s="7"/>
      <c r="U12296" s="7"/>
      <c r="V12296" s="7"/>
      <c r="W12296" s="7"/>
      <c r="X12296" s="7"/>
    </row>
    <row r="12297" spans="1:24" x14ac:dyDescent="0.2">
      <c r="A12297" s="2">
        <v>43430.474999999999</v>
      </c>
      <c r="B12297" s="9">
        <v>266.95</v>
      </c>
      <c r="C12297" s="9">
        <v>266.99</v>
      </c>
      <c r="D12297" s="9">
        <v>266.89</v>
      </c>
      <c r="E12297" s="9">
        <v>266.95</v>
      </c>
      <c r="F12297" s="10">
        <v>186790</v>
      </c>
      <c r="G12297" s="9">
        <v>49861544</v>
      </c>
      <c r="H12297" s="21">
        <v>58.74</v>
      </c>
      <c r="I12297" s="21">
        <v>58.74</v>
      </c>
      <c r="J12297" s="28">
        <v>0</v>
      </c>
      <c r="K12297" s="6"/>
      <c r="L12297" s="6"/>
      <c r="M12297" s="6"/>
      <c r="N12297" s="9">
        <v>266.95</v>
      </c>
      <c r="O12297" s="9">
        <v>266.94</v>
      </c>
      <c r="P12297" s="9">
        <v>49862656.549999997</v>
      </c>
      <c r="Q12297" s="9">
        <v>105216937.51000001</v>
      </c>
      <c r="R12297" s="11">
        <v>-6049365.8600000003</v>
      </c>
      <c r="S12297" s="7"/>
      <c r="T12297" s="7"/>
      <c r="U12297" s="7"/>
      <c r="V12297" s="7"/>
      <c r="W12297" s="7"/>
      <c r="X12297" s="7"/>
    </row>
    <row r="12298" spans="1:24" x14ac:dyDescent="0.2">
      <c r="A12298" s="2">
        <v>43430.475694444445</v>
      </c>
      <c r="B12298" s="9">
        <v>266.95</v>
      </c>
      <c r="C12298" s="9">
        <v>266.95999999999998</v>
      </c>
      <c r="D12298" s="9">
        <v>266.79000000000002</v>
      </c>
      <c r="E12298" s="9">
        <v>266.86</v>
      </c>
      <c r="F12298" s="10">
        <v>210100</v>
      </c>
      <c r="G12298" s="9">
        <v>56068320</v>
      </c>
      <c r="H12298" s="21">
        <v>112.48</v>
      </c>
      <c r="I12298" s="21">
        <v>112.45</v>
      </c>
      <c r="J12298" s="28">
        <v>0.03</v>
      </c>
      <c r="K12298" s="6"/>
      <c r="L12298" s="6"/>
      <c r="M12298" s="6"/>
      <c r="N12298" s="9">
        <v>266.87</v>
      </c>
      <c r="O12298" s="9">
        <v>266.86</v>
      </c>
      <c r="P12298" s="9">
        <v>56068861.75</v>
      </c>
      <c r="Q12298" s="9">
        <v>105216395.76000001</v>
      </c>
      <c r="R12298" s="11">
        <v>-6049907.6100000003</v>
      </c>
      <c r="S12298" s="7"/>
      <c r="T12298" s="7"/>
      <c r="U12298" s="7"/>
      <c r="V12298" s="7"/>
      <c r="W12298" s="7"/>
      <c r="X12298" s="7"/>
    </row>
    <row r="12299" spans="1:24" x14ac:dyDescent="0.2">
      <c r="A12299" s="2">
        <v>43430.476388888892</v>
      </c>
      <c r="B12299" s="9">
        <v>266.86</v>
      </c>
      <c r="C12299" s="9">
        <v>266.91000000000003</v>
      </c>
      <c r="D12299" s="9">
        <v>266.75</v>
      </c>
      <c r="E12299" s="9">
        <v>266.8</v>
      </c>
      <c r="F12299" s="10">
        <v>95640</v>
      </c>
      <c r="G12299" s="9">
        <v>25517704</v>
      </c>
      <c r="H12299" s="21">
        <v>45.52</v>
      </c>
      <c r="I12299" s="21">
        <v>45.51</v>
      </c>
      <c r="J12299" s="28">
        <v>0.01</v>
      </c>
      <c r="K12299" s="6"/>
      <c r="L12299" s="6"/>
      <c r="M12299" s="6"/>
      <c r="N12299" s="9">
        <v>266.82</v>
      </c>
      <c r="O12299" s="9">
        <v>266.81</v>
      </c>
      <c r="P12299" s="9">
        <v>25518186.600000001</v>
      </c>
      <c r="Q12299" s="9">
        <v>105215913.16</v>
      </c>
      <c r="R12299" s="11">
        <v>-6050390.21</v>
      </c>
      <c r="S12299" s="7"/>
      <c r="T12299" s="7"/>
      <c r="U12299" s="7"/>
      <c r="V12299" s="7"/>
      <c r="W12299" s="7"/>
      <c r="X12299" s="7"/>
    </row>
    <row r="12300" spans="1:24" x14ac:dyDescent="0.2">
      <c r="A12300" s="2">
        <v>43430.477083333331</v>
      </c>
      <c r="B12300" s="9">
        <v>266.8</v>
      </c>
      <c r="C12300" s="9">
        <v>266.83</v>
      </c>
      <c r="D12300" s="9">
        <v>266.70999999999998</v>
      </c>
      <c r="E12300" s="9">
        <v>266.72000000000003</v>
      </c>
      <c r="F12300" s="10">
        <v>83040</v>
      </c>
      <c r="G12300" s="9">
        <v>22150396</v>
      </c>
      <c r="H12300" s="21">
        <v>86.83</v>
      </c>
      <c r="I12300" s="21">
        <v>86.8</v>
      </c>
      <c r="J12300" s="28">
        <v>0.02</v>
      </c>
      <c r="K12300" s="6"/>
      <c r="L12300" s="6"/>
      <c r="M12300" s="6"/>
      <c r="N12300" s="9">
        <v>266.75</v>
      </c>
      <c r="O12300" s="9">
        <v>266.74</v>
      </c>
      <c r="P12300" s="9">
        <v>22150504.800000001</v>
      </c>
      <c r="Q12300" s="9">
        <v>105215804.36</v>
      </c>
      <c r="R12300" s="11">
        <v>-6050499.0099999998</v>
      </c>
      <c r="S12300" s="7"/>
      <c r="T12300" s="7"/>
      <c r="U12300" s="7"/>
      <c r="V12300" s="7"/>
      <c r="W12300" s="7"/>
      <c r="X12300" s="7"/>
    </row>
    <row r="12301" spans="1:24" x14ac:dyDescent="0.2">
      <c r="A12301" s="2">
        <v>43430.477777777778</v>
      </c>
      <c r="B12301" s="9">
        <v>266.73</v>
      </c>
      <c r="C12301" s="9">
        <v>266.75</v>
      </c>
      <c r="D12301" s="9">
        <v>266.63</v>
      </c>
      <c r="E12301" s="9">
        <v>266.66000000000003</v>
      </c>
      <c r="F12301" s="10">
        <v>167140</v>
      </c>
      <c r="G12301" s="9">
        <v>44571556</v>
      </c>
      <c r="H12301" s="21">
        <v>201.28</v>
      </c>
      <c r="I12301" s="21">
        <v>201.22</v>
      </c>
      <c r="J12301" s="26">
        <v>0.05</v>
      </c>
      <c r="K12301" s="6"/>
      <c r="L12301" s="6"/>
      <c r="M12301" s="6"/>
      <c r="N12301" s="9">
        <v>266.68</v>
      </c>
      <c r="O12301" s="9">
        <v>266.67</v>
      </c>
      <c r="P12301" s="9">
        <v>44572059.5</v>
      </c>
      <c r="Q12301" s="9">
        <v>105215300.86</v>
      </c>
      <c r="R12301" s="11">
        <v>-6051002.5099999998</v>
      </c>
      <c r="S12301" s="7"/>
      <c r="T12301" s="7"/>
      <c r="U12301" s="7"/>
      <c r="V12301" s="7"/>
      <c r="W12301" s="7"/>
      <c r="X12301" s="7"/>
    </row>
    <row r="12302" spans="1:24" x14ac:dyDescent="0.2">
      <c r="A12302" s="2">
        <v>43430.478472222225</v>
      </c>
      <c r="B12302" s="9">
        <v>266.66000000000003</v>
      </c>
      <c r="C12302" s="9">
        <v>266.7</v>
      </c>
      <c r="D12302" s="9">
        <v>266.62</v>
      </c>
      <c r="E12302" s="9">
        <v>266.68</v>
      </c>
      <c r="F12302" s="10">
        <v>85500</v>
      </c>
      <c r="G12302" s="9">
        <v>22799996</v>
      </c>
      <c r="H12302" s="21">
        <v>51.15</v>
      </c>
      <c r="I12302" s="21">
        <v>51.15</v>
      </c>
      <c r="J12302" s="28">
        <v>0</v>
      </c>
      <c r="K12302" s="6"/>
      <c r="L12302" s="6"/>
      <c r="M12302" s="6"/>
      <c r="N12302" s="9">
        <v>266.67</v>
      </c>
      <c r="O12302" s="9">
        <v>266.67</v>
      </c>
      <c r="P12302" s="9">
        <v>22800285</v>
      </c>
      <c r="Q12302" s="9">
        <v>105215011.86</v>
      </c>
      <c r="R12302" s="11">
        <v>-6051291.5099999998</v>
      </c>
      <c r="S12302" s="7"/>
      <c r="T12302" s="7"/>
      <c r="U12302" s="7"/>
      <c r="V12302" s="7"/>
      <c r="W12302" s="7"/>
      <c r="X12302" s="7"/>
    </row>
    <row r="12303" spans="1:24" x14ac:dyDescent="0.2">
      <c r="A12303" s="2">
        <v>43430.479166666664</v>
      </c>
      <c r="B12303" s="9">
        <v>266.66000000000003</v>
      </c>
      <c r="C12303" s="9">
        <v>266.67</v>
      </c>
      <c r="D12303" s="9">
        <v>266.43</v>
      </c>
      <c r="E12303" s="9">
        <v>266.45999999999998</v>
      </c>
      <c r="F12303" s="10">
        <v>250990</v>
      </c>
      <c r="G12303" s="9">
        <v>66892784</v>
      </c>
      <c r="H12303" s="21">
        <v>293.56</v>
      </c>
      <c r="I12303" s="21">
        <v>293.39</v>
      </c>
      <c r="J12303" s="38">
        <v>0.17</v>
      </c>
      <c r="K12303" s="6"/>
      <c r="L12303" s="6"/>
      <c r="M12303" s="6"/>
      <c r="N12303" s="9">
        <v>266.51</v>
      </c>
      <c r="O12303" s="9">
        <v>266.52</v>
      </c>
      <c r="P12303" s="9">
        <v>66890089.950000003</v>
      </c>
      <c r="Q12303" s="9">
        <v>105217705.91</v>
      </c>
      <c r="R12303" s="11">
        <v>-6048597.46</v>
      </c>
      <c r="S12303" s="7"/>
      <c r="T12303" s="7"/>
      <c r="U12303" s="7"/>
      <c r="V12303" s="7"/>
      <c r="W12303" s="7"/>
      <c r="X12303" s="7"/>
    </row>
    <row r="12304" spans="1:24" x14ac:dyDescent="0.2">
      <c r="A12304" s="2">
        <v>43430.479861111111</v>
      </c>
      <c r="B12304" s="9">
        <v>266.47000000000003</v>
      </c>
      <c r="C12304" s="9">
        <v>266.52</v>
      </c>
      <c r="D12304" s="9">
        <v>266.42</v>
      </c>
      <c r="E12304" s="9">
        <v>266.45</v>
      </c>
      <c r="F12304" s="10">
        <v>94100</v>
      </c>
      <c r="G12304" s="9">
        <v>25075000</v>
      </c>
      <c r="H12304" s="21">
        <v>37.49</v>
      </c>
      <c r="I12304" s="21">
        <v>37.49</v>
      </c>
      <c r="J12304" s="28">
        <v>0.01</v>
      </c>
      <c r="K12304" s="6"/>
      <c r="L12304" s="6"/>
      <c r="M12304" s="6"/>
      <c r="N12304" s="9">
        <v>266.45999999999998</v>
      </c>
      <c r="O12304" s="9">
        <v>266.47000000000003</v>
      </c>
      <c r="P12304" s="9">
        <v>25073886</v>
      </c>
      <c r="Q12304" s="9">
        <v>105218819.91</v>
      </c>
      <c r="R12304" s="11">
        <v>-6047483.46</v>
      </c>
      <c r="S12304" s="7"/>
      <c r="T12304" s="7"/>
      <c r="U12304" s="7"/>
      <c r="V12304" s="7"/>
      <c r="W12304" s="7"/>
      <c r="X12304" s="7"/>
    </row>
    <row r="12305" spans="1:24" x14ac:dyDescent="0.2">
      <c r="A12305" s="2">
        <v>43430.480555555558</v>
      </c>
      <c r="B12305" s="9">
        <v>266.45</v>
      </c>
      <c r="C12305" s="9">
        <v>266.57</v>
      </c>
      <c r="D12305" s="9">
        <v>266.39</v>
      </c>
      <c r="E12305" s="9">
        <v>266.39999999999998</v>
      </c>
      <c r="F12305" s="10">
        <v>186210</v>
      </c>
      <c r="G12305" s="9">
        <v>49617052</v>
      </c>
      <c r="H12305" s="21">
        <v>197.89</v>
      </c>
      <c r="I12305" s="21">
        <v>197.87</v>
      </c>
      <c r="J12305" s="28">
        <v>0.01</v>
      </c>
      <c r="K12305" s="6"/>
      <c r="L12305" s="6"/>
      <c r="M12305" s="6"/>
      <c r="N12305" s="9">
        <v>266.44</v>
      </c>
      <c r="O12305" s="9">
        <v>266.45999999999998</v>
      </c>
      <c r="P12305" s="9">
        <v>49613792.399999999</v>
      </c>
      <c r="Q12305" s="9">
        <v>105222079.51000001</v>
      </c>
      <c r="R12305" s="11">
        <v>-6044223.8600000003</v>
      </c>
      <c r="S12305" s="7"/>
      <c r="T12305" s="7"/>
      <c r="U12305" s="7"/>
      <c r="V12305" s="7"/>
      <c r="W12305" s="7"/>
      <c r="X12305" s="7"/>
    </row>
    <row r="12306" spans="1:24" x14ac:dyDescent="0.2">
      <c r="A12306" s="2">
        <v>43430.481249999997</v>
      </c>
      <c r="B12306" s="9">
        <v>266.39999999999998</v>
      </c>
      <c r="C12306" s="9">
        <v>266.45</v>
      </c>
      <c r="D12306" s="9">
        <v>266.33999999999997</v>
      </c>
      <c r="E12306" s="9">
        <v>266.43</v>
      </c>
      <c r="F12306" s="10">
        <v>212800</v>
      </c>
      <c r="G12306" s="9">
        <v>56692116</v>
      </c>
      <c r="H12306" s="21">
        <v>114.28</v>
      </c>
      <c r="I12306" s="21">
        <v>114.26</v>
      </c>
      <c r="J12306" s="28">
        <v>0.02</v>
      </c>
      <c r="K12306" s="6"/>
      <c r="L12306" s="6"/>
      <c r="M12306" s="6"/>
      <c r="N12306" s="9">
        <v>266.41000000000003</v>
      </c>
      <c r="O12306" s="9">
        <v>266.41000000000003</v>
      </c>
      <c r="P12306" s="9">
        <v>56692580</v>
      </c>
      <c r="Q12306" s="9">
        <v>105221615.51000001</v>
      </c>
      <c r="R12306" s="11">
        <v>-6044687.8600000003</v>
      </c>
      <c r="S12306" s="7"/>
      <c r="T12306" s="7"/>
      <c r="U12306" s="7"/>
      <c r="V12306" s="7"/>
      <c r="W12306" s="7"/>
      <c r="X12306" s="7"/>
    </row>
    <row r="12307" spans="1:24" x14ac:dyDescent="0.2">
      <c r="A12307" s="2">
        <v>43430.481944444444</v>
      </c>
      <c r="B12307" s="9">
        <v>266.43</v>
      </c>
      <c r="C12307" s="9">
        <v>266.45999999999998</v>
      </c>
      <c r="D12307" s="9">
        <v>266.36</v>
      </c>
      <c r="E12307" s="9">
        <v>266.38</v>
      </c>
      <c r="F12307" s="10">
        <v>137490</v>
      </c>
      <c r="G12307" s="9">
        <v>36626156</v>
      </c>
      <c r="H12307" s="21">
        <v>64.61</v>
      </c>
      <c r="I12307" s="21">
        <v>64.61</v>
      </c>
      <c r="J12307" s="28">
        <v>0</v>
      </c>
      <c r="K12307" s="6"/>
      <c r="L12307" s="6"/>
      <c r="M12307" s="6"/>
      <c r="N12307" s="9">
        <v>266.39999999999998</v>
      </c>
      <c r="O12307" s="9">
        <v>266.39</v>
      </c>
      <c r="P12307" s="9">
        <v>36626648.549999997</v>
      </c>
      <c r="Q12307" s="9">
        <v>105221122.95999999</v>
      </c>
      <c r="R12307" s="11">
        <v>-6045180.4100000001</v>
      </c>
      <c r="S12307" s="7"/>
      <c r="T12307" s="7"/>
      <c r="U12307" s="7"/>
      <c r="V12307" s="7"/>
      <c r="W12307" s="7"/>
      <c r="X12307" s="7"/>
    </row>
    <row r="12308" spans="1:24" x14ac:dyDescent="0.2">
      <c r="A12308" s="2">
        <v>43430.482638888891</v>
      </c>
      <c r="B12308" s="9">
        <v>266.38</v>
      </c>
      <c r="C12308" s="9">
        <v>266.41000000000003</v>
      </c>
      <c r="D12308" s="9">
        <v>266.25</v>
      </c>
      <c r="E12308" s="9">
        <v>266.25</v>
      </c>
      <c r="F12308" s="10">
        <v>215160</v>
      </c>
      <c r="G12308" s="9">
        <v>57297560</v>
      </c>
      <c r="H12308" s="21">
        <v>156.49</v>
      </c>
      <c r="I12308" s="21">
        <v>156.44</v>
      </c>
      <c r="J12308" s="30">
        <v>0.05</v>
      </c>
      <c r="K12308" s="6"/>
      <c r="L12308" s="6"/>
      <c r="M12308" s="6"/>
      <c r="N12308" s="9">
        <v>266.29000000000002</v>
      </c>
      <c r="O12308" s="9">
        <v>266.3</v>
      </c>
      <c r="P12308" s="9">
        <v>57294956.399999999</v>
      </c>
      <c r="Q12308" s="9">
        <v>105223726.56</v>
      </c>
      <c r="R12308" s="11">
        <v>-6042576.8099999996</v>
      </c>
      <c r="S12308" s="7"/>
      <c r="T12308" s="7"/>
      <c r="U12308" s="7"/>
      <c r="V12308" s="7"/>
      <c r="W12308" s="7"/>
      <c r="X12308" s="7"/>
    </row>
    <row r="12309" spans="1:24" x14ac:dyDescent="0.2">
      <c r="A12309" s="2">
        <v>43430.48333333333</v>
      </c>
      <c r="B12309" s="9">
        <v>266.25</v>
      </c>
      <c r="C12309" s="9">
        <v>266.25</v>
      </c>
      <c r="D12309" s="9">
        <v>266.02999999999997</v>
      </c>
      <c r="E12309" s="9">
        <v>266.07</v>
      </c>
      <c r="F12309" s="10">
        <v>263800</v>
      </c>
      <c r="G12309" s="9">
        <v>70201048</v>
      </c>
      <c r="H12309" s="21">
        <v>122.61</v>
      </c>
      <c r="I12309" s="21">
        <v>122.52</v>
      </c>
      <c r="J12309" s="27">
        <v>0.09</v>
      </c>
      <c r="K12309" s="6"/>
      <c r="L12309" s="6"/>
      <c r="M12309" s="6"/>
      <c r="N12309" s="9">
        <v>266.11</v>
      </c>
      <c r="O12309" s="9">
        <v>266.11</v>
      </c>
      <c r="P12309" s="9">
        <v>70198499</v>
      </c>
      <c r="Q12309" s="9">
        <v>105226275.56</v>
      </c>
      <c r="R12309" s="11">
        <v>-6040027.8099999996</v>
      </c>
      <c r="S12309" s="7"/>
      <c r="T12309" s="7"/>
      <c r="U12309" s="7"/>
      <c r="V12309" s="7"/>
      <c r="W12309" s="7"/>
      <c r="X12309" s="7"/>
    </row>
    <row r="12310" spans="1:24" x14ac:dyDescent="0.2">
      <c r="A12310" s="2">
        <v>43430.484027777777</v>
      </c>
      <c r="B12310" s="9">
        <v>266.07</v>
      </c>
      <c r="C12310" s="9">
        <v>266.07</v>
      </c>
      <c r="D12310" s="9">
        <v>265.92</v>
      </c>
      <c r="E12310" s="9">
        <v>265.99</v>
      </c>
      <c r="F12310" s="10">
        <v>239350</v>
      </c>
      <c r="G12310" s="9">
        <v>63665768</v>
      </c>
      <c r="H12310" s="21">
        <v>90.73</v>
      </c>
      <c r="I12310" s="21">
        <v>90.69</v>
      </c>
      <c r="J12310" s="28">
        <v>0.04</v>
      </c>
      <c r="K12310" s="6"/>
      <c r="L12310" s="6"/>
      <c r="M12310" s="6"/>
      <c r="N12310" s="9">
        <v>265.99</v>
      </c>
      <c r="O12310" s="9">
        <v>265.99</v>
      </c>
      <c r="P12310" s="9">
        <v>63665304.880000003</v>
      </c>
      <c r="Q12310" s="9">
        <v>105226738.69</v>
      </c>
      <c r="R12310" s="11">
        <v>-6039564.6900000004</v>
      </c>
      <c r="S12310" s="7"/>
      <c r="T12310" s="7"/>
      <c r="U12310" s="7"/>
      <c r="V12310" s="7"/>
      <c r="W12310" s="7"/>
      <c r="X12310" s="7"/>
    </row>
    <row r="12311" spans="1:24" x14ac:dyDescent="0.2">
      <c r="A12311" s="2">
        <v>43430.484722222223</v>
      </c>
      <c r="B12311" s="9">
        <v>265.98</v>
      </c>
      <c r="C12311" s="9">
        <v>266.02999999999997</v>
      </c>
      <c r="D12311" s="9">
        <v>265.95</v>
      </c>
      <c r="E12311" s="9">
        <v>266.02</v>
      </c>
      <c r="F12311" s="10">
        <v>119400</v>
      </c>
      <c r="G12311" s="9">
        <v>31760932</v>
      </c>
      <c r="H12311" s="21">
        <v>49.89</v>
      </c>
      <c r="I12311" s="21">
        <v>49.89</v>
      </c>
      <c r="J12311" s="28">
        <v>0</v>
      </c>
      <c r="K12311" s="6"/>
      <c r="L12311" s="6"/>
      <c r="M12311" s="6"/>
      <c r="N12311" s="9">
        <v>266.01</v>
      </c>
      <c r="O12311" s="9">
        <v>266</v>
      </c>
      <c r="P12311" s="9">
        <v>31760997</v>
      </c>
      <c r="Q12311" s="9">
        <v>105226673.69</v>
      </c>
      <c r="R12311" s="11">
        <v>-6039629.6900000004</v>
      </c>
      <c r="S12311" s="7"/>
      <c r="T12311" s="7"/>
      <c r="U12311" s="7"/>
      <c r="V12311" s="7"/>
      <c r="W12311" s="7"/>
      <c r="X12311" s="7"/>
    </row>
    <row r="12312" spans="1:24" x14ac:dyDescent="0.2">
      <c r="A12312" s="2">
        <v>43430.48541666667</v>
      </c>
      <c r="B12312" s="9">
        <v>266.02</v>
      </c>
      <c r="C12312" s="9">
        <v>266.14</v>
      </c>
      <c r="D12312" s="9">
        <v>265.99</v>
      </c>
      <c r="E12312" s="9">
        <v>266.05</v>
      </c>
      <c r="F12312" s="10">
        <v>129950</v>
      </c>
      <c r="G12312" s="9">
        <v>34574220</v>
      </c>
      <c r="H12312" s="21">
        <v>108.84</v>
      </c>
      <c r="I12312" s="21">
        <v>108.86</v>
      </c>
      <c r="J12312" s="28">
        <v>0.02</v>
      </c>
      <c r="K12312" s="6"/>
      <c r="L12312" s="6"/>
      <c r="M12312" s="6"/>
      <c r="N12312" s="9">
        <v>266.06</v>
      </c>
      <c r="O12312" s="9">
        <v>266.06</v>
      </c>
      <c r="P12312" s="9">
        <v>34574172.130000003</v>
      </c>
      <c r="Q12312" s="9">
        <v>105226721.56</v>
      </c>
      <c r="R12312" s="11">
        <v>-6039581.8099999996</v>
      </c>
      <c r="S12312" s="7"/>
      <c r="T12312" s="7"/>
      <c r="U12312" s="7"/>
      <c r="V12312" s="7"/>
      <c r="W12312" s="7"/>
      <c r="X12312" s="7"/>
    </row>
    <row r="12313" spans="1:24" x14ac:dyDescent="0.2">
      <c r="A12313" s="2">
        <v>43430.486111111109</v>
      </c>
      <c r="B12313" s="9">
        <v>266.05</v>
      </c>
      <c r="C12313" s="9">
        <v>266.12</v>
      </c>
      <c r="D12313" s="9">
        <v>266.02999999999997</v>
      </c>
      <c r="E12313" s="9">
        <v>266.11</v>
      </c>
      <c r="F12313" s="10">
        <v>137730</v>
      </c>
      <c r="G12313" s="9">
        <v>36648648</v>
      </c>
      <c r="H12313" s="21">
        <v>105.99</v>
      </c>
      <c r="I12313" s="21">
        <v>106</v>
      </c>
      <c r="J12313" s="28">
        <v>0.01</v>
      </c>
      <c r="K12313" s="6"/>
      <c r="L12313" s="6"/>
      <c r="M12313" s="6"/>
      <c r="N12313" s="9">
        <v>266.08999999999997</v>
      </c>
      <c r="O12313" s="9">
        <v>266.08999999999997</v>
      </c>
      <c r="P12313" s="9">
        <v>36648920.030000001</v>
      </c>
      <c r="Q12313" s="9">
        <v>105226449.54000001</v>
      </c>
      <c r="R12313" s="11">
        <v>-6039853.8399999999</v>
      </c>
      <c r="S12313" s="7"/>
      <c r="T12313" s="7"/>
      <c r="U12313" s="7"/>
      <c r="V12313" s="7"/>
      <c r="W12313" s="7"/>
      <c r="X12313" s="7"/>
    </row>
    <row r="12314" spans="1:24" x14ac:dyDescent="0.2">
      <c r="A12314" s="2">
        <v>43430.486805555556</v>
      </c>
      <c r="B12314" s="9">
        <v>266.11</v>
      </c>
      <c r="C12314" s="9">
        <v>266.14</v>
      </c>
      <c r="D12314" s="9">
        <v>266.06</v>
      </c>
      <c r="E12314" s="9">
        <v>266.13</v>
      </c>
      <c r="F12314" s="10">
        <v>124940</v>
      </c>
      <c r="G12314" s="9">
        <v>33248850</v>
      </c>
      <c r="H12314" s="21">
        <v>90.71</v>
      </c>
      <c r="I12314" s="21">
        <v>90.72</v>
      </c>
      <c r="J12314" s="28">
        <v>0.01</v>
      </c>
      <c r="K12314" s="6"/>
      <c r="L12314" s="6"/>
      <c r="M12314" s="6"/>
      <c r="N12314" s="9">
        <v>266.12</v>
      </c>
      <c r="O12314" s="9">
        <v>266.12</v>
      </c>
      <c r="P12314" s="9">
        <v>33248408.100000001</v>
      </c>
      <c r="Q12314" s="9">
        <v>105226891.44</v>
      </c>
      <c r="R12314" s="11">
        <v>-6039411.9400000004</v>
      </c>
      <c r="S12314" s="7"/>
      <c r="T12314" s="7"/>
      <c r="U12314" s="7"/>
      <c r="V12314" s="7"/>
      <c r="W12314" s="7"/>
      <c r="X12314" s="7"/>
    </row>
    <row r="12315" spans="1:24" x14ac:dyDescent="0.2">
      <c r="A12315" s="2">
        <v>43430.487500000003</v>
      </c>
      <c r="B12315" s="9">
        <v>266.13</v>
      </c>
      <c r="C12315" s="9">
        <v>266.19</v>
      </c>
      <c r="D12315" s="9">
        <v>266.08</v>
      </c>
      <c r="E12315" s="9">
        <v>266.14999999999998</v>
      </c>
      <c r="F12315" s="10">
        <v>169740</v>
      </c>
      <c r="G12315" s="9">
        <v>45173616</v>
      </c>
      <c r="H12315" s="21">
        <v>135.86000000000001</v>
      </c>
      <c r="I12315" s="21">
        <v>135.87</v>
      </c>
      <c r="J12315" s="28">
        <v>0.01</v>
      </c>
      <c r="K12315" s="6"/>
      <c r="L12315" s="6"/>
      <c r="M12315" s="6"/>
      <c r="N12315" s="9">
        <v>266.14</v>
      </c>
      <c r="O12315" s="9">
        <v>266.13</v>
      </c>
      <c r="P12315" s="9">
        <v>45175027.950000003</v>
      </c>
      <c r="Q12315" s="9">
        <v>105225479.48999999</v>
      </c>
      <c r="R12315" s="11">
        <v>-6040823.8899999997</v>
      </c>
      <c r="S12315" s="7"/>
      <c r="T12315" s="7"/>
      <c r="U12315" s="7"/>
      <c r="V12315" s="7"/>
      <c r="W12315" s="7"/>
      <c r="X12315" s="7"/>
    </row>
    <row r="12316" spans="1:24" x14ac:dyDescent="0.2">
      <c r="A12316" s="2">
        <v>43430.488194444442</v>
      </c>
      <c r="B12316" s="9">
        <v>266.14</v>
      </c>
      <c r="C12316" s="9">
        <v>266.18</v>
      </c>
      <c r="D12316" s="9">
        <v>266.12</v>
      </c>
      <c r="E12316" s="9">
        <v>266.13</v>
      </c>
      <c r="F12316" s="10">
        <v>101010</v>
      </c>
      <c r="G12316" s="9">
        <v>26882606</v>
      </c>
      <c r="H12316" s="21">
        <v>59.51</v>
      </c>
      <c r="I12316" s="21">
        <v>59.51</v>
      </c>
      <c r="J12316" s="28">
        <v>0</v>
      </c>
      <c r="K12316" s="6"/>
      <c r="L12316" s="6"/>
      <c r="M12316" s="6"/>
      <c r="N12316" s="9">
        <v>266.14</v>
      </c>
      <c r="O12316" s="9">
        <v>266.14</v>
      </c>
      <c r="P12316" s="9">
        <v>26882801.399999999</v>
      </c>
      <c r="Q12316" s="9">
        <v>105225284.09</v>
      </c>
      <c r="R12316" s="11">
        <v>-6041019.29</v>
      </c>
      <c r="S12316" s="7"/>
      <c r="T12316" s="7"/>
      <c r="U12316" s="7"/>
      <c r="V12316" s="7"/>
      <c r="W12316" s="7"/>
      <c r="X12316" s="7"/>
    </row>
    <row r="12317" spans="1:24" x14ac:dyDescent="0.2">
      <c r="A12317" s="2">
        <v>43430.488888888889</v>
      </c>
      <c r="B12317" s="9">
        <v>266.13</v>
      </c>
      <c r="C12317" s="9">
        <v>266.18</v>
      </c>
      <c r="D12317" s="9">
        <v>266.08999999999997</v>
      </c>
      <c r="E12317" s="9">
        <v>266.14999999999998</v>
      </c>
      <c r="F12317" s="10">
        <v>66780</v>
      </c>
      <c r="G12317" s="9">
        <v>17772298</v>
      </c>
      <c r="H12317" s="21">
        <v>66.11</v>
      </c>
      <c r="I12317" s="21">
        <v>66.11</v>
      </c>
      <c r="J12317" s="28">
        <v>0</v>
      </c>
      <c r="K12317" s="6"/>
      <c r="L12317" s="6"/>
      <c r="M12317" s="6"/>
      <c r="N12317" s="9">
        <v>266.14</v>
      </c>
      <c r="O12317" s="9">
        <v>266.13</v>
      </c>
      <c r="P12317" s="9">
        <v>17772996.149999999</v>
      </c>
      <c r="Q12317" s="9">
        <v>105224585.94</v>
      </c>
      <c r="R12317" s="11">
        <v>-6041717.4400000004</v>
      </c>
      <c r="S12317" s="7"/>
      <c r="T12317" s="7"/>
      <c r="U12317" s="7"/>
      <c r="V12317" s="7"/>
      <c r="W12317" s="7"/>
      <c r="X12317" s="7"/>
    </row>
    <row r="12318" spans="1:24" x14ac:dyDescent="0.2">
      <c r="A12318" s="2">
        <v>43430.489583333336</v>
      </c>
      <c r="B12318" s="9">
        <v>266.14999999999998</v>
      </c>
      <c r="C12318" s="9">
        <v>266.16000000000003</v>
      </c>
      <c r="D12318" s="9">
        <v>266.05</v>
      </c>
      <c r="E12318" s="9">
        <v>266.13</v>
      </c>
      <c r="F12318" s="10">
        <v>130490</v>
      </c>
      <c r="G12318" s="9">
        <v>34725128</v>
      </c>
      <c r="H12318" s="21">
        <v>195.4</v>
      </c>
      <c r="I12318" s="21">
        <v>195.39</v>
      </c>
      <c r="J12318" s="28">
        <v>0.01</v>
      </c>
      <c r="K12318" s="6"/>
      <c r="L12318" s="6"/>
      <c r="M12318" s="6"/>
      <c r="N12318" s="9">
        <v>266.12</v>
      </c>
      <c r="O12318" s="9">
        <v>266.11</v>
      </c>
      <c r="P12318" s="9">
        <v>34725672.579999998</v>
      </c>
      <c r="Q12318" s="9">
        <v>105224041.36</v>
      </c>
      <c r="R12318" s="11">
        <v>-6042262.0099999998</v>
      </c>
      <c r="S12318" s="7"/>
      <c r="T12318" s="7"/>
      <c r="U12318" s="7"/>
      <c r="V12318" s="7"/>
      <c r="W12318" s="7"/>
      <c r="X12318" s="7"/>
    </row>
    <row r="12319" spans="1:24" x14ac:dyDescent="0.2">
      <c r="A12319" s="2">
        <v>43430.490277777775</v>
      </c>
      <c r="B12319" s="9">
        <v>266.12</v>
      </c>
      <c r="C12319" s="9">
        <v>266.12</v>
      </c>
      <c r="D12319" s="9">
        <v>266.01</v>
      </c>
      <c r="E12319" s="9">
        <v>266.06</v>
      </c>
      <c r="F12319" s="10">
        <v>78280</v>
      </c>
      <c r="G12319" s="9">
        <v>20828502</v>
      </c>
      <c r="H12319" s="21">
        <v>59.99</v>
      </c>
      <c r="I12319" s="21">
        <v>59.98</v>
      </c>
      <c r="J12319" s="28">
        <v>0.01</v>
      </c>
      <c r="K12319" s="6"/>
      <c r="L12319" s="6"/>
      <c r="M12319" s="6"/>
      <c r="N12319" s="9">
        <v>266.06</v>
      </c>
      <c r="O12319" s="9">
        <v>266.08</v>
      </c>
      <c r="P12319" s="9">
        <v>20827372.5</v>
      </c>
      <c r="Q12319" s="9">
        <v>105225170.86</v>
      </c>
      <c r="R12319" s="11">
        <v>-6041132.5099999998</v>
      </c>
      <c r="S12319" s="7"/>
      <c r="T12319" s="7"/>
      <c r="U12319" s="7"/>
      <c r="V12319" s="7"/>
      <c r="W12319" s="7"/>
      <c r="X12319" s="7"/>
    </row>
    <row r="12320" spans="1:24" x14ac:dyDescent="0.2">
      <c r="A12320" s="2">
        <v>43430.490972222222</v>
      </c>
      <c r="B12320" s="9">
        <v>266.05</v>
      </c>
      <c r="C12320" s="9">
        <v>266.08999999999997</v>
      </c>
      <c r="D12320" s="9">
        <v>265.98</v>
      </c>
      <c r="E12320" s="9">
        <v>266.02999999999997</v>
      </c>
      <c r="F12320" s="10">
        <v>159900</v>
      </c>
      <c r="G12320" s="9">
        <v>42537664</v>
      </c>
      <c r="H12320" s="21">
        <v>204.27</v>
      </c>
      <c r="I12320" s="21">
        <v>204.23</v>
      </c>
      <c r="J12320" s="28">
        <v>0.04</v>
      </c>
      <c r="K12320" s="6"/>
      <c r="L12320" s="6"/>
      <c r="M12320" s="6"/>
      <c r="N12320" s="9">
        <v>266.02999999999997</v>
      </c>
      <c r="O12320" s="9">
        <v>266.02999999999997</v>
      </c>
      <c r="P12320" s="9">
        <v>42538596.75</v>
      </c>
      <c r="Q12320" s="9">
        <v>105224238.11</v>
      </c>
      <c r="R12320" s="11">
        <v>-6042065.2599999998</v>
      </c>
      <c r="S12320" s="7"/>
      <c r="T12320" s="7"/>
      <c r="U12320" s="7"/>
      <c r="V12320" s="7"/>
      <c r="W12320" s="7"/>
      <c r="X12320" s="7"/>
    </row>
    <row r="12321" spans="1:24" x14ac:dyDescent="0.2">
      <c r="A12321" s="2">
        <v>43430.491666666669</v>
      </c>
      <c r="B12321" s="9">
        <v>266.02999999999997</v>
      </c>
      <c r="C12321" s="9">
        <v>266.12</v>
      </c>
      <c r="D12321" s="9">
        <v>265.98</v>
      </c>
      <c r="E12321" s="9">
        <v>266.12</v>
      </c>
      <c r="F12321" s="10">
        <v>107240</v>
      </c>
      <c r="G12321" s="9">
        <v>28533348</v>
      </c>
      <c r="H12321" s="21">
        <v>67.069999999999993</v>
      </c>
      <c r="I12321" s="21">
        <v>67.08</v>
      </c>
      <c r="J12321" s="28">
        <v>0.01</v>
      </c>
      <c r="K12321" s="6"/>
      <c r="L12321" s="6"/>
      <c r="M12321" s="6"/>
      <c r="N12321" s="9">
        <v>266.08999999999997</v>
      </c>
      <c r="O12321" s="9">
        <v>266.07</v>
      </c>
      <c r="P12321" s="9">
        <v>28534955.399999999</v>
      </c>
      <c r="Q12321" s="9">
        <v>105222630.70999999</v>
      </c>
      <c r="R12321" s="11">
        <v>-6043672.6600000001</v>
      </c>
      <c r="S12321" s="7"/>
      <c r="T12321" s="7"/>
      <c r="U12321" s="7"/>
      <c r="V12321" s="7"/>
      <c r="W12321" s="7"/>
      <c r="X12321" s="7"/>
    </row>
    <row r="12322" spans="1:24" x14ac:dyDescent="0.2">
      <c r="A12322" s="2">
        <v>43430.492361111108</v>
      </c>
      <c r="B12322" s="9">
        <v>266.11</v>
      </c>
      <c r="C12322" s="9">
        <v>266.12</v>
      </c>
      <c r="D12322" s="9">
        <v>266.02999999999997</v>
      </c>
      <c r="E12322" s="9">
        <v>266.08</v>
      </c>
      <c r="F12322" s="10">
        <v>64620</v>
      </c>
      <c r="G12322" s="9">
        <v>17192786</v>
      </c>
      <c r="H12322" s="21">
        <v>60.26</v>
      </c>
      <c r="I12322" s="21">
        <v>60.26</v>
      </c>
      <c r="J12322" s="28">
        <v>0</v>
      </c>
      <c r="K12322" s="6"/>
      <c r="L12322" s="6"/>
      <c r="M12322" s="6"/>
      <c r="N12322" s="9">
        <v>266.08</v>
      </c>
      <c r="O12322" s="9">
        <v>266.06</v>
      </c>
      <c r="P12322" s="9">
        <v>17193928.050000001</v>
      </c>
      <c r="Q12322" s="9">
        <v>105221488.66</v>
      </c>
      <c r="R12322" s="11">
        <v>-6044814.71</v>
      </c>
      <c r="S12322" s="7"/>
      <c r="T12322" s="7"/>
      <c r="U12322" s="7"/>
      <c r="V12322" s="7"/>
      <c r="W12322" s="7"/>
      <c r="X12322" s="7"/>
    </row>
    <row r="12323" spans="1:24" x14ac:dyDescent="0.2">
      <c r="A12323" s="2">
        <v>43430.493055555555</v>
      </c>
      <c r="B12323" s="9">
        <v>266.08</v>
      </c>
      <c r="C12323" s="9">
        <v>266.14999999999998</v>
      </c>
      <c r="D12323" s="9">
        <v>266.07</v>
      </c>
      <c r="E12323" s="9">
        <v>266.14</v>
      </c>
      <c r="F12323" s="10">
        <v>65060</v>
      </c>
      <c r="G12323" s="9">
        <v>17312702</v>
      </c>
      <c r="H12323" s="21">
        <v>100.68</v>
      </c>
      <c r="I12323" s="21">
        <v>100.7</v>
      </c>
      <c r="J12323" s="28">
        <v>0.02</v>
      </c>
      <c r="K12323" s="6"/>
      <c r="L12323" s="6"/>
      <c r="M12323" s="6"/>
      <c r="N12323" s="9">
        <v>266.13</v>
      </c>
      <c r="O12323" s="9">
        <v>266.10000000000002</v>
      </c>
      <c r="P12323" s="9">
        <v>17314092.5</v>
      </c>
      <c r="Q12323" s="9">
        <v>105220098.16</v>
      </c>
      <c r="R12323" s="11">
        <v>-6046205.21</v>
      </c>
      <c r="S12323" s="7"/>
      <c r="T12323" s="7"/>
      <c r="U12323" s="7"/>
      <c r="V12323" s="7"/>
      <c r="W12323" s="7"/>
      <c r="X12323" s="7"/>
    </row>
    <row r="12324" spans="1:24" x14ac:dyDescent="0.2">
      <c r="A12324" s="2">
        <v>43430.493750000001</v>
      </c>
      <c r="B12324" s="9">
        <v>266.14</v>
      </c>
      <c r="C12324" s="9">
        <v>266.18</v>
      </c>
      <c r="D12324" s="9">
        <v>266.10000000000002</v>
      </c>
      <c r="E12324" s="9">
        <v>266.14</v>
      </c>
      <c r="F12324" s="10">
        <v>73260</v>
      </c>
      <c r="G12324" s="9">
        <v>19496230</v>
      </c>
      <c r="H12324" s="21">
        <v>112.6</v>
      </c>
      <c r="I12324" s="21">
        <v>112.61</v>
      </c>
      <c r="J12324" s="28">
        <v>0.01</v>
      </c>
      <c r="K12324" s="6"/>
      <c r="L12324" s="6"/>
      <c r="M12324" s="6"/>
      <c r="N12324" s="9">
        <v>266.14</v>
      </c>
      <c r="O12324" s="9">
        <v>266.12</v>
      </c>
      <c r="P12324" s="9">
        <v>19497416.399999999</v>
      </c>
      <c r="Q12324" s="9">
        <v>105218911.76000001</v>
      </c>
      <c r="R12324" s="11">
        <v>-6047391.6100000003</v>
      </c>
      <c r="S12324" s="7"/>
      <c r="T12324" s="7"/>
      <c r="U12324" s="7"/>
      <c r="V12324" s="7"/>
      <c r="W12324" s="7"/>
      <c r="X12324" s="7"/>
    </row>
    <row r="12325" spans="1:24" x14ac:dyDescent="0.2">
      <c r="A12325" s="2">
        <v>43430.494444444441</v>
      </c>
      <c r="B12325" s="9">
        <v>266.13</v>
      </c>
      <c r="C12325" s="9">
        <v>266.19</v>
      </c>
      <c r="D12325" s="9">
        <v>266.08999999999997</v>
      </c>
      <c r="E12325" s="9">
        <v>266.17</v>
      </c>
      <c r="F12325" s="10">
        <v>157300</v>
      </c>
      <c r="G12325" s="9">
        <v>41864872</v>
      </c>
      <c r="H12325" s="21">
        <v>214.71</v>
      </c>
      <c r="I12325" s="21">
        <v>214.73</v>
      </c>
      <c r="J12325" s="28">
        <v>0.02</v>
      </c>
      <c r="K12325" s="6"/>
      <c r="L12325" s="6"/>
      <c r="M12325" s="6"/>
      <c r="N12325" s="9">
        <v>266.16000000000003</v>
      </c>
      <c r="O12325" s="9">
        <v>266.14999999999998</v>
      </c>
      <c r="P12325" s="9">
        <v>41866181.5</v>
      </c>
      <c r="Q12325" s="9">
        <v>105217602.26000001</v>
      </c>
      <c r="R12325" s="11">
        <v>-6048701.1100000003</v>
      </c>
      <c r="S12325" s="7"/>
      <c r="T12325" s="7"/>
      <c r="U12325" s="7"/>
      <c r="V12325" s="7"/>
      <c r="W12325" s="7"/>
      <c r="X12325" s="7"/>
    </row>
    <row r="12326" spans="1:24" x14ac:dyDescent="0.2">
      <c r="A12326" s="2">
        <v>43430.495138888888</v>
      </c>
      <c r="B12326" s="9">
        <v>266.17</v>
      </c>
      <c r="C12326" s="9">
        <v>266.26</v>
      </c>
      <c r="D12326" s="9">
        <v>266.16000000000003</v>
      </c>
      <c r="E12326" s="9">
        <v>266.23</v>
      </c>
      <c r="F12326" s="10">
        <v>127010</v>
      </c>
      <c r="G12326" s="9">
        <v>33812392</v>
      </c>
      <c r="H12326" s="21">
        <v>80.739999999999995</v>
      </c>
      <c r="I12326" s="21">
        <v>80.77</v>
      </c>
      <c r="J12326" s="28">
        <v>0.02</v>
      </c>
      <c r="K12326" s="6"/>
      <c r="L12326" s="6"/>
      <c r="M12326" s="6"/>
      <c r="N12326" s="9">
        <v>266.22000000000003</v>
      </c>
      <c r="O12326" s="9">
        <v>266.22000000000003</v>
      </c>
      <c r="P12326" s="9">
        <v>33812602.200000003</v>
      </c>
      <c r="Q12326" s="9">
        <v>105217392.06</v>
      </c>
      <c r="R12326" s="11">
        <v>-6048911.3099999996</v>
      </c>
      <c r="S12326" s="7"/>
      <c r="T12326" s="7"/>
      <c r="U12326" s="7"/>
      <c r="V12326" s="7"/>
      <c r="W12326" s="7"/>
      <c r="X12326" s="7"/>
    </row>
    <row r="12327" spans="1:24" x14ac:dyDescent="0.2">
      <c r="A12327" s="2">
        <v>43430.495833333334</v>
      </c>
      <c r="B12327" s="9">
        <v>266.23</v>
      </c>
      <c r="C12327" s="9">
        <v>266.36</v>
      </c>
      <c r="D12327" s="9">
        <v>266.23</v>
      </c>
      <c r="E12327" s="9">
        <v>266.33999999999997</v>
      </c>
      <c r="F12327" s="10">
        <v>129940</v>
      </c>
      <c r="G12327" s="9">
        <v>34603252</v>
      </c>
      <c r="H12327" s="21">
        <v>102.31</v>
      </c>
      <c r="I12327" s="21">
        <v>102.34</v>
      </c>
      <c r="J12327" s="28">
        <v>0.03</v>
      </c>
      <c r="K12327" s="6"/>
      <c r="L12327" s="6"/>
      <c r="M12327" s="6"/>
      <c r="N12327" s="9">
        <v>266.32</v>
      </c>
      <c r="O12327" s="9">
        <v>266.3</v>
      </c>
      <c r="P12327" s="9">
        <v>34605295.950000003</v>
      </c>
      <c r="Q12327" s="9">
        <v>105215348.11</v>
      </c>
      <c r="R12327" s="11">
        <v>-6050955.2599999998</v>
      </c>
      <c r="S12327" s="7"/>
      <c r="T12327" s="7"/>
      <c r="U12327" s="7"/>
      <c r="V12327" s="7"/>
      <c r="W12327" s="7"/>
      <c r="X12327" s="7"/>
    </row>
    <row r="12328" spans="1:24" x14ac:dyDescent="0.2">
      <c r="A12328" s="2">
        <v>43430.496527777781</v>
      </c>
      <c r="B12328" s="9">
        <v>266.35000000000002</v>
      </c>
      <c r="C12328" s="9">
        <v>266.37</v>
      </c>
      <c r="D12328" s="9">
        <v>266.3</v>
      </c>
      <c r="E12328" s="9">
        <v>266.31</v>
      </c>
      <c r="F12328" s="10">
        <v>61410</v>
      </c>
      <c r="G12328" s="9">
        <v>16355287</v>
      </c>
      <c r="H12328" s="21">
        <v>47.26</v>
      </c>
      <c r="I12328" s="21">
        <v>47.27</v>
      </c>
      <c r="J12328" s="28">
        <v>0</v>
      </c>
      <c r="K12328" s="6"/>
      <c r="L12328" s="6"/>
      <c r="M12328" s="6"/>
      <c r="N12328" s="9">
        <v>266.32</v>
      </c>
      <c r="O12328" s="9">
        <v>266.33</v>
      </c>
      <c r="P12328" s="9">
        <v>16354864.73</v>
      </c>
      <c r="Q12328" s="9">
        <v>105215770.39</v>
      </c>
      <c r="R12328" s="11">
        <v>-6050532.9900000002</v>
      </c>
      <c r="S12328" s="7"/>
      <c r="T12328" s="7"/>
      <c r="U12328" s="7"/>
      <c r="V12328" s="7"/>
      <c r="W12328" s="7"/>
      <c r="X12328" s="7"/>
    </row>
    <row r="12329" spans="1:24" x14ac:dyDescent="0.2">
      <c r="A12329" s="2">
        <v>43430.49722222222</v>
      </c>
      <c r="B12329" s="9">
        <v>266.32</v>
      </c>
      <c r="C12329" s="9">
        <v>266.45999999999998</v>
      </c>
      <c r="D12329" s="9">
        <v>266.23</v>
      </c>
      <c r="E12329" s="9">
        <v>266.37</v>
      </c>
      <c r="F12329" s="10">
        <v>114410</v>
      </c>
      <c r="G12329" s="9">
        <v>30474098</v>
      </c>
      <c r="H12329" s="21">
        <v>186.31</v>
      </c>
      <c r="I12329" s="21">
        <v>186.33</v>
      </c>
      <c r="J12329" s="28">
        <v>0.02</v>
      </c>
      <c r="K12329" s="6"/>
      <c r="L12329" s="6"/>
      <c r="M12329" s="6"/>
      <c r="N12329" s="9">
        <v>266.36</v>
      </c>
      <c r="O12329" s="9">
        <v>266.36</v>
      </c>
      <c r="P12329" s="9">
        <v>30473961.579999998</v>
      </c>
      <c r="Q12329" s="9">
        <v>105215906.81</v>
      </c>
      <c r="R12329" s="11">
        <v>-6050396.5599999996</v>
      </c>
      <c r="S12329" s="7"/>
      <c r="T12329" s="7"/>
      <c r="U12329" s="7"/>
      <c r="V12329" s="7"/>
      <c r="W12329" s="7"/>
      <c r="X12329" s="7"/>
    </row>
    <row r="12330" spans="1:24" x14ac:dyDescent="0.2">
      <c r="A12330" s="2">
        <v>43430.497916666667</v>
      </c>
      <c r="B12330" s="9">
        <v>266.38</v>
      </c>
      <c r="C12330" s="9">
        <v>266.41000000000003</v>
      </c>
      <c r="D12330" s="9">
        <v>266.33999999999997</v>
      </c>
      <c r="E12330" s="9">
        <v>266.39999999999998</v>
      </c>
      <c r="F12330" s="10">
        <v>108130</v>
      </c>
      <c r="G12330" s="9">
        <v>28803764</v>
      </c>
      <c r="H12330" s="21">
        <v>94.51</v>
      </c>
      <c r="I12330" s="21">
        <v>94.52</v>
      </c>
      <c r="J12330" s="28">
        <v>0.01</v>
      </c>
      <c r="K12330" s="6"/>
      <c r="L12330" s="6"/>
      <c r="M12330" s="6"/>
      <c r="N12330" s="9">
        <v>266.39</v>
      </c>
      <c r="O12330" s="9">
        <v>266.38</v>
      </c>
      <c r="P12330" s="9">
        <v>28804480.379999999</v>
      </c>
      <c r="Q12330" s="9">
        <v>105215190.44</v>
      </c>
      <c r="R12330" s="11">
        <v>-6051112.9400000004</v>
      </c>
      <c r="S12330" s="7"/>
      <c r="T12330" s="7"/>
      <c r="U12330" s="7"/>
      <c r="V12330" s="7"/>
      <c r="W12330" s="7"/>
      <c r="X12330" s="7"/>
    </row>
    <row r="12331" spans="1:24" x14ac:dyDescent="0.2">
      <c r="A12331" s="2">
        <v>43430.498611111114</v>
      </c>
      <c r="B12331" s="9">
        <v>266.41000000000003</v>
      </c>
      <c r="C12331" s="9">
        <v>266.45999999999998</v>
      </c>
      <c r="D12331" s="9">
        <v>266.36</v>
      </c>
      <c r="E12331" s="9">
        <v>266.45</v>
      </c>
      <c r="F12331" s="10">
        <v>59190</v>
      </c>
      <c r="G12331" s="9">
        <v>15768378</v>
      </c>
      <c r="H12331" s="21">
        <v>54.74</v>
      </c>
      <c r="I12331" s="21">
        <v>54.74</v>
      </c>
      <c r="J12331" s="28">
        <v>0</v>
      </c>
      <c r="K12331" s="6"/>
      <c r="L12331" s="6"/>
      <c r="M12331" s="6"/>
      <c r="N12331" s="9">
        <v>266.43</v>
      </c>
      <c r="O12331" s="9">
        <v>266.39999999999998</v>
      </c>
      <c r="P12331" s="9">
        <v>15769991.699999999</v>
      </c>
      <c r="Q12331" s="9">
        <v>105213576.73999999</v>
      </c>
      <c r="R12331" s="11">
        <v>-6052726.6399999997</v>
      </c>
      <c r="S12331" s="7"/>
      <c r="T12331" s="7"/>
      <c r="U12331" s="7"/>
      <c r="V12331" s="7"/>
      <c r="W12331" s="7"/>
      <c r="X12331" s="7"/>
    </row>
    <row r="12332" spans="1:24" x14ac:dyDescent="0.2">
      <c r="A12332" s="2">
        <v>43430.499305555553</v>
      </c>
      <c r="B12332" s="9">
        <v>266.44</v>
      </c>
      <c r="C12332" s="9">
        <v>266.44</v>
      </c>
      <c r="D12332" s="9">
        <v>266.36</v>
      </c>
      <c r="E12332" s="9">
        <v>266.39999999999998</v>
      </c>
      <c r="F12332" s="10">
        <v>98710</v>
      </c>
      <c r="G12332" s="9">
        <v>26296344</v>
      </c>
      <c r="H12332" s="21">
        <v>166.77</v>
      </c>
      <c r="I12332" s="21">
        <v>166.77</v>
      </c>
      <c r="J12332" s="28">
        <v>0</v>
      </c>
      <c r="K12332" s="6"/>
      <c r="L12332" s="6"/>
      <c r="M12332" s="6"/>
      <c r="N12332" s="9">
        <v>266.39999999999998</v>
      </c>
      <c r="O12332" s="9">
        <v>266.39999999999998</v>
      </c>
      <c r="P12332" s="9">
        <v>26296344</v>
      </c>
      <c r="Q12332" s="9">
        <v>105213576.73999999</v>
      </c>
      <c r="R12332" s="11">
        <v>-6052726.6399999997</v>
      </c>
      <c r="S12332" s="7"/>
      <c r="T12332" s="7"/>
      <c r="U12332" s="7"/>
      <c r="V12332" s="7"/>
      <c r="W12332" s="7"/>
      <c r="X12332" s="7"/>
    </row>
    <row r="12333" spans="1:24" x14ac:dyDescent="0.2">
      <c r="A12333" s="2">
        <v>43430.5</v>
      </c>
      <c r="B12333" s="9">
        <v>266.39999999999998</v>
      </c>
      <c r="C12333" s="9">
        <v>266.45</v>
      </c>
      <c r="D12333" s="9">
        <v>266.38</v>
      </c>
      <c r="E12333" s="9">
        <v>266.42</v>
      </c>
      <c r="F12333" s="10">
        <v>86430</v>
      </c>
      <c r="G12333" s="9">
        <v>23025326</v>
      </c>
      <c r="H12333" s="21">
        <v>87.56</v>
      </c>
      <c r="I12333" s="21">
        <v>87.56</v>
      </c>
      <c r="J12333" s="28">
        <v>0</v>
      </c>
      <c r="K12333" s="6"/>
      <c r="L12333" s="6"/>
      <c r="M12333" s="6"/>
      <c r="N12333" s="9">
        <v>266.42</v>
      </c>
      <c r="O12333" s="9">
        <v>266.39999999999998</v>
      </c>
      <c r="P12333" s="9">
        <v>23026464.530000001</v>
      </c>
      <c r="Q12333" s="9">
        <v>105212438.20999999</v>
      </c>
      <c r="R12333" s="11">
        <v>-6053865.1600000001</v>
      </c>
      <c r="S12333" s="7"/>
      <c r="T12333" s="7"/>
      <c r="U12333" s="7"/>
      <c r="V12333" s="7"/>
      <c r="W12333" s="7"/>
      <c r="X12333" s="7"/>
    </row>
    <row r="12334" spans="1:24" x14ac:dyDescent="0.2">
      <c r="A12334" s="2">
        <v>43430.500694444447</v>
      </c>
      <c r="B12334" s="9">
        <v>266.42</v>
      </c>
      <c r="C12334" s="9">
        <v>266.44</v>
      </c>
      <c r="D12334" s="9">
        <v>266.36</v>
      </c>
      <c r="E12334" s="9">
        <v>266.44</v>
      </c>
      <c r="F12334" s="10">
        <v>91280</v>
      </c>
      <c r="G12334" s="9">
        <v>24318966</v>
      </c>
      <c r="H12334" s="21">
        <v>105.61</v>
      </c>
      <c r="I12334" s="21">
        <v>105.62</v>
      </c>
      <c r="J12334" s="28">
        <v>0.01</v>
      </c>
      <c r="K12334" s="6"/>
      <c r="L12334" s="6"/>
      <c r="M12334" s="6"/>
      <c r="N12334" s="9">
        <v>266.42</v>
      </c>
      <c r="O12334" s="9">
        <v>266.42</v>
      </c>
      <c r="P12334" s="9">
        <v>24318817.600000001</v>
      </c>
      <c r="Q12334" s="9">
        <v>105212586.61</v>
      </c>
      <c r="R12334" s="11">
        <v>-6053716.7599999998</v>
      </c>
      <c r="S12334" s="7"/>
      <c r="T12334" s="7"/>
      <c r="U12334" s="7"/>
      <c r="V12334" s="7"/>
      <c r="W12334" s="7"/>
      <c r="X12334" s="7"/>
    </row>
    <row r="12335" spans="1:24" x14ac:dyDescent="0.2">
      <c r="A12335" s="2">
        <v>43430.501388888886</v>
      </c>
      <c r="B12335" s="9">
        <v>266.43</v>
      </c>
      <c r="C12335" s="9">
        <v>266.54000000000002</v>
      </c>
      <c r="D12335" s="9">
        <v>266.42</v>
      </c>
      <c r="E12335" s="9">
        <v>266.45</v>
      </c>
      <c r="F12335" s="10">
        <v>126300</v>
      </c>
      <c r="G12335" s="9">
        <v>33655696</v>
      </c>
      <c r="H12335" s="21">
        <v>138.37</v>
      </c>
      <c r="I12335" s="21">
        <v>138.38999999999999</v>
      </c>
      <c r="J12335" s="28">
        <v>0.03</v>
      </c>
      <c r="K12335" s="6"/>
      <c r="L12335" s="6"/>
      <c r="M12335" s="6"/>
      <c r="N12335" s="9">
        <v>266.47000000000003</v>
      </c>
      <c r="O12335" s="9">
        <v>266.47000000000003</v>
      </c>
      <c r="P12335" s="9">
        <v>33654529.5</v>
      </c>
      <c r="Q12335" s="9">
        <v>105213753.11</v>
      </c>
      <c r="R12335" s="11">
        <v>-6052550.2599999998</v>
      </c>
      <c r="S12335" s="7"/>
      <c r="T12335" s="7"/>
      <c r="U12335" s="7"/>
      <c r="V12335" s="7"/>
      <c r="W12335" s="7"/>
      <c r="X12335" s="7"/>
    </row>
    <row r="12336" spans="1:24" x14ac:dyDescent="0.2">
      <c r="A12336" s="2">
        <v>43430.502083333333</v>
      </c>
      <c r="B12336" s="9">
        <v>266.43</v>
      </c>
      <c r="C12336" s="9">
        <v>266.45999999999998</v>
      </c>
      <c r="D12336" s="9">
        <v>266.42</v>
      </c>
      <c r="E12336" s="9">
        <v>266.45999999999998</v>
      </c>
      <c r="F12336" s="10">
        <v>40720</v>
      </c>
      <c r="G12336" s="9">
        <v>10851040</v>
      </c>
      <c r="H12336" s="21">
        <v>32.24</v>
      </c>
      <c r="I12336" s="21">
        <v>32.24</v>
      </c>
      <c r="J12336" s="28">
        <v>0</v>
      </c>
      <c r="K12336" s="6"/>
      <c r="L12336" s="6"/>
      <c r="M12336" s="6"/>
      <c r="N12336" s="9">
        <v>266.45</v>
      </c>
      <c r="O12336" s="9">
        <v>266.48</v>
      </c>
      <c r="P12336" s="9">
        <v>10849844</v>
      </c>
      <c r="Q12336" s="9">
        <v>105214949.11</v>
      </c>
      <c r="R12336" s="11">
        <v>-6051354.2599999998</v>
      </c>
      <c r="S12336" s="7"/>
      <c r="T12336" s="7"/>
      <c r="U12336" s="7"/>
      <c r="V12336" s="7"/>
      <c r="W12336" s="7"/>
      <c r="X12336" s="7"/>
    </row>
    <row r="12337" spans="1:24" x14ac:dyDescent="0.2">
      <c r="A12337" s="2">
        <v>43430.50277777778</v>
      </c>
      <c r="B12337" s="9">
        <v>266.45999999999998</v>
      </c>
      <c r="C12337" s="9">
        <v>266.48</v>
      </c>
      <c r="D12337" s="9">
        <v>266.42</v>
      </c>
      <c r="E12337" s="9">
        <v>266.45</v>
      </c>
      <c r="F12337" s="10">
        <v>77260</v>
      </c>
      <c r="G12337" s="9">
        <v>20586460</v>
      </c>
      <c r="H12337" s="21">
        <v>189.73</v>
      </c>
      <c r="I12337" s="21">
        <v>189.72</v>
      </c>
      <c r="J12337" s="28">
        <v>0.02</v>
      </c>
      <c r="K12337" s="6"/>
      <c r="L12337" s="6"/>
      <c r="M12337" s="6"/>
      <c r="N12337" s="9">
        <v>266.45</v>
      </c>
      <c r="O12337" s="9">
        <v>266.45999999999998</v>
      </c>
      <c r="P12337" s="9">
        <v>20585927</v>
      </c>
      <c r="Q12337" s="9">
        <v>105215482.11</v>
      </c>
      <c r="R12337" s="11">
        <v>-6050821.2599999998</v>
      </c>
      <c r="S12337" s="7"/>
      <c r="T12337" s="7"/>
      <c r="U12337" s="7"/>
      <c r="V12337" s="7"/>
      <c r="W12337" s="7"/>
      <c r="X12337" s="7"/>
    </row>
    <row r="12338" spans="1:24" x14ac:dyDescent="0.2">
      <c r="A12338" s="2">
        <v>43430.503472222219</v>
      </c>
      <c r="B12338" s="9">
        <v>266.45</v>
      </c>
      <c r="C12338" s="9">
        <v>266.45999999999998</v>
      </c>
      <c r="D12338" s="9">
        <v>266.39999999999998</v>
      </c>
      <c r="E12338" s="9">
        <v>266.39999999999998</v>
      </c>
      <c r="F12338" s="10">
        <v>39690</v>
      </c>
      <c r="G12338" s="9">
        <v>10572878</v>
      </c>
      <c r="H12338" s="21">
        <v>51.37</v>
      </c>
      <c r="I12338" s="21">
        <v>51.36</v>
      </c>
      <c r="J12338" s="28">
        <v>0.01</v>
      </c>
      <c r="K12338" s="6"/>
      <c r="L12338" s="6"/>
      <c r="M12338" s="6"/>
      <c r="N12338" s="9">
        <v>266.42</v>
      </c>
      <c r="O12338" s="9">
        <v>266.39</v>
      </c>
      <c r="P12338" s="9">
        <v>10574011.35</v>
      </c>
      <c r="Q12338" s="9">
        <v>105214348.76000001</v>
      </c>
      <c r="R12338" s="11">
        <v>-6051954.6100000003</v>
      </c>
      <c r="S12338" s="7"/>
      <c r="T12338" s="7"/>
      <c r="U12338" s="7"/>
      <c r="V12338" s="7"/>
      <c r="W12338" s="7"/>
      <c r="X12338" s="7"/>
    </row>
    <row r="12339" spans="1:24" x14ac:dyDescent="0.2">
      <c r="A12339" s="2">
        <v>43430.504166666666</v>
      </c>
      <c r="B12339" s="9">
        <v>266.39999999999998</v>
      </c>
      <c r="C12339" s="9">
        <v>266.44</v>
      </c>
      <c r="D12339" s="9">
        <v>266.37</v>
      </c>
      <c r="E12339" s="9">
        <v>266.41000000000003</v>
      </c>
      <c r="F12339" s="10">
        <v>41460</v>
      </c>
      <c r="G12339" s="9">
        <v>11045732</v>
      </c>
      <c r="H12339" s="21">
        <v>104.46</v>
      </c>
      <c r="I12339" s="21">
        <v>104.47</v>
      </c>
      <c r="J12339" s="28">
        <v>0.01</v>
      </c>
      <c r="K12339" s="6"/>
      <c r="L12339" s="6"/>
      <c r="M12339" s="6"/>
      <c r="N12339" s="9">
        <v>266.41000000000003</v>
      </c>
      <c r="O12339" s="9">
        <v>266.42</v>
      </c>
      <c r="P12339" s="9">
        <v>11045254.949999999</v>
      </c>
      <c r="Q12339" s="9">
        <v>105214825.81</v>
      </c>
      <c r="R12339" s="11">
        <v>-6051477.5599999996</v>
      </c>
      <c r="S12339" s="7"/>
      <c r="T12339" s="7"/>
      <c r="U12339" s="7"/>
      <c r="V12339" s="7"/>
      <c r="W12339" s="7"/>
      <c r="X12339" s="7"/>
    </row>
    <row r="12340" spans="1:24" x14ac:dyDescent="0.2">
      <c r="A12340" s="2">
        <v>43430.504861111112</v>
      </c>
      <c r="B12340" s="9">
        <v>266.39999999999998</v>
      </c>
      <c r="C12340" s="9">
        <v>266.60000000000002</v>
      </c>
      <c r="D12340" s="9">
        <v>266.39</v>
      </c>
      <c r="E12340" s="9">
        <v>266.60000000000002</v>
      </c>
      <c r="F12340" s="10">
        <v>126110</v>
      </c>
      <c r="G12340" s="9">
        <v>33611832</v>
      </c>
      <c r="H12340" s="21">
        <v>304.17</v>
      </c>
      <c r="I12340" s="21">
        <v>304.3</v>
      </c>
      <c r="J12340" s="24">
        <v>0.12</v>
      </c>
      <c r="K12340" s="6"/>
      <c r="L12340" s="6"/>
      <c r="M12340" s="6"/>
      <c r="N12340" s="9">
        <v>266.55</v>
      </c>
      <c r="O12340" s="9">
        <v>266.52999999999997</v>
      </c>
      <c r="P12340" s="9">
        <v>33614305.229999997</v>
      </c>
      <c r="Q12340" s="9">
        <v>105212352.59</v>
      </c>
      <c r="R12340" s="11">
        <v>-6053950.79</v>
      </c>
      <c r="S12340" s="7"/>
      <c r="T12340" s="7"/>
      <c r="U12340" s="7"/>
      <c r="V12340" s="7"/>
      <c r="W12340" s="7"/>
      <c r="X12340" s="7"/>
    </row>
    <row r="12341" spans="1:24" x14ac:dyDescent="0.2">
      <c r="A12341" s="2">
        <v>43430.505555555559</v>
      </c>
      <c r="B12341" s="9">
        <v>266.60000000000002</v>
      </c>
      <c r="C12341" s="9">
        <v>266.76</v>
      </c>
      <c r="D12341" s="9">
        <v>266.56</v>
      </c>
      <c r="E12341" s="9">
        <v>266.76</v>
      </c>
      <c r="F12341" s="10">
        <v>101960</v>
      </c>
      <c r="G12341" s="9">
        <v>27192318</v>
      </c>
      <c r="H12341" s="21">
        <v>80.849999999999994</v>
      </c>
      <c r="I12341" s="21">
        <v>80.900000000000006</v>
      </c>
      <c r="J12341" s="30">
        <v>0.05</v>
      </c>
      <c r="K12341" s="6"/>
      <c r="L12341" s="6"/>
      <c r="M12341" s="6"/>
      <c r="N12341" s="9">
        <v>266.70999999999998</v>
      </c>
      <c r="O12341" s="9">
        <v>266.7</v>
      </c>
      <c r="P12341" s="9">
        <v>27193751.600000001</v>
      </c>
      <c r="Q12341" s="9">
        <v>105210918.98999999</v>
      </c>
      <c r="R12341" s="11">
        <v>-6055384.3899999997</v>
      </c>
      <c r="S12341" s="7"/>
      <c r="T12341" s="7"/>
      <c r="U12341" s="7"/>
      <c r="V12341" s="7"/>
      <c r="W12341" s="7"/>
      <c r="X12341" s="7"/>
    </row>
    <row r="12342" spans="1:24" x14ac:dyDescent="0.2">
      <c r="A12342" s="2">
        <v>43430.506249999999</v>
      </c>
      <c r="B12342" s="9">
        <v>266.76</v>
      </c>
      <c r="C12342" s="9">
        <v>266.79000000000002</v>
      </c>
      <c r="D12342" s="9">
        <v>266.51</v>
      </c>
      <c r="E12342" s="9">
        <v>266.79000000000002</v>
      </c>
      <c r="F12342" s="10">
        <v>105240</v>
      </c>
      <c r="G12342" s="9">
        <v>28067744</v>
      </c>
      <c r="H12342" s="21">
        <v>103.22</v>
      </c>
      <c r="I12342" s="21">
        <v>103.22</v>
      </c>
      <c r="J12342" s="28">
        <v>0</v>
      </c>
      <c r="K12342" s="6"/>
      <c r="L12342" s="6"/>
      <c r="M12342" s="6"/>
      <c r="N12342" s="9">
        <v>266.72000000000003</v>
      </c>
      <c r="O12342" s="9">
        <v>266.7</v>
      </c>
      <c r="P12342" s="9">
        <v>28069612.800000001</v>
      </c>
      <c r="Q12342" s="9">
        <v>105209050.19</v>
      </c>
      <c r="R12342" s="11">
        <v>-6057253.1900000004</v>
      </c>
      <c r="S12342" s="7"/>
      <c r="T12342" s="7"/>
      <c r="U12342" s="7"/>
      <c r="V12342" s="7"/>
      <c r="W12342" s="7"/>
      <c r="X12342" s="7"/>
    </row>
    <row r="12343" spans="1:24" x14ac:dyDescent="0.2">
      <c r="A12343" s="2">
        <v>43430.506944444445</v>
      </c>
      <c r="B12343" s="9">
        <v>266.77999999999997</v>
      </c>
      <c r="C12343" s="9">
        <v>266.8</v>
      </c>
      <c r="D12343" s="9">
        <v>266.7</v>
      </c>
      <c r="E12343" s="9">
        <v>266.73</v>
      </c>
      <c r="F12343" s="10">
        <v>108880</v>
      </c>
      <c r="G12343" s="9">
        <v>29042928</v>
      </c>
      <c r="H12343" s="21">
        <v>103.46</v>
      </c>
      <c r="I12343" s="21">
        <v>103.47</v>
      </c>
      <c r="J12343" s="28">
        <v>0.02</v>
      </c>
      <c r="K12343" s="6"/>
      <c r="L12343" s="6"/>
      <c r="M12343" s="6"/>
      <c r="N12343" s="9">
        <v>266.74</v>
      </c>
      <c r="O12343" s="9">
        <v>266.74</v>
      </c>
      <c r="P12343" s="9">
        <v>29042651.199999999</v>
      </c>
      <c r="Q12343" s="9">
        <v>105209326.98999999</v>
      </c>
      <c r="R12343" s="11">
        <v>-6056976.3899999997</v>
      </c>
      <c r="S12343" s="7"/>
      <c r="T12343" s="7"/>
      <c r="U12343" s="7"/>
      <c r="V12343" s="7"/>
      <c r="W12343" s="7"/>
      <c r="X12343" s="7"/>
    </row>
    <row r="12344" spans="1:24" x14ac:dyDescent="0.2">
      <c r="A12344" s="2">
        <v>43430.507638888892</v>
      </c>
      <c r="B12344" s="9">
        <v>266.73</v>
      </c>
      <c r="C12344" s="9">
        <v>266.76</v>
      </c>
      <c r="D12344" s="9">
        <v>266.64999999999998</v>
      </c>
      <c r="E12344" s="9">
        <v>266.72000000000003</v>
      </c>
      <c r="F12344" s="10">
        <v>77870</v>
      </c>
      <c r="G12344" s="9">
        <v>20769322</v>
      </c>
      <c r="H12344" s="21">
        <v>71.52</v>
      </c>
      <c r="I12344" s="21">
        <v>71.510000000000005</v>
      </c>
      <c r="J12344" s="28">
        <v>0.01</v>
      </c>
      <c r="K12344" s="6"/>
      <c r="L12344" s="6"/>
      <c r="M12344" s="6"/>
      <c r="N12344" s="9">
        <v>266.70999999999998</v>
      </c>
      <c r="O12344" s="9">
        <v>266.72000000000003</v>
      </c>
      <c r="P12344" s="9">
        <v>20768902.379999999</v>
      </c>
      <c r="Q12344" s="9">
        <v>105209746.61</v>
      </c>
      <c r="R12344" s="11">
        <v>-6056556.7599999998</v>
      </c>
      <c r="S12344" s="7"/>
      <c r="T12344" s="7"/>
      <c r="U12344" s="7"/>
      <c r="V12344" s="7"/>
      <c r="W12344" s="7"/>
      <c r="X12344" s="7"/>
    </row>
    <row r="12345" spans="1:24" x14ac:dyDescent="0.2">
      <c r="A12345" s="2">
        <v>43430.508333333331</v>
      </c>
      <c r="B12345" s="9">
        <v>266.73</v>
      </c>
      <c r="C12345" s="9">
        <v>266.73</v>
      </c>
      <c r="D12345" s="9">
        <v>266.33</v>
      </c>
      <c r="E12345" s="9">
        <v>266.52999999999997</v>
      </c>
      <c r="F12345" s="10">
        <v>393290</v>
      </c>
      <c r="G12345" s="9">
        <v>104823848</v>
      </c>
      <c r="H12345" s="21">
        <v>505.06</v>
      </c>
      <c r="I12345" s="21">
        <v>504.71</v>
      </c>
      <c r="J12345" s="88">
        <v>0.35</v>
      </c>
      <c r="K12345" s="6"/>
      <c r="L12345" s="6"/>
      <c r="M12345" s="6"/>
      <c r="N12345" s="9">
        <v>266.52999999999997</v>
      </c>
      <c r="O12345" s="9">
        <v>266.52999999999997</v>
      </c>
      <c r="P12345" s="9">
        <v>104823583.7</v>
      </c>
      <c r="Q12345" s="9">
        <v>105210010.91</v>
      </c>
      <c r="R12345" s="11">
        <v>-6056292.46</v>
      </c>
      <c r="S12345" s="7"/>
      <c r="T12345" s="7"/>
      <c r="U12345" s="7"/>
      <c r="V12345" s="7"/>
      <c r="W12345" s="7"/>
      <c r="X12345" s="7"/>
    </row>
    <row r="12346" spans="1:24" x14ac:dyDescent="0.2">
      <c r="A12346" s="2">
        <v>43430.509027777778</v>
      </c>
      <c r="B12346" s="9">
        <v>266.52999999999997</v>
      </c>
      <c r="C12346" s="9">
        <v>266.55</v>
      </c>
      <c r="D12346" s="9">
        <v>266.45999999999998</v>
      </c>
      <c r="E12346" s="9">
        <v>266.45999999999998</v>
      </c>
      <c r="F12346" s="10">
        <v>92280</v>
      </c>
      <c r="G12346" s="9">
        <v>24591786</v>
      </c>
      <c r="H12346" s="21">
        <v>23.46</v>
      </c>
      <c r="I12346" s="21">
        <v>23.46</v>
      </c>
      <c r="J12346" s="28">
        <v>0</v>
      </c>
      <c r="K12346" s="6"/>
      <c r="L12346" s="6"/>
      <c r="M12346" s="6"/>
      <c r="N12346" s="9">
        <v>266.48</v>
      </c>
      <c r="O12346" s="9">
        <v>266.49</v>
      </c>
      <c r="P12346" s="9">
        <v>24591005.100000001</v>
      </c>
      <c r="Q12346" s="9">
        <v>105210791.81</v>
      </c>
      <c r="R12346" s="11">
        <v>-6055511.5599999996</v>
      </c>
      <c r="S12346" s="7"/>
      <c r="T12346" s="7"/>
      <c r="U12346" s="7"/>
      <c r="V12346" s="7"/>
      <c r="W12346" s="7"/>
      <c r="X12346" s="7"/>
    </row>
    <row r="12347" spans="1:24" x14ac:dyDescent="0.2">
      <c r="A12347" s="2">
        <v>43430.509722222225</v>
      </c>
      <c r="B12347" s="9">
        <v>266.47000000000003</v>
      </c>
      <c r="C12347" s="9">
        <v>266.52</v>
      </c>
      <c r="D12347" s="9">
        <v>266.43</v>
      </c>
      <c r="E12347" s="9">
        <v>266.45</v>
      </c>
      <c r="F12347" s="10">
        <v>125110</v>
      </c>
      <c r="G12347" s="9">
        <v>33337908</v>
      </c>
      <c r="H12347" s="21">
        <v>135.58000000000001</v>
      </c>
      <c r="I12347" s="21">
        <v>135.57</v>
      </c>
      <c r="J12347" s="28">
        <v>0.01</v>
      </c>
      <c r="K12347" s="6"/>
      <c r="L12347" s="6"/>
      <c r="M12347" s="6"/>
      <c r="N12347" s="9">
        <v>266.45999999999998</v>
      </c>
      <c r="O12347" s="9">
        <v>266.47000000000003</v>
      </c>
      <c r="P12347" s="9">
        <v>33337123.379999999</v>
      </c>
      <c r="Q12347" s="9">
        <v>105211576.44</v>
      </c>
      <c r="R12347" s="11">
        <v>-6054726.9400000004</v>
      </c>
      <c r="S12347" s="7"/>
      <c r="T12347" s="7"/>
      <c r="U12347" s="7"/>
      <c r="V12347" s="7"/>
      <c r="W12347" s="7"/>
      <c r="X12347" s="7"/>
    </row>
    <row r="12348" spans="1:24" x14ac:dyDescent="0.2">
      <c r="A12348" s="2">
        <v>43430.510416666664</v>
      </c>
      <c r="B12348" s="9">
        <v>266.45999999999998</v>
      </c>
      <c r="C12348" s="9">
        <v>266.48</v>
      </c>
      <c r="D12348" s="9">
        <v>266.27999999999997</v>
      </c>
      <c r="E12348" s="9">
        <v>266.35000000000002</v>
      </c>
      <c r="F12348" s="10">
        <v>179760</v>
      </c>
      <c r="G12348" s="9">
        <v>47882664</v>
      </c>
      <c r="H12348" s="21">
        <v>143.68</v>
      </c>
      <c r="I12348" s="21">
        <v>143.63</v>
      </c>
      <c r="J12348" s="30">
        <v>0.05</v>
      </c>
      <c r="K12348" s="6"/>
      <c r="L12348" s="6"/>
      <c r="M12348" s="6"/>
      <c r="N12348" s="9">
        <v>266.37</v>
      </c>
      <c r="O12348" s="9">
        <v>266.37</v>
      </c>
      <c r="P12348" s="9">
        <v>47881772.399999999</v>
      </c>
      <c r="Q12348" s="9">
        <v>105212468.04000001</v>
      </c>
      <c r="R12348" s="11">
        <v>-6053835.3399999999</v>
      </c>
      <c r="S12348" s="7"/>
      <c r="T12348" s="7"/>
      <c r="U12348" s="7"/>
      <c r="V12348" s="7"/>
      <c r="W12348" s="7"/>
      <c r="X12348" s="7"/>
    </row>
    <row r="12349" spans="1:24" x14ac:dyDescent="0.2">
      <c r="A12349" s="2">
        <v>43430.511111111111</v>
      </c>
      <c r="B12349" s="9">
        <v>266.35000000000002</v>
      </c>
      <c r="C12349" s="9">
        <v>266.36</v>
      </c>
      <c r="D12349" s="9">
        <v>266.24</v>
      </c>
      <c r="E12349" s="9">
        <v>266.27999999999997</v>
      </c>
      <c r="F12349" s="10">
        <v>110030</v>
      </c>
      <c r="G12349" s="9">
        <v>29299006</v>
      </c>
      <c r="H12349" s="21">
        <v>61.21</v>
      </c>
      <c r="I12349" s="21">
        <v>61.19</v>
      </c>
      <c r="J12349" s="28">
        <v>0.02</v>
      </c>
      <c r="K12349" s="6"/>
      <c r="L12349" s="6"/>
      <c r="M12349" s="6"/>
      <c r="N12349" s="9">
        <v>266.29000000000002</v>
      </c>
      <c r="O12349" s="9">
        <v>266.27999999999997</v>
      </c>
      <c r="P12349" s="9">
        <v>29299888.699999999</v>
      </c>
      <c r="Q12349" s="9">
        <v>105211585.34</v>
      </c>
      <c r="R12349" s="11">
        <v>-6054718.04</v>
      </c>
      <c r="S12349" s="7"/>
      <c r="T12349" s="7"/>
      <c r="U12349" s="7"/>
      <c r="V12349" s="7"/>
      <c r="W12349" s="7"/>
      <c r="X12349" s="7"/>
    </row>
    <row r="12350" spans="1:24" x14ac:dyDescent="0.2">
      <c r="A12350" s="2">
        <v>43430.511805555558</v>
      </c>
      <c r="B12350" s="9">
        <v>266.27999999999997</v>
      </c>
      <c r="C12350" s="9">
        <v>266.31</v>
      </c>
      <c r="D12350" s="9">
        <v>266.25</v>
      </c>
      <c r="E12350" s="9">
        <v>266.3</v>
      </c>
      <c r="F12350" s="10">
        <v>66250</v>
      </c>
      <c r="G12350" s="9">
        <v>17641756</v>
      </c>
      <c r="H12350" s="21">
        <v>60.21</v>
      </c>
      <c r="I12350" s="21">
        <v>60.21</v>
      </c>
      <c r="J12350" s="28">
        <v>0</v>
      </c>
      <c r="K12350" s="6"/>
      <c r="L12350" s="6"/>
      <c r="M12350" s="6"/>
      <c r="N12350" s="9">
        <v>266.29000000000002</v>
      </c>
      <c r="O12350" s="9">
        <v>266.29000000000002</v>
      </c>
      <c r="P12350" s="9">
        <v>17641712.5</v>
      </c>
      <c r="Q12350" s="9">
        <v>105211628.84</v>
      </c>
      <c r="R12350" s="11">
        <v>-6054674.54</v>
      </c>
      <c r="S12350" s="7"/>
      <c r="T12350" s="7"/>
      <c r="U12350" s="7"/>
      <c r="V12350" s="7"/>
      <c r="W12350" s="7"/>
      <c r="X12350" s="7"/>
    </row>
    <row r="12351" spans="1:24" x14ac:dyDescent="0.2">
      <c r="A12351" s="2">
        <v>43430.512499999997</v>
      </c>
      <c r="B12351" s="9">
        <v>266.29000000000002</v>
      </c>
      <c r="C12351" s="9">
        <v>266.3</v>
      </c>
      <c r="D12351" s="9">
        <v>266.20999999999998</v>
      </c>
      <c r="E12351" s="9">
        <v>266.27</v>
      </c>
      <c r="F12351" s="10">
        <v>50910</v>
      </c>
      <c r="G12351" s="9">
        <v>13556096</v>
      </c>
      <c r="H12351" s="21">
        <v>76.849999999999994</v>
      </c>
      <c r="I12351" s="21">
        <v>76.84</v>
      </c>
      <c r="J12351" s="28">
        <v>0</v>
      </c>
      <c r="K12351" s="6"/>
      <c r="L12351" s="6"/>
      <c r="M12351" s="6"/>
      <c r="N12351" s="9">
        <v>266.26</v>
      </c>
      <c r="O12351" s="9">
        <v>266.27999999999997</v>
      </c>
      <c r="P12351" s="9">
        <v>13555423.880000001</v>
      </c>
      <c r="Q12351" s="9">
        <v>105212300.95999999</v>
      </c>
      <c r="R12351" s="11">
        <v>-6054002.4100000001</v>
      </c>
      <c r="S12351" s="7"/>
      <c r="T12351" s="7"/>
      <c r="U12351" s="7"/>
      <c r="V12351" s="7"/>
      <c r="W12351" s="7"/>
      <c r="X12351" s="7"/>
    </row>
    <row r="12352" spans="1:24" x14ac:dyDescent="0.2">
      <c r="A12352" s="2">
        <v>43430.513194444444</v>
      </c>
      <c r="B12352" s="9">
        <v>266.27</v>
      </c>
      <c r="C12352" s="9">
        <v>266.27999999999997</v>
      </c>
      <c r="D12352" s="9">
        <v>266.20999999999998</v>
      </c>
      <c r="E12352" s="9">
        <v>266.22000000000003</v>
      </c>
      <c r="F12352" s="10">
        <v>78070</v>
      </c>
      <c r="G12352" s="9">
        <v>20784830</v>
      </c>
      <c r="H12352" s="21">
        <v>153.35</v>
      </c>
      <c r="I12352" s="21">
        <v>153.32</v>
      </c>
      <c r="J12352" s="28">
        <v>0.02</v>
      </c>
      <c r="K12352" s="6"/>
      <c r="L12352" s="6"/>
      <c r="M12352" s="6"/>
      <c r="N12352" s="9">
        <v>266.23</v>
      </c>
      <c r="O12352" s="9">
        <v>266.23</v>
      </c>
      <c r="P12352" s="9">
        <v>20784771.280000001</v>
      </c>
      <c r="Q12352" s="9">
        <v>105212359.69</v>
      </c>
      <c r="R12352" s="11">
        <v>-6053943.6900000004</v>
      </c>
      <c r="S12352" s="7"/>
      <c r="T12352" s="7"/>
      <c r="U12352" s="7"/>
      <c r="V12352" s="7"/>
      <c r="W12352" s="7"/>
      <c r="X12352" s="7"/>
    </row>
    <row r="12353" spans="1:24" x14ac:dyDescent="0.2">
      <c r="A12353" s="2">
        <v>43430.513888888891</v>
      </c>
      <c r="B12353" s="9">
        <v>266.20999999999998</v>
      </c>
      <c r="C12353" s="9">
        <v>266.29000000000002</v>
      </c>
      <c r="D12353" s="9">
        <v>266.05</v>
      </c>
      <c r="E12353" s="9">
        <v>266.07</v>
      </c>
      <c r="F12353" s="10">
        <v>128980</v>
      </c>
      <c r="G12353" s="9">
        <v>34325428</v>
      </c>
      <c r="H12353" s="21">
        <v>165.21</v>
      </c>
      <c r="I12353" s="21">
        <v>165.15</v>
      </c>
      <c r="J12353" s="26">
        <v>0.06</v>
      </c>
      <c r="K12353" s="6"/>
      <c r="L12353" s="6"/>
      <c r="M12353" s="6"/>
      <c r="N12353" s="9">
        <v>266.12</v>
      </c>
      <c r="O12353" s="9">
        <v>266.13</v>
      </c>
      <c r="P12353" s="9">
        <v>34324157.600000001</v>
      </c>
      <c r="Q12353" s="9">
        <v>105213630.09</v>
      </c>
      <c r="R12353" s="11">
        <v>-6052673.29</v>
      </c>
      <c r="S12353" s="7"/>
      <c r="T12353" s="7"/>
      <c r="U12353" s="7"/>
      <c r="V12353" s="7"/>
      <c r="W12353" s="7"/>
      <c r="X12353" s="7"/>
    </row>
    <row r="12354" spans="1:24" x14ac:dyDescent="0.2">
      <c r="A12354" s="2">
        <v>43430.51458333333</v>
      </c>
      <c r="B12354" s="9">
        <v>266.07</v>
      </c>
      <c r="C12354" s="9">
        <v>266.17</v>
      </c>
      <c r="D12354" s="9">
        <v>266.07</v>
      </c>
      <c r="E12354" s="9">
        <v>266.08</v>
      </c>
      <c r="F12354" s="10">
        <v>115690</v>
      </c>
      <c r="G12354" s="9">
        <v>30786944</v>
      </c>
      <c r="H12354" s="21">
        <v>89.7</v>
      </c>
      <c r="I12354" s="21">
        <v>89.69</v>
      </c>
      <c r="J12354" s="28">
        <v>0</v>
      </c>
      <c r="K12354" s="6"/>
      <c r="L12354" s="6"/>
      <c r="M12354" s="6"/>
      <c r="N12354" s="9">
        <v>266.10000000000002</v>
      </c>
      <c r="O12354" s="9">
        <v>266.12</v>
      </c>
      <c r="P12354" s="9">
        <v>30785109</v>
      </c>
      <c r="Q12354" s="9">
        <v>105215465.09</v>
      </c>
      <c r="R12354" s="11">
        <v>-6050838.29</v>
      </c>
      <c r="S12354" s="7"/>
      <c r="T12354" s="7"/>
      <c r="U12354" s="7"/>
      <c r="V12354" s="7"/>
      <c r="W12354" s="7"/>
      <c r="X12354" s="7"/>
    </row>
    <row r="12355" spans="1:24" x14ac:dyDescent="0.2">
      <c r="A12355" s="2">
        <v>43430.515277777777</v>
      </c>
      <c r="B12355" s="9">
        <v>266.08</v>
      </c>
      <c r="C12355" s="9">
        <v>266.18</v>
      </c>
      <c r="D12355" s="9">
        <v>266.08</v>
      </c>
      <c r="E12355" s="9">
        <v>266.12</v>
      </c>
      <c r="F12355" s="10">
        <v>89750</v>
      </c>
      <c r="G12355" s="9">
        <v>23885934</v>
      </c>
      <c r="H12355" s="21">
        <v>77.58</v>
      </c>
      <c r="I12355" s="21">
        <v>77.58</v>
      </c>
      <c r="J12355" s="28">
        <v>0.01</v>
      </c>
      <c r="K12355" s="6"/>
      <c r="L12355" s="6"/>
      <c r="M12355" s="6"/>
      <c r="N12355" s="9">
        <v>266.13</v>
      </c>
      <c r="O12355" s="9">
        <v>266.14</v>
      </c>
      <c r="P12355" s="9">
        <v>23884718.75</v>
      </c>
      <c r="Q12355" s="9">
        <v>105216680.34</v>
      </c>
      <c r="R12355" s="11">
        <v>-6049623.04</v>
      </c>
      <c r="S12355" s="7"/>
      <c r="T12355" s="7"/>
      <c r="U12355" s="7"/>
      <c r="V12355" s="7"/>
      <c r="W12355" s="7"/>
      <c r="X12355" s="7"/>
    </row>
    <row r="12356" spans="1:24" x14ac:dyDescent="0.2">
      <c r="A12356" s="2">
        <v>43430.515972222223</v>
      </c>
      <c r="B12356" s="9">
        <v>266.13</v>
      </c>
      <c r="C12356" s="9">
        <v>266.14999999999998</v>
      </c>
      <c r="D12356" s="9">
        <v>266.08</v>
      </c>
      <c r="E12356" s="9">
        <v>266.12</v>
      </c>
      <c r="F12356" s="10">
        <v>77570</v>
      </c>
      <c r="G12356" s="9">
        <v>20643202</v>
      </c>
      <c r="H12356" s="21">
        <v>86.43</v>
      </c>
      <c r="I12356" s="21">
        <v>86.42</v>
      </c>
      <c r="J12356" s="28">
        <v>0</v>
      </c>
      <c r="K12356" s="6"/>
      <c r="L12356" s="6"/>
      <c r="M12356" s="6"/>
      <c r="N12356" s="9">
        <v>266.12</v>
      </c>
      <c r="O12356" s="9">
        <v>266.12</v>
      </c>
      <c r="P12356" s="9">
        <v>20642734.48</v>
      </c>
      <c r="Q12356" s="9">
        <v>105217147.86</v>
      </c>
      <c r="R12356" s="11">
        <v>-6049155.5099999998</v>
      </c>
      <c r="S12356" s="7"/>
      <c r="T12356" s="7"/>
      <c r="U12356" s="7"/>
      <c r="V12356" s="7"/>
      <c r="W12356" s="7"/>
      <c r="X12356" s="7"/>
    </row>
    <row r="12357" spans="1:24" x14ac:dyDescent="0.2">
      <c r="A12357" s="2">
        <v>43430.51666666667</v>
      </c>
      <c r="B12357" s="9">
        <v>266.12</v>
      </c>
      <c r="C12357" s="9">
        <v>266.17</v>
      </c>
      <c r="D12357" s="9">
        <v>266.10000000000002</v>
      </c>
      <c r="E12357" s="9">
        <v>266.13</v>
      </c>
      <c r="F12357" s="10">
        <v>39040</v>
      </c>
      <c r="G12357" s="9">
        <v>10389047</v>
      </c>
      <c r="H12357" s="21">
        <v>50.33</v>
      </c>
      <c r="I12357" s="21">
        <v>50.33</v>
      </c>
      <c r="J12357" s="28">
        <v>0</v>
      </c>
      <c r="K12357" s="6"/>
      <c r="L12357" s="6"/>
      <c r="M12357" s="6"/>
      <c r="N12357" s="9">
        <v>266.13</v>
      </c>
      <c r="O12357" s="9">
        <v>266.11</v>
      </c>
      <c r="P12357" s="9">
        <v>10389812.800000001</v>
      </c>
      <c r="Q12357" s="9">
        <v>105216382.06</v>
      </c>
      <c r="R12357" s="11">
        <v>-6049921.3099999996</v>
      </c>
      <c r="S12357" s="7"/>
      <c r="T12357" s="7"/>
      <c r="U12357" s="7"/>
      <c r="V12357" s="7"/>
      <c r="W12357" s="7"/>
      <c r="X12357" s="7"/>
    </row>
    <row r="12358" spans="1:24" x14ac:dyDescent="0.2">
      <c r="A12358" s="2">
        <v>43430.517361111109</v>
      </c>
      <c r="B12358" s="9">
        <v>266.13</v>
      </c>
      <c r="C12358" s="9">
        <v>266.13</v>
      </c>
      <c r="D12358" s="9">
        <v>265.95999999999998</v>
      </c>
      <c r="E12358" s="9">
        <v>266.02999999999997</v>
      </c>
      <c r="F12358" s="10">
        <v>153680</v>
      </c>
      <c r="G12358" s="9">
        <v>40883700</v>
      </c>
      <c r="H12358" s="21">
        <v>393.65</v>
      </c>
      <c r="I12358" s="21">
        <v>393.53</v>
      </c>
      <c r="J12358" s="24">
        <v>0.12</v>
      </c>
      <c r="K12358" s="6"/>
      <c r="L12358" s="6"/>
      <c r="M12358" s="6"/>
      <c r="N12358" s="9">
        <v>266.04000000000002</v>
      </c>
      <c r="O12358" s="9">
        <v>266.02999999999997</v>
      </c>
      <c r="P12358" s="9">
        <v>40884643</v>
      </c>
      <c r="Q12358" s="9">
        <v>105215439.06</v>
      </c>
      <c r="R12358" s="11">
        <v>-6050864.3099999996</v>
      </c>
      <c r="S12358" s="7"/>
      <c r="T12358" s="7"/>
      <c r="U12358" s="7"/>
      <c r="V12358" s="7"/>
      <c r="W12358" s="7"/>
      <c r="X12358" s="7"/>
    </row>
    <row r="12359" spans="1:24" x14ac:dyDescent="0.2">
      <c r="A12359" s="2">
        <v>43430.518055555556</v>
      </c>
      <c r="B12359" s="9">
        <v>266.04000000000002</v>
      </c>
      <c r="C12359" s="9">
        <v>266.08</v>
      </c>
      <c r="D12359" s="9">
        <v>265.95999999999998</v>
      </c>
      <c r="E12359" s="9">
        <v>266.02</v>
      </c>
      <c r="F12359" s="10">
        <v>90440</v>
      </c>
      <c r="G12359" s="9">
        <v>24058232</v>
      </c>
      <c r="H12359" s="21">
        <v>58.85</v>
      </c>
      <c r="I12359" s="21">
        <v>58.85</v>
      </c>
      <c r="J12359" s="28">
        <v>0</v>
      </c>
      <c r="K12359" s="6"/>
      <c r="L12359" s="6"/>
      <c r="M12359" s="6"/>
      <c r="N12359" s="9">
        <v>266.02</v>
      </c>
      <c r="O12359" s="9">
        <v>266.01</v>
      </c>
      <c r="P12359" s="9">
        <v>24058848.800000001</v>
      </c>
      <c r="Q12359" s="9">
        <v>105214822.26000001</v>
      </c>
      <c r="R12359" s="11">
        <v>-6051481.1100000003</v>
      </c>
      <c r="S12359" s="7"/>
      <c r="T12359" s="7"/>
      <c r="U12359" s="7"/>
      <c r="V12359" s="7"/>
      <c r="W12359" s="7"/>
      <c r="X12359" s="7"/>
    </row>
    <row r="12360" spans="1:24" x14ac:dyDescent="0.2">
      <c r="A12360" s="2">
        <v>43430.518750000003</v>
      </c>
      <c r="B12360" s="9">
        <v>266.02</v>
      </c>
      <c r="C12360" s="9">
        <v>266.06</v>
      </c>
      <c r="D12360" s="9">
        <v>265.91000000000003</v>
      </c>
      <c r="E12360" s="9">
        <v>265.92</v>
      </c>
      <c r="F12360" s="10">
        <v>163640</v>
      </c>
      <c r="G12360" s="9">
        <v>43522776</v>
      </c>
      <c r="H12360" s="21">
        <v>180.94</v>
      </c>
      <c r="I12360" s="21">
        <v>180.91</v>
      </c>
      <c r="J12360" s="28">
        <v>0.03</v>
      </c>
      <c r="K12360" s="6"/>
      <c r="L12360" s="6"/>
      <c r="M12360" s="6"/>
      <c r="N12360" s="9">
        <v>265.95</v>
      </c>
      <c r="O12360" s="9">
        <v>265.97000000000003</v>
      </c>
      <c r="P12360" s="9">
        <v>43520467.100000001</v>
      </c>
      <c r="Q12360" s="9">
        <v>105217131.16</v>
      </c>
      <c r="R12360" s="11">
        <v>-6049172.21</v>
      </c>
      <c r="S12360" s="7"/>
      <c r="T12360" s="7"/>
      <c r="U12360" s="7"/>
      <c r="V12360" s="7"/>
      <c r="W12360" s="7"/>
      <c r="X12360" s="7"/>
    </row>
    <row r="12361" spans="1:24" x14ac:dyDescent="0.2">
      <c r="A12361" s="2">
        <v>43430.519444444442</v>
      </c>
      <c r="B12361" s="9">
        <v>265.92</v>
      </c>
      <c r="C12361" s="9">
        <v>266.01</v>
      </c>
      <c r="D12361" s="9">
        <v>265.91000000000003</v>
      </c>
      <c r="E12361" s="9">
        <v>265.97000000000003</v>
      </c>
      <c r="F12361" s="10">
        <v>64720</v>
      </c>
      <c r="G12361" s="9">
        <v>17213680</v>
      </c>
      <c r="H12361" s="21">
        <v>39.549999999999997</v>
      </c>
      <c r="I12361" s="21">
        <v>39.549999999999997</v>
      </c>
      <c r="J12361" s="28">
        <v>0</v>
      </c>
      <c r="K12361" s="6"/>
      <c r="L12361" s="6"/>
      <c r="M12361" s="6"/>
      <c r="N12361" s="9">
        <v>265.97000000000003</v>
      </c>
      <c r="O12361" s="9">
        <v>265.97000000000003</v>
      </c>
      <c r="P12361" s="9">
        <v>17213254.800000001</v>
      </c>
      <c r="Q12361" s="9">
        <v>105217556.36</v>
      </c>
      <c r="R12361" s="11">
        <v>-6048747.0099999998</v>
      </c>
      <c r="S12361" s="7"/>
      <c r="T12361" s="7"/>
      <c r="U12361" s="7"/>
      <c r="V12361" s="7"/>
      <c r="W12361" s="7"/>
      <c r="X12361" s="7"/>
    </row>
    <row r="12362" spans="1:24" x14ac:dyDescent="0.2">
      <c r="A12362" s="2">
        <v>43430.520138888889</v>
      </c>
      <c r="B12362" s="9">
        <v>265.98</v>
      </c>
      <c r="C12362" s="9">
        <v>266.04000000000002</v>
      </c>
      <c r="D12362" s="9">
        <v>265.97000000000003</v>
      </c>
      <c r="E12362" s="9">
        <v>266.04000000000002</v>
      </c>
      <c r="F12362" s="10">
        <v>47230</v>
      </c>
      <c r="G12362" s="9">
        <v>12564234</v>
      </c>
      <c r="H12362" s="21">
        <v>72.98</v>
      </c>
      <c r="I12362" s="21">
        <v>72.989999999999995</v>
      </c>
      <c r="J12362" s="28">
        <v>0.01</v>
      </c>
      <c r="K12362" s="6"/>
      <c r="L12362" s="6"/>
      <c r="M12362" s="6"/>
      <c r="N12362" s="9">
        <v>266.02</v>
      </c>
      <c r="O12362" s="9">
        <v>266.02</v>
      </c>
      <c r="P12362" s="9">
        <v>12564242.68</v>
      </c>
      <c r="Q12362" s="9">
        <v>105217547.69</v>
      </c>
      <c r="R12362" s="11">
        <v>-6048755.6900000004</v>
      </c>
      <c r="S12362" s="7"/>
      <c r="T12362" s="7"/>
      <c r="U12362" s="7"/>
      <c r="V12362" s="7"/>
      <c r="W12362" s="7"/>
      <c r="X12362" s="7"/>
    </row>
    <row r="12363" spans="1:24" x14ac:dyDescent="0.2">
      <c r="A12363" s="2">
        <v>43430.520833333336</v>
      </c>
      <c r="B12363" s="9">
        <v>266.04000000000002</v>
      </c>
      <c r="C12363" s="9">
        <v>266.10000000000002</v>
      </c>
      <c r="D12363" s="9">
        <v>265.97000000000003</v>
      </c>
      <c r="E12363" s="9">
        <v>266</v>
      </c>
      <c r="F12363" s="10">
        <v>78960</v>
      </c>
      <c r="G12363" s="9">
        <v>21004938</v>
      </c>
      <c r="H12363" s="21">
        <v>167.18</v>
      </c>
      <c r="I12363" s="21">
        <v>167.18</v>
      </c>
      <c r="J12363" s="28">
        <v>0</v>
      </c>
      <c r="K12363" s="6"/>
      <c r="L12363" s="6"/>
      <c r="M12363" s="6"/>
      <c r="N12363" s="9">
        <v>266.02</v>
      </c>
      <c r="O12363" s="9">
        <v>266.02</v>
      </c>
      <c r="P12363" s="9">
        <v>21004741.800000001</v>
      </c>
      <c r="Q12363" s="9">
        <v>105217743.89</v>
      </c>
      <c r="R12363" s="11">
        <v>-6048559.4900000002</v>
      </c>
      <c r="S12363" s="7"/>
      <c r="T12363" s="7"/>
      <c r="U12363" s="7"/>
      <c r="V12363" s="7"/>
      <c r="W12363" s="7"/>
      <c r="X12363" s="7"/>
    </row>
    <row r="12364" spans="1:24" x14ac:dyDescent="0.2">
      <c r="A12364" s="2">
        <v>43430.521527777775</v>
      </c>
      <c r="B12364" s="9">
        <v>266</v>
      </c>
      <c r="C12364" s="9">
        <v>266.02</v>
      </c>
      <c r="D12364" s="9">
        <v>265.98</v>
      </c>
      <c r="E12364" s="9">
        <v>265.99</v>
      </c>
      <c r="F12364" s="10">
        <v>23600</v>
      </c>
      <c r="G12364" s="9">
        <v>6278851.5</v>
      </c>
      <c r="H12364" s="21">
        <v>29.89</v>
      </c>
      <c r="I12364" s="21">
        <v>29.89</v>
      </c>
      <c r="J12364" s="28">
        <v>0</v>
      </c>
      <c r="K12364" s="6"/>
      <c r="L12364" s="6"/>
      <c r="M12364" s="6"/>
      <c r="N12364" s="9">
        <v>266</v>
      </c>
      <c r="O12364" s="9">
        <v>266.05</v>
      </c>
      <c r="P12364" s="9">
        <v>6277482</v>
      </c>
      <c r="Q12364" s="9">
        <v>105219113.39</v>
      </c>
      <c r="R12364" s="11">
        <v>-6047189.9900000002</v>
      </c>
      <c r="S12364" s="7"/>
      <c r="T12364" s="7"/>
      <c r="U12364" s="7"/>
      <c r="V12364" s="7"/>
      <c r="W12364" s="7"/>
      <c r="X12364" s="7"/>
    </row>
    <row r="12365" spans="1:24" x14ac:dyDescent="0.2">
      <c r="A12365" s="2">
        <v>43430.522222222222</v>
      </c>
      <c r="B12365" s="9">
        <v>265.99</v>
      </c>
      <c r="C12365" s="9">
        <v>266.01</v>
      </c>
      <c r="D12365" s="9">
        <v>265.94</v>
      </c>
      <c r="E12365" s="9">
        <v>265.95</v>
      </c>
      <c r="F12365" s="10">
        <v>86100</v>
      </c>
      <c r="G12365" s="9">
        <v>22900768</v>
      </c>
      <c r="H12365" s="21">
        <v>364.83</v>
      </c>
      <c r="I12365" s="21">
        <v>364.73</v>
      </c>
      <c r="J12365" s="29">
        <v>0.1</v>
      </c>
      <c r="K12365" s="6"/>
      <c r="L12365" s="6"/>
      <c r="M12365" s="6"/>
      <c r="N12365" s="9">
        <v>265.95999999999998</v>
      </c>
      <c r="O12365" s="9">
        <v>265.98</v>
      </c>
      <c r="P12365" s="9">
        <v>22899371.25</v>
      </c>
      <c r="Q12365" s="9">
        <v>105220510.14</v>
      </c>
      <c r="R12365" s="11">
        <v>-6045793.2400000002</v>
      </c>
      <c r="S12365" s="7"/>
      <c r="T12365" s="7"/>
      <c r="U12365" s="7"/>
      <c r="V12365" s="7"/>
      <c r="W12365" s="7"/>
      <c r="X12365" s="7"/>
    </row>
    <row r="12366" spans="1:24" x14ac:dyDescent="0.2">
      <c r="A12366" s="2">
        <v>43430.522916666669</v>
      </c>
      <c r="B12366" s="9">
        <v>265.95</v>
      </c>
      <c r="C12366" s="9">
        <v>265.95</v>
      </c>
      <c r="D12366" s="9">
        <v>265.81</v>
      </c>
      <c r="E12366" s="9">
        <v>265.83999999999997</v>
      </c>
      <c r="F12366" s="10">
        <v>207500</v>
      </c>
      <c r="G12366" s="9">
        <v>55168132</v>
      </c>
      <c r="H12366" s="21">
        <v>241</v>
      </c>
      <c r="I12366" s="21">
        <v>240.9</v>
      </c>
      <c r="J12366" s="29">
        <v>0.1</v>
      </c>
      <c r="K12366" s="6"/>
      <c r="L12366" s="6"/>
      <c r="M12366" s="6"/>
      <c r="N12366" s="9">
        <v>265.86</v>
      </c>
      <c r="O12366" s="9">
        <v>265.87</v>
      </c>
      <c r="P12366" s="9">
        <v>55165950</v>
      </c>
      <c r="Q12366" s="9">
        <v>105222692.14</v>
      </c>
      <c r="R12366" s="11">
        <v>-6043611.2400000002</v>
      </c>
      <c r="S12366" s="7"/>
      <c r="T12366" s="7"/>
      <c r="U12366" s="7"/>
      <c r="V12366" s="7"/>
      <c r="W12366" s="7"/>
      <c r="X12366" s="7"/>
    </row>
    <row r="12367" spans="1:24" x14ac:dyDescent="0.2">
      <c r="A12367" s="2">
        <v>43430.523611111108</v>
      </c>
      <c r="B12367" s="9">
        <v>265.83999999999997</v>
      </c>
      <c r="C12367" s="9">
        <v>265.86</v>
      </c>
      <c r="D12367" s="9">
        <v>265.70999999999998</v>
      </c>
      <c r="E12367" s="9">
        <v>265.73</v>
      </c>
      <c r="F12367" s="10">
        <v>110930</v>
      </c>
      <c r="G12367" s="9">
        <v>29481492</v>
      </c>
      <c r="H12367" s="21">
        <v>53.46</v>
      </c>
      <c r="I12367" s="21">
        <v>53.44</v>
      </c>
      <c r="J12367" s="28">
        <v>0.02</v>
      </c>
      <c r="K12367" s="6"/>
      <c r="L12367" s="6"/>
      <c r="M12367" s="6"/>
      <c r="N12367" s="9">
        <v>265.76</v>
      </c>
      <c r="O12367" s="9">
        <v>265.77</v>
      </c>
      <c r="P12367" s="9">
        <v>29480479.48</v>
      </c>
      <c r="Q12367" s="9">
        <v>105223704.66</v>
      </c>
      <c r="R12367" s="11">
        <v>-6042598.71</v>
      </c>
      <c r="S12367" s="7"/>
      <c r="T12367" s="7"/>
      <c r="U12367" s="7"/>
      <c r="V12367" s="7"/>
      <c r="W12367" s="7"/>
      <c r="X12367" s="7"/>
    </row>
    <row r="12368" spans="1:24" x14ac:dyDescent="0.2">
      <c r="A12368" s="2">
        <v>43430.524305555555</v>
      </c>
      <c r="B12368" s="9">
        <v>265.72000000000003</v>
      </c>
      <c r="C12368" s="9">
        <v>265.72000000000003</v>
      </c>
      <c r="D12368" s="9">
        <v>265.36</v>
      </c>
      <c r="E12368" s="9">
        <v>265.36</v>
      </c>
      <c r="F12368" s="10">
        <v>385530</v>
      </c>
      <c r="G12368" s="9">
        <v>102351024</v>
      </c>
      <c r="H12368" s="21">
        <v>347.54</v>
      </c>
      <c r="I12368" s="21">
        <v>347.17</v>
      </c>
      <c r="J12368" s="42">
        <v>0.37</v>
      </c>
      <c r="K12368" s="6"/>
      <c r="L12368" s="6"/>
      <c r="M12368" s="6"/>
      <c r="N12368" s="9">
        <v>265.45</v>
      </c>
      <c r="O12368" s="9">
        <v>265.48</v>
      </c>
      <c r="P12368" s="9">
        <v>102338938.5</v>
      </c>
      <c r="Q12368" s="9">
        <v>105235790.16</v>
      </c>
      <c r="R12368" s="11">
        <v>-6030513.21</v>
      </c>
      <c r="S12368" s="7"/>
      <c r="T12368" s="7"/>
      <c r="U12368" s="7"/>
      <c r="V12368" s="7"/>
      <c r="W12368" s="7"/>
      <c r="X12368" s="7"/>
    </row>
    <row r="12369" spans="1:24" x14ac:dyDescent="0.2">
      <c r="A12369" s="2">
        <v>43430.525000000001</v>
      </c>
      <c r="B12369" s="9">
        <v>265.37</v>
      </c>
      <c r="C12369" s="9">
        <v>265.47000000000003</v>
      </c>
      <c r="D12369" s="9">
        <v>265.33999999999997</v>
      </c>
      <c r="E12369" s="9">
        <v>265.45</v>
      </c>
      <c r="F12369" s="10">
        <v>261220</v>
      </c>
      <c r="G12369" s="9">
        <v>69334080</v>
      </c>
      <c r="H12369" s="21">
        <v>67.760000000000005</v>
      </c>
      <c r="I12369" s="21">
        <v>67.739999999999995</v>
      </c>
      <c r="J12369" s="28">
        <v>0.01</v>
      </c>
      <c r="K12369" s="6"/>
      <c r="L12369" s="6"/>
      <c r="M12369" s="6"/>
      <c r="N12369" s="9">
        <v>265.43</v>
      </c>
      <c r="O12369" s="9">
        <v>265.42</v>
      </c>
      <c r="P12369" s="9">
        <v>69334971.549999997</v>
      </c>
      <c r="Q12369" s="9">
        <v>105234898.61</v>
      </c>
      <c r="R12369" s="11">
        <v>-6031404.7599999998</v>
      </c>
      <c r="S12369" s="7"/>
      <c r="T12369" s="7"/>
      <c r="U12369" s="7"/>
      <c r="V12369" s="7"/>
      <c r="W12369" s="7"/>
      <c r="X12369" s="7"/>
    </row>
    <row r="12370" spans="1:24" x14ac:dyDescent="0.2">
      <c r="A12370" s="2">
        <v>43430.525694444441</v>
      </c>
      <c r="B12370" s="9">
        <v>265.45999999999998</v>
      </c>
      <c r="C12370" s="9">
        <v>265.7</v>
      </c>
      <c r="D12370" s="9">
        <v>265.45</v>
      </c>
      <c r="E12370" s="9">
        <v>265.48</v>
      </c>
      <c r="F12370" s="10">
        <v>146970</v>
      </c>
      <c r="G12370" s="9">
        <v>39027972</v>
      </c>
      <c r="H12370" s="21">
        <v>56.26</v>
      </c>
      <c r="I12370" s="21">
        <v>56.29</v>
      </c>
      <c r="J12370" s="28">
        <v>0.03</v>
      </c>
      <c r="K12370" s="6"/>
      <c r="L12370" s="6"/>
      <c r="M12370" s="6"/>
      <c r="N12370" s="9">
        <v>265.52999999999997</v>
      </c>
      <c r="O12370" s="9">
        <v>265.55</v>
      </c>
      <c r="P12370" s="9">
        <v>39024576.68</v>
      </c>
      <c r="Q12370" s="9">
        <v>105238293.94</v>
      </c>
      <c r="R12370" s="11">
        <v>-6028009.4400000004</v>
      </c>
      <c r="S12370" s="7"/>
      <c r="T12370" s="7"/>
      <c r="U12370" s="7"/>
      <c r="V12370" s="7"/>
      <c r="W12370" s="7"/>
      <c r="X12370" s="7"/>
    </row>
    <row r="12371" spans="1:24" x14ac:dyDescent="0.2">
      <c r="A12371" s="2">
        <v>43430.526388888888</v>
      </c>
      <c r="B12371" s="9">
        <v>265.47000000000003</v>
      </c>
      <c r="C12371" s="9">
        <v>265.52999999999997</v>
      </c>
      <c r="D12371" s="9">
        <v>265.42</v>
      </c>
      <c r="E12371" s="9">
        <v>265.51</v>
      </c>
      <c r="F12371" s="10">
        <v>96780</v>
      </c>
      <c r="G12371" s="9">
        <v>25692738</v>
      </c>
      <c r="H12371" s="21">
        <v>65.849999999999994</v>
      </c>
      <c r="I12371" s="21">
        <v>65.83</v>
      </c>
      <c r="J12371" s="28">
        <v>0.02</v>
      </c>
      <c r="K12371" s="6"/>
      <c r="L12371" s="6"/>
      <c r="M12371" s="6"/>
      <c r="N12371" s="9">
        <v>265.49</v>
      </c>
      <c r="O12371" s="9">
        <v>265.48</v>
      </c>
      <c r="P12371" s="9">
        <v>25694364.149999999</v>
      </c>
      <c r="Q12371" s="9">
        <v>105236667.79000001</v>
      </c>
      <c r="R12371" s="11">
        <v>-6029635.5899999999</v>
      </c>
      <c r="S12371" s="7"/>
      <c r="T12371" s="7"/>
      <c r="U12371" s="7"/>
      <c r="V12371" s="7"/>
      <c r="W12371" s="7"/>
      <c r="X12371" s="7"/>
    </row>
    <row r="12372" spans="1:24" x14ac:dyDescent="0.2">
      <c r="A12372" s="2">
        <v>43430.527083333334</v>
      </c>
      <c r="B12372" s="9">
        <v>265.51</v>
      </c>
      <c r="C12372" s="9">
        <v>265.58</v>
      </c>
      <c r="D12372" s="9">
        <v>265.5</v>
      </c>
      <c r="E12372" s="9">
        <v>265.56</v>
      </c>
      <c r="F12372" s="10">
        <v>99980</v>
      </c>
      <c r="G12372" s="9">
        <v>26548946</v>
      </c>
      <c r="H12372" s="21">
        <v>103.31</v>
      </c>
      <c r="I12372" s="21">
        <v>103.33</v>
      </c>
      <c r="J12372" s="28">
        <v>0.03</v>
      </c>
      <c r="K12372" s="6"/>
      <c r="L12372" s="6"/>
      <c r="M12372" s="6"/>
      <c r="N12372" s="9">
        <v>265.55</v>
      </c>
      <c r="O12372" s="9">
        <v>265.54000000000002</v>
      </c>
      <c r="P12372" s="9">
        <v>26549689</v>
      </c>
      <c r="Q12372" s="9">
        <v>105235924.79000001</v>
      </c>
      <c r="R12372" s="11">
        <v>-6030378.5899999999</v>
      </c>
      <c r="S12372" s="7"/>
      <c r="T12372" s="7"/>
      <c r="U12372" s="7"/>
      <c r="V12372" s="7"/>
      <c r="W12372" s="7"/>
      <c r="X12372" s="7"/>
    </row>
    <row r="12373" spans="1:24" x14ac:dyDescent="0.2">
      <c r="A12373" s="2">
        <v>43430.527777777781</v>
      </c>
      <c r="B12373" s="9">
        <v>265.56</v>
      </c>
      <c r="C12373" s="9">
        <v>265.60000000000002</v>
      </c>
      <c r="D12373" s="9">
        <v>265.5</v>
      </c>
      <c r="E12373" s="9">
        <v>265.58999999999997</v>
      </c>
      <c r="F12373" s="10">
        <v>88650</v>
      </c>
      <c r="G12373" s="9">
        <v>23541184</v>
      </c>
      <c r="H12373" s="21">
        <v>88.67</v>
      </c>
      <c r="I12373" s="21">
        <v>88.67</v>
      </c>
      <c r="J12373" s="28">
        <v>0</v>
      </c>
      <c r="K12373" s="6"/>
      <c r="L12373" s="6"/>
      <c r="M12373" s="6"/>
      <c r="N12373" s="9">
        <v>265.57</v>
      </c>
      <c r="O12373" s="9">
        <v>265.55</v>
      </c>
      <c r="P12373" s="9">
        <v>23542780.5</v>
      </c>
      <c r="Q12373" s="9">
        <v>105234328.29000001</v>
      </c>
      <c r="R12373" s="11">
        <v>-6031975.0899999999</v>
      </c>
      <c r="S12373" s="7"/>
      <c r="T12373" s="7"/>
      <c r="U12373" s="7"/>
      <c r="V12373" s="7"/>
      <c r="W12373" s="7"/>
      <c r="X12373" s="7"/>
    </row>
    <row r="12374" spans="1:24" x14ac:dyDescent="0.2">
      <c r="A12374" s="2">
        <v>43430.52847222222</v>
      </c>
      <c r="B12374" s="9">
        <v>265.58999999999997</v>
      </c>
      <c r="C12374" s="9">
        <v>265.60000000000002</v>
      </c>
      <c r="D12374" s="9">
        <v>265.5</v>
      </c>
      <c r="E12374" s="9">
        <v>265.55</v>
      </c>
      <c r="F12374" s="10">
        <v>63100</v>
      </c>
      <c r="G12374" s="9">
        <v>16754670</v>
      </c>
      <c r="H12374" s="21">
        <v>71.180000000000007</v>
      </c>
      <c r="I12374" s="21">
        <v>71.17</v>
      </c>
      <c r="J12374" s="28">
        <v>0.01</v>
      </c>
      <c r="K12374" s="6"/>
      <c r="L12374" s="6"/>
      <c r="M12374" s="6"/>
      <c r="N12374" s="9">
        <v>265.55</v>
      </c>
      <c r="O12374" s="9">
        <v>265.52999999999997</v>
      </c>
      <c r="P12374" s="9">
        <v>16756205</v>
      </c>
      <c r="Q12374" s="9">
        <v>105232793.29000001</v>
      </c>
      <c r="R12374" s="11">
        <v>-6033510.0899999999</v>
      </c>
      <c r="S12374" s="7"/>
      <c r="T12374" s="7"/>
      <c r="U12374" s="7"/>
      <c r="V12374" s="7"/>
      <c r="W12374" s="7"/>
      <c r="X12374" s="7"/>
    </row>
    <row r="12375" spans="1:24" x14ac:dyDescent="0.2">
      <c r="A12375" s="2">
        <v>43430.529166666667</v>
      </c>
      <c r="B12375" s="9">
        <v>265.54000000000002</v>
      </c>
      <c r="C12375" s="9">
        <v>265.56</v>
      </c>
      <c r="D12375" s="9">
        <v>265.51</v>
      </c>
      <c r="E12375" s="9">
        <v>265.52999999999997</v>
      </c>
      <c r="F12375" s="10">
        <v>79580</v>
      </c>
      <c r="G12375" s="9">
        <v>21131938</v>
      </c>
      <c r="H12375" s="21">
        <v>126.12</v>
      </c>
      <c r="I12375" s="21">
        <v>126.13</v>
      </c>
      <c r="J12375" s="28">
        <v>0.01</v>
      </c>
      <c r="K12375" s="6"/>
      <c r="L12375" s="6"/>
      <c r="M12375" s="6"/>
      <c r="N12375" s="9">
        <v>265.52999999999997</v>
      </c>
      <c r="O12375" s="9">
        <v>265.54000000000002</v>
      </c>
      <c r="P12375" s="9">
        <v>21131076.350000001</v>
      </c>
      <c r="Q12375" s="9">
        <v>105233654.94</v>
      </c>
      <c r="R12375" s="11">
        <v>-6032648.4400000004</v>
      </c>
      <c r="S12375" s="7"/>
      <c r="T12375" s="7"/>
      <c r="U12375" s="7"/>
      <c r="V12375" s="7"/>
      <c r="W12375" s="7"/>
      <c r="X12375" s="7"/>
    </row>
    <row r="12376" spans="1:24" x14ac:dyDescent="0.2">
      <c r="A12376" s="2">
        <v>43430.529861111114</v>
      </c>
      <c r="B12376" s="9">
        <v>265.52999999999997</v>
      </c>
      <c r="C12376" s="9">
        <v>265.57</v>
      </c>
      <c r="D12376" s="9">
        <v>265.51</v>
      </c>
      <c r="E12376" s="9">
        <v>265.54000000000002</v>
      </c>
      <c r="F12376" s="10">
        <v>117020</v>
      </c>
      <c r="G12376" s="9">
        <v>31072430</v>
      </c>
      <c r="H12376" s="21">
        <v>147.05000000000001</v>
      </c>
      <c r="I12376" s="21">
        <v>147.04</v>
      </c>
      <c r="J12376" s="28">
        <v>0.01</v>
      </c>
      <c r="K12376" s="6"/>
      <c r="L12376" s="6"/>
      <c r="M12376" s="6"/>
      <c r="N12376" s="9">
        <v>265.54000000000002</v>
      </c>
      <c r="O12376" s="9">
        <v>265.52999999999997</v>
      </c>
      <c r="P12376" s="9">
        <v>31073490.800000001</v>
      </c>
      <c r="Q12376" s="9">
        <v>105232594.14</v>
      </c>
      <c r="R12376" s="11">
        <v>-6033709.2400000002</v>
      </c>
      <c r="S12376" s="7"/>
      <c r="T12376" s="7"/>
      <c r="U12376" s="7"/>
      <c r="V12376" s="7"/>
      <c r="W12376" s="7"/>
      <c r="X12376" s="7"/>
    </row>
    <row r="12377" spans="1:24" x14ac:dyDescent="0.2">
      <c r="A12377" s="2">
        <v>43430.530555555553</v>
      </c>
      <c r="B12377" s="9">
        <v>265.55</v>
      </c>
      <c r="C12377" s="9">
        <v>265.69</v>
      </c>
      <c r="D12377" s="9">
        <v>265.54000000000002</v>
      </c>
      <c r="E12377" s="9">
        <v>265.67</v>
      </c>
      <c r="F12377" s="10">
        <v>247020</v>
      </c>
      <c r="G12377" s="9">
        <v>65617276</v>
      </c>
      <c r="H12377" s="21">
        <v>211.09</v>
      </c>
      <c r="I12377" s="21">
        <v>211.18</v>
      </c>
      <c r="J12377" s="27">
        <v>0.08</v>
      </c>
      <c r="K12377" s="6"/>
      <c r="L12377" s="6"/>
      <c r="M12377" s="6"/>
      <c r="N12377" s="9">
        <v>265.64</v>
      </c>
      <c r="O12377" s="9">
        <v>265.64</v>
      </c>
      <c r="P12377" s="9">
        <v>65619010.350000001</v>
      </c>
      <c r="Q12377" s="9">
        <v>105230859.79000001</v>
      </c>
      <c r="R12377" s="11">
        <v>-6035443.5899999999</v>
      </c>
      <c r="S12377" s="7"/>
      <c r="T12377" s="7"/>
      <c r="U12377" s="7"/>
      <c r="V12377" s="7"/>
      <c r="W12377" s="7"/>
      <c r="X12377" s="7"/>
    </row>
    <row r="12378" spans="1:24" x14ac:dyDescent="0.2">
      <c r="A12378" s="2">
        <v>43430.53125</v>
      </c>
      <c r="B12378" s="9">
        <v>265.68</v>
      </c>
      <c r="C12378" s="9">
        <v>265.76</v>
      </c>
      <c r="D12378" s="9">
        <v>265.61</v>
      </c>
      <c r="E12378" s="9">
        <v>265.68</v>
      </c>
      <c r="F12378" s="10">
        <v>193130</v>
      </c>
      <c r="G12378" s="9">
        <v>51312336</v>
      </c>
      <c r="H12378" s="21">
        <v>78.180000000000007</v>
      </c>
      <c r="I12378" s="21">
        <v>78.2</v>
      </c>
      <c r="J12378" s="28">
        <v>0.02</v>
      </c>
      <c r="K12378" s="6"/>
      <c r="L12378" s="6"/>
      <c r="M12378" s="6"/>
      <c r="N12378" s="9">
        <v>265.68</v>
      </c>
      <c r="O12378" s="9">
        <v>265.69</v>
      </c>
      <c r="P12378" s="9">
        <v>51311261.229999997</v>
      </c>
      <c r="Q12378" s="9">
        <v>105231934.56</v>
      </c>
      <c r="R12378" s="11">
        <v>-6034368.8099999996</v>
      </c>
      <c r="S12378" s="7"/>
      <c r="T12378" s="7"/>
      <c r="U12378" s="7"/>
      <c r="V12378" s="7"/>
      <c r="W12378" s="7"/>
      <c r="X12378" s="7"/>
    </row>
    <row r="12379" spans="1:24" x14ac:dyDescent="0.2">
      <c r="A12379" s="2">
        <v>43430.531944444447</v>
      </c>
      <c r="B12379" s="9">
        <v>265.68</v>
      </c>
      <c r="C12379" s="9">
        <v>265.70999999999998</v>
      </c>
      <c r="D12379" s="9">
        <v>265.63</v>
      </c>
      <c r="E12379" s="9">
        <v>265.64</v>
      </c>
      <c r="F12379" s="10">
        <v>40810</v>
      </c>
      <c r="G12379" s="9">
        <v>10841830</v>
      </c>
      <c r="H12379" s="21">
        <v>21.13</v>
      </c>
      <c r="I12379" s="21">
        <v>21.13</v>
      </c>
      <c r="J12379" s="28">
        <v>0</v>
      </c>
      <c r="K12379" s="6"/>
      <c r="L12379" s="6"/>
      <c r="M12379" s="6"/>
      <c r="N12379" s="9">
        <v>265.66000000000003</v>
      </c>
      <c r="O12379" s="9">
        <v>265.67</v>
      </c>
      <c r="P12379" s="9">
        <v>10841380.550000001</v>
      </c>
      <c r="Q12379" s="9">
        <v>105232384.01000001</v>
      </c>
      <c r="R12379" s="11">
        <v>-6033919.3600000003</v>
      </c>
      <c r="S12379" s="7"/>
      <c r="T12379" s="7"/>
      <c r="U12379" s="7"/>
      <c r="V12379" s="7"/>
      <c r="W12379" s="7"/>
      <c r="X12379" s="7"/>
    </row>
    <row r="12380" spans="1:24" x14ac:dyDescent="0.2">
      <c r="A12380" s="2">
        <v>43430.532638888886</v>
      </c>
      <c r="B12380" s="9">
        <v>265.64</v>
      </c>
      <c r="C12380" s="9">
        <v>265.66000000000003</v>
      </c>
      <c r="D12380" s="9">
        <v>265.56</v>
      </c>
      <c r="E12380" s="9">
        <v>265.56</v>
      </c>
      <c r="F12380" s="10">
        <v>112540</v>
      </c>
      <c r="G12380" s="9">
        <v>29889872</v>
      </c>
      <c r="H12380" s="21">
        <v>275.77</v>
      </c>
      <c r="I12380" s="21">
        <v>275.69</v>
      </c>
      <c r="J12380" s="27">
        <v>0.08</v>
      </c>
      <c r="K12380" s="6"/>
      <c r="L12380" s="6"/>
      <c r="M12380" s="6"/>
      <c r="N12380" s="9">
        <v>265.58999999999997</v>
      </c>
      <c r="O12380" s="9">
        <v>265.58999999999997</v>
      </c>
      <c r="P12380" s="9">
        <v>29888935.899999999</v>
      </c>
      <c r="Q12380" s="9">
        <v>105233320.11</v>
      </c>
      <c r="R12380" s="11">
        <v>-6032983.2599999998</v>
      </c>
      <c r="S12380" s="7"/>
      <c r="T12380" s="7"/>
      <c r="U12380" s="7"/>
      <c r="V12380" s="7"/>
      <c r="W12380" s="7"/>
      <c r="X12380" s="7"/>
    </row>
    <row r="12381" spans="1:24" x14ac:dyDescent="0.2">
      <c r="A12381" s="2">
        <v>43430.533333333333</v>
      </c>
      <c r="B12381" s="9">
        <v>265.56</v>
      </c>
      <c r="C12381" s="9">
        <v>265.63</v>
      </c>
      <c r="D12381" s="9">
        <v>265.47000000000003</v>
      </c>
      <c r="E12381" s="9">
        <v>265.57</v>
      </c>
      <c r="F12381" s="10">
        <v>126960</v>
      </c>
      <c r="G12381" s="9">
        <v>33713592</v>
      </c>
      <c r="H12381" s="21">
        <v>112.81</v>
      </c>
      <c r="I12381" s="21">
        <v>112.79</v>
      </c>
      <c r="J12381" s="28">
        <v>0.02</v>
      </c>
      <c r="K12381" s="6"/>
      <c r="L12381" s="6"/>
      <c r="M12381" s="6"/>
      <c r="N12381" s="9">
        <v>265.56</v>
      </c>
      <c r="O12381" s="9">
        <v>265.54000000000002</v>
      </c>
      <c r="P12381" s="9">
        <v>33715497.600000001</v>
      </c>
      <c r="Q12381" s="9">
        <v>105231414.51000001</v>
      </c>
      <c r="R12381" s="11">
        <v>-6034888.8600000003</v>
      </c>
      <c r="S12381" s="7"/>
      <c r="T12381" s="7"/>
      <c r="U12381" s="7"/>
      <c r="V12381" s="7"/>
      <c r="W12381" s="7"/>
      <c r="X12381" s="7"/>
    </row>
    <row r="12382" spans="1:24" x14ac:dyDescent="0.2">
      <c r="A12382" s="2">
        <v>43430.53402777778</v>
      </c>
      <c r="B12382" s="9">
        <v>265.57</v>
      </c>
      <c r="C12382" s="9">
        <v>265.63</v>
      </c>
      <c r="D12382" s="9">
        <v>265.52999999999997</v>
      </c>
      <c r="E12382" s="9">
        <v>265.54000000000002</v>
      </c>
      <c r="F12382" s="10">
        <v>80760</v>
      </c>
      <c r="G12382" s="9">
        <v>21447084</v>
      </c>
      <c r="H12382" s="21">
        <v>63.61</v>
      </c>
      <c r="I12382" s="21">
        <v>63.62</v>
      </c>
      <c r="J12382" s="28">
        <v>0</v>
      </c>
      <c r="K12382" s="6"/>
      <c r="L12382" s="6"/>
      <c r="M12382" s="6"/>
      <c r="N12382" s="9">
        <v>265.56</v>
      </c>
      <c r="O12382" s="9">
        <v>265.57</v>
      </c>
      <c r="P12382" s="9">
        <v>21446625.600000001</v>
      </c>
      <c r="Q12382" s="9">
        <v>105231872.91</v>
      </c>
      <c r="R12382" s="11">
        <v>-6034430.46</v>
      </c>
      <c r="S12382" s="7"/>
      <c r="T12382" s="7"/>
      <c r="U12382" s="7"/>
      <c r="V12382" s="7"/>
      <c r="W12382" s="7"/>
      <c r="X12382" s="7"/>
    </row>
    <row r="12383" spans="1:24" x14ac:dyDescent="0.2">
      <c r="A12383" s="2">
        <v>43430.534722222219</v>
      </c>
      <c r="B12383" s="9">
        <v>265.52999999999997</v>
      </c>
      <c r="C12383" s="9">
        <v>265.63</v>
      </c>
      <c r="D12383" s="9">
        <v>265.51</v>
      </c>
      <c r="E12383" s="9">
        <v>265.62</v>
      </c>
      <c r="F12383" s="10">
        <v>78250</v>
      </c>
      <c r="G12383" s="9">
        <v>20783426</v>
      </c>
      <c r="H12383" s="21">
        <v>96.89</v>
      </c>
      <c r="I12383" s="21">
        <v>96.91</v>
      </c>
      <c r="J12383" s="28">
        <v>0.01</v>
      </c>
      <c r="K12383" s="6"/>
      <c r="L12383" s="6"/>
      <c r="M12383" s="6"/>
      <c r="N12383" s="9">
        <v>265.60000000000002</v>
      </c>
      <c r="O12383" s="9">
        <v>265.60000000000002</v>
      </c>
      <c r="P12383" s="9">
        <v>20782808.75</v>
      </c>
      <c r="Q12383" s="9">
        <v>105232490.16</v>
      </c>
      <c r="R12383" s="11">
        <v>-6033813.21</v>
      </c>
      <c r="S12383" s="7"/>
      <c r="T12383" s="7"/>
      <c r="U12383" s="7"/>
      <c r="V12383" s="7"/>
      <c r="W12383" s="7"/>
      <c r="X12383" s="7"/>
    </row>
    <row r="12384" spans="1:24" x14ac:dyDescent="0.2">
      <c r="A12384" s="2">
        <v>43430.535416666666</v>
      </c>
      <c r="B12384" s="9">
        <v>265.62</v>
      </c>
      <c r="C12384" s="9">
        <v>265.66000000000003</v>
      </c>
      <c r="D12384" s="9">
        <v>265.62</v>
      </c>
      <c r="E12384" s="9">
        <v>265.64</v>
      </c>
      <c r="F12384" s="10">
        <v>45510</v>
      </c>
      <c r="G12384" s="9">
        <v>12088141</v>
      </c>
      <c r="H12384" s="21">
        <v>58.16</v>
      </c>
      <c r="I12384" s="21">
        <v>58.16</v>
      </c>
      <c r="J12384" s="28">
        <v>0</v>
      </c>
      <c r="K12384" s="6"/>
      <c r="L12384" s="6"/>
      <c r="M12384" s="6"/>
      <c r="N12384" s="9">
        <v>265.64</v>
      </c>
      <c r="O12384" s="9">
        <v>265.62</v>
      </c>
      <c r="P12384" s="9">
        <v>12089276.4</v>
      </c>
      <c r="Q12384" s="9">
        <v>105231354.76000001</v>
      </c>
      <c r="R12384" s="11">
        <v>-6034948.6100000003</v>
      </c>
      <c r="S12384" s="7"/>
      <c r="T12384" s="7"/>
      <c r="U12384" s="7"/>
      <c r="V12384" s="7"/>
      <c r="W12384" s="7"/>
      <c r="X12384" s="7"/>
    </row>
    <row r="12385" spans="1:24" x14ac:dyDescent="0.2">
      <c r="A12385" s="2">
        <v>43430.536111111112</v>
      </c>
      <c r="B12385" s="9">
        <v>265.63</v>
      </c>
      <c r="C12385" s="9">
        <v>265.64999999999998</v>
      </c>
      <c r="D12385" s="9">
        <v>265.58</v>
      </c>
      <c r="E12385" s="9">
        <v>265.64</v>
      </c>
      <c r="F12385" s="10">
        <v>38040</v>
      </c>
      <c r="G12385" s="9">
        <v>10105637</v>
      </c>
      <c r="H12385" s="21">
        <v>83.59</v>
      </c>
      <c r="I12385" s="21">
        <v>83.6</v>
      </c>
      <c r="J12385" s="28">
        <v>0.01</v>
      </c>
      <c r="K12385" s="6"/>
      <c r="L12385" s="6"/>
      <c r="M12385" s="6"/>
      <c r="N12385" s="9">
        <v>265.63</v>
      </c>
      <c r="O12385" s="9">
        <v>265.66000000000003</v>
      </c>
      <c r="P12385" s="9">
        <v>10104470.1</v>
      </c>
      <c r="Q12385" s="9">
        <v>105232521.66</v>
      </c>
      <c r="R12385" s="11">
        <v>-6033781.71</v>
      </c>
      <c r="S12385" s="7"/>
      <c r="T12385" s="7"/>
      <c r="U12385" s="7"/>
      <c r="V12385" s="7"/>
      <c r="W12385" s="7"/>
      <c r="X12385" s="7"/>
    </row>
    <row r="12386" spans="1:24" x14ac:dyDescent="0.2">
      <c r="A12386" s="2">
        <v>43430.536805555559</v>
      </c>
      <c r="B12386" s="9">
        <v>265.64</v>
      </c>
      <c r="C12386" s="9">
        <v>265.69</v>
      </c>
      <c r="D12386" s="9">
        <v>265.58</v>
      </c>
      <c r="E12386" s="9">
        <v>265.66000000000003</v>
      </c>
      <c r="F12386" s="10">
        <v>40250</v>
      </c>
      <c r="G12386" s="9">
        <v>10692184</v>
      </c>
      <c r="H12386" s="21">
        <v>105.81</v>
      </c>
      <c r="I12386" s="21">
        <v>105.8</v>
      </c>
      <c r="J12386" s="28">
        <v>0.01</v>
      </c>
      <c r="K12386" s="6"/>
      <c r="L12386" s="6"/>
      <c r="M12386" s="6"/>
      <c r="N12386" s="9">
        <v>265.64999999999998</v>
      </c>
      <c r="O12386" s="9">
        <v>265.64</v>
      </c>
      <c r="P12386" s="9">
        <v>10692311.880000001</v>
      </c>
      <c r="Q12386" s="9">
        <v>105232393.79000001</v>
      </c>
      <c r="R12386" s="11">
        <v>-6033909.5899999999</v>
      </c>
      <c r="S12386" s="7"/>
      <c r="T12386" s="7"/>
      <c r="U12386" s="7"/>
      <c r="V12386" s="7"/>
      <c r="W12386" s="7"/>
      <c r="X12386" s="7"/>
    </row>
    <row r="12387" spans="1:24" x14ac:dyDescent="0.2">
      <c r="A12387" s="2">
        <v>43430.537499999999</v>
      </c>
      <c r="B12387" s="9">
        <v>265.66000000000003</v>
      </c>
      <c r="C12387" s="9">
        <v>265.67</v>
      </c>
      <c r="D12387" s="9">
        <v>265.58</v>
      </c>
      <c r="E12387" s="9">
        <v>265.60000000000002</v>
      </c>
      <c r="F12387" s="10">
        <v>61050</v>
      </c>
      <c r="G12387" s="9">
        <v>16214835</v>
      </c>
      <c r="H12387" s="21">
        <v>151.68</v>
      </c>
      <c r="I12387" s="21">
        <v>151.65</v>
      </c>
      <c r="J12387" s="28">
        <v>0.03</v>
      </c>
      <c r="K12387" s="6"/>
      <c r="L12387" s="6"/>
      <c r="M12387" s="6"/>
      <c r="N12387" s="9">
        <v>265.61</v>
      </c>
      <c r="O12387" s="9">
        <v>265.60000000000002</v>
      </c>
      <c r="P12387" s="9">
        <v>16215643.130000001</v>
      </c>
      <c r="Q12387" s="9">
        <v>105231585.66</v>
      </c>
      <c r="R12387" s="11">
        <v>-6034717.71</v>
      </c>
      <c r="S12387" s="7"/>
      <c r="T12387" s="7"/>
      <c r="U12387" s="7"/>
      <c r="V12387" s="7"/>
      <c r="W12387" s="7"/>
      <c r="X12387" s="7"/>
    </row>
    <row r="12388" spans="1:24" x14ac:dyDescent="0.2">
      <c r="A12388" s="2">
        <v>43430.538194444445</v>
      </c>
      <c r="B12388" s="9">
        <v>265.61</v>
      </c>
      <c r="C12388" s="9">
        <v>265.64</v>
      </c>
      <c r="D12388" s="9">
        <v>265.58</v>
      </c>
      <c r="E12388" s="9">
        <v>265.58999999999997</v>
      </c>
      <c r="F12388" s="10">
        <v>39610</v>
      </c>
      <c r="G12388" s="9">
        <v>10519518</v>
      </c>
      <c r="H12388" s="21">
        <v>64.88</v>
      </c>
      <c r="I12388" s="21">
        <v>64.88</v>
      </c>
      <c r="J12388" s="28">
        <v>0.01</v>
      </c>
      <c r="K12388" s="6"/>
      <c r="L12388" s="6"/>
      <c r="M12388" s="6"/>
      <c r="N12388" s="9">
        <v>265.60000000000002</v>
      </c>
      <c r="O12388" s="9">
        <v>265.58</v>
      </c>
      <c r="P12388" s="9">
        <v>10520416</v>
      </c>
      <c r="Q12388" s="9">
        <v>105230687.66</v>
      </c>
      <c r="R12388" s="11">
        <v>-6035615.71</v>
      </c>
      <c r="S12388" s="7"/>
      <c r="T12388" s="7"/>
      <c r="U12388" s="7"/>
      <c r="V12388" s="7"/>
      <c r="W12388" s="7"/>
      <c r="X12388" s="7"/>
    </row>
    <row r="12389" spans="1:24" x14ac:dyDescent="0.2">
      <c r="A12389" s="2">
        <v>43430.538888888892</v>
      </c>
      <c r="B12389" s="9">
        <v>265.58</v>
      </c>
      <c r="C12389" s="9">
        <v>265.63</v>
      </c>
      <c r="D12389" s="9">
        <v>265.55</v>
      </c>
      <c r="E12389" s="9">
        <v>265.61</v>
      </c>
      <c r="F12389" s="10">
        <v>49280</v>
      </c>
      <c r="G12389" s="9">
        <v>13089943</v>
      </c>
      <c r="H12389" s="21">
        <v>124.41</v>
      </c>
      <c r="I12389" s="21">
        <v>124.43</v>
      </c>
      <c r="J12389" s="28">
        <v>0.02</v>
      </c>
      <c r="K12389" s="6"/>
      <c r="L12389" s="6"/>
      <c r="M12389" s="6"/>
      <c r="N12389" s="9">
        <v>265.60000000000002</v>
      </c>
      <c r="O12389" s="9">
        <v>265.62</v>
      </c>
      <c r="P12389" s="9">
        <v>13088768</v>
      </c>
      <c r="Q12389" s="9">
        <v>105231862.66</v>
      </c>
      <c r="R12389" s="11">
        <v>-6034440.71</v>
      </c>
      <c r="S12389" s="7"/>
      <c r="T12389" s="7"/>
      <c r="U12389" s="7"/>
      <c r="V12389" s="7"/>
      <c r="W12389" s="7"/>
      <c r="X12389" s="7"/>
    </row>
    <row r="12390" spans="1:24" x14ac:dyDescent="0.2">
      <c r="A12390" s="2">
        <v>43430.539583333331</v>
      </c>
      <c r="B12390" s="9">
        <v>265.61</v>
      </c>
      <c r="C12390" s="9">
        <v>265.67</v>
      </c>
      <c r="D12390" s="9">
        <v>265.60000000000002</v>
      </c>
      <c r="E12390" s="9">
        <v>265.64999999999998</v>
      </c>
      <c r="F12390" s="10">
        <v>44180</v>
      </c>
      <c r="G12390" s="9">
        <v>11736550</v>
      </c>
      <c r="H12390" s="21">
        <v>89.65</v>
      </c>
      <c r="I12390" s="21">
        <v>89.66</v>
      </c>
      <c r="J12390" s="28">
        <v>0.01</v>
      </c>
      <c r="K12390" s="6"/>
      <c r="L12390" s="6"/>
      <c r="M12390" s="6"/>
      <c r="N12390" s="9">
        <v>265.64</v>
      </c>
      <c r="O12390" s="9">
        <v>265.64999999999998</v>
      </c>
      <c r="P12390" s="9">
        <v>11736085.65</v>
      </c>
      <c r="Q12390" s="9">
        <v>105232327.01000001</v>
      </c>
      <c r="R12390" s="11">
        <v>-6033976.3600000003</v>
      </c>
      <c r="S12390" s="7"/>
      <c r="T12390" s="7"/>
      <c r="U12390" s="7"/>
      <c r="V12390" s="7"/>
      <c r="W12390" s="7"/>
      <c r="X12390" s="7"/>
    </row>
    <row r="12391" spans="1:24" x14ac:dyDescent="0.2">
      <c r="A12391" s="2">
        <v>43430.540277777778</v>
      </c>
      <c r="B12391" s="9">
        <v>265.66000000000003</v>
      </c>
      <c r="C12391" s="9">
        <v>265.8</v>
      </c>
      <c r="D12391" s="9">
        <v>265.61</v>
      </c>
      <c r="E12391" s="9">
        <v>265.8</v>
      </c>
      <c r="F12391" s="10">
        <v>122900</v>
      </c>
      <c r="G12391" s="9">
        <v>32659302</v>
      </c>
      <c r="H12391" s="21">
        <v>278.18</v>
      </c>
      <c r="I12391" s="21">
        <v>278.27</v>
      </c>
      <c r="J12391" s="29">
        <v>0.09</v>
      </c>
      <c r="K12391" s="6"/>
      <c r="L12391" s="6"/>
      <c r="M12391" s="6"/>
      <c r="N12391" s="9">
        <v>265.75</v>
      </c>
      <c r="O12391" s="9">
        <v>265.74</v>
      </c>
      <c r="P12391" s="9">
        <v>32660982.25</v>
      </c>
      <c r="Q12391" s="9">
        <v>105230646.76000001</v>
      </c>
      <c r="R12391" s="11">
        <v>-6035656.6100000003</v>
      </c>
      <c r="S12391" s="7"/>
      <c r="T12391" s="7"/>
      <c r="U12391" s="7"/>
      <c r="V12391" s="7"/>
      <c r="W12391" s="7"/>
      <c r="X12391" s="7"/>
    </row>
    <row r="12392" spans="1:24" x14ac:dyDescent="0.2">
      <c r="A12392" s="2">
        <v>43430.540972222225</v>
      </c>
      <c r="B12392" s="9">
        <v>265.8</v>
      </c>
      <c r="C12392" s="9">
        <v>265.85000000000002</v>
      </c>
      <c r="D12392" s="9">
        <v>265.79000000000002</v>
      </c>
      <c r="E12392" s="9">
        <v>265.83999999999997</v>
      </c>
      <c r="F12392" s="10">
        <v>148780</v>
      </c>
      <c r="G12392" s="9">
        <v>39549956</v>
      </c>
      <c r="H12392" s="21">
        <v>121.06</v>
      </c>
      <c r="I12392" s="21">
        <v>121.1</v>
      </c>
      <c r="J12392" s="28">
        <v>0.04</v>
      </c>
      <c r="K12392" s="6"/>
      <c r="L12392" s="6"/>
      <c r="M12392" s="6"/>
      <c r="N12392" s="9">
        <v>265.83</v>
      </c>
      <c r="O12392" s="9">
        <v>265.83</v>
      </c>
      <c r="P12392" s="9">
        <v>39550187.399999999</v>
      </c>
      <c r="Q12392" s="9">
        <v>105230415.36</v>
      </c>
      <c r="R12392" s="11">
        <v>-6035888.0099999998</v>
      </c>
      <c r="S12392" s="7"/>
      <c r="T12392" s="7"/>
      <c r="U12392" s="7"/>
      <c r="V12392" s="7"/>
      <c r="W12392" s="7"/>
      <c r="X12392" s="7"/>
    </row>
    <row r="12393" spans="1:24" x14ac:dyDescent="0.2">
      <c r="A12393" s="2">
        <v>43430.541666666664</v>
      </c>
      <c r="B12393" s="9">
        <v>265.82</v>
      </c>
      <c r="C12393" s="9">
        <v>265.91000000000003</v>
      </c>
      <c r="D12393" s="9">
        <v>265.74</v>
      </c>
      <c r="E12393" s="9">
        <v>265.81</v>
      </c>
      <c r="F12393" s="10">
        <v>146870</v>
      </c>
      <c r="G12393" s="9">
        <v>39041328</v>
      </c>
      <c r="H12393" s="21">
        <v>98.72</v>
      </c>
      <c r="I12393" s="21">
        <v>98.71</v>
      </c>
      <c r="J12393" s="28">
        <v>0</v>
      </c>
      <c r="K12393" s="6"/>
      <c r="L12393" s="6"/>
      <c r="M12393" s="6"/>
      <c r="N12393" s="9">
        <v>265.82</v>
      </c>
      <c r="O12393" s="9">
        <v>265.82</v>
      </c>
      <c r="P12393" s="9">
        <v>39040616.229999997</v>
      </c>
      <c r="Q12393" s="9">
        <v>105231127.14</v>
      </c>
      <c r="R12393" s="11">
        <v>-6035176.2400000002</v>
      </c>
      <c r="S12393" s="7"/>
      <c r="T12393" s="7"/>
      <c r="U12393" s="7"/>
      <c r="V12393" s="7"/>
      <c r="W12393" s="7"/>
      <c r="X12393" s="7"/>
    </row>
    <row r="12394" spans="1:24" x14ac:dyDescent="0.2">
      <c r="A12394" s="2">
        <v>43430.542361111111</v>
      </c>
      <c r="B12394" s="9">
        <v>265.81</v>
      </c>
      <c r="C12394" s="9">
        <v>265.82</v>
      </c>
      <c r="D12394" s="9">
        <v>265.76</v>
      </c>
      <c r="E12394" s="9">
        <v>265.8</v>
      </c>
      <c r="F12394" s="10">
        <v>38350</v>
      </c>
      <c r="G12394" s="9">
        <v>10192103</v>
      </c>
      <c r="H12394" s="21">
        <v>26.11</v>
      </c>
      <c r="I12394" s="21">
        <v>26.11</v>
      </c>
      <c r="J12394" s="28">
        <v>0.01</v>
      </c>
      <c r="K12394" s="6"/>
      <c r="L12394" s="6"/>
      <c r="M12394" s="6"/>
      <c r="N12394" s="9">
        <v>265.8</v>
      </c>
      <c r="O12394" s="9">
        <v>265.77</v>
      </c>
      <c r="P12394" s="9">
        <v>10193238.25</v>
      </c>
      <c r="Q12394" s="9">
        <v>105229991.89</v>
      </c>
      <c r="R12394" s="11">
        <v>-6036311.4900000002</v>
      </c>
      <c r="S12394" s="7"/>
      <c r="T12394" s="7"/>
      <c r="U12394" s="7"/>
      <c r="V12394" s="7"/>
      <c r="W12394" s="7"/>
      <c r="X12394" s="7"/>
    </row>
    <row r="12395" spans="1:24" x14ac:dyDescent="0.2">
      <c r="A12395" s="2">
        <v>43430.543055555558</v>
      </c>
      <c r="B12395" s="9">
        <v>265.8</v>
      </c>
      <c r="C12395" s="9">
        <v>265.81</v>
      </c>
      <c r="D12395" s="9">
        <v>265.75</v>
      </c>
      <c r="E12395" s="9">
        <v>265.77999999999997</v>
      </c>
      <c r="F12395" s="10">
        <v>49650</v>
      </c>
      <c r="G12395" s="9">
        <v>13197306</v>
      </c>
      <c r="H12395" s="21">
        <v>129.47</v>
      </c>
      <c r="I12395" s="21">
        <v>129.49</v>
      </c>
      <c r="J12395" s="28">
        <v>0.02</v>
      </c>
      <c r="K12395" s="6"/>
      <c r="L12395" s="6"/>
      <c r="M12395" s="6"/>
      <c r="N12395" s="9">
        <v>265.77999999999997</v>
      </c>
      <c r="O12395" s="9">
        <v>265.81</v>
      </c>
      <c r="P12395" s="9">
        <v>13195977</v>
      </c>
      <c r="Q12395" s="9">
        <v>105231320.89</v>
      </c>
      <c r="R12395" s="11">
        <v>-6034982.4900000002</v>
      </c>
      <c r="S12395" s="7"/>
      <c r="T12395" s="7"/>
      <c r="U12395" s="7"/>
      <c r="V12395" s="7"/>
      <c r="W12395" s="7"/>
      <c r="X12395" s="7"/>
    </row>
    <row r="12396" spans="1:24" x14ac:dyDescent="0.2">
      <c r="A12396" s="2">
        <v>43430.543749999997</v>
      </c>
      <c r="B12396" s="9">
        <v>265.77999999999997</v>
      </c>
      <c r="C12396" s="9">
        <v>265.8</v>
      </c>
      <c r="D12396" s="9">
        <v>265.68</v>
      </c>
      <c r="E12396" s="9">
        <v>265.8</v>
      </c>
      <c r="F12396" s="10">
        <v>94430</v>
      </c>
      <c r="G12396" s="9">
        <v>25094836</v>
      </c>
      <c r="H12396" s="21">
        <v>190.19</v>
      </c>
      <c r="I12396" s="21">
        <v>190.15</v>
      </c>
      <c r="J12396" s="28">
        <v>0.04</v>
      </c>
      <c r="K12396" s="6"/>
      <c r="L12396" s="6"/>
      <c r="M12396" s="6"/>
      <c r="N12396" s="9">
        <v>265.77</v>
      </c>
      <c r="O12396" s="9">
        <v>265.75</v>
      </c>
      <c r="P12396" s="9">
        <v>25096661.100000001</v>
      </c>
      <c r="Q12396" s="9">
        <v>105229495.79000001</v>
      </c>
      <c r="R12396" s="11">
        <v>-6036807.5899999999</v>
      </c>
      <c r="S12396" s="7"/>
      <c r="T12396" s="7"/>
      <c r="U12396" s="7"/>
      <c r="V12396" s="7"/>
      <c r="W12396" s="7"/>
      <c r="X12396" s="7"/>
    </row>
    <row r="12397" spans="1:24" x14ac:dyDescent="0.2">
      <c r="A12397" s="2">
        <v>43430.544444444444</v>
      </c>
      <c r="B12397" s="9">
        <v>265.70999999999998</v>
      </c>
      <c r="C12397" s="9">
        <v>265.77</v>
      </c>
      <c r="D12397" s="9">
        <v>265.55</v>
      </c>
      <c r="E12397" s="9">
        <v>265.55</v>
      </c>
      <c r="F12397" s="10">
        <v>63100</v>
      </c>
      <c r="G12397" s="9">
        <v>16761894</v>
      </c>
      <c r="H12397" s="21">
        <v>66.819999999999993</v>
      </c>
      <c r="I12397" s="21">
        <v>66.790000000000006</v>
      </c>
      <c r="J12397" s="28">
        <v>0.03</v>
      </c>
      <c r="K12397" s="6"/>
      <c r="L12397" s="6"/>
      <c r="M12397" s="6"/>
      <c r="N12397" s="9">
        <v>265.61</v>
      </c>
      <c r="O12397" s="9">
        <v>265.64</v>
      </c>
      <c r="P12397" s="9">
        <v>16759675.5</v>
      </c>
      <c r="Q12397" s="9">
        <v>105231714.29000001</v>
      </c>
      <c r="R12397" s="11">
        <v>-6034589.0899999999</v>
      </c>
      <c r="S12397" s="7"/>
      <c r="T12397" s="7"/>
      <c r="U12397" s="7"/>
      <c r="V12397" s="7"/>
      <c r="W12397" s="7"/>
      <c r="X12397" s="7"/>
    </row>
    <row r="12398" spans="1:24" x14ac:dyDescent="0.2">
      <c r="A12398" s="2">
        <v>43430.545138888891</v>
      </c>
      <c r="B12398" s="9">
        <v>265.55</v>
      </c>
      <c r="C12398" s="9">
        <v>265.68</v>
      </c>
      <c r="D12398" s="9">
        <v>265.54000000000002</v>
      </c>
      <c r="E12398" s="9">
        <v>265.68</v>
      </c>
      <c r="F12398" s="10">
        <v>88070</v>
      </c>
      <c r="G12398" s="9">
        <v>23393144</v>
      </c>
      <c r="H12398" s="21">
        <v>139.57</v>
      </c>
      <c r="I12398" s="21">
        <v>139.56</v>
      </c>
      <c r="J12398" s="28">
        <v>0.01</v>
      </c>
      <c r="K12398" s="6"/>
      <c r="L12398" s="6"/>
      <c r="M12398" s="6"/>
      <c r="N12398" s="9">
        <v>265.64999999999998</v>
      </c>
      <c r="O12398" s="9">
        <v>265.62</v>
      </c>
      <c r="P12398" s="9">
        <v>23395355.149999999</v>
      </c>
      <c r="Q12398" s="9">
        <v>105229503.14</v>
      </c>
      <c r="R12398" s="11">
        <v>-6036800.2400000002</v>
      </c>
      <c r="S12398" s="7"/>
      <c r="T12398" s="7"/>
      <c r="U12398" s="7"/>
      <c r="V12398" s="7"/>
      <c r="W12398" s="7"/>
      <c r="X12398" s="7"/>
    </row>
    <row r="12399" spans="1:24" x14ac:dyDescent="0.2">
      <c r="A12399" s="2">
        <v>43430.54583333333</v>
      </c>
      <c r="B12399" s="9">
        <v>265.67</v>
      </c>
      <c r="C12399" s="9">
        <v>265.7</v>
      </c>
      <c r="D12399" s="9">
        <v>265.60000000000002</v>
      </c>
      <c r="E12399" s="9">
        <v>265.61</v>
      </c>
      <c r="F12399" s="10">
        <v>33710</v>
      </c>
      <c r="G12399" s="9">
        <v>8953550</v>
      </c>
      <c r="H12399" s="21">
        <v>38.28</v>
      </c>
      <c r="I12399" s="21">
        <v>38.270000000000003</v>
      </c>
      <c r="J12399" s="28">
        <v>0</v>
      </c>
      <c r="K12399" s="6"/>
      <c r="L12399" s="6"/>
      <c r="M12399" s="6"/>
      <c r="N12399" s="9">
        <v>265.63</v>
      </c>
      <c r="O12399" s="9">
        <v>265.61</v>
      </c>
      <c r="P12399" s="9">
        <v>8954387.3000000007</v>
      </c>
      <c r="Q12399" s="9">
        <v>105228665.84</v>
      </c>
      <c r="R12399" s="11">
        <v>-6037637.54</v>
      </c>
      <c r="S12399" s="7"/>
      <c r="T12399" s="7"/>
      <c r="U12399" s="7"/>
      <c r="V12399" s="7"/>
      <c r="W12399" s="7"/>
      <c r="X12399" s="7"/>
    </row>
    <row r="12400" spans="1:24" x14ac:dyDescent="0.2">
      <c r="A12400" s="2">
        <v>43430.546527777777</v>
      </c>
      <c r="B12400" s="9">
        <v>265.60000000000002</v>
      </c>
      <c r="C12400" s="9">
        <v>265.74</v>
      </c>
      <c r="D12400" s="9">
        <v>265.60000000000002</v>
      </c>
      <c r="E12400" s="9">
        <v>265.70999999999998</v>
      </c>
      <c r="F12400" s="10">
        <v>67260</v>
      </c>
      <c r="G12400" s="9">
        <v>17870768</v>
      </c>
      <c r="H12400" s="21">
        <v>199.53</v>
      </c>
      <c r="I12400" s="21">
        <v>199.59</v>
      </c>
      <c r="J12400" s="32">
        <v>7.0000000000000007E-2</v>
      </c>
      <c r="K12400" s="6"/>
      <c r="L12400" s="6"/>
      <c r="M12400" s="6"/>
      <c r="N12400" s="9">
        <v>265.69</v>
      </c>
      <c r="O12400" s="9">
        <v>265.7</v>
      </c>
      <c r="P12400" s="9">
        <v>17870309.399999999</v>
      </c>
      <c r="Q12400" s="9">
        <v>105229124.44</v>
      </c>
      <c r="R12400" s="11">
        <v>-6037178.9400000004</v>
      </c>
      <c r="S12400" s="7"/>
      <c r="T12400" s="7"/>
      <c r="U12400" s="7"/>
      <c r="V12400" s="7"/>
      <c r="W12400" s="7"/>
      <c r="X12400" s="7"/>
    </row>
    <row r="12401" spans="1:24" x14ac:dyDescent="0.2">
      <c r="A12401" s="2">
        <v>43430.547222222223</v>
      </c>
      <c r="B12401" s="9">
        <v>265.72000000000003</v>
      </c>
      <c r="C12401" s="9">
        <v>265.83999999999997</v>
      </c>
      <c r="D12401" s="9">
        <v>265.67</v>
      </c>
      <c r="E12401" s="9">
        <v>265.83</v>
      </c>
      <c r="F12401" s="10">
        <v>56640</v>
      </c>
      <c r="G12401" s="9">
        <v>15052851</v>
      </c>
      <c r="H12401" s="21">
        <v>84.21</v>
      </c>
      <c r="I12401" s="21">
        <v>84.23</v>
      </c>
      <c r="J12401" s="28">
        <v>0.02</v>
      </c>
      <c r="K12401" s="6"/>
      <c r="L12401" s="6"/>
      <c r="M12401" s="6"/>
      <c r="N12401" s="9">
        <v>265.79000000000002</v>
      </c>
      <c r="O12401" s="9">
        <v>265.76</v>
      </c>
      <c r="P12401" s="9">
        <v>15054487.199999999</v>
      </c>
      <c r="Q12401" s="9">
        <v>105227488.23999999</v>
      </c>
      <c r="R12401" s="11">
        <v>-6038815.1399999997</v>
      </c>
      <c r="S12401" s="7"/>
      <c r="T12401" s="7"/>
      <c r="U12401" s="7"/>
      <c r="V12401" s="7"/>
      <c r="W12401" s="7"/>
      <c r="X12401" s="7"/>
    </row>
    <row r="12402" spans="1:24" x14ac:dyDescent="0.2">
      <c r="A12402" s="2">
        <v>43430.54791666667</v>
      </c>
      <c r="B12402" s="9">
        <v>265.83</v>
      </c>
      <c r="C12402" s="9">
        <v>265.95</v>
      </c>
      <c r="D12402" s="9">
        <v>265.79000000000002</v>
      </c>
      <c r="E12402" s="9">
        <v>265.95</v>
      </c>
      <c r="F12402" s="10">
        <v>119940</v>
      </c>
      <c r="G12402" s="9">
        <v>31891912</v>
      </c>
      <c r="H12402" s="21">
        <v>211.76</v>
      </c>
      <c r="I12402" s="21">
        <v>211.87</v>
      </c>
      <c r="J12402" s="29">
        <v>0.11</v>
      </c>
      <c r="K12402" s="6"/>
      <c r="L12402" s="6"/>
      <c r="M12402" s="6"/>
      <c r="N12402" s="9">
        <v>265.91000000000003</v>
      </c>
      <c r="O12402" s="9">
        <v>265.89999999999998</v>
      </c>
      <c r="P12402" s="9">
        <v>31893245.399999999</v>
      </c>
      <c r="Q12402" s="9">
        <v>105226154.84</v>
      </c>
      <c r="R12402" s="11">
        <v>-6040148.54</v>
      </c>
      <c r="S12402" s="7"/>
      <c r="T12402" s="7"/>
      <c r="U12402" s="7"/>
      <c r="V12402" s="7"/>
      <c r="W12402" s="7"/>
      <c r="X12402" s="7"/>
    </row>
    <row r="12403" spans="1:24" x14ac:dyDescent="0.2">
      <c r="A12403" s="2">
        <v>43430.548611111109</v>
      </c>
      <c r="B12403" s="9">
        <v>265.95</v>
      </c>
      <c r="C12403" s="9">
        <v>266.07</v>
      </c>
      <c r="D12403" s="9">
        <v>265.87</v>
      </c>
      <c r="E12403" s="9">
        <v>266.07</v>
      </c>
      <c r="F12403" s="10">
        <v>185720</v>
      </c>
      <c r="G12403" s="9">
        <v>49401612</v>
      </c>
      <c r="H12403" s="21">
        <v>154.84</v>
      </c>
      <c r="I12403" s="21">
        <v>154.9</v>
      </c>
      <c r="J12403" s="26">
        <v>0.06</v>
      </c>
      <c r="K12403" s="6"/>
      <c r="L12403" s="6"/>
      <c r="M12403" s="6"/>
      <c r="N12403" s="9">
        <v>266.02</v>
      </c>
      <c r="O12403" s="9">
        <v>266</v>
      </c>
      <c r="P12403" s="9">
        <v>49405234.399999999</v>
      </c>
      <c r="Q12403" s="9">
        <v>105222532.44</v>
      </c>
      <c r="R12403" s="11">
        <v>-6043770.9400000004</v>
      </c>
      <c r="S12403" s="7"/>
      <c r="T12403" s="7"/>
      <c r="U12403" s="7"/>
      <c r="V12403" s="7"/>
      <c r="W12403" s="7"/>
      <c r="X12403" s="7"/>
    </row>
    <row r="12404" spans="1:24" x14ac:dyDescent="0.2">
      <c r="A12404" s="2">
        <v>43430.549305555556</v>
      </c>
      <c r="B12404" s="9">
        <v>266.07</v>
      </c>
      <c r="C12404" s="9">
        <v>266.18</v>
      </c>
      <c r="D12404" s="9">
        <v>266.02999999999997</v>
      </c>
      <c r="E12404" s="9">
        <v>266.16000000000003</v>
      </c>
      <c r="F12404" s="10">
        <v>211390</v>
      </c>
      <c r="G12404" s="9">
        <v>56254744</v>
      </c>
      <c r="H12404" s="21">
        <v>113.82</v>
      </c>
      <c r="I12404" s="21">
        <v>113.87</v>
      </c>
      <c r="J12404" s="30">
        <v>0.05</v>
      </c>
      <c r="K12404" s="6"/>
      <c r="L12404" s="6"/>
      <c r="M12404" s="6"/>
      <c r="N12404" s="9">
        <v>266.13</v>
      </c>
      <c r="O12404" s="9">
        <v>266.12</v>
      </c>
      <c r="P12404" s="9">
        <v>56257749.18</v>
      </c>
      <c r="Q12404" s="9">
        <v>105219527.26000001</v>
      </c>
      <c r="R12404" s="11">
        <v>-6046776.1100000003</v>
      </c>
      <c r="S12404" s="7"/>
      <c r="T12404" s="7"/>
      <c r="U12404" s="7"/>
      <c r="V12404" s="7"/>
      <c r="W12404" s="7"/>
      <c r="X12404" s="7"/>
    </row>
    <row r="12405" spans="1:24" x14ac:dyDescent="0.2">
      <c r="A12405" s="2">
        <v>43430.55</v>
      </c>
      <c r="B12405" s="9">
        <v>266.16000000000003</v>
      </c>
      <c r="C12405" s="9">
        <v>266.18</v>
      </c>
      <c r="D12405" s="9">
        <v>266.08999999999997</v>
      </c>
      <c r="E12405" s="9">
        <v>266.10000000000002</v>
      </c>
      <c r="F12405" s="10">
        <v>192560</v>
      </c>
      <c r="G12405" s="9">
        <v>51244452</v>
      </c>
      <c r="H12405" s="21">
        <v>91.09</v>
      </c>
      <c r="I12405" s="21">
        <v>91.09</v>
      </c>
      <c r="J12405" s="28">
        <v>0</v>
      </c>
      <c r="K12405" s="6"/>
      <c r="L12405" s="6"/>
      <c r="M12405" s="6"/>
      <c r="N12405" s="9">
        <v>266.12</v>
      </c>
      <c r="O12405" s="9">
        <v>266.12</v>
      </c>
      <c r="P12405" s="9">
        <v>51243585.799999997</v>
      </c>
      <c r="Q12405" s="9">
        <v>105220393.45999999</v>
      </c>
      <c r="R12405" s="11">
        <v>-6045909.9100000001</v>
      </c>
      <c r="S12405" s="7"/>
      <c r="T12405" s="7"/>
      <c r="U12405" s="7"/>
      <c r="V12405" s="7"/>
      <c r="W12405" s="7"/>
      <c r="X12405" s="7"/>
    </row>
    <row r="12406" spans="1:24" x14ac:dyDescent="0.2">
      <c r="A12406" s="2">
        <v>43430.550694444442</v>
      </c>
      <c r="B12406" s="9">
        <v>266.11</v>
      </c>
      <c r="C12406" s="9">
        <v>266.14</v>
      </c>
      <c r="D12406" s="9">
        <v>266.08</v>
      </c>
      <c r="E12406" s="9">
        <v>266.11</v>
      </c>
      <c r="F12406" s="10">
        <v>65520</v>
      </c>
      <c r="G12406" s="9">
        <v>17435526</v>
      </c>
      <c r="H12406" s="21">
        <v>34.03</v>
      </c>
      <c r="I12406" s="21">
        <v>34.020000000000003</v>
      </c>
      <c r="J12406" s="28">
        <v>0</v>
      </c>
      <c r="K12406" s="6"/>
      <c r="L12406" s="6"/>
      <c r="M12406" s="6"/>
      <c r="N12406" s="9">
        <v>266.11</v>
      </c>
      <c r="O12406" s="9">
        <v>266.11</v>
      </c>
      <c r="P12406" s="9">
        <v>17435527.199999999</v>
      </c>
      <c r="Q12406" s="9">
        <v>105220392.26000001</v>
      </c>
      <c r="R12406" s="11">
        <v>-6045911.1100000003</v>
      </c>
      <c r="S12406" s="7"/>
      <c r="T12406" s="7"/>
      <c r="U12406" s="7"/>
      <c r="V12406" s="7"/>
      <c r="W12406" s="7"/>
      <c r="X12406" s="7"/>
    </row>
    <row r="12407" spans="1:24" x14ac:dyDescent="0.2">
      <c r="A12407" s="2">
        <v>43430.551388888889</v>
      </c>
      <c r="B12407" s="9">
        <v>266.11</v>
      </c>
      <c r="C12407" s="9">
        <v>266.12</v>
      </c>
      <c r="D12407" s="9">
        <v>266.02999999999997</v>
      </c>
      <c r="E12407" s="9">
        <v>266.08</v>
      </c>
      <c r="F12407" s="10">
        <v>72330</v>
      </c>
      <c r="G12407" s="9">
        <v>19245324</v>
      </c>
      <c r="H12407" s="21">
        <v>110.39</v>
      </c>
      <c r="I12407" s="21">
        <v>110.38</v>
      </c>
      <c r="J12407" s="28">
        <v>0.01</v>
      </c>
      <c r="K12407" s="6"/>
      <c r="L12407" s="6"/>
      <c r="M12407" s="6"/>
      <c r="N12407" s="9">
        <v>266.08</v>
      </c>
      <c r="O12407" s="9">
        <v>266.08</v>
      </c>
      <c r="P12407" s="9">
        <v>19245385.579999998</v>
      </c>
      <c r="Q12407" s="9">
        <v>105220330.69</v>
      </c>
      <c r="R12407" s="11">
        <v>-6045972.6900000004</v>
      </c>
      <c r="S12407" s="7"/>
      <c r="T12407" s="7"/>
      <c r="U12407" s="7"/>
      <c r="V12407" s="7"/>
      <c r="W12407" s="7"/>
      <c r="X12407" s="7"/>
    </row>
    <row r="12408" spans="1:24" x14ac:dyDescent="0.2">
      <c r="A12408" s="2">
        <v>43430.552083333336</v>
      </c>
      <c r="B12408" s="9">
        <v>266.06</v>
      </c>
      <c r="C12408" s="9">
        <v>266.14999999999998</v>
      </c>
      <c r="D12408" s="9">
        <v>266.06</v>
      </c>
      <c r="E12408" s="9">
        <v>266.14</v>
      </c>
      <c r="F12408" s="10">
        <v>33390</v>
      </c>
      <c r="G12408" s="9">
        <v>8884837</v>
      </c>
      <c r="H12408" s="21">
        <v>46.16</v>
      </c>
      <c r="I12408" s="21">
        <v>46.17</v>
      </c>
      <c r="J12408" s="28">
        <v>0</v>
      </c>
      <c r="K12408" s="6"/>
      <c r="L12408" s="6"/>
      <c r="M12408" s="6"/>
      <c r="N12408" s="9">
        <v>266.12</v>
      </c>
      <c r="O12408" s="9">
        <v>266.08999999999997</v>
      </c>
      <c r="P12408" s="9">
        <v>8885830.2799999993</v>
      </c>
      <c r="Q12408" s="9">
        <v>105219337.41</v>
      </c>
      <c r="R12408" s="11">
        <v>-6046965.96</v>
      </c>
      <c r="S12408" s="7"/>
      <c r="T12408" s="7"/>
      <c r="U12408" s="7"/>
      <c r="V12408" s="7"/>
      <c r="W12408" s="7"/>
      <c r="X12408" s="7"/>
    </row>
    <row r="12409" spans="1:24" x14ac:dyDescent="0.2">
      <c r="A12409" s="2">
        <v>43430.552777777775</v>
      </c>
      <c r="B12409" s="9">
        <v>266.14</v>
      </c>
      <c r="C12409" s="9">
        <v>266.14</v>
      </c>
      <c r="D12409" s="9">
        <v>266.04000000000002</v>
      </c>
      <c r="E12409" s="9">
        <v>266.05</v>
      </c>
      <c r="F12409" s="10">
        <v>63540</v>
      </c>
      <c r="G12409" s="9">
        <v>16907682</v>
      </c>
      <c r="H12409" s="21">
        <v>190.3</v>
      </c>
      <c r="I12409" s="21">
        <v>190.3</v>
      </c>
      <c r="J12409" s="28">
        <v>0</v>
      </c>
      <c r="K12409" s="6"/>
      <c r="L12409" s="6"/>
      <c r="M12409" s="6"/>
      <c r="N12409" s="9">
        <v>266.07</v>
      </c>
      <c r="O12409" s="9">
        <v>266.10000000000002</v>
      </c>
      <c r="P12409" s="9">
        <v>16906087.800000001</v>
      </c>
      <c r="Q12409" s="9">
        <v>105220931.61</v>
      </c>
      <c r="R12409" s="11">
        <v>-6045371.7599999998</v>
      </c>
      <c r="S12409" s="7"/>
      <c r="T12409" s="7"/>
      <c r="U12409" s="7"/>
      <c r="V12409" s="7"/>
      <c r="W12409" s="7"/>
      <c r="X12409" s="7"/>
    </row>
    <row r="12410" spans="1:24" x14ac:dyDescent="0.2">
      <c r="A12410" s="2">
        <v>43430.553472222222</v>
      </c>
      <c r="B12410" s="9">
        <v>266.07</v>
      </c>
      <c r="C12410" s="9">
        <v>266.11</v>
      </c>
      <c r="D12410" s="9">
        <v>266.04000000000002</v>
      </c>
      <c r="E12410" s="9">
        <v>266.08</v>
      </c>
      <c r="F12410" s="10">
        <v>44620</v>
      </c>
      <c r="G12410" s="9">
        <v>11873095</v>
      </c>
      <c r="H12410" s="21">
        <v>70.22</v>
      </c>
      <c r="I12410" s="21">
        <v>70.22</v>
      </c>
      <c r="J12410" s="28">
        <v>0</v>
      </c>
      <c r="K12410" s="6"/>
      <c r="L12410" s="6"/>
      <c r="M12410" s="6"/>
      <c r="N12410" s="9">
        <v>266.08</v>
      </c>
      <c r="O12410" s="9">
        <v>266.08999999999997</v>
      </c>
      <c r="P12410" s="9">
        <v>11872378.050000001</v>
      </c>
      <c r="Q12410" s="9">
        <v>105221648.56</v>
      </c>
      <c r="R12410" s="11">
        <v>-6044654.8099999996</v>
      </c>
      <c r="S12410" s="7"/>
      <c r="T12410" s="7"/>
      <c r="U12410" s="7"/>
      <c r="V12410" s="7"/>
      <c r="W12410" s="7"/>
      <c r="X12410" s="7"/>
    </row>
    <row r="12411" spans="1:24" x14ac:dyDescent="0.2">
      <c r="A12411" s="2">
        <v>43430.554166666669</v>
      </c>
      <c r="B12411" s="9">
        <v>266.08</v>
      </c>
      <c r="C12411" s="9">
        <v>266.13</v>
      </c>
      <c r="D12411" s="9">
        <v>266.07</v>
      </c>
      <c r="E12411" s="9">
        <v>266.11</v>
      </c>
      <c r="F12411" s="10">
        <v>40000</v>
      </c>
      <c r="G12411" s="9">
        <v>10643334</v>
      </c>
      <c r="H12411" s="21">
        <v>89.65</v>
      </c>
      <c r="I12411" s="21">
        <v>89.64</v>
      </c>
      <c r="J12411" s="28">
        <v>0</v>
      </c>
      <c r="K12411" s="6"/>
      <c r="L12411" s="6"/>
      <c r="M12411" s="6"/>
      <c r="N12411" s="9">
        <v>266.11</v>
      </c>
      <c r="O12411" s="9">
        <v>266.08</v>
      </c>
      <c r="P12411" s="9">
        <v>10644200</v>
      </c>
      <c r="Q12411" s="9">
        <v>105220782.56</v>
      </c>
      <c r="R12411" s="11">
        <v>-6045520.8099999996</v>
      </c>
      <c r="S12411" s="7"/>
      <c r="T12411" s="7"/>
      <c r="U12411" s="7"/>
      <c r="V12411" s="7"/>
      <c r="W12411" s="7"/>
      <c r="X12411" s="7"/>
    </row>
    <row r="12412" spans="1:24" x14ac:dyDescent="0.2">
      <c r="A12412" s="2">
        <v>43430.554861111108</v>
      </c>
      <c r="B12412" s="9">
        <v>266.11</v>
      </c>
      <c r="C12412" s="9">
        <v>266.14</v>
      </c>
      <c r="D12412" s="9">
        <v>266.05</v>
      </c>
      <c r="E12412" s="9">
        <v>266.08</v>
      </c>
      <c r="F12412" s="10">
        <v>49380</v>
      </c>
      <c r="G12412" s="9">
        <v>13140056</v>
      </c>
      <c r="H12412" s="21">
        <v>123.45</v>
      </c>
      <c r="I12412" s="21">
        <v>123.46</v>
      </c>
      <c r="J12412" s="28">
        <v>0.01</v>
      </c>
      <c r="K12412" s="6"/>
      <c r="L12412" s="6"/>
      <c r="M12412" s="6"/>
      <c r="N12412" s="9">
        <v>266.08999999999997</v>
      </c>
      <c r="O12412" s="9">
        <v>266.10000000000002</v>
      </c>
      <c r="P12412" s="9">
        <v>13139400.75</v>
      </c>
      <c r="Q12412" s="9">
        <v>105221437.81</v>
      </c>
      <c r="R12412" s="11">
        <v>-6044865.5599999996</v>
      </c>
      <c r="S12412" s="7"/>
      <c r="T12412" s="7"/>
      <c r="U12412" s="7"/>
      <c r="V12412" s="7"/>
      <c r="W12412" s="7"/>
      <c r="X12412" s="7"/>
    </row>
    <row r="12413" spans="1:24" x14ac:dyDescent="0.2">
      <c r="A12413" s="2">
        <v>43430.555555555555</v>
      </c>
      <c r="B12413" s="9">
        <v>266.08</v>
      </c>
      <c r="C12413" s="9">
        <v>266.10000000000002</v>
      </c>
      <c r="D12413" s="9">
        <v>265.98</v>
      </c>
      <c r="E12413" s="9">
        <v>266.04000000000002</v>
      </c>
      <c r="F12413" s="10">
        <v>53000</v>
      </c>
      <c r="G12413" s="9">
        <v>14099532</v>
      </c>
      <c r="H12413" s="21">
        <v>107.33</v>
      </c>
      <c r="I12413" s="21">
        <v>107.3</v>
      </c>
      <c r="J12413" s="28">
        <v>0.03</v>
      </c>
      <c r="K12413" s="6"/>
      <c r="L12413" s="6"/>
      <c r="M12413" s="6"/>
      <c r="N12413" s="9">
        <v>266.04000000000002</v>
      </c>
      <c r="O12413" s="9">
        <v>266.02999999999997</v>
      </c>
      <c r="P12413" s="9">
        <v>14100120</v>
      </c>
      <c r="Q12413" s="9">
        <v>105220849.81</v>
      </c>
      <c r="R12413" s="11">
        <v>-6045453.5599999996</v>
      </c>
      <c r="S12413" s="7"/>
      <c r="T12413" s="7"/>
      <c r="U12413" s="7"/>
      <c r="V12413" s="7"/>
      <c r="W12413" s="7"/>
      <c r="X12413" s="7"/>
    </row>
    <row r="12414" spans="1:24" x14ac:dyDescent="0.2">
      <c r="A12414" s="2">
        <v>43430.556250000001</v>
      </c>
      <c r="B12414" s="9">
        <v>266.02999999999997</v>
      </c>
      <c r="C12414" s="9">
        <v>266.11</v>
      </c>
      <c r="D12414" s="9">
        <v>265.99</v>
      </c>
      <c r="E12414" s="9">
        <v>266.06</v>
      </c>
      <c r="F12414" s="10">
        <v>42040</v>
      </c>
      <c r="G12414" s="9">
        <v>11186212</v>
      </c>
      <c r="H12414" s="21">
        <v>79.319999999999993</v>
      </c>
      <c r="I12414" s="21">
        <v>79.34</v>
      </c>
      <c r="J12414" s="28">
        <v>0.02</v>
      </c>
      <c r="K12414" s="6"/>
      <c r="L12414" s="6"/>
      <c r="M12414" s="6"/>
      <c r="N12414" s="9">
        <v>266.06</v>
      </c>
      <c r="O12414" s="9">
        <v>266.08</v>
      </c>
      <c r="P12414" s="9">
        <v>11184952.199999999</v>
      </c>
      <c r="Q12414" s="9">
        <v>105222109.61</v>
      </c>
      <c r="R12414" s="11">
        <v>-6044193.7599999998</v>
      </c>
      <c r="S12414" s="7"/>
      <c r="T12414" s="7"/>
      <c r="U12414" s="7"/>
      <c r="V12414" s="7"/>
      <c r="W12414" s="7"/>
      <c r="X12414" s="7"/>
    </row>
    <row r="12415" spans="1:24" x14ac:dyDescent="0.2">
      <c r="A12415" s="2">
        <v>43430.556944444441</v>
      </c>
      <c r="B12415" s="9">
        <v>266.07</v>
      </c>
      <c r="C12415" s="9">
        <v>266.14</v>
      </c>
      <c r="D12415" s="9">
        <v>266.04000000000002</v>
      </c>
      <c r="E12415" s="9">
        <v>266.08</v>
      </c>
      <c r="F12415" s="10">
        <v>103660</v>
      </c>
      <c r="G12415" s="9">
        <v>27582852</v>
      </c>
      <c r="H12415" s="21">
        <v>246.57</v>
      </c>
      <c r="I12415" s="21">
        <v>246.58</v>
      </c>
      <c r="J12415" s="28">
        <v>0</v>
      </c>
      <c r="K12415" s="6"/>
      <c r="L12415" s="6"/>
      <c r="M12415" s="6"/>
      <c r="N12415" s="9">
        <v>266.08999999999997</v>
      </c>
      <c r="O12415" s="9">
        <v>266.08999999999997</v>
      </c>
      <c r="P12415" s="9">
        <v>27582371.100000001</v>
      </c>
      <c r="Q12415" s="9">
        <v>105222590.51000001</v>
      </c>
      <c r="R12415" s="11">
        <v>-6043712.8600000003</v>
      </c>
      <c r="S12415" s="7"/>
      <c r="T12415" s="7"/>
      <c r="U12415" s="7"/>
      <c r="V12415" s="7"/>
      <c r="W12415" s="7"/>
      <c r="X12415" s="7"/>
    </row>
    <row r="12416" spans="1:24" x14ac:dyDescent="0.2">
      <c r="A12416" s="2">
        <v>43430.557638888888</v>
      </c>
      <c r="B12416" s="9">
        <v>266.08</v>
      </c>
      <c r="C12416" s="9">
        <v>266.27</v>
      </c>
      <c r="D12416" s="9">
        <v>266.08</v>
      </c>
      <c r="E12416" s="9">
        <v>266.24</v>
      </c>
      <c r="F12416" s="10">
        <v>128740</v>
      </c>
      <c r="G12416" s="9">
        <v>34271488</v>
      </c>
      <c r="H12416" s="21">
        <v>124.19</v>
      </c>
      <c r="I12416" s="21">
        <v>124.25</v>
      </c>
      <c r="J12416" s="26">
        <v>0.05</v>
      </c>
      <c r="K12416" s="6"/>
      <c r="L12416" s="6"/>
      <c r="M12416" s="6"/>
      <c r="N12416" s="9">
        <v>266.20999999999998</v>
      </c>
      <c r="O12416" s="9">
        <v>266.20999999999998</v>
      </c>
      <c r="P12416" s="9">
        <v>34271553.549999997</v>
      </c>
      <c r="Q12416" s="9">
        <v>105222524.95999999</v>
      </c>
      <c r="R12416" s="11">
        <v>-6043778.4100000001</v>
      </c>
      <c r="S12416" s="7"/>
      <c r="T12416" s="7"/>
      <c r="U12416" s="7"/>
      <c r="V12416" s="7"/>
      <c r="W12416" s="7"/>
      <c r="X12416" s="7"/>
    </row>
    <row r="12417" spans="1:24" x14ac:dyDescent="0.2">
      <c r="A12417" s="2">
        <v>43430.558333333334</v>
      </c>
      <c r="B12417" s="9">
        <v>266.24</v>
      </c>
      <c r="C12417" s="9">
        <v>266.24</v>
      </c>
      <c r="D12417" s="9">
        <v>266.13</v>
      </c>
      <c r="E12417" s="9">
        <v>266.14999999999998</v>
      </c>
      <c r="F12417" s="10">
        <v>97440</v>
      </c>
      <c r="G12417" s="9">
        <v>25935230</v>
      </c>
      <c r="H12417" s="21">
        <v>75.69</v>
      </c>
      <c r="I12417" s="21">
        <v>75.680000000000007</v>
      </c>
      <c r="J12417" s="28">
        <v>0.01</v>
      </c>
      <c r="K12417" s="6"/>
      <c r="L12417" s="6"/>
      <c r="M12417" s="6"/>
      <c r="N12417" s="9">
        <v>266.17</v>
      </c>
      <c r="O12417" s="9">
        <v>266.17</v>
      </c>
      <c r="P12417" s="9">
        <v>25935361.199999999</v>
      </c>
      <c r="Q12417" s="9">
        <v>105222393.76000001</v>
      </c>
      <c r="R12417" s="11">
        <v>-6043909.6100000003</v>
      </c>
      <c r="S12417" s="7"/>
      <c r="T12417" s="7"/>
      <c r="U12417" s="7"/>
      <c r="V12417" s="7"/>
      <c r="W12417" s="7"/>
      <c r="X12417" s="7"/>
    </row>
    <row r="12418" spans="1:24" x14ac:dyDescent="0.2">
      <c r="A12418" s="2">
        <v>43430.559027777781</v>
      </c>
      <c r="B12418" s="9">
        <v>266.14</v>
      </c>
      <c r="C12418" s="9">
        <v>266.14999999999998</v>
      </c>
      <c r="D12418" s="9">
        <v>266</v>
      </c>
      <c r="E12418" s="9">
        <v>266.02</v>
      </c>
      <c r="F12418" s="10">
        <v>66190</v>
      </c>
      <c r="G12418" s="9">
        <v>17611250</v>
      </c>
      <c r="H12418" s="21">
        <v>67.930000000000007</v>
      </c>
      <c r="I12418" s="21">
        <v>67.900000000000006</v>
      </c>
      <c r="J12418" s="28">
        <v>0.02</v>
      </c>
      <c r="K12418" s="6"/>
      <c r="L12418" s="6"/>
      <c r="M12418" s="6"/>
      <c r="N12418" s="9">
        <v>266.05</v>
      </c>
      <c r="O12418" s="9">
        <v>266.07</v>
      </c>
      <c r="P12418" s="9">
        <v>17609684.030000001</v>
      </c>
      <c r="Q12418" s="9">
        <v>105223959.73999999</v>
      </c>
      <c r="R12418" s="11">
        <v>-6042343.6399999997</v>
      </c>
      <c r="S12418" s="7"/>
      <c r="T12418" s="7"/>
      <c r="U12418" s="7"/>
      <c r="V12418" s="7"/>
      <c r="W12418" s="7"/>
      <c r="X12418" s="7"/>
    </row>
    <row r="12419" spans="1:24" x14ac:dyDescent="0.2">
      <c r="A12419" s="2">
        <v>43430.55972222222</v>
      </c>
      <c r="B12419" s="9">
        <v>266.02</v>
      </c>
      <c r="C12419" s="9">
        <v>266.05</v>
      </c>
      <c r="D12419" s="9">
        <v>265.89999999999998</v>
      </c>
      <c r="E12419" s="9">
        <v>266.02999999999997</v>
      </c>
      <c r="F12419" s="10">
        <v>77460</v>
      </c>
      <c r="G12419" s="9">
        <v>20602512</v>
      </c>
      <c r="H12419" s="21">
        <v>117.03</v>
      </c>
      <c r="I12419" s="21">
        <v>116.98</v>
      </c>
      <c r="J12419" s="28">
        <v>0.04</v>
      </c>
      <c r="K12419" s="6"/>
      <c r="L12419" s="6"/>
      <c r="M12419" s="6"/>
      <c r="N12419" s="9">
        <v>266</v>
      </c>
      <c r="O12419" s="9">
        <v>265.98</v>
      </c>
      <c r="P12419" s="9">
        <v>20604553.649999999</v>
      </c>
      <c r="Q12419" s="9">
        <v>105221918.09</v>
      </c>
      <c r="R12419" s="11">
        <v>-6044385.29</v>
      </c>
      <c r="S12419" s="7"/>
      <c r="T12419" s="7"/>
      <c r="U12419" s="7"/>
      <c r="V12419" s="7"/>
      <c r="W12419" s="7"/>
      <c r="X12419" s="7"/>
    </row>
    <row r="12420" spans="1:24" x14ac:dyDescent="0.2">
      <c r="A12420" s="2">
        <v>43430.560416666667</v>
      </c>
      <c r="B12420" s="9">
        <v>266.04000000000002</v>
      </c>
      <c r="C12420" s="9">
        <v>266.12</v>
      </c>
      <c r="D12420" s="9">
        <v>266.02</v>
      </c>
      <c r="E12420" s="9">
        <v>266.11</v>
      </c>
      <c r="F12420" s="10">
        <v>51700</v>
      </c>
      <c r="G12420" s="9">
        <v>13755711</v>
      </c>
      <c r="H12420" s="21">
        <v>66.739999999999995</v>
      </c>
      <c r="I12420" s="21">
        <v>66.77</v>
      </c>
      <c r="J12420" s="28">
        <v>0.02</v>
      </c>
      <c r="K12420" s="6"/>
      <c r="L12420" s="6"/>
      <c r="M12420" s="6"/>
      <c r="N12420" s="9">
        <v>266.08999999999997</v>
      </c>
      <c r="O12420" s="9">
        <v>266.07</v>
      </c>
      <c r="P12420" s="9">
        <v>13756853</v>
      </c>
      <c r="Q12420" s="9">
        <v>105220776.09</v>
      </c>
      <c r="R12420" s="11">
        <v>-6045527.29</v>
      </c>
      <c r="S12420" s="7"/>
      <c r="T12420" s="7"/>
      <c r="U12420" s="7"/>
      <c r="V12420" s="7"/>
      <c r="W12420" s="7"/>
      <c r="X12420" s="7"/>
    </row>
    <row r="12421" spans="1:24" x14ac:dyDescent="0.2">
      <c r="A12421" s="2">
        <v>43430.561111111114</v>
      </c>
      <c r="B12421" s="9">
        <v>266.11</v>
      </c>
      <c r="C12421" s="9">
        <v>266.12</v>
      </c>
      <c r="D12421" s="9">
        <v>266.04000000000002</v>
      </c>
      <c r="E12421" s="9">
        <v>266.06</v>
      </c>
      <c r="F12421" s="10">
        <v>44960</v>
      </c>
      <c r="G12421" s="9">
        <v>11962391</v>
      </c>
      <c r="H12421" s="21">
        <v>86.96</v>
      </c>
      <c r="I12421" s="21">
        <v>86.96</v>
      </c>
      <c r="J12421" s="28">
        <v>0</v>
      </c>
      <c r="K12421" s="6"/>
      <c r="L12421" s="6"/>
      <c r="M12421" s="6"/>
      <c r="N12421" s="9">
        <v>266.07</v>
      </c>
      <c r="O12421" s="9">
        <v>266.07</v>
      </c>
      <c r="P12421" s="9">
        <v>11962507.199999999</v>
      </c>
      <c r="Q12421" s="9">
        <v>105220659.89</v>
      </c>
      <c r="R12421" s="11">
        <v>-6045643.4900000002</v>
      </c>
      <c r="S12421" s="7"/>
      <c r="T12421" s="7"/>
      <c r="U12421" s="7"/>
      <c r="V12421" s="7"/>
      <c r="W12421" s="7"/>
      <c r="X12421" s="7"/>
    </row>
    <row r="12422" spans="1:24" x14ac:dyDescent="0.2">
      <c r="A12422" s="2">
        <v>43430.561805555553</v>
      </c>
      <c r="B12422" s="9">
        <v>266.05</v>
      </c>
      <c r="C12422" s="9">
        <v>266.10000000000002</v>
      </c>
      <c r="D12422" s="9">
        <v>266.01</v>
      </c>
      <c r="E12422" s="9">
        <v>266.06</v>
      </c>
      <c r="F12422" s="10">
        <v>41340</v>
      </c>
      <c r="G12422" s="9">
        <v>10999049</v>
      </c>
      <c r="H12422" s="21">
        <v>91.95</v>
      </c>
      <c r="I12422" s="21">
        <v>91.95</v>
      </c>
      <c r="J12422" s="28">
        <v>0</v>
      </c>
      <c r="K12422" s="6"/>
      <c r="L12422" s="6"/>
      <c r="M12422" s="6"/>
      <c r="N12422" s="9">
        <v>266.06</v>
      </c>
      <c r="O12422" s="9">
        <v>266.06</v>
      </c>
      <c r="P12422" s="9">
        <v>10998817.050000001</v>
      </c>
      <c r="Q12422" s="9">
        <v>105220891.84</v>
      </c>
      <c r="R12422" s="11">
        <v>-6045411.54</v>
      </c>
      <c r="S12422" s="7"/>
      <c r="T12422" s="7"/>
      <c r="U12422" s="7"/>
      <c r="V12422" s="7"/>
      <c r="W12422" s="7"/>
      <c r="X12422" s="7"/>
    </row>
    <row r="12423" spans="1:24" x14ac:dyDescent="0.2">
      <c r="A12423" s="2">
        <v>43430.5625</v>
      </c>
      <c r="B12423" s="9">
        <v>266.07</v>
      </c>
      <c r="C12423" s="9">
        <v>266.11</v>
      </c>
      <c r="D12423" s="9">
        <v>266.02999999999997</v>
      </c>
      <c r="E12423" s="9">
        <v>266.06</v>
      </c>
      <c r="F12423" s="10">
        <v>103590</v>
      </c>
      <c r="G12423" s="9">
        <v>27561050</v>
      </c>
      <c r="H12423" s="21">
        <v>250.58</v>
      </c>
      <c r="I12423" s="21">
        <v>250.58</v>
      </c>
      <c r="J12423" s="28">
        <v>0</v>
      </c>
      <c r="K12423" s="6"/>
      <c r="L12423" s="6"/>
      <c r="M12423" s="6"/>
      <c r="N12423" s="9">
        <v>266.07</v>
      </c>
      <c r="O12423" s="9">
        <v>266.06</v>
      </c>
      <c r="P12423" s="9">
        <v>27561673.350000001</v>
      </c>
      <c r="Q12423" s="9">
        <v>105220268.48999999</v>
      </c>
      <c r="R12423" s="11">
        <v>-6046034.8899999997</v>
      </c>
      <c r="S12423" s="7"/>
      <c r="T12423" s="7"/>
      <c r="U12423" s="7"/>
      <c r="V12423" s="7"/>
      <c r="W12423" s="7"/>
      <c r="X12423" s="7"/>
    </row>
    <row r="12424" spans="1:24" x14ac:dyDescent="0.2">
      <c r="A12424" s="2">
        <v>43430.563194444447</v>
      </c>
      <c r="B12424" s="9">
        <v>266.07</v>
      </c>
      <c r="C12424" s="9">
        <v>266.14999999999998</v>
      </c>
      <c r="D12424" s="9">
        <v>266.07</v>
      </c>
      <c r="E12424" s="9">
        <v>266.14</v>
      </c>
      <c r="F12424" s="10">
        <v>32490</v>
      </c>
      <c r="G12424" s="9">
        <v>8647037</v>
      </c>
      <c r="H12424" s="21">
        <v>31.36</v>
      </c>
      <c r="I12424" s="21">
        <v>31.37</v>
      </c>
      <c r="J12424" s="28">
        <v>0.01</v>
      </c>
      <c r="K12424" s="6"/>
      <c r="L12424" s="6"/>
      <c r="M12424" s="6"/>
      <c r="N12424" s="9">
        <v>266.13</v>
      </c>
      <c r="O12424" s="9">
        <v>266.14</v>
      </c>
      <c r="P12424" s="9">
        <v>8646401.25</v>
      </c>
      <c r="Q12424" s="9">
        <v>105220904.23999999</v>
      </c>
      <c r="R12424" s="11">
        <v>-6045399.1399999997</v>
      </c>
      <c r="S12424" s="7"/>
      <c r="T12424" s="7"/>
      <c r="U12424" s="7"/>
      <c r="V12424" s="7"/>
      <c r="W12424" s="7"/>
      <c r="X12424" s="7"/>
    </row>
    <row r="12425" spans="1:24" x14ac:dyDescent="0.2">
      <c r="A12425" s="2">
        <v>43430.563888888886</v>
      </c>
      <c r="B12425" s="9">
        <v>266.13</v>
      </c>
      <c r="C12425" s="9">
        <v>266.27</v>
      </c>
      <c r="D12425" s="9">
        <v>266.10000000000002</v>
      </c>
      <c r="E12425" s="9">
        <v>266.19</v>
      </c>
      <c r="F12425" s="10">
        <v>67510</v>
      </c>
      <c r="G12425" s="9">
        <v>17971398</v>
      </c>
      <c r="H12425" s="21">
        <v>207.79</v>
      </c>
      <c r="I12425" s="21">
        <v>207.83</v>
      </c>
      <c r="J12425" s="30">
        <v>0.05</v>
      </c>
      <c r="K12425" s="6"/>
      <c r="L12425" s="6"/>
      <c r="M12425" s="6"/>
      <c r="N12425" s="9">
        <v>266.19</v>
      </c>
      <c r="O12425" s="9">
        <v>266.2</v>
      </c>
      <c r="P12425" s="9">
        <v>17970318.129999999</v>
      </c>
      <c r="Q12425" s="9">
        <v>105221984.11</v>
      </c>
      <c r="R12425" s="11">
        <v>-6044319.2599999998</v>
      </c>
      <c r="S12425" s="7"/>
      <c r="T12425" s="7"/>
      <c r="U12425" s="7"/>
      <c r="V12425" s="7"/>
      <c r="W12425" s="7"/>
      <c r="X12425" s="7"/>
    </row>
    <row r="12426" spans="1:24" x14ac:dyDescent="0.2">
      <c r="A12426" s="2">
        <v>43430.564583333333</v>
      </c>
      <c r="B12426" s="9">
        <v>266.20999999999998</v>
      </c>
      <c r="C12426" s="9">
        <v>266.24</v>
      </c>
      <c r="D12426" s="9">
        <v>266.11</v>
      </c>
      <c r="E12426" s="9">
        <v>266.23</v>
      </c>
      <c r="F12426" s="10">
        <v>39150</v>
      </c>
      <c r="G12426" s="9">
        <v>10421742</v>
      </c>
      <c r="H12426" s="21">
        <v>57.99</v>
      </c>
      <c r="I12426" s="21">
        <v>57.99</v>
      </c>
      <c r="J12426" s="28">
        <v>0</v>
      </c>
      <c r="K12426" s="6"/>
      <c r="L12426" s="6"/>
      <c r="M12426" s="6"/>
      <c r="N12426" s="9">
        <v>266.2</v>
      </c>
      <c r="O12426" s="9">
        <v>266.2</v>
      </c>
      <c r="P12426" s="9">
        <v>10421827.880000001</v>
      </c>
      <c r="Q12426" s="9">
        <v>105221898.23999999</v>
      </c>
      <c r="R12426" s="11">
        <v>-6044405.1399999997</v>
      </c>
      <c r="S12426" s="7"/>
      <c r="T12426" s="7"/>
      <c r="U12426" s="7"/>
      <c r="V12426" s="7"/>
      <c r="W12426" s="7"/>
      <c r="X12426" s="7"/>
    </row>
    <row r="12427" spans="1:24" x14ac:dyDescent="0.2">
      <c r="A12427" s="2">
        <v>43430.56527777778</v>
      </c>
      <c r="B12427" s="9">
        <v>266.22000000000003</v>
      </c>
      <c r="C12427" s="9">
        <v>266.24</v>
      </c>
      <c r="D12427" s="9">
        <v>266.18</v>
      </c>
      <c r="E12427" s="9">
        <v>266.20999999999998</v>
      </c>
      <c r="F12427" s="10">
        <v>141560</v>
      </c>
      <c r="G12427" s="9">
        <v>37685484</v>
      </c>
      <c r="H12427" s="21">
        <v>361.58</v>
      </c>
      <c r="I12427" s="21">
        <v>361.6</v>
      </c>
      <c r="J12427" s="28">
        <v>0.02</v>
      </c>
      <c r="K12427" s="6"/>
      <c r="L12427" s="6"/>
      <c r="M12427" s="6"/>
      <c r="N12427" s="9">
        <v>266.20999999999998</v>
      </c>
      <c r="O12427" s="9">
        <v>266.22000000000003</v>
      </c>
      <c r="P12427" s="9">
        <v>37684687.600000001</v>
      </c>
      <c r="Q12427" s="9">
        <v>105222694.64</v>
      </c>
      <c r="R12427" s="11">
        <v>-6043608.7400000002</v>
      </c>
      <c r="S12427" s="7"/>
      <c r="T12427" s="7"/>
      <c r="U12427" s="7"/>
      <c r="V12427" s="7"/>
      <c r="W12427" s="7"/>
      <c r="X12427" s="7"/>
    </row>
    <row r="12428" spans="1:24" x14ac:dyDescent="0.2">
      <c r="A12428" s="2">
        <v>43430.565972222219</v>
      </c>
      <c r="B12428" s="9">
        <v>266.20999999999998</v>
      </c>
      <c r="C12428" s="9">
        <v>266.23</v>
      </c>
      <c r="D12428" s="9">
        <v>266.11</v>
      </c>
      <c r="E12428" s="9">
        <v>266.17</v>
      </c>
      <c r="F12428" s="10">
        <v>97960</v>
      </c>
      <c r="G12428" s="9">
        <v>26073482</v>
      </c>
      <c r="H12428" s="21">
        <v>69.2</v>
      </c>
      <c r="I12428" s="21">
        <v>69.19</v>
      </c>
      <c r="J12428" s="28">
        <v>0.01</v>
      </c>
      <c r="K12428" s="6"/>
      <c r="L12428" s="6"/>
      <c r="M12428" s="6"/>
      <c r="N12428" s="9">
        <v>266.17</v>
      </c>
      <c r="O12428" s="9">
        <v>266.16000000000003</v>
      </c>
      <c r="P12428" s="9">
        <v>26074013.199999999</v>
      </c>
      <c r="Q12428" s="9">
        <v>105222163.44</v>
      </c>
      <c r="R12428" s="11">
        <v>-6044139.9400000004</v>
      </c>
      <c r="S12428" s="7"/>
      <c r="T12428" s="7"/>
      <c r="U12428" s="7"/>
      <c r="V12428" s="7"/>
      <c r="W12428" s="7"/>
      <c r="X12428" s="7"/>
    </row>
    <row r="12429" spans="1:24" x14ac:dyDescent="0.2">
      <c r="A12429" s="2">
        <v>43430.566666666666</v>
      </c>
      <c r="B12429" s="9">
        <v>266.16000000000003</v>
      </c>
      <c r="C12429" s="9">
        <v>266.2</v>
      </c>
      <c r="D12429" s="9">
        <v>266.11</v>
      </c>
      <c r="E12429" s="9">
        <v>266.13</v>
      </c>
      <c r="F12429" s="10">
        <v>60780</v>
      </c>
      <c r="G12429" s="9">
        <v>16175393</v>
      </c>
      <c r="H12429" s="21">
        <v>62.05</v>
      </c>
      <c r="I12429" s="21">
        <v>62.04</v>
      </c>
      <c r="J12429" s="28">
        <v>0.01</v>
      </c>
      <c r="K12429" s="6"/>
      <c r="L12429" s="6"/>
      <c r="M12429" s="6"/>
      <c r="N12429" s="9">
        <v>266.14</v>
      </c>
      <c r="O12429" s="9">
        <v>266.13</v>
      </c>
      <c r="P12429" s="9">
        <v>16176141.15</v>
      </c>
      <c r="Q12429" s="9">
        <v>105221415.29000001</v>
      </c>
      <c r="R12429" s="11">
        <v>-6044888.0899999999</v>
      </c>
      <c r="S12429" s="7"/>
      <c r="T12429" s="7"/>
      <c r="U12429" s="7"/>
      <c r="V12429" s="7"/>
      <c r="W12429" s="7"/>
      <c r="X12429" s="7"/>
    </row>
    <row r="12430" spans="1:24" x14ac:dyDescent="0.2">
      <c r="A12430" s="2">
        <v>43430.567361111112</v>
      </c>
      <c r="B12430" s="9">
        <v>266.14</v>
      </c>
      <c r="C12430" s="9">
        <v>266.14999999999998</v>
      </c>
      <c r="D12430" s="9">
        <v>266.07</v>
      </c>
      <c r="E12430" s="9">
        <v>266.12</v>
      </c>
      <c r="F12430" s="10">
        <v>45170</v>
      </c>
      <c r="G12430" s="9">
        <v>12021667</v>
      </c>
      <c r="H12430" s="21">
        <v>74.319999999999993</v>
      </c>
      <c r="I12430" s="21">
        <v>74.319999999999993</v>
      </c>
      <c r="J12430" s="28">
        <v>0</v>
      </c>
      <c r="K12430" s="6"/>
      <c r="L12430" s="6"/>
      <c r="M12430" s="6"/>
      <c r="N12430" s="9">
        <v>266.12</v>
      </c>
      <c r="O12430" s="9">
        <v>266.14</v>
      </c>
      <c r="P12430" s="9">
        <v>12020414.550000001</v>
      </c>
      <c r="Q12430" s="9">
        <v>105222667.73999999</v>
      </c>
      <c r="R12430" s="11">
        <v>-6043635.6399999997</v>
      </c>
      <c r="S12430" s="7"/>
      <c r="T12430" s="7"/>
      <c r="U12430" s="7"/>
      <c r="V12430" s="7"/>
      <c r="W12430" s="7"/>
      <c r="X12430" s="7"/>
    </row>
    <row r="12431" spans="1:24" x14ac:dyDescent="0.2">
      <c r="A12431" s="2">
        <v>43430.568055555559</v>
      </c>
      <c r="B12431" s="9">
        <v>266.11</v>
      </c>
      <c r="C12431" s="9">
        <v>266.12</v>
      </c>
      <c r="D12431" s="9">
        <v>266.08</v>
      </c>
      <c r="E12431" s="9">
        <v>266.12</v>
      </c>
      <c r="F12431" s="10">
        <v>31390</v>
      </c>
      <c r="G12431" s="9">
        <v>8351757.5</v>
      </c>
      <c r="H12431" s="21">
        <v>69.489999999999995</v>
      </c>
      <c r="I12431" s="21">
        <v>69.47</v>
      </c>
      <c r="J12431" s="28">
        <v>0.02</v>
      </c>
      <c r="K12431" s="6"/>
      <c r="L12431" s="6"/>
      <c r="M12431" s="6"/>
      <c r="N12431" s="9">
        <v>266.11</v>
      </c>
      <c r="O12431" s="9">
        <v>266.06</v>
      </c>
      <c r="P12431" s="9">
        <v>8353192.9000000004</v>
      </c>
      <c r="Q12431" s="9">
        <v>105221232.34</v>
      </c>
      <c r="R12431" s="11">
        <v>-6045071.04</v>
      </c>
      <c r="S12431" s="7"/>
      <c r="T12431" s="7"/>
      <c r="U12431" s="7"/>
      <c r="V12431" s="7"/>
      <c r="W12431" s="7"/>
      <c r="X12431" s="7"/>
    </row>
    <row r="12432" spans="1:24" x14ac:dyDescent="0.2">
      <c r="A12432" s="2">
        <v>43430.568749999999</v>
      </c>
      <c r="B12432" s="9">
        <v>266.12</v>
      </c>
      <c r="C12432" s="9">
        <v>266.14999999999998</v>
      </c>
      <c r="D12432" s="9">
        <v>266.08</v>
      </c>
      <c r="E12432" s="9">
        <v>266.13</v>
      </c>
      <c r="F12432" s="10">
        <v>30700</v>
      </c>
      <c r="G12432" s="9">
        <v>8170948.5</v>
      </c>
      <c r="H12432" s="21">
        <v>97.8</v>
      </c>
      <c r="I12432" s="21">
        <v>97.84</v>
      </c>
      <c r="J12432" s="28">
        <v>0.03</v>
      </c>
      <c r="K12432" s="6"/>
      <c r="L12432" s="6"/>
      <c r="M12432" s="6"/>
      <c r="N12432" s="9">
        <v>266.12</v>
      </c>
      <c r="O12432" s="9">
        <v>266.14999999999998</v>
      </c>
      <c r="P12432" s="9">
        <v>8169960.75</v>
      </c>
      <c r="Q12432" s="9">
        <v>105222220.09</v>
      </c>
      <c r="R12432" s="11">
        <v>-6044083.29</v>
      </c>
      <c r="S12432" s="7"/>
      <c r="T12432" s="7"/>
      <c r="U12432" s="7"/>
      <c r="V12432" s="7"/>
      <c r="W12432" s="7"/>
      <c r="X12432" s="7"/>
    </row>
    <row r="12433" spans="1:24" x14ac:dyDescent="0.2">
      <c r="A12433" s="2">
        <v>43430.569444444445</v>
      </c>
      <c r="B12433" s="9">
        <v>266.13</v>
      </c>
      <c r="C12433" s="9">
        <v>266.14</v>
      </c>
      <c r="D12433" s="9">
        <v>266.07</v>
      </c>
      <c r="E12433" s="9">
        <v>266.07</v>
      </c>
      <c r="F12433" s="10">
        <v>74680</v>
      </c>
      <c r="G12433" s="9">
        <v>19872258</v>
      </c>
      <c r="H12433" s="21">
        <v>243.26</v>
      </c>
      <c r="I12433" s="21">
        <v>243.21</v>
      </c>
      <c r="J12433" s="30">
        <v>0.05</v>
      </c>
      <c r="K12433" s="6"/>
      <c r="L12433" s="6"/>
      <c r="M12433" s="6"/>
      <c r="N12433" s="9">
        <v>266.08999999999997</v>
      </c>
      <c r="O12433" s="9">
        <v>266.10000000000002</v>
      </c>
      <c r="P12433" s="9">
        <v>19871414.5</v>
      </c>
      <c r="Q12433" s="9">
        <v>105223063.59</v>
      </c>
      <c r="R12433" s="11">
        <v>-6043239.79</v>
      </c>
      <c r="S12433" s="7"/>
      <c r="T12433" s="7"/>
      <c r="U12433" s="7"/>
      <c r="V12433" s="7"/>
      <c r="W12433" s="7"/>
      <c r="X12433" s="7"/>
    </row>
    <row r="12434" spans="1:24" x14ac:dyDescent="0.2">
      <c r="A12434" s="2">
        <v>43430.570138888892</v>
      </c>
      <c r="B12434" s="9">
        <v>266.08</v>
      </c>
      <c r="C12434" s="9">
        <v>266.10000000000002</v>
      </c>
      <c r="D12434" s="9">
        <v>266</v>
      </c>
      <c r="E12434" s="9">
        <v>266</v>
      </c>
      <c r="F12434" s="10">
        <v>93260</v>
      </c>
      <c r="G12434" s="9">
        <v>24809736</v>
      </c>
      <c r="H12434" s="21">
        <v>124.88</v>
      </c>
      <c r="I12434" s="21">
        <v>124.85</v>
      </c>
      <c r="J12434" s="28">
        <v>0.03</v>
      </c>
      <c r="K12434" s="6"/>
      <c r="L12434" s="6"/>
      <c r="M12434" s="6"/>
      <c r="N12434" s="9">
        <v>266.02999999999997</v>
      </c>
      <c r="O12434" s="9">
        <v>266.02999999999997</v>
      </c>
      <c r="P12434" s="9">
        <v>24809491.5</v>
      </c>
      <c r="Q12434" s="9">
        <v>105223308.09</v>
      </c>
      <c r="R12434" s="11">
        <v>-6042995.29</v>
      </c>
      <c r="S12434" s="7"/>
      <c r="T12434" s="7"/>
      <c r="U12434" s="7"/>
      <c r="V12434" s="7"/>
      <c r="W12434" s="7"/>
      <c r="X12434" s="7"/>
    </row>
    <row r="12435" spans="1:24" x14ac:dyDescent="0.2">
      <c r="A12435" s="2">
        <v>43430.570833333331</v>
      </c>
      <c r="B12435" s="9">
        <v>266.01</v>
      </c>
      <c r="C12435" s="9">
        <v>266.02</v>
      </c>
      <c r="D12435" s="9">
        <v>265.89999999999998</v>
      </c>
      <c r="E12435" s="9">
        <v>266</v>
      </c>
      <c r="F12435" s="10">
        <v>109820</v>
      </c>
      <c r="G12435" s="9">
        <v>29209456</v>
      </c>
      <c r="H12435" s="21">
        <v>117.76</v>
      </c>
      <c r="I12435" s="21">
        <v>117.73</v>
      </c>
      <c r="J12435" s="28">
        <v>0.02</v>
      </c>
      <c r="K12435" s="6"/>
      <c r="L12435" s="6"/>
      <c r="M12435" s="6"/>
      <c r="N12435" s="9">
        <v>265.98</v>
      </c>
      <c r="O12435" s="9">
        <v>265.98</v>
      </c>
      <c r="P12435" s="9">
        <v>29209923.600000001</v>
      </c>
      <c r="Q12435" s="9">
        <v>105222840.48999999</v>
      </c>
      <c r="R12435" s="11">
        <v>-6043462.8899999997</v>
      </c>
      <c r="S12435" s="7"/>
      <c r="T12435" s="7"/>
      <c r="U12435" s="7"/>
      <c r="V12435" s="7"/>
      <c r="W12435" s="7"/>
      <c r="X12435" s="7"/>
    </row>
    <row r="12436" spans="1:24" x14ac:dyDescent="0.2">
      <c r="A12436" s="2">
        <v>43430.571527777778</v>
      </c>
      <c r="B12436" s="9">
        <v>266</v>
      </c>
      <c r="C12436" s="9">
        <v>266.05</v>
      </c>
      <c r="D12436" s="9">
        <v>265.95</v>
      </c>
      <c r="E12436" s="9">
        <v>266.04000000000002</v>
      </c>
      <c r="F12436" s="10">
        <v>98930</v>
      </c>
      <c r="G12436" s="9">
        <v>26315370</v>
      </c>
      <c r="H12436" s="21">
        <v>90.08</v>
      </c>
      <c r="I12436" s="21">
        <v>90.09</v>
      </c>
      <c r="J12436" s="28">
        <v>0.01</v>
      </c>
      <c r="K12436" s="6"/>
      <c r="L12436" s="6"/>
      <c r="M12436" s="6"/>
      <c r="N12436" s="9">
        <v>266.02</v>
      </c>
      <c r="O12436" s="9">
        <v>266</v>
      </c>
      <c r="P12436" s="9">
        <v>26317358.600000001</v>
      </c>
      <c r="Q12436" s="9">
        <v>105220851.89</v>
      </c>
      <c r="R12436" s="11">
        <v>-6045451.4900000002</v>
      </c>
      <c r="S12436" s="7"/>
      <c r="T12436" s="7"/>
      <c r="U12436" s="7"/>
      <c r="V12436" s="7"/>
      <c r="W12436" s="7"/>
      <c r="X12436" s="7"/>
    </row>
    <row r="12437" spans="1:24" x14ac:dyDescent="0.2">
      <c r="A12437" s="2">
        <v>43430.572222222225</v>
      </c>
      <c r="B12437" s="9">
        <v>266.04000000000002</v>
      </c>
      <c r="C12437" s="9">
        <v>266.18</v>
      </c>
      <c r="D12437" s="9">
        <v>266.02999999999997</v>
      </c>
      <c r="E12437" s="9">
        <v>266.16000000000003</v>
      </c>
      <c r="F12437" s="10">
        <v>49150</v>
      </c>
      <c r="G12437" s="9">
        <v>13080292</v>
      </c>
      <c r="H12437" s="21">
        <v>49.68</v>
      </c>
      <c r="I12437" s="21">
        <v>49.71</v>
      </c>
      <c r="J12437" s="28">
        <v>0.02</v>
      </c>
      <c r="K12437" s="6"/>
      <c r="L12437" s="6"/>
      <c r="M12437" s="6"/>
      <c r="N12437" s="9">
        <v>266.13</v>
      </c>
      <c r="O12437" s="9">
        <v>266.13</v>
      </c>
      <c r="P12437" s="9">
        <v>13080412.380000001</v>
      </c>
      <c r="Q12437" s="9">
        <v>105220731.51000001</v>
      </c>
      <c r="R12437" s="11">
        <v>-6045571.8600000003</v>
      </c>
      <c r="S12437" s="7"/>
      <c r="T12437" s="7"/>
      <c r="U12437" s="7"/>
      <c r="V12437" s="7"/>
      <c r="W12437" s="7"/>
      <c r="X12437" s="7"/>
    </row>
    <row r="12438" spans="1:24" x14ac:dyDescent="0.2">
      <c r="A12438" s="2">
        <v>43430.572916666664</v>
      </c>
      <c r="B12438" s="9">
        <v>266.17</v>
      </c>
      <c r="C12438" s="9">
        <v>266.45999999999998</v>
      </c>
      <c r="D12438" s="9">
        <v>266.17</v>
      </c>
      <c r="E12438" s="9">
        <v>266.39</v>
      </c>
      <c r="F12438" s="10">
        <v>200650</v>
      </c>
      <c r="G12438" s="9">
        <v>53442452</v>
      </c>
      <c r="H12438" s="21">
        <v>408.24</v>
      </c>
      <c r="I12438" s="21">
        <v>408.57</v>
      </c>
      <c r="J12438" s="70">
        <v>0.33</v>
      </c>
      <c r="K12438" s="6"/>
      <c r="L12438" s="6"/>
      <c r="M12438" s="6"/>
      <c r="N12438" s="9">
        <v>266.35000000000002</v>
      </c>
      <c r="O12438" s="9">
        <v>266.35000000000002</v>
      </c>
      <c r="P12438" s="9">
        <v>53443629.130000003</v>
      </c>
      <c r="Q12438" s="9">
        <v>105219554.39</v>
      </c>
      <c r="R12438" s="11">
        <v>-6046748.9900000002</v>
      </c>
      <c r="S12438" s="7"/>
      <c r="T12438" s="7"/>
      <c r="U12438" s="7"/>
      <c r="V12438" s="7"/>
      <c r="W12438" s="7"/>
      <c r="X12438" s="7"/>
    </row>
    <row r="12439" spans="1:24" x14ac:dyDescent="0.2">
      <c r="A12439" s="2">
        <v>43430.573611111111</v>
      </c>
      <c r="B12439" s="9">
        <v>266.39</v>
      </c>
      <c r="C12439" s="9">
        <v>266.48</v>
      </c>
      <c r="D12439" s="9">
        <v>266.2</v>
      </c>
      <c r="E12439" s="9">
        <v>266.42</v>
      </c>
      <c r="F12439" s="10">
        <v>76270</v>
      </c>
      <c r="G12439" s="9">
        <v>20315294</v>
      </c>
      <c r="H12439" s="21">
        <v>38.01</v>
      </c>
      <c r="I12439" s="21">
        <v>38.01</v>
      </c>
      <c r="J12439" s="28">
        <v>0</v>
      </c>
      <c r="K12439" s="6"/>
      <c r="L12439" s="6"/>
      <c r="M12439" s="6"/>
      <c r="N12439" s="9">
        <v>266.38</v>
      </c>
      <c r="O12439" s="9">
        <v>266.36</v>
      </c>
      <c r="P12439" s="9">
        <v>20316802.600000001</v>
      </c>
      <c r="Q12439" s="9">
        <v>105218045.79000001</v>
      </c>
      <c r="R12439" s="11">
        <v>-6048257.5899999999</v>
      </c>
      <c r="S12439" s="7"/>
      <c r="T12439" s="7"/>
      <c r="U12439" s="7"/>
      <c r="V12439" s="7"/>
      <c r="W12439" s="7"/>
      <c r="X12439" s="7"/>
    </row>
    <row r="12440" spans="1:24" x14ac:dyDescent="0.2">
      <c r="A12440" s="2">
        <v>43430.574305555558</v>
      </c>
      <c r="B12440" s="9">
        <v>266.42</v>
      </c>
      <c r="C12440" s="9">
        <v>266.5</v>
      </c>
      <c r="D12440" s="9">
        <v>266.39</v>
      </c>
      <c r="E12440" s="9">
        <v>266.45</v>
      </c>
      <c r="F12440" s="10">
        <v>119150</v>
      </c>
      <c r="G12440" s="9">
        <v>31746124</v>
      </c>
      <c r="H12440" s="21">
        <v>156.22</v>
      </c>
      <c r="I12440" s="21">
        <v>156.27000000000001</v>
      </c>
      <c r="J12440" s="30">
        <v>0.05</v>
      </c>
      <c r="K12440" s="6"/>
      <c r="L12440" s="6"/>
      <c r="M12440" s="6"/>
      <c r="N12440" s="9">
        <v>266.45</v>
      </c>
      <c r="O12440" s="9">
        <v>266.44</v>
      </c>
      <c r="P12440" s="9">
        <v>31747219.629999999</v>
      </c>
      <c r="Q12440" s="9">
        <v>105216950.16</v>
      </c>
      <c r="R12440" s="11">
        <v>-6049353.21</v>
      </c>
      <c r="S12440" s="7"/>
      <c r="T12440" s="7"/>
      <c r="U12440" s="7"/>
      <c r="V12440" s="7"/>
      <c r="W12440" s="7"/>
      <c r="X12440" s="7"/>
    </row>
    <row r="12441" spans="1:24" x14ac:dyDescent="0.2">
      <c r="A12441" s="2">
        <v>43430.574999999997</v>
      </c>
      <c r="B12441" s="9">
        <v>266.45</v>
      </c>
      <c r="C12441" s="9">
        <v>266.45</v>
      </c>
      <c r="D12441" s="9">
        <v>266.41000000000003</v>
      </c>
      <c r="E12441" s="9">
        <v>266.44</v>
      </c>
      <c r="F12441" s="10">
        <v>54280</v>
      </c>
      <c r="G12441" s="9">
        <v>14461645</v>
      </c>
      <c r="H12441" s="21">
        <v>45.56</v>
      </c>
      <c r="I12441" s="21">
        <v>45.55</v>
      </c>
      <c r="J12441" s="28">
        <v>0</v>
      </c>
      <c r="K12441" s="6"/>
      <c r="L12441" s="6"/>
      <c r="M12441" s="6"/>
      <c r="N12441" s="9">
        <v>266.44</v>
      </c>
      <c r="O12441" s="9">
        <v>266.43</v>
      </c>
      <c r="P12441" s="9">
        <v>14462091.800000001</v>
      </c>
      <c r="Q12441" s="9">
        <v>105216503.36</v>
      </c>
      <c r="R12441" s="11">
        <v>-6049800.0099999998</v>
      </c>
      <c r="S12441" s="7"/>
      <c r="T12441" s="7"/>
      <c r="U12441" s="7"/>
      <c r="V12441" s="7"/>
      <c r="W12441" s="7"/>
      <c r="X12441" s="7"/>
    </row>
    <row r="12442" spans="1:24" x14ac:dyDescent="0.2">
      <c r="A12442" s="2">
        <v>43430.575694444444</v>
      </c>
      <c r="B12442" s="9">
        <v>266.43</v>
      </c>
      <c r="C12442" s="9">
        <v>266.52</v>
      </c>
      <c r="D12442" s="9">
        <v>266.42</v>
      </c>
      <c r="E12442" s="9">
        <v>266.51</v>
      </c>
      <c r="F12442" s="10">
        <v>48080</v>
      </c>
      <c r="G12442" s="9">
        <v>12812785</v>
      </c>
      <c r="H12442" s="21">
        <v>88.58</v>
      </c>
      <c r="I12442" s="21">
        <v>88.6</v>
      </c>
      <c r="J12442" s="28">
        <v>0.02</v>
      </c>
      <c r="K12442" s="6"/>
      <c r="L12442" s="6"/>
      <c r="M12442" s="6"/>
      <c r="N12442" s="9">
        <v>266.49</v>
      </c>
      <c r="O12442" s="9">
        <v>266.49</v>
      </c>
      <c r="P12442" s="9">
        <v>12812839.199999999</v>
      </c>
      <c r="Q12442" s="9">
        <v>105216449.16</v>
      </c>
      <c r="R12442" s="11">
        <v>-6049854.21</v>
      </c>
      <c r="S12442" s="7"/>
      <c r="T12442" s="7"/>
      <c r="U12442" s="7"/>
      <c r="V12442" s="7"/>
      <c r="W12442" s="7"/>
      <c r="X12442" s="7"/>
    </row>
    <row r="12443" spans="1:24" x14ac:dyDescent="0.2">
      <c r="A12443" s="2">
        <v>43430.576388888891</v>
      </c>
      <c r="B12443" s="9">
        <v>266.51</v>
      </c>
      <c r="C12443" s="9">
        <v>266.52999999999997</v>
      </c>
      <c r="D12443" s="9">
        <v>266.42</v>
      </c>
      <c r="E12443" s="9">
        <v>266.45</v>
      </c>
      <c r="F12443" s="10">
        <v>93430</v>
      </c>
      <c r="G12443" s="9">
        <v>24897048</v>
      </c>
      <c r="H12443" s="21">
        <v>194.32</v>
      </c>
      <c r="I12443" s="21">
        <v>194.31</v>
      </c>
      <c r="J12443" s="28">
        <v>0.01</v>
      </c>
      <c r="K12443" s="6"/>
      <c r="L12443" s="6"/>
      <c r="M12443" s="6"/>
      <c r="N12443" s="9">
        <v>266.45999999999998</v>
      </c>
      <c r="O12443" s="9">
        <v>266.48</v>
      </c>
      <c r="P12443" s="9">
        <v>24895591.379999999</v>
      </c>
      <c r="Q12443" s="9">
        <v>105217905.79000001</v>
      </c>
      <c r="R12443" s="11">
        <v>-6048397.5899999999</v>
      </c>
      <c r="S12443" s="7"/>
      <c r="T12443" s="7"/>
      <c r="U12443" s="7"/>
      <c r="V12443" s="7"/>
      <c r="W12443" s="7"/>
      <c r="X12443" s="7"/>
    </row>
    <row r="12444" spans="1:24" x14ac:dyDescent="0.2">
      <c r="A12444" s="2">
        <v>43430.57708333333</v>
      </c>
      <c r="B12444" s="9">
        <v>266.45999999999998</v>
      </c>
      <c r="C12444" s="9">
        <v>266.51</v>
      </c>
      <c r="D12444" s="9">
        <v>266.45999999999998</v>
      </c>
      <c r="E12444" s="9">
        <v>266.49</v>
      </c>
      <c r="F12444" s="10">
        <v>76690</v>
      </c>
      <c r="G12444" s="9">
        <v>20436246</v>
      </c>
      <c r="H12444" s="21">
        <v>82.08</v>
      </c>
      <c r="I12444" s="21">
        <v>82.08</v>
      </c>
      <c r="J12444" s="28">
        <v>0</v>
      </c>
      <c r="K12444" s="6"/>
      <c r="L12444" s="6"/>
      <c r="M12444" s="6"/>
      <c r="N12444" s="9">
        <v>266.49</v>
      </c>
      <c r="O12444" s="9">
        <v>266.48</v>
      </c>
      <c r="P12444" s="9">
        <v>20436926.379999999</v>
      </c>
      <c r="Q12444" s="9">
        <v>105217225.41</v>
      </c>
      <c r="R12444" s="11">
        <v>-6049077.96</v>
      </c>
      <c r="S12444" s="7"/>
      <c r="T12444" s="7"/>
      <c r="U12444" s="7"/>
      <c r="V12444" s="7"/>
      <c r="W12444" s="7"/>
      <c r="X12444" s="7"/>
    </row>
    <row r="12445" spans="1:24" x14ac:dyDescent="0.2">
      <c r="A12445" s="2">
        <v>43430.577777777777</v>
      </c>
      <c r="B12445" s="9">
        <v>266.49</v>
      </c>
      <c r="C12445" s="9">
        <v>266.5</v>
      </c>
      <c r="D12445" s="9">
        <v>266.45</v>
      </c>
      <c r="E12445" s="9">
        <v>266.45999999999998</v>
      </c>
      <c r="F12445" s="10">
        <v>64590</v>
      </c>
      <c r="G12445" s="9">
        <v>17211298</v>
      </c>
      <c r="H12445" s="21">
        <v>84.22</v>
      </c>
      <c r="I12445" s="21">
        <v>84.22</v>
      </c>
      <c r="J12445" s="28">
        <v>0</v>
      </c>
      <c r="K12445" s="6"/>
      <c r="L12445" s="6"/>
      <c r="M12445" s="6"/>
      <c r="N12445" s="9">
        <v>266.47000000000003</v>
      </c>
      <c r="O12445" s="9">
        <v>266.47000000000003</v>
      </c>
      <c r="P12445" s="9">
        <v>17211135.829999998</v>
      </c>
      <c r="Q12445" s="9">
        <v>105217387.59</v>
      </c>
      <c r="R12445" s="11">
        <v>-6048915.79</v>
      </c>
      <c r="S12445" s="7"/>
      <c r="T12445" s="7"/>
      <c r="U12445" s="7"/>
      <c r="V12445" s="7"/>
      <c r="W12445" s="7"/>
      <c r="X12445" s="7"/>
    </row>
    <row r="12446" spans="1:24" x14ac:dyDescent="0.2">
      <c r="A12446" s="2">
        <v>43430.578472222223</v>
      </c>
      <c r="B12446" s="9">
        <v>266.47000000000003</v>
      </c>
      <c r="C12446" s="9">
        <v>266.51</v>
      </c>
      <c r="D12446" s="9">
        <v>266.44</v>
      </c>
      <c r="E12446" s="9">
        <v>266.48</v>
      </c>
      <c r="F12446" s="10">
        <v>67290</v>
      </c>
      <c r="G12446" s="9">
        <v>17932548</v>
      </c>
      <c r="H12446" s="21">
        <v>104.18</v>
      </c>
      <c r="I12446" s="21">
        <v>104.19</v>
      </c>
      <c r="J12446" s="28">
        <v>0.01</v>
      </c>
      <c r="K12446" s="6"/>
      <c r="L12446" s="6"/>
      <c r="M12446" s="6"/>
      <c r="N12446" s="9">
        <v>266.48</v>
      </c>
      <c r="O12446" s="9">
        <v>266.5</v>
      </c>
      <c r="P12446" s="9">
        <v>17931270.98</v>
      </c>
      <c r="Q12446" s="9">
        <v>105218664.61</v>
      </c>
      <c r="R12446" s="11">
        <v>-6047638.7599999998</v>
      </c>
      <c r="S12446" s="7"/>
      <c r="T12446" s="7"/>
      <c r="U12446" s="7"/>
      <c r="V12446" s="7"/>
      <c r="W12446" s="7"/>
      <c r="X12446" s="7"/>
    </row>
    <row r="12447" spans="1:24" x14ac:dyDescent="0.2">
      <c r="A12447" s="2">
        <v>43430.57916666667</v>
      </c>
      <c r="B12447" s="9">
        <v>266.5</v>
      </c>
      <c r="C12447" s="9">
        <v>266.52</v>
      </c>
      <c r="D12447" s="9">
        <v>266.47000000000003</v>
      </c>
      <c r="E12447" s="9">
        <v>266.48</v>
      </c>
      <c r="F12447" s="10">
        <v>45610</v>
      </c>
      <c r="G12447" s="9">
        <v>12154075</v>
      </c>
      <c r="H12447" s="21">
        <v>67.78</v>
      </c>
      <c r="I12447" s="21">
        <v>67.78</v>
      </c>
      <c r="J12447" s="28">
        <v>0</v>
      </c>
      <c r="K12447" s="6"/>
      <c r="L12447" s="6"/>
      <c r="M12447" s="6"/>
      <c r="N12447" s="9">
        <v>266.49</v>
      </c>
      <c r="O12447" s="9">
        <v>266.48</v>
      </c>
      <c r="P12447" s="9">
        <v>12154494.880000001</v>
      </c>
      <c r="Q12447" s="9">
        <v>105218244.73999999</v>
      </c>
      <c r="R12447" s="11">
        <v>-6048058.6399999997</v>
      </c>
      <c r="S12447" s="7"/>
      <c r="T12447" s="7"/>
      <c r="U12447" s="7"/>
      <c r="V12447" s="7"/>
      <c r="W12447" s="7"/>
      <c r="X12447" s="7"/>
    </row>
    <row r="12448" spans="1:24" x14ac:dyDescent="0.2">
      <c r="A12448" s="2">
        <v>43430.579861111109</v>
      </c>
      <c r="B12448" s="9">
        <v>266.48</v>
      </c>
      <c r="C12448" s="9">
        <v>266.51</v>
      </c>
      <c r="D12448" s="9">
        <v>266.45</v>
      </c>
      <c r="E12448" s="9">
        <v>266.49</v>
      </c>
      <c r="F12448" s="10">
        <v>58380</v>
      </c>
      <c r="G12448" s="9">
        <v>15558411</v>
      </c>
      <c r="H12448" s="21">
        <v>128</v>
      </c>
      <c r="I12448" s="21">
        <v>128.01</v>
      </c>
      <c r="J12448" s="28">
        <v>0.01</v>
      </c>
      <c r="K12448" s="6"/>
      <c r="L12448" s="6"/>
      <c r="M12448" s="6"/>
      <c r="N12448" s="9">
        <v>266.49</v>
      </c>
      <c r="O12448" s="9">
        <v>266.5</v>
      </c>
      <c r="P12448" s="9">
        <v>15557394.300000001</v>
      </c>
      <c r="Q12448" s="9">
        <v>105219261.44</v>
      </c>
      <c r="R12448" s="11">
        <v>-6047041.9400000004</v>
      </c>
      <c r="S12448" s="7"/>
      <c r="T12448" s="7"/>
      <c r="U12448" s="7"/>
      <c r="V12448" s="7"/>
      <c r="W12448" s="7"/>
      <c r="X12448" s="7"/>
    </row>
    <row r="12449" spans="1:24" x14ac:dyDescent="0.2">
      <c r="A12449" s="2">
        <v>43430.580555555556</v>
      </c>
      <c r="B12449" s="9">
        <v>266.48</v>
      </c>
      <c r="C12449" s="9">
        <v>266.51</v>
      </c>
      <c r="D12449" s="9">
        <v>266.42</v>
      </c>
      <c r="E12449" s="9">
        <v>266.47000000000003</v>
      </c>
      <c r="F12449" s="10">
        <v>61370</v>
      </c>
      <c r="G12449" s="9">
        <v>16351994</v>
      </c>
      <c r="H12449" s="21">
        <v>105.12</v>
      </c>
      <c r="I12449" s="21">
        <v>105.1</v>
      </c>
      <c r="J12449" s="28">
        <v>0.02</v>
      </c>
      <c r="K12449" s="6"/>
      <c r="L12449" s="6"/>
      <c r="M12449" s="6"/>
      <c r="N12449" s="9">
        <v>266.47000000000003</v>
      </c>
      <c r="O12449" s="9">
        <v>266.45</v>
      </c>
      <c r="P12449" s="9">
        <v>16353110.48</v>
      </c>
      <c r="Q12449" s="9">
        <v>105218144.95999999</v>
      </c>
      <c r="R12449" s="11">
        <v>-6048158.4100000001</v>
      </c>
      <c r="S12449" s="7"/>
      <c r="T12449" s="7"/>
      <c r="U12449" s="7"/>
      <c r="V12449" s="7"/>
      <c r="W12449" s="7"/>
      <c r="X12449" s="7"/>
    </row>
    <row r="12450" spans="1:24" x14ac:dyDescent="0.2">
      <c r="A12450" s="2">
        <v>43430.581250000003</v>
      </c>
      <c r="B12450" s="9">
        <v>266.47000000000003</v>
      </c>
      <c r="C12450" s="9">
        <v>266.5</v>
      </c>
      <c r="D12450" s="9">
        <v>266.45</v>
      </c>
      <c r="E12450" s="9">
        <v>266.5</v>
      </c>
      <c r="F12450" s="10">
        <v>35690</v>
      </c>
      <c r="G12450" s="9">
        <v>9511894</v>
      </c>
      <c r="H12450" s="21">
        <v>58.16</v>
      </c>
      <c r="I12450" s="21">
        <v>58.17</v>
      </c>
      <c r="J12450" s="28">
        <v>0.01</v>
      </c>
      <c r="K12450" s="6"/>
      <c r="L12450" s="6"/>
      <c r="M12450" s="6"/>
      <c r="N12450" s="9">
        <v>266.49</v>
      </c>
      <c r="O12450" s="9">
        <v>266.51</v>
      </c>
      <c r="P12450" s="9">
        <v>9510938.8800000008</v>
      </c>
      <c r="Q12450" s="9">
        <v>105219100.09</v>
      </c>
      <c r="R12450" s="11">
        <v>-6047203.29</v>
      </c>
      <c r="S12450" s="7"/>
      <c r="T12450" s="7"/>
      <c r="U12450" s="7"/>
      <c r="V12450" s="7"/>
      <c r="W12450" s="7"/>
      <c r="X12450" s="7"/>
    </row>
    <row r="12451" spans="1:24" x14ac:dyDescent="0.2">
      <c r="A12451" s="2">
        <v>43430.581944444442</v>
      </c>
      <c r="B12451" s="9">
        <v>266.5</v>
      </c>
      <c r="C12451" s="9">
        <v>266.63</v>
      </c>
      <c r="D12451" s="9">
        <v>266.5</v>
      </c>
      <c r="E12451" s="9">
        <v>266.62</v>
      </c>
      <c r="F12451" s="10">
        <v>206110</v>
      </c>
      <c r="G12451" s="9">
        <v>54945228</v>
      </c>
      <c r="H12451" s="21">
        <v>577.5</v>
      </c>
      <c r="I12451" s="21">
        <v>577.65</v>
      </c>
      <c r="J12451" s="33">
        <v>0.15</v>
      </c>
      <c r="K12451" s="6"/>
      <c r="L12451" s="6"/>
      <c r="M12451" s="6"/>
      <c r="N12451" s="9">
        <v>266.58999999999997</v>
      </c>
      <c r="O12451" s="9">
        <v>266.58</v>
      </c>
      <c r="P12451" s="9">
        <v>54947380.18</v>
      </c>
      <c r="Q12451" s="9">
        <v>105216947.91</v>
      </c>
      <c r="R12451" s="11">
        <v>-6049355.46</v>
      </c>
      <c r="S12451" s="7"/>
      <c r="T12451" s="7"/>
      <c r="U12451" s="7"/>
      <c r="V12451" s="7"/>
      <c r="W12451" s="7"/>
      <c r="X12451" s="7"/>
    </row>
    <row r="12452" spans="1:24" x14ac:dyDescent="0.2">
      <c r="A12452" s="2">
        <v>43430.582638888889</v>
      </c>
      <c r="B12452" s="9">
        <v>266.62</v>
      </c>
      <c r="C12452" s="9">
        <v>266.70999999999998</v>
      </c>
      <c r="D12452" s="9">
        <v>266.54000000000002</v>
      </c>
      <c r="E12452" s="9">
        <v>266.64999999999998</v>
      </c>
      <c r="F12452" s="10">
        <v>68560</v>
      </c>
      <c r="G12452" s="9">
        <v>18280818</v>
      </c>
      <c r="H12452" s="21">
        <v>33.26</v>
      </c>
      <c r="I12452" s="21">
        <v>33.270000000000003</v>
      </c>
      <c r="J12452" s="28">
        <v>0.01</v>
      </c>
      <c r="K12452" s="6"/>
      <c r="L12452" s="6"/>
      <c r="M12452" s="6"/>
      <c r="N12452" s="9">
        <v>266.64</v>
      </c>
      <c r="O12452" s="9">
        <v>266.64</v>
      </c>
      <c r="P12452" s="9">
        <v>18280667</v>
      </c>
      <c r="Q12452" s="9">
        <v>105217098.91</v>
      </c>
      <c r="R12452" s="11">
        <v>-6049204.46</v>
      </c>
      <c r="S12452" s="7"/>
      <c r="T12452" s="7"/>
      <c r="U12452" s="7"/>
      <c r="V12452" s="7"/>
      <c r="W12452" s="7"/>
      <c r="X12452" s="7"/>
    </row>
    <row r="12453" spans="1:24" x14ac:dyDescent="0.2">
      <c r="A12453" s="2">
        <v>43430.583333333336</v>
      </c>
      <c r="B12453" s="9">
        <v>266.64</v>
      </c>
      <c r="C12453" s="9">
        <v>266.69</v>
      </c>
      <c r="D12453" s="9">
        <v>266.57</v>
      </c>
      <c r="E12453" s="9">
        <v>266.64</v>
      </c>
      <c r="F12453" s="10">
        <v>60570</v>
      </c>
      <c r="G12453" s="9">
        <v>16149911</v>
      </c>
      <c r="H12453" s="21">
        <v>88.35</v>
      </c>
      <c r="I12453" s="21">
        <v>88.34</v>
      </c>
      <c r="J12453" s="28">
        <v>0</v>
      </c>
      <c r="K12453" s="6"/>
      <c r="L12453" s="6"/>
      <c r="M12453" s="6"/>
      <c r="N12453" s="9">
        <v>266.64</v>
      </c>
      <c r="O12453" s="9">
        <v>266.63</v>
      </c>
      <c r="P12453" s="9">
        <v>16150081.949999999</v>
      </c>
      <c r="Q12453" s="9">
        <v>105216927.95999999</v>
      </c>
      <c r="R12453" s="11">
        <v>-6049375.4100000001</v>
      </c>
      <c r="S12453" s="7"/>
      <c r="T12453" s="7"/>
      <c r="U12453" s="7"/>
      <c r="V12453" s="7"/>
      <c r="W12453" s="7"/>
      <c r="X12453" s="7"/>
    </row>
    <row r="12454" spans="1:24" x14ac:dyDescent="0.2">
      <c r="A12454" s="2">
        <v>43430.584027777775</v>
      </c>
      <c r="B12454" s="9">
        <v>266.64</v>
      </c>
      <c r="C12454" s="9">
        <v>266.64</v>
      </c>
      <c r="D12454" s="9">
        <v>266.57</v>
      </c>
      <c r="E12454" s="9">
        <v>266.57</v>
      </c>
      <c r="F12454" s="10">
        <v>96260</v>
      </c>
      <c r="G12454" s="9">
        <v>25663342</v>
      </c>
      <c r="H12454" s="21">
        <v>158.91999999999999</v>
      </c>
      <c r="I12454" s="21">
        <v>158.91</v>
      </c>
      <c r="J12454" s="28">
        <v>0.02</v>
      </c>
      <c r="K12454" s="6"/>
      <c r="L12454" s="6"/>
      <c r="M12454" s="6"/>
      <c r="N12454" s="9">
        <v>266.58999999999997</v>
      </c>
      <c r="O12454" s="9">
        <v>266.60000000000002</v>
      </c>
      <c r="P12454" s="9">
        <v>25661712.75</v>
      </c>
      <c r="Q12454" s="9">
        <v>105218557.20999999</v>
      </c>
      <c r="R12454" s="11">
        <v>-6047746.1600000001</v>
      </c>
      <c r="S12454" s="7"/>
      <c r="T12454" s="7"/>
      <c r="U12454" s="7"/>
      <c r="V12454" s="7"/>
      <c r="W12454" s="7"/>
      <c r="X12454" s="7"/>
    </row>
    <row r="12455" spans="1:24" x14ac:dyDescent="0.2">
      <c r="A12455" s="2">
        <v>43430.584722222222</v>
      </c>
      <c r="B12455" s="9">
        <v>266.58</v>
      </c>
      <c r="C12455" s="9">
        <v>266.60000000000002</v>
      </c>
      <c r="D12455" s="9">
        <v>266.52</v>
      </c>
      <c r="E12455" s="9">
        <v>266.56</v>
      </c>
      <c r="F12455" s="10">
        <v>71810</v>
      </c>
      <c r="G12455" s="9">
        <v>19142740</v>
      </c>
      <c r="H12455" s="21">
        <v>74.599999999999994</v>
      </c>
      <c r="I12455" s="21">
        <v>74.59</v>
      </c>
      <c r="J12455" s="28">
        <v>0.01</v>
      </c>
      <c r="K12455" s="6"/>
      <c r="L12455" s="6"/>
      <c r="M12455" s="6"/>
      <c r="N12455" s="9">
        <v>266.56</v>
      </c>
      <c r="O12455" s="9">
        <v>266.57</v>
      </c>
      <c r="P12455" s="9">
        <v>19141673.600000001</v>
      </c>
      <c r="Q12455" s="9">
        <v>105219623.61</v>
      </c>
      <c r="R12455" s="11">
        <v>-6046679.7599999998</v>
      </c>
      <c r="S12455" s="7"/>
      <c r="T12455" s="7"/>
      <c r="U12455" s="7"/>
      <c r="V12455" s="7"/>
      <c r="W12455" s="7"/>
      <c r="X12455" s="7"/>
    </row>
    <row r="12456" spans="1:24" x14ac:dyDescent="0.2">
      <c r="A12456" s="2">
        <v>43430.585416666669</v>
      </c>
      <c r="B12456" s="9">
        <v>266.57</v>
      </c>
      <c r="C12456" s="9">
        <v>266.63</v>
      </c>
      <c r="D12456" s="9">
        <v>266.49</v>
      </c>
      <c r="E12456" s="9">
        <v>266.54000000000002</v>
      </c>
      <c r="F12456" s="10">
        <v>252890</v>
      </c>
      <c r="G12456" s="9">
        <v>67408520</v>
      </c>
      <c r="H12456" s="21">
        <v>352.17</v>
      </c>
      <c r="I12456" s="21">
        <v>352.14</v>
      </c>
      <c r="J12456" s="28">
        <v>0.03</v>
      </c>
      <c r="K12456" s="6"/>
      <c r="L12456" s="6"/>
      <c r="M12456" s="6"/>
      <c r="N12456" s="9">
        <v>266.55</v>
      </c>
      <c r="O12456" s="9">
        <v>266.55</v>
      </c>
      <c r="P12456" s="9">
        <v>67407829.5</v>
      </c>
      <c r="Q12456" s="9">
        <v>105220314.11</v>
      </c>
      <c r="R12456" s="11">
        <v>-6045989.2599999998</v>
      </c>
      <c r="S12456" s="7"/>
      <c r="T12456" s="7"/>
      <c r="U12456" s="7"/>
      <c r="V12456" s="7"/>
      <c r="W12456" s="7"/>
      <c r="X12456" s="7"/>
    </row>
    <row r="12457" spans="1:24" x14ac:dyDescent="0.2">
      <c r="A12457" s="2">
        <v>43430.586111111108</v>
      </c>
      <c r="B12457" s="9">
        <v>266.54000000000002</v>
      </c>
      <c r="C12457" s="9">
        <v>266.58</v>
      </c>
      <c r="D12457" s="9">
        <v>266.52</v>
      </c>
      <c r="E12457" s="9">
        <v>266.56</v>
      </c>
      <c r="F12457" s="10">
        <v>80520</v>
      </c>
      <c r="G12457" s="9">
        <v>21462474</v>
      </c>
      <c r="H12457" s="21">
        <v>31.84</v>
      </c>
      <c r="I12457" s="21">
        <v>31.84</v>
      </c>
      <c r="J12457" s="28">
        <v>0</v>
      </c>
      <c r="K12457" s="6"/>
      <c r="L12457" s="6"/>
      <c r="M12457" s="6"/>
      <c r="N12457" s="9">
        <v>266.56</v>
      </c>
      <c r="O12457" s="9">
        <v>266.55</v>
      </c>
      <c r="P12457" s="9">
        <v>21463008.600000001</v>
      </c>
      <c r="Q12457" s="9">
        <v>105219779.51000001</v>
      </c>
      <c r="R12457" s="11">
        <v>-6046523.8600000003</v>
      </c>
      <c r="S12457" s="7"/>
      <c r="T12457" s="7"/>
      <c r="U12457" s="7"/>
      <c r="V12457" s="7"/>
      <c r="W12457" s="7"/>
      <c r="X12457" s="7"/>
    </row>
    <row r="12458" spans="1:24" x14ac:dyDescent="0.2">
      <c r="A12458" s="2">
        <v>43430.586805555555</v>
      </c>
      <c r="B12458" s="9">
        <v>266.56</v>
      </c>
      <c r="C12458" s="9">
        <v>266.57</v>
      </c>
      <c r="D12458" s="9">
        <v>266.52</v>
      </c>
      <c r="E12458" s="9">
        <v>266.54000000000002</v>
      </c>
      <c r="F12458" s="10">
        <v>34600</v>
      </c>
      <c r="G12458" s="9">
        <v>9222133</v>
      </c>
      <c r="H12458" s="21">
        <v>42.97</v>
      </c>
      <c r="I12458" s="21">
        <v>42.97</v>
      </c>
      <c r="J12458" s="28">
        <v>0</v>
      </c>
      <c r="K12458" s="6"/>
      <c r="L12458" s="6"/>
      <c r="M12458" s="6"/>
      <c r="N12458" s="9">
        <v>266.54000000000002</v>
      </c>
      <c r="O12458" s="9">
        <v>266.54000000000002</v>
      </c>
      <c r="P12458" s="9">
        <v>9222370.5</v>
      </c>
      <c r="Q12458" s="9">
        <v>105219542.01000001</v>
      </c>
      <c r="R12458" s="11">
        <v>-6046761.3600000003</v>
      </c>
      <c r="S12458" s="7"/>
      <c r="T12458" s="7"/>
      <c r="U12458" s="7"/>
      <c r="V12458" s="7"/>
      <c r="W12458" s="7"/>
      <c r="X12458" s="7"/>
    </row>
    <row r="12459" spans="1:24" x14ac:dyDescent="0.2">
      <c r="A12459" s="2">
        <v>43430.587500000001</v>
      </c>
      <c r="B12459" s="9">
        <v>266.54000000000002</v>
      </c>
      <c r="C12459" s="9">
        <v>266.60000000000002</v>
      </c>
      <c r="D12459" s="9">
        <v>266.52999999999997</v>
      </c>
      <c r="E12459" s="9">
        <v>266.60000000000002</v>
      </c>
      <c r="F12459" s="10">
        <v>41790</v>
      </c>
      <c r="G12459" s="9">
        <v>11141305</v>
      </c>
      <c r="H12459" s="21">
        <v>120.78</v>
      </c>
      <c r="I12459" s="21">
        <v>120.81</v>
      </c>
      <c r="J12459" s="28">
        <v>0.03</v>
      </c>
      <c r="K12459" s="6"/>
      <c r="L12459" s="6"/>
      <c r="M12459" s="6"/>
      <c r="N12459" s="9">
        <v>266.58</v>
      </c>
      <c r="O12459" s="9">
        <v>266.60000000000002</v>
      </c>
      <c r="P12459" s="9">
        <v>11140482.68</v>
      </c>
      <c r="Q12459" s="9">
        <v>105220364.34</v>
      </c>
      <c r="R12459" s="11">
        <v>-6045939.04</v>
      </c>
      <c r="S12459" s="7"/>
      <c r="T12459" s="7"/>
      <c r="U12459" s="7"/>
      <c r="V12459" s="7"/>
      <c r="W12459" s="7"/>
      <c r="X12459" s="7"/>
    </row>
    <row r="12460" spans="1:24" x14ac:dyDescent="0.2">
      <c r="A12460" s="2">
        <v>43430.588194444441</v>
      </c>
      <c r="B12460" s="9">
        <v>266.61</v>
      </c>
      <c r="C12460" s="9">
        <v>266.62</v>
      </c>
      <c r="D12460" s="9">
        <v>266.54000000000002</v>
      </c>
      <c r="E12460" s="9">
        <v>266.60000000000002</v>
      </c>
      <c r="F12460" s="10">
        <v>29920</v>
      </c>
      <c r="G12460" s="9">
        <v>7975740</v>
      </c>
      <c r="H12460" s="21">
        <v>71.599999999999994</v>
      </c>
      <c r="I12460" s="21">
        <v>71.59</v>
      </c>
      <c r="J12460" s="28">
        <v>0.01</v>
      </c>
      <c r="K12460" s="6"/>
      <c r="L12460" s="6"/>
      <c r="M12460" s="6"/>
      <c r="N12460" s="9">
        <v>266.58999999999997</v>
      </c>
      <c r="O12460" s="9">
        <v>266.57</v>
      </c>
      <c r="P12460" s="9">
        <v>7976372.7999999998</v>
      </c>
      <c r="Q12460" s="9">
        <v>105219731.54000001</v>
      </c>
      <c r="R12460" s="11">
        <v>-6046571.8399999999</v>
      </c>
      <c r="S12460" s="7"/>
      <c r="T12460" s="7"/>
      <c r="U12460" s="7"/>
      <c r="V12460" s="7"/>
      <c r="W12460" s="7"/>
      <c r="X12460" s="7"/>
    </row>
    <row r="12461" spans="1:24" x14ac:dyDescent="0.2">
      <c r="A12461" s="2">
        <v>43430.588888888888</v>
      </c>
      <c r="B12461" s="9">
        <v>266.60000000000002</v>
      </c>
      <c r="C12461" s="9">
        <v>266.61</v>
      </c>
      <c r="D12461" s="9">
        <v>266.55</v>
      </c>
      <c r="E12461" s="9">
        <v>266.56</v>
      </c>
      <c r="F12461" s="10">
        <v>54210</v>
      </c>
      <c r="G12461" s="9">
        <v>14451740</v>
      </c>
      <c r="H12461" s="21">
        <v>181.18</v>
      </c>
      <c r="I12461" s="21">
        <v>181.2</v>
      </c>
      <c r="J12461" s="28">
        <v>0.01</v>
      </c>
      <c r="K12461" s="6"/>
      <c r="L12461" s="6"/>
      <c r="M12461" s="6"/>
      <c r="N12461" s="9">
        <v>266.57</v>
      </c>
      <c r="O12461" s="9">
        <v>266.58999999999997</v>
      </c>
      <c r="P12461" s="9">
        <v>14450759.699999999</v>
      </c>
      <c r="Q12461" s="9">
        <v>105220711.84</v>
      </c>
      <c r="R12461" s="11">
        <v>-6045591.54</v>
      </c>
      <c r="S12461" s="7"/>
      <c r="T12461" s="7"/>
      <c r="U12461" s="7"/>
      <c r="V12461" s="7"/>
      <c r="W12461" s="7"/>
      <c r="X12461" s="7"/>
    </row>
    <row r="12462" spans="1:24" x14ac:dyDescent="0.2">
      <c r="A12462" s="2">
        <v>43430.589583333334</v>
      </c>
      <c r="B12462" s="9">
        <v>266.57</v>
      </c>
      <c r="C12462" s="9">
        <v>266.61</v>
      </c>
      <c r="D12462" s="9">
        <v>266.56</v>
      </c>
      <c r="E12462" s="9">
        <v>266.60000000000002</v>
      </c>
      <c r="F12462" s="10">
        <v>39180</v>
      </c>
      <c r="G12462" s="9">
        <v>10444403</v>
      </c>
      <c r="H12462" s="21">
        <v>72.27</v>
      </c>
      <c r="I12462" s="21">
        <v>72.27</v>
      </c>
      <c r="J12462" s="28">
        <v>0</v>
      </c>
      <c r="K12462" s="6"/>
      <c r="L12462" s="6"/>
      <c r="M12462" s="6"/>
      <c r="N12462" s="9">
        <v>266.58999999999997</v>
      </c>
      <c r="O12462" s="9">
        <v>266.57</v>
      </c>
      <c r="P12462" s="9">
        <v>10445094.15</v>
      </c>
      <c r="Q12462" s="9">
        <v>105220020.69</v>
      </c>
      <c r="R12462" s="11">
        <v>-6046282.6900000004</v>
      </c>
      <c r="S12462" s="7"/>
      <c r="T12462" s="7"/>
      <c r="U12462" s="7"/>
      <c r="V12462" s="7"/>
      <c r="W12462" s="7"/>
      <c r="X12462" s="7"/>
    </row>
    <row r="12463" spans="1:24" x14ac:dyDescent="0.2">
      <c r="A12463" s="2">
        <v>43430.590277777781</v>
      </c>
      <c r="B12463" s="9">
        <v>266.58999999999997</v>
      </c>
      <c r="C12463" s="9">
        <v>266.61</v>
      </c>
      <c r="D12463" s="9">
        <v>266.52999999999997</v>
      </c>
      <c r="E12463" s="9">
        <v>266.58999999999997</v>
      </c>
      <c r="F12463" s="10">
        <v>46240</v>
      </c>
      <c r="G12463" s="9">
        <v>12327038</v>
      </c>
      <c r="H12463" s="21">
        <v>118.02</v>
      </c>
      <c r="I12463" s="21">
        <v>118.03</v>
      </c>
      <c r="J12463" s="28">
        <v>0.01</v>
      </c>
      <c r="K12463" s="6"/>
      <c r="L12463" s="6"/>
      <c r="M12463" s="6"/>
      <c r="N12463" s="9">
        <v>266.58</v>
      </c>
      <c r="O12463" s="9">
        <v>266.58999999999997</v>
      </c>
      <c r="P12463" s="9">
        <v>12326659.199999999</v>
      </c>
      <c r="Q12463" s="9">
        <v>105220399.48999999</v>
      </c>
      <c r="R12463" s="11">
        <v>-6045903.8899999997</v>
      </c>
      <c r="S12463" s="7"/>
      <c r="T12463" s="7"/>
      <c r="U12463" s="7"/>
      <c r="V12463" s="7"/>
      <c r="W12463" s="7"/>
      <c r="X12463" s="7"/>
    </row>
    <row r="12464" spans="1:24" x14ac:dyDescent="0.2">
      <c r="A12464" s="2">
        <v>43430.59097222222</v>
      </c>
      <c r="B12464" s="9">
        <v>266.60000000000002</v>
      </c>
      <c r="C12464" s="9">
        <v>266.66000000000003</v>
      </c>
      <c r="D12464" s="9">
        <v>266.56</v>
      </c>
      <c r="E12464" s="9">
        <v>266.62</v>
      </c>
      <c r="F12464" s="10">
        <v>150260</v>
      </c>
      <c r="G12464" s="9">
        <v>40061316</v>
      </c>
      <c r="H12464" s="21">
        <v>324.95999999999998</v>
      </c>
      <c r="I12464" s="21">
        <v>324.99</v>
      </c>
      <c r="J12464" s="28">
        <v>0.03</v>
      </c>
      <c r="K12464" s="6"/>
      <c r="L12464" s="6"/>
      <c r="M12464" s="6"/>
      <c r="N12464" s="9">
        <v>266.62</v>
      </c>
      <c r="O12464" s="9">
        <v>266.61</v>
      </c>
      <c r="P12464" s="9">
        <v>40061569.899999999</v>
      </c>
      <c r="Q12464" s="9">
        <v>105220145.59</v>
      </c>
      <c r="R12464" s="11">
        <v>-6046157.79</v>
      </c>
      <c r="S12464" s="7"/>
      <c r="T12464" s="7"/>
      <c r="U12464" s="7"/>
      <c r="V12464" s="7"/>
      <c r="W12464" s="7"/>
      <c r="X12464" s="7"/>
    </row>
    <row r="12465" spans="1:24" x14ac:dyDescent="0.2">
      <c r="A12465" s="2">
        <v>43430.591666666667</v>
      </c>
      <c r="B12465" s="9">
        <v>266.63</v>
      </c>
      <c r="C12465" s="9">
        <v>266.67</v>
      </c>
      <c r="D12465" s="9">
        <v>266.60000000000002</v>
      </c>
      <c r="E12465" s="9">
        <v>266.60000000000002</v>
      </c>
      <c r="F12465" s="10">
        <v>42580</v>
      </c>
      <c r="G12465" s="9">
        <v>11353088</v>
      </c>
      <c r="H12465" s="21">
        <v>28.34</v>
      </c>
      <c r="I12465" s="21">
        <v>28.34</v>
      </c>
      <c r="J12465" s="28">
        <v>0</v>
      </c>
      <c r="K12465" s="6"/>
      <c r="L12465" s="6"/>
      <c r="M12465" s="6"/>
      <c r="N12465" s="9">
        <v>266.62</v>
      </c>
      <c r="O12465" s="9">
        <v>266.63</v>
      </c>
      <c r="P12465" s="9">
        <v>11352573.15</v>
      </c>
      <c r="Q12465" s="9">
        <v>105220660.44</v>
      </c>
      <c r="R12465" s="11">
        <v>-6045642.9400000004</v>
      </c>
      <c r="S12465" s="7"/>
      <c r="T12465" s="7"/>
      <c r="U12465" s="7"/>
      <c r="V12465" s="7"/>
      <c r="W12465" s="7"/>
      <c r="X12465" s="7"/>
    </row>
    <row r="12466" spans="1:24" x14ac:dyDescent="0.2">
      <c r="A12466" s="2">
        <v>43430.592361111114</v>
      </c>
      <c r="B12466" s="9">
        <v>266.60000000000002</v>
      </c>
      <c r="C12466" s="9">
        <v>266.68</v>
      </c>
      <c r="D12466" s="9">
        <v>266.60000000000002</v>
      </c>
      <c r="E12466" s="9">
        <v>266.67</v>
      </c>
      <c r="F12466" s="10">
        <v>37950</v>
      </c>
      <c r="G12466" s="9">
        <v>10119964</v>
      </c>
      <c r="H12466" s="21">
        <v>89.13</v>
      </c>
      <c r="I12466" s="21">
        <v>89.14</v>
      </c>
      <c r="J12466" s="28">
        <v>0.01</v>
      </c>
      <c r="K12466" s="6"/>
      <c r="L12466" s="6"/>
      <c r="M12466" s="6"/>
      <c r="N12466" s="9">
        <v>266.66000000000003</v>
      </c>
      <c r="O12466" s="9">
        <v>266.67</v>
      </c>
      <c r="P12466" s="9">
        <v>10119557.25</v>
      </c>
      <c r="Q12466" s="9">
        <v>105221067.19</v>
      </c>
      <c r="R12466" s="11">
        <v>-6045236.1900000004</v>
      </c>
      <c r="S12466" s="7"/>
      <c r="T12466" s="7"/>
      <c r="U12466" s="7"/>
      <c r="V12466" s="7"/>
      <c r="W12466" s="7"/>
      <c r="X12466" s="7"/>
    </row>
    <row r="12467" spans="1:24" x14ac:dyDescent="0.2">
      <c r="A12467" s="2">
        <v>43430.593055555553</v>
      </c>
      <c r="B12467" s="9">
        <v>266.67</v>
      </c>
      <c r="C12467" s="9">
        <v>266.89999999999998</v>
      </c>
      <c r="D12467" s="9">
        <v>266.66000000000003</v>
      </c>
      <c r="E12467" s="9">
        <v>266.81</v>
      </c>
      <c r="F12467" s="10">
        <v>402460</v>
      </c>
      <c r="G12467" s="9">
        <v>107373384</v>
      </c>
      <c r="H12467" s="21">
        <v>1060.5</v>
      </c>
      <c r="I12467" s="21">
        <v>1061.01</v>
      </c>
      <c r="J12467" s="99">
        <v>0.5</v>
      </c>
      <c r="K12467" s="6"/>
      <c r="L12467" s="6"/>
      <c r="M12467" s="6"/>
      <c r="N12467" s="9">
        <v>266.8</v>
      </c>
      <c r="O12467" s="9">
        <v>266.79000000000002</v>
      </c>
      <c r="P12467" s="9">
        <v>107374315.7</v>
      </c>
      <c r="Q12467" s="9">
        <v>105220135.48999999</v>
      </c>
      <c r="R12467" s="11">
        <v>-6046167.8899999997</v>
      </c>
      <c r="S12467" s="7"/>
      <c r="T12467" s="7"/>
      <c r="U12467" s="7"/>
      <c r="V12467" s="7"/>
      <c r="W12467" s="7"/>
      <c r="X12467" s="7"/>
    </row>
    <row r="12468" spans="1:24" x14ac:dyDescent="0.2">
      <c r="A12468" s="2">
        <v>43430.59375</v>
      </c>
      <c r="B12468" s="9">
        <v>266.82</v>
      </c>
      <c r="C12468" s="9">
        <v>267</v>
      </c>
      <c r="D12468" s="9">
        <v>266.77999999999997</v>
      </c>
      <c r="E12468" s="9">
        <v>266.89999999999998</v>
      </c>
      <c r="F12468" s="10">
        <v>233870</v>
      </c>
      <c r="G12468" s="9">
        <v>62417024</v>
      </c>
      <c r="H12468" s="21">
        <v>58.11</v>
      </c>
      <c r="I12468" s="21">
        <v>58.13</v>
      </c>
      <c r="J12468" s="28">
        <v>0.02</v>
      </c>
      <c r="K12468" s="6"/>
      <c r="L12468" s="6"/>
      <c r="M12468" s="6"/>
      <c r="N12468" s="9">
        <v>266.89999999999998</v>
      </c>
      <c r="O12468" s="9">
        <v>266.89</v>
      </c>
      <c r="P12468" s="9">
        <v>62418733.649999999</v>
      </c>
      <c r="Q12468" s="9">
        <v>105218425.84</v>
      </c>
      <c r="R12468" s="11">
        <v>-6047877.54</v>
      </c>
      <c r="S12468" s="7"/>
      <c r="T12468" s="7"/>
      <c r="U12468" s="7"/>
      <c r="V12468" s="7"/>
      <c r="W12468" s="7"/>
      <c r="X12468" s="7"/>
    </row>
    <row r="12469" spans="1:24" x14ac:dyDescent="0.2">
      <c r="A12469" s="2">
        <v>43430.594444444447</v>
      </c>
      <c r="B12469" s="9">
        <v>266.89999999999998</v>
      </c>
      <c r="C12469" s="9">
        <v>266.92</v>
      </c>
      <c r="D12469" s="9">
        <v>266.88</v>
      </c>
      <c r="E12469" s="9">
        <v>266.89999999999998</v>
      </c>
      <c r="F12469" s="10">
        <v>75520</v>
      </c>
      <c r="G12469" s="9">
        <v>20156878</v>
      </c>
      <c r="H12469" s="21">
        <v>32.29</v>
      </c>
      <c r="I12469" s="21">
        <v>32.29</v>
      </c>
      <c r="J12469" s="28">
        <v>0</v>
      </c>
      <c r="K12469" s="6"/>
      <c r="L12469" s="6"/>
      <c r="M12469" s="6"/>
      <c r="N12469" s="9">
        <v>266.89999999999998</v>
      </c>
      <c r="O12469" s="9">
        <v>266.91000000000003</v>
      </c>
      <c r="P12469" s="9">
        <v>20156288</v>
      </c>
      <c r="Q12469" s="9">
        <v>105219015.84</v>
      </c>
      <c r="R12469" s="11">
        <v>-6047287.54</v>
      </c>
      <c r="S12469" s="7"/>
      <c r="T12469" s="7"/>
      <c r="U12469" s="7"/>
      <c r="V12469" s="7"/>
      <c r="W12469" s="7"/>
      <c r="X12469" s="7"/>
    </row>
    <row r="12470" spans="1:24" x14ac:dyDescent="0.2">
      <c r="A12470" s="2">
        <v>43430.595138888886</v>
      </c>
      <c r="B12470" s="9">
        <v>266.91000000000003</v>
      </c>
      <c r="C12470" s="9">
        <v>266.93</v>
      </c>
      <c r="D12470" s="9">
        <v>266.77</v>
      </c>
      <c r="E12470" s="9">
        <v>266.83999999999997</v>
      </c>
      <c r="F12470" s="10">
        <v>104370</v>
      </c>
      <c r="G12470" s="9">
        <v>27851668</v>
      </c>
      <c r="H12470" s="21">
        <v>138.19999999999999</v>
      </c>
      <c r="I12470" s="21">
        <v>138.16999999999999</v>
      </c>
      <c r="J12470" s="28">
        <v>0.03</v>
      </c>
      <c r="K12470" s="6"/>
      <c r="L12470" s="6"/>
      <c r="M12470" s="6"/>
      <c r="N12470" s="9">
        <v>266.85000000000002</v>
      </c>
      <c r="O12470" s="9">
        <v>266.86</v>
      </c>
      <c r="P12470" s="9">
        <v>27850612.649999999</v>
      </c>
      <c r="Q12470" s="9">
        <v>105220071.19</v>
      </c>
      <c r="R12470" s="11">
        <v>-6046232.1900000004</v>
      </c>
      <c r="S12470" s="7"/>
      <c r="T12470" s="7"/>
      <c r="U12470" s="7"/>
      <c r="V12470" s="7"/>
      <c r="W12470" s="7"/>
      <c r="X12470" s="7"/>
    </row>
    <row r="12471" spans="1:24" x14ac:dyDescent="0.2">
      <c r="A12471" s="2">
        <v>43430.595833333333</v>
      </c>
      <c r="B12471" s="9">
        <v>266.83999999999997</v>
      </c>
      <c r="C12471" s="9">
        <v>266.91000000000003</v>
      </c>
      <c r="D12471" s="9">
        <v>266.82</v>
      </c>
      <c r="E12471" s="9">
        <v>266.89</v>
      </c>
      <c r="F12471" s="10">
        <v>73580</v>
      </c>
      <c r="G12471" s="9">
        <v>19635618</v>
      </c>
      <c r="H12471" s="21">
        <v>70.5</v>
      </c>
      <c r="I12471" s="21">
        <v>70.5</v>
      </c>
      <c r="J12471" s="28">
        <v>0</v>
      </c>
      <c r="K12471" s="6"/>
      <c r="L12471" s="6"/>
      <c r="M12471" s="6"/>
      <c r="N12471" s="9">
        <v>266.88</v>
      </c>
      <c r="O12471" s="9">
        <v>266.86</v>
      </c>
      <c r="P12471" s="9">
        <v>19636846.449999999</v>
      </c>
      <c r="Q12471" s="9">
        <v>105218842.73999999</v>
      </c>
      <c r="R12471" s="11">
        <v>-6047460.6399999997</v>
      </c>
      <c r="S12471" s="7"/>
      <c r="T12471" s="7"/>
      <c r="U12471" s="7"/>
      <c r="V12471" s="7"/>
      <c r="W12471" s="7"/>
      <c r="X12471" s="7"/>
    </row>
    <row r="12472" spans="1:24" x14ac:dyDescent="0.2">
      <c r="A12472" s="2">
        <v>43430.59652777778</v>
      </c>
      <c r="B12472" s="9">
        <v>266.89</v>
      </c>
      <c r="C12472" s="9">
        <v>266.95999999999998</v>
      </c>
      <c r="D12472" s="9">
        <v>266.87</v>
      </c>
      <c r="E12472" s="9">
        <v>266.95</v>
      </c>
      <c r="F12472" s="10">
        <v>55560</v>
      </c>
      <c r="G12472" s="9">
        <v>14829912</v>
      </c>
      <c r="H12472" s="21">
        <v>75.510000000000005</v>
      </c>
      <c r="I12472" s="21">
        <v>75.53</v>
      </c>
      <c r="J12472" s="28">
        <v>0.02</v>
      </c>
      <c r="K12472" s="6"/>
      <c r="L12472" s="6"/>
      <c r="M12472" s="6"/>
      <c r="N12472" s="9">
        <v>266.93</v>
      </c>
      <c r="O12472" s="9">
        <v>266.92</v>
      </c>
      <c r="P12472" s="9">
        <v>14830769.699999999</v>
      </c>
      <c r="Q12472" s="9">
        <v>105217985.04000001</v>
      </c>
      <c r="R12472" s="11">
        <v>-6048318.3399999999</v>
      </c>
      <c r="S12472" s="7"/>
      <c r="T12472" s="7"/>
      <c r="U12472" s="7"/>
      <c r="V12472" s="7"/>
      <c r="W12472" s="7"/>
      <c r="X12472" s="7"/>
    </row>
    <row r="12473" spans="1:24" x14ac:dyDescent="0.2">
      <c r="A12473" s="2">
        <v>43430.597222222219</v>
      </c>
      <c r="B12473" s="9">
        <v>266.95</v>
      </c>
      <c r="C12473" s="9">
        <v>266.95999999999998</v>
      </c>
      <c r="D12473" s="9">
        <v>266.91000000000003</v>
      </c>
      <c r="E12473" s="9">
        <v>266.93</v>
      </c>
      <c r="F12473" s="10">
        <v>43280</v>
      </c>
      <c r="G12473" s="9">
        <v>11553942</v>
      </c>
      <c r="H12473" s="21">
        <v>77.900000000000006</v>
      </c>
      <c r="I12473" s="21">
        <v>77.91</v>
      </c>
      <c r="J12473" s="28">
        <v>0.01</v>
      </c>
      <c r="K12473" s="6"/>
      <c r="L12473" s="6"/>
      <c r="M12473" s="6"/>
      <c r="N12473" s="9">
        <v>266.93</v>
      </c>
      <c r="O12473" s="9">
        <v>266.95999999999998</v>
      </c>
      <c r="P12473" s="9">
        <v>11552838.6</v>
      </c>
      <c r="Q12473" s="9">
        <v>105219088.44</v>
      </c>
      <c r="R12473" s="11">
        <v>-6047214.9400000004</v>
      </c>
      <c r="S12473" s="7"/>
      <c r="T12473" s="7"/>
      <c r="U12473" s="7"/>
      <c r="V12473" s="7"/>
      <c r="W12473" s="7"/>
      <c r="X12473" s="7"/>
    </row>
    <row r="12474" spans="1:24" x14ac:dyDescent="0.2">
      <c r="A12474" s="2">
        <v>43430.597916666666</v>
      </c>
      <c r="B12474" s="9">
        <v>266.93</v>
      </c>
      <c r="C12474" s="9">
        <v>266.95</v>
      </c>
      <c r="D12474" s="9">
        <v>266.88</v>
      </c>
      <c r="E12474" s="9">
        <v>266.91000000000003</v>
      </c>
      <c r="F12474" s="10">
        <v>51260</v>
      </c>
      <c r="G12474" s="9">
        <v>13681710</v>
      </c>
      <c r="H12474" s="21">
        <v>118.44</v>
      </c>
      <c r="I12474" s="21">
        <v>118.42</v>
      </c>
      <c r="J12474" s="28">
        <v>0.02</v>
      </c>
      <c r="K12474" s="6"/>
      <c r="L12474" s="6"/>
      <c r="M12474" s="6"/>
      <c r="N12474" s="9">
        <v>266.91000000000003</v>
      </c>
      <c r="O12474" s="9">
        <v>266.91000000000003</v>
      </c>
      <c r="P12474" s="9">
        <v>13681934.75</v>
      </c>
      <c r="Q12474" s="9">
        <v>105218863.69</v>
      </c>
      <c r="R12474" s="11">
        <v>-6047439.6900000004</v>
      </c>
      <c r="S12474" s="7"/>
      <c r="T12474" s="7"/>
      <c r="U12474" s="7"/>
      <c r="V12474" s="7"/>
      <c r="W12474" s="7"/>
      <c r="X12474" s="7"/>
    </row>
    <row r="12475" spans="1:24" x14ac:dyDescent="0.2">
      <c r="A12475" s="2">
        <v>43430.598611111112</v>
      </c>
      <c r="B12475" s="9">
        <v>266.91000000000003</v>
      </c>
      <c r="C12475" s="9">
        <v>266.97000000000003</v>
      </c>
      <c r="D12475" s="9">
        <v>266.89</v>
      </c>
      <c r="E12475" s="9">
        <v>266.95</v>
      </c>
      <c r="F12475" s="10">
        <v>49730</v>
      </c>
      <c r="G12475" s="9">
        <v>13274426</v>
      </c>
      <c r="H12475" s="21">
        <v>97.02</v>
      </c>
      <c r="I12475" s="21">
        <v>97.02</v>
      </c>
      <c r="J12475" s="28">
        <v>0.01</v>
      </c>
      <c r="K12475" s="6"/>
      <c r="L12475" s="6"/>
      <c r="M12475" s="6"/>
      <c r="N12475" s="9">
        <v>266.94</v>
      </c>
      <c r="O12475" s="9">
        <v>266.93</v>
      </c>
      <c r="P12475" s="9">
        <v>13274926.199999999</v>
      </c>
      <c r="Q12475" s="9">
        <v>105218363.48999999</v>
      </c>
      <c r="R12475" s="11">
        <v>-6047939.8899999997</v>
      </c>
      <c r="S12475" s="7"/>
      <c r="T12475" s="7"/>
      <c r="U12475" s="7"/>
      <c r="V12475" s="7"/>
      <c r="W12475" s="7"/>
      <c r="X12475" s="7"/>
    </row>
    <row r="12476" spans="1:24" x14ac:dyDescent="0.2">
      <c r="A12476" s="2">
        <v>43430.599305555559</v>
      </c>
      <c r="B12476" s="9">
        <v>266.95</v>
      </c>
      <c r="C12476" s="9">
        <v>267</v>
      </c>
      <c r="D12476" s="9">
        <v>266.92</v>
      </c>
      <c r="E12476" s="9">
        <v>266.92</v>
      </c>
      <c r="F12476" s="10">
        <v>39990</v>
      </c>
      <c r="G12476" s="9">
        <v>10675732</v>
      </c>
      <c r="H12476" s="21">
        <v>80.41</v>
      </c>
      <c r="I12476" s="21">
        <v>80.42</v>
      </c>
      <c r="J12476" s="28">
        <v>0.01</v>
      </c>
      <c r="K12476" s="6"/>
      <c r="L12476" s="6"/>
      <c r="M12476" s="6"/>
      <c r="N12476" s="9">
        <v>266.94</v>
      </c>
      <c r="O12476" s="9">
        <v>266.95999999999998</v>
      </c>
      <c r="P12476" s="9">
        <v>10674930.6</v>
      </c>
      <c r="Q12476" s="9">
        <v>105219164.89</v>
      </c>
      <c r="R12476" s="11">
        <v>-6047138.4900000002</v>
      </c>
      <c r="S12476" s="7"/>
      <c r="T12476" s="7"/>
      <c r="U12476" s="7"/>
      <c r="V12476" s="7"/>
      <c r="W12476" s="7"/>
      <c r="X12476" s="7"/>
    </row>
    <row r="12477" spans="1:24" x14ac:dyDescent="0.2">
      <c r="A12477" s="2">
        <v>43430.6</v>
      </c>
      <c r="B12477" s="9">
        <v>266.94</v>
      </c>
      <c r="C12477" s="9">
        <v>266.97000000000003</v>
      </c>
      <c r="D12477" s="9">
        <v>266.92</v>
      </c>
      <c r="E12477" s="9">
        <v>266.92</v>
      </c>
      <c r="F12477" s="10">
        <v>52600</v>
      </c>
      <c r="G12477" s="9">
        <v>14040835</v>
      </c>
      <c r="H12477" s="21">
        <v>131.53</v>
      </c>
      <c r="I12477" s="21">
        <v>131.52000000000001</v>
      </c>
      <c r="J12477" s="28">
        <v>0.01</v>
      </c>
      <c r="K12477" s="6"/>
      <c r="L12477" s="6"/>
      <c r="M12477" s="6"/>
      <c r="N12477" s="9">
        <v>266.93</v>
      </c>
      <c r="O12477" s="9">
        <v>266.94</v>
      </c>
      <c r="P12477" s="9">
        <v>14040649.5</v>
      </c>
      <c r="Q12477" s="9">
        <v>105219350.39</v>
      </c>
      <c r="R12477" s="11">
        <v>-6046952.9900000002</v>
      </c>
      <c r="S12477" s="7"/>
      <c r="T12477" s="7"/>
      <c r="U12477" s="7"/>
      <c r="V12477" s="7"/>
      <c r="W12477" s="7"/>
      <c r="X12477" s="7"/>
    </row>
    <row r="12478" spans="1:24" x14ac:dyDescent="0.2">
      <c r="A12478" s="2">
        <v>43430.600694444445</v>
      </c>
      <c r="B12478" s="9">
        <v>266.93</v>
      </c>
      <c r="C12478" s="9">
        <v>267.07</v>
      </c>
      <c r="D12478" s="9">
        <v>266.85000000000002</v>
      </c>
      <c r="E12478" s="9">
        <v>267.07</v>
      </c>
      <c r="F12478" s="10">
        <v>206290</v>
      </c>
      <c r="G12478" s="9">
        <v>55078476</v>
      </c>
      <c r="H12478" s="21">
        <v>392.19</v>
      </c>
      <c r="I12478" s="21">
        <v>392.27</v>
      </c>
      <c r="J12478" s="39">
        <v>0.09</v>
      </c>
      <c r="K12478" s="6"/>
      <c r="L12478" s="6"/>
      <c r="M12478" s="6"/>
      <c r="N12478" s="9">
        <v>267.02</v>
      </c>
      <c r="O12478" s="9">
        <v>267</v>
      </c>
      <c r="P12478" s="9">
        <v>55082524.350000001</v>
      </c>
      <c r="Q12478" s="9">
        <v>105215302.04000001</v>
      </c>
      <c r="R12478" s="11">
        <v>-6051001.3399999999</v>
      </c>
      <c r="S12478" s="7"/>
      <c r="T12478" s="7"/>
      <c r="U12478" s="7"/>
      <c r="V12478" s="7"/>
      <c r="W12478" s="7"/>
      <c r="X12478" s="7"/>
    </row>
    <row r="12479" spans="1:24" x14ac:dyDescent="0.2">
      <c r="A12479" s="2">
        <v>43430.601388888892</v>
      </c>
      <c r="B12479" s="9">
        <v>267.07</v>
      </c>
      <c r="C12479" s="9">
        <v>267.11</v>
      </c>
      <c r="D12479" s="9">
        <v>266.95</v>
      </c>
      <c r="E12479" s="9">
        <v>267.10000000000002</v>
      </c>
      <c r="F12479" s="10">
        <v>99450</v>
      </c>
      <c r="G12479" s="9">
        <v>26557432</v>
      </c>
      <c r="H12479" s="21">
        <v>48.21</v>
      </c>
      <c r="I12479" s="21">
        <v>48.22</v>
      </c>
      <c r="J12479" s="28">
        <v>0.01</v>
      </c>
      <c r="K12479" s="6"/>
      <c r="L12479" s="6"/>
      <c r="M12479" s="6"/>
      <c r="N12479" s="9">
        <v>267.07</v>
      </c>
      <c r="O12479" s="9">
        <v>267.04000000000002</v>
      </c>
      <c r="P12479" s="9">
        <v>26559614.25</v>
      </c>
      <c r="Q12479" s="9">
        <v>105213119.79000001</v>
      </c>
      <c r="R12479" s="11">
        <v>-6053183.5899999999</v>
      </c>
      <c r="S12479" s="7"/>
      <c r="T12479" s="7"/>
      <c r="U12479" s="7"/>
      <c r="V12479" s="7"/>
      <c r="W12479" s="7"/>
      <c r="X12479" s="7"/>
    </row>
    <row r="12480" spans="1:24" x14ac:dyDescent="0.2">
      <c r="A12480" s="2">
        <v>43430.602083333331</v>
      </c>
      <c r="B12480" s="9">
        <v>267.10000000000002</v>
      </c>
      <c r="C12480" s="9">
        <v>267.10000000000002</v>
      </c>
      <c r="D12480" s="9">
        <v>267.06</v>
      </c>
      <c r="E12480" s="9">
        <v>267.07</v>
      </c>
      <c r="F12480" s="10">
        <v>67910</v>
      </c>
      <c r="G12480" s="9">
        <v>18137980</v>
      </c>
      <c r="H12480" s="21">
        <v>68.290000000000006</v>
      </c>
      <c r="I12480" s="21">
        <v>68.3</v>
      </c>
      <c r="J12480" s="28">
        <v>0.01</v>
      </c>
      <c r="K12480" s="6"/>
      <c r="L12480" s="6"/>
      <c r="M12480" s="6"/>
      <c r="N12480" s="9">
        <v>267.08</v>
      </c>
      <c r="O12480" s="9">
        <v>267.08999999999997</v>
      </c>
      <c r="P12480" s="9">
        <v>18137063.25</v>
      </c>
      <c r="Q12480" s="9">
        <v>105214036.54000001</v>
      </c>
      <c r="R12480" s="11">
        <v>-6052266.8399999999</v>
      </c>
      <c r="S12480" s="7"/>
      <c r="T12480" s="7"/>
      <c r="U12480" s="7"/>
      <c r="V12480" s="7"/>
      <c r="W12480" s="7"/>
      <c r="X12480" s="7"/>
    </row>
    <row r="12481" spans="1:24" x14ac:dyDescent="0.2">
      <c r="A12481" s="2">
        <v>43430.602777777778</v>
      </c>
      <c r="B12481" s="9">
        <v>267.08</v>
      </c>
      <c r="C12481" s="9">
        <v>267.11</v>
      </c>
      <c r="D12481" s="9">
        <v>266.97000000000003</v>
      </c>
      <c r="E12481" s="9">
        <v>267.05</v>
      </c>
      <c r="F12481" s="10">
        <v>42780</v>
      </c>
      <c r="G12481" s="9">
        <v>11424989</v>
      </c>
      <c r="H12481" s="21">
        <v>63</v>
      </c>
      <c r="I12481" s="21">
        <v>62.99</v>
      </c>
      <c r="J12481" s="28">
        <v>0.01</v>
      </c>
      <c r="K12481" s="6"/>
      <c r="L12481" s="6"/>
      <c r="M12481" s="6"/>
      <c r="N12481" s="9">
        <v>267.05</v>
      </c>
      <c r="O12481" s="9">
        <v>267.06</v>
      </c>
      <c r="P12481" s="9">
        <v>11424185.1</v>
      </c>
      <c r="Q12481" s="9">
        <v>105214840.44</v>
      </c>
      <c r="R12481" s="11">
        <v>-6051462.9400000004</v>
      </c>
      <c r="S12481" s="7"/>
      <c r="T12481" s="7"/>
      <c r="U12481" s="7"/>
      <c r="V12481" s="7"/>
      <c r="W12481" s="7"/>
      <c r="X12481" s="7"/>
    </row>
    <row r="12482" spans="1:24" x14ac:dyDescent="0.2">
      <c r="A12482" s="2">
        <v>43430.603472222225</v>
      </c>
      <c r="B12482" s="9">
        <v>267.04000000000002</v>
      </c>
      <c r="C12482" s="9">
        <v>267.07</v>
      </c>
      <c r="D12482" s="9">
        <v>266.99</v>
      </c>
      <c r="E12482" s="9">
        <v>266.99</v>
      </c>
      <c r="F12482" s="10">
        <v>92180</v>
      </c>
      <c r="G12482" s="9">
        <v>24613154</v>
      </c>
      <c r="H12482" s="21">
        <v>215.47</v>
      </c>
      <c r="I12482" s="21">
        <v>215.43</v>
      </c>
      <c r="J12482" s="28">
        <v>0.04</v>
      </c>
      <c r="K12482" s="6"/>
      <c r="L12482" s="6"/>
      <c r="M12482" s="6"/>
      <c r="N12482" s="9">
        <v>267.01</v>
      </c>
      <c r="O12482" s="9">
        <v>267.01</v>
      </c>
      <c r="P12482" s="9">
        <v>24612981.800000001</v>
      </c>
      <c r="Q12482" s="9">
        <v>105215012.64</v>
      </c>
      <c r="R12482" s="11">
        <v>-6051290.7400000002</v>
      </c>
      <c r="S12482" s="7"/>
      <c r="T12482" s="7"/>
      <c r="U12482" s="7"/>
      <c r="V12482" s="7"/>
      <c r="W12482" s="7"/>
      <c r="X12482" s="7"/>
    </row>
    <row r="12483" spans="1:24" x14ac:dyDescent="0.2">
      <c r="A12483" s="2">
        <v>43430.604166666664</v>
      </c>
      <c r="B12483" s="9">
        <v>266.99</v>
      </c>
      <c r="C12483" s="9">
        <v>267.24</v>
      </c>
      <c r="D12483" s="9">
        <v>266.99</v>
      </c>
      <c r="E12483" s="9">
        <v>267.18</v>
      </c>
      <c r="F12483" s="10">
        <v>271810</v>
      </c>
      <c r="G12483" s="9">
        <v>72610680</v>
      </c>
      <c r="H12483" s="21">
        <v>294.87</v>
      </c>
      <c r="I12483" s="21">
        <v>295.01</v>
      </c>
      <c r="J12483" s="33">
        <v>0.14000000000000001</v>
      </c>
      <c r="K12483" s="6"/>
      <c r="L12483" s="6"/>
      <c r="M12483" s="6"/>
      <c r="N12483" s="9">
        <v>267.14999999999998</v>
      </c>
      <c r="O12483" s="9">
        <v>267.14</v>
      </c>
      <c r="P12483" s="9">
        <v>72613361.980000004</v>
      </c>
      <c r="Q12483" s="9">
        <v>105212330.66</v>
      </c>
      <c r="R12483" s="11">
        <v>-6053972.71</v>
      </c>
      <c r="S12483" s="7"/>
      <c r="T12483" s="7"/>
      <c r="U12483" s="7"/>
      <c r="V12483" s="7"/>
      <c r="W12483" s="7"/>
      <c r="X12483" s="7"/>
    </row>
    <row r="12484" spans="1:24" x14ac:dyDescent="0.2">
      <c r="A12484" s="2">
        <v>43430.604861111111</v>
      </c>
      <c r="B12484" s="9">
        <v>267.17</v>
      </c>
      <c r="C12484" s="9">
        <v>267.39999999999998</v>
      </c>
      <c r="D12484" s="9">
        <v>267.16000000000003</v>
      </c>
      <c r="E12484" s="9">
        <v>267.39</v>
      </c>
      <c r="F12484" s="10">
        <v>281610</v>
      </c>
      <c r="G12484" s="9">
        <v>75277712</v>
      </c>
      <c r="H12484" s="21">
        <v>103.61</v>
      </c>
      <c r="I12484" s="21">
        <v>103.67</v>
      </c>
      <c r="J12484" s="32">
        <v>7.0000000000000007E-2</v>
      </c>
      <c r="K12484" s="6"/>
      <c r="L12484" s="6"/>
      <c r="M12484" s="6"/>
      <c r="N12484" s="9">
        <v>267.33999999999997</v>
      </c>
      <c r="O12484" s="9">
        <v>267.31</v>
      </c>
      <c r="P12484" s="9">
        <v>75284209.349999994</v>
      </c>
      <c r="Q12484" s="9">
        <v>105205833.31</v>
      </c>
      <c r="R12484" s="11">
        <v>-6060470.0599999996</v>
      </c>
      <c r="S12484" s="7"/>
      <c r="T12484" s="7"/>
      <c r="U12484" s="7"/>
      <c r="V12484" s="7"/>
      <c r="W12484" s="7"/>
      <c r="X12484" s="7"/>
    </row>
    <row r="12485" spans="1:24" x14ac:dyDescent="0.2">
      <c r="A12485" s="2">
        <v>43430.605555555558</v>
      </c>
      <c r="B12485" s="9">
        <v>267.39</v>
      </c>
      <c r="C12485" s="9">
        <v>267.47000000000003</v>
      </c>
      <c r="D12485" s="9">
        <v>267.33999999999997</v>
      </c>
      <c r="E12485" s="9">
        <v>267.42</v>
      </c>
      <c r="F12485" s="10">
        <v>289880</v>
      </c>
      <c r="G12485" s="9">
        <v>77516216</v>
      </c>
      <c r="H12485" s="21">
        <v>102.94</v>
      </c>
      <c r="I12485" s="21">
        <v>102.97</v>
      </c>
      <c r="J12485" s="28">
        <v>0.04</v>
      </c>
      <c r="K12485" s="6"/>
      <c r="L12485" s="6"/>
      <c r="M12485" s="6"/>
      <c r="N12485" s="9">
        <v>267.41000000000003</v>
      </c>
      <c r="O12485" s="9">
        <v>267.41000000000003</v>
      </c>
      <c r="P12485" s="9">
        <v>77517535.5</v>
      </c>
      <c r="Q12485" s="9">
        <v>105204513.81</v>
      </c>
      <c r="R12485" s="11">
        <v>-6061789.5599999996</v>
      </c>
      <c r="S12485" s="7"/>
      <c r="T12485" s="7"/>
      <c r="U12485" s="7"/>
      <c r="V12485" s="7"/>
      <c r="W12485" s="7"/>
      <c r="X12485" s="7"/>
    </row>
    <row r="12486" spans="1:24" x14ac:dyDescent="0.2">
      <c r="A12486" s="2">
        <v>43430.606249999997</v>
      </c>
      <c r="B12486" s="9">
        <v>267.42</v>
      </c>
      <c r="C12486" s="9">
        <v>267.44</v>
      </c>
      <c r="D12486" s="9">
        <v>267.36</v>
      </c>
      <c r="E12486" s="9">
        <v>267.39</v>
      </c>
      <c r="F12486" s="10">
        <v>117690</v>
      </c>
      <c r="G12486" s="9">
        <v>31469780</v>
      </c>
      <c r="H12486" s="21">
        <v>40.6</v>
      </c>
      <c r="I12486" s="21">
        <v>40.6</v>
      </c>
      <c r="J12486" s="28">
        <v>0</v>
      </c>
      <c r="K12486" s="6"/>
      <c r="L12486" s="6"/>
      <c r="M12486" s="6"/>
      <c r="N12486" s="9">
        <v>267.39999999999998</v>
      </c>
      <c r="O12486" s="9">
        <v>267.39999999999998</v>
      </c>
      <c r="P12486" s="9">
        <v>31469717.550000001</v>
      </c>
      <c r="Q12486" s="9">
        <v>105204576.26000001</v>
      </c>
      <c r="R12486" s="11">
        <v>-6061727.1100000003</v>
      </c>
      <c r="S12486" s="7"/>
      <c r="T12486" s="7"/>
      <c r="U12486" s="7"/>
      <c r="V12486" s="7"/>
      <c r="W12486" s="7"/>
      <c r="X12486" s="7"/>
    </row>
    <row r="12487" spans="1:24" x14ac:dyDescent="0.2">
      <c r="A12487" s="2">
        <v>43430.606944444444</v>
      </c>
      <c r="B12487" s="9">
        <v>267.39999999999998</v>
      </c>
      <c r="C12487" s="9">
        <v>267.39999999999998</v>
      </c>
      <c r="D12487" s="9">
        <v>267.27999999999997</v>
      </c>
      <c r="E12487" s="9">
        <v>267.33</v>
      </c>
      <c r="F12487" s="10">
        <v>196460</v>
      </c>
      <c r="G12487" s="9">
        <v>52522588</v>
      </c>
      <c r="H12487" s="21">
        <v>166.93</v>
      </c>
      <c r="I12487" s="21">
        <v>166.9</v>
      </c>
      <c r="J12487" s="28">
        <v>0.03</v>
      </c>
      <c r="K12487" s="6"/>
      <c r="L12487" s="6"/>
      <c r="M12487" s="6"/>
      <c r="N12487" s="9">
        <v>267.33999999999997</v>
      </c>
      <c r="O12487" s="9">
        <v>267.33999999999997</v>
      </c>
      <c r="P12487" s="9">
        <v>52520634.100000001</v>
      </c>
      <c r="Q12487" s="9">
        <v>105206530.16</v>
      </c>
      <c r="R12487" s="11">
        <v>-6059773.21</v>
      </c>
      <c r="S12487" s="7"/>
      <c r="T12487" s="7"/>
      <c r="U12487" s="7"/>
      <c r="V12487" s="7"/>
      <c r="W12487" s="7"/>
      <c r="X12487" s="7"/>
    </row>
    <row r="12488" spans="1:24" x14ac:dyDescent="0.2">
      <c r="A12488" s="2">
        <v>43430.607638888891</v>
      </c>
      <c r="B12488" s="9">
        <v>267.33</v>
      </c>
      <c r="C12488" s="9">
        <v>267.36</v>
      </c>
      <c r="D12488" s="9">
        <v>267.31</v>
      </c>
      <c r="E12488" s="9">
        <v>267.36</v>
      </c>
      <c r="F12488" s="10">
        <v>77070</v>
      </c>
      <c r="G12488" s="9">
        <v>20605486</v>
      </c>
      <c r="H12488" s="21">
        <v>39.229999999999997</v>
      </c>
      <c r="I12488" s="21">
        <v>39.229999999999997</v>
      </c>
      <c r="J12488" s="28">
        <v>0</v>
      </c>
      <c r="K12488" s="6"/>
      <c r="L12488" s="6"/>
      <c r="M12488" s="6"/>
      <c r="N12488" s="9">
        <v>267.35000000000002</v>
      </c>
      <c r="O12488" s="9">
        <v>267.36</v>
      </c>
      <c r="P12488" s="9">
        <v>20604471.829999998</v>
      </c>
      <c r="Q12488" s="9">
        <v>105207544.34</v>
      </c>
      <c r="R12488" s="11">
        <v>-6058759.04</v>
      </c>
      <c r="S12488" s="7"/>
      <c r="T12488" s="7"/>
      <c r="U12488" s="7"/>
      <c r="V12488" s="7"/>
      <c r="W12488" s="7"/>
      <c r="X12488" s="7"/>
    </row>
    <row r="12489" spans="1:24" x14ac:dyDescent="0.2">
      <c r="A12489" s="2">
        <v>43430.60833333333</v>
      </c>
      <c r="B12489" s="9">
        <v>267.37</v>
      </c>
      <c r="C12489" s="9">
        <v>267.44</v>
      </c>
      <c r="D12489" s="9">
        <v>267.33</v>
      </c>
      <c r="E12489" s="9">
        <v>267.33</v>
      </c>
      <c r="F12489" s="10">
        <v>83760</v>
      </c>
      <c r="G12489" s="9">
        <v>22395702</v>
      </c>
      <c r="H12489" s="21">
        <v>108.68</v>
      </c>
      <c r="I12489" s="21">
        <v>108.69</v>
      </c>
      <c r="J12489" s="28">
        <v>0.01</v>
      </c>
      <c r="K12489" s="6"/>
      <c r="L12489" s="6"/>
      <c r="M12489" s="6"/>
      <c r="N12489" s="9">
        <v>267.36</v>
      </c>
      <c r="O12489" s="9">
        <v>267.38</v>
      </c>
      <c r="P12489" s="9">
        <v>22393864.199999999</v>
      </c>
      <c r="Q12489" s="9">
        <v>105209382.14</v>
      </c>
      <c r="R12489" s="11">
        <v>-6056921.2400000002</v>
      </c>
      <c r="S12489" s="7"/>
      <c r="T12489" s="7"/>
      <c r="U12489" s="7"/>
      <c r="V12489" s="7"/>
      <c r="W12489" s="7"/>
      <c r="X12489" s="7"/>
    </row>
    <row r="12490" spans="1:24" x14ac:dyDescent="0.2">
      <c r="A12490" s="2">
        <v>43430.609027777777</v>
      </c>
      <c r="B12490" s="9">
        <v>267.33999999999997</v>
      </c>
      <c r="C12490" s="9">
        <v>267.39999999999998</v>
      </c>
      <c r="D12490" s="9">
        <v>267.24</v>
      </c>
      <c r="E12490" s="9">
        <v>267.27</v>
      </c>
      <c r="F12490" s="10">
        <v>89980</v>
      </c>
      <c r="G12490" s="9">
        <v>24053024</v>
      </c>
      <c r="H12490" s="21">
        <v>107.43</v>
      </c>
      <c r="I12490" s="21">
        <v>107.4</v>
      </c>
      <c r="J12490" s="28">
        <v>0.03</v>
      </c>
      <c r="K12490" s="6"/>
      <c r="L12490" s="6"/>
      <c r="M12490" s="6"/>
      <c r="N12490" s="9">
        <v>267.3</v>
      </c>
      <c r="O12490" s="9">
        <v>267.32</v>
      </c>
      <c r="P12490" s="9">
        <v>24051204.100000001</v>
      </c>
      <c r="Q12490" s="9">
        <v>105211202.04000001</v>
      </c>
      <c r="R12490" s="11">
        <v>-6055101.3399999999</v>
      </c>
      <c r="S12490" s="7"/>
      <c r="T12490" s="7"/>
      <c r="U12490" s="7"/>
      <c r="V12490" s="7"/>
      <c r="W12490" s="7"/>
      <c r="X12490" s="7"/>
    </row>
    <row r="12491" spans="1:24" x14ac:dyDescent="0.2">
      <c r="A12491" s="2">
        <v>43430.609722222223</v>
      </c>
      <c r="B12491" s="9">
        <v>267.26</v>
      </c>
      <c r="C12491" s="9">
        <v>267.27</v>
      </c>
      <c r="D12491" s="9">
        <v>267.17</v>
      </c>
      <c r="E12491" s="9">
        <v>267.20999999999998</v>
      </c>
      <c r="F12491" s="10">
        <v>106600</v>
      </c>
      <c r="G12491" s="9">
        <v>28484764</v>
      </c>
      <c r="H12491" s="21">
        <v>118.47</v>
      </c>
      <c r="I12491" s="21">
        <v>118.42</v>
      </c>
      <c r="J12491" s="30">
        <v>0.05</v>
      </c>
      <c r="K12491" s="6"/>
      <c r="L12491" s="6"/>
      <c r="M12491" s="6"/>
      <c r="N12491" s="9">
        <v>267.22000000000003</v>
      </c>
      <c r="O12491" s="9">
        <v>267.20999999999998</v>
      </c>
      <c r="P12491" s="9">
        <v>28485119</v>
      </c>
      <c r="Q12491" s="9">
        <v>105210847.04000001</v>
      </c>
      <c r="R12491" s="11">
        <v>-6055456.3399999999</v>
      </c>
      <c r="S12491" s="7"/>
      <c r="T12491" s="7"/>
      <c r="U12491" s="7"/>
      <c r="V12491" s="7"/>
      <c r="W12491" s="7"/>
      <c r="X12491" s="7"/>
    </row>
    <row r="12492" spans="1:24" x14ac:dyDescent="0.2">
      <c r="A12492" s="2">
        <v>43430.61041666667</v>
      </c>
      <c r="B12492" s="9">
        <v>267.20999999999998</v>
      </c>
      <c r="C12492" s="9">
        <v>267.23</v>
      </c>
      <c r="D12492" s="9">
        <v>267.14</v>
      </c>
      <c r="E12492" s="9">
        <v>267.14</v>
      </c>
      <c r="F12492" s="10">
        <v>115990</v>
      </c>
      <c r="G12492" s="9">
        <v>30989508</v>
      </c>
      <c r="H12492" s="21">
        <v>108.81</v>
      </c>
      <c r="I12492" s="21">
        <v>108.79</v>
      </c>
      <c r="J12492" s="28">
        <v>0.02</v>
      </c>
      <c r="K12492" s="6"/>
      <c r="L12492" s="6"/>
      <c r="M12492" s="6"/>
      <c r="N12492" s="9">
        <v>267.16000000000003</v>
      </c>
      <c r="O12492" s="9">
        <v>267.17</v>
      </c>
      <c r="P12492" s="9">
        <v>30988178.379999999</v>
      </c>
      <c r="Q12492" s="9">
        <v>105212176.66</v>
      </c>
      <c r="R12492" s="11">
        <v>-6054126.71</v>
      </c>
      <c r="S12492" s="7"/>
      <c r="T12492" s="7"/>
      <c r="U12492" s="7"/>
      <c r="V12492" s="7"/>
      <c r="W12492" s="7"/>
      <c r="X12492" s="7"/>
    </row>
    <row r="12493" spans="1:24" x14ac:dyDescent="0.2">
      <c r="A12493" s="2">
        <v>43430.611111111109</v>
      </c>
      <c r="B12493" s="9">
        <v>267.14999999999998</v>
      </c>
      <c r="C12493" s="9">
        <v>267.31</v>
      </c>
      <c r="D12493" s="9">
        <v>267.05</v>
      </c>
      <c r="E12493" s="9">
        <v>267.07</v>
      </c>
      <c r="F12493" s="10">
        <v>79750</v>
      </c>
      <c r="G12493" s="9">
        <v>21305798</v>
      </c>
      <c r="H12493" s="21">
        <v>68.760000000000005</v>
      </c>
      <c r="I12493" s="21">
        <v>68.75</v>
      </c>
      <c r="J12493" s="28">
        <v>0</v>
      </c>
      <c r="K12493" s="6"/>
      <c r="L12493" s="6"/>
      <c r="M12493" s="6"/>
      <c r="N12493" s="9">
        <v>267.13</v>
      </c>
      <c r="O12493" s="9">
        <v>267.16000000000003</v>
      </c>
      <c r="P12493" s="9">
        <v>21303218.75</v>
      </c>
      <c r="Q12493" s="9">
        <v>105214755.91</v>
      </c>
      <c r="R12493" s="11">
        <v>-6051547.46</v>
      </c>
      <c r="S12493" s="7"/>
      <c r="T12493" s="7"/>
      <c r="U12493" s="7"/>
      <c r="V12493" s="7"/>
      <c r="W12493" s="7"/>
      <c r="X12493" s="7"/>
    </row>
    <row r="12494" spans="1:24" x14ac:dyDescent="0.2">
      <c r="A12494" s="2">
        <v>43430.611805555556</v>
      </c>
      <c r="B12494" s="9">
        <v>267.07</v>
      </c>
      <c r="C12494" s="9">
        <v>267.19</v>
      </c>
      <c r="D12494" s="9">
        <v>267.02999999999997</v>
      </c>
      <c r="E12494" s="9">
        <v>267.06</v>
      </c>
      <c r="F12494" s="10">
        <v>121800</v>
      </c>
      <c r="G12494" s="9">
        <v>32532026</v>
      </c>
      <c r="H12494" s="21">
        <v>152.72999999999999</v>
      </c>
      <c r="I12494" s="21">
        <v>152.69</v>
      </c>
      <c r="J12494" s="28">
        <v>0.04</v>
      </c>
      <c r="K12494" s="6"/>
      <c r="L12494" s="6"/>
      <c r="M12494" s="6"/>
      <c r="N12494" s="9">
        <v>267.08999999999997</v>
      </c>
      <c r="O12494" s="9">
        <v>267.08999999999997</v>
      </c>
      <c r="P12494" s="9">
        <v>32530953</v>
      </c>
      <c r="Q12494" s="9">
        <v>105215828.91</v>
      </c>
      <c r="R12494" s="11">
        <v>-6050474.46</v>
      </c>
      <c r="S12494" s="7"/>
      <c r="T12494" s="7"/>
      <c r="U12494" s="7"/>
      <c r="V12494" s="7"/>
      <c r="W12494" s="7"/>
      <c r="X12494" s="7"/>
    </row>
    <row r="12495" spans="1:24" x14ac:dyDescent="0.2">
      <c r="A12495" s="2">
        <v>43430.612500000003</v>
      </c>
      <c r="B12495" s="9">
        <v>267.06</v>
      </c>
      <c r="C12495" s="9">
        <v>267.08</v>
      </c>
      <c r="D12495" s="9">
        <v>267.02</v>
      </c>
      <c r="E12495" s="9">
        <v>267.05</v>
      </c>
      <c r="F12495" s="10">
        <v>42770</v>
      </c>
      <c r="G12495" s="9">
        <v>11420695</v>
      </c>
      <c r="H12495" s="21">
        <v>35.11</v>
      </c>
      <c r="I12495" s="21">
        <v>35.11</v>
      </c>
      <c r="J12495" s="28">
        <v>0.01</v>
      </c>
      <c r="K12495" s="6"/>
      <c r="L12495" s="6"/>
      <c r="M12495" s="6"/>
      <c r="N12495" s="9">
        <v>267.05</v>
      </c>
      <c r="O12495" s="9">
        <v>267.02999999999997</v>
      </c>
      <c r="P12495" s="9">
        <v>11421728.5</v>
      </c>
      <c r="Q12495" s="9">
        <v>105214795.41</v>
      </c>
      <c r="R12495" s="11">
        <v>-6051507.96</v>
      </c>
      <c r="S12495" s="7"/>
      <c r="T12495" s="7"/>
      <c r="U12495" s="7"/>
      <c r="V12495" s="7"/>
      <c r="W12495" s="7"/>
      <c r="X12495" s="7"/>
    </row>
    <row r="12496" spans="1:24" x14ac:dyDescent="0.2">
      <c r="A12496" s="2">
        <v>43430.613194444442</v>
      </c>
      <c r="B12496" s="9">
        <v>267.05</v>
      </c>
      <c r="C12496" s="9">
        <v>267.08</v>
      </c>
      <c r="D12496" s="9">
        <v>267.02</v>
      </c>
      <c r="E12496" s="9">
        <v>267.07</v>
      </c>
      <c r="F12496" s="10">
        <v>45470</v>
      </c>
      <c r="G12496" s="9">
        <v>12142456</v>
      </c>
      <c r="H12496" s="21">
        <v>106.31</v>
      </c>
      <c r="I12496" s="21">
        <v>106.32</v>
      </c>
      <c r="J12496" s="28">
        <v>0.01</v>
      </c>
      <c r="K12496" s="6"/>
      <c r="L12496" s="6"/>
      <c r="M12496" s="6"/>
      <c r="N12496" s="9">
        <v>267.06</v>
      </c>
      <c r="O12496" s="9">
        <v>267.04000000000002</v>
      </c>
      <c r="P12496" s="9">
        <v>12143218.199999999</v>
      </c>
      <c r="Q12496" s="9">
        <v>105214033.20999999</v>
      </c>
      <c r="R12496" s="11">
        <v>-6052270.1600000001</v>
      </c>
      <c r="S12496" s="7"/>
      <c r="T12496" s="7"/>
      <c r="U12496" s="7"/>
      <c r="V12496" s="7"/>
      <c r="W12496" s="7"/>
      <c r="X12496" s="7"/>
    </row>
    <row r="12497" spans="1:24" x14ac:dyDescent="0.2">
      <c r="A12497" s="2">
        <v>43430.613888888889</v>
      </c>
      <c r="B12497" s="9">
        <v>267.07</v>
      </c>
      <c r="C12497" s="9">
        <v>267.10000000000002</v>
      </c>
      <c r="D12497" s="9">
        <v>266.99</v>
      </c>
      <c r="E12497" s="9">
        <v>266.99</v>
      </c>
      <c r="F12497" s="10">
        <v>66020</v>
      </c>
      <c r="G12497" s="9">
        <v>17630140</v>
      </c>
      <c r="H12497" s="21">
        <v>145.19</v>
      </c>
      <c r="I12497" s="21">
        <v>145.19</v>
      </c>
      <c r="J12497" s="28">
        <v>0</v>
      </c>
      <c r="K12497" s="6"/>
      <c r="L12497" s="6"/>
      <c r="M12497" s="6"/>
      <c r="N12497" s="9">
        <v>267.02</v>
      </c>
      <c r="O12497" s="9">
        <v>267.04000000000002</v>
      </c>
      <c r="P12497" s="9">
        <v>17628495.350000001</v>
      </c>
      <c r="Q12497" s="9">
        <v>105215677.86</v>
      </c>
      <c r="R12497" s="11">
        <v>-6050625.5099999998</v>
      </c>
      <c r="S12497" s="7"/>
      <c r="T12497" s="7"/>
      <c r="U12497" s="7"/>
      <c r="V12497" s="7"/>
      <c r="W12497" s="7"/>
      <c r="X12497" s="7"/>
    </row>
    <row r="12498" spans="1:24" x14ac:dyDescent="0.2">
      <c r="A12498" s="2">
        <v>43430.614583333336</v>
      </c>
      <c r="B12498" s="9">
        <v>266.99</v>
      </c>
      <c r="C12498" s="9">
        <v>267.08999999999997</v>
      </c>
      <c r="D12498" s="9">
        <v>266.99</v>
      </c>
      <c r="E12498" s="9">
        <v>267.02</v>
      </c>
      <c r="F12498" s="10">
        <v>69660</v>
      </c>
      <c r="G12498" s="9">
        <v>18601274</v>
      </c>
      <c r="H12498" s="21">
        <v>105.51</v>
      </c>
      <c r="I12498" s="21">
        <v>105.51</v>
      </c>
      <c r="J12498" s="28">
        <v>0.01</v>
      </c>
      <c r="K12498" s="6"/>
      <c r="L12498" s="6"/>
      <c r="M12498" s="6"/>
      <c r="N12498" s="9">
        <v>267.02999999999997</v>
      </c>
      <c r="O12498" s="9">
        <v>267.02999999999997</v>
      </c>
      <c r="P12498" s="9">
        <v>18601309.800000001</v>
      </c>
      <c r="Q12498" s="9">
        <v>105215642.06</v>
      </c>
      <c r="R12498" s="11">
        <v>-6050661.3099999996</v>
      </c>
      <c r="S12498" s="7"/>
      <c r="T12498" s="7"/>
      <c r="U12498" s="7"/>
      <c r="V12498" s="7"/>
      <c r="W12498" s="7"/>
      <c r="X12498" s="7"/>
    </row>
    <row r="12499" spans="1:24" x14ac:dyDescent="0.2">
      <c r="A12499" s="2">
        <v>43430.615277777775</v>
      </c>
      <c r="B12499" s="9">
        <v>267.02</v>
      </c>
      <c r="C12499" s="9">
        <v>267.08999999999997</v>
      </c>
      <c r="D12499" s="9">
        <v>267</v>
      </c>
      <c r="E12499" s="9">
        <v>267.02999999999997</v>
      </c>
      <c r="F12499" s="10">
        <v>79110</v>
      </c>
      <c r="G12499" s="9">
        <v>21124734</v>
      </c>
      <c r="H12499" s="21">
        <v>113.57</v>
      </c>
      <c r="I12499" s="21">
        <v>113.57</v>
      </c>
      <c r="J12499" s="28">
        <v>0</v>
      </c>
      <c r="K12499" s="6"/>
      <c r="L12499" s="6"/>
      <c r="M12499" s="6"/>
      <c r="N12499" s="9">
        <v>267.04000000000002</v>
      </c>
      <c r="O12499" s="9">
        <v>267.02999999999997</v>
      </c>
      <c r="P12499" s="9">
        <v>21125336.629999999</v>
      </c>
      <c r="Q12499" s="9">
        <v>105215039.44</v>
      </c>
      <c r="R12499" s="11">
        <v>-6051263.9400000004</v>
      </c>
      <c r="S12499" s="7"/>
      <c r="T12499" s="7"/>
      <c r="U12499" s="7"/>
      <c r="V12499" s="7"/>
      <c r="W12499" s="7"/>
      <c r="X12499" s="7"/>
    </row>
    <row r="12500" spans="1:24" x14ac:dyDescent="0.2">
      <c r="A12500" s="2">
        <v>43430.615972222222</v>
      </c>
      <c r="B12500" s="9">
        <v>267.02</v>
      </c>
      <c r="C12500" s="9">
        <v>267.02999999999997</v>
      </c>
      <c r="D12500" s="9">
        <v>266.79000000000002</v>
      </c>
      <c r="E12500" s="9">
        <v>267.01</v>
      </c>
      <c r="F12500" s="10">
        <v>114710</v>
      </c>
      <c r="G12500" s="9">
        <v>30621952</v>
      </c>
      <c r="H12500" s="21">
        <v>145</v>
      </c>
      <c r="I12500" s="21">
        <v>144.96</v>
      </c>
      <c r="J12500" s="28">
        <v>0.04</v>
      </c>
      <c r="K12500" s="6"/>
      <c r="L12500" s="6"/>
      <c r="M12500" s="6"/>
      <c r="N12500" s="9">
        <v>266.95999999999998</v>
      </c>
      <c r="O12500" s="9">
        <v>266.95</v>
      </c>
      <c r="P12500" s="9">
        <v>30622981.600000001</v>
      </c>
      <c r="Q12500" s="9">
        <v>105214009.84</v>
      </c>
      <c r="R12500" s="11">
        <v>-6052293.54</v>
      </c>
      <c r="S12500" s="7"/>
      <c r="T12500" s="7"/>
      <c r="U12500" s="7"/>
      <c r="V12500" s="7"/>
      <c r="W12500" s="7"/>
      <c r="X12500" s="7"/>
    </row>
    <row r="12501" spans="1:24" x14ac:dyDescent="0.2">
      <c r="A12501" s="2">
        <v>43430.616666666669</v>
      </c>
      <c r="B12501" s="9">
        <v>266.88</v>
      </c>
      <c r="C12501" s="9">
        <v>266.95</v>
      </c>
      <c r="D12501" s="9">
        <v>266.88</v>
      </c>
      <c r="E12501" s="9">
        <v>266.94</v>
      </c>
      <c r="F12501" s="10">
        <v>58420</v>
      </c>
      <c r="G12501" s="9">
        <v>15593030</v>
      </c>
      <c r="H12501" s="21">
        <v>50.93</v>
      </c>
      <c r="I12501" s="21">
        <v>50.92</v>
      </c>
      <c r="J12501" s="28">
        <v>0.01</v>
      </c>
      <c r="K12501" s="6"/>
      <c r="L12501" s="6"/>
      <c r="M12501" s="6"/>
      <c r="N12501" s="9">
        <v>266.93</v>
      </c>
      <c r="O12501" s="9">
        <v>266.91000000000003</v>
      </c>
      <c r="P12501" s="9">
        <v>15593904.550000001</v>
      </c>
      <c r="Q12501" s="9">
        <v>105213135.29000001</v>
      </c>
      <c r="R12501" s="11">
        <v>-6053168.0899999999</v>
      </c>
      <c r="S12501" s="7"/>
      <c r="T12501" s="7"/>
      <c r="U12501" s="7"/>
      <c r="V12501" s="7"/>
      <c r="W12501" s="7"/>
      <c r="X12501" s="7"/>
    </row>
    <row r="12502" spans="1:24" x14ac:dyDescent="0.2">
      <c r="A12502" s="2">
        <v>43430.617361111108</v>
      </c>
      <c r="B12502" s="9">
        <v>266.94</v>
      </c>
      <c r="C12502" s="9">
        <v>266.95</v>
      </c>
      <c r="D12502" s="9">
        <v>266.88</v>
      </c>
      <c r="E12502" s="9">
        <v>266.94</v>
      </c>
      <c r="F12502" s="10">
        <v>46150</v>
      </c>
      <c r="G12502" s="9">
        <v>12318435</v>
      </c>
      <c r="H12502" s="21">
        <v>79</v>
      </c>
      <c r="I12502" s="21">
        <v>79</v>
      </c>
      <c r="J12502" s="28">
        <v>0</v>
      </c>
      <c r="K12502" s="6"/>
      <c r="L12502" s="6"/>
      <c r="M12502" s="6"/>
      <c r="N12502" s="9">
        <v>266.93</v>
      </c>
      <c r="O12502" s="9">
        <v>266.92</v>
      </c>
      <c r="P12502" s="9">
        <v>12318704.130000001</v>
      </c>
      <c r="Q12502" s="9">
        <v>105212866.16</v>
      </c>
      <c r="R12502" s="11">
        <v>-6053437.21</v>
      </c>
      <c r="S12502" s="7"/>
      <c r="T12502" s="7"/>
      <c r="U12502" s="7"/>
      <c r="V12502" s="7"/>
      <c r="W12502" s="7"/>
      <c r="X12502" s="7"/>
    </row>
    <row r="12503" spans="1:24" x14ac:dyDescent="0.2">
      <c r="A12503" s="2">
        <v>43430.618055555555</v>
      </c>
      <c r="B12503" s="9">
        <v>266.94</v>
      </c>
      <c r="C12503" s="9">
        <v>266.95999999999998</v>
      </c>
      <c r="D12503" s="9">
        <v>266.92</v>
      </c>
      <c r="E12503" s="9">
        <v>266.95</v>
      </c>
      <c r="F12503" s="10">
        <v>41570</v>
      </c>
      <c r="G12503" s="9">
        <v>11097300</v>
      </c>
      <c r="H12503" s="21">
        <v>90.08</v>
      </c>
      <c r="I12503" s="21">
        <v>90.09</v>
      </c>
      <c r="J12503" s="28">
        <v>0.01</v>
      </c>
      <c r="K12503" s="6"/>
      <c r="L12503" s="6"/>
      <c r="M12503" s="6"/>
      <c r="N12503" s="9">
        <v>266.95</v>
      </c>
      <c r="O12503" s="9">
        <v>266.95</v>
      </c>
      <c r="P12503" s="9">
        <v>11096903.65</v>
      </c>
      <c r="Q12503" s="9">
        <v>105213262.51000001</v>
      </c>
      <c r="R12503" s="11">
        <v>-6053040.8600000003</v>
      </c>
      <c r="S12503" s="7"/>
      <c r="T12503" s="7"/>
      <c r="U12503" s="7"/>
      <c r="V12503" s="7"/>
      <c r="W12503" s="7"/>
      <c r="X12503" s="7"/>
    </row>
    <row r="12504" spans="1:24" x14ac:dyDescent="0.2">
      <c r="A12504" s="2">
        <v>43430.618750000001</v>
      </c>
      <c r="B12504" s="9">
        <v>266.94</v>
      </c>
      <c r="C12504" s="9">
        <v>266.99</v>
      </c>
      <c r="D12504" s="9">
        <v>266.92</v>
      </c>
      <c r="E12504" s="9">
        <v>266.92</v>
      </c>
      <c r="F12504" s="10">
        <v>68370</v>
      </c>
      <c r="G12504" s="9">
        <v>18251604</v>
      </c>
      <c r="H12504" s="21">
        <v>164.47</v>
      </c>
      <c r="I12504" s="21">
        <v>164.47</v>
      </c>
      <c r="J12504" s="28">
        <v>0</v>
      </c>
      <c r="K12504" s="6"/>
      <c r="L12504" s="6"/>
      <c r="M12504" s="6"/>
      <c r="N12504" s="9">
        <v>266.94</v>
      </c>
      <c r="O12504" s="9">
        <v>266.95</v>
      </c>
      <c r="P12504" s="9">
        <v>18250516.879999999</v>
      </c>
      <c r="Q12504" s="9">
        <v>105214349.64</v>
      </c>
      <c r="R12504" s="11">
        <v>-6051953.7400000002</v>
      </c>
      <c r="S12504" s="7"/>
      <c r="T12504" s="7"/>
      <c r="U12504" s="7"/>
      <c r="V12504" s="7"/>
      <c r="W12504" s="7"/>
      <c r="X12504" s="7"/>
    </row>
    <row r="12505" spans="1:24" x14ac:dyDescent="0.2">
      <c r="A12505" s="2">
        <v>43430.619444444441</v>
      </c>
      <c r="B12505" s="9">
        <v>266.93</v>
      </c>
      <c r="C12505" s="9">
        <v>266.97000000000003</v>
      </c>
      <c r="D12505" s="9">
        <v>266.89999999999998</v>
      </c>
      <c r="E12505" s="9">
        <v>266.91000000000003</v>
      </c>
      <c r="F12505" s="10">
        <v>101280</v>
      </c>
      <c r="G12505" s="9">
        <v>27035400</v>
      </c>
      <c r="H12505" s="21">
        <v>148.13999999999999</v>
      </c>
      <c r="I12505" s="21">
        <v>148.13</v>
      </c>
      <c r="J12505" s="28">
        <v>0.01</v>
      </c>
      <c r="K12505" s="6"/>
      <c r="L12505" s="6"/>
      <c r="M12505" s="6"/>
      <c r="N12505" s="9">
        <v>266.92</v>
      </c>
      <c r="O12505" s="9">
        <v>266.94</v>
      </c>
      <c r="P12505" s="9">
        <v>27033910.800000001</v>
      </c>
      <c r="Q12505" s="9">
        <v>105215838.84</v>
      </c>
      <c r="R12505" s="11">
        <v>-6050464.54</v>
      </c>
      <c r="S12505" s="7"/>
      <c r="T12505" s="7"/>
      <c r="U12505" s="7"/>
      <c r="V12505" s="7"/>
      <c r="W12505" s="7"/>
      <c r="X12505" s="7"/>
    </row>
    <row r="12506" spans="1:24" x14ac:dyDescent="0.2">
      <c r="A12506" s="2">
        <v>43430.620138888888</v>
      </c>
      <c r="B12506" s="9">
        <v>266.89999999999998</v>
      </c>
      <c r="C12506" s="9">
        <v>266.94</v>
      </c>
      <c r="D12506" s="9">
        <v>266.83</v>
      </c>
      <c r="E12506" s="9">
        <v>266.91000000000003</v>
      </c>
      <c r="F12506" s="10">
        <v>88900</v>
      </c>
      <c r="G12506" s="9">
        <v>23727570</v>
      </c>
      <c r="H12506" s="21">
        <v>87.78</v>
      </c>
      <c r="I12506" s="21">
        <v>87.76</v>
      </c>
      <c r="J12506" s="28">
        <v>0.01</v>
      </c>
      <c r="K12506" s="6"/>
      <c r="L12506" s="6"/>
      <c r="M12506" s="6"/>
      <c r="N12506" s="9">
        <v>266.89999999999998</v>
      </c>
      <c r="O12506" s="9">
        <v>266.89999999999998</v>
      </c>
      <c r="P12506" s="9">
        <v>23727187.75</v>
      </c>
      <c r="Q12506" s="9">
        <v>105216221.09</v>
      </c>
      <c r="R12506" s="11">
        <v>-6050082.29</v>
      </c>
      <c r="S12506" s="7"/>
      <c r="T12506" s="7"/>
      <c r="U12506" s="7"/>
      <c r="V12506" s="7"/>
      <c r="W12506" s="7"/>
      <c r="X12506" s="7"/>
    </row>
    <row r="12507" spans="1:24" x14ac:dyDescent="0.2">
      <c r="A12507" s="2">
        <v>43430.620833333334</v>
      </c>
      <c r="B12507" s="9">
        <v>266.91000000000003</v>
      </c>
      <c r="C12507" s="9">
        <v>267.14</v>
      </c>
      <c r="D12507" s="9">
        <v>266.89999999999998</v>
      </c>
      <c r="E12507" s="9">
        <v>267.12</v>
      </c>
      <c r="F12507" s="10">
        <v>146530</v>
      </c>
      <c r="G12507" s="9">
        <v>39132396</v>
      </c>
      <c r="H12507" s="21">
        <v>164.83</v>
      </c>
      <c r="I12507" s="21">
        <v>164.92</v>
      </c>
      <c r="J12507" s="29">
        <v>0.1</v>
      </c>
      <c r="K12507" s="6"/>
      <c r="L12507" s="6"/>
      <c r="M12507" s="6"/>
      <c r="N12507" s="9">
        <v>267.07</v>
      </c>
      <c r="O12507" s="9">
        <v>267.06</v>
      </c>
      <c r="P12507" s="9">
        <v>39133767.100000001</v>
      </c>
      <c r="Q12507" s="9">
        <v>105214849.98999999</v>
      </c>
      <c r="R12507" s="11">
        <v>-6051453.3899999997</v>
      </c>
      <c r="S12507" s="7"/>
      <c r="T12507" s="7"/>
      <c r="U12507" s="7"/>
      <c r="V12507" s="7"/>
      <c r="W12507" s="7"/>
      <c r="X12507" s="7"/>
    </row>
    <row r="12508" spans="1:24" x14ac:dyDescent="0.2">
      <c r="A12508" s="2">
        <v>43430.621527777781</v>
      </c>
      <c r="B12508" s="9">
        <v>267.12</v>
      </c>
      <c r="C12508" s="9">
        <v>267.14</v>
      </c>
      <c r="D12508" s="9">
        <v>267</v>
      </c>
      <c r="E12508" s="9">
        <v>267.02999999999997</v>
      </c>
      <c r="F12508" s="10">
        <v>63470</v>
      </c>
      <c r="G12508" s="9">
        <v>16951422</v>
      </c>
      <c r="H12508" s="21">
        <v>43.32</v>
      </c>
      <c r="I12508" s="21">
        <v>43.32</v>
      </c>
      <c r="J12508" s="28">
        <v>0</v>
      </c>
      <c r="K12508" s="6"/>
      <c r="L12508" s="6"/>
      <c r="M12508" s="6"/>
      <c r="N12508" s="9">
        <v>267.05</v>
      </c>
      <c r="O12508" s="9">
        <v>267.08</v>
      </c>
      <c r="P12508" s="9">
        <v>16949663.5</v>
      </c>
      <c r="Q12508" s="9">
        <v>105216608.48999999</v>
      </c>
      <c r="R12508" s="11">
        <v>-6049694.8899999997</v>
      </c>
      <c r="S12508" s="7"/>
      <c r="T12508" s="7"/>
      <c r="U12508" s="7"/>
      <c r="V12508" s="7"/>
      <c r="W12508" s="7"/>
      <c r="X12508" s="7"/>
    </row>
    <row r="12509" spans="1:24" x14ac:dyDescent="0.2">
      <c r="A12509" s="2">
        <v>43430.62222222222</v>
      </c>
      <c r="B12509" s="9">
        <v>267.02</v>
      </c>
      <c r="C12509" s="9">
        <v>267.13</v>
      </c>
      <c r="D12509" s="9">
        <v>267.02</v>
      </c>
      <c r="E12509" s="9">
        <v>267.12</v>
      </c>
      <c r="F12509" s="10">
        <v>55750</v>
      </c>
      <c r="G12509" s="9">
        <v>14890534</v>
      </c>
      <c r="H12509" s="21">
        <v>87.84</v>
      </c>
      <c r="I12509" s="21">
        <v>87.84</v>
      </c>
      <c r="J12509" s="28">
        <v>0.01</v>
      </c>
      <c r="K12509" s="6"/>
      <c r="L12509" s="6"/>
      <c r="M12509" s="6"/>
      <c r="N12509" s="9">
        <v>267.10000000000002</v>
      </c>
      <c r="O12509" s="9">
        <v>267.08999999999997</v>
      </c>
      <c r="P12509" s="9">
        <v>14890685.630000001</v>
      </c>
      <c r="Q12509" s="9">
        <v>105216456.86</v>
      </c>
      <c r="R12509" s="11">
        <v>-6049846.5099999998</v>
      </c>
      <c r="S12509" s="7"/>
      <c r="T12509" s="7"/>
      <c r="U12509" s="7"/>
      <c r="V12509" s="7"/>
      <c r="W12509" s="7"/>
      <c r="X12509" s="7"/>
    </row>
    <row r="12510" spans="1:24" x14ac:dyDescent="0.2">
      <c r="A12510" s="2">
        <v>43430.622916666667</v>
      </c>
      <c r="B12510" s="9">
        <v>267.12</v>
      </c>
      <c r="C12510" s="9">
        <v>267.14999999999998</v>
      </c>
      <c r="D12510" s="9">
        <v>267.01</v>
      </c>
      <c r="E12510" s="9">
        <v>267.12</v>
      </c>
      <c r="F12510" s="10">
        <v>62010</v>
      </c>
      <c r="G12510" s="9">
        <v>16561140</v>
      </c>
      <c r="H12510" s="21">
        <v>111.23</v>
      </c>
      <c r="I12510" s="21">
        <v>111.22</v>
      </c>
      <c r="J12510" s="28">
        <v>0.01</v>
      </c>
      <c r="K12510" s="6"/>
      <c r="L12510" s="6"/>
      <c r="M12510" s="6"/>
      <c r="N12510" s="9">
        <v>267.10000000000002</v>
      </c>
      <c r="O12510" s="9">
        <v>267.07</v>
      </c>
      <c r="P12510" s="9">
        <v>16562871</v>
      </c>
      <c r="Q12510" s="9">
        <v>105214725.86</v>
      </c>
      <c r="R12510" s="11">
        <v>-6051577.5099999998</v>
      </c>
      <c r="S12510" s="7"/>
      <c r="T12510" s="7"/>
      <c r="U12510" s="7"/>
      <c r="V12510" s="7"/>
      <c r="W12510" s="7"/>
      <c r="X12510" s="7"/>
    </row>
    <row r="12511" spans="1:24" x14ac:dyDescent="0.2">
      <c r="A12511" s="2">
        <v>43430.623611111114</v>
      </c>
      <c r="B12511" s="9">
        <v>267.12</v>
      </c>
      <c r="C12511" s="9">
        <v>267.2</v>
      </c>
      <c r="D12511" s="9">
        <v>267.10000000000002</v>
      </c>
      <c r="E12511" s="9">
        <v>267.2</v>
      </c>
      <c r="F12511" s="10">
        <v>62540</v>
      </c>
      <c r="G12511" s="9">
        <v>16708607</v>
      </c>
      <c r="H12511" s="21">
        <v>100.85</v>
      </c>
      <c r="I12511" s="21">
        <v>100.89</v>
      </c>
      <c r="J12511" s="28">
        <v>0.04</v>
      </c>
      <c r="K12511" s="6"/>
      <c r="L12511" s="6"/>
      <c r="M12511" s="6"/>
      <c r="N12511" s="9">
        <v>267.18</v>
      </c>
      <c r="O12511" s="9">
        <v>267.17</v>
      </c>
      <c r="P12511" s="9">
        <v>16709124.5</v>
      </c>
      <c r="Q12511" s="9">
        <v>105214208.36</v>
      </c>
      <c r="R12511" s="11">
        <v>-6052095.0099999998</v>
      </c>
      <c r="S12511" s="7"/>
      <c r="T12511" s="7"/>
      <c r="U12511" s="7"/>
      <c r="V12511" s="7"/>
      <c r="W12511" s="7"/>
      <c r="X12511" s="7"/>
    </row>
    <row r="12512" spans="1:24" x14ac:dyDescent="0.2">
      <c r="A12512" s="2">
        <v>43430.624305555553</v>
      </c>
      <c r="B12512" s="9">
        <v>267.2</v>
      </c>
      <c r="C12512" s="9">
        <v>267.37</v>
      </c>
      <c r="D12512" s="9">
        <v>267.14</v>
      </c>
      <c r="E12512" s="9">
        <v>267.37</v>
      </c>
      <c r="F12512" s="10">
        <v>206190</v>
      </c>
      <c r="G12512" s="9">
        <v>55112644</v>
      </c>
      <c r="H12512" s="21">
        <v>329.69</v>
      </c>
      <c r="I12512" s="21">
        <v>329.85</v>
      </c>
      <c r="J12512" s="45">
        <v>0.15</v>
      </c>
      <c r="K12512" s="6"/>
      <c r="L12512" s="6"/>
      <c r="M12512" s="6"/>
      <c r="N12512" s="9">
        <v>267.31</v>
      </c>
      <c r="O12512" s="9">
        <v>267.29000000000002</v>
      </c>
      <c r="P12512" s="9">
        <v>55117164.380000003</v>
      </c>
      <c r="Q12512" s="9">
        <v>105209687.98999999</v>
      </c>
      <c r="R12512" s="11">
        <v>-6056615.3899999997</v>
      </c>
      <c r="S12512" s="7"/>
      <c r="T12512" s="7"/>
      <c r="U12512" s="7"/>
      <c r="V12512" s="7"/>
      <c r="W12512" s="7"/>
      <c r="X12512" s="7"/>
    </row>
    <row r="12513" spans="1:24" x14ac:dyDescent="0.2">
      <c r="A12513" s="2">
        <v>43430.625</v>
      </c>
      <c r="B12513" s="9">
        <v>267.37</v>
      </c>
      <c r="C12513" s="9">
        <v>267.5</v>
      </c>
      <c r="D12513" s="9">
        <v>267.33</v>
      </c>
      <c r="E12513" s="9">
        <v>267.43</v>
      </c>
      <c r="F12513" s="10">
        <v>288070</v>
      </c>
      <c r="G12513" s="9">
        <v>77035136</v>
      </c>
      <c r="H12513" s="21">
        <v>139.71</v>
      </c>
      <c r="I12513" s="21">
        <v>139.78</v>
      </c>
      <c r="J12513" s="32">
        <v>7.0000000000000007E-2</v>
      </c>
      <c r="K12513" s="6"/>
      <c r="L12513" s="6"/>
      <c r="M12513" s="6"/>
      <c r="N12513" s="9">
        <v>267.42</v>
      </c>
      <c r="O12513" s="9">
        <v>267.42</v>
      </c>
      <c r="P12513" s="9">
        <v>77036399.579999998</v>
      </c>
      <c r="Q12513" s="9">
        <v>105208424.41</v>
      </c>
      <c r="R12513" s="11">
        <v>-6057878.96</v>
      </c>
      <c r="S12513" s="7"/>
      <c r="T12513" s="7"/>
      <c r="U12513" s="7"/>
      <c r="V12513" s="7"/>
      <c r="W12513" s="7"/>
      <c r="X12513" s="7"/>
    </row>
    <row r="12514" spans="1:24" x14ac:dyDescent="0.2">
      <c r="A12514" s="2">
        <v>43430.625694444447</v>
      </c>
      <c r="B12514" s="9">
        <v>267.44</v>
      </c>
      <c r="C12514" s="9">
        <v>267.44</v>
      </c>
      <c r="D12514" s="9">
        <v>267.31</v>
      </c>
      <c r="E12514" s="9">
        <v>267.31</v>
      </c>
      <c r="F12514" s="10">
        <v>78380</v>
      </c>
      <c r="G12514" s="9">
        <v>20954126</v>
      </c>
      <c r="H12514" s="21">
        <v>27.21</v>
      </c>
      <c r="I12514" s="21">
        <v>27.2</v>
      </c>
      <c r="J12514" s="28">
        <v>0.01</v>
      </c>
      <c r="K12514" s="6"/>
      <c r="L12514" s="6"/>
      <c r="M12514" s="6"/>
      <c r="N12514" s="9">
        <v>267.33999999999997</v>
      </c>
      <c r="O12514" s="9">
        <v>267.33999999999997</v>
      </c>
      <c r="P12514" s="9">
        <v>20954305.149999999</v>
      </c>
      <c r="Q12514" s="9">
        <v>105208245.26000001</v>
      </c>
      <c r="R12514" s="11">
        <v>-6058058.1100000003</v>
      </c>
      <c r="S12514" s="7"/>
      <c r="T12514" s="7"/>
      <c r="U12514" s="7"/>
      <c r="V12514" s="7"/>
      <c r="W12514" s="7"/>
      <c r="X12514" s="7"/>
    </row>
    <row r="12515" spans="1:24" x14ac:dyDescent="0.2">
      <c r="A12515" s="2">
        <v>43430.626388888886</v>
      </c>
      <c r="B12515" s="9">
        <v>267.32</v>
      </c>
      <c r="C12515" s="9">
        <v>267.32</v>
      </c>
      <c r="D12515" s="9">
        <v>267.19</v>
      </c>
      <c r="E12515" s="9">
        <v>267.22000000000003</v>
      </c>
      <c r="F12515" s="10">
        <v>105060</v>
      </c>
      <c r="G12515" s="9">
        <v>28075382</v>
      </c>
      <c r="H12515" s="21">
        <v>134.04</v>
      </c>
      <c r="I12515" s="21">
        <v>133.97999999999999</v>
      </c>
      <c r="J12515" s="26">
        <v>0.05</v>
      </c>
      <c r="K12515" s="6"/>
      <c r="L12515" s="6"/>
      <c r="M12515" s="6"/>
      <c r="N12515" s="9">
        <v>267.24</v>
      </c>
      <c r="O12515" s="9">
        <v>267.23</v>
      </c>
      <c r="P12515" s="9">
        <v>28075971.75</v>
      </c>
      <c r="Q12515" s="9">
        <v>105207655.51000001</v>
      </c>
      <c r="R12515" s="11">
        <v>-6058647.8600000003</v>
      </c>
      <c r="S12515" s="7"/>
      <c r="T12515" s="7"/>
      <c r="U12515" s="7"/>
      <c r="V12515" s="7"/>
      <c r="W12515" s="7"/>
      <c r="X12515" s="7"/>
    </row>
    <row r="12516" spans="1:24" x14ac:dyDescent="0.2">
      <c r="A12516" s="2">
        <v>43430.627083333333</v>
      </c>
      <c r="B12516" s="9">
        <v>267.23</v>
      </c>
      <c r="C12516" s="9">
        <v>267.43</v>
      </c>
      <c r="D12516" s="9">
        <v>267.23</v>
      </c>
      <c r="E12516" s="9">
        <v>267.43</v>
      </c>
      <c r="F12516" s="10">
        <v>90480</v>
      </c>
      <c r="G12516" s="9">
        <v>24191838</v>
      </c>
      <c r="H12516" s="21">
        <v>86.12</v>
      </c>
      <c r="I12516" s="21">
        <v>86.17</v>
      </c>
      <c r="J12516" s="30">
        <v>0.05</v>
      </c>
      <c r="K12516" s="6"/>
      <c r="L12516" s="6"/>
      <c r="M12516" s="6"/>
      <c r="N12516" s="9">
        <v>267.38</v>
      </c>
      <c r="O12516" s="9">
        <v>267.37</v>
      </c>
      <c r="P12516" s="9">
        <v>24192542.399999999</v>
      </c>
      <c r="Q12516" s="9">
        <v>105206951.11</v>
      </c>
      <c r="R12516" s="11">
        <v>-6059352.2599999998</v>
      </c>
      <c r="S12516" s="7"/>
      <c r="T12516" s="7"/>
      <c r="U12516" s="7"/>
      <c r="V12516" s="7"/>
      <c r="W12516" s="7"/>
      <c r="X12516" s="7"/>
    </row>
    <row r="12517" spans="1:24" x14ac:dyDescent="0.2">
      <c r="A12517" s="2">
        <v>43430.62777777778</v>
      </c>
      <c r="B12517" s="9">
        <v>267.43</v>
      </c>
      <c r="C12517" s="9">
        <v>267.49</v>
      </c>
      <c r="D12517" s="9">
        <v>267.39999999999998</v>
      </c>
      <c r="E12517" s="9">
        <v>267.45999999999998</v>
      </c>
      <c r="F12517" s="10">
        <v>99920</v>
      </c>
      <c r="G12517" s="9">
        <v>26724782</v>
      </c>
      <c r="H12517" s="21">
        <v>110.43</v>
      </c>
      <c r="I12517" s="21">
        <v>110.47</v>
      </c>
      <c r="J12517" s="28">
        <v>0.04</v>
      </c>
      <c r="K12517" s="6"/>
      <c r="L12517" s="6"/>
      <c r="M12517" s="6"/>
      <c r="N12517" s="9">
        <v>267.45</v>
      </c>
      <c r="O12517" s="9">
        <v>267.45999999999998</v>
      </c>
      <c r="P12517" s="9">
        <v>26723853.800000001</v>
      </c>
      <c r="Q12517" s="9">
        <v>105207879.31</v>
      </c>
      <c r="R12517" s="11">
        <v>-6058424.0599999996</v>
      </c>
      <c r="S12517" s="7"/>
      <c r="T12517" s="7"/>
      <c r="U12517" s="7"/>
      <c r="V12517" s="7"/>
      <c r="W12517" s="7"/>
      <c r="X12517" s="7"/>
    </row>
    <row r="12518" spans="1:24" x14ac:dyDescent="0.2">
      <c r="A12518" s="2">
        <v>43430.628472222219</v>
      </c>
      <c r="B12518" s="9">
        <v>267.45</v>
      </c>
      <c r="C12518" s="9">
        <v>267.45999999999998</v>
      </c>
      <c r="D12518" s="9">
        <v>267.3</v>
      </c>
      <c r="E12518" s="9">
        <v>267.33</v>
      </c>
      <c r="F12518" s="10">
        <v>108700</v>
      </c>
      <c r="G12518" s="9">
        <v>29061444</v>
      </c>
      <c r="H12518" s="21">
        <v>108.79</v>
      </c>
      <c r="I12518" s="21">
        <v>108.74</v>
      </c>
      <c r="J12518" s="28">
        <v>0.04</v>
      </c>
      <c r="K12518" s="6"/>
      <c r="L12518" s="6"/>
      <c r="M12518" s="6"/>
      <c r="N12518" s="9">
        <v>267.36</v>
      </c>
      <c r="O12518" s="9">
        <v>267.35000000000002</v>
      </c>
      <c r="P12518" s="9">
        <v>29061488.5</v>
      </c>
      <c r="Q12518" s="9">
        <v>105207834.81</v>
      </c>
      <c r="R12518" s="11">
        <v>-6058468.5599999996</v>
      </c>
      <c r="S12518" s="7"/>
      <c r="T12518" s="7"/>
      <c r="U12518" s="7"/>
      <c r="V12518" s="7"/>
      <c r="W12518" s="7"/>
      <c r="X12518" s="7"/>
    </row>
    <row r="12519" spans="1:24" x14ac:dyDescent="0.2">
      <c r="A12519" s="2">
        <v>43430.629166666666</v>
      </c>
      <c r="B12519" s="9">
        <v>267.32</v>
      </c>
      <c r="C12519" s="9">
        <v>267.33</v>
      </c>
      <c r="D12519" s="9">
        <v>267.25</v>
      </c>
      <c r="E12519" s="9">
        <v>267.26</v>
      </c>
      <c r="F12519" s="10">
        <v>93550</v>
      </c>
      <c r="G12519" s="9">
        <v>25004578</v>
      </c>
      <c r="H12519" s="21">
        <v>86.06</v>
      </c>
      <c r="I12519" s="21">
        <v>86.04</v>
      </c>
      <c r="J12519" s="28">
        <v>0.02</v>
      </c>
      <c r="K12519" s="6"/>
      <c r="L12519" s="6"/>
      <c r="M12519" s="6"/>
      <c r="N12519" s="9">
        <v>267.27999999999997</v>
      </c>
      <c r="O12519" s="9">
        <v>267.29000000000002</v>
      </c>
      <c r="P12519" s="9">
        <v>25003576.25</v>
      </c>
      <c r="Q12519" s="9">
        <v>105208836.56</v>
      </c>
      <c r="R12519" s="11">
        <v>-6057466.8099999996</v>
      </c>
      <c r="S12519" s="7"/>
      <c r="T12519" s="7"/>
      <c r="U12519" s="7"/>
      <c r="V12519" s="7"/>
      <c r="W12519" s="7"/>
      <c r="X12519" s="7"/>
    </row>
    <row r="12520" spans="1:24" x14ac:dyDescent="0.2">
      <c r="A12520" s="2">
        <v>43430.629861111112</v>
      </c>
      <c r="B12520" s="9">
        <v>267.27</v>
      </c>
      <c r="C12520" s="9">
        <v>267.35000000000002</v>
      </c>
      <c r="D12520" s="9">
        <v>267.22000000000003</v>
      </c>
      <c r="E12520" s="9">
        <v>267.27999999999997</v>
      </c>
      <c r="F12520" s="10">
        <v>57700</v>
      </c>
      <c r="G12520" s="9">
        <v>15423055</v>
      </c>
      <c r="H12520" s="21">
        <v>61.68</v>
      </c>
      <c r="I12520" s="21">
        <v>61.68</v>
      </c>
      <c r="J12520" s="28">
        <v>0</v>
      </c>
      <c r="K12520" s="6"/>
      <c r="L12520" s="6"/>
      <c r="M12520" s="6"/>
      <c r="N12520" s="9">
        <v>267.27999999999997</v>
      </c>
      <c r="O12520" s="9">
        <v>267.3</v>
      </c>
      <c r="P12520" s="9">
        <v>15422200.25</v>
      </c>
      <c r="Q12520" s="9">
        <v>105209691.31</v>
      </c>
      <c r="R12520" s="11">
        <v>-6056612.0599999996</v>
      </c>
      <c r="S12520" s="7"/>
      <c r="T12520" s="7"/>
      <c r="U12520" s="7"/>
      <c r="V12520" s="7"/>
      <c r="W12520" s="7"/>
      <c r="X12520" s="7"/>
    </row>
    <row r="12521" spans="1:24" x14ac:dyDescent="0.2">
      <c r="A12521" s="2">
        <v>43430.630555555559</v>
      </c>
      <c r="B12521" s="9">
        <v>267.27999999999997</v>
      </c>
      <c r="C12521" s="9">
        <v>267.36</v>
      </c>
      <c r="D12521" s="9">
        <v>267.14999999999998</v>
      </c>
      <c r="E12521" s="9">
        <v>267.33</v>
      </c>
      <c r="F12521" s="10">
        <v>213700</v>
      </c>
      <c r="G12521" s="9">
        <v>57117620</v>
      </c>
      <c r="H12521" s="21">
        <v>370.36</v>
      </c>
      <c r="I12521" s="21">
        <v>370.34</v>
      </c>
      <c r="J12521" s="28">
        <v>0.02</v>
      </c>
      <c r="K12521" s="6"/>
      <c r="L12521" s="6"/>
      <c r="M12521" s="6"/>
      <c r="N12521" s="9">
        <v>267.29000000000002</v>
      </c>
      <c r="O12521" s="9">
        <v>267.27999999999997</v>
      </c>
      <c r="P12521" s="9">
        <v>57120407.25</v>
      </c>
      <c r="Q12521" s="9">
        <v>105206904.06</v>
      </c>
      <c r="R12521" s="11">
        <v>-6059399.3099999996</v>
      </c>
      <c r="S12521" s="7"/>
      <c r="T12521" s="7"/>
      <c r="U12521" s="7"/>
      <c r="V12521" s="7"/>
      <c r="W12521" s="7"/>
      <c r="X12521" s="7"/>
    </row>
    <row r="12522" spans="1:24" x14ac:dyDescent="0.2">
      <c r="A12522" s="2">
        <v>43430.631249999999</v>
      </c>
      <c r="B12522" s="9">
        <v>267.33999999999997</v>
      </c>
      <c r="C12522" s="9">
        <v>267.36</v>
      </c>
      <c r="D12522" s="9">
        <v>267.2</v>
      </c>
      <c r="E12522" s="9">
        <v>267.20999999999998</v>
      </c>
      <c r="F12522" s="10">
        <v>174680</v>
      </c>
      <c r="G12522" s="9">
        <v>46683060</v>
      </c>
      <c r="H12522" s="21">
        <v>81.739999999999995</v>
      </c>
      <c r="I12522" s="21">
        <v>81.73</v>
      </c>
      <c r="J12522" s="28">
        <v>0.01</v>
      </c>
      <c r="K12522" s="6"/>
      <c r="L12522" s="6"/>
      <c r="M12522" s="6"/>
      <c r="N12522" s="9">
        <v>267.25</v>
      </c>
      <c r="O12522" s="9">
        <v>267.25</v>
      </c>
      <c r="P12522" s="9">
        <v>46682356.600000001</v>
      </c>
      <c r="Q12522" s="9">
        <v>105207607.45999999</v>
      </c>
      <c r="R12522" s="11">
        <v>-6058695.9100000001</v>
      </c>
      <c r="S12522" s="7"/>
      <c r="T12522" s="7"/>
      <c r="U12522" s="7"/>
      <c r="V12522" s="7"/>
      <c r="W12522" s="7"/>
      <c r="X12522" s="7"/>
    </row>
    <row r="12523" spans="1:24" x14ac:dyDescent="0.2">
      <c r="A12523" s="2">
        <v>43430.631944444445</v>
      </c>
      <c r="B12523" s="9">
        <v>267.22000000000003</v>
      </c>
      <c r="C12523" s="9">
        <v>267.24</v>
      </c>
      <c r="D12523" s="9">
        <v>267.02999999999997</v>
      </c>
      <c r="E12523" s="9">
        <v>267.14999999999998</v>
      </c>
      <c r="F12523" s="10">
        <v>127110</v>
      </c>
      <c r="G12523" s="9">
        <v>33955100</v>
      </c>
      <c r="H12523" s="21">
        <v>72.77</v>
      </c>
      <c r="I12523" s="21">
        <v>72.739999999999995</v>
      </c>
      <c r="J12523" s="28">
        <v>0.03</v>
      </c>
      <c r="K12523" s="6"/>
      <c r="L12523" s="6"/>
      <c r="M12523" s="6"/>
      <c r="N12523" s="9">
        <v>267.14</v>
      </c>
      <c r="O12523" s="9">
        <v>267.13</v>
      </c>
      <c r="P12523" s="9">
        <v>33956483.18</v>
      </c>
      <c r="Q12523" s="9">
        <v>105206224.29000001</v>
      </c>
      <c r="R12523" s="11">
        <v>-6060079.0899999999</v>
      </c>
      <c r="S12523" s="7"/>
      <c r="T12523" s="7"/>
      <c r="U12523" s="7"/>
      <c r="V12523" s="7"/>
      <c r="W12523" s="7"/>
      <c r="X12523" s="7"/>
    </row>
    <row r="12524" spans="1:24" x14ac:dyDescent="0.2">
      <c r="A12524" s="2">
        <v>43430.632638888892</v>
      </c>
      <c r="B12524" s="9">
        <v>267.14999999999998</v>
      </c>
      <c r="C12524" s="9">
        <v>267.2</v>
      </c>
      <c r="D12524" s="9">
        <v>267.06</v>
      </c>
      <c r="E12524" s="9">
        <v>267.07</v>
      </c>
      <c r="F12524" s="10">
        <v>144440</v>
      </c>
      <c r="G12524" s="9">
        <v>38580836</v>
      </c>
      <c r="H12524" s="21">
        <v>113.63</v>
      </c>
      <c r="I12524" s="21">
        <v>113.62</v>
      </c>
      <c r="J12524" s="28">
        <v>0.01</v>
      </c>
      <c r="K12524" s="6"/>
      <c r="L12524" s="6"/>
      <c r="M12524" s="6"/>
      <c r="N12524" s="9">
        <v>267.10000000000002</v>
      </c>
      <c r="O12524" s="9">
        <v>267.11</v>
      </c>
      <c r="P12524" s="9">
        <v>38579924</v>
      </c>
      <c r="Q12524" s="9">
        <v>105207136.29000001</v>
      </c>
      <c r="R12524" s="11">
        <v>-6059167.0899999999</v>
      </c>
      <c r="S12524" s="7"/>
      <c r="T12524" s="7"/>
      <c r="U12524" s="7"/>
      <c r="V12524" s="7"/>
      <c r="W12524" s="7"/>
      <c r="X12524" s="7"/>
    </row>
    <row r="12525" spans="1:24" x14ac:dyDescent="0.2">
      <c r="A12525" s="2">
        <v>43430.633333333331</v>
      </c>
      <c r="B12525" s="9">
        <v>267.07</v>
      </c>
      <c r="C12525" s="9">
        <v>267.19</v>
      </c>
      <c r="D12525" s="9">
        <v>267.02</v>
      </c>
      <c r="E12525" s="9">
        <v>267.08</v>
      </c>
      <c r="F12525" s="10">
        <v>123950</v>
      </c>
      <c r="G12525" s="9">
        <v>33107800</v>
      </c>
      <c r="H12525" s="21">
        <v>85.81</v>
      </c>
      <c r="I12525" s="21">
        <v>85.81</v>
      </c>
      <c r="J12525" s="28">
        <v>0</v>
      </c>
      <c r="K12525" s="6"/>
      <c r="L12525" s="6"/>
      <c r="M12525" s="6"/>
      <c r="N12525" s="9">
        <v>267.08999999999997</v>
      </c>
      <c r="O12525" s="9">
        <v>267.11</v>
      </c>
      <c r="P12525" s="9">
        <v>33106115.379999999</v>
      </c>
      <c r="Q12525" s="9">
        <v>105208820.91</v>
      </c>
      <c r="R12525" s="11">
        <v>-6057482.46</v>
      </c>
      <c r="S12525" s="7"/>
      <c r="T12525" s="7"/>
      <c r="U12525" s="7"/>
      <c r="V12525" s="7"/>
      <c r="W12525" s="7"/>
      <c r="X12525" s="7"/>
    </row>
    <row r="12526" spans="1:24" x14ac:dyDescent="0.2">
      <c r="A12526" s="2">
        <v>43430.634027777778</v>
      </c>
      <c r="B12526" s="9">
        <v>267.08</v>
      </c>
      <c r="C12526" s="9">
        <v>267.18</v>
      </c>
      <c r="D12526" s="9">
        <v>267.04000000000002</v>
      </c>
      <c r="E12526" s="9">
        <v>267.12</v>
      </c>
      <c r="F12526" s="10">
        <v>125280</v>
      </c>
      <c r="G12526" s="9">
        <v>33463688</v>
      </c>
      <c r="H12526" s="21">
        <v>101.07</v>
      </c>
      <c r="I12526" s="21">
        <v>101.07</v>
      </c>
      <c r="J12526" s="28">
        <v>0</v>
      </c>
      <c r="K12526" s="6"/>
      <c r="L12526" s="6"/>
      <c r="M12526" s="6"/>
      <c r="N12526" s="9">
        <v>267.12</v>
      </c>
      <c r="O12526" s="9">
        <v>267.11</v>
      </c>
      <c r="P12526" s="9">
        <v>33464167.199999999</v>
      </c>
      <c r="Q12526" s="9">
        <v>105208341.70999999</v>
      </c>
      <c r="R12526" s="11">
        <v>-6057961.6600000001</v>
      </c>
      <c r="S12526" s="7"/>
      <c r="T12526" s="7"/>
      <c r="U12526" s="7"/>
      <c r="V12526" s="7"/>
      <c r="W12526" s="7"/>
      <c r="X12526" s="7"/>
    </row>
    <row r="12527" spans="1:24" x14ac:dyDescent="0.2">
      <c r="A12527" s="2">
        <v>43430.634722222225</v>
      </c>
      <c r="B12527" s="9">
        <v>267.12</v>
      </c>
      <c r="C12527" s="9">
        <v>267.36</v>
      </c>
      <c r="D12527" s="9">
        <v>267.12</v>
      </c>
      <c r="E12527" s="9">
        <v>267.26</v>
      </c>
      <c r="F12527" s="10">
        <v>211650</v>
      </c>
      <c r="G12527" s="9">
        <v>56563828</v>
      </c>
      <c r="H12527" s="21">
        <v>168.94</v>
      </c>
      <c r="I12527" s="21">
        <v>169.03</v>
      </c>
      <c r="J12527" s="39">
        <v>0.09</v>
      </c>
      <c r="K12527" s="6"/>
      <c r="L12527" s="6"/>
      <c r="M12527" s="6"/>
      <c r="N12527" s="9">
        <v>267.25</v>
      </c>
      <c r="O12527" s="9">
        <v>267.25</v>
      </c>
      <c r="P12527" s="9">
        <v>56563462.5</v>
      </c>
      <c r="Q12527" s="9">
        <v>105208707.20999999</v>
      </c>
      <c r="R12527" s="11">
        <v>-6057596.1600000001</v>
      </c>
      <c r="S12527" s="7"/>
      <c r="T12527" s="7"/>
      <c r="U12527" s="7"/>
      <c r="V12527" s="7"/>
      <c r="W12527" s="7"/>
      <c r="X12527" s="7"/>
    </row>
    <row r="12528" spans="1:24" x14ac:dyDescent="0.2">
      <c r="A12528" s="2">
        <v>43430.635416666664</v>
      </c>
      <c r="B12528" s="9">
        <v>267.26</v>
      </c>
      <c r="C12528" s="9">
        <v>267.26</v>
      </c>
      <c r="D12528" s="9">
        <v>267.11</v>
      </c>
      <c r="E12528" s="9">
        <v>267.16000000000003</v>
      </c>
      <c r="F12528" s="10">
        <v>179300</v>
      </c>
      <c r="G12528" s="9">
        <v>47905576</v>
      </c>
      <c r="H12528" s="21">
        <v>84.72</v>
      </c>
      <c r="I12528" s="21">
        <v>84.69</v>
      </c>
      <c r="J12528" s="28">
        <v>0.02</v>
      </c>
      <c r="K12528" s="6"/>
      <c r="L12528" s="6"/>
      <c r="M12528" s="6"/>
      <c r="N12528" s="9">
        <v>267.17</v>
      </c>
      <c r="O12528" s="9">
        <v>267.18</v>
      </c>
      <c r="P12528" s="9">
        <v>47904029.25</v>
      </c>
      <c r="Q12528" s="9">
        <v>105210253.95999999</v>
      </c>
      <c r="R12528" s="11">
        <v>-6056049.4100000001</v>
      </c>
      <c r="S12528" s="7"/>
      <c r="T12528" s="7"/>
      <c r="U12528" s="7"/>
      <c r="V12528" s="7"/>
      <c r="W12528" s="7"/>
      <c r="X12528" s="7"/>
    </row>
    <row r="12529" spans="1:24" x14ac:dyDescent="0.2">
      <c r="A12529" s="2">
        <v>43430.636111111111</v>
      </c>
      <c r="B12529" s="9">
        <v>267.16000000000003</v>
      </c>
      <c r="C12529" s="9">
        <v>267.23</v>
      </c>
      <c r="D12529" s="9">
        <v>267.11</v>
      </c>
      <c r="E12529" s="9">
        <v>267.23</v>
      </c>
      <c r="F12529" s="10">
        <v>94100</v>
      </c>
      <c r="G12529" s="9">
        <v>25142042</v>
      </c>
      <c r="H12529" s="21">
        <v>52.48</v>
      </c>
      <c r="I12529" s="21">
        <v>52.48</v>
      </c>
      <c r="J12529" s="28">
        <v>0</v>
      </c>
      <c r="K12529" s="6"/>
      <c r="L12529" s="6"/>
      <c r="M12529" s="6"/>
      <c r="N12529" s="9">
        <v>267.2</v>
      </c>
      <c r="O12529" s="9">
        <v>267.18</v>
      </c>
      <c r="P12529" s="9">
        <v>25143520</v>
      </c>
      <c r="Q12529" s="9">
        <v>105208775.95999999</v>
      </c>
      <c r="R12529" s="11">
        <v>-6057527.4100000001</v>
      </c>
      <c r="S12529" s="7"/>
      <c r="T12529" s="7"/>
      <c r="U12529" s="7"/>
      <c r="V12529" s="7"/>
      <c r="W12529" s="7"/>
      <c r="X12529" s="7"/>
    </row>
    <row r="12530" spans="1:24" x14ac:dyDescent="0.2">
      <c r="A12530" s="2">
        <v>43430.636805555558</v>
      </c>
      <c r="B12530" s="9">
        <v>267.23</v>
      </c>
      <c r="C12530" s="9">
        <v>267.3</v>
      </c>
      <c r="D12530" s="9">
        <v>267.16000000000003</v>
      </c>
      <c r="E12530" s="9">
        <v>267.24</v>
      </c>
      <c r="F12530" s="10">
        <v>96450</v>
      </c>
      <c r="G12530" s="9">
        <v>25775238</v>
      </c>
      <c r="H12530" s="21">
        <v>102.5</v>
      </c>
      <c r="I12530" s="21">
        <v>102.52</v>
      </c>
      <c r="J12530" s="28">
        <v>0.02</v>
      </c>
      <c r="K12530" s="6"/>
      <c r="L12530" s="6"/>
      <c r="M12530" s="6"/>
      <c r="N12530" s="9">
        <v>267.24</v>
      </c>
      <c r="O12530" s="9">
        <v>267.24</v>
      </c>
      <c r="P12530" s="9">
        <v>25774815.75</v>
      </c>
      <c r="Q12530" s="9">
        <v>105209198.20999999</v>
      </c>
      <c r="R12530" s="11">
        <v>-6057105.1600000001</v>
      </c>
      <c r="S12530" s="7"/>
      <c r="T12530" s="7"/>
      <c r="U12530" s="7"/>
      <c r="V12530" s="7"/>
      <c r="W12530" s="7"/>
      <c r="X12530" s="7"/>
    </row>
    <row r="12531" spans="1:24" x14ac:dyDescent="0.2">
      <c r="A12531" s="2">
        <v>43430.637499999997</v>
      </c>
      <c r="B12531" s="9">
        <v>267.24</v>
      </c>
      <c r="C12531" s="9">
        <v>267.25</v>
      </c>
      <c r="D12531" s="9">
        <v>267.14</v>
      </c>
      <c r="E12531" s="9">
        <v>267.19</v>
      </c>
      <c r="F12531" s="10">
        <v>104420</v>
      </c>
      <c r="G12531" s="9">
        <v>27901396</v>
      </c>
      <c r="H12531" s="21">
        <v>108.26</v>
      </c>
      <c r="I12531" s="21">
        <v>108.25</v>
      </c>
      <c r="J12531" s="28">
        <v>0.01</v>
      </c>
      <c r="K12531" s="6"/>
      <c r="L12531" s="6"/>
      <c r="M12531" s="6"/>
      <c r="N12531" s="9">
        <v>267.19</v>
      </c>
      <c r="O12531" s="9">
        <v>267.2</v>
      </c>
      <c r="P12531" s="9">
        <v>27900240.850000001</v>
      </c>
      <c r="Q12531" s="9">
        <v>105210353.36</v>
      </c>
      <c r="R12531" s="11">
        <v>-6055950.0099999998</v>
      </c>
      <c r="S12531" s="7"/>
      <c r="T12531" s="7"/>
      <c r="U12531" s="7"/>
      <c r="V12531" s="7"/>
      <c r="W12531" s="7"/>
      <c r="X12531" s="7"/>
    </row>
    <row r="12532" spans="1:24" x14ac:dyDescent="0.2">
      <c r="A12532" s="2">
        <v>43430.638194444444</v>
      </c>
      <c r="B12532" s="9">
        <v>267.19</v>
      </c>
      <c r="C12532" s="9">
        <v>267.20999999999998</v>
      </c>
      <c r="D12532" s="9">
        <v>267.08999999999997</v>
      </c>
      <c r="E12532" s="9">
        <v>267.11</v>
      </c>
      <c r="F12532" s="10">
        <v>59320</v>
      </c>
      <c r="G12532" s="9">
        <v>15847036</v>
      </c>
      <c r="H12532" s="21">
        <v>56.81</v>
      </c>
      <c r="I12532" s="21">
        <v>56.8</v>
      </c>
      <c r="J12532" s="28">
        <v>0.01</v>
      </c>
      <c r="K12532" s="6"/>
      <c r="L12532" s="6"/>
      <c r="M12532" s="6"/>
      <c r="N12532" s="9">
        <v>267.13</v>
      </c>
      <c r="O12532" s="9">
        <v>267.14</v>
      </c>
      <c r="P12532" s="9">
        <v>15846151.6</v>
      </c>
      <c r="Q12532" s="9">
        <v>105211237.76000001</v>
      </c>
      <c r="R12532" s="11">
        <v>-6055065.6100000003</v>
      </c>
      <c r="S12532" s="7"/>
      <c r="T12532" s="7"/>
      <c r="U12532" s="7"/>
      <c r="V12532" s="7"/>
      <c r="W12532" s="7"/>
      <c r="X12532" s="7"/>
    </row>
    <row r="12533" spans="1:24" x14ac:dyDescent="0.2">
      <c r="A12533" s="2">
        <v>43430.638888888891</v>
      </c>
      <c r="B12533" s="9">
        <v>267.11</v>
      </c>
      <c r="C12533" s="9">
        <v>267.18</v>
      </c>
      <c r="D12533" s="9">
        <v>267.02999999999997</v>
      </c>
      <c r="E12533" s="9">
        <v>267.05</v>
      </c>
      <c r="F12533" s="10">
        <v>135390</v>
      </c>
      <c r="G12533" s="9">
        <v>36159940</v>
      </c>
      <c r="H12533" s="21">
        <v>228.24</v>
      </c>
      <c r="I12533" s="21">
        <v>228.18</v>
      </c>
      <c r="J12533" s="26">
        <v>0.06</v>
      </c>
      <c r="K12533" s="6"/>
      <c r="L12533" s="6"/>
      <c r="M12533" s="6"/>
      <c r="N12533" s="9">
        <v>267.08</v>
      </c>
      <c r="O12533" s="9">
        <v>267.08</v>
      </c>
      <c r="P12533" s="9">
        <v>36159622.729999997</v>
      </c>
      <c r="Q12533" s="9">
        <v>105211555.04000001</v>
      </c>
      <c r="R12533" s="11">
        <v>-6054748.3399999999</v>
      </c>
      <c r="S12533" s="7"/>
      <c r="T12533" s="7"/>
      <c r="U12533" s="7"/>
      <c r="V12533" s="7"/>
      <c r="W12533" s="7"/>
      <c r="X12533" s="7"/>
    </row>
    <row r="12534" spans="1:24" x14ac:dyDescent="0.2">
      <c r="A12534" s="2">
        <v>43430.63958333333</v>
      </c>
      <c r="B12534" s="9">
        <v>267.05</v>
      </c>
      <c r="C12534" s="9">
        <v>267.14999999999998</v>
      </c>
      <c r="D12534" s="9">
        <v>267.04000000000002</v>
      </c>
      <c r="E12534" s="9">
        <v>267.08</v>
      </c>
      <c r="F12534" s="10">
        <v>73370</v>
      </c>
      <c r="G12534" s="9">
        <v>19597130</v>
      </c>
      <c r="H12534" s="21">
        <v>54.19</v>
      </c>
      <c r="I12534" s="21">
        <v>54.2</v>
      </c>
      <c r="J12534" s="28">
        <v>0</v>
      </c>
      <c r="K12534" s="6"/>
      <c r="L12534" s="6"/>
      <c r="M12534" s="6"/>
      <c r="N12534" s="9">
        <v>267.08999999999997</v>
      </c>
      <c r="O12534" s="9">
        <v>267.10000000000002</v>
      </c>
      <c r="P12534" s="9">
        <v>19596209.879999999</v>
      </c>
      <c r="Q12534" s="9">
        <v>105212475.16</v>
      </c>
      <c r="R12534" s="11">
        <v>-6053828.21</v>
      </c>
      <c r="S12534" s="7"/>
      <c r="T12534" s="7"/>
      <c r="U12534" s="7"/>
      <c r="V12534" s="7"/>
      <c r="W12534" s="7"/>
      <c r="X12534" s="7"/>
    </row>
    <row r="12535" spans="1:24" x14ac:dyDescent="0.2">
      <c r="A12535" s="2">
        <v>43430.640277777777</v>
      </c>
      <c r="B12535" s="9">
        <v>267.08</v>
      </c>
      <c r="C12535" s="9">
        <v>267.08</v>
      </c>
      <c r="D12535" s="9">
        <v>266.98</v>
      </c>
      <c r="E12535" s="9">
        <v>267.07</v>
      </c>
      <c r="F12535" s="10">
        <v>133980</v>
      </c>
      <c r="G12535" s="9">
        <v>35779268</v>
      </c>
      <c r="H12535" s="21">
        <v>182.61</v>
      </c>
      <c r="I12535" s="21">
        <v>182.57</v>
      </c>
      <c r="J12535" s="28">
        <v>0.03</v>
      </c>
      <c r="K12535" s="6"/>
      <c r="L12535" s="6"/>
      <c r="M12535" s="6"/>
      <c r="N12535" s="9">
        <v>267.05</v>
      </c>
      <c r="O12535" s="9">
        <v>267.05</v>
      </c>
      <c r="P12535" s="9">
        <v>35779359</v>
      </c>
      <c r="Q12535" s="9">
        <v>105212384.16</v>
      </c>
      <c r="R12535" s="11">
        <v>-6053919.21</v>
      </c>
      <c r="S12535" s="7"/>
      <c r="T12535" s="7"/>
      <c r="U12535" s="7"/>
      <c r="V12535" s="7"/>
      <c r="W12535" s="7"/>
      <c r="X12535" s="7"/>
    </row>
    <row r="12536" spans="1:24" x14ac:dyDescent="0.2">
      <c r="A12536" s="2">
        <v>43430.640972222223</v>
      </c>
      <c r="B12536" s="9">
        <v>267.07</v>
      </c>
      <c r="C12536" s="9">
        <v>267.08999999999997</v>
      </c>
      <c r="D12536" s="9">
        <v>267.05</v>
      </c>
      <c r="E12536" s="9">
        <v>267.08</v>
      </c>
      <c r="F12536" s="10">
        <v>56030</v>
      </c>
      <c r="G12536" s="9">
        <v>14963585</v>
      </c>
      <c r="H12536" s="21">
        <v>41.82</v>
      </c>
      <c r="I12536" s="21">
        <v>41.82</v>
      </c>
      <c r="J12536" s="28">
        <v>0</v>
      </c>
      <c r="K12536" s="6"/>
      <c r="L12536" s="6"/>
      <c r="M12536" s="6"/>
      <c r="N12536" s="9">
        <v>267.08</v>
      </c>
      <c r="O12536" s="9">
        <v>267.06</v>
      </c>
      <c r="P12536" s="9">
        <v>14964212.25</v>
      </c>
      <c r="Q12536" s="9">
        <v>105211756.91</v>
      </c>
      <c r="R12536" s="11">
        <v>-6054546.46</v>
      </c>
      <c r="S12536" s="7"/>
      <c r="T12536" s="7"/>
      <c r="U12536" s="7"/>
      <c r="V12536" s="7"/>
      <c r="W12536" s="7"/>
      <c r="X12536" s="7"/>
    </row>
    <row r="12537" spans="1:24" x14ac:dyDescent="0.2">
      <c r="A12537" s="2">
        <v>43430.64166666667</v>
      </c>
      <c r="B12537" s="9">
        <v>267.07</v>
      </c>
      <c r="C12537" s="9">
        <v>267.08</v>
      </c>
      <c r="D12537" s="9">
        <v>266.91000000000003</v>
      </c>
      <c r="E12537" s="9">
        <v>266.92</v>
      </c>
      <c r="F12537" s="10">
        <v>240000</v>
      </c>
      <c r="G12537" s="9">
        <v>64071732</v>
      </c>
      <c r="H12537" s="21">
        <v>428.34</v>
      </c>
      <c r="I12537" s="21">
        <v>428.18</v>
      </c>
      <c r="J12537" s="38">
        <v>0.16</v>
      </c>
      <c r="K12537" s="6"/>
      <c r="L12537" s="6"/>
      <c r="M12537" s="6"/>
      <c r="N12537" s="9">
        <v>266.95999999999998</v>
      </c>
      <c r="O12537" s="9">
        <v>266.97000000000003</v>
      </c>
      <c r="P12537" s="9">
        <v>64069800</v>
      </c>
      <c r="Q12537" s="9">
        <v>105213688.91</v>
      </c>
      <c r="R12537" s="11">
        <v>-6052614.46</v>
      </c>
      <c r="S12537" s="7"/>
      <c r="T12537" s="7"/>
      <c r="U12537" s="7"/>
      <c r="V12537" s="7"/>
      <c r="W12537" s="7"/>
      <c r="X12537" s="7"/>
    </row>
    <row r="12538" spans="1:24" x14ac:dyDescent="0.2">
      <c r="A12538" s="2">
        <v>43430.642361111109</v>
      </c>
      <c r="B12538" s="9">
        <v>266.92</v>
      </c>
      <c r="C12538" s="9">
        <v>267.18</v>
      </c>
      <c r="D12538" s="9">
        <v>266.92</v>
      </c>
      <c r="E12538" s="9">
        <v>267.14</v>
      </c>
      <c r="F12538" s="10">
        <v>171260</v>
      </c>
      <c r="G12538" s="9">
        <v>45739052</v>
      </c>
      <c r="H12538" s="21">
        <v>71.36</v>
      </c>
      <c r="I12538" s="21">
        <v>71.39</v>
      </c>
      <c r="J12538" s="28">
        <v>0.03</v>
      </c>
      <c r="K12538" s="6"/>
      <c r="L12538" s="6"/>
      <c r="M12538" s="6"/>
      <c r="N12538" s="9">
        <v>267.10000000000002</v>
      </c>
      <c r="O12538" s="9">
        <v>267.07</v>
      </c>
      <c r="P12538" s="9">
        <v>45742689.700000003</v>
      </c>
      <c r="Q12538" s="9">
        <v>105210051.20999999</v>
      </c>
      <c r="R12538" s="11">
        <v>-6056252.1600000001</v>
      </c>
      <c r="S12538" s="7"/>
      <c r="T12538" s="7"/>
      <c r="U12538" s="7"/>
      <c r="V12538" s="7"/>
      <c r="W12538" s="7"/>
      <c r="X12538" s="7"/>
    </row>
    <row r="12539" spans="1:24" x14ac:dyDescent="0.2">
      <c r="A12539" s="2">
        <v>43430.643055555556</v>
      </c>
      <c r="B12539" s="9">
        <v>267.14</v>
      </c>
      <c r="C12539" s="9">
        <v>267.16000000000003</v>
      </c>
      <c r="D12539" s="9">
        <v>267.05</v>
      </c>
      <c r="E12539" s="9">
        <v>267.12</v>
      </c>
      <c r="F12539" s="10">
        <v>70930</v>
      </c>
      <c r="G12539" s="9">
        <v>18944674</v>
      </c>
      <c r="H12539" s="21">
        <v>41.42</v>
      </c>
      <c r="I12539" s="21">
        <v>41.42</v>
      </c>
      <c r="J12539" s="28">
        <v>0</v>
      </c>
      <c r="K12539" s="6"/>
      <c r="L12539" s="6"/>
      <c r="M12539" s="6"/>
      <c r="N12539" s="9">
        <v>267.11</v>
      </c>
      <c r="O12539" s="9">
        <v>267.08999999999997</v>
      </c>
      <c r="P12539" s="9">
        <v>18946289.629999999</v>
      </c>
      <c r="Q12539" s="9">
        <v>105208435.59</v>
      </c>
      <c r="R12539" s="11">
        <v>-6057867.79</v>
      </c>
      <c r="S12539" s="7"/>
      <c r="T12539" s="7"/>
      <c r="U12539" s="7"/>
      <c r="V12539" s="7"/>
      <c r="W12539" s="7"/>
      <c r="X12539" s="7"/>
    </row>
    <row r="12540" spans="1:24" x14ac:dyDescent="0.2">
      <c r="A12540" s="2">
        <v>43430.643750000003</v>
      </c>
      <c r="B12540" s="9">
        <v>267.13</v>
      </c>
      <c r="C12540" s="9">
        <v>267.14</v>
      </c>
      <c r="D12540" s="9">
        <v>267.04000000000002</v>
      </c>
      <c r="E12540" s="9">
        <v>267.05</v>
      </c>
      <c r="F12540" s="10">
        <v>66580</v>
      </c>
      <c r="G12540" s="9">
        <v>17780898</v>
      </c>
      <c r="H12540" s="21">
        <v>93.87</v>
      </c>
      <c r="I12540" s="21">
        <v>93.86</v>
      </c>
      <c r="J12540" s="28">
        <v>0.01</v>
      </c>
      <c r="K12540" s="6"/>
      <c r="L12540" s="6"/>
      <c r="M12540" s="6"/>
      <c r="N12540" s="9">
        <v>267.07</v>
      </c>
      <c r="O12540" s="9">
        <v>267.06</v>
      </c>
      <c r="P12540" s="9">
        <v>17781520.600000001</v>
      </c>
      <c r="Q12540" s="9">
        <v>105207812.98999999</v>
      </c>
      <c r="R12540" s="11">
        <v>-6058490.3899999997</v>
      </c>
      <c r="S12540" s="7"/>
      <c r="T12540" s="7"/>
      <c r="U12540" s="7"/>
      <c r="V12540" s="7"/>
      <c r="W12540" s="7"/>
      <c r="X12540" s="7"/>
    </row>
    <row r="12541" spans="1:24" x14ac:dyDescent="0.2">
      <c r="A12541" s="2">
        <v>43430.644444444442</v>
      </c>
      <c r="B12541" s="9">
        <v>267.05</v>
      </c>
      <c r="C12541" s="9">
        <v>267.06</v>
      </c>
      <c r="D12541" s="9">
        <v>267.01</v>
      </c>
      <c r="E12541" s="9">
        <v>267.05</v>
      </c>
      <c r="F12541" s="10">
        <v>64570</v>
      </c>
      <c r="G12541" s="9">
        <v>17242240</v>
      </c>
      <c r="H12541" s="21">
        <v>96.98</v>
      </c>
      <c r="I12541" s="21">
        <v>96.97</v>
      </c>
      <c r="J12541" s="28">
        <v>0.01</v>
      </c>
      <c r="K12541" s="6"/>
      <c r="L12541" s="6"/>
      <c r="M12541" s="6"/>
      <c r="N12541" s="9">
        <v>267.04000000000002</v>
      </c>
      <c r="O12541" s="9">
        <v>267.02999999999997</v>
      </c>
      <c r="P12541" s="9">
        <v>17242934.23</v>
      </c>
      <c r="Q12541" s="9">
        <v>105207118.76000001</v>
      </c>
      <c r="R12541" s="11">
        <v>-6059184.6100000003</v>
      </c>
      <c r="S12541" s="7"/>
      <c r="T12541" s="7"/>
      <c r="U12541" s="7"/>
      <c r="V12541" s="7"/>
      <c r="W12541" s="7"/>
      <c r="X12541" s="7"/>
    </row>
    <row r="12542" spans="1:24" x14ac:dyDescent="0.2">
      <c r="A12542" s="2">
        <v>43430.645138888889</v>
      </c>
      <c r="B12542" s="9">
        <v>267.06</v>
      </c>
      <c r="C12542" s="9">
        <v>267.08999999999997</v>
      </c>
      <c r="D12542" s="9">
        <v>266.95</v>
      </c>
      <c r="E12542" s="9">
        <v>267.02</v>
      </c>
      <c r="F12542" s="10">
        <v>136960</v>
      </c>
      <c r="G12542" s="9">
        <v>36572456</v>
      </c>
      <c r="H12542" s="21">
        <v>212.11</v>
      </c>
      <c r="I12542" s="21">
        <v>212.11</v>
      </c>
      <c r="J12542" s="28">
        <v>0</v>
      </c>
      <c r="K12542" s="6"/>
      <c r="L12542" s="6"/>
      <c r="M12542" s="6"/>
      <c r="N12542" s="9">
        <v>267.02</v>
      </c>
      <c r="O12542" s="9">
        <v>267.02999999999997</v>
      </c>
      <c r="P12542" s="9">
        <v>36571059.200000003</v>
      </c>
      <c r="Q12542" s="9">
        <v>105208515.56</v>
      </c>
      <c r="R12542" s="11">
        <v>-6057787.8099999996</v>
      </c>
      <c r="S12542" s="7"/>
      <c r="T12542" s="7"/>
      <c r="U12542" s="7"/>
      <c r="V12542" s="7"/>
      <c r="W12542" s="7"/>
      <c r="X12542" s="7"/>
    </row>
    <row r="12543" spans="1:24" x14ac:dyDescent="0.2">
      <c r="A12543" s="2">
        <v>43430.645833333336</v>
      </c>
      <c r="B12543" s="9">
        <v>267.02999999999997</v>
      </c>
      <c r="C12543" s="9">
        <v>267.13</v>
      </c>
      <c r="D12543" s="9">
        <v>267.02</v>
      </c>
      <c r="E12543" s="9">
        <v>267.13</v>
      </c>
      <c r="F12543" s="10">
        <v>125780</v>
      </c>
      <c r="G12543" s="9">
        <v>33593668</v>
      </c>
      <c r="H12543" s="21">
        <v>91.84</v>
      </c>
      <c r="I12543" s="21">
        <v>91.86</v>
      </c>
      <c r="J12543" s="28">
        <v>0.02</v>
      </c>
      <c r="K12543" s="6"/>
      <c r="L12543" s="6"/>
      <c r="M12543" s="6"/>
      <c r="N12543" s="9">
        <v>267.10000000000002</v>
      </c>
      <c r="O12543" s="9">
        <v>267.08</v>
      </c>
      <c r="P12543" s="9">
        <v>33596152.450000003</v>
      </c>
      <c r="Q12543" s="9">
        <v>105206031.11</v>
      </c>
      <c r="R12543" s="11">
        <v>-6060272.2599999998</v>
      </c>
      <c r="S12543" s="7"/>
      <c r="T12543" s="7"/>
      <c r="U12543" s="7"/>
      <c r="V12543" s="7"/>
      <c r="W12543" s="7"/>
      <c r="X12543" s="7"/>
    </row>
    <row r="12544" spans="1:24" x14ac:dyDescent="0.2">
      <c r="A12544" s="2">
        <v>43430.646527777775</v>
      </c>
      <c r="B12544" s="9">
        <v>267.13</v>
      </c>
      <c r="C12544" s="9">
        <v>267.23</v>
      </c>
      <c r="D12544" s="9">
        <v>267.06</v>
      </c>
      <c r="E12544" s="9">
        <v>267.22000000000003</v>
      </c>
      <c r="F12544" s="10">
        <v>146600</v>
      </c>
      <c r="G12544" s="9">
        <v>39168036</v>
      </c>
      <c r="H12544" s="21">
        <v>116.55</v>
      </c>
      <c r="I12544" s="21">
        <v>116.59</v>
      </c>
      <c r="J12544" s="28">
        <v>0.04</v>
      </c>
      <c r="K12544" s="6"/>
      <c r="L12544" s="6"/>
      <c r="M12544" s="6"/>
      <c r="N12544" s="9">
        <v>267.18</v>
      </c>
      <c r="O12544" s="9">
        <v>267.18</v>
      </c>
      <c r="P12544" s="9">
        <v>39168954.5</v>
      </c>
      <c r="Q12544" s="9">
        <v>105205112.61</v>
      </c>
      <c r="R12544" s="11">
        <v>-6061190.7599999998</v>
      </c>
      <c r="S12544" s="7"/>
      <c r="T12544" s="7"/>
      <c r="U12544" s="7"/>
      <c r="V12544" s="7"/>
      <c r="W12544" s="7"/>
      <c r="X12544" s="7"/>
    </row>
    <row r="12545" spans="1:24" x14ac:dyDescent="0.2">
      <c r="A12545" s="2">
        <v>43430.647222222222</v>
      </c>
      <c r="B12545" s="9">
        <v>267.22000000000003</v>
      </c>
      <c r="C12545" s="9">
        <v>267.33</v>
      </c>
      <c r="D12545" s="9">
        <v>267.20999999999998</v>
      </c>
      <c r="E12545" s="9">
        <v>267.29000000000002</v>
      </c>
      <c r="F12545" s="10">
        <v>509600</v>
      </c>
      <c r="G12545" s="9">
        <v>136205248</v>
      </c>
      <c r="H12545" s="21">
        <v>347.61</v>
      </c>
      <c r="I12545" s="21">
        <v>347.75</v>
      </c>
      <c r="J12545" s="24">
        <v>0.13</v>
      </c>
      <c r="K12545" s="6"/>
      <c r="L12545" s="6"/>
      <c r="M12545" s="6"/>
      <c r="N12545" s="9">
        <v>267.27999999999997</v>
      </c>
      <c r="O12545" s="9">
        <v>267.27999999999997</v>
      </c>
      <c r="P12545" s="9">
        <v>136205888</v>
      </c>
      <c r="Q12545" s="9">
        <v>105204472.61</v>
      </c>
      <c r="R12545" s="11">
        <v>-6061830.7599999998</v>
      </c>
      <c r="S12545" s="7"/>
      <c r="T12545" s="7"/>
      <c r="U12545" s="7"/>
      <c r="V12545" s="7"/>
      <c r="W12545" s="7"/>
      <c r="X12545" s="7"/>
    </row>
    <row r="12546" spans="1:24" x14ac:dyDescent="0.2">
      <c r="A12546" s="2">
        <v>43430.647916666669</v>
      </c>
      <c r="B12546" s="9">
        <v>267.3</v>
      </c>
      <c r="C12546" s="9">
        <v>267.43</v>
      </c>
      <c r="D12546" s="9">
        <v>267.19</v>
      </c>
      <c r="E12546" s="9">
        <v>267.39999999999998</v>
      </c>
      <c r="F12546" s="10">
        <v>658540</v>
      </c>
      <c r="G12546" s="9">
        <v>176053600</v>
      </c>
      <c r="H12546" s="21">
        <v>129.22999999999999</v>
      </c>
      <c r="I12546" s="21">
        <v>129.26</v>
      </c>
      <c r="J12546" s="28">
        <v>0.03</v>
      </c>
      <c r="K12546" s="6"/>
      <c r="L12546" s="6"/>
      <c r="M12546" s="6"/>
      <c r="N12546" s="9">
        <v>267.36</v>
      </c>
      <c r="O12546" s="9">
        <v>267.33999999999997</v>
      </c>
      <c r="P12546" s="9">
        <v>176063961.69999999</v>
      </c>
      <c r="Q12546" s="9">
        <v>105194110.91</v>
      </c>
      <c r="R12546" s="11">
        <v>-6072192.46</v>
      </c>
      <c r="S12546" s="7"/>
      <c r="T12546" s="7"/>
      <c r="U12546" s="7"/>
      <c r="V12546" s="7"/>
      <c r="W12546" s="7"/>
      <c r="X12546" s="7"/>
    </row>
    <row r="12547" spans="1:24" x14ac:dyDescent="0.2">
      <c r="A12547" s="2">
        <v>43430.648611111108</v>
      </c>
      <c r="B12547" s="9">
        <v>267.39999999999998</v>
      </c>
      <c r="C12547" s="9">
        <v>267.48</v>
      </c>
      <c r="D12547" s="9">
        <v>267.22000000000003</v>
      </c>
      <c r="E12547" s="9">
        <v>267.48</v>
      </c>
      <c r="F12547" s="10">
        <v>320520</v>
      </c>
      <c r="G12547" s="9">
        <v>85705744</v>
      </c>
      <c r="H12547" s="21">
        <v>48.67</v>
      </c>
      <c r="I12547" s="21">
        <v>48.68</v>
      </c>
      <c r="J12547" s="28">
        <v>0.01</v>
      </c>
      <c r="K12547" s="6"/>
      <c r="L12547" s="6"/>
      <c r="M12547" s="6"/>
      <c r="N12547" s="9">
        <v>267.42</v>
      </c>
      <c r="O12547" s="9">
        <v>267.39999999999998</v>
      </c>
      <c r="P12547" s="9">
        <v>85711855.799999997</v>
      </c>
      <c r="Q12547" s="9">
        <v>105187999.11</v>
      </c>
      <c r="R12547" s="11">
        <v>-6078304.2599999998</v>
      </c>
      <c r="S12547" s="7"/>
      <c r="T12547" s="7"/>
      <c r="U12547" s="7"/>
      <c r="V12547" s="7"/>
      <c r="W12547" s="7"/>
      <c r="X12547" s="7"/>
    </row>
    <row r="12548" spans="1:24" x14ac:dyDescent="0.2">
      <c r="A12548" s="2">
        <v>43430.649305555555</v>
      </c>
      <c r="B12548" s="9">
        <v>267.47000000000003</v>
      </c>
      <c r="C12548" s="9">
        <v>267.49</v>
      </c>
      <c r="D12548" s="9">
        <v>267.42</v>
      </c>
      <c r="E12548" s="9">
        <v>267.48</v>
      </c>
      <c r="F12548" s="10">
        <v>239120</v>
      </c>
      <c r="G12548" s="9">
        <v>63956372</v>
      </c>
      <c r="H12548" s="21">
        <v>74.599999999999994</v>
      </c>
      <c r="I12548" s="21">
        <v>74.62</v>
      </c>
      <c r="J12548" s="28">
        <v>0.02</v>
      </c>
      <c r="K12548" s="6"/>
      <c r="L12548" s="6"/>
      <c r="M12548" s="6"/>
      <c r="N12548" s="9">
        <v>267.47000000000003</v>
      </c>
      <c r="O12548" s="9">
        <v>267.47000000000003</v>
      </c>
      <c r="P12548" s="9">
        <v>63956828.600000001</v>
      </c>
      <c r="Q12548" s="9">
        <v>105187542.51000001</v>
      </c>
      <c r="R12548" s="11">
        <v>-6078760.8600000003</v>
      </c>
      <c r="S12548" s="7"/>
      <c r="T12548" s="7"/>
      <c r="U12548" s="7"/>
      <c r="V12548" s="7"/>
      <c r="W12548" s="7"/>
      <c r="X12548" s="7"/>
    </row>
    <row r="12549" spans="1:24" x14ac:dyDescent="0.2">
      <c r="A12549" s="2">
        <v>43430.65</v>
      </c>
      <c r="B12549" s="9">
        <v>267.48</v>
      </c>
      <c r="C12549" s="9">
        <v>267.5</v>
      </c>
      <c r="D12549" s="9">
        <v>267.33999999999997</v>
      </c>
      <c r="E12549" s="9">
        <v>267.48</v>
      </c>
      <c r="F12549" s="10">
        <v>150020</v>
      </c>
      <c r="G12549" s="9">
        <v>40121824</v>
      </c>
      <c r="H12549" s="21">
        <v>62.74</v>
      </c>
      <c r="I12549" s="21">
        <v>62.73</v>
      </c>
      <c r="J12549" s="28">
        <v>0.01</v>
      </c>
      <c r="K12549" s="6"/>
      <c r="L12549" s="6"/>
      <c r="M12549" s="6"/>
      <c r="N12549" s="9">
        <v>267.45</v>
      </c>
      <c r="O12549" s="9">
        <v>267.44</v>
      </c>
      <c r="P12549" s="9">
        <v>40122849</v>
      </c>
      <c r="Q12549" s="9">
        <v>105186517.51000001</v>
      </c>
      <c r="R12549" s="11">
        <v>-6079785.8600000003</v>
      </c>
      <c r="S12549" s="7"/>
      <c r="T12549" s="7"/>
      <c r="U12549" s="7"/>
      <c r="V12549" s="7"/>
      <c r="W12549" s="7"/>
      <c r="X12549" s="7"/>
    </row>
    <row r="12550" spans="1:24" x14ac:dyDescent="0.2">
      <c r="A12550" s="2">
        <v>43430.650694444441</v>
      </c>
      <c r="B12550" s="9">
        <v>267.48</v>
      </c>
      <c r="C12550" s="9">
        <v>267.52</v>
      </c>
      <c r="D12550" s="9">
        <v>267.39999999999998</v>
      </c>
      <c r="E12550" s="9">
        <v>267.45999999999998</v>
      </c>
      <c r="F12550" s="10">
        <v>298670</v>
      </c>
      <c r="G12550" s="9">
        <v>79883672</v>
      </c>
      <c r="H12550" s="21">
        <v>199.09</v>
      </c>
      <c r="I12550" s="21">
        <v>199.1</v>
      </c>
      <c r="J12550" s="28">
        <v>0.02</v>
      </c>
      <c r="K12550" s="6"/>
      <c r="L12550" s="6"/>
      <c r="M12550" s="6"/>
      <c r="N12550" s="9">
        <v>267.45999999999998</v>
      </c>
      <c r="O12550" s="9">
        <v>267.45999999999998</v>
      </c>
      <c r="P12550" s="9">
        <v>79882278.200000003</v>
      </c>
      <c r="Q12550" s="9">
        <v>105187911.31</v>
      </c>
      <c r="R12550" s="11">
        <v>-6078392.0599999996</v>
      </c>
      <c r="S12550" s="7"/>
      <c r="T12550" s="7"/>
      <c r="U12550" s="7"/>
      <c r="V12550" s="7"/>
      <c r="W12550" s="7"/>
      <c r="X12550" s="7"/>
    </row>
    <row r="12551" spans="1:24" x14ac:dyDescent="0.2">
      <c r="A12551" s="2">
        <v>43430.651388888888</v>
      </c>
      <c r="B12551" s="9">
        <v>267.45999999999998</v>
      </c>
      <c r="C12551" s="9">
        <v>267.5</v>
      </c>
      <c r="D12551" s="9">
        <v>267.18</v>
      </c>
      <c r="E12551" s="9">
        <v>267.23</v>
      </c>
      <c r="F12551" s="10">
        <v>723790</v>
      </c>
      <c r="G12551" s="9">
        <v>193474400</v>
      </c>
      <c r="H12551" s="21">
        <v>242.34</v>
      </c>
      <c r="I12551" s="21">
        <v>242.2</v>
      </c>
      <c r="J12551" s="33">
        <v>0.14000000000000001</v>
      </c>
      <c r="K12551" s="6"/>
      <c r="L12551" s="6"/>
      <c r="M12551" s="6"/>
      <c r="N12551" s="9">
        <v>267.29000000000002</v>
      </c>
      <c r="O12551" s="9">
        <v>267.31</v>
      </c>
      <c r="P12551" s="9">
        <v>193458210.15000001</v>
      </c>
      <c r="Q12551" s="9">
        <v>105204101.16</v>
      </c>
      <c r="R12551" s="11">
        <v>-6062202.21</v>
      </c>
      <c r="S12551" s="7"/>
      <c r="T12551" s="7"/>
      <c r="U12551" s="7"/>
      <c r="V12551" s="7"/>
      <c r="W12551" s="7"/>
      <c r="X12551" s="7"/>
    </row>
    <row r="12552" spans="1:24" x14ac:dyDescent="0.2">
      <c r="A12552" s="2">
        <v>43430.652083333334</v>
      </c>
      <c r="B12552" s="9">
        <v>267.23</v>
      </c>
      <c r="C12552" s="9">
        <v>267.27999999999997</v>
      </c>
      <c r="D12552" s="9">
        <v>267.19</v>
      </c>
      <c r="E12552" s="9">
        <v>267.25</v>
      </c>
      <c r="F12552" s="10">
        <v>197540</v>
      </c>
      <c r="G12552" s="9">
        <v>52791656</v>
      </c>
      <c r="H12552" s="21">
        <v>27.29</v>
      </c>
      <c r="I12552" s="21">
        <v>27.29</v>
      </c>
      <c r="J12552" s="28">
        <v>0.01</v>
      </c>
      <c r="K12552" s="6"/>
      <c r="L12552" s="6"/>
      <c r="M12552" s="6"/>
      <c r="N12552" s="9">
        <v>267.24</v>
      </c>
      <c r="O12552" s="9">
        <v>267.25</v>
      </c>
      <c r="P12552" s="9">
        <v>52791083.450000003</v>
      </c>
      <c r="Q12552" s="9">
        <v>105204673.70999999</v>
      </c>
      <c r="R12552" s="11">
        <v>-6061629.6600000001</v>
      </c>
      <c r="S12552" s="7"/>
      <c r="T12552" s="7"/>
      <c r="U12552" s="7"/>
      <c r="V12552" s="7"/>
      <c r="W12552" s="7"/>
      <c r="X12552" s="7"/>
    </row>
    <row r="12553" spans="1:24" x14ac:dyDescent="0.2">
      <c r="A12553" s="2">
        <v>43430.652777777781</v>
      </c>
      <c r="B12553" s="9">
        <v>267.25</v>
      </c>
      <c r="C12553" s="9">
        <v>267.33999999999997</v>
      </c>
      <c r="D12553" s="9">
        <v>267.2</v>
      </c>
      <c r="E12553" s="9">
        <v>267.29000000000002</v>
      </c>
      <c r="F12553" s="10">
        <v>206060</v>
      </c>
      <c r="G12553" s="9">
        <v>55076384</v>
      </c>
      <c r="H12553" s="21">
        <v>104.31</v>
      </c>
      <c r="I12553" s="21">
        <v>104.33</v>
      </c>
      <c r="J12553" s="28">
        <v>0.01</v>
      </c>
      <c r="K12553" s="6"/>
      <c r="L12553" s="6"/>
      <c r="M12553" s="6"/>
      <c r="N12553" s="9">
        <v>267.27999999999997</v>
      </c>
      <c r="O12553" s="9">
        <v>267.27999999999997</v>
      </c>
      <c r="P12553" s="9">
        <v>55075716.799999997</v>
      </c>
      <c r="Q12553" s="9">
        <v>105205340.91</v>
      </c>
      <c r="R12553" s="11">
        <v>-6060962.46</v>
      </c>
      <c r="S12553" s="7"/>
      <c r="T12553" s="7"/>
      <c r="U12553" s="7"/>
      <c r="V12553" s="7"/>
      <c r="W12553" s="7"/>
      <c r="X12553" s="7"/>
    </row>
    <row r="12554" spans="1:24" x14ac:dyDescent="0.2">
      <c r="A12554" s="2">
        <v>43430.65347222222</v>
      </c>
      <c r="B12554" s="9">
        <v>267.27999999999997</v>
      </c>
      <c r="C12554" s="9">
        <v>267.36</v>
      </c>
      <c r="D12554" s="9">
        <v>267.25</v>
      </c>
      <c r="E12554" s="9">
        <v>267.33</v>
      </c>
      <c r="F12554" s="10">
        <v>166850</v>
      </c>
      <c r="G12554" s="9">
        <v>44601756</v>
      </c>
      <c r="H12554" s="21">
        <v>80.97</v>
      </c>
      <c r="I12554" s="21">
        <v>80.98</v>
      </c>
      <c r="J12554" s="28">
        <v>0.01</v>
      </c>
      <c r="K12554" s="6"/>
      <c r="L12554" s="6"/>
      <c r="M12554" s="6"/>
      <c r="N12554" s="9">
        <v>267.32</v>
      </c>
      <c r="O12554" s="9">
        <v>267.32</v>
      </c>
      <c r="P12554" s="9">
        <v>44601924.880000003</v>
      </c>
      <c r="Q12554" s="9">
        <v>105205172.04000001</v>
      </c>
      <c r="R12554" s="11">
        <v>-6061131.3399999999</v>
      </c>
      <c r="S12554" s="7"/>
      <c r="T12554" s="7"/>
      <c r="U12554" s="7"/>
      <c r="V12554" s="7"/>
      <c r="W12554" s="7"/>
      <c r="X12554" s="7"/>
    </row>
    <row r="12555" spans="1:24" x14ac:dyDescent="0.2">
      <c r="A12555" s="2">
        <v>43430.654166666667</v>
      </c>
      <c r="B12555" s="9">
        <v>267.32</v>
      </c>
      <c r="C12555" s="9">
        <v>267.36</v>
      </c>
      <c r="D12555" s="9">
        <v>267.25</v>
      </c>
      <c r="E12555" s="9">
        <v>267.27999999999997</v>
      </c>
      <c r="F12555" s="10">
        <v>118750</v>
      </c>
      <c r="G12555" s="9">
        <v>31740944</v>
      </c>
      <c r="H12555" s="21">
        <v>71.17</v>
      </c>
      <c r="I12555" s="21">
        <v>71.17</v>
      </c>
      <c r="J12555" s="28">
        <v>0.01</v>
      </c>
      <c r="K12555" s="6"/>
      <c r="L12555" s="6"/>
      <c r="M12555" s="6"/>
      <c r="N12555" s="9">
        <v>267.29000000000002</v>
      </c>
      <c r="O12555" s="9">
        <v>267.29000000000002</v>
      </c>
      <c r="P12555" s="9">
        <v>31740984.379999999</v>
      </c>
      <c r="Q12555" s="9">
        <v>105205131.66</v>
      </c>
      <c r="R12555" s="11">
        <v>-6061171.71</v>
      </c>
      <c r="S12555" s="7"/>
      <c r="T12555" s="7"/>
      <c r="U12555" s="7"/>
      <c r="V12555" s="7"/>
      <c r="W12555" s="7"/>
      <c r="X12555" s="7"/>
    </row>
    <row r="12556" spans="1:24" x14ac:dyDescent="0.2">
      <c r="A12556" s="2">
        <v>43430.654861111114</v>
      </c>
      <c r="B12556" s="9">
        <v>267.27999999999997</v>
      </c>
      <c r="C12556" s="9">
        <v>267.36</v>
      </c>
      <c r="D12556" s="9">
        <v>267.22000000000003</v>
      </c>
      <c r="E12556" s="9">
        <v>267.33</v>
      </c>
      <c r="F12556" s="10">
        <v>243340</v>
      </c>
      <c r="G12556" s="9">
        <v>65044520</v>
      </c>
      <c r="H12556" s="21">
        <v>204.92</v>
      </c>
      <c r="I12556" s="21">
        <v>204.92</v>
      </c>
      <c r="J12556" s="28">
        <v>0.01</v>
      </c>
      <c r="K12556" s="6"/>
      <c r="L12556" s="6"/>
      <c r="M12556" s="6"/>
      <c r="N12556" s="9">
        <v>267.31</v>
      </c>
      <c r="O12556" s="9">
        <v>267.3</v>
      </c>
      <c r="P12556" s="9">
        <v>65047215.399999999</v>
      </c>
      <c r="Q12556" s="9">
        <v>105202436.26000001</v>
      </c>
      <c r="R12556" s="11">
        <v>-6063867.1100000003</v>
      </c>
      <c r="S12556" s="7"/>
      <c r="T12556" s="7"/>
      <c r="U12556" s="7"/>
      <c r="V12556" s="7"/>
      <c r="W12556" s="7"/>
      <c r="X12556" s="7"/>
    </row>
    <row r="12557" spans="1:24" x14ac:dyDescent="0.2">
      <c r="A12557" s="2">
        <v>43430.655555555553</v>
      </c>
      <c r="B12557" s="9">
        <v>267.33999999999997</v>
      </c>
      <c r="C12557" s="9">
        <v>267.33999999999997</v>
      </c>
      <c r="D12557" s="9">
        <v>267.24</v>
      </c>
      <c r="E12557" s="9">
        <v>267.29000000000002</v>
      </c>
      <c r="F12557" s="10">
        <v>236960</v>
      </c>
      <c r="G12557" s="9">
        <v>63337576</v>
      </c>
      <c r="H12557" s="21">
        <v>97.38</v>
      </c>
      <c r="I12557" s="21">
        <v>97.38</v>
      </c>
      <c r="J12557" s="28">
        <v>0</v>
      </c>
      <c r="K12557" s="6"/>
      <c r="L12557" s="6"/>
      <c r="M12557" s="6"/>
      <c r="N12557" s="9">
        <v>267.29000000000002</v>
      </c>
      <c r="O12557" s="9">
        <v>267.29000000000002</v>
      </c>
      <c r="P12557" s="9">
        <v>63337038.399999999</v>
      </c>
      <c r="Q12557" s="9">
        <v>105202973.86</v>
      </c>
      <c r="R12557" s="11">
        <v>-6063329.5099999998</v>
      </c>
      <c r="S12557" s="7"/>
      <c r="T12557" s="7"/>
      <c r="U12557" s="7"/>
      <c r="V12557" s="7"/>
      <c r="W12557" s="7"/>
      <c r="X12557" s="7"/>
    </row>
    <row r="12558" spans="1:24" x14ac:dyDescent="0.2">
      <c r="A12558" s="2">
        <v>43430.65625</v>
      </c>
      <c r="B12558" s="9">
        <v>267.3</v>
      </c>
      <c r="C12558" s="9">
        <v>267.54000000000002</v>
      </c>
      <c r="D12558" s="9">
        <v>267.3</v>
      </c>
      <c r="E12558" s="9">
        <v>267.37</v>
      </c>
      <c r="F12558" s="10">
        <v>566720</v>
      </c>
      <c r="G12558" s="9">
        <v>151543344</v>
      </c>
      <c r="H12558" s="21">
        <v>239.16</v>
      </c>
      <c r="I12558" s="21">
        <v>239.26</v>
      </c>
      <c r="J12558" s="29">
        <v>0.1</v>
      </c>
      <c r="K12558" s="6"/>
      <c r="L12558" s="6"/>
      <c r="M12558" s="6"/>
      <c r="N12558" s="9">
        <v>267.39999999999998</v>
      </c>
      <c r="O12558" s="9">
        <v>267.39999999999998</v>
      </c>
      <c r="P12558" s="9">
        <v>151538094.40000001</v>
      </c>
      <c r="Q12558" s="9">
        <v>105208223.45999999</v>
      </c>
      <c r="R12558" s="11">
        <v>-6058079.9100000001</v>
      </c>
      <c r="S12558" s="7"/>
      <c r="T12558" s="7"/>
      <c r="U12558" s="7"/>
      <c r="V12558" s="7"/>
      <c r="W12558" s="7"/>
      <c r="X12558" s="7"/>
    </row>
    <row r="12559" spans="1:24" x14ac:dyDescent="0.2">
      <c r="A12559" s="2">
        <v>43430.656944444447</v>
      </c>
      <c r="B12559" s="9">
        <v>267.36</v>
      </c>
      <c r="C12559" s="9">
        <v>267.42</v>
      </c>
      <c r="D12559" s="9">
        <v>267.33</v>
      </c>
      <c r="E12559" s="9">
        <v>267.33999999999997</v>
      </c>
      <c r="F12559" s="10">
        <v>196590</v>
      </c>
      <c r="G12559" s="9">
        <v>52561756</v>
      </c>
      <c r="H12559" s="21">
        <v>34.69</v>
      </c>
      <c r="I12559" s="21">
        <v>34.68</v>
      </c>
      <c r="J12559" s="28">
        <v>0</v>
      </c>
      <c r="K12559" s="6"/>
      <c r="L12559" s="6"/>
      <c r="M12559" s="6"/>
      <c r="N12559" s="9">
        <v>267.36</v>
      </c>
      <c r="O12559" s="9">
        <v>267.37</v>
      </c>
      <c r="P12559" s="9">
        <v>52559810.93</v>
      </c>
      <c r="Q12559" s="9">
        <v>105210168.54000001</v>
      </c>
      <c r="R12559" s="11">
        <v>-6056134.8399999999</v>
      </c>
      <c r="S12559" s="7"/>
      <c r="T12559" s="7"/>
      <c r="U12559" s="7"/>
      <c r="V12559" s="7"/>
      <c r="W12559" s="7"/>
      <c r="X12559" s="7"/>
    </row>
    <row r="12560" spans="1:24" x14ac:dyDescent="0.2">
      <c r="A12560" s="2">
        <v>43430.657638888886</v>
      </c>
      <c r="B12560" s="9">
        <v>267.35000000000002</v>
      </c>
      <c r="C12560" s="9">
        <v>267.42</v>
      </c>
      <c r="D12560" s="9">
        <v>267.35000000000002</v>
      </c>
      <c r="E12560" s="9">
        <v>267.39</v>
      </c>
      <c r="F12560" s="10">
        <v>197230</v>
      </c>
      <c r="G12560" s="9">
        <v>52735340</v>
      </c>
      <c r="H12560" s="21">
        <v>100.33</v>
      </c>
      <c r="I12560" s="21">
        <v>100.33</v>
      </c>
      <c r="J12560" s="28">
        <v>0</v>
      </c>
      <c r="K12560" s="6"/>
      <c r="L12560" s="6"/>
      <c r="M12560" s="6"/>
      <c r="N12560" s="9">
        <v>267.39</v>
      </c>
      <c r="O12560" s="9">
        <v>267.38</v>
      </c>
      <c r="P12560" s="9">
        <v>52736836.630000003</v>
      </c>
      <c r="Q12560" s="9">
        <v>105208671.91</v>
      </c>
      <c r="R12560" s="11">
        <v>-6057631.46</v>
      </c>
      <c r="S12560" s="7"/>
      <c r="T12560" s="7"/>
      <c r="U12560" s="7"/>
      <c r="V12560" s="7"/>
      <c r="W12560" s="7"/>
      <c r="X12560" s="7"/>
    </row>
    <row r="12561" spans="1:24" x14ac:dyDescent="0.2">
      <c r="A12561" s="2">
        <v>43430.658333333333</v>
      </c>
      <c r="B12561" s="9">
        <v>267.39999999999998</v>
      </c>
      <c r="C12561" s="9">
        <v>267.49</v>
      </c>
      <c r="D12561" s="9">
        <v>267.37</v>
      </c>
      <c r="E12561" s="9">
        <v>267.43</v>
      </c>
      <c r="F12561" s="10">
        <v>248850</v>
      </c>
      <c r="G12561" s="9">
        <v>66549668</v>
      </c>
      <c r="H12561" s="21">
        <v>126.17</v>
      </c>
      <c r="I12561" s="21">
        <v>126.2</v>
      </c>
      <c r="J12561" s="28">
        <v>0.02</v>
      </c>
      <c r="K12561" s="6"/>
      <c r="L12561" s="6"/>
      <c r="M12561" s="6"/>
      <c r="N12561" s="9">
        <v>267.43</v>
      </c>
      <c r="O12561" s="9">
        <v>267.43</v>
      </c>
      <c r="P12561" s="9">
        <v>66549955.5</v>
      </c>
      <c r="Q12561" s="9">
        <v>105208384.41</v>
      </c>
      <c r="R12561" s="11">
        <v>-6057918.96</v>
      </c>
      <c r="S12561" s="7"/>
      <c r="T12561" s="7"/>
      <c r="U12561" s="7"/>
      <c r="V12561" s="7"/>
      <c r="W12561" s="7"/>
      <c r="X12561" s="7"/>
    </row>
    <row r="12562" spans="1:24" x14ac:dyDescent="0.2">
      <c r="A12562" s="2">
        <v>43430.65902777778</v>
      </c>
      <c r="B12562" s="9">
        <v>267.45</v>
      </c>
      <c r="C12562" s="9">
        <v>267.47000000000003</v>
      </c>
      <c r="D12562" s="9">
        <v>267.36</v>
      </c>
      <c r="E12562" s="9">
        <v>267.37</v>
      </c>
      <c r="F12562" s="10">
        <v>187540</v>
      </c>
      <c r="G12562" s="9">
        <v>50146992</v>
      </c>
      <c r="H12562" s="21">
        <v>75.36</v>
      </c>
      <c r="I12562" s="21">
        <v>75.349999999999994</v>
      </c>
      <c r="J12562" s="28">
        <v>0.01</v>
      </c>
      <c r="K12562" s="6"/>
      <c r="L12562" s="6"/>
      <c r="M12562" s="6"/>
      <c r="N12562" s="9">
        <v>267.39</v>
      </c>
      <c r="O12562" s="9">
        <v>267.39</v>
      </c>
      <c r="P12562" s="9">
        <v>50146789.450000003</v>
      </c>
      <c r="Q12562" s="9">
        <v>105208586.95999999</v>
      </c>
      <c r="R12562" s="11">
        <v>-6057716.4100000001</v>
      </c>
      <c r="S12562" s="7"/>
      <c r="T12562" s="7"/>
      <c r="U12562" s="7"/>
      <c r="V12562" s="7"/>
      <c r="W12562" s="7"/>
      <c r="X12562" s="7"/>
    </row>
    <row r="12563" spans="1:24" x14ac:dyDescent="0.2">
      <c r="A12563" s="2">
        <v>43430.659722222219</v>
      </c>
      <c r="B12563" s="9">
        <v>267.36</v>
      </c>
      <c r="C12563" s="9">
        <v>267.48</v>
      </c>
      <c r="D12563" s="9">
        <v>267.36</v>
      </c>
      <c r="E12563" s="9">
        <v>267.45999999999998</v>
      </c>
      <c r="F12563" s="10">
        <v>272620</v>
      </c>
      <c r="G12563" s="9">
        <v>72906856</v>
      </c>
      <c r="H12563" s="21">
        <v>145.37</v>
      </c>
      <c r="I12563" s="21">
        <v>145.38999999999999</v>
      </c>
      <c r="J12563" s="28">
        <v>0.02</v>
      </c>
      <c r="K12563" s="6"/>
      <c r="L12563" s="6"/>
      <c r="M12563" s="6"/>
      <c r="N12563" s="9">
        <v>267.44</v>
      </c>
      <c r="O12563" s="9">
        <v>267.43</v>
      </c>
      <c r="P12563" s="9">
        <v>72909492.799999997</v>
      </c>
      <c r="Q12563" s="9">
        <v>105205950.16</v>
      </c>
      <c r="R12563" s="11">
        <v>-6060353.21</v>
      </c>
      <c r="S12563" s="7"/>
      <c r="T12563" s="7"/>
      <c r="U12563" s="7"/>
      <c r="V12563" s="7"/>
      <c r="W12563" s="7"/>
      <c r="X12563" s="7"/>
    </row>
    <row r="12564" spans="1:24" x14ac:dyDescent="0.2">
      <c r="A12564" s="2">
        <v>43430.660416666666</v>
      </c>
      <c r="B12564" s="9">
        <v>267.45999999999998</v>
      </c>
      <c r="C12564" s="9">
        <v>267.5</v>
      </c>
      <c r="D12564" s="9">
        <v>267.39</v>
      </c>
      <c r="E12564" s="9">
        <v>267.43</v>
      </c>
      <c r="F12564" s="10">
        <v>450220</v>
      </c>
      <c r="G12564" s="9">
        <v>120406912</v>
      </c>
      <c r="H12564" s="21">
        <v>165.15</v>
      </c>
      <c r="I12564" s="21">
        <v>165.15</v>
      </c>
      <c r="J12564" s="28">
        <v>0.01</v>
      </c>
      <c r="K12564" s="6"/>
      <c r="L12564" s="6"/>
      <c r="M12564" s="6"/>
      <c r="N12564" s="9">
        <v>267.44</v>
      </c>
      <c r="O12564" s="9">
        <v>267.44</v>
      </c>
      <c r="P12564" s="9">
        <v>120405711.25</v>
      </c>
      <c r="Q12564" s="9">
        <v>105207150.91</v>
      </c>
      <c r="R12564" s="11">
        <v>-6059152.46</v>
      </c>
      <c r="S12564" s="7"/>
      <c r="T12564" s="7"/>
      <c r="U12564" s="7"/>
      <c r="V12564" s="7"/>
      <c r="W12564" s="7"/>
      <c r="X12564" s="7"/>
    </row>
    <row r="12565" spans="1:24" x14ac:dyDescent="0.2">
      <c r="A12565" s="2">
        <v>43430.661111111112</v>
      </c>
      <c r="B12565" s="9">
        <v>267.43</v>
      </c>
      <c r="C12565" s="9">
        <v>267.44</v>
      </c>
      <c r="D12565" s="9">
        <v>267.36</v>
      </c>
      <c r="E12565" s="9">
        <v>267.39</v>
      </c>
      <c r="F12565" s="10">
        <v>238480</v>
      </c>
      <c r="G12565" s="9">
        <v>63768248</v>
      </c>
      <c r="H12565" s="21">
        <v>52.97</v>
      </c>
      <c r="I12565" s="21">
        <v>52.96</v>
      </c>
      <c r="J12565" s="28">
        <v>0.01</v>
      </c>
      <c r="K12565" s="6"/>
      <c r="L12565" s="6"/>
      <c r="M12565" s="6"/>
      <c r="N12565" s="9">
        <v>267.39999999999998</v>
      </c>
      <c r="O12565" s="9">
        <v>267.39</v>
      </c>
      <c r="P12565" s="9">
        <v>63768359.600000001</v>
      </c>
      <c r="Q12565" s="9">
        <v>105207039.31</v>
      </c>
      <c r="R12565" s="11">
        <v>-6059264.0599999996</v>
      </c>
      <c r="S12565" s="7"/>
      <c r="T12565" s="7"/>
      <c r="U12565" s="7"/>
      <c r="V12565" s="7"/>
      <c r="W12565" s="7"/>
      <c r="X12565" s="7"/>
    </row>
    <row r="12566" spans="1:24" x14ac:dyDescent="0.2">
      <c r="A12566" s="2">
        <v>43430.661805555559</v>
      </c>
      <c r="B12566" s="9">
        <v>267.39</v>
      </c>
      <c r="C12566" s="9">
        <v>267.39999999999998</v>
      </c>
      <c r="D12566" s="9">
        <v>267.33999999999997</v>
      </c>
      <c r="E12566" s="9">
        <v>267.36</v>
      </c>
      <c r="F12566" s="10">
        <v>191460</v>
      </c>
      <c r="G12566" s="9">
        <v>51188684</v>
      </c>
      <c r="H12566" s="21">
        <v>80.28</v>
      </c>
      <c r="I12566" s="21">
        <v>80.27</v>
      </c>
      <c r="J12566" s="28">
        <v>0.01</v>
      </c>
      <c r="K12566" s="6"/>
      <c r="L12566" s="6"/>
      <c r="M12566" s="6"/>
      <c r="N12566" s="9">
        <v>267.37</v>
      </c>
      <c r="O12566" s="9">
        <v>267.36</v>
      </c>
      <c r="P12566" s="9">
        <v>51189702.899999999</v>
      </c>
      <c r="Q12566" s="9">
        <v>105206020.41</v>
      </c>
      <c r="R12566" s="11">
        <v>-6060282.96</v>
      </c>
      <c r="S12566" s="7"/>
      <c r="T12566" s="7"/>
      <c r="U12566" s="7"/>
      <c r="V12566" s="7"/>
      <c r="W12566" s="7"/>
      <c r="X12566" s="7"/>
    </row>
    <row r="12567" spans="1:24" x14ac:dyDescent="0.2">
      <c r="A12567" s="2">
        <v>43430.662499999999</v>
      </c>
      <c r="B12567" s="9">
        <v>267.36</v>
      </c>
      <c r="C12567" s="9">
        <v>267.43</v>
      </c>
      <c r="D12567" s="9">
        <v>267.35000000000002</v>
      </c>
      <c r="E12567" s="9">
        <v>267.39</v>
      </c>
      <c r="F12567" s="10">
        <v>329680</v>
      </c>
      <c r="G12567" s="9">
        <v>88153144</v>
      </c>
      <c r="H12567" s="21">
        <v>172.19</v>
      </c>
      <c r="I12567" s="21">
        <v>172.21</v>
      </c>
      <c r="J12567" s="28">
        <v>0.02</v>
      </c>
      <c r="K12567" s="6"/>
      <c r="L12567" s="6"/>
      <c r="M12567" s="6"/>
      <c r="N12567" s="9">
        <v>267.39</v>
      </c>
      <c r="O12567" s="9">
        <v>267.39</v>
      </c>
      <c r="P12567" s="9">
        <v>88153135.200000003</v>
      </c>
      <c r="Q12567" s="9">
        <v>105206029.20999999</v>
      </c>
      <c r="R12567" s="11">
        <v>-6060274.1600000001</v>
      </c>
      <c r="S12567" s="7"/>
      <c r="T12567" s="7"/>
      <c r="U12567" s="7"/>
      <c r="V12567" s="7"/>
      <c r="W12567" s="7"/>
      <c r="X12567" s="7"/>
    </row>
    <row r="12568" spans="1:24" x14ac:dyDescent="0.2">
      <c r="A12568" s="2">
        <v>43430.663194444445</v>
      </c>
      <c r="B12568" s="9">
        <v>267.39</v>
      </c>
      <c r="C12568" s="9">
        <v>267.55</v>
      </c>
      <c r="D12568" s="9">
        <v>267.39</v>
      </c>
      <c r="E12568" s="9">
        <v>267.54000000000002</v>
      </c>
      <c r="F12568" s="10">
        <v>706400</v>
      </c>
      <c r="G12568" s="9">
        <v>188956112</v>
      </c>
      <c r="H12568" s="21">
        <v>214.27</v>
      </c>
      <c r="I12568" s="21">
        <v>214.35</v>
      </c>
      <c r="J12568" s="27">
        <v>0.08</v>
      </c>
      <c r="K12568" s="6"/>
      <c r="L12568" s="6"/>
      <c r="M12568" s="6"/>
      <c r="N12568" s="9">
        <v>267.51</v>
      </c>
      <c r="O12568" s="9">
        <v>267.49</v>
      </c>
      <c r="P12568" s="9">
        <v>188965532</v>
      </c>
      <c r="Q12568" s="9">
        <v>105196609.20999999</v>
      </c>
      <c r="R12568" s="11">
        <v>-6069694.1600000001</v>
      </c>
      <c r="S12568" s="7"/>
      <c r="T12568" s="7"/>
      <c r="U12568" s="7"/>
      <c r="V12568" s="7"/>
      <c r="W12568" s="7"/>
      <c r="X12568" s="7"/>
    </row>
    <row r="12569" spans="1:24" x14ac:dyDescent="0.2">
      <c r="A12569" s="2">
        <v>43430.663888888892</v>
      </c>
      <c r="B12569" s="9">
        <v>267.52999999999997</v>
      </c>
      <c r="C12569" s="9">
        <v>267.54000000000002</v>
      </c>
      <c r="D12569" s="9">
        <v>267.39999999999998</v>
      </c>
      <c r="E12569" s="9">
        <v>267.45999999999998</v>
      </c>
      <c r="F12569" s="10">
        <v>360860</v>
      </c>
      <c r="G12569" s="9">
        <v>96518560</v>
      </c>
      <c r="H12569" s="21">
        <v>51.08</v>
      </c>
      <c r="I12569" s="21">
        <v>51.08</v>
      </c>
      <c r="J12569" s="28">
        <v>0</v>
      </c>
      <c r="K12569" s="6"/>
      <c r="L12569" s="6"/>
      <c r="M12569" s="6"/>
      <c r="N12569" s="9">
        <v>267.47000000000003</v>
      </c>
      <c r="O12569" s="9">
        <v>267.47000000000003</v>
      </c>
      <c r="P12569" s="9">
        <v>96517419.900000006</v>
      </c>
      <c r="Q12569" s="9">
        <v>105197749.31</v>
      </c>
      <c r="R12569" s="11">
        <v>-6068554.0599999996</v>
      </c>
      <c r="S12569" s="7"/>
      <c r="T12569" s="7"/>
      <c r="U12569" s="7"/>
      <c r="V12569" s="7"/>
      <c r="W12569" s="7"/>
      <c r="X12569" s="7"/>
    </row>
    <row r="12570" spans="1:24" x14ac:dyDescent="0.2">
      <c r="A12570" s="2">
        <v>43430.664583333331</v>
      </c>
      <c r="B12570" s="9">
        <v>267.45999999999998</v>
      </c>
      <c r="C12570" s="9">
        <v>267.45999999999998</v>
      </c>
      <c r="D12570" s="9">
        <v>267.39</v>
      </c>
      <c r="E12570" s="9">
        <v>267.43</v>
      </c>
      <c r="F12570" s="10">
        <v>303030</v>
      </c>
      <c r="G12570" s="9">
        <v>81039040</v>
      </c>
      <c r="H12570" s="21">
        <v>83.97</v>
      </c>
      <c r="I12570" s="21">
        <v>83.96</v>
      </c>
      <c r="J12570" s="28">
        <v>0.01</v>
      </c>
      <c r="K12570" s="6"/>
      <c r="L12570" s="6"/>
      <c r="M12570" s="6"/>
      <c r="N12570" s="9">
        <v>267.43</v>
      </c>
      <c r="O12570" s="9">
        <v>267.43</v>
      </c>
      <c r="P12570" s="9">
        <v>81038555.329999998</v>
      </c>
      <c r="Q12570" s="9">
        <v>105198233.98999999</v>
      </c>
      <c r="R12570" s="11">
        <v>-6068069.3899999997</v>
      </c>
      <c r="S12570" s="7"/>
      <c r="T12570" s="7"/>
      <c r="U12570" s="7"/>
      <c r="V12570" s="7"/>
      <c r="W12570" s="7"/>
      <c r="X12570" s="7"/>
    </row>
    <row r="12571" spans="1:24" x14ac:dyDescent="0.2">
      <c r="A12571" s="2">
        <v>43430.665277777778</v>
      </c>
      <c r="B12571" s="9">
        <v>267.44</v>
      </c>
      <c r="C12571" s="9">
        <v>267.47000000000003</v>
      </c>
      <c r="D12571" s="9">
        <v>267.38</v>
      </c>
      <c r="E12571" s="9">
        <v>267.42</v>
      </c>
      <c r="F12571" s="10">
        <v>431310</v>
      </c>
      <c r="G12571" s="9">
        <v>115342360</v>
      </c>
      <c r="H12571" s="21">
        <v>142.33000000000001</v>
      </c>
      <c r="I12571" s="21">
        <v>142.33000000000001</v>
      </c>
      <c r="J12571" s="28">
        <v>0</v>
      </c>
      <c r="K12571" s="6"/>
      <c r="L12571" s="6"/>
      <c r="M12571" s="6"/>
      <c r="N12571" s="9">
        <v>267.42</v>
      </c>
      <c r="O12571" s="9">
        <v>267.42</v>
      </c>
      <c r="P12571" s="9">
        <v>115341998.48</v>
      </c>
      <c r="Q12571" s="9">
        <v>105198595.51000001</v>
      </c>
      <c r="R12571" s="11">
        <v>-6067707.8600000003</v>
      </c>
      <c r="S12571" s="7"/>
      <c r="T12571" s="7"/>
      <c r="U12571" s="7"/>
      <c r="V12571" s="7"/>
      <c r="W12571" s="7"/>
      <c r="X12571" s="7"/>
    </row>
    <row r="12572" spans="1:24" x14ac:dyDescent="0.2">
      <c r="A12572" s="2">
        <v>43430.665972222225</v>
      </c>
      <c r="B12572" s="9">
        <v>267.42</v>
      </c>
      <c r="C12572" s="9">
        <v>267.48</v>
      </c>
      <c r="D12572" s="9">
        <v>267.36</v>
      </c>
      <c r="E12572" s="9">
        <v>267.45999999999998</v>
      </c>
      <c r="F12572" s="10">
        <v>1590000</v>
      </c>
      <c r="G12572" s="9">
        <v>425310432</v>
      </c>
      <c r="H12572" s="21">
        <v>368.64</v>
      </c>
      <c r="I12572" s="21">
        <v>368.74</v>
      </c>
      <c r="J12572" s="29">
        <v>0.09</v>
      </c>
      <c r="K12572" s="6"/>
      <c r="L12572" s="6"/>
      <c r="M12572" s="6"/>
      <c r="N12572" s="9">
        <v>267.44</v>
      </c>
      <c r="O12572" s="9">
        <v>267.49</v>
      </c>
      <c r="P12572" s="9">
        <v>425229600</v>
      </c>
      <c r="Q12572" s="9">
        <v>105279427.51000001</v>
      </c>
      <c r="R12572" s="11">
        <v>-5986875.8600000003</v>
      </c>
      <c r="S12572" s="7"/>
      <c r="T12572" s="7"/>
      <c r="U12572" s="7"/>
      <c r="V12572" s="7"/>
      <c r="W12572" s="7"/>
      <c r="X12572" s="7"/>
    </row>
    <row r="12573" spans="1:24" x14ac:dyDescent="0.2">
      <c r="A12573" s="2">
        <v>43431.395833333336</v>
      </c>
      <c r="B12573" s="9">
        <v>266.33999999999997</v>
      </c>
      <c r="C12573" s="9">
        <v>266.42</v>
      </c>
      <c r="D12573" s="9">
        <v>266.25</v>
      </c>
      <c r="E12573" s="9">
        <v>266.33999999999997</v>
      </c>
      <c r="F12573" s="10">
        <v>537040</v>
      </c>
      <c r="G12573" s="9">
        <v>143034512</v>
      </c>
      <c r="H12573" s="21">
        <v>33.78</v>
      </c>
      <c r="I12573" s="21">
        <v>33.630000000000003</v>
      </c>
      <c r="J12573" s="33">
        <v>0.15</v>
      </c>
      <c r="K12573" s="6"/>
      <c r="L12573" s="6"/>
      <c r="M12573" s="6"/>
      <c r="N12573" s="9">
        <v>266.33999999999997</v>
      </c>
      <c r="O12573" s="9">
        <v>266.33999999999997</v>
      </c>
      <c r="P12573" s="9">
        <v>143033891</v>
      </c>
      <c r="Q12573" s="9">
        <v>105280048.51000001</v>
      </c>
      <c r="R12573" s="11">
        <v>-5986254.8600000003</v>
      </c>
      <c r="S12573" s="7"/>
      <c r="T12573" s="7"/>
      <c r="U12573" s="7"/>
      <c r="V12573" s="7"/>
      <c r="W12573" s="7"/>
      <c r="X12573" s="7"/>
    </row>
    <row r="12574" spans="1:24" x14ac:dyDescent="0.2">
      <c r="A12574" s="2">
        <v>43431.396527777775</v>
      </c>
      <c r="B12574" s="9">
        <v>266.35000000000002</v>
      </c>
      <c r="C12574" s="9">
        <v>266.70999999999998</v>
      </c>
      <c r="D12574" s="9">
        <v>266.35000000000002</v>
      </c>
      <c r="E12574" s="9">
        <v>266.66000000000003</v>
      </c>
      <c r="F12574" s="10">
        <v>433990</v>
      </c>
      <c r="G12574" s="9">
        <v>115690160</v>
      </c>
      <c r="H12574" s="21">
        <v>80.81</v>
      </c>
      <c r="I12574" s="21">
        <v>80.88</v>
      </c>
      <c r="J12574" s="27">
        <v>7.0000000000000007E-2</v>
      </c>
      <c r="K12574" s="6"/>
      <c r="L12574" s="6"/>
      <c r="M12574" s="6"/>
      <c r="N12574" s="9">
        <v>266.60000000000002</v>
      </c>
      <c r="O12574" s="9">
        <v>266.57</v>
      </c>
      <c r="P12574" s="9">
        <v>115699564.05</v>
      </c>
      <c r="Q12574" s="9">
        <v>105270644.45999999</v>
      </c>
      <c r="R12574" s="11">
        <v>-5995658.9100000001</v>
      </c>
      <c r="S12574" s="7"/>
      <c r="T12574" s="7"/>
      <c r="U12574" s="7"/>
      <c r="V12574" s="7"/>
      <c r="W12574" s="7"/>
      <c r="X12574" s="7"/>
    </row>
    <row r="12575" spans="1:24" x14ac:dyDescent="0.2">
      <c r="A12575" s="2">
        <v>43431.397222222222</v>
      </c>
      <c r="B12575" s="9">
        <v>266.66000000000003</v>
      </c>
      <c r="C12575" s="9">
        <v>266.77999999999997</v>
      </c>
      <c r="D12575" s="9">
        <v>266.64</v>
      </c>
      <c r="E12575" s="9">
        <v>266.73</v>
      </c>
      <c r="F12575" s="10">
        <v>330300</v>
      </c>
      <c r="G12575" s="9">
        <v>88095984</v>
      </c>
      <c r="H12575" s="21">
        <v>76.11</v>
      </c>
      <c r="I12575" s="21">
        <v>76.150000000000006</v>
      </c>
      <c r="J12575" s="28">
        <v>0.04</v>
      </c>
      <c r="K12575" s="6"/>
      <c r="L12575" s="6"/>
      <c r="M12575" s="6"/>
      <c r="N12575" s="9">
        <v>266.72000000000003</v>
      </c>
      <c r="O12575" s="9">
        <v>266.72000000000003</v>
      </c>
      <c r="P12575" s="9">
        <v>88097616</v>
      </c>
      <c r="Q12575" s="9">
        <v>105269012.45999999</v>
      </c>
      <c r="R12575" s="11">
        <v>-5997290.9100000001</v>
      </c>
      <c r="S12575" s="7"/>
      <c r="T12575" s="7"/>
      <c r="U12575" s="7"/>
      <c r="V12575" s="7"/>
      <c r="W12575" s="7"/>
      <c r="X12575" s="7"/>
    </row>
    <row r="12576" spans="1:24" x14ac:dyDescent="0.2">
      <c r="A12576" s="2">
        <v>43431.397916666669</v>
      </c>
      <c r="B12576" s="9">
        <v>266.72000000000003</v>
      </c>
      <c r="C12576" s="9">
        <v>266.82</v>
      </c>
      <c r="D12576" s="9">
        <v>266.66000000000003</v>
      </c>
      <c r="E12576" s="9">
        <v>266.68</v>
      </c>
      <c r="F12576" s="10">
        <v>220710</v>
      </c>
      <c r="G12576" s="9">
        <v>58867240</v>
      </c>
      <c r="H12576" s="21">
        <v>66.819999999999993</v>
      </c>
      <c r="I12576" s="21">
        <v>66.819999999999993</v>
      </c>
      <c r="J12576" s="28">
        <v>0</v>
      </c>
      <c r="K12576" s="6"/>
      <c r="L12576" s="6"/>
      <c r="M12576" s="6"/>
      <c r="N12576" s="9">
        <v>266.70999999999998</v>
      </c>
      <c r="O12576" s="9">
        <v>266.72000000000003</v>
      </c>
      <c r="P12576" s="9">
        <v>58865564.100000001</v>
      </c>
      <c r="Q12576" s="9">
        <v>105270688.36</v>
      </c>
      <c r="R12576" s="11">
        <v>-5995615.0099999998</v>
      </c>
      <c r="S12576" s="7"/>
      <c r="T12576" s="7"/>
      <c r="U12576" s="7"/>
      <c r="V12576" s="7"/>
      <c r="W12576" s="7"/>
      <c r="X12576" s="7"/>
    </row>
    <row r="12577" spans="1:24" x14ac:dyDescent="0.2">
      <c r="A12577" s="2">
        <v>43431.398611111108</v>
      </c>
      <c r="B12577" s="9">
        <v>266.67</v>
      </c>
      <c r="C12577" s="9">
        <v>266.75</v>
      </c>
      <c r="D12577" s="9">
        <v>266.61</v>
      </c>
      <c r="E12577" s="9">
        <v>266.75</v>
      </c>
      <c r="F12577" s="10">
        <v>168050</v>
      </c>
      <c r="G12577" s="9">
        <v>44818696</v>
      </c>
      <c r="H12577" s="21">
        <v>76.14</v>
      </c>
      <c r="I12577" s="21">
        <v>76.14</v>
      </c>
      <c r="J12577" s="28">
        <v>0.01</v>
      </c>
      <c r="K12577" s="6"/>
      <c r="L12577" s="6"/>
      <c r="M12577" s="6"/>
      <c r="N12577" s="9">
        <v>266.72000000000003</v>
      </c>
      <c r="O12577" s="9">
        <v>266.7</v>
      </c>
      <c r="P12577" s="9">
        <v>44821455.75</v>
      </c>
      <c r="Q12577" s="9">
        <v>105267928.61</v>
      </c>
      <c r="R12577" s="11">
        <v>-5998374.7599999998</v>
      </c>
      <c r="S12577" s="7"/>
      <c r="T12577" s="7"/>
      <c r="U12577" s="7"/>
      <c r="V12577" s="7"/>
      <c r="W12577" s="7"/>
      <c r="X12577" s="7"/>
    </row>
    <row r="12578" spans="1:24" x14ac:dyDescent="0.2">
      <c r="A12578" s="2">
        <v>43431.399305555555</v>
      </c>
      <c r="B12578" s="9">
        <v>266.76</v>
      </c>
      <c r="C12578" s="9">
        <v>266.79000000000002</v>
      </c>
      <c r="D12578" s="9">
        <v>266.67</v>
      </c>
      <c r="E12578" s="9">
        <v>266.7</v>
      </c>
      <c r="F12578" s="10">
        <v>212470</v>
      </c>
      <c r="G12578" s="9">
        <v>56670800</v>
      </c>
      <c r="H12578" s="21">
        <v>126.43</v>
      </c>
      <c r="I12578" s="21">
        <v>126.44</v>
      </c>
      <c r="J12578" s="28">
        <v>0.01</v>
      </c>
      <c r="K12578" s="6"/>
      <c r="L12578" s="6"/>
      <c r="M12578" s="6"/>
      <c r="N12578" s="9">
        <v>266.72000000000003</v>
      </c>
      <c r="O12578" s="9">
        <v>266.72000000000003</v>
      </c>
      <c r="P12578" s="9">
        <v>56668936.049999997</v>
      </c>
      <c r="Q12578" s="9">
        <v>105269792.56</v>
      </c>
      <c r="R12578" s="11">
        <v>-5996510.8099999996</v>
      </c>
      <c r="S12578" s="7"/>
      <c r="T12578" s="7"/>
      <c r="U12578" s="7"/>
      <c r="V12578" s="7"/>
      <c r="W12578" s="7"/>
      <c r="X12578" s="7"/>
    </row>
    <row r="12579" spans="1:24" x14ac:dyDescent="0.2">
      <c r="A12579" s="2">
        <v>43431.4</v>
      </c>
      <c r="B12579" s="9">
        <v>266.73</v>
      </c>
      <c r="C12579" s="9">
        <v>266.92</v>
      </c>
      <c r="D12579" s="9">
        <v>266.72000000000003</v>
      </c>
      <c r="E12579" s="9">
        <v>266.74</v>
      </c>
      <c r="F12579" s="10">
        <v>308190</v>
      </c>
      <c r="G12579" s="9">
        <v>82222768</v>
      </c>
      <c r="H12579" s="21">
        <v>145.05000000000001</v>
      </c>
      <c r="I12579" s="21">
        <v>145.09</v>
      </c>
      <c r="J12579" s="28">
        <v>0.04</v>
      </c>
      <c r="K12579" s="6"/>
      <c r="L12579" s="6"/>
      <c r="M12579" s="6"/>
      <c r="N12579" s="9">
        <v>266.77999999999997</v>
      </c>
      <c r="O12579" s="9">
        <v>266.79000000000002</v>
      </c>
      <c r="P12579" s="9">
        <v>82218928.200000003</v>
      </c>
      <c r="Q12579" s="9">
        <v>105273632.36</v>
      </c>
      <c r="R12579" s="11">
        <v>-5992671.0099999998</v>
      </c>
      <c r="S12579" s="7"/>
      <c r="T12579" s="7"/>
      <c r="U12579" s="7"/>
      <c r="V12579" s="7"/>
      <c r="W12579" s="7"/>
      <c r="X12579" s="7"/>
    </row>
    <row r="12580" spans="1:24" x14ac:dyDescent="0.2">
      <c r="A12580" s="2">
        <v>43431.400694444441</v>
      </c>
      <c r="B12580" s="9">
        <v>266.74</v>
      </c>
      <c r="C12580" s="9">
        <v>266.81</v>
      </c>
      <c r="D12580" s="9">
        <v>266.31</v>
      </c>
      <c r="E12580" s="9">
        <v>266.39</v>
      </c>
      <c r="F12580" s="10">
        <v>279260</v>
      </c>
      <c r="G12580" s="9">
        <v>74422344</v>
      </c>
      <c r="H12580" s="21">
        <v>90.61</v>
      </c>
      <c r="I12580" s="21">
        <v>90.51</v>
      </c>
      <c r="J12580" s="29">
        <v>0.1</v>
      </c>
      <c r="K12580" s="6"/>
      <c r="L12580" s="6"/>
      <c r="M12580" s="6"/>
      <c r="N12580" s="9">
        <v>266.48</v>
      </c>
      <c r="O12580" s="9">
        <v>266.5</v>
      </c>
      <c r="P12580" s="9">
        <v>74415808.5</v>
      </c>
      <c r="Q12580" s="9">
        <v>105280167.86</v>
      </c>
      <c r="R12580" s="11">
        <v>-5986135.5099999998</v>
      </c>
      <c r="S12580" s="7"/>
      <c r="T12580" s="7"/>
      <c r="U12580" s="7"/>
      <c r="V12580" s="7"/>
      <c r="W12580" s="7"/>
      <c r="X12580" s="7"/>
    </row>
    <row r="12581" spans="1:24" x14ac:dyDescent="0.2">
      <c r="A12581" s="2">
        <v>43431.401388888888</v>
      </c>
      <c r="B12581" s="9">
        <v>266.37</v>
      </c>
      <c r="C12581" s="9">
        <v>266.48</v>
      </c>
      <c r="D12581" s="9">
        <v>266.10000000000002</v>
      </c>
      <c r="E12581" s="9">
        <v>266.16000000000003</v>
      </c>
      <c r="F12581" s="10">
        <v>303620</v>
      </c>
      <c r="G12581" s="9">
        <v>80837920</v>
      </c>
      <c r="H12581" s="21">
        <v>108.72</v>
      </c>
      <c r="I12581" s="21">
        <v>108.62</v>
      </c>
      <c r="J12581" s="29">
        <v>0.1</v>
      </c>
      <c r="K12581" s="6"/>
      <c r="L12581" s="6"/>
      <c r="M12581" s="6"/>
      <c r="N12581" s="9">
        <v>266.23</v>
      </c>
      <c r="O12581" s="9">
        <v>266.25</v>
      </c>
      <c r="P12581" s="9">
        <v>80831234.5</v>
      </c>
      <c r="Q12581" s="9">
        <v>105286853.36</v>
      </c>
      <c r="R12581" s="11">
        <v>-5979450.0099999998</v>
      </c>
      <c r="S12581" s="7"/>
      <c r="T12581" s="7"/>
      <c r="U12581" s="7"/>
      <c r="V12581" s="7"/>
      <c r="W12581" s="7"/>
      <c r="X12581" s="7"/>
    </row>
    <row r="12582" spans="1:24" x14ac:dyDescent="0.2">
      <c r="A12582" s="2">
        <v>43431.402083333334</v>
      </c>
      <c r="B12582" s="9">
        <v>266.17</v>
      </c>
      <c r="C12582" s="9">
        <v>266.35000000000002</v>
      </c>
      <c r="D12582" s="9">
        <v>266.14</v>
      </c>
      <c r="E12582" s="9">
        <v>266.19</v>
      </c>
      <c r="F12582" s="10">
        <v>161280</v>
      </c>
      <c r="G12582" s="9">
        <v>42937832</v>
      </c>
      <c r="H12582" s="21">
        <v>53.12</v>
      </c>
      <c r="I12582" s="21">
        <v>53.12</v>
      </c>
      <c r="J12582" s="28">
        <v>0</v>
      </c>
      <c r="K12582" s="6"/>
      <c r="L12582" s="6"/>
      <c r="M12582" s="6"/>
      <c r="N12582" s="9">
        <v>266.22000000000003</v>
      </c>
      <c r="O12582" s="9">
        <v>266.23</v>
      </c>
      <c r="P12582" s="9">
        <v>42935558.399999999</v>
      </c>
      <c r="Q12582" s="9">
        <v>105289126.95999999</v>
      </c>
      <c r="R12582" s="11">
        <v>-5977176.4100000001</v>
      </c>
      <c r="S12582" s="7"/>
      <c r="T12582" s="7"/>
      <c r="U12582" s="7"/>
      <c r="V12582" s="7"/>
      <c r="W12582" s="7"/>
      <c r="X12582" s="7"/>
    </row>
    <row r="12583" spans="1:24" x14ac:dyDescent="0.2">
      <c r="A12583" s="2">
        <v>43431.402777777781</v>
      </c>
      <c r="B12583" s="9">
        <v>266.18</v>
      </c>
      <c r="C12583" s="9">
        <v>266.26</v>
      </c>
      <c r="D12583" s="9">
        <v>265.95999999999998</v>
      </c>
      <c r="E12583" s="9">
        <v>266.02999999999997</v>
      </c>
      <c r="F12583" s="10">
        <v>264040</v>
      </c>
      <c r="G12583" s="9">
        <v>70257576</v>
      </c>
      <c r="H12583" s="21">
        <v>163.72</v>
      </c>
      <c r="I12583" s="21">
        <v>163.63</v>
      </c>
      <c r="J12583" s="39">
        <v>0.09</v>
      </c>
      <c r="K12583" s="6"/>
      <c r="L12583" s="6"/>
      <c r="M12583" s="6"/>
      <c r="N12583" s="9">
        <v>266.07</v>
      </c>
      <c r="O12583" s="9">
        <v>266.08999999999997</v>
      </c>
      <c r="P12583" s="9">
        <v>70253122.799999997</v>
      </c>
      <c r="Q12583" s="9">
        <v>105293580.16</v>
      </c>
      <c r="R12583" s="11">
        <v>-5972723.21</v>
      </c>
      <c r="S12583" s="7"/>
      <c r="T12583" s="7"/>
      <c r="U12583" s="7"/>
      <c r="V12583" s="7"/>
      <c r="W12583" s="7"/>
      <c r="X12583" s="7"/>
    </row>
    <row r="12584" spans="1:24" x14ac:dyDescent="0.2">
      <c r="A12584" s="2">
        <v>43431.40347222222</v>
      </c>
      <c r="B12584" s="9">
        <v>266.02</v>
      </c>
      <c r="C12584" s="9">
        <v>266.02</v>
      </c>
      <c r="D12584" s="9">
        <v>265.66000000000003</v>
      </c>
      <c r="E12584" s="9">
        <v>265.93</v>
      </c>
      <c r="F12584" s="10">
        <v>550810</v>
      </c>
      <c r="G12584" s="9">
        <v>146444656</v>
      </c>
      <c r="H12584" s="21">
        <v>208.61</v>
      </c>
      <c r="I12584" s="21">
        <v>208.44</v>
      </c>
      <c r="J12584" s="38">
        <v>0.17</v>
      </c>
      <c r="K12584" s="6"/>
      <c r="L12584" s="6"/>
      <c r="M12584" s="6"/>
      <c r="N12584" s="9">
        <v>265.89</v>
      </c>
      <c r="O12584" s="9">
        <v>265.87</v>
      </c>
      <c r="P12584" s="9">
        <v>146452116.84999999</v>
      </c>
      <c r="Q12584" s="9">
        <v>105286119.31</v>
      </c>
      <c r="R12584" s="11">
        <v>-5980184.0599999996</v>
      </c>
      <c r="S12584" s="7"/>
      <c r="T12584" s="7"/>
      <c r="U12584" s="7"/>
      <c r="V12584" s="7"/>
      <c r="W12584" s="7"/>
      <c r="X12584" s="7"/>
    </row>
    <row r="12585" spans="1:24" x14ac:dyDescent="0.2">
      <c r="A12585" s="2">
        <v>43431.404166666667</v>
      </c>
      <c r="B12585" s="9">
        <v>265.94</v>
      </c>
      <c r="C12585" s="9">
        <v>266.02</v>
      </c>
      <c r="D12585" s="9">
        <v>265.77</v>
      </c>
      <c r="E12585" s="9">
        <v>265.79000000000002</v>
      </c>
      <c r="F12585" s="10">
        <v>200190</v>
      </c>
      <c r="G12585" s="9">
        <v>53221712</v>
      </c>
      <c r="H12585" s="21">
        <v>36.340000000000003</v>
      </c>
      <c r="I12585" s="21">
        <v>36.340000000000003</v>
      </c>
      <c r="J12585" s="28">
        <v>0</v>
      </c>
      <c r="K12585" s="6"/>
      <c r="L12585" s="6"/>
      <c r="M12585" s="6"/>
      <c r="N12585" s="9">
        <v>265.83999999999997</v>
      </c>
      <c r="O12585" s="9">
        <v>265.86</v>
      </c>
      <c r="P12585" s="9">
        <v>53219010.079999998</v>
      </c>
      <c r="Q12585" s="9">
        <v>105288821.23999999</v>
      </c>
      <c r="R12585" s="11">
        <v>-5977482.1399999997</v>
      </c>
      <c r="S12585" s="7"/>
      <c r="T12585" s="7"/>
      <c r="U12585" s="7"/>
      <c r="V12585" s="7"/>
      <c r="W12585" s="7"/>
      <c r="X12585" s="7"/>
    </row>
    <row r="12586" spans="1:24" x14ac:dyDescent="0.2">
      <c r="A12586" s="2">
        <v>43431.404861111114</v>
      </c>
      <c r="B12586" s="9">
        <v>265.79000000000002</v>
      </c>
      <c r="C12586" s="9">
        <v>265.95</v>
      </c>
      <c r="D12586" s="9">
        <v>265.77999999999997</v>
      </c>
      <c r="E12586" s="9">
        <v>265.94</v>
      </c>
      <c r="F12586" s="10">
        <v>144180</v>
      </c>
      <c r="G12586" s="9">
        <v>38334956</v>
      </c>
      <c r="H12586" s="21">
        <v>72.02</v>
      </c>
      <c r="I12586" s="21">
        <v>72.03</v>
      </c>
      <c r="J12586" s="28">
        <v>0.01</v>
      </c>
      <c r="K12586" s="6"/>
      <c r="L12586" s="6"/>
      <c r="M12586" s="6"/>
      <c r="N12586" s="9">
        <v>265.89999999999998</v>
      </c>
      <c r="O12586" s="9">
        <v>265.88</v>
      </c>
      <c r="P12586" s="9">
        <v>38337822.450000003</v>
      </c>
      <c r="Q12586" s="9">
        <v>105285954.79000001</v>
      </c>
      <c r="R12586" s="11">
        <v>-5980348.5899999999</v>
      </c>
      <c r="S12586" s="7"/>
      <c r="T12586" s="7"/>
      <c r="U12586" s="7"/>
      <c r="V12586" s="7"/>
      <c r="W12586" s="7"/>
      <c r="X12586" s="7"/>
    </row>
    <row r="12587" spans="1:24" x14ac:dyDescent="0.2">
      <c r="A12587" s="2">
        <v>43431.405555555553</v>
      </c>
      <c r="B12587" s="9">
        <v>265.94</v>
      </c>
      <c r="C12587" s="9">
        <v>266.12</v>
      </c>
      <c r="D12587" s="9">
        <v>265.86</v>
      </c>
      <c r="E12587" s="9">
        <v>266.12</v>
      </c>
      <c r="F12587" s="10">
        <v>167550</v>
      </c>
      <c r="G12587" s="9">
        <v>44574416</v>
      </c>
      <c r="H12587" s="21">
        <v>116.21</v>
      </c>
      <c r="I12587" s="21">
        <v>116.28</v>
      </c>
      <c r="J12587" s="32">
        <v>7.0000000000000007E-2</v>
      </c>
      <c r="K12587" s="6"/>
      <c r="L12587" s="6"/>
      <c r="M12587" s="6"/>
      <c r="N12587" s="9">
        <v>266.06</v>
      </c>
      <c r="O12587" s="9">
        <v>266.04000000000002</v>
      </c>
      <c r="P12587" s="9">
        <v>44577515.25</v>
      </c>
      <c r="Q12587" s="9">
        <v>105282855.54000001</v>
      </c>
      <c r="R12587" s="11">
        <v>-5983447.8399999999</v>
      </c>
      <c r="S12587" s="7"/>
      <c r="T12587" s="7"/>
      <c r="U12587" s="7"/>
      <c r="V12587" s="7"/>
      <c r="W12587" s="7"/>
      <c r="X12587" s="7"/>
    </row>
    <row r="12588" spans="1:24" x14ac:dyDescent="0.2">
      <c r="A12588" s="2">
        <v>43431.40625</v>
      </c>
      <c r="B12588" s="9">
        <v>266.12</v>
      </c>
      <c r="C12588" s="9">
        <v>266.26</v>
      </c>
      <c r="D12588" s="9">
        <v>265.95</v>
      </c>
      <c r="E12588" s="9">
        <v>266.24</v>
      </c>
      <c r="F12588" s="10">
        <v>254650</v>
      </c>
      <c r="G12588" s="9">
        <v>67774560</v>
      </c>
      <c r="H12588" s="21">
        <v>151.97999999999999</v>
      </c>
      <c r="I12588" s="21">
        <v>152.05000000000001</v>
      </c>
      <c r="J12588" s="26">
        <v>0.06</v>
      </c>
      <c r="K12588" s="6"/>
      <c r="L12588" s="6"/>
      <c r="M12588" s="6"/>
      <c r="N12588" s="9">
        <v>266.17</v>
      </c>
      <c r="O12588" s="9">
        <v>266.14999999999998</v>
      </c>
      <c r="P12588" s="9">
        <v>67780827.129999995</v>
      </c>
      <c r="Q12588" s="9">
        <v>105276588.41</v>
      </c>
      <c r="R12588" s="11">
        <v>-5989714.96</v>
      </c>
      <c r="S12588" s="7"/>
      <c r="T12588" s="7"/>
      <c r="U12588" s="7"/>
      <c r="V12588" s="7"/>
      <c r="W12588" s="7"/>
      <c r="X12588" s="7"/>
    </row>
    <row r="12589" spans="1:24" x14ac:dyDescent="0.2">
      <c r="A12589" s="2">
        <v>43431.406944444447</v>
      </c>
      <c r="B12589" s="9">
        <v>266.24</v>
      </c>
      <c r="C12589" s="9">
        <v>266.29000000000002</v>
      </c>
      <c r="D12589" s="9">
        <v>266.14</v>
      </c>
      <c r="E12589" s="9">
        <v>266.23</v>
      </c>
      <c r="F12589" s="10">
        <v>220040</v>
      </c>
      <c r="G12589" s="9">
        <v>58579848</v>
      </c>
      <c r="H12589" s="21">
        <v>86.41</v>
      </c>
      <c r="I12589" s="21">
        <v>86.43</v>
      </c>
      <c r="J12589" s="28">
        <v>0.02</v>
      </c>
      <c r="K12589" s="6"/>
      <c r="L12589" s="6"/>
      <c r="M12589" s="6"/>
      <c r="N12589" s="9">
        <v>266.22000000000003</v>
      </c>
      <c r="O12589" s="9">
        <v>266.22000000000003</v>
      </c>
      <c r="P12589" s="9">
        <v>58579598.899999999</v>
      </c>
      <c r="Q12589" s="9">
        <v>105276837.51000001</v>
      </c>
      <c r="R12589" s="11">
        <v>-5989465.8600000003</v>
      </c>
      <c r="S12589" s="7"/>
      <c r="T12589" s="7"/>
      <c r="U12589" s="7"/>
      <c r="V12589" s="7"/>
      <c r="W12589" s="7"/>
      <c r="X12589" s="7"/>
    </row>
    <row r="12590" spans="1:24" x14ac:dyDescent="0.2">
      <c r="A12590" s="2">
        <v>43431.407638888886</v>
      </c>
      <c r="B12590" s="9">
        <v>266.22000000000003</v>
      </c>
      <c r="C12590" s="9">
        <v>266.24</v>
      </c>
      <c r="D12590" s="9">
        <v>266.13</v>
      </c>
      <c r="E12590" s="9">
        <v>266.17</v>
      </c>
      <c r="F12590" s="10">
        <v>205590</v>
      </c>
      <c r="G12590" s="9">
        <v>54723912</v>
      </c>
      <c r="H12590" s="21">
        <v>93.43</v>
      </c>
      <c r="I12590" s="21">
        <v>93.42</v>
      </c>
      <c r="J12590" s="28">
        <v>0.02</v>
      </c>
      <c r="K12590" s="6"/>
      <c r="L12590" s="6"/>
      <c r="M12590" s="6"/>
      <c r="N12590" s="9">
        <v>266.18</v>
      </c>
      <c r="O12590" s="9">
        <v>266.18</v>
      </c>
      <c r="P12590" s="9">
        <v>54723432.229999997</v>
      </c>
      <c r="Q12590" s="9">
        <v>105277317.29000001</v>
      </c>
      <c r="R12590" s="11">
        <v>-5988986.0899999999</v>
      </c>
      <c r="S12590" s="7"/>
      <c r="T12590" s="7"/>
      <c r="U12590" s="7"/>
      <c r="V12590" s="7"/>
      <c r="W12590" s="7"/>
      <c r="X12590" s="7"/>
    </row>
    <row r="12591" spans="1:24" x14ac:dyDescent="0.2">
      <c r="A12591" s="2">
        <v>43431.408333333333</v>
      </c>
      <c r="B12591" s="9">
        <v>266.14999999999998</v>
      </c>
      <c r="C12591" s="9">
        <v>266.54000000000002</v>
      </c>
      <c r="D12591" s="9">
        <v>266.07</v>
      </c>
      <c r="E12591" s="9">
        <v>266.29000000000002</v>
      </c>
      <c r="F12591" s="10">
        <v>278020</v>
      </c>
      <c r="G12591" s="9">
        <v>74036416</v>
      </c>
      <c r="H12591" s="21">
        <v>135.22999999999999</v>
      </c>
      <c r="I12591" s="21">
        <v>135.29</v>
      </c>
      <c r="J12591" s="26">
        <v>0.06</v>
      </c>
      <c r="K12591" s="6"/>
      <c r="L12591" s="6"/>
      <c r="M12591" s="6"/>
      <c r="N12591" s="9">
        <v>266.3</v>
      </c>
      <c r="O12591" s="9">
        <v>266.3</v>
      </c>
      <c r="P12591" s="9">
        <v>74036030.950000003</v>
      </c>
      <c r="Q12591" s="9">
        <v>105277702.34</v>
      </c>
      <c r="R12591" s="11">
        <v>-5988601.04</v>
      </c>
      <c r="S12591" s="7"/>
      <c r="T12591" s="7"/>
      <c r="U12591" s="7"/>
      <c r="V12591" s="7"/>
      <c r="W12591" s="7"/>
      <c r="X12591" s="7"/>
    </row>
    <row r="12592" spans="1:24" x14ac:dyDescent="0.2">
      <c r="A12592" s="2">
        <v>43431.40902777778</v>
      </c>
      <c r="B12592" s="9">
        <v>266.3</v>
      </c>
      <c r="C12592" s="9">
        <v>266.39</v>
      </c>
      <c r="D12592" s="9">
        <v>266.24</v>
      </c>
      <c r="E12592" s="9">
        <v>266.3</v>
      </c>
      <c r="F12592" s="10">
        <v>138160</v>
      </c>
      <c r="G12592" s="9">
        <v>36793124</v>
      </c>
      <c r="H12592" s="21">
        <v>49.69</v>
      </c>
      <c r="I12592" s="21">
        <v>49.7</v>
      </c>
      <c r="J12592" s="28">
        <v>0</v>
      </c>
      <c r="K12592" s="6"/>
      <c r="L12592" s="6"/>
      <c r="M12592" s="6"/>
      <c r="N12592" s="9">
        <v>266.31</v>
      </c>
      <c r="O12592" s="9">
        <v>266.31</v>
      </c>
      <c r="P12592" s="9">
        <v>36793044.200000003</v>
      </c>
      <c r="Q12592" s="9">
        <v>105277782.14</v>
      </c>
      <c r="R12592" s="11">
        <v>-5988521.2400000002</v>
      </c>
      <c r="S12592" s="7"/>
      <c r="T12592" s="7"/>
      <c r="U12592" s="7"/>
      <c r="V12592" s="7"/>
      <c r="W12592" s="7"/>
      <c r="X12592" s="7"/>
    </row>
    <row r="12593" spans="1:24" x14ac:dyDescent="0.2">
      <c r="A12593" s="2">
        <v>43431.409722222219</v>
      </c>
      <c r="B12593" s="9">
        <v>266.3</v>
      </c>
      <c r="C12593" s="9">
        <v>266.33</v>
      </c>
      <c r="D12593" s="9">
        <v>265.91000000000003</v>
      </c>
      <c r="E12593" s="9">
        <v>265.95999999999998</v>
      </c>
      <c r="F12593" s="10">
        <v>321740</v>
      </c>
      <c r="G12593" s="9">
        <v>85604288</v>
      </c>
      <c r="H12593" s="21">
        <v>232.87</v>
      </c>
      <c r="I12593" s="21">
        <v>232.66</v>
      </c>
      <c r="J12593" s="25">
        <v>0.21</v>
      </c>
      <c r="K12593" s="6"/>
      <c r="L12593" s="6"/>
      <c r="M12593" s="6"/>
      <c r="N12593" s="9">
        <v>266.04000000000002</v>
      </c>
      <c r="O12593" s="9">
        <v>266.07</v>
      </c>
      <c r="P12593" s="9">
        <v>85595709.599999994</v>
      </c>
      <c r="Q12593" s="9">
        <v>105286360.54000001</v>
      </c>
      <c r="R12593" s="11">
        <v>-5979942.8399999999</v>
      </c>
      <c r="S12593" s="7"/>
      <c r="T12593" s="7"/>
      <c r="U12593" s="7"/>
      <c r="V12593" s="7"/>
      <c r="W12593" s="7"/>
      <c r="X12593" s="7"/>
    </row>
    <row r="12594" spans="1:24" x14ac:dyDescent="0.2">
      <c r="A12594" s="2">
        <v>43431.410416666666</v>
      </c>
      <c r="B12594" s="9">
        <v>265.95999999999998</v>
      </c>
      <c r="C12594" s="9">
        <v>266.08999999999997</v>
      </c>
      <c r="D12594" s="9">
        <v>265.89</v>
      </c>
      <c r="E12594" s="9">
        <v>266.04000000000002</v>
      </c>
      <c r="F12594" s="10">
        <v>173930</v>
      </c>
      <c r="G12594" s="9">
        <v>46265212</v>
      </c>
      <c r="H12594" s="21">
        <v>54.06</v>
      </c>
      <c r="I12594" s="21">
        <v>54.05</v>
      </c>
      <c r="J12594" s="28">
        <v>0.01</v>
      </c>
      <c r="K12594" s="6"/>
      <c r="L12594" s="6"/>
      <c r="M12594" s="6"/>
      <c r="N12594" s="9">
        <v>266.02</v>
      </c>
      <c r="O12594" s="9">
        <v>266</v>
      </c>
      <c r="P12594" s="9">
        <v>46267988.950000003</v>
      </c>
      <c r="Q12594" s="9">
        <v>105283583.59</v>
      </c>
      <c r="R12594" s="11">
        <v>-5982719.79</v>
      </c>
      <c r="S12594" s="7"/>
      <c r="T12594" s="7"/>
      <c r="U12594" s="7"/>
      <c r="V12594" s="7"/>
      <c r="W12594" s="7"/>
      <c r="X12594" s="7"/>
    </row>
    <row r="12595" spans="1:24" x14ac:dyDescent="0.2">
      <c r="A12595" s="2">
        <v>43431.411111111112</v>
      </c>
      <c r="B12595" s="9">
        <v>266.02</v>
      </c>
      <c r="C12595" s="9">
        <v>266.31</v>
      </c>
      <c r="D12595" s="9">
        <v>265.99</v>
      </c>
      <c r="E12595" s="9">
        <v>266.19</v>
      </c>
      <c r="F12595" s="10">
        <v>170270</v>
      </c>
      <c r="G12595" s="9">
        <v>45319096</v>
      </c>
      <c r="H12595" s="21">
        <v>97.9</v>
      </c>
      <c r="I12595" s="21">
        <v>97.96</v>
      </c>
      <c r="J12595" s="26">
        <v>0.06</v>
      </c>
      <c r="K12595" s="6"/>
      <c r="L12595" s="6"/>
      <c r="M12595" s="6"/>
      <c r="N12595" s="9">
        <v>266.17</v>
      </c>
      <c r="O12595" s="9">
        <v>266.16000000000003</v>
      </c>
      <c r="P12595" s="9">
        <v>45320765.899999999</v>
      </c>
      <c r="Q12595" s="9">
        <v>105281913.69</v>
      </c>
      <c r="R12595" s="11">
        <v>-5984389.6900000004</v>
      </c>
      <c r="S12595" s="7"/>
      <c r="T12595" s="7"/>
      <c r="U12595" s="7"/>
      <c r="V12595" s="7"/>
      <c r="W12595" s="7"/>
      <c r="X12595" s="7"/>
    </row>
    <row r="12596" spans="1:24" x14ac:dyDescent="0.2">
      <c r="A12596" s="2">
        <v>43431.411805555559</v>
      </c>
      <c r="B12596" s="9">
        <v>266.19</v>
      </c>
      <c r="C12596" s="9">
        <v>266.27</v>
      </c>
      <c r="D12596" s="9">
        <v>266.14</v>
      </c>
      <c r="E12596" s="9">
        <v>266.14999999999998</v>
      </c>
      <c r="F12596" s="10">
        <v>140240</v>
      </c>
      <c r="G12596" s="9">
        <v>37330472</v>
      </c>
      <c r="H12596" s="21">
        <v>82.36</v>
      </c>
      <c r="I12596" s="21">
        <v>82.37</v>
      </c>
      <c r="J12596" s="28">
        <v>0.01</v>
      </c>
      <c r="K12596" s="6"/>
      <c r="L12596" s="6"/>
      <c r="M12596" s="6"/>
      <c r="N12596" s="9">
        <v>266.18</v>
      </c>
      <c r="O12596" s="9">
        <v>266.19</v>
      </c>
      <c r="P12596" s="9">
        <v>37328732.600000001</v>
      </c>
      <c r="Q12596" s="9">
        <v>105283653.09</v>
      </c>
      <c r="R12596" s="11">
        <v>-5982650.29</v>
      </c>
      <c r="S12596" s="7"/>
      <c r="T12596" s="7"/>
      <c r="U12596" s="7"/>
      <c r="V12596" s="7"/>
      <c r="W12596" s="7"/>
      <c r="X12596" s="7"/>
    </row>
    <row r="12597" spans="1:24" x14ac:dyDescent="0.2">
      <c r="A12597" s="2">
        <v>43431.412499999999</v>
      </c>
      <c r="B12597" s="9">
        <v>266.14999999999998</v>
      </c>
      <c r="C12597" s="9">
        <v>266.39</v>
      </c>
      <c r="D12597" s="9">
        <v>266.14999999999998</v>
      </c>
      <c r="E12597" s="9">
        <v>266.38</v>
      </c>
      <c r="F12597" s="10">
        <v>98510</v>
      </c>
      <c r="G12597" s="9">
        <v>26235202</v>
      </c>
      <c r="H12597" s="21">
        <v>70.239999999999995</v>
      </c>
      <c r="I12597" s="21">
        <v>70.28</v>
      </c>
      <c r="J12597" s="28">
        <v>0.03</v>
      </c>
      <c r="K12597" s="6"/>
      <c r="L12597" s="6"/>
      <c r="M12597" s="6"/>
      <c r="N12597" s="9">
        <v>266.33</v>
      </c>
      <c r="O12597" s="9">
        <v>266.32</v>
      </c>
      <c r="P12597" s="9">
        <v>26235675.75</v>
      </c>
      <c r="Q12597" s="9">
        <v>105283179.34</v>
      </c>
      <c r="R12597" s="11">
        <v>-5983124.04</v>
      </c>
      <c r="S12597" s="7"/>
      <c r="T12597" s="7"/>
      <c r="U12597" s="7"/>
      <c r="V12597" s="7"/>
      <c r="W12597" s="7"/>
      <c r="X12597" s="7"/>
    </row>
    <row r="12598" spans="1:24" x14ac:dyDescent="0.2">
      <c r="A12598" s="2">
        <v>43431.413194444445</v>
      </c>
      <c r="B12598" s="9">
        <v>266.38</v>
      </c>
      <c r="C12598" s="9">
        <v>266.41000000000003</v>
      </c>
      <c r="D12598" s="9">
        <v>266.19</v>
      </c>
      <c r="E12598" s="9">
        <v>266.22000000000003</v>
      </c>
      <c r="F12598" s="10">
        <v>137500</v>
      </c>
      <c r="G12598" s="9">
        <v>36611612</v>
      </c>
      <c r="H12598" s="21">
        <v>139.58000000000001</v>
      </c>
      <c r="I12598" s="21">
        <v>139.55000000000001</v>
      </c>
      <c r="J12598" s="28">
        <v>0.03</v>
      </c>
      <c r="K12598" s="6"/>
      <c r="L12598" s="6"/>
      <c r="M12598" s="6"/>
      <c r="N12598" s="9">
        <v>266.26</v>
      </c>
      <c r="O12598" s="9">
        <v>266.27</v>
      </c>
      <c r="P12598" s="9">
        <v>36610750</v>
      </c>
      <c r="Q12598" s="9">
        <v>105284041.34</v>
      </c>
      <c r="R12598" s="11">
        <v>-5982262.04</v>
      </c>
      <c r="S12598" s="7"/>
      <c r="T12598" s="7"/>
      <c r="U12598" s="7"/>
      <c r="V12598" s="7"/>
      <c r="W12598" s="7"/>
      <c r="X12598" s="7"/>
    </row>
    <row r="12599" spans="1:24" x14ac:dyDescent="0.2">
      <c r="A12599" s="2">
        <v>43431.413888888892</v>
      </c>
      <c r="B12599" s="9">
        <v>266.24</v>
      </c>
      <c r="C12599" s="9">
        <v>266.29000000000002</v>
      </c>
      <c r="D12599" s="9">
        <v>266.14999999999998</v>
      </c>
      <c r="E12599" s="9">
        <v>266.27</v>
      </c>
      <c r="F12599" s="10">
        <v>72950</v>
      </c>
      <c r="G12599" s="9">
        <v>19423030</v>
      </c>
      <c r="H12599" s="21">
        <v>53.05</v>
      </c>
      <c r="I12599" s="21">
        <v>53.05</v>
      </c>
      <c r="J12599" s="28">
        <v>0</v>
      </c>
      <c r="K12599" s="6"/>
      <c r="L12599" s="6"/>
      <c r="M12599" s="6"/>
      <c r="N12599" s="9">
        <v>266.25</v>
      </c>
      <c r="O12599" s="9">
        <v>266.25</v>
      </c>
      <c r="P12599" s="9">
        <v>19422572.75</v>
      </c>
      <c r="Q12599" s="9">
        <v>105284498.59</v>
      </c>
      <c r="R12599" s="11">
        <v>-5981804.79</v>
      </c>
      <c r="S12599" s="7"/>
      <c r="T12599" s="7"/>
      <c r="U12599" s="7"/>
      <c r="V12599" s="7"/>
      <c r="W12599" s="7"/>
      <c r="X12599" s="7"/>
    </row>
    <row r="12600" spans="1:24" x14ac:dyDescent="0.2">
      <c r="A12600" s="2">
        <v>43431.414583333331</v>
      </c>
      <c r="B12600" s="9">
        <v>266.26</v>
      </c>
      <c r="C12600" s="9">
        <v>266.56</v>
      </c>
      <c r="D12600" s="9">
        <v>266.26</v>
      </c>
      <c r="E12600" s="9">
        <v>266.54000000000002</v>
      </c>
      <c r="F12600" s="10">
        <v>216800</v>
      </c>
      <c r="G12600" s="9">
        <v>57766020</v>
      </c>
      <c r="H12600" s="21">
        <v>297.19</v>
      </c>
      <c r="I12600" s="21">
        <v>297.41000000000003</v>
      </c>
      <c r="J12600" s="55">
        <v>0.22</v>
      </c>
      <c r="K12600" s="6"/>
      <c r="L12600" s="6"/>
      <c r="M12600" s="6"/>
      <c r="N12600" s="9">
        <v>266.48</v>
      </c>
      <c r="O12600" s="9">
        <v>266.45</v>
      </c>
      <c r="P12600" s="9">
        <v>57771780</v>
      </c>
      <c r="Q12600" s="9">
        <v>105278738.59</v>
      </c>
      <c r="R12600" s="11">
        <v>-5987564.79</v>
      </c>
      <c r="S12600" s="7"/>
      <c r="T12600" s="7"/>
      <c r="U12600" s="7"/>
      <c r="V12600" s="7"/>
      <c r="W12600" s="7"/>
      <c r="X12600" s="7"/>
    </row>
    <row r="12601" spans="1:24" x14ac:dyDescent="0.2">
      <c r="A12601" s="2">
        <v>43431.415277777778</v>
      </c>
      <c r="B12601" s="9">
        <v>266.54000000000002</v>
      </c>
      <c r="C12601" s="9">
        <v>266.67</v>
      </c>
      <c r="D12601" s="9">
        <v>266.47000000000003</v>
      </c>
      <c r="E12601" s="9">
        <v>266.61</v>
      </c>
      <c r="F12601" s="10">
        <v>176600</v>
      </c>
      <c r="G12601" s="9">
        <v>47078376</v>
      </c>
      <c r="H12601" s="21">
        <v>81.459999999999994</v>
      </c>
      <c r="I12601" s="21">
        <v>81.5</v>
      </c>
      <c r="J12601" s="28">
        <v>0.04</v>
      </c>
      <c r="K12601" s="6"/>
      <c r="L12601" s="6"/>
      <c r="M12601" s="6"/>
      <c r="N12601" s="9">
        <v>266.58999999999997</v>
      </c>
      <c r="O12601" s="9">
        <v>266.58</v>
      </c>
      <c r="P12601" s="9">
        <v>47079794</v>
      </c>
      <c r="Q12601" s="9">
        <v>105277320.59</v>
      </c>
      <c r="R12601" s="11">
        <v>-5988982.79</v>
      </c>
      <c r="S12601" s="7"/>
      <c r="T12601" s="7"/>
      <c r="U12601" s="7"/>
      <c r="V12601" s="7"/>
      <c r="W12601" s="7"/>
      <c r="X12601" s="7"/>
    </row>
    <row r="12602" spans="1:24" x14ac:dyDescent="0.2">
      <c r="A12602" s="2">
        <v>43431.415972222225</v>
      </c>
      <c r="B12602" s="9">
        <v>266.61</v>
      </c>
      <c r="C12602" s="9">
        <v>266.7</v>
      </c>
      <c r="D12602" s="9">
        <v>266.44</v>
      </c>
      <c r="E12602" s="9">
        <v>266.60000000000002</v>
      </c>
      <c r="F12602" s="10">
        <v>110290</v>
      </c>
      <c r="G12602" s="9">
        <v>29400766</v>
      </c>
      <c r="H12602" s="21">
        <v>62.45</v>
      </c>
      <c r="I12602" s="21">
        <v>62.45</v>
      </c>
      <c r="J12602" s="28">
        <v>0</v>
      </c>
      <c r="K12602" s="6"/>
      <c r="L12602" s="6"/>
      <c r="M12602" s="6"/>
      <c r="N12602" s="9">
        <v>266.58999999999997</v>
      </c>
      <c r="O12602" s="9">
        <v>266.58</v>
      </c>
      <c r="P12602" s="9">
        <v>29401659.649999999</v>
      </c>
      <c r="Q12602" s="9">
        <v>105276426.94</v>
      </c>
      <c r="R12602" s="11">
        <v>-5989876.4400000004</v>
      </c>
      <c r="S12602" s="7"/>
      <c r="T12602" s="7"/>
      <c r="U12602" s="7"/>
      <c r="V12602" s="7"/>
      <c r="W12602" s="7"/>
      <c r="X12602" s="7"/>
    </row>
    <row r="12603" spans="1:24" x14ac:dyDescent="0.2">
      <c r="A12603" s="2">
        <v>43431.416666666664</v>
      </c>
      <c r="B12603" s="9">
        <v>266.60000000000002</v>
      </c>
      <c r="C12603" s="9">
        <v>266.69</v>
      </c>
      <c r="D12603" s="9">
        <v>266.39</v>
      </c>
      <c r="E12603" s="9">
        <v>266.45999999999998</v>
      </c>
      <c r="F12603" s="10">
        <v>211290</v>
      </c>
      <c r="G12603" s="9">
        <v>56310804</v>
      </c>
      <c r="H12603" s="21">
        <v>191.58</v>
      </c>
      <c r="I12603" s="21">
        <v>191.53</v>
      </c>
      <c r="J12603" s="30">
        <v>0.05</v>
      </c>
      <c r="K12603" s="6"/>
      <c r="L12603" s="6"/>
      <c r="M12603" s="6"/>
      <c r="N12603" s="9">
        <v>266.5</v>
      </c>
      <c r="O12603" s="9">
        <v>266.51</v>
      </c>
      <c r="P12603" s="9">
        <v>56308785</v>
      </c>
      <c r="Q12603" s="9">
        <v>105278445.94</v>
      </c>
      <c r="R12603" s="11">
        <v>-5987857.4400000004</v>
      </c>
      <c r="S12603" s="7"/>
      <c r="T12603" s="7"/>
      <c r="U12603" s="7"/>
      <c r="V12603" s="7"/>
      <c r="W12603" s="7"/>
      <c r="X12603" s="7"/>
    </row>
    <row r="12604" spans="1:24" x14ac:dyDescent="0.2">
      <c r="A12604" s="2">
        <v>43431.417361111111</v>
      </c>
      <c r="B12604" s="9">
        <v>266.45999999999998</v>
      </c>
      <c r="C12604" s="9">
        <v>266.45999999999998</v>
      </c>
      <c r="D12604" s="9">
        <v>266.26</v>
      </c>
      <c r="E12604" s="9">
        <v>266.33999999999997</v>
      </c>
      <c r="F12604" s="10">
        <v>162900</v>
      </c>
      <c r="G12604" s="9">
        <v>43388952</v>
      </c>
      <c r="H12604" s="21">
        <v>77.099999999999994</v>
      </c>
      <c r="I12604" s="21">
        <v>77.05</v>
      </c>
      <c r="J12604" s="30">
        <v>0.05</v>
      </c>
      <c r="K12604" s="6"/>
      <c r="L12604" s="6"/>
      <c r="M12604" s="6"/>
      <c r="N12604" s="9">
        <v>266.35000000000002</v>
      </c>
      <c r="O12604" s="9">
        <v>266.35000000000002</v>
      </c>
      <c r="P12604" s="9">
        <v>43388415</v>
      </c>
      <c r="Q12604" s="9">
        <v>105278982.94</v>
      </c>
      <c r="R12604" s="11">
        <v>-5987320.4400000004</v>
      </c>
      <c r="S12604" s="7"/>
      <c r="T12604" s="7"/>
      <c r="U12604" s="7"/>
      <c r="V12604" s="7"/>
      <c r="W12604" s="7"/>
      <c r="X12604" s="7"/>
    </row>
    <row r="12605" spans="1:24" x14ac:dyDescent="0.2">
      <c r="A12605" s="2">
        <v>43431.418055555558</v>
      </c>
      <c r="B12605" s="9">
        <v>266.33</v>
      </c>
      <c r="C12605" s="9">
        <v>266.51</v>
      </c>
      <c r="D12605" s="9">
        <v>266.24</v>
      </c>
      <c r="E12605" s="9">
        <v>266.29000000000002</v>
      </c>
      <c r="F12605" s="10">
        <v>103380</v>
      </c>
      <c r="G12605" s="9">
        <v>27533854</v>
      </c>
      <c r="H12605" s="21">
        <v>63.46</v>
      </c>
      <c r="I12605" s="21">
        <v>63.46</v>
      </c>
      <c r="J12605" s="28">
        <v>0</v>
      </c>
      <c r="K12605" s="6"/>
      <c r="L12605" s="6"/>
      <c r="M12605" s="6"/>
      <c r="N12605" s="9">
        <v>266.33</v>
      </c>
      <c r="O12605" s="9">
        <v>266.33999999999997</v>
      </c>
      <c r="P12605" s="9">
        <v>27533453.850000001</v>
      </c>
      <c r="Q12605" s="9">
        <v>105279383.09</v>
      </c>
      <c r="R12605" s="11">
        <v>-5986920.29</v>
      </c>
      <c r="S12605" s="7"/>
      <c r="T12605" s="7"/>
      <c r="U12605" s="7"/>
      <c r="V12605" s="7"/>
      <c r="W12605" s="7"/>
      <c r="X12605" s="7"/>
    </row>
    <row r="12606" spans="1:24" x14ac:dyDescent="0.2">
      <c r="A12606" s="2">
        <v>43431.418749999997</v>
      </c>
      <c r="B12606" s="9">
        <v>266.27</v>
      </c>
      <c r="C12606" s="9">
        <v>266.32</v>
      </c>
      <c r="D12606" s="9">
        <v>266.14999999999998</v>
      </c>
      <c r="E12606" s="9">
        <v>266.27</v>
      </c>
      <c r="F12606" s="10">
        <v>109450</v>
      </c>
      <c r="G12606" s="9">
        <v>29140964</v>
      </c>
      <c r="H12606" s="21">
        <v>105.87</v>
      </c>
      <c r="I12606" s="21">
        <v>105.84</v>
      </c>
      <c r="J12606" s="28">
        <v>0.03</v>
      </c>
      <c r="K12606" s="6"/>
      <c r="L12606" s="6"/>
      <c r="M12606" s="6"/>
      <c r="N12606" s="9">
        <v>266.25</v>
      </c>
      <c r="O12606" s="9">
        <v>266.25</v>
      </c>
      <c r="P12606" s="9">
        <v>29141336.129999999</v>
      </c>
      <c r="Q12606" s="9">
        <v>105279010.95999999</v>
      </c>
      <c r="R12606" s="11">
        <v>-5987292.4100000001</v>
      </c>
      <c r="S12606" s="7"/>
      <c r="T12606" s="7"/>
      <c r="U12606" s="7"/>
      <c r="V12606" s="7"/>
      <c r="W12606" s="7"/>
      <c r="X12606" s="7"/>
    </row>
    <row r="12607" spans="1:24" x14ac:dyDescent="0.2">
      <c r="A12607" s="2">
        <v>43431.419444444444</v>
      </c>
      <c r="B12607" s="9">
        <v>266.27999999999997</v>
      </c>
      <c r="C12607" s="9">
        <v>266.43</v>
      </c>
      <c r="D12607" s="9">
        <v>266.27999999999997</v>
      </c>
      <c r="E12607" s="9">
        <v>266.43</v>
      </c>
      <c r="F12607" s="10">
        <v>78450</v>
      </c>
      <c r="G12607" s="9">
        <v>20898042</v>
      </c>
      <c r="H12607" s="21">
        <v>71.680000000000007</v>
      </c>
      <c r="I12607" s="21">
        <v>71.709999999999994</v>
      </c>
      <c r="J12607" s="28">
        <v>0.04</v>
      </c>
      <c r="K12607" s="6"/>
      <c r="L12607" s="6"/>
      <c r="M12607" s="6"/>
      <c r="N12607" s="9">
        <v>266.39</v>
      </c>
      <c r="O12607" s="9">
        <v>266.39</v>
      </c>
      <c r="P12607" s="9">
        <v>20898491.629999999</v>
      </c>
      <c r="Q12607" s="9">
        <v>105278561.34</v>
      </c>
      <c r="R12607" s="11">
        <v>-5987742.04</v>
      </c>
      <c r="S12607" s="7"/>
      <c r="T12607" s="7"/>
      <c r="U12607" s="7"/>
      <c r="V12607" s="7"/>
      <c r="W12607" s="7"/>
      <c r="X12607" s="7"/>
    </row>
    <row r="12608" spans="1:24" x14ac:dyDescent="0.2">
      <c r="A12608" s="2">
        <v>43431.420138888891</v>
      </c>
      <c r="B12608" s="9">
        <v>266.44</v>
      </c>
      <c r="C12608" s="9">
        <v>266.69</v>
      </c>
      <c r="D12608" s="9">
        <v>266.26</v>
      </c>
      <c r="E12608" s="9">
        <v>266.67</v>
      </c>
      <c r="F12608" s="10">
        <v>129660</v>
      </c>
      <c r="G12608" s="9">
        <v>34560136</v>
      </c>
      <c r="H12608" s="21">
        <v>165.28</v>
      </c>
      <c r="I12608" s="21">
        <v>165.37</v>
      </c>
      <c r="J12608" s="29">
        <v>0.1</v>
      </c>
      <c r="K12608" s="6"/>
      <c r="L12608" s="6"/>
      <c r="M12608" s="6"/>
      <c r="N12608" s="9">
        <v>266.57</v>
      </c>
      <c r="O12608" s="9">
        <v>266.54000000000002</v>
      </c>
      <c r="P12608" s="9">
        <v>34563790.350000001</v>
      </c>
      <c r="Q12608" s="9">
        <v>105274906.98999999</v>
      </c>
      <c r="R12608" s="11">
        <v>-5991396.3899999997</v>
      </c>
      <c r="S12608" s="7"/>
      <c r="T12608" s="7"/>
      <c r="U12608" s="7"/>
      <c r="V12608" s="7"/>
      <c r="W12608" s="7"/>
      <c r="X12608" s="7"/>
    </row>
    <row r="12609" spans="1:24" x14ac:dyDescent="0.2">
      <c r="A12609" s="2">
        <v>43431.42083333333</v>
      </c>
      <c r="B12609" s="9">
        <v>266.69</v>
      </c>
      <c r="C12609" s="9">
        <v>266.79000000000002</v>
      </c>
      <c r="D12609" s="9">
        <v>266.52999999999997</v>
      </c>
      <c r="E12609" s="9">
        <v>266.52999999999997</v>
      </c>
      <c r="F12609" s="10">
        <v>159740</v>
      </c>
      <c r="G12609" s="9">
        <v>42588012</v>
      </c>
      <c r="H12609" s="21">
        <v>123.2</v>
      </c>
      <c r="I12609" s="21">
        <v>123.23</v>
      </c>
      <c r="J12609" s="28">
        <v>0.03</v>
      </c>
      <c r="K12609" s="6"/>
      <c r="L12609" s="6"/>
      <c r="M12609" s="6"/>
      <c r="N12609" s="9">
        <v>266.60000000000002</v>
      </c>
      <c r="O12609" s="9">
        <v>266.61</v>
      </c>
      <c r="P12609" s="9">
        <v>42585885.299999997</v>
      </c>
      <c r="Q12609" s="9">
        <v>105277033.69</v>
      </c>
      <c r="R12609" s="11">
        <v>-5989269.6900000004</v>
      </c>
      <c r="S12609" s="7"/>
      <c r="T12609" s="7"/>
      <c r="U12609" s="7"/>
      <c r="V12609" s="7"/>
      <c r="W12609" s="7"/>
      <c r="X12609" s="7"/>
    </row>
    <row r="12610" spans="1:24" x14ac:dyDescent="0.2">
      <c r="A12610" s="2">
        <v>43431.421527777777</v>
      </c>
      <c r="B12610" s="9">
        <v>266.54000000000002</v>
      </c>
      <c r="C12610" s="9">
        <v>266.74</v>
      </c>
      <c r="D12610" s="9">
        <v>266.49</v>
      </c>
      <c r="E12610" s="9">
        <v>266.58999999999997</v>
      </c>
      <c r="F12610" s="10">
        <v>139640</v>
      </c>
      <c r="G12610" s="9">
        <v>37227888</v>
      </c>
      <c r="H12610" s="21">
        <v>87.42</v>
      </c>
      <c r="I12610" s="21">
        <v>87.41</v>
      </c>
      <c r="J12610" s="28">
        <v>0</v>
      </c>
      <c r="K12610" s="6"/>
      <c r="L12610" s="6"/>
      <c r="M12610" s="6"/>
      <c r="N12610" s="9">
        <v>266.60000000000002</v>
      </c>
      <c r="O12610" s="9">
        <v>266.60000000000002</v>
      </c>
      <c r="P12610" s="9">
        <v>37228373.100000001</v>
      </c>
      <c r="Q12610" s="9">
        <v>105276548.59</v>
      </c>
      <c r="R12610" s="11">
        <v>-5989754.79</v>
      </c>
      <c r="S12610" s="7"/>
      <c r="T12610" s="7"/>
      <c r="U12610" s="7"/>
      <c r="V12610" s="7"/>
      <c r="W12610" s="7"/>
      <c r="X12610" s="7"/>
    </row>
    <row r="12611" spans="1:24" x14ac:dyDescent="0.2">
      <c r="A12611" s="2">
        <v>43431.422222222223</v>
      </c>
      <c r="B12611" s="9">
        <v>266.58999999999997</v>
      </c>
      <c r="C12611" s="9">
        <v>266.93</v>
      </c>
      <c r="D12611" s="9">
        <v>266.58999999999997</v>
      </c>
      <c r="E12611" s="9">
        <v>266.87</v>
      </c>
      <c r="F12611" s="10">
        <v>259900</v>
      </c>
      <c r="G12611" s="9">
        <v>69340456</v>
      </c>
      <c r="H12611" s="21">
        <v>186.12</v>
      </c>
      <c r="I12611" s="21">
        <v>186.26</v>
      </c>
      <c r="J12611" s="33">
        <v>0.14000000000000001</v>
      </c>
      <c r="K12611" s="6"/>
      <c r="L12611" s="6"/>
      <c r="M12611" s="6"/>
      <c r="N12611" s="9">
        <v>266.82</v>
      </c>
      <c r="O12611" s="9">
        <v>266.8</v>
      </c>
      <c r="P12611" s="9">
        <v>69345218.5</v>
      </c>
      <c r="Q12611" s="9">
        <v>105271786.09</v>
      </c>
      <c r="R12611" s="11">
        <v>-5994517.29</v>
      </c>
      <c r="S12611" s="7"/>
      <c r="T12611" s="7"/>
      <c r="U12611" s="7"/>
      <c r="V12611" s="7"/>
      <c r="W12611" s="7"/>
      <c r="X12611" s="7"/>
    </row>
    <row r="12612" spans="1:24" x14ac:dyDescent="0.2">
      <c r="A12612" s="2">
        <v>43431.42291666667</v>
      </c>
      <c r="B12612" s="9">
        <v>266.87</v>
      </c>
      <c r="C12612" s="9">
        <v>266.94</v>
      </c>
      <c r="D12612" s="9">
        <v>266.85000000000002</v>
      </c>
      <c r="E12612" s="9">
        <v>266.89999999999998</v>
      </c>
      <c r="F12612" s="10">
        <v>106620</v>
      </c>
      <c r="G12612" s="9">
        <v>28455726</v>
      </c>
      <c r="H12612" s="21">
        <v>41.02</v>
      </c>
      <c r="I12612" s="21">
        <v>41.04</v>
      </c>
      <c r="J12612" s="28">
        <v>0.01</v>
      </c>
      <c r="K12612" s="6"/>
      <c r="L12612" s="6"/>
      <c r="M12612" s="6"/>
      <c r="N12612" s="9">
        <v>266.89999999999998</v>
      </c>
      <c r="O12612" s="9">
        <v>266.89</v>
      </c>
      <c r="P12612" s="9">
        <v>28456611.449999999</v>
      </c>
      <c r="Q12612" s="9">
        <v>105270900.64</v>
      </c>
      <c r="R12612" s="11">
        <v>-5995402.7400000002</v>
      </c>
      <c r="S12612" s="7"/>
      <c r="T12612" s="7"/>
      <c r="U12612" s="7"/>
      <c r="V12612" s="7"/>
      <c r="W12612" s="7"/>
      <c r="X12612" s="7"/>
    </row>
    <row r="12613" spans="1:24" x14ac:dyDescent="0.2">
      <c r="A12613" s="2">
        <v>43431.423611111109</v>
      </c>
      <c r="B12613" s="9">
        <v>266.91000000000003</v>
      </c>
      <c r="C12613" s="9">
        <v>267.14</v>
      </c>
      <c r="D12613" s="9">
        <v>266.87</v>
      </c>
      <c r="E12613" s="9">
        <v>267.05</v>
      </c>
      <c r="F12613" s="10">
        <v>249050</v>
      </c>
      <c r="G12613" s="9">
        <v>66500384</v>
      </c>
      <c r="H12613" s="21">
        <v>233.59</v>
      </c>
      <c r="I12613" s="21">
        <v>233.7</v>
      </c>
      <c r="J12613" s="29">
        <v>0.11</v>
      </c>
      <c r="K12613" s="6"/>
      <c r="L12613" s="6"/>
      <c r="M12613" s="6"/>
      <c r="N12613" s="9">
        <v>267.02999999999997</v>
      </c>
      <c r="O12613" s="9">
        <v>267.02</v>
      </c>
      <c r="P12613" s="9">
        <v>66503198.880000003</v>
      </c>
      <c r="Q12613" s="9">
        <v>105268085.76000001</v>
      </c>
      <c r="R12613" s="11">
        <v>-5998217.6100000003</v>
      </c>
      <c r="S12613" s="7"/>
      <c r="T12613" s="7"/>
      <c r="U12613" s="7"/>
      <c r="V12613" s="7"/>
      <c r="W12613" s="7"/>
      <c r="X12613" s="7"/>
    </row>
    <row r="12614" spans="1:24" x14ac:dyDescent="0.2">
      <c r="A12614" s="2">
        <v>43431.424305555556</v>
      </c>
      <c r="B12614" s="9">
        <v>267.04000000000002</v>
      </c>
      <c r="C12614" s="9">
        <v>267.14999999999998</v>
      </c>
      <c r="D12614" s="9">
        <v>266.92</v>
      </c>
      <c r="E12614" s="9">
        <v>267.12</v>
      </c>
      <c r="F12614" s="10">
        <v>174490</v>
      </c>
      <c r="G12614" s="9">
        <v>46599364</v>
      </c>
      <c r="H12614" s="21">
        <v>70.06</v>
      </c>
      <c r="I12614" s="21">
        <v>70.069999999999993</v>
      </c>
      <c r="J12614" s="28">
        <v>0.01</v>
      </c>
      <c r="K12614" s="6"/>
      <c r="L12614" s="6"/>
      <c r="M12614" s="6"/>
      <c r="N12614" s="9">
        <v>267.08</v>
      </c>
      <c r="O12614" s="9">
        <v>267.06</v>
      </c>
      <c r="P12614" s="9">
        <v>46602352.979999997</v>
      </c>
      <c r="Q12614" s="9">
        <v>105265096.79000001</v>
      </c>
      <c r="R12614" s="11">
        <v>-6001206.5899999999</v>
      </c>
      <c r="S12614" s="7"/>
      <c r="T12614" s="7"/>
      <c r="U12614" s="7"/>
      <c r="V12614" s="7"/>
      <c r="W12614" s="7"/>
      <c r="X12614" s="7"/>
    </row>
    <row r="12615" spans="1:24" x14ac:dyDescent="0.2">
      <c r="A12615" s="2">
        <v>43431.425000000003</v>
      </c>
      <c r="B12615" s="9">
        <v>267.13</v>
      </c>
      <c r="C12615" s="9">
        <v>267.41000000000003</v>
      </c>
      <c r="D12615" s="9">
        <v>267.12</v>
      </c>
      <c r="E12615" s="9">
        <v>267.29000000000002</v>
      </c>
      <c r="F12615" s="10">
        <v>364450</v>
      </c>
      <c r="G12615" s="9">
        <v>97406304</v>
      </c>
      <c r="H12615" s="21">
        <v>208.87</v>
      </c>
      <c r="I12615" s="21">
        <v>209.03</v>
      </c>
      <c r="J12615" s="38">
        <v>0.16</v>
      </c>
      <c r="K12615" s="6"/>
      <c r="L12615" s="6"/>
      <c r="M12615" s="6"/>
      <c r="N12615" s="9">
        <v>267.27999999999997</v>
      </c>
      <c r="O12615" s="9">
        <v>267.27</v>
      </c>
      <c r="P12615" s="9">
        <v>97409284.879999995</v>
      </c>
      <c r="Q12615" s="9">
        <v>105262115.91</v>
      </c>
      <c r="R12615" s="11">
        <v>-6004187.46</v>
      </c>
      <c r="S12615" s="7"/>
      <c r="T12615" s="7"/>
      <c r="U12615" s="7"/>
      <c r="V12615" s="7"/>
      <c r="W12615" s="7"/>
      <c r="X12615" s="7"/>
    </row>
    <row r="12616" spans="1:24" x14ac:dyDescent="0.2">
      <c r="A12616" s="2">
        <v>43431.425694444442</v>
      </c>
      <c r="B12616" s="9">
        <v>267.29000000000002</v>
      </c>
      <c r="C12616" s="9">
        <v>267.7</v>
      </c>
      <c r="D12616" s="9">
        <v>267.27</v>
      </c>
      <c r="E12616" s="9">
        <v>267.68</v>
      </c>
      <c r="F12616" s="10">
        <v>312120</v>
      </c>
      <c r="G12616" s="9">
        <v>83506632</v>
      </c>
      <c r="H12616" s="21">
        <v>85.64</v>
      </c>
      <c r="I12616" s="21">
        <v>85.73</v>
      </c>
      <c r="J12616" s="39">
        <v>0.09</v>
      </c>
      <c r="K12616" s="6"/>
      <c r="L12616" s="6"/>
      <c r="M12616" s="6"/>
      <c r="N12616" s="9">
        <v>267.58</v>
      </c>
      <c r="O12616" s="9">
        <v>267.55</v>
      </c>
      <c r="P12616" s="9">
        <v>83517849.900000006</v>
      </c>
      <c r="Q12616" s="9">
        <v>105250898.01000001</v>
      </c>
      <c r="R12616" s="11">
        <v>-6015405.3600000003</v>
      </c>
      <c r="S12616" s="7"/>
      <c r="T12616" s="7"/>
      <c r="U12616" s="7"/>
      <c r="V12616" s="7"/>
      <c r="W12616" s="7"/>
      <c r="X12616" s="7"/>
    </row>
    <row r="12617" spans="1:24" x14ac:dyDescent="0.2">
      <c r="A12617" s="2">
        <v>43431.426388888889</v>
      </c>
      <c r="B12617" s="9">
        <v>267.68</v>
      </c>
      <c r="C12617" s="9">
        <v>267.73</v>
      </c>
      <c r="D12617" s="9">
        <v>267.51</v>
      </c>
      <c r="E12617" s="9">
        <v>267.52</v>
      </c>
      <c r="F12617" s="10">
        <v>244210</v>
      </c>
      <c r="G12617" s="9">
        <v>65346804</v>
      </c>
      <c r="H12617" s="21">
        <v>78.239999999999995</v>
      </c>
      <c r="I12617" s="21">
        <v>78.25</v>
      </c>
      <c r="J12617" s="28">
        <v>0.01</v>
      </c>
      <c r="K12617" s="6"/>
      <c r="L12617" s="6"/>
      <c r="M12617" s="6"/>
      <c r="N12617" s="9">
        <v>267.57</v>
      </c>
      <c r="O12617" s="9">
        <v>267.58</v>
      </c>
      <c r="P12617" s="9">
        <v>65343269.700000003</v>
      </c>
      <c r="Q12617" s="9">
        <v>105254432.31</v>
      </c>
      <c r="R12617" s="11">
        <v>-6011871.0599999996</v>
      </c>
      <c r="S12617" s="7"/>
      <c r="T12617" s="7"/>
      <c r="U12617" s="7"/>
      <c r="V12617" s="7"/>
      <c r="W12617" s="7"/>
      <c r="X12617" s="7"/>
    </row>
    <row r="12618" spans="1:24" x14ac:dyDescent="0.2">
      <c r="A12618" s="2">
        <v>43431.427083333336</v>
      </c>
      <c r="B12618" s="9">
        <v>267.52</v>
      </c>
      <c r="C12618" s="9">
        <v>267.58999999999997</v>
      </c>
      <c r="D12618" s="9">
        <v>267.43</v>
      </c>
      <c r="E12618" s="9">
        <v>267.5</v>
      </c>
      <c r="F12618" s="10">
        <v>172400</v>
      </c>
      <c r="G12618" s="9">
        <v>46117820</v>
      </c>
      <c r="H12618" s="21">
        <v>70.59</v>
      </c>
      <c r="I12618" s="21">
        <v>70.569999999999993</v>
      </c>
      <c r="J12618" s="28">
        <v>0.02</v>
      </c>
      <c r="K12618" s="6"/>
      <c r="L12618" s="6"/>
      <c r="M12618" s="6"/>
      <c r="N12618" s="9">
        <v>267.51</v>
      </c>
      <c r="O12618" s="9">
        <v>267.5</v>
      </c>
      <c r="P12618" s="9">
        <v>46117862</v>
      </c>
      <c r="Q12618" s="9">
        <v>105254390.31</v>
      </c>
      <c r="R12618" s="11">
        <v>-6011913.0599999996</v>
      </c>
      <c r="S12618" s="7"/>
      <c r="T12618" s="7"/>
      <c r="U12618" s="7"/>
      <c r="V12618" s="7"/>
      <c r="W12618" s="7"/>
      <c r="X12618" s="7"/>
    </row>
    <row r="12619" spans="1:24" x14ac:dyDescent="0.2">
      <c r="A12619" s="2">
        <v>43431.427777777775</v>
      </c>
      <c r="B12619" s="9">
        <v>267.5</v>
      </c>
      <c r="C12619" s="9">
        <v>267.66000000000003</v>
      </c>
      <c r="D12619" s="9">
        <v>267.49</v>
      </c>
      <c r="E12619" s="9">
        <v>267.57</v>
      </c>
      <c r="F12619" s="10">
        <v>171560</v>
      </c>
      <c r="G12619" s="9">
        <v>45904740</v>
      </c>
      <c r="H12619" s="21">
        <v>99.51</v>
      </c>
      <c r="I12619" s="21">
        <v>99.54</v>
      </c>
      <c r="J12619" s="28">
        <v>0.03</v>
      </c>
      <c r="K12619" s="6"/>
      <c r="L12619" s="6"/>
      <c r="M12619" s="6"/>
      <c r="N12619" s="9">
        <v>267.57</v>
      </c>
      <c r="O12619" s="9">
        <v>267.57</v>
      </c>
      <c r="P12619" s="9">
        <v>45904738.100000001</v>
      </c>
      <c r="Q12619" s="9">
        <v>105254392.20999999</v>
      </c>
      <c r="R12619" s="11">
        <v>-6011911.1600000001</v>
      </c>
      <c r="S12619" s="7"/>
      <c r="T12619" s="7"/>
      <c r="U12619" s="7"/>
      <c r="V12619" s="7"/>
      <c r="W12619" s="7"/>
      <c r="X12619" s="7"/>
    </row>
    <row r="12620" spans="1:24" x14ac:dyDescent="0.2">
      <c r="A12620" s="2">
        <v>43431.428472222222</v>
      </c>
      <c r="B12620" s="9">
        <v>267.58</v>
      </c>
      <c r="C12620" s="9">
        <v>267.58999999999997</v>
      </c>
      <c r="D12620" s="9">
        <v>267.45999999999998</v>
      </c>
      <c r="E12620" s="9">
        <v>267.52</v>
      </c>
      <c r="F12620" s="10">
        <v>120450</v>
      </c>
      <c r="G12620" s="9">
        <v>32223986</v>
      </c>
      <c r="H12620" s="21">
        <v>70.209999999999994</v>
      </c>
      <c r="I12620" s="21">
        <v>70.2</v>
      </c>
      <c r="J12620" s="28">
        <v>0.01</v>
      </c>
      <c r="K12620" s="6"/>
      <c r="L12620" s="6"/>
      <c r="M12620" s="6"/>
      <c r="N12620" s="9">
        <v>267.52</v>
      </c>
      <c r="O12620" s="9">
        <v>267.52999999999997</v>
      </c>
      <c r="P12620" s="9">
        <v>32223085.129999999</v>
      </c>
      <c r="Q12620" s="9">
        <v>105255293.09</v>
      </c>
      <c r="R12620" s="11">
        <v>-6011010.29</v>
      </c>
      <c r="S12620" s="7"/>
      <c r="T12620" s="7"/>
      <c r="U12620" s="7"/>
      <c r="V12620" s="7"/>
      <c r="W12620" s="7"/>
      <c r="X12620" s="7"/>
    </row>
    <row r="12621" spans="1:24" x14ac:dyDescent="0.2">
      <c r="A12621" s="2">
        <v>43431.429166666669</v>
      </c>
      <c r="B12621" s="9">
        <v>267.51</v>
      </c>
      <c r="C12621" s="9">
        <v>267.51</v>
      </c>
      <c r="D12621" s="9">
        <v>267.33</v>
      </c>
      <c r="E12621" s="9">
        <v>267.38</v>
      </c>
      <c r="F12621" s="10">
        <v>191770</v>
      </c>
      <c r="G12621" s="9">
        <v>51279456</v>
      </c>
      <c r="H12621" s="21">
        <v>159.21</v>
      </c>
      <c r="I12621" s="21">
        <v>159.13</v>
      </c>
      <c r="J12621" s="27">
        <v>0.08</v>
      </c>
      <c r="K12621" s="6"/>
      <c r="L12621" s="6"/>
      <c r="M12621" s="6"/>
      <c r="N12621" s="9">
        <v>267.39999999999998</v>
      </c>
      <c r="O12621" s="9">
        <v>267.39999999999998</v>
      </c>
      <c r="P12621" s="9">
        <v>51279298</v>
      </c>
      <c r="Q12621" s="9">
        <v>105255451.09</v>
      </c>
      <c r="R12621" s="11">
        <v>-6010852.29</v>
      </c>
      <c r="S12621" s="7"/>
      <c r="T12621" s="7"/>
      <c r="U12621" s="7"/>
      <c r="V12621" s="7"/>
      <c r="W12621" s="7"/>
      <c r="X12621" s="7"/>
    </row>
    <row r="12622" spans="1:24" x14ac:dyDescent="0.2">
      <c r="A12622" s="2">
        <v>43431.429861111108</v>
      </c>
      <c r="B12622" s="9">
        <v>267.38</v>
      </c>
      <c r="C12622" s="9">
        <v>267.69</v>
      </c>
      <c r="D12622" s="9">
        <v>267.26</v>
      </c>
      <c r="E12622" s="9">
        <v>267.44</v>
      </c>
      <c r="F12622" s="10">
        <v>776660</v>
      </c>
      <c r="G12622" s="9">
        <v>207727056</v>
      </c>
      <c r="H12622" s="21">
        <v>405</v>
      </c>
      <c r="I12622" s="21">
        <v>405.09</v>
      </c>
      <c r="J12622" s="29">
        <v>0.09</v>
      </c>
      <c r="K12622" s="6"/>
      <c r="L12622" s="6"/>
      <c r="M12622" s="6"/>
      <c r="N12622" s="9">
        <v>267.45999999999998</v>
      </c>
      <c r="O12622" s="9">
        <v>267.45999999999998</v>
      </c>
      <c r="P12622" s="9">
        <v>207723541.94999999</v>
      </c>
      <c r="Q12622" s="9">
        <v>105258965.14</v>
      </c>
      <c r="R12622" s="11">
        <v>-6007338.2400000002</v>
      </c>
      <c r="S12622" s="7"/>
      <c r="T12622" s="7"/>
      <c r="U12622" s="7"/>
      <c r="V12622" s="7"/>
      <c r="W12622" s="7"/>
      <c r="X12622" s="7"/>
    </row>
    <row r="12623" spans="1:24" x14ac:dyDescent="0.2">
      <c r="A12623" s="2">
        <v>43431.430555555555</v>
      </c>
      <c r="B12623" s="9">
        <v>267.43</v>
      </c>
      <c r="C12623" s="9">
        <v>267.45</v>
      </c>
      <c r="D12623" s="9">
        <v>267.32</v>
      </c>
      <c r="E12623" s="9">
        <v>267.37</v>
      </c>
      <c r="F12623" s="10">
        <v>153470</v>
      </c>
      <c r="G12623" s="9">
        <v>41034536</v>
      </c>
      <c r="H12623" s="21">
        <v>19.760000000000002</v>
      </c>
      <c r="I12623" s="21">
        <v>19.75</v>
      </c>
      <c r="J12623" s="28">
        <v>0.01</v>
      </c>
      <c r="K12623" s="6"/>
      <c r="L12623" s="6"/>
      <c r="M12623" s="6"/>
      <c r="N12623" s="9">
        <v>267.38</v>
      </c>
      <c r="O12623" s="9">
        <v>267.38</v>
      </c>
      <c r="P12623" s="9">
        <v>41034424.93</v>
      </c>
      <c r="Q12623" s="9">
        <v>105259076.20999999</v>
      </c>
      <c r="R12623" s="11">
        <v>-6007227.1600000001</v>
      </c>
      <c r="S12623" s="7"/>
      <c r="T12623" s="7"/>
      <c r="U12623" s="7"/>
      <c r="V12623" s="7"/>
      <c r="W12623" s="7"/>
      <c r="X12623" s="7"/>
    </row>
    <row r="12624" spans="1:24" x14ac:dyDescent="0.2">
      <c r="A12624" s="2">
        <v>43431.431250000001</v>
      </c>
      <c r="B12624" s="9">
        <v>267.37</v>
      </c>
      <c r="C12624" s="9">
        <v>267.38</v>
      </c>
      <c r="D12624" s="9">
        <v>267.27</v>
      </c>
      <c r="E12624" s="9">
        <v>267.35000000000002</v>
      </c>
      <c r="F12624" s="10">
        <v>101470</v>
      </c>
      <c r="G12624" s="9">
        <v>27125512</v>
      </c>
      <c r="H12624" s="21">
        <v>66.12</v>
      </c>
      <c r="I12624" s="21">
        <v>66.099999999999994</v>
      </c>
      <c r="J12624" s="28">
        <v>0.01</v>
      </c>
      <c r="K12624" s="6"/>
      <c r="L12624" s="6"/>
      <c r="M12624" s="6"/>
      <c r="N12624" s="9">
        <v>267.33999999999997</v>
      </c>
      <c r="O12624" s="9">
        <v>267.33</v>
      </c>
      <c r="P12624" s="9">
        <v>27126736.129999999</v>
      </c>
      <c r="Q12624" s="9">
        <v>105257852.09</v>
      </c>
      <c r="R12624" s="11">
        <v>-6008451.29</v>
      </c>
      <c r="S12624" s="7"/>
      <c r="T12624" s="7"/>
      <c r="U12624" s="7"/>
      <c r="V12624" s="7"/>
      <c r="W12624" s="7"/>
      <c r="X12624" s="7"/>
    </row>
    <row r="12625" spans="1:24" x14ac:dyDescent="0.2">
      <c r="A12625" s="2">
        <v>43431.431944444441</v>
      </c>
      <c r="B12625" s="9">
        <v>267.33999999999997</v>
      </c>
      <c r="C12625" s="9">
        <v>267.43</v>
      </c>
      <c r="D12625" s="9">
        <v>267.26</v>
      </c>
      <c r="E12625" s="9">
        <v>267.27</v>
      </c>
      <c r="F12625" s="10">
        <v>96240</v>
      </c>
      <c r="G12625" s="9">
        <v>25726452</v>
      </c>
      <c r="H12625" s="21">
        <v>94.85</v>
      </c>
      <c r="I12625" s="21">
        <v>94.84</v>
      </c>
      <c r="J12625" s="28">
        <v>0</v>
      </c>
      <c r="K12625" s="6"/>
      <c r="L12625" s="6"/>
      <c r="M12625" s="6"/>
      <c r="N12625" s="9">
        <v>267.31</v>
      </c>
      <c r="O12625" s="9">
        <v>267.32</v>
      </c>
      <c r="P12625" s="9">
        <v>25725673.800000001</v>
      </c>
      <c r="Q12625" s="9">
        <v>105258630.29000001</v>
      </c>
      <c r="R12625" s="11">
        <v>-6007673.0899999999</v>
      </c>
      <c r="S12625" s="7"/>
      <c r="T12625" s="7"/>
      <c r="U12625" s="7"/>
      <c r="V12625" s="7"/>
      <c r="W12625" s="7"/>
      <c r="X12625" s="7"/>
    </row>
    <row r="12626" spans="1:24" x14ac:dyDescent="0.2">
      <c r="A12626" s="2">
        <v>43431.432638888888</v>
      </c>
      <c r="B12626" s="9">
        <v>267.27999999999997</v>
      </c>
      <c r="C12626" s="9">
        <v>267.38</v>
      </c>
      <c r="D12626" s="9">
        <v>267.27999999999997</v>
      </c>
      <c r="E12626" s="9">
        <v>267.37</v>
      </c>
      <c r="F12626" s="10">
        <v>87680</v>
      </c>
      <c r="G12626" s="9">
        <v>23440666</v>
      </c>
      <c r="H12626" s="21">
        <v>91.11</v>
      </c>
      <c r="I12626" s="21">
        <v>91.12</v>
      </c>
      <c r="J12626" s="28">
        <v>0.01</v>
      </c>
      <c r="K12626" s="6"/>
      <c r="L12626" s="6"/>
      <c r="M12626" s="6"/>
      <c r="N12626" s="9">
        <v>267.35000000000002</v>
      </c>
      <c r="O12626" s="9">
        <v>267.33999999999997</v>
      </c>
      <c r="P12626" s="9">
        <v>23441248</v>
      </c>
      <c r="Q12626" s="9">
        <v>105258048.29000001</v>
      </c>
      <c r="R12626" s="11">
        <v>-6008255.0899999999</v>
      </c>
      <c r="S12626" s="7"/>
      <c r="T12626" s="7"/>
      <c r="U12626" s="7"/>
      <c r="V12626" s="7"/>
      <c r="W12626" s="7"/>
      <c r="X12626" s="7"/>
    </row>
    <row r="12627" spans="1:24" x14ac:dyDescent="0.2">
      <c r="A12627" s="2">
        <v>43431.433333333334</v>
      </c>
      <c r="B12627" s="9">
        <v>267.37</v>
      </c>
      <c r="C12627" s="9">
        <v>267.42</v>
      </c>
      <c r="D12627" s="9">
        <v>267.26</v>
      </c>
      <c r="E12627" s="9">
        <v>267.35000000000002</v>
      </c>
      <c r="F12627" s="10">
        <v>110070</v>
      </c>
      <c r="G12627" s="9">
        <v>29426924</v>
      </c>
      <c r="H12627" s="21">
        <v>125.54</v>
      </c>
      <c r="I12627" s="21">
        <v>125.54</v>
      </c>
      <c r="J12627" s="28">
        <v>0</v>
      </c>
      <c r="K12627" s="6"/>
      <c r="L12627" s="6"/>
      <c r="M12627" s="6"/>
      <c r="N12627" s="9">
        <v>267.35000000000002</v>
      </c>
      <c r="O12627" s="9">
        <v>267.35000000000002</v>
      </c>
      <c r="P12627" s="9">
        <v>29426664.149999999</v>
      </c>
      <c r="Q12627" s="9">
        <v>105258308.14</v>
      </c>
      <c r="R12627" s="11">
        <v>-6007995.2400000002</v>
      </c>
      <c r="S12627" s="7"/>
      <c r="T12627" s="7"/>
      <c r="U12627" s="7"/>
      <c r="V12627" s="7"/>
      <c r="W12627" s="7"/>
      <c r="X12627" s="7"/>
    </row>
    <row r="12628" spans="1:24" x14ac:dyDescent="0.2">
      <c r="A12628" s="2">
        <v>43431.434027777781</v>
      </c>
      <c r="B12628" s="9">
        <v>267.35000000000002</v>
      </c>
      <c r="C12628" s="9">
        <v>267.43</v>
      </c>
      <c r="D12628" s="9">
        <v>267.32</v>
      </c>
      <c r="E12628" s="9">
        <v>267.35000000000002</v>
      </c>
      <c r="F12628" s="10">
        <v>109590</v>
      </c>
      <c r="G12628" s="9">
        <v>29300446</v>
      </c>
      <c r="H12628" s="21">
        <v>99.56</v>
      </c>
      <c r="I12628" s="21">
        <v>99.57</v>
      </c>
      <c r="J12628" s="28">
        <v>0.01</v>
      </c>
      <c r="K12628" s="6"/>
      <c r="L12628" s="6"/>
      <c r="M12628" s="6"/>
      <c r="N12628" s="9">
        <v>267.36</v>
      </c>
      <c r="O12628" s="9">
        <v>267.36</v>
      </c>
      <c r="P12628" s="9">
        <v>29300256.379999999</v>
      </c>
      <c r="Q12628" s="9">
        <v>105258497.76000001</v>
      </c>
      <c r="R12628" s="11">
        <v>-6007805.6100000003</v>
      </c>
      <c r="S12628" s="7"/>
      <c r="T12628" s="7"/>
      <c r="U12628" s="7"/>
      <c r="V12628" s="7"/>
      <c r="W12628" s="7"/>
      <c r="X12628" s="7"/>
    </row>
    <row r="12629" spans="1:24" x14ac:dyDescent="0.2">
      <c r="A12629" s="2">
        <v>43431.43472222222</v>
      </c>
      <c r="B12629" s="9">
        <v>267.33999999999997</v>
      </c>
      <c r="C12629" s="9">
        <v>267.35000000000002</v>
      </c>
      <c r="D12629" s="9">
        <v>267.08</v>
      </c>
      <c r="E12629" s="9">
        <v>267.08</v>
      </c>
      <c r="F12629" s="10">
        <v>161930</v>
      </c>
      <c r="G12629" s="9">
        <v>43262840</v>
      </c>
      <c r="H12629" s="21">
        <v>147.76</v>
      </c>
      <c r="I12629" s="21">
        <v>147.65</v>
      </c>
      <c r="J12629" s="29">
        <v>0.11</v>
      </c>
      <c r="K12629" s="6"/>
      <c r="L12629" s="6"/>
      <c r="M12629" s="6"/>
      <c r="N12629" s="9">
        <v>267.14999999999998</v>
      </c>
      <c r="O12629" s="9">
        <v>267.17</v>
      </c>
      <c r="P12629" s="9">
        <v>43259194.68</v>
      </c>
      <c r="Q12629" s="9">
        <v>105262143.09</v>
      </c>
      <c r="R12629" s="11">
        <v>-6004160.29</v>
      </c>
      <c r="S12629" s="7"/>
      <c r="T12629" s="7"/>
      <c r="U12629" s="7"/>
      <c r="V12629" s="7"/>
      <c r="W12629" s="7"/>
      <c r="X12629" s="7"/>
    </row>
    <row r="12630" spans="1:24" x14ac:dyDescent="0.2">
      <c r="A12630" s="2">
        <v>43431.435416666667</v>
      </c>
      <c r="B12630" s="9">
        <v>267.08999999999997</v>
      </c>
      <c r="C12630" s="9">
        <v>267.2</v>
      </c>
      <c r="D12630" s="9">
        <v>267.02</v>
      </c>
      <c r="E12630" s="9">
        <v>267.05</v>
      </c>
      <c r="F12630" s="10">
        <v>188520</v>
      </c>
      <c r="G12630" s="9">
        <v>50352072</v>
      </c>
      <c r="H12630" s="21">
        <v>116.42</v>
      </c>
      <c r="I12630" s="21">
        <v>116.39</v>
      </c>
      <c r="J12630" s="28">
        <v>0.03</v>
      </c>
      <c r="K12630" s="6"/>
      <c r="L12630" s="6"/>
      <c r="M12630" s="6"/>
      <c r="N12630" s="9">
        <v>267.08</v>
      </c>
      <c r="O12630" s="9">
        <v>267.08999999999997</v>
      </c>
      <c r="P12630" s="9">
        <v>50349921.600000001</v>
      </c>
      <c r="Q12630" s="9">
        <v>105264293.48999999</v>
      </c>
      <c r="R12630" s="11">
        <v>-6002009.8899999997</v>
      </c>
      <c r="S12630" s="7"/>
      <c r="T12630" s="7"/>
      <c r="U12630" s="7"/>
      <c r="V12630" s="7"/>
      <c r="W12630" s="7"/>
      <c r="X12630" s="7"/>
    </row>
    <row r="12631" spans="1:24" x14ac:dyDescent="0.2">
      <c r="A12631" s="2">
        <v>43431.436111111114</v>
      </c>
      <c r="B12631" s="9">
        <v>267.04000000000002</v>
      </c>
      <c r="C12631" s="9">
        <v>267.12</v>
      </c>
      <c r="D12631" s="9">
        <v>267.02</v>
      </c>
      <c r="E12631" s="9">
        <v>267.08</v>
      </c>
      <c r="F12631" s="10">
        <v>92680</v>
      </c>
      <c r="G12631" s="9">
        <v>24751400</v>
      </c>
      <c r="H12631" s="21">
        <v>49.16</v>
      </c>
      <c r="I12631" s="21">
        <v>49.16</v>
      </c>
      <c r="J12631" s="28">
        <v>0.01</v>
      </c>
      <c r="K12631" s="6"/>
      <c r="L12631" s="6"/>
      <c r="M12631" s="6"/>
      <c r="N12631" s="9">
        <v>267.08</v>
      </c>
      <c r="O12631" s="9">
        <v>267.06</v>
      </c>
      <c r="P12631" s="9">
        <v>24752511</v>
      </c>
      <c r="Q12631" s="9">
        <v>105263182.48999999</v>
      </c>
      <c r="R12631" s="11">
        <v>-6003120.8899999997</v>
      </c>
      <c r="S12631" s="7"/>
      <c r="T12631" s="7"/>
      <c r="U12631" s="7"/>
      <c r="V12631" s="7"/>
      <c r="W12631" s="7"/>
      <c r="X12631" s="7"/>
    </row>
    <row r="12632" spans="1:24" x14ac:dyDescent="0.2">
      <c r="A12632" s="2">
        <v>43431.436805555553</v>
      </c>
      <c r="B12632" s="9">
        <v>267.08</v>
      </c>
      <c r="C12632" s="9">
        <v>267.18</v>
      </c>
      <c r="D12632" s="9">
        <v>266.99</v>
      </c>
      <c r="E12632" s="9">
        <v>267.02</v>
      </c>
      <c r="F12632" s="10">
        <v>109020</v>
      </c>
      <c r="G12632" s="9">
        <v>29114830</v>
      </c>
      <c r="H12632" s="21">
        <v>117.63</v>
      </c>
      <c r="I12632" s="21">
        <v>117.63</v>
      </c>
      <c r="J12632" s="28">
        <v>0</v>
      </c>
      <c r="K12632" s="6"/>
      <c r="L12632" s="6"/>
      <c r="M12632" s="6"/>
      <c r="N12632" s="9">
        <v>267.05</v>
      </c>
      <c r="O12632" s="9">
        <v>267.06</v>
      </c>
      <c r="P12632" s="9">
        <v>29114063.550000001</v>
      </c>
      <c r="Q12632" s="9">
        <v>105263948.94</v>
      </c>
      <c r="R12632" s="11">
        <v>-6002354.4400000004</v>
      </c>
      <c r="S12632" s="7"/>
      <c r="T12632" s="7"/>
      <c r="U12632" s="7"/>
      <c r="V12632" s="7"/>
      <c r="W12632" s="7"/>
      <c r="X12632" s="7"/>
    </row>
    <row r="12633" spans="1:24" x14ac:dyDescent="0.2">
      <c r="A12633" s="2">
        <v>43431.4375</v>
      </c>
      <c r="B12633" s="9">
        <v>267.01</v>
      </c>
      <c r="C12633" s="9">
        <v>267.14</v>
      </c>
      <c r="D12633" s="9">
        <v>266.99</v>
      </c>
      <c r="E12633" s="9">
        <v>267.13</v>
      </c>
      <c r="F12633" s="10">
        <v>92440</v>
      </c>
      <c r="G12633" s="9">
        <v>24689492</v>
      </c>
      <c r="H12633" s="21">
        <v>84.79</v>
      </c>
      <c r="I12633" s="21">
        <v>84.8</v>
      </c>
      <c r="J12633" s="28">
        <v>0.01</v>
      </c>
      <c r="K12633" s="6"/>
      <c r="L12633" s="6"/>
      <c r="M12633" s="6"/>
      <c r="N12633" s="9">
        <v>267.10000000000002</v>
      </c>
      <c r="O12633" s="9">
        <v>267.08999999999997</v>
      </c>
      <c r="P12633" s="9">
        <v>24690492.899999999</v>
      </c>
      <c r="Q12633" s="9">
        <v>105262948.04000001</v>
      </c>
      <c r="R12633" s="11">
        <v>-6003355.3399999999</v>
      </c>
      <c r="S12633" s="7"/>
      <c r="T12633" s="7"/>
      <c r="U12633" s="7"/>
      <c r="V12633" s="7"/>
      <c r="W12633" s="7"/>
      <c r="X12633" s="7"/>
    </row>
    <row r="12634" spans="1:24" x14ac:dyDescent="0.2">
      <c r="A12634" s="2">
        <v>43431.438194444447</v>
      </c>
      <c r="B12634" s="9">
        <v>267.14</v>
      </c>
      <c r="C12634" s="9">
        <v>267.14999999999998</v>
      </c>
      <c r="D12634" s="9">
        <v>266.93</v>
      </c>
      <c r="E12634" s="9">
        <v>266.95</v>
      </c>
      <c r="F12634" s="10">
        <v>78900</v>
      </c>
      <c r="G12634" s="9">
        <v>21068156</v>
      </c>
      <c r="H12634" s="21">
        <v>85.35</v>
      </c>
      <c r="I12634" s="21">
        <v>85.33</v>
      </c>
      <c r="J12634" s="28">
        <v>0.02</v>
      </c>
      <c r="K12634" s="6"/>
      <c r="L12634" s="6"/>
      <c r="M12634" s="6"/>
      <c r="N12634" s="9">
        <v>267</v>
      </c>
      <c r="O12634" s="9">
        <v>267.02</v>
      </c>
      <c r="P12634" s="9">
        <v>21065905.5</v>
      </c>
      <c r="Q12634" s="9">
        <v>105265198.54000001</v>
      </c>
      <c r="R12634" s="11">
        <v>-6001104.8399999999</v>
      </c>
      <c r="S12634" s="7"/>
      <c r="T12634" s="7"/>
      <c r="U12634" s="7"/>
      <c r="V12634" s="7"/>
      <c r="W12634" s="7"/>
      <c r="X12634" s="7"/>
    </row>
    <row r="12635" spans="1:24" x14ac:dyDescent="0.2">
      <c r="A12635" s="2">
        <v>43431.438888888886</v>
      </c>
      <c r="B12635" s="9">
        <v>266.95</v>
      </c>
      <c r="C12635" s="9">
        <v>266.99</v>
      </c>
      <c r="D12635" s="9">
        <v>266.91000000000003</v>
      </c>
      <c r="E12635" s="9">
        <v>266.94</v>
      </c>
      <c r="F12635" s="10">
        <v>83420</v>
      </c>
      <c r="G12635" s="9">
        <v>22267702</v>
      </c>
      <c r="H12635" s="21">
        <v>105.73</v>
      </c>
      <c r="I12635" s="21">
        <v>105.69</v>
      </c>
      <c r="J12635" s="28">
        <v>0.04</v>
      </c>
      <c r="K12635" s="6"/>
      <c r="L12635" s="6"/>
      <c r="M12635" s="6"/>
      <c r="N12635" s="9">
        <v>266.95</v>
      </c>
      <c r="O12635" s="9">
        <v>266.93</v>
      </c>
      <c r="P12635" s="9">
        <v>22268551.899999999</v>
      </c>
      <c r="Q12635" s="9">
        <v>105264348.64</v>
      </c>
      <c r="R12635" s="11">
        <v>-6001954.7400000002</v>
      </c>
      <c r="S12635" s="7"/>
      <c r="T12635" s="7"/>
      <c r="U12635" s="7"/>
      <c r="V12635" s="7"/>
      <c r="W12635" s="7"/>
      <c r="X12635" s="7"/>
    </row>
    <row r="12636" spans="1:24" x14ac:dyDescent="0.2">
      <c r="A12636" s="2">
        <v>43431.439583333333</v>
      </c>
      <c r="B12636" s="9">
        <v>266.94</v>
      </c>
      <c r="C12636" s="9">
        <v>267.07</v>
      </c>
      <c r="D12636" s="9">
        <v>266.93</v>
      </c>
      <c r="E12636" s="9">
        <v>267.02999999999997</v>
      </c>
      <c r="F12636" s="10">
        <v>114100</v>
      </c>
      <c r="G12636" s="9">
        <v>30465846</v>
      </c>
      <c r="H12636" s="21">
        <v>136.78</v>
      </c>
      <c r="I12636" s="21">
        <v>136.82</v>
      </c>
      <c r="J12636" s="28">
        <v>0.04</v>
      </c>
      <c r="K12636" s="6"/>
      <c r="L12636" s="6"/>
      <c r="M12636" s="6"/>
      <c r="N12636" s="9">
        <v>267.02</v>
      </c>
      <c r="O12636" s="9">
        <v>267.01</v>
      </c>
      <c r="P12636" s="9">
        <v>30466411.5</v>
      </c>
      <c r="Q12636" s="9">
        <v>105263783.14</v>
      </c>
      <c r="R12636" s="11">
        <v>-6002520.2400000002</v>
      </c>
      <c r="S12636" s="7"/>
      <c r="T12636" s="7"/>
      <c r="U12636" s="7"/>
      <c r="V12636" s="7"/>
      <c r="W12636" s="7"/>
      <c r="X12636" s="7"/>
    </row>
    <row r="12637" spans="1:24" x14ac:dyDescent="0.2">
      <c r="A12637" s="2">
        <v>43431.44027777778</v>
      </c>
      <c r="B12637" s="9">
        <v>267.04000000000002</v>
      </c>
      <c r="C12637" s="9">
        <v>267.22000000000003</v>
      </c>
      <c r="D12637" s="9">
        <v>267.02999999999997</v>
      </c>
      <c r="E12637" s="9">
        <v>267.14999999999998</v>
      </c>
      <c r="F12637" s="10">
        <v>231690</v>
      </c>
      <c r="G12637" s="9">
        <v>61892388</v>
      </c>
      <c r="H12637" s="21">
        <v>203.06</v>
      </c>
      <c r="I12637" s="21">
        <v>203.15</v>
      </c>
      <c r="J12637" s="29">
        <v>0.09</v>
      </c>
      <c r="K12637" s="6"/>
      <c r="L12637" s="6"/>
      <c r="M12637" s="6"/>
      <c r="N12637" s="9">
        <v>267.14</v>
      </c>
      <c r="O12637" s="9">
        <v>267.13</v>
      </c>
      <c r="P12637" s="9">
        <v>61893087.380000003</v>
      </c>
      <c r="Q12637" s="9">
        <v>105263083.76000001</v>
      </c>
      <c r="R12637" s="11">
        <v>-6003219.6100000003</v>
      </c>
      <c r="S12637" s="7"/>
      <c r="T12637" s="7"/>
      <c r="U12637" s="7"/>
      <c r="V12637" s="7"/>
      <c r="W12637" s="7"/>
      <c r="X12637" s="7"/>
    </row>
    <row r="12638" spans="1:24" x14ac:dyDescent="0.2">
      <c r="A12638" s="2">
        <v>43431.440972222219</v>
      </c>
      <c r="B12638" s="9">
        <v>267.14999999999998</v>
      </c>
      <c r="C12638" s="9">
        <v>267.2</v>
      </c>
      <c r="D12638" s="9">
        <v>267</v>
      </c>
      <c r="E12638" s="9">
        <v>267.01</v>
      </c>
      <c r="F12638" s="10">
        <v>115100</v>
      </c>
      <c r="G12638" s="9">
        <v>30739490</v>
      </c>
      <c r="H12638" s="21">
        <v>49.68</v>
      </c>
      <c r="I12638" s="21">
        <v>49.67</v>
      </c>
      <c r="J12638" s="28">
        <v>0.01</v>
      </c>
      <c r="K12638" s="6"/>
      <c r="L12638" s="6"/>
      <c r="M12638" s="6"/>
      <c r="N12638" s="9">
        <v>267.06</v>
      </c>
      <c r="O12638" s="9">
        <v>267.07</v>
      </c>
      <c r="P12638" s="9">
        <v>30738030.5</v>
      </c>
      <c r="Q12638" s="9">
        <v>105264543.26000001</v>
      </c>
      <c r="R12638" s="11">
        <v>-6001760.1100000003</v>
      </c>
      <c r="S12638" s="7"/>
      <c r="T12638" s="7"/>
      <c r="U12638" s="7"/>
      <c r="V12638" s="7"/>
      <c r="W12638" s="7"/>
      <c r="X12638" s="7"/>
    </row>
    <row r="12639" spans="1:24" x14ac:dyDescent="0.2">
      <c r="A12639" s="2">
        <v>43431.441666666666</v>
      </c>
      <c r="B12639" s="9">
        <v>267.01</v>
      </c>
      <c r="C12639" s="9">
        <v>267.02999999999997</v>
      </c>
      <c r="D12639" s="9">
        <v>266.77</v>
      </c>
      <c r="E12639" s="9">
        <v>266.79000000000002</v>
      </c>
      <c r="F12639" s="10">
        <v>127570</v>
      </c>
      <c r="G12639" s="9">
        <v>34044284</v>
      </c>
      <c r="H12639" s="21">
        <v>110.83</v>
      </c>
      <c r="I12639" s="21">
        <v>110.75</v>
      </c>
      <c r="J12639" s="27">
        <v>0.08</v>
      </c>
      <c r="K12639" s="6"/>
      <c r="L12639" s="6"/>
      <c r="M12639" s="6"/>
      <c r="N12639" s="9">
        <v>266.85000000000002</v>
      </c>
      <c r="O12639" s="9">
        <v>266.87</v>
      </c>
      <c r="P12639" s="9">
        <v>34041416.649999999</v>
      </c>
      <c r="Q12639" s="9">
        <v>105267410.61</v>
      </c>
      <c r="R12639" s="11">
        <v>-5998892.7599999998</v>
      </c>
      <c r="S12639" s="7"/>
      <c r="T12639" s="7"/>
      <c r="U12639" s="7"/>
      <c r="V12639" s="7"/>
      <c r="W12639" s="7"/>
      <c r="X12639" s="7"/>
    </row>
    <row r="12640" spans="1:24" x14ac:dyDescent="0.2">
      <c r="A12640" s="2">
        <v>43431.442361111112</v>
      </c>
      <c r="B12640" s="9">
        <v>266.79000000000002</v>
      </c>
      <c r="C12640" s="9">
        <v>266.83999999999997</v>
      </c>
      <c r="D12640" s="9">
        <v>266.67</v>
      </c>
      <c r="E12640" s="9">
        <v>266.72000000000003</v>
      </c>
      <c r="F12640" s="10">
        <v>168510</v>
      </c>
      <c r="G12640" s="9">
        <v>44947848</v>
      </c>
      <c r="H12640" s="21">
        <v>132.09</v>
      </c>
      <c r="I12640" s="21">
        <v>132.03</v>
      </c>
      <c r="J12640" s="26">
        <v>0.06</v>
      </c>
      <c r="K12640" s="6"/>
      <c r="L12640" s="6"/>
      <c r="M12640" s="6"/>
      <c r="N12640" s="9">
        <v>266.74</v>
      </c>
      <c r="O12640" s="9">
        <v>266.74</v>
      </c>
      <c r="P12640" s="9">
        <v>44947936.130000003</v>
      </c>
      <c r="Q12640" s="9">
        <v>105267322.48999999</v>
      </c>
      <c r="R12640" s="11">
        <v>-5998980.8899999997</v>
      </c>
      <c r="S12640" s="7"/>
      <c r="T12640" s="7"/>
      <c r="U12640" s="7"/>
      <c r="V12640" s="7"/>
      <c r="W12640" s="7"/>
      <c r="X12640" s="7"/>
    </row>
    <row r="12641" spans="1:24" x14ac:dyDescent="0.2">
      <c r="A12641" s="2">
        <v>43431.443055555559</v>
      </c>
      <c r="B12641" s="9">
        <v>266.70999999999998</v>
      </c>
      <c r="C12641" s="9">
        <v>266.72000000000003</v>
      </c>
      <c r="D12641" s="9">
        <v>266.60000000000002</v>
      </c>
      <c r="E12641" s="9">
        <v>266.66000000000003</v>
      </c>
      <c r="F12641" s="10">
        <v>166380</v>
      </c>
      <c r="G12641" s="9">
        <v>44367960</v>
      </c>
      <c r="H12641" s="21">
        <v>98.74</v>
      </c>
      <c r="I12641" s="21">
        <v>98.71</v>
      </c>
      <c r="J12641" s="28">
        <v>0.03</v>
      </c>
      <c r="K12641" s="6"/>
      <c r="L12641" s="6"/>
      <c r="M12641" s="6"/>
      <c r="N12641" s="9">
        <v>266.66000000000003</v>
      </c>
      <c r="O12641" s="9">
        <v>266.67</v>
      </c>
      <c r="P12641" s="9">
        <v>44366890.799999997</v>
      </c>
      <c r="Q12641" s="9">
        <v>105268391.69</v>
      </c>
      <c r="R12641" s="11">
        <v>-5997911.6900000004</v>
      </c>
      <c r="S12641" s="7"/>
      <c r="T12641" s="7"/>
      <c r="U12641" s="7"/>
      <c r="V12641" s="7"/>
      <c r="W12641" s="7"/>
      <c r="X12641" s="7"/>
    </row>
    <row r="12642" spans="1:24" x14ac:dyDescent="0.2">
      <c r="A12642" s="2">
        <v>43431.443749999999</v>
      </c>
      <c r="B12642" s="9">
        <v>266.67</v>
      </c>
      <c r="C12642" s="9">
        <v>266.77</v>
      </c>
      <c r="D12642" s="9">
        <v>266.64</v>
      </c>
      <c r="E12642" s="9">
        <v>266.72000000000003</v>
      </c>
      <c r="F12642" s="10">
        <v>108940</v>
      </c>
      <c r="G12642" s="9">
        <v>29056080</v>
      </c>
      <c r="H12642" s="21">
        <v>65.48</v>
      </c>
      <c r="I12642" s="21">
        <v>65.489999999999995</v>
      </c>
      <c r="J12642" s="28">
        <v>0.01</v>
      </c>
      <c r="K12642" s="6"/>
      <c r="L12642" s="6"/>
      <c r="M12642" s="6"/>
      <c r="N12642" s="9">
        <v>266.70999999999998</v>
      </c>
      <c r="O12642" s="9">
        <v>266.72000000000003</v>
      </c>
      <c r="P12642" s="9">
        <v>29055659.75</v>
      </c>
      <c r="Q12642" s="9">
        <v>105268811.94</v>
      </c>
      <c r="R12642" s="11">
        <v>-5997491.4400000004</v>
      </c>
      <c r="S12642" s="7"/>
      <c r="T12642" s="7"/>
      <c r="U12642" s="7"/>
      <c r="V12642" s="7"/>
      <c r="W12642" s="7"/>
      <c r="X12642" s="7"/>
    </row>
    <row r="12643" spans="1:24" x14ac:dyDescent="0.2">
      <c r="A12643" s="2">
        <v>43431.444444444445</v>
      </c>
      <c r="B12643" s="9">
        <v>266.70999999999998</v>
      </c>
      <c r="C12643" s="9">
        <v>266.75</v>
      </c>
      <c r="D12643" s="9">
        <v>266.68</v>
      </c>
      <c r="E12643" s="9">
        <v>266.73</v>
      </c>
      <c r="F12643" s="10">
        <v>85950</v>
      </c>
      <c r="G12643" s="9">
        <v>22923784</v>
      </c>
      <c r="H12643" s="21">
        <v>78.900000000000006</v>
      </c>
      <c r="I12643" s="21">
        <v>78.89</v>
      </c>
      <c r="J12643" s="28">
        <v>0</v>
      </c>
      <c r="K12643" s="6"/>
      <c r="L12643" s="6"/>
      <c r="M12643" s="6"/>
      <c r="N12643" s="9">
        <v>266.72000000000003</v>
      </c>
      <c r="O12643" s="9">
        <v>266.70999999999998</v>
      </c>
      <c r="P12643" s="9">
        <v>22924798.879999999</v>
      </c>
      <c r="Q12643" s="9">
        <v>105267797.06</v>
      </c>
      <c r="R12643" s="11">
        <v>-5998506.3099999996</v>
      </c>
      <c r="S12643" s="7"/>
      <c r="T12643" s="7"/>
      <c r="U12643" s="7"/>
      <c r="V12643" s="7"/>
      <c r="W12643" s="7"/>
      <c r="X12643" s="7"/>
    </row>
    <row r="12644" spans="1:24" x14ac:dyDescent="0.2">
      <c r="A12644" s="2">
        <v>43431.445138888892</v>
      </c>
      <c r="B12644" s="9">
        <v>266.72000000000003</v>
      </c>
      <c r="C12644" s="9">
        <v>266.74</v>
      </c>
      <c r="D12644" s="9">
        <v>266.64</v>
      </c>
      <c r="E12644" s="9">
        <v>266.66000000000003</v>
      </c>
      <c r="F12644" s="10">
        <v>119440</v>
      </c>
      <c r="G12644" s="9">
        <v>31853538</v>
      </c>
      <c r="H12644" s="21">
        <v>138.96</v>
      </c>
      <c r="I12644" s="21">
        <v>138.94999999999999</v>
      </c>
      <c r="J12644" s="28">
        <v>0.01</v>
      </c>
      <c r="K12644" s="6"/>
      <c r="L12644" s="6"/>
      <c r="M12644" s="6"/>
      <c r="N12644" s="9">
        <v>266.68</v>
      </c>
      <c r="O12644" s="9">
        <v>266.69</v>
      </c>
      <c r="P12644" s="9">
        <v>31851662</v>
      </c>
      <c r="Q12644" s="9">
        <v>105269673.06</v>
      </c>
      <c r="R12644" s="11">
        <v>-5996630.3099999996</v>
      </c>
      <c r="S12644" s="7"/>
      <c r="T12644" s="7"/>
      <c r="U12644" s="7"/>
      <c r="V12644" s="7"/>
      <c r="W12644" s="7"/>
      <c r="X12644" s="7"/>
    </row>
    <row r="12645" spans="1:24" x14ac:dyDescent="0.2">
      <c r="A12645" s="2">
        <v>43431.445833333331</v>
      </c>
      <c r="B12645" s="9">
        <v>266.66000000000003</v>
      </c>
      <c r="C12645" s="9">
        <v>266.67</v>
      </c>
      <c r="D12645" s="9">
        <v>266.54000000000002</v>
      </c>
      <c r="E12645" s="9">
        <v>266.63</v>
      </c>
      <c r="F12645" s="10">
        <v>136140</v>
      </c>
      <c r="G12645" s="9">
        <v>36297540</v>
      </c>
      <c r="H12645" s="21">
        <v>113.98</v>
      </c>
      <c r="I12645" s="21">
        <v>113.95</v>
      </c>
      <c r="J12645" s="28">
        <v>0.03</v>
      </c>
      <c r="K12645" s="6"/>
      <c r="L12645" s="6"/>
      <c r="M12645" s="6"/>
      <c r="N12645" s="9">
        <v>266.62</v>
      </c>
      <c r="O12645" s="9">
        <v>266.62</v>
      </c>
      <c r="P12645" s="9">
        <v>36297306.450000003</v>
      </c>
      <c r="Q12645" s="9">
        <v>105269906.61</v>
      </c>
      <c r="R12645" s="11">
        <v>-5996396.7599999998</v>
      </c>
      <c r="S12645" s="7"/>
      <c r="T12645" s="7"/>
      <c r="U12645" s="7"/>
      <c r="V12645" s="7"/>
      <c r="W12645" s="7"/>
      <c r="X12645" s="7"/>
    </row>
    <row r="12646" spans="1:24" x14ac:dyDescent="0.2">
      <c r="A12646" s="2">
        <v>43431.446527777778</v>
      </c>
      <c r="B12646" s="9">
        <v>266.62</v>
      </c>
      <c r="C12646" s="9">
        <v>266.74</v>
      </c>
      <c r="D12646" s="9">
        <v>266.60000000000002</v>
      </c>
      <c r="E12646" s="9">
        <v>266.72000000000003</v>
      </c>
      <c r="F12646" s="10">
        <v>116400</v>
      </c>
      <c r="G12646" s="9">
        <v>31041530</v>
      </c>
      <c r="H12646" s="21">
        <v>85.5</v>
      </c>
      <c r="I12646" s="21">
        <v>85.52</v>
      </c>
      <c r="J12646" s="28">
        <v>0.02</v>
      </c>
      <c r="K12646" s="6"/>
      <c r="L12646" s="6"/>
      <c r="M12646" s="6"/>
      <c r="N12646" s="9">
        <v>266.7</v>
      </c>
      <c r="O12646" s="9">
        <v>266.68</v>
      </c>
      <c r="P12646" s="9">
        <v>31043298</v>
      </c>
      <c r="Q12646" s="9">
        <v>105268138.61</v>
      </c>
      <c r="R12646" s="11">
        <v>-5998164.7599999998</v>
      </c>
      <c r="S12646" s="7"/>
      <c r="T12646" s="7"/>
      <c r="U12646" s="7"/>
      <c r="V12646" s="7"/>
      <c r="W12646" s="7"/>
      <c r="X12646" s="7"/>
    </row>
    <row r="12647" spans="1:24" x14ac:dyDescent="0.2">
      <c r="A12647" s="2">
        <v>43431.447222222225</v>
      </c>
      <c r="B12647" s="9">
        <v>266.74</v>
      </c>
      <c r="C12647" s="9">
        <v>266.88</v>
      </c>
      <c r="D12647" s="9">
        <v>266.73</v>
      </c>
      <c r="E12647" s="9">
        <v>266.79000000000002</v>
      </c>
      <c r="F12647" s="10">
        <v>126160</v>
      </c>
      <c r="G12647" s="9">
        <v>33658424</v>
      </c>
      <c r="H12647" s="21">
        <v>108.38</v>
      </c>
      <c r="I12647" s="21">
        <v>108.43</v>
      </c>
      <c r="J12647" s="30">
        <v>0.05</v>
      </c>
      <c r="K12647" s="6"/>
      <c r="L12647" s="6"/>
      <c r="M12647" s="6"/>
      <c r="N12647" s="9">
        <v>266.8</v>
      </c>
      <c r="O12647" s="9">
        <v>266.79000000000002</v>
      </c>
      <c r="P12647" s="9">
        <v>33659172.600000001</v>
      </c>
      <c r="Q12647" s="9">
        <v>105267390.01000001</v>
      </c>
      <c r="R12647" s="11">
        <v>-5998913.3600000003</v>
      </c>
      <c r="S12647" s="7"/>
      <c r="T12647" s="7"/>
      <c r="U12647" s="7"/>
      <c r="V12647" s="7"/>
      <c r="W12647" s="7"/>
      <c r="X12647" s="7"/>
    </row>
    <row r="12648" spans="1:24" x14ac:dyDescent="0.2">
      <c r="A12648" s="2">
        <v>43431.447916666664</v>
      </c>
      <c r="B12648" s="9">
        <v>266.79000000000002</v>
      </c>
      <c r="C12648" s="9">
        <v>266.91000000000003</v>
      </c>
      <c r="D12648" s="9">
        <v>266.73</v>
      </c>
      <c r="E12648" s="9">
        <v>266.82</v>
      </c>
      <c r="F12648" s="10">
        <v>90850</v>
      </c>
      <c r="G12648" s="9">
        <v>24240784</v>
      </c>
      <c r="H12648" s="21">
        <v>72.010000000000005</v>
      </c>
      <c r="I12648" s="21">
        <v>72.02</v>
      </c>
      <c r="J12648" s="28">
        <v>0.01</v>
      </c>
      <c r="K12648" s="6"/>
      <c r="L12648" s="6"/>
      <c r="M12648" s="6"/>
      <c r="N12648" s="9">
        <v>266.82</v>
      </c>
      <c r="O12648" s="9">
        <v>266.82</v>
      </c>
      <c r="P12648" s="9">
        <v>24240597</v>
      </c>
      <c r="Q12648" s="9">
        <v>105267577.01000001</v>
      </c>
      <c r="R12648" s="11">
        <v>-5998726.3600000003</v>
      </c>
      <c r="S12648" s="7"/>
      <c r="T12648" s="7"/>
      <c r="U12648" s="7"/>
      <c r="V12648" s="7"/>
      <c r="W12648" s="7"/>
      <c r="X12648" s="7"/>
    </row>
    <row r="12649" spans="1:24" x14ac:dyDescent="0.2">
      <c r="A12649" s="2">
        <v>43431.448611111111</v>
      </c>
      <c r="B12649" s="9">
        <v>266.81</v>
      </c>
      <c r="C12649" s="9">
        <v>266.94</v>
      </c>
      <c r="D12649" s="9">
        <v>266.8</v>
      </c>
      <c r="E12649" s="9">
        <v>266.92</v>
      </c>
      <c r="F12649" s="10">
        <v>80760</v>
      </c>
      <c r="G12649" s="9">
        <v>21554568</v>
      </c>
      <c r="H12649" s="21">
        <v>88.89</v>
      </c>
      <c r="I12649" s="21">
        <v>88.92</v>
      </c>
      <c r="J12649" s="28">
        <v>0.02</v>
      </c>
      <c r="K12649" s="6"/>
      <c r="L12649" s="6"/>
      <c r="M12649" s="6"/>
      <c r="N12649" s="9">
        <v>266.89999999999998</v>
      </c>
      <c r="O12649" s="9">
        <v>266.89999999999998</v>
      </c>
      <c r="P12649" s="9">
        <v>21554440.199999999</v>
      </c>
      <c r="Q12649" s="9">
        <v>105267704.81</v>
      </c>
      <c r="R12649" s="11">
        <v>-5998598.5599999996</v>
      </c>
      <c r="S12649" s="7"/>
      <c r="T12649" s="7"/>
      <c r="U12649" s="7"/>
      <c r="V12649" s="7"/>
      <c r="W12649" s="7"/>
      <c r="X12649" s="7"/>
    </row>
    <row r="12650" spans="1:24" x14ac:dyDescent="0.2">
      <c r="A12650" s="2">
        <v>43431.449305555558</v>
      </c>
      <c r="B12650" s="9">
        <v>266.93</v>
      </c>
      <c r="C12650" s="9">
        <v>267.16000000000003</v>
      </c>
      <c r="D12650" s="9">
        <v>266.92</v>
      </c>
      <c r="E12650" s="9">
        <v>267.08999999999997</v>
      </c>
      <c r="F12650" s="10">
        <v>143420</v>
      </c>
      <c r="G12650" s="9">
        <v>38301268</v>
      </c>
      <c r="H12650" s="21">
        <v>177.59</v>
      </c>
      <c r="I12650" s="21">
        <v>177.69</v>
      </c>
      <c r="J12650" s="29">
        <v>0.11</v>
      </c>
      <c r="K12650" s="6"/>
      <c r="L12650" s="6"/>
      <c r="M12650" s="6"/>
      <c r="N12650" s="9">
        <v>267.07</v>
      </c>
      <c r="O12650" s="9">
        <v>267.06</v>
      </c>
      <c r="P12650" s="9">
        <v>38302462.299999997</v>
      </c>
      <c r="Q12650" s="9">
        <v>105266510.51000001</v>
      </c>
      <c r="R12650" s="11">
        <v>-5999792.8600000003</v>
      </c>
      <c r="S12650" s="7"/>
      <c r="T12650" s="7"/>
      <c r="U12650" s="7"/>
      <c r="V12650" s="7"/>
      <c r="W12650" s="7"/>
      <c r="X12650" s="7"/>
    </row>
    <row r="12651" spans="1:24" x14ac:dyDescent="0.2">
      <c r="A12651" s="2">
        <v>43431.45</v>
      </c>
      <c r="B12651" s="9">
        <v>267.10000000000002</v>
      </c>
      <c r="C12651" s="9">
        <v>267.16000000000003</v>
      </c>
      <c r="D12651" s="9">
        <v>267.08</v>
      </c>
      <c r="E12651" s="9">
        <v>267.11</v>
      </c>
      <c r="F12651" s="10">
        <v>75220</v>
      </c>
      <c r="G12651" s="9">
        <v>20093852</v>
      </c>
      <c r="H12651" s="21">
        <v>52.45</v>
      </c>
      <c r="I12651" s="21">
        <v>52.46</v>
      </c>
      <c r="J12651" s="28">
        <v>0.02</v>
      </c>
      <c r="K12651" s="6"/>
      <c r="L12651" s="6"/>
      <c r="M12651" s="6"/>
      <c r="N12651" s="9">
        <v>267.12</v>
      </c>
      <c r="O12651" s="9">
        <v>267.13</v>
      </c>
      <c r="P12651" s="9">
        <v>20092390.300000001</v>
      </c>
      <c r="Q12651" s="9">
        <v>105267972.20999999</v>
      </c>
      <c r="R12651" s="11">
        <v>-5998331.1600000001</v>
      </c>
      <c r="S12651" s="7"/>
      <c r="T12651" s="7"/>
      <c r="U12651" s="7"/>
      <c r="V12651" s="7"/>
      <c r="W12651" s="7"/>
      <c r="X12651" s="7"/>
    </row>
    <row r="12652" spans="1:24" x14ac:dyDescent="0.2">
      <c r="A12652" s="2">
        <v>43431.450694444444</v>
      </c>
      <c r="B12652" s="9">
        <v>267.08999999999997</v>
      </c>
      <c r="C12652" s="9">
        <v>267.17</v>
      </c>
      <c r="D12652" s="9">
        <v>267.05</v>
      </c>
      <c r="E12652" s="9">
        <v>267.14</v>
      </c>
      <c r="F12652" s="10">
        <v>105660</v>
      </c>
      <c r="G12652" s="9">
        <v>28224432</v>
      </c>
      <c r="H12652" s="21">
        <v>140.47</v>
      </c>
      <c r="I12652" s="21">
        <v>140.46</v>
      </c>
      <c r="J12652" s="28">
        <v>0</v>
      </c>
      <c r="K12652" s="6"/>
      <c r="L12652" s="6"/>
      <c r="M12652" s="6"/>
      <c r="N12652" s="9">
        <v>267.13</v>
      </c>
      <c r="O12652" s="9">
        <v>267.13</v>
      </c>
      <c r="P12652" s="9">
        <v>28224427.5</v>
      </c>
      <c r="Q12652" s="9">
        <v>105267976.70999999</v>
      </c>
      <c r="R12652" s="11">
        <v>-5998326.6600000001</v>
      </c>
      <c r="S12652" s="7"/>
      <c r="T12652" s="7"/>
      <c r="U12652" s="7"/>
      <c r="V12652" s="7"/>
      <c r="W12652" s="7"/>
      <c r="X12652" s="7"/>
    </row>
    <row r="12653" spans="1:24" x14ac:dyDescent="0.2">
      <c r="A12653" s="2">
        <v>43431.451388888891</v>
      </c>
      <c r="B12653" s="9">
        <v>267.16000000000003</v>
      </c>
      <c r="C12653" s="9">
        <v>267.37</v>
      </c>
      <c r="D12653" s="9">
        <v>267.13</v>
      </c>
      <c r="E12653" s="9">
        <v>267.33</v>
      </c>
      <c r="F12653" s="10">
        <v>176360</v>
      </c>
      <c r="G12653" s="9">
        <v>47137176</v>
      </c>
      <c r="H12653" s="21">
        <v>166.91</v>
      </c>
      <c r="I12653" s="21">
        <v>167.01</v>
      </c>
      <c r="J12653" s="29">
        <v>0.1</v>
      </c>
      <c r="K12653" s="6"/>
      <c r="L12653" s="6"/>
      <c r="M12653" s="6"/>
      <c r="N12653" s="9">
        <v>267.29000000000002</v>
      </c>
      <c r="O12653" s="9">
        <v>267.27999999999997</v>
      </c>
      <c r="P12653" s="9">
        <v>47139264.399999999</v>
      </c>
      <c r="Q12653" s="9">
        <v>105265888.31</v>
      </c>
      <c r="R12653" s="11">
        <v>-6000415.0599999996</v>
      </c>
      <c r="S12653" s="7"/>
      <c r="T12653" s="7"/>
      <c r="U12653" s="7"/>
      <c r="V12653" s="7"/>
      <c r="W12653" s="7"/>
      <c r="X12653" s="7"/>
    </row>
    <row r="12654" spans="1:24" x14ac:dyDescent="0.2">
      <c r="A12654" s="2">
        <v>43431.45208333333</v>
      </c>
      <c r="B12654" s="9">
        <v>267.33</v>
      </c>
      <c r="C12654" s="9">
        <v>267.37</v>
      </c>
      <c r="D12654" s="9">
        <v>267.25</v>
      </c>
      <c r="E12654" s="9">
        <v>267.27</v>
      </c>
      <c r="F12654" s="10">
        <v>61490</v>
      </c>
      <c r="G12654" s="9">
        <v>16435003</v>
      </c>
      <c r="H12654" s="21">
        <v>34.869999999999997</v>
      </c>
      <c r="I12654" s="21">
        <v>34.869999999999997</v>
      </c>
      <c r="J12654" s="28">
        <v>0</v>
      </c>
      <c r="K12654" s="6"/>
      <c r="L12654" s="6"/>
      <c r="M12654" s="6"/>
      <c r="N12654" s="9">
        <v>267.29000000000002</v>
      </c>
      <c r="O12654" s="9">
        <v>267.27999999999997</v>
      </c>
      <c r="P12654" s="9">
        <v>16435662.1</v>
      </c>
      <c r="Q12654" s="9">
        <v>105265229.20999999</v>
      </c>
      <c r="R12654" s="11">
        <v>-6001074.1600000001</v>
      </c>
      <c r="S12654" s="7"/>
      <c r="T12654" s="7"/>
      <c r="U12654" s="7"/>
      <c r="V12654" s="7"/>
      <c r="W12654" s="7"/>
      <c r="X12654" s="7"/>
    </row>
    <row r="12655" spans="1:24" x14ac:dyDescent="0.2">
      <c r="A12655" s="2">
        <v>43431.452777777777</v>
      </c>
      <c r="B12655" s="9">
        <v>267.27999999999997</v>
      </c>
      <c r="C12655" s="9">
        <v>267.35000000000002</v>
      </c>
      <c r="D12655" s="9">
        <v>267.13</v>
      </c>
      <c r="E12655" s="9">
        <v>267.29000000000002</v>
      </c>
      <c r="F12655" s="10">
        <v>66580</v>
      </c>
      <c r="G12655" s="9">
        <v>17794042</v>
      </c>
      <c r="H12655" s="21">
        <v>108.28</v>
      </c>
      <c r="I12655" s="21">
        <v>108.27</v>
      </c>
      <c r="J12655" s="28">
        <v>0.01</v>
      </c>
      <c r="K12655" s="6"/>
      <c r="L12655" s="6"/>
      <c r="M12655" s="6"/>
      <c r="N12655" s="9">
        <v>267.27</v>
      </c>
      <c r="O12655" s="9">
        <v>267.26</v>
      </c>
      <c r="P12655" s="9">
        <v>17794503.699999999</v>
      </c>
      <c r="Q12655" s="9">
        <v>105264767.51000001</v>
      </c>
      <c r="R12655" s="11">
        <v>-6001535.8600000003</v>
      </c>
      <c r="S12655" s="7"/>
      <c r="T12655" s="7"/>
      <c r="U12655" s="7"/>
      <c r="V12655" s="7"/>
      <c r="W12655" s="7"/>
      <c r="X12655" s="7"/>
    </row>
    <row r="12656" spans="1:24" x14ac:dyDescent="0.2">
      <c r="A12656" s="2">
        <v>43431.453472222223</v>
      </c>
      <c r="B12656" s="9">
        <v>267.27999999999997</v>
      </c>
      <c r="C12656" s="9">
        <v>267.52999999999997</v>
      </c>
      <c r="D12656" s="9">
        <v>267.27</v>
      </c>
      <c r="E12656" s="9">
        <v>267.44</v>
      </c>
      <c r="F12656" s="10">
        <v>188730</v>
      </c>
      <c r="G12656" s="9">
        <v>50468116</v>
      </c>
      <c r="H12656" s="21">
        <v>283.45999999999998</v>
      </c>
      <c r="I12656" s="21">
        <v>283.62</v>
      </c>
      <c r="J12656" s="38">
        <v>0.16</v>
      </c>
      <c r="K12656" s="6"/>
      <c r="L12656" s="6"/>
      <c r="M12656" s="6"/>
      <c r="N12656" s="9">
        <v>267.42</v>
      </c>
      <c r="O12656" s="9">
        <v>267.41000000000003</v>
      </c>
      <c r="P12656" s="9">
        <v>50470176.600000001</v>
      </c>
      <c r="Q12656" s="9">
        <v>105262706.91</v>
      </c>
      <c r="R12656" s="11">
        <v>-6003596.46</v>
      </c>
      <c r="S12656" s="7"/>
      <c r="T12656" s="7"/>
      <c r="U12656" s="7"/>
      <c r="V12656" s="7"/>
      <c r="W12656" s="7"/>
      <c r="X12656" s="7"/>
    </row>
    <row r="12657" spans="1:24" x14ac:dyDescent="0.2">
      <c r="A12657" s="2">
        <v>43431.45416666667</v>
      </c>
      <c r="B12657" s="9">
        <v>267.44</v>
      </c>
      <c r="C12657" s="9">
        <v>267.57</v>
      </c>
      <c r="D12657" s="9">
        <v>267.43</v>
      </c>
      <c r="E12657" s="9">
        <v>267.56</v>
      </c>
      <c r="F12657" s="10">
        <v>137140</v>
      </c>
      <c r="G12657" s="9">
        <v>36687692</v>
      </c>
      <c r="H12657" s="21">
        <v>72.66</v>
      </c>
      <c r="I12657" s="21">
        <v>72.69</v>
      </c>
      <c r="J12657" s="28">
        <v>0.03</v>
      </c>
      <c r="K12657" s="6"/>
      <c r="L12657" s="6"/>
      <c r="M12657" s="6"/>
      <c r="N12657" s="9">
        <v>267.52999999999997</v>
      </c>
      <c r="O12657" s="9">
        <v>267.52</v>
      </c>
      <c r="P12657" s="9">
        <v>36689064.200000003</v>
      </c>
      <c r="Q12657" s="9">
        <v>105261334.70999999</v>
      </c>
      <c r="R12657" s="11">
        <v>-6004968.6600000001</v>
      </c>
      <c r="S12657" s="7"/>
      <c r="T12657" s="7"/>
      <c r="U12657" s="7"/>
      <c r="V12657" s="7"/>
      <c r="W12657" s="7"/>
      <c r="X12657" s="7"/>
    </row>
    <row r="12658" spans="1:24" x14ac:dyDescent="0.2">
      <c r="A12658" s="2">
        <v>43431.454861111109</v>
      </c>
      <c r="B12658" s="9">
        <v>267.57</v>
      </c>
      <c r="C12658" s="9">
        <v>267.81</v>
      </c>
      <c r="D12658" s="9">
        <v>267.52999999999997</v>
      </c>
      <c r="E12658" s="9">
        <v>267.77</v>
      </c>
      <c r="F12658" s="10">
        <v>220890</v>
      </c>
      <c r="G12658" s="9">
        <v>59132812</v>
      </c>
      <c r="H12658" s="21">
        <v>161.07</v>
      </c>
      <c r="I12658" s="21">
        <v>161.18</v>
      </c>
      <c r="J12658" s="29">
        <v>0.11</v>
      </c>
      <c r="K12658" s="6"/>
      <c r="L12658" s="6"/>
      <c r="M12658" s="6"/>
      <c r="N12658" s="9">
        <v>267.72000000000003</v>
      </c>
      <c r="O12658" s="9">
        <v>267.7</v>
      </c>
      <c r="P12658" s="9">
        <v>59136670.799999997</v>
      </c>
      <c r="Q12658" s="9">
        <v>105257475.91</v>
      </c>
      <c r="R12658" s="11">
        <v>-6008827.46</v>
      </c>
      <c r="S12658" s="7"/>
      <c r="T12658" s="7"/>
      <c r="U12658" s="7"/>
      <c r="V12658" s="7"/>
      <c r="W12658" s="7"/>
      <c r="X12658" s="7"/>
    </row>
    <row r="12659" spans="1:24" x14ac:dyDescent="0.2">
      <c r="A12659" s="2">
        <v>43431.455555555556</v>
      </c>
      <c r="B12659" s="9">
        <v>267.77999999999997</v>
      </c>
      <c r="C12659" s="9">
        <v>267.87</v>
      </c>
      <c r="D12659" s="9">
        <v>267.68</v>
      </c>
      <c r="E12659" s="9">
        <v>267.68</v>
      </c>
      <c r="F12659" s="10">
        <v>244800</v>
      </c>
      <c r="G12659" s="9">
        <v>65544904</v>
      </c>
      <c r="H12659" s="21">
        <v>110.82</v>
      </c>
      <c r="I12659" s="21">
        <v>110.84</v>
      </c>
      <c r="J12659" s="28">
        <v>0.02</v>
      </c>
      <c r="K12659" s="6"/>
      <c r="L12659" s="6"/>
      <c r="M12659" s="6"/>
      <c r="N12659" s="9">
        <v>267.73</v>
      </c>
      <c r="O12659" s="9">
        <v>267.75</v>
      </c>
      <c r="P12659" s="9">
        <v>65539692</v>
      </c>
      <c r="Q12659" s="9">
        <v>105262687.91</v>
      </c>
      <c r="R12659" s="11">
        <v>-6003615.46</v>
      </c>
      <c r="S12659" s="7"/>
      <c r="T12659" s="7"/>
      <c r="U12659" s="7"/>
      <c r="V12659" s="7"/>
      <c r="W12659" s="7"/>
      <c r="X12659" s="7"/>
    </row>
    <row r="12660" spans="1:24" x14ac:dyDescent="0.2">
      <c r="A12660" s="2">
        <v>43431.456250000003</v>
      </c>
      <c r="B12660" s="9">
        <v>267.67</v>
      </c>
      <c r="C12660" s="9">
        <v>267.72000000000003</v>
      </c>
      <c r="D12660" s="9">
        <v>267.61</v>
      </c>
      <c r="E12660" s="9">
        <v>267.62</v>
      </c>
      <c r="F12660" s="10">
        <v>122490</v>
      </c>
      <c r="G12660" s="9">
        <v>32785600</v>
      </c>
      <c r="H12660" s="21">
        <v>50.04</v>
      </c>
      <c r="I12660" s="21">
        <v>50.02</v>
      </c>
      <c r="J12660" s="28">
        <v>0.02</v>
      </c>
      <c r="K12660" s="6"/>
      <c r="L12660" s="6"/>
      <c r="M12660" s="6"/>
      <c r="N12660" s="9">
        <v>267.64</v>
      </c>
      <c r="O12660" s="9">
        <v>267.66000000000003</v>
      </c>
      <c r="P12660" s="9">
        <v>32783529.829999998</v>
      </c>
      <c r="Q12660" s="9">
        <v>105264758.09</v>
      </c>
      <c r="R12660" s="11">
        <v>-6001545.29</v>
      </c>
      <c r="S12660" s="7"/>
      <c r="T12660" s="7"/>
      <c r="U12660" s="7"/>
      <c r="V12660" s="7"/>
      <c r="W12660" s="7"/>
      <c r="X12660" s="7"/>
    </row>
    <row r="12661" spans="1:24" x14ac:dyDescent="0.2">
      <c r="A12661" s="2">
        <v>43431.456944444442</v>
      </c>
      <c r="B12661" s="9">
        <v>267.61</v>
      </c>
      <c r="C12661" s="9">
        <v>267.67</v>
      </c>
      <c r="D12661" s="9">
        <v>267.52</v>
      </c>
      <c r="E12661" s="9">
        <v>267.56</v>
      </c>
      <c r="F12661" s="10">
        <v>112330</v>
      </c>
      <c r="G12661" s="9">
        <v>30056796</v>
      </c>
      <c r="H12661" s="21">
        <v>91.71</v>
      </c>
      <c r="I12661" s="21">
        <v>91.68</v>
      </c>
      <c r="J12661" s="28">
        <v>0.03</v>
      </c>
      <c r="K12661" s="6"/>
      <c r="L12661" s="6"/>
      <c r="M12661" s="6"/>
      <c r="N12661" s="9">
        <v>267.58</v>
      </c>
      <c r="O12661" s="9">
        <v>267.58</v>
      </c>
      <c r="P12661" s="9">
        <v>30056980.579999998</v>
      </c>
      <c r="Q12661" s="9">
        <v>105264573.51000001</v>
      </c>
      <c r="R12661" s="11">
        <v>-6001729.8600000003</v>
      </c>
      <c r="S12661" s="7"/>
      <c r="T12661" s="7"/>
      <c r="U12661" s="7"/>
      <c r="V12661" s="7"/>
      <c r="W12661" s="7"/>
      <c r="X12661" s="7"/>
    </row>
    <row r="12662" spans="1:24" x14ac:dyDescent="0.2">
      <c r="A12662" s="2">
        <v>43431.457638888889</v>
      </c>
      <c r="B12662" s="9">
        <v>267.56</v>
      </c>
      <c r="C12662" s="9">
        <v>267.60000000000002</v>
      </c>
      <c r="D12662" s="9">
        <v>267.47000000000003</v>
      </c>
      <c r="E12662" s="9">
        <v>267.47000000000003</v>
      </c>
      <c r="F12662" s="10">
        <v>98890</v>
      </c>
      <c r="G12662" s="9">
        <v>26453636</v>
      </c>
      <c r="H12662" s="21">
        <v>88.04</v>
      </c>
      <c r="I12662" s="21">
        <v>88.01</v>
      </c>
      <c r="J12662" s="28">
        <v>0.02</v>
      </c>
      <c r="K12662" s="6"/>
      <c r="L12662" s="6"/>
      <c r="M12662" s="6"/>
      <c r="N12662" s="9">
        <v>267.5</v>
      </c>
      <c r="O12662" s="9">
        <v>267.51</v>
      </c>
      <c r="P12662" s="9">
        <v>26453322.23</v>
      </c>
      <c r="Q12662" s="9">
        <v>105264887.29000001</v>
      </c>
      <c r="R12662" s="11">
        <v>-6001416.0899999999</v>
      </c>
      <c r="S12662" s="7"/>
      <c r="T12662" s="7"/>
      <c r="U12662" s="7"/>
      <c r="V12662" s="7"/>
      <c r="W12662" s="7"/>
      <c r="X12662" s="7"/>
    </row>
    <row r="12663" spans="1:24" x14ac:dyDescent="0.2">
      <c r="A12663" s="2">
        <v>43431.458333333336</v>
      </c>
      <c r="B12663" s="9">
        <v>267.47000000000003</v>
      </c>
      <c r="C12663" s="9">
        <v>267.52</v>
      </c>
      <c r="D12663" s="9">
        <v>267.43</v>
      </c>
      <c r="E12663" s="9">
        <v>267.48</v>
      </c>
      <c r="F12663" s="10">
        <v>133650</v>
      </c>
      <c r="G12663" s="9">
        <v>35746916</v>
      </c>
      <c r="H12663" s="21">
        <v>135.15</v>
      </c>
      <c r="I12663" s="21">
        <v>135.13</v>
      </c>
      <c r="J12663" s="28">
        <v>0.02</v>
      </c>
      <c r="K12663" s="6"/>
      <c r="L12663" s="6"/>
      <c r="M12663" s="6"/>
      <c r="N12663" s="9">
        <v>267.48</v>
      </c>
      <c r="O12663" s="9">
        <v>267.47000000000003</v>
      </c>
      <c r="P12663" s="9">
        <v>35748367.880000003</v>
      </c>
      <c r="Q12663" s="9">
        <v>105263435.41</v>
      </c>
      <c r="R12663" s="11">
        <v>-6002867.96</v>
      </c>
      <c r="S12663" s="7"/>
      <c r="T12663" s="7"/>
      <c r="U12663" s="7"/>
      <c r="V12663" s="7"/>
      <c r="W12663" s="7"/>
      <c r="X12663" s="7"/>
    </row>
    <row r="12664" spans="1:24" x14ac:dyDescent="0.2">
      <c r="A12664" s="2">
        <v>43431.459027777775</v>
      </c>
      <c r="B12664" s="9">
        <v>267.47000000000003</v>
      </c>
      <c r="C12664" s="9">
        <v>267.51</v>
      </c>
      <c r="D12664" s="9">
        <v>267.39</v>
      </c>
      <c r="E12664" s="9">
        <v>267.45</v>
      </c>
      <c r="F12664" s="10">
        <v>109440</v>
      </c>
      <c r="G12664" s="9">
        <v>29271066</v>
      </c>
      <c r="H12664" s="21">
        <v>81.89</v>
      </c>
      <c r="I12664" s="21">
        <v>81.88</v>
      </c>
      <c r="J12664" s="28">
        <v>0</v>
      </c>
      <c r="K12664" s="6"/>
      <c r="L12664" s="6"/>
      <c r="M12664" s="6"/>
      <c r="N12664" s="9">
        <v>267.45</v>
      </c>
      <c r="O12664" s="9">
        <v>267.45999999999998</v>
      </c>
      <c r="P12664" s="9">
        <v>29269728</v>
      </c>
      <c r="Q12664" s="9">
        <v>105264773.41</v>
      </c>
      <c r="R12664" s="11">
        <v>-6001529.96</v>
      </c>
      <c r="S12664" s="7"/>
      <c r="T12664" s="7"/>
      <c r="U12664" s="7"/>
      <c r="V12664" s="7"/>
      <c r="W12664" s="7"/>
      <c r="X12664" s="7"/>
    </row>
    <row r="12665" spans="1:24" x14ac:dyDescent="0.2">
      <c r="A12665" s="2">
        <v>43431.459722222222</v>
      </c>
      <c r="B12665" s="9">
        <v>267.45999999999998</v>
      </c>
      <c r="C12665" s="9">
        <v>267.66000000000003</v>
      </c>
      <c r="D12665" s="9">
        <v>267.45999999999998</v>
      </c>
      <c r="E12665" s="9">
        <v>267.62</v>
      </c>
      <c r="F12665" s="10">
        <v>300480</v>
      </c>
      <c r="G12665" s="9">
        <v>80401552</v>
      </c>
      <c r="H12665" s="21">
        <v>274.56</v>
      </c>
      <c r="I12665" s="21">
        <v>274.68</v>
      </c>
      <c r="J12665" s="22">
        <v>0.12</v>
      </c>
      <c r="K12665" s="6"/>
      <c r="L12665" s="6"/>
      <c r="M12665" s="6"/>
      <c r="N12665" s="9">
        <v>267.58999999999997</v>
      </c>
      <c r="O12665" s="9">
        <v>267.58</v>
      </c>
      <c r="P12665" s="9">
        <v>80405443.200000003</v>
      </c>
      <c r="Q12665" s="9">
        <v>105260882.20999999</v>
      </c>
      <c r="R12665" s="11">
        <v>-6005421.1600000001</v>
      </c>
      <c r="S12665" s="7"/>
      <c r="T12665" s="7"/>
      <c r="U12665" s="7"/>
      <c r="V12665" s="7"/>
      <c r="W12665" s="7"/>
      <c r="X12665" s="7"/>
    </row>
    <row r="12666" spans="1:24" x14ac:dyDescent="0.2">
      <c r="A12666" s="2">
        <v>43431.460416666669</v>
      </c>
      <c r="B12666" s="9">
        <v>267.63</v>
      </c>
      <c r="C12666" s="9">
        <v>267.95</v>
      </c>
      <c r="D12666" s="9">
        <v>267.63</v>
      </c>
      <c r="E12666" s="9">
        <v>267.83999999999997</v>
      </c>
      <c r="F12666" s="10">
        <v>248890</v>
      </c>
      <c r="G12666" s="9">
        <v>66654672</v>
      </c>
      <c r="H12666" s="21">
        <v>82.83</v>
      </c>
      <c r="I12666" s="21">
        <v>82.9</v>
      </c>
      <c r="J12666" s="27">
        <v>7.0000000000000007E-2</v>
      </c>
      <c r="K12666" s="6"/>
      <c r="L12666" s="6"/>
      <c r="M12666" s="6"/>
      <c r="N12666" s="9">
        <v>267.82</v>
      </c>
      <c r="O12666" s="9">
        <v>267.81</v>
      </c>
      <c r="P12666" s="9">
        <v>66656475.350000001</v>
      </c>
      <c r="Q12666" s="9">
        <v>105259078.86</v>
      </c>
      <c r="R12666" s="11">
        <v>-6007224.5099999998</v>
      </c>
      <c r="S12666" s="7"/>
      <c r="T12666" s="7"/>
      <c r="U12666" s="7"/>
      <c r="V12666" s="7"/>
      <c r="W12666" s="7"/>
      <c r="X12666" s="7"/>
    </row>
    <row r="12667" spans="1:24" x14ac:dyDescent="0.2">
      <c r="A12667" s="2">
        <v>43431.461111111108</v>
      </c>
      <c r="B12667" s="9">
        <v>267.85000000000002</v>
      </c>
      <c r="C12667" s="9">
        <v>268.02999999999997</v>
      </c>
      <c r="D12667" s="9">
        <v>267.85000000000002</v>
      </c>
      <c r="E12667" s="9">
        <v>268</v>
      </c>
      <c r="F12667" s="10">
        <v>229550</v>
      </c>
      <c r="G12667" s="9">
        <v>61509948</v>
      </c>
      <c r="H12667" s="21">
        <v>92.23</v>
      </c>
      <c r="I12667" s="21">
        <v>92.28</v>
      </c>
      <c r="J12667" s="30">
        <v>0.05</v>
      </c>
      <c r="K12667" s="6"/>
      <c r="L12667" s="6"/>
      <c r="M12667" s="6"/>
      <c r="N12667" s="9">
        <v>267.97000000000003</v>
      </c>
      <c r="O12667" s="9">
        <v>267.95999999999998</v>
      </c>
      <c r="P12667" s="9">
        <v>61512513.5</v>
      </c>
      <c r="Q12667" s="9">
        <v>105256513.36</v>
      </c>
      <c r="R12667" s="11">
        <v>-6009790.0099999998</v>
      </c>
      <c r="S12667" s="7"/>
      <c r="T12667" s="7"/>
      <c r="U12667" s="7"/>
      <c r="V12667" s="7"/>
      <c r="W12667" s="7"/>
      <c r="X12667" s="7"/>
    </row>
    <row r="12668" spans="1:24" x14ac:dyDescent="0.2">
      <c r="A12668" s="2">
        <v>43431.461805555555</v>
      </c>
      <c r="B12668" s="9">
        <v>268</v>
      </c>
      <c r="C12668" s="9">
        <v>268.01</v>
      </c>
      <c r="D12668" s="9">
        <v>267.86</v>
      </c>
      <c r="E12668" s="9">
        <v>267.89999999999998</v>
      </c>
      <c r="F12668" s="10">
        <v>124680</v>
      </c>
      <c r="G12668" s="9">
        <v>33406022</v>
      </c>
      <c r="H12668" s="21">
        <v>54.31</v>
      </c>
      <c r="I12668" s="21">
        <v>54.31</v>
      </c>
      <c r="J12668" s="28">
        <v>0.01</v>
      </c>
      <c r="K12668" s="6"/>
      <c r="L12668" s="6"/>
      <c r="M12668" s="6"/>
      <c r="N12668" s="9">
        <v>267.92</v>
      </c>
      <c r="O12668" s="9">
        <v>267.93</v>
      </c>
      <c r="P12668" s="9">
        <v>33403953.899999999</v>
      </c>
      <c r="Q12668" s="9">
        <v>105258581.45999999</v>
      </c>
      <c r="R12668" s="11">
        <v>-6007721.9100000001</v>
      </c>
      <c r="S12668" s="7"/>
      <c r="T12668" s="7"/>
      <c r="U12668" s="7"/>
      <c r="V12668" s="7"/>
      <c r="W12668" s="7"/>
      <c r="X12668" s="7"/>
    </row>
    <row r="12669" spans="1:24" x14ac:dyDescent="0.2">
      <c r="A12669" s="2">
        <v>43431.462500000001</v>
      </c>
      <c r="B12669" s="9">
        <v>267.89999999999998</v>
      </c>
      <c r="C12669" s="9">
        <v>267.94</v>
      </c>
      <c r="D12669" s="9">
        <v>267.85000000000002</v>
      </c>
      <c r="E12669" s="9">
        <v>267.94</v>
      </c>
      <c r="F12669" s="10">
        <v>93690</v>
      </c>
      <c r="G12669" s="9">
        <v>25101024</v>
      </c>
      <c r="H12669" s="21">
        <v>75.14</v>
      </c>
      <c r="I12669" s="21">
        <v>75.14</v>
      </c>
      <c r="J12669" s="28">
        <v>0.01</v>
      </c>
      <c r="K12669" s="6"/>
      <c r="L12669" s="6"/>
      <c r="M12669" s="6"/>
      <c r="N12669" s="9">
        <v>267.92</v>
      </c>
      <c r="O12669" s="9">
        <v>267.92</v>
      </c>
      <c r="P12669" s="9">
        <v>25101190.579999998</v>
      </c>
      <c r="Q12669" s="9">
        <v>105258414.89</v>
      </c>
      <c r="R12669" s="11">
        <v>-6007888.4900000002</v>
      </c>
      <c r="S12669" s="7"/>
      <c r="T12669" s="7"/>
      <c r="U12669" s="7"/>
      <c r="V12669" s="7"/>
      <c r="W12669" s="7"/>
      <c r="X12669" s="7"/>
    </row>
    <row r="12670" spans="1:24" x14ac:dyDescent="0.2">
      <c r="A12670" s="2">
        <v>43431.463194444441</v>
      </c>
      <c r="B12670" s="9">
        <v>267.94</v>
      </c>
      <c r="C12670" s="153">
        <v>267.95999999999998</v>
      </c>
      <c r="D12670" s="9">
        <v>267.88</v>
      </c>
      <c r="E12670" s="9">
        <v>267.89999999999998</v>
      </c>
      <c r="F12670" s="10">
        <v>102360</v>
      </c>
      <c r="G12670" s="9">
        <v>27422804</v>
      </c>
      <c r="H12670" s="21">
        <v>109.25</v>
      </c>
      <c r="I12670" s="21">
        <v>109.25</v>
      </c>
      <c r="J12670" s="28">
        <v>0</v>
      </c>
      <c r="K12670" s="6"/>
      <c r="L12670" s="6"/>
      <c r="M12670" s="6"/>
      <c r="N12670" s="9">
        <v>267.91000000000003</v>
      </c>
      <c r="O12670" s="9">
        <v>267.91000000000003</v>
      </c>
      <c r="P12670" s="9">
        <v>27423267.600000001</v>
      </c>
      <c r="Q12670" s="9">
        <v>105257951.29000001</v>
      </c>
      <c r="R12670" s="11">
        <v>-6008352.0899999999</v>
      </c>
      <c r="S12670" s="7"/>
      <c r="T12670" s="7"/>
      <c r="U12670" s="7"/>
      <c r="V12670" s="7"/>
      <c r="W12670" s="7"/>
      <c r="X12670" s="7"/>
    </row>
    <row r="12671" spans="1:24" x14ac:dyDescent="0.2">
      <c r="A12671" s="2">
        <v>43431.463888888888</v>
      </c>
      <c r="B12671" s="9">
        <v>267.89999999999998</v>
      </c>
      <c r="C12671" s="9">
        <v>267.91000000000003</v>
      </c>
      <c r="D12671" s="9">
        <v>267.73</v>
      </c>
      <c r="E12671" s="9">
        <v>267.83999999999997</v>
      </c>
      <c r="F12671" s="10">
        <v>159320</v>
      </c>
      <c r="G12671" s="9">
        <v>42670524</v>
      </c>
      <c r="H12671" s="21">
        <v>155.65</v>
      </c>
      <c r="I12671" s="21">
        <v>155.6</v>
      </c>
      <c r="J12671" s="30">
        <v>0.04</v>
      </c>
      <c r="K12671" s="6"/>
      <c r="L12671" s="6"/>
      <c r="M12671" s="6"/>
      <c r="N12671" s="9">
        <v>267.83</v>
      </c>
      <c r="O12671" s="9">
        <v>267.83</v>
      </c>
      <c r="P12671" s="9">
        <v>42670675.600000001</v>
      </c>
      <c r="Q12671" s="9">
        <v>105257799.69</v>
      </c>
      <c r="R12671" s="11">
        <v>-6008503.6900000004</v>
      </c>
      <c r="S12671" s="7"/>
      <c r="T12671" s="7"/>
      <c r="U12671" s="7"/>
      <c r="V12671" s="7"/>
      <c r="W12671" s="7"/>
      <c r="X12671" s="7"/>
    </row>
    <row r="12672" spans="1:24" x14ac:dyDescent="0.2">
      <c r="A12672" s="2">
        <v>43431.464583333334</v>
      </c>
      <c r="B12672" s="9">
        <v>267.85000000000002</v>
      </c>
      <c r="C12672" s="9">
        <v>267.87</v>
      </c>
      <c r="D12672" s="9">
        <v>267.75</v>
      </c>
      <c r="E12672" s="9">
        <v>267.82</v>
      </c>
      <c r="F12672" s="10">
        <v>150360</v>
      </c>
      <c r="G12672" s="9">
        <v>40267340</v>
      </c>
      <c r="H12672" s="21">
        <v>94.38</v>
      </c>
      <c r="I12672" s="21">
        <v>94.37</v>
      </c>
      <c r="J12672" s="28">
        <v>0.01</v>
      </c>
      <c r="K12672" s="6"/>
      <c r="L12672" s="6"/>
      <c r="M12672" s="6"/>
      <c r="N12672" s="9">
        <v>267.82</v>
      </c>
      <c r="O12672" s="9">
        <v>267.81</v>
      </c>
      <c r="P12672" s="9">
        <v>40268663.399999999</v>
      </c>
      <c r="Q12672" s="9">
        <v>105256476.29000001</v>
      </c>
      <c r="R12672" s="11">
        <v>-6009827.0899999999</v>
      </c>
      <c r="S12672" s="7"/>
      <c r="T12672" s="7"/>
      <c r="U12672" s="7"/>
      <c r="V12672" s="7"/>
      <c r="W12672" s="7"/>
      <c r="X12672" s="7"/>
    </row>
    <row r="12673" spans="1:24" x14ac:dyDescent="0.2">
      <c r="A12673" s="2">
        <v>43431.465277777781</v>
      </c>
      <c r="B12673" s="9">
        <v>267.83</v>
      </c>
      <c r="C12673" s="9">
        <v>267.87</v>
      </c>
      <c r="D12673" s="9">
        <v>267.8</v>
      </c>
      <c r="E12673" s="9">
        <v>267.85000000000002</v>
      </c>
      <c r="F12673" s="10">
        <v>50520</v>
      </c>
      <c r="G12673" s="9">
        <v>13532080</v>
      </c>
      <c r="H12673" s="21">
        <v>33.6</v>
      </c>
      <c r="I12673" s="21">
        <v>33.61</v>
      </c>
      <c r="J12673" s="28">
        <v>0.01</v>
      </c>
      <c r="K12673" s="6"/>
      <c r="L12673" s="6"/>
      <c r="M12673" s="6"/>
      <c r="N12673" s="9">
        <v>267.83999999999997</v>
      </c>
      <c r="O12673" s="9">
        <v>267.86</v>
      </c>
      <c r="P12673" s="9">
        <v>13531403.1</v>
      </c>
      <c r="Q12673" s="9">
        <v>105257153.19</v>
      </c>
      <c r="R12673" s="11">
        <v>-6009150.1900000004</v>
      </c>
      <c r="S12673" s="7"/>
      <c r="T12673" s="7"/>
      <c r="U12673" s="7"/>
      <c r="V12673" s="7"/>
      <c r="W12673" s="7"/>
      <c r="X12673" s="7"/>
    </row>
    <row r="12674" spans="1:24" x14ac:dyDescent="0.2">
      <c r="A12674" s="2">
        <v>43431.46597222222</v>
      </c>
      <c r="B12674" s="9">
        <v>267.85000000000002</v>
      </c>
      <c r="C12674" s="9">
        <v>267.86</v>
      </c>
      <c r="D12674" s="9">
        <v>267.70999999999998</v>
      </c>
      <c r="E12674" s="9">
        <v>267.70999999999998</v>
      </c>
      <c r="F12674" s="10">
        <v>82530</v>
      </c>
      <c r="G12674" s="9">
        <v>22097160</v>
      </c>
      <c r="H12674" s="21">
        <v>163.36000000000001</v>
      </c>
      <c r="I12674" s="21">
        <v>163.29</v>
      </c>
      <c r="J12674" s="26">
        <v>7.0000000000000007E-2</v>
      </c>
      <c r="K12674" s="6"/>
      <c r="L12674" s="6"/>
      <c r="M12674" s="6"/>
      <c r="N12674" s="9">
        <v>267.75</v>
      </c>
      <c r="O12674" s="9">
        <v>267.75</v>
      </c>
      <c r="P12674" s="9">
        <v>22097201.18</v>
      </c>
      <c r="Q12674" s="9">
        <v>105257112.01000001</v>
      </c>
      <c r="R12674" s="11">
        <v>-6009191.3600000003</v>
      </c>
      <c r="S12674" s="7"/>
      <c r="T12674" s="7"/>
      <c r="U12674" s="7"/>
      <c r="V12674" s="7"/>
      <c r="W12674" s="7"/>
      <c r="X12674" s="7"/>
    </row>
    <row r="12675" spans="1:24" x14ac:dyDescent="0.2">
      <c r="A12675" s="2">
        <v>43431.466666666667</v>
      </c>
      <c r="B12675" s="9">
        <v>267.70999999999998</v>
      </c>
      <c r="C12675" s="9">
        <v>267.77</v>
      </c>
      <c r="D12675" s="9">
        <v>267.54000000000002</v>
      </c>
      <c r="E12675" s="9">
        <v>267.60000000000002</v>
      </c>
      <c r="F12675" s="10">
        <v>116730</v>
      </c>
      <c r="G12675" s="9">
        <v>31240688</v>
      </c>
      <c r="H12675" s="21">
        <v>141.44</v>
      </c>
      <c r="I12675" s="21">
        <v>141.38</v>
      </c>
      <c r="J12675" s="26">
        <v>0.06</v>
      </c>
      <c r="K12675" s="6"/>
      <c r="L12675" s="6"/>
      <c r="M12675" s="6"/>
      <c r="N12675" s="9">
        <v>267.63</v>
      </c>
      <c r="O12675" s="9">
        <v>267.63</v>
      </c>
      <c r="P12675" s="9">
        <v>31240158.079999998</v>
      </c>
      <c r="Q12675" s="9">
        <v>105257641.94</v>
      </c>
      <c r="R12675" s="11">
        <v>-6008661.4400000004</v>
      </c>
      <c r="S12675" s="7"/>
      <c r="T12675" s="7"/>
      <c r="U12675" s="7"/>
      <c r="V12675" s="7"/>
      <c r="W12675" s="7"/>
      <c r="X12675" s="7"/>
    </row>
    <row r="12676" spans="1:24" x14ac:dyDescent="0.2">
      <c r="A12676" s="2">
        <v>43431.467361111114</v>
      </c>
      <c r="B12676" s="9">
        <v>267.58999999999997</v>
      </c>
      <c r="C12676" s="9">
        <v>267.67</v>
      </c>
      <c r="D12676" s="9">
        <v>267.51</v>
      </c>
      <c r="E12676" s="9">
        <v>267.62</v>
      </c>
      <c r="F12676" s="10">
        <v>100500</v>
      </c>
      <c r="G12676" s="9">
        <v>26894606</v>
      </c>
      <c r="H12676" s="21">
        <v>86.1</v>
      </c>
      <c r="I12676" s="21">
        <v>86.09</v>
      </c>
      <c r="J12676" s="28">
        <v>0.01</v>
      </c>
      <c r="K12676" s="6"/>
      <c r="L12676" s="6"/>
      <c r="M12676" s="6"/>
      <c r="N12676" s="9">
        <v>267.61</v>
      </c>
      <c r="O12676" s="9">
        <v>267.61</v>
      </c>
      <c r="P12676" s="9">
        <v>26894302.5</v>
      </c>
      <c r="Q12676" s="9">
        <v>105257945.44</v>
      </c>
      <c r="R12676" s="11">
        <v>-6008357.9400000004</v>
      </c>
      <c r="S12676" s="7"/>
      <c r="T12676" s="7"/>
      <c r="U12676" s="7"/>
      <c r="V12676" s="7"/>
      <c r="W12676" s="7"/>
      <c r="X12676" s="7"/>
    </row>
    <row r="12677" spans="1:24" x14ac:dyDescent="0.2">
      <c r="A12677" s="2">
        <v>43431.468055555553</v>
      </c>
      <c r="B12677" s="9">
        <v>267.61</v>
      </c>
      <c r="C12677" s="9">
        <v>267.7</v>
      </c>
      <c r="D12677" s="9">
        <v>267.48</v>
      </c>
      <c r="E12677" s="9">
        <v>267.55</v>
      </c>
      <c r="F12677" s="10">
        <v>201450</v>
      </c>
      <c r="G12677" s="9">
        <v>53902552</v>
      </c>
      <c r="H12677" s="21">
        <v>200.45</v>
      </c>
      <c r="I12677" s="21">
        <v>200.42</v>
      </c>
      <c r="J12677" s="28">
        <v>0.03</v>
      </c>
      <c r="K12677" s="6"/>
      <c r="L12677" s="6"/>
      <c r="M12677" s="6"/>
      <c r="N12677" s="9">
        <v>267.57</v>
      </c>
      <c r="O12677" s="9">
        <v>267.57</v>
      </c>
      <c r="P12677" s="9">
        <v>53901976.5</v>
      </c>
      <c r="Q12677" s="9">
        <v>105258520.94</v>
      </c>
      <c r="R12677" s="11">
        <v>-6007782.4400000004</v>
      </c>
      <c r="S12677" s="7"/>
      <c r="T12677" s="7"/>
      <c r="U12677" s="7"/>
      <c r="V12677" s="7"/>
      <c r="W12677" s="7"/>
      <c r="X12677" s="7"/>
    </row>
    <row r="12678" spans="1:24" x14ac:dyDescent="0.2">
      <c r="A12678" s="2">
        <v>43431.46875</v>
      </c>
      <c r="B12678" s="9">
        <v>267.55</v>
      </c>
      <c r="C12678" s="9">
        <v>267.62</v>
      </c>
      <c r="D12678" s="9">
        <v>267.49</v>
      </c>
      <c r="E12678" s="9">
        <v>267.55</v>
      </c>
      <c r="F12678" s="10">
        <v>304740</v>
      </c>
      <c r="G12678" s="9">
        <v>81535264</v>
      </c>
      <c r="H12678" s="21">
        <v>151.27000000000001</v>
      </c>
      <c r="I12678" s="21">
        <v>151.26</v>
      </c>
      <c r="J12678" s="28">
        <v>0.01</v>
      </c>
      <c r="K12678" s="6"/>
      <c r="L12678" s="6"/>
      <c r="M12678" s="6"/>
      <c r="N12678" s="9">
        <v>267.55</v>
      </c>
      <c r="O12678" s="9">
        <v>267.56</v>
      </c>
      <c r="P12678" s="9">
        <v>81533948.849999994</v>
      </c>
      <c r="Q12678" s="9">
        <v>105259836.09</v>
      </c>
      <c r="R12678" s="11">
        <v>-6006467.29</v>
      </c>
      <c r="S12678" s="7"/>
      <c r="T12678" s="7"/>
      <c r="U12678" s="7"/>
      <c r="V12678" s="7"/>
      <c r="W12678" s="7"/>
      <c r="X12678" s="7"/>
    </row>
    <row r="12679" spans="1:24" x14ac:dyDescent="0.2">
      <c r="A12679" s="2">
        <v>43431.469444444447</v>
      </c>
      <c r="B12679" s="9">
        <v>267.55</v>
      </c>
      <c r="C12679" s="9">
        <v>267.56</v>
      </c>
      <c r="D12679" s="9">
        <v>267.49</v>
      </c>
      <c r="E12679" s="9">
        <v>267.52</v>
      </c>
      <c r="F12679" s="10">
        <v>174410</v>
      </c>
      <c r="G12679" s="9">
        <v>46659544</v>
      </c>
      <c r="H12679" s="21">
        <v>57.23</v>
      </c>
      <c r="I12679" s="21">
        <v>57.23</v>
      </c>
      <c r="J12679" s="28">
        <v>0.01</v>
      </c>
      <c r="K12679" s="6"/>
      <c r="L12679" s="6"/>
      <c r="M12679" s="6"/>
      <c r="N12679" s="9">
        <v>267.52</v>
      </c>
      <c r="O12679" s="9">
        <v>267.52999999999997</v>
      </c>
      <c r="P12679" s="9">
        <v>46658599.229999997</v>
      </c>
      <c r="Q12679" s="9">
        <v>105260780.86</v>
      </c>
      <c r="R12679" s="11">
        <v>-6005522.5099999998</v>
      </c>
      <c r="S12679" s="7"/>
      <c r="T12679" s="7"/>
      <c r="U12679" s="7"/>
      <c r="V12679" s="7"/>
      <c r="W12679" s="7"/>
      <c r="X12679" s="7"/>
    </row>
    <row r="12680" spans="1:24" x14ac:dyDescent="0.2">
      <c r="A12680" s="2">
        <v>43431.470138888886</v>
      </c>
      <c r="B12680" s="9">
        <v>267.52</v>
      </c>
      <c r="C12680" s="9">
        <v>267.60000000000002</v>
      </c>
      <c r="D12680" s="9">
        <v>267.49</v>
      </c>
      <c r="E12680" s="9">
        <v>267.57</v>
      </c>
      <c r="F12680" s="10">
        <v>171120</v>
      </c>
      <c r="G12680" s="9">
        <v>45783188</v>
      </c>
      <c r="H12680" s="21">
        <v>98.11</v>
      </c>
      <c r="I12680" s="21">
        <v>98.12</v>
      </c>
      <c r="J12680" s="28">
        <v>0.01</v>
      </c>
      <c r="K12680" s="6"/>
      <c r="L12680" s="6"/>
      <c r="M12680" s="6"/>
      <c r="N12680" s="9">
        <v>267.56</v>
      </c>
      <c r="O12680" s="9">
        <v>267.55</v>
      </c>
      <c r="P12680" s="9">
        <v>45784439.399999999</v>
      </c>
      <c r="Q12680" s="9">
        <v>105259529.45999999</v>
      </c>
      <c r="R12680" s="11">
        <v>-6006773.9100000001</v>
      </c>
      <c r="S12680" s="7"/>
      <c r="T12680" s="7"/>
      <c r="U12680" s="7"/>
      <c r="V12680" s="7"/>
      <c r="W12680" s="7"/>
      <c r="X12680" s="7"/>
    </row>
    <row r="12681" spans="1:24" x14ac:dyDescent="0.2">
      <c r="A12681" s="2">
        <v>43431.470833333333</v>
      </c>
      <c r="B12681" s="9">
        <v>267.57</v>
      </c>
      <c r="C12681" s="9">
        <v>267.62</v>
      </c>
      <c r="D12681" s="9">
        <v>267.51</v>
      </c>
      <c r="E12681" s="9">
        <v>267.57</v>
      </c>
      <c r="F12681" s="10">
        <v>154130</v>
      </c>
      <c r="G12681" s="9">
        <v>41239528</v>
      </c>
      <c r="H12681" s="21">
        <v>90.07</v>
      </c>
      <c r="I12681" s="21">
        <v>90.08</v>
      </c>
      <c r="J12681" s="28">
        <v>0</v>
      </c>
      <c r="K12681" s="6"/>
      <c r="L12681" s="6"/>
      <c r="M12681" s="6"/>
      <c r="N12681" s="9">
        <v>267.57</v>
      </c>
      <c r="O12681" s="9">
        <v>267.56</v>
      </c>
      <c r="P12681" s="9">
        <v>41240178.780000001</v>
      </c>
      <c r="Q12681" s="9">
        <v>105258878.69</v>
      </c>
      <c r="R12681" s="11">
        <v>-6007424.6900000004</v>
      </c>
      <c r="S12681" s="7"/>
      <c r="T12681" s="7"/>
      <c r="U12681" s="7"/>
      <c r="V12681" s="7"/>
      <c r="W12681" s="7"/>
      <c r="X12681" s="7"/>
    </row>
    <row r="12682" spans="1:24" x14ac:dyDescent="0.2">
      <c r="A12682" s="2">
        <v>43431.47152777778</v>
      </c>
      <c r="B12682" s="9">
        <v>267.56</v>
      </c>
      <c r="C12682" s="9">
        <v>267.60000000000002</v>
      </c>
      <c r="D12682" s="9">
        <v>267.51</v>
      </c>
      <c r="E12682" s="9">
        <v>267.58999999999997</v>
      </c>
      <c r="F12682" s="10">
        <v>210450</v>
      </c>
      <c r="G12682" s="9">
        <v>56308280</v>
      </c>
      <c r="H12682" s="21">
        <v>136.54</v>
      </c>
      <c r="I12682" s="21">
        <v>136.54</v>
      </c>
      <c r="J12682" s="28">
        <v>0</v>
      </c>
      <c r="K12682" s="6"/>
      <c r="L12682" s="6"/>
      <c r="M12682" s="6"/>
      <c r="N12682" s="9">
        <v>267.57</v>
      </c>
      <c r="O12682" s="9">
        <v>267.56</v>
      </c>
      <c r="P12682" s="9">
        <v>56310632.630000003</v>
      </c>
      <c r="Q12682" s="9">
        <v>105256526.06</v>
      </c>
      <c r="R12682" s="11">
        <v>-6009777.3099999996</v>
      </c>
      <c r="S12682" s="7"/>
      <c r="T12682" s="7"/>
      <c r="U12682" s="7"/>
      <c r="V12682" s="7"/>
      <c r="W12682" s="7"/>
      <c r="X12682" s="7"/>
    </row>
    <row r="12683" spans="1:24" x14ac:dyDescent="0.2">
      <c r="A12683" s="2">
        <v>43431.472222222219</v>
      </c>
      <c r="B12683" s="9">
        <v>267.58999999999997</v>
      </c>
      <c r="C12683" s="9">
        <v>267.61</v>
      </c>
      <c r="D12683" s="9">
        <v>267.48</v>
      </c>
      <c r="E12683" s="9">
        <v>267.52</v>
      </c>
      <c r="F12683" s="10">
        <v>125670</v>
      </c>
      <c r="G12683" s="9">
        <v>33620460</v>
      </c>
      <c r="H12683" s="21">
        <v>59.71</v>
      </c>
      <c r="I12683" s="21">
        <v>59.71</v>
      </c>
      <c r="J12683" s="28">
        <v>0.01</v>
      </c>
      <c r="K12683" s="6"/>
      <c r="L12683" s="6"/>
      <c r="M12683" s="6"/>
      <c r="N12683" s="9">
        <v>267.52999999999997</v>
      </c>
      <c r="O12683" s="9">
        <v>267.52999999999997</v>
      </c>
      <c r="P12683" s="9">
        <v>33620809.280000001</v>
      </c>
      <c r="Q12683" s="9">
        <v>105256176.79000001</v>
      </c>
      <c r="R12683" s="11">
        <v>-6010126.5899999999</v>
      </c>
      <c r="S12683" s="7"/>
      <c r="T12683" s="7"/>
      <c r="U12683" s="7"/>
      <c r="V12683" s="7"/>
      <c r="W12683" s="7"/>
      <c r="X12683" s="7"/>
    </row>
    <row r="12684" spans="1:24" x14ac:dyDescent="0.2">
      <c r="A12684" s="2">
        <v>43431.472916666666</v>
      </c>
      <c r="B12684" s="9">
        <v>267.52</v>
      </c>
      <c r="C12684" s="9">
        <v>267.56</v>
      </c>
      <c r="D12684" s="9">
        <v>267.39999999999998</v>
      </c>
      <c r="E12684" s="9">
        <v>267.42</v>
      </c>
      <c r="F12684" s="10">
        <v>150830</v>
      </c>
      <c r="G12684" s="9">
        <v>40339712</v>
      </c>
      <c r="H12684" s="21">
        <v>120.02</v>
      </c>
      <c r="I12684" s="21">
        <v>119.99</v>
      </c>
      <c r="J12684" s="28">
        <v>0.04</v>
      </c>
      <c r="K12684" s="6"/>
      <c r="L12684" s="6"/>
      <c r="M12684" s="6"/>
      <c r="N12684" s="9">
        <v>267.45</v>
      </c>
      <c r="O12684" s="9">
        <v>267.45</v>
      </c>
      <c r="P12684" s="9">
        <v>40339483.5</v>
      </c>
      <c r="Q12684" s="9">
        <v>105256405.29000001</v>
      </c>
      <c r="R12684" s="11">
        <v>-6009898.0899999999</v>
      </c>
      <c r="S12684" s="7"/>
      <c r="T12684" s="7"/>
      <c r="U12684" s="7"/>
      <c r="V12684" s="7"/>
      <c r="W12684" s="7"/>
      <c r="X12684" s="7"/>
    </row>
    <row r="12685" spans="1:24" x14ac:dyDescent="0.2">
      <c r="A12685" s="2">
        <v>43431.473611111112</v>
      </c>
      <c r="B12685" s="9">
        <v>267.42</v>
      </c>
      <c r="C12685" s="9">
        <v>267.54000000000002</v>
      </c>
      <c r="D12685" s="9">
        <v>267.33999999999997</v>
      </c>
      <c r="E12685" s="9">
        <v>267.48</v>
      </c>
      <c r="F12685" s="10">
        <v>381760</v>
      </c>
      <c r="G12685" s="9">
        <v>102104408</v>
      </c>
      <c r="H12685" s="21">
        <v>253.11</v>
      </c>
      <c r="I12685" s="21">
        <v>253.11</v>
      </c>
      <c r="J12685" s="28">
        <v>0.01</v>
      </c>
      <c r="K12685" s="6"/>
      <c r="L12685" s="6"/>
      <c r="M12685" s="6"/>
      <c r="N12685" s="9">
        <v>267.45999999999998</v>
      </c>
      <c r="O12685" s="9">
        <v>267.45999999999998</v>
      </c>
      <c r="P12685" s="9">
        <v>102105529.59999999</v>
      </c>
      <c r="Q12685" s="9">
        <v>105255283.69</v>
      </c>
      <c r="R12685" s="11">
        <v>-6011019.6900000004</v>
      </c>
      <c r="S12685" s="7"/>
      <c r="T12685" s="7"/>
      <c r="U12685" s="7"/>
      <c r="V12685" s="7"/>
      <c r="W12685" s="7"/>
      <c r="X12685" s="7"/>
    </row>
    <row r="12686" spans="1:24" x14ac:dyDescent="0.2">
      <c r="A12686" s="2">
        <v>43431.474305555559</v>
      </c>
      <c r="B12686" s="9">
        <v>267.48</v>
      </c>
      <c r="C12686" s="9">
        <v>267.52</v>
      </c>
      <c r="D12686" s="9">
        <v>267.37</v>
      </c>
      <c r="E12686" s="9">
        <v>267.42</v>
      </c>
      <c r="F12686" s="10">
        <v>166940</v>
      </c>
      <c r="G12686" s="9">
        <v>44645884</v>
      </c>
      <c r="H12686" s="21">
        <v>43.73</v>
      </c>
      <c r="I12686" s="21">
        <v>43.73</v>
      </c>
      <c r="J12686" s="28">
        <v>0</v>
      </c>
      <c r="K12686" s="6"/>
      <c r="L12686" s="6"/>
      <c r="M12686" s="6"/>
      <c r="N12686" s="9">
        <v>267.43</v>
      </c>
      <c r="O12686" s="9">
        <v>267.44</v>
      </c>
      <c r="P12686" s="9">
        <v>44645181.549999997</v>
      </c>
      <c r="Q12686" s="9">
        <v>105255986.14</v>
      </c>
      <c r="R12686" s="11">
        <v>-6010317.2400000002</v>
      </c>
      <c r="S12686" s="7"/>
      <c r="T12686" s="7"/>
      <c r="U12686" s="7"/>
      <c r="V12686" s="7"/>
      <c r="W12686" s="7"/>
      <c r="X12686" s="7"/>
    </row>
    <row r="12687" spans="1:24" x14ac:dyDescent="0.2">
      <c r="A12687" s="2">
        <v>43431.474999999999</v>
      </c>
      <c r="B12687" s="9">
        <v>267.37</v>
      </c>
      <c r="C12687" s="9">
        <v>267.42</v>
      </c>
      <c r="D12687" s="9">
        <v>267.19</v>
      </c>
      <c r="E12687" s="9">
        <v>267.22000000000003</v>
      </c>
      <c r="F12687" s="10">
        <v>156600</v>
      </c>
      <c r="G12687" s="9">
        <v>41856324</v>
      </c>
      <c r="H12687" s="21">
        <v>93.81</v>
      </c>
      <c r="I12687" s="21">
        <v>93.75</v>
      </c>
      <c r="J12687" s="26">
        <v>0.05</v>
      </c>
      <c r="K12687" s="6"/>
      <c r="L12687" s="6"/>
      <c r="M12687" s="6"/>
      <c r="N12687" s="9">
        <v>267.26</v>
      </c>
      <c r="O12687" s="9">
        <v>267.27999999999997</v>
      </c>
      <c r="P12687" s="9">
        <v>41853307.5</v>
      </c>
      <c r="Q12687" s="9">
        <v>105259002.64</v>
      </c>
      <c r="R12687" s="11">
        <v>-6007300.7400000002</v>
      </c>
      <c r="S12687" s="7"/>
      <c r="T12687" s="7"/>
      <c r="U12687" s="7"/>
      <c r="V12687" s="7"/>
      <c r="W12687" s="7"/>
      <c r="X12687" s="7"/>
    </row>
    <row r="12688" spans="1:24" x14ac:dyDescent="0.2">
      <c r="A12688" s="2">
        <v>43431.475694444445</v>
      </c>
      <c r="B12688" s="9">
        <v>267.22000000000003</v>
      </c>
      <c r="C12688" s="9">
        <v>267.39</v>
      </c>
      <c r="D12688" s="9">
        <v>267.2</v>
      </c>
      <c r="E12688" s="9">
        <v>267.38</v>
      </c>
      <c r="F12688" s="10">
        <v>216510</v>
      </c>
      <c r="G12688" s="9">
        <v>57879244</v>
      </c>
      <c r="H12688" s="21">
        <v>138.26</v>
      </c>
      <c r="I12688" s="21">
        <v>138.28</v>
      </c>
      <c r="J12688" s="28">
        <v>0.02</v>
      </c>
      <c r="K12688" s="6"/>
      <c r="L12688" s="6"/>
      <c r="M12688" s="6"/>
      <c r="N12688" s="9">
        <v>267.33999999999997</v>
      </c>
      <c r="O12688" s="9">
        <v>267.33</v>
      </c>
      <c r="P12688" s="9">
        <v>57881242.130000003</v>
      </c>
      <c r="Q12688" s="9">
        <v>105257004.51000001</v>
      </c>
      <c r="R12688" s="11">
        <v>-6009298.8600000003</v>
      </c>
      <c r="S12688" s="7"/>
      <c r="T12688" s="7"/>
      <c r="U12688" s="7"/>
      <c r="V12688" s="7"/>
      <c r="W12688" s="7"/>
      <c r="X12688" s="7"/>
    </row>
    <row r="12689" spans="1:24" x14ac:dyDescent="0.2">
      <c r="A12689" s="2">
        <v>43431.476388888892</v>
      </c>
      <c r="B12689" s="9">
        <v>267.39</v>
      </c>
      <c r="C12689" s="9">
        <v>267.43</v>
      </c>
      <c r="D12689" s="9">
        <v>267.33999999999997</v>
      </c>
      <c r="E12689" s="9">
        <v>267.42</v>
      </c>
      <c r="F12689" s="10">
        <v>346910</v>
      </c>
      <c r="G12689" s="9">
        <v>92763120</v>
      </c>
      <c r="H12689" s="21">
        <v>160.22999999999999</v>
      </c>
      <c r="I12689" s="21">
        <v>160.27000000000001</v>
      </c>
      <c r="J12689" s="28">
        <v>0.04</v>
      </c>
      <c r="K12689" s="6"/>
      <c r="L12689" s="6"/>
      <c r="M12689" s="6"/>
      <c r="N12689" s="9">
        <v>267.39999999999998</v>
      </c>
      <c r="O12689" s="9">
        <v>267.39999999999998</v>
      </c>
      <c r="P12689" s="9">
        <v>92764601.280000001</v>
      </c>
      <c r="Q12689" s="9">
        <v>105255523.23999999</v>
      </c>
      <c r="R12689" s="11">
        <v>-6010780.1399999997</v>
      </c>
      <c r="S12689" s="7"/>
      <c r="T12689" s="7"/>
      <c r="U12689" s="7"/>
      <c r="V12689" s="7"/>
      <c r="W12689" s="7"/>
      <c r="X12689" s="7"/>
    </row>
    <row r="12690" spans="1:24" x14ac:dyDescent="0.2">
      <c r="A12690" s="2">
        <v>43431.477083333331</v>
      </c>
      <c r="B12690" s="9">
        <v>267.42</v>
      </c>
      <c r="C12690" s="9">
        <v>267.44</v>
      </c>
      <c r="D12690" s="9">
        <v>267.37</v>
      </c>
      <c r="E12690" s="9">
        <v>267.41000000000003</v>
      </c>
      <c r="F12690" s="10">
        <v>208030</v>
      </c>
      <c r="G12690" s="9">
        <v>55628604</v>
      </c>
      <c r="H12690" s="21">
        <v>59.97</v>
      </c>
      <c r="I12690" s="21">
        <v>59.97</v>
      </c>
      <c r="J12690" s="28">
        <v>0</v>
      </c>
      <c r="K12690" s="6"/>
      <c r="L12690" s="6"/>
      <c r="M12690" s="6"/>
      <c r="N12690" s="9">
        <v>267.41000000000003</v>
      </c>
      <c r="O12690" s="9">
        <v>267.41000000000003</v>
      </c>
      <c r="P12690" s="9">
        <v>55628782.229999997</v>
      </c>
      <c r="Q12690" s="9">
        <v>105255345.01000001</v>
      </c>
      <c r="R12690" s="11">
        <v>-6010958.3600000003</v>
      </c>
      <c r="S12690" s="7"/>
      <c r="T12690" s="7"/>
      <c r="U12690" s="7"/>
      <c r="V12690" s="7"/>
      <c r="W12690" s="7"/>
      <c r="X12690" s="7"/>
    </row>
    <row r="12691" spans="1:24" x14ac:dyDescent="0.2">
      <c r="A12691" s="2">
        <v>43431.477777777778</v>
      </c>
      <c r="B12691" s="9">
        <v>267.41000000000003</v>
      </c>
      <c r="C12691" s="9">
        <v>267.57</v>
      </c>
      <c r="D12691" s="9">
        <v>267.37</v>
      </c>
      <c r="E12691" s="9">
        <v>267.52</v>
      </c>
      <c r="F12691" s="10">
        <v>994210</v>
      </c>
      <c r="G12691" s="9">
        <v>265938720</v>
      </c>
      <c r="H12691" s="21">
        <v>477.92</v>
      </c>
      <c r="I12691" s="21">
        <v>478.06</v>
      </c>
      <c r="J12691" s="33">
        <v>0.14000000000000001</v>
      </c>
      <c r="K12691" s="6"/>
      <c r="L12691" s="6"/>
      <c r="M12691" s="6"/>
      <c r="N12691" s="9">
        <v>267.5</v>
      </c>
      <c r="O12691" s="9">
        <v>267.49</v>
      </c>
      <c r="P12691" s="9">
        <v>265946203.94999999</v>
      </c>
      <c r="Q12691" s="9">
        <v>105247861.06</v>
      </c>
      <c r="R12691" s="11">
        <v>-6018442.3099999996</v>
      </c>
      <c r="S12691" s="7"/>
      <c r="T12691" s="7"/>
      <c r="U12691" s="7"/>
      <c r="V12691" s="7"/>
      <c r="W12691" s="7"/>
      <c r="X12691" s="7"/>
    </row>
    <row r="12692" spans="1:24" x14ac:dyDescent="0.2">
      <c r="A12692" s="2">
        <v>43431.478472222225</v>
      </c>
      <c r="B12692" s="9">
        <v>267.52</v>
      </c>
      <c r="C12692" s="9">
        <v>267.57</v>
      </c>
      <c r="D12692" s="9">
        <v>267.47000000000003</v>
      </c>
      <c r="E12692" s="9">
        <v>267.48</v>
      </c>
      <c r="F12692" s="10">
        <v>216340</v>
      </c>
      <c r="G12692" s="9">
        <v>57871860</v>
      </c>
      <c r="H12692" s="21">
        <v>21.76</v>
      </c>
      <c r="I12692" s="21">
        <v>21.76</v>
      </c>
      <c r="J12692" s="28">
        <v>0</v>
      </c>
      <c r="K12692" s="6"/>
      <c r="L12692" s="6"/>
      <c r="M12692" s="6"/>
      <c r="N12692" s="9">
        <v>267.5</v>
      </c>
      <c r="O12692" s="9">
        <v>267.5</v>
      </c>
      <c r="P12692" s="9">
        <v>57870950</v>
      </c>
      <c r="Q12692" s="9">
        <v>105248771.06</v>
      </c>
      <c r="R12692" s="11">
        <v>-6017532.3099999996</v>
      </c>
      <c r="S12692" s="7"/>
      <c r="T12692" s="7"/>
      <c r="U12692" s="7"/>
      <c r="V12692" s="7"/>
      <c r="W12692" s="7"/>
      <c r="X12692" s="7"/>
    </row>
    <row r="12693" spans="1:24" x14ac:dyDescent="0.2">
      <c r="A12693" s="2">
        <v>43431.479166666664</v>
      </c>
      <c r="B12693" s="9">
        <v>267.47000000000003</v>
      </c>
      <c r="C12693" s="9">
        <v>267.54000000000002</v>
      </c>
      <c r="D12693" s="9">
        <v>267.42</v>
      </c>
      <c r="E12693" s="9">
        <v>267.43</v>
      </c>
      <c r="F12693" s="10">
        <v>135750</v>
      </c>
      <c r="G12693" s="9">
        <v>36308416</v>
      </c>
      <c r="H12693" s="21">
        <v>62.75</v>
      </c>
      <c r="I12693" s="21">
        <v>62.74</v>
      </c>
      <c r="J12693" s="28">
        <v>0.01</v>
      </c>
      <c r="K12693" s="6"/>
      <c r="L12693" s="6"/>
      <c r="M12693" s="6"/>
      <c r="N12693" s="9">
        <v>267.45999999999998</v>
      </c>
      <c r="O12693" s="9">
        <v>267.47000000000003</v>
      </c>
      <c r="P12693" s="9">
        <v>36307016.25</v>
      </c>
      <c r="Q12693" s="9">
        <v>105250170.81</v>
      </c>
      <c r="R12693" s="11">
        <v>-6016132.5599999996</v>
      </c>
      <c r="S12693" s="7"/>
      <c r="T12693" s="7"/>
      <c r="U12693" s="7"/>
      <c r="V12693" s="7"/>
      <c r="W12693" s="7"/>
      <c r="X12693" s="7"/>
    </row>
    <row r="12694" spans="1:24" x14ac:dyDescent="0.2">
      <c r="A12694" s="2">
        <v>43431.479861111111</v>
      </c>
      <c r="B12694" s="9">
        <v>267.44</v>
      </c>
      <c r="C12694" s="9">
        <v>267.48</v>
      </c>
      <c r="D12694" s="9">
        <v>267.27999999999997</v>
      </c>
      <c r="E12694" s="9">
        <v>267.3</v>
      </c>
      <c r="F12694" s="10">
        <v>157920</v>
      </c>
      <c r="G12694" s="9">
        <v>42221240</v>
      </c>
      <c r="H12694" s="21">
        <v>116.33</v>
      </c>
      <c r="I12694" s="21">
        <v>116.28</v>
      </c>
      <c r="J12694" s="30">
        <v>0.05</v>
      </c>
      <c r="K12694" s="6"/>
      <c r="L12694" s="6"/>
      <c r="M12694" s="6"/>
      <c r="N12694" s="9">
        <v>267.33999999999997</v>
      </c>
      <c r="O12694" s="9">
        <v>267.36</v>
      </c>
      <c r="P12694" s="9">
        <v>42218332.799999997</v>
      </c>
      <c r="Q12694" s="9">
        <v>105253078.01000001</v>
      </c>
      <c r="R12694" s="11">
        <v>-6013225.3600000003</v>
      </c>
      <c r="S12694" s="7"/>
      <c r="T12694" s="7"/>
      <c r="U12694" s="7"/>
      <c r="V12694" s="7"/>
      <c r="W12694" s="7"/>
      <c r="X12694" s="7"/>
    </row>
    <row r="12695" spans="1:24" x14ac:dyDescent="0.2">
      <c r="A12695" s="2">
        <v>43431.480555555558</v>
      </c>
      <c r="B12695" s="9">
        <v>267.29000000000002</v>
      </c>
      <c r="C12695" s="9">
        <v>267.41000000000003</v>
      </c>
      <c r="D12695" s="9">
        <v>267.29000000000002</v>
      </c>
      <c r="E12695" s="9">
        <v>267.37</v>
      </c>
      <c r="F12695" s="10">
        <v>130130</v>
      </c>
      <c r="G12695" s="9">
        <v>34792192</v>
      </c>
      <c r="H12695" s="21">
        <v>82.4</v>
      </c>
      <c r="I12695" s="21">
        <v>82.4</v>
      </c>
      <c r="J12695" s="28">
        <v>0</v>
      </c>
      <c r="K12695" s="6"/>
      <c r="L12695" s="6"/>
      <c r="M12695" s="6"/>
      <c r="N12695" s="9">
        <v>267.36</v>
      </c>
      <c r="O12695" s="9">
        <v>267.36</v>
      </c>
      <c r="P12695" s="9">
        <v>34791556.799999997</v>
      </c>
      <c r="Q12695" s="9">
        <v>105253713.20999999</v>
      </c>
      <c r="R12695" s="11">
        <v>-6012590.1600000001</v>
      </c>
      <c r="S12695" s="7"/>
      <c r="T12695" s="7"/>
      <c r="U12695" s="7"/>
      <c r="V12695" s="7"/>
      <c r="W12695" s="7"/>
      <c r="X12695" s="7"/>
    </row>
    <row r="12696" spans="1:24" x14ac:dyDescent="0.2">
      <c r="A12696" s="2">
        <v>43431.481249999997</v>
      </c>
      <c r="B12696" s="9">
        <v>267.37</v>
      </c>
      <c r="C12696" s="9">
        <v>267.44</v>
      </c>
      <c r="D12696" s="9">
        <v>267.19</v>
      </c>
      <c r="E12696" s="9">
        <v>267.22000000000003</v>
      </c>
      <c r="F12696" s="10">
        <v>648100</v>
      </c>
      <c r="G12696" s="9">
        <v>173226032</v>
      </c>
      <c r="H12696" s="21">
        <v>498.04</v>
      </c>
      <c r="I12696" s="21">
        <v>497.89</v>
      </c>
      <c r="J12696" s="45">
        <v>0.15</v>
      </c>
      <c r="K12696" s="6"/>
      <c r="L12696" s="6"/>
      <c r="M12696" s="6"/>
      <c r="N12696" s="9">
        <v>267.27</v>
      </c>
      <c r="O12696" s="9">
        <v>267.27999999999997</v>
      </c>
      <c r="P12696" s="9">
        <v>173216066.75</v>
      </c>
      <c r="Q12696" s="9">
        <v>105263678.45999999</v>
      </c>
      <c r="R12696" s="11">
        <v>-6002624.9100000001</v>
      </c>
      <c r="S12696" s="7"/>
      <c r="T12696" s="7"/>
      <c r="U12696" s="7"/>
      <c r="V12696" s="7"/>
      <c r="W12696" s="7"/>
      <c r="X12696" s="7"/>
    </row>
    <row r="12697" spans="1:24" x14ac:dyDescent="0.2">
      <c r="A12697" s="2">
        <v>43431.481944444444</v>
      </c>
      <c r="B12697" s="9">
        <v>267.23</v>
      </c>
      <c r="C12697" s="9">
        <v>267.39999999999998</v>
      </c>
      <c r="D12697" s="9">
        <v>267.23</v>
      </c>
      <c r="E12697" s="9">
        <v>267.32</v>
      </c>
      <c r="F12697" s="10">
        <v>114650</v>
      </c>
      <c r="G12697" s="9">
        <v>30647928</v>
      </c>
      <c r="H12697" s="21">
        <v>17.690000000000001</v>
      </c>
      <c r="I12697" s="21">
        <v>17.690000000000001</v>
      </c>
      <c r="J12697" s="28">
        <v>0</v>
      </c>
      <c r="K12697" s="6"/>
      <c r="L12697" s="6"/>
      <c r="M12697" s="6"/>
      <c r="N12697" s="9">
        <v>267.32</v>
      </c>
      <c r="O12697" s="9">
        <v>267.32</v>
      </c>
      <c r="P12697" s="9">
        <v>30647951.379999999</v>
      </c>
      <c r="Q12697" s="9">
        <v>105263655.09</v>
      </c>
      <c r="R12697" s="11">
        <v>-6002648.29</v>
      </c>
      <c r="S12697" s="7"/>
      <c r="T12697" s="7"/>
      <c r="U12697" s="7"/>
      <c r="V12697" s="7"/>
      <c r="W12697" s="7"/>
      <c r="X12697" s="7"/>
    </row>
    <row r="12698" spans="1:24" x14ac:dyDescent="0.2">
      <c r="A12698" s="2">
        <v>43431.482638888891</v>
      </c>
      <c r="B12698" s="9">
        <v>267.3</v>
      </c>
      <c r="C12698" s="9">
        <v>267.37</v>
      </c>
      <c r="D12698" s="9">
        <v>267.27</v>
      </c>
      <c r="E12698" s="9">
        <v>267.33999999999997</v>
      </c>
      <c r="F12698" s="10">
        <v>150520</v>
      </c>
      <c r="G12698" s="9">
        <v>40237740</v>
      </c>
      <c r="H12698" s="21">
        <v>131.29</v>
      </c>
      <c r="I12698" s="21">
        <v>131.29</v>
      </c>
      <c r="J12698" s="28">
        <v>0</v>
      </c>
      <c r="K12698" s="6"/>
      <c r="L12698" s="6"/>
      <c r="M12698" s="6"/>
      <c r="N12698" s="9">
        <v>267.33</v>
      </c>
      <c r="O12698" s="9">
        <v>267.32</v>
      </c>
      <c r="P12698" s="9">
        <v>40238511.600000001</v>
      </c>
      <c r="Q12698" s="9">
        <v>105262883.48999999</v>
      </c>
      <c r="R12698" s="11">
        <v>-6003419.8899999997</v>
      </c>
      <c r="S12698" s="7"/>
      <c r="T12698" s="7"/>
      <c r="U12698" s="7"/>
      <c r="V12698" s="7"/>
      <c r="W12698" s="7"/>
      <c r="X12698" s="7"/>
    </row>
    <row r="12699" spans="1:24" x14ac:dyDescent="0.2">
      <c r="A12699" s="2">
        <v>43431.48333333333</v>
      </c>
      <c r="B12699" s="9">
        <v>267.35000000000002</v>
      </c>
      <c r="C12699" s="9">
        <v>267.45999999999998</v>
      </c>
      <c r="D12699" s="9">
        <v>267.33999999999997</v>
      </c>
      <c r="E12699" s="9">
        <v>267.39999999999998</v>
      </c>
      <c r="F12699" s="10">
        <v>108030</v>
      </c>
      <c r="G12699" s="9">
        <v>28885884</v>
      </c>
      <c r="H12699" s="21">
        <v>71.77</v>
      </c>
      <c r="I12699" s="21">
        <v>71.790000000000006</v>
      </c>
      <c r="J12699" s="28">
        <v>0.02</v>
      </c>
      <c r="K12699" s="6"/>
      <c r="L12699" s="6"/>
      <c r="M12699" s="6"/>
      <c r="N12699" s="9">
        <v>267.39999999999998</v>
      </c>
      <c r="O12699" s="9">
        <v>267.39</v>
      </c>
      <c r="P12699" s="9">
        <v>28887222</v>
      </c>
      <c r="Q12699" s="9">
        <v>105261545.48999999</v>
      </c>
      <c r="R12699" s="11">
        <v>-6004757.8899999997</v>
      </c>
      <c r="S12699" s="7"/>
      <c r="T12699" s="7"/>
      <c r="U12699" s="7"/>
      <c r="V12699" s="7"/>
      <c r="W12699" s="7"/>
      <c r="X12699" s="7"/>
    </row>
    <row r="12700" spans="1:24" x14ac:dyDescent="0.2">
      <c r="A12700" s="2">
        <v>43431.484027777777</v>
      </c>
      <c r="B12700" s="9">
        <v>267.39</v>
      </c>
      <c r="C12700" s="9">
        <v>267.42</v>
      </c>
      <c r="D12700" s="9">
        <v>267.26</v>
      </c>
      <c r="E12700" s="9">
        <v>267.26</v>
      </c>
      <c r="F12700" s="10">
        <v>71480</v>
      </c>
      <c r="G12700" s="9">
        <v>19106918</v>
      </c>
      <c r="H12700" s="21">
        <v>66.17</v>
      </c>
      <c r="I12700" s="21">
        <v>66.150000000000006</v>
      </c>
      <c r="J12700" s="28">
        <v>0.02</v>
      </c>
      <c r="K12700" s="6"/>
      <c r="L12700" s="6"/>
      <c r="M12700" s="6"/>
      <c r="N12700" s="9">
        <v>267.3</v>
      </c>
      <c r="O12700" s="9">
        <v>267.3</v>
      </c>
      <c r="P12700" s="9">
        <v>19106604</v>
      </c>
      <c r="Q12700" s="9">
        <v>105261859.48999999</v>
      </c>
      <c r="R12700" s="11">
        <v>-6004443.8899999997</v>
      </c>
      <c r="S12700" s="7"/>
      <c r="T12700" s="7"/>
      <c r="U12700" s="7"/>
      <c r="V12700" s="7"/>
      <c r="W12700" s="7"/>
      <c r="X12700" s="7"/>
    </row>
    <row r="12701" spans="1:24" x14ac:dyDescent="0.2">
      <c r="A12701" s="2">
        <v>43431.484722222223</v>
      </c>
      <c r="B12701" s="9">
        <v>267.25</v>
      </c>
      <c r="C12701" s="9">
        <v>267.31</v>
      </c>
      <c r="D12701" s="9">
        <v>267.20999999999998</v>
      </c>
      <c r="E12701" s="9">
        <v>267.26</v>
      </c>
      <c r="F12701" s="10">
        <v>148760</v>
      </c>
      <c r="G12701" s="9">
        <v>39756532</v>
      </c>
      <c r="H12701" s="21">
        <v>208.11</v>
      </c>
      <c r="I12701" s="21">
        <v>208.07</v>
      </c>
      <c r="J12701" s="28">
        <v>0.04</v>
      </c>
      <c r="K12701" s="6"/>
      <c r="L12701" s="6"/>
      <c r="M12701" s="6"/>
      <c r="N12701" s="9">
        <v>267.26</v>
      </c>
      <c r="O12701" s="9">
        <v>267.25</v>
      </c>
      <c r="P12701" s="9">
        <v>39757597.600000001</v>
      </c>
      <c r="Q12701" s="9">
        <v>105260793.89</v>
      </c>
      <c r="R12701" s="11">
        <v>-6005509.4900000002</v>
      </c>
      <c r="S12701" s="7"/>
      <c r="T12701" s="7"/>
      <c r="U12701" s="7"/>
      <c r="V12701" s="7"/>
      <c r="W12701" s="7"/>
      <c r="X12701" s="7"/>
    </row>
    <row r="12702" spans="1:24" x14ac:dyDescent="0.2">
      <c r="A12702" s="2">
        <v>43431.48541666667</v>
      </c>
      <c r="B12702" s="9">
        <v>267.27</v>
      </c>
      <c r="C12702" s="9">
        <v>267.32</v>
      </c>
      <c r="D12702" s="9">
        <v>267.24</v>
      </c>
      <c r="E12702" s="9">
        <v>267.32</v>
      </c>
      <c r="F12702" s="10">
        <v>63460</v>
      </c>
      <c r="G12702" s="9">
        <v>16963294</v>
      </c>
      <c r="H12702" s="21">
        <v>42.66</v>
      </c>
      <c r="I12702" s="21">
        <v>42.67</v>
      </c>
      <c r="J12702" s="28">
        <v>0.01</v>
      </c>
      <c r="K12702" s="6"/>
      <c r="L12702" s="6"/>
      <c r="M12702" s="6"/>
      <c r="N12702" s="9">
        <v>267.3</v>
      </c>
      <c r="O12702" s="9">
        <v>267.31</v>
      </c>
      <c r="P12702" s="9">
        <v>16962858</v>
      </c>
      <c r="Q12702" s="9">
        <v>105261229.89</v>
      </c>
      <c r="R12702" s="11">
        <v>-6005073.4900000002</v>
      </c>
      <c r="S12702" s="7"/>
      <c r="T12702" s="7"/>
      <c r="U12702" s="7"/>
      <c r="V12702" s="7"/>
      <c r="W12702" s="7"/>
      <c r="X12702" s="7"/>
    </row>
    <row r="12703" spans="1:24" x14ac:dyDescent="0.2">
      <c r="A12703" s="2">
        <v>43431.486111111109</v>
      </c>
      <c r="B12703" s="9">
        <v>267.32</v>
      </c>
      <c r="C12703" s="9">
        <v>267.48</v>
      </c>
      <c r="D12703" s="9">
        <v>267.27</v>
      </c>
      <c r="E12703" s="9">
        <v>267.32</v>
      </c>
      <c r="F12703" s="10">
        <v>319600</v>
      </c>
      <c r="G12703" s="9">
        <v>85448256</v>
      </c>
      <c r="H12703" s="21">
        <v>503.62</v>
      </c>
      <c r="I12703" s="21">
        <v>503.72</v>
      </c>
      <c r="J12703" s="29">
        <v>0.1</v>
      </c>
      <c r="K12703" s="6"/>
      <c r="L12703" s="6"/>
      <c r="M12703" s="6"/>
      <c r="N12703" s="9">
        <v>267.35000000000002</v>
      </c>
      <c r="O12703" s="9">
        <v>267.36</v>
      </c>
      <c r="P12703" s="9">
        <v>85444261</v>
      </c>
      <c r="Q12703" s="9">
        <v>105265224.89</v>
      </c>
      <c r="R12703" s="11">
        <v>-6001078.4900000002</v>
      </c>
      <c r="S12703" s="7"/>
      <c r="T12703" s="7"/>
      <c r="U12703" s="7"/>
      <c r="V12703" s="7"/>
      <c r="W12703" s="7"/>
      <c r="X12703" s="7"/>
    </row>
    <row r="12704" spans="1:24" x14ac:dyDescent="0.2">
      <c r="A12704" s="2">
        <v>43431.486805555556</v>
      </c>
      <c r="B12704" s="9">
        <v>267.32</v>
      </c>
      <c r="C12704" s="9">
        <v>267.35000000000002</v>
      </c>
      <c r="D12704" s="9">
        <v>267.06</v>
      </c>
      <c r="E12704" s="9">
        <v>267.10000000000002</v>
      </c>
      <c r="F12704" s="10">
        <v>199540</v>
      </c>
      <c r="G12704" s="9">
        <v>53309536</v>
      </c>
      <c r="H12704" s="21">
        <v>62.43</v>
      </c>
      <c r="I12704" s="21">
        <v>62.39</v>
      </c>
      <c r="J12704" s="30">
        <v>0.05</v>
      </c>
      <c r="K12704" s="6"/>
      <c r="L12704" s="6"/>
      <c r="M12704" s="6"/>
      <c r="N12704" s="9">
        <v>267.14999999999998</v>
      </c>
      <c r="O12704" s="9">
        <v>267.16000000000003</v>
      </c>
      <c r="P12704" s="9">
        <v>53307609.850000001</v>
      </c>
      <c r="Q12704" s="9">
        <v>105267151.04000001</v>
      </c>
      <c r="R12704" s="11">
        <v>-5999152.3399999999</v>
      </c>
      <c r="S12704" s="7"/>
      <c r="T12704" s="7"/>
      <c r="U12704" s="7"/>
      <c r="V12704" s="7"/>
      <c r="W12704" s="7"/>
      <c r="X12704" s="7"/>
    </row>
    <row r="12705" spans="1:24" x14ac:dyDescent="0.2">
      <c r="A12705" s="2">
        <v>43431.487500000003</v>
      </c>
      <c r="B12705" s="9">
        <v>267.10000000000002</v>
      </c>
      <c r="C12705" s="9">
        <v>267.14</v>
      </c>
      <c r="D12705" s="9">
        <v>267.02</v>
      </c>
      <c r="E12705" s="9">
        <v>267.12</v>
      </c>
      <c r="F12705" s="10">
        <v>169970</v>
      </c>
      <c r="G12705" s="9">
        <v>45398660</v>
      </c>
      <c r="H12705" s="21">
        <v>85.18</v>
      </c>
      <c r="I12705" s="21">
        <v>85.16</v>
      </c>
      <c r="J12705" s="28">
        <v>0.02</v>
      </c>
      <c r="K12705" s="6"/>
      <c r="L12705" s="6"/>
      <c r="M12705" s="6"/>
      <c r="N12705" s="9">
        <v>267.10000000000002</v>
      </c>
      <c r="O12705" s="9">
        <v>267.10000000000002</v>
      </c>
      <c r="P12705" s="9">
        <v>45398987</v>
      </c>
      <c r="Q12705" s="9">
        <v>105266824.04000001</v>
      </c>
      <c r="R12705" s="11">
        <v>-5999479.3399999999</v>
      </c>
      <c r="S12705" s="7"/>
      <c r="T12705" s="7"/>
      <c r="U12705" s="7"/>
      <c r="V12705" s="7"/>
      <c r="W12705" s="7"/>
      <c r="X12705" s="7"/>
    </row>
    <row r="12706" spans="1:24" x14ac:dyDescent="0.2">
      <c r="A12706" s="2">
        <v>43431.488194444442</v>
      </c>
      <c r="B12706" s="9">
        <v>267.12</v>
      </c>
      <c r="C12706" s="9">
        <v>267.16000000000003</v>
      </c>
      <c r="D12706" s="9">
        <v>267.08999999999997</v>
      </c>
      <c r="E12706" s="9">
        <v>267.12</v>
      </c>
      <c r="F12706" s="10">
        <v>93100</v>
      </c>
      <c r="G12706" s="9">
        <v>24870256</v>
      </c>
      <c r="H12706" s="21">
        <v>54.77</v>
      </c>
      <c r="I12706" s="21">
        <v>54.78</v>
      </c>
      <c r="J12706" s="28">
        <v>0.01</v>
      </c>
      <c r="K12706" s="6"/>
      <c r="L12706" s="6"/>
      <c r="M12706" s="6"/>
      <c r="N12706" s="9">
        <v>267.12</v>
      </c>
      <c r="O12706" s="9">
        <v>267.13</v>
      </c>
      <c r="P12706" s="9">
        <v>24869104.75</v>
      </c>
      <c r="Q12706" s="9">
        <v>105267975.29000001</v>
      </c>
      <c r="R12706" s="11">
        <v>-5998328.0899999999</v>
      </c>
      <c r="S12706" s="7"/>
      <c r="T12706" s="7"/>
      <c r="U12706" s="7"/>
      <c r="V12706" s="7"/>
      <c r="W12706" s="7"/>
      <c r="X12706" s="7"/>
    </row>
    <row r="12707" spans="1:24" x14ac:dyDescent="0.2">
      <c r="A12707" s="2">
        <v>43431.488888888889</v>
      </c>
      <c r="B12707" s="9">
        <v>267.12</v>
      </c>
      <c r="C12707" s="9">
        <v>267.19</v>
      </c>
      <c r="D12707" s="9">
        <v>267.10000000000002</v>
      </c>
      <c r="E12707" s="9">
        <v>267.14999999999998</v>
      </c>
      <c r="F12707" s="10">
        <v>71860</v>
      </c>
      <c r="G12707" s="9">
        <v>19196440</v>
      </c>
      <c r="H12707" s="21">
        <v>77.19</v>
      </c>
      <c r="I12707" s="21">
        <v>77.19</v>
      </c>
      <c r="J12707" s="28">
        <v>0</v>
      </c>
      <c r="K12707" s="6"/>
      <c r="L12707" s="6"/>
      <c r="M12707" s="6"/>
      <c r="N12707" s="9">
        <v>267.14999999999998</v>
      </c>
      <c r="O12707" s="9">
        <v>267.14</v>
      </c>
      <c r="P12707" s="9">
        <v>19197219.350000001</v>
      </c>
      <c r="Q12707" s="9">
        <v>105267195.94</v>
      </c>
      <c r="R12707" s="11">
        <v>-5999107.4400000004</v>
      </c>
      <c r="S12707" s="7"/>
      <c r="T12707" s="7"/>
      <c r="U12707" s="7"/>
      <c r="V12707" s="7"/>
      <c r="W12707" s="7"/>
      <c r="X12707" s="7"/>
    </row>
    <row r="12708" spans="1:24" x14ac:dyDescent="0.2">
      <c r="A12708" s="2">
        <v>43431.489583333336</v>
      </c>
      <c r="B12708" s="9">
        <v>267.16000000000003</v>
      </c>
      <c r="C12708" s="9">
        <v>267.24</v>
      </c>
      <c r="D12708" s="9">
        <v>267.02</v>
      </c>
      <c r="E12708" s="9">
        <v>267.11</v>
      </c>
      <c r="F12708" s="10">
        <v>186600</v>
      </c>
      <c r="G12708" s="9">
        <v>49844244</v>
      </c>
      <c r="H12708" s="21">
        <v>259.67</v>
      </c>
      <c r="I12708" s="21">
        <v>259.64999999999998</v>
      </c>
      <c r="J12708" s="28">
        <v>0.02</v>
      </c>
      <c r="K12708" s="6"/>
      <c r="L12708" s="6"/>
      <c r="M12708" s="6"/>
      <c r="N12708" s="9">
        <v>267.12</v>
      </c>
      <c r="O12708" s="9">
        <v>267.12</v>
      </c>
      <c r="P12708" s="9">
        <v>49844592</v>
      </c>
      <c r="Q12708" s="9">
        <v>105266847.94</v>
      </c>
      <c r="R12708" s="11">
        <v>-5999455.4400000004</v>
      </c>
      <c r="S12708" s="7"/>
      <c r="T12708" s="7"/>
      <c r="U12708" s="7"/>
      <c r="V12708" s="7"/>
      <c r="W12708" s="7"/>
      <c r="X12708" s="7"/>
    </row>
    <row r="12709" spans="1:24" x14ac:dyDescent="0.2">
      <c r="A12709" s="2">
        <v>43431.490277777775</v>
      </c>
      <c r="B12709" s="9">
        <v>267.10000000000002</v>
      </c>
      <c r="C12709" s="9">
        <v>267.14</v>
      </c>
      <c r="D12709" s="9">
        <v>267.04000000000002</v>
      </c>
      <c r="E12709" s="9">
        <v>267.07</v>
      </c>
      <c r="F12709" s="10">
        <v>50870</v>
      </c>
      <c r="G12709" s="9">
        <v>13587064</v>
      </c>
      <c r="H12709" s="21">
        <v>27.26</v>
      </c>
      <c r="I12709" s="21">
        <v>27.26</v>
      </c>
      <c r="J12709" s="28">
        <v>0</v>
      </c>
      <c r="K12709" s="6"/>
      <c r="L12709" s="6"/>
      <c r="M12709" s="6"/>
      <c r="N12709" s="9">
        <v>267.08</v>
      </c>
      <c r="O12709" s="9">
        <v>267.08999999999997</v>
      </c>
      <c r="P12709" s="9">
        <v>13586359.6</v>
      </c>
      <c r="Q12709" s="9">
        <v>105267552.34</v>
      </c>
      <c r="R12709" s="11">
        <v>-5998751.04</v>
      </c>
      <c r="S12709" s="7"/>
      <c r="T12709" s="7"/>
      <c r="U12709" s="7"/>
      <c r="V12709" s="7"/>
      <c r="W12709" s="7"/>
      <c r="X12709" s="7"/>
    </row>
    <row r="12710" spans="1:24" x14ac:dyDescent="0.2">
      <c r="A12710" s="2">
        <v>43431.490972222222</v>
      </c>
      <c r="B12710" s="9">
        <v>267.07</v>
      </c>
      <c r="C12710" s="9">
        <v>267.19</v>
      </c>
      <c r="D12710" s="9">
        <v>267.05</v>
      </c>
      <c r="E12710" s="9">
        <v>267.13</v>
      </c>
      <c r="F12710" s="10">
        <v>67780</v>
      </c>
      <c r="G12710" s="9">
        <v>18104646</v>
      </c>
      <c r="H12710" s="21">
        <v>133.24</v>
      </c>
      <c r="I12710" s="21">
        <v>133.25</v>
      </c>
      <c r="J12710" s="28">
        <v>0.01</v>
      </c>
      <c r="K12710" s="6"/>
      <c r="L12710" s="6"/>
      <c r="M12710" s="6"/>
      <c r="N12710" s="9">
        <v>267.13</v>
      </c>
      <c r="O12710" s="9">
        <v>267.11</v>
      </c>
      <c r="P12710" s="9">
        <v>18105732.5</v>
      </c>
      <c r="Q12710" s="9">
        <v>105266465.84</v>
      </c>
      <c r="R12710" s="11">
        <v>-5999837.54</v>
      </c>
      <c r="S12710" s="7"/>
      <c r="T12710" s="7"/>
      <c r="U12710" s="7"/>
      <c r="V12710" s="7"/>
      <c r="W12710" s="7"/>
      <c r="X12710" s="7"/>
    </row>
    <row r="12711" spans="1:24" x14ac:dyDescent="0.2">
      <c r="A12711" s="2">
        <v>43431.491666666669</v>
      </c>
      <c r="B12711" s="9">
        <v>267.14</v>
      </c>
      <c r="C12711" s="9">
        <v>267.31</v>
      </c>
      <c r="D12711" s="9">
        <v>267.02</v>
      </c>
      <c r="E12711" s="9">
        <v>267.27</v>
      </c>
      <c r="F12711" s="10">
        <v>214400</v>
      </c>
      <c r="G12711" s="9">
        <v>57288476</v>
      </c>
      <c r="H12711" s="21">
        <v>316.32</v>
      </c>
      <c r="I12711" s="21">
        <v>316.43</v>
      </c>
      <c r="J12711" s="22">
        <v>0.11</v>
      </c>
      <c r="K12711" s="6"/>
      <c r="L12711" s="6"/>
      <c r="M12711" s="6"/>
      <c r="N12711" s="9">
        <v>267.22000000000003</v>
      </c>
      <c r="O12711" s="9">
        <v>267.2</v>
      </c>
      <c r="P12711" s="9">
        <v>57291432</v>
      </c>
      <c r="Q12711" s="9">
        <v>105263509.84</v>
      </c>
      <c r="R12711" s="11">
        <v>-6002793.54</v>
      </c>
      <c r="S12711" s="7"/>
      <c r="T12711" s="7"/>
      <c r="U12711" s="7"/>
      <c r="V12711" s="7"/>
      <c r="W12711" s="7"/>
      <c r="X12711" s="7"/>
    </row>
    <row r="12712" spans="1:24" x14ac:dyDescent="0.2">
      <c r="A12712" s="2">
        <v>43431.492361111108</v>
      </c>
      <c r="B12712" s="9">
        <v>267.25</v>
      </c>
      <c r="C12712" s="9">
        <v>267.27999999999997</v>
      </c>
      <c r="D12712" s="9">
        <v>267.19</v>
      </c>
      <c r="E12712" s="9">
        <v>267.20999999999998</v>
      </c>
      <c r="F12712" s="10">
        <v>60630</v>
      </c>
      <c r="G12712" s="9">
        <v>16202486</v>
      </c>
      <c r="H12712" s="21">
        <v>28.28</v>
      </c>
      <c r="I12712" s="21">
        <v>28.28</v>
      </c>
      <c r="J12712" s="28">
        <v>0</v>
      </c>
      <c r="K12712" s="6"/>
      <c r="L12712" s="6"/>
      <c r="M12712" s="6"/>
      <c r="N12712" s="9">
        <v>267.22000000000003</v>
      </c>
      <c r="O12712" s="9">
        <v>267.24</v>
      </c>
      <c r="P12712" s="9">
        <v>16201700.18</v>
      </c>
      <c r="Q12712" s="9">
        <v>105264295.66</v>
      </c>
      <c r="R12712" s="11">
        <v>-6002007.71</v>
      </c>
      <c r="S12712" s="7"/>
      <c r="T12712" s="7"/>
      <c r="U12712" s="7"/>
      <c r="V12712" s="7"/>
      <c r="W12712" s="7"/>
      <c r="X12712" s="7"/>
    </row>
    <row r="12713" spans="1:24" x14ac:dyDescent="0.2">
      <c r="A12713" s="2">
        <v>43431.493055555555</v>
      </c>
      <c r="B12713" s="9">
        <v>267.20999999999998</v>
      </c>
      <c r="C12713" s="9">
        <v>267.3</v>
      </c>
      <c r="D12713" s="9">
        <v>267.20999999999998</v>
      </c>
      <c r="E12713" s="9">
        <v>267.22000000000003</v>
      </c>
      <c r="F12713" s="10">
        <v>49860</v>
      </c>
      <c r="G12713" s="9">
        <v>13325370</v>
      </c>
      <c r="H12713" s="21">
        <v>82.24</v>
      </c>
      <c r="I12713" s="21">
        <v>82.24</v>
      </c>
      <c r="J12713" s="28">
        <v>0.01</v>
      </c>
      <c r="K12713" s="6"/>
      <c r="L12713" s="6"/>
      <c r="M12713" s="6"/>
      <c r="N12713" s="9">
        <v>267.24</v>
      </c>
      <c r="O12713" s="9">
        <v>267.26</v>
      </c>
      <c r="P12713" s="9">
        <v>13324461.75</v>
      </c>
      <c r="Q12713" s="9">
        <v>105265203.91</v>
      </c>
      <c r="R12713" s="11">
        <v>-6001099.46</v>
      </c>
      <c r="S12713" s="7"/>
      <c r="T12713" s="7"/>
      <c r="U12713" s="7"/>
      <c r="V12713" s="7"/>
      <c r="W12713" s="7"/>
      <c r="X12713" s="7"/>
    </row>
    <row r="12714" spans="1:24" x14ac:dyDescent="0.2">
      <c r="A12714" s="2">
        <v>43431.493750000001</v>
      </c>
      <c r="B12714" s="9">
        <v>267.23</v>
      </c>
      <c r="C12714" s="9">
        <v>267.42</v>
      </c>
      <c r="D12714" s="9">
        <v>267.22000000000003</v>
      </c>
      <c r="E12714" s="9">
        <v>267.39</v>
      </c>
      <c r="F12714" s="10">
        <v>203140</v>
      </c>
      <c r="G12714" s="9">
        <v>54308596</v>
      </c>
      <c r="H12714" s="21">
        <v>407.42</v>
      </c>
      <c r="I12714" s="21">
        <v>407.56</v>
      </c>
      <c r="J12714" s="33">
        <v>0.14000000000000001</v>
      </c>
      <c r="K12714" s="6"/>
      <c r="L12714" s="6"/>
      <c r="M12714" s="6"/>
      <c r="N12714" s="9">
        <v>267.36</v>
      </c>
      <c r="O12714" s="9">
        <v>267.35000000000002</v>
      </c>
      <c r="P12714" s="9">
        <v>54310494.700000003</v>
      </c>
      <c r="Q12714" s="9">
        <v>105263305.20999999</v>
      </c>
      <c r="R12714" s="11">
        <v>-6002998.1600000001</v>
      </c>
      <c r="S12714" s="7"/>
      <c r="T12714" s="7"/>
      <c r="U12714" s="7"/>
      <c r="V12714" s="7"/>
      <c r="W12714" s="7"/>
      <c r="X12714" s="7"/>
    </row>
    <row r="12715" spans="1:24" x14ac:dyDescent="0.2">
      <c r="A12715" s="2">
        <v>43431.494444444441</v>
      </c>
      <c r="B12715" s="9">
        <v>267.39</v>
      </c>
      <c r="C12715" s="9">
        <v>267.56</v>
      </c>
      <c r="D12715" s="9">
        <v>267.31</v>
      </c>
      <c r="E12715" s="9">
        <v>267.52</v>
      </c>
      <c r="F12715" s="10">
        <v>138210</v>
      </c>
      <c r="G12715" s="9">
        <v>36966108</v>
      </c>
      <c r="H12715" s="21">
        <v>68.040000000000006</v>
      </c>
      <c r="I12715" s="21">
        <v>68.069999999999993</v>
      </c>
      <c r="J12715" s="28">
        <v>0.03</v>
      </c>
      <c r="K12715" s="6"/>
      <c r="L12715" s="6"/>
      <c r="M12715" s="6"/>
      <c r="N12715" s="9">
        <v>267.48</v>
      </c>
      <c r="O12715" s="9">
        <v>267.45999999999998</v>
      </c>
      <c r="P12715" s="9">
        <v>36968065.280000001</v>
      </c>
      <c r="Q12715" s="9">
        <v>105261347.94</v>
      </c>
      <c r="R12715" s="11">
        <v>-6004955.4400000004</v>
      </c>
      <c r="S12715" s="7"/>
      <c r="T12715" s="7"/>
      <c r="U12715" s="7"/>
      <c r="V12715" s="7"/>
      <c r="W12715" s="7"/>
      <c r="X12715" s="7"/>
    </row>
    <row r="12716" spans="1:24" x14ac:dyDescent="0.2">
      <c r="A12716" s="2">
        <v>43431.495138888888</v>
      </c>
      <c r="B12716" s="9">
        <v>267.52</v>
      </c>
      <c r="C12716" s="9">
        <v>267.62</v>
      </c>
      <c r="D12716" s="9">
        <v>267.51</v>
      </c>
      <c r="E12716" s="9">
        <v>267.57</v>
      </c>
      <c r="F12716" s="10">
        <v>164390</v>
      </c>
      <c r="G12716" s="9">
        <v>43984040</v>
      </c>
      <c r="H12716" s="21">
        <v>118.94</v>
      </c>
      <c r="I12716" s="21">
        <v>118.98</v>
      </c>
      <c r="J12716" s="28">
        <v>0.04</v>
      </c>
      <c r="K12716" s="6"/>
      <c r="L12716" s="6"/>
      <c r="M12716" s="6"/>
      <c r="N12716" s="9">
        <v>267.57</v>
      </c>
      <c r="O12716" s="9">
        <v>267.56</v>
      </c>
      <c r="P12716" s="9">
        <v>43985421.329999998</v>
      </c>
      <c r="Q12716" s="9">
        <v>105259966.61</v>
      </c>
      <c r="R12716" s="11">
        <v>-6006336.7599999998</v>
      </c>
      <c r="S12716" s="7"/>
      <c r="T12716" s="7"/>
      <c r="U12716" s="7"/>
      <c r="V12716" s="7"/>
      <c r="W12716" s="7"/>
      <c r="X12716" s="7"/>
    </row>
    <row r="12717" spans="1:24" x14ac:dyDescent="0.2">
      <c r="A12717" s="2">
        <v>43431.495833333334</v>
      </c>
      <c r="B12717" s="9">
        <v>267.56</v>
      </c>
      <c r="C12717" s="9">
        <v>267.62</v>
      </c>
      <c r="D12717" s="9">
        <v>267.54000000000002</v>
      </c>
      <c r="E12717" s="9">
        <v>267.60000000000002</v>
      </c>
      <c r="F12717" s="10">
        <v>44480</v>
      </c>
      <c r="G12717" s="9">
        <v>11903058</v>
      </c>
      <c r="H12717" s="21">
        <v>27.06</v>
      </c>
      <c r="I12717" s="21">
        <v>27.06</v>
      </c>
      <c r="J12717" s="28">
        <v>0</v>
      </c>
      <c r="K12717" s="6"/>
      <c r="L12717" s="6"/>
      <c r="M12717" s="6"/>
      <c r="N12717" s="9">
        <v>267.58999999999997</v>
      </c>
      <c r="O12717" s="9">
        <v>267.60000000000002</v>
      </c>
      <c r="P12717" s="9">
        <v>11902403.199999999</v>
      </c>
      <c r="Q12717" s="9">
        <v>105260621.41</v>
      </c>
      <c r="R12717" s="11">
        <v>-6005681.96</v>
      </c>
      <c r="S12717" s="7"/>
      <c r="T12717" s="7"/>
      <c r="U12717" s="7"/>
      <c r="V12717" s="7"/>
      <c r="W12717" s="7"/>
      <c r="X12717" s="7"/>
    </row>
    <row r="12718" spans="1:24" x14ac:dyDescent="0.2">
      <c r="A12718" s="2">
        <v>43431.496527777781</v>
      </c>
      <c r="B12718" s="9">
        <v>267.60000000000002</v>
      </c>
      <c r="C12718" s="9">
        <v>267.8</v>
      </c>
      <c r="D12718" s="9">
        <v>267.5</v>
      </c>
      <c r="E12718" s="9">
        <v>267.76</v>
      </c>
      <c r="F12718" s="10">
        <v>259640</v>
      </c>
      <c r="G12718" s="9">
        <v>69502440</v>
      </c>
      <c r="H12718" s="21">
        <v>583.72</v>
      </c>
      <c r="I12718" s="21">
        <v>583.9</v>
      </c>
      <c r="J12718" s="69">
        <v>0.18</v>
      </c>
      <c r="K12718" s="6"/>
      <c r="L12718" s="6"/>
      <c r="M12718" s="6"/>
      <c r="N12718" s="9">
        <v>267.70999999999998</v>
      </c>
      <c r="O12718" s="9">
        <v>267.69</v>
      </c>
      <c r="P12718" s="9">
        <v>69506926.200000003</v>
      </c>
      <c r="Q12718" s="9">
        <v>105256135.20999999</v>
      </c>
      <c r="R12718" s="11">
        <v>-6010168.1600000001</v>
      </c>
      <c r="S12718" s="7"/>
      <c r="T12718" s="7"/>
      <c r="U12718" s="7"/>
      <c r="V12718" s="7"/>
      <c r="W12718" s="7"/>
      <c r="X12718" s="7"/>
    </row>
    <row r="12719" spans="1:24" x14ac:dyDescent="0.2">
      <c r="A12719" s="2">
        <v>43431.49722222222</v>
      </c>
      <c r="B12719" s="9">
        <v>267.77</v>
      </c>
      <c r="C12719" s="9">
        <v>267.77</v>
      </c>
      <c r="D12719" s="9">
        <v>267.63</v>
      </c>
      <c r="E12719" s="9">
        <v>267.64999999999998</v>
      </c>
      <c r="F12719" s="10">
        <v>97230</v>
      </c>
      <c r="G12719" s="9">
        <v>26026050</v>
      </c>
      <c r="H12719" s="21">
        <v>37.450000000000003</v>
      </c>
      <c r="I12719" s="21">
        <v>37.450000000000003</v>
      </c>
      <c r="J12719" s="28">
        <v>0</v>
      </c>
      <c r="K12719" s="6"/>
      <c r="L12719" s="6"/>
      <c r="M12719" s="6"/>
      <c r="N12719" s="9">
        <v>267.68</v>
      </c>
      <c r="O12719" s="9">
        <v>267.68</v>
      </c>
      <c r="P12719" s="9">
        <v>26026040.25</v>
      </c>
      <c r="Q12719" s="9">
        <v>105256144.95999999</v>
      </c>
      <c r="R12719" s="11">
        <v>-6010158.4100000001</v>
      </c>
      <c r="S12719" s="7"/>
      <c r="T12719" s="7"/>
      <c r="U12719" s="7"/>
      <c r="V12719" s="7"/>
      <c r="W12719" s="7"/>
      <c r="X12719" s="7"/>
    </row>
    <row r="12720" spans="1:24" x14ac:dyDescent="0.2">
      <c r="A12720" s="2">
        <v>43431.497916666667</v>
      </c>
      <c r="B12720" s="9">
        <v>267.66000000000003</v>
      </c>
      <c r="C12720" s="9">
        <v>267.73</v>
      </c>
      <c r="D12720" s="9">
        <v>267.64</v>
      </c>
      <c r="E12720" s="9">
        <v>267.68</v>
      </c>
      <c r="F12720" s="10">
        <v>89020</v>
      </c>
      <c r="G12720" s="9">
        <v>23830240</v>
      </c>
      <c r="H12720" s="21">
        <v>91.56</v>
      </c>
      <c r="I12720" s="21">
        <v>91.56</v>
      </c>
      <c r="J12720" s="28">
        <v>0.01</v>
      </c>
      <c r="K12720" s="6"/>
      <c r="L12720" s="6"/>
      <c r="M12720" s="6"/>
      <c r="N12720" s="9">
        <v>267.68</v>
      </c>
      <c r="O12720" s="9">
        <v>267.7</v>
      </c>
      <c r="P12720" s="9">
        <v>23829096.149999999</v>
      </c>
      <c r="Q12720" s="9">
        <v>105257288.81</v>
      </c>
      <c r="R12720" s="11">
        <v>-6009014.5599999996</v>
      </c>
      <c r="S12720" s="7"/>
      <c r="T12720" s="7"/>
      <c r="U12720" s="7"/>
      <c r="V12720" s="7"/>
      <c r="W12720" s="7"/>
      <c r="X12720" s="7"/>
    </row>
    <row r="12721" spans="1:24" x14ac:dyDescent="0.2">
      <c r="A12721" s="2">
        <v>43431.498611111114</v>
      </c>
      <c r="B12721" s="9">
        <v>267.67</v>
      </c>
      <c r="C12721" s="9">
        <v>267.73</v>
      </c>
      <c r="D12721" s="9">
        <v>267.67</v>
      </c>
      <c r="E12721" s="9">
        <v>267.70999999999998</v>
      </c>
      <c r="F12721" s="10">
        <v>45160</v>
      </c>
      <c r="G12721" s="9">
        <v>12088336</v>
      </c>
      <c r="H12721" s="21">
        <v>50.73</v>
      </c>
      <c r="I12721" s="21">
        <v>50.73</v>
      </c>
      <c r="J12721" s="28">
        <v>0</v>
      </c>
      <c r="K12721" s="6"/>
      <c r="L12721" s="6"/>
      <c r="M12721" s="6"/>
      <c r="N12721" s="9">
        <v>267.70999999999998</v>
      </c>
      <c r="O12721" s="9">
        <v>267.68</v>
      </c>
      <c r="P12721" s="9">
        <v>12089557.800000001</v>
      </c>
      <c r="Q12721" s="9">
        <v>105256067.01000001</v>
      </c>
      <c r="R12721" s="11">
        <v>-6010236.3600000003</v>
      </c>
      <c r="S12721" s="7"/>
      <c r="T12721" s="7"/>
      <c r="U12721" s="7"/>
      <c r="V12721" s="7"/>
      <c r="W12721" s="7"/>
      <c r="X12721" s="7"/>
    </row>
    <row r="12722" spans="1:24" x14ac:dyDescent="0.2">
      <c r="A12722" s="2">
        <v>43431.499305555553</v>
      </c>
      <c r="B12722" s="9">
        <v>267.72000000000003</v>
      </c>
      <c r="C12722" s="9">
        <v>267.77999999999997</v>
      </c>
      <c r="D12722" s="9">
        <v>267.62</v>
      </c>
      <c r="E12722" s="9">
        <v>267.63</v>
      </c>
      <c r="F12722" s="10">
        <v>77900</v>
      </c>
      <c r="G12722" s="9">
        <v>20851476</v>
      </c>
      <c r="H12722" s="21">
        <v>172.5</v>
      </c>
      <c r="I12722" s="21">
        <v>172.49</v>
      </c>
      <c r="J12722" s="28">
        <v>0.01</v>
      </c>
      <c r="K12722" s="6"/>
      <c r="L12722" s="6"/>
      <c r="M12722" s="6"/>
      <c r="N12722" s="9">
        <v>267.67</v>
      </c>
      <c r="O12722" s="9">
        <v>267.67</v>
      </c>
      <c r="P12722" s="9">
        <v>20851103.5</v>
      </c>
      <c r="Q12722" s="9">
        <v>105256439.51000001</v>
      </c>
      <c r="R12722" s="11">
        <v>-6009863.8600000003</v>
      </c>
      <c r="S12722" s="7"/>
      <c r="T12722" s="7"/>
      <c r="U12722" s="7"/>
      <c r="V12722" s="7"/>
      <c r="W12722" s="7"/>
      <c r="X12722" s="7"/>
    </row>
    <row r="12723" spans="1:24" x14ac:dyDescent="0.2">
      <c r="A12723" s="2">
        <v>43431.5</v>
      </c>
      <c r="B12723" s="9">
        <v>267.64</v>
      </c>
      <c r="C12723" s="9">
        <v>267.70999999999998</v>
      </c>
      <c r="D12723" s="9">
        <v>267.49</v>
      </c>
      <c r="E12723" s="9">
        <v>267.5</v>
      </c>
      <c r="F12723" s="10">
        <v>62690</v>
      </c>
      <c r="G12723" s="9">
        <v>16773218</v>
      </c>
      <c r="H12723" s="21">
        <v>80.47</v>
      </c>
      <c r="I12723" s="21">
        <v>80.44</v>
      </c>
      <c r="J12723" s="28">
        <v>0.03</v>
      </c>
      <c r="K12723" s="6"/>
      <c r="L12723" s="6"/>
      <c r="M12723" s="6"/>
      <c r="N12723" s="9">
        <v>267.55</v>
      </c>
      <c r="O12723" s="9">
        <v>267.56</v>
      </c>
      <c r="P12723" s="9">
        <v>16772709.5</v>
      </c>
      <c r="Q12723" s="9">
        <v>105256948.01000001</v>
      </c>
      <c r="R12723" s="11">
        <v>-6009355.3600000003</v>
      </c>
      <c r="S12723" s="7"/>
      <c r="T12723" s="7"/>
      <c r="U12723" s="7"/>
      <c r="V12723" s="7"/>
      <c r="W12723" s="7"/>
      <c r="X12723" s="7"/>
    </row>
    <row r="12724" spans="1:24" x14ac:dyDescent="0.2">
      <c r="A12724" s="2">
        <v>43431.500694444447</v>
      </c>
      <c r="B12724" s="9">
        <v>267.51</v>
      </c>
      <c r="C12724" s="9">
        <v>267.55</v>
      </c>
      <c r="D12724" s="9">
        <v>267.39999999999998</v>
      </c>
      <c r="E12724" s="9">
        <v>267.44</v>
      </c>
      <c r="F12724" s="10">
        <v>72400</v>
      </c>
      <c r="G12724" s="9">
        <v>19365474</v>
      </c>
      <c r="H12724" s="21">
        <v>115.49</v>
      </c>
      <c r="I12724" s="21">
        <v>115.45</v>
      </c>
      <c r="J12724" s="28">
        <v>0.03</v>
      </c>
      <c r="K12724" s="6"/>
      <c r="L12724" s="6"/>
      <c r="M12724" s="6"/>
      <c r="N12724" s="9">
        <v>267.45999999999998</v>
      </c>
      <c r="O12724" s="9">
        <v>267.48</v>
      </c>
      <c r="P12724" s="9">
        <v>19363923</v>
      </c>
      <c r="Q12724" s="9">
        <v>105258499.01000001</v>
      </c>
      <c r="R12724" s="11">
        <v>-6007804.3600000003</v>
      </c>
      <c r="S12724" s="7"/>
      <c r="T12724" s="7"/>
      <c r="U12724" s="7"/>
      <c r="V12724" s="7"/>
      <c r="W12724" s="7"/>
      <c r="X12724" s="7"/>
    </row>
    <row r="12725" spans="1:24" x14ac:dyDescent="0.2">
      <c r="A12725" s="2">
        <v>43431.501388888886</v>
      </c>
      <c r="B12725" s="9">
        <v>267.43</v>
      </c>
      <c r="C12725" s="9">
        <v>267.47000000000003</v>
      </c>
      <c r="D12725" s="9">
        <v>267.39</v>
      </c>
      <c r="E12725" s="9">
        <v>267.42</v>
      </c>
      <c r="F12725" s="10">
        <v>36360</v>
      </c>
      <c r="G12725" s="9">
        <v>9724436</v>
      </c>
      <c r="H12725" s="21">
        <v>50.22</v>
      </c>
      <c r="I12725" s="21">
        <v>50.22</v>
      </c>
      <c r="J12725" s="28">
        <v>0.01</v>
      </c>
      <c r="K12725" s="6"/>
      <c r="L12725" s="6"/>
      <c r="M12725" s="6"/>
      <c r="N12725" s="9">
        <v>267.43</v>
      </c>
      <c r="O12725" s="9">
        <v>267.45</v>
      </c>
      <c r="P12725" s="9">
        <v>9723573</v>
      </c>
      <c r="Q12725" s="9">
        <v>105259362.01000001</v>
      </c>
      <c r="R12725" s="11">
        <v>-6006941.3600000003</v>
      </c>
      <c r="S12725" s="7"/>
      <c r="T12725" s="7"/>
      <c r="U12725" s="7"/>
      <c r="V12725" s="7"/>
      <c r="W12725" s="7"/>
      <c r="X12725" s="7"/>
    </row>
    <row r="12726" spans="1:24" x14ac:dyDescent="0.2">
      <c r="A12726" s="2">
        <v>43431.502083333333</v>
      </c>
      <c r="B12726" s="9">
        <v>267.42</v>
      </c>
      <c r="C12726" s="9">
        <v>267.5</v>
      </c>
      <c r="D12726" s="9">
        <v>267.41000000000003</v>
      </c>
      <c r="E12726" s="9">
        <v>267.45999999999998</v>
      </c>
      <c r="F12726" s="10">
        <v>47220</v>
      </c>
      <c r="G12726" s="9">
        <v>12629839</v>
      </c>
      <c r="H12726" s="21">
        <v>129.87</v>
      </c>
      <c r="I12726" s="21">
        <v>129.88</v>
      </c>
      <c r="J12726" s="28">
        <v>0.01</v>
      </c>
      <c r="K12726" s="6"/>
      <c r="L12726" s="6"/>
      <c r="M12726" s="6"/>
      <c r="N12726" s="9">
        <v>267.45999999999998</v>
      </c>
      <c r="O12726" s="9">
        <v>267.47000000000003</v>
      </c>
      <c r="P12726" s="9">
        <v>12629343.15</v>
      </c>
      <c r="Q12726" s="9">
        <v>105259857.86</v>
      </c>
      <c r="R12726" s="11">
        <v>-6006445.5099999998</v>
      </c>
      <c r="S12726" s="7"/>
      <c r="T12726" s="7"/>
      <c r="U12726" s="7"/>
      <c r="V12726" s="7"/>
      <c r="W12726" s="7"/>
      <c r="X12726" s="7"/>
    </row>
    <row r="12727" spans="1:24" x14ac:dyDescent="0.2">
      <c r="A12727" s="2">
        <v>43431.50277777778</v>
      </c>
      <c r="B12727" s="9">
        <v>267.47000000000003</v>
      </c>
      <c r="C12727" s="9">
        <v>267.5</v>
      </c>
      <c r="D12727" s="9">
        <v>267.42</v>
      </c>
      <c r="E12727" s="9">
        <v>267.42</v>
      </c>
      <c r="F12727" s="10">
        <v>63280</v>
      </c>
      <c r="G12727" s="9">
        <v>16922956</v>
      </c>
      <c r="H12727" s="21">
        <v>134.01</v>
      </c>
      <c r="I12727" s="21">
        <v>133.99</v>
      </c>
      <c r="J12727" s="28">
        <v>0.02</v>
      </c>
      <c r="K12727" s="6"/>
      <c r="L12727" s="6"/>
      <c r="M12727" s="6"/>
      <c r="N12727" s="9">
        <v>267.44</v>
      </c>
      <c r="O12727" s="9">
        <v>267.43</v>
      </c>
      <c r="P12727" s="9">
        <v>16923603.199999999</v>
      </c>
      <c r="Q12727" s="9">
        <v>105259210.66</v>
      </c>
      <c r="R12727" s="11">
        <v>-6007092.71</v>
      </c>
      <c r="S12727" s="7"/>
      <c r="T12727" s="7"/>
      <c r="U12727" s="7"/>
      <c r="V12727" s="7"/>
      <c r="W12727" s="7"/>
      <c r="X12727" s="7"/>
    </row>
    <row r="12728" spans="1:24" x14ac:dyDescent="0.2">
      <c r="A12728" s="2">
        <v>43431.503472222219</v>
      </c>
      <c r="B12728" s="9">
        <v>267.43</v>
      </c>
      <c r="C12728" s="9">
        <v>267.55</v>
      </c>
      <c r="D12728" s="9">
        <v>267.42</v>
      </c>
      <c r="E12728" s="9">
        <v>267.55</v>
      </c>
      <c r="F12728" s="10">
        <v>44580</v>
      </c>
      <c r="G12728" s="9">
        <v>11924021</v>
      </c>
      <c r="H12728" s="21">
        <v>70.45</v>
      </c>
      <c r="I12728" s="21">
        <v>70.459999999999994</v>
      </c>
      <c r="J12728" s="28">
        <v>0.01</v>
      </c>
      <c r="K12728" s="6"/>
      <c r="L12728" s="6"/>
      <c r="M12728" s="6"/>
      <c r="N12728" s="9">
        <v>267.52</v>
      </c>
      <c r="O12728" s="9">
        <v>267.47000000000003</v>
      </c>
      <c r="P12728" s="9">
        <v>11925930.15</v>
      </c>
      <c r="Q12728" s="9">
        <v>105257301.51000001</v>
      </c>
      <c r="R12728" s="11">
        <v>-6009001.8600000003</v>
      </c>
      <c r="S12728" s="7"/>
      <c r="T12728" s="7"/>
      <c r="U12728" s="7"/>
      <c r="V12728" s="7"/>
      <c r="W12728" s="7"/>
      <c r="X12728" s="7"/>
    </row>
    <row r="12729" spans="1:24" x14ac:dyDescent="0.2">
      <c r="A12729" s="2">
        <v>43431.504166666666</v>
      </c>
      <c r="B12729" s="9">
        <v>267.51</v>
      </c>
      <c r="C12729" s="9">
        <v>267.51</v>
      </c>
      <c r="D12729" s="9">
        <v>267.41000000000003</v>
      </c>
      <c r="E12729" s="9">
        <v>267.47000000000003</v>
      </c>
      <c r="F12729" s="10">
        <v>34440</v>
      </c>
      <c r="G12729" s="9">
        <v>9212238</v>
      </c>
      <c r="H12729" s="21">
        <v>77.25</v>
      </c>
      <c r="I12729" s="21">
        <v>77.260000000000005</v>
      </c>
      <c r="J12729" s="28">
        <v>0</v>
      </c>
      <c r="K12729" s="6"/>
      <c r="L12729" s="6"/>
      <c r="M12729" s="6"/>
      <c r="N12729" s="9">
        <v>267.47000000000003</v>
      </c>
      <c r="O12729" s="9">
        <v>267.49</v>
      </c>
      <c r="P12729" s="9">
        <v>9211494.5999999996</v>
      </c>
      <c r="Q12729" s="9">
        <v>105258044.91</v>
      </c>
      <c r="R12729" s="11">
        <v>-6008258.46</v>
      </c>
      <c r="S12729" s="7"/>
      <c r="T12729" s="7"/>
      <c r="U12729" s="7"/>
      <c r="V12729" s="7"/>
      <c r="W12729" s="7"/>
      <c r="X12729" s="7"/>
    </row>
    <row r="12730" spans="1:24" x14ac:dyDescent="0.2">
      <c r="A12730" s="2">
        <v>43431.504861111112</v>
      </c>
      <c r="B12730" s="9">
        <v>267.47000000000003</v>
      </c>
      <c r="C12730" s="9">
        <v>267.5</v>
      </c>
      <c r="D12730" s="9">
        <v>267.41000000000003</v>
      </c>
      <c r="E12730" s="9">
        <v>267.45</v>
      </c>
      <c r="F12730" s="10">
        <v>24700</v>
      </c>
      <c r="G12730" s="9">
        <v>6605068.5</v>
      </c>
      <c r="H12730" s="21">
        <v>71.72</v>
      </c>
      <c r="I12730" s="21">
        <v>71.7</v>
      </c>
      <c r="J12730" s="28">
        <v>0.02</v>
      </c>
      <c r="K12730" s="6"/>
      <c r="L12730" s="6"/>
      <c r="M12730" s="6"/>
      <c r="N12730" s="9">
        <v>267.45</v>
      </c>
      <c r="O12730" s="9">
        <v>267.41000000000003</v>
      </c>
      <c r="P12730" s="9">
        <v>6606076.75</v>
      </c>
      <c r="Q12730" s="9">
        <v>105257036.66</v>
      </c>
      <c r="R12730" s="11">
        <v>-6009266.71</v>
      </c>
      <c r="S12730" s="7"/>
      <c r="T12730" s="7"/>
      <c r="U12730" s="7"/>
      <c r="V12730" s="7"/>
      <c r="W12730" s="7"/>
      <c r="X12730" s="7"/>
    </row>
    <row r="12731" spans="1:24" x14ac:dyDescent="0.2">
      <c r="A12731" s="2">
        <v>43431.505555555559</v>
      </c>
      <c r="B12731" s="9">
        <v>267.45999999999998</v>
      </c>
      <c r="C12731" s="9">
        <v>267.58</v>
      </c>
      <c r="D12731" s="9">
        <v>267.45</v>
      </c>
      <c r="E12731" s="9">
        <v>267.54000000000002</v>
      </c>
      <c r="F12731" s="10">
        <v>53160</v>
      </c>
      <c r="G12731" s="9">
        <v>14220739</v>
      </c>
      <c r="H12731" s="21">
        <v>215.22</v>
      </c>
      <c r="I12731" s="21">
        <v>215.3</v>
      </c>
      <c r="J12731" s="27">
        <v>0.08</v>
      </c>
      <c r="K12731" s="6"/>
      <c r="L12731" s="6"/>
      <c r="M12731" s="6"/>
      <c r="N12731" s="9">
        <v>267.52999999999997</v>
      </c>
      <c r="O12731" s="9">
        <v>267.51</v>
      </c>
      <c r="P12731" s="9">
        <v>14221761.9</v>
      </c>
      <c r="Q12731" s="9">
        <v>105256013.76000001</v>
      </c>
      <c r="R12731" s="11">
        <v>-6010289.6100000003</v>
      </c>
      <c r="S12731" s="7"/>
      <c r="T12731" s="7"/>
      <c r="U12731" s="7"/>
      <c r="V12731" s="7"/>
      <c r="W12731" s="7"/>
      <c r="X12731" s="7"/>
    </row>
    <row r="12732" spans="1:24" x14ac:dyDescent="0.2">
      <c r="A12732" s="2">
        <v>43431.506249999999</v>
      </c>
      <c r="B12732" s="9">
        <v>267.52999999999997</v>
      </c>
      <c r="C12732" s="9">
        <v>267.64</v>
      </c>
      <c r="D12732" s="9">
        <v>267.51</v>
      </c>
      <c r="E12732" s="9">
        <v>267.56</v>
      </c>
      <c r="F12732" s="10">
        <v>39770</v>
      </c>
      <c r="G12732" s="9">
        <v>10642329</v>
      </c>
      <c r="H12732" s="21">
        <v>74.81</v>
      </c>
      <c r="I12732" s="21">
        <v>74.84</v>
      </c>
      <c r="J12732" s="28">
        <v>0.02</v>
      </c>
      <c r="K12732" s="6"/>
      <c r="L12732" s="6"/>
      <c r="M12732" s="6"/>
      <c r="N12732" s="9">
        <v>267.57</v>
      </c>
      <c r="O12732" s="9">
        <v>267.60000000000002</v>
      </c>
      <c r="P12732" s="9">
        <v>10641159.48</v>
      </c>
      <c r="Q12732" s="9">
        <v>105257183.29000001</v>
      </c>
      <c r="R12732" s="11">
        <v>-6009120.0899999999</v>
      </c>
      <c r="S12732" s="7"/>
      <c r="T12732" s="7"/>
      <c r="U12732" s="7"/>
      <c r="V12732" s="7"/>
      <c r="W12732" s="7"/>
      <c r="X12732" s="7"/>
    </row>
    <row r="12733" spans="1:24" x14ac:dyDescent="0.2">
      <c r="A12733" s="2">
        <v>43431.506944444445</v>
      </c>
      <c r="B12733" s="9">
        <v>267.56</v>
      </c>
      <c r="C12733" s="9">
        <v>267.60000000000002</v>
      </c>
      <c r="D12733" s="9">
        <v>267.5</v>
      </c>
      <c r="E12733" s="9">
        <v>267.57</v>
      </c>
      <c r="F12733" s="10">
        <v>36690</v>
      </c>
      <c r="G12733" s="9">
        <v>9815852</v>
      </c>
      <c r="H12733" s="21">
        <v>92.26</v>
      </c>
      <c r="I12733" s="21">
        <v>92.23</v>
      </c>
      <c r="J12733" s="28">
        <v>0.02</v>
      </c>
      <c r="K12733" s="6"/>
      <c r="L12733" s="6"/>
      <c r="M12733" s="6"/>
      <c r="N12733" s="9">
        <v>267.56</v>
      </c>
      <c r="O12733" s="9">
        <v>267.52999999999997</v>
      </c>
      <c r="P12733" s="9">
        <v>9816776.4000000004</v>
      </c>
      <c r="Q12733" s="9">
        <v>105256258.89</v>
      </c>
      <c r="R12733" s="11">
        <v>-6010044.4900000002</v>
      </c>
      <c r="S12733" s="7"/>
      <c r="T12733" s="7"/>
      <c r="U12733" s="7"/>
      <c r="V12733" s="7"/>
      <c r="W12733" s="7"/>
      <c r="X12733" s="7"/>
    </row>
    <row r="12734" spans="1:24" x14ac:dyDescent="0.2">
      <c r="A12734" s="2">
        <v>43431.507638888892</v>
      </c>
      <c r="B12734" s="9">
        <v>267.56</v>
      </c>
      <c r="C12734" s="9">
        <v>267.61</v>
      </c>
      <c r="D12734" s="9">
        <v>267.52999999999997</v>
      </c>
      <c r="E12734" s="9">
        <v>267.56</v>
      </c>
      <c r="F12734" s="10">
        <v>50010</v>
      </c>
      <c r="G12734" s="9">
        <v>13381545</v>
      </c>
      <c r="H12734" s="21">
        <v>136.30000000000001</v>
      </c>
      <c r="I12734" s="21">
        <v>136.33000000000001</v>
      </c>
      <c r="J12734" s="28">
        <v>0.02</v>
      </c>
      <c r="K12734" s="6"/>
      <c r="L12734" s="6"/>
      <c r="M12734" s="6"/>
      <c r="N12734" s="9">
        <v>267.57</v>
      </c>
      <c r="O12734" s="9">
        <v>267.58</v>
      </c>
      <c r="P12734" s="9">
        <v>13380925.65</v>
      </c>
      <c r="Q12734" s="9">
        <v>105256878.23999999</v>
      </c>
      <c r="R12734" s="11">
        <v>-6009425.1399999997</v>
      </c>
      <c r="S12734" s="7"/>
      <c r="T12734" s="7"/>
      <c r="U12734" s="7"/>
      <c r="V12734" s="7"/>
      <c r="W12734" s="7"/>
      <c r="X12734" s="7"/>
    </row>
    <row r="12735" spans="1:24" x14ac:dyDescent="0.2">
      <c r="A12735" s="2">
        <v>43431.508333333331</v>
      </c>
      <c r="B12735" s="9">
        <v>267.56</v>
      </c>
      <c r="C12735" s="9">
        <v>267.58</v>
      </c>
      <c r="D12735" s="9">
        <v>267.43</v>
      </c>
      <c r="E12735" s="9">
        <v>267.52</v>
      </c>
      <c r="F12735" s="10">
        <v>79100</v>
      </c>
      <c r="G12735" s="9">
        <v>21159774</v>
      </c>
      <c r="H12735" s="21">
        <v>158.16999999999999</v>
      </c>
      <c r="I12735" s="21">
        <v>158.13</v>
      </c>
      <c r="J12735" s="28">
        <v>0.04</v>
      </c>
      <c r="K12735" s="6"/>
      <c r="L12735" s="6"/>
      <c r="M12735" s="6"/>
      <c r="N12735" s="9">
        <v>267.51</v>
      </c>
      <c r="O12735" s="9">
        <v>267.51</v>
      </c>
      <c r="P12735" s="9">
        <v>21160238.75</v>
      </c>
      <c r="Q12735" s="9">
        <v>105256413.48999999</v>
      </c>
      <c r="R12735" s="11">
        <v>-6009889.8899999997</v>
      </c>
      <c r="S12735" s="7"/>
      <c r="T12735" s="7"/>
      <c r="U12735" s="7"/>
      <c r="V12735" s="7"/>
      <c r="W12735" s="7"/>
      <c r="X12735" s="7"/>
    </row>
    <row r="12736" spans="1:24" x14ac:dyDescent="0.2">
      <c r="A12736" s="2">
        <v>43431.509027777778</v>
      </c>
      <c r="B12736" s="9">
        <v>267.51</v>
      </c>
      <c r="C12736" s="9">
        <v>267.63</v>
      </c>
      <c r="D12736" s="9">
        <v>267.51</v>
      </c>
      <c r="E12736" s="9">
        <v>267.57</v>
      </c>
      <c r="F12736" s="10">
        <v>59350</v>
      </c>
      <c r="G12736" s="9">
        <v>15879210</v>
      </c>
      <c r="H12736" s="21">
        <v>75.03</v>
      </c>
      <c r="I12736" s="21">
        <v>75.040000000000006</v>
      </c>
      <c r="J12736" s="28">
        <v>0.01</v>
      </c>
      <c r="K12736" s="6"/>
      <c r="L12736" s="6"/>
      <c r="M12736" s="6"/>
      <c r="N12736" s="9">
        <v>267.57</v>
      </c>
      <c r="O12736" s="9">
        <v>267.55</v>
      </c>
      <c r="P12736" s="9">
        <v>15880279.5</v>
      </c>
      <c r="Q12736" s="9">
        <v>105255343.98999999</v>
      </c>
      <c r="R12736" s="11">
        <v>-6010959.3899999997</v>
      </c>
      <c r="S12736" s="7"/>
      <c r="T12736" s="7"/>
      <c r="U12736" s="7"/>
      <c r="V12736" s="7"/>
      <c r="W12736" s="7"/>
      <c r="X12736" s="7"/>
    </row>
    <row r="12737" spans="1:24" x14ac:dyDescent="0.2">
      <c r="A12737" s="2">
        <v>43431.509722222225</v>
      </c>
      <c r="B12737" s="9">
        <v>267.55</v>
      </c>
      <c r="C12737" s="9">
        <v>267.55</v>
      </c>
      <c r="D12737" s="9">
        <v>267.45999999999998</v>
      </c>
      <c r="E12737" s="9">
        <v>267.47000000000003</v>
      </c>
      <c r="F12737" s="10">
        <v>37880</v>
      </c>
      <c r="G12737" s="9">
        <v>10132112</v>
      </c>
      <c r="H12737" s="21">
        <v>63.82</v>
      </c>
      <c r="I12737" s="21">
        <v>63.81</v>
      </c>
      <c r="J12737" s="28">
        <v>0.02</v>
      </c>
      <c r="K12737" s="6"/>
      <c r="L12737" s="6"/>
      <c r="M12737" s="6"/>
      <c r="N12737" s="9">
        <v>267.49</v>
      </c>
      <c r="O12737" s="9">
        <v>267.48</v>
      </c>
      <c r="P12737" s="9">
        <v>10132426.5</v>
      </c>
      <c r="Q12737" s="9">
        <v>105255029.48999999</v>
      </c>
      <c r="R12737" s="11">
        <v>-6011273.8899999997</v>
      </c>
      <c r="S12737" s="7"/>
      <c r="T12737" s="7"/>
      <c r="U12737" s="7"/>
      <c r="V12737" s="7"/>
      <c r="W12737" s="7"/>
      <c r="X12737" s="7"/>
    </row>
    <row r="12738" spans="1:24" x14ac:dyDescent="0.2">
      <c r="A12738" s="2">
        <v>43431.510416666664</v>
      </c>
      <c r="B12738" s="9">
        <v>267.47000000000003</v>
      </c>
      <c r="C12738" s="9">
        <v>267.47000000000003</v>
      </c>
      <c r="D12738" s="9">
        <v>267.19</v>
      </c>
      <c r="E12738" s="9">
        <v>267.27</v>
      </c>
      <c r="F12738" s="10">
        <v>191140</v>
      </c>
      <c r="G12738" s="9">
        <v>51092836</v>
      </c>
      <c r="H12738" s="21">
        <v>504.59</v>
      </c>
      <c r="I12738" s="21">
        <v>504.27</v>
      </c>
      <c r="J12738" s="70">
        <v>0.33</v>
      </c>
      <c r="K12738" s="6"/>
      <c r="L12738" s="6"/>
      <c r="M12738" s="6"/>
      <c r="N12738" s="9">
        <v>267.3</v>
      </c>
      <c r="O12738" s="9">
        <v>267.31</v>
      </c>
      <c r="P12738" s="9">
        <v>51091722</v>
      </c>
      <c r="Q12738" s="9">
        <v>105256143.48999999</v>
      </c>
      <c r="R12738" s="11">
        <v>-6010159.8899999997</v>
      </c>
      <c r="S12738" s="7"/>
      <c r="T12738" s="7"/>
      <c r="U12738" s="7"/>
      <c r="V12738" s="7"/>
      <c r="W12738" s="7"/>
      <c r="X12738" s="7"/>
    </row>
    <row r="12739" spans="1:24" x14ac:dyDescent="0.2">
      <c r="A12739" s="2">
        <v>43431.511111111111</v>
      </c>
      <c r="B12739" s="9">
        <v>267.27</v>
      </c>
      <c r="C12739" s="9">
        <v>267.33999999999997</v>
      </c>
      <c r="D12739" s="9">
        <v>267.23</v>
      </c>
      <c r="E12739" s="9">
        <v>267.33</v>
      </c>
      <c r="F12739" s="10">
        <v>79040</v>
      </c>
      <c r="G12739" s="9">
        <v>21126858</v>
      </c>
      <c r="H12739" s="21">
        <v>41.35</v>
      </c>
      <c r="I12739" s="21">
        <v>41.35</v>
      </c>
      <c r="J12739" s="28">
        <v>0</v>
      </c>
      <c r="K12739" s="6"/>
      <c r="L12739" s="6"/>
      <c r="M12739" s="6"/>
      <c r="N12739" s="9">
        <v>267.31</v>
      </c>
      <c r="O12739" s="9">
        <v>267.29000000000002</v>
      </c>
      <c r="P12739" s="9">
        <v>21127984.800000001</v>
      </c>
      <c r="Q12739" s="9">
        <v>105255016.69</v>
      </c>
      <c r="R12739" s="11">
        <v>-6011286.6900000004</v>
      </c>
      <c r="S12739" s="7"/>
      <c r="T12739" s="7"/>
      <c r="U12739" s="7"/>
      <c r="V12739" s="7"/>
      <c r="W12739" s="7"/>
      <c r="X12739" s="7"/>
    </row>
    <row r="12740" spans="1:24" x14ac:dyDescent="0.2">
      <c r="A12740" s="2">
        <v>43431.511805555558</v>
      </c>
      <c r="B12740" s="9">
        <v>267.32</v>
      </c>
      <c r="C12740" s="9">
        <v>267.38</v>
      </c>
      <c r="D12740" s="9">
        <v>267.31</v>
      </c>
      <c r="E12740" s="9">
        <v>267.35000000000002</v>
      </c>
      <c r="F12740" s="10">
        <v>27120</v>
      </c>
      <c r="G12740" s="9">
        <v>7249594.5</v>
      </c>
      <c r="H12740" s="21">
        <v>34.31</v>
      </c>
      <c r="I12740" s="21">
        <v>34.31</v>
      </c>
      <c r="J12740" s="28">
        <v>0</v>
      </c>
      <c r="K12740" s="6"/>
      <c r="L12740" s="6"/>
      <c r="M12740" s="6"/>
      <c r="N12740" s="9">
        <v>267.35000000000002</v>
      </c>
      <c r="O12740" s="9">
        <v>267.32</v>
      </c>
      <c r="P12740" s="9">
        <v>7250464.2000000002</v>
      </c>
      <c r="Q12740" s="9">
        <v>105254146.98999999</v>
      </c>
      <c r="R12740" s="11">
        <v>-6012156.3899999997</v>
      </c>
      <c r="S12740" s="7"/>
      <c r="T12740" s="7"/>
      <c r="U12740" s="7"/>
      <c r="V12740" s="7"/>
      <c r="W12740" s="7"/>
      <c r="X12740" s="7"/>
    </row>
    <row r="12741" spans="1:24" x14ac:dyDescent="0.2">
      <c r="A12741" s="2">
        <v>43431.512499999997</v>
      </c>
      <c r="B12741" s="9">
        <v>267.33999999999997</v>
      </c>
      <c r="C12741" s="9">
        <v>267.44</v>
      </c>
      <c r="D12741" s="9">
        <v>267.33999999999997</v>
      </c>
      <c r="E12741" s="9">
        <v>267.39</v>
      </c>
      <c r="F12741" s="10">
        <v>50120</v>
      </c>
      <c r="G12741" s="9">
        <v>13401588</v>
      </c>
      <c r="H12741" s="21">
        <v>184.81</v>
      </c>
      <c r="I12741" s="21">
        <v>184.86</v>
      </c>
      <c r="J12741" s="30">
        <v>0.05</v>
      </c>
      <c r="K12741" s="6"/>
      <c r="L12741" s="6"/>
      <c r="M12741" s="6"/>
      <c r="N12741" s="9">
        <v>267.39</v>
      </c>
      <c r="O12741" s="9">
        <v>267.39</v>
      </c>
      <c r="P12741" s="9">
        <v>13401586.800000001</v>
      </c>
      <c r="Q12741" s="9">
        <v>105254148.19</v>
      </c>
      <c r="R12741" s="11">
        <v>-6012155.1900000004</v>
      </c>
      <c r="S12741" s="7"/>
      <c r="T12741" s="7"/>
      <c r="U12741" s="7"/>
      <c r="V12741" s="7"/>
      <c r="W12741" s="7"/>
      <c r="X12741" s="7"/>
    </row>
    <row r="12742" spans="1:24" x14ac:dyDescent="0.2">
      <c r="A12742" s="2">
        <v>43431.513194444444</v>
      </c>
      <c r="B12742" s="9">
        <v>267.38</v>
      </c>
      <c r="C12742" s="9">
        <v>267.45999999999998</v>
      </c>
      <c r="D12742" s="9">
        <v>267.33999999999997</v>
      </c>
      <c r="E12742" s="9">
        <v>267.41000000000003</v>
      </c>
      <c r="F12742" s="10">
        <v>68470</v>
      </c>
      <c r="G12742" s="9">
        <v>18310442</v>
      </c>
      <c r="H12742" s="21">
        <v>136.61000000000001</v>
      </c>
      <c r="I12742" s="21">
        <v>136.63</v>
      </c>
      <c r="J12742" s="28">
        <v>0.02</v>
      </c>
      <c r="K12742" s="6"/>
      <c r="L12742" s="6"/>
      <c r="M12742" s="6"/>
      <c r="N12742" s="9">
        <v>267.41000000000003</v>
      </c>
      <c r="O12742" s="9">
        <v>267.42</v>
      </c>
      <c r="P12742" s="9">
        <v>18309220.350000001</v>
      </c>
      <c r="Q12742" s="9">
        <v>105255369.84</v>
      </c>
      <c r="R12742" s="11">
        <v>-6010933.54</v>
      </c>
      <c r="S12742" s="7"/>
      <c r="T12742" s="7"/>
      <c r="U12742" s="7"/>
      <c r="V12742" s="7"/>
      <c r="W12742" s="7"/>
      <c r="X12742" s="7"/>
    </row>
    <row r="12743" spans="1:24" x14ac:dyDescent="0.2">
      <c r="A12743" s="2">
        <v>43431.513888888891</v>
      </c>
      <c r="B12743" s="9">
        <v>267.41000000000003</v>
      </c>
      <c r="C12743" s="9">
        <v>267.47000000000003</v>
      </c>
      <c r="D12743" s="9">
        <v>267.36</v>
      </c>
      <c r="E12743" s="9">
        <v>267.39</v>
      </c>
      <c r="F12743" s="10">
        <v>36360</v>
      </c>
      <c r="G12743" s="9">
        <v>9723173</v>
      </c>
      <c r="H12743" s="21">
        <v>53.1</v>
      </c>
      <c r="I12743" s="21">
        <v>53.1</v>
      </c>
      <c r="J12743" s="28">
        <v>0</v>
      </c>
      <c r="K12743" s="6"/>
      <c r="L12743" s="6"/>
      <c r="M12743" s="6"/>
      <c r="N12743" s="9">
        <v>267.39999999999998</v>
      </c>
      <c r="O12743" s="9">
        <v>267.41000000000003</v>
      </c>
      <c r="P12743" s="9">
        <v>9722754.9000000004</v>
      </c>
      <c r="Q12743" s="9">
        <v>105255787.94</v>
      </c>
      <c r="R12743" s="11">
        <v>-6010515.4400000004</v>
      </c>
      <c r="S12743" s="7"/>
      <c r="T12743" s="7"/>
      <c r="U12743" s="7"/>
      <c r="V12743" s="7"/>
      <c r="W12743" s="7"/>
      <c r="X12743" s="7"/>
    </row>
    <row r="12744" spans="1:24" x14ac:dyDescent="0.2">
      <c r="A12744" s="2">
        <v>43431.51458333333</v>
      </c>
      <c r="B12744" s="9">
        <v>267.38</v>
      </c>
      <c r="C12744" s="9">
        <v>267.44</v>
      </c>
      <c r="D12744" s="9">
        <v>267.27</v>
      </c>
      <c r="E12744" s="9">
        <v>267.41000000000003</v>
      </c>
      <c r="F12744" s="10">
        <v>54310</v>
      </c>
      <c r="G12744" s="9">
        <v>14521045</v>
      </c>
      <c r="H12744" s="21">
        <v>149.37</v>
      </c>
      <c r="I12744" s="21">
        <v>149.34</v>
      </c>
      <c r="J12744" s="28">
        <v>0.02</v>
      </c>
      <c r="K12744" s="6"/>
      <c r="L12744" s="6"/>
      <c r="M12744" s="6"/>
      <c r="N12744" s="9">
        <v>267.38</v>
      </c>
      <c r="O12744" s="9">
        <v>267.37</v>
      </c>
      <c r="P12744" s="9">
        <v>14521543.58</v>
      </c>
      <c r="Q12744" s="9">
        <v>105255289.36</v>
      </c>
      <c r="R12744" s="11">
        <v>-6011014.0099999998</v>
      </c>
      <c r="S12744" s="7"/>
      <c r="T12744" s="7"/>
      <c r="U12744" s="7"/>
      <c r="V12744" s="7"/>
      <c r="W12744" s="7"/>
      <c r="X12744" s="7"/>
    </row>
    <row r="12745" spans="1:24" x14ac:dyDescent="0.2">
      <c r="A12745" s="2">
        <v>43431.515277777777</v>
      </c>
      <c r="B12745" s="9">
        <v>267.41000000000003</v>
      </c>
      <c r="C12745" s="9">
        <v>267.57</v>
      </c>
      <c r="D12745" s="9">
        <v>267.33999999999997</v>
      </c>
      <c r="E12745" s="9">
        <v>267.49</v>
      </c>
      <c r="F12745" s="10">
        <v>69030</v>
      </c>
      <c r="G12745" s="9">
        <v>18462690</v>
      </c>
      <c r="H12745" s="21">
        <v>127.1</v>
      </c>
      <c r="I12745" s="21">
        <v>127.14</v>
      </c>
      <c r="J12745" s="28">
        <v>0.04</v>
      </c>
      <c r="K12745" s="6"/>
      <c r="L12745" s="6"/>
      <c r="M12745" s="6"/>
      <c r="N12745" s="9">
        <v>267.47000000000003</v>
      </c>
      <c r="O12745" s="9">
        <v>267.45999999999998</v>
      </c>
      <c r="P12745" s="9">
        <v>18463626.68</v>
      </c>
      <c r="Q12745" s="9">
        <v>105254352.69</v>
      </c>
      <c r="R12745" s="11">
        <v>-6011950.6900000004</v>
      </c>
      <c r="S12745" s="7"/>
      <c r="T12745" s="7"/>
      <c r="U12745" s="7"/>
      <c r="V12745" s="7"/>
      <c r="W12745" s="7"/>
      <c r="X12745" s="7"/>
    </row>
    <row r="12746" spans="1:24" x14ac:dyDescent="0.2">
      <c r="A12746" s="2">
        <v>43431.515972222223</v>
      </c>
      <c r="B12746" s="9">
        <v>267.48</v>
      </c>
      <c r="C12746" s="9">
        <v>267.52</v>
      </c>
      <c r="D12746" s="9">
        <v>267.38</v>
      </c>
      <c r="E12746" s="9">
        <v>267.41000000000003</v>
      </c>
      <c r="F12746" s="10">
        <v>76660</v>
      </c>
      <c r="G12746" s="9">
        <v>20502000</v>
      </c>
      <c r="H12746" s="21">
        <v>111.05</v>
      </c>
      <c r="I12746" s="21">
        <v>111.05</v>
      </c>
      <c r="J12746" s="28">
        <v>0.01</v>
      </c>
      <c r="K12746" s="6"/>
      <c r="L12746" s="6"/>
      <c r="M12746" s="6"/>
      <c r="N12746" s="9">
        <v>267.43</v>
      </c>
      <c r="O12746" s="9">
        <v>267.44</v>
      </c>
      <c r="P12746" s="9">
        <v>20501183.800000001</v>
      </c>
      <c r="Q12746" s="9">
        <v>105255168.89</v>
      </c>
      <c r="R12746" s="11">
        <v>-6011134.4900000002</v>
      </c>
      <c r="S12746" s="7"/>
      <c r="T12746" s="7"/>
      <c r="U12746" s="7"/>
      <c r="V12746" s="7"/>
      <c r="W12746" s="7"/>
      <c r="X12746" s="7"/>
    </row>
    <row r="12747" spans="1:24" x14ac:dyDescent="0.2">
      <c r="A12747" s="2">
        <v>43431.51666666667</v>
      </c>
      <c r="B12747" s="9">
        <v>267.42</v>
      </c>
      <c r="C12747" s="9">
        <v>267.42</v>
      </c>
      <c r="D12747" s="9">
        <v>267.27</v>
      </c>
      <c r="E12747" s="9">
        <v>267.32</v>
      </c>
      <c r="F12747" s="10">
        <v>79690</v>
      </c>
      <c r="G12747" s="9">
        <v>21304342</v>
      </c>
      <c r="H12747" s="21">
        <v>103.95</v>
      </c>
      <c r="I12747" s="21">
        <v>103.91</v>
      </c>
      <c r="J12747" s="28">
        <v>0.04</v>
      </c>
      <c r="K12747" s="6"/>
      <c r="L12747" s="6"/>
      <c r="M12747" s="6"/>
      <c r="N12747" s="9">
        <v>267.33</v>
      </c>
      <c r="O12747" s="9">
        <v>267.33999999999997</v>
      </c>
      <c r="P12747" s="9">
        <v>21303726.93</v>
      </c>
      <c r="Q12747" s="9">
        <v>105255783.95999999</v>
      </c>
      <c r="R12747" s="11">
        <v>-6010519.4100000001</v>
      </c>
      <c r="S12747" s="7"/>
      <c r="T12747" s="7"/>
      <c r="U12747" s="7"/>
      <c r="V12747" s="7"/>
      <c r="W12747" s="7"/>
      <c r="X12747" s="7"/>
    </row>
    <row r="12748" spans="1:24" x14ac:dyDescent="0.2">
      <c r="A12748" s="2">
        <v>43431.517361111109</v>
      </c>
      <c r="B12748" s="9">
        <v>267.31</v>
      </c>
      <c r="C12748" s="9">
        <v>267.31</v>
      </c>
      <c r="D12748" s="9">
        <v>267.14</v>
      </c>
      <c r="E12748" s="9">
        <v>267.17</v>
      </c>
      <c r="F12748" s="10">
        <v>118560</v>
      </c>
      <c r="G12748" s="9">
        <v>31680994</v>
      </c>
      <c r="H12748" s="21">
        <v>148.78</v>
      </c>
      <c r="I12748" s="21">
        <v>148.71</v>
      </c>
      <c r="J12748" s="32">
        <v>7.0000000000000007E-2</v>
      </c>
      <c r="K12748" s="6"/>
      <c r="L12748" s="6"/>
      <c r="M12748" s="6"/>
      <c r="N12748" s="9">
        <v>267.2</v>
      </c>
      <c r="O12748" s="9">
        <v>267.20999999999998</v>
      </c>
      <c r="P12748" s="9">
        <v>31678935.600000001</v>
      </c>
      <c r="Q12748" s="9">
        <v>105257842.36</v>
      </c>
      <c r="R12748" s="11">
        <v>-6008461.0099999998</v>
      </c>
      <c r="S12748" s="7"/>
      <c r="T12748" s="7"/>
      <c r="U12748" s="7"/>
      <c r="V12748" s="7"/>
      <c r="W12748" s="7"/>
      <c r="X12748" s="7"/>
    </row>
    <row r="12749" spans="1:24" x14ac:dyDescent="0.2">
      <c r="A12749" s="2">
        <v>43431.518055555556</v>
      </c>
      <c r="B12749" s="9">
        <v>267.17</v>
      </c>
      <c r="C12749" s="9">
        <v>267.29000000000002</v>
      </c>
      <c r="D12749" s="9">
        <v>266.93</v>
      </c>
      <c r="E12749" s="9">
        <v>266.94</v>
      </c>
      <c r="F12749" s="10">
        <v>190040</v>
      </c>
      <c r="G12749" s="9">
        <v>50749604</v>
      </c>
      <c r="H12749" s="21">
        <v>160.29</v>
      </c>
      <c r="I12749" s="21">
        <v>160.19</v>
      </c>
      <c r="J12749" s="29">
        <v>0.1</v>
      </c>
      <c r="K12749" s="6"/>
      <c r="L12749" s="6"/>
      <c r="M12749" s="6"/>
      <c r="N12749" s="9">
        <v>267.02999999999997</v>
      </c>
      <c r="O12749" s="9">
        <v>267.05</v>
      </c>
      <c r="P12749" s="9">
        <v>50745431</v>
      </c>
      <c r="Q12749" s="9">
        <v>105262015.36</v>
      </c>
      <c r="R12749" s="11">
        <v>-6004288.0099999998</v>
      </c>
      <c r="S12749" s="7"/>
      <c r="T12749" s="7"/>
      <c r="U12749" s="7"/>
      <c r="V12749" s="7"/>
      <c r="W12749" s="7"/>
      <c r="X12749" s="7"/>
    </row>
    <row r="12750" spans="1:24" x14ac:dyDescent="0.2">
      <c r="A12750" s="2">
        <v>43431.518750000003</v>
      </c>
      <c r="B12750" s="9">
        <v>266.94</v>
      </c>
      <c r="C12750" s="9">
        <v>267</v>
      </c>
      <c r="D12750" s="9">
        <v>266.76</v>
      </c>
      <c r="E12750" s="9">
        <v>266.8</v>
      </c>
      <c r="F12750" s="10">
        <v>271040</v>
      </c>
      <c r="G12750" s="9">
        <v>72328464</v>
      </c>
      <c r="H12750" s="21">
        <v>142.62</v>
      </c>
      <c r="I12750" s="21">
        <v>142.52000000000001</v>
      </c>
      <c r="J12750" s="29">
        <v>0.1</v>
      </c>
      <c r="K12750" s="6"/>
      <c r="L12750" s="6"/>
      <c r="M12750" s="6"/>
      <c r="N12750" s="9">
        <v>266.83999999999997</v>
      </c>
      <c r="O12750" s="9">
        <v>266.86</v>
      </c>
      <c r="P12750" s="9">
        <v>72324313.599999994</v>
      </c>
      <c r="Q12750" s="9">
        <v>105266165.76000001</v>
      </c>
      <c r="R12750" s="11">
        <v>-6000137.6100000003</v>
      </c>
      <c r="S12750" s="7"/>
      <c r="T12750" s="7"/>
      <c r="U12750" s="7"/>
      <c r="V12750" s="7"/>
      <c r="W12750" s="7"/>
      <c r="X12750" s="7"/>
    </row>
    <row r="12751" spans="1:24" x14ac:dyDescent="0.2">
      <c r="A12751" s="2">
        <v>43431.519444444442</v>
      </c>
      <c r="B12751" s="9">
        <v>266.8</v>
      </c>
      <c r="C12751" s="9">
        <v>266.95</v>
      </c>
      <c r="D12751" s="9">
        <v>266.7</v>
      </c>
      <c r="E12751" s="9">
        <v>266.70999999999998</v>
      </c>
      <c r="F12751" s="10">
        <v>149090</v>
      </c>
      <c r="G12751" s="9">
        <v>39774956</v>
      </c>
      <c r="H12751" s="21">
        <v>55.01</v>
      </c>
      <c r="I12751" s="21">
        <v>54.99</v>
      </c>
      <c r="J12751" s="28">
        <v>0.01</v>
      </c>
      <c r="K12751" s="6"/>
      <c r="L12751" s="6"/>
      <c r="M12751" s="6"/>
      <c r="N12751" s="9">
        <v>266.77</v>
      </c>
      <c r="O12751" s="9">
        <v>266.77999999999997</v>
      </c>
      <c r="P12751" s="9">
        <v>39772366.579999998</v>
      </c>
      <c r="Q12751" s="9">
        <v>105268755.19</v>
      </c>
      <c r="R12751" s="11">
        <v>-5997548.1900000004</v>
      </c>
      <c r="S12751" s="7"/>
      <c r="T12751" s="7"/>
      <c r="U12751" s="7"/>
      <c r="V12751" s="7"/>
      <c r="W12751" s="7"/>
      <c r="X12751" s="7"/>
    </row>
    <row r="12752" spans="1:24" x14ac:dyDescent="0.2">
      <c r="A12752" s="2">
        <v>43431.520138888889</v>
      </c>
      <c r="B12752" s="9">
        <v>266.70999999999998</v>
      </c>
      <c r="C12752" s="9">
        <v>266.8</v>
      </c>
      <c r="D12752" s="9">
        <v>266.64999999999998</v>
      </c>
      <c r="E12752" s="9">
        <v>266.75</v>
      </c>
      <c r="F12752" s="10">
        <v>260740</v>
      </c>
      <c r="G12752" s="9">
        <v>69547776</v>
      </c>
      <c r="H12752" s="21">
        <v>174.89</v>
      </c>
      <c r="I12752" s="21">
        <v>174.85</v>
      </c>
      <c r="J12752" s="28">
        <v>0.03</v>
      </c>
      <c r="K12752" s="6"/>
      <c r="L12752" s="6"/>
      <c r="M12752" s="6"/>
      <c r="N12752" s="9">
        <v>266.74</v>
      </c>
      <c r="O12752" s="9">
        <v>266.73</v>
      </c>
      <c r="P12752" s="9">
        <v>69549135.75</v>
      </c>
      <c r="Q12752" s="9">
        <v>105267395.44</v>
      </c>
      <c r="R12752" s="11">
        <v>-5998907.9400000004</v>
      </c>
      <c r="S12752" s="7"/>
      <c r="T12752" s="7"/>
      <c r="U12752" s="7"/>
      <c r="V12752" s="7"/>
      <c r="W12752" s="7"/>
      <c r="X12752" s="7"/>
    </row>
    <row r="12753" spans="1:24" x14ac:dyDescent="0.2">
      <c r="A12753" s="2">
        <v>43431.520833333336</v>
      </c>
      <c r="B12753" s="9">
        <v>266.75</v>
      </c>
      <c r="C12753" s="9">
        <v>266.88</v>
      </c>
      <c r="D12753" s="9">
        <v>266.66000000000003</v>
      </c>
      <c r="E12753" s="9">
        <v>266.83999999999997</v>
      </c>
      <c r="F12753" s="10">
        <v>269520</v>
      </c>
      <c r="G12753" s="9">
        <v>71906944</v>
      </c>
      <c r="H12753" s="21">
        <v>103.37</v>
      </c>
      <c r="I12753" s="21">
        <v>103.39</v>
      </c>
      <c r="J12753" s="28">
        <v>0.02</v>
      </c>
      <c r="K12753" s="6"/>
      <c r="L12753" s="6"/>
      <c r="M12753" s="6"/>
      <c r="N12753" s="9">
        <v>266.81</v>
      </c>
      <c r="O12753" s="9">
        <v>266.8</v>
      </c>
      <c r="P12753" s="9">
        <v>71909283.599999994</v>
      </c>
      <c r="Q12753" s="9">
        <v>105265055.84</v>
      </c>
      <c r="R12753" s="11">
        <v>-6001247.54</v>
      </c>
      <c r="S12753" s="7"/>
      <c r="T12753" s="7"/>
      <c r="U12753" s="7"/>
      <c r="V12753" s="7"/>
      <c r="W12753" s="7"/>
      <c r="X12753" s="7"/>
    </row>
    <row r="12754" spans="1:24" x14ac:dyDescent="0.2">
      <c r="A12754" s="2">
        <v>43431.521527777775</v>
      </c>
      <c r="B12754" s="9">
        <v>266.85000000000002</v>
      </c>
      <c r="C12754" s="9">
        <v>266.86</v>
      </c>
      <c r="D12754" s="9">
        <v>266.67</v>
      </c>
      <c r="E12754" s="9">
        <v>266.77</v>
      </c>
      <c r="F12754" s="10">
        <v>147330</v>
      </c>
      <c r="G12754" s="9">
        <v>39301668</v>
      </c>
      <c r="H12754" s="21">
        <v>54.66</v>
      </c>
      <c r="I12754" s="21">
        <v>54.66</v>
      </c>
      <c r="J12754" s="28">
        <v>0.01</v>
      </c>
      <c r="K12754" s="6"/>
      <c r="L12754" s="6"/>
      <c r="M12754" s="6"/>
      <c r="N12754" s="9">
        <v>266.77</v>
      </c>
      <c r="O12754" s="9">
        <v>266.76</v>
      </c>
      <c r="P12754" s="9">
        <v>39302855.780000001</v>
      </c>
      <c r="Q12754" s="9">
        <v>105263868.06</v>
      </c>
      <c r="R12754" s="11">
        <v>-6002435.3099999996</v>
      </c>
      <c r="S12754" s="7"/>
      <c r="T12754" s="7"/>
      <c r="U12754" s="7"/>
      <c r="V12754" s="7"/>
      <c r="W12754" s="7"/>
      <c r="X12754" s="7"/>
    </row>
    <row r="12755" spans="1:24" x14ac:dyDescent="0.2">
      <c r="A12755" s="2">
        <v>43431.522222222222</v>
      </c>
      <c r="B12755" s="9">
        <v>266.76</v>
      </c>
      <c r="C12755" s="9">
        <v>266.77999999999997</v>
      </c>
      <c r="D12755" s="9">
        <v>266.60000000000002</v>
      </c>
      <c r="E12755" s="9">
        <v>266.64</v>
      </c>
      <c r="F12755" s="10">
        <v>164160</v>
      </c>
      <c r="G12755" s="9">
        <v>43776828</v>
      </c>
      <c r="H12755" s="21">
        <v>111.42</v>
      </c>
      <c r="I12755" s="21">
        <v>111.39</v>
      </c>
      <c r="J12755" s="28">
        <v>0.04</v>
      </c>
      <c r="K12755" s="6"/>
      <c r="L12755" s="6"/>
      <c r="M12755" s="6"/>
      <c r="N12755" s="9">
        <v>266.67</v>
      </c>
      <c r="O12755" s="9">
        <v>266.67</v>
      </c>
      <c r="P12755" s="9">
        <v>43775726.399999999</v>
      </c>
      <c r="Q12755" s="9">
        <v>105264969.66</v>
      </c>
      <c r="R12755" s="11">
        <v>-6001333.71</v>
      </c>
      <c r="S12755" s="7"/>
      <c r="T12755" s="7"/>
      <c r="U12755" s="7"/>
      <c r="V12755" s="7"/>
      <c r="W12755" s="7"/>
      <c r="X12755" s="7"/>
    </row>
    <row r="12756" spans="1:24" x14ac:dyDescent="0.2">
      <c r="A12756" s="2">
        <v>43431.522916666669</v>
      </c>
      <c r="B12756" s="9">
        <v>266.64</v>
      </c>
      <c r="C12756" s="9">
        <v>266.75</v>
      </c>
      <c r="D12756" s="9">
        <v>266.5</v>
      </c>
      <c r="E12756" s="9">
        <v>266.75</v>
      </c>
      <c r="F12756" s="10">
        <v>236960</v>
      </c>
      <c r="G12756" s="9">
        <v>63189064</v>
      </c>
      <c r="H12756" s="21">
        <v>144.35</v>
      </c>
      <c r="I12756" s="21">
        <v>144.34</v>
      </c>
      <c r="J12756" s="28">
        <v>0</v>
      </c>
      <c r="K12756" s="6"/>
      <c r="L12756" s="6"/>
      <c r="M12756" s="6"/>
      <c r="N12756" s="9">
        <v>266.69</v>
      </c>
      <c r="O12756" s="9">
        <v>266.67</v>
      </c>
      <c r="P12756" s="9">
        <v>63194270</v>
      </c>
      <c r="Q12756" s="9">
        <v>105259763.66</v>
      </c>
      <c r="R12756" s="11">
        <v>-6006539.71</v>
      </c>
      <c r="S12756" s="7"/>
      <c r="T12756" s="7"/>
      <c r="U12756" s="7"/>
      <c r="V12756" s="7"/>
      <c r="W12756" s="7"/>
      <c r="X12756" s="7"/>
    </row>
    <row r="12757" spans="1:24" x14ac:dyDescent="0.2">
      <c r="A12757" s="2">
        <v>43431.523611111108</v>
      </c>
      <c r="B12757" s="9">
        <v>266.73</v>
      </c>
      <c r="C12757" s="9">
        <v>266.8</v>
      </c>
      <c r="D12757" s="9">
        <v>266.7</v>
      </c>
      <c r="E12757" s="9">
        <v>266.79000000000002</v>
      </c>
      <c r="F12757" s="10">
        <v>98660</v>
      </c>
      <c r="G12757" s="9">
        <v>26317642</v>
      </c>
      <c r="H12757" s="21">
        <v>41.64</v>
      </c>
      <c r="I12757" s="21">
        <v>41.65</v>
      </c>
      <c r="J12757" s="28">
        <v>0.01</v>
      </c>
      <c r="K12757" s="6"/>
      <c r="L12757" s="6"/>
      <c r="M12757" s="6"/>
      <c r="N12757" s="9">
        <v>266.77</v>
      </c>
      <c r="O12757" s="9">
        <v>266.75</v>
      </c>
      <c r="P12757" s="9">
        <v>26319528.199999999</v>
      </c>
      <c r="Q12757" s="9">
        <v>105257877.45999999</v>
      </c>
      <c r="R12757" s="11">
        <v>-6008425.9100000001</v>
      </c>
      <c r="S12757" s="7"/>
      <c r="T12757" s="7"/>
      <c r="U12757" s="7"/>
      <c r="V12757" s="7"/>
      <c r="W12757" s="7"/>
      <c r="X12757" s="7"/>
    </row>
    <row r="12758" spans="1:24" x14ac:dyDescent="0.2">
      <c r="A12758" s="2">
        <v>43431.524305555555</v>
      </c>
      <c r="B12758" s="9">
        <v>266.77999999999997</v>
      </c>
      <c r="C12758" s="9">
        <v>266.95</v>
      </c>
      <c r="D12758" s="9">
        <v>266.77</v>
      </c>
      <c r="E12758" s="9">
        <v>266.94</v>
      </c>
      <c r="F12758" s="10">
        <v>142560</v>
      </c>
      <c r="G12758" s="9">
        <v>38046324</v>
      </c>
      <c r="H12758" s="21">
        <v>144.5</v>
      </c>
      <c r="I12758" s="21">
        <v>144.57</v>
      </c>
      <c r="J12758" s="32">
        <v>7.0000000000000007E-2</v>
      </c>
      <c r="K12758" s="6"/>
      <c r="L12758" s="6"/>
      <c r="M12758" s="6"/>
      <c r="N12758" s="9">
        <v>266.89999999999998</v>
      </c>
      <c r="O12758" s="9">
        <v>266.88</v>
      </c>
      <c r="P12758" s="9">
        <v>38049264</v>
      </c>
      <c r="Q12758" s="9">
        <v>105254937.45999999</v>
      </c>
      <c r="R12758" s="11">
        <v>-6011365.9100000001</v>
      </c>
      <c r="S12758" s="7"/>
      <c r="T12758" s="7"/>
      <c r="U12758" s="7"/>
      <c r="V12758" s="7"/>
      <c r="W12758" s="7"/>
      <c r="X12758" s="7"/>
    </row>
    <row r="12759" spans="1:24" x14ac:dyDescent="0.2">
      <c r="A12759" s="2">
        <v>43431.525000000001</v>
      </c>
      <c r="B12759" s="9">
        <v>266.93</v>
      </c>
      <c r="C12759" s="9">
        <v>266.95</v>
      </c>
      <c r="D12759" s="9">
        <v>266.77999999999997</v>
      </c>
      <c r="E12759" s="9">
        <v>266.82</v>
      </c>
      <c r="F12759" s="10">
        <v>150860</v>
      </c>
      <c r="G12759" s="9">
        <v>40257544</v>
      </c>
      <c r="H12759" s="21">
        <v>105.82</v>
      </c>
      <c r="I12759" s="21">
        <v>105.81</v>
      </c>
      <c r="J12759" s="28">
        <v>0.01</v>
      </c>
      <c r="K12759" s="6"/>
      <c r="L12759" s="6"/>
      <c r="M12759" s="6"/>
      <c r="N12759" s="9">
        <v>266.83999999999997</v>
      </c>
      <c r="O12759" s="9">
        <v>266.85000000000002</v>
      </c>
      <c r="P12759" s="9">
        <v>40255859.549999997</v>
      </c>
      <c r="Q12759" s="9">
        <v>105256621.91</v>
      </c>
      <c r="R12759" s="11">
        <v>-6009681.46</v>
      </c>
      <c r="S12759" s="7"/>
      <c r="T12759" s="7"/>
      <c r="U12759" s="7"/>
      <c r="V12759" s="7"/>
      <c r="W12759" s="7"/>
      <c r="X12759" s="7"/>
    </row>
    <row r="12760" spans="1:24" x14ac:dyDescent="0.2">
      <c r="A12760" s="2">
        <v>43431.525694444441</v>
      </c>
      <c r="B12760" s="9">
        <v>266.82</v>
      </c>
      <c r="C12760" s="9">
        <v>266.91000000000003</v>
      </c>
      <c r="D12760" s="9">
        <v>266.81</v>
      </c>
      <c r="E12760" s="9">
        <v>266.87</v>
      </c>
      <c r="F12760" s="10">
        <v>115390</v>
      </c>
      <c r="G12760" s="9">
        <v>30792824</v>
      </c>
      <c r="H12760" s="21">
        <v>76.489999999999995</v>
      </c>
      <c r="I12760" s="21">
        <v>76.489999999999995</v>
      </c>
      <c r="J12760" s="28">
        <v>0</v>
      </c>
      <c r="K12760" s="6"/>
      <c r="L12760" s="6"/>
      <c r="M12760" s="6"/>
      <c r="N12760" s="9">
        <v>266.87</v>
      </c>
      <c r="O12760" s="9">
        <v>266.86</v>
      </c>
      <c r="P12760" s="9">
        <v>30793552.350000001</v>
      </c>
      <c r="Q12760" s="9">
        <v>105255893.56</v>
      </c>
      <c r="R12760" s="11">
        <v>-6010409.8099999996</v>
      </c>
      <c r="S12760" s="7"/>
      <c r="T12760" s="7"/>
      <c r="U12760" s="7"/>
      <c r="V12760" s="7"/>
      <c r="W12760" s="7"/>
      <c r="X12760" s="7"/>
    </row>
    <row r="12761" spans="1:24" x14ac:dyDescent="0.2">
      <c r="A12761" s="2">
        <v>43431.526388888888</v>
      </c>
      <c r="B12761" s="9">
        <v>266.87</v>
      </c>
      <c r="C12761" s="9">
        <v>267.01</v>
      </c>
      <c r="D12761" s="9">
        <v>266.85000000000002</v>
      </c>
      <c r="E12761" s="9">
        <v>266.95</v>
      </c>
      <c r="F12761" s="10">
        <v>97600</v>
      </c>
      <c r="G12761" s="9">
        <v>26053286</v>
      </c>
      <c r="H12761" s="21">
        <v>84.58</v>
      </c>
      <c r="I12761" s="21">
        <v>84.61</v>
      </c>
      <c r="J12761" s="28">
        <v>0.03</v>
      </c>
      <c r="K12761" s="6"/>
      <c r="L12761" s="6"/>
      <c r="M12761" s="6"/>
      <c r="N12761" s="9">
        <v>266.94</v>
      </c>
      <c r="O12761" s="9">
        <v>266.94</v>
      </c>
      <c r="P12761" s="9">
        <v>26053344</v>
      </c>
      <c r="Q12761" s="9">
        <v>105255835.56</v>
      </c>
      <c r="R12761" s="11">
        <v>-6010467.8099999996</v>
      </c>
      <c r="S12761" s="7"/>
      <c r="T12761" s="7"/>
      <c r="U12761" s="7"/>
      <c r="V12761" s="7"/>
      <c r="W12761" s="7"/>
      <c r="X12761" s="7"/>
    </row>
    <row r="12762" spans="1:24" x14ac:dyDescent="0.2">
      <c r="A12762" s="2">
        <v>43431.527083333334</v>
      </c>
      <c r="B12762" s="9">
        <v>266.94</v>
      </c>
      <c r="C12762" s="9">
        <v>267.31</v>
      </c>
      <c r="D12762" s="9">
        <v>266.93</v>
      </c>
      <c r="E12762" s="9">
        <v>267.27999999999997</v>
      </c>
      <c r="F12762" s="10">
        <v>289510</v>
      </c>
      <c r="G12762" s="9">
        <v>77349088</v>
      </c>
      <c r="H12762" s="21">
        <v>296.63</v>
      </c>
      <c r="I12762" s="21">
        <v>296.89</v>
      </c>
      <c r="J12762" s="34">
        <v>0.26</v>
      </c>
      <c r="K12762" s="6"/>
      <c r="L12762" s="6"/>
      <c r="M12762" s="6"/>
      <c r="N12762" s="9">
        <v>267.2</v>
      </c>
      <c r="O12762" s="9">
        <v>267.17</v>
      </c>
      <c r="P12762" s="9">
        <v>77357072</v>
      </c>
      <c r="Q12762" s="9">
        <v>105247851.56</v>
      </c>
      <c r="R12762" s="11">
        <v>-6018451.8099999996</v>
      </c>
      <c r="S12762" s="7"/>
      <c r="T12762" s="7"/>
      <c r="U12762" s="7"/>
      <c r="V12762" s="7"/>
      <c r="W12762" s="7"/>
      <c r="X12762" s="7"/>
    </row>
    <row r="12763" spans="1:24" x14ac:dyDescent="0.2">
      <c r="A12763" s="2">
        <v>43431.527777777781</v>
      </c>
      <c r="B12763" s="9">
        <v>267.27999999999997</v>
      </c>
      <c r="C12763" s="9">
        <v>267.33999999999997</v>
      </c>
      <c r="D12763" s="9">
        <v>267.14999999999998</v>
      </c>
      <c r="E12763" s="9">
        <v>267.18</v>
      </c>
      <c r="F12763" s="10">
        <v>108250</v>
      </c>
      <c r="G12763" s="9">
        <v>28927726</v>
      </c>
      <c r="H12763" s="21">
        <v>37.39</v>
      </c>
      <c r="I12763" s="21">
        <v>37.4</v>
      </c>
      <c r="J12763" s="28">
        <v>0.01</v>
      </c>
      <c r="K12763" s="6"/>
      <c r="L12763" s="6"/>
      <c r="M12763" s="6"/>
      <c r="N12763" s="9">
        <v>267.20999999999998</v>
      </c>
      <c r="O12763" s="9">
        <v>267.23</v>
      </c>
      <c r="P12763" s="9">
        <v>28925753.129999999</v>
      </c>
      <c r="Q12763" s="9">
        <v>105249824.44</v>
      </c>
      <c r="R12763" s="11">
        <v>-6016478.9400000004</v>
      </c>
      <c r="S12763" s="7"/>
      <c r="T12763" s="7"/>
      <c r="U12763" s="7"/>
      <c r="V12763" s="7"/>
      <c r="W12763" s="7"/>
      <c r="X12763" s="7"/>
    </row>
    <row r="12764" spans="1:24" x14ac:dyDescent="0.2">
      <c r="A12764" s="2">
        <v>43431.52847222222</v>
      </c>
      <c r="B12764" s="9">
        <v>267.17</v>
      </c>
      <c r="C12764" s="9">
        <v>267.32</v>
      </c>
      <c r="D12764" s="9">
        <v>267.17</v>
      </c>
      <c r="E12764" s="9">
        <v>267.26</v>
      </c>
      <c r="F12764" s="10">
        <v>63280</v>
      </c>
      <c r="G12764" s="9">
        <v>16911046</v>
      </c>
      <c r="H12764" s="21">
        <v>58.46</v>
      </c>
      <c r="I12764" s="21">
        <v>58.46</v>
      </c>
      <c r="J12764" s="28">
        <v>0</v>
      </c>
      <c r="K12764" s="6"/>
      <c r="L12764" s="6"/>
      <c r="M12764" s="6"/>
      <c r="N12764" s="9">
        <v>267.25</v>
      </c>
      <c r="O12764" s="9">
        <v>267.24</v>
      </c>
      <c r="P12764" s="9">
        <v>16911738.199999999</v>
      </c>
      <c r="Q12764" s="9">
        <v>105249132.23999999</v>
      </c>
      <c r="R12764" s="11">
        <v>-6017171.1399999997</v>
      </c>
      <c r="S12764" s="7"/>
      <c r="T12764" s="7"/>
      <c r="U12764" s="7"/>
      <c r="V12764" s="7"/>
      <c r="W12764" s="7"/>
      <c r="X12764" s="7"/>
    </row>
    <row r="12765" spans="1:24" x14ac:dyDescent="0.2">
      <c r="A12765" s="2">
        <v>43431.529166666667</v>
      </c>
      <c r="B12765" s="9">
        <v>267.26</v>
      </c>
      <c r="C12765" s="9">
        <v>267.27</v>
      </c>
      <c r="D12765" s="9">
        <v>267.2</v>
      </c>
      <c r="E12765" s="9">
        <v>267.20999999999998</v>
      </c>
      <c r="F12765" s="10">
        <v>54800</v>
      </c>
      <c r="G12765" s="9">
        <v>14642952</v>
      </c>
      <c r="H12765" s="21">
        <v>86.6</v>
      </c>
      <c r="I12765" s="21">
        <v>86.59</v>
      </c>
      <c r="J12765" s="28">
        <v>0.01</v>
      </c>
      <c r="K12765" s="6"/>
      <c r="L12765" s="6"/>
      <c r="M12765" s="6"/>
      <c r="N12765" s="9">
        <v>267.22000000000003</v>
      </c>
      <c r="O12765" s="9">
        <v>267.20999999999998</v>
      </c>
      <c r="P12765" s="9">
        <v>14643793</v>
      </c>
      <c r="Q12765" s="9">
        <v>105248291.23999999</v>
      </c>
      <c r="R12765" s="11">
        <v>-6018012.1399999997</v>
      </c>
      <c r="S12765" s="7"/>
      <c r="T12765" s="7"/>
      <c r="U12765" s="7"/>
      <c r="V12765" s="7"/>
      <c r="W12765" s="7"/>
      <c r="X12765" s="7"/>
    </row>
    <row r="12766" spans="1:24" x14ac:dyDescent="0.2">
      <c r="A12766" s="2">
        <v>43431.529861111114</v>
      </c>
      <c r="B12766" s="9">
        <v>267.20999999999998</v>
      </c>
      <c r="C12766" s="9">
        <v>267.24</v>
      </c>
      <c r="D12766" s="9">
        <v>267.2</v>
      </c>
      <c r="E12766" s="9">
        <v>267.22000000000003</v>
      </c>
      <c r="F12766" s="10">
        <v>57870</v>
      </c>
      <c r="G12766" s="9">
        <v>15462699</v>
      </c>
      <c r="H12766" s="21">
        <v>105.6</v>
      </c>
      <c r="I12766" s="21">
        <v>105.6</v>
      </c>
      <c r="J12766" s="28">
        <v>0</v>
      </c>
      <c r="K12766" s="6"/>
      <c r="L12766" s="6"/>
      <c r="M12766" s="6"/>
      <c r="N12766" s="9">
        <v>267.22000000000003</v>
      </c>
      <c r="O12766" s="9">
        <v>267.2</v>
      </c>
      <c r="P12766" s="9">
        <v>15464021.4</v>
      </c>
      <c r="Q12766" s="9">
        <v>105246968.84</v>
      </c>
      <c r="R12766" s="11">
        <v>-6019334.54</v>
      </c>
      <c r="S12766" s="7"/>
      <c r="T12766" s="7"/>
      <c r="U12766" s="7"/>
      <c r="V12766" s="7"/>
      <c r="W12766" s="7"/>
      <c r="X12766" s="7"/>
    </row>
    <row r="12767" spans="1:24" x14ac:dyDescent="0.2">
      <c r="A12767" s="2">
        <v>43431.530555555553</v>
      </c>
      <c r="B12767" s="9">
        <v>267.23</v>
      </c>
      <c r="C12767" s="9">
        <v>267.23</v>
      </c>
      <c r="D12767" s="9">
        <v>267.08999999999997</v>
      </c>
      <c r="E12767" s="9">
        <v>267.12</v>
      </c>
      <c r="F12767" s="10">
        <v>72240</v>
      </c>
      <c r="G12767" s="9">
        <v>19299478</v>
      </c>
      <c r="H12767" s="21">
        <v>124.83</v>
      </c>
      <c r="I12767" s="21">
        <v>124.81</v>
      </c>
      <c r="J12767" s="28">
        <v>0.02</v>
      </c>
      <c r="K12767" s="6"/>
      <c r="L12767" s="6"/>
      <c r="M12767" s="6"/>
      <c r="N12767" s="9">
        <v>267.14</v>
      </c>
      <c r="O12767" s="9">
        <v>267.16000000000003</v>
      </c>
      <c r="P12767" s="9">
        <v>19298193.600000001</v>
      </c>
      <c r="Q12767" s="9">
        <v>105248253.23999999</v>
      </c>
      <c r="R12767" s="11">
        <v>-6018050.1399999997</v>
      </c>
      <c r="S12767" s="7"/>
      <c r="T12767" s="7"/>
      <c r="U12767" s="7"/>
      <c r="V12767" s="7"/>
      <c r="W12767" s="7"/>
      <c r="X12767" s="7"/>
    </row>
    <row r="12768" spans="1:24" x14ac:dyDescent="0.2">
      <c r="A12768" s="2">
        <v>43431.53125</v>
      </c>
      <c r="B12768" s="9">
        <v>267.13</v>
      </c>
      <c r="C12768" s="9">
        <v>267.2</v>
      </c>
      <c r="D12768" s="9">
        <v>267.08999999999997</v>
      </c>
      <c r="E12768" s="9">
        <v>267.08999999999997</v>
      </c>
      <c r="F12768" s="10">
        <v>49030</v>
      </c>
      <c r="G12768" s="9">
        <v>13096153</v>
      </c>
      <c r="H12768" s="21">
        <v>67.87</v>
      </c>
      <c r="I12768" s="21">
        <v>67.86</v>
      </c>
      <c r="J12768" s="28">
        <v>0.01</v>
      </c>
      <c r="K12768" s="6"/>
      <c r="L12768" s="6"/>
      <c r="M12768" s="6"/>
      <c r="N12768" s="9">
        <v>267.12</v>
      </c>
      <c r="O12768" s="9">
        <v>267.10000000000002</v>
      </c>
      <c r="P12768" s="9">
        <v>13096771.029999999</v>
      </c>
      <c r="Q12768" s="9">
        <v>105247635.20999999</v>
      </c>
      <c r="R12768" s="11">
        <v>-6018668.1600000001</v>
      </c>
      <c r="S12768" s="7"/>
      <c r="T12768" s="7"/>
      <c r="U12768" s="7"/>
      <c r="V12768" s="7"/>
      <c r="W12768" s="7"/>
      <c r="X12768" s="7"/>
    </row>
    <row r="12769" spans="1:24" x14ac:dyDescent="0.2">
      <c r="A12769" s="2">
        <v>43431.531944444447</v>
      </c>
      <c r="B12769" s="9">
        <v>267.10000000000002</v>
      </c>
      <c r="C12769" s="9">
        <v>267.10000000000002</v>
      </c>
      <c r="D12769" s="9">
        <v>266.89999999999998</v>
      </c>
      <c r="E12769" s="9">
        <v>267.01</v>
      </c>
      <c r="F12769" s="10">
        <v>120690</v>
      </c>
      <c r="G12769" s="9">
        <v>32223564</v>
      </c>
      <c r="H12769" s="21">
        <v>246.16</v>
      </c>
      <c r="I12769" s="21">
        <v>246.05</v>
      </c>
      <c r="J12769" s="29">
        <v>0.1</v>
      </c>
      <c r="K12769" s="6"/>
      <c r="L12769" s="6"/>
      <c r="M12769" s="6"/>
      <c r="N12769" s="9">
        <v>267.01</v>
      </c>
      <c r="O12769" s="9">
        <v>266.99</v>
      </c>
      <c r="P12769" s="9">
        <v>32224833.449999999</v>
      </c>
      <c r="Q12769" s="9">
        <v>105246365.76000001</v>
      </c>
      <c r="R12769" s="11">
        <v>-6019937.6100000003</v>
      </c>
      <c r="S12769" s="7"/>
      <c r="T12769" s="7"/>
      <c r="U12769" s="7"/>
      <c r="V12769" s="7"/>
      <c r="W12769" s="7"/>
      <c r="X12769" s="7"/>
    </row>
    <row r="12770" spans="1:24" x14ac:dyDescent="0.2">
      <c r="A12770" s="2">
        <v>43431.532638888886</v>
      </c>
      <c r="B12770" s="9">
        <v>266.99</v>
      </c>
      <c r="C12770" s="9">
        <v>267.02999999999997</v>
      </c>
      <c r="D12770" s="9">
        <v>266.98</v>
      </c>
      <c r="E12770" s="9">
        <v>267</v>
      </c>
      <c r="F12770" s="10">
        <v>54350</v>
      </c>
      <c r="G12770" s="9">
        <v>14511825</v>
      </c>
      <c r="H12770" s="21">
        <v>45.03</v>
      </c>
      <c r="I12770" s="21">
        <v>45.03</v>
      </c>
      <c r="J12770" s="28">
        <v>0</v>
      </c>
      <c r="K12770" s="6"/>
      <c r="L12770" s="6"/>
      <c r="M12770" s="6"/>
      <c r="N12770" s="9">
        <v>267</v>
      </c>
      <c r="O12770" s="9">
        <v>267.01</v>
      </c>
      <c r="P12770" s="9">
        <v>14511585.880000001</v>
      </c>
      <c r="Q12770" s="9">
        <v>105246604.89</v>
      </c>
      <c r="R12770" s="11">
        <v>-6019698.4900000002</v>
      </c>
      <c r="S12770" s="7"/>
      <c r="T12770" s="7"/>
      <c r="U12770" s="7"/>
      <c r="V12770" s="7"/>
      <c r="W12770" s="7"/>
      <c r="X12770" s="7"/>
    </row>
    <row r="12771" spans="1:24" x14ac:dyDescent="0.2">
      <c r="A12771" s="2">
        <v>43431.533333333333</v>
      </c>
      <c r="B12771" s="9">
        <v>266.99</v>
      </c>
      <c r="C12771" s="9">
        <v>267.01</v>
      </c>
      <c r="D12771" s="9">
        <v>266.87</v>
      </c>
      <c r="E12771" s="9">
        <v>266.94</v>
      </c>
      <c r="F12771" s="10">
        <v>50490</v>
      </c>
      <c r="G12771" s="9">
        <v>13478868</v>
      </c>
      <c r="H12771" s="21">
        <v>92.9</v>
      </c>
      <c r="I12771" s="21">
        <v>92.88</v>
      </c>
      <c r="J12771" s="28">
        <v>0.02</v>
      </c>
      <c r="K12771" s="6"/>
      <c r="L12771" s="6"/>
      <c r="M12771" s="6"/>
      <c r="N12771" s="9">
        <v>266.94</v>
      </c>
      <c r="O12771" s="9">
        <v>266.95999999999998</v>
      </c>
      <c r="P12771" s="9">
        <v>13477800.6</v>
      </c>
      <c r="Q12771" s="9">
        <v>105247672.29000001</v>
      </c>
      <c r="R12771" s="11">
        <v>-6018631.0899999999</v>
      </c>
      <c r="S12771" s="7"/>
      <c r="T12771" s="7"/>
      <c r="U12771" s="7"/>
      <c r="V12771" s="7"/>
      <c r="W12771" s="7"/>
      <c r="X12771" s="7"/>
    </row>
    <row r="12772" spans="1:24" x14ac:dyDescent="0.2">
      <c r="A12772" s="2">
        <v>43431.53402777778</v>
      </c>
      <c r="B12772" s="9">
        <v>266.93</v>
      </c>
      <c r="C12772" s="9">
        <v>267.14</v>
      </c>
      <c r="D12772" s="9">
        <v>266.86</v>
      </c>
      <c r="E12772" s="9">
        <v>266.93</v>
      </c>
      <c r="F12772" s="10">
        <v>100190</v>
      </c>
      <c r="G12772" s="9">
        <v>26749800</v>
      </c>
      <c r="H12772" s="21">
        <v>198.44</v>
      </c>
      <c r="I12772" s="21">
        <v>198.46</v>
      </c>
      <c r="J12772" s="28">
        <v>0.02</v>
      </c>
      <c r="K12772" s="6"/>
      <c r="L12772" s="6"/>
      <c r="M12772" s="6"/>
      <c r="N12772" s="9">
        <v>266.97000000000003</v>
      </c>
      <c r="O12772" s="9">
        <v>266.99</v>
      </c>
      <c r="P12772" s="9">
        <v>26747223.350000001</v>
      </c>
      <c r="Q12772" s="9">
        <v>105250248.94</v>
      </c>
      <c r="R12772" s="11">
        <v>-6016054.4400000004</v>
      </c>
      <c r="S12772" s="7"/>
      <c r="T12772" s="7"/>
      <c r="U12772" s="7"/>
      <c r="V12772" s="7"/>
      <c r="W12772" s="7"/>
      <c r="X12772" s="7"/>
    </row>
    <row r="12773" spans="1:24" x14ac:dyDescent="0.2">
      <c r="A12773" s="2">
        <v>43431.534722222219</v>
      </c>
      <c r="B12773" s="9">
        <v>266.93</v>
      </c>
      <c r="C12773" s="9">
        <v>266.93</v>
      </c>
      <c r="D12773" s="9">
        <v>266.81</v>
      </c>
      <c r="E12773" s="9">
        <v>266.86</v>
      </c>
      <c r="F12773" s="10">
        <v>115560</v>
      </c>
      <c r="G12773" s="9">
        <v>30838312</v>
      </c>
      <c r="H12773" s="21">
        <v>115.34</v>
      </c>
      <c r="I12773" s="21">
        <v>115.28</v>
      </c>
      <c r="J12773" s="26">
        <v>0.06</v>
      </c>
      <c r="K12773" s="6"/>
      <c r="L12773" s="6"/>
      <c r="M12773" s="6"/>
      <c r="N12773" s="9">
        <v>266.87</v>
      </c>
      <c r="O12773" s="9">
        <v>266.86</v>
      </c>
      <c r="P12773" s="9">
        <v>30838919.399999999</v>
      </c>
      <c r="Q12773" s="9">
        <v>105249641.54000001</v>
      </c>
      <c r="R12773" s="11">
        <v>-6016661.8399999999</v>
      </c>
      <c r="S12773" s="7"/>
      <c r="T12773" s="7"/>
      <c r="U12773" s="7"/>
      <c r="V12773" s="7"/>
      <c r="W12773" s="7"/>
      <c r="X12773" s="7"/>
    </row>
    <row r="12774" spans="1:24" x14ac:dyDescent="0.2">
      <c r="A12774" s="2">
        <v>43431.535416666666</v>
      </c>
      <c r="B12774" s="9">
        <v>266.87</v>
      </c>
      <c r="C12774" s="9">
        <v>266.88</v>
      </c>
      <c r="D12774" s="9">
        <v>266.7</v>
      </c>
      <c r="E12774" s="9">
        <v>266.70999999999998</v>
      </c>
      <c r="F12774" s="10">
        <v>123040</v>
      </c>
      <c r="G12774" s="9">
        <v>32821760</v>
      </c>
      <c r="H12774" s="21">
        <v>106.47</v>
      </c>
      <c r="I12774" s="21">
        <v>106.43</v>
      </c>
      <c r="J12774" s="28">
        <v>0.04</v>
      </c>
      <c r="K12774" s="6"/>
      <c r="L12774" s="6"/>
      <c r="M12774" s="6"/>
      <c r="N12774" s="9">
        <v>266.75</v>
      </c>
      <c r="O12774" s="9">
        <v>266.76</v>
      </c>
      <c r="P12774" s="9">
        <v>32820920</v>
      </c>
      <c r="Q12774" s="9">
        <v>105250481.54000001</v>
      </c>
      <c r="R12774" s="11">
        <v>-6015821.8399999999</v>
      </c>
      <c r="S12774" s="7"/>
      <c r="T12774" s="7"/>
      <c r="U12774" s="7"/>
      <c r="V12774" s="7"/>
      <c r="W12774" s="7"/>
      <c r="X12774" s="7"/>
    </row>
    <row r="12775" spans="1:24" x14ac:dyDescent="0.2">
      <c r="A12775" s="2">
        <v>43431.536111111112</v>
      </c>
      <c r="B12775" s="9">
        <v>266.7</v>
      </c>
      <c r="C12775" s="9">
        <v>266.87</v>
      </c>
      <c r="D12775" s="9">
        <v>266.64999999999998</v>
      </c>
      <c r="E12775" s="9">
        <v>266.81</v>
      </c>
      <c r="F12775" s="10">
        <v>149260</v>
      </c>
      <c r="G12775" s="9">
        <v>39818016</v>
      </c>
      <c r="H12775" s="21">
        <v>121.31</v>
      </c>
      <c r="I12775" s="21">
        <v>121.32</v>
      </c>
      <c r="J12775" s="28">
        <v>0.01</v>
      </c>
      <c r="K12775" s="6"/>
      <c r="L12775" s="6"/>
      <c r="M12775" s="6"/>
      <c r="N12775" s="9">
        <v>266.79000000000002</v>
      </c>
      <c r="O12775" s="9">
        <v>266.77</v>
      </c>
      <c r="P12775" s="9">
        <v>39820329.100000001</v>
      </c>
      <c r="Q12775" s="9">
        <v>105248168.44</v>
      </c>
      <c r="R12775" s="11">
        <v>-6018134.9400000004</v>
      </c>
      <c r="S12775" s="7"/>
      <c r="T12775" s="7"/>
      <c r="U12775" s="7"/>
      <c r="V12775" s="7"/>
      <c r="W12775" s="7"/>
      <c r="X12775" s="7"/>
    </row>
    <row r="12776" spans="1:24" x14ac:dyDescent="0.2">
      <c r="A12776" s="2">
        <v>43431.536805555559</v>
      </c>
      <c r="B12776" s="9">
        <v>266.82</v>
      </c>
      <c r="C12776" s="9">
        <v>266.89999999999998</v>
      </c>
      <c r="D12776" s="9">
        <v>266.8</v>
      </c>
      <c r="E12776" s="9">
        <v>266.87</v>
      </c>
      <c r="F12776" s="10">
        <v>53690</v>
      </c>
      <c r="G12776" s="9">
        <v>14326467</v>
      </c>
      <c r="H12776" s="21">
        <v>35.97</v>
      </c>
      <c r="I12776" s="21">
        <v>35.979999999999997</v>
      </c>
      <c r="J12776" s="28">
        <v>0.01</v>
      </c>
      <c r="K12776" s="6"/>
      <c r="L12776" s="6"/>
      <c r="M12776" s="6"/>
      <c r="N12776" s="9">
        <v>266.86</v>
      </c>
      <c r="O12776" s="9">
        <v>266.83999999999997</v>
      </c>
      <c r="P12776" s="9">
        <v>14327713.4</v>
      </c>
      <c r="Q12776" s="9">
        <v>105246922.04000001</v>
      </c>
      <c r="R12776" s="11">
        <v>-6019381.3399999999</v>
      </c>
      <c r="S12776" s="7"/>
      <c r="T12776" s="7"/>
      <c r="U12776" s="7"/>
      <c r="V12776" s="7"/>
      <c r="W12776" s="7"/>
      <c r="X12776" s="7"/>
    </row>
    <row r="12777" spans="1:24" x14ac:dyDescent="0.2">
      <c r="A12777" s="2">
        <v>43431.537499999999</v>
      </c>
      <c r="B12777" s="9">
        <v>266.86</v>
      </c>
      <c r="C12777" s="9">
        <v>266.88</v>
      </c>
      <c r="D12777" s="9">
        <v>266.83</v>
      </c>
      <c r="E12777" s="9">
        <v>266.87</v>
      </c>
      <c r="F12777" s="10">
        <v>28640</v>
      </c>
      <c r="G12777" s="9">
        <v>7642069.5</v>
      </c>
      <c r="H12777" s="21">
        <v>53.34</v>
      </c>
      <c r="I12777" s="21">
        <v>53.34</v>
      </c>
      <c r="J12777" s="28">
        <v>0</v>
      </c>
      <c r="K12777" s="6"/>
      <c r="L12777" s="6"/>
      <c r="M12777" s="6"/>
      <c r="N12777" s="9">
        <v>266.86</v>
      </c>
      <c r="O12777" s="9">
        <v>266.83</v>
      </c>
      <c r="P12777" s="9">
        <v>7642942</v>
      </c>
      <c r="Q12777" s="9">
        <v>105246049.54000001</v>
      </c>
      <c r="R12777" s="11">
        <v>-6020253.8399999999</v>
      </c>
      <c r="S12777" s="7"/>
      <c r="T12777" s="7"/>
      <c r="U12777" s="7"/>
      <c r="V12777" s="7"/>
      <c r="W12777" s="7"/>
      <c r="X12777" s="7"/>
    </row>
    <row r="12778" spans="1:24" x14ac:dyDescent="0.2">
      <c r="A12778" s="2">
        <v>43431.538194444445</v>
      </c>
      <c r="B12778" s="9">
        <v>266.87</v>
      </c>
      <c r="C12778" s="9">
        <v>267.05</v>
      </c>
      <c r="D12778" s="9">
        <v>266.86</v>
      </c>
      <c r="E12778" s="9">
        <v>267.04000000000002</v>
      </c>
      <c r="F12778" s="10">
        <v>84410</v>
      </c>
      <c r="G12778" s="9">
        <v>22537140</v>
      </c>
      <c r="H12778" s="21">
        <v>294.73</v>
      </c>
      <c r="I12778" s="21">
        <v>294.91000000000003</v>
      </c>
      <c r="J12778" s="69">
        <v>0.18</v>
      </c>
      <c r="K12778" s="6"/>
      <c r="L12778" s="6"/>
      <c r="M12778" s="6"/>
      <c r="N12778" s="9">
        <v>267</v>
      </c>
      <c r="O12778" s="9">
        <v>267</v>
      </c>
      <c r="P12778" s="9">
        <v>22537258.98</v>
      </c>
      <c r="Q12778" s="9">
        <v>105245930.56</v>
      </c>
      <c r="R12778" s="11">
        <v>-6020372.8099999996</v>
      </c>
      <c r="S12778" s="7"/>
      <c r="T12778" s="7"/>
      <c r="U12778" s="7"/>
      <c r="V12778" s="7"/>
      <c r="W12778" s="7"/>
      <c r="X12778" s="7"/>
    </row>
    <row r="12779" spans="1:24" x14ac:dyDescent="0.2">
      <c r="A12779" s="2">
        <v>43431.538888888892</v>
      </c>
      <c r="B12779" s="9">
        <v>267.05</v>
      </c>
      <c r="C12779" s="9">
        <v>267.08</v>
      </c>
      <c r="D12779" s="9">
        <v>266.89999999999998</v>
      </c>
      <c r="E12779" s="9">
        <v>266.91000000000003</v>
      </c>
      <c r="F12779" s="10">
        <v>70240</v>
      </c>
      <c r="G12779" s="9">
        <v>18751880</v>
      </c>
      <c r="H12779" s="21">
        <v>83.21</v>
      </c>
      <c r="I12779" s="21">
        <v>83.2</v>
      </c>
      <c r="J12779" s="28">
        <v>0.01</v>
      </c>
      <c r="K12779" s="6"/>
      <c r="L12779" s="6"/>
      <c r="M12779" s="6"/>
      <c r="N12779" s="9">
        <v>266.95</v>
      </c>
      <c r="O12779" s="9">
        <v>266.97000000000003</v>
      </c>
      <c r="P12779" s="9">
        <v>18750568</v>
      </c>
      <c r="Q12779" s="9">
        <v>105247242.56</v>
      </c>
      <c r="R12779" s="11">
        <v>-6019060.8099999996</v>
      </c>
      <c r="S12779" s="7"/>
      <c r="T12779" s="7"/>
      <c r="U12779" s="7"/>
      <c r="V12779" s="7"/>
      <c r="W12779" s="7"/>
      <c r="X12779" s="7"/>
    </row>
    <row r="12780" spans="1:24" x14ac:dyDescent="0.2">
      <c r="A12780" s="2">
        <v>43431.539583333331</v>
      </c>
      <c r="B12780" s="9">
        <v>266.89999999999998</v>
      </c>
      <c r="C12780" s="9">
        <v>266.97000000000003</v>
      </c>
      <c r="D12780" s="9">
        <v>266.86</v>
      </c>
      <c r="E12780" s="9">
        <v>266.91000000000003</v>
      </c>
      <c r="F12780" s="10">
        <v>58380</v>
      </c>
      <c r="G12780" s="9">
        <v>15583235</v>
      </c>
      <c r="H12780" s="21">
        <v>83.12</v>
      </c>
      <c r="I12780" s="21">
        <v>83.1</v>
      </c>
      <c r="J12780" s="28">
        <v>0.01</v>
      </c>
      <c r="K12780" s="6"/>
      <c r="L12780" s="6"/>
      <c r="M12780" s="6"/>
      <c r="N12780" s="9">
        <v>266.91000000000003</v>
      </c>
      <c r="O12780" s="9">
        <v>266.93</v>
      </c>
      <c r="P12780" s="9">
        <v>15582351.75</v>
      </c>
      <c r="Q12780" s="9">
        <v>105248125.81</v>
      </c>
      <c r="R12780" s="11">
        <v>-6018177.5599999996</v>
      </c>
      <c r="S12780" s="7"/>
      <c r="T12780" s="7"/>
      <c r="U12780" s="7"/>
      <c r="V12780" s="7"/>
      <c r="W12780" s="7"/>
      <c r="X12780" s="7"/>
    </row>
    <row r="12781" spans="1:24" x14ac:dyDescent="0.2">
      <c r="A12781" s="2">
        <v>43431.540277777778</v>
      </c>
      <c r="B12781" s="9">
        <v>266.92</v>
      </c>
      <c r="C12781" s="9">
        <v>266.99</v>
      </c>
      <c r="D12781" s="9">
        <v>266.91000000000003</v>
      </c>
      <c r="E12781" s="9">
        <v>266.93</v>
      </c>
      <c r="F12781" s="10">
        <v>70730</v>
      </c>
      <c r="G12781" s="9">
        <v>18880368</v>
      </c>
      <c r="H12781" s="21">
        <v>121.15</v>
      </c>
      <c r="I12781" s="21">
        <v>121.16</v>
      </c>
      <c r="J12781" s="28">
        <v>0</v>
      </c>
      <c r="K12781" s="6"/>
      <c r="L12781" s="6"/>
      <c r="M12781" s="6"/>
      <c r="N12781" s="9">
        <v>266.94</v>
      </c>
      <c r="O12781" s="9">
        <v>266.94</v>
      </c>
      <c r="P12781" s="9">
        <v>18880666.199999999</v>
      </c>
      <c r="Q12781" s="9">
        <v>105247827.61</v>
      </c>
      <c r="R12781" s="11">
        <v>-6018475.7599999998</v>
      </c>
      <c r="S12781" s="7"/>
      <c r="T12781" s="7"/>
      <c r="U12781" s="7"/>
      <c r="V12781" s="7"/>
      <c r="W12781" s="7"/>
      <c r="X12781" s="7"/>
    </row>
    <row r="12782" spans="1:24" x14ac:dyDescent="0.2">
      <c r="A12782" s="2">
        <v>43431.540972222225</v>
      </c>
      <c r="B12782" s="9">
        <v>266.93</v>
      </c>
      <c r="C12782" s="9">
        <v>266.93</v>
      </c>
      <c r="D12782" s="9">
        <v>266.72000000000003</v>
      </c>
      <c r="E12782" s="9">
        <v>266.83999999999997</v>
      </c>
      <c r="F12782" s="10">
        <v>95070</v>
      </c>
      <c r="G12782" s="9">
        <v>25367928</v>
      </c>
      <c r="H12782" s="21">
        <v>134.41</v>
      </c>
      <c r="I12782" s="21">
        <v>134.36000000000001</v>
      </c>
      <c r="J12782" s="30">
        <v>0.05</v>
      </c>
      <c r="K12782" s="6"/>
      <c r="L12782" s="6"/>
      <c r="M12782" s="6"/>
      <c r="N12782" s="9">
        <v>266.83</v>
      </c>
      <c r="O12782" s="9">
        <v>266.83</v>
      </c>
      <c r="P12782" s="9">
        <v>25367765.780000001</v>
      </c>
      <c r="Q12782" s="9">
        <v>105247989.84</v>
      </c>
      <c r="R12782" s="11">
        <v>-6018313.54</v>
      </c>
      <c r="S12782" s="7"/>
      <c r="T12782" s="7"/>
      <c r="U12782" s="7"/>
      <c r="V12782" s="7"/>
      <c r="W12782" s="7"/>
      <c r="X12782" s="7"/>
    </row>
    <row r="12783" spans="1:24" x14ac:dyDescent="0.2">
      <c r="A12783" s="2">
        <v>43431.541666666664</v>
      </c>
      <c r="B12783" s="9">
        <v>266.83</v>
      </c>
      <c r="C12783" s="9">
        <v>267.06</v>
      </c>
      <c r="D12783" s="9">
        <v>266.77999999999997</v>
      </c>
      <c r="E12783" s="9">
        <v>267.05</v>
      </c>
      <c r="F12783" s="10">
        <v>128000</v>
      </c>
      <c r="G12783" s="9">
        <v>34171676</v>
      </c>
      <c r="H12783" s="21">
        <v>134.63999999999999</v>
      </c>
      <c r="I12783" s="21">
        <v>134.69999999999999</v>
      </c>
      <c r="J12783" s="32">
        <v>7.0000000000000007E-2</v>
      </c>
      <c r="K12783" s="6"/>
      <c r="L12783" s="6"/>
      <c r="M12783" s="6"/>
      <c r="N12783" s="9">
        <v>266.99</v>
      </c>
      <c r="O12783" s="9">
        <v>266.97000000000003</v>
      </c>
      <c r="P12783" s="9">
        <v>34174080</v>
      </c>
      <c r="Q12783" s="9">
        <v>105245585.84</v>
      </c>
      <c r="R12783" s="11">
        <v>-6020717.54</v>
      </c>
      <c r="S12783" s="7"/>
      <c r="T12783" s="7"/>
      <c r="U12783" s="7"/>
      <c r="V12783" s="7"/>
      <c r="W12783" s="7"/>
      <c r="X12783" s="7"/>
    </row>
    <row r="12784" spans="1:24" x14ac:dyDescent="0.2">
      <c r="A12784" s="2">
        <v>43431.542361111111</v>
      </c>
      <c r="B12784" s="9">
        <v>267.05</v>
      </c>
      <c r="C12784" s="9">
        <v>267.13</v>
      </c>
      <c r="D12784" s="9">
        <v>266.95</v>
      </c>
      <c r="E12784" s="9">
        <v>266.99</v>
      </c>
      <c r="F12784" s="10">
        <v>66390</v>
      </c>
      <c r="G12784" s="9">
        <v>17727946</v>
      </c>
      <c r="H12784" s="21">
        <v>51.87</v>
      </c>
      <c r="I12784" s="21">
        <v>51.88</v>
      </c>
      <c r="J12784" s="28">
        <v>0.01</v>
      </c>
      <c r="K12784" s="6"/>
      <c r="L12784" s="6"/>
      <c r="M12784" s="6"/>
      <c r="N12784" s="9">
        <v>267.02</v>
      </c>
      <c r="O12784" s="9">
        <v>267.02999999999997</v>
      </c>
      <c r="P12784" s="9">
        <v>17727125.850000001</v>
      </c>
      <c r="Q12784" s="9">
        <v>105246405.98999999</v>
      </c>
      <c r="R12784" s="11">
        <v>-6019897.3899999997</v>
      </c>
      <c r="S12784" s="7"/>
      <c r="T12784" s="7"/>
      <c r="U12784" s="7"/>
      <c r="V12784" s="7"/>
      <c r="W12784" s="7"/>
      <c r="X12784" s="7"/>
    </row>
    <row r="12785" spans="1:24" x14ac:dyDescent="0.2">
      <c r="A12785" s="2">
        <v>43431.543055555558</v>
      </c>
      <c r="B12785" s="9">
        <v>266.98</v>
      </c>
      <c r="C12785" s="9">
        <v>267.08</v>
      </c>
      <c r="D12785" s="9">
        <v>266.97000000000003</v>
      </c>
      <c r="E12785" s="9">
        <v>266.97000000000003</v>
      </c>
      <c r="F12785" s="10">
        <v>43280</v>
      </c>
      <c r="G12785" s="9">
        <v>11556316</v>
      </c>
      <c r="H12785" s="21">
        <v>65.19</v>
      </c>
      <c r="I12785" s="21">
        <v>65.19</v>
      </c>
      <c r="J12785" s="28">
        <v>0</v>
      </c>
      <c r="K12785" s="6"/>
      <c r="L12785" s="6"/>
      <c r="M12785" s="6"/>
      <c r="N12785" s="9">
        <v>267</v>
      </c>
      <c r="O12785" s="9">
        <v>267.01</v>
      </c>
      <c r="P12785" s="9">
        <v>11555651.800000001</v>
      </c>
      <c r="Q12785" s="9">
        <v>105247070.19</v>
      </c>
      <c r="R12785" s="11">
        <v>-6019233.1900000004</v>
      </c>
      <c r="S12785" s="7"/>
      <c r="T12785" s="7"/>
      <c r="U12785" s="7"/>
      <c r="V12785" s="7"/>
      <c r="W12785" s="7"/>
      <c r="X12785" s="7"/>
    </row>
    <row r="12786" spans="1:24" x14ac:dyDescent="0.2">
      <c r="A12786" s="2">
        <v>43431.543749999997</v>
      </c>
      <c r="B12786" s="9">
        <v>266.99</v>
      </c>
      <c r="C12786" s="9">
        <v>267</v>
      </c>
      <c r="D12786" s="9">
        <v>266.83999999999997</v>
      </c>
      <c r="E12786" s="9">
        <v>266.89</v>
      </c>
      <c r="F12786" s="10">
        <v>50910</v>
      </c>
      <c r="G12786" s="9">
        <v>13587321</v>
      </c>
      <c r="H12786" s="21">
        <v>117.63</v>
      </c>
      <c r="I12786" s="21">
        <v>117.57</v>
      </c>
      <c r="J12786" s="26">
        <v>0.05</v>
      </c>
      <c r="K12786" s="6"/>
      <c r="L12786" s="6"/>
      <c r="M12786" s="6"/>
      <c r="N12786" s="9">
        <v>266.91000000000003</v>
      </c>
      <c r="O12786" s="9">
        <v>266.89</v>
      </c>
      <c r="P12786" s="9">
        <v>13588133.550000001</v>
      </c>
      <c r="Q12786" s="9">
        <v>105246257.64</v>
      </c>
      <c r="R12786" s="11">
        <v>-6020045.7400000002</v>
      </c>
      <c r="S12786" s="7"/>
      <c r="T12786" s="7"/>
      <c r="U12786" s="7"/>
      <c r="V12786" s="7"/>
      <c r="W12786" s="7"/>
      <c r="X12786" s="7"/>
    </row>
    <row r="12787" spans="1:24" x14ac:dyDescent="0.2">
      <c r="A12787" s="2">
        <v>43431.544444444444</v>
      </c>
      <c r="B12787" s="9">
        <v>266.89999999999998</v>
      </c>
      <c r="C12787" s="9">
        <v>266.92</v>
      </c>
      <c r="D12787" s="9">
        <v>266.83</v>
      </c>
      <c r="E12787" s="9">
        <v>266.91000000000003</v>
      </c>
      <c r="F12787" s="10">
        <v>63460</v>
      </c>
      <c r="G12787" s="9">
        <v>16936630</v>
      </c>
      <c r="H12787" s="21">
        <v>124.65</v>
      </c>
      <c r="I12787" s="21">
        <v>124.65</v>
      </c>
      <c r="J12787" s="28">
        <v>0</v>
      </c>
      <c r="K12787" s="6"/>
      <c r="L12787" s="6"/>
      <c r="M12787" s="6"/>
      <c r="N12787" s="9">
        <v>266.89</v>
      </c>
      <c r="O12787" s="9">
        <v>266.89</v>
      </c>
      <c r="P12787" s="9">
        <v>16936998.050000001</v>
      </c>
      <c r="Q12787" s="9">
        <v>105245889.59</v>
      </c>
      <c r="R12787" s="11">
        <v>-6020413.79</v>
      </c>
      <c r="S12787" s="7"/>
      <c r="T12787" s="7"/>
      <c r="U12787" s="7"/>
      <c r="V12787" s="7"/>
      <c r="W12787" s="7"/>
      <c r="X12787" s="7"/>
    </row>
    <row r="12788" spans="1:24" x14ac:dyDescent="0.2">
      <c r="A12788" s="2">
        <v>43431.545138888891</v>
      </c>
      <c r="B12788" s="9">
        <v>266.91000000000003</v>
      </c>
      <c r="C12788" s="9">
        <v>267.08</v>
      </c>
      <c r="D12788" s="9">
        <v>266.89999999999998</v>
      </c>
      <c r="E12788" s="9">
        <v>266.99</v>
      </c>
      <c r="F12788" s="10">
        <v>84640</v>
      </c>
      <c r="G12788" s="9">
        <v>22597232</v>
      </c>
      <c r="H12788" s="21">
        <v>133.38</v>
      </c>
      <c r="I12788" s="21">
        <v>133.41999999999999</v>
      </c>
      <c r="J12788" s="30">
        <v>0.05</v>
      </c>
      <c r="K12788" s="6"/>
      <c r="L12788" s="6"/>
      <c r="M12788" s="6"/>
      <c r="N12788" s="9">
        <v>266.99</v>
      </c>
      <c r="O12788" s="9">
        <v>266.98</v>
      </c>
      <c r="P12788" s="9">
        <v>22598033.600000001</v>
      </c>
      <c r="Q12788" s="9">
        <v>105245087.98999999</v>
      </c>
      <c r="R12788" s="11">
        <v>-6021215.3899999997</v>
      </c>
      <c r="S12788" s="7"/>
      <c r="T12788" s="7"/>
      <c r="U12788" s="7"/>
      <c r="V12788" s="7"/>
      <c r="W12788" s="7"/>
      <c r="X12788" s="7"/>
    </row>
    <row r="12789" spans="1:24" x14ac:dyDescent="0.2">
      <c r="A12789" s="2">
        <v>43431.54583333333</v>
      </c>
      <c r="B12789" s="9">
        <v>266.99</v>
      </c>
      <c r="C12789" s="9">
        <v>267.04000000000002</v>
      </c>
      <c r="D12789" s="9">
        <v>266.89999999999998</v>
      </c>
      <c r="E12789" s="9">
        <v>266.97000000000003</v>
      </c>
      <c r="F12789" s="10">
        <v>71950</v>
      </c>
      <c r="G12789" s="9">
        <v>19208784</v>
      </c>
      <c r="H12789" s="21">
        <v>85.01</v>
      </c>
      <c r="I12789" s="21">
        <v>85.01</v>
      </c>
      <c r="J12789" s="28">
        <v>0</v>
      </c>
      <c r="K12789" s="6"/>
      <c r="L12789" s="6"/>
      <c r="M12789" s="6"/>
      <c r="N12789" s="9">
        <v>266.97000000000003</v>
      </c>
      <c r="O12789" s="9">
        <v>266.97000000000003</v>
      </c>
      <c r="P12789" s="9">
        <v>19208491.5</v>
      </c>
      <c r="Q12789" s="9">
        <v>105245380.48999999</v>
      </c>
      <c r="R12789" s="11">
        <v>-6020922.8899999997</v>
      </c>
      <c r="S12789" s="7"/>
      <c r="T12789" s="7"/>
      <c r="U12789" s="7"/>
      <c r="V12789" s="7"/>
      <c r="W12789" s="7"/>
      <c r="X12789" s="7"/>
    </row>
    <row r="12790" spans="1:24" x14ac:dyDescent="0.2">
      <c r="A12790" s="2">
        <v>43431.546527777777</v>
      </c>
      <c r="B12790" s="9">
        <v>266.97000000000003</v>
      </c>
      <c r="C12790" s="9">
        <v>266.97000000000003</v>
      </c>
      <c r="D12790" s="9">
        <v>266.87</v>
      </c>
      <c r="E12790" s="9">
        <v>266.94</v>
      </c>
      <c r="F12790" s="10">
        <v>60450</v>
      </c>
      <c r="G12790" s="9">
        <v>16135984</v>
      </c>
      <c r="H12790" s="21">
        <v>84.02</v>
      </c>
      <c r="I12790" s="21">
        <v>84</v>
      </c>
      <c r="J12790" s="28">
        <v>0.01</v>
      </c>
      <c r="K12790" s="6"/>
      <c r="L12790" s="6"/>
      <c r="M12790" s="6"/>
      <c r="N12790" s="9">
        <v>266.93</v>
      </c>
      <c r="O12790" s="9">
        <v>266.93</v>
      </c>
      <c r="P12790" s="9">
        <v>16135918.5</v>
      </c>
      <c r="Q12790" s="9">
        <v>105245445.98999999</v>
      </c>
      <c r="R12790" s="11">
        <v>-6020857.3899999997</v>
      </c>
      <c r="S12790" s="7"/>
      <c r="T12790" s="7"/>
      <c r="U12790" s="7"/>
      <c r="V12790" s="7"/>
      <c r="W12790" s="7"/>
      <c r="X12790" s="7"/>
    </row>
    <row r="12791" spans="1:24" x14ac:dyDescent="0.2">
      <c r="A12791" s="2">
        <v>43431.547222222223</v>
      </c>
      <c r="B12791" s="9">
        <v>266.95</v>
      </c>
      <c r="C12791" s="9">
        <v>267.04000000000002</v>
      </c>
      <c r="D12791" s="9">
        <v>266.94</v>
      </c>
      <c r="E12791" s="9">
        <v>266.95999999999998</v>
      </c>
      <c r="F12791" s="10">
        <v>66550</v>
      </c>
      <c r="G12791" s="9">
        <v>17767784</v>
      </c>
      <c r="H12791" s="21">
        <v>110.09</v>
      </c>
      <c r="I12791" s="21">
        <v>110.11</v>
      </c>
      <c r="J12791" s="28">
        <v>0.02</v>
      </c>
      <c r="K12791" s="6"/>
      <c r="L12791" s="6"/>
      <c r="M12791" s="6"/>
      <c r="N12791" s="9">
        <v>266.98</v>
      </c>
      <c r="O12791" s="9">
        <v>266.98</v>
      </c>
      <c r="P12791" s="9">
        <v>17767186.25</v>
      </c>
      <c r="Q12791" s="9">
        <v>105246043.73999999</v>
      </c>
      <c r="R12791" s="11">
        <v>-6020259.6399999997</v>
      </c>
      <c r="S12791" s="7"/>
      <c r="T12791" s="7"/>
      <c r="U12791" s="7"/>
      <c r="V12791" s="7"/>
      <c r="W12791" s="7"/>
      <c r="X12791" s="7"/>
    </row>
    <row r="12792" spans="1:24" x14ac:dyDescent="0.2">
      <c r="A12792" s="2">
        <v>43431.54791666667</v>
      </c>
      <c r="B12792" s="9">
        <v>266.95999999999998</v>
      </c>
      <c r="C12792" s="9">
        <v>267.02</v>
      </c>
      <c r="D12792" s="9">
        <v>266.94</v>
      </c>
      <c r="E12792" s="9">
        <v>267.01</v>
      </c>
      <c r="F12792" s="10">
        <v>26310</v>
      </c>
      <c r="G12792" s="9">
        <v>7024506.5</v>
      </c>
      <c r="H12792" s="21">
        <v>39.53</v>
      </c>
      <c r="I12792" s="21">
        <v>39.54</v>
      </c>
      <c r="J12792" s="28">
        <v>0</v>
      </c>
      <c r="K12792" s="6"/>
      <c r="L12792" s="6"/>
      <c r="M12792" s="6"/>
      <c r="N12792" s="9">
        <v>267</v>
      </c>
      <c r="O12792" s="9">
        <v>266.99</v>
      </c>
      <c r="P12792" s="9">
        <v>7024638.4500000002</v>
      </c>
      <c r="Q12792" s="9">
        <v>105245911.79000001</v>
      </c>
      <c r="R12792" s="11">
        <v>-6020391.5899999999</v>
      </c>
      <c r="S12792" s="7"/>
      <c r="T12792" s="7"/>
      <c r="U12792" s="7"/>
      <c r="V12792" s="7"/>
      <c r="W12792" s="7"/>
      <c r="X12792" s="7"/>
    </row>
    <row r="12793" spans="1:24" x14ac:dyDescent="0.2">
      <c r="A12793" s="2">
        <v>43431.548611111109</v>
      </c>
      <c r="B12793" s="9">
        <v>267</v>
      </c>
      <c r="C12793" s="9">
        <v>267.13</v>
      </c>
      <c r="D12793" s="9">
        <v>266.83999999999997</v>
      </c>
      <c r="E12793" s="9">
        <v>266.83999999999997</v>
      </c>
      <c r="F12793" s="10">
        <v>87440</v>
      </c>
      <c r="G12793" s="9">
        <v>23342278</v>
      </c>
      <c r="H12793" s="21">
        <v>332.35</v>
      </c>
      <c r="I12793" s="21">
        <v>332.3</v>
      </c>
      <c r="J12793" s="30">
        <v>0.05</v>
      </c>
      <c r="K12793" s="6"/>
      <c r="L12793" s="6"/>
      <c r="M12793" s="6"/>
      <c r="N12793" s="9">
        <v>266.91000000000003</v>
      </c>
      <c r="O12793" s="9">
        <v>266.95</v>
      </c>
      <c r="P12793" s="9">
        <v>23338829</v>
      </c>
      <c r="Q12793" s="9">
        <v>105249360.79000001</v>
      </c>
      <c r="R12793" s="11">
        <v>-6016942.5899999999</v>
      </c>
      <c r="S12793" s="7"/>
      <c r="T12793" s="7"/>
      <c r="U12793" s="7"/>
      <c r="V12793" s="7"/>
      <c r="W12793" s="7"/>
      <c r="X12793" s="7"/>
    </row>
    <row r="12794" spans="1:24" x14ac:dyDescent="0.2">
      <c r="A12794" s="2">
        <v>43431.549305555556</v>
      </c>
      <c r="B12794" s="9">
        <v>266.83</v>
      </c>
      <c r="C12794" s="9">
        <v>266.83</v>
      </c>
      <c r="D12794" s="9">
        <v>266.70999999999998</v>
      </c>
      <c r="E12794" s="9">
        <v>266.8</v>
      </c>
      <c r="F12794" s="10">
        <v>66540</v>
      </c>
      <c r="G12794" s="9">
        <v>17752876</v>
      </c>
      <c r="H12794" s="21">
        <v>76.099999999999994</v>
      </c>
      <c r="I12794" s="21">
        <v>76.05</v>
      </c>
      <c r="J12794" s="28">
        <v>0.04</v>
      </c>
      <c r="K12794" s="6"/>
      <c r="L12794" s="6"/>
      <c r="M12794" s="6"/>
      <c r="N12794" s="9">
        <v>266.79000000000002</v>
      </c>
      <c r="O12794" s="9">
        <v>266.8</v>
      </c>
      <c r="P12794" s="9">
        <v>17751873.899999999</v>
      </c>
      <c r="Q12794" s="9">
        <v>105250362.89</v>
      </c>
      <c r="R12794" s="11">
        <v>-6015940.4900000002</v>
      </c>
      <c r="S12794" s="7"/>
      <c r="T12794" s="7"/>
      <c r="U12794" s="7"/>
      <c r="V12794" s="7"/>
      <c r="W12794" s="7"/>
      <c r="X12794" s="7"/>
    </row>
    <row r="12795" spans="1:24" x14ac:dyDescent="0.2">
      <c r="A12795" s="2">
        <v>43431.55</v>
      </c>
      <c r="B12795" s="9">
        <v>266.8</v>
      </c>
      <c r="C12795" s="9">
        <v>266.95999999999998</v>
      </c>
      <c r="D12795" s="9">
        <v>266.79000000000002</v>
      </c>
      <c r="E12795" s="9">
        <v>266.92</v>
      </c>
      <c r="F12795" s="10">
        <v>116280</v>
      </c>
      <c r="G12795" s="9">
        <v>31033438</v>
      </c>
      <c r="H12795" s="21">
        <v>174.75</v>
      </c>
      <c r="I12795" s="21">
        <v>174.81</v>
      </c>
      <c r="J12795" s="26">
        <v>0.06</v>
      </c>
      <c r="K12795" s="6"/>
      <c r="L12795" s="6"/>
      <c r="M12795" s="6"/>
      <c r="N12795" s="9">
        <v>266.89999999999998</v>
      </c>
      <c r="O12795" s="9">
        <v>266.89</v>
      </c>
      <c r="P12795" s="9">
        <v>31034841.300000001</v>
      </c>
      <c r="Q12795" s="9">
        <v>105248959.59</v>
      </c>
      <c r="R12795" s="11">
        <v>-6017343.79</v>
      </c>
      <c r="S12795" s="7"/>
      <c r="T12795" s="7"/>
      <c r="U12795" s="7"/>
      <c r="V12795" s="7"/>
      <c r="W12795" s="7"/>
      <c r="X12795" s="7"/>
    </row>
    <row r="12796" spans="1:24" x14ac:dyDescent="0.2">
      <c r="A12796" s="2">
        <v>43431.550694444442</v>
      </c>
      <c r="B12796" s="9">
        <v>266.91000000000003</v>
      </c>
      <c r="C12796" s="9">
        <v>266.94</v>
      </c>
      <c r="D12796" s="9">
        <v>266.88</v>
      </c>
      <c r="E12796" s="9">
        <v>266.89999999999998</v>
      </c>
      <c r="F12796" s="10">
        <v>57880</v>
      </c>
      <c r="G12796" s="9">
        <v>15449891</v>
      </c>
      <c r="H12796" s="21">
        <v>49.78</v>
      </c>
      <c r="I12796" s="21">
        <v>49.78</v>
      </c>
      <c r="J12796" s="28">
        <v>0.01</v>
      </c>
      <c r="K12796" s="6"/>
      <c r="L12796" s="6"/>
      <c r="M12796" s="6"/>
      <c r="N12796" s="9">
        <v>266.91000000000003</v>
      </c>
      <c r="O12796" s="9">
        <v>266.93</v>
      </c>
      <c r="P12796" s="9">
        <v>15448461.4</v>
      </c>
      <c r="Q12796" s="9">
        <v>105250389.19</v>
      </c>
      <c r="R12796" s="11">
        <v>-6015914.1900000004</v>
      </c>
      <c r="S12796" s="7"/>
      <c r="T12796" s="7"/>
      <c r="U12796" s="7"/>
      <c r="V12796" s="7"/>
      <c r="W12796" s="7"/>
      <c r="X12796" s="7"/>
    </row>
    <row r="12797" spans="1:24" x14ac:dyDescent="0.2">
      <c r="A12797" s="2">
        <v>43431.551388888889</v>
      </c>
      <c r="B12797" s="9">
        <v>266.89999999999998</v>
      </c>
      <c r="C12797" s="9">
        <v>267.07</v>
      </c>
      <c r="D12797" s="9">
        <v>266.89999999999998</v>
      </c>
      <c r="E12797" s="9">
        <v>267.05</v>
      </c>
      <c r="F12797" s="10">
        <v>83260</v>
      </c>
      <c r="G12797" s="9">
        <v>22230930</v>
      </c>
      <c r="H12797" s="21">
        <v>143.85</v>
      </c>
      <c r="I12797" s="21">
        <v>143.88999999999999</v>
      </c>
      <c r="J12797" s="28">
        <v>0.04</v>
      </c>
      <c r="K12797" s="6"/>
      <c r="L12797" s="6"/>
      <c r="M12797" s="6"/>
      <c r="N12797" s="9">
        <v>267.02</v>
      </c>
      <c r="O12797" s="9">
        <v>267.01</v>
      </c>
      <c r="P12797" s="9">
        <v>22231877.050000001</v>
      </c>
      <c r="Q12797" s="9">
        <v>105249442.14</v>
      </c>
      <c r="R12797" s="11">
        <v>-6016861.2400000002</v>
      </c>
      <c r="S12797" s="7"/>
      <c r="T12797" s="7"/>
      <c r="U12797" s="7"/>
      <c r="V12797" s="7"/>
      <c r="W12797" s="7"/>
      <c r="X12797" s="7"/>
    </row>
    <row r="12798" spans="1:24" x14ac:dyDescent="0.2">
      <c r="A12798" s="2">
        <v>43431.552083333336</v>
      </c>
      <c r="B12798" s="9">
        <v>267.05</v>
      </c>
      <c r="C12798" s="9">
        <v>267.55</v>
      </c>
      <c r="D12798" s="9">
        <v>266.88</v>
      </c>
      <c r="E12798" s="151">
        <v>266.95</v>
      </c>
      <c r="F12798" s="10">
        <v>1790000</v>
      </c>
      <c r="G12798" s="9">
        <v>477835136</v>
      </c>
      <c r="H12798" s="21">
        <v>2149.89</v>
      </c>
      <c r="I12798" s="21">
        <v>2149.42</v>
      </c>
      <c r="J12798" s="117">
        <v>0.48</v>
      </c>
      <c r="K12798" s="6"/>
      <c r="L12798" s="6"/>
      <c r="M12798" s="6"/>
      <c r="N12798" s="9">
        <v>267.08</v>
      </c>
      <c r="O12798" s="113">
        <v>266.95</v>
      </c>
      <c r="P12798" s="9">
        <v>478077675</v>
      </c>
      <c r="Q12798" s="9">
        <v>105006903.14</v>
      </c>
      <c r="R12798" s="11">
        <v>-6259400.2400000002</v>
      </c>
      <c r="S12798" s="7"/>
      <c r="T12798" s="7"/>
      <c r="U12798" s="7"/>
      <c r="V12798" s="7"/>
      <c r="W12798" s="7"/>
      <c r="X12798" s="7"/>
    </row>
    <row r="12799" spans="1:24" x14ac:dyDescent="0.2">
      <c r="A12799" s="2">
        <v>43431.552777777775</v>
      </c>
      <c r="B12799" s="9">
        <v>266.95999999999998</v>
      </c>
      <c r="C12799" s="9">
        <v>267.02999999999997</v>
      </c>
      <c r="D12799" s="9">
        <v>266.52999999999997</v>
      </c>
      <c r="E12799" s="9">
        <v>266.89</v>
      </c>
      <c r="F12799" s="10">
        <v>486680</v>
      </c>
      <c r="G12799" s="9">
        <v>129853944</v>
      </c>
      <c r="H12799" s="21">
        <v>27.19</v>
      </c>
      <c r="I12799" s="21">
        <v>27.18</v>
      </c>
      <c r="J12799" s="28">
        <v>0.01</v>
      </c>
      <c r="K12799" s="6"/>
      <c r="L12799" s="6"/>
      <c r="M12799" s="6"/>
      <c r="N12799" s="9">
        <v>266.83999999999997</v>
      </c>
      <c r="O12799" s="9">
        <v>266.82</v>
      </c>
      <c r="P12799" s="9">
        <v>129863257.8</v>
      </c>
      <c r="Q12799" s="9">
        <v>104997589.34</v>
      </c>
      <c r="R12799" s="11">
        <v>-6268714.04</v>
      </c>
      <c r="S12799" s="7"/>
      <c r="T12799" s="7"/>
      <c r="U12799" s="7"/>
      <c r="V12799" s="7"/>
      <c r="W12799" s="7"/>
      <c r="X12799" s="7"/>
    </row>
    <row r="12800" spans="1:24" x14ac:dyDescent="0.2">
      <c r="A12800" s="2">
        <v>43431.553472222222</v>
      </c>
      <c r="B12800" s="9">
        <v>266.89</v>
      </c>
      <c r="C12800" s="9">
        <v>267.19</v>
      </c>
      <c r="D12800" s="9">
        <v>266.88</v>
      </c>
      <c r="E12800" s="9">
        <v>267.11</v>
      </c>
      <c r="F12800" s="10">
        <v>276300</v>
      </c>
      <c r="G12800" s="9">
        <v>73789208</v>
      </c>
      <c r="H12800" s="21">
        <v>56.77</v>
      </c>
      <c r="I12800" s="21">
        <v>56.82</v>
      </c>
      <c r="J12800" s="30">
        <v>0.05</v>
      </c>
      <c r="K12800" s="6"/>
      <c r="L12800" s="6"/>
      <c r="M12800" s="6"/>
      <c r="N12800" s="9">
        <v>267.07</v>
      </c>
      <c r="O12800" s="9">
        <v>267.06</v>
      </c>
      <c r="P12800" s="9">
        <v>73792131.75</v>
      </c>
      <c r="Q12800" s="9">
        <v>104994665.59</v>
      </c>
      <c r="R12800" s="11">
        <v>-6271637.79</v>
      </c>
      <c r="S12800" s="7"/>
      <c r="T12800" s="7"/>
      <c r="U12800" s="7"/>
      <c r="V12800" s="7"/>
      <c r="W12800" s="7"/>
      <c r="X12800" s="7"/>
    </row>
    <row r="12801" spans="1:24" x14ac:dyDescent="0.2">
      <c r="A12801" s="2">
        <v>43431.554166666669</v>
      </c>
      <c r="B12801" s="9">
        <v>267.10000000000002</v>
      </c>
      <c r="C12801" s="9">
        <v>267.14999999999998</v>
      </c>
      <c r="D12801" s="9">
        <v>267</v>
      </c>
      <c r="E12801" s="9">
        <v>267.07</v>
      </c>
      <c r="F12801" s="10">
        <v>245990</v>
      </c>
      <c r="G12801" s="9">
        <v>65698300</v>
      </c>
      <c r="H12801" s="21">
        <v>89.03</v>
      </c>
      <c r="I12801" s="21">
        <v>89.04</v>
      </c>
      <c r="J12801" s="28">
        <v>0.01</v>
      </c>
      <c r="K12801" s="6"/>
      <c r="L12801" s="6"/>
      <c r="M12801" s="6"/>
      <c r="N12801" s="9">
        <v>267.07</v>
      </c>
      <c r="O12801" s="9">
        <v>267.08</v>
      </c>
      <c r="P12801" s="9">
        <v>65697164.280000001</v>
      </c>
      <c r="Q12801" s="9">
        <v>104995801.31</v>
      </c>
      <c r="R12801" s="11">
        <v>-6270502.0599999996</v>
      </c>
      <c r="S12801" s="7"/>
      <c r="T12801" s="7"/>
      <c r="U12801" s="7"/>
      <c r="V12801" s="7"/>
      <c r="W12801" s="7"/>
      <c r="X12801" s="7"/>
    </row>
    <row r="12802" spans="1:24" x14ac:dyDescent="0.2">
      <c r="A12802" s="2">
        <v>43431.554861111108</v>
      </c>
      <c r="B12802" s="9">
        <v>267.07</v>
      </c>
      <c r="C12802" s="9">
        <v>267.12</v>
      </c>
      <c r="D12802" s="9">
        <v>266.79000000000002</v>
      </c>
      <c r="E12802" s="9">
        <v>266.91000000000003</v>
      </c>
      <c r="F12802" s="10">
        <v>147770</v>
      </c>
      <c r="G12802" s="9">
        <v>39445264</v>
      </c>
      <c r="H12802" s="21">
        <v>60.07</v>
      </c>
      <c r="I12802" s="21">
        <v>60.04</v>
      </c>
      <c r="J12802" s="28">
        <v>0.03</v>
      </c>
      <c r="K12802" s="6"/>
      <c r="L12802" s="6"/>
      <c r="M12802" s="6"/>
      <c r="N12802" s="9">
        <v>266.93</v>
      </c>
      <c r="O12802" s="9">
        <v>266.94</v>
      </c>
      <c r="P12802" s="9">
        <v>39444615.530000001</v>
      </c>
      <c r="Q12802" s="9">
        <v>104996449.79000001</v>
      </c>
      <c r="R12802" s="11">
        <v>-6269853.5899999999</v>
      </c>
      <c r="S12802" s="7"/>
      <c r="T12802" s="7"/>
      <c r="U12802" s="7"/>
      <c r="V12802" s="7"/>
      <c r="W12802" s="7"/>
      <c r="X12802" s="7"/>
    </row>
    <row r="12803" spans="1:24" x14ac:dyDescent="0.2">
      <c r="A12803" s="2">
        <v>43431.555555555555</v>
      </c>
      <c r="B12803" s="9">
        <v>266.91000000000003</v>
      </c>
      <c r="C12803" s="9">
        <v>267.06</v>
      </c>
      <c r="D12803" s="9">
        <v>266.89</v>
      </c>
      <c r="E12803" s="9">
        <v>266.91000000000003</v>
      </c>
      <c r="F12803" s="10">
        <v>123700</v>
      </c>
      <c r="G12803" s="9">
        <v>33021598</v>
      </c>
      <c r="H12803" s="21">
        <v>83.71</v>
      </c>
      <c r="I12803" s="21">
        <v>83.71</v>
      </c>
      <c r="J12803" s="28">
        <v>0</v>
      </c>
      <c r="K12803" s="6"/>
      <c r="L12803" s="6"/>
      <c r="M12803" s="6"/>
      <c r="N12803" s="9">
        <v>266.94</v>
      </c>
      <c r="O12803" s="9">
        <v>266.95</v>
      </c>
      <c r="P12803" s="9">
        <v>33020787.25</v>
      </c>
      <c r="Q12803" s="9">
        <v>104997260.54000001</v>
      </c>
      <c r="R12803" s="11">
        <v>-6269042.8399999999</v>
      </c>
      <c r="S12803" s="7"/>
      <c r="T12803" s="7"/>
      <c r="U12803" s="7"/>
      <c r="V12803" s="7"/>
      <c r="W12803" s="7"/>
      <c r="X12803" s="7"/>
    </row>
    <row r="12804" spans="1:24" x14ac:dyDescent="0.2">
      <c r="A12804" s="2">
        <v>43431.556250000001</v>
      </c>
      <c r="B12804" s="9">
        <v>266.91000000000003</v>
      </c>
      <c r="C12804" s="9">
        <v>266.97000000000003</v>
      </c>
      <c r="D12804" s="9">
        <v>266.8</v>
      </c>
      <c r="E12804" s="9">
        <v>266.83</v>
      </c>
      <c r="F12804" s="10">
        <v>90790</v>
      </c>
      <c r="G12804" s="9">
        <v>24229626</v>
      </c>
      <c r="H12804" s="21">
        <v>73.400000000000006</v>
      </c>
      <c r="I12804" s="21">
        <v>73.38</v>
      </c>
      <c r="J12804" s="28">
        <v>0.02</v>
      </c>
      <c r="K12804" s="6"/>
      <c r="L12804" s="6"/>
      <c r="M12804" s="6"/>
      <c r="N12804" s="9">
        <v>266.86</v>
      </c>
      <c r="O12804" s="9">
        <v>266.88</v>
      </c>
      <c r="P12804" s="9">
        <v>24227992.43</v>
      </c>
      <c r="Q12804" s="9">
        <v>104998894.11</v>
      </c>
      <c r="R12804" s="11">
        <v>-6267409.2599999998</v>
      </c>
      <c r="S12804" s="7"/>
      <c r="T12804" s="7"/>
      <c r="U12804" s="7"/>
      <c r="V12804" s="7"/>
      <c r="W12804" s="7"/>
      <c r="X12804" s="7"/>
    </row>
    <row r="12805" spans="1:24" x14ac:dyDescent="0.2">
      <c r="A12805" s="2">
        <v>43431.556944444441</v>
      </c>
      <c r="B12805" s="9">
        <v>266.82</v>
      </c>
      <c r="C12805" s="9">
        <v>267.08</v>
      </c>
      <c r="D12805" s="9">
        <v>266.79000000000002</v>
      </c>
      <c r="E12805" s="9">
        <v>266.83999999999997</v>
      </c>
      <c r="F12805" s="10">
        <v>60810</v>
      </c>
      <c r="G12805" s="9">
        <v>16229034</v>
      </c>
      <c r="H12805" s="21">
        <v>66.98</v>
      </c>
      <c r="I12805" s="21">
        <v>66.98</v>
      </c>
      <c r="J12805" s="28">
        <v>0</v>
      </c>
      <c r="K12805" s="6"/>
      <c r="L12805" s="6"/>
      <c r="M12805" s="6"/>
      <c r="N12805" s="9">
        <v>266.89</v>
      </c>
      <c r="O12805" s="9">
        <v>266.88</v>
      </c>
      <c r="P12805" s="9">
        <v>16229428.880000001</v>
      </c>
      <c r="Q12805" s="9">
        <v>104998499.23999999</v>
      </c>
      <c r="R12805" s="11">
        <v>-6267804.1399999997</v>
      </c>
      <c r="S12805" s="7"/>
      <c r="T12805" s="7"/>
      <c r="U12805" s="7"/>
      <c r="V12805" s="7"/>
      <c r="W12805" s="7"/>
      <c r="X12805" s="7"/>
    </row>
    <row r="12806" spans="1:24" x14ac:dyDescent="0.2">
      <c r="A12806" s="2">
        <v>43431.557638888888</v>
      </c>
      <c r="B12806" s="9">
        <v>266.83</v>
      </c>
      <c r="C12806" s="9">
        <v>266.85000000000002</v>
      </c>
      <c r="D12806" s="9">
        <v>266.69</v>
      </c>
      <c r="E12806" s="9">
        <v>266.76</v>
      </c>
      <c r="F12806" s="10">
        <v>150850</v>
      </c>
      <c r="G12806" s="9">
        <v>40240688</v>
      </c>
      <c r="H12806" s="21">
        <v>248.07</v>
      </c>
      <c r="I12806" s="21">
        <v>247.95</v>
      </c>
      <c r="J12806" s="22">
        <v>0.11</v>
      </c>
      <c r="K12806" s="6"/>
      <c r="L12806" s="6"/>
      <c r="M12806" s="6"/>
      <c r="N12806" s="9">
        <v>266.77</v>
      </c>
      <c r="O12806" s="9">
        <v>266.76</v>
      </c>
      <c r="P12806" s="9">
        <v>40241500.25</v>
      </c>
      <c r="Q12806" s="9">
        <v>104997686.98999999</v>
      </c>
      <c r="R12806" s="11">
        <v>-6268616.3899999997</v>
      </c>
      <c r="S12806" s="7"/>
      <c r="T12806" s="7"/>
      <c r="U12806" s="7"/>
      <c r="V12806" s="7"/>
      <c r="W12806" s="7"/>
      <c r="X12806" s="7"/>
    </row>
    <row r="12807" spans="1:24" x14ac:dyDescent="0.2">
      <c r="A12807" s="2">
        <v>43431.558333333334</v>
      </c>
      <c r="B12807" s="9">
        <v>266.76</v>
      </c>
      <c r="C12807" s="9">
        <v>267.01</v>
      </c>
      <c r="D12807" s="9">
        <v>266.76</v>
      </c>
      <c r="E12807" s="9">
        <v>266.95999999999998</v>
      </c>
      <c r="F12807" s="10">
        <v>82060</v>
      </c>
      <c r="G12807" s="9">
        <v>21903164</v>
      </c>
      <c r="H12807" s="21">
        <v>54.4</v>
      </c>
      <c r="I12807" s="21">
        <v>54.43</v>
      </c>
      <c r="J12807" s="28">
        <v>0.03</v>
      </c>
      <c r="K12807" s="6"/>
      <c r="L12807" s="6"/>
      <c r="M12807" s="6"/>
      <c r="N12807" s="9">
        <v>266.92</v>
      </c>
      <c r="O12807" s="9">
        <v>266.92</v>
      </c>
      <c r="P12807" s="9">
        <v>21903660.350000001</v>
      </c>
      <c r="Q12807" s="9">
        <v>104997190.64</v>
      </c>
      <c r="R12807" s="11">
        <v>-6269112.7400000002</v>
      </c>
      <c r="S12807" s="7"/>
      <c r="T12807" s="7"/>
      <c r="U12807" s="7"/>
      <c r="V12807" s="7"/>
      <c r="W12807" s="7"/>
      <c r="X12807" s="7"/>
    </row>
    <row r="12808" spans="1:24" x14ac:dyDescent="0.2">
      <c r="A12808" s="2">
        <v>43431.559027777781</v>
      </c>
      <c r="B12808" s="9">
        <v>266.98</v>
      </c>
      <c r="C12808" s="9">
        <v>267</v>
      </c>
      <c r="D12808" s="9">
        <v>266.91000000000003</v>
      </c>
      <c r="E12808" s="9">
        <v>266.95</v>
      </c>
      <c r="F12808" s="10">
        <v>66000</v>
      </c>
      <c r="G12808" s="9">
        <v>17618386</v>
      </c>
      <c r="H12808" s="21">
        <v>80.430000000000007</v>
      </c>
      <c r="I12808" s="21">
        <v>80.44</v>
      </c>
      <c r="J12808" s="28">
        <v>0.01</v>
      </c>
      <c r="K12808" s="6"/>
      <c r="L12808" s="6"/>
      <c r="M12808" s="6"/>
      <c r="N12808" s="9">
        <v>266.95</v>
      </c>
      <c r="O12808" s="9">
        <v>266.95</v>
      </c>
      <c r="P12808" s="9">
        <v>17618865</v>
      </c>
      <c r="Q12808" s="9">
        <v>104996711.64</v>
      </c>
      <c r="R12808" s="11">
        <v>-6269591.7400000002</v>
      </c>
      <c r="S12808" s="7"/>
      <c r="T12808" s="7"/>
      <c r="U12808" s="7"/>
      <c r="V12808" s="7"/>
      <c r="W12808" s="7"/>
      <c r="X12808" s="7"/>
    </row>
    <row r="12809" spans="1:24" x14ac:dyDescent="0.2">
      <c r="A12809" s="2">
        <v>43431.55972222222</v>
      </c>
      <c r="B12809" s="9">
        <v>266.95</v>
      </c>
      <c r="C12809" s="9">
        <v>267</v>
      </c>
      <c r="D12809" s="9">
        <v>266.87</v>
      </c>
      <c r="E12809" s="9">
        <v>266.98</v>
      </c>
      <c r="F12809" s="10">
        <v>164460</v>
      </c>
      <c r="G12809" s="9">
        <v>43903324</v>
      </c>
      <c r="H12809" s="21">
        <v>249.18</v>
      </c>
      <c r="I12809" s="21">
        <v>249.19</v>
      </c>
      <c r="J12809" s="28">
        <v>0.01</v>
      </c>
      <c r="K12809" s="6"/>
      <c r="L12809" s="6"/>
      <c r="M12809" s="6"/>
      <c r="N12809" s="9">
        <v>266.95999999999998</v>
      </c>
      <c r="O12809" s="9">
        <v>266.95</v>
      </c>
      <c r="P12809" s="9">
        <v>43903830.450000003</v>
      </c>
      <c r="Q12809" s="9">
        <v>104996205.19</v>
      </c>
      <c r="R12809" s="11">
        <v>-6270098.1900000004</v>
      </c>
      <c r="S12809" s="7"/>
      <c r="T12809" s="7"/>
      <c r="U12809" s="7"/>
      <c r="V12809" s="7"/>
      <c r="W12809" s="7"/>
      <c r="X12809" s="7"/>
    </row>
    <row r="12810" spans="1:24" x14ac:dyDescent="0.2">
      <c r="A12810" s="2">
        <v>43431.560416666667</v>
      </c>
      <c r="B12810" s="9">
        <v>266.98</v>
      </c>
      <c r="C12810" s="9">
        <v>267.08</v>
      </c>
      <c r="D12810" s="9">
        <v>266.89</v>
      </c>
      <c r="E12810" s="9">
        <v>267.01</v>
      </c>
      <c r="F12810" s="10">
        <v>48400</v>
      </c>
      <c r="G12810" s="9">
        <v>12922417</v>
      </c>
      <c r="H12810" s="21">
        <v>29.43</v>
      </c>
      <c r="I12810" s="21">
        <v>29.43</v>
      </c>
      <c r="J12810" s="28">
        <v>0</v>
      </c>
      <c r="K12810" s="6"/>
      <c r="L12810" s="6"/>
      <c r="M12810" s="6"/>
      <c r="N12810" s="9">
        <v>267</v>
      </c>
      <c r="O12810" s="9">
        <v>266.99</v>
      </c>
      <c r="P12810" s="9">
        <v>12922679</v>
      </c>
      <c r="Q12810" s="9">
        <v>104995943.19</v>
      </c>
      <c r="R12810" s="11">
        <v>-6270360.1900000004</v>
      </c>
      <c r="S12810" s="7"/>
      <c r="T12810" s="7"/>
      <c r="U12810" s="7"/>
      <c r="V12810" s="7"/>
      <c r="W12810" s="7"/>
      <c r="X12810" s="7"/>
    </row>
    <row r="12811" spans="1:24" x14ac:dyDescent="0.2">
      <c r="A12811" s="2">
        <v>43431.561111111114</v>
      </c>
      <c r="B12811" s="9">
        <v>267</v>
      </c>
      <c r="C12811" s="9">
        <v>267.10000000000002</v>
      </c>
      <c r="D12811" s="9">
        <v>266.95999999999998</v>
      </c>
      <c r="E12811" s="9">
        <v>266.97000000000003</v>
      </c>
      <c r="F12811" s="10">
        <v>74540</v>
      </c>
      <c r="G12811" s="9">
        <v>19903460</v>
      </c>
      <c r="H12811" s="21">
        <v>154.01</v>
      </c>
      <c r="I12811" s="21">
        <v>154.02000000000001</v>
      </c>
      <c r="J12811" s="28">
        <v>0.01</v>
      </c>
      <c r="K12811" s="6"/>
      <c r="L12811" s="6"/>
      <c r="M12811" s="6"/>
      <c r="N12811" s="9">
        <v>267</v>
      </c>
      <c r="O12811" s="9">
        <v>267.02</v>
      </c>
      <c r="P12811" s="9">
        <v>19902180</v>
      </c>
      <c r="Q12811" s="9">
        <v>104997223.19</v>
      </c>
      <c r="R12811" s="11">
        <v>-6269080.1900000004</v>
      </c>
      <c r="S12811" s="7"/>
      <c r="T12811" s="7"/>
      <c r="U12811" s="7"/>
      <c r="V12811" s="7"/>
      <c r="W12811" s="7"/>
      <c r="X12811" s="7"/>
    </row>
    <row r="12812" spans="1:24" x14ac:dyDescent="0.2">
      <c r="A12812" s="2">
        <v>43431.561805555553</v>
      </c>
      <c r="B12812" s="9">
        <v>266.97000000000003</v>
      </c>
      <c r="C12812" s="9">
        <v>267.18</v>
      </c>
      <c r="D12812" s="9">
        <v>266.93</v>
      </c>
      <c r="E12812" s="9">
        <v>267.08999999999997</v>
      </c>
      <c r="F12812" s="10">
        <v>105290</v>
      </c>
      <c r="G12812" s="9">
        <v>28119850</v>
      </c>
      <c r="H12812" s="21">
        <v>141.25</v>
      </c>
      <c r="I12812" s="21">
        <v>141.28</v>
      </c>
      <c r="J12812" s="28">
        <v>0.03</v>
      </c>
      <c r="K12812" s="6"/>
      <c r="L12812" s="6"/>
      <c r="M12812" s="6"/>
      <c r="N12812" s="9">
        <v>267.07</v>
      </c>
      <c r="O12812" s="9">
        <v>267.07</v>
      </c>
      <c r="P12812" s="9">
        <v>28120063.530000001</v>
      </c>
      <c r="Q12812" s="9">
        <v>104997009.66</v>
      </c>
      <c r="R12812" s="11">
        <v>-6269293.71</v>
      </c>
      <c r="S12812" s="7"/>
      <c r="T12812" s="7"/>
      <c r="U12812" s="7"/>
      <c r="V12812" s="7"/>
      <c r="W12812" s="7"/>
      <c r="X12812" s="7"/>
    </row>
    <row r="12813" spans="1:24" x14ac:dyDescent="0.2">
      <c r="A12813" s="2">
        <v>43431.5625</v>
      </c>
      <c r="B12813" s="9">
        <v>267.10000000000002</v>
      </c>
      <c r="C12813" s="9">
        <v>267.3</v>
      </c>
      <c r="D12813" s="9">
        <v>267.08999999999997</v>
      </c>
      <c r="E12813" s="9">
        <v>267.13</v>
      </c>
      <c r="F12813" s="10">
        <v>112580</v>
      </c>
      <c r="G12813" s="9">
        <v>30077306</v>
      </c>
      <c r="H12813" s="21">
        <v>106.92</v>
      </c>
      <c r="I12813" s="21">
        <v>106.96</v>
      </c>
      <c r="J12813" s="28">
        <v>0.04</v>
      </c>
      <c r="K12813" s="6"/>
      <c r="L12813" s="6"/>
      <c r="M12813" s="6"/>
      <c r="N12813" s="9">
        <v>267.16000000000003</v>
      </c>
      <c r="O12813" s="9">
        <v>267.16000000000003</v>
      </c>
      <c r="P12813" s="9">
        <v>30077154.25</v>
      </c>
      <c r="Q12813" s="9">
        <v>104997161.41</v>
      </c>
      <c r="R12813" s="11">
        <v>-6269141.96</v>
      </c>
      <c r="S12813" s="7"/>
      <c r="T12813" s="7"/>
      <c r="U12813" s="7"/>
      <c r="V12813" s="7"/>
      <c r="W12813" s="7"/>
      <c r="X12813" s="7"/>
    </row>
    <row r="12814" spans="1:24" x14ac:dyDescent="0.2">
      <c r="A12814" s="2">
        <v>43431.563194444447</v>
      </c>
      <c r="B12814" s="9">
        <v>267.13</v>
      </c>
      <c r="C12814" s="9">
        <v>267.24</v>
      </c>
      <c r="D12814" s="9">
        <v>267.10000000000002</v>
      </c>
      <c r="E12814" s="9">
        <v>267.2</v>
      </c>
      <c r="F12814" s="10">
        <v>115930</v>
      </c>
      <c r="G12814" s="9">
        <v>30975440</v>
      </c>
      <c r="H12814" s="21">
        <v>102.98</v>
      </c>
      <c r="I12814" s="21">
        <v>102.99</v>
      </c>
      <c r="J12814" s="28">
        <v>0.01</v>
      </c>
      <c r="K12814" s="6"/>
      <c r="L12814" s="6"/>
      <c r="M12814" s="6"/>
      <c r="N12814" s="9">
        <v>267.19</v>
      </c>
      <c r="O12814" s="9">
        <v>267.19</v>
      </c>
      <c r="P12814" s="9">
        <v>30974757.050000001</v>
      </c>
      <c r="Q12814" s="9">
        <v>104997844.36</v>
      </c>
      <c r="R12814" s="11">
        <v>-6268459.0099999998</v>
      </c>
      <c r="S12814" s="7"/>
      <c r="T12814" s="7"/>
      <c r="U12814" s="7"/>
      <c r="V12814" s="7"/>
      <c r="W12814" s="7"/>
      <c r="X12814" s="7"/>
    </row>
    <row r="12815" spans="1:24" x14ac:dyDescent="0.2">
      <c r="A12815" s="2">
        <v>43431.563888888886</v>
      </c>
      <c r="B12815" s="9">
        <v>267.2</v>
      </c>
      <c r="C12815" s="9">
        <v>267.36</v>
      </c>
      <c r="D12815" s="9">
        <v>267.19</v>
      </c>
      <c r="E12815" s="9">
        <v>267.27999999999997</v>
      </c>
      <c r="F12815" s="10">
        <v>138600</v>
      </c>
      <c r="G12815" s="9">
        <v>37045880</v>
      </c>
      <c r="H12815" s="21">
        <v>119.55</v>
      </c>
      <c r="I12815" s="21">
        <v>119.6</v>
      </c>
      <c r="J12815" s="28">
        <v>0.04</v>
      </c>
      <c r="K12815" s="6"/>
      <c r="L12815" s="6"/>
      <c r="M12815" s="6"/>
      <c r="N12815" s="9">
        <v>267.27999999999997</v>
      </c>
      <c r="O12815" s="9">
        <v>267.29000000000002</v>
      </c>
      <c r="P12815" s="9">
        <v>37044661.5</v>
      </c>
      <c r="Q12815" s="9">
        <v>104999062.86</v>
      </c>
      <c r="R12815" s="11">
        <v>-6267240.5099999998</v>
      </c>
      <c r="S12815" s="7"/>
      <c r="T12815" s="7"/>
      <c r="U12815" s="7"/>
      <c r="V12815" s="7"/>
      <c r="W12815" s="7"/>
      <c r="X12815" s="7"/>
    </row>
    <row r="12816" spans="1:24" x14ac:dyDescent="0.2">
      <c r="A12816" s="2">
        <v>43431.564583333333</v>
      </c>
      <c r="B12816" s="9">
        <v>267.27</v>
      </c>
      <c r="C12816" s="9">
        <v>267.36</v>
      </c>
      <c r="D12816" s="9">
        <v>267.20999999999998</v>
      </c>
      <c r="E12816" s="9">
        <v>267.24</v>
      </c>
      <c r="F12816" s="10">
        <v>110860</v>
      </c>
      <c r="G12816" s="9">
        <v>29630000</v>
      </c>
      <c r="H12816" s="21">
        <v>79.989999999999995</v>
      </c>
      <c r="I12816" s="21">
        <v>79.98</v>
      </c>
      <c r="J12816" s="28">
        <v>0</v>
      </c>
      <c r="K12816" s="6"/>
      <c r="L12816" s="6"/>
      <c r="M12816" s="6"/>
      <c r="N12816" s="9">
        <v>267.26</v>
      </c>
      <c r="O12816" s="9">
        <v>267.27</v>
      </c>
      <c r="P12816" s="9">
        <v>29628720.75</v>
      </c>
      <c r="Q12816" s="9">
        <v>105000342.11</v>
      </c>
      <c r="R12816" s="11">
        <v>-6265961.2599999998</v>
      </c>
      <c r="S12816" s="7"/>
      <c r="T12816" s="7"/>
      <c r="U12816" s="7"/>
      <c r="V12816" s="7"/>
      <c r="W12816" s="7"/>
      <c r="X12816" s="7"/>
    </row>
    <row r="12817" spans="1:24" x14ac:dyDescent="0.2">
      <c r="A12817" s="2">
        <v>43431.56527777778</v>
      </c>
      <c r="B12817" s="9">
        <v>267.24</v>
      </c>
      <c r="C12817" s="9">
        <v>267.27999999999997</v>
      </c>
      <c r="D12817" s="9">
        <v>267.20999999999998</v>
      </c>
      <c r="E12817" s="9">
        <v>267.25</v>
      </c>
      <c r="F12817" s="10">
        <v>38780</v>
      </c>
      <c r="G12817" s="9">
        <v>10362490</v>
      </c>
      <c r="H12817" s="21">
        <v>34.979999999999997</v>
      </c>
      <c r="I12817" s="21">
        <v>34.97</v>
      </c>
      <c r="J12817" s="28">
        <v>0.01</v>
      </c>
      <c r="K12817" s="6"/>
      <c r="L12817" s="6"/>
      <c r="M12817" s="6"/>
      <c r="N12817" s="9">
        <v>267.25</v>
      </c>
      <c r="O12817" s="9">
        <v>267.20999999999998</v>
      </c>
      <c r="P12817" s="9">
        <v>10363858.050000001</v>
      </c>
      <c r="Q12817" s="9">
        <v>104998974.06</v>
      </c>
      <c r="R12817" s="11">
        <v>-6267329.3099999996</v>
      </c>
      <c r="S12817" s="7"/>
      <c r="T12817" s="7"/>
      <c r="U12817" s="7"/>
      <c r="V12817" s="7"/>
      <c r="W12817" s="7"/>
      <c r="X12817" s="7"/>
    </row>
    <row r="12818" spans="1:24" x14ac:dyDescent="0.2">
      <c r="A12818" s="2">
        <v>43431.565972222219</v>
      </c>
      <c r="B12818" s="9">
        <v>267.26</v>
      </c>
      <c r="C12818" s="9">
        <v>267.43</v>
      </c>
      <c r="D12818" s="9">
        <v>267.25</v>
      </c>
      <c r="E12818" s="9">
        <v>267.42</v>
      </c>
      <c r="F12818" s="10">
        <v>113840</v>
      </c>
      <c r="G12818" s="9">
        <v>30436674</v>
      </c>
      <c r="H12818" s="21">
        <v>293.55</v>
      </c>
      <c r="I12818" s="21">
        <v>293.72000000000003</v>
      </c>
      <c r="J12818" s="38">
        <v>0.17</v>
      </c>
      <c r="K12818" s="6"/>
      <c r="L12818" s="6"/>
      <c r="M12818" s="6"/>
      <c r="N12818" s="9">
        <v>267.38</v>
      </c>
      <c r="O12818" s="9">
        <v>267.36</v>
      </c>
      <c r="P12818" s="9">
        <v>30438539.199999999</v>
      </c>
      <c r="Q12818" s="9">
        <v>104997108.86</v>
      </c>
      <c r="R12818" s="11">
        <v>-6269194.5099999998</v>
      </c>
      <c r="S12818" s="7"/>
      <c r="T12818" s="7"/>
      <c r="U12818" s="7"/>
      <c r="V12818" s="7"/>
      <c r="W12818" s="7"/>
      <c r="X12818" s="7"/>
    </row>
    <row r="12819" spans="1:24" x14ac:dyDescent="0.2">
      <c r="A12819" s="2">
        <v>43431.566666666666</v>
      </c>
      <c r="B12819" s="9">
        <v>267.39999999999998</v>
      </c>
      <c r="C12819" s="9">
        <v>267.43</v>
      </c>
      <c r="D12819" s="9">
        <v>267.26</v>
      </c>
      <c r="E12819" s="9">
        <v>267.27</v>
      </c>
      <c r="F12819" s="10">
        <v>118210</v>
      </c>
      <c r="G12819" s="9">
        <v>31598428</v>
      </c>
      <c r="H12819" s="21">
        <v>103.84</v>
      </c>
      <c r="I12819" s="21">
        <v>103.82</v>
      </c>
      <c r="J12819" s="28">
        <v>0.02</v>
      </c>
      <c r="K12819" s="6"/>
      <c r="L12819" s="6"/>
      <c r="M12819" s="6"/>
      <c r="N12819" s="9">
        <v>267.31</v>
      </c>
      <c r="O12819" s="9">
        <v>267.31</v>
      </c>
      <c r="P12819" s="9">
        <v>31598419.579999998</v>
      </c>
      <c r="Q12819" s="9">
        <v>104997117.29000001</v>
      </c>
      <c r="R12819" s="11">
        <v>-6269186.0899999999</v>
      </c>
      <c r="S12819" s="7"/>
      <c r="T12819" s="7"/>
      <c r="U12819" s="7"/>
      <c r="V12819" s="7"/>
      <c r="W12819" s="7"/>
      <c r="X12819" s="7"/>
    </row>
    <row r="12820" spans="1:24" x14ac:dyDescent="0.2">
      <c r="A12820" s="2">
        <v>43431.567361111112</v>
      </c>
      <c r="B12820" s="9">
        <v>267.26</v>
      </c>
      <c r="C12820" s="9">
        <v>267.3</v>
      </c>
      <c r="D12820" s="9">
        <v>267.13</v>
      </c>
      <c r="E12820" s="9">
        <v>267.2</v>
      </c>
      <c r="F12820" s="10">
        <v>165990</v>
      </c>
      <c r="G12820" s="9">
        <v>44354988</v>
      </c>
      <c r="H12820" s="21">
        <v>140.41999999999999</v>
      </c>
      <c r="I12820" s="21">
        <v>140.37</v>
      </c>
      <c r="J12820" s="30">
        <v>0.05</v>
      </c>
      <c r="K12820" s="6"/>
      <c r="L12820" s="6"/>
      <c r="M12820" s="6"/>
      <c r="N12820" s="9">
        <v>267.20999999999998</v>
      </c>
      <c r="O12820" s="9">
        <v>267.20999999999998</v>
      </c>
      <c r="P12820" s="9">
        <v>44353772.93</v>
      </c>
      <c r="Q12820" s="9">
        <v>104998332.36</v>
      </c>
      <c r="R12820" s="11">
        <v>-6267971.0099999998</v>
      </c>
      <c r="S12820" s="7"/>
      <c r="T12820" s="7"/>
      <c r="U12820" s="7"/>
      <c r="V12820" s="7"/>
      <c r="W12820" s="7"/>
      <c r="X12820" s="7"/>
    </row>
    <row r="12821" spans="1:24" x14ac:dyDescent="0.2">
      <c r="A12821" s="2">
        <v>43431.568055555559</v>
      </c>
      <c r="B12821" s="9">
        <v>267.2</v>
      </c>
      <c r="C12821" s="9">
        <v>267.64</v>
      </c>
      <c r="D12821" s="9">
        <v>267.2</v>
      </c>
      <c r="E12821" s="9">
        <v>267.44</v>
      </c>
      <c r="F12821" s="10">
        <v>724540</v>
      </c>
      <c r="G12821" s="9">
        <v>193761136</v>
      </c>
      <c r="H12821" s="21">
        <v>436.5</v>
      </c>
      <c r="I12821" s="21">
        <v>436.84</v>
      </c>
      <c r="J12821" s="81">
        <v>0.35</v>
      </c>
      <c r="K12821" s="6"/>
      <c r="L12821" s="6"/>
      <c r="M12821" s="6"/>
      <c r="N12821" s="9">
        <v>267.43</v>
      </c>
      <c r="O12821" s="9">
        <v>267.43</v>
      </c>
      <c r="P12821" s="9">
        <v>193763732.19999999</v>
      </c>
      <c r="Q12821" s="9">
        <v>104995736.16</v>
      </c>
      <c r="R12821" s="11">
        <v>-6270567.21</v>
      </c>
      <c r="S12821" s="7"/>
      <c r="T12821" s="7"/>
      <c r="U12821" s="7"/>
      <c r="V12821" s="7"/>
      <c r="W12821" s="7"/>
      <c r="X12821" s="7"/>
    </row>
    <row r="12822" spans="1:24" x14ac:dyDescent="0.2">
      <c r="A12822" s="2">
        <v>43431.568749999999</v>
      </c>
      <c r="B12822" s="9">
        <v>267.44</v>
      </c>
      <c r="C12822" s="9">
        <v>267.5</v>
      </c>
      <c r="D12822" s="9">
        <v>267.33999999999997</v>
      </c>
      <c r="E12822" s="9">
        <v>267.41000000000003</v>
      </c>
      <c r="F12822" s="10">
        <v>154970</v>
      </c>
      <c r="G12822" s="9">
        <v>41440488</v>
      </c>
      <c r="H12822" s="21">
        <v>21.39</v>
      </c>
      <c r="I12822" s="21">
        <v>21.39</v>
      </c>
      <c r="J12822" s="28">
        <v>0</v>
      </c>
      <c r="K12822" s="6"/>
      <c r="L12822" s="6"/>
      <c r="M12822" s="6"/>
      <c r="N12822" s="9">
        <v>267.42</v>
      </c>
      <c r="O12822" s="9">
        <v>267.41000000000003</v>
      </c>
      <c r="P12822" s="9">
        <v>41441302.549999997</v>
      </c>
      <c r="Q12822" s="9">
        <v>104994921.61</v>
      </c>
      <c r="R12822" s="11">
        <v>-6271381.7599999998</v>
      </c>
      <c r="S12822" s="7"/>
      <c r="T12822" s="7"/>
      <c r="U12822" s="7"/>
      <c r="V12822" s="7"/>
      <c r="W12822" s="7"/>
      <c r="X12822" s="7"/>
    </row>
    <row r="12823" spans="1:24" x14ac:dyDescent="0.2">
      <c r="A12823" s="2">
        <v>43431.569444444445</v>
      </c>
      <c r="B12823" s="9">
        <v>267.42</v>
      </c>
      <c r="C12823" s="9">
        <v>267.47000000000003</v>
      </c>
      <c r="D12823" s="9">
        <v>267.25</v>
      </c>
      <c r="E12823" s="9">
        <v>267.33</v>
      </c>
      <c r="F12823" s="10">
        <v>151010</v>
      </c>
      <c r="G12823" s="9">
        <v>40371984</v>
      </c>
      <c r="H12823" s="21">
        <v>97.44</v>
      </c>
      <c r="I12823" s="21">
        <v>97.42</v>
      </c>
      <c r="J12823" s="28">
        <v>0.02</v>
      </c>
      <c r="K12823" s="6"/>
      <c r="L12823" s="6"/>
      <c r="M12823" s="6"/>
      <c r="N12823" s="9">
        <v>267.35000000000002</v>
      </c>
      <c r="O12823" s="9">
        <v>267.35000000000002</v>
      </c>
      <c r="P12823" s="9">
        <v>40371768.450000003</v>
      </c>
      <c r="Q12823" s="9">
        <v>104995137.16</v>
      </c>
      <c r="R12823" s="11">
        <v>-6271166.21</v>
      </c>
      <c r="S12823" s="7"/>
      <c r="T12823" s="7"/>
      <c r="U12823" s="7"/>
      <c r="V12823" s="7"/>
      <c r="W12823" s="7"/>
      <c r="X12823" s="7"/>
    </row>
    <row r="12824" spans="1:24" x14ac:dyDescent="0.2">
      <c r="A12824" s="2">
        <v>43431.570138888892</v>
      </c>
      <c r="B12824" s="9">
        <v>267.32</v>
      </c>
      <c r="C12824" s="9">
        <v>267.35000000000002</v>
      </c>
      <c r="D12824" s="9">
        <v>267.25</v>
      </c>
      <c r="E12824" s="9">
        <v>267.29000000000002</v>
      </c>
      <c r="F12824" s="10">
        <v>129810</v>
      </c>
      <c r="G12824" s="9">
        <v>34698048</v>
      </c>
      <c r="H12824" s="21">
        <v>85.96</v>
      </c>
      <c r="I12824" s="21">
        <v>85.95</v>
      </c>
      <c r="J12824" s="28">
        <v>0.02</v>
      </c>
      <c r="K12824" s="6"/>
      <c r="L12824" s="6"/>
      <c r="M12824" s="6"/>
      <c r="N12824" s="9">
        <v>267.3</v>
      </c>
      <c r="O12824" s="9">
        <v>267.3</v>
      </c>
      <c r="P12824" s="9">
        <v>34697563.950000003</v>
      </c>
      <c r="Q12824" s="9">
        <v>104995621.20999999</v>
      </c>
      <c r="R12824" s="11">
        <v>-6270682.1600000001</v>
      </c>
      <c r="S12824" s="7"/>
      <c r="T12824" s="7"/>
      <c r="U12824" s="7"/>
      <c r="V12824" s="7"/>
      <c r="W12824" s="7"/>
      <c r="X12824" s="7"/>
    </row>
    <row r="12825" spans="1:24" x14ac:dyDescent="0.2">
      <c r="A12825" s="2">
        <v>43431.570833333331</v>
      </c>
      <c r="B12825" s="9">
        <v>267.27999999999997</v>
      </c>
      <c r="C12825" s="9">
        <v>267.38</v>
      </c>
      <c r="D12825" s="9">
        <v>267.25</v>
      </c>
      <c r="E12825" s="9">
        <v>267.33999999999997</v>
      </c>
      <c r="F12825" s="10">
        <v>114460</v>
      </c>
      <c r="G12825" s="9">
        <v>30598096</v>
      </c>
      <c r="H12825" s="21">
        <v>88.18</v>
      </c>
      <c r="I12825" s="21">
        <v>88.18</v>
      </c>
      <c r="J12825" s="28">
        <v>0.01</v>
      </c>
      <c r="K12825" s="6"/>
      <c r="L12825" s="6"/>
      <c r="M12825" s="6"/>
      <c r="N12825" s="9">
        <v>267.33</v>
      </c>
      <c r="O12825" s="9">
        <v>267.33</v>
      </c>
      <c r="P12825" s="9">
        <v>30598305.649999999</v>
      </c>
      <c r="Q12825" s="9">
        <v>104995411.56</v>
      </c>
      <c r="R12825" s="11">
        <v>-6270891.8099999996</v>
      </c>
      <c r="S12825" s="7"/>
      <c r="T12825" s="7"/>
      <c r="U12825" s="7"/>
      <c r="V12825" s="7"/>
      <c r="W12825" s="7"/>
      <c r="X12825" s="7"/>
    </row>
    <row r="12826" spans="1:24" x14ac:dyDescent="0.2">
      <c r="A12826" s="2">
        <v>43431.571527777778</v>
      </c>
      <c r="B12826" s="9">
        <v>267.33999999999997</v>
      </c>
      <c r="C12826" s="9">
        <v>267.45999999999998</v>
      </c>
      <c r="D12826" s="9">
        <v>267.27</v>
      </c>
      <c r="E12826" s="9">
        <v>267.35000000000002</v>
      </c>
      <c r="F12826" s="10">
        <v>150570</v>
      </c>
      <c r="G12826" s="9">
        <v>40257180</v>
      </c>
      <c r="H12826" s="21">
        <v>131.55000000000001</v>
      </c>
      <c r="I12826" s="21">
        <v>131.57</v>
      </c>
      <c r="J12826" s="28">
        <v>0.02</v>
      </c>
      <c r="K12826" s="6"/>
      <c r="L12826" s="6"/>
      <c r="M12826" s="6"/>
      <c r="N12826" s="9">
        <v>267.36</v>
      </c>
      <c r="O12826" s="9">
        <v>267.37</v>
      </c>
      <c r="P12826" s="9">
        <v>40256018.780000001</v>
      </c>
      <c r="Q12826" s="9">
        <v>104996572.79000001</v>
      </c>
      <c r="R12826" s="11">
        <v>-6269730.5899999999</v>
      </c>
      <c r="S12826" s="7"/>
      <c r="T12826" s="7"/>
      <c r="U12826" s="7"/>
      <c r="V12826" s="7"/>
      <c r="W12826" s="7"/>
      <c r="X12826" s="7"/>
    </row>
    <row r="12827" spans="1:24" x14ac:dyDescent="0.2">
      <c r="A12827" s="2">
        <v>43431.572222222225</v>
      </c>
      <c r="B12827" s="9">
        <v>267.37</v>
      </c>
      <c r="C12827" s="9">
        <v>267.38</v>
      </c>
      <c r="D12827" s="9">
        <v>267.26</v>
      </c>
      <c r="E12827" s="9">
        <v>267.29000000000002</v>
      </c>
      <c r="F12827" s="10">
        <v>58800</v>
      </c>
      <c r="G12827" s="9">
        <v>15717464</v>
      </c>
      <c r="H12827" s="21">
        <v>39.049999999999997</v>
      </c>
      <c r="I12827" s="21">
        <v>39.04</v>
      </c>
      <c r="J12827" s="28">
        <v>0.01</v>
      </c>
      <c r="K12827" s="6"/>
      <c r="L12827" s="6"/>
      <c r="M12827" s="6"/>
      <c r="N12827" s="9">
        <v>267.31</v>
      </c>
      <c r="O12827" s="9">
        <v>267.3</v>
      </c>
      <c r="P12827" s="9">
        <v>15717534</v>
      </c>
      <c r="Q12827" s="9">
        <v>104996502.79000001</v>
      </c>
      <c r="R12827" s="11">
        <v>-6269800.5899999999</v>
      </c>
      <c r="S12827" s="7"/>
      <c r="T12827" s="7"/>
      <c r="U12827" s="7"/>
      <c r="V12827" s="7"/>
      <c r="W12827" s="7"/>
      <c r="X12827" s="7"/>
    </row>
    <row r="12828" spans="1:24" x14ac:dyDescent="0.2">
      <c r="A12828" s="2">
        <v>43431.572916666664</v>
      </c>
      <c r="B12828" s="9">
        <v>267.29000000000002</v>
      </c>
      <c r="C12828" s="9">
        <v>267.38</v>
      </c>
      <c r="D12828" s="9">
        <v>267.26</v>
      </c>
      <c r="E12828" s="9">
        <v>267.38</v>
      </c>
      <c r="F12828" s="10">
        <v>107050</v>
      </c>
      <c r="G12828" s="9">
        <v>28619366</v>
      </c>
      <c r="H12828" s="21">
        <v>182.06</v>
      </c>
      <c r="I12828" s="21">
        <v>182.09</v>
      </c>
      <c r="J12828" s="28">
        <v>0.03</v>
      </c>
      <c r="K12828" s="6"/>
      <c r="L12828" s="6"/>
      <c r="M12828" s="6"/>
      <c r="N12828" s="9">
        <v>267.35000000000002</v>
      </c>
      <c r="O12828" s="9">
        <v>267.35000000000002</v>
      </c>
      <c r="P12828" s="9">
        <v>28619817.5</v>
      </c>
      <c r="Q12828" s="9">
        <v>104996051.29000001</v>
      </c>
      <c r="R12828" s="11">
        <v>-6270252.0899999999</v>
      </c>
      <c r="S12828" s="7"/>
      <c r="T12828" s="7"/>
      <c r="U12828" s="7"/>
      <c r="V12828" s="7"/>
      <c r="W12828" s="7"/>
      <c r="X12828" s="7"/>
    </row>
    <row r="12829" spans="1:24" x14ac:dyDescent="0.2">
      <c r="A12829" s="2">
        <v>43431.573611111111</v>
      </c>
      <c r="B12829" s="9">
        <v>267.37</v>
      </c>
      <c r="C12829" s="9">
        <v>267.39999999999998</v>
      </c>
      <c r="D12829" s="9">
        <v>267.33</v>
      </c>
      <c r="E12829" s="9">
        <v>267.35000000000002</v>
      </c>
      <c r="F12829" s="10">
        <v>69100</v>
      </c>
      <c r="G12829" s="9">
        <v>18474994</v>
      </c>
      <c r="H12829" s="21">
        <v>64.55</v>
      </c>
      <c r="I12829" s="21">
        <v>64.55</v>
      </c>
      <c r="J12829" s="28">
        <v>0</v>
      </c>
      <c r="K12829" s="6"/>
      <c r="L12829" s="6"/>
      <c r="M12829" s="6"/>
      <c r="N12829" s="9">
        <v>267.36</v>
      </c>
      <c r="O12829" s="9">
        <v>267.37</v>
      </c>
      <c r="P12829" s="9">
        <v>18474403.25</v>
      </c>
      <c r="Q12829" s="9">
        <v>104996642.04000001</v>
      </c>
      <c r="R12829" s="11">
        <v>-6269661.3399999999</v>
      </c>
      <c r="S12829" s="7"/>
      <c r="T12829" s="7"/>
      <c r="U12829" s="7"/>
      <c r="V12829" s="7"/>
      <c r="W12829" s="7"/>
      <c r="X12829" s="7"/>
    </row>
    <row r="12830" spans="1:24" x14ac:dyDescent="0.2">
      <c r="A12830" s="2">
        <v>43431.574305555558</v>
      </c>
      <c r="B12830" s="9">
        <v>267.35000000000002</v>
      </c>
      <c r="C12830" s="9">
        <v>267.41000000000003</v>
      </c>
      <c r="D12830" s="9">
        <v>267.33</v>
      </c>
      <c r="E12830" s="9">
        <v>267.36</v>
      </c>
      <c r="F12830" s="10">
        <v>92240</v>
      </c>
      <c r="G12830" s="9">
        <v>24662970</v>
      </c>
      <c r="H12830" s="21">
        <v>133.49</v>
      </c>
      <c r="I12830" s="21">
        <v>133.49</v>
      </c>
      <c r="J12830" s="28">
        <v>0.01</v>
      </c>
      <c r="K12830" s="6"/>
      <c r="L12830" s="6"/>
      <c r="M12830" s="6"/>
      <c r="N12830" s="9">
        <v>267.37</v>
      </c>
      <c r="O12830" s="9">
        <v>267.38</v>
      </c>
      <c r="P12830" s="9">
        <v>24661747.600000001</v>
      </c>
      <c r="Q12830" s="9">
        <v>104997864.44</v>
      </c>
      <c r="R12830" s="11">
        <v>-6268438.9400000004</v>
      </c>
      <c r="S12830" s="7"/>
      <c r="T12830" s="7"/>
      <c r="U12830" s="7"/>
      <c r="V12830" s="7"/>
      <c r="W12830" s="7"/>
      <c r="X12830" s="7"/>
    </row>
    <row r="12831" spans="1:24" x14ac:dyDescent="0.2">
      <c r="A12831" s="2">
        <v>43431.574999999997</v>
      </c>
      <c r="B12831" s="9">
        <v>267.35000000000002</v>
      </c>
      <c r="C12831" s="9">
        <v>267.39999999999998</v>
      </c>
      <c r="D12831" s="9">
        <v>267.29000000000002</v>
      </c>
      <c r="E12831" s="9">
        <v>267.39</v>
      </c>
      <c r="F12831" s="10">
        <v>113170</v>
      </c>
      <c r="G12831" s="9">
        <v>30258202</v>
      </c>
      <c r="H12831" s="21">
        <v>122.69</v>
      </c>
      <c r="I12831" s="21">
        <v>122.69</v>
      </c>
      <c r="J12831" s="28">
        <v>0</v>
      </c>
      <c r="K12831" s="6"/>
      <c r="L12831" s="6"/>
      <c r="M12831" s="6"/>
      <c r="N12831" s="9">
        <v>267.37</v>
      </c>
      <c r="O12831" s="9">
        <v>267.37</v>
      </c>
      <c r="P12831" s="9">
        <v>30257979.98</v>
      </c>
      <c r="Q12831" s="9">
        <v>104998086.45999999</v>
      </c>
      <c r="R12831" s="11">
        <v>-6268216.9100000001</v>
      </c>
      <c r="S12831" s="7"/>
      <c r="T12831" s="7"/>
      <c r="U12831" s="7"/>
      <c r="V12831" s="7"/>
      <c r="W12831" s="7"/>
      <c r="X12831" s="7"/>
    </row>
    <row r="12832" spans="1:24" x14ac:dyDescent="0.2">
      <c r="A12832" s="2">
        <v>43431.575694444444</v>
      </c>
      <c r="B12832" s="9">
        <v>267.39999999999998</v>
      </c>
      <c r="C12832" s="9">
        <v>267.45</v>
      </c>
      <c r="D12832" s="9">
        <v>267.33</v>
      </c>
      <c r="E12832" s="9">
        <v>267.33999999999997</v>
      </c>
      <c r="F12832" s="10">
        <v>62350</v>
      </c>
      <c r="G12832" s="9">
        <v>16671529</v>
      </c>
      <c r="H12832" s="21">
        <v>55.09</v>
      </c>
      <c r="I12832" s="21">
        <v>55.1</v>
      </c>
      <c r="J12832" s="28">
        <v>0</v>
      </c>
      <c r="K12832" s="6"/>
      <c r="L12832" s="6"/>
      <c r="M12832" s="6"/>
      <c r="N12832" s="9">
        <v>267.37</v>
      </c>
      <c r="O12832" s="9">
        <v>267.39</v>
      </c>
      <c r="P12832" s="9">
        <v>16670207.75</v>
      </c>
      <c r="Q12832" s="9">
        <v>104999407.70999999</v>
      </c>
      <c r="R12832" s="11">
        <v>-6266895.6600000001</v>
      </c>
      <c r="S12832" s="7"/>
      <c r="T12832" s="7"/>
      <c r="U12832" s="7"/>
      <c r="V12832" s="7"/>
      <c r="W12832" s="7"/>
      <c r="X12832" s="7"/>
    </row>
    <row r="12833" spans="1:24" x14ac:dyDescent="0.2">
      <c r="A12833" s="2">
        <v>43431.576388888891</v>
      </c>
      <c r="B12833" s="9">
        <v>267.33999999999997</v>
      </c>
      <c r="C12833" s="9">
        <v>267.44</v>
      </c>
      <c r="D12833" s="9">
        <v>267.33</v>
      </c>
      <c r="E12833" s="9">
        <v>267.39999999999998</v>
      </c>
      <c r="F12833" s="10">
        <v>555710</v>
      </c>
      <c r="G12833" s="9">
        <v>148593168</v>
      </c>
      <c r="H12833" s="21">
        <v>891.28</v>
      </c>
      <c r="I12833" s="21">
        <v>891.3</v>
      </c>
      <c r="J12833" s="28">
        <v>0.02</v>
      </c>
      <c r="K12833" s="6"/>
      <c r="L12833" s="6"/>
      <c r="M12833" s="6"/>
      <c r="N12833" s="9">
        <v>267.39</v>
      </c>
      <c r="O12833" s="9">
        <v>267.39</v>
      </c>
      <c r="P12833" s="9">
        <v>148592686.18000001</v>
      </c>
      <c r="Q12833" s="9">
        <v>104999889.54000001</v>
      </c>
      <c r="R12833" s="11">
        <v>-6266413.8399999999</v>
      </c>
      <c r="S12833" s="7"/>
      <c r="T12833" s="7"/>
      <c r="U12833" s="7"/>
      <c r="V12833" s="7"/>
      <c r="W12833" s="7"/>
      <c r="X12833" s="7"/>
    </row>
    <row r="12834" spans="1:24" x14ac:dyDescent="0.2">
      <c r="A12834" s="2">
        <v>43431.57708333333</v>
      </c>
      <c r="B12834" s="9">
        <v>267.39</v>
      </c>
      <c r="C12834" s="9">
        <v>267.44</v>
      </c>
      <c r="D12834" s="9">
        <v>267.3</v>
      </c>
      <c r="E12834" s="9">
        <v>267.33999999999997</v>
      </c>
      <c r="F12834" s="10">
        <v>34070</v>
      </c>
      <c r="G12834" s="9">
        <v>9108687</v>
      </c>
      <c r="H12834" s="21">
        <v>6.13</v>
      </c>
      <c r="I12834" s="21">
        <v>6.13</v>
      </c>
      <c r="J12834" s="28">
        <v>0</v>
      </c>
      <c r="K12834" s="6"/>
      <c r="L12834" s="6"/>
      <c r="M12834" s="6"/>
      <c r="N12834" s="9">
        <v>267.36</v>
      </c>
      <c r="O12834" s="9">
        <v>267.35000000000002</v>
      </c>
      <c r="P12834" s="9">
        <v>9108784.8499999996</v>
      </c>
      <c r="Q12834" s="9">
        <v>104999791.69</v>
      </c>
      <c r="R12834" s="11">
        <v>-6266511.6900000004</v>
      </c>
      <c r="S12834" s="7"/>
      <c r="T12834" s="7"/>
      <c r="U12834" s="7"/>
      <c r="V12834" s="7"/>
      <c r="W12834" s="7"/>
      <c r="X12834" s="7"/>
    </row>
    <row r="12835" spans="1:24" x14ac:dyDescent="0.2">
      <c r="A12835" s="2">
        <v>43431.577777777777</v>
      </c>
      <c r="B12835" s="9">
        <v>267.32</v>
      </c>
      <c r="C12835" s="9">
        <v>267.38</v>
      </c>
      <c r="D12835" s="9">
        <v>267.3</v>
      </c>
      <c r="E12835" s="9">
        <v>267.33</v>
      </c>
      <c r="F12835" s="10">
        <v>45150</v>
      </c>
      <c r="G12835" s="9">
        <v>12069232</v>
      </c>
      <c r="H12835" s="21">
        <v>132.52000000000001</v>
      </c>
      <c r="I12835" s="21">
        <v>132.5</v>
      </c>
      <c r="J12835" s="28">
        <v>0.02</v>
      </c>
      <c r="K12835" s="6"/>
      <c r="L12835" s="6"/>
      <c r="M12835" s="6"/>
      <c r="N12835" s="9">
        <v>267.33999999999997</v>
      </c>
      <c r="O12835" s="9">
        <v>267.31</v>
      </c>
      <c r="P12835" s="9">
        <v>12070175.25</v>
      </c>
      <c r="Q12835" s="9">
        <v>104998848.44</v>
      </c>
      <c r="R12835" s="11">
        <v>-6267454.9400000004</v>
      </c>
      <c r="S12835" s="7"/>
      <c r="T12835" s="7"/>
      <c r="U12835" s="7"/>
      <c r="V12835" s="7"/>
      <c r="W12835" s="7"/>
      <c r="X12835" s="7"/>
    </row>
    <row r="12836" spans="1:24" x14ac:dyDescent="0.2">
      <c r="A12836" s="2">
        <v>43431.578472222223</v>
      </c>
      <c r="B12836" s="9">
        <v>267.32</v>
      </c>
      <c r="C12836" s="9">
        <v>267.33999999999997</v>
      </c>
      <c r="D12836" s="9">
        <v>267.24</v>
      </c>
      <c r="E12836" s="9">
        <v>267.27</v>
      </c>
      <c r="F12836" s="10">
        <v>47870</v>
      </c>
      <c r="G12836" s="9">
        <v>12794051</v>
      </c>
      <c r="H12836" s="21">
        <v>106.02</v>
      </c>
      <c r="I12836" s="21">
        <v>106.01</v>
      </c>
      <c r="J12836" s="28">
        <v>0.02</v>
      </c>
      <c r="K12836" s="6"/>
      <c r="L12836" s="6"/>
      <c r="M12836" s="6"/>
      <c r="N12836" s="9">
        <v>267.27999999999997</v>
      </c>
      <c r="O12836" s="9">
        <v>267.27</v>
      </c>
      <c r="P12836" s="9">
        <v>12794693.6</v>
      </c>
      <c r="Q12836" s="9">
        <v>104998205.84</v>
      </c>
      <c r="R12836" s="11">
        <v>-6268097.54</v>
      </c>
      <c r="S12836" s="7"/>
      <c r="T12836" s="7"/>
      <c r="U12836" s="7"/>
      <c r="V12836" s="7"/>
      <c r="W12836" s="7"/>
      <c r="X12836" s="7"/>
    </row>
    <row r="12837" spans="1:24" x14ac:dyDescent="0.2">
      <c r="A12837" s="2">
        <v>43431.57916666667</v>
      </c>
      <c r="B12837" s="9">
        <v>267.27</v>
      </c>
      <c r="C12837" s="9">
        <v>267.3</v>
      </c>
      <c r="D12837" s="9">
        <v>267.2</v>
      </c>
      <c r="E12837" s="9">
        <v>267.25</v>
      </c>
      <c r="F12837" s="10">
        <v>46100</v>
      </c>
      <c r="G12837" s="9">
        <v>12320760</v>
      </c>
      <c r="H12837" s="21">
        <v>96.3</v>
      </c>
      <c r="I12837" s="21">
        <v>96.3</v>
      </c>
      <c r="J12837" s="28">
        <v>0</v>
      </c>
      <c r="K12837" s="6"/>
      <c r="L12837" s="6"/>
      <c r="M12837" s="6"/>
      <c r="N12837" s="9">
        <v>267.25</v>
      </c>
      <c r="O12837" s="9">
        <v>267.26</v>
      </c>
      <c r="P12837" s="9">
        <v>12320225</v>
      </c>
      <c r="Q12837" s="9">
        <v>104998740.84</v>
      </c>
      <c r="R12837" s="11">
        <v>-6267562.54</v>
      </c>
      <c r="S12837" s="7"/>
      <c r="T12837" s="7"/>
      <c r="U12837" s="7"/>
      <c r="V12837" s="7"/>
      <c r="W12837" s="7"/>
      <c r="X12837" s="7"/>
    </row>
    <row r="12838" spans="1:24" x14ac:dyDescent="0.2">
      <c r="A12838" s="2">
        <v>43431.579861111109</v>
      </c>
      <c r="B12838" s="9">
        <v>267.24</v>
      </c>
      <c r="C12838" s="9">
        <v>267.26</v>
      </c>
      <c r="D12838" s="9">
        <v>267.17</v>
      </c>
      <c r="E12838" s="9">
        <v>267.22000000000003</v>
      </c>
      <c r="F12838" s="10">
        <v>79730</v>
      </c>
      <c r="G12838" s="9">
        <v>21305186</v>
      </c>
      <c r="H12838" s="21">
        <v>172.95</v>
      </c>
      <c r="I12838" s="21">
        <v>172.92</v>
      </c>
      <c r="J12838" s="28">
        <v>0.03</v>
      </c>
      <c r="K12838" s="6"/>
      <c r="L12838" s="6"/>
      <c r="M12838" s="6"/>
      <c r="N12838" s="9">
        <v>267.22000000000003</v>
      </c>
      <c r="O12838" s="9">
        <v>267.22000000000003</v>
      </c>
      <c r="P12838" s="9">
        <v>21305251.280000001</v>
      </c>
      <c r="Q12838" s="9">
        <v>104998675.56</v>
      </c>
      <c r="R12838" s="11">
        <v>-6267627.8099999996</v>
      </c>
      <c r="S12838" s="7"/>
      <c r="T12838" s="7"/>
      <c r="U12838" s="7"/>
      <c r="V12838" s="7"/>
      <c r="W12838" s="7"/>
      <c r="X12838" s="7"/>
    </row>
    <row r="12839" spans="1:24" x14ac:dyDescent="0.2">
      <c r="A12839" s="2">
        <v>43431.580555555556</v>
      </c>
      <c r="B12839" s="9">
        <v>267.23</v>
      </c>
      <c r="C12839" s="9">
        <v>267.29000000000002</v>
      </c>
      <c r="D12839" s="9">
        <v>267.22000000000003</v>
      </c>
      <c r="E12839" s="9">
        <v>267.26</v>
      </c>
      <c r="F12839" s="10">
        <v>72880</v>
      </c>
      <c r="G12839" s="9">
        <v>19478082</v>
      </c>
      <c r="H12839" s="21">
        <v>91.41</v>
      </c>
      <c r="I12839" s="21">
        <v>91.42</v>
      </c>
      <c r="J12839" s="28">
        <v>0.02</v>
      </c>
      <c r="K12839" s="6"/>
      <c r="L12839" s="6"/>
      <c r="M12839" s="6"/>
      <c r="N12839" s="9">
        <v>267.26</v>
      </c>
      <c r="O12839" s="9">
        <v>267.26</v>
      </c>
      <c r="P12839" s="9">
        <v>19477726.600000001</v>
      </c>
      <c r="Q12839" s="9">
        <v>104999030.95999999</v>
      </c>
      <c r="R12839" s="11">
        <v>-6267272.4100000001</v>
      </c>
      <c r="S12839" s="7"/>
      <c r="T12839" s="7"/>
      <c r="U12839" s="7"/>
      <c r="V12839" s="7"/>
      <c r="W12839" s="7"/>
      <c r="X12839" s="7"/>
    </row>
    <row r="12840" spans="1:24" x14ac:dyDescent="0.2">
      <c r="A12840" s="2">
        <v>43431.581250000003</v>
      </c>
      <c r="B12840" s="9">
        <v>267.27</v>
      </c>
      <c r="C12840" s="9">
        <v>267.41000000000003</v>
      </c>
      <c r="D12840" s="9">
        <v>267.23</v>
      </c>
      <c r="E12840" s="9">
        <v>267.24</v>
      </c>
      <c r="F12840" s="10">
        <v>118090</v>
      </c>
      <c r="G12840" s="9">
        <v>31564204</v>
      </c>
      <c r="H12840" s="21">
        <v>162.03</v>
      </c>
      <c r="I12840" s="21">
        <v>162.05000000000001</v>
      </c>
      <c r="J12840" s="28">
        <v>0.02</v>
      </c>
      <c r="K12840" s="6"/>
      <c r="L12840" s="6"/>
      <c r="M12840" s="6"/>
      <c r="N12840" s="9">
        <v>267.27999999999997</v>
      </c>
      <c r="O12840" s="9">
        <v>267.29000000000002</v>
      </c>
      <c r="P12840" s="9">
        <v>31563095.199999999</v>
      </c>
      <c r="Q12840" s="9">
        <v>105000139.76000001</v>
      </c>
      <c r="R12840" s="11">
        <v>-6266163.6100000003</v>
      </c>
      <c r="S12840" s="7"/>
      <c r="T12840" s="7"/>
      <c r="U12840" s="7"/>
      <c r="V12840" s="7"/>
      <c r="W12840" s="7"/>
      <c r="X12840" s="7"/>
    </row>
    <row r="12841" spans="1:24" x14ac:dyDescent="0.2">
      <c r="A12841" s="2">
        <v>43431.581944444442</v>
      </c>
      <c r="B12841" s="9">
        <v>267.26</v>
      </c>
      <c r="C12841" s="9">
        <v>267.44</v>
      </c>
      <c r="D12841" s="9">
        <v>267.26</v>
      </c>
      <c r="E12841" s="9">
        <v>267.39999999999998</v>
      </c>
      <c r="F12841" s="10">
        <v>55770</v>
      </c>
      <c r="G12841" s="9">
        <v>14911036</v>
      </c>
      <c r="H12841" s="21">
        <v>47.23</v>
      </c>
      <c r="I12841" s="21">
        <v>47.24</v>
      </c>
      <c r="J12841" s="28">
        <v>0.01</v>
      </c>
      <c r="K12841" s="6"/>
      <c r="L12841" s="6"/>
      <c r="M12841" s="6"/>
      <c r="N12841" s="9">
        <v>267.38</v>
      </c>
      <c r="O12841" s="9">
        <v>267.37</v>
      </c>
      <c r="P12841" s="9">
        <v>14911503.75</v>
      </c>
      <c r="Q12841" s="9">
        <v>104999672.01000001</v>
      </c>
      <c r="R12841" s="11">
        <v>-6266631.3600000003</v>
      </c>
      <c r="S12841" s="7"/>
      <c r="T12841" s="7"/>
      <c r="U12841" s="7"/>
      <c r="V12841" s="7"/>
      <c r="W12841" s="7"/>
      <c r="X12841" s="7"/>
    </row>
    <row r="12842" spans="1:24" x14ac:dyDescent="0.2">
      <c r="A12842" s="2">
        <v>43431.582638888889</v>
      </c>
      <c r="B12842" s="9">
        <v>267.41000000000003</v>
      </c>
      <c r="C12842" s="9">
        <v>267.72000000000003</v>
      </c>
      <c r="D12842" s="9">
        <v>267.41000000000003</v>
      </c>
      <c r="E12842" s="9">
        <v>267.72000000000003</v>
      </c>
      <c r="F12842" s="10">
        <v>146750</v>
      </c>
      <c r="G12842" s="9">
        <v>39273816</v>
      </c>
      <c r="H12842" s="21">
        <v>263.13</v>
      </c>
      <c r="I12842" s="21">
        <v>263.39</v>
      </c>
      <c r="J12842" s="34">
        <v>0.25</v>
      </c>
      <c r="K12842" s="6"/>
      <c r="L12842" s="6"/>
      <c r="M12842" s="6"/>
      <c r="N12842" s="9">
        <v>267.64</v>
      </c>
      <c r="O12842" s="9">
        <v>267.62</v>
      </c>
      <c r="P12842" s="9">
        <v>39276536.880000003</v>
      </c>
      <c r="Q12842" s="9">
        <v>104996951.14</v>
      </c>
      <c r="R12842" s="11">
        <v>-6269352.2400000002</v>
      </c>
      <c r="S12842" s="7"/>
      <c r="T12842" s="7"/>
      <c r="U12842" s="7"/>
      <c r="V12842" s="7"/>
      <c r="W12842" s="7"/>
      <c r="X12842" s="7"/>
    </row>
    <row r="12843" spans="1:24" x14ac:dyDescent="0.2">
      <c r="A12843" s="2">
        <v>43431.583333333336</v>
      </c>
      <c r="B12843" s="9">
        <v>267.72000000000003</v>
      </c>
      <c r="C12843" s="9">
        <v>267.75</v>
      </c>
      <c r="D12843" s="9">
        <v>267.62</v>
      </c>
      <c r="E12843" s="9">
        <v>267.64999999999998</v>
      </c>
      <c r="F12843" s="10">
        <v>187550</v>
      </c>
      <c r="G12843" s="9">
        <v>50201916</v>
      </c>
      <c r="H12843" s="21">
        <v>127.8</v>
      </c>
      <c r="I12843" s="21">
        <v>127.83</v>
      </c>
      <c r="J12843" s="28">
        <v>0.02</v>
      </c>
      <c r="K12843" s="6"/>
      <c r="L12843" s="6"/>
      <c r="M12843" s="6"/>
      <c r="N12843" s="9">
        <v>267.67</v>
      </c>
      <c r="O12843" s="9">
        <v>267.67</v>
      </c>
      <c r="P12843" s="9">
        <v>50201039.630000003</v>
      </c>
      <c r="Q12843" s="9">
        <v>104997827.51000001</v>
      </c>
      <c r="R12843" s="11">
        <v>-6268475.8600000003</v>
      </c>
      <c r="S12843" s="7"/>
      <c r="T12843" s="7"/>
      <c r="U12843" s="7"/>
      <c r="V12843" s="7"/>
      <c r="W12843" s="7"/>
      <c r="X12843" s="7"/>
    </row>
    <row r="12844" spans="1:24" x14ac:dyDescent="0.2">
      <c r="A12844" s="2">
        <v>43431.584027777775</v>
      </c>
      <c r="B12844" s="9">
        <v>267.64999999999998</v>
      </c>
      <c r="C12844" s="9">
        <v>267.68</v>
      </c>
      <c r="D12844" s="9">
        <v>267.60000000000002</v>
      </c>
      <c r="E12844" s="9">
        <v>267.62</v>
      </c>
      <c r="F12844" s="10">
        <v>73800</v>
      </c>
      <c r="G12844" s="9">
        <v>19750270</v>
      </c>
      <c r="H12844" s="21">
        <v>39.35</v>
      </c>
      <c r="I12844" s="21">
        <v>39.340000000000003</v>
      </c>
      <c r="J12844" s="28">
        <v>0.01</v>
      </c>
      <c r="K12844" s="6"/>
      <c r="L12844" s="6"/>
      <c r="M12844" s="6"/>
      <c r="N12844" s="9">
        <v>267.63</v>
      </c>
      <c r="O12844" s="9">
        <v>267.62</v>
      </c>
      <c r="P12844" s="9">
        <v>19751094</v>
      </c>
      <c r="Q12844" s="9">
        <v>104997003.51000001</v>
      </c>
      <c r="R12844" s="11">
        <v>-6269299.8600000003</v>
      </c>
      <c r="S12844" s="7"/>
      <c r="T12844" s="7"/>
      <c r="U12844" s="7"/>
      <c r="V12844" s="7"/>
      <c r="W12844" s="7"/>
      <c r="X12844" s="7"/>
    </row>
    <row r="12845" spans="1:24" x14ac:dyDescent="0.2">
      <c r="A12845" s="2">
        <v>43431.584722222222</v>
      </c>
      <c r="B12845" s="9">
        <v>267.63</v>
      </c>
      <c r="C12845" s="9">
        <v>267.76</v>
      </c>
      <c r="D12845" s="9">
        <v>267.60000000000002</v>
      </c>
      <c r="E12845" s="9">
        <v>267.64999999999998</v>
      </c>
      <c r="F12845" s="10">
        <v>206330</v>
      </c>
      <c r="G12845" s="9">
        <v>55228276</v>
      </c>
      <c r="H12845" s="21">
        <v>279.58</v>
      </c>
      <c r="I12845" s="21">
        <v>279.63</v>
      </c>
      <c r="J12845" s="30">
        <v>0.05</v>
      </c>
      <c r="K12845" s="6"/>
      <c r="L12845" s="6"/>
      <c r="M12845" s="6"/>
      <c r="N12845" s="9">
        <v>267.67</v>
      </c>
      <c r="O12845" s="9">
        <v>267.67</v>
      </c>
      <c r="P12845" s="9">
        <v>55227319.450000003</v>
      </c>
      <c r="Q12845" s="9">
        <v>104997960.06</v>
      </c>
      <c r="R12845" s="11">
        <v>-6268343.3099999996</v>
      </c>
      <c r="S12845" s="7"/>
      <c r="T12845" s="7"/>
      <c r="U12845" s="7"/>
      <c r="V12845" s="7"/>
      <c r="W12845" s="7"/>
      <c r="X12845" s="7"/>
    </row>
    <row r="12846" spans="1:24" x14ac:dyDescent="0.2">
      <c r="A12846" s="2">
        <v>43431.585416666669</v>
      </c>
      <c r="B12846" s="9">
        <v>267.67</v>
      </c>
      <c r="C12846" s="9">
        <v>267.77</v>
      </c>
      <c r="D12846" s="9">
        <v>267.64999999999998</v>
      </c>
      <c r="E12846" s="9">
        <v>267.75</v>
      </c>
      <c r="F12846" s="10">
        <v>84400</v>
      </c>
      <c r="G12846" s="9">
        <v>22596920</v>
      </c>
      <c r="H12846" s="21">
        <v>40.909999999999997</v>
      </c>
      <c r="I12846" s="21">
        <v>40.92</v>
      </c>
      <c r="J12846" s="28">
        <v>0.01</v>
      </c>
      <c r="K12846" s="6"/>
      <c r="L12846" s="6"/>
      <c r="M12846" s="6"/>
      <c r="N12846" s="9">
        <v>267.73</v>
      </c>
      <c r="O12846" s="9">
        <v>267.74</v>
      </c>
      <c r="P12846" s="9">
        <v>22596412</v>
      </c>
      <c r="Q12846" s="9">
        <v>104998468.06</v>
      </c>
      <c r="R12846" s="11">
        <v>-6267835.3099999996</v>
      </c>
      <c r="S12846" s="7"/>
      <c r="T12846" s="7"/>
      <c r="U12846" s="7"/>
      <c r="V12846" s="7"/>
      <c r="W12846" s="7"/>
      <c r="X12846" s="7"/>
    </row>
    <row r="12847" spans="1:24" x14ac:dyDescent="0.2">
      <c r="A12847" s="2">
        <v>43431.586111111108</v>
      </c>
      <c r="B12847" s="9">
        <v>267.76</v>
      </c>
      <c r="C12847" s="9">
        <v>267.89999999999998</v>
      </c>
      <c r="D12847" s="9">
        <v>267.76</v>
      </c>
      <c r="E12847" s="9">
        <v>267.83999999999997</v>
      </c>
      <c r="F12847" s="10">
        <v>131670</v>
      </c>
      <c r="G12847" s="9">
        <v>35266480</v>
      </c>
      <c r="H12847" s="21">
        <v>156.01</v>
      </c>
      <c r="I12847" s="21">
        <v>156.07</v>
      </c>
      <c r="J12847" s="26">
        <v>0.06</v>
      </c>
      <c r="K12847" s="6"/>
      <c r="L12847" s="6"/>
      <c r="M12847" s="6"/>
      <c r="N12847" s="9">
        <v>267.83999999999997</v>
      </c>
      <c r="O12847" s="9">
        <v>267.83999999999997</v>
      </c>
      <c r="P12847" s="9">
        <v>35265834.450000003</v>
      </c>
      <c r="Q12847" s="9">
        <v>104999113.61</v>
      </c>
      <c r="R12847" s="11">
        <v>-6267189.7599999998</v>
      </c>
      <c r="S12847" s="7"/>
      <c r="T12847" s="7"/>
      <c r="U12847" s="7"/>
      <c r="V12847" s="7"/>
      <c r="W12847" s="7"/>
      <c r="X12847" s="7"/>
    </row>
    <row r="12848" spans="1:24" x14ac:dyDescent="0.2">
      <c r="A12848" s="2">
        <v>43431.586805555555</v>
      </c>
      <c r="B12848" s="9">
        <v>267.85000000000002</v>
      </c>
      <c r="C12848" s="9">
        <v>267.89</v>
      </c>
      <c r="D12848" s="9">
        <v>267.8</v>
      </c>
      <c r="E12848" s="9">
        <v>267.85000000000002</v>
      </c>
      <c r="F12848" s="10">
        <v>82340</v>
      </c>
      <c r="G12848" s="9">
        <v>22054228</v>
      </c>
      <c r="H12848" s="21">
        <v>62.54</v>
      </c>
      <c r="I12848" s="21">
        <v>62.54</v>
      </c>
      <c r="J12848" s="28">
        <v>0</v>
      </c>
      <c r="K12848" s="6"/>
      <c r="L12848" s="6"/>
      <c r="M12848" s="6"/>
      <c r="N12848" s="9">
        <v>267.85000000000002</v>
      </c>
      <c r="O12848" s="9">
        <v>267.83999999999997</v>
      </c>
      <c r="P12848" s="9">
        <v>22054563.149999999</v>
      </c>
      <c r="Q12848" s="9">
        <v>104998778.45999999</v>
      </c>
      <c r="R12848" s="11">
        <v>-6267524.9100000001</v>
      </c>
      <c r="S12848" s="7"/>
      <c r="T12848" s="7"/>
      <c r="U12848" s="7"/>
      <c r="V12848" s="7"/>
      <c r="W12848" s="7"/>
      <c r="X12848" s="7"/>
    </row>
    <row r="12849" spans="1:24" x14ac:dyDescent="0.2">
      <c r="A12849" s="2">
        <v>43431.587500000001</v>
      </c>
      <c r="B12849" s="9">
        <v>267.85000000000002</v>
      </c>
      <c r="C12849" s="9">
        <v>268.01</v>
      </c>
      <c r="D12849" s="9">
        <v>267.67</v>
      </c>
      <c r="E12849" s="9">
        <v>267.95</v>
      </c>
      <c r="F12849" s="10">
        <v>150890</v>
      </c>
      <c r="G12849" s="9">
        <v>40420340</v>
      </c>
      <c r="H12849" s="21">
        <v>183.25</v>
      </c>
      <c r="I12849" s="21">
        <v>183.28</v>
      </c>
      <c r="J12849" s="28">
        <v>0.02</v>
      </c>
      <c r="K12849" s="6"/>
      <c r="L12849" s="6"/>
      <c r="M12849" s="6"/>
      <c r="N12849" s="9">
        <v>267.89999999999998</v>
      </c>
      <c r="O12849" s="9">
        <v>267.88</v>
      </c>
      <c r="P12849" s="9">
        <v>40422676.549999997</v>
      </c>
      <c r="Q12849" s="9">
        <v>104996441.91</v>
      </c>
      <c r="R12849" s="11">
        <v>-6269861.46</v>
      </c>
      <c r="S12849" s="7"/>
      <c r="T12849" s="7"/>
      <c r="U12849" s="7"/>
      <c r="V12849" s="7"/>
      <c r="W12849" s="7"/>
      <c r="X12849" s="7"/>
    </row>
    <row r="12850" spans="1:24" x14ac:dyDescent="0.2">
      <c r="A12850" s="2">
        <v>43431.588194444441</v>
      </c>
      <c r="B12850" s="9">
        <v>267.95999999999998</v>
      </c>
      <c r="C12850" s="9">
        <v>268.10000000000002</v>
      </c>
      <c r="D12850" s="9">
        <v>267.92</v>
      </c>
      <c r="E12850" s="9">
        <v>267.93</v>
      </c>
      <c r="F12850" s="10">
        <v>204110</v>
      </c>
      <c r="G12850" s="9">
        <v>54698348</v>
      </c>
      <c r="H12850" s="21">
        <v>135.27000000000001</v>
      </c>
      <c r="I12850" s="21">
        <v>135.32</v>
      </c>
      <c r="J12850" s="30">
        <v>0.05</v>
      </c>
      <c r="K12850" s="6"/>
      <c r="L12850" s="6"/>
      <c r="M12850" s="6"/>
      <c r="N12850" s="9">
        <v>267.97000000000003</v>
      </c>
      <c r="O12850" s="9">
        <v>267.98</v>
      </c>
      <c r="P12850" s="9">
        <v>54695356.700000003</v>
      </c>
      <c r="Q12850" s="9">
        <v>104999433.20999999</v>
      </c>
      <c r="R12850" s="11">
        <v>-6266870.1600000001</v>
      </c>
      <c r="S12850" s="7"/>
      <c r="T12850" s="7"/>
      <c r="U12850" s="7"/>
      <c r="V12850" s="7"/>
      <c r="W12850" s="7"/>
      <c r="X12850" s="7"/>
    </row>
    <row r="12851" spans="1:24" x14ac:dyDescent="0.2">
      <c r="A12851" s="2">
        <v>43431.588888888888</v>
      </c>
      <c r="B12851" s="9">
        <v>267.93</v>
      </c>
      <c r="C12851" s="9">
        <v>267.97000000000003</v>
      </c>
      <c r="D12851" s="9">
        <v>267.82</v>
      </c>
      <c r="E12851" s="9">
        <v>267.83999999999997</v>
      </c>
      <c r="F12851" s="10">
        <v>103500</v>
      </c>
      <c r="G12851" s="9">
        <v>27725772</v>
      </c>
      <c r="H12851" s="21">
        <v>50.71</v>
      </c>
      <c r="I12851" s="21">
        <v>50.69</v>
      </c>
      <c r="J12851" s="28">
        <v>0.02</v>
      </c>
      <c r="K12851" s="6"/>
      <c r="L12851" s="6"/>
      <c r="M12851" s="6"/>
      <c r="N12851" s="9">
        <v>267.87</v>
      </c>
      <c r="O12851" s="9">
        <v>267.88</v>
      </c>
      <c r="P12851" s="9">
        <v>27724286.25</v>
      </c>
      <c r="Q12851" s="9">
        <v>105000918.95999999</v>
      </c>
      <c r="R12851" s="11">
        <v>-6265384.4100000001</v>
      </c>
      <c r="S12851" s="7"/>
      <c r="T12851" s="7"/>
      <c r="U12851" s="7"/>
      <c r="V12851" s="7"/>
      <c r="W12851" s="7"/>
      <c r="X12851" s="7"/>
    </row>
    <row r="12852" spans="1:24" x14ac:dyDescent="0.2">
      <c r="A12852" s="2">
        <v>43431.589583333334</v>
      </c>
      <c r="B12852" s="9">
        <v>267.83999999999997</v>
      </c>
      <c r="C12852" s="9">
        <v>267.87</v>
      </c>
      <c r="D12852" s="9">
        <v>267.77999999999997</v>
      </c>
      <c r="E12852" s="9">
        <v>267.81</v>
      </c>
      <c r="F12852" s="10">
        <v>80950</v>
      </c>
      <c r="G12852" s="9">
        <v>21679924</v>
      </c>
      <c r="H12852" s="21">
        <v>78.209999999999994</v>
      </c>
      <c r="I12852" s="21">
        <v>78.19</v>
      </c>
      <c r="J12852" s="28">
        <v>0.02</v>
      </c>
      <c r="K12852" s="6"/>
      <c r="L12852" s="6"/>
      <c r="M12852" s="6"/>
      <c r="N12852" s="9">
        <v>267.82</v>
      </c>
      <c r="O12852" s="9">
        <v>267.82</v>
      </c>
      <c r="P12852" s="9">
        <v>21679826.629999999</v>
      </c>
      <c r="Q12852" s="9">
        <v>105001016.34</v>
      </c>
      <c r="R12852" s="11">
        <v>-6265287.04</v>
      </c>
      <c r="S12852" s="7"/>
      <c r="T12852" s="7"/>
      <c r="U12852" s="7"/>
      <c r="V12852" s="7"/>
      <c r="W12852" s="7"/>
      <c r="X12852" s="7"/>
    </row>
    <row r="12853" spans="1:24" x14ac:dyDescent="0.2">
      <c r="A12853" s="2">
        <v>43431.590277777781</v>
      </c>
      <c r="B12853" s="9">
        <v>267.81</v>
      </c>
      <c r="C12853" s="9">
        <v>267.85000000000002</v>
      </c>
      <c r="D12853" s="9">
        <v>267.72000000000003</v>
      </c>
      <c r="E12853" s="9">
        <v>267.74</v>
      </c>
      <c r="F12853" s="10">
        <v>84710</v>
      </c>
      <c r="G12853" s="9">
        <v>22682402</v>
      </c>
      <c r="H12853" s="21">
        <v>104.64</v>
      </c>
      <c r="I12853" s="21">
        <v>104.62</v>
      </c>
      <c r="J12853" s="28">
        <v>0.02</v>
      </c>
      <c r="K12853" s="6"/>
      <c r="L12853" s="6"/>
      <c r="M12853" s="6"/>
      <c r="N12853" s="9">
        <v>267.76</v>
      </c>
      <c r="O12853" s="9">
        <v>267.77</v>
      </c>
      <c r="P12853" s="9">
        <v>22682161.379999999</v>
      </c>
      <c r="Q12853" s="9">
        <v>105001256.95999999</v>
      </c>
      <c r="R12853" s="11">
        <v>-6265046.4100000001</v>
      </c>
      <c r="S12853" s="7"/>
      <c r="T12853" s="7"/>
      <c r="U12853" s="7"/>
      <c r="V12853" s="7"/>
      <c r="W12853" s="7"/>
      <c r="X12853" s="7"/>
    </row>
    <row r="12854" spans="1:24" x14ac:dyDescent="0.2">
      <c r="A12854" s="2">
        <v>43431.59097222222</v>
      </c>
      <c r="B12854" s="9">
        <v>267.75</v>
      </c>
      <c r="C12854" s="9">
        <v>267.77999999999997</v>
      </c>
      <c r="D12854" s="9">
        <v>267.72000000000003</v>
      </c>
      <c r="E12854" s="9">
        <v>267.76</v>
      </c>
      <c r="F12854" s="10">
        <v>80680</v>
      </c>
      <c r="G12854" s="9">
        <v>21603142</v>
      </c>
      <c r="H12854" s="21">
        <v>95.24</v>
      </c>
      <c r="I12854" s="21">
        <v>95.24</v>
      </c>
      <c r="J12854" s="28">
        <v>0</v>
      </c>
      <c r="K12854" s="6"/>
      <c r="L12854" s="6"/>
      <c r="M12854" s="6"/>
      <c r="N12854" s="9">
        <v>267.76</v>
      </c>
      <c r="O12854" s="9">
        <v>267.76</v>
      </c>
      <c r="P12854" s="9">
        <v>21602473.399999999</v>
      </c>
      <c r="Q12854" s="9">
        <v>105001925.56</v>
      </c>
      <c r="R12854" s="11">
        <v>-6264377.8099999996</v>
      </c>
      <c r="S12854" s="7"/>
      <c r="T12854" s="7"/>
      <c r="U12854" s="7"/>
      <c r="V12854" s="7"/>
      <c r="W12854" s="7"/>
      <c r="X12854" s="7"/>
    </row>
    <row r="12855" spans="1:24" x14ac:dyDescent="0.2">
      <c r="A12855" s="2">
        <v>43431.591666666667</v>
      </c>
      <c r="B12855" s="9">
        <v>267.77</v>
      </c>
      <c r="C12855" s="9">
        <v>267.81</v>
      </c>
      <c r="D12855" s="9">
        <v>267.73</v>
      </c>
      <c r="E12855" s="9">
        <v>267.79000000000002</v>
      </c>
      <c r="F12855" s="10">
        <v>58170</v>
      </c>
      <c r="G12855" s="9">
        <v>15575767</v>
      </c>
      <c r="H12855" s="21">
        <v>72.099999999999994</v>
      </c>
      <c r="I12855" s="21">
        <v>72.099999999999994</v>
      </c>
      <c r="J12855" s="28">
        <v>0</v>
      </c>
      <c r="K12855" s="6"/>
      <c r="L12855" s="6"/>
      <c r="M12855" s="6"/>
      <c r="N12855" s="9">
        <v>267.77999999999997</v>
      </c>
      <c r="O12855" s="9">
        <v>267.76</v>
      </c>
      <c r="P12855" s="9">
        <v>15576762.6</v>
      </c>
      <c r="Q12855" s="9">
        <v>105000929.95999999</v>
      </c>
      <c r="R12855" s="11">
        <v>-6265373.4100000001</v>
      </c>
      <c r="S12855" s="7"/>
      <c r="T12855" s="7"/>
      <c r="U12855" s="7"/>
      <c r="V12855" s="7"/>
      <c r="W12855" s="7"/>
      <c r="X12855" s="7"/>
    </row>
    <row r="12856" spans="1:24" x14ac:dyDescent="0.2">
      <c r="A12856" s="2">
        <v>43431.592361111114</v>
      </c>
      <c r="B12856" s="9">
        <v>267.8</v>
      </c>
      <c r="C12856" s="9">
        <v>267.92</v>
      </c>
      <c r="D12856" s="9">
        <v>267.79000000000002</v>
      </c>
      <c r="E12856" s="9">
        <v>267.89999999999998</v>
      </c>
      <c r="F12856" s="10">
        <v>138090</v>
      </c>
      <c r="G12856" s="9">
        <v>36989632</v>
      </c>
      <c r="H12856" s="21">
        <v>237.39</v>
      </c>
      <c r="I12856" s="21">
        <v>237.48</v>
      </c>
      <c r="J12856" s="29">
        <v>0.09</v>
      </c>
      <c r="K12856" s="6"/>
      <c r="L12856" s="6"/>
      <c r="M12856" s="6"/>
      <c r="N12856" s="9">
        <v>267.88</v>
      </c>
      <c r="O12856" s="9">
        <v>267.87</v>
      </c>
      <c r="P12856" s="9">
        <v>36991203.979999997</v>
      </c>
      <c r="Q12856" s="9">
        <v>104999357.98999999</v>
      </c>
      <c r="R12856" s="11">
        <v>-6266945.3899999997</v>
      </c>
      <c r="S12856" s="7"/>
      <c r="T12856" s="7"/>
      <c r="U12856" s="7"/>
      <c r="V12856" s="7"/>
      <c r="W12856" s="7"/>
      <c r="X12856" s="7"/>
    </row>
    <row r="12857" spans="1:24" x14ac:dyDescent="0.2">
      <c r="A12857" s="2">
        <v>43431.593055555553</v>
      </c>
      <c r="B12857" s="9">
        <v>267.89999999999998</v>
      </c>
      <c r="C12857" s="9">
        <v>267.97000000000003</v>
      </c>
      <c r="D12857" s="9">
        <v>267.87</v>
      </c>
      <c r="E12857" s="9">
        <v>267.89999999999998</v>
      </c>
      <c r="F12857" s="10">
        <v>56650</v>
      </c>
      <c r="G12857" s="9">
        <v>15176822</v>
      </c>
      <c r="H12857" s="21">
        <v>41.02</v>
      </c>
      <c r="I12857" s="21">
        <v>41.03</v>
      </c>
      <c r="J12857" s="28">
        <v>0.01</v>
      </c>
      <c r="K12857" s="6"/>
      <c r="L12857" s="6"/>
      <c r="M12857" s="6"/>
      <c r="N12857" s="9">
        <v>267.91000000000003</v>
      </c>
      <c r="O12857" s="9">
        <v>267.91000000000003</v>
      </c>
      <c r="P12857" s="9">
        <v>15177101.5</v>
      </c>
      <c r="Q12857" s="9">
        <v>104999078.48999999</v>
      </c>
      <c r="R12857" s="11">
        <v>-6267224.8899999997</v>
      </c>
      <c r="S12857" s="7"/>
      <c r="T12857" s="7"/>
      <c r="U12857" s="7"/>
      <c r="V12857" s="7"/>
      <c r="W12857" s="7"/>
      <c r="X12857" s="7"/>
    </row>
    <row r="12858" spans="1:24" x14ac:dyDescent="0.2">
      <c r="A12858" s="2">
        <v>43431.59375</v>
      </c>
      <c r="B12858" s="9">
        <v>267.91000000000003</v>
      </c>
      <c r="C12858" s="9">
        <v>267.93</v>
      </c>
      <c r="D12858" s="9">
        <v>267.81</v>
      </c>
      <c r="E12858" s="9">
        <v>267.83</v>
      </c>
      <c r="F12858" s="10">
        <v>52690</v>
      </c>
      <c r="G12858" s="9">
        <v>14113903</v>
      </c>
      <c r="H12858" s="21">
        <v>93.01</v>
      </c>
      <c r="I12858" s="21">
        <v>93</v>
      </c>
      <c r="J12858" s="28">
        <v>0.01</v>
      </c>
      <c r="K12858" s="6"/>
      <c r="L12858" s="6"/>
      <c r="M12858" s="6"/>
      <c r="N12858" s="9">
        <v>267.85000000000002</v>
      </c>
      <c r="O12858" s="9">
        <v>267.87</v>
      </c>
      <c r="P12858" s="9">
        <v>14113016.5</v>
      </c>
      <c r="Q12858" s="9">
        <v>104999964.98999999</v>
      </c>
      <c r="R12858" s="11">
        <v>-6266338.3899999997</v>
      </c>
      <c r="S12858" s="7"/>
      <c r="T12858" s="7"/>
      <c r="U12858" s="7"/>
      <c r="V12858" s="7"/>
      <c r="W12858" s="7"/>
      <c r="X12858" s="7"/>
    </row>
    <row r="12859" spans="1:24" x14ac:dyDescent="0.2">
      <c r="A12859" s="2">
        <v>43431.594444444447</v>
      </c>
      <c r="B12859" s="9">
        <v>267.83999999999997</v>
      </c>
      <c r="C12859" s="9">
        <v>267.88</v>
      </c>
      <c r="D12859" s="9">
        <v>267.79000000000002</v>
      </c>
      <c r="E12859" s="9">
        <v>267.82</v>
      </c>
      <c r="F12859" s="10">
        <v>31000</v>
      </c>
      <c r="G12859" s="9">
        <v>8302724</v>
      </c>
      <c r="H12859" s="21">
        <v>58.83</v>
      </c>
      <c r="I12859" s="21">
        <v>58.83</v>
      </c>
      <c r="J12859" s="28">
        <v>0.01</v>
      </c>
      <c r="K12859" s="6"/>
      <c r="L12859" s="6"/>
      <c r="M12859" s="6"/>
      <c r="N12859" s="9">
        <v>267.83</v>
      </c>
      <c r="O12859" s="9">
        <v>267.83</v>
      </c>
      <c r="P12859" s="9">
        <v>8302652.5</v>
      </c>
      <c r="Q12859" s="9">
        <v>105000036.48999999</v>
      </c>
      <c r="R12859" s="11">
        <v>-6266266.8899999997</v>
      </c>
      <c r="S12859" s="7"/>
      <c r="T12859" s="7"/>
      <c r="U12859" s="7"/>
      <c r="V12859" s="7"/>
      <c r="W12859" s="7"/>
      <c r="X12859" s="7"/>
    </row>
    <row r="12860" spans="1:24" x14ac:dyDescent="0.2">
      <c r="A12860" s="2">
        <v>43431.595138888886</v>
      </c>
      <c r="B12860" s="9">
        <v>267.81</v>
      </c>
      <c r="C12860" s="9">
        <v>267.83</v>
      </c>
      <c r="D12860" s="9">
        <v>267.77999999999997</v>
      </c>
      <c r="E12860" s="9">
        <v>267.83</v>
      </c>
      <c r="F12860" s="10">
        <v>34990</v>
      </c>
      <c r="G12860" s="9">
        <v>9369449</v>
      </c>
      <c r="H12860" s="21">
        <v>112.87</v>
      </c>
      <c r="I12860" s="21">
        <v>112.85</v>
      </c>
      <c r="J12860" s="28">
        <v>0.02</v>
      </c>
      <c r="K12860" s="6"/>
      <c r="L12860" s="6"/>
      <c r="M12860" s="6"/>
      <c r="N12860" s="9">
        <v>267.82</v>
      </c>
      <c r="O12860" s="9">
        <v>267.77999999999997</v>
      </c>
      <c r="P12860" s="9">
        <v>9370934.3300000001</v>
      </c>
      <c r="Q12860" s="9">
        <v>104998551.16</v>
      </c>
      <c r="R12860" s="11">
        <v>-6267752.21</v>
      </c>
      <c r="S12860" s="7"/>
      <c r="T12860" s="7"/>
      <c r="U12860" s="7"/>
      <c r="V12860" s="7"/>
      <c r="W12860" s="7"/>
      <c r="X12860" s="7"/>
    </row>
    <row r="12861" spans="1:24" x14ac:dyDescent="0.2">
      <c r="A12861" s="2">
        <v>43431.595833333333</v>
      </c>
      <c r="B12861" s="9">
        <v>267.83999999999997</v>
      </c>
      <c r="C12861" s="9">
        <v>267.88</v>
      </c>
      <c r="D12861" s="9">
        <v>267.77999999999997</v>
      </c>
      <c r="E12861" s="9">
        <v>267.79000000000002</v>
      </c>
      <c r="F12861" s="10">
        <v>59470</v>
      </c>
      <c r="G12861" s="9">
        <v>15926322</v>
      </c>
      <c r="H12861" s="21">
        <v>169.96</v>
      </c>
      <c r="I12861" s="21">
        <v>169.98</v>
      </c>
      <c r="J12861" s="28">
        <v>0.02</v>
      </c>
      <c r="K12861" s="6"/>
      <c r="L12861" s="6"/>
      <c r="M12861" s="6"/>
      <c r="N12861" s="9">
        <v>267.81</v>
      </c>
      <c r="O12861" s="9">
        <v>267.8</v>
      </c>
      <c r="P12861" s="9">
        <v>15926660.699999999</v>
      </c>
      <c r="Q12861" s="9">
        <v>104998212.45999999</v>
      </c>
      <c r="R12861" s="11">
        <v>-6268090.9100000001</v>
      </c>
      <c r="S12861" s="7"/>
      <c r="T12861" s="7"/>
      <c r="U12861" s="7"/>
      <c r="V12861" s="7"/>
      <c r="W12861" s="7"/>
      <c r="X12861" s="7"/>
    </row>
    <row r="12862" spans="1:24" x14ac:dyDescent="0.2">
      <c r="A12862" s="2">
        <v>43431.59652777778</v>
      </c>
      <c r="B12862" s="9">
        <v>267.79000000000002</v>
      </c>
      <c r="C12862" s="9">
        <v>267.83</v>
      </c>
      <c r="D12862" s="9">
        <v>267.77</v>
      </c>
      <c r="E12862" s="9">
        <v>267.77</v>
      </c>
      <c r="F12862" s="10">
        <v>38180</v>
      </c>
      <c r="G12862" s="9">
        <v>10223623</v>
      </c>
      <c r="H12862" s="21">
        <v>64.2</v>
      </c>
      <c r="I12862" s="21">
        <v>64.19</v>
      </c>
      <c r="J12862" s="28">
        <v>0.01</v>
      </c>
      <c r="K12862" s="6"/>
      <c r="L12862" s="6"/>
      <c r="M12862" s="6"/>
      <c r="N12862" s="9">
        <v>267.79000000000002</v>
      </c>
      <c r="O12862" s="9">
        <v>267.77</v>
      </c>
      <c r="P12862" s="9">
        <v>10224031.300000001</v>
      </c>
      <c r="Q12862" s="9">
        <v>104997804.16</v>
      </c>
      <c r="R12862" s="11">
        <v>-6268499.21</v>
      </c>
      <c r="S12862" s="7"/>
      <c r="T12862" s="7"/>
      <c r="U12862" s="7"/>
      <c r="V12862" s="7"/>
      <c r="W12862" s="7"/>
      <c r="X12862" s="7"/>
    </row>
    <row r="12863" spans="1:24" x14ac:dyDescent="0.2">
      <c r="A12863" s="2">
        <v>43431.597222222219</v>
      </c>
      <c r="B12863" s="9">
        <v>267.77999999999997</v>
      </c>
      <c r="C12863" s="9">
        <v>267.8</v>
      </c>
      <c r="D12863" s="9">
        <v>267.69</v>
      </c>
      <c r="E12863" s="9">
        <v>267.77</v>
      </c>
      <c r="F12863" s="10">
        <v>51080</v>
      </c>
      <c r="G12863" s="9">
        <v>13676572</v>
      </c>
      <c r="H12863" s="21">
        <v>133.79</v>
      </c>
      <c r="I12863" s="21">
        <v>133.77000000000001</v>
      </c>
      <c r="J12863" s="28">
        <v>0.01</v>
      </c>
      <c r="K12863" s="6"/>
      <c r="L12863" s="6"/>
      <c r="M12863" s="6"/>
      <c r="N12863" s="9">
        <v>267.76</v>
      </c>
      <c r="O12863" s="9">
        <v>267.75</v>
      </c>
      <c r="P12863" s="9">
        <v>13677053.1</v>
      </c>
      <c r="Q12863" s="9">
        <v>104997323.06</v>
      </c>
      <c r="R12863" s="11">
        <v>-6268980.3099999996</v>
      </c>
      <c r="S12863" s="7"/>
      <c r="T12863" s="7"/>
      <c r="U12863" s="7"/>
      <c r="V12863" s="7"/>
      <c r="W12863" s="7"/>
      <c r="X12863" s="7"/>
    </row>
    <row r="12864" spans="1:24" x14ac:dyDescent="0.2">
      <c r="A12864" s="2">
        <v>43431.597916666666</v>
      </c>
      <c r="B12864" s="9">
        <v>267.76</v>
      </c>
      <c r="C12864" s="9">
        <v>267.79000000000002</v>
      </c>
      <c r="D12864" s="9">
        <v>267.75</v>
      </c>
      <c r="E12864" s="9">
        <v>267.77</v>
      </c>
      <c r="F12864" s="10">
        <v>24850</v>
      </c>
      <c r="G12864" s="9">
        <v>6654888.5</v>
      </c>
      <c r="H12864" s="21">
        <v>48.65</v>
      </c>
      <c r="I12864" s="21">
        <v>48.66</v>
      </c>
      <c r="J12864" s="28">
        <v>0.01</v>
      </c>
      <c r="K12864" s="6"/>
      <c r="L12864" s="6"/>
      <c r="M12864" s="6"/>
      <c r="N12864" s="9">
        <v>267.77</v>
      </c>
      <c r="O12864" s="9">
        <v>267.8</v>
      </c>
      <c r="P12864" s="9">
        <v>6654084.5</v>
      </c>
      <c r="Q12864" s="9">
        <v>104998127.06</v>
      </c>
      <c r="R12864" s="11">
        <v>-6268176.3099999996</v>
      </c>
      <c r="S12864" s="7"/>
      <c r="T12864" s="7"/>
      <c r="U12864" s="7"/>
      <c r="V12864" s="7"/>
      <c r="W12864" s="7"/>
      <c r="X12864" s="7"/>
    </row>
    <row r="12865" spans="1:24" x14ac:dyDescent="0.2">
      <c r="A12865" s="2">
        <v>43431.598611111112</v>
      </c>
      <c r="B12865" s="9">
        <v>267.77</v>
      </c>
      <c r="C12865" s="9">
        <v>267.79000000000002</v>
      </c>
      <c r="D12865" s="9">
        <v>267.72000000000003</v>
      </c>
      <c r="E12865" s="9">
        <v>267.77999999999997</v>
      </c>
      <c r="F12865" s="10">
        <v>40850</v>
      </c>
      <c r="G12865" s="9">
        <v>10938132</v>
      </c>
      <c r="H12865" s="21">
        <v>164.39</v>
      </c>
      <c r="I12865" s="21">
        <v>164.36</v>
      </c>
      <c r="J12865" s="28">
        <v>0.02</v>
      </c>
      <c r="K12865" s="6"/>
      <c r="L12865" s="6"/>
      <c r="M12865" s="6"/>
      <c r="N12865" s="9">
        <v>267.77</v>
      </c>
      <c r="O12865" s="9">
        <v>267.76</v>
      </c>
      <c r="P12865" s="9">
        <v>10938302.380000001</v>
      </c>
      <c r="Q12865" s="9">
        <v>104997956.69</v>
      </c>
      <c r="R12865" s="11">
        <v>-6268346.6900000004</v>
      </c>
      <c r="S12865" s="7"/>
      <c r="T12865" s="7"/>
      <c r="U12865" s="7"/>
      <c r="V12865" s="7"/>
      <c r="W12865" s="7"/>
      <c r="X12865" s="7"/>
    </row>
    <row r="12866" spans="1:24" x14ac:dyDescent="0.2">
      <c r="A12866" s="2">
        <v>43431.599305555559</v>
      </c>
      <c r="B12866" s="9">
        <v>267.77999999999997</v>
      </c>
      <c r="C12866" s="9">
        <v>267.83</v>
      </c>
      <c r="D12866" s="9">
        <v>267.77</v>
      </c>
      <c r="E12866" s="9">
        <v>267.79000000000002</v>
      </c>
      <c r="F12866" s="10">
        <v>58210</v>
      </c>
      <c r="G12866" s="9">
        <v>15588444</v>
      </c>
      <c r="H12866" s="21">
        <v>142.5</v>
      </c>
      <c r="I12866" s="21">
        <v>142.51</v>
      </c>
      <c r="J12866" s="28">
        <v>0.02</v>
      </c>
      <c r="K12866" s="6"/>
      <c r="L12866" s="6"/>
      <c r="M12866" s="6"/>
      <c r="N12866" s="9">
        <v>267.8</v>
      </c>
      <c r="O12866" s="9">
        <v>267.8</v>
      </c>
      <c r="P12866" s="9">
        <v>15588346.949999999</v>
      </c>
      <c r="Q12866" s="9">
        <v>104998053.73999999</v>
      </c>
      <c r="R12866" s="11">
        <v>-6268249.6399999997</v>
      </c>
      <c r="S12866" s="7"/>
      <c r="T12866" s="7"/>
      <c r="U12866" s="7"/>
      <c r="V12866" s="7"/>
      <c r="W12866" s="7"/>
      <c r="X12866" s="7"/>
    </row>
    <row r="12867" spans="1:24" x14ac:dyDescent="0.2">
      <c r="A12867" s="2">
        <v>43431.6</v>
      </c>
      <c r="B12867" s="9">
        <v>267.8</v>
      </c>
      <c r="C12867" s="9">
        <v>267.95999999999998</v>
      </c>
      <c r="D12867" s="9">
        <v>267.8</v>
      </c>
      <c r="E12867" s="9">
        <v>267.93</v>
      </c>
      <c r="F12867" s="10">
        <v>81100</v>
      </c>
      <c r="G12867" s="9">
        <v>21726420</v>
      </c>
      <c r="H12867" s="21">
        <v>139.32</v>
      </c>
      <c r="I12867" s="21">
        <v>139.38</v>
      </c>
      <c r="J12867" s="30">
        <v>0.05</v>
      </c>
      <c r="K12867" s="6"/>
      <c r="L12867" s="6"/>
      <c r="M12867" s="6"/>
      <c r="N12867" s="9">
        <v>267.91000000000003</v>
      </c>
      <c r="O12867" s="9">
        <v>267.89999999999998</v>
      </c>
      <c r="P12867" s="9">
        <v>21727095.5</v>
      </c>
      <c r="Q12867" s="9">
        <v>104997378.23999999</v>
      </c>
      <c r="R12867" s="11">
        <v>-6268925.1399999997</v>
      </c>
      <c r="S12867" s="7"/>
      <c r="T12867" s="7"/>
      <c r="U12867" s="7"/>
      <c r="V12867" s="7"/>
      <c r="W12867" s="7"/>
      <c r="X12867" s="7"/>
    </row>
    <row r="12868" spans="1:24" x14ac:dyDescent="0.2">
      <c r="A12868" s="2">
        <v>43431.600694444445</v>
      </c>
      <c r="B12868" s="9">
        <v>267.94</v>
      </c>
      <c r="C12868" s="9">
        <v>267.97000000000003</v>
      </c>
      <c r="D12868" s="9">
        <v>267.83999999999997</v>
      </c>
      <c r="E12868" s="9">
        <v>267.85000000000002</v>
      </c>
      <c r="F12868" s="10">
        <v>74830</v>
      </c>
      <c r="G12868" s="9">
        <v>20046104</v>
      </c>
      <c r="H12868" s="21">
        <v>92.27</v>
      </c>
      <c r="I12868" s="21">
        <v>92.27</v>
      </c>
      <c r="J12868" s="28">
        <v>0</v>
      </c>
      <c r="K12868" s="6"/>
      <c r="L12868" s="6"/>
      <c r="M12868" s="6"/>
      <c r="N12868" s="9">
        <v>267.88</v>
      </c>
      <c r="O12868" s="9">
        <v>267.89</v>
      </c>
      <c r="P12868" s="9">
        <v>20045273.329999998</v>
      </c>
      <c r="Q12868" s="9">
        <v>104998208.91</v>
      </c>
      <c r="R12868" s="11">
        <v>-6268094.46</v>
      </c>
      <c r="S12868" s="7"/>
      <c r="T12868" s="7"/>
      <c r="U12868" s="7"/>
      <c r="V12868" s="7"/>
      <c r="W12868" s="7"/>
      <c r="X12868" s="7"/>
    </row>
    <row r="12869" spans="1:24" x14ac:dyDescent="0.2">
      <c r="A12869" s="2">
        <v>43431.601388888892</v>
      </c>
      <c r="B12869" s="9">
        <v>267.85000000000002</v>
      </c>
      <c r="C12869" s="9">
        <v>267.86</v>
      </c>
      <c r="D12869" s="9">
        <v>267.79000000000002</v>
      </c>
      <c r="E12869" s="9">
        <v>267.79000000000002</v>
      </c>
      <c r="F12869" s="10">
        <v>43410</v>
      </c>
      <c r="G12869" s="9">
        <v>11625047</v>
      </c>
      <c r="H12869" s="21">
        <v>58.01</v>
      </c>
      <c r="I12869" s="21">
        <v>57.99</v>
      </c>
      <c r="J12869" s="28">
        <v>0.02</v>
      </c>
      <c r="K12869" s="6"/>
      <c r="L12869" s="6"/>
      <c r="M12869" s="6"/>
      <c r="N12869" s="9">
        <v>267.81</v>
      </c>
      <c r="O12869" s="9">
        <v>267.8</v>
      </c>
      <c r="P12869" s="9">
        <v>11625523.58</v>
      </c>
      <c r="Q12869" s="9">
        <v>104997732.34</v>
      </c>
      <c r="R12869" s="11">
        <v>-6268571.04</v>
      </c>
      <c r="S12869" s="7"/>
      <c r="T12869" s="7"/>
      <c r="U12869" s="7"/>
      <c r="V12869" s="7"/>
      <c r="W12869" s="7"/>
      <c r="X12869" s="7"/>
    </row>
    <row r="12870" spans="1:24" x14ac:dyDescent="0.2">
      <c r="A12870" s="2">
        <v>43431.602083333331</v>
      </c>
      <c r="B12870" s="9">
        <v>267.79000000000002</v>
      </c>
      <c r="C12870" s="9">
        <v>267.94</v>
      </c>
      <c r="D12870" s="9">
        <v>267.79000000000002</v>
      </c>
      <c r="E12870" s="9">
        <v>267.94</v>
      </c>
      <c r="F12870" s="10">
        <v>44500</v>
      </c>
      <c r="G12870" s="9">
        <v>11920033</v>
      </c>
      <c r="H12870" s="21">
        <v>102.51</v>
      </c>
      <c r="I12870" s="21">
        <v>102.54</v>
      </c>
      <c r="J12870" s="28">
        <v>0.03</v>
      </c>
      <c r="K12870" s="6"/>
      <c r="L12870" s="6"/>
      <c r="M12870" s="6"/>
      <c r="N12870" s="9">
        <v>267.89999999999998</v>
      </c>
      <c r="O12870" s="9">
        <v>267.87</v>
      </c>
      <c r="P12870" s="9">
        <v>11921661.25</v>
      </c>
      <c r="Q12870" s="9">
        <v>104996104.09</v>
      </c>
      <c r="R12870" s="11">
        <v>-6270199.29</v>
      </c>
      <c r="S12870" s="7"/>
      <c r="T12870" s="7"/>
      <c r="U12870" s="7"/>
      <c r="V12870" s="7"/>
      <c r="W12870" s="7"/>
      <c r="X12870" s="7"/>
    </row>
    <row r="12871" spans="1:24" x14ac:dyDescent="0.2">
      <c r="A12871" s="2">
        <v>43431.602777777778</v>
      </c>
      <c r="B12871" s="9">
        <v>267.95</v>
      </c>
      <c r="C12871" s="9">
        <v>267.95</v>
      </c>
      <c r="D12871" s="9">
        <v>267.87</v>
      </c>
      <c r="E12871" s="9">
        <v>267.89999999999998</v>
      </c>
      <c r="F12871" s="10">
        <v>53120</v>
      </c>
      <c r="G12871" s="9">
        <v>14231456</v>
      </c>
      <c r="H12871" s="21">
        <v>119.37</v>
      </c>
      <c r="I12871" s="21">
        <v>119.39</v>
      </c>
      <c r="J12871" s="28">
        <v>0.02</v>
      </c>
      <c r="K12871" s="6"/>
      <c r="L12871" s="6"/>
      <c r="M12871" s="6"/>
      <c r="N12871" s="9">
        <v>267.91000000000003</v>
      </c>
      <c r="O12871" s="9">
        <v>267.91000000000003</v>
      </c>
      <c r="P12871" s="9">
        <v>14231113.6</v>
      </c>
      <c r="Q12871" s="9">
        <v>104996446.48999999</v>
      </c>
      <c r="R12871" s="11">
        <v>-6269856.8899999997</v>
      </c>
      <c r="S12871" s="7"/>
      <c r="T12871" s="7"/>
      <c r="U12871" s="7"/>
      <c r="V12871" s="7"/>
      <c r="W12871" s="7"/>
      <c r="X12871" s="7"/>
    </row>
    <row r="12872" spans="1:24" x14ac:dyDescent="0.2">
      <c r="A12872" s="2">
        <v>43431.603472222225</v>
      </c>
      <c r="B12872" s="9">
        <v>267.89</v>
      </c>
      <c r="C12872" s="9">
        <v>267.95</v>
      </c>
      <c r="D12872" s="9">
        <v>267.85000000000002</v>
      </c>
      <c r="E12872" s="9">
        <v>267.93</v>
      </c>
      <c r="F12872" s="10">
        <v>45740</v>
      </c>
      <c r="G12872" s="9">
        <v>12255522</v>
      </c>
      <c r="H12872" s="21">
        <v>86.11</v>
      </c>
      <c r="I12872" s="21">
        <v>86.12</v>
      </c>
      <c r="J12872" s="28">
        <v>0.01</v>
      </c>
      <c r="K12872" s="6"/>
      <c r="L12872" s="6"/>
      <c r="M12872" s="6"/>
      <c r="N12872" s="9">
        <v>267.92</v>
      </c>
      <c r="O12872" s="9">
        <v>267.94</v>
      </c>
      <c r="P12872" s="9">
        <v>12254432.1</v>
      </c>
      <c r="Q12872" s="9">
        <v>104997536.39</v>
      </c>
      <c r="R12872" s="11">
        <v>-6268766.9900000002</v>
      </c>
      <c r="S12872" s="7"/>
      <c r="T12872" s="7"/>
      <c r="U12872" s="7"/>
      <c r="V12872" s="7"/>
      <c r="W12872" s="7"/>
      <c r="X12872" s="7"/>
    </row>
    <row r="12873" spans="1:24" x14ac:dyDescent="0.2">
      <c r="A12873" s="2">
        <v>43431.604166666664</v>
      </c>
      <c r="B12873" s="9">
        <v>267.93</v>
      </c>
      <c r="C12873" s="9">
        <v>268.04000000000002</v>
      </c>
      <c r="D12873" s="9">
        <v>267.92</v>
      </c>
      <c r="E12873" s="9">
        <v>267.97000000000003</v>
      </c>
      <c r="F12873" s="10">
        <v>117660</v>
      </c>
      <c r="G12873" s="9">
        <v>31530880</v>
      </c>
      <c r="H12873" s="21">
        <v>257.24</v>
      </c>
      <c r="I12873" s="21">
        <v>257.27999999999997</v>
      </c>
      <c r="J12873" s="28">
        <v>0.04</v>
      </c>
      <c r="K12873" s="6"/>
      <c r="L12873" s="6"/>
      <c r="M12873" s="6"/>
      <c r="N12873" s="9">
        <v>267.98</v>
      </c>
      <c r="O12873" s="9">
        <v>267.98</v>
      </c>
      <c r="P12873" s="9">
        <v>31529938.5</v>
      </c>
      <c r="Q12873" s="9">
        <v>104998477.89</v>
      </c>
      <c r="R12873" s="11">
        <v>-6267825.4900000002</v>
      </c>
      <c r="S12873" s="7"/>
      <c r="T12873" s="7"/>
      <c r="U12873" s="7"/>
      <c r="V12873" s="7"/>
      <c r="W12873" s="7"/>
      <c r="X12873" s="7"/>
    </row>
    <row r="12874" spans="1:24" x14ac:dyDescent="0.2">
      <c r="A12874" s="2">
        <v>43431.604861111111</v>
      </c>
      <c r="B12874" s="9">
        <v>267.97000000000003</v>
      </c>
      <c r="C12874" s="9">
        <v>268.02999999999997</v>
      </c>
      <c r="D12874" s="9">
        <v>267.93</v>
      </c>
      <c r="E12874" s="9">
        <v>268.01</v>
      </c>
      <c r="F12874" s="10">
        <v>62580</v>
      </c>
      <c r="G12874" s="9">
        <v>16771082</v>
      </c>
      <c r="H12874" s="21">
        <v>53.19</v>
      </c>
      <c r="I12874" s="21">
        <v>53.19</v>
      </c>
      <c r="J12874" s="28">
        <v>0</v>
      </c>
      <c r="K12874" s="6"/>
      <c r="L12874" s="6"/>
      <c r="M12874" s="6"/>
      <c r="N12874" s="9">
        <v>268</v>
      </c>
      <c r="O12874" s="9">
        <v>267.99</v>
      </c>
      <c r="P12874" s="9">
        <v>16771127.1</v>
      </c>
      <c r="Q12874" s="9">
        <v>104998432.79000001</v>
      </c>
      <c r="R12874" s="11">
        <v>-6267870.5899999999</v>
      </c>
      <c r="S12874" s="7"/>
      <c r="T12874" s="7"/>
      <c r="U12874" s="7"/>
      <c r="V12874" s="7"/>
      <c r="W12874" s="7"/>
      <c r="X12874" s="7"/>
    </row>
    <row r="12875" spans="1:24" x14ac:dyDescent="0.2">
      <c r="A12875" s="2">
        <v>43431.605555555558</v>
      </c>
      <c r="B12875" s="9">
        <v>268.02</v>
      </c>
      <c r="C12875" s="9">
        <v>268.02</v>
      </c>
      <c r="D12875" s="9">
        <v>267.93</v>
      </c>
      <c r="E12875" s="9">
        <v>267.95999999999998</v>
      </c>
      <c r="F12875" s="10">
        <v>46040</v>
      </c>
      <c r="G12875" s="9">
        <v>12338755</v>
      </c>
      <c r="H12875" s="21">
        <v>73.569999999999993</v>
      </c>
      <c r="I12875" s="21">
        <v>73.569999999999993</v>
      </c>
      <c r="J12875" s="28">
        <v>0</v>
      </c>
      <c r="K12875" s="6"/>
      <c r="L12875" s="6"/>
      <c r="M12875" s="6"/>
      <c r="N12875" s="9">
        <v>267.97000000000003</v>
      </c>
      <c r="O12875" s="9">
        <v>268</v>
      </c>
      <c r="P12875" s="9">
        <v>12337223.699999999</v>
      </c>
      <c r="Q12875" s="9">
        <v>104999964.09</v>
      </c>
      <c r="R12875" s="11">
        <v>-6266339.29</v>
      </c>
      <c r="S12875" s="7"/>
      <c r="T12875" s="7"/>
      <c r="U12875" s="7"/>
      <c r="V12875" s="7"/>
      <c r="W12875" s="7"/>
      <c r="X12875" s="7"/>
    </row>
    <row r="12876" spans="1:24" x14ac:dyDescent="0.2">
      <c r="A12876" s="2">
        <v>43431.606249999997</v>
      </c>
      <c r="B12876" s="9">
        <v>267.95999999999998</v>
      </c>
      <c r="C12876" s="9">
        <v>268.02</v>
      </c>
      <c r="D12876" s="9">
        <v>267.92</v>
      </c>
      <c r="E12876" s="9">
        <v>267.97000000000003</v>
      </c>
      <c r="F12876" s="10">
        <v>68220</v>
      </c>
      <c r="G12876" s="9">
        <v>18281512</v>
      </c>
      <c r="H12876" s="21">
        <v>148.18</v>
      </c>
      <c r="I12876" s="21">
        <v>148.16</v>
      </c>
      <c r="J12876" s="28">
        <v>0.01</v>
      </c>
      <c r="K12876" s="6"/>
      <c r="L12876" s="6"/>
      <c r="M12876" s="6"/>
      <c r="N12876" s="9">
        <v>267.97000000000003</v>
      </c>
      <c r="O12876" s="9">
        <v>267.98</v>
      </c>
      <c r="P12876" s="9">
        <v>18280913.399999999</v>
      </c>
      <c r="Q12876" s="9">
        <v>105000562.69</v>
      </c>
      <c r="R12876" s="11">
        <v>-6265740.6900000004</v>
      </c>
      <c r="S12876" s="7"/>
      <c r="T12876" s="7"/>
      <c r="U12876" s="7"/>
      <c r="V12876" s="7"/>
      <c r="W12876" s="7"/>
      <c r="X12876" s="7"/>
    </row>
    <row r="12877" spans="1:24" x14ac:dyDescent="0.2">
      <c r="A12877" s="2">
        <v>43431.606944444444</v>
      </c>
      <c r="B12877" s="9">
        <v>267.98</v>
      </c>
      <c r="C12877" s="9">
        <v>268.06</v>
      </c>
      <c r="D12877" s="9">
        <v>267.98</v>
      </c>
      <c r="E12877" s="9">
        <v>268.02999999999997</v>
      </c>
      <c r="F12877" s="10">
        <v>65850</v>
      </c>
      <c r="G12877" s="9">
        <v>17650410</v>
      </c>
      <c r="H12877" s="21">
        <v>96.53</v>
      </c>
      <c r="I12877" s="21">
        <v>96.55</v>
      </c>
      <c r="J12877" s="28">
        <v>0.02</v>
      </c>
      <c r="K12877" s="6"/>
      <c r="L12877" s="6"/>
      <c r="M12877" s="6"/>
      <c r="N12877" s="9">
        <v>268.02999999999997</v>
      </c>
      <c r="O12877" s="9">
        <v>268.04000000000002</v>
      </c>
      <c r="P12877" s="9">
        <v>17649446.25</v>
      </c>
      <c r="Q12877" s="9">
        <v>105001526.44</v>
      </c>
      <c r="R12877" s="11">
        <v>-6264776.9400000004</v>
      </c>
      <c r="S12877" s="7"/>
      <c r="T12877" s="7"/>
      <c r="U12877" s="7"/>
      <c r="V12877" s="7"/>
      <c r="W12877" s="7"/>
      <c r="X12877" s="7"/>
    </row>
    <row r="12878" spans="1:24" x14ac:dyDescent="0.2">
      <c r="A12878" s="2">
        <v>43431.607638888891</v>
      </c>
      <c r="B12878" s="9">
        <v>268.04000000000002</v>
      </c>
      <c r="C12878" s="9">
        <v>268.17</v>
      </c>
      <c r="D12878" s="9">
        <v>268</v>
      </c>
      <c r="E12878" s="9">
        <v>268.14</v>
      </c>
      <c r="F12878" s="10">
        <v>162280</v>
      </c>
      <c r="G12878" s="9">
        <v>43508348</v>
      </c>
      <c r="H12878" s="21">
        <v>246.44</v>
      </c>
      <c r="I12878" s="21">
        <v>246.5</v>
      </c>
      <c r="J12878" s="26">
        <v>0.06</v>
      </c>
      <c r="K12878" s="6"/>
      <c r="L12878" s="6"/>
      <c r="M12878" s="6"/>
      <c r="N12878" s="9">
        <v>268.11</v>
      </c>
      <c r="O12878" s="9">
        <v>268.11</v>
      </c>
      <c r="P12878" s="9">
        <v>43509296.5</v>
      </c>
      <c r="Q12878" s="9">
        <v>105000577.94</v>
      </c>
      <c r="R12878" s="11">
        <v>-6265725.4400000004</v>
      </c>
      <c r="S12878" s="7"/>
      <c r="T12878" s="7"/>
      <c r="U12878" s="7"/>
      <c r="V12878" s="7"/>
      <c r="W12878" s="7"/>
      <c r="X12878" s="7"/>
    </row>
    <row r="12879" spans="1:24" x14ac:dyDescent="0.2">
      <c r="A12879" s="2">
        <v>43431.60833333333</v>
      </c>
      <c r="B12879" s="9">
        <v>268.14</v>
      </c>
      <c r="C12879" s="9">
        <v>268.14999999999998</v>
      </c>
      <c r="D12879" s="9">
        <v>268.06</v>
      </c>
      <c r="E12879" s="9">
        <v>268.07</v>
      </c>
      <c r="F12879" s="10">
        <v>80360</v>
      </c>
      <c r="G12879" s="9">
        <v>21542866</v>
      </c>
      <c r="H12879" s="21">
        <v>49.52</v>
      </c>
      <c r="I12879" s="21">
        <v>49.51</v>
      </c>
      <c r="J12879" s="28">
        <v>0.01</v>
      </c>
      <c r="K12879" s="6"/>
      <c r="L12879" s="6"/>
      <c r="M12879" s="6"/>
      <c r="N12879" s="9">
        <v>268.08999999999997</v>
      </c>
      <c r="O12879" s="9">
        <v>268.08</v>
      </c>
      <c r="P12879" s="9">
        <v>21543511.5</v>
      </c>
      <c r="Q12879" s="9">
        <v>104999932.44</v>
      </c>
      <c r="R12879" s="11">
        <v>-6266370.9400000004</v>
      </c>
      <c r="S12879" s="7"/>
      <c r="T12879" s="7"/>
      <c r="U12879" s="7"/>
      <c r="V12879" s="7"/>
      <c r="W12879" s="7"/>
      <c r="X12879" s="7"/>
    </row>
    <row r="12880" spans="1:24" x14ac:dyDescent="0.2">
      <c r="A12880" s="2">
        <v>43431.609027777777</v>
      </c>
      <c r="B12880" s="9">
        <v>268.07</v>
      </c>
      <c r="C12880" s="9">
        <v>268.08</v>
      </c>
      <c r="D12880" s="9">
        <v>267.93</v>
      </c>
      <c r="E12880" s="9">
        <v>267.94</v>
      </c>
      <c r="F12880" s="10">
        <v>123940</v>
      </c>
      <c r="G12880" s="9">
        <v>33214724</v>
      </c>
      <c r="H12880" s="21">
        <v>154.22999999999999</v>
      </c>
      <c r="I12880" s="21">
        <v>154.18</v>
      </c>
      <c r="J12880" s="30">
        <v>0.05</v>
      </c>
      <c r="K12880" s="6"/>
      <c r="L12880" s="6"/>
      <c r="M12880" s="6"/>
      <c r="N12880" s="9">
        <v>267.97000000000003</v>
      </c>
      <c r="O12880" s="9">
        <v>267.99</v>
      </c>
      <c r="P12880" s="9">
        <v>33212511.649999999</v>
      </c>
      <c r="Q12880" s="9">
        <v>105002144.79000001</v>
      </c>
      <c r="R12880" s="11">
        <v>-6264158.5899999999</v>
      </c>
      <c r="S12880" s="7"/>
      <c r="T12880" s="7"/>
      <c r="U12880" s="7"/>
      <c r="V12880" s="7"/>
      <c r="W12880" s="7"/>
      <c r="X12880" s="7"/>
    </row>
    <row r="12881" spans="1:24" x14ac:dyDescent="0.2">
      <c r="A12881" s="2">
        <v>43431.609722222223</v>
      </c>
      <c r="B12881" s="9">
        <v>267.94</v>
      </c>
      <c r="C12881" s="9">
        <v>267.97000000000003</v>
      </c>
      <c r="D12881" s="9">
        <v>267.93</v>
      </c>
      <c r="E12881" s="9">
        <v>267.94</v>
      </c>
      <c r="F12881" s="10">
        <v>76940</v>
      </c>
      <c r="G12881" s="9">
        <v>20616086</v>
      </c>
      <c r="H12881" s="21">
        <v>62.08</v>
      </c>
      <c r="I12881" s="21">
        <v>62.07</v>
      </c>
      <c r="J12881" s="28">
        <v>0.01</v>
      </c>
      <c r="K12881" s="6"/>
      <c r="L12881" s="6"/>
      <c r="M12881" s="6"/>
      <c r="N12881" s="9">
        <v>267.95</v>
      </c>
      <c r="O12881" s="9">
        <v>267.95</v>
      </c>
      <c r="P12881" s="9">
        <v>20615688.300000001</v>
      </c>
      <c r="Q12881" s="9">
        <v>105002542.48999999</v>
      </c>
      <c r="R12881" s="11">
        <v>-6263760.8899999997</v>
      </c>
      <c r="S12881" s="7"/>
      <c r="T12881" s="7"/>
      <c r="U12881" s="7"/>
      <c r="V12881" s="7"/>
      <c r="W12881" s="7"/>
      <c r="X12881" s="7"/>
    </row>
    <row r="12882" spans="1:24" x14ac:dyDescent="0.2">
      <c r="A12882" s="2">
        <v>43431.61041666667</v>
      </c>
      <c r="B12882" s="9">
        <v>267.94</v>
      </c>
      <c r="C12882" s="9">
        <v>267.97000000000003</v>
      </c>
      <c r="D12882" s="9">
        <v>267.77999999999997</v>
      </c>
      <c r="E12882" s="9">
        <v>267.87</v>
      </c>
      <c r="F12882" s="10">
        <v>177130</v>
      </c>
      <c r="G12882" s="9">
        <v>47448132</v>
      </c>
      <c r="H12882" s="21">
        <v>230.22</v>
      </c>
      <c r="I12882" s="21">
        <v>230.15</v>
      </c>
      <c r="J12882" s="32">
        <v>7.0000000000000007E-2</v>
      </c>
      <c r="K12882" s="6"/>
      <c r="L12882" s="6"/>
      <c r="M12882" s="6"/>
      <c r="N12882" s="9">
        <v>267.87</v>
      </c>
      <c r="O12882" s="9">
        <v>267.87</v>
      </c>
      <c r="P12882" s="9">
        <v>47448255.93</v>
      </c>
      <c r="Q12882" s="9">
        <v>105002418.56</v>
      </c>
      <c r="R12882" s="11">
        <v>-6263884.8099999996</v>
      </c>
      <c r="S12882" s="7"/>
      <c r="T12882" s="7"/>
      <c r="U12882" s="7"/>
      <c r="V12882" s="7"/>
      <c r="W12882" s="7"/>
      <c r="X12882" s="7"/>
    </row>
    <row r="12883" spans="1:24" x14ac:dyDescent="0.2">
      <c r="A12883" s="2">
        <v>43431.611111111109</v>
      </c>
      <c r="B12883" s="9">
        <v>267.87</v>
      </c>
      <c r="C12883" s="9">
        <v>267.97000000000003</v>
      </c>
      <c r="D12883" s="9">
        <v>267.85000000000002</v>
      </c>
      <c r="E12883" s="9">
        <v>267.94</v>
      </c>
      <c r="F12883" s="10">
        <v>99020</v>
      </c>
      <c r="G12883" s="9">
        <v>26528368</v>
      </c>
      <c r="H12883" s="21">
        <v>55.9</v>
      </c>
      <c r="I12883" s="21">
        <v>55.91</v>
      </c>
      <c r="J12883" s="28">
        <v>0.01</v>
      </c>
      <c r="K12883" s="6"/>
      <c r="L12883" s="6"/>
      <c r="M12883" s="6"/>
      <c r="N12883" s="9">
        <v>267.93</v>
      </c>
      <c r="O12883" s="9">
        <v>267.91000000000003</v>
      </c>
      <c r="P12883" s="9">
        <v>26529933.5</v>
      </c>
      <c r="Q12883" s="9">
        <v>105000853.06</v>
      </c>
      <c r="R12883" s="11">
        <v>-6265450.3099999996</v>
      </c>
      <c r="S12883" s="7"/>
      <c r="T12883" s="7"/>
      <c r="U12883" s="7"/>
      <c r="V12883" s="7"/>
      <c r="W12883" s="7"/>
      <c r="X12883" s="7"/>
    </row>
    <row r="12884" spans="1:24" x14ac:dyDescent="0.2">
      <c r="A12884" s="2">
        <v>43431.611805555556</v>
      </c>
      <c r="B12884" s="9">
        <v>267.95</v>
      </c>
      <c r="C12884" s="9">
        <v>267.95999999999998</v>
      </c>
      <c r="D12884" s="9">
        <v>267.83999999999997</v>
      </c>
      <c r="E12884" s="9">
        <v>267.86</v>
      </c>
      <c r="F12884" s="10">
        <v>77600</v>
      </c>
      <c r="G12884" s="9">
        <v>20787468</v>
      </c>
      <c r="H12884" s="21">
        <v>78.37</v>
      </c>
      <c r="I12884" s="21">
        <v>78.36</v>
      </c>
      <c r="J12884" s="28">
        <v>0.01</v>
      </c>
      <c r="K12884" s="6"/>
      <c r="L12884" s="6"/>
      <c r="M12884" s="6"/>
      <c r="N12884" s="9">
        <v>267.88</v>
      </c>
      <c r="O12884" s="9">
        <v>267.88</v>
      </c>
      <c r="P12884" s="9">
        <v>20787488</v>
      </c>
      <c r="Q12884" s="9">
        <v>105000833.06</v>
      </c>
      <c r="R12884" s="11">
        <v>-6265470.3099999996</v>
      </c>
      <c r="S12884" s="7"/>
      <c r="T12884" s="7"/>
      <c r="U12884" s="7"/>
      <c r="V12884" s="7"/>
      <c r="W12884" s="7"/>
      <c r="X12884" s="7"/>
    </row>
    <row r="12885" spans="1:24" x14ac:dyDescent="0.2">
      <c r="A12885" s="2">
        <v>43431.612500000003</v>
      </c>
      <c r="B12885" s="9">
        <v>267.86</v>
      </c>
      <c r="C12885" s="9">
        <v>267.99</v>
      </c>
      <c r="D12885" s="9">
        <v>267.86</v>
      </c>
      <c r="E12885" s="9">
        <v>267.95</v>
      </c>
      <c r="F12885" s="10">
        <v>81770</v>
      </c>
      <c r="G12885" s="9">
        <v>21909444</v>
      </c>
      <c r="H12885" s="21">
        <v>105.37</v>
      </c>
      <c r="I12885" s="21">
        <v>105.4</v>
      </c>
      <c r="J12885" s="28">
        <v>0.02</v>
      </c>
      <c r="K12885" s="6"/>
      <c r="L12885" s="6"/>
      <c r="M12885" s="6"/>
      <c r="N12885" s="9">
        <v>267.94</v>
      </c>
      <c r="O12885" s="9">
        <v>267.94</v>
      </c>
      <c r="P12885" s="9">
        <v>21909249.379999999</v>
      </c>
      <c r="Q12885" s="9">
        <v>105001027.69</v>
      </c>
      <c r="R12885" s="11">
        <v>-6265275.6900000004</v>
      </c>
      <c r="S12885" s="7"/>
      <c r="T12885" s="7"/>
      <c r="U12885" s="7"/>
      <c r="V12885" s="7"/>
      <c r="W12885" s="7"/>
      <c r="X12885" s="7"/>
    </row>
    <row r="12886" spans="1:24" x14ac:dyDescent="0.2">
      <c r="A12886" s="2">
        <v>43431.613194444442</v>
      </c>
      <c r="B12886" s="9">
        <v>267.95</v>
      </c>
      <c r="C12886" s="9">
        <v>268</v>
      </c>
      <c r="D12886" s="9">
        <v>267.92</v>
      </c>
      <c r="E12886" s="9">
        <v>267.94</v>
      </c>
      <c r="F12886" s="10">
        <v>64600</v>
      </c>
      <c r="G12886" s="9">
        <v>17308796</v>
      </c>
      <c r="H12886" s="21">
        <v>79</v>
      </c>
      <c r="I12886" s="21">
        <v>79</v>
      </c>
      <c r="J12886" s="28">
        <v>0</v>
      </c>
      <c r="K12886" s="6"/>
      <c r="L12886" s="6"/>
      <c r="M12886" s="6"/>
      <c r="N12886" s="9">
        <v>267.95</v>
      </c>
      <c r="O12886" s="9">
        <v>267.94</v>
      </c>
      <c r="P12886" s="9">
        <v>17309570</v>
      </c>
      <c r="Q12886" s="9">
        <v>105000253.69</v>
      </c>
      <c r="R12886" s="11">
        <v>-6266049.6900000004</v>
      </c>
      <c r="S12886" s="7"/>
      <c r="T12886" s="7"/>
      <c r="U12886" s="7"/>
      <c r="V12886" s="7"/>
      <c r="W12886" s="7"/>
      <c r="X12886" s="7"/>
    </row>
    <row r="12887" spans="1:24" x14ac:dyDescent="0.2">
      <c r="A12887" s="2">
        <v>43431.613888888889</v>
      </c>
      <c r="B12887" s="9">
        <v>267.95999999999998</v>
      </c>
      <c r="C12887" s="9">
        <v>268.06</v>
      </c>
      <c r="D12887" s="9">
        <v>267.95</v>
      </c>
      <c r="E12887" s="9">
        <v>268.01</v>
      </c>
      <c r="F12887" s="10">
        <v>69540</v>
      </c>
      <c r="G12887" s="9">
        <v>18638444</v>
      </c>
      <c r="H12887" s="21">
        <v>107.65</v>
      </c>
      <c r="I12887" s="21">
        <v>107.68</v>
      </c>
      <c r="J12887" s="28">
        <v>0.03</v>
      </c>
      <c r="K12887" s="6"/>
      <c r="L12887" s="6"/>
      <c r="M12887" s="6"/>
      <c r="N12887" s="9">
        <v>268.01</v>
      </c>
      <c r="O12887" s="9">
        <v>268.02</v>
      </c>
      <c r="P12887" s="9">
        <v>18637241.550000001</v>
      </c>
      <c r="Q12887" s="9">
        <v>105001456.14</v>
      </c>
      <c r="R12887" s="11">
        <v>-6264847.2400000002</v>
      </c>
      <c r="S12887" s="7"/>
      <c r="T12887" s="7"/>
      <c r="U12887" s="7"/>
      <c r="V12887" s="7"/>
      <c r="W12887" s="7"/>
      <c r="X12887" s="7"/>
    </row>
    <row r="12888" spans="1:24" x14ac:dyDescent="0.2">
      <c r="A12888" s="2">
        <v>43431.614583333336</v>
      </c>
      <c r="B12888" s="9">
        <v>268.01</v>
      </c>
      <c r="C12888" s="9">
        <v>268.13</v>
      </c>
      <c r="D12888" s="9">
        <v>268.01</v>
      </c>
      <c r="E12888" s="9">
        <v>268.10000000000002</v>
      </c>
      <c r="F12888" s="10">
        <v>79160</v>
      </c>
      <c r="G12888" s="9">
        <v>21220140</v>
      </c>
      <c r="H12888" s="21">
        <v>113.83</v>
      </c>
      <c r="I12888" s="21">
        <v>113.85</v>
      </c>
      <c r="J12888" s="28">
        <v>0.02</v>
      </c>
      <c r="K12888" s="6"/>
      <c r="L12888" s="6"/>
      <c r="M12888" s="6"/>
      <c r="N12888" s="9">
        <v>268.08999999999997</v>
      </c>
      <c r="O12888" s="9">
        <v>268.07</v>
      </c>
      <c r="P12888" s="9">
        <v>21221608.600000001</v>
      </c>
      <c r="Q12888" s="9">
        <v>104999987.54000001</v>
      </c>
      <c r="R12888" s="11">
        <v>-6266315.8399999999</v>
      </c>
      <c r="S12888" s="7"/>
      <c r="T12888" s="7"/>
      <c r="U12888" s="7"/>
      <c r="V12888" s="7"/>
      <c r="W12888" s="7"/>
      <c r="X12888" s="7"/>
    </row>
    <row r="12889" spans="1:24" x14ac:dyDescent="0.2">
      <c r="A12889" s="2">
        <v>43431.615277777775</v>
      </c>
      <c r="B12889" s="9">
        <v>268.08999999999997</v>
      </c>
      <c r="C12889" s="9">
        <v>268.11</v>
      </c>
      <c r="D12889" s="9">
        <v>268.02</v>
      </c>
      <c r="E12889" s="9">
        <v>268.02999999999997</v>
      </c>
      <c r="F12889" s="10">
        <v>41880</v>
      </c>
      <c r="G12889" s="9">
        <v>11224734</v>
      </c>
      <c r="H12889" s="21">
        <v>52.91</v>
      </c>
      <c r="I12889" s="21">
        <v>52.9</v>
      </c>
      <c r="J12889" s="28">
        <v>0.01</v>
      </c>
      <c r="K12889" s="6"/>
      <c r="L12889" s="6"/>
      <c r="M12889" s="6"/>
      <c r="N12889" s="9">
        <v>268.05</v>
      </c>
      <c r="O12889" s="9">
        <v>268.02</v>
      </c>
      <c r="P12889" s="9">
        <v>11225829.300000001</v>
      </c>
      <c r="Q12889" s="9">
        <v>104998892.23999999</v>
      </c>
      <c r="R12889" s="11">
        <v>-6267411.1399999997</v>
      </c>
      <c r="S12889" s="7"/>
      <c r="T12889" s="7"/>
      <c r="U12889" s="7"/>
      <c r="V12889" s="7"/>
      <c r="W12889" s="7"/>
      <c r="X12889" s="7"/>
    </row>
    <row r="12890" spans="1:24" x14ac:dyDescent="0.2">
      <c r="A12890" s="2">
        <v>43431.615972222222</v>
      </c>
      <c r="B12890" s="9">
        <v>268.02999999999997</v>
      </c>
      <c r="C12890" s="9">
        <v>268.13</v>
      </c>
      <c r="D12890" s="9">
        <v>268.02</v>
      </c>
      <c r="E12890" s="9">
        <v>268.12</v>
      </c>
      <c r="F12890" s="10">
        <v>84120</v>
      </c>
      <c r="G12890" s="9">
        <v>22550820</v>
      </c>
      <c r="H12890" s="21">
        <v>200.86</v>
      </c>
      <c r="I12890" s="21">
        <v>200.9</v>
      </c>
      <c r="J12890" s="28">
        <v>0.04</v>
      </c>
      <c r="K12890" s="6"/>
      <c r="L12890" s="6"/>
      <c r="M12890" s="6"/>
      <c r="N12890" s="9">
        <v>268.10000000000002</v>
      </c>
      <c r="O12890" s="9">
        <v>268.08</v>
      </c>
      <c r="P12890" s="9">
        <v>22552361.699999999</v>
      </c>
      <c r="Q12890" s="9">
        <v>104997350.54000001</v>
      </c>
      <c r="R12890" s="11">
        <v>-6268952.8399999999</v>
      </c>
      <c r="S12890" s="7"/>
      <c r="T12890" s="7"/>
      <c r="U12890" s="7"/>
      <c r="V12890" s="7"/>
      <c r="W12890" s="7"/>
      <c r="X12890" s="7"/>
    </row>
    <row r="12891" spans="1:24" x14ac:dyDescent="0.2">
      <c r="A12891" s="2">
        <v>43431.616666666669</v>
      </c>
      <c r="B12891" s="9">
        <v>268.13</v>
      </c>
      <c r="C12891" s="9">
        <v>268.18</v>
      </c>
      <c r="D12891" s="9">
        <v>268.10000000000002</v>
      </c>
      <c r="E12891" s="9">
        <v>268.17</v>
      </c>
      <c r="F12891" s="10">
        <v>55060</v>
      </c>
      <c r="G12891" s="9">
        <v>14765681</v>
      </c>
      <c r="H12891" s="21">
        <v>65.45</v>
      </c>
      <c r="I12891" s="21">
        <v>65.48</v>
      </c>
      <c r="J12891" s="28">
        <v>0.02</v>
      </c>
      <c r="K12891" s="6"/>
      <c r="L12891" s="6"/>
      <c r="M12891" s="6"/>
      <c r="N12891" s="9">
        <v>268.16000000000003</v>
      </c>
      <c r="O12891" s="9">
        <v>268.17</v>
      </c>
      <c r="P12891" s="9">
        <v>14764614.300000001</v>
      </c>
      <c r="Q12891" s="9">
        <v>104998417.23999999</v>
      </c>
      <c r="R12891" s="11">
        <v>-6267886.1399999997</v>
      </c>
      <c r="S12891" s="7"/>
      <c r="T12891" s="7"/>
      <c r="U12891" s="7"/>
      <c r="V12891" s="7"/>
      <c r="W12891" s="7"/>
      <c r="X12891" s="7"/>
    </row>
    <row r="12892" spans="1:24" x14ac:dyDescent="0.2">
      <c r="A12892" s="2">
        <v>43431.617361111108</v>
      </c>
      <c r="B12892" s="9">
        <v>268.16000000000003</v>
      </c>
      <c r="C12892" s="9">
        <v>268.17</v>
      </c>
      <c r="D12892" s="9">
        <v>268.10000000000002</v>
      </c>
      <c r="E12892" s="9">
        <v>268.14</v>
      </c>
      <c r="F12892" s="10">
        <v>57280</v>
      </c>
      <c r="G12892" s="9">
        <v>15359578</v>
      </c>
      <c r="H12892" s="21">
        <v>104.03</v>
      </c>
      <c r="I12892" s="21">
        <v>104.02</v>
      </c>
      <c r="J12892" s="28">
        <v>0.01</v>
      </c>
      <c r="K12892" s="6"/>
      <c r="L12892" s="6"/>
      <c r="M12892" s="6"/>
      <c r="N12892" s="9">
        <v>268.14</v>
      </c>
      <c r="O12892" s="9">
        <v>268.14999999999998</v>
      </c>
      <c r="P12892" s="9">
        <v>15358916</v>
      </c>
      <c r="Q12892" s="9">
        <v>104999079.23999999</v>
      </c>
      <c r="R12892" s="11">
        <v>-6267224.1399999997</v>
      </c>
      <c r="S12892" s="7"/>
      <c r="T12892" s="7"/>
      <c r="U12892" s="7"/>
      <c r="V12892" s="7"/>
      <c r="W12892" s="7"/>
      <c r="X12892" s="7"/>
    </row>
    <row r="12893" spans="1:24" x14ac:dyDescent="0.2">
      <c r="A12893" s="2">
        <v>43431.618055555555</v>
      </c>
      <c r="B12893" s="9">
        <v>268.14</v>
      </c>
      <c r="C12893" s="9">
        <v>268.14999999999998</v>
      </c>
      <c r="D12893" s="9">
        <v>267.91000000000003</v>
      </c>
      <c r="E12893" s="9">
        <v>267.93</v>
      </c>
      <c r="F12893" s="10">
        <v>116480</v>
      </c>
      <c r="G12893" s="9">
        <v>31216712</v>
      </c>
      <c r="H12893" s="21">
        <v>203.35</v>
      </c>
      <c r="I12893" s="21">
        <v>203.24</v>
      </c>
      <c r="J12893" s="22">
        <v>0.11</v>
      </c>
      <c r="K12893" s="6"/>
      <c r="L12893" s="6"/>
      <c r="M12893" s="6"/>
      <c r="N12893" s="9">
        <v>267.98</v>
      </c>
      <c r="O12893" s="9">
        <v>268</v>
      </c>
      <c r="P12893" s="9">
        <v>31214310.399999999</v>
      </c>
      <c r="Q12893" s="9">
        <v>105001480.84</v>
      </c>
      <c r="R12893" s="11">
        <v>-6264822.54</v>
      </c>
      <c r="S12893" s="7"/>
      <c r="T12893" s="7"/>
      <c r="U12893" s="7"/>
      <c r="V12893" s="7"/>
      <c r="W12893" s="7"/>
      <c r="X12893" s="7"/>
    </row>
    <row r="12894" spans="1:24" x14ac:dyDescent="0.2">
      <c r="A12894" s="2">
        <v>43431.618750000001</v>
      </c>
      <c r="B12894" s="9">
        <v>267.93</v>
      </c>
      <c r="C12894" s="9">
        <v>268.13</v>
      </c>
      <c r="D12894" s="9">
        <v>267.87</v>
      </c>
      <c r="E12894" s="9">
        <v>268.11</v>
      </c>
      <c r="F12894" s="10">
        <v>222660</v>
      </c>
      <c r="G12894" s="9">
        <v>59681040</v>
      </c>
      <c r="H12894" s="21">
        <v>191.16</v>
      </c>
      <c r="I12894" s="21">
        <v>191.18</v>
      </c>
      <c r="J12894" s="28">
        <v>0.03</v>
      </c>
      <c r="K12894" s="6"/>
      <c r="L12894" s="6"/>
      <c r="M12894" s="6"/>
      <c r="N12894" s="9">
        <v>268.06</v>
      </c>
      <c r="O12894" s="9">
        <v>268.04000000000002</v>
      </c>
      <c r="P12894" s="9">
        <v>59685126.299999997</v>
      </c>
      <c r="Q12894" s="9">
        <v>104997394.54000001</v>
      </c>
      <c r="R12894" s="11">
        <v>-6268908.8399999999</v>
      </c>
      <c r="S12894" s="7"/>
      <c r="T12894" s="7"/>
      <c r="U12894" s="7"/>
      <c r="V12894" s="7"/>
      <c r="W12894" s="7"/>
      <c r="X12894" s="7"/>
    </row>
    <row r="12895" spans="1:24" x14ac:dyDescent="0.2">
      <c r="A12895" s="2">
        <v>43431.619444444441</v>
      </c>
      <c r="B12895" s="9">
        <v>268.10000000000002</v>
      </c>
      <c r="C12895" s="9">
        <v>268.11</v>
      </c>
      <c r="D12895" s="9">
        <v>267.99</v>
      </c>
      <c r="E12895" s="9">
        <v>268.01</v>
      </c>
      <c r="F12895" s="10">
        <v>80010</v>
      </c>
      <c r="G12895" s="9">
        <v>21446656</v>
      </c>
      <c r="H12895" s="21">
        <v>35.93</v>
      </c>
      <c r="I12895" s="21">
        <v>35.94</v>
      </c>
      <c r="J12895" s="28">
        <v>0</v>
      </c>
      <c r="K12895" s="6"/>
      <c r="L12895" s="6"/>
      <c r="M12895" s="6"/>
      <c r="N12895" s="9">
        <v>268.02999999999997</v>
      </c>
      <c r="O12895" s="9">
        <v>268.05</v>
      </c>
      <c r="P12895" s="9">
        <v>21445080.300000001</v>
      </c>
      <c r="Q12895" s="9">
        <v>104998970.23999999</v>
      </c>
      <c r="R12895" s="11">
        <v>-6267333.1399999997</v>
      </c>
      <c r="S12895" s="7"/>
      <c r="T12895" s="7"/>
      <c r="U12895" s="7"/>
      <c r="V12895" s="7"/>
      <c r="W12895" s="7"/>
      <c r="X12895" s="7"/>
    </row>
    <row r="12896" spans="1:24" x14ac:dyDescent="0.2">
      <c r="A12896" s="2">
        <v>43431.620138888888</v>
      </c>
      <c r="B12896" s="9">
        <v>268</v>
      </c>
      <c r="C12896" s="9">
        <v>268.06</v>
      </c>
      <c r="D12896" s="9">
        <v>267.98</v>
      </c>
      <c r="E12896" s="9">
        <v>268.02</v>
      </c>
      <c r="F12896" s="10">
        <v>62430</v>
      </c>
      <c r="G12896" s="9">
        <v>16731918</v>
      </c>
      <c r="H12896" s="21">
        <v>78.03</v>
      </c>
      <c r="I12896" s="21">
        <v>78.02</v>
      </c>
      <c r="J12896" s="28">
        <v>0.01</v>
      </c>
      <c r="K12896" s="6"/>
      <c r="L12896" s="6"/>
      <c r="M12896" s="6"/>
      <c r="N12896" s="9">
        <v>268.02</v>
      </c>
      <c r="O12896" s="9">
        <v>268.01</v>
      </c>
      <c r="P12896" s="9">
        <v>16732488.6</v>
      </c>
      <c r="Q12896" s="9">
        <v>104998399.64</v>
      </c>
      <c r="R12896" s="11">
        <v>-6267903.7400000002</v>
      </c>
      <c r="S12896" s="7"/>
      <c r="T12896" s="7"/>
      <c r="U12896" s="7"/>
      <c r="V12896" s="7"/>
      <c r="W12896" s="7"/>
      <c r="X12896" s="7"/>
    </row>
    <row r="12897" spans="1:24" x14ac:dyDescent="0.2">
      <c r="A12897" s="2">
        <v>43431.620833333334</v>
      </c>
      <c r="B12897" s="9">
        <v>268.02</v>
      </c>
      <c r="C12897" s="9">
        <v>268.02999999999997</v>
      </c>
      <c r="D12897" s="9">
        <v>267.95</v>
      </c>
      <c r="E12897" s="9">
        <v>268</v>
      </c>
      <c r="F12897" s="10">
        <v>162100</v>
      </c>
      <c r="G12897" s="9">
        <v>43442304</v>
      </c>
      <c r="H12897" s="21">
        <v>259.64999999999998</v>
      </c>
      <c r="I12897" s="21">
        <v>259.64</v>
      </c>
      <c r="J12897" s="28">
        <v>0.01</v>
      </c>
      <c r="K12897" s="6"/>
      <c r="L12897" s="6"/>
      <c r="M12897" s="6"/>
      <c r="N12897" s="9">
        <v>268</v>
      </c>
      <c r="O12897" s="9">
        <v>268</v>
      </c>
      <c r="P12897" s="9">
        <v>43441989.5</v>
      </c>
      <c r="Q12897" s="9">
        <v>104998714.14</v>
      </c>
      <c r="R12897" s="11">
        <v>-6267589.2400000002</v>
      </c>
      <c r="S12897" s="7"/>
      <c r="T12897" s="7"/>
      <c r="U12897" s="7"/>
      <c r="V12897" s="7"/>
      <c r="W12897" s="7"/>
      <c r="X12897" s="7"/>
    </row>
    <row r="12898" spans="1:24" x14ac:dyDescent="0.2">
      <c r="A12898" s="2">
        <v>43431.621527777781</v>
      </c>
      <c r="B12898" s="9">
        <v>267.99</v>
      </c>
      <c r="C12898" s="9">
        <v>267.99</v>
      </c>
      <c r="D12898" s="9">
        <v>267.93</v>
      </c>
      <c r="E12898" s="9">
        <v>267.95999999999998</v>
      </c>
      <c r="F12898" s="10">
        <v>106870</v>
      </c>
      <c r="G12898" s="9">
        <v>28636796</v>
      </c>
      <c r="H12898" s="21">
        <v>65.930000000000007</v>
      </c>
      <c r="I12898" s="21">
        <v>65.92</v>
      </c>
      <c r="J12898" s="28">
        <v>0.01</v>
      </c>
      <c r="K12898" s="6"/>
      <c r="L12898" s="6"/>
      <c r="M12898" s="6"/>
      <c r="N12898" s="9">
        <v>267.95999999999998</v>
      </c>
      <c r="O12898" s="9">
        <v>267.95999999999998</v>
      </c>
      <c r="P12898" s="9">
        <v>28636885.199999999</v>
      </c>
      <c r="Q12898" s="9">
        <v>104998624.94</v>
      </c>
      <c r="R12898" s="11">
        <v>-6267678.4400000004</v>
      </c>
      <c r="S12898" s="7"/>
      <c r="T12898" s="7"/>
      <c r="U12898" s="7"/>
      <c r="V12898" s="7"/>
      <c r="W12898" s="7"/>
      <c r="X12898" s="7"/>
    </row>
    <row r="12899" spans="1:24" x14ac:dyDescent="0.2">
      <c r="A12899" s="2">
        <v>43431.62222222222</v>
      </c>
      <c r="B12899" s="9">
        <v>267.95999999999998</v>
      </c>
      <c r="C12899" s="9">
        <v>267.99</v>
      </c>
      <c r="D12899" s="9">
        <v>267.83</v>
      </c>
      <c r="E12899" s="9">
        <v>267.92</v>
      </c>
      <c r="F12899" s="10">
        <v>259240</v>
      </c>
      <c r="G12899" s="9">
        <v>69453040</v>
      </c>
      <c r="H12899" s="21">
        <v>242.58</v>
      </c>
      <c r="I12899" s="21">
        <v>242.53</v>
      </c>
      <c r="J12899" s="30">
        <v>0.04</v>
      </c>
      <c r="K12899" s="6"/>
      <c r="L12899" s="6"/>
      <c r="M12899" s="6"/>
      <c r="N12899" s="9">
        <v>267.92</v>
      </c>
      <c r="O12899" s="9">
        <v>267.91000000000003</v>
      </c>
      <c r="P12899" s="9">
        <v>69454284.599999994</v>
      </c>
      <c r="Q12899" s="9">
        <v>104997380.34</v>
      </c>
      <c r="R12899" s="11">
        <v>-6268923.04</v>
      </c>
      <c r="S12899" s="7"/>
      <c r="T12899" s="7"/>
      <c r="U12899" s="7"/>
      <c r="V12899" s="7"/>
      <c r="W12899" s="7"/>
      <c r="X12899" s="7"/>
    </row>
    <row r="12900" spans="1:24" x14ac:dyDescent="0.2">
      <c r="A12900" s="2">
        <v>43431.622916666667</v>
      </c>
      <c r="B12900" s="9">
        <v>267.92</v>
      </c>
      <c r="C12900" s="9">
        <v>267.92</v>
      </c>
      <c r="D12900" s="9">
        <v>267.8</v>
      </c>
      <c r="E12900" s="9">
        <v>267.8</v>
      </c>
      <c r="F12900" s="10">
        <v>87250</v>
      </c>
      <c r="G12900" s="9">
        <v>23367556</v>
      </c>
      <c r="H12900" s="21">
        <v>33.659999999999997</v>
      </c>
      <c r="I12900" s="21">
        <v>33.65</v>
      </c>
      <c r="J12900" s="28">
        <v>0.01</v>
      </c>
      <c r="K12900" s="6"/>
      <c r="L12900" s="6"/>
      <c r="M12900" s="6"/>
      <c r="N12900" s="9">
        <v>267.83</v>
      </c>
      <c r="O12900" s="9">
        <v>267.82</v>
      </c>
      <c r="P12900" s="9">
        <v>23368167.5</v>
      </c>
      <c r="Q12900" s="9">
        <v>104996768.84</v>
      </c>
      <c r="R12900" s="11">
        <v>-6269534.54</v>
      </c>
      <c r="S12900" s="7"/>
      <c r="T12900" s="7"/>
      <c r="U12900" s="7"/>
      <c r="V12900" s="7"/>
      <c r="W12900" s="7"/>
      <c r="X12900" s="7"/>
    </row>
    <row r="12901" spans="1:24" x14ac:dyDescent="0.2">
      <c r="A12901" s="2">
        <v>43431.623611111114</v>
      </c>
      <c r="B12901" s="9">
        <v>267.8</v>
      </c>
      <c r="C12901" s="9">
        <v>267.88</v>
      </c>
      <c r="D12901" s="9">
        <v>267.8</v>
      </c>
      <c r="E12901" s="9">
        <v>267.85000000000002</v>
      </c>
      <c r="F12901" s="10">
        <v>61380</v>
      </c>
      <c r="G12901" s="9">
        <v>16439154</v>
      </c>
      <c r="H12901" s="21">
        <v>70.349999999999994</v>
      </c>
      <c r="I12901" s="21">
        <v>70.349999999999994</v>
      </c>
      <c r="J12901" s="28">
        <v>0</v>
      </c>
      <c r="K12901" s="6"/>
      <c r="L12901" s="6"/>
      <c r="M12901" s="6"/>
      <c r="N12901" s="9">
        <v>267.85000000000002</v>
      </c>
      <c r="O12901" s="9">
        <v>267.83</v>
      </c>
      <c r="P12901" s="9">
        <v>16440326.1</v>
      </c>
      <c r="Q12901" s="9">
        <v>104995596.73999999</v>
      </c>
      <c r="R12901" s="11">
        <v>-6270706.6399999997</v>
      </c>
      <c r="S12901" s="7"/>
      <c r="T12901" s="7"/>
      <c r="U12901" s="7"/>
      <c r="V12901" s="7"/>
      <c r="W12901" s="7"/>
      <c r="X12901" s="7"/>
    </row>
    <row r="12902" spans="1:24" x14ac:dyDescent="0.2">
      <c r="A12902" s="2">
        <v>43431.624305555553</v>
      </c>
      <c r="B12902" s="9">
        <v>267.85000000000002</v>
      </c>
      <c r="C12902" s="9">
        <v>267.91000000000003</v>
      </c>
      <c r="D12902" s="9">
        <v>267.76</v>
      </c>
      <c r="E12902" s="9">
        <v>267.79000000000002</v>
      </c>
      <c r="F12902" s="10">
        <v>85930</v>
      </c>
      <c r="G12902" s="9">
        <v>23012754</v>
      </c>
      <c r="H12902" s="21">
        <v>140</v>
      </c>
      <c r="I12902" s="21">
        <v>139.99</v>
      </c>
      <c r="J12902" s="28">
        <v>0.01</v>
      </c>
      <c r="K12902" s="6"/>
      <c r="L12902" s="6"/>
      <c r="M12902" s="6"/>
      <c r="N12902" s="9">
        <v>267.81</v>
      </c>
      <c r="O12902" s="9">
        <v>267.81</v>
      </c>
      <c r="P12902" s="9">
        <v>23013128.129999999</v>
      </c>
      <c r="Q12902" s="9">
        <v>104995222.61</v>
      </c>
      <c r="R12902" s="11">
        <v>-6271080.7599999998</v>
      </c>
      <c r="S12902" s="7"/>
      <c r="T12902" s="7"/>
      <c r="U12902" s="7"/>
      <c r="V12902" s="7"/>
      <c r="W12902" s="7"/>
      <c r="X12902" s="7"/>
    </row>
    <row r="12903" spans="1:24" x14ac:dyDescent="0.2">
      <c r="A12903" s="2">
        <v>43431.625</v>
      </c>
      <c r="B12903" s="9">
        <v>267.77999999999997</v>
      </c>
      <c r="C12903" s="9">
        <v>267.79000000000002</v>
      </c>
      <c r="D12903" s="9">
        <v>267.67</v>
      </c>
      <c r="E12903" s="9">
        <v>267.68</v>
      </c>
      <c r="F12903" s="10">
        <v>142380</v>
      </c>
      <c r="G12903" s="9">
        <v>38117560</v>
      </c>
      <c r="H12903" s="21">
        <v>165.69</v>
      </c>
      <c r="I12903" s="21">
        <v>165.64</v>
      </c>
      <c r="J12903" s="26">
        <v>0.06</v>
      </c>
      <c r="K12903" s="6"/>
      <c r="L12903" s="6"/>
      <c r="M12903" s="6"/>
      <c r="N12903" s="9">
        <v>267.70999999999998</v>
      </c>
      <c r="O12903" s="9">
        <v>267.72000000000003</v>
      </c>
      <c r="P12903" s="9">
        <v>38115837.899999999</v>
      </c>
      <c r="Q12903" s="9">
        <v>104996944.70999999</v>
      </c>
      <c r="R12903" s="11">
        <v>-6269358.6600000001</v>
      </c>
      <c r="S12903" s="7"/>
      <c r="T12903" s="7"/>
      <c r="U12903" s="7"/>
      <c r="V12903" s="7"/>
      <c r="W12903" s="7"/>
      <c r="X12903" s="7"/>
    </row>
    <row r="12904" spans="1:24" x14ac:dyDescent="0.2">
      <c r="A12904" s="2">
        <v>43431.625694444447</v>
      </c>
      <c r="B12904" s="9">
        <v>267.68</v>
      </c>
      <c r="C12904" s="9">
        <v>267.74</v>
      </c>
      <c r="D12904" s="9">
        <v>267.66000000000003</v>
      </c>
      <c r="E12904" s="9">
        <v>267.69</v>
      </c>
      <c r="F12904" s="10">
        <v>74570</v>
      </c>
      <c r="G12904" s="9">
        <v>19960804</v>
      </c>
      <c r="H12904" s="21">
        <v>52.37</v>
      </c>
      <c r="I12904" s="21">
        <v>52.37</v>
      </c>
      <c r="J12904" s="28">
        <v>0.01</v>
      </c>
      <c r="K12904" s="6"/>
      <c r="L12904" s="6"/>
      <c r="M12904" s="6"/>
      <c r="N12904" s="9">
        <v>267.7</v>
      </c>
      <c r="O12904" s="9">
        <v>267.68</v>
      </c>
      <c r="P12904" s="9">
        <v>19962016.149999999</v>
      </c>
      <c r="Q12904" s="9">
        <v>104995732.56</v>
      </c>
      <c r="R12904" s="11">
        <v>-6270570.8099999996</v>
      </c>
      <c r="S12904" s="7"/>
      <c r="T12904" s="7"/>
      <c r="U12904" s="7"/>
      <c r="V12904" s="7"/>
      <c r="W12904" s="7"/>
      <c r="X12904" s="7"/>
    </row>
    <row r="12905" spans="1:24" x14ac:dyDescent="0.2">
      <c r="A12905" s="2">
        <v>43431.626388888886</v>
      </c>
      <c r="B12905" s="9">
        <v>267.69</v>
      </c>
      <c r="C12905" s="9">
        <v>267.74</v>
      </c>
      <c r="D12905" s="9">
        <v>267.67</v>
      </c>
      <c r="E12905" s="9">
        <v>267.72000000000003</v>
      </c>
      <c r="F12905" s="10">
        <v>42640</v>
      </c>
      <c r="G12905" s="9">
        <v>11416225</v>
      </c>
      <c r="H12905" s="21">
        <v>57.18</v>
      </c>
      <c r="I12905" s="21">
        <v>57.19</v>
      </c>
      <c r="J12905" s="28">
        <v>0.01</v>
      </c>
      <c r="K12905" s="6"/>
      <c r="L12905" s="6"/>
      <c r="M12905" s="6"/>
      <c r="N12905" s="9">
        <v>267.70999999999998</v>
      </c>
      <c r="O12905" s="9">
        <v>267.74</v>
      </c>
      <c r="P12905" s="9">
        <v>11415261</v>
      </c>
      <c r="Q12905" s="9">
        <v>104996696.56</v>
      </c>
      <c r="R12905" s="11">
        <v>-6269606.8099999996</v>
      </c>
      <c r="S12905" s="7"/>
      <c r="T12905" s="7"/>
      <c r="U12905" s="7"/>
      <c r="V12905" s="7"/>
      <c r="W12905" s="7"/>
      <c r="X12905" s="7"/>
    </row>
    <row r="12906" spans="1:24" x14ac:dyDescent="0.2">
      <c r="A12906" s="2">
        <v>43431.627083333333</v>
      </c>
      <c r="B12906" s="9">
        <v>267.72000000000003</v>
      </c>
      <c r="C12906" s="9">
        <v>267.88</v>
      </c>
      <c r="D12906" s="9">
        <v>267.69</v>
      </c>
      <c r="E12906" s="9">
        <v>267.88</v>
      </c>
      <c r="F12906" s="10">
        <v>174420</v>
      </c>
      <c r="G12906" s="9">
        <v>46713656</v>
      </c>
      <c r="H12906" s="21">
        <v>409.05</v>
      </c>
      <c r="I12906" s="21">
        <v>409.19</v>
      </c>
      <c r="J12906" s="24">
        <v>0.13</v>
      </c>
      <c r="K12906" s="6"/>
      <c r="L12906" s="6"/>
      <c r="M12906" s="6"/>
      <c r="N12906" s="9">
        <v>267.83</v>
      </c>
      <c r="O12906" s="9">
        <v>267.82</v>
      </c>
      <c r="P12906" s="9">
        <v>46715344.649999999</v>
      </c>
      <c r="Q12906" s="9">
        <v>104995007.91</v>
      </c>
      <c r="R12906" s="11">
        <v>-6271295.46</v>
      </c>
      <c r="S12906" s="7"/>
      <c r="T12906" s="7"/>
      <c r="U12906" s="7"/>
      <c r="V12906" s="7"/>
      <c r="W12906" s="7"/>
      <c r="X12906" s="7"/>
    </row>
    <row r="12907" spans="1:24" x14ac:dyDescent="0.2">
      <c r="A12907" s="2">
        <v>43431.62777777778</v>
      </c>
      <c r="B12907" s="9">
        <v>267.89999999999998</v>
      </c>
      <c r="C12907" s="9">
        <v>268.01</v>
      </c>
      <c r="D12907" s="9">
        <v>267.77999999999997</v>
      </c>
      <c r="E12907" s="9">
        <v>268</v>
      </c>
      <c r="F12907" s="10">
        <v>166090</v>
      </c>
      <c r="G12907" s="9">
        <v>44500388</v>
      </c>
      <c r="H12907" s="21">
        <v>95.22</v>
      </c>
      <c r="I12907" s="21">
        <v>95.26</v>
      </c>
      <c r="J12907" s="28">
        <v>0.04</v>
      </c>
      <c r="K12907" s="6"/>
      <c r="L12907" s="6"/>
      <c r="M12907" s="6"/>
      <c r="N12907" s="9">
        <v>267.95</v>
      </c>
      <c r="O12907" s="9">
        <v>267.93</v>
      </c>
      <c r="P12907" s="9">
        <v>44503400.280000001</v>
      </c>
      <c r="Q12907" s="9">
        <v>104991995.64</v>
      </c>
      <c r="R12907" s="11">
        <v>-6274307.7400000002</v>
      </c>
      <c r="S12907" s="7"/>
      <c r="T12907" s="7"/>
      <c r="U12907" s="7"/>
      <c r="V12907" s="7"/>
      <c r="W12907" s="7"/>
      <c r="X12907" s="7"/>
    </row>
    <row r="12908" spans="1:24" x14ac:dyDescent="0.2">
      <c r="A12908" s="2">
        <v>43431.628472222219</v>
      </c>
      <c r="B12908" s="9">
        <v>268</v>
      </c>
      <c r="C12908" s="9">
        <v>268.02</v>
      </c>
      <c r="D12908" s="9">
        <v>267.92</v>
      </c>
      <c r="E12908" s="9">
        <v>267.93</v>
      </c>
      <c r="F12908" s="10">
        <v>121270</v>
      </c>
      <c r="G12908" s="9">
        <v>32495908</v>
      </c>
      <c r="H12908" s="21">
        <v>73.010000000000005</v>
      </c>
      <c r="I12908" s="21">
        <v>73.02</v>
      </c>
      <c r="J12908" s="28">
        <v>0.01</v>
      </c>
      <c r="K12908" s="6"/>
      <c r="L12908" s="6"/>
      <c r="M12908" s="6"/>
      <c r="N12908" s="9">
        <v>267.95</v>
      </c>
      <c r="O12908" s="9">
        <v>267.95999999999998</v>
      </c>
      <c r="P12908" s="9">
        <v>32494296.5</v>
      </c>
      <c r="Q12908" s="9">
        <v>104993607.14</v>
      </c>
      <c r="R12908" s="11">
        <v>-6272696.2400000002</v>
      </c>
      <c r="S12908" s="7"/>
      <c r="T12908" s="7"/>
      <c r="U12908" s="7"/>
      <c r="V12908" s="7"/>
      <c r="W12908" s="7"/>
      <c r="X12908" s="7"/>
    </row>
    <row r="12909" spans="1:24" x14ac:dyDescent="0.2">
      <c r="A12909" s="2">
        <v>43431.629166666666</v>
      </c>
      <c r="B12909" s="9">
        <v>267.92</v>
      </c>
      <c r="C12909" s="9">
        <v>267.94</v>
      </c>
      <c r="D12909" s="9">
        <v>267.63</v>
      </c>
      <c r="E12909" s="9">
        <v>267.64</v>
      </c>
      <c r="F12909" s="10">
        <v>220290</v>
      </c>
      <c r="G12909" s="9">
        <v>58980148</v>
      </c>
      <c r="H12909" s="21">
        <v>181.65</v>
      </c>
      <c r="I12909" s="21">
        <v>181.5</v>
      </c>
      <c r="J12909" s="33">
        <v>0.15</v>
      </c>
      <c r="K12909" s="6"/>
      <c r="L12909" s="6"/>
      <c r="M12909" s="6"/>
      <c r="N12909" s="9">
        <v>267.70999999999998</v>
      </c>
      <c r="O12909" s="9">
        <v>267.74</v>
      </c>
      <c r="P12909" s="9">
        <v>58974386.630000003</v>
      </c>
      <c r="Q12909" s="9">
        <v>104999368.51000001</v>
      </c>
      <c r="R12909" s="11">
        <v>-6266934.8600000003</v>
      </c>
      <c r="S12909" s="7"/>
      <c r="T12909" s="7"/>
      <c r="U12909" s="7"/>
      <c r="V12909" s="7"/>
      <c r="W12909" s="7"/>
      <c r="X12909" s="7"/>
    </row>
    <row r="12910" spans="1:24" x14ac:dyDescent="0.2">
      <c r="A12910" s="2">
        <v>43431.629861111112</v>
      </c>
      <c r="B12910" s="9">
        <v>267.64</v>
      </c>
      <c r="C12910" s="9">
        <v>267.77999999999997</v>
      </c>
      <c r="D12910" s="9">
        <v>267.62</v>
      </c>
      <c r="E12910" s="9">
        <v>267.74</v>
      </c>
      <c r="F12910" s="10">
        <v>147560</v>
      </c>
      <c r="G12910" s="9">
        <v>39504080</v>
      </c>
      <c r="H12910" s="21">
        <v>66.98</v>
      </c>
      <c r="I12910" s="21">
        <v>66.98</v>
      </c>
      <c r="J12910" s="28">
        <v>0.01</v>
      </c>
      <c r="K12910" s="6"/>
      <c r="L12910" s="6"/>
      <c r="M12910" s="6"/>
      <c r="N12910" s="9">
        <v>267.72000000000003</v>
      </c>
      <c r="O12910" s="9">
        <v>267.72000000000003</v>
      </c>
      <c r="P12910" s="9">
        <v>39504763.200000003</v>
      </c>
      <c r="Q12910" s="9">
        <v>104998685.31</v>
      </c>
      <c r="R12910" s="11">
        <v>-6267618.0599999996</v>
      </c>
      <c r="S12910" s="7"/>
      <c r="T12910" s="7"/>
      <c r="U12910" s="7"/>
      <c r="V12910" s="7"/>
      <c r="W12910" s="7"/>
      <c r="X12910" s="7"/>
    </row>
    <row r="12911" spans="1:24" x14ac:dyDescent="0.2">
      <c r="A12911" s="2">
        <v>43431.630555555559</v>
      </c>
      <c r="B12911" s="9">
        <v>267.74</v>
      </c>
      <c r="C12911" s="9">
        <v>267.83999999999997</v>
      </c>
      <c r="D12911" s="9">
        <v>267.73</v>
      </c>
      <c r="E12911" s="9">
        <v>267.8</v>
      </c>
      <c r="F12911" s="10">
        <v>183440</v>
      </c>
      <c r="G12911" s="9">
        <v>49124204</v>
      </c>
      <c r="H12911" s="21">
        <v>124.32</v>
      </c>
      <c r="I12911" s="21">
        <v>124.35</v>
      </c>
      <c r="J12911" s="28">
        <v>0.04</v>
      </c>
      <c r="K12911" s="6"/>
      <c r="L12911" s="6"/>
      <c r="M12911" s="6"/>
      <c r="N12911" s="9">
        <v>267.79000000000002</v>
      </c>
      <c r="O12911" s="9">
        <v>267.79000000000002</v>
      </c>
      <c r="P12911" s="9">
        <v>49123856.200000003</v>
      </c>
      <c r="Q12911" s="9">
        <v>104999033.11</v>
      </c>
      <c r="R12911" s="11">
        <v>-6267270.2599999998</v>
      </c>
      <c r="S12911" s="7"/>
      <c r="T12911" s="7"/>
      <c r="U12911" s="7"/>
      <c r="V12911" s="7"/>
      <c r="W12911" s="7"/>
      <c r="X12911" s="7"/>
    </row>
    <row r="12912" spans="1:24" x14ac:dyDescent="0.2">
      <c r="A12912" s="2">
        <v>43431.631249999999</v>
      </c>
      <c r="B12912" s="9">
        <v>267.81</v>
      </c>
      <c r="C12912" s="9">
        <v>267.83</v>
      </c>
      <c r="D12912" s="9">
        <v>267.69</v>
      </c>
      <c r="E12912" s="9">
        <v>267.73</v>
      </c>
      <c r="F12912" s="10">
        <v>32460</v>
      </c>
      <c r="G12912" s="9">
        <v>8689837</v>
      </c>
      <c r="H12912" s="21">
        <v>17.7</v>
      </c>
      <c r="I12912" s="21">
        <v>17.690000000000001</v>
      </c>
      <c r="J12912" s="28">
        <v>0.01</v>
      </c>
      <c r="K12912" s="6"/>
      <c r="L12912" s="6"/>
      <c r="M12912" s="6"/>
      <c r="N12912" s="9">
        <v>267.75</v>
      </c>
      <c r="O12912" s="9">
        <v>267.70999999999998</v>
      </c>
      <c r="P12912" s="9">
        <v>8691002.6999999993</v>
      </c>
      <c r="Q12912" s="9">
        <v>104997867.41</v>
      </c>
      <c r="R12912" s="11">
        <v>-6268435.96</v>
      </c>
      <c r="S12912" s="7"/>
      <c r="T12912" s="7"/>
      <c r="U12912" s="7"/>
      <c r="V12912" s="7"/>
      <c r="W12912" s="7"/>
      <c r="X12912" s="7"/>
    </row>
    <row r="12913" spans="1:24" x14ac:dyDescent="0.2">
      <c r="A12913" s="2">
        <v>43431.631944444445</v>
      </c>
      <c r="B12913" s="9">
        <v>267.70999999999998</v>
      </c>
      <c r="C12913" s="9">
        <v>267.81</v>
      </c>
      <c r="D12913" s="9">
        <v>267.70999999999998</v>
      </c>
      <c r="E12913" s="9">
        <v>267.77999999999997</v>
      </c>
      <c r="F12913" s="10">
        <v>46320</v>
      </c>
      <c r="G12913" s="9">
        <v>12402953</v>
      </c>
      <c r="H12913" s="21">
        <v>142.69999999999999</v>
      </c>
      <c r="I12913" s="21">
        <v>142.72999999999999</v>
      </c>
      <c r="J12913" s="28">
        <v>0.03</v>
      </c>
      <c r="K12913" s="6"/>
      <c r="L12913" s="6"/>
      <c r="M12913" s="6"/>
      <c r="N12913" s="9">
        <v>267.77</v>
      </c>
      <c r="O12913" s="9">
        <v>267.77</v>
      </c>
      <c r="P12913" s="9">
        <v>12403106.4</v>
      </c>
      <c r="Q12913" s="9">
        <v>104997714.01000001</v>
      </c>
      <c r="R12913" s="11">
        <v>-6268589.3600000003</v>
      </c>
      <c r="S12913" s="7"/>
      <c r="T12913" s="7"/>
      <c r="U12913" s="7"/>
      <c r="V12913" s="7"/>
      <c r="W12913" s="7"/>
      <c r="X12913" s="7"/>
    </row>
    <row r="12914" spans="1:24" x14ac:dyDescent="0.2">
      <c r="A12914" s="2">
        <v>43431.632638888892</v>
      </c>
      <c r="B12914" s="9">
        <v>267.77999999999997</v>
      </c>
      <c r="C12914" s="9">
        <v>267.82</v>
      </c>
      <c r="D12914" s="9">
        <v>267.74</v>
      </c>
      <c r="E12914" s="9">
        <v>267.77</v>
      </c>
      <c r="F12914" s="10">
        <v>27140</v>
      </c>
      <c r="G12914" s="9">
        <v>7268508.5</v>
      </c>
      <c r="H12914" s="21">
        <v>58.59</v>
      </c>
      <c r="I12914" s="21">
        <v>58.6</v>
      </c>
      <c r="J12914" s="28">
        <v>0.01</v>
      </c>
      <c r="K12914" s="6"/>
      <c r="L12914" s="6"/>
      <c r="M12914" s="6"/>
      <c r="N12914" s="9">
        <v>267.77999999999997</v>
      </c>
      <c r="O12914" s="9">
        <v>267.82</v>
      </c>
      <c r="P12914" s="9">
        <v>7267413.5</v>
      </c>
      <c r="Q12914" s="9">
        <v>104998809.01000001</v>
      </c>
      <c r="R12914" s="11">
        <v>-6267494.3600000003</v>
      </c>
      <c r="S12914" s="7"/>
      <c r="T12914" s="7"/>
      <c r="U12914" s="7"/>
      <c r="V12914" s="7"/>
      <c r="W12914" s="7"/>
      <c r="X12914" s="7"/>
    </row>
    <row r="12915" spans="1:24" x14ac:dyDescent="0.2">
      <c r="A12915" s="2">
        <v>43431.633333333331</v>
      </c>
      <c r="B12915" s="9">
        <v>267.77</v>
      </c>
      <c r="C12915" s="9">
        <v>267.81</v>
      </c>
      <c r="D12915" s="9">
        <v>267.64999999999998</v>
      </c>
      <c r="E12915" s="9">
        <v>267.70999999999998</v>
      </c>
      <c r="F12915" s="10">
        <v>287710</v>
      </c>
      <c r="G12915" s="9">
        <v>77026936</v>
      </c>
      <c r="H12915" s="21">
        <v>1060.0999999999999</v>
      </c>
      <c r="I12915" s="21">
        <v>1059.74</v>
      </c>
      <c r="J12915" s="88">
        <v>0.36</v>
      </c>
      <c r="K12915" s="6"/>
      <c r="L12915" s="6"/>
      <c r="M12915" s="6"/>
      <c r="N12915" s="9">
        <v>267.72000000000003</v>
      </c>
      <c r="O12915" s="9">
        <v>267.72000000000003</v>
      </c>
      <c r="P12915" s="9">
        <v>77025721.200000003</v>
      </c>
      <c r="Q12915" s="9">
        <v>105000023.81</v>
      </c>
      <c r="R12915" s="11">
        <v>-6266279.5599999996</v>
      </c>
      <c r="S12915" s="7"/>
      <c r="T12915" s="7"/>
      <c r="U12915" s="7"/>
      <c r="V12915" s="7"/>
      <c r="W12915" s="7"/>
      <c r="X12915" s="7"/>
    </row>
    <row r="12916" spans="1:24" x14ac:dyDescent="0.2">
      <c r="A12916" s="2">
        <v>43431.634027777778</v>
      </c>
      <c r="B12916" s="9">
        <v>267.72000000000003</v>
      </c>
      <c r="C12916" s="9">
        <v>267.89</v>
      </c>
      <c r="D12916" s="9">
        <v>267.72000000000003</v>
      </c>
      <c r="E12916" s="9">
        <v>267.87</v>
      </c>
      <c r="F12916" s="10">
        <v>105610</v>
      </c>
      <c r="G12916" s="9">
        <v>28285710</v>
      </c>
      <c r="H12916" s="21">
        <v>36.71</v>
      </c>
      <c r="I12916" s="21">
        <v>36.72</v>
      </c>
      <c r="J12916" s="28">
        <v>0.01</v>
      </c>
      <c r="K12916" s="6"/>
      <c r="L12916" s="6"/>
      <c r="M12916" s="6"/>
      <c r="N12916" s="9">
        <v>267.83999999999997</v>
      </c>
      <c r="O12916" s="9">
        <v>267.83</v>
      </c>
      <c r="P12916" s="9">
        <v>28286318.379999999</v>
      </c>
      <c r="Q12916" s="9">
        <v>104999415.44</v>
      </c>
      <c r="R12916" s="11">
        <v>-6266887.9400000004</v>
      </c>
      <c r="S12916" s="7"/>
      <c r="T12916" s="7"/>
      <c r="U12916" s="7"/>
      <c r="V12916" s="7"/>
      <c r="W12916" s="7"/>
      <c r="X12916" s="7"/>
    </row>
    <row r="12917" spans="1:24" x14ac:dyDescent="0.2">
      <c r="A12917" s="2">
        <v>43431.634722222225</v>
      </c>
      <c r="B12917" s="9">
        <v>267.87</v>
      </c>
      <c r="C12917" s="9">
        <v>267.92</v>
      </c>
      <c r="D12917" s="9">
        <v>267.77999999999997</v>
      </c>
      <c r="E12917" s="9">
        <v>267.8</v>
      </c>
      <c r="F12917" s="10">
        <v>58460</v>
      </c>
      <c r="G12917" s="9">
        <v>15657194</v>
      </c>
      <c r="H12917" s="21">
        <v>55.35</v>
      </c>
      <c r="I12917" s="21">
        <v>55.35</v>
      </c>
      <c r="J12917" s="28">
        <v>0</v>
      </c>
      <c r="K12917" s="6"/>
      <c r="L12917" s="6"/>
      <c r="M12917" s="6"/>
      <c r="N12917" s="9">
        <v>267.83</v>
      </c>
      <c r="O12917" s="9">
        <v>267.83</v>
      </c>
      <c r="P12917" s="9">
        <v>15657049.5</v>
      </c>
      <c r="Q12917" s="9">
        <v>104999559.94</v>
      </c>
      <c r="R12917" s="11">
        <v>-6266743.4400000004</v>
      </c>
      <c r="S12917" s="7"/>
      <c r="T12917" s="7"/>
      <c r="U12917" s="7"/>
      <c r="V12917" s="7"/>
      <c r="W12917" s="7"/>
      <c r="X12917" s="7"/>
    </row>
    <row r="12918" spans="1:24" x14ac:dyDescent="0.2">
      <c r="A12918" s="2">
        <v>43431.635416666664</v>
      </c>
      <c r="B12918" s="9">
        <v>267.82</v>
      </c>
      <c r="C12918" s="9">
        <v>267.86</v>
      </c>
      <c r="D12918" s="9">
        <v>267.77999999999997</v>
      </c>
      <c r="E12918" s="9">
        <v>267.8</v>
      </c>
      <c r="F12918" s="10">
        <v>65880</v>
      </c>
      <c r="G12918" s="9">
        <v>17643920</v>
      </c>
      <c r="H12918" s="21">
        <v>112.69</v>
      </c>
      <c r="I12918" s="21">
        <v>112.69</v>
      </c>
      <c r="J12918" s="28">
        <v>0</v>
      </c>
      <c r="K12918" s="6"/>
      <c r="L12918" s="6"/>
      <c r="M12918" s="6"/>
      <c r="N12918" s="9">
        <v>267.81</v>
      </c>
      <c r="O12918" s="9">
        <v>267.82</v>
      </c>
      <c r="P12918" s="9">
        <v>17643322.800000001</v>
      </c>
      <c r="Q12918" s="9">
        <v>105000157.14</v>
      </c>
      <c r="R12918" s="11">
        <v>-6266146.2400000002</v>
      </c>
      <c r="S12918" s="7"/>
      <c r="T12918" s="7"/>
      <c r="U12918" s="7"/>
      <c r="V12918" s="7"/>
      <c r="W12918" s="7"/>
      <c r="X12918" s="7"/>
    </row>
    <row r="12919" spans="1:24" x14ac:dyDescent="0.2">
      <c r="A12919" s="2">
        <v>43431.636111111111</v>
      </c>
      <c r="B12919" s="9">
        <v>267.8</v>
      </c>
      <c r="C12919" s="9">
        <v>267.8</v>
      </c>
      <c r="D12919" s="9">
        <v>267.70999999999998</v>
      </c>
      <c r="E12919" s="9">
        <v>267.74</v>
      </c>
      <c r="F12919" s="10">
        <v>95780</v>
      </c>
      <c r="G12919" s="9">
        <v>25644828</v>
      </c>
      <c r="H12919" s="21">
        <v>145.38999999999999</v>
      </c>
      <c r="I12919" s="21">
        <v>145.35</v>
      </c>
      <c r="J12919" s="28">
        <v>0.04</v>
      </c>
      <c r="K12919" s="6"/>
      <c r="L12919" s="6"/>
      <c r="M12919" s="6"/>
      <c r="N12919" s="9">
        <v>267.75</v>
      </c>
      <c r="O12919" s="9">
        <v>267.75</v>
      </c>
      <c r="P12919" s="9">
        <v>25644855.550000001</v>
      </c>
      <c r="Q12919" s="9">
        <v>105000129.59</v>
      </c>
      <c r="R12919" s="11">
        <v>-6266173.79</v>
      </c>
      <c r="S12919" s="7"/>
      <c r="T12919" s="7"/>
      <c r="U12919" s="7"/>
      <c r="V12919" s="7"/>
      <c r="W12919" s="7"/>
      <c r="X12919" s="7"/>
    </row>
    <row r="12920" spans="1:24" x14ac:dyDescent="0.2">
      <c r="A12920" s="2">
        <v>43431.636805555558</v>
      </c>
      <c r="B12920" s="9">
        <v>267.75</v>
      </c>
      <c r="C12920" s="9">
        <v>267.79000000000002</v>
      </c>
      <c r="D12920" s="9">
        <v>267.56</v>
      </c>
      <c r="E12920" s="9">
        <v>267.77</v>
      </c>
      <c r="F12920" s="10">
        <v>237900</v>
      </c>
      <c r="G12920" s="9">
        <v>63687284</v>
      </c>
      <c r="H12920" s="21">
        <v>248.38</v>
      </c>
      <c r="I12920" s="21">
        <v>248.34</v>
      </c>
      <c r="J12920" s="28">
        <v>0.04</v>
      </c>
      <c r="K12920" s="6"/>
      <c r="L12920" s="6"/>
      <c r="M12920" s="6"/>
      <c r="N12920" s="9">
        <v>267.72000000000003</v>
      </c>
      <c r="O12920" s="9">
        <v>267.70999999999998</v>
      </c>
      <c r="P12920" s="9">
        <v>63691182.75</v>
      </c>
      <c r="Q12920" s="9">
        <v>104996230.84</v>
      </c>
      <c r="R12920" s="11">
        <v>-6270072.54</v>
      </c>
      <c r="S12920" s="7"/>
      <c r="T12920" s="7"/>
      <c r="U12920" s="7"/>
      <c r="V12920" s="7"/>
      <c r="W12920" s="7"/>
      <c r="X12920" s="7"/>
    </row>
    <row r="12921" spans="1:24" x14ac:dyDescent="0.2">
      <c r="A12921" s="2">
        <v>43431.637499999997</v>
      </c>
      <c r="B12921" s="9">
        <v>267.76</v>
      </c>
      <c r="C12921" s="9">
        <v>267.82</v>
      </c>
      <c r="D12921" s="9">
        <v>267.7</v>
      </c>
      <c r="E12921" s="9">
        <v>267.7</v>
      </c>
      <c r="F12921" s="10">
        <v>106790</v>
      </c>
      <c r="G12921" s="9">
        <v>28592224</v>
      </c>
      <c r="H12921" s="21">
        <v>44.89</v>
      </c>
      <c r="I12921" s="21">
        <v>44.89</v>
      </c>
      <c r="J12921" s="28">
        <v>0.01</v>
      </c>
      <c r="K12921" s="6"/>
      <c r="L12921" s="6"/>
      <c r="M12921" s="6"/>
      <c r="N12921" s="9">
        <v>267.73</v>
      </c>
      <c r="O12921" s="9">
        <v>267.74</v>
      </c>
      <c r="P12921" s="9">
        <v>28590886.699999999</v>
      </c>
      <c r="Q12921" s="9">
        <v>104997568.14</v>
      </c>
      <c r="R12921" s="11">
        <v>-6268735.2400000002</v>
      </c>
      <c r="S12921" s="7"/>
      <c r="T12921" s="7"/>
      <c r="U12921" s="7"/>
      <c r="V12921" s="7"/>
      <c r="W12921" s="7"/>
      <c r="X12921" s="7"/>
    </row>
    <row r="12922" spans="1:24" x14ac:dyDescent="0.2">
      <c r="A12922" s="2">
        <v>43431.638194444444</v>
      </c>
      <c r="B12922" s="9">
        <v>267.7</v>
      </c>
      <c r="C12922" s="9">
        <v>267.7</v>
      </c>
      <c r="D12922" s="9">
        <v>267.55</v>
      </c>
      <c r="E12922" s="9">
        <v>267.60000000000002</v>
      </c>
      <c r="F12922" s="10">
        <v>322900</v>
      </c>
      <c r="G12922" s="9">
        <v>86414488</v>
      </c>
      <c r="H12922" s="21">
        <v>302.37</v>
      </c>
      <c r="I12922" s="21">
        <v>302.23</v>
      </c>
      <c r="J12922" s="33">
        <v>0.14000000000000001</v>
      </c>
      <c r="K12922" s="6"/>
      <c r="L12922" s="6"/>
      <c r="M12922" s="6"/>
      <c r="N12922" s="9">
        <v>267.61</v>
      </c>
      <c r="O12922" s="9">
        <v>267.62</v>
      </c>
      <c r="P12922" s="9">
        <v>86412076.25</v>
      </c>
      <c r="Q12922" s="9">
        <v>104999979.89</v>
      </c>
      <c r="R12922" s="11">
        <v>-6266323.4900000002</v>
      </c>
      <c r="S12922" s="7"/>
      <c r="T12922" s="7"/>
      <c r="U12922" s="7"/>
      <c r="V12922" s="7"/>
      <c r="W12922" s="7"/>
      <c r="X12922" s="7"/>
    </row>
    <row r="12923" spans="1:24" x14ac:dyDescent="0.2">
      <c r="A12923" s="2">
        <v>43431.638888888891</v>
      </c>
      <c r="B12923" s="9">
        <v>267.60000000000002</v>
      </c>
      <c r="C12923" s="9">
        <v>267.69</v>
      </c>
      <c r="D12923" s="9">
        <v>267.58999999999997</v>
      </c>
      <c r="E12923" s="9">
        <v>267.68</v>
      </c>
      <c r="F12923" s="10">
        <v>128260</v>
      </c>
      <c r="G12923" s="9">
        <v>34328952</v>
      </c>
      <c r="H12923" s="21">
        <v>39.72</v>
      </c>
      <c r="I12923" s="21">
        <v>39.729999999999997</v>
      </c>
      <c r="J12923" s="28">
        <v>0</v>
      </c>
      <c r="K12923" s="6"/>
      <c r="L12923" s="6"/>
      <c r="M12923" s="6"/>
      <c r="N12923" s="9">
        <v>267.66000000000003</v>
      </c>
      <c r="O12923" s="9">
        <v>267.64999999999998</v>
      </c>
      <c r="P12923" s="9">
        <v>34330071.600000001</v>
      </c>
      <c r="Q12923" s="9">
        <v>104998860.29000001</v>
      </c>
      <c r="R12923" s="11">
        <v>-6267443.0899999999</v>
      </c>
      <c r="S12923" s="7"/>
      <c r="T12923" s="7"/>
      <c r="U12923" s="7"/>
      <c r="V12923" s="7"/>
      <c r="W12923" s="7"/>
      <c r="X12923" s="7"/>
    </row>
    <row r="12924" spans="1:24" x14ac:dyDescent="0.2">
      <c r="A12924" s="2">
        <v>43431.63958333333</v>
      </c>
      <c r="B12924" s="9">
        <v>267.68</v>
      </c>
      <c r="C12924" s="9">
        <v>267.77999999999997</v>
      </c>
      <c r="D12924" s="9">
        <v>267.56</v>
      </c>
      <c r="E12924" s="9">
        <v>267.68</v>
      </c>
      <c r="F12924" s="10">
        <v>319040</v>
      </c>
      <c r="G12924" s="9">
        <v>85398496</v>
      </c>
      <c r="H12924" s="21">
        <v>248.74</v>
      </c>
      <c r="I12924" s="21">
        <v>248.77</v>
      </c>
      <c r="J12924" s="28">
        <v>0.02</v>
      </c>
      <c r="K12924" s="6"/>
      <c r="L12924" s="6"/>
      <c r="M12924" s="6"/>
      <c r="N12924" s="9">
        <v>267.68</v>
      </c>
      <c r="O12924" s="9">
        <v>267.67</v>
      </c>
      <c r="P12924" s="9">
        <v>85399032</v>
      </c>
      <c r="Q12924" s="9">
        <v>104998324.29000001</v>
      </c>
      <c r="R12924" s="11">
        <v>-6267979.0899999999</v>
      </c>
      <c r="S12924" s="7"/>
      <c r="T12924" s="7"/>
      <c r="U12924" s="7"/>
      <c r="V12924" s="7"/>
      <c r="W12924" s="7"/>
      <c r="X12924" s="7"/>
    </row>
    <row r="12925" spans="1:24" x14ac:dyDescent="0.2">
      <c r="A12925" s="2">
        <v>43431.640277777777</v>
      </c>
      <c r="B12925" s="9">
        <v>267.69</v>
      </c>
      <c r="C12925" s="9">
        <v>267.70999999999998</v>
      </c>
      <c r="D12925" s="9">
        <v>267.52999999999997</v>
      </c>
      <c r="E12925" s="9">
        <v>267.60000000000002</v>
      </c>
      <c r="F12925" s="10">
        <v>157850</v>
      </c>
      <c r="G12925" s="9">
        <v>42242228</v>
      </c>
      <c r="H12925" s="21">
        <v>49.48</v>
      </c>
      <c r="I12925" s="21">
        <v>49.46</v>
      </c>
      <c r="J12925" s="28">
        <v>0.01</v>
      </c>
      <c r="K12925" s="6"/>
      <c r="L12925" s="6"/>
      <c r="M12925" s="6"/>
      <c r="N12925" s="9">
        <v>267.61</v>
      </c>
      <c r="O12925" s="9">
        <v>267.61</v>
      </c>
      <c r="P12925" s="9">
        <v>42242238.5</v>
      </c>
      <c r="Q12925" s="9">
        <v>104998313.79000001</v>
      </c>
      <c r="R12925" s="11">
        <v>-6267989.5899999999</v>
      </c>
      <c r="S12925" s="7"/>
      <c r="T12925" s="7"/>
      <c r="U12925" s="7"/>
      <c r="V12925" s="7"/>
      <c r="W12925" s="7"/>
      <c r="X12925" s="7"/>
    </row>
    <row r="12926" spans="1:24" x14ac:dyDescent="0.2">
      <c r="A12926" s="2">
        <v>43431.640972222223</v>
      </c>
      <c r="B12926" s="9">
        <v>267.60000000000002</v>
      </c>
      <c r="C12926" s="9">
        <v>267.68</v>
      </c>
      <c r="D12926" s="9">
        <v>267.56</v>
      </c>
      <c r="E12926" s="9">
        <v>267.64</v>
      </c>
      <c r="F12926" s="10">
        <v>101850</v>
      </c>
      <c r="G12926" s="9">
        <v>27256314</v>
      </c>
      <c r="H12926" s="21">
        <v>64.52</v>
      </c>
      <c r="I12926" s="21">
        <v>64.52</v>
      </c>
      <c r="J12926" s="28">
        <v>0</v>
      </c>
      <c r="K12926" s="6"/>
      <c r="L12926" s="6"/>
      <c r="M12926" s="6"/>
      <c r="N12926" s="9">
        <v>267.63</v>
      </c>
      <c r="O12926" s="9">
        <v>267.61</v>
      </c>
      <c r="P12926" s="9">
        <v>27258115.5</v>
      </c>
      <c r="Q12926" s="9">
        <v>104996512.29000001</v>
      </c>
      <c r="R12926" s="11">
        <v>-6269791.0899999999</v>
      </c>
      <c r="S12926" s="7"/>
      <c r="T12926" s="7"/>
      <c r="U12926" s="7"/>
      <c r="V12926" s="7"/>
      <c r="W12926" s="7"/>
      <c r="X12926" s="7"/>
    </row>
    <row r="12927" spans="1:24" x14ac:dyDescent="0.2">
      <c r="A12927" s="2">
        <v>43431.64166666667</v>
      </c>
      <c r="B12927" s="9">
        <v>267.64</v>
      </c>
      <c r="C12927" s="9">
        <v>267.70999999999998</v>
      </c>
      <c r="D12927" s="9">
        <v>267.64</v>
      </c>
      <c r="E12927" s="9">
        <v>267.69</v>
      </c>
      <c r="F12927" s="10">
        <v>69050</v>
      </c>
      <c r="G12927" s="9">
        <v>18482500</v>
      </c>
      <c r="H12927" s="21">
        <v>67.8</v>
      </c>
      <c r="I12927" s="21">
        <v>67.81</v>
      </c>
      <c r="J12927" s="28">
        <v>0.01</v>
      </c>
      <c r="K12927" s="6"/>
      <c r="L12927" s="6"/>
      <c r="M12927" s="6"/>
      <c r="N12927" s="9">
        <v>267.68</v>
      </c>
      <c r="O12927" s="9">
        <v>267.67</v>
      </c>
      <c r="P12927" s="9">
        <v>18483476.629999999</v>
      </c>
      <c r="Q12927" s="9">
        <v>104995535.66</v>
      </c>
      <c r="R12927" s="11">
        <v>-6270767.71</v>
      </c>
      <c r="S12927" s="7"/>
      <c r="T12927" s="7"/>
      <c r="U12927" s="7"/>
      <c r="V12927" s="7"/>
      <c r="W12927" s="7"/>
      <c r="X12927" s="7"/>
    </row>
    <row r="12928" spans="1:24" x14ac:dyDescent="0.2">
      <c r="A12928" s="2">
        <v>43431.642361111109</v>
      </c>
      <c r="B12928" s="9">
        <v>267.69</v>
      </c>
      <c r="C12928" s="9">
        <v>267.89</v>
      </c>
      <c r="D12928" s="9">
        <v>267.69</v>
      </c>
      <c r="E12928" s="9">
        <v>267.83999999999997</v>
      </c>
      <c r="F12928" s="10">
        <v>160720</v>
      </c>
      <c r="G12928" s="9">
        <v>43040816</v>
      </c>
      <c r="H12928" s="21">
        <v>232.76</v>
      </c>
      <c r="I12928" s="21">
        <v>232.87</v>
      </c>
      <c r="J12928" s="22">
        <v>0.11</v>
      </c>
      <c r="K12928" s="6"/>
      <c r="L12928" s="6"/>
      <c r="M12928" s="6"/>
      <c r="N12928" s="9">
        <v>267.82</v>
      </c>
      <c r="O12928" s="9">
        <v>267.8</v>
      </c>
      <c r="P12928" s="9">
        <v>43043226.799999997</v>
      </c>
      <c r="Q12928" s="9">
        <v>104993124.86</v>
      </c>
      <c r="R12928" s="11">
        <v>-6273178.5099999998</v>
      </c>
      <c r="S12928" s="7"/>
      <c r="T12928" s="7"/>
      <c r="U12928" s="7"/>
      <c r="V12928" s="7"/>
      <c r="W12928" s="7"/>
      <c r="X12928" s="7"/>
    </row>
    <row r="12929" spans="1:24" x14ac:dyDescent="0.2">
      <c r="A12929" s="2">
        <v>43431.643055555556</v>
      </c>
      <c r="B12929" s="9">
        <v>267.83999999999997</v>
      </c>
      <c r="C12929" s="9">
        <v>267.86</v>
      </c>
      <c r="D12929" s="9">
        <v>267.79000000000002</v>
      </c>
      <c r="E12929" s="9">
        <v>267.86</v>
      </c>
      <c r="F12929" s="10">
        <v>98930</v>
      </c>
      <c r="G12929" s="9">
        <v>26496278</v>
      </c>
      <c r="H12929" s="21">
        <v>61.55</v>
      </c>
      <c r="I12929" s="21">
        <v>61.56</v>
      </c>
      <c r="J12929" s="28">
        <v>0.01</v>
      </c>
      <c r="K12929" s="6"/>
      <c r="L12929" s="6"/>
      <c r="M12929" s="6"/>
      <c r="N12929" s="9">
        <v>267.83999999999997</v>
      </c>
      <c r="O12929" s="9">
        <v>267.83</v>
      </c>
      <c r="P12929" s="9">
        <v>26497658.530000001</v>
      </c>
      <c r="Q12929" s="9">
        <v>104991744.34</v>
      </c>
      <c r="R12929" s="11">
        <v>-6274559.04</v>
      </c>
      <c r="S12929" s="7"/>
      <c r="T12929" s="7"/>
      <c r="U12929" s="7"/>
      <c r="V12929" s="7"/>
      <c r="W12929" s="7"/>
      <c r="X12929" s="7"/>
    </row>
    <row r="12930" spans="1:24" x14ac:dyDescent="0.2">
      <c r="A12930" s="2">
        <v>43431.643750000003</v>
      </c>
      <c r="B12930" s="9">
        <v>267.87</v>
      </c>
      <c r="C12930" s="9">
        <v>267.89999999999998</v>
      </c>
      <c r="D12930" s="9">
        <v>267.79000000000002</v>
      </c>
      <c r="E12930" s="9">
        <v>267.83</v>
      </c>
      <c r="F12930" s="10">
        <v>65940</v>
      </c>
      <c r="G12930" s="9">
        <v>17661906</v>
      </c>
      <c r="H12930" s="21">
        <v>66.650000000000006</v>
      </c>
      <c r="I12930" s="21">
        <v>66.66</v>
      </c>
      <c r="J12930" s="28">
        <v>0</v>
      </c>
      <c r="K12930" s="6"/>
      <c r="L12930" s="6"/>
      <c r="M12930" s="6"/>
      <c r="N12930" s="9">
        <v>267.83999999999997</v>
      </c>
      <c r="O12930" s="9">
        <v>267.85000000000002</v>
      </c>
      <c r="P12930" s="9">
        <v>17661204.75</v>
      </c>
      <c r="Q12930" s="9">
        <v>104992445.59</v>
      </c>
      <c r="R12930" s="11">
        <v>-6273857.79</v>
      </c>
      <c r="S12930" s="7"/>
      <c r="T12930" s="7"/>
      <c r="U12930" s="7"/>
      <c r="V12930" s="7"/>
      <c r="W12930" s="7"/>
      <c r="X12930" s="7"/>
    </row>
    <row r="12931" spans="1:24" x14ac:dyDescent="0.2">
      <c r="A12931" s="2">
        <v>43431.644444444442</v>
      </c>
      <c r="B12931" s="9">
        <v>267.83999999999997</v>
      </c>
      <c r="C12931" s="9">
        <v>267.86</v>
      </c>
      <c r="D12931" s="9">
        <v>267.79000000000002</v>
      </c>
      <c r="E12931" s="9">
        <v>267.82</v>
      </c>
      <c r="F12931" s="10">
        <v>49750</v>
      </c>
      <c r="G12931" s="9">
        <v>13325014</v>
      </c>
      <c r="H12931" s="21">
        <v>75.45</v>
      </c>
      <c r="I12931" s="21">
        <v>75.44</v>
      </c>
      <c r="J12931" s="28">
        <v>0</v>
      </c>
      <c r="K12931" s="6"/>
      <c r="L12931" s="6"/>
      <c r="M12931" s="6"/>
      <c r="N12931" s="9">
        <v>267.82</v>
      </c>
      <c r="O12931" s="9">
        <v>267.83999999999997</v>
      </c>
      <c r="P12931" s="9">
        <v>13324169.380000001</v>
      </c>
      <c r="Q12931" s="9">
        <v>104993290.20999999</v>
      </c>
      <c r="R12931" s="11">
        <v>-6273013.1600000001</v>
      </c>
      <c r="S12931" s="7"/>
      <c r="T12931" s="7"/>
      <c r="U12931" s="7"/>
      <c r="V12931" s="7"/>
      <c r="W12931" s="7"/>
      <c r="X12931" s="7"/>
    </row>
    <row r="12932" spans="1:24" x14ac:dyDescent="0.2">
      <c r="A12932" s="2">
        <v>43431.645138888889</v>
      </c>
      <c r="B12932" s="9">
        <v>267.83</v>
      </c>
      <c r="C12932" s="9">
        <v>267.87</v>
      </c>
      <c r="D12932" s="9">
        <v>267.76</v>
      </c>
      <c r="E12932" s="9">
        <v>267.79000000000002</v>
      </c>
      <c r="F12932" s="10">
        <v>84700</v>
      </c>
      <c r="G12932" s="9">
        <v>22684112</v>
      </c>
      <c r="H12932" s="21">
        <v>170.25</v>
      </c>
      <c r="I12932" s="21">
        <v>170.24</v>
      </c>
      <c r="J12932" s="28">
        <v>0.01</v>
      </c>
      <c r="K12932" s="6"/>
      <c r="L12932" s="6"/>
      <c r="M12932" s="6"/>
      <c r="N12932" s="9">
        <v>267.8</v>
      </c>
      <c r="O12932" s="9">
        <v>267.82</v>
      </c>
      <c r="P12932" s="9">
        <v>22682871.75</v>
      </c>
      <c r="Q12932" s="9">
        <v>104994530.45999999</v>
      </c>
      <c r="R12932" s="11">
        <v>-6271772.9100000001</v>
      </c>
      <c r="S12932" s="7"/>
      <c r="T12932" s="7"/>
      <c r="U12932" s="7"/>
      <c r="V12932" s="7"/>
      <c r="W12932" s="7"/>
      <c r="X12932" s="7"/>
    </row>
    <row r="12933" spans="1:24" x14ac:dyDescent="0.2">
      <c r="A12933" s="2">
        <v>43431.645833333336</v>
      </c>
      <c r="B12933" s="9">
        <v>267.79000000000002</v>
      </c>
      <c r="C12933" s="9">
        <v>267.85000000000002</v>
      </c>
      <c r="D12933" s="9">
        <v>267.66000000000003</v>
      </c>
      <c r="E12933" s="9">
        <v>267.69</v>
      </c>
      <c r="F12933" s="10">
        <v>270130</v>
      </c>
      <c r="G12933" s="9">
        <v>72323344</v>
      </c>
      <c r="H12933" s="21">
        <v>318.93</v>
      </c>
      <c r="I12933" s="21">
        <v>318.83</v>
      </c>
      <c r="J12933" s="29">
        <v>0.1</v>
      </c>
      <c r="K12933" s="6"/>
      <c r="L12933" s="6"/>
      <c r="M12933" s="6"/>
      <c r="N12933" s="9">
        <v>267.72000000000003</v>
      </c>
      <c r="O12933" s="9">
        <v>267.74</v>
      </c>
      <c r="P12933" s="9">
        <v>72319878.930000007</v>
      </c>
      <c r="Q12933" s="9">
        <v>104997995.54000001</v>
      </c>
      <c r="R12933" s="11">
        <v>-6268307.8399999999</v>
      </c>
      <c r="S12933" s="7"/>
      <c r="T12933" s="7"/>
      <c r="U12933" s="7"/>
      <c r="V12933" s="7"/>
      <c r="W12933" s="7"/>
      <c r="X12933" s="7"/>
    </row>
    <row r="12934" spans="1:24" x14ac:dyDescent="0.2">
      <c r="A12934" s="2">
        <v>43431.646527777775</v>
      </c>
      <c r="B12934" s="9">
        <v>267.7</v>
      </c>
      <c r="C12934" s="9">
        <v>267.74</v>
      </c>
      <c r="D12934" s="9">
        <v>267.56</v>
      </c>
      <c r="E12934" s="9">
        <v>267.69</v>
      </c>
      <c r="F12934" s="10">
        <v>232170</v>
      </c>
      <c r="G12934" s="9">
        <v>62143656</v>
      </c>
      <c r="H12934" s="21">
        <v>85.95</v>
      </c>
      <c r="I12934" s="21">
        <v>85.92</v>
      </c>
      <c r="J12934" s="28">
        <v>0.02</v>
      </c>
      <c r="K12934" s="6"/>
      <c r="L12934" s="6"/>
      <c r="M12934" s="6"/>
      <c r="N12934" s="9">
        <v>267.67</v>
      </c>
      <c r="O12934" s="9">
        <v>267.66000000000003</v>
      </c>
      <c r="P12934" s="9">
        <v>62144943.899999999</v>
      </c>
      <c r="Q12934" s="9">
        <v>104996707.64</v>
      </c>
      <c r="R12934" s="11">
        <v>-6269595.7400000002</v>
      </c>
      <c r="S12934" s="7"/>
      <c r="T12934" s="7"/>
      <c r="U12934" s="7"/>
      <c r="V12934" s="7"/>
      <c r="W12934" s="7"/>
      <c r="X12934" s="7"/>
    </row>
    <row r="12935" spans="1:24" x14ac:dyDescent="0.2">
      <c r="A12935" s="2">
        <v>43431.647222222222</v>
      </c>
      <c r="B12935" s="9">
        <v>267.60000000000002</v>
      </c>
      <c r="C12935" s="9">
        <v>267.64999999999998</v>
      </c>
      <c r="D12935" s="9">
        <v>267.55</v>
      </c>
      <c r="E12935" s="9">
        <v>267.56</v>
      </c>
      <c r="F12935" s="10">
        <v>107760</v>
      </c>
      <c r="G12935" s="9">
        <v>28834334</v>
      </c>
      <c r="H12935" s="21">
        <v>46.41</v>
      </c>
      <c r="I12935" s="21">
        <v>46.4</v>
      </c>
      <c r="J12935" s="28">
        <v>0.01</v>
      </c>
      <c r="K12935" s="6"/>
      <c r="L12935" s="6"/>
      <c r="M12935" s="6"/>
      <c r="N12935" s="9">
        <v>267.58</v>
      </c>
      <c r="O12935" s="9">
        <v>267.58</v>
      </c>
      <c r="P12935" s="9">
        <v>28834420.800000001</v>
      </c>
      <c r="Q12935" s="9">
        <v>104996620.84</v>
      </c>
      <c r="R12935" s="11">
        <v>-6269682.54</v>
      </c>
      <c r="S12935" s="7"/>
      <c r="T12935" s="7"/>
      <c r="U12935" s="7"/>
      <c r="V12935" s="7"/>
      <c r="W12935" s="7"/>
      <c r="X12935" s="7"/>
    </row>
    <row r="12936" spans="1:24" x14ac:dyDescent="0.2">
      <c r="A12936" s="2">
        <v>43431.647916666669</v>
      </c>
      <c r="B12936" s="9">
        <v>267.57</v>
      </c>
      <c r="C12936" s="9">
        <v>267.73</v>
      </c>
      <c r="D12936" s="9">
        <v>267.57</v>
      </c>
      <c r="E12936" s="9">
        <v>267.7</v>
      </c>
      <c r="F12936" s="10">
        <v>190500</v>
      </c>
      <c r="G12936" s="9">
        <v>50989380</v>
      </c>
      <c r="H12936" s="21">
        <v>176.78</v>
      </c>
      <c r="I12936" s="21">
        <v>176.84</v>
      </c>
      <c r="J12936" s="30">
        <v>0.05</v>
      </c>
      <c r="K12936" s="6"/>
      <c r="L12936" s="6"/>
      <c r="M12936" s="6"/>
      <c r="N12936" s="9">
        <v>267.68</v>
      </c>
      <c r="O12936" s="9">
        <v>267.66000000000003</v>
      </c>
      <c r="P12936" s="9">
        <v>50992087.5</v>
      </c>
      <c r="Q12936" s="9">
        <v>104993913.34</v>
      </c>
      <c r="R12936" s="11">
        <v>-6272390.04</v>
      </c>
      <c r="S12936" s="7"/>
      <c r="T12936" s="7"/>
      <c r="U12936" s="7"/>
      <c r="V12936" s="7"/>
      <c r="W12936" s="7"/>
      <c r="X12936" s="7"/>
    </row>
    <row r="12937" spans="1:24" x14ac:dyDescent="0.2">
      <c r="A12937" s="2">
        <v>43431.648611111108</v>
      </c>
      <c r="B12937" s="9">
        <v>267.70999999999998</v>
      </c>
      <c r="C12937" s="9">
        <v>267.75</v>
      </c>
      <c r="D12937" s="9">
        <v>267.67</v>
      </c>
      <c r="E12937" s="9">
        <v>267.70999999999998</v>
      </c>
      <c r="F12937" s="10">
        <v>70720</v>
      </c>
      <c r="G12937" s="9">
        <v>18933522</v>
      </c>
      <c r="H12937" s="21">
        <v>37.119999999999997</v>
      </c>
      <c r="I12937" s="21">
        <v>37.130000000000003</v>
      </c>
      <c r="J12937" s="28">
        <v>0.01</v>
      </c>
      <c r="K12937" s="6"/>
      <c r="L12937" s="6"/>
      <c r="M12937" s="6"/>
      <c r="N12937" s="9">
        <v>267.70999999999998</v>
      </c>
      <c r="O12937" s="9">
        <v>267.73</v>
      </c>
      <c r="P12937" s="9">
        <v>18932451.199999999</v>
      </c>
      <c r="Q12937" s="9">
        <v>104994984.14</v>
      </c>
      <c r="R12937" s="11">
        <v>-6271319.2400000002</v>
      </c>
      <c r="S12937" s="7"/>
      <c r="T12937" s="7"/>
      <c r="U12937" s="7"/>
      <c r="V12937" s="7"/>
      <c r="W12937" s="7"/>
      <c r="X12937" s="7"/>
    </row>
    <row r="12938" spans="1:24" x14ac:dyDescent="0.2">
      <c r="A12938" s="2">
        <v>43431.649305555555</v>
      </c>
      <c r="B12938" s="9">
        <v>267.70999999999998</v>
      </c>
      <c r="C12938" s="9">
        <v>267.77999999999997</v>
      </c>
      <c r="D12938" s="9">
        <v>267.66000000000003</v>
      </c>
      <c r="E12938" s="9">
        <v>267.74</v>
      </c>
      <c r="F12938" s="10">
        <v>86210</v>
      </c>
      <c r="G12938" s="9">
        <v>23079772</v>
      </c>
      <c r="H12938" s="21">
        <v>121.9</v>
      </c>
      <c r="I12938" s="21">
        <v>121.9</v>
      </c>
      <c r="J12938" s="28">
        <v>0</v>
      </c>
      <c r="K12938" s="6"/>
      <c r="L12938" s="6"/>
      <c r="M12938" s="6"/>
      <c r="N12938" s="9">
        <v>267.73</v>
      </c>
      <c r="O12938" s="9">
        <v>267.72000000000003</v>
      </c>
      <c r="P12938" s="9">
        <v>23081003.300000001</v>
      </c>
      <c r="Q12938" s="9">
        <v>104993752.84</v>
      </c>
      <c r="R12938" s="11">
        <v>-6272550.54</v>
      </c>
      <c r="S12938" s="7"/>
      <c r="T12938" s="7"/>
      <c r="U12938" s="7"/>
      <c r="V12938" s="7"/>
      <c r="W12938" s="7"/>
      <c r="X12938" s="7"/>
    </row>
    <row r="12939" spans="1:24" x14ac:dyDescent="0.2">
      <c r="A12939" s="2">
        <v>43431.65</v>
      </c>
      <c r="B12939" s="9">
        <v>267.75</v>
      </c>
      <c r="C12939" s="9">
        <v>267.94</v>
      </c>
      <c r="D12939" s="9">
        <v>267.72000000000003</v>
      </c>
      <c r="E12939" s="9">
        <v>267.88</v>
      </c>
      <c r="F12939" s="10">
        <v>269400</v>
      </c>
      <c r="G12939" s="9">
        <v>72158432</v>
      </c>
      <c r="H12939" s="21">
        <v>312.49</v>
      </c>
      <c r="I12939" s="21">
        <v>312.64999999999998</v>
      </c>
      <c r="J12939" s="45">
        <v>0.16</v>
      </c>
      <c r="K12939" s="6"/>
      <c r="L12939" s="6"/>
      <c r="M12939" s="6"/>
      <c r="N12939" s="9">
        <v>267.86</v>
      </c>
      <c r="O12939" s="9">
        <v>267.85000000000002</v>
      </c>
      <c r="P12939" s="9">
        <v>72160137</v>
      </c>
      <c r="Q12939" s="9">
        <v>104992047.84</v>
      </c>
      <c r="R12939" s="11">
        <v>-6274255.54</v>
      </c>
      <c r="S12939" s="7"/>
      <c r="T12939" s="7"/>
      <c r="U12939" s="7"/>
      <c r="V12939" s="7"/>
      <c r="W12939" s="7"/>
      <c r="X12939" s="7"/>
    </row>
    <row r="12940" spans="1:24" x14ac:dyDescent="0.2">
      <c r="A12940" s="2">
        <v>43431.650694444441</v>
      </c>
      <c r="B12940" s="9">
        <v>267.88</v>
      </c>
      <c r="C12940" s="9">
        <v>268</v>
      </c>
      <c r="D12940" s="9">
        <v>267.72000000000003</v>
      </c>
      <c r="E12940" s="9">
        <v>267.95</v>
      </c>
      <c r="F12940" s="10">
        <v>142380</v>
      </c>
      <c r="G12940" s="9">
        <v>38141148</v>
      </c>
      <c r="H12940" s="21">
        <v>52.85</v>
      </c>
      <c r="I12940" s="21">
        <v>52.86</v>
      </c>
      <c r="J12940" s="28">
        <v>0.01</v>
      </c>
      <c r="K12940" s="6"/>
      <c r="L12940" s="6"/>
      <c r="M12940" s="6"/>
      <c r="N12940" s="9">
        <v>267.91000000000003</v>
      </c>
      <c r="O12940" s="9">
        <v>267.88</v>
      </c>
      <c r="P12940" s="9">
        <v>38144313.899999999</v>
      </c>
      <c r="Q12940" s="9">
        <v>104988881.94</v>
      </c>
      <c r="R12940" s="11">
        <v>-6277421.4400000004</v>
      </c>
      <c r="S12940" s="7"/>
      <c r="T12940" s="7"/>
      <c r="U12940" s="7"/>
      <c r="V12940" s="7"/>
      <c r="W12940" s="7"/>
      <c r="X12940" s="7"/>
    </row>
    <row r="12941" spans="1:24" x14ac:dyDescent="0.2">
      <c r="A12941" s="2">
        <v>43431.651388888888</v>
      </c>
      <c r="B12941" s="9">
        <v>267.95999999999998</v>
      </c>
      <c r="C12941" s="9">
        <v>267.95999999999998</v>
      </c>
      <c r="D12941" s="9">
        <v>267.86</v>
      </c>
      <c r="E12941" s="9">
        <v>267.87</v>
      </c>
      <c r="F12941" s="10">
        <v>77400</v>
      </c>
      <c r="G12941" s="9">
        <v>20734932</v>
      </c>
      <c r="H12941" s="21">
        <v>54.36</v>
      </c>
      <c r="I12941" s="21">
        <v>54.36</v>
      </c>
      <c r="J12941" s="28">
        <v>0</v>
      </c>
      <c r="K12941" s="6"/>
      <c r="L12941" s="6"/>
      <c r="M12941" s="6"/>
      <c r="N12941" s="9">
        <v>267.89</v>
      </c>
      <c r="O12941" s="9">
        <v>267.89</v>
      </c>
      <c r="P12941" s="9">
        <v>20734686</v>
      </c>
      <c r="Q12941" s="9">
        <v>104989127.94</v>
      </c>
      <c r="R12941" s="11">
        <v>-6277175.4400000004</v>
      </c>
      <c r="S12941" s="7"/>
      <c r="T12941" s="7"/>
      <c r="U12941" s="7"/>
      <c r="V12941" s="7"/>
      <c r="W12941" s="7"/>
      <c r="X12941" s="7"/>
    </row>
    <row r="12942" spans="1:24" x14ac:dyDescent="0.2">
      <c r="A12942" s="2">
        <v>43431.652083333334</v>
      </c>
      <c r="B12942" s="9">
        <v>267.87</v>
      </c>
      <c r="C12942" s="9">
        <v>267.95</v>
      </c>
      <c r="D12942" s="9">
        <v>267.83999999999997</v>
      </c>
      <c r="E12942" s="9">
        <v>267.95</v>
      </c>
      <c r="F12942" s="10">
        <v>96610</v>
      </c>
      <c r="G12942" s="9">
        <v>25882574</v>
      </c>
      <c r="H12942" s="21">
        <v>124.82</v>
      </c>
      <c r="I12942" s="21">
        <v>124.83</v>
      </c>
      <c r="J12942" s="28">
        <v>0.01</v>
      </c>
      <c r="K12942" s="6"/>
      <c r="L12942" s="6"/>
      <c r="M12942" s="6"/>
      <c r="N12942" s="9">
        <v>267.92</v>
      </c>
      <c r="O12942" s="9">
        <v>267.91000000000003</v>
      </c>
      <c r="P12942" s="9">
        <v>25883992.73</v>
      </c>
      <c r="Q12942" s="9">
        <v>104987709.20999999</v>
      </c>
      <c r="R12942" s="11">
        <v>-6278594.1600000001</v>
      </c>
      <c r="S12942" s="7"/>
      <c r="T12942" s="7"/>
      <c r="U12942" s="7"/>
      <c r="V12942" s="7"/>
      <c r="W12942" s="7"/>
      <c r="X12942" s="7"/>
    </row>
    <row r="12943" spans="1:24" x14ac:dyDescent="0.2">
      <c r="A12943" s="2">
        <v>43431.652777777781</v>
      </c>
      <c r="B12943" s="9">
        <v>267.95</v>
      </c>
      <c r="C12943" s="9">
        <v>268.06</v>
      </c>
      <c r="D12943" s="9">
        <v>267.95</v>
      </c>
      <c r="E12943" s="9">
        <v>268.04000000000002</v>
      </c>
      <c r="F12943" s="10">
        <v>188390</v>
      </c>
      <c r="G12943" s="9">
        <v>50491616</v>
      </c>
      <c r="H12943" s="21">
        <v>195</v>
      </c>
      <c r="I12943" s="21">
        <v>195.08</v>
      </c>
      <c r="J12943" s="27">
        <v>0.08</v>
      </c>
      <c r="K12943" s="6"/>
      <c r="L12943" s="6"/>
      <c r="M12943" s="6"/>
      <c r="N12943" s="9">
        <v>268.02</v>
      </c>
      <c r="O12943" s="9">
        <v>268.02</v>
      </c>
      <c r="P12943" s="9">
        <v>50492758.780000001</v>
      </c>
      <c r="Q12943" s="9">
        <v>104986566.44</v>
      </c>
      <c r="R12943" s="11">
        <v>-6279736.9400000004</v>
      </c>
      <c r="S12943" s="7"/>
      <c r="T12943" s="7"/>
      <c r="U12943" s="7"/>
      <c r="V12943" s="7"/>
      <c r="W12943" s="7"/>
      <c r="X12943" s="7"/>
    </row>
    <row r="12944" spans="1:24" x14ac:dyDescent="0.2">
      <c r="A12944" s="2">
        <v>43431.65347222222</v>
      </c>
      <c r="B12944" s="9">
        <v>268.04000000000002</v>
      </c>
      <c r="C12944" s="9">
        <v>268.11</v>
      </c>
      <c r="D12944" s="9">
        <v>268.02</v>
      </c>
      <c r="E12944" s="9">
        <v>268.07</v>
      </c>
      <c r="F12944" s="10">
        <v>198510</v>
      </c>
      <c r="G12944" s="9">
        <v>53212844</v>
      </c>
      <c r="H12944" s="21">
        <v>105.37</v>
      </c>
      <c r="I12944" s="21">
        <v>105.39</v>
      </c>
      <c r="J12944" s="28">
        <v>0.02</v>
      </c>
      <c r="K12944" s="6"/>
      <c r="L12944" s="6"/>
      <c r="M12944" s="6"/>
      <c r="N12944" s="9">
        <v>268.07</v>
      </c>
      <c r="O12944" s="9">
        <v>268.06</v>
      </c>
      <c r="P12944" s="9">
        <v>53214079.43</v>
      </c>
      <c r="Q12944" s="9">
        <v>104985331.01000001</v>
      </c>
      <c r="R12944" s="11">
        <v>-6280972.3600000003</v>
      </c>
      <c r="S12944" s="7"/>
      <c r="T12944" s="7"/>
      <c r="U12944" s="7"/>
      <c r="V12944" s="7"/>
      <c r="W12944" s="7"/>
      <c r="X12944" s="7"/>
    </row>
    <row r="12945" spans="1:24" x14ac:dyDescent="0.2">
      <c r="A12945" s="2">
        <v>43431.654166666667</v>
      </c>
      <c r="B12945" s="9">
        <v>268.07</v>
      </c>
      <c r="C12945" s="9">
        <v>268.10000000000002</v>
      </c>
      <c r="D12945" s="9">
        <v>268.05</v>
      </c>
      <c r="E12945" s="9">
        <v>268.06</v>
      </c>
      <c r="F12945" s="10">
        <v>61450</v>
      </c>
      <c r="G12945" s="9">
        <v>16472634</v>
      </c>
      <c r="H12945" s="21">
        <v>30.96</v>
      </c>
      <c r="I12945" s="21">
        <v>30.96</v>
      </c>
      <c r="J12945" s="28">
        <v>0</v>
      </c>
      <c r="K12945" s="6"/>
      <c r="L12945" s="6"/>
      <c r="M12945" s="6"/>
      <c r="N12945" s="9">
        <v>268.07</v>
      </c>
      <c r="O12945" s="9">
        <v>268.07</v>
      </c>
      <c r="P12945" s="9">
        <v>16472747.880000001</v>
      </c>
      <c r="Q12945" s="9">
        <v>104985217.14</v>
      </c>
      <c r="R12945" s="11">
        <v>-6281086.2400000002</v>
      </c>
      <c r="S12945" s="7"/>
      <c r="T12945" s="7"/>
      <c r="U12945" s="7"/>
      <c r="V12945" s="7"/>
      <c r="W12945" s="7"/>
      <c r="X12945" s="7"/>
    </row>
    <row r="12946" spans="1:24" x14ac:dyDescent="0.2">
      <c r="A12946" s="2">
        <v>43431.654861111114</v>
      </c>
      <c r="B12946" s="9">
        <v>268.06</v>
      </c>
      <c r="C12946" s="9">
        <v>268.08999999999997</v>
      </c>
      <c r="D12946" s="9">
        <v>268.02</v>
      </c>
      <c r="E12946" s="9">
        <v>268.06</v>
      </c>
      <c r="F12946" s="10">
        <v>138500</v>
      </c>
      <c r="G12946" s="9">
        <v>37124776</v>
      </c>
      <c r="H12946" s="21">
        <v>225.39</v>
      </c>
      <c r="I12946" s="21">
        <v>225.37</v>
      </c>
      <c r="J12946" s="28">
        <v>0.01</v>
      </c>
      <c r="K12946" s="6"/>
      <c r="L12946" s="6"/>
      <c r="M12946" s="6"/>
      <c r="N12946" s="9">
        <v>268.06</v>
      </c>
      <c r="O12946" s="9">
        <v>268.05</v>
      </c>
      <c r="P12946" s="9">
        <v>37125963.75</v>
      </c>
      <c r="Q12946" s="9">
        <v>104984029.39</v>
      </c>
      <c r="R12946" s="11">
        <v>-6282273.9900000002</v>
      </c>
      <c r="S12946" s="7"/>
      <c r="T12946" s="7"/>
      <c r="U12946" s="7"/>
      <c r="V12946" s="7"/>
      <c r="W12946" s="7"/>
      <c r="X12946" s="7"/>
    </row>
    <row r="12947" spans="1:24" x14ac:dyDescent="0.2">
      <c r="A12947" s="2">
        <v>43431.655555555553</v>
      </c>
      <c r="B12947" s="9">
        <v>268.05</v>
      </c>
      <c r="C12947" s="9">
        <v>268.14</v>
      </c>
      <c r="D12947" s="9">
        <v>268</v>
      </c>
      <c r="E12947" s="9">
        <v>268.14</v>
      </c>
      <c r="F12947" s="10">
        <v>303980</v>
      </c>
      <c r="G12947" s="9">
        <v>81493944</v>
      </c>
      <c r="H12947" s="21">
        <v>219.48</v>
      </c>
      <c r="I12947" s="21">
        <v>219.51</v>
      </c>
      <c r="J12947" s="28">
        <v>0.03</v>
      </c>
      <c r="K12947" s="6"/>
      <c r="L12947" s="6"/>
      <c r="M12947" s="6"/>
      <c r="N12947" s="9">
        <v>268.11</v>
      </c>
      <c r="O12947" s="9">
        <v>268.08999999999997</v>
      </c>
      <c r="P12947" s="9">
        <v>81498557.900000006</v>
      </c>
      <c r="Q12947" s="9">
        <v>104979415.48999999</v>
      </c>
      <c r="R12947" s="11">
        <v>-6286887.8899999997</v>
      </c>
      <c r="S12947" s="7"/>
      <c r="T12947" s="7"/>
      <c r="U12947" s="7"/>
      <c r="V12947" s="7"/>
      <c r="W12947" s="7"/>
      <c r="X12947" s="7"/>
    </row>
    <row r="12948" spans="1:24" x14ac:dyDescent="0.2">
      <c r="A12948" s="2">
        <v>43431.65625</v>
      </c>
      <c r="B12948" s="9">
        <v>268.14</v>
      </c>
      <c r="C12948" s="9">
        <v>268.14</v>
      </c>
      <c r="D12948" s="9">
        <v>268</v>
      </c>
      <c r="E12948" s="9">
        <v>268.04000000000002</v>
      </c>
      <c r="F12948" s="10">
        <v>241840</v>
      </c>
      <c r="G12948" s="9">
        <v>64826296</v>
      </c>
      <c r="H12948" s="21">
        <v>79.56</v>
      </c>
      <c r="I12948" s="21">
        <v>79.55</v>
      </c>
      <c r="J12948" s="28">
        <v>0.01</v>
      </c>
      <c r="K12948" s="6"/>
      <c r="L12948" s="6"/>
      <c r="M12948" s="6"/>
      <c r="N12948" s="9">
        <v>268.06</v>
      </c>
      <c r="O12948" s="9">
        <v>268.05</v>
      </c>
      <c r="P12948" s="9">
        <v>64826421.200000003</v>
      </c>
      <c r="Q12948" s="9">
        <v>104979290.29000001</v>
      </c>
      <c r="R12948" s="11">
        <v>-6287013.0899999999</v>
      </c>
      <c r="S12948" s="7"/>
      <c r="T12948" s="7"/>
      <c r="U12948" s="7"/>
      <c r="V12948" s="7"/>
      <c r="W12948" s="7"/>
      <c r="X12948" s="7"/>
    </row>
    <row r="12949" spans="1:24" x14ac:dyDescent="0.2">
      <c r="A12949" s="2">
        <v>43431.656944444447</v>
      </c>
      <c r="B12949" s="9">
        <v>268.05</v>
      </c>
      <c r="C12949" s="9">
        <v>268.20999999999998</v>
      </c>
      <c r="D12949" s="9">
        <v>268.04000000000002</v>
      </c>
      <c r="E12949" s="9">
        <v>268.14999999999998</v>
      </c>
      <c r="F12949" s="10">
        <v>393920</v>
      </c>
      <c r="G12949" s="9">
        <v>105623080</v>
      </c>
      <c r="H12949" s="21">
        <v>162.88</v>
      </c>
      <c r="I12949" s="21">
        <v>162.93</v>
      </c>
      <c r="J12949" s="30">
        <v>0.05</v>
      </c>
      <c r="K12949" s="6"/>
      <c r="L12949" s="6"/>
      <c r="M12949" s="6"/>
      <c r="N12949" s="9">
        <v>268.14</v>
      </c>
      <c r="O12949" s="9">
        <v>268.13</v>
      </c>
      <c r="P12949" s="9">
        <v>105624724</v>
      </c>
      <c r="Q12949" s="9">
        <v>104977646.29000001</v>
      </c>
      <c r="R12949" s="11">
        <v>-6288657.0899999999</v>
      </c>
      <c r="S12949" s="7"/>
      <c r="T12949" s="7"/>
      <c r="U12949" s="7"/>
      <c r="V12949" s="7"/>
      <c r="W12949" s="7"/>
      <c r="X12949" s="7"/>
    </row>
    <row r="12950" spans="1:24" x14ac:dyDescent="0.2">
      <c r="A12950" s="2">
        <v>43431.657638888886</v>
      </c>
      <c r="B12950" s="9">
        <v>268.16000000000003</v>
      </c>
      <c r="C12950" s="9">
        <v>268.3</v>
      </c>
      <c r="D12950" s="9">
        <v>268.14999999999998</v>
      </c>
      <c r="E12950" s="9">
        <v>268.17</v>
      </c>
      <c r="F12950" s="10">
        <v>345800</v>
      </c>
      <c r="G12950" s="9">
        <v>92746672</v>
      </c>
      <c r="H12950" s="21">
        <v>87.78</v>
      </c>
      <c r="I12950" s="21">
        <v>87.81</v>
      </c>
      <c r="J12950" s="28">
        <v>0.02</v>
      </c>
      <c r="K12950" s="6"/>
      <c r="L12950" s="6"/>
      <c r="M12950" s="6"/>
      <c r="N12950" s="9">
        <v>268.2</v>
      </c>
      <c r="O12950" s="9">
        <v>268.20999999999998</v>
      </c>
      <c r="P12950" s="9">
        <v>92742695.5</v>
      </c>
      <c r="Q12950" s="9">
        <v>104981622.79000001</v>
      </c>
      <c r="R12950" s="11">
        <v>-6284680.5899999999</v>
      </c>
      <c r="S12950" s="7"/>
      <c r="T12950" s="7"/>
      <c r="U12950" s="7"/>
      <c r="V12950" s="7"/>
      <c r="W12950" s="7"/>
      <c r="X12950" s="7"/>
    </row>
    <row r="12951" spans="1:24" x14ac:dyDescent="0.2">
      <c r="A12951" s="2">
        <v>43431.658333333333</v>
      </c>
      <c r="B12951" s="9">
        <v>268.17</v>
      </c>
      <c r="C12951" s="9">
        <v>268.35000000000002</v>
      </c>
      <c r="D12951" s="9">
        <v>268.14999999999998</v>
      </c>
      <c r="E12951" s="9">
        <v>268.3</v>
      </c>
      <c r="F12951" s="10">
        <v>402980</v>
      </c>
      <c r="G12951" s="9">
        <v>108107584</v>
      </c>
      <c r="H12951" s="21">
        <v>116.54</v>
      </c>
      <c r="I12951" s="21">
        <v>116.56</v>
      </c>
      <c r="J12951" s="28">
        <v>0.03</v>
      </c>
      <c r="K12951" s="6"/>
      <c r="L12951" s="6"/>
      <c r="M12951" s="6"/>
      <c r="N12951" s="9">
        <v>268.27999999999997</v>
      </c>
      <c r="O12951" s="9">
        <v>268.27</v>
      </c>
      <c r="P12951" s="9">
        <v>108109459.5</v>
      </c>
      <c r="Q12951" s="9">
        <v>104979747.29000001</v>
      </c>
      <c r="R12951" s="11">
        <v>-6286556.0899999999</v>
      </c>
      <c r="S12951" s="7"/>
      <c r="T12951" s="7"/>
      <c r="U12951" s="7"/>
      <c r="V12951" s="7"/>
      <c r="W12951" s="7"/>
      <c r="X12951" s="7"/>
    </row>
    <row r="12952" spans="1:24" x14ac:dyDescent="0.2">
      <c r="A12952" s="2">
        <v>43431.65902777778</v>
      </c>
      <c r="B12952" s="9">
        <v>268.3</v>
      </c>
      <c r="C12952" s="9">
        <v>268.32</v>
      </c>
      <c r="D12952" s="9">
        <v>268.16000000000003</v>
      </c>
      <c r="E12952" s="9">
        <v>268.27</v>
      </c>
      <c r="F12952" s="10">
        <v>277070</v>
      </c>
      <c r="G12952" s="9">
        <v>74324736</v>
      </c>
      <c r="H12952" s="21">
        <v>68.760000000000005</v>
      </c>
      <c r="I12952" s="21">
        <v>68.75</v>
      </c>
      <c r="J12952" s="28">
        <v>0</v>
      </c>
      <c r="K12952" s="6"/>
      <c r="L12952" s="6"/>
      <c r="M12952" s="6"/>
      <c r="N12952" s="9">
        <v>268.26</v>
      </c>
      <c r="O12952" s="9">
        <v>268.25</v>
      </c>
      <c r="P12952" s="9">
        <v>74325412.849999994</v>
      </c>
      <c r="Q12952" s="9">
        <v>104979070.44</v>
      </c>
      <c r="R12952" s="11">
        <v>-6287232.9400000004</v>
      </c>
      <c r="S12952" s="7"/>
      <c r="T12952" s="7"/>
      <c r="U12952" s="7"/>
      <c r="V12952" s="7"/>
      <c r="W12952" s="7"/>
      <c r="X12952" s="7"/>
    </row>
    <row r="12953" spans="1:24" x14ac:dyDescent="0.2">
      <c r="A12953" s="2">
        <v>43431.659722222219</v>
      </c>
      <c r="B12953" s="9">
        <v>268.27</v>
      </c>
      <c r="C12953" s="9">
        <v>268.3</v>
      </c>
      <c r="D12953" s="9">
        <v>268.17</v>
      </c>
      <c r="E12953" s="9">
        <v>268.23</v>
      </c>
      <c r="F12953" s="10">
        <v>449030</v>
      </c>
      <c r="G12953" s="9">
        <v>120445336</v>
      </c>
      <c r="H12953" s="21">
        <v>162.06</v>
      </c>
      <c r="I12953" s="21">
        <v>162.05000000000001</v>
      </c>
      <c r="J12953" s="28">
        <v>0.01</v>
      </c>
      <c r="K12953" s="6"/>
      <c r="L12953" s="6"/>
      <c r="M12953" s="6"/>
      <c r="N12953" s="9">
        <v>268.23</v>
      </c>
      <c r="O12953" s="9">
        <v>268.23</v>
      </c>
      <c r="P12953" s="9">
        <v>120444439.48</v>
      </c>
      <c r="Q12953" s="9">
        <v>104979966.95999999</v>
      </c>
      <c r="R12953" s="11">
        <v>-6286336.4100000001</v>
      </c>
      <c r="S12953" s="7"/>
      <c r="T12953" s="7"/>
      <c r="U12953" s="7"/>
      <c r="V12953" s="7"/>
      <c r="W12953" s="7"/>
      <c r="X12953" s="7"/>
    </row>
    <row r="12954" spans="1:24" x14ac:dyDescent="0.2">
      <c r="A12954" s="2">
        <v>43431.660416666666</v>
      </c>
      <c r="B12954" s="9">
        <v>268.23</v>
      </c>
      <c r="C12954" s="9">
        <v>268.25</v>
      </c>
      <c r="D12954" s="9">
        <v>268.14999999999998</v>
      </c>
      <c r="E12954" s="9">
        <v>268.20999999999998</v>
      </c>
      <c r="F12954" s="10">
        <v>356700</v>
      </c>
      <c r="G12954" s="9">
        <v>95667864</v>
      </c>
      <c r="H12954" s="21">
        <v>79.44</v>
      </c>
      <c r="I12954" s="21">
        <v>79.430000000000007</v>
      </c>
      <c r="J12954" s="28">
        <v>0.01</v>
      </c>
      <c r="K12954" s="6"/>
      <c r="L12954" s="6"/>
      <c r="M12954" s="6"/>
      <c r="N12954" s="9">
        <v>268.20999999999998</v>
      </c>
      <c r="O12954" s="9">
        <v>268.2</v>
      </c>
      <c r="P12954" s="9">
        <v>95668723.5</v>
      </c>
      <c r="Q12954" s="9">
        <v>104979107.45999999</v>
      </c>
      <c r="R12954" s="11">
        <v>-6287195.9100000001</v>
      </c>
      <c r="S12954" s="7"/>
      <c r="T12954" s="7"/>
      <c r="U12954" s="7"/>
      <c r="V12954" s="7"/>
      <c r="W12954" s="7"/>
      <c r="X12954" s="7"/>
    </row>
    <row r="12955" spans="1:24" x14ac:dyDescent="0.2">
      <c r="A12955" s="2">
        <v>43431.661111111112</v>
      </c>
      <c r="B12955" s="9">
        <v>268.20999999999998</v>
      </c>
      <c r="C12955" s="9">
        <v>268.20999999999998</v>
      </c>
      <c r="D12955" s="9">
        <v>268.06</v>
      </c>
      <c r="E12955" s="9">
        <v>268.13</v>
      </c>
      <c r="F12955" s="10">
        <v>388570</v>
      </c>
      <c r="G12955" s="9">
        <v>104188416</v>
      </c>
      <c r="H12955" s="21">
        <v>108.93</v>
      </c>
      <c r="I12955" s="21">
        <v>108.91</v>
      </c>
      <c r="J12955" s="28">
        <v>0.03</v>
      </c>
      <c r="K12955" s="6"/>
      <c r="L12955" s="6"/>
      <c r="M12955" s="6"/>
      <c r="N12955" s="9">
        <v>268.13</v>
      </c>
      <c r="O12955" s="9">
        <v>268.13</v>
      </c>
      <c r="P12955" s="9">
        <v>104188245.53</v>
      </c>
      <c r="Q12955" s="9">
        <v>104979277.94</v>
      </c>
      <c r="R12955" s="11">
        <v>-6287025.4400000004</v>
      </c>
      <c r="S12955" s="7"/>
      <c r="T12955" s="7"/>
      <c r="U12955" s="7"/>
      <c r="V12955" s="7"/>
      <c r="W12955" s="7"/>
      <c r="X12955" s="7"/>
    </row>
    <row r="12956" spans="1:24" x14ac:dyDescent="0.2">
      <c r="A12956" s="2">
        <v>43431.661805555559</v>
      </c>
      <c r="B12956" s="9">
        <v>268.13</v>
      </c>
      <c r="C12956" s="9">
        <v>268.19</v>
      </c>
      <c r="D12956" s="9">
        <v>268.06</v>
      </c>
      <c r="E12956" s="9">
        <v>268.10000000000002</v>
      </c>
      <c r="F12956" s="10">
        <v>517990</v>
      </c>
      <c r="G12956" s="9">
        <v>138881072</v>
      </c>
      <c r="H12956" s="21">
        <v>133.31</v>
      </c>
      <c r="I12956" s="21">
        <v>133.30000000000001</v>
      </c>
      <c r="J12956" s="28">
        <v>0.01</v>
      </c>
      <c r="K12956" s="6"/>
      <c r="L12956" s="6"/>
      <c r="M12956" s="6"/>
      <c r="N12956" s="9">
        <v>268.11</v>
      </c>
      <c r="O12956" s="9">
        <v>268.12</v>
      </c>
      <c r="P12956" s="9">
        <v>138879593.88</v>
      </c>
      <c r="Q12956" s="9">
        <v>104980756.06</v>
      </c>
      <c r="R12956" s="11">
        <v>-6285547.3099999996</v>
      </c>
      <c r="S12956" s="7"/>
      <c r="T12956" s="7"/>
      <c r="U12956" s="7"/>
      <c r="V12956" s="7"/>
      <c r="W12956" s="7"/>
      <c r="X12956" s="7"/>
    </row>
    <row r="12957" spans="1:24" x14ac:dyDescent="0.2">
      <c r="A12957" s="2">
        <v>43431.662499999999</v>
      </c>
      <c r="B12957" s="9">
        <v>268.10000000000002</v>
      </c>
      <c r="C12957" s="9">
        <v>268.10000000000002</v>
      </c>
      <c r="D12957" s="9">
        <v>268.02999999999997</v>
      </c>
      <c r="E12957" s="9">
        <v>268.04000000000002</v>
      </c>
      <c r="F12957" s="10">
        <v>223080</v>
      </c>
      <c r="G12957" s="9">
        <v>59798964</v>
      </c>
      <c r="H12957" s="21">
        <v>43.07</v>
      </c>
      <c r="I12957" s="21">
        <v>43.06</v>
      </c>
      <c r="J12957" s="28">
        <v>0.01</v>
      </c>
      <c r="K12957" s="6"/>
      <c r="L12957" s="6"/>
      <c r="M12957" s="6"/>
      <c r="N12957" s="9">
        <v>268.05</v>
      </c>
      <c r="O12957" s="9">
        <v>268.06</v>
      </c>
      <c r="P12957" s="9">
        <v>59797151.700000003</v>
      </c>
      <c r="Q12957" s="9">
        <v>104982568.36</v>
      </c>
      <c r="R12957" s="11">
        <v>-6283735.0099999998</v>
      </c>
      <c r="S12957" s="7"/>
      <c r="T12957" s="7"/>
      <c r="U12957" s="7"/>
      <c r="V12957" s="7"/>
      <c r="W12957" s="7"/>
      <c r="X12957" s="7"/>
    </row>
    <row r="12958" spans="1:24" x14ac:dyDescent="0.2">
      <c r="A12958" s="2">
        <v>43431.663194444445</v>
      </c>
      <c r="B12958" s="9">
        <v>268.04000000000002</v>
      </c>
      <c r="C12958" s="9">
        <v>268.22000000000003</v>
      </c>
      <c r="D12958" s="9">
        <v>268.01</v>
      </c>
      <c r="E12958" s="9">
        <v>268.22000000000003</v>
      </c>
      <c r="F12958" s="10">
        <v>600490</v>
      </c>
      <c r="G12958" s="9">
        <v>161022192</v>
      </c>
      <c r="H12958" s="21">
        <v>269.18</v>
      </c>
      <c r="I12958" s="21">
        <v>269.27</v>
      </c>
      <c r="J12958" s="29">
        <v>0.09</v>
      </c>
      <c r="K12958" s="6"/>
      <c r="L12958" s="6"/>
      <c r="M12958" s="6"/>
      <c r="N12958" s="9">
        <v>268.17</v>
      </c>
      <c r="O12958" s="9">
        <v>268.14999999999998</v>
      </c>
      <c r="P12958" s="9">
        <v>161031902.08000001</v>
      </c>
      <c r="Q12958" s="9">
        <v>104972858.29000001</v>
      </c>
      <c r="R12958" s="11">
        <v>-6293445.0899999999</v>
      </c>
      <c r="S12958" s="7"/>
      <c r="T12958" s="7"/>
      <c r="U12958" s="7"/>
      <c r="V12958" s="7"/>
      <c r="W12958" s="7"/>
      <c r="X12958" s="7"/>
    </row>
    <row r="12959" spans="1:24" x14ac:dyDescent="0.2">
      <c r="A12959" s="2">
        <v>43431.663888888892</v>
      </c>
      <c r="B12959" s="9">
        <v>268.22000000000003</v>
      </c>
      <c r="C12959" s="9">
        <v>268.22000000000003</v>
      </c>
      <c r="D12959" s="9">
        <v>268.17</v>
      </c>
      <c r="E12959" s="9">
        <v>268.2</v>
      </c>
      <c r="F12959" s="10">
        <v>416060</v>
      </c>
      <c r="G12959" s="9">
        <v>111585528</v>
      </c>
      <c r="H12959" s="21">
        <v>69.290000000000006</v>
      </c>
      <c r="I12959" s="21">
        <v>69.3</v>
      </c>
      <c r="J12959" s="28">
        <v>0.01</v>
      </c>
      <c r="K12959" s="6"/>
      <c r="L12959" s="6"/>
      <c r="M12959" s="6"/>
      <c r="N12959" s="9">
        <v>268.2</v>
      </c>
      <c r="O12959" s="9">
        <v>268.2</v>
      </c>
      <c r="P12959" s="9">
        <v>111586251.84999999</v>
      </c>
      <c r="Q12959" s="9">
        <v>104972134.44</v>
      </c>
      <c r="R12959" s="11">
        <v>-6294168.9400000004</v>
      </c>
      <c r="S12959" s="7"/>
      <c r="T12959" s="7"/>
      <c r="U12959" s="7"/>
      <c r="V12959" s="7"/>
      <c r="W12959" s="7"/>
      <c r="X12959" s="7"/>
    </row>
    <row r="12960" spans="1:24" x14ac:dyDescent="0.2">
      <c r="A12960" s="2">
        <v>43431.664583333331</v>
      </c>
      <c r="B12960" s="9">
        <v>268.2</v>
      </c>
      <c r="C12960" s="9">
        <v>268.32</v>
      </c>
      <c r="D12960" s="9">
        <v>268.14</v>
      </c>
      <c r="E12960" s="9">
        <v>268.3</v>
      </c>
      <c r="F12960" s="10">
        <v>415500</v>
      </c>
      <c r="G12960" s="9">
        <v>111458808</v>
      </c>
      <c r="H12960" s="21">
        <v>99.87</v>
      </c>
      <c r="I12960" s="21">
        <v>99.89</v>
      </c>
      <c r="J12960" s="28">
        <v>0.02</v>
      </c>
      <c r="K12960" s="6"/>
      <c r="L12960" s="6"/>
      <c r="M12960" s="6"/>
      <c r="N12960" s="9">
        <v>268.27</v>
      </c>
      <c r="O12960" s="9">
        <v>268.25</v>
      </c>
      <c r="P12960" s="9">
        <v>111464107.5</v>
      </c>
      <c r="Q12960" s="9">
        <v>104966834.94</v>
      </c>
      <c r="R12960" s="11">
        <v>-6299468.4400000004</v>
      </c>
      <c r="S12960" s="7"/>
      <c r="T12960" s="7"/>
      <c r="U12960" s="7"/>
      <c r="V12960" s="7"/>
      <c r="W12960" s="7"/>
      <c r="X12960" s="7"/>
    </row>
    <row r="12961" spans="1:24" x14ac:dyDescent="0.2">
      <c r="A12961" s="2">
        <v>43431.665277777778</v>
      </c>
      <c r="B12961" s="9">
        <v>268.3</v>
      </c>
      <c r="C12961" s="9">
        <v>268.36</v>
      </c>
      <c r="D12961" s="9">
        <v>268.23</v>
      </c>
      <c r="E12961" s="9">
        <v>268.26</v>
      </c>
      <c r="F12961" s="10">
        <v>679410</v>
      </c>
      <c r="G12961" s="9">
        <v>182275776</v>
      </c>
      <c r="H12961" s="21">
        <v>163.52000000000001</v>
      </c>
      <c r="I12961" s="21">
        <v>163.54</v>
      </c>
      <c r="J12961" s="28">
        <v>0.02</v>
      </c>
      <c r="K12961" s="6"/>
      <c r="L12961" s="6"/>
      <c r="M12961" s="6"/>
      <c r="N12961" s="9">
        <v>268.27999999999997</v>
      </c>
      <c r="O12961" s="9">
        <v>268.29000000000002</v>
      </c>
      <c r="P12961" s="9">
        <v>182270416.28</v>
      </c>
      <c r="Q12961" s="9">
        <v>104972194.66</v>
      </c>
      <c r="R12961" s="11">
        <v>-6294108.71</v>
      </c>
      <c r="S12961" s="7"/>
      <c r="T12961" s="7"/>
      <c r="U12961" s="7"/>
      <c r="V12961" s="7"/>
      <c r="W12961" s="7"/>
      <c r="X12961" s="7"/>
    </row>
    <row r="12962" spans="1:24" x14ac:dyDescent="0.2">
      <c r="A12962" s="2">
        <v>43431.665972222225</v>
      </c>
      <c r="B12962" s="9">
        <v>268.26</v>
      </c>
      <c r="C12962" s="9">
        <v>268.37</v>
      </c>
      <c r="D12962" s="9">
        <v>268.14</v>
      </c>
      <c r="E12962" s="9">
        <v>268.33999999999997</v>
      </c>
      <c r="F12962" s="10">
        <v>1320000</v>
      </c>
      <c r="G12962" s="9">
        <v>354865856</v>
      </c>
      <c r="H12962" s="21">
        <v>194.29</v>
      </c>
      <c r="I12962" s="21">
        <v>194.69</v>
      </c>
      <c r="J12962" s="48">
        <v>0.4</v>
      </c>
      <c r="K12962" s="6"/>
      <c r="L12962" s="6"/>
      <c r="M12962" s="6"/>
      <c r="N12962" s="9">
        <v>268.3</v>
      </c>
      <c r="O12962" s="9">
        <v>268.83999999999997</v>
      </c>
      <c r="P12962" s="9">
        <v>354152700</v>
      </c>
      <c r="Q12962" s="9">
        <v>105685350.66</v>
      </c>
      <c r="R12962" s="11">
        <v>-5580952.71</v>
      </c>
      <c r="S12962" s="7"/>
      <c r="T12962" s="7"/>
      <c r="U12962" s="7"/>
      <c r="V12962" s="7"/>
      <c r="W12962" s="7"/>
      <c r="X12962" s="7"/>
    </row>
    <row r="12963" spans="1:24" x14ac:dyDescent="0.2">
      <c r="A12963" s="2">
        <v>43432.395833333336</v>
      </c>
      <c r="B12963" s="9">
        <v>269.60000000000002</v>
      </c>
      <c r="C12963" s="9">
        <v>269.69</v>
      </c>
      <c r="D12963" s="9">
        <v>269.54000000000002</v>
      </c>
      <c r="E12963" s="9">
        <v>269.62</v>
      </c>
      <c r="F12963" s="10">
        <v>579440</v>
      </c>
      <c r="G12963" s="9">
        <v>156227760</v>
      </c>
      <c r="H12963" s="21">
        <v>43.9</v>
      </c>
      <c r="I12963" s="21">
        <v>44.02</v>
      </c>
      <c r="J12963" s="24">
        <v>0.13</v>
      </c>
      <c r="K12963" s="6"/>
      <c r="L12963" s="6"/>
      <c r="M12963" s="6"/>
      <c r="N12963" s="9">
        <v>269.62</v>
      </c>
      <c r="O12963" s="9">
        <v>269.62</v>
      </c>
      <c r="P12963" s="9">
        <v>156227164.19999999</v>
      </c>
      <c r="Q12963" s="9">
        <v>105685946.45999999</v>
      </c>
      <c r="R12963" s="11">
        <v>-5580356.9100000001</v>
      </c>
      <c r="S12963" s="7"/>
      <c r="T12963" s="7"/>
      <c r="U12963" s="7"/>
      <c r="V12963" s="7"/>
      <c r="W12963" s="7"/>
      <c r="X12963" s="7"/>
    </row>
    <row r="12964" spans="1:24" x14ac:dyDescent="0.2">
      <c r="A12964" s="2">
        <v>43432.396527777775</v>
      </c>
      <c r="B12964" s="9">
        <v>269.63</v>
      </c>
      <c r="C12964" s="9">
        <v>269.63</v>
      </c>
      <c r="D12964" s="9">
        <v>269.38</v>
      </c>
      <c r="E12964" s="9">
        <v>269.44</v>
      </c>
      <c r="F12964" s="10">
        <v>302170</v>
      </c>
      <c r="G12964" s="9">
        <v>81428704</v>
      </c>
      <c r="H12964" s="21">
        <v>52.15</v>
      </c>
      <c r="I12964" s="21">
        <v>52.12</v>
      </c>
      <c r="J12964" s="28">
        <v>0.03</v>
      </c>
      <c r="K12964" s="6"/>
      <c r="L12964" s="6"/>
      <c r="M12964" s="6"/>
      <c r="N12964" s="9">
        <v>269.47000000000003</v>
      </c>
      <c r="O12964" s="9">
        <v>269.48</v>
      </c>
      <c r="P12964" s="9">
        <v>81426505.329999998</v>
      </c>
      <c r="Q12964" s="9">
        <v>105688145.14</v>
      </c>
      <c r="R12964" s="11">
        <v>-5578158.2400000002</v>
      </c>
      <c r="S12964" s="7"/>
      <c r="T12964" s="7"/>
      <c r="U12964" s="7"/>
      <c r="V12964" s="7"/>
      <c r="W12964" s="7"/>
      <c r="X12964" s="7"/>
    </row>
    <row r="12965" spans="1:24" x14ac:dyDescent="0.2">
      <c r="A12965" s="2">
        <v>43432.397222222222</v>
      </c>
      <c r="B12965" s="9">
        <v>269.44</v>
      </c>
      <c r="C12965" s="9">
        <v>269.47000000000003</v>
      </c>
      <c r="D12965" s="9">
        <v>269.33999999999997</v>
      </c>
      <c r="E12965" s="9">
        <v>269.33999999999997</v>
      </c>
      <c r="F12965" s="10">
        <v>312490</v>
      </c>
      <c r="G12965" s="9">
        <v>84179864</v>
      </c>
      <c r="H12965" s="21">
        <v>103.42</v>
      </c>
      <c r="I12965" s="21">
        <v>103.38</v>
      </c>
      <c r="J12965" s="28">
        <v>0.04</v>
      </c>
      <c r="K12965" s="6"/>
      <c r="L12965" s="6"/>
      <c r="M12965" s="6"/>
      <c r="N12965" s="9">
        <v>269.37</v>
      </c>
      <c r="O12965" s="9">
        <v>269.38</v>
      </c>
      <c r="P12965" s="9">
        <v>84176212.530000001</v>
      </c>
      <c r="Q12965" s="9">
        <v>105691796.61</v>
      </c>
      <c r="R12965" s="11">
        <v>-5574506.7599999998</v>
      </c>
      <c r="S12965" s="7"/>
      <c r="T12965" s="7"/>
      <c r="U12965" s="7"/>
      <c r="V12965" s="7"/>
      <c r="W12965" s="7"/>
      <c r="X12965" s="7"/>
    </row>
    <row r="12966" spans="1:24" x14ac:dyDescent="0.2">
      <c r="A12966" s="2">
        <v>43432.397916666669</v>
      </c>
      <c r="B12966" s="9">
        <v>269.35000000000002</v>
      </c>
      <c r="C12966" s="9">
        <v>269.61</v>
      </c>
      <c r="D12966" s="9">
        <v>269.35000000000002</v>
      </c>
      <c r="E12966" s="9">
        <v>269.42</v>
      </c>
      <c r="F12966" s="10">
        <v>214300</v>
      </c>
      <c r="G12966" s="9">
        <v>57744200</v>
      </c>
      <c r="H12966" s="21">
        <v>68.58</v>
      </c>
      <c r="I12966" s="21">
        <v>68.599999999999994</v>
      </c>
      <c r="J12966" s="28">
        <v>0.02</v>
      </c>
      <c r="K12966" s="6"/>
      <c r="L12966" s="6"/>
      <c r="M12966" s="6"/>
      <c r="N12966" s="9">
        <v>269.45</v>
      </c>
      <c r="O12966" s="9">
        <v>269.45</v>
      </c>
      <c r="P12966" s="9">
        <v>57743135</v>
      </c>
      <c r="Q12966" s="9">
        <v>105692861.61</v>
      </c>
      <c r="R12966" s="11">
        <v>-5573441.7599999998</v>
      </c>
      <c r="S12966" s="7"/>
      <c r="T12966" s="7"/>
      <c r="U12966" s="7"/>
      <c r="V12966" s="7"/>
      <c r="W12966" s="7"/>
      <c r="X12966" s="7"/>
    </row>
    <row r="12967" spans="1:24" x14ac:dyDescent="0.2">
      <c r="A12967" s="2">
        <v>43432.398611111108</v>
      </c>
      <c r="B12967" s="9">
        <v>269.42</v>
      </c>
      <c r="C12967" s="9">
        <v>269.54000000000002</v>
      </c>
      <c r="D12967" s="9">
        <v>269.39</v>
      </c>
      <c r="E12967" s="9">
        <v>269.47000000000003</v>
      </c>
      <c r="F12967" s="10">
        <v>174240</v>
      </c>
      <c r="G12967" s="9">
        <v>46951872</v>
      </c>
      <c r="H12967" s="21">
        <v>81.31</v>
      </c>
      <c r="I12967" s="21">
        <v>81.31</v>
      </c>
      <c r="J12967" s="28">
        <v>0</v>
      </c>
      <c r="K12967" s="6"/>
      <c r="L12967" s="6"/>
      <c r="M12967" s="6"/>
      <c r="N12967" s="9">
        <v>269.47000000000003</v>
      </c>
      <c r="O12967" s="9">
        <v>269.47000000000003</v>
      </c>
      <c r="P12967" s="9">
        <v>46952017.200000003</v>
      </c>
      <c r="Q12967" s="9">
        <v>105692716.41</v>
      </c>
      <c r="R12967" s="11">
        <v>-5573586.96</v>
      </c>
      <c r="S12967" s="7"/>
      <c r="T12967" s="7"/>
      <c r="U12967" s="7"/>
      <c r="V12967" s="7"/>
      <c r="W12967" s="7"/>
      <c r="X12967" s="7"/>
    </row>
    <row r="12968" spans="1:24" x14ac:dyDescent="0.2">
      <c r="A12968" s="2">
        <v>43432.399305555555</v>
      </c>
      <c r="B12968" s="9">
        <v>269.45999999999998</v>
      </c>
      <c r="C12968" s="9">
        <v>269.63</v>
      </c>
      <c r="D12968" s="9">
        <v>269.44</v>
      </c>
      <c r="E12968" s="9">
        <v>269.45</v>
      </c>
      <c r="F12968" s="10">
        <v>272890</v>
      </c>
      <c r="G12968" s="9">
        <v>73544872</v>
      </c>
      <c r="H12968" s="21">
        <v>156.62</v>
      </c>
      <c r="I12968" s="21">
        <v>156.63999999999999</v>
      </c>
      <c r="J12968" s="28">
        <v>0.02</v>
      </c>
      <c r="K12968" s="6"/>
      <c r="L12968" s="6"/>
      <c r="M12968" s="6"/>
      <c r="N12968" s="9">
        <v>269.49</v>
      </c>
      <c r="O12968" s="9">
        <v>269.5</v>
      </c>
      <c r="P12968" s="9">
        <v>73541808.329999998</v>
      </c>
      <c r="Q12968" s="9">
        <v>105695780.09</v>
      </c>
      <c r="R12968" s="11">
        <v>-5570523.29</v>
      </c>
      <c r="S12968" s="7"/>
      <c r="T12968" s="7"/>
      <c r="U12968" s="7"/>
      <c r="V12968" s="7"/>
      <c r="W12968" s="7"/>
      <c r="X12968" s="7"/>
    </row>
    <row r="12969" spans="1:24" x14ac:dyDescent="0.2">
      <c r="A12969" s="2">
        <v>43432.4</v>
      </c>
      <c r="B12969" s="9">
        <v>269.45</v>
      </c>
      <c r="C12969" s="9">
        <v>269.61</v>
      </c>
      <c r="D12969" s="9">
        <v>269.37</v>
      </c>
      <c r="E12969" s="9">
        <v>269.47000000000003</v>
      </c>
      <c r="F12969" s="10">
        <v>187430</v>
      </c>
      <c r="G12969" s="9">
        <v>50510336</v>
      </c>
      <c r="H12969" s="21">
        <v>68.680000000000007</v>
      </c>
      <c r="I12969" s="21">
        <v>68.680000000000007</v>
      </c>
      <c r="J12969" s="28">
        <v>0</v>
      </c>
      <c r="K12969" s="6"/>
      <c r="L12969" s="6"/>
      <c r="M12969" s="6"/>
      <c r="N12969" s="9">
        <v>269.48</v>
      </c>
      <c r="O12969" s="9">
        <v>269.49</v>
      </c>
      <c r="P12969" s="9">
        <v>50508636.399999999</v>
      </c>
      <c r="Q12969" s="9">
        <v>105697479.69</v>
      </c>
      <c r="R12969" s="11">
        <v>-5568823.6900000004</v>
      </c>
      <c r="S12969" s="7"/>
      <c r="T12969" s="7"/>
      <c r="U12969" s="7"/>
      <c r="V12969" s="7"/>
      <c r="W12969" s="7"/>
      <c r="X12969" s="7"/>
    </row>
    <row r="12970" spans="1:24" x14ac:dyDescent="0.2">
      <c r="A12970" s="2">
        <v>43432.400694444441</v>
      </c>
      <c r="B12970" s="9">
        <v>269.47000000000003</v>
      </c>
      <c r="C12970" s="9">
        <v>269.75</v>
      </c>
      <c r="D12970" s="9">
        <v>269.47000000000003</v>
      </c>
      <c r="E12970" s="9">
        <v>269.68</v>
      </c>
      <c r="F12970" s="10">
        <v>356460</v>
      </c>
      <c r="G12970" s="9">
        <v>96114040</v>
      </c>
      <c r="H12970" s="21">
        <v>190.18</v>
      </c>
      <c r="I12970" s="21">
        <v>190.29</v>
      </c>
      <c r="J12970" s="29">
        <v>0.1</v>
      </c>
      <c r="K12970" s="6"/>
      <c r="L12970" s="6"/>
      <c r="M12970" s="6"/>
      <c r="N12970" s="9">
        <v>269.64999999999998</v>
      </c>
      <c r="O12970" s="9">
        <v>269.63</v>
      </c>
      <c r="P12970" s="9">
        <v>96117656.700000003</v>
      </c>
      <c r="Q12970" s="9">
        <v>105693862.98999999</v>
      </c>
      <c r="R12970" s="11">
        <v>-5572440.3899999997</v>
      </c>
      <c r="S12970" s="7"/>
      <c r="T12970" s="7"/>
      <c r="U12970" s="7"/>
      <c r="V12970" s="7"/>
      <c r="W12970" s="7"/>
      <c r="X12970" s="7"/>
    </row>
    <row r="12971" spans="1:24" x14ac:dyDescent="0.2">
      <c r="A12971" s="2">
        <v>43432.401388888888</v>
      </c>
      <c r="B12971" s="9">
        <v>269.69</v>
      </c>
      <c r="C12971" s="9">
        <v>269.74</v>
      </c>
      <c r="D12971" s="9">
        <v>269.56</v>
      </c>
      <c r="E12971" s="9">
        <v>269.73</v>
      </c>
      <c r="F12971" s="10">
        <v>199960</v>
      </c>
      <c r="G12971" s="9">
        <v>53926128</v>
      </c>
      <c r="H12971" s="21">
        <v>56.1</v>
      </c>
      <c r="I12971" s="21">
        <v>56.11</v>
      </c>
      <c r="J12971" s="28">
        <v>0.01</v>
      </c>
      <c r="K12971" s="6"/>
      <c r="L12971" s="6"/>
      <c r="M12971" s="6"/>
      <c r="N12971" s="9">
        <v>269.69</v>
      </c>
      <c r="O12971" s="9">
        <v>269.68</v>
      </c>
      <c r="P12971" s="9">
        <v>53927212.399999999</v>
      </c>
      <c r="Q12971" s="9">
        <v>105692778.59</v>
      </c>
      <c r="R12971" s="11">
        <v>-5573524.79</v>
      </c>
      <c r="S12971" s="7"/>
      <c r="T12971" s="7"/>
      <c r="U12971" s="7"/>
      <c r="V12971" s="7"/>
      <c r="W12971" s="7"/>
      <c r="X12971" s="7"/>
    </row>
    <row r="12972" spans="1:24" x14ac:dyDescent="0.2">
      <c r="A12972" s="2">
        <v>43432.402083333334</v>
      </c>
      <c r="B12972" s="9">
        <v>269.73</v>
      </c>
      <c r="C12972" s="9">
        <v>269.81</v>
      </c>
      <c r="D12972" s="9">
        <v>269.68</v>
      </c>
      <c r="E12972" s="9">
        <v>269.75</v>
      </c>
      <c r="F12972" s="10">
        <v>237000</v>
      </c>
      <c r="G12972" s="9">
        <v>63930772</v>
      </c>
      <c r="H12972" s="21">
        <v>118.52</v>
      </c>
      <c r="I12972" s="21">
        <v>118.55</v>
      </c>
      <c r="J12972" s="28">
        <v>0.03</v>
      </c>
      <c r="K12972" s="6"/>
      <c r="L12972" s="6"/>
      <c r="M12972" s="6"/>
      <c r="N12972" s="9">
        <v>269.75</v>
      </c>
      <c r="O12972" s="9">
        <v>269.75</v>
      </c>
      <c r="P12972" s="9">
        <v>63930157.5</v>
      </c>
      <c r="Q12972" s="9">
        <v>105693393.09</v>
      </c>
      <c r="R12972" s="11">
        <v>-5572910.29</v>
      </c>
      <c r="S12972" s="7"/>
      <c r="T12972" s="7"/>
      <c r="U12972" s="7"/>
      <c r="V12972" s="7"/>
      <c r="W12972" s="7"/>
      <c r="X12972" s="7"/>
    </row>
    <row r="12973" spans="1:24" x14ac:dyDescent="0.2">
      <c r="A12973" s="2">
        <v>43432.402777777781</v>
      </c>
      <c r="B12973" s="9">
        <v>269.76</v>
      </c>
      <c r="C12973" s="9">
        <v>269.91000000000003</v>
      </c>
      <c r="D12973" s="9">
        <v>269.63</v>
      </c>
      <c r="E12973" s="9">
        <v>269.69</v>
      </c>
      <c r="F12973" s="10">
        <v>316200</v>
      </c>
      <c r="G12973" s="9">
        <v>85292112</v>
      </c>
      <c r="H12973" s="21">
        <v>133.41999999999999</v>
      </c>
      <c r="I12973" s="21">
        <v>133.41</v>
      </c>
      <c r="J12973" s="28">
        <v>0</v>
      </c>
      <c r="K12973" s="6"/>
      <c r="L12973" s="6"/>
      <c r="M12973" s="6"/>
      <c r="N12973" s="9">
        <v>269.73</v>
      </c>
      <c r="O12973" s="9">
        <v>269.74</v>
      </c>
      <c r="P12973" s="9">
        <v>85288626</v>
      </c>
      <c r="Q12973" s="9">
        <v>105696879.09</v>
      </c>
      <c r="R12973" s="11">
        <v>-5569424.29</v>
      </c>
      <c r="S12973" s="7"/>
      <c r="T12973" s="7"/>
      <c r="U12973" s="7"/>
      <c r="V12973" s="7"/>
      <c r="W12973" s="7"/>
      <c r="X12973" s="7"/>
    </row>
    <row r="12974" spans="1:24" x14ac:dyDescent="0.2">
      <c r="A12974" s="2">
        <v>43432.40347222222</v>
      </c>
      <c r="B12974" s="9">
        <v>269.67</v>
      </c>
      <c r="C12974" s="9">
        <v>269.7</v>
      </c>
      <c r="D12974" s="9">
        <v>269.5</v>
      </c>
      <c r="E12974" s="9">
        <v>269.54000000000002</v>
      </c>
      <c r="F12974" s="10">
        <v>260910</v>
      </c>
      <c r="G12974" s="9">
        <v>70335032</v>
      </c>
      <c r="H12974" s="21">
        <v>82.51</v>
      </c>
      <c r="I12974" s="21">
        <v>82.46</v>
      </c>
      <c r="J12974" s="30">
        <v>0.05</v>
      </c>
      <c r="K12974" s="6"/>
      <c r="L12974" s="6"/>
      <c r="M12974" s="6"/>
      <c r="N12974" s="9">
        <v>269.57</v>
      </c>
      <c r="O12974" s="9">
        <v>269.58</v>
      </c>
      <c r="P12974" s="9">
        <v>70333508.700000003</v>
      </c>
      <c r="Q12974" s="9">
        <v>105698402.39</v>
      </c>
      <c r="R12974" s="11">
        <v>-5567900.9900000002</v>
      </c>
      <c r="S12974" s="7"/>
      <c r="T12974" s="7"/>
      <c r="U12974" s="7"/>
      <c r="V12974" s="7"/>
      <c r="W12974" s="7"/>
      <c r="X12974" s="7"/>
    </row>
    <row r="12975" spans="1:24" x14ac:dyDescent="0.2">
      <c r="A12975" s="2">
        <v>43432.404166666667</v>
      </c>
      <c r="B12975" s="9">
        <v>269.55</v>
      </c>
      <c r="C12975" s="9">
        <v>269.64999999999998</v>
      </c>
      <c r="D12975" s="9">
        <v>269.48</v>
      </c>
      <c r="E12975" s="9">
        <v>269.57</v>
      </c>
      <c r="F12975" s="10">
        <v>281510</v>
      </c>
      <c r="G12975" s="9">
        <v>75886256</v>
      </c>
      <c r="H12975" s="21">
        <v>107.9</v>
      </c>
      <c r="I12975" s="21">
        <v>107.89</v>
      </c>
      <c r="J12975" s="28">
        <v>0</v>
      </c>
      <c r="K12975" s="6"/>
      <c r="L12975" s="6"/>
      <c r="M12975" s="6"/>
      <c r="N12975" s="9">
        <v>269.57</v>
      </c>
      <c r="O12975" s="9">
        <v>269.57</v>
      </c>
      <c r="P12975" s="9">
        <v>75885946.930000007</v>
      </c>
      <c r="Q12975" s="9">
        <v>105698711.45999999</v>
      </c>
      <c r="R12975" s="11">
        <v>-5567591.9100000001</v>
      </c>
      <c r="S12975" s="7"/>
      <c r="T12975" s="7"/>
      <c r="U12975" s="7"/>
      <c r="V12975" s="7"/>
      <c r="W12975" s="7"/>
      <c r="X12975" s="7"/>
    </row>
    <row r="12976" spans="1:24" x14ac:dyDescent="0.2">
      <c r="A12976" s="2">
        <v>43432.404861111114</v>
      </c>
      <c r="B12976" s="9">
        <v>269.57</v>
      </c>
      <c r="C12976" s="9">
        <v>269.69</v>
      </c>
      <c r="D12976" s="9">
        <v>269.48</v>
      </c>
      <c r="E12976" s="9">
        <v>269.49</v>
      </c>
      <c r="F12976" s="10">
        <v>178230</v>
      </c>
      <c r="G12976" s="9">
        <v>48042732</v>
      </c>
      <c r="H12976" s="21">
        <v>63.31</v>
      </c>
      <c r="I12976" s="21">
        <v>63.31</v>
      </c>
      <c r="J12976" s="28">
        <v>0</v>
      </c>
      <c r="K12976" s="6"/>
      <c r="L12976" s="6"/>
      <c r="M12976" s="6"/>
      <c r="N12976" s="9">
        <v>269.54000000000002</v>
      </c>
      <c r="O12976" s="9">
        <v>269.55</v>
      </c>
      <c r="P12976" s="9">
        <v>48039668.630000003</v>
      </c>
      <c r="Q12976" s="9">
        <v>105701774.84</v>
      </c>
      <c r="R12976" s="11">
        <v>-5564528.54</v>
      </c>
      <c r="S12976" s="7"/>
      <c r="T12976" s="7"/>
      <c r="U12976" s="7"/>
      <c r="V12976" s="7"/>
      <c r="W12976" s="7"/>
      <c r="X12976" s="7"/>
    </row>
    <row r="12977" spans="1:24" x14ac:dyDescent="0.2">
      <c r="A12977" s="2">
        <v>43432.405555555553</v>
      </c>
      <c r="B12977" s="9">
        <v>269.49</v>
      </c>
      <c r="C12977" s="9">
        <v>269.51</v>
      </c>
      <c r="D12977" s="9">
        <v>269.36</v>
      </c>
      <c r="E12977" s="9">
        <v>269.42</v>
      </c>
      <c r="F12977" s="10">
        <v>280900</v>
      </c>
      <c r="G12977" s="9">
        <v>75682624</v>
      </c>
      <c r="H12977" s="21">
        <v>157.61000000000001</v>
      </c>
      <c r="I12977" s="21">
        <v>157.53</v>
      </c>
      <c r="J12977" s="27">
        <v>7.0000000000000007E-2</v>
      </c>
      <c r="K12977" s="6"/>
      <c r="L12977" s="6"/>
      <c r="M12977" s="6"/>
      <c r="N12977" s="9">
        <v>269.43</v>
      </c>
      <c r="O12977" s="9">
        <v>269.43</v>
      </c>
      <c r="P12977" s="9">
        <v>75682184.75</v>
      </c>
      <c r="Q12977" s="9">
        <v>105702214.09</v>
      </c>
      <c r="R12977" s="11">
        <v>-5564089.29</v>
      </c>
      <c r="S12977" s="7"/>
      <c r="T12977" s="7"/>
      <c r="U12977" s="7"/>
      <c r="V12977" s="7"/>
      <c r="W12977" s="7"/>
      <c r="X12977" s="7"/>
    </row>
    <row r="12978" spans="1:24" x14ac:dyDescent="0.2">
      <c r="A12978" s="2">
        <v>43432.40625</v>
      </c>
      <c r="B12978" s="9">
        <v>269.42</v>
      </c>
      <c r="C12978" s="9">
        <v>269.57</v>
      </c>
      <c r="D12978" s="9">
        <v>269.29000000000002</v>
      </c>
      <c r="E12978" s="9">
        <v>269.37</v>
      </c>
      <c r="F12978" s="10">
        <v>205050</v>
      </c>
      <c r="G12978" s="9">
        <v>55243600</v>
      </c>
      <c r="H12978" s="21">
        <v>73</v>
      </c>
      <c r="I12978" s="21">
        <v>72.989999999999995</v>
      </c>
      <c r="J12978" s="28">
        <v>0</v>
      </c>
      <c r="K12978" s="6"/>
      <c r="L12978" s="6"/>
      <c r="M12978" s="6"/>
      <c r="N12978" s="9">
        <v>269.39999999999998</v>
      </c>
      <c r="O12978" s="9">
        <v>269.42</v>
      </c>
      <c r="P12978" s="9">
        <v>55240470</v>
      </c>
      <c r="Q12978" s="9">
        <v>105705344.09</v>
      </c>
      <c r="R12978" s="11">
        <v>-5560959.29</v>
      </c>
      <c r="S12978" s="7"/>
      <c r="T12978" s="7"/>
      <c r="U12978" s="7"/>
      <c r="V12978" s="7"/>
      <c r="W12978" s="7"/>
      <c r="X12978" s="7"/>
    </row>
    <row r="12979" spans="1:24" x14ac:dyDescent="0.2">
      <c r="A12979" s="2">
        <v>43432.406944444447</v>
      </c>
      <c r="B12979" s="9">
        <v>269.36</v>
      </c>
      <c r="C12979" s="9">
        <v>269.39999999999998</v>
      </c>
      <c r="D12979" s="9">
        <v>269.2</v>
      </c>
      <c r="E12979" s="9">
        <v>269.27</v>
      </c>
      <c r="F12979" s="10">
        <v>254750</v>
      </c>
      <c r="G12979" s="9">
        <v>68600552</v>
      </c>
      <c r="H12979" s="21">
        <v>124.24</v>
      </c>
      <c r="I12979" s="21">
        <v>124.18</v>
      </c>
      <c r="J12979" s="26">
        <v>0.06</v>
      </c>
      <c r="K12979" s="6"/>
      <c r="L12979" s="6"/>
      <c r="M12979" s="6"/>
      <c r="N12979" s="9">
        <v>269.29000000000002</v>
      </c>
      <c r="O12979" s="9">
        <v>269.29000000000002</v>
      </c>
      <c r="P12979" s="9">
        <v>68600353.75</v>
      </c>
      <c r="Q12979" s="9">
        <v>105705542.34</v>
      </c>
      <c r="R12979" s="11">
        <v>-5560761.04</v>
      </c>
      <c r="S12979" s="7"/>
      <c r="T12979" s="7"/>
      <c r="U12979" s="7"/>
      <c r="V12979" s="7"/>
      <c r="W12979" s="7"/>
      <c r="X12979" s="7"/>
    </row>
    <row r="12980" spans="1:24" x14ac:dyDescent="0.2">
      <c r="A12980" s="2">
        <v>43432.407638888886</v>
      </c>
      <c r="B12980" s="9">
        <v>269.27</v>
      </c>
      <c r="C12980" s="9">
        <v>269.45</v>
      </c>
      <c r="D12980" s="9">
        <v>269.25</v>
      </c>
      <c r="E12980" s="9">
        <v>269.43</v>
      </c>
      <c r="F12980" s="10">
        <v>209070</v>
      </c>
      <c r="G12980" s="9">
        <v>56319928</v>
      </c>
      <c r="H12980" s="21">
        <v>82.07</v>
      </c>
      <c r="I12980" s="21">
        <v>82.1</v>
      </c>
      <c r="J12980" s="28">
        <v>0.03</v>
      </c>
      <c r="K12980" s="6"/>
      <c r="L12980" s="6"/>
      <c r="M12980" s="6"/>
      <c r="N12980" s="9">
        <v>269.39</v>
      </c>
      <c r="O12980" s="9">
        <v>269.38</v>
      </c>
      <c r="P12980" s="9">
        <v>56321367.299999997</v>
      </c>
      <c r="Q12980" s="9">
        <v>105704103.04000001</v>
      </c>
      <c r="R12980" s="11">
        <v>-5562200.3399999999</v>
      </c>
      <c r="S12980" s="7"/>
      <c r="T12980" s="7"/>
      <c r="U12980" s="7"/>
      <c r="V12980" s="7"/>
      <c r="W12980" s="7"/>
      <c r="X12980" s="7"/>
    </row>
    <row r="12981" spans="1:24" x14ac:dyDescent="0.2">
      <c r="A12981" s="2">
        <v>43432.408333333333</v>
      </c>
      <c r="B12981" s="9">
        <v>269.43</v>
      </c>
      <c r="C12981" s="9">
        <v>269.68</v>
      </c>
      <c r="D12981" s="9">
        <v>269.39999999999998</v>
      </c>
      <c r="E12981" s="9">
        <v>269.60000000000002</v>
      </c>
      <c r="F12981" s="10">
        <v>191790</v>
      </c>
      <c r="G12981" s="9">
        <v>51700160</v>
      </c>
      <c r="H12981" s="21">
        <v>91.73</v>
      </c>
      <c r="I12981" s="21">
        <v>91.8</v>
      </c>
      <c r="J12981" s="26">
        <v>0.06</v>
      </c>
      <c r="K12981" s="6"/>
      <c r="L12981" s="6"/>
      <c r="M12981" s="6"/>
      <c r="N12981" s="9">
        <v>269.57</v>
      </c>
      <c r="O12981" s="9">
        <v>269.57</v>
      </c>
      <c r="P12981" s="9">
        <v>51700830.299999997</v>
      </c>
      <c r="Q12981" s="9">
        <v>105703432.73999999</v>
      </c>
      <c r="R12981" s="11">
        <v>-5562870.6399999997</v>
      </c>
      <c r="S12981" s="7"/>
      <c r="T12981" s="7"/>
      <c r="U12981" s="7"/>
      <c r="V12981" s="7"/>
      <c r="W12981" s="7"/>
      <c r="X12981" s="7"/>
    </row>
    <row r="12982" spans="1:24" x14ac:dyDescent="0.2">
      <c r="A12982" s="2">
        <v>43432.40902777778</v>
      </c>
      <c r="B12982" s="9">
        <v>269.58999999999997</v>
      </c>
      <c r="C12982" s="9">
        <v>269.67</v>
      </c>
      <c r="D12982" s="9">
        <v>269.51</v>
      </c>
      <c r="E12982" s="9">
        <v>269.52999999999997</v>
      </c>
      <c r="F12982" s="10">
        <v>169820</v>
      </c>
      <c r="G12982" s="9">
        <v>45778508</v>
      </c>
      <c r="H12982" s="21">
        <v>88.54</v>
      </c>
      <c r="I12982" s="21">
        <v>88.55</v>
      </c>
      <c r="J12982" s="28">
        <v>0</v>
      </c>
      <c r="K12982" s="6"/>
      <c r="L12982" s="6"/>
      <c r="M12982" s="6"/>
      <c r="N12982" s="9">
        <v>269.56</v>
      </c>
      <c r="O12982" s="9">
        <v>269.57</v>
      </c>
      <c r="P12982" s="9">
        <v>45776679.200000003</v>
      </c>
      <c r="Q12982" s="9">
        <v>105705261.54000001</v>
      </c>
      <c r="R12982" s="11">
        <v>-5561041.8399999999</v>
      </c>
      <c r="S12982" s="7"/>
      <c r="T12982" s="7"/>
      <c r="U12982" s="7"/>
      <c r="V12982" s="7"/>
      <c r="W12982" s="7"/>
      <c r="X12982" s="7"/>
    </row>
    <row r="12983" spans="1:24" x14ac:dyDescent="0.2">
      <c r="A12983" s="2">
        <v>43432.409722222219</v>
      </c>
      <c r="B12983" s="9">
        <v>269.54000000000002</v>
      </c>
      <c r="C12983" s="9">
        <v>269.77999999999997</v>
      </c>
      <c r="D12983" s="9">
        <v>269.54000000000002</v>
      </c>
      <c r="E12983" s="9">
        <v>269.70999999999998</v>
      </c>
      <c r="F12983" s="10">
        <v>220630</v>
      </c>
      <c r="G12983" s="9">
        <v>59499304</v>
      </c>
      <c r="H12983" s="21">
        <v>129.91999999999999</v>
      </c>
      <c r="I12983" s="21">
        <v>129.97</v>
      </c>
      <c r="J12983" s="30">
        <v>0.05</v>
      </c>
      <c r="K12983" s="6"/>
      <c r="L12983" s="6"/>
      <c r="M12983" s="6"/>
      <c r="N12983" s="9">
        <v>269.69</v>
      </c>
      <c r="O12983" s="9">
        <v>269.68</v>
      </c>
      <c r="P12983" s="9">
        <v>59500601.549999997</v>
      </c>
      <c r="Q12983" s="9">
        <v>105703963.98999999</v>
      </c>
      <c r="R12983" s="11">
        <v>-5562339.3899999997</v>
      </c>
      <c r="S12983" s="7"/>
      <c r="T12983" s="7"/>
      <c r="U12983" s="7"/>
      <c r="V12983" s="7"/>
      <c r="W12983" s="7"/>
      <c r="X12983" s="7"/>
    </row>
    <row r="12984" spans="1:24" x14ac:dyDescent="0.2">
      <c r="A12984" s="2">
        <v>43432.410416666666</v>
      </c>
      <c r="B12984" s="9">
        <v>269.72000000000003</v>
      </c>
      <c r="C12984" s="9">
        <v>269.75</v>
      </c>
      <c r="D12984" s="9">
        <v>269.60000000000002</v>
      </c>
      <c r="E12984" s="9">
        <v>269.64999999999998</v>
      </c>
      <c r="F12984" s="10">
        <v>124340</v>
      </c>
      <c r="G12984" s="9">
        <v>33531306</v>
      </c>
      <c r="H12984" s="21">
        <v>56.36</v>
      </c>
      <c r="I12984" s="21">
        <v>56.36</v>
      </c>
      <c r="J12984" s="28">
        <v>0</v>
      </c>
      <c r="K12984" s="6"/>
      <c r="L12984" s="6"/>
      <c r="M12984" s="6"/>
      <c r="N12984" s="9">
        <v>269.66000000000003</v>
      </c>
      <c r="O12984" s="9">
        <v>269.67</v>
      </c>
      <c r="P12984" s="9">
        <v>33529835.25</v>
      </c>
      <c r="Q12984" s="9">
        <v>105705434.73999999</v>
      </c>
      <c r="R12984" s="11">
        <v>-5560868.6399999997</v>
      </c>
      <c r="S12984" s="7"/>
      <c r="T12984" s="7"/>
      <c r="U12984" s="7"/>
      <c r="V12984" s="7"/>
      <c r="W12984" s="7"/>
      <c r="X12984" s="7"/>
    </row>
    <row r="12985" spans="1:24" x14ac:dyDescent="0.2">
      <c r="A12985" s="2">
        <v>43432.411111111112</v>
      </c>
      <c r="B12985" s="9">
        <v>269.67</v>
      </c>
      <c r="C12985" s="9">
        <v>269.7</v>
      </c>
      <c r="D12985" s="9">
        <v>269.56</v>
      </c>
      <c r="E12985" s="9">
        <v>269.58</v>
      </c>
      <c r="F12985" s="10">
        <v>152240</v>
      </c>
      <c r="G12985" s="9">
        <v>41045680</v>
      </c>
      <c r="H12985" s="21">
        <v>122.44</v>
      </c>
      <c r="I12985" s="21">
        <v>122.41</v>
      </c>
      <c r="J12985" s="28">
        <v>0.03</v>
      </c>
      <c r="K12985" s="6"/>
      <c r="L12985" s="6"/>
      <c r="M12985" s="6"/>
      <c r="N12985" s="9">
        <v>269.61</v>
      </c>
      <c r="O12985" s="9">
        <v>269.61</v>
      </c>
      <c r="P12985" s="9">
        <v>41044665.200000003</v>
      </c>
      <c r="Q12985" s="9">
        <v>105706449.54000001</v>
      </c>
      <c r="R12985" s="11">
        <v>-5559853.8399999999</v>
      </c>
      <c r="S12985" s="7"/>
      <c r="T12985" s="7"/>
      <c r="U12985" s="7"/>
      <c r="V12985" s="7"/>
      <c r="W12985" s="7"/>
      <c r="X12985" s="7"/>
    </row>
    <row r="12986" spans="1:24" x14ac:dyDescent="0.2">
      <c r="A12986" s="2">
        <v>43432.411805555559</v>
      </c>
      <c r="B12986" s="9">
        <v>269.57</v>
      </c>
      <c r="C12986" s="9">
        <v>269.64</v>
      </c>
      <c r="D12986" s="9">
        <v>269.48</v>
      </c>
      <c r="E12986" s="9">
        <v>269.55</v>
      </c>
      <c r="F12986" s="10">
        <v>126860</v>
      </c>
      <c r="G12986" s="9">
        <v>34196044</v>
      </c>
      <c r="H12986" s="21">
        <v>83.33</v>
      </c>
      <c r="I12986" s="21">
        <v>83.31</v>
      </c>
      <c r="J12986" s="28">
        <v>0.02</v>
      </c>
      <c r="K12986" s="6"/>
      <c r="L12986" s="6"/>
      <c r="M12986" s="6"/>
      <c r="N12986" s="9">
        <v>269.56</v>
      </c>
      <c r="O12986" s="9">
        <v>269.56</v>
      </c>
      <c r="P12986" s="9">
        <v>34195747.299999997</v>
      </c>
      <c r="Q12986" s="9">
        <v>105706746.23999999</v>
      </c>
      <c r="R12986" s="11">
        <v>-5559557.1399999997</v>
      </c>
      <c r="S12986" s="7"/>
      <c r="T12986" s="7"/>
      <c r="U12986" s="7"/>
      <c r="V12986" s="7"/>
      <c r="W12986" s="7"/>
      <c r="X12986" s="7"/>
    </row>
    <row r="12987" spans="1:24" x14ac:dyDescent="0.2">
      <c r="A12987" s="2">
        <v>43432.412499999999</v>
      </c>
      <c r="B12987" s="9">
        <v>269.55</v>
      </c>
      <c r="C12987" s="9">
        <v>269.64999999999998</v>
      </c>
      <c r="D12987" s="9">
        <v>269.3</v>
      </c>
      <c r="E12987" s="9">
        <v>269.33999999999997</v>
      </c>
      <c r="F12987" s="10">
        <v>293150</v>
      </c>
      <c r="G12987" s="9">
        <v>78982384</v>
      </c>
      <c r="H12987" s="21">
        <v>231.08</v>
      </c>
      <c r="I12987" s="21">
        <v>230.97</v>
      </c>
      <c r="J12987" s="22">
        <v>0.11</v>
      </c>
      <c r="K12987" s="6"/>
      <c r="L12987" s="6"/>
      <c r="M12987" s="6"/>
      <c r="N12987" s="9">
        <v>269.41000000000003</v>
      </c>
      <c r="O12987" s="9">
        <v>269.43</v>
      </c>
      <c r="P12987" s="9">
        <v>78976808.629999995</v>
      </c>
      <c r="Q12987" s="9">
        <v>105712321.61</v>
      </c>
      <c r="R12987" s="11">
        <v>-5553981.7599999998</v>
      </c>
      <c r="S12987" s="7"/>
      <c r="T12987" s="7"/>
      <c r="U12987" s="7"/>
      <c r="V12987" s="7"/>
      <c r="W12987" s="7"/>
      <c r="X12987" s="7"/>
    </row>
    <row r="12988" spans="1:24" x14ac:dyDescent="0.2">
      <c r="A12988" s="2">
        <v>43432.413194444445</v>
      </c>
      <c r="B12988" s="9">
        <v>269.33999999999997</v>
      </c>
      <c r="C12988" s="9">
        <v>269.44</v>
      </c>
      <c r="D12988" s="9">
        <v>269.29000000000002</v>
      </c>
      <c r="E12988" s="9">
        <v>269.29000000000002</v>
      </c>
      <c r="F12988" s="10">
        <v>97310</v>
      </c>
      <c r="G12988" s="9">
        <v>26209476</v>
      </c>
      <c r="H12988" s="21">
        <v>33.19</v>
      </c>
      <c r="I12988" s="21">
        <v>33.18</v>
      </c>
      <c r="J12988" s="28">
        <v>0.01</v>
      </c>
      <c r="K12988" s="6"/>
      <c r="L12988" s="6"/>
      <c r="M12988" s="6"/>
      <c r="N12988" s="9">
        <v>269.33</v>
      </c>
      <c r="O12988" s="9">
        <v>269.33999999999997</v>
      </c>
      <c r="P12988" s="9">
        <v>26208259.030000001</v>
      </c>
      <c r="Q12988" s="9">
        <v>105713538.59</v>
      </c>
      <c r="R12988" s="11">
        <v>-5552764.79</v>
      </c>
      <c r="S12988" s="7"/>
      <c r="T12988" s="7"/>
      <c r="U12988" s="7"/>
      <c r="V12988" s="7"/>
      <c r="W12988" s="7"/>
      <c r="X12988" s="7"/>
    </row>
    <row r="12989" spans="1:24" x14ac:dyDescent="0.2">
      <c r="A12989" s="2">
        <v>43432.413888888892</v>
      </c>
      <c r="B12989" s="9">
        <v>269.29000000000002</v>
      </c>
      <c r="C12989" s="9">
        <v>269.41000000000003</v>
      </c>
      <c r="D12989" s="9">
        <v>269.22000000000003</v>
      </c>
      <c r="E12989" s="9">
        <v>269.35000000000002</v>
      </c>
      <c r="F12989" s="10">
        <v>339290</v>
      </c>
      <c r="G12989" s="9">
        <v>91380384</v>
      </c>
      <c r="H12989" s="21">
        <v>348.67</v>
      </c>
      <c r="I12989" s="21">
        <v>348.65</v>
      </c>
      <c r="J12989" s="28">
        <v>0.02</v>
      </c>
      <c r="K12989" s="6"/>
      <c r="L12989" s="6"/>
      <c r="M12989" s="6"/>
      <c r="N12989" s="9">
        <v>269.33</v>
      </c>
      <c r="O12989" s="9">
        <v>269.33</v>
      </c>
      <c r="P12989" s="9">
        <v>91381823.930000007</v>
      </c>
      <c r="Q12989" s="9">
        <v>105712098.66</v>
      </c>
      <c r="R12989" s="11">
        <v>-5554204.71</v>
      </c>
      <c r="S12989" s="7"/>
      <c r="T12989" s="7"/>
      <c r="U12989" s="7"/>
      <c r="V12989" s="7"/>
      <c r="W12989" s="7"/>
      <c r="X12989" s="7"/>
    </row>
    <row r="12990" spans="1:24" x14ac:dyDescent="0.2">
      <c r="A12990" s="2">
        <v>43432.414583333331</v>
      </c>
      <c r="B12990" s="9">
        <v>269.36</v>
      </c>
      <c r="C12990" s="9">
        <v>269.38</v>
      </c>
      <c r="D12990" s="9">
        <v>269.18</v>
      </c>
      <c r="E12990" s="9">
        <v>269.31</v>
      </c>
      <c r="F12990" s="10">
        <v>169060</v>
      </c>
      <c r="G12990" s="9">
        <v>45525924</v>
      </c>
      <c r="H12990" s="21">
        <v>49.83</v>
      </c>
      <c r="I12990" s="21">
        <v>49.82</v>
      </c>
      <c r="J12990" s="28">
        <v>0.01</v>
      </c>
      <c r="K12990" s="6"/>
      <c r="L12990" s="6"/>
      <c r="M12990" s="6"/>
      <c r="N12990" s="9">
        <v>269.3</v>
      </c>
      <c r="O12990" s="9">
        <v>269.29000000000002</v>
      </c>
      <c r="P12990" s="9">
        <v>45527012.700000003</v>
      </c>
      <c r="Q12990" s="9">
        <v>105711009.95999999</v>
      </c>
      <c r="R12990" s="11">
        <v>-5555293.4100000001</v>
      </c>
      <c r="S12990" s="7"/>
      <c r="T12990" s="7"/>
      <c r="U12990" s="7"/>
      <c r="V12990" s="7"/>
      <c r="W12990" s="7"/>
      <c r="X12990" s="7"/>
    </row>
    <row r="12991" spans="1:24" x14ac:dyDescent="0.2">
      <c r="A12991" s="2">
        <v>43432.415277777778</v>
      </c>
      <c r="B12991" s="9">
        <v>269.3</v>
      </c>
      <c r="C12991" s="9">
        <v>269.36</v>
      </c>
      <c r="D12991" s="9">
        <v>269.23</v>
      </c>
      <c r="E12991" s="9">
        <v>269.33</v>
      </c>
      <c r="F12991" s="10">
        <v>115150</v>
      </c>
      <c r="G12991" s="9">
        <v>31011468</v>
      </c>
      <c r="H12991" s="21">
        <v>68.11</v>
      </c>
      <c r="I12991" s="21">
        <v>68.12</v>
      </c>
      <c r="J12991" s="28">
        <v>0.01</v>
      </c>
      <c r="K12991" s="6"/>
      <c r="L12991" s="6"/>
      <c r="M12991" s="6"/>
      <c r="N12991" s="9">
        <v>269.31</v>
      </c>
      <c r="O12991" s="9">
        <v>269.31</v>
      </c>
      <c r="P12991" s="9">
        <v>31011334.379999999</v>
      </c>
      <c r="Q12991" s="9">
        <v>105711143.59</v>
      </c>
      <c r="R12991" s="11">
        <v>-5555159.79</v>
      </c>
      <c r="S12991" s="7"/>
      <c r="T12991" s="7"/>
      <c r="U12991" s="7"/>
      <c r="V12991" s="7"/>
      <c r="W12991" s="7"/>
      <c r="X12991" s="7"/>
    </row>
    <row r="12992" spans="1:24" x14ac:dyDescent="0.2">
      <c r="A12992" s="2">
        <v>43432.415972222225</v>
      </c>
      <c r="B12992" s="9">
        <v>269.33</v>
      </c>
      <c r="C12992" s="9">
        <v>269.43</v>
      </c>
      <c r="D12992" s="9">
        <v>269.27</v>
      </c>
      <c r="E12992" s="9">
        <v>269.33999999999997</v>
      </c>
      <c r="F12992" s="10">
        <v>116530</v>
      </c>
      <c r="G12992" s="9">
        <v>31387774</v>
      </c>
      <c r="H12992" s="21">
        <v>101.2</v>
      </c>
      <c r="I12992" s="21">
        <v>101.21</v>
      </c>
      <c r="J12992" s="28">
        <v>0.02</v>
      </c>
      <c r="K12992" s="6"/>
      <c r="L12992" s="6"/>
      <c r="M12992" s="6"/>
      <c r="N12992" s="9">
        <v>269.35000000000002</v>
      </c>
      <c r="O12992" s="9">
        <v>269.35000000000002</v>
      </c>
      <c r="P12992" s="9">
        <v>31386772.850000001</v>
      </c>
      <c r="Q12992" s="9">
        <v>105712144.73999999</v>
      </c>
      <c r="R12992" s="11">
        <v>-5554158.6399999997</v>
      </c>
      <c r="S12992" s="7"/>
      <c r="T12992" s="7"/>
      <c r="U12992" s="7"/>
      <c r="V12992" s="7"/>
      <c r="W12992" s="7"/>
      <c r="X12992" s="7"/>
    </row>
    <row r="12993" spans="1:24" x14ac:dyDescent="0.2">
      <c r="A12993" s="2">
        <v>43432.416666666664</v>
      </c>
      <c r="B12993" s="9">
        <v>269.33</v>
      </c>
      <c r="C12993" s="9">
        <v>269.60000000000002</v>
      </c>
      <c r="D12993" s="9">
        <v>269.32</v>
      </c>
      <c r="E12993" s="9">
        <v>269.55</v>
      </c>
      <c r="F12993" s="10">
        <v>217100</v>
      </c>
      <c r="G12993" s="9">
        <v>58507360</v>
      </c>
      <c r="H12993" s="21">
        <v>186.3</v>
      </c>
      <c r="I12993" s="21">
        <v>186.4</v>
      </c>
      <c r="J12993" s="29">
        <v>0.1</v>
      </c>
      <c r="K12993" s="6"/>
      <c r="L12993" s="6"/>
      <c r="M12993" s="6"/>
      <c r="N12993" s="9">
        <v>269.51</v>
      </c>
      <c r="O12993" s="9">
        <v>269.49</v>
      </c>
      <c r="P12993" s="9">
        <v>58509535.5</v>
      </c>
      <c r="Q12993" s="9">
        <v>105709969.23999999</v>
      </c>
      <c r="R12993" s="11">
        <v>-5556334.1399999997</v>
      </c>
      <c r="S12993" s="7"/>
      <c r="T12993" s="7"/>
      <c r="U12993" s="7"/>
      <c r="V12993" s="7"/>
      <c r="W12993" s="7"/>
      <c r="X12993" s="7"/>
    </row>
    <row r="12994" spans="1:24" x14ac:dyDescent="0.2">
      <c r="A12994" s="2">
        <v>43432.417361111111</v>
      </c>
      <c r="B12994" s="9">
        <v>269.56</v>
      </c>
      <c r="C12994" s="9">
        <v>269.64999999999998</v>
      </c>
      <c r="D12994" s="9">
        <v>269.48</v>
      </c>
      <c r="E12994" s="9">
        <v>269.51</v>
      </c>
      <c r="F12994" s="10">
        <v>181020</v>
      </c>
      <c r="G12994" s="9">
        <v>48793944</v>
      </c>
      <c r="H12994" s="21">
        <v>83.38</v>
      </c>
      <c r="I12994" s="21">
        <v>83.4</v>
      </c>
      <c r="J12994" s="28">
        <v>0.02</v>
      </c>
      <c r="K12994" s="6"/>
      <c r="L12994" s="6"/>
      <c r="M12994" s="6"/>
      <c r="N12994" s="9">
        <v>269.54000000000002</v>
      </c>
      <c r="O12994" s="9">
        <v>269.55</v>
      </c>
      <c r="P12994" s="9">
        <v>48791678.25</v>
      </c>
      <c r="Q12994" s="9">
        <v>105712234.98999999</v>
      </c>
      <c r="R12994" s="11">
        <v>-5554068.3899999997</v>
      </c>
      <c r="S12994" s="7"/>
      <c r="T12994" s="7"/>
      <c r="U12994" s="7"/>
      <c r="V12994" s="7"/>
      <c r="W12994" s="7"/>
      <c r="X12994" s="7"/>
    </row>
    <row r="12995" spans="1:24" x14ac:dyDescent="0.2">
      <c r="A12995" s="2">
        <v>43432.418055555558</v>
      </c>
      <c r="B12995" s="9">
        <v>269.52</v>
      </c>
      <c r="C12995" s="9">
        <v>269.57</v>
      </c>
      <c r="D12995" s="9">
        <v>269.39999999999998</v>
      </c>
      <c r="E12995" s="9">
        <v>269.47000000000003</v>
      </c>
      <c r="F12995" s="10">
        <v>169330</v>
      </c>
      <c r="G12995" s="9">
        <v>45631584</v>
      </c>
      <c r="H12995" s="21">
        <v>93.54</v>
      </c>
      <c r="I12995" s="21">
        <v>93.52</v>
      </c>
      <c r="J12995" s="28">
        <v>0.02</v>
      </c>
      <c r="K12995" s="6"/>
      <c r="L12995" s="6"/>
      <c r="M12995" s="6"/>
      <c r="N12995" s="9">
        <v>269.48</v>
      </c>
      <c r="O12995" s="9">
        <v>269.48</v>
      </c>
      <c r="P12995" s="9">
        <v>45630625.079999998</v>
      </c>
      <c r="Q12995" s="9">
        <v>105713193.91</v>
      </c>
      <c r="R12995" s="11">
        <v>-5553109.46</v>
      </c>
      <c r="S12995" s="7"/>
      <c r="T12995" s="7"/>
      <c r="U12995" s="7"/>
      <c r="V12995" s="7"/>
      <c r="W12995" s="7"/>
      <c r="X12995" s="7"/>
    </row>
    <row r="12996" spans="1:24" x14ac:dyDescent="0.2">
      <c r="A12996" s="2">
        <v>43432.418749999997</v>
      </c>
      <c r="B12996" s="9">
        <v>269.48</v>
      </c>
      <c r="C12996" s="9">
        <v>269.52999999999997</v>
      </c>
      <c r="D12996" s="9">
        <v>269.36</v>
      </c>
      <c r="E12996" s="9">
        <v>269.43</v>
      </c>
      <c r="F12996" s="10">
        <v>166740</v>
      </c>
      <c r="G12996" s="9">
        <v>44926964</v>
      </c>
      <c r="H12996" s="21">
        <v>98.47</v>
      </c>
      <c r="I12996" s="21">
        <v>98.46</v>
      </c>
      <c r="J12996" s="28">
        <v>0.01</v>
      </c>
      <c r="K12996" s="6"/>
      <c r="L12996" s="6"/>
      <c r="M12996" s="6"/>
      <c r="N12996" s="9">
        <v>269.44</v>
      </c>
      <c r="O12996" s="9">
        <v>269.44</v>
      </c>
      <c r="P12996" s="9">
        <v>44926008.75</v>
      </c>
      <c r="Q12996" s="9">
        <v>105714149.16</v>
      </c>
      <c r="R12996" s="11">
        <v>-5552154.21</v>
      </c>
      <c r="S12996" s="7"/>
      <c r="T12996" s="7"/>
      <c r="U12996" s="7"/>
      <c r="V12996" s="7"/>
      <c r="W12996" s="7"/>
      <c r="X12996" s="7"/>
    </row>
    <row r="12997" spans="1:24" x14ac:dyDescent="0.2">
      <c r="A12997" s="2">
        <v>43432.419444444444</v>
      </c>
      <c r="B12997" s="9">
        <v>269.45</v>
      </c>
      <c r="C12997" s="9">
        <v>269.64999999999998</v>
      </c>
      <c r="D12997" s="9">
        <v>269.33999999999997</v>
      </c>
      <c r="E12997" s="9">
        <v>269.39</v>
      </c>
      <c r="F12997" s="10">
        <v>86440</v>
      </c>
      <c r="G12997" s="9">
        <v>23292930</v>
      </c>
      <c r="H12997" s="21">
        <v>51.84</v>
      </c>
      <c r="I12997" s="21">
        <v>51.85</v>
      </c>
      <c r="J12997" s="28">
        <v>0.01</v>
      </c>
      <c r="K12997" s="6"/>
      <c r="L12997" s="6"/>
      <c r="M12997" s="6"/>
      <c r="N12997" s="9">
        <v>269.44</v>
      </c>
      <c r="O12997" s="9">
        <v>269.47000000000003</v>
      </c>
      <c r="P12997" s="9">
        <v>23290609.699999999</v>
      </c>
      <c r="Q12997" s="9">
        <v>105716469.45999999</v>
      </c>
      <c r="R12997" s="11">
        <v>-5549833.9100000001</v>
      </c>
      <c r="S12997" s="7"/>
      <c r="T12997" s="7"/>
      <c r="U12997" s="7"/>
      <c r="V12997" s="7"/>
      <c r="W12997" s="7"/>
      <c r="X12997" s="7"/>
    </row>
    <row r="12998" spans="1:24" x14ac:dyDescent="0.2">
      <c r="A12998" s="2">
        <v>43432.420138888891</v>
      </c>
      <c r="B12998" s="9">
        <v>269.39</v>
      </c>
      <c r="C12998" s="9">
        <v>269.44</v>
      </c>
      <c r="D12998" s="9">
        <v>269.27</v>
      </c>
      <c r="E12998" s="9">
        <v>269.27999999999997</v>
      </c>
      <c r="F12998" s="10">
        <v>118440</v>
      </c>
      <c r="G12998" s="9">
        <v>31899448</v>
      </c>
      <c r="H12998" s="21">
        <v>137.02000000000001</v>
      </c>
      <c r="I12998" s="21">
        <v>136.94999999999999</v>
      </c>
      <c r="J12998" s="27">
        <v>7.0000000000000007E-2</v>
      </c>
      <c r="K12998" s="6"/>
      <c r="L12998" s="6"/>
      <c r="M12998" s="6"/>
      <c r="N12998" s="9">
        <v>269.32</v>
      </c>
      <c r="O12998" s="9">
        <v>269.33</v>
      </c>
      <c r="P12998" s="9">
        <v>31897964.699999999</v>
      </c>
      <c r="Q12998" s="9">
        <v>105717952.76000001</v>
      </c>
      <c r="R12998" s="11">
        <v>-5548350.6100000003</v>
      </c>
      <c r="S12998" s="7"/>
      <c r="T12998" s="7"/>
      <c r="U12998" s="7"/>
      <c r="V12998" s="7"/>
      <c r="W12998" s="7"/>
      <c r="X12998" s="7"/>
    </row>
    <row r="12999" spans="1:24" x14ac:dyDescent="0.2">
      <c r="A12999" s="2">
        <v>43432.42083333333</v>
      </c>
      <c r="B12999" s="9">
        <v>269.29000000000002</v>
      </c>
      <c r="C12999" s="9">
        <v>269.37</v>
      </c>
      <c r="D12999" s="9">
        <v>269.26</v>
      </c>
      <c r="E12999" s="9">
        <v>269.29000000000002</v>
      </c>
      <c r="F12999" s="10">
        <v>111930</v>
      </c>
      <c r="G12999" s="9">
        <v>30143226</v>
      </c>
      <c r="H12999" s="21">
        <v>94.5</v>
      </c>
      <c r="I12999" s="21">
        <v>94.49</v>
      </c>
      <c r="J12999" s="28">
        <v>0.01</v>
      </c>
      <c r="K12999" s="6"/>
      <c r="L12999" s="6"/>
      <c r="M12999" s="6"/>
      <c r="N12999" s="9">
        <v>269.3</v>
      </c>
      <c r="O12999" s="9">
        <v>269.3</v>
      </c>
      <c r="P12999" s="9">
        <v>30143028.829999998</v>
      </c>
      <c r="Q12999" s="9">
        <v>105718149.94</v>
      </c>
      <c r="R12999" s="11">
        <v>-5548153.4400000004</v>
      </c>
      <c r="S12999" s="7"/>
      <c r="T12999" s="7"/>
      <c r="U12999" s="7"/>
      <c r="V12999" s="7"/>
      <c r="W12999" s="7"/>
      <c r="X12999" s="7"/>
    </row>
    <row r="13000" spans="1:24" x14ac:dyDescent="0.2">
      <c r="A13000" s="2">
        <v>43432.421527777777</v>
      </c>
      <c r="B13000" s="9">
        <v>269.29000000000002</v>
      </c>
      <c r="C13000" s="9">
        <v>269.3</v>
      </c>
      <c r="D13000" s="9">
        <v>269.05</v>
      </c>
      <c r="E13000" s="9">
        <v>269.08999999999997</v>
      </c>
      <c r="F13000" s="10">
        <v>341080</v>
      </c>
      <c r="G13000" s="9">
        <v>91799192</v>
      </c>
      <c r="H13000" s="21">
        <v>304.73</v>
      </c>
      <c r="I13000" s="21">
        <v>304.54000000000002</v>
      </c>
      <c r="J13000" s="69">
        <v>0.18</v>
      </c>
      <c r="K13000" s="6"/>
      <c r="L13000" s="6"/>
      <c r="M13000" s="6"/>
      <c r="N13000" s="9">
        <v>269.13</v>
      </c>
      <c r="O13000" s="9">
        <v>269.14</v>
      </c>
      <c r="P13000" s="9">
        <v>91795713.099999994</v>
      </c>
      <c r="Q13000" s="9">
        <v>105721628.84</v>
      </c>
      <c r="R13000" s="11">
        <v>-5544674.54</v>
      </c>
      <c r="S13000" s="7"/>
      <c r="T13000" s="7"/>
      <c r="U13000" s="7"/>
      <c r="V13000" s="7"/>
      <c r="W13000" s="7"/>
      <c r="X13000" s="7"/>
    </row>
    <row r="13001" spans="1:24" x14ac:dyDescent="0.2">
      <c r="A13001" s="2">
        <v>43432.422222222223</v>
      </c>
      <c r="B13001" s="9">
        <v>269.08</v>
      </c>
      <c r="C13001" s="9">
        <v>269.14</v>
      </c>
      <c r="D13001" s="9">
        <v>269.04000000000002</v>
      </c>
      <c r="E13001" s="9">
        <v>269.08999999999997</v>
      </c>
      <c r="F13001" s="10">
        <v>142960</v>
      </c>
      <c r="G13001" s="9">
        <v>38468836</v>
      </c>
      <c r="H13001" s="21">
        <v>41.91</v>
      </c>
      <c r="I13001" s="21">
        <v>41.91</v>
      </c>
      <c r="J13001" s="28">
        <v>0.01</v>
      </c>
      <c r="K13001" s="6"/>
      <c r="L13001" s="6"/>
      <c r="M13001" s="6"/>
      <c r="N13001" s="9">
        <v>269.08999999999997</v>
      </c>
      <c r="O13001" s="9">
        <v>269.08999999999997</v>
      </c>
      <c r="P13001" s="9">
        <v>38469106.399999999</v>
      </c>
      <c r="Q13001" s="9">
        <v>105721358.44</v>
      </c>
      <c r="R13001" s="11">
        <v>-5544944.9400000004</v>
      </c>
      <c r="S13001" s="7"/>
      <c r="T13001" s="7"/>
      <c r="U13001" s="7"/>
      <c r="V13001" s="7"/>
      <c r="W13001" s="7"/>
      <c r="X13001" s="7"/>
    </row>
    <row r="13002" spans="1:24" x14ac:dyDescent="0.2">
      <c r="A13002" s="2">
        <v>43432.42291666667</v>
      </c>
      <c r="B13002" s="9">
        <v>269.08</v>
      </c>
      <c r="C13002" s="9">
        <v>269.2</v>
      </c>
      <c r="D13002" s="9">
        <v>269.05</v>
      </c>
      <c r="E13002" s="9">
        <v>269.16000000000003</v>
      </c>
      <c r="F13002" s="10">
        <v>135400</v>
      </c>
      <c r="G13002" s="9">
        <v>36440300</v>
      </c>
      <c r="H13002" s="21">
        <v>94.71</v>
      </c>
      <c r="I13002" s="21">
        <v>94.73</v>
      </c>
      <c r="J13002" s="28">
        <v>0.01</v>
      </c>
      <c r="K13002" s="6"/>
      <c r="L13002" s="6"/>
      <c r="M13002" s="6"/>
      <c r="N13002" s="9">
        <v>269.14</v>
      </c>
      <c r="O13002" s="9">
        <v>269.13</v>
      </c>
      <c r="P13002" s="9">
        <v>36441894.5</v>
      </c>
      <c r="Q13002" s="9">
        <v>105719763.94</v>
      </c>
      <c r="R13002" s="11">
        <v>-5546539.4400000004</v>
      </c>
      <c r="S13002" s="7"/>
      <c r="T13002" s="7"/>
      <c r="U13002" s="7"/>
      <c r="V13002" s="7"/>
      <c r="W13002" s="7"/>
      <c r="X13002" s="7"/>
    </row>
    <row r="13003" spans="1:24" x14ac:dyDescent="0.2">
      <c r="A13003" s="2">
        <v>43432.423611111109</v>
      </c>
      <c r="B13003" s="9">
        <v>269.14999999999998</v>
      </c>
      <c r="C13003" s="9">
        <v>269.17</v>
      </c>
      <c r="D13003" s="9">
        <v>268.95999999999998</v>
      </c>
      <c r="E13003" s="9">
        <v>269.02</v>
      </c>
      <c r="F13003" s="10">
        <v>325760</v>
      </c>
      <c r="G13003" s="9">
        <v>87646000</v>
      </c>
      <c r="H13003" s="21">
        <v>240.59</v>
      </c>
      <c r="I13003" s="21">
        <v>240.52</v>
      </c>
      <c r="J13003" s="27">
        <v>7.0000000000000007E-2</v>
      </c>
      <c r="K13003" s="6"/>
      <c r="L13003" s="6"/>
      <c r="M13003" s="6"/>
      <c r="N13003" s="9">
        <v>269.04000000000002</v>
      </c>
      <c r="O13003" s="9">
        <v>269.05</v>
      </c>
      <c r="P13003" s="9">
        <v>87643284.799999997</v>
      </c>
      <c r="Q13003" s="9">
        <v>105722479.14</v>
      </c>
      <c r="R13003" s="11">
        <v>-5543824.2400000002</v>
      </c>
      <c r="S13003" s="7"/>
      <c r="T13003" s="7"/>
      <c r="U13003" s="7"/>
      <c r="V13003" s="7"/>
      <c r="W13003" s="7"/>
      <c r="X13003" s="7"/>
    </row>
    <row r="13004" spans="1:24" x14ac:dyDescent="0.2">
      <c r="A13004" s="2">
        <v>43432.424305555556</v>
      </c>
      <c r="B13004" s="9">
        <v>269.02</v>
      </c>
      <c r="C13004" s="9">
        <v>269.02</v>
      </c>
      <c r="D13004" s="9">
        <v>268.91000000000003</v>
      </c>
      <c r="E13004" s="9">
        <v>268.95999999999998</v>
      </c>
      <c r="F13004" s="10">
        <v>210100</v>
      </c>
      <c r="G13004" s="9">
        <v>56510544</v>
      </c>
      <c r="H13004" s="21">
        <v>64.5</v>
      </c>
      <c r="I13004" s="21">
        <v>64.48</v>
      </c>
      <c r="J13004" s="28">
        <v>0.02</v>
      </c>
      <c r="K13004" s="6"/>
      <c r="L13004" s="6"/>
      <c r="M13004" s="6"/>
      <c r="N13004" s="9">
        <v>268.95999999999998</v>
      </c>
      <c r="O13004" s="9">
        <v>268.97000000000003</v>
      </c>
      <c r="P13004" s="9">
        <v>56509021.25</v>
      </c>
      <c r="Q13004" s="9">
        <v>105724001.89</v>
      </c>
      <c r="R13004" s="11">
        <v>-5542301.4900000002</v>
      </c>
      <c r="S13004" s="7"/>
      <c r="T13004" s="7"/>
      <c r="U13004" s="7"/>
      <c r="V13004" s="7"/>
      <c r="W13004" s="7"/>
      <c r="X13004" s="7"/>
    </row>
    <row r="13005" spans="1:24" x14ac:dyDescent="0.2">
      <c r="A13005" s="2">
        <v>43432.425000000003</v>
      </c>
      <c r="B13005" s="9">
        <v>268.95</v>
      </c>
      <c r="C13005" s="9">
        <v>269.06</v>
      </c>
      <c r="D13005" s="9">
        <v>268.94</v>
      </c>
      <c r="E13005" s="9">
        <v>269.02</v>
      </c>
      <c r="F13005" s="10">
        <v>176810</v>
      </c>
      <c r="G13005" s="9">
        <v>47562672</v>
      </c>
      <c r="H13005" s="21">
        <v>84.16</v>
      </c>
      <c r="I13005" s="21">
        <v>84.17</v>
      </c>
      <c r="J13005" s="28">
        <v>0.01</v>
      </c>
      <c r="K13005" s="6"/>
      <c r="L13005" s="6"/>
      <c r="M13005" s="6"/>
      <c r="N13005" s="9">
        <v>269.01</v>
      </c>
      <c r="O13005" s="9">
        <v>269</v>
      </c>
      <c r="P13005" s="9">
        <v>47563658.100000001</v>
      </c>
      <c r="Q13005" s="9">
        <v>105723015.79000001</v>
      </c>
      <c r="R13005" s="11">
        <v>-5543287.5899999999</v>
      </c>
      <c r="S13005" s="7"/>
      <c r="T13005" s="7"/>
      <c r="U13005" s="7"/>
      <c r="V13005" s="7"/>
      <c r="W13005" s="7"/>
      <c r="X13005" s="7"/>
    </row>
    <row r="13006" spans="1:24" x14ac:dyDescent="0.2">
      <c r="A13006" s="2">
        <v>43432.425694444442</v>
      </c>
      <c r="B13006" s="9">
        <v>269.02</v>
      </c>
      <c r="C13006" s="9">
        <v>269.02</v>
      </c>
      <c r="D13006" s="9">
        <v>268.92</v>
      </c>
      <c r="E13006" s="9">
        <v>268.95999999999998</v>
      </c>
      <c r="F13006" s="10">
        <v>84570</v>
      </c>
      <c r="G13006" s="9">
        <v>22746242</v>
      </c>
      <c r="H13006" s="21">
        <v>47.83</v>
      </c>
      <c r="I13006" s="21">
        <v>47.82</v>
      </c>
      <c r="J13006" s="28">
        <v>0.01</v>
      </c>
      <c r="K13006" s="6"/>
      <c r="L13006" s="6"/>
      <c r="M13006" s="6"/>
      <c r="N13006" s="9">
        <v>268.97000000000003</v>
      </c>
      <c r="O13006" s="9">
        <v>268.95999999999998</v>
      </c>
      <c r="P13006" s="9">
        <v>22746370.050000001</v>
      </c>
      <c r="Q13006" s="9">
        <v>105722887.73999999</v>
      </c>
      <c r="R13006" s="11">
        <v>-5543415.6399999997</v>
      </c>
      <c r="S13006" s="7"/>
      <c r="T13006" s="7"/>
      <c r="U13006" s="7"/>
      <c r="V13006" s="7"/>
      <c r="W13006" s="7"/>
      <c r="X13006" s="7"/>
    </row>
    <row r="13007" spans="1:24" x14ac:dyDescent="0.2">
      <c r="A13007" s="2">
        <v>43432.426388888889</v>
      </c>
      <c r="B13007" s="9">
        <v>268.95</v>
      </c>
      <c r="C13007" s="9">
        <v>269.08</v>
      </c>
      <c r="D13007" s="9">
        <v>268.93</v>
      </c>
      <c r="E13007" s="9">
        <v>268.93</v>
      </c>
      <c r="F13007" s="10">
        <v>241940</v>
      </c>
      <c r="G13007" s="9">
        <v>65077240</v>
      </c>
      <c r="H13007" s="21">
        <v>286.08</v>
      </c>
      <c r="I13007" s="21">
        <v>286.10000000000002</v>
      </c>
      <c r="J13007" s="28">
        <v>0.02</v>
      </c>
      <c r="K13007" s="6"/>
      <c r="L13007" s="6"/>
      <c r="M13007" s="6"/>
      <c r="N13007" s="9">
        <v>268.97000000000003</v>
      </c>
      <c r="O13007" s="9">
        <v>268.98</v>
      </c>
      <c r="P13007" s="9">
        <v>65073996.950000003</v>
      </c>
      <c r="Q13007" s="9">
        <v>105726130.79000001</v>
      </c>
      <c r="R13007" s="11">
        <v>-5540172.5899999999</v>
      </c>
      <c r="S13007" s="7"/>
      <c r="T13007" s="7"/>
      <c r="U13007" s="7"/>
      <c r="V13007" s="7"/>
      <c r="W13007" s="7"/>
      <c r="X13007" s="7"/>
    </row>
    <row r="13008" spans="1:24" x14ac:dyDescent="0.2">
      <c r="A13008" s="2">
        <v>43432.427083333336</v>
      </c>
      <c r="B13008" s="9">
        <v>268.93</v>
      </c>
      <c r="C13008" s="9">
        <v>268.97000000000003</v>
      </c>
      <c r="D13008" s="9">
        <v>268.83999999999997</v>
      </c>
      <c r="E13008" s="9">
        <v>268.86</v>
      </c>
      <c r="F13008" s="10">
        <v>318300</v>
      </c>
      <c r="G13008" s="9">
        <v>85586608</v>
      </c>
      <c r="H13008" s="21">
        <v>131.56</v>
      </c>
      <c r="I13008" s="21">
        <v>131.52000000000001</v>
      </c>
      <c r="J13008" s="30">
        <v>0.05</v>
      </c>
      <c r="K13008" s="6"/>
      <c r="L13008" s="6"/>
      <c r="M13008" s="6"/>
      <c r="N13008" s="9">
        <v>268.88</v>
      </c>
      <c r="O13008" s="9">
        <v>268.89</v>
      </c>
      <c r="P13008" s="9">
        <v>85585299.75</v>
      </c>
      <c r="Q13008" s="9">
        <v>105727439.04000001</v>
      </c>
      <c r="R13008" s="11">
        <v>-5538864.3399999999</v>
      </c>
      <c r="S13008" s="7"/>
      <c r="T13008" s="7"/>
      <c r="U13008" s="7"/>
      <c r="V13008" s="7"/>
      <c r="W13008" s="7"/>
      <c r="X13008" s="7"/>
    </row>
    <row r="13009" spans="1:24" x14ac:dyDescent="0.2">
      <c r="A13009" s="2">
        <v>43432.427777777775</v>
      </c>
      <c r="B13009" s="9">
        <v>268.86</v>
      </c>
      <c r="C13009" s="9">
        <v>269.02999999999997</v>
      </c>
      <c r="D13009" s="9">
        <v>268.86</v>
      </c>
      <c r="E13009" s="9">
        <v>269.02999999999997</v>
      </c>
      <c r="F13009" s="10">
        <v>229920</v>
      </c>
      <c r="G13009" s="9">
        <v>61843260</v>
      </c>
      <c r="H13009" s="21">
        <v>72.23</v>
      </c>
      <c r="I13009" s="21">
        <v>72.260000000000005</v>
      </c>
      <c r="J13009" s="28">
        <v>0.02</v>
      </c>
      <c r="K13009" s="6"/>
      <c r="L13009" s="6"/>
      <c r="M13009" s="6"/>
      <c r="N13009" s="9">
        <v>268.99</v>
      </c>
      <c r="O13009" s="9">
        <v>268.98</v>
      </c>
      <c r="P13009" s="9">
        <v>61845606</v>
      </c>
      <c r="Q13009" s="9">
        <v>105725093.04000001</v>
      </c>
      <c r="R13009" s="11">
        <v>-5541210.3399999999</v>
      </c>
      <c r="S13009" s="7"/>
      <c r="T13009" s="7"/>
      <c r="U13009" s="7"/>
      <c r="V13009" s="7"/>
      <c r="W13009" s="7"/>
      <c r="X13009" s="7"/>
    </row>
    <row r="13010" spans="1:24" x14ac:dyDescent="0.2">
      <c r="A13010" s="2">
        <v>43432.428472222222</v>
      </c>
      <c r="B13010" s="9">
        <v>268.97000000000003</v>
      </c>
      <c r="C13010" s="9">
        <v>269</v>
      </c>
      <c r="D13010" s="9">
        <v>268.8</v>
      </c>
      <c r="E13010" s="9">
        <v>268.87</v>
      </c>
      <c r="F13010" s="10">
        <v>151630</v>
      </c>
      <c r="G13010" s="9">
        <v>40773048</v>
      </c>
      <c r="H13010" s="21">
        <v>65.95</v>
      </c>
      <c r="I13010" s="21">
        <v>65.930000000000007</v>
      </c>
      <c r="J13010" s="28">
        <v>0.02</v>
      </c>
      <c r="K13010" s="6"/>
      <c r="L13010" s="6"/>
      <c r="M13010" s="6"/>
      <c r="N13010" s="9">
        <v>268.89</v>
      </c>
      <c r="O13010" s="9">
        <v>268.89999999999998</v>
      </c>
      <c r="P13010" s="9">
        <v>40771032.549999997</v>
      </c>
      <c r="Q13010" s="9">
        <v>105727108.48999999</v>
      </c>
      <c r="R13010" s="11">
        <v>-5539194.8899999997</v>
      </c>
      <c r="S13010" s="7"/>
      <c r="T13010" s="7"/>
      <c r="U13010" s="7"/>
      <c r="V13010" s="7"/>
      <c r="W13010" s="7"/>
      <c r="X13010" s="7"/>
    </row>
    <row r="13011" spans="1:24" x14ac:dyDescent="0.2">
      <c r="A13011" s="2">
        <v>43432.429166666669</v>
      </c>
      <c r="B13011" s="9">
        <v>268.88</v>
      </c>
      <c r="C13011" s="9">
        <v>268.95</v>
      </c>
      <c r="D13011" s="9">
        <v>268.86</v>
      </c>
      <c r="E13011" s="9">
        <v>268.95</v>
      </c>
      <c r="F13011" s="10">
        <v>73550</v>
      </c>
      <c r="G13011" s="9">
        <v>19779066</v>
      </c>
      <c r="H13011" s="21">
        <v>48.51</v>
      </c>
      <c r="I13011" s="21">
        <v>48.51</v>
      </c>
      <c r="J13011" s="28">
        <v>0</v>
      </c>
      <c r="K13011" s="6"/>
      <c r="L13011" s="6"/>
      <c r="M13011" s="6"/>
      <c r="N13011" s="9">
        <v>268.93</v>
      </c>
      <c r="O13011" s="9">
        <v>268.92</v>
      </c>
      <c r="P13011" s="9">
        <v>19779617.629999999</v>
      </c>
      <c r="Q13011" s="9">
        <v>105726556.86</v>
      </c>
      <c r="R13011" s="11">
        <v>-5539746.5099999998</v>
      </c>
      <c r="S13011" s="7"/>
      <c r="T13011" s="7"/>
      <c r="U13011" s="7"/>
      <c r="V13011" s="7"/>
      <c r="W13011" s="7"/>
      <c r="X13011" s="7"/>
    </row>
    <row r="13012" spans="1:24" x14ac:dyDescent="0.2">
      <c r="A13012" s="2">
        <v>43432.429861111108</v>
      </c>
      <c r="B13012" s="9">
        <v>268.95999999999998</v>
      </c>
      <c r="C13012" s="9">
        <v>269.02</v>
      </c>
      <c r="D13012" s="9">
        <v>268.92</v>
      </c>
      <c r="E13012" s="9">
        <v>268.94</v>
      </c>
      <c r="F13012" s="10">
        <v>118170</v>
      </c>
      <c r="G13012" s="9">
        <v>31783328</v>
      </c>
      <c r="H13012" s="21">
        <v>160.66999999999999</v>
      </c>
      <c r="I13012" s="21">
        <v>160.69</v>
      </c>
      <c r="J13012" s="28">
        <v>0.03</v>
      </c>
      <c r="K13012" s="6"/>
      <c r="L13012" s="6"/>
      <c r="M13012" s="6"/>
      <c r="N13012" s="9">
        <v>268.95999999999998</v>
      </c>
      <c r="O13012" s="9">
        <v>268.95999999999998</v>
      </c>
      <c r="P13012" s="9">
        <v>31782412.350000001</v>
      </c>
      <c r="Q13012" s="9">
        <v>105727472.51000001</v>
      </c>
      <c r="R13012" s="11">
        <v>-5538830.8600000003</v>
      </c>
      <c r="S13012" s="7"/>
      <c r="T13012" s="7"/>
      <c r="U13012" s="7"/>
      <c r="V13012" s="7"/>
      <c r="W13012" s="7"/>
      <c r="X13012" s="7"/>
    </row>
    <row r="13013" spans="1:24" x14ac:dyDescent="0.2">
      <c r="A13013" s="2">
        <v>43432.430555555555</v>
      </c>
      <c r="B13013" s="9">
        <v>268.95</v>
      </c>
      <c r="C13013" s="9">
        <v>269.07</v>
      </c>
      <c r="D13013" s="9">
        <v>268.94</v>
      </c>
      <c r="E13013" s="9">
        <v>269.05</v>
      </c>
      <c r="F13013" s="10">
        <v>173720</v>
      </c>
      <c r="G13013" s="9">
        <v>46733884</v>
      </c>
      <c r="H13013" s="21">
        <v>147.01</v>
      </c>
      <c r="I13013" s="21">
        <v>147.04</v>
      </c>
      <c r="J13013" s="28">
        <v>0.03</v>
      </c>
      <c r="K13013" s="6"/>
      <c r="L13013" s="6"/>
      <c r="M13013" s="6"/>
      <c r="N13013" s="9">
        <v>269.02999999999997</v>
      </c>
      <c r="O13013" s="9">
        <v>269.02</v>
      </c>
      <c r="P13013" s="9">
        <v>46735457.299999997</v>
      </c>
      <c r="Q13013" s="9">
        <v>105725899.20999999</v>
      </c>
      <c r="R13013" s="11">
        <v>-5540404.1600000001</v>
      </c>
      <c r="S13013" s="7"/>
      <c r="T13013" s="7"/>
      <c r="U13013" s="7"/>
      <c r="V13013" s="7"/>
      <c r="W13013" s="7"/>
      <c r="X13013" s="7"/>
    </row>
    <row r="13014" spans="1:24" x14ac:dyDescent="0.2">
      <c r="A13014" s="2">
        <v>43432.431250000001</v>
      </c>
      <c r="B13014" s="9">
        <v>269.05</v>
      </c>
      <c r="C13014" s="9">
        <v>269.05</v>
      </c>
      <c r="D13014" s="9">
        <v>268.95</v>
      </c>
      <c r="E13014" s="9">
        <v>268.95999999999998</v>
      </c>
      <c r="F13014" s="10">
        <v>93230</v>
      </c>
      <c r="G13014" s="9">
        <v>25077838</v>
      </c>
      <c r="H13014" s="21">
        <v>53.67</v>
      </c>
      <c r="I13014" s="21">
        <v>53.66</v>
      </c>
      <c r="J13014" s="28">
        <v>0.01</v>
      </c>
      <c r="K13014" s="6"/>
      <c r="L13014" s="6"/>
      <c r="M13014" s="6"/>
      <c r="N13014" s="9">
        <v>268.98</v>
      </c>
      <c r="O13014" s="9">
        <v>268.99</v>
      </c>
      <c r="P13014" s="9">
        <v>25077005.399999999</v>
      </c>
      <c r="Q13014" s="9">
        <v>105726731.81</v>
      </c>
      <c r="R13014" s="11">
        <v>-5539571.5599999996</v>
      </c>
      <c r="S13014" s="7"/>
      <c r="T13014" s="7"/>
      <c r="U13014" s="7"/>
      <c r="V13014" s="7"/>
      <c r="W13014" s="7"/>
      <c r="X13014" s="7"/>
    </row>
    <row r="13015" spans="1:24" x14ac:dyDescent="0.2">
      <c r="A13015" s="2">
        <v>43432.431944444441</v>
      </c>
      <c r="B13015" s="9">
        <v>268.97000000000003</v>
      </c>
      <c r="C13015" s="9">
        <v>269.05</v>
      </c>
      <c r="D13015" s="9">
        <v>268.97000000000003</v>
      </c>
      <c r="E13015" s="9">
        <v>269.02999999999997</v>
      </c>
      <c r="F13015" s="10">
        <v>123970</v>
      </c>
      <c r="G13015" s="9">
        <v>33348856</v>
      </c>
      <c r="H13015" s="21">
        <v>132.97</v>
      </c>
      <c r="I13015" s="21">
        <v>132.97999999999999</v>
      </c>
      <c r="J13015" s="28">
        <v>0.01</v>
      </c>
      <c r="K13015" s="6"/>
      <c r="L13015" s="6"/>
      <c r="M13015" s="6"/>
      <c r="N13015" s="9">
        <v>269.02</v>
      </c>
      <c r="O13015" s="9">
        <v>269.01</v>
      </c>
      <c r="P13015" s="9">
        <v>33350409.399999999</v>
      </c>
      <c r="Q13015" s="9">
        <v>105725178.41</v>
      </c>
      <c r="R13015" s="11">
        <v>-5541124.96</v>
      </c>
      <c r="S13015" s="7"/>
      <c r="T13015" s="7"/>
      <c r="U13015" s="7"/>
      <c r="V13015" s="7"/>
      <c r="W13015" s="7"/>
      <c r="X13015" s="7"/>
    </row>
    <row r="13016" spans="1:24" x14ac:dyDescent="0.2">
      <c r="A13016" s="2">
        <v>43432.432638888888</v>
      </c>
      <c r="B13016" s="9">
        <v>269.05</v>
      </c>
      <c r="C13016" s="9">
        <v>269.08</v>
      </c>
      <c r="D13016" s="9">
        <v>268.86</v>
      </c>
      <c r="E13016" s="9">
        <v>268.91000000000003</v>
      </c>
      <c r="F13016" s="10">
        <v>170010</v>
      </c>
      <c r="G13016" s="9">
        <v>45724992</v>
      </c>
      <c r="H13016" s="21">
        <v>137.13999999999999</v>
      </c>
      <c r="I13016" s="21">
        <v>137.11000000000001</v>
      </c>
      <c r="J13016" s="28">
        <v>0.03</v>
      </c>
      <c r="K13016" s="6"/>
      <c r="L13016" s="6"/>
      <c r="M13016" s="6"/>
      <c r="N13016" s="9">
        <v>268.94</v>
      </c>
      <c r="O13016" s="9">
        <v>268.95</v>
      </c>
      <c r="P13016" s="9">
        <v>45722489.399999999</v>
      </c>
      <c r="Q13016" s="9">
        <v>105727681.01000001</v>
      </c>
      <c r="R13016" s="11">
        <v>-5538622.3600000003</v>
      </c>
      <c r="S13016" s="7"/>
      <c r="T13016" s="7"/>
      <c r="U13016" s="7"/>
      <c r="V13016" s="7"/>
      <c r="W13016" s="7"/>
      <c r="X13016" s="7"/>
    </row>
    <row r="13017" spans="1:24" x14ac:dyDescent="0.2">
      <c r="A13017" s="2">
        <v>43432.433333333334</v>
      </c>
      <c r="B13017" s="9">
        <v>268.89999999999998</v>
      </c>
      <c r="C13017" s="9">
        <v>269.01</v>
      </c>
      <c r="D13017" s="9">
        <v>268.86</v>
      </c>
      <c r="E13017" s="9">
        <v>269.01</v>
      </c>
      <c r="F13017" s="10">
        <v>175800</v>
      </c>
      <c r="G13017" s="9">
        <v>47284124</v>
      </c>
      <c r="H13017" s="21">
        <v>103.41</v>
      </c>
      <c r="I13017" s="21">
        <v>103.41</v>
      </c>
      <c r="J13017" s="28">
        <v>0</v>
      </c>
      <c r="K13017" s="6"/>
      <c r="L13017" s="6"/>
      <c r="M13017" s="6"/>
      <c r="N13017" s="9">
        <v>268.97000000000003</v>
      </c>
      <c r="O13017" s="9">
        <v>268.97000000000003</v>
      </c>
      <c r="P13017" s="9">
        <v>47285365.5</v>
      </c>
      <c r="Q13017" s="9">
        <v>105726439.51000001</v>
      </c>
      <c r="R13017" s="11">
        <v>-5539863.8600000003</v>
      </c>
      <c r="S13017" s="7"/>
      <c r="T13017" s="7"/>
      <c r="U13017" s="7"/>
      <c r="V13017" s="7"/>
      <c r="W13017" s="7"/>
      <c r="X13017" s="7"/>
    </row>
    <row r="13018" spans="1:24" x14ac:dyDescent="0.2">
      <c r="A13018" s="2">
        <v>43432.434027777781</v>
      </c>
      <c r="B13018" s="9">
        <v>268.99</v>
      </c>
      <c r="C13018" s="9">
        <v>269</v>
      </c>
      <c r="D13018" s="9">
        <v>268.89999999999998</v>
      </c>
      <c r="E13018" s="9">
        <v>268.94</v>
      </c>
      <c r="F13018" s="10">
        <v>139210</v>
      </c>
      <c r="G13018" s="9">
        <v>37440984</v>
      </c>
      <c r="H13018" s="21">
        <v>79.19</v>
      </c>
      <c r="I13018" s="21">
        <v>79.180000000000007</v>
      </c>
      <c r="J13018" s="28">
        <v>0</v>
      </c>
      <c r="K13018" s="6"/>
      <c r="L13018" s="6"/>
      <c r="M13018" s="6"/>
      <c r="N13018" s="9">
        <v>268.95</v>
      </c>
      <c r="O13018" s="9">
        <v>268.95</v>
      </c>
      <c r="P13018" s="9">
        <v>37439833.450000003</v>
      </c>
      <c r="Q13018" s="9">
        <v>105727590.06</v>
      </c>
      <c r="R13018" s="11">
        <v>-5538713.3099999996</v>
      </c>
      <c r="S13018" s="7"/>
      <c r="T13018" s="7"/>
      <c r="U13018" s="7"/>
      <c r="V13018" s="7"/>
      <c r="W13018" s="7"/>
      <c r="X13018" s="7"/>
    </row>
    <row r="13019" spans="1:24" x14ac:dyDescent="0.2">
      <c r="A13019" s="2">
        <v>43432.43472222222</v>
      </c>
      <c r="B13019" s="9">
        <v>268.94</v>
      </c>
      <c r="C13019" s="9">
        <v>269.02999999999997</v>
      </c>
      <c r="D13019" s="9">
        <v>268.94</v>
      </c>
      <c r="E13019" s="9">
        <v>269</v>
      </c>
      <c r="F13019" s="10">
        <v>189800</v>
      </c>
      <c r="G13019" s="9">
        <v>51053764</v>
      </c>
      <c r="H13019" s="21">
        <v>136.34</v>
      </c>
      <c r="I13019" s="21">
        <v>136.36000000000001</v>
      </c>
      <c r="J13019" s="28">
        <v>0.02</v>
      </c>
      <c r="K13019" s="6"/>
      <c r="L13019" s="6"/>
      <c r="M13019" s="6"/>
      <c r="N13019" s="9">
        <v>268.99</v>
      </c>
      <c r="O13019" s="9">
        <v>268.99</v>
      </c>
      <c r="P13019" s="9">
        <v>51054776.5</v>
      </c>
      <c r="Q13019" s="9">
        <v>105726577.56</v>
      </c>
      <c r="R13019" s="11">
        <v>-5539725.8099999996</v>
      </c>
      <c r="S13019" s="7"/>
      <c r="T13019" s="7"/>
      <c r="U13019" s="7"/>
      <c r="V13019" s="7"/>
      <c r="W13019" s="7"/>
      <c r="X13019" s="7"/>
    </row>
    <row r="13020" spans="1:24" x14ac:dyDescent="0.2">
      <c r="A13020" s="2">
        <v>43432.435416666667</v>
      </c>
      <c r="B13020" s="9">
        <v>269</v>
      </c>
      <c r="C13020" s="9">
        <v>269.01</v>
      </c>
      <c r="D13020" s="9">
        <v>268.81</v>
      </c>
      <c r="E13020" s="9">
        <v>268.83</v>
      </c>
      <c r="F13020" s="10">
        <v>89260</v>
      </c>
      <c r="G13020" s="9">
        <v>24000380</v>
      </c>
      <c r="H13020" s="21">
        <v>47.03</v>
      </c>
      <c r="I13020" s="21">
        <v>47.01</v>
      </c>
      <c r="J13020" s="28">
        <v>0.02</v>
      </c>
      <c r="K13020" s="6"/>
      <c r="L13020" s="6"/>
      <c r="M13020" s="6"/>
      <c r="N13020" s="9">
        <v>268.87</v>
      </c>
      <c r="O13020" s="9">
        <v>268.88</v>
      </c>
      <c r="P13020" s="9">
        <v>23999336.199999999</v>
      </c>
      <c r="Q13020" s="9">
        <v>105727621.36</v>
      </c>
      <c r="R13020" s="11">
        <v>-5538682.0099999998</v>
      </c>
      <c r="S13020" s="7"/>
      <c r="T13020" s="7"/>
      <c r="U13020" s="7"/>
      <c r="V13020" s="7"/>
      <c r="W13020" s="7"/>
      <c r="X13020" s="7"/>
    </row>
    <row r="13021" spans="1:24" x14ac:dyDescent="0.2">
      <c r="A13021" s="2">
        <v>43432.436111111114</v>
      </c>
      <c r="B13021" s="9">
        <v>268.83</v>
      </c>
      <c r="C13021" s="9">
        <v>269</v>
      </c>
      <c r="D13021" s="9">
        <v>268.74</v>
      </c>
      <c r="E13021" s="9">
        <v>269</v>
      </c>
      <c r="F13021" s="10">
        <v>134140</v>
      </c>
      <c r="G13021" s="9">
        <v>36070960</v>
      </c>
      <c r="H13021" s="21">
        <v>150.28</v>
      </c>
      <c r="I13021" s="21">
        <v>150.29</v>
      </c>
      <c r="J13021" s="28">
        <v>0.01</v>
      </c>
      <c r="K13021" s="6"/>
      <c r="L13021" s="6"/>
      <c r="M13021" s="6"/>
      <c r="N13021" s="9">
        <v>268.94</v>
      </c>
      <c r="O13021" s="9">
        <v>268.91000000000003</v>
      </c>
      <c r="P13021" s="9">
        <v>36074940.899999999</v>
      </c>
      <c r="Q13021" s="9">
        <v>105723640.45999999</v>
      </c>
      <c r="R13021" s="11">
        <v>-5542662.9100000001</v>
      </c>
      <c r="S13021" s="7"/>
      <c r="T13021" s="7"/>
      <c r="U13021" s="7"/>
      <c r="V13021" s="7"/>
      <c r="W13021" s="7"/>
      <c r="X13021" s="7"/>
    </row>
    <row r="13022" spans="1:24" x14ac:dyDescent="0.2">
      <c r="A13022" s="2">
        <v>43432.436805555553</v>
      </c>
      <c r="B13022" s="9">
        <v>268.79000000000002</v>
      </c>
      <c r="C13022" s="9">
        <v>268.83999999999997</v>
      </c>
      <c r="D13022" s="9">
        <v>268.79000000000002</v>
      </c>
      <c r="E13022" s="9">
        <v>268.79000000000002</v>
      </c>
      <c r="F13022" s="10">
        <v>94110</v>
      </c>
      <c r="G13022" s="9">
        <v>25296052</v>
      </c>
      <c r="H13022" s="21">
        <v>70.16</v>
      </c>
      <c r="I13022" s="21">
        <v>70.13</v>
      </c>
      <c r="J13022" s="28">
        <v>0.03</v>
      </c>
      <c r="K13022" s="6"/>
      <c r="L13022" s="6"/>
      <c r="M13022" s="6"/>
      <c r="N13022" s="9">
        <v>268.8</v>
      </c>
      <c r="O13022" s="9">
        <v>268.79000000000002</v>
      </c>
      <c r="P13022" s="9">
        <v>25297003.280000001</v>
      </c>
      <c r="Q13022" s="9">
        <v>105722689.19</v>
      </c>
      <c r="R13022" s="11">
        <v>-5543614.1900000004</v>
      </c>
      <c r="S13022" s="7"/>
      <c r="T13022" s="7"/>
      <c r="U13022" s="7"/>
      <c r="V13022" s="7"/>
      <c r="W13022" s="7"/>
      <c r="X13022" s="7"/>
    </row>
    <row r="13023" spans="1:24" x14ac:dyDescent="0.2">
      <c r="A13023" s="2">
        <v>43432.4375</v>
      </c>
      <c r="B13023" s="9">
        <v>268.79000000000002</v>
      </c>
      <c r="C13023" s="9">
        <v>268.85000000000002</v>
      </c>
      <c r="D13023" s="9">
        <v>268.57</v>
      </c>
      <c r="E13023" s="9">
        <v>268.58999999999997</v>
      </c>
      <c r="F13023" s="10">
        <v>219220</v>
      </c>
      <c r="G13023" s="9">
        <v>58897572</v>
      </c>
      <c r="H13023" s="21">
        <v>232.94</v>
      </c>
      <c r="I13023" s="21">
        <v>232.83</v>
      </c>
      <c r="J13023" s="29">
        <v>0.11</v>
      </c>
      <c r="K13023" s="6"/>
      <c r="L13023" s="6"/>
      <c r="M13023" s="6"/>
      <c r="N13023" s="9">
        <v>268.64999999999998</v>
      </c>
      <c r="O13023" s="9">
        <v>268.67</v>
      </c>
      <c r="P13023" s="9">
        <v>58893453</v>
      </c>
      <c r="Q13023" s="9">
        <v>105726808.19</v>
      </c>
      <c r="R13023" s="11">
        <v>-5539495.1900000004</v>
      </c>
      <c r="S13023" s="7"/>
      <c r="T13023" s="7"/>
      <c r="U13023" s="7"/>
      <c r="V13023" s="7"/>
      <c r="W13023" s="7"/>
      <c r="X13023" s="7"/>
    </row>
    <row r="13024" spans="1:24" x14ac:dyDescent="0.2">
      <c r="A13024" s="2">
        <v>43432.438194444447</v>
      </c>
      <c r="B13024" s="9">
        <v>268.60000000000002</v>
      </c>
      <c r="C13024" s="9">
        <v>268.63</v>
      </c>
      <c r="D13024" s="9">
        <v>268.52999999999997</v>
      </c>
      <c r="E13024" s="9">
        <v>268.56</v>
      </c>
      <c r="F13024" s="10">
        <v>244330</v>
      </c>
      <c r="G13024" s="9">
        <v>65619716</v>
      </c>
      <c r="H13024" s="21">
        <v>111.45</v>
      </c>
      <c r="I13024" s="21">
        <v>111.41</v>
      </c>
      <c r="J13024" s="28">
        <v>0.04</v>
      </c>
      <c r="K13024" s="6"/>
      <c r="L13024" s="6"/>
      <c r="M13024" s="6"/>
      <c r="N13024" s="9">
        <v>268.57</v>
      </c>
      <c r="O13024" s="9">
        <v>268.57</v>
      </c>
      <c r="P13024" s="9">
        <v>65619708.100000001</v>
      </c>
      <c r="Q13024" s="9">
        <v>105726816.09</v>
      </c>
      <c r="R13024" s="11">
        <v>-5539487.29</v>
      </c>
      <c r="S13024" s="7"/>
      <c r="T13024" s="7"/>
      <c r="U13024" s="7"/>
      <c r="V13024" s="7"/>
      <c r="W13024" s="7"/>
      <c r="X13024" s="7"/>
    </row>
    <row r="13025" spans="1:24" x14ac:dyDescent="0.2">
      <c r="A13025" s="2">
        <v>43432.438888888886</v>
      </c>
      <c r="B13025" s="9">
        <v>268.57</v>
      </c>
      <c r="C13025" s="9">
        <v>268.64999999999998</v>
      </c>
      <c r="D13025" s="9">
        <v>268.56</v>
      </c>
      <c r="E13025" s="9">
        <v>268.61</v>
      </c>
      <c r="F13025" s="10">
        <v>159880</v>
      </c>
      <c r="G13025" s="9">
        <v>42943488</v>
      </c>
      <c r="H13025" s="21">
        <v>65.44</v>
      </c>
      <c r="I13025" s="21">
        <v>65.44</v>
      </c>
      <c r="J13025" s="28">
        <v>0.01</v>
      </c>
      <c r="K13025" s="6"/>
      <c r="L13025" s="6"/>
      <c r="M13025" s="6"/>
      <c r="N13025" s="9">
        <v>268.61</v>
      </c>
      <c r="O13025" s="9">
        <v>268.60000000000002</v>
      </c>
      <c r="P13025" s="9">
        <v>42944967.100000001</v>
      </c>
      <c r="Q13025" s="9">
        <v>105725336.98999999</v>
      </c>
      <c r="R13025" s="11">
        <v>-5540966.3899999997</v>
      </c>
      <c r="S13025" s="7"/>
      <c r="T13025" s="7"/>
      <c r="U13025" s="7"/>
      <c r="V13025" s="7"/>
      <c r="W13025" s="7"/>
      <c r="X13025" s="7"/>
    </row>
    <row r="13026" spans="1:24" x14ac:dyDescent="0.2">
      <c r="A13026" s="2">
        <v>43432.439583333333</v>
      </c>
      <c r="B13026" s="9">
        <v>268.61</v>
      </c>
      <c r="C13026" s="9">
        <v>268.67</v>
      </c>
      <c r="D13026" s="9">
        <v>268.58</v>
      </c>
      <c r="E13026" s="9">
        <v>268.64</v>
      </c>
      <c r="F13026" s="10">
        <v>112520</v>
      </c>
      <c r="G13026" s="9">
        <v>30227054</v>
      </c>
      <c r="H13026" s="21">
        <v>70.38</v>
      </c>
      <c r="I13026" s="21">
        <v>70.39</v>
      </c>
      <c r="J13026" s="28">
        <v>0.01</v>
      </c>
      <c r="K13026" s="6"/>
      <c r="L13026" s="6"/>
      <c r="M13026" s="6"/>
      <c r="N13026" s="9">
        <v>268.63</v>
      </c>
      <c r="O13026" s="9">
        <v>268.64</v>
      </c>
      <c r="P13026" s="9">
        <v>30226528.899999999</v>
      </c>
      <c r="Q13026" s="9">
        <v>105725862.09</v>
      </c>
      <c r="R13026" s="11">
        <v>-5540441.29</v>
      </c>
      <c r="S13026" s="7"/>
      <c r="T13026" s="7"/>
      <c r="U13026" s="7"/>
      <c r="V13026" s="7"/>
      <c r="W13026" s="7"/>
      <c r="X13026" s="7"/>
    </row>
    <row r="13027" spans="1:24" x14ac:dyDescent="0.2">
      <c r="A13027" s="2">
        <v>43432.44027777778</v>
      </c>
      <c r="B13027" s="9">
        <v>268.64</v>
      </c>
      <c r="C13027" s="9">
        <v>268.77</v>
      </c>
      <c r="D13027" s="9">
        <v>268.58999999999997</v>
      </c>
      <c r="E13027" s="9">
        <v>268.75</v>
      </c>
      <c r="F13027" s="10">
        <v>141630</v>
      </c>
      <c r="G13027" s="9">
        <v>38056184</v>
      </c>
      <c r="H13027" s="21">
        <v>125.87</v>
      </c>
      <c r="I13027" s="21">
        <v>125.9</v>
      </c>
      <c r="J13027" s="28">
        <v>0.03</v>
      </c>
      <c r="K13027" s="6"/>
      <c r="L13027" s="6"/>
      <c r="M13027" s="6"/>
      <c r="N13027" s="9">
        <v>268.72000000000003</v>
      </c>
      <c r="O13027" s="9">
        <v>268.7</v>
      </c>
      <c r="P13027" s="9">
        <v>38058105.450000003</v>
      </c>
      <c r="Q13027" s="9">
        <v>105723940.64</v>
      </c>
      <c r="R13027" s="11">
        <v>-5542362.7400000002</v>
      </c>
      <c r="S13027" s="7"/>
      <c r="T13027" s="7"/>
      <c r="U13027" s="7"/>
      <c r="V13027" s="7"/>
      <c r="W13027" s="7"/>
      <c r="X13027" s="7"/>
    </row>
    <row r="13028" spans="1:24" x14ac:dyDescent="0.2">
      <c r="A13028" s="2">
        <v>43432.440972222219</v>
      </c>
      <c r="B13028" s="9">
        <v>268.77</v>
      </c>
      <c r="C13028" s="9">
        <v>268.89999999999998</v>
      </c>
      <c r="D13028" s="9">
        <v>268.7</v>
      </c>
      <c r="E13028" s="9">
        <v>268.83</v>
      </c>
      <c r="F13028" s="10">
        <v>292100</v>
      </c>
      <c r="G13028" s="9">
        <v>78519928</v>
      </c>
      <c r="H13028" s="21">
        <v>206.24</v>
      </c>
      <c r="I13028" s="21">
        <v>206.33</v>
      </c>
      <c r="J13028" s="27">
        <v>0.08</v>
      </c>
      <c r="K13028" s="6"/>
      <c r="L13028" s="6"/>
      <c r="M13028" s="6"/>
      <c r="N13028" s="9">
        <v>268.82</v>
      </c>
      <c r="O13028" s="9">
        <v>268.81</v>
      </c>
      <c r="P13028" s="9">
        <v>78520861.5</v>
      </c>
      <c r="Q13028" s="9">
        <v>105723007.14</v>
      </c>
      <c r="R13028" s="11">
        <v>-5543296.2400000002</v>
      </c>
      <c r="S13028" s="7"/>
      <c r="T13028" s="7"/>
      <c r="U13028" s="7"/>
      <c r="V13028" s="7"/>
      <c r="W13028" s="7"/>
      <c r="X13028" s="7"/>
    </row>
    <row r="13029" spans="1:24" x14ac:dyDescent="0.2">
      <c r="A13029" s="2">
        <v>43432.441666666666</v>
      </c>
      <c r="B13029" s="9">
        <v>268.83</v>
      </c>
      <c r="C13029" s="9">
        <v>268.92</v>
      </c>
      <c r="D13029" s="9">
        <v>268.82</v>
      </c>
      <c r="E13029" s="9">
        <v>268.89999999999998</v>
      </c>
      <c r="F13029" s="10">
        <v>277260</v>
      </c>
      <c r="G13029" s="9">
        <v>74549400</v>
      </c>
      <c r="H13029" s="21">
        <v>94.92</v>
      </c>
      <c r="I13029" s="21">
        <v>94.94</v>
      </c>
      <c r="J13029" s="28">
        <v>0.02</v>
      </c>
      <c r="K13029" s="6"/>
      <c r="L13029" s="6"/>
      <c r="M13029" s="6"/>
      <c r="N13029" s="9">
        <v>268.89</v>
      </c>
      <c r="O13029" s="9">
        <v>268.88</v>
      </c>
      <c r="P13029" s="9">
        <v>74551055.099999994</v>
      </c>
      <c r="Q13029" s="9">
        <v>105721352.04000001</v>
      </c>
      <c r="R13029" s="11">
        <v>-5544951.3399999999</v>
      </c>
      <c r="S13029" s="7"/>
      <c r="T13029" s="7"/>
      <c r="U13029" s="7"/>
      <c r="V13029" s="7"/>
      <c r="W13029" s="7"/>
      <c r="X13029" s="7"/>
    </row>
    <row r="13030" spans="1:24" x14ac:dyDescent="0.2">
      <c r="A13030" s="2">
        <v>43432.442361111112</v>
      </c>
      <c r="B13030" s="9">
        <v>268.89999999999998</v>
      </c>
      <c r="C13030" s="9">
        <v>268.97000000000003</v>
      </c>
      <c r="D13030" s="9">
        <v>268.77999999999997</v>
      </c>
      <c r="E13030" s="9">
        <v>268.83</v>
      </c>
      <c r="F13030" s="10">
        <v>166180</v>
      </c>
      <c r="G13030" s="9">
        <v>44678220</v>
      </c>
      <c r="H13030" s="21">
        <v>59.94</v>
      </c>
      <c r="I13030" s="21">
        <v>59.93</v>
      </c>
      <c r="J13030" s="28">
        <v>0.01</v>
      </c>
      <c r="K13030" s="6"/>
      <c r="L13030" s="6"/>
      <c r="M13030" s="6"/>
      <c r="N13030" s="9">
        <v>268.85000000000002</v>
      </c>
      <c r="O13030" s="9">
        <v>268.85000000000002</v>
      </c>
      <c r="P13030" s="9">
        <v>44677908.450000003</v>
      </c>
      <c r="Q13030" s="9">
        <v>105721663.59</v>
      </c>
      <c r="R13030" s="11">
        <v>-5544639.79</v>
      </c>
      <c r="S13030" s="7"/>
      <c r="T13030" s="7"/>
      <c r="U13030" s="7"/>
      <c r="V13030" s="7"/>
      <c r="W13030" s="7"/>
      <c r="X13030" s="7"/>
    </row>
    <row r="13031" spans="1:24" x14ac:dyDescent="0.2">
      <c r="A13031" s="2">
        <v>43432.443055555559</v>
      </c>
      <c r="B13031" s="9">
        <v>268.83999999999997</v>
      </c>
      <c r="C13031" s="9">
        <v>268.92</v>
      </c>
      <c r="D13031" s="9">
        <v>268.81</v>
      </c>
      <c r="E13031" s="9">
        <v>268.82</v>
      </c>
      <c r="F13031" s="10">
        <v>80810</v>
      </c>
      <c r="G13031" s="9">
        <v>21725634</v>
      </c>
      <c r="H13031" s="21">
        <v>48.63</v>
      </c>
      <c r="I13031" s="21">
        <v>48.63</v>
      </c>
      <c r="J13031" s="28">
        <v>0</v>
      </c>
      <c r="K13031" s="6"/>
      <c r="L13031" s="6"/>
      <c r="M13031" s="6"/>
      <c r="N13031" s="9">
        <v>268.83999999999997</v>
      </c>
      <c r="O13031" s="9">
        <v>268.85000000000002</v>
      </c>
      <c r="P13031" s="9">
        <v>21725162.43</v>
      </c>
      <c r="Q13031" s="9">
        <v>105722135.16</v>
      </c>
      <c r="R13031" s="11">
        <v>-5544168.21</v>
      </c>
      <c r="S13031" s="7"/>
      <c r="T13031" s="7"/>
      <c r="U13031" s="7"/>
      <c r="V13031" s="7"/>
      <c r="W13031" s="7"/>
      <c r="X13031" s="7"/>
    </row>
    <row r="13032" spans="1:24" x14ac:dyDescent="0.2">
      <c r="A13032" s="2">
        <v>43432.443749999999</v>
      </c>
      <c r="B13032" s="9">
        <v>268.83</v>
      </c>
      <c r="C13032" s="9">
        <v>268.83</v>
      </c>
      <c r="D13032" s="9">
        <v>268.73</v>
      </c>
      <c r="E13032" s="9">
        <v>268.81</v>
      </c>
      <c r="F13032" s="10">
        <v>117130</v>
      </c>
      <c r="G13032" s="9">
        <v>31482298</v>
      </c>
      <c r="H13032" s="21">
        <v>144.94</v>
      </c>
      <c r="I13032" s="21">
        <v>144.91</v>
      </c>
      <c r="J13032" s="28">
        <v>0.04</v>
      </c>
      <c r="K13032" s="6"/>
      <c r="L13032" s="6"/>
      <c r="M13032" s="6"/>
      <c r="N13032" s="9">
        <v>268.8</v>
      </c>
      <c r="O13032" s="9">
        <v>268.77999999999997</v>
      </c>
      <c r="P13032" s="9">
        <v>31483958.350000001</v>
      </c>
      <c r="Q13032" s="9">
        <v>105720474.81</v>
      </c>
      <c r="R13032" s="11">
        <v>-5545828.5599999996</v>
      </c>
      <c r="S13032" s="7"/>
      <c r="T13032" s="7"/>
      <c r="U13032" s="7"/>
      <c r="V13032" s="7"/>
      <c r="W13032" s="7"/>
      <c r="X13032" s="7"/>
    </row>
    <row r="13033" spans="1:24" x14ac:dyDescent="0.2">
      <c r="A13033" s="2">
        <v>43432.444444444445</v>
      </c>
      <c r="B13033" s="9">
        <v>268.8</v>
      </c>
      <c r="C13033" s="9">
        <v>268.81</v>
      </c>
      <c r="D13033" s="9">
        <v>268.66000000000003</v>
      </c>
      <c r="E13033" s="9">
        <v>268.75</v>
      </c>
      <c r="F13033" s="10">
        <v>161650</v>
      </c>
      <c r="G13033" s="9">
        <v>43441552</v>
      </c>
      <c r="H13033" s="21">
        <v>138.01</v>
      </c>
      <c r="I13033" s="21">
        <v>137.99</v>
      </c>
      <c r="J13033" s="28">
        <v>0.02</v>
      </c>
      <c r="K13033" s="6"/>
      <c r="L13033" s="6"/>
      <c r="M13033" s="6"/>
      <c r="N13033" s="9">
        <v>268.74</v>
      </c>
      <c r="O13033" s="9">
        <v>268.74</v>
      </c>
      <c r="P13033" s="9">
        <v>43442225.130000003</v>
      </c>
      <c r="Q13033" s="9">
        <v>105719801.69</v>
      </c>
      <c r="R13033" s="11">
        <v>-5546501.6900000004</v>
      </c>
      <c r="S13033" s="7"/>
      <c r="T13033" s="7"/>
      <c r="U13033" s="7"/>
      <c r="V13033" s="7"/>
      <c r="W13033" s="7"/>
      <c r="X13033" s="7"/>
    </row>
    <row r="13034" spans="1:24" x14ac:dyDescent="0.2">
      <c r="A13034" s="2">
        <v>43432.445138888892</v>
      </c>
      <c r="B13034" s="9">
        <v>268.75</v>
      </c>
      <c r="C13034" s="9">
        <v>268.88</v>
      </c>
      <c r="D13034" s="9">
        <v>268.73</v>
      </c>
      <c r="E13034" s="9">
        <v>268.81</v>
      </c>
      <c r="F13034" s="10">
        <v>173510</v>
      </c>
      <c r="G13034" s="9">
        <v>46641988</v>
      </c>
      <c r="H13034" s="21">
        <v>107.34</v>
      </c>
      <c r="I13034" s="21">
        <v>107.37</v>
      </c>
      <c r="J13034" s="28">
        <v>0.03</v>
      </c>
      <c r="K13034" s="6"/>
      <c r="L13034" s="6"/>
      <c r="M13034" s="6"/>
      <c r="N13034" s="9">
        <v>268.81</v>
      </c>
      <c r="O13034" s="9">
        <v>268.81</v>
      </c>
      <c r="P13034" s="9">
        <v>46640789.329999998</v>
      </c>
      <c r="Q13034" s="9">
        <v>105721000.36</v>
      </c>
      <c r="R13034" s="11">
        <v>-5545303.0099999998</v>
      </c>
      <c r="S13034" s="7"/>
      <c r="T13034" s="7"/>
      <c r="U13034" s="7"/>
      <c r="V13034" s="7"/>
      <c r="W13034" s="7"/>
      <c r="X13034" s="7"/>
    </row>
    <row r="13035" spans="1:24" x14ac:dyDescent="0.2">
      <c r="A13035" s="2">
        <v>43432.445833333331</v>
      </c>
      <c r="B13035" s="9">
        <v>268.82</v>
      </c>
      <c r="C13035" s="9">
        <v>268.88</v>
      </c>
      <c r="D13035" s="9">
        <v>268.75</v>
      </c>
      <c r="E13035" s="9">
        <v>268.86</v>
      </c>
      <c r="F13035" s="10">
        <v>93770</v>
      </c>
      <c r="G13035" s="9">
        <v>25208994</v>
      </c>
      <c r="H13035" s="21">
        <v>54.04</v>
      </c>
      <c r="I13035" s="21">
        <v>54.05</v>
      </c>
      <c r="J13035" s="28">
        <v>0</v>
      </c>
      <c r="K13035" s="6"/>
      <c r="L13035" s="6"/>
      <c r="M13035" s="6"/>
      <c r="N13035" s="9">
        <v>268.83999999999997</v>
      </c>
      <c r="O13035" s="9">
        <v>268.83999999999997</v>
      </c>
      <c r="P13035" s="9">
        <v>25208892.379999999</v>
      </c>
      <c r="Q13035" s="9">
        <v>105721101.98999999</v>
      </c>
      <c r="R13035" s="11">
        <v>-5545201.3899999997</v>
      </c>
      <c r="S13035" s="7"/>
      <c r="T13035" s="7"/>
      <c r="U13035" s="7"/>
      <c r="V13035" s="7"/>
      <c r="W13035" s="7"/>
      <c r="X13035" s="7"/>
    </row>
    <row r="13036" spans="1:24" x14ac:dyDescent="0.2">
      <c r="A13036" s="2">
        <v>43432.446527777778</v>
      </c>
      <c r="B13036" s="9">
        <v>268.85000000000002</v>
      </c>
      <c r="C13036" s="9">
        <v>268.87</v>
      </c>
      <c r="D13036" s="9">
        <v>268.72000000000003</v>
      </c>
      <c r="E13036" s="9">
        <v>268.82</v>
      </c>
      <c r="F13036" s="10">
        <v>143640</v>
      </c>
      <c r="G13036" s="9">
        <v>38611176</v>
      </c>
      <c r="H13036" s="21">
        <v>153.18</v>
      </c>
      <c r="I13036" s="21">
        <v>153.16</v>
      </c>
      <c r="J13036" s="28">
        <v>0.02</v>
      </c>
      <c r="K13036" s="6"/>
      <c r="L13036" s="6"/>
      <c r="M13036" s="6"/>
      <c r="N13036" s="9">
        <v>268.81</v>
      </c>
      <c r="O13036" s="9">
        <v>268.81</v>
      </c>
      <c r="P13036" s="9">
        <v>38611509.299999997</v>
      </c>
      <c r="Q13036" s="9">
        <v>105720768.69</v>
      </c>
      <c r="R13036" s="11">
        <v>-5545534.6900000004</v>
      </c>
      <c r="S13036" s="7"/>
      <c r="T13036" s="7"/>
      <c r="U13036" s="7"/>
      <c r="V13036" s="7"/>
      <c r="W13036" s="7"/>
      <c r="X13036" s="7"/>
    </row>
    <row r="13037" spans="1:24" x14ac:dyDescent="0.2">
      <c r="A13037" s="2">
        <v>43432.447222222225</v>
      </c>
      <c r="B13037" s="9">
        <v>268.82</v>
      </c>
      <c r="C13037" s="9">
        <v>268.86</v>
      </c>
      <c r="D13037" s="9">
        <v>268.76</v>
      </c>
      <c r="E13037" s="9">
        <v>268.76</v>
      </c>
      <c r="F13037" s="10">
        <v>108760</v>
      </c>
      <c r="G13037" s="9">
        <v>29234906</v>
      </c>
      <c r="H13037" s="21">
        <v>75.72</v>
      </c>
      <c r="I13037" s="21">
        <v>75.72</v>
      </c>
      <c r="J13037" s="28">
        <v>0</v>
      </c>
      <c r="K13037" s="6"/>
      <c r="L13037" s="6"/>
      <c r="M13037" s="6"/>
      <c r="N13037" s="9">
        <v>268.79000000000002</v>
      </c>
      <c r="O13037" s="9">
        <v>268.8</v>
      </c>
      <c r="P13037" s="9">
        <v>29233056.600000001</v>
      </c>
      <c r="Q13037" s="9">
        <v>105722618.09</v>
      </c>
      <c r="R13037" s="11">
        <v>-5543685.29</v>
      </c>
      <c r="S13037" s="7"/>
      <c r="T13037" s="7"/>
      <c r="U13037" s="7"/>
      <c r="V13037" s="7"/>
      <c r="W13037" s="7"/>
      <c r="X13037" s="7"/>
    </row>
    <row r="13038" spans="1:24" x14ac:dyDescent="0.2">
      <c r="A13038" s="2">
        <v>43432.447916666664</v>
      </c>
      <c r="B13038" s="9">
        <v>268.77</v>
      </c>
      <c r="C13038" s="9">
        <v>268.8</v>
      </c>
      <c r="D13038" s="9">
        <v>268.64</v>
      </c>
      <c r="E13038" s="9">
        <v>268.73</v>
      </c>
      <c r="F13038" s="10">
        <v>246470</v>
      </c>
      <c r="G13038" s="9">
        <v>66233328</v>
      </c>
      <c r="H13038" s="21">
        <v>226.62</v>
      </c>
      <c r="I13038" s="21">
        <v>226.56</v>
      </c>
      <c r="J13038" s="26">
        <v>0.06</v>
      </c>
      <c r="K13038" s="6"/>
      <c r="L13038" s="6"/>
      <c r="M13038" s="6"/>
      <c r="N13038" s="9">
        <v>268.73</v>
      </c>
      <c r="O13038" s="9">
        <v>268.73</v>
      </c>
      <c r="P13038" s="9">
        <v>66232650.75</v>
      </c>
      <c r="Q13038" s="9">
        <v>105723295.34</v>
      </c>
      <c r="R13038" s="11">
        <v>-5543008.04</v>
      </c>
      <c r="S13038" s="7"/>
      <c r="T13038" s="7"/>
      <c r="U13038" s="7"/>
      <c r="V13038" s="7"/>
      <c r="W13038" s="7"/>
      <c r="X13038" s="7"/>
    </row>
    <row r="13039" spans="1:24" x14ac:dyDescent="0.2">
      <c r="A13039" s="2">
        <v>43432.448611111111</v>
      </c>
      <c r="B13039" s="9">
        <v>268.74</v>
      </c>
      <c r="C13039" s="9">
        <v>268.82</v>
      </c>
      <c r="D13039" s="9">
        <v>268.70999999999998</v>
      </c>
      <c r="E13039" s="9">
        <v>268.8</v>
      </c>
      <c r="F13039" s="10">
        <v>253890</v>
      </c>
      <c r="G13039" s="9">
        <v>68239832</v>
      </c>
      <c r="H13039" s="21">
        <v>103.01</v>
      </c>
      <c r="I13039" s="21">
        <v>103.03</v>
      </c>
      <c r="J13039" s="28">
        <v>0.02</v>
      </c>
      <c r="K13039" s="6"/>
      <c r="L13039" s="6"/>
      <c r="M13039" s="6"/>
      <c r="N13039" s="9">
        <v>268.77999999999997</v>
      </c>
      <c r="O13039" s="9">
        <v>268.77999999999997</v>
      </c>
      <c r="P13039" s="9">
        <v>68241188.930000007</v>
      </c>
      <c r="Q13039" s="9">
        <v>105721938.41</v>
      </c>
      <c r="R13039" s="11">
        <v>-5544364.96</v>
      </c>
      <c r="S13039" s="7"/>
      <c r="T13039" s="7"/>
      <c r="U13039" s="7"/>
      <c r="V13039" s="7"/>
      <c r="W13039" s="7"/>
      <c r="X13039" s="7"/>
    </row>
    <row r="13040" spans="1:24" x14ac:dyDescent="0.2">
      <c r="A13040" s="2">
        <v>43432.449305555558</v>
      </c>
      <c r="B13040" s="9">
        <v>268.79000000000002</v>
      </c>
      <c r="C13040" s="9">
        <v>268.94</v>
      </c>
      <c r="D13040" s="9">
        <v>268.77999999999997</v>
      </c>
      <c r="E13040" s="9">
        <v>268.91000000000003</v>
      </c>
      <c r="F13040" s="10">
        <v>214650</v>
      </c>
      <c r="G13040" s="9">
        <v>57713292</v>
      </c>
      <c r="H13040" s="21">
        <v>84.54</v>
      </c>
      <c r="I13040" s="21">
        <v>84.57</v>
      </c>
      <c r="J13040" s="28">
        <v>0.03</v>
      </c>
      <c r="K13040" s="6"/>
      <c r="L13040" s="6"/>
      <c r="M13040" s="6"/>
      <c r="N13040" s="9">
        <v>268.89</v>
      </c>
      <c r="O13040" s="9">
        <v>268.87</v>
      </c>
      <c r="P13040" s="9">
        <v>57716165.25</v>
      </c>
      <c r="Q13040" s="9">
        <v>105719065.16</v>
      </c>
      <c r="R13040" s="11">
        <v>-5547238.21</v>
      </c>
      <c r="S13040" s="7"/>
      <c r="T13040" s="7"/>
      <c r="U13040" s="7"/>
      <c r="V13040" s="7"/>
      <c r="W13040" s="7"/>
      <c r="X13040" s="7"/>
    </row>
    <row r="13041" spans="1:24" x14ac:dyDescent="0.2">
      <c r="A13041" s="2">
        <v>43432.45</v>
      </c>
      <c r="B13041" s="9">
        <v>268.91000000000003</v>
      </c>
      <c r="C13041" s="9">
        <v>268.92</v>
      </c>
      <c r="D13041" s="9">
        <v>268.82</v>
      </c>
      <c r="E13041" s="9">
        <v>268.83999999999997</v>
      </c>
      <c r="F13041" s="10">
        <v>171590</v>
      </c>
      <c r="G13041" s="9">
        <v>46133952</v>
      </c>
      <c r="H13041" s="21">
        <v>79.94</v>
      </c>
      <c r="I13041" s="21">
        <v>79.94</v>
      </c>
      <c r="J13041" s="28">
        <v>0</v>
      </c>
      <c r="K13041" s="6"/>
      <c r="L13041" s="6"/>
      <c r="M13041" s="6"/>
      <c r="N13041" s="9">
        <v>268.86</v>
      </c>
      <c r="O13041" s="9">
        <v>268.86</v>
      </c>
      <c r="P13041" s="9">
        <v>46132829.450000003</v>
      </c>
      <c r="Q13041" s="9">
        <v>105720187.70999999</v>
      </c>
      <c r="R13041" s="11">
        <v>-5546115.6600000001</v>
      </c>
      <c r="S13041" s="7"/>
      <c r="T13041" s="7"/>
      <c r="U13041" s="7"/>
      <c r="V13041" s="7"/>
      <c r="W13041" s="7"/>
      <c r="X13041" s="7"/>
    </row>
    <row r="13042" spans="1:24" x14ac:dyDescent="0.2">
      <c r="A13042" s="2">
        <v>43432.450694444444</v>
      </c>
      <c r="B13042" s="9">
        <v>268.83</v>
      </c>
      <c r="C13042" s="9">
        <v>269.02999999999997</v>
      </c>
      <c r="D13042" s="9">
        <v>268.81</v>
      </c>
      <c r="E13042" s="9">
        <v>268.95999999999998</v>
      </c>
      <c r="F13042" s="10">
        <v>168200</v>
      </c>
      <c r="G13042" s="9">
        <v>45234576</v>
      </c>
      <c r="H13042" s="21">
        <v>98.02</v>
      </c>
      <c r="I13042" s="21">
        <v>98.05</v>
      </c>
      <c r="J13042" s="28">
        <v>0.03</v>
      </c>
      <c r="K13042" s="6"/>
      <c r="L13042" s="6"/>
      <c r="M13042" s="6"/>
      <c r="N13042" s="9">
        <v>268.94</v>
      </c>
      <c r="O13042" s="9">
        <v>268.93</v>
      </c>
      <c r="P13042" s="9">
        <v>45235708</v>
      </c>
      <c r="Q13042" s="9">
        <v>105719055.70999999</v>
      </c>
      <c r="R13042" s="11">
        <v>-5547247.6600000001</v>
      </c>
      <c r="S13042" s="7"/>
      <c r="T13042" s="7"/>
      <c r="U13042" s="7"/>
      <c r="V13042" s="7"/>
      <c r="W13042" s="7"/>
      <c r="X13042" s="7"/>
    </row>
    <row r="13043" spans="1:24" x14ac:dyDescent="0.2">
      <c r="A13043" s="2">
        <v>43432.451388888891</v>
      </c>
      <c r="B13043" s="9">
        <v>268.95999999999998</v>
      </c>
      <c r="C13043" s="9">
        <v>268.99</v>
      </c>
      <c r="D13043" s="9">
        <v>268.89</v>
      </c>
      <c r="E13043" s="9">
        <v>268.92</v>
      </c>
      <c r="F13043" s="10">
        <v>124070</v>
      </c>
      <c r="G13043" s="9">
        <v>33367698</v>
      </c>
      <c r="H13043" s="21">
        <v>73.760000000000005</v>
      </c>
      <c r="I13043" s="21">
        <v>73.77</v>
      </c>
      <c r="J13043" s="28">
        <v>0</v>
      </c>
      <c r="K13043" s="6"/>
      <c r="L13043" s="6"/>
      <c r="M13043" s="6"/>
      <c r="N13043" s="9">
        <v>268.93</v>
      </c>
      <c r="O13043" s="9">
        <v>268.94</v>
      </c>
      <c r="P13043" s="9">
        <v>33366145.100000001</v>
      </c>
      <c r="Q13043" s="9">
        <v>105720608.61</v>
      </c>
      <c r="R13043" s="11">
        <v>-5545694.7599999998</v>
      </c>
      <c r="S13043" s="7"/>
      <c r="T13043" s="7"/>
      <c r="U13043" s="7"/>
      <c r="V13043" s="7"/>
      <c r="W13043" s="7"/>
      <c r="X13043" s="7"/>
    </row>
    <row r="13044" spans="1:24" x14ac:dyDescent="0.2">
      <c r="A13044" s="2">
        <v>43432.45208333333</v>
      </c>
      <c r="B13044" s="9">
        <v>268.92</v>
      </c>
      <c r="C13044" s="9">
        <v>268.95999999999998</v>
      </c>
      <c r="D13044" s="9">
        <v>268.88</v>
      </c>
      <c r="E13044" s="9">
        <v>268.95</v>
      </c>
      <c r="F13044" s="10">
        <v>86500</v>
      </c>
      <c r="G13044" s="9">
        <v>23261098</v>
      </c>
      <c r="H13044" s="21">
        <v>69.72</v>
      </c>
      <c r="I13044" s="21">
        <v>69.709999999999994</v>
      </c>
      <c r="J13044" s="28">
        <v>0.01</v>
      </c>
      <c r="K13044" s="6"/>
      <c r="L13044" s="6"/>
      <c r="M13044" s="6"/>
      <c r="N13044" s="9">
        <v>268.94</v>
      </c>
      <c r="O13044" s="9">
        <v>268.91000000000003</v>
      </c>
      <c r="P13044" s="9">
        <v>23262877.5</v>
      </c>
      <c r="Q13044" s="9">
        <v>105718829.11</v>
      </c>
      <c r="R13044" s="11">
        <v>-5547474.2599999998</v>
      </c>
      <c r="S13044" s="7"/>
      <c r="T13044" s="7"/>
      <c r="U13044" s="7"/>
      <c r="V13044" s="7"/>
      <c r="W13044" s="7"/>
      <c r="X13044" s="7"/>
    </row>
    <row r="13045" spans="1:24" x14ac:dyDescent="0.2">
      <c r="A13045" s="2">
        <v>43432.452777777777</v>
      </c>
      <c r="B13045" s="9">
        <v>268.95</v>
      </c>
      <c r="C13045" s="9">
        <v>269.07</v>
      </c>
      <c r="D13045" s="9">
        <v>268.95</v>
      </c>
      <c r="E13045" s="9">
        <v>269.01</v>
      </c>
      <c r="F13045" s="10">
        <v>150240</v>
      </c>
      <c r="G13045" s="9">
        <v>40414468</v>
      </c>
      <c r="H13045" s="21">
        <v>173.69</v>
      </c>
      <c r="I13045" s="21">
        <v>173.74</v>
      </c>
      <c r="J13045" s="26">
        <v>0.05</v>
      </c>
      <c r="K13045" s="6"/>
      <c r="L13045" s="6"/>
      <c r="M13045" s="6"/>
      <c r="N13045" s="9">
        <v>269.01</v>
      </c>
      <c r="O13045" s="9">
        <v>269</v>
      </c>
      <c r="P13045" s="9">
        <v>40416062.399999999</v>
      </c>
      <c r="Q13045" s="9">
        <v>105717234.70999999</v>
      </c>
      <c r="R13045" s="11">
        <v>-5549068.6600000001</v>
      </c>
      <c r="S13045" s="7"/>
      <c r="T13045" s="7"/>
      <c r="U13045" s="7"/>
      <c r="V13045" s="7"/>
      <c r="W13045" s="7"/>
      <c r="X13045" s="7"/>
    </row>
    <row r="13046" spans="1:24" x14ac:dyDescent="0.2">
      <c r="A13046" s="2">
        <v>43432.453472222223</v>
      </c>
      <c r="B13046" s="9">
        <v>269.02999999999997</v>
      </c>
      <c r="C13046" s="9">
        <v>269.06</v>
      </c>
      <c r="D13046" s="9">
        <v>268.95999999999998</v>
      </c>
      <c r="E13046" s="9">
        <v>269.02</v>
      </c>
      <c r="F13046" s="10">
        <v>107540</v>
      </c>
      <c r="G13046" s="9">
        <v>28928888</v>
      </c>
      <c r="H13046" s="21">
        <v>71.58</v>
      </c>
      <c r="I13046" s="21">
        <v>71.58</v>
      </c>
      <c r="J13046" s="28">
        <v>0</v>
      </c>
      <c r="K13046" s="6"/>
      <c r="L13046" s="6"/>
      <c r="M13046" s="6"/>
      <c r="N13046" s="9">
        <v>269.02</v>
      </c>
      <c r="O13046" s="9">
        <v>269.01</v>
      </c>
      <c r="P13046" s="9">
        <v>28929873.100000001</v>
      </c>
      <c r="Q13046" s="9">
        <v>105716249.61</v>
      </c>
      <c r="R13046" s="11">
        <v>-5550053.7599999998</v>
      </c>
      <c r="S13046" s="7"/>
      <c r="T13046" s="7"/>
      <c r="U13046" s="7"/>
      <c r="V13046" s="7"/>
      <c r="W13046" s="7"/>
      <c r="X13046" s="7"/>
    </row>
    <row r="13047" spans="1:24" x14ac:dyDescent="0.2">
      <c r="A13047" s="2">
        <v>43432.45416666667</v>
      </c>
      <c r="B13047" s="9">
        <v>269.02</v>
      </c>
      <c r="C13047" s="9">
        <v>269.14</v>
      </c>
      <c r="D13047" s="9">
        <v>268.98</v>
      </c>
      <c r="E13047" s="9">
        <v>269.06</v>
      </c>
      <c r="F13047" s="10">
        <v>104360</v>
      </c>
      <c r="G13047" s="9">
        <v>28078738</v>
      </c>
      <c r="H13047" s="21">
        <v>97.04</v>
      </c>
      <c r="I13047" s="21">
        <v>97.06</v>
      </c>
      <c r="J13047" s="28">
        <v>0.02</v>
      </c>
      <c r="K13047" s="6"/>
      <c r="L13047" s="6"/>
      <c r="M13047" s="6"/>
      <c r="N13047" s="9">
        <v>269.06</v>
      </c>
      <c r="O13047" s="9">
        <v>269.06</v>
      </c>
      <c r="P13047" s="9">
        <v>28079101.600000001</v>
      </c>
      <c r="Q13047" s="9">
        <v>105715886.01000001</v>
      </c>
      <c r="R13047" s="11">
        <v>-5550417.3600000003</v>
      </c>
      <c r="S13047" s="7"/>
      <c r="T13047" s="7"/>
      <c r="U13047" s="7"/>
      <c r="V13047" s="7"/>
      <c r="W13047" s="7"/>
      <c r="X13047" s="7"/>
    </row>
    <row r="13048" spans="1:24" x14ac:dyDescent="0.2">
      <c r="A13048" s="2">
        <v>43432.454861111109</v>
      </c>
      <c r="B13048" s="9">
        <v>269.07</v>
      </c>
      <c r="C13048" s="9">
        <v>269.14999999999998</v>
      </c>
      <c r="D13048" s="9">
        <v>269.06</v>
      </c>
      <c r="E13048" s="9">
        <v>269.11</v>
      </c>
      <c r="F13048" s="10">
        <v>53520</v>
      </c>
      <c r="G13048" s="9">
        <v>14402562</v>
      </c>
      <c r="H13048" s="21">
        <v>51.28</v>
      </c>
      <c r="I13048" s="21">
        <v>51.29</v>
      </c>
      <c r="J13048" s="28">
        <v>0.01</v>
      </c>
      <c r="K13048" s="6"/>
      <c r="L13048" s="6"/>
      <c r="M13048" s="6"/>
      <c r="N13048" s="9">
        <v>269.11</v>
      </c>
      <c r="O13048" s="9">
        <v>269.11</v>
      </c>
      <c r="P13048" s="9">
        <v>14402633.4</v>
      </c>
      <c r="Q13048" s="9">
        <v>105715814.61</v>
      </c>
      <c r="R13048" s="11">
        <v>-5550488.7599999998</v>
      </c>
      <c r="S13048" s="7"/>
      <c r="T13048" s="7"/>
      <c r="U13048" s="7"/>
      <c r="V13048" s="7"/>
      <c r="W13048" s="7"/>
      <c r="X13048" s="7"/>
    </row>
    <row r="13049" spans="1:24" x14ac:dyDescent="0.2">
      <c r="A13049" s="2">
        <v>43432.455555555556</v>
      </c>
      <c r="B13049" s="9">
        <v>269.10000000000002</v>
      </c>
      <c r="C13049" s="9">
        <v>269.11</v>
      </c>
      <c r="D13049" s="9">
        <v>268.94</v>
      </c>
      <c r="E13049" s="9">
        <v>269.08</v>
      </c>
      <c r="F13049" s="10">
        <v>94780</v>
      </c>
      <c r="G13049" s="9">
        <v>25498704</v>
      </c>
      <c r="H13049" s="21">
        <v>177.09</v>
      </c>
      <c r="I13049" s="21">
        <v>177.04</v>
      </c>
      <c r="J13049" s="30">
        <v>0.05</v>
      </c>
      <c r="K13049" s="6"/>
      <c r="L13049" s="6"/>
      <c r="M13049" s="6"/>
      <c r="N13049" s="9">
        <v>269.05</v>
      </c>
      <c r="O13049" s="9">
        <v>269.02999999999997</v>
      </c>
      <c r="P13049" s="9">
        <v>25500795.949999999</v>
      </c>
      <c r="Q13049" s="9">
        <v>105713722.66</v>
      </c>
      <c r="R13049" s="11">
        <v>-5552580.71</v>
      </c>
      <c r="S13049" s="7"/>
      <c r="T13049" s="7"/>
      <c r="U13049" s="7"/>
      <c r="V13049" s="7"/>
      <c r="W13049" s="7"/>
      <c r="X13049" s="7"/>
    </row>
    <row r="13050" spans="1:24" x14ac:dyDescent="0.2">
      <c r="A13050" s="2">
        <v>43432.456250000003</v>
      </c>
      <c r="B13050" s="9">
        <v>269.08</v>
      </c>
      <c r="C13050" s="9">
        <v>269.10000000000002</v>
      </c>
      <c r="D13050" s="9">
        <v>268.95999999999998</v>
      </c>
      <c r="E13050" s="9">
        <v>269.01</v>
      </c>
      <c r="F13050" s="10">
        <v>95430</v>
      </c>
      <c r="G13050" s="9">
        <v>25672090</v>
      </c>
      <c r="H13050" s="21">
        <v>100.69</v>
      </c>
      <c r="I13050" s="21">
        <v>100.68</v>
      </c>
      <c r="J13050" s="28">
        <v>0.01</v>
      </c>
      <c r="K13050" s="6"/>
      <c r="L13050" s="6"/>
      <c r="M13050" s="6"/>
      <c r="N13050" s="9">
        <v>269.02</v>
      </c>
      <c r="O13050" s="9">
        <v>269.01</v>
      </c>
      <c r="P13050" s="9">
        <v>25672578.600000001</v>
      </c>
      <c r="Q13050" s="9">
        <v>105713234.06</v>
      </c>
      <c r="R13050" s="11">
        <v>-5553069.3099999996</v>
      </c>
      <c r="S13050" s="7"/>
      <c r="T13050" s="7"/>
      <c r="U13050" s="7"/>
      <c r="V13050" s="7"/>
      <c r="W13050" s="7"/>
      <c r="X13050" s="7"/>
    </row>
    <row r="13051" spans="1:24" x14ac:dyDescent="0.2">
      <c r="A13051" s="2">
        <v>43432.456944444442</v>
      </c>
      <c r="B13051" s="9">
        <v>269.02</v>
      </c>
      <c r="C13051" s="9">
        <v>269.02</v>
      </c>
      <c r="D13051" s="9">
        <v>268.93</v>
      </c>
      <c r="E13051" s="9">
        <v>268.99</v>
      </c>
      <c r="F13051" s="10">
        <v>57720</v>
      </c>
      <c r="G13051" s="9">
        <v>15525793</v>
      </c>
      <c r="H13051" s="21">
        <v>60.48</v>
      </c>
      <c r="I13051" s="21">
        <v>60.48</v>
      </c>
      <c r="J13051" s="28">
        <v>0.01</v>
      </c>
      <c r="K13051" s="6"/>
      <c r="L13051" s="6"/>
      <c r="M13051" s="6"/>
      <c r="N13051" s="9">
        <v>268.98</v>
      </c>
      <c r="O13051" s="9">
        <v>268.98</v>
      </c>
      <c r="P13051" s="9">
        <v>15525669.9</v>
      </c>
      <c r="Q13051" s="9">
        <v>105713357.16</v>
      </c>
      <c r="R13051" s="11">
        <v>-5552946.21</v>
      </c>
      <c r="S13051" s="7"/>
      <c r="T13051" s="7"/>
      <c r="U13051" s="7"/>
      <c r="V13051" s="7"/>
      <c r="W13051" s="7"/>
      <c r="X13051" s="7"/>
    </row>
    <row r="13052" spans="1:24" x14ac:dyDescent="0.2">
      <c r="A13052" s="2">
        <v>43432.457638888889</v>
      </c>
      <c r="B13052" s="9">
        <v>268.99</v>
      </c>
      <c r="C13052" s="9">
        <v>269.02</v>
      </c>
      <c r="D13052" s="9">
        <v>268.97000000000003</v>
      </c>
      <c r="E13052" s="9">
        <v>269.01</v>
      </c>
      <c r="F13052" s="10">
        <v>59190</v>
      </c>
      <c r="G13052" s="9">
        <v>15923356</v>
      </c>
      <c r="H13052" s="21">
        <v>102.55</v>
      </c>
      <c r="I13052" s="21">
        <v>102.56</v>
      </c>
      <c r="J13052" s="28">
        <v>0.01</v>
      </c>
      <c r="K13052" s="6"/>
      <c r="L13052" s="6"/>
      <c r="M13052" s="6"/>
      <c r="N13052" s="9">
        <v>269</v>
      </c>
      <c r="O13052" s="9">
        <v>269.02</v>
      </c>
      <c r="P13052" s="9">
        <v>15922257.98</v>
      </c>
      <c r="Q13052" s="9">
        <v>105714455.19</v>
      </c>
      <c r="R13052" s="11">
        <v>-5551848.1900000004</v>
      </c>
      <c r="S13052" s="7"/>
      <c r="T13052" s="7"/>
      <c r="U13052" s="7"/>
      <c r="V13052" s="7"/>
      <c r="W13052" s="7"/>
      <c r="X13052" s="7"/>
    </row>
    <row r="13053" spans="1:24" x14ac:dyDescent="0.2">
      <c r="A13053" s="2">
        <v>43432.458333333336</v>
      </c>
      <c r="B13053" s="9">
        <v>269.01</v>
      </c>
      <c r="C13053" s="9">
        <v>269.17</v>
      </c>
      <c r="D13053" s="9">
        <v>268.95999999999998</v>
      </c>
      <c r="E13053" s="9">
        <v>269.12</v>
      </c>
      <c r="F13053" s="10">
        <v>126460</v>
      </c>
      <c r="G13053" s="9">
        <v>34028012</v>
      </c>
      <c r="H13053" s="21">
        <v>213.65</v>
      </c>
      <c r="I13053" s="21">
        <v>213.7</v>
      </c>
      <c r="J13053" s="30">
        <v>0.05</v>
      </c>
      <c r="K13053" s="6"/>
      <c r="L13053" s="6"/>
      <c r="M13053" s="6"/>
      <c r="N13053" s="9">
        <v>269.08999999999997</v>
      </c>
      <c r="O13053" s="9">
        <v>269.08</v>
      </c>
      <c r="P13053" s="9">
        <v>34029437.549999997</v>
      </c>
      <c r="Q13053" s="9">
        <v>105713029.64</v>
      </c>
      <c r="R13053" s="11">
        <v>-5553273.7400000002</v>
      </c>
      <c r="S13053" s="7"/>
      <c r="T13053" s="7"/>
      <c r="U13053" s="7"/>
      <c r="V13053" s="7"/>
      <c r="W13053" s="7"/>
      <c r="X13053" s="7"/>
    </row>
    <row r="13054" spans="1:24" x14ac:dyDescent="0.2">
      <c r="A13054" s="2">
        <v>43432.459027777775</v>
      </c>
      <c r="B13054" s="9">
        <v>269.11</v>
      </c>
      <c r="C13054" s="9">
        <v>269.13</v>
      </c>
      <c r="D13054" s="9">
        <v>269.05</v>
      </c>
      <c r="E13054" s="9">
        <v>269.05</v>
      </c>
      <c r="F13054" s="10">
        <v>90850</v>
      </c>
      <c r="G13054" s="9">
        <v>24444690</v>
      </c>
      <c r="H13054" s="21">
        <v>71.84</v>
      </c>
      <c r="I13054" s="21">
        <v>71.84</v>
      </c>
      <c r="J13054" s="28">
        <v>0</v>
      </c>
      <c r="K13054" s="6"/>
      <c r="L13054" s="6"/>
      <c r="M13054" s="6"/>
      <c r="N13054" s="9">
        <v>269.07</v>
      </c>
      <c r="O13054" s="9">
        <v>269.07</v>
      </c>
      <c r="P13054" s="9">
        <v>24445009.5</v>
      </c>
      <c r="Q13054" s="9">
        <v>105712710.14</v>
      </c>
      <c r="R13054" s="11">
        <v>-5553593.2400000002</v>
      </c>
      <c r="S13054" s="7"/>
      <c r="T13054" s="7"/>
      <c r="U13054" s="7"/>
      <c r="V13054" s="7"/>
      <c r="W13054" s="7"/>
      <c r="X13054" s="7"/>
    </row>
    <row r="13055" spans="1:24" x14ac:dyDescent="0.2">
      <c r="A13055" s="2">
        <v>43432.459722222222</v>
      </c>
      <c r="B13055" s="9">
        <v>269.05</v>
      </c>
      <c r="C13055" s="9">
        <v>269.19</v>
      </c>
      <c r="D13055" s="9">
        <v>269.04000000000002</v>
      </c>
      <c r="E13055" s="9">
        <v>269.18</v>
      </c>
      <c r="F13055" s="10">
        <v>84300</v>
      </c>
      <c r="G13055" s="9">
        <v>22688490</v>
      </c>
      <c r="H13055" s="21">
        <v>92.79</v>
      </c>
      <c r="I13055" s="21">
        <v>92.82</v>
      </c>
      <c r="J13055" s="28">
        <v>0.03</v>
      </c>
      <c r="K13055" s="6"/>
      <c r="L13055" s="6"/>
      <c r="M13055" s="6"/>
      <c r="N13055" s="9">
        <v>269.14999999999998</v>
      </c>
      <c r="O13055" s="9">
        <v>269.14</v>
      </c>
      <c r="P13055" s="9">
        <v>22689134.25</v>
      </c>
      <c r="Q13055" s="9">
        <v>105712065.89</v>
      </c>
      <c r="R13055" s="11">
        <v>-5554237.4900000002</v>
      </c>
      <c r="S13055" s="7"/>
      <c r="T13055" s="7"/>
      <c r="U13055" s="7"/>
      <c r="V13055" s="7"/>
      <c r="W13055" s="7"/>
      <c r="X13055" s="7"/>
    </row>
    <row r="13056" spans="1:24" x14ac:dyDescent="0.2">
      <c r="A13056" s="2">
        <v>43432.460416666669</v>
      </c>
      <c r="B13056" s="9">
        <v>269.18</v>
      </c>
      <c r="C13056" s="9">
        <v>269.22000000000003</v>
      </c>
      <c r="D13056" s="9">
        <v>269.14</v>
      </c>
      <c r="E13056" s="9">
        <v>269.14</v>
      </c>
      <c r="F13056" s="10">
        <v>79570</v>
      </c>
      <c r="G13056" s="9">
        <v>21416784</v>
      </c>
      <c r="H13056" s="21">
        <v>94.39</v>
      </c>
      <c r="I13056" s="21">
        <v>94.39</v>
      </c>
      <c r="J13056" s="28">
        <v>0.01</v>
      </c>
      <c r="K13056" s="6"/>
      <c r="L13056" s="6"/>
      <c r="M13056" s="6"/>
      <c r="N13056" s="9">
        <v>269.16000000000003</v>
      </c>
      <c r="O13056" s="9">
        <v>269.16000000000003</v>
      </c>
      <c r="P13056" s="9">
        <v>21417061.199999999</v>
      </c>
      <c r="Q13056" s="9">
        <v>105711788.69</v>
      </c>
      <c r="R13056" s="11">
        <v>-5554514.6900000004</v>
      </c>
      <c r="S13056" s="7"/>
      <c r="T13056" s="7"/>
      <c r="U13056" s="7"/>
      <c r="V13056" s="7"/>
      <c r="W13056" s="7"/>
      <c r="X13056" s="7"/>
    </row>
    <row r="13057" spans="1:24" x14ac:dyDescent="0.2">
      <c r="A13057" s="2">
        <v>43432.461111111108</v>
      </c>
      <c r="B13057" s="9">
        <v>269.13</v>
      </c>
      <c r="C13057" s="9">
        <v>269.14999999999998</v>
      </c>
      <c r="D13057" s="9">
        <v>269.06</v>
      </c>
      <c r="E13057" s="9">
        <v>269.10000000000002</v>
      </c>
      <c r="F13057" s="10">
        <v>69040</v>
      </c>
      <c r="G13057" s="9">
        <v>18578622</v>
      </c>
      <c r="H13057" s="21">
        <v>86.77</v>
      </c>
      <c r="I13057" s="21">
        <v>86.75</v>
      </c>
      <c r="J13057" s="28">
        <v>0.02</v>
      </c>
      <c r="K13057" s="6"/>
      <c r="L13057" s="6"/>
      <c r="M13057" s="6"/>
      <c r="N13057" s="9">
        <v>269.10000000000002</v>
      </c>
      <c r="O13057" s="9">
        <v>269.10000000000002</v>
      </c>
      <c r="P13057" s="9">
        <v>18578836.600000001</v>
      </c>
      <c r="Q13057" s="9">
        <v>105711574.09</v>
      </c>
      <c r="R13057" s="11">
        <v>-5554729.29</v>
      </c>
      <c r="S13057" s="7"/>
      <c r="T13057" s="7"/>
      <c r="U13057" s="7"/>
      <c r="V13057" s="7"/>
      <c r="W13057" s="7"/>
      <c r="X13057" s="7"/>
    </row>
    <row r="13058" spans="1:24" x14ac:dyDescent="0.2">
      <c r="A13058" s="2">
        <v>43432.461805555555</v>
      </c>
      <c r="B13058" s="9">
        <v>269.08999999999997</v>
      </c>
      <c r="C13058" s="9">
        <v>269.14999999999998</v>
      </c>
      <c r="D13058" s="9">
        <v>269.07</v>
      </c>
      <c r="E13058" s="9">
        <v>269.08</v>
      </c>
      <c r="F13058" s="10">
        <v>70430</v>
      </c>
      <c r="G13058" s="9">
        <v>18953788</v>
      </c>
      <c r="H13058" s="21">
        <v>102.01</v>
      </c>
      <c r="I13058" s="21">
        <v>102.02</v>
      </c>
      <c r="J13058" s="28">
        <v>0.01</v>
      </c>
      <c r="K13058" s="6"/>
      <c r="L13058" s="6"/>
      <c r="M13058" s="6"/>
      <c r="N13058" s="9">
        <v>269.10000000000002</v>
      </c>
      <c r="O13058" s="9">
        <v>269.12</v>
      </c>
      <c r="P13058" s="9">
        <v>18952360.850000001</v>
      </c>
      <c r="Q13058" s="9">
        <v>105713001.23999999</v>
      </c>
      <c r="R13058" s="11">
        <v>-5553302.1399999997</v>
      </c>
      <c r="S13058" s="7"/>
      <c r="T13058" s="7"/>
      <c r="U13058" s="7"/>
      <c r="V13058" s="7"/>
      <c r="W13058" s="7"/>
      <c r="X13058" s="7"/>
    </row>
    <row r="13059" spans="1:24" x14ac:dyDescent="0.2">
      <c r="A13059" s="2">
        <v>43432.462500000001</v>
      </c>
      <c r="B13059" s="9">
        <v>269.06</v>
      </c>
      <c r="C13059" s="9">
        <v>269.23</v>
      </c>
      <c r="D13059" s="9">
        <v>269.02999999999997</v>
      </c>
      <c r="E13059" s="9">
        <v>269.22000000000003</v>
      </c>
      <c r="F13059" s="10">
        <v>48560</v>
      </c>
      <c r="G13059" s="9">
        <v>13069871</v>
      </c>
      <c r="H13059" s="21">
        <v>68.95</v>
      </c>
      <c r="I13059" s="21">
        <v>68.959999999999994</v>
      </c>
      <c r="J13059" s="28">
        <v>0.01</v>
      </c>
      <c r="K13059" s="6"/>
      <c r="L13059" s="6"/>
      <c r="M13059" s="6"/>
      <c r="N13059" s="9">
        <v>269.18</v>
      </c>
      <c r="O13059" s="9">
        <v>269.14999999999998</v>
      </c>
      <c r="P13059" s="9">
        <v>13071138</v>
      </c>
      <c r="Q13059" s="9">
        <v>105711734.23999999</v>
      </c>
      <c r="R13059" s="11">
        <v>-5554569.1399999997</v>
      </c>
      <c r="S13059" s="7"/>
      <c r="T13059" s="7"/>
      <c r="U13059" s="7"/>
      <c r="V13059" s="7"/>
      <c r="W13059" s="7"/>
      <c r="X13059" s="7"/>
    </row>
    <row r="13060" spans="1:24" x14ac:dyDescent="0.2">
      <c r="A13060" s="2">
        <v>43432.463194444441</v>
      </c>
      <c r="B13060" s="9">
        <v>269.22000000000003</v>
      </c>
      <c r="C13060" s="9">
        <v>269.27</v>
      </c>
      <c r="D13060" s="9">
        <v>269.19</v>
      </c>
      <c r="E13060" s="9">
        <v>269.27</v>
      </c>
      <c r="F13060" s="10">
        <v>129100</v>
      </c>
      <c r="G13060" s="9">
        <v>34759312</v>
      </c>
      <c r="H13060" s="21">
        <v>265.86</v>
      </c>
      <c r="I13060" s="21">
        <v>265.95</v>
      </c>
      <c r="J13060" s="29">
        <v>0.09</v>
      </c>
      <c r="K13060" s="6"/>
      <c r="L13060" s="6"/>
      <c r="M13060" s="6"/>
      <c r="N13060" s="9">
        <v>269.25</v>
      </c>
      <c r="O13060" s="9">
        <v>269.24</v>
      </c>
      <c r="P13060" s="9">
        <v>34760175</v>
      </c>
      <c r="Q13060" s="9">
        <v>105710871.23999999</v>
      </c>
      <c r="R13060" s="11">
        <v>-5555432.1399999997</v>
      </c>
      <c r="S13060" s="7"/>
      <c r="T13060" s="7"/>
      <c r="U13060" s="7"/>
      <c r="V13060" s="7"/>
      <c r="W13060" s="7"/>
      <c r="X13060" s="7"/>
    </row>
    <row r="13061" spans="1:24" x14ac:dyDescent="0.2">
      <c r="A13061" s="2">
        <v>43432.463888888888</v>
      </c>
      <c r="B13061" s="9">
        <v>269.26</v>
      </c>
      <c r="C13061" s="9">
        <v>269.37</v>
      </c>
      <c r="D13061" s="9">
        <v>269.26</v>
      </c>
      <c r="E13061" s="9">
        <v>269.33</v>
      </c>
      <c r="F13061" s="10">
        <v>192880</v>
      </c>
      <c r="G13061" s="9">
        <v>51946460</v>
      </c>
      <c r="H13061" s="21">
        <v>149.4</v>
      </c>
      <c r="I13061" s="21">
        <v>149.44999999999999</v>
      </c>
      <c r="J13061" s="28">
        <v>0.04</v>
      </c>
      <c r="K13061" s="6"/>
      <c r="L13061" s="6"/>
      <c r="M13061" s="6"/>
      <c r="N13061" s="9">
        <v>269.32</v>
      </c>
      <c r="O13061" s="9">
        <v>269.32</v>
      </c>
      <c r="P13061" s="9">
        <v>51946923.799999997</v>
      </c>
      <c r="Q13061" s="9">
        <v>105710407.44</v>
      </c>
      <c r="R13061" s="11">
        <v>-5555895.9400000004</v>
      </c>
      <c r="S13061" s="7"/>
      <c r="T13061" s="7"/>
      <c r="U13061" s="7"/>
      <c r="V13061" s="7"/>
      <c r="W13061" s="7"/>
      <c r="X13061" s="7"/>
    </row>
    <row r="13062" spans="1:24" x14ac:dyDescent="0.2">
      <c r="A13062" s="2">
        <v>43432.464583333334</v>
      </c>
      <c r="B13062" s="9">
        <v>269.32</v>
      </c>
      <c r="C13062" s="9">
        <v>269.48</v>
      </c>
      <c r="D13062" s="9">
        <v>269.32</v>
      </c>
      <c r="E13062" s="9">
        <v>269.39</v>
      </c>
      <c r="F13062" s="10">
        <v>290160</v>
      </c>
      <c r="G13062" s="9">
        <v>78168848</v>
      </c>
      <c r="H13062" s="21">
        <v>150.44</v>
      </c>
      <c r="I13062" s="21">
        <v>150.47999999999999</v>
      </c>
      <c r="J13062" s="30">
        <v>0.04</v>
      </c>
      <c r="K13062" s="6"/>
      <c r="L13062" s="6"/>
      <c r="M13062" s="6"/>
      <c r="N13062" s="9">
        <v>269.39999999999998</v>
      </c>
      <c r="O13062" s="9">
        <v>269.39999999999998</v>
      </c>
      <c r="P13062" s="9">
        <v>78167653.200000003</v>
      </c>
      <c r="Q13062" s="9">
        <v>105711602.23999999</v>
      </c>
      <c r="R13062" s="11">
        <v>-5554701.1399999997</v>
      </c>
      <c r="S13062" s="7"/>
      <c r="T13062" s="7"/>
      <c r="U13062" s="7"/>
      <c r="V13062" s="7"/>
      <c r="W13062" s="7"/>
      <c r="X13062" s="7"/>
    </row>
    <row r="13063" spans="1:24" x14ac:dyDescent="0.2">
      <c r="A13063" s="2">
        <v>43432.465277777781</v>
      </c>
      <c r="B13063" s="9">
        <v>269.39</v>
      </c>
      <c r="C13063" s="9">
        <v>269.42</v>
      </c>
      <c r="D13063" s="9">
        <v>269.35000000000002</v>
      </c>
      <c r="E13063" s="9">
        <v>269.39</v>
      </c>
      <c r="F13063" s="10">
        <v>150570</v>
      </c>
      <c r="G13063" s="9">
        <v>40560224</v>
      </c>
      <c r="H13063" s="21">
        <v>51.89</v>
      </c>
      <c r="I13063" s="21">
        <v>51.89</v>
      </c>
      <c r="J13063" s="28">
        <v>0</v>
      </c>
      <c r="K13063" s="6"/>
      <c r="L13063" s="6"/>
      <c r="M13063" s="6"/>
      <c r="N13063" s="9">
        <v>269.39</v>
      </c>
      <c r="O13063" s="9">
        <v>269.38</v>
      </c>
      <c r="P13063" s="9">
        <v>40561675.880000003</v>
      </c>
      <c r="Q13063" s="9">
        <v>105710150.36</v>
      </c>
      <c r="R13063" s="11">
        <v>-5556153.0099999998</v>
      </c>
      <c r="S13063" s="7"/>
      <c r="T13063" s="7"/>
      <c r="U13063" s="7"/>
      <c r="V13063" s="7"/>
      <c r="W13063" s="7"/>
      <c r="X13063" s="7"/>
    </row>
    <row r="13064" spans="1:24" x14ac:dyDescent="0.2">
      <c r="A13064" s="2">
        <v>43432.46597222222</v>
      </c>
      <c r="B13064" s="9">
        <v>269.38</v>
      </c>
      <c r="C13064" s="9">
        <v>269.49</v>
      </c>
      <c r="D13064" s="9">
        <v>269.29000000000002</v>
      </c>
      <c r="E13064" s="9">
        <v>269.48</v>
      </c>
      <c r="F13064" s="10">
        <v>229520</v>
      </c>
      <c r="G13064" s="9">
        <v>61836276</v>
      </c>
      <c r="H13064" s="21">
        <v>152.43</v>
      </c>
      <c r="I13064" s="21">
        <v>152.46</v>
      </c>
      <c r="J13064" s="28">
        <v>0.02</v>
      </c>
      <c r="K13064" s="6"/>
      <c r="L13064" s="6"/>
      <c r="M13064" s="6"/>
      <c r="N13064" s="9">
        <v>269.44</v>
      </c>
      <c r="O13064" s="9">
        <v>269.42</v>
      </c>
      <c r="P13064" s="9">
        <v>61840721.200000003</v>
      </c>
      <c r="Q13064" s="9">
        <v>105705705.16</v>
      </c>
      <c r="R13064" s="11">
        <v>-5560598.21</v>
      </c>
      <c r="S13064" s="7"/>
      <c r="T13064" s="7"/>
      <c r="U13064" s="7"/>
      <c r="V13064" s="7"/>
      <c r="W13064" s="7"/>
      <c r="X13064" s="7"/>
    </row>
    <row r="13065" spans="1:24" x14ac:dyDescent="0.2">
      <c r="A13065" s="2">
        <v>43432.466666666667</v>
      </c>
      <c r="B13065" s="9">
        <v>269.48</v>
      </c>
      <c r="C13065" s="9">
        <v>269.5</v>
      </c>
      <c r="D13065" s="9">
        <v>269.37</v>
      </c>
      <c r="E13065" s="9">
        <v>269.45999999999998</v>
      </c>
      <c r="F13065" s="10">
        <v>140360</v>
      </c>
      <c r="G13065" s="9">
        <v>37819336</v>
      </c>
      <c r="H13065" s="21">
        <v>61.15</v>
      </c>
      <c r="I13065" s="21">
        <v>61.16</v>
      </c>
      <c r="J13065" s="28">
        <v>0.01</v>
      </c>
      <c r="K13065" s="6"/>
      <c r="L13065" s="6"/>
      <c r="M13065" s="6"/>
      <c r="N13065" s="9">
        <v>269.45</v>
      </c>
      <c r="O13065" s="9">
        <v>269.45</v>
      </c>
      <c r="P13065" s="9">
        <v>37819651.100000001</v>
      </c>
      <c r="Q13065" s="9">
        <v>105705390.06</v>
      </c>
      <c r="R13065" s="11">
        <v>-5560913.3099999996</v>
      </c>
      <c r="S13065" s="7"/>
      <c r="T13065" s="7"/>
      <c r="U13065" s="7"/>
      <c r="V13065" s="7"/>
      <c r="W13065" s="7"/>
      <c r="X13065" s="7"/>
    </row>
    <row r="13066" spans="1:24" x14ac:dyDescent="0.2">
      <c r="A13066" s="2">
        <v>43432.467361111114</v>
      </c>
      <c r="B13066" s="9">
        <v>269.47000000000003</v>
      </c>
      <c r="C13066" s="9">
        <v>269.48</v>
      </c>
      <c r="D13066" s="9">
        <v>269.35000000000002</v>
      </c>
      <c r="E13066" s="9">
        <v>269.44</v>
      </c>
      <c r="F13066" s="10">
        <v>155890</v>
      </c>
      <c r="G13066" s="9">
        <v>41999328</v>
      </c>
      <c r="H13066" s="21">
        <v>111.06</v>
      </c>
      <c r="I13066" s="21">
        <v>111.05</v>
      </c>
      <c r="J13066" s="28">
        <v>0.01</v>
      </c>
      <c r="K13066" s="6"/>
      <c r="L13066" s="6"/>
      <c r="M13066" s="6"/>
      <c r="N13066" s="9">
        <v>269.43</v>
      </c>
      <c r="O13066" s="9">
        <v>269.42</v>
      </c>
      <c r="P13066" s="9">
        <v>42001052.979999997</v>
      </c>
      <c r="Q13066" s="9">
        <v>105703665.09</v>
      </c>
      <c r="R13066" s="11">
        <v>-5562638.29</v>
      </c>
      <c r="S13066" s="7"/>
      <c r="T13066" s="7"/>
      <c r="U13066" s="7"/>
      <c r="V13066" s="7"/>
      <c r="W13066" s="7"/>
      <c r="X13066" s="7"/>
    </row>
    <row r="13067" spans="1:24" x14ac:dyDescent="0.2">
      <c r="A13067" s="2">
        <v>43432.468055555553</v>
      </c>
      <c r="B13067" s="9">
        <v>269.43</v>
      </c>
      <c r="C13067" s="9">
        <v>269.49</v>
      </c>
      <c r="D13067" s="9">
        <v>269.39</v>
      </c>
      <c r="E13067" s="9">
        <v>269.39999999999998</v>
      </c>
      <c r="F13067" s="10">
        <v>106750</v>
      </c>
      <c r="G13067" s="9">
        <v>28761476</v>
      </c>
      <c r="H13067" s="21">
        <v>68.48</v>
      </c>
      <c r="I13067" s="21">
        <v>68.48</v>
      </c>
      <c r="J13067" s="28">
        <v>0</v>
      </c>
      <c r="K13067" s="6"/>
      <c r="L13067" s="6"/>
      <c r="M13067" s="6"/>
      <c r="N13067" s="9">
        <v>269.42</v>
      </c>
      <c r="O13067" s="9">
        <v>269.43</v>
      </c>
      <c r="P13067" s="9">
        <v>28760585</v>
      </c>
      <c r="Q13067" s="9">
        <v>105704556.09</v>
      </c>
      <c r="R13067" s="11">
        <v>-5561747.29</v>
      </c>
      <c r="S13067" s="7"/>
      <c r="T13067" s="7"/>
      <c r="U13067" s="7"/>
      <c r="V13067" s="7"/>
      <c r="W13067" s="7"/>
      <c r="X13067" s="7"/>
    </row>
    <row r="13068" spans="1:24" x14ac:dyDescent="0.2">
      <c r="A13068" s="2">
        <v>43432.46875</v>
      </c>
      <c r="B13068" s="9">
        <v>269.39999999999998</v>
      </c>
      <c r="C13068" s="9">
        <v>269.45999999999998</v>
      </c>
      <c r="D13068" s="9">
        <v>269.31</v>
      </c>
      <c r="E13068" s="9">
        <v>269.32</v>
      </c>
      <c r="F13068" s="10">
        <v>172050</v>
      </c>
      <c r="G13068" s="9">
        <v>46343964</v>
      </c>
      <c r="H13068" s="21">
        <v>161.16999999999999</v>
      </c>
      <c r="I13068" s="21">
        <v>161.13</v>
      </c>
      <c r="J13068" s="28">
        <v>0.04</v>
      </c>
      <c r="K13068" s="6"/>
      <c r="L13068" s="6"/>
      <c r="M13068" s="6"/>
      <c r="N13068" s="9">
        <v>269.35000000000002</v>
      </c>
      <c r="O13068" s="9">
        <v>269.36</v>
      </c>
      <c r="P13068" s="9">
        <v>46342097.630000003</v>
      </c>
      <c r="Q13068" s="9">
        <v>105706422.45999999</v>
      </c>
      <c r="R13068" s="11">
        <v>-5559880.9100000001</v>
      </c>
      <c r="S13068" s="7"/>
      <c r="T13068" s="7"/>
      <c r="U13068" s="7"/>
      <c r="V13068" s="7"/>
      <c r="W13068" s="7"/>
      <c r="X13068" s="7"/>
    </row>
    <row r="13069" spans="1:24" x14ac:dyDescent="0.2">
      <c r="A13069" s="2">
        <v>43432.469444444447</v>
      </c>
      <c r="B13069" s="9">
        <v>269.33999999999997</v>
      </c>
      <c r="C13069" s="9">
        <v>269.39</v>
      </c>
      <c r="D13069" s="9">
        <v>269.24</v>
      </c>
      <c r="E13069" s="9">
        <v>269.29000000000002</v>
      </c>
      <c r="F13069" s="10">
        <v>158610</v>
      </c>
      <c r="G13069" s="9">
        <v>42714460</v>
      </c>
      <c r="H13069" s="21">
        <v>92.19</v>
      </c>
      <c r="I13069" s="21">
        <v>92.17</v>
      </c>
      <c r="J13069" s="28">
        <v>0.02</v>
      </c>
      <c r="K13069" s="6"/>
      <c r="L13069" s="6"/>
      <c r="M13069" s="6"/>
      <c r="N13069" s="9">
        <v>269.3</v>
      </c>
      <c r="O13069" s="9">
        <v>269.3</v>
      </c>
      <c r="P13069" s="9">
        <v>42714069.530000001</v>
      </c>
      <c r="Q13069" s="9">
        <v>105706812.94</v>
      </c>
      <c r="R13069" s="11">
        <v>-5559490.4400000004</v>
      </c>
      <c r="S13069" s="7"/>
      <c r="T13069" s="7"/>
      <c r="U13069" s="7"/>
      <c r="V13069" s="7"/>
      <c r="W13069" s="7"/>
      <c r="X13069" s="7"/>
    </row>
    <row r="13070" spans="1:24" x14ac:dyDescent="0.2">
      <c r="A13070" s="2">
        <v>43432.470138888886</v>
      </c>
      <c r="B13070" s="9">
        <v>269.3</v>
      </c>
      <c r="C13070" s="9">
        <v>269.39999999999998</v>
      </c>
      <c r="D13070" s="9">
        <v>269.14999999999998</v>
      </c>
      <c r="E13070" s="9">
        <v>269.2</v>
      </c>
      <c r="F13070" s="10">
        <v>199030</v>
      </c>
      <c r="G13070" s="9">
        <v>53588828</v>
      </c>
      <c r="H13070" s="21">
        <v>125.48</v>
      </c>
      <c r="I13070" s="21">
        <v>125.46</v>
      </c>
      <c r="J13070" s="28">
        <v>0.03</v>
      </c>
      <c r="K13070" s="6"/>
      <c r="L13070" s="6"/>
      <c r="M13070" s="6"/>
      <c r="N13070" s="9">
        <v>269.24</v>
      </c>
      <c r="O13070" s="9">
        <v>269.25</v>
      </c>
      <c r="P13070" s="9">
        <v>53586339.630000003</v>
      </c>
      <c r="Q13070" s="9">
        <v>105709301.31</v>
      </c>
      <c r="R13070" s="11">
        <v>-5557002.0599999996</v>
      </c>
      <c r="S13070" s="7"/>
      <c r="T13070" s="7"/>
      <c r="U13070" s="7"/>
      <c r="V13070" s="7"/>
      <c r="W13070" s="7"/>
      <c r="X13070" s="7"/>
    </row>
    <row r="13071" spans="1:24" x14ac:dyDescent="0.2">
      <c r="A13071" s="2">
        <v>43432.470833333333</v>
      </c>
      <c r="B13071" s="9">
        <v>269.2</v>
      </c>
      <c r="C13071" s="9">
        <v>269.24</v>
      </c>
      <c r="D13071" s="9">
        <v>269.14999999999998</v>
      </c>
      <c r="E13071" s="9">
        <v>269.24</v>
      </c>
      <c r="F13071" s="10">
        <v>144020</v>
      </c>
      <c r="G13071" s="9">
        <v>38771596</v>
      </c>
      <c r="H13071" s="21">
        <v>72.36</v>
      </c>
      <c r="I13071" s="21">
        <v>72.349999999999994</v>
      </c>
      <c r="J13071" s="28">
        <v>0.01</v>
      </c>
      <c r="K13071" s="6"/>
      <c r="L13071" s="6"/>
      <c r="M13071" s="6"/>
      <c r="N13071" s="9">
        <v>269.22000000000003</v>
      </c>
      <c r="O13071" s="9">
        <v>269.20999999999998</v>
      </c>
      <c r="P13071" s="9">
        <v>38772704.350000001</v>
      </c>
      <c r="Q13071" s="9">
        <v>105708192.95999999</v>
      </c>
      <c r="R13071" s="11">
        <v>-5558110.4100000001</v>
      </c>
      <c r="S13071" s="7"/>
      <c r="T13071" s="7"/>
      <c r="U13071" s="7"/>
      <c r="V13071" s="7"/>
      <c r="W13071" s="7"/>
      <c r="X13071" s="7"/>
    </row>
    <row r="13072" spans="1:24" x14ac:dyDescent="0.2">
      <c r="A13072" s="2">
        <v>43432.47152777778</v>
      </c>
      <c r="B13072" s="9">
        <v>269.24</v>
      </c>
      <c r="C13072" s="9">
        <v>269.29000000000002</v>
      </c>
      <c r="D13072" s="9">
        <v>269.22000000000003</v>
      </c>
      <c r="E13072" s="9">
        <v>269.27999999999997</v>
      </c>
      <c r="F13072" s="10">
        <v>183410</v>
      </c>
      <c r="G13072" s="9">
        <v>49386060</v>
      </c>
      <c r="H13072" s="21">
        <v>127.35</v>
      </c>
      <c r="I13072" s="21">
        <v>127.38</v>
      </c>
      <c r="J13072" s="28">
        <v>0.03</v>
      </c>
      <c r="K13072" s="6"/>
      <c r="L13072" s="6"/>
      <c r="M13072" s="6"/>
      <c r="N13072" s="9">
        <v>269.27</v>
      </c>
      <c r="O13072" s="9">
        <v>269.27</v>
      </c>
      <c r="P13072" s="9">
        <v>49386352.18</v>
      </c>
      <c r="Q13072" s="9">
        <v>105707900.79000001</v>
      </c>
      <c r="R13072" s="11">
        <v>-5558402.5899999999</v>
      </c>
      <c r="S13072" s="7"/>
      <c r="T13072" s="7"/>
      <c r="U13072" s="7"/>
      <c r="V13072" s="7"/>
      <c r="W13072" s="7"/>
      <c r="X13072" s="7"/>
    </row>
    <row r="13073" spans="1:24" x14ac:dyDescent="0.2">
      <c r="A13073" s="2">
        <v>43432.472222222219</v>
      </c>
      <c r="B13073" s="9">
        <v>269.27</v>
      </c>
      <c r="C13073" s="9">
        <v>269.33</v>
      </c>
      <c r="D13073" s="9">
        <v>269.10000000000002</v>
      </c>
      <c r="E13073" s="9">
        <v>269.29000000000002</v>
      </c>
      <c r="F13073" s="10">
        <v>100260</v>
      </c>
      <c r="G13073" s="9">
        <v>26994378</v>
      </c>
      <c r="H13073" s="21">
        <v>54.66</v>
      </c>
      <c r="I13073" s="21">
        <v>54.66</v>
      </c>
      <c r="J13073" s="28">
        <v>0</v>
      </c>
      <c r="K13073" s="6"/>
      <c r="L13073" s="6"/>
      <c r="M13073" s="6"/>
      <c r="N13073" s="9">
        <v>269.25</v>
      </c>
      <c r="O13073" s="9">
        <v>269.24</v>
      </c>
      <c r="P13073" s="9">
        <v>26995255.649999999</v>
      </c>
      <c r="Q13073" s="9">
        <v>105707023.14</v>
      </c>
      <c r="R13073" s="11">
        <v>-5559280.2400000002</v>
      </c>
      <c r="S13073" s="7"/>
      <c r="T13073" s="7"/>
      <c r="U13073" s="7"/>
      <c r="V13073" s="7"/>
      <c r="W13073" s="7"/>
      <c r="X13073" s="7"/>
    </row>
    <row r="13074" spans="1:24" x14ac:dyDescent="0.2">
      <c r="A13074" s="2">
        <v>43432.472916666666</v>
      </c>
      <c r="B13074" s="9">
        <v>269.29000000000002</v>
      </c>
      <c r="C13074" s="9">
        <v>269.31</v>
      </c>
      <c r="D13074" s="9">
        <v>269.14999999999998</v>
      </c>
      <c r="E13074" s="9">
        <v>269.24</v>
      </c>
      <c r="F13074" s="10">
        <v>140860</v>
      </c>
      <c r="G13074" s="9">
        <v>37925096</v>
      </c>
      <c r="H13074" s="21">
        <v>140.49</v>
      </c>
      <c r="I13074" s="21">
        <v>140.49</v>
      </c>
      <c r="J13074" s="28">
        <v>0</v>
      </c>
      <c r="K13074" s="6"/>
      <c r="L13074" s="6"/>
      <c r="M13074" s="6"/>
      <c r="N13074" s="9">
        <v>269.24</v>
      </c>
      <c r="O13074" s="9">
        <v>269.24</v>
      </c>
      <c r="P13074" s="9">
        <v>37924442.100000001</v>
      </c>
      <c r="Q13074" s="9">
        <v>105707677.04000001</v>
      </c>
      <c r="R13074" s="11">
        <v>-5558626.3399999999</v>
      </c>
      <c r="S13074" s="7"/>
      <c r="T13074" s="7"/>
      <c r="U13074" s="7"/>
      <c r="V13074" s="7"/>
      <c r="W13074" s="7"/>
      <c r="X13074" s="7"/>
    </row>
    <row r="13075" spans="1:24" x14ac:dyDescent="0.2">
      <c r="A13075" s="2">
        <v>43432.473611111112</v>
      </c>
      <c r="B13075" s="9">
        <v>269.22000000000003</v>
      </c>
      <c r="C13075" s="9">
        <v>269.29000000000002</v>
      </c>
      <c r="D13075" s="9">
        <v>269.22000000000003</v>
      </c>
      <c r="E13075" s="9">
        <v>269.23</v>
      </c>
      <c r="F13075" s="10">
        <v>53920</v>
      </c>
      <c r="G13075" s="9">
        <v>14517781</v>
      </c>
      <c r="H13075" s="21">
        <v>38.28</v>
      </c>
      <c r="I13075" s="21">
        <v>38.28</v>
      </c>
      <c r="J13075" s="28">
        <v>0</v>
      </c>
      <c r="K13075" s="6"/>
      <c r="L13075" s="6"/>
      <c r="M13075" s="6"/>
      <c r="N13075" s="9">
        <v>269.24</v>
      </c>
      <c r="O13075" s="9">
        <v>269.25</v>
      </c>
      <c r="P13075" s="9">
        <v>14517555.6</v>
      </c>
      <c r="Q13075" s="9">
        <v>105707902.44</v>
      </c>
      <c r="R13075" s="11">
        <v>-5558400.9400000004</v>
      </c>
      <c r="S13075" s="7"/>
      <c r="T13075" s="7"/>
      <c r="U13075" s="7"/>
      <c r="V13075" s="7"/>
      <c r="W13075" s="7"/>
      <c r="X13075" s="7"/>
    </row>
    <row r="13076" spans="1:24" x14ac:dyDescent="0.2">
      <c r="A13076" s="2">
        <v>43432.474305555559</v>
      </c>
      <c r="B13076" s="9">
        <v>269.23</v>
      </c>
      <c r="C13076" s="9">
        <v>269.24</v>
      </c>
      <c r="D13076" s="9">
        <v>269.16000000000003</v>
      </c>
      <c r="E13076" s="9">
        <v>269.19</v>
      </c>
      <c r="F13076" s="10">
        <v>130680</v>
      </c>
      <c r="G13076" s="9">
        <v>35179968</v>
      </c>
      <c r="H13076" s="21">
        <v>242.36</v>
      </c>
      <c r="I13076" s="21">
        <v>242.32</v>
      </c>
      <c r="J13076" s="28">
        <v>0.04</v>
      </c>
      <c r="K13076" s="6"/>
      <c r="L13076" s="6"/>
      <c r="M13076" s="6"/>
      <c r="N13076" s="9">
        <v>269.2</v>
      </c>
      <c r="O13076" s="9">
        <v>269.20999999999998</v>
      </c>
      <c r="P13076" s="9">
        <v>35178402.600000001</v>
      </c>
      <c r="Q13076" s="9">
        <v>105709467.84</v>
      </c>
      <c r="R13076" s="11">
        <v>-5556835.54</v>
      </c>
      <c r="S13076" s="7"/>
      <c r="T13076" s="7"/>
      <c r="U13076" s="7"/>
      <c r="V13076" s="7"/>
      <c r="W13076" s="7"/>
      <c r="X13076" s="7"/>
    </row>
    <row r="13077" spans="1:24" x14ac:dyDescent="0.2">
      <c r="A13077" s="2">
        <v>43432.474999999999</v>
      </c>
      <c r="B13077" s="9">
        <v>269.18</v>
      </c>
      <c r="C13077" s="9">
        <v>269.23</v>
      </c>
      <c r="D13077" s="9">
        <v>269.13</v>
      </c>
      <c r="E13077" s="9">
        <v>269.2</v>
      </c>
      <c r="F13077" s="10">
        <v>78320</v>
      </c>
      <c r="G13077" s="9">
        <v>21083508</v>
      </c>
      <c r="H13077" s="21">
        <v>59.93</v>
      </c>
      <c r="I13077" s="21">
        <v>59.93</v>
      </c>
      <c r="J13077" s="28">
        <v>0</v>
      </c>
      <c r="K13077" s="6"/>
      <c r="L13077" s="6"/>
      <c r="M13077" s="6"/>
      <c r="N13077" s="9">
        <v>269.19</v>
      </c>
      <c r="O13077" s="9">
        <v>269.2</v>
      </c>
      <c r="P13077" s="9">
        <v>21082960.800000001</v>
      </c>
      <c r="Q13077" s="9">
        <v>105710015.04000001</v>
      </c>
      <c r="R13077" s="11">
        <v>-5556288.3399999999</v>
      </c>
      <c r="S13077" s="7"/>
      <c r="T13077" s="7"/>
      <c r="U13077" s="7"/>
      <c r="V13077" s="7"/>
      <c r="W13077" s="7"/>
      <c r="X13077" s="7"/>
    </row>
    <row r="13078" spans="1:24" x14ac:dyDescent="0.2">
      <c r="A13078" s="2">
        <v>43432.475694444445</v>
      </c>
      <c r="B13078" s="9">
        <v>269.2</v>
      </c>
      <c r="C13078" s="9">
        <v>269.26</v>
      </c>
      <c r="D13078" s="9">
        <v>269.14</v>
      </c>
      <c r="E13078" s="9">
        <v>269.26</v>
      </c>
      <c r="F13078" s="10">
        <v>67290</v>
      </c>
      <c r="G13078" s="9">
        <v>18115814</v>
      </c>
      <c r="H13078" s="21">
        <v>85.92</v>
      </c>
      <c r="I13078" s="21">
        <v>85.92</v>
      </c>
      <c r="J13078" s="28">
        <v>0.01</v>
      </c>
      <c r="K13078" s="6"/>
      <c r="L13078" s="6"/>
      <c r="M13078" s="6"/>
      <c r="N13078" s="9">
        <v>269.23</v>
      </c>
      <c r="O13078" s="9">
        <v>269.22000000000003</v>
      </c>
      <c r="P13078" s="9">
        <v>18116486.699999999</v>
      </c>
      <c r="Q13078" s="9">
        <v>105709342.34</v>
      </c>
      <c r="R13078" s="11">
        <v>-5556961.04</v>
      </c>
      <c r="S13078" s="7"/>
      <c r="T13078" s="7"/>
      <c r="U13078" s="7"/>
      <c r="V13078" s="7"/>
      <c r="W13078" s="7"/>
      <c r="X13078" s="7"/>
    </row>
    <row r="13079" spans="1:24" x14ac:dyDescent="0.2">
      <c r="A13079" s="2">
        <v>43432.476388888892</v>
      </c>
      <c r="B13079" s="9">
        <v>269.26</v>
      </c>
      <c r="C13079" s="9">
        <v>269.26</v>
      </c>
      <c r="D13079" s="9">
        <v>269.17</v>
      </c>
      <c r="E13079" s="9">
        <v>269.24</v>
      </c>
      <c r="F13079" s="10">
        <v>80210</v>
      </c>
      <c r="G13079" s="9">
        <v>21595610</v>
      </c>
      <c r="H13079" s="21">
        <v>119.2</v>
      </c>
      <c r="I13079" s="21">
        <v>119.21</v>
      </c>
      <c r="J13079" s="28">
        <v>0.01</v>
      </c>
      <c r="K13079" s="6"/>
      <c r="L13079" s="6"/>
      <c r="M13079" s="6"/>
      <c r="N13079" s="9">
        <v>269.23</v>
      </c>
      <c r="O13079" s="9">
        <v>269.24</v>
      </c>
      <c r="P13079" s="9">
        <v>21594737.780000001</v>
      </c>
      <c r="Q13079" s="9">
        <v>105710214.56</v>
      </c>
      <c r="R13079" s="11">
        <v>-5556088.8099999996</v>
      </c>
      <c r="S13079" s="7"/>
      <c r="T13079" s="7"/>
      <c r="U13079" s="7"/>
      <c r="V13079" s="7"/>
      <c r="W13079" s="7"/>
      <c r="X13079" s="7"/>
    </row>
    <row r="13080" spans="1:24" x14ac:dyDescent="0.2">
      <c r="A13080" s="2">
        <v>43432.477083333331</v>
      </c>
      <c r="B13080" s="9">
        <v>269.24</v>
      </c>
      <c r="C13080" s="9">
        <v>269.29000000000002</v>
      </c>
      <c r="D13080" s="9">
        <v>269.17</v>
      </c>
      <c r="E13080" s="9">
        <v>269.26</v>
      </c>
      <c r="F13080" s="10">
        <v>51490</v>
      </c>
      <c r="G13080" s="9">
        <v>13863438</v>
      </c>
      <c r="H13080" s="21">
        <v>64.19</v>
      </c>
      <c r="I13080" s="21">
        <v>64.2</v>
      </c>
      <c r="J13080" s="28">
        <v>0</v>
      </c>
      <c r="K13080" s="6"/>
      <c r="L13080" s="6"/>
      <c r="M13080" s="6"/>
      <c r="N13080" s="9">
        <v>269.25</v>
      </c>
      <c r="O13080" s="9">
        <v>269.25</v>
      </c>
      <c r="P13080" s="9">
        <v>13863425.050000001</v>
      </c>
      <c r="Q13080" s="9">
        <v>105710227.51000001</v>
      </c>
      <c r="R13080" s="11">
        <v>-5556075.8600000003</v>
      </c>
      <c r="S13080" s="7"/>
      <c r="T13080" s="7"/>
      <c r="U13080" s="7"/>
      <c r="V13080" s="7"/>
      <c r="W13080" s="7"/>
      <c r="X13080" s="7"/>
    </row>
    <row r="13081" spans="1:24" x14ac:dyDescent="0.2">
      <c r="A13081" s="2">
        <v>43432.477777777778</v>
      </c>
      <c r="B13081" s="9">
        <v>269.26</v>
      </c>
      <c r="C13081" s="9">
        <v>269.29000000000002</v>
      </c>
      <c r="D13081" s="9">
        <v>269.24</v>
      </c>
      <c r="E13081" s="9">
        <v>269.27999999999997</v>
      </c>
      <c r="F13081" s="10">
        <v>95970</v>
      </c>
      <c r="G13081" s="9">
        <v>25842652</v>
      </c>
      <c r="H13081" s="21">
        <v>186.39</v>
      </c>
      <c r="I13081" s="21">
        <v>186.41</v>
      </c>
      <c r="J13081" s="28">
        <v>0.02</v>
      </c>
      <c r="K13081" s="6"/>
      <c r="L13081" s="6"/>
      <c r="M13081" s="6"/>
      <c r="N13081" s="9">
        <v>269.27</v>
      </c>
      <c r="O13081" s="9">
        <v>269.27999999999997</v>
      </c>
      <c r="P13081" s="9">
        <v>25842081.829999998</v>
      </c>
      <c r="Q13081" s="9">
        <v>105710797.69</v>
      </c>
      <c r="R13081" s="11">
        <v>-5555505.6900000004</v>
      </c>
      <c r="S13081" s="7"/>
      <c r="T13081" s="7"/>
      <c r="U13081" s="7"/>
      <c r="V13081" s="7"/>
      <c r="W13081" s="7"/>
      <c r="X13081" s="7"/>
    </row>
    <row r="13082" spans="1:24" x14ac:dyDescent="0.2">
      <c r="A13082" s="2">
        <v>43432.478472222225</v>
      </c>
      <c r="B13082" s="9">
        <v>269.26</v>
      </c>
      <c r="C13082" s="9">
        <v>269.38</v>
      </c>
      <c r="D13082" s="9">
        <v>269.16000000000003</v>
      </c>
      <c r="E13082" s="9">
        <v>269.35000000000002</v>
      </c>
      <c r="F13082" s="10">
        <v>466770</v>
      </c>
      <c r="G13082" s="9">
        <v>125700424</v>
      </c>
      <c r="H13082" s="21">
        <v>486.37</v>
      </c>
      <c r="I13082" s="21">
        <v>486.41</v>
      </c>
      <c r="J13082" s="28">
        <v>0.04</v>
      </c>
      <c r="K13082" s="6"/>
      <c r="L13082" s="6"/>
      <c r="M13082" s="6"/>
      <c r="N13082" s="9">
        <v>269.31</v>
      </c>
      <c r="O13082" s="9">
        <v>269.3</v>
      </c>
      <c r="P13082" s="9">
        <v>125705828.7</v>
      </c>
      <c r="Q13082" s="9">
        <v>105705392.98999999</v>
      </c>
      <c r="R13082" s="11">
        <v>-5560910.3899999997</v>
      </c>
      <c r="S13082" s="7"/>
      <c r="T13082" s="7"/>
      <c r="U13082" s="7"/>
      <c r="V13082" s="7"/>
      <c r="W13082" s="7"/>
      <c r="X13082" s="7"/>
    </row>
    <row r="13083" spans="1:24" x14ac:dyDescent="0.2">
      <c r="A13083" s="2">
        <v>43432.479166666664</v>
      </c>
      <c r="B13083" s="9">
        <v>269.36</v>
      </c>
      <c r="C13083" s="9">
        <v>269.36</v>
      </c>
      <c r="D13083" s="9">
        <v>269.25</v>
      </c>
      <c r="E13083" s="9">
        <v>269.29000000000002</v>
      </c>
      <c r="F13083" s="10">
        <v>305580</v>
      </c>
      <c r="G13083" s="9">
        <v>82292728</v>
      </c>
      <c r="H13083" s="21">
        <v>65.47</v>
      </c>
      <c r="I13083" s="21">
        <v>65.47</v>
      </c>
      <c r="J13083" s="28">
        <v>0</v>
      </c>
      <c r="K13083" s="6"/>
      <c r="L13083" s="6"/>
      <c r="M13083" s="6"/>
      <c r="N13083" s="9">
        <v>269.3</v>
      </c>
      <c r="O13083" s="9">
        <v>269.3</v>
      </c>
      <c r="P13083" s="9">
        <v>82291930.049999997</v>
      </c>
      <c r="Q13083" s="9">
        <v>105706190.94</v>
      </c>
      <c r="R13083" s="11">
        <v>-5560112.4400000004</v>
      </c>
      <c r="S13083" s="7"/>
      <c r="T13083" s="7"/>
      <c r="U13083" s="7"/>
      <c r="V13083" s="7"/>
      <c r="W13083" s="7"/>
      <c r="X13083" s="7"/>
    </row>
    <row r="13084" spans="1:24" x14ac:dyDescent="0.2">
      <c r="A13084" s="2">
        <v>43432.479861111111</v>
      </c>
      <c r="B13084" s="9">
        <v>269.29000000000002</v>
      </c>
      <c r="C13084" s="9">
        <v>269.43</v>
      </c>
      <c r="D13084" s="9">
        <v>269.27999999999997</v>
      </c>
      <c r="E13084" s="9">
        <v>269.38</v>
      </c>
      <c r="F13084" s="10">
        <v>256920</v>
      </c>
      <c r="G13084" s="9">
        <v>69205896</v>
      </c>
      <c r="H13084" s="21">
        <v>84.08</v>
      </c>
      <c r="I13084" s="21">
        <v>84.1</v>
      </c>
      <c r="J13084" s="28">
        <v>0.02</v>
      </c>
      <c r="K13084" s="6"/>
      <c r="L13084" s="6"/>
      <c r="M13084" s="6"/>
      <c r="N13084" s="9">
        <v>269.37</v>
      </c>
      <c r="O13084" s="9">
        <v>269.37</v>
      </c>
      <c r="P13084" s="9">
        <v>69205898.099999994</v>
      </c>
      <c r="Q13084" s="9">
        <v>105706188.84</v>
      </c>
      <c r="R13084" s="11">
        <v>-5560114.54</v>
      </c>
      <c r="S13084" s="7"/>
      <c r="T13084" s="7"/>
      <c r="U13084" s="7"/>
      <c r="V13084" s="7"/>
      <c r="W13084" s="7"/>
      <c r="X13084" s="7"/>
    </row>
    <row r="13085" spans="1:24" x14ac:dyDescent="0.2">
      <c r="A13085" s="2">
        <v>43432.480555555558</v>
      </c>
      <c r="B13085" s="9">
        <v>269.39</v>
      </c>
      <c r="C13085" s="9">
        <v>269.43</v>
      </c>
      <c r="D13085" s="9">
        <v>269.25</v>
      </c>
      <c r="E13085" s="9">
        <v>269.39</v>
      </c>
      <c r="F13085" s="10">
        <v>212030</v>
      </c>
      <c r="G13085" s="9">
        <v>57112500</v>
      </c>
      <c r="H13085" s="21">
        <v>82.53</v>
      </c>
      <c r="I13085" s="21">
        <v>82.53</v>
      </c>
      <c r="J13085" s="28">
        <v>0</v>
      </c>
      <c r="K13085" s="6"/>
      <c r="L13085" s="6"/>
      <c r="M13085" s="6"/>
      <c r="N13085" s="9">
        <v>269.37</v>
      </c>
      <c r="O13085" s="9">
        <v>269.36</v>
      </c>
      <c r="P13085" s="9">
        <v>57113460.950000003</v>
      </c>
      <c r="Q13085" s="9">
        <v>105705227.89</v>
      </c>
      <c r="R13085" s="11">
        <v>-5561075.4900000002</v>
      </c>
      <c r="S13085" s="7"/>
      <c r="T13085" s="7"/>
      <c r="U13085" s="7"/>
      <c r="V13085" s="7"/>
      <c r="W13085" s="7"/>
      <c r="X13085" s="7"/>
    </row>
    <row r="13086" spans="1:24" x14ac:dyDescent="0.2">
      <c r="A13086" s="2">
        <v>43432.481249999997</v>
      </c>
      <c r="B13086" s="9">
        <v>269.39999999999998</v>
      </c>
      <c r="C13086" s="9">
        <v>269.45</v>
      </c>
      <c r="D13086" s="9">
        <v>269.36</v>
      </c>
      <c r="E13086" s="9">
        <v>269.37</v>
      </c>
      <c r="F13086" s="10">
        <v>79560</v>
      </c>
      <c r="G13086" s="9">
        <v>21431856</v>
      </c>
      <c r="H13086" s="21">
        <v>37.520000000000003</v>
      </c>
      <c r="I13086" s="21">
        <v>37.53</v>
      </c>
      <c r="J13086" s="28">
        <v>0</v>
      </c>
      <c r="K13086" s="6"/>
      <c r="L13086" s="6"/>
      <c r="M13086" s="6"/>
      <c r="N13086" s="9">
        <v>269.39</v>
      </c>
      <c r="O13086" s="9">
        <v>269.38</v>
      </c>
      <c r="P13086" s="9">
        <v>21432469.5</v>
      </c>
      <c r="Q13086" s="9">
        <v>105704614.39</v>
      </c>
      <c r="R13086" s="11">
        <v>-5561688.9900000002</v>
      </c>
      <c r="S13086" s="7"/>
      <c r="T13086" s="7"/>
      <c r="U13086" s="7"/>
      <c r="V13086" s="7"/>
      <c r="W13086" s="7"/>
      <c r="X13086" s="7"/>
    </row>
    <row r="13087" spans="1:24" x14ac:dyDescent="0.2">
      <c r="A13087" s="2">
        <v>43432.481944444444</v>
      </c>
      <c r="B13087" s="9">
        <v>269.37</v>
      </c>
      <c r="C13087" s="9">
        <v>269.43</v>
      </c>
      <c r="D13087" s="9">
        <v>269.33</v>
      </c>
      <c r="E13087" s="9">
        <v>269.42</v>
      </c>
      <c r="F13087" s="10">
        <v>81540</v>
      </c>
      <c r="G13087" s="9">
        <v>21965184</v>
      </c>
      <c r="H13087" s="21">
        <v>102.49</v>
      </c>
      <c r="I13087" s="21">
        <v>102.49</v>
      </c>
      <c r="J13087" s="28">
        <v>0</v>
      </c>
      <c r="K13087" s="6"/>
      <c r="L13087" s="6"/>
      <c r="M13087" s="6"/>
      <c r="N13087" s="9">
        <v>269.39999999999998</v>
      </c>
      <c r="O13087" s="9">
        <v>269.38</v>
      </c>
      <c r="P13087" s="9">
        <v>21966876</v>
      </c>
      <c r="Q13087" s="9">
        <v>105702922.39</v>
      </c>
      <c r="R13087" s="11">
        <v>-5563380.9900000002</v>
      </c>
      <c r="S13087" s="7"/>
      <c r="T13087" s="7"/>
      <c r="U13087" s="7"/>
      <c r="V13087" s="7"/>
      <c r="W13087" s="7"/>
      <c r="X13087" s="7"/>
    </row>
    <row r="13088" spans="1:24" x14ac:dyDescent="0.2">
      <c r="A13088" s="2">
        <v>43432.482638888891</v>
      </c>
      <c r="B13088" s="9">
        <v>269.43</v>
      </c>
      <c r="C13088" s="9">
        <v>269.44</v>
      </c>
      <c r="D13088" s="9">
        <v>269.35000000000002</v>
      </c>
      <c r="E13088" s="9">
        <v>269.37</v>
      </c>
      <c r="F13088" s="10">
        <v>206490</v>
      </c>
      <c r="G13088" s="9">
        <v>55626736</v>
      </c>
      <c r="H13088" s="21">
        <v>253.24</v>
      </c>
      <c r="I13088" s="21">
        <v>253.25</v>
      </c>
      <c r="J13088" s="28">
        <v>0.01</v>
      </c>
      <c r="K13088" s="6"/>
      <c r="L13088" s="6"/>
      <c r="M13088" s="6"/>
      <c r="N13088" s="9">
        <v>269.38</v>
      </c>
      <c r="O13088" s="9">
        <v>269.39</v>
      </c>
      <c r="P13088" s="9">
        <v>55624792.43</v>
      </c>
      <c r="Q13088" s="9">
        <v>105704865.95999999</v>
      </c>
      <c r="R13088" s="11">
        <v>-5561437.4100000001</v>
      </c>
      <c r="S13088" s="7"/>
      <c r="T13088" s="7"/>
      <c r="U13088" s="7"/>
      <c r="V13088" s="7"/>
      <c r="W13088" s="7"/>
      <c r="X13088" s="7"/>
    </row>
    <row r="13089" spans="1:24" x14ac:dyDescent="0.2">
      <c r="A13089" s="2">
        <v>43432.48333333333</v>
      </c>
      <c r="B13089" s="9">
        <v>269.37</v>
      </c>
      <c r="C13089" s="9">
        <v>269.45</v>
      </c>
      <c r="D13089" s="9">
        <v>269.33</v>
      </c>
      <c r="E13089" s="9">
        <v>269.33</v>
      </c>
      <c r="F13089" s="10">
        <v>142940</v>
      </c>
      <c r="G13089" s="9">
        <v>38505064</v>
      </c>
      <c r="H13089" s="21">
        <v>69.22</v>
      </c>
      <c r="I13089" s="21">
        <v>69.22</v>
      </c>
      <c r="J13089" s="28">
        <v>0</v>
      </c>
      <c r="K13089" s="6"/>
      <c r="L13089" s="6"/>
      <c r="M13089" s="6"/>
      <c r="N13089" s="9">
        <v>269.36</v>
      </c>
      <c r="O13089" s="9">
        <v>269.38</v>
      </c>
      <c r="P13089" s="9">
        <v>38502318.399999999</v>
      </c>
      <c r="Q13089" s="9">
        <v>105707611.56</v>
      </c>
      <c r="R13089" s="11">
        <v>-5558691.8099999996</v>
      </c>
      <c r="S13089" s="7"/>
      <c r="T13089" s="7"/>
      <c r="U13089" s="7"/>
      <c r="V13089" s="7"/>
      <c r="W13089" s="7"/>
      <c r="X13089" s="7"/>
    </row>
    <row r="13090" spans="1:24" x14ac:dyDescent="0.2">
      <c r="A13090" s="2">
        <v>43432.484027777777</v>
      </c>
      <c r="B13090" s="9">
        <v>269.33999999999997</v>
      </c>
      <c r="C13090" s="9">
        <v>269.39999999999998</v>
      </c>
      <c r="D13090" s="9">
        <v>269.3</v>
      </c>
      <c r="E13090" s="9">
        <v>269.33</v>
      </c>
      <c r="F13090" s="10">
        <v>143820</v>
      </c>
      <c r="G13090" s="9">
        <v>38736656</v>
      </c>
      <c r="H13090" s="21">
        <v>100.62</v>
      </c>
      <c r="I13090" s="21">
        <v>100.6</v>
      </c>
      <c r="J13090" s="28">
        <v>0.01</v>
      </c>
      <c r="K13090" s="6"/>
      <c r="L13090" s="6"/>
      <c r="M13090" s="6"/>
      <c r="N13090" s="9">
        <v>269.33999999999997</v>
      </c>
      <c r="O13090" s="9">
        <v>269.33999999999997</v>
      </c>
      <c r="P13090" s="9">
        <v>38736478.799999997</v>
      </c>
      <c r="Q13090" s="9">
        <v>105707788.76000001</v>
      </c>
      <c r="R13090" s="11">
        <v>-5558514.6100000003</v>
      </c>
      <c r="S13090" s="7"/>
      <c r="T13090" s="7"/>
      <c r="U13090" s="7"/>
      <c r="V13090" s="7"/>
      <c r="W13090" s="7"/>
      <c r="X13090" s="7"/>
    </row>
    <row r="13091" spans="1:24" x14ac:dyDescent="0.2">
      <c r="A13091" s="2">
        <v>43432.484722222223</v>
      </c>
      <c r="B13091" s="9">
        <v>269.32</v>
      </c>
      <c r="C13091" s="9">
        <v>269.42</v>
      </c>
      <c r="D13091" s="9">
        <v>269.3</v>
      </c>
      <c r="E13091" s="9">
        <v>269.35000000000002</v>
      </c>
      <c r="F13091" s="10">
        <v>230650</v>
      </c>
      <c r="G13091" s="9">
        <v>62126844</v>
      </c>
      <c r="H13091" s="21">
        <v>160.37</v>
      </c>
      <c r="I13091" s="21">
        <v>160.38</v>
      </c>
      <c r="J13091" s="28">
        <v>0.01</v>
      </c>
      <c r="K13091" s="6"/>
      <c r="L13091" s="6"/>
      <c r="M13091" s="6"/>
      <c r="N13091" s="9">
        <v>269.36</v>
      </c>
      <c r="O13091" s="9">
        <v>269.36</v>
      </c>
      <c r="P13091" s="9">
        <v>62126730.75</v>
      </c>
      <c r="Q13091" s="9">
        <v>105707902.01000001</v>
      </c>
      <c r="R13091" s="11">
        <v>-5558401.3600000003</v>
      </c>
      <c r="S13091" s="7"/>
      <c r="T13091" s="7"/>
      <c r="U13091" s="7"/>
      <c r="V13091" s="7"/>
      <c r="W13091" s="7"/>
      <c r="X13091" s="7"/>
    </row>
    <row r="13092" spans="1:24" x14ac:dyDescent="0.2">
      <c r="A13092" s="2">
        <v>43432.48541666667</v>
      </c>
      <c r="B13092" s="9">
        <v>269.35000000000002</v>
      </c>
      <c r="C13092" s="9">
        <v>269.38</v>
      </c>
      <c r="D13092" s="9">
        <v>269.31</v>
      </c>
      <c r="E13092" s="9">
        <v>269.36</v>
      </c>
      <c r="F13092" s="10">
        <v>267650</v>
      </c>
      <c r="G13092" s="9">
        <v>72090272</v>
      </c>
      <c r="H13092" s="21">
        <v>116.04</v>
      </c>
      <c r="I13092" s="21">
        <v>116.04</v>
      </c>
      <c r="J13092" s="28">
        <v>0</v>
      </c>
      <c r="K13092" s="6"/>
      <c r="L13092" s="6"/>
      <c r="M13092" s="6"/>
      <c r="N13092" s="9">
        <v>269.35000000000002</v>
      </c>
      <c r="O13092" s="9">
        <v>269.35000000000002</v>
      </c>
      <c r="P13092" s="9">
        <v>72092196.629999995</v>
      </c>
      <c r="Q13092" s="9">
        <v>105705977.39</v>
      </c>
      <c r="R13092" s="11">
        <v>-5560325.9900000002</v>
      </c>
      <c r="S13092" s="7"/>
      <c r="T13092" s="7"/>
      <c r="U13092" s="7"/>
      <c r="V13092" s="7"/>
      <c r="W13092" s="7"/>
      <c r="X13092" s="7"/>
    </row>
    <row r="13093" spans="1:24" x14ac:dyDescent="0.2">
      <c r="A13093" s="2">
        <v>43432.486111111109</v>
      </c>
      <c r="B13093" s="9">
        <v>269.35000000000002</v>
      </c>
      <c r="C13093" s="9">
        <v>269.36</v>
      </c>
      <c r="D13093" s="9">
        <v>269.23</v>
      </c>
      <c r="E13093" s="9">
        <v>269.23</v>
      </c>
      <c r="F13093" s="10">
        <v>107680</v>
      </c>
      <c r="G13093" s="9">
        <v>28995170</v>
      </c>
      <c r="H13093" s="21">
        <v>40.229999999999997</v>
      </c>
      <c r="I13093" s="21">
        <v>40.22</v>
      </c>
      <c r="J13093" s="28">
        <v>0.01</v>
      </c>
      <c r="K13093" s="6"/>
      <c r="L13093" s="6"/>
      <c r="M13093" s="6"/>
      <c r="N13093" s="9">
        <v>269.26</v>
      </c>
      <c r="O13093" s="9">
        <v>269.27</v>
      </c>
      <c r="P13093" s="9">
        <v>28994186</v>
      </c>
      <c r="Q13093" s="9">
        <v>105706961.39</v>
      </c>
      <c r="R13093" s="11">
        <v>-5559341.9900000002</v>
      </c>
      <c r="S13093" s="7"/>
      <c r="T13093" s="7"/>
      <c r="U13093" s="7"/>
      <c r="V13093" s="7"/>
      <c r="W13093" s="7"/>
      <c r="X13093" s="7"/>
    </row>
    <row r="13094" spans="1:24" x14ac:dyDescent="0.2">
      <c r="A13094" s="2">
        <v>43432.486805555556</v>
      </c>
      <c r="B13094" s="9">
        <v>269.23</v>
      </c>
      <c r="C13094" s="9">
        <v>269.25</v>
      </c>
      <c r="D13094" s="9">
        <v>269.17</v>
      </c>
      <c r="E13094" s="9">
        <v>269.18</v>
      </c>
      <c r="F13094" s="10">
        <v>355510</v>
      </c>
      <c r="G13094" s="9">
        <v>95702216</v>
      </c>
      <c r="H13094" s="21">
        <v>330.15</v>
      </c>
      <c r="I13094" s="21">
        <v>330.06</v>
      </c>
      <c r="J13094" s="29">
        <v>0.09</v>
      </c>
      <c r="K13094" s="6"/>
      <c r="L13094" s="6"/>
      <c r="M13094" s="6"/>
      <c r="N13094" s="9">
        <v>269.2</v>
      </c>
      <c r="O13094" s="9">
        <v>269.2</v>
      </c>
      <c r="P13094" s="9">
        <v>95701514.450000003</v>
      </c>
      <c r="Q13094" s="9">
        <v>105707662.94</v>
      </c>
      <c r="R13094" s="11">
        <v>-5558640.4400000004</v>
      </c>
      <c r="S13094" s="7"/>
      <c r="T13094" s="7"/>
      <c r="U13094" s="7"/>
      <c r="V13094" s="7"/>
      <c r="W13094" s="7"/>
      <c r="X13094" s="7"/>
    </row>
    <row r="13095" spans="1:24" x14ac:dyDescent="0.2">
      <c r="A13095" s="2">
        <v>43432.487500000003</v>
      </c>
      <c r="B13095" s="9">
        <v>269.18</v>
      </c>
      <c r="C13095" s="9">
        <v>269.26</v>
      </c>
      <c r="D13095" s="9">
        <v>269.17</v>
      </c>
      <c r="E13095" s="9">
        <v>269.2</v>
      </c>
      <c r="F13095" s="10">
        <v>328690</v>
      </c>
      <c r="G13095" s="9">
        <v>88486912</v>
      </c>
      <c r="H13095" s="21">
        <v>92.46</v>
      </c>
      <c r="I13095" s="21">
        <v>92.46</v>
      </c>
      <c r="J13095" s="28">
        <v>0</v>
      </c>
      <c r="K13095" s="6"/>
      <c r="L13095" s="6"/>
      <c r="M13095" s="6"/>
      <c r="N13095" s="9">
        <v>269.20999999999998</v>
      </c>
      <c r="O13095" s="9">
        <v>269.20999999999998</v>
      </c>
      <c r="P13095" s="9">
        <v>88485813.180000007</v>
      </c>
      <c r="Q13095" s="9">
        <v>105708761.76000001</v>
      </c>
      <c r="R13095" s="11">
        <v>-5557541.6100000003</v>
      </c>
      <c r="S13095" s="7"/>
      <c r="T13095" s="7"/>
      <c r="U13095" s="7"/>
      <c r="V13095" s="7"/>
      <c r="W13095" s="7"/>
      <c r="X13095" s="7"/>
    </row>
    <row r="13096" spans="1:24" x14ac:dyDescent="0.2">
      <c r="A13096" s="2">
        <v>43432.488194444442</v>
      </c>
      <c r="B13096" s="9">
        <v>269.20999999999998</v>
      </c>
      <c r="C13096" s="9">
        <v>269.27</v>
      </c>
      <c r="D13096" s="9">
        <v>269.17</v>
      </c>
      <c r="E13096" s="9">
        <v>269.24</v>
      </c>
      <c r="F13096" s="10">
        <v>200040</v>
      </c>
      <c r="G13096" s="9">
        <v>53855832</v>
      </c>
      <c r="H13096" s="21">
        <v>60.86</v>
      </c>
      <c r="I13096" s="21">
        <v>60.86</v>
      </c>
      <c r="J13096" s="28">
        <v>0</v>
      </c>
      <c r="K13096" s="6"/>
      <c r="L13096" s="6"/>
      <c r="M13096" s="6"/>
      <c r="N13096" s="9">
        <v>269.23</v>
      </c>
      <c r="O13096" s="9">
        <v>269.23</v>
      </c>
      <c r="P13096" s="9">
        <v>53856769.200000003</v>
      </c>
      <c r="Q13096" s="9">
        <v>105707824.56</v>
      </c>
      <c r="R13096" s="11">
        <v>-5558478.8099999996</v>
      </c>
      <c r="S13096" s="7"/>
      <c r="T13096" s="7"/>
      <c r="U13096" s="7"/>
      <c r="V13096" s="7"/>
      <c r="W13096" s="7"/>
      <c r="X13096" s="7"/>
    </row>
    <row r="13097" spans="1:24" x14ac:dyDescent="0.2">
      <c r="A13097" s="2">
        <v>43432.488888888889</v>
      </c>
      <c r="B13097" s="9">
        <v>269.23</v>
      </c>
      <c r="C13097" s="9">
        <v>269.38</v>
      </c>
      <c r="D13097" s="9">
        <v>269.2</v>
      </c>
      <c r="E13097" s="9">
        <v>269.35000000000002</v>
      </c>
      <c r="F13097" s="10">
        <v>256840</v>
      </c>
      <c r="G13097" s="9">
        <v>69169736</v>
      </c>
      <c r="H13097" s="21">
        <v>128.38999999999999</v>
      </c>
      <c r="I13097" s="21">
        <v>128.43</v>
      </c>
      <c r="J13097" s="28">
        <v>0.04</v>
      </c>
      <c r="K13097" s="6"/>
      <c r="L13097" s="6"/>
      <c r="M13097" s="6"/>
      <c r="N13097" s="9">
        <v>269.32</v>
      </c>
      <c r="O13097" s="9">
        <v>269.31</v>
      </c>
      <c r="P13097" s="9">
        <v>69172148.799999997</v>
      </c>
      <c r="Q13097" s="9">
        <v>105705411.76000001</v>
      </c>
      <c r="R13097" s="11">
        <v>-5560891.6100000003</v>
      </c>
      <c r="S13097" s="7"/>
      <c r="T13097" s="7"/>
      <c r="U13097" s="7"/>
      <c r="V13097" s="7"/>
      <c r="W13097" s="7"/>
      <c r="X13097" s="7"/>
    </row>
    <row r="13098" spans="1:24" x14ac:dyDescent="0.2">
      <c r="A13098" s="2">
        <v>43432.489583333336</v>
      </c>
      <c r="B13098" s="9">
        <v>269.35000000000002</v>
      </c>
      <c r="C13098" s="9">
        <v>269.37</v>
      </c>
      <c r="D13098" s="9">
        <v>269.31</v>
      </c>
      <c r="E13098" s="9">
        <v>269.33</v>
      </c>
      <c r="F13098" s="10">
        <v>290940</v>
      </c>
      <c r="G13098" s="9">
        <v>78359736</v>
      </c>
      <c r="H13098" s="21">
        <v>113.28</v>
      </c>
      <c r="I13098" s="21">
        <v>113.29</v>
      </c>
      <c r="J13098" s="28">
        <v>0.01</v>
      </c>
      <c r="K13098" s="6"/>
      <c r="L13098" s="6"/>
      <c r="M13098" s="6"/>
      <c r="N13098" s="9">
        <v>269.33999999999997</v>
      </c>
      <c r="O13098" s="9">
        <v>269.33</v>
      </c>
      <c r="P13098" s="9">
        <v>78360324.900000006</v>
      </c>
      <c r="Q13098" s="9">
        <v>105704822.86</v>
      </c>
      <c r="R13098" s="11">
        <v>-5561480.5099999998</v>
      </c>
      <c r="S13098" s="7"/>
      <c r="T13098" s="7"/>
      <c r="U13098" s="7"/>
      <c r="V13098" s="7"/>
      <c r="W13098" s="7"/>
      <c r="X13098" s="7"/>
    </row>
    <row r="13099" spans="1:24" x14ac:dyDescent="0.2">
      <c r="A13099" s="2">
        <v>43432.490277777775</v>
      </c>
      <c r="B13099" s="9">
        <v>269.33</v>
      </c>
      <c r="C13099" s="9">
        <v>269.37</v>
      </c>
      <c r="D13099" s="9">
        <v>269.26</v>
      </c>
      <c r="E13099" s="9">
        <v>269.3</v>
      </c>
      <c r="F13099" s="10">
        <v>285690</v>
      </c>
      <c r="G13099" s="9">
        <v>76940728</v>
      </c>
      <c r="H13099" s="21">
        <v>98.2</v>
      </c>
      <c r="I13099" s="21">
        <v>98.19</v>
      </c>
      <c r="J13099" s="28">
        <v>0.01</v>
      </c>
      <c r="K13099" s="6"/>
      <c r="L13099" s="6"/>
      <c r="M13099" s="6"/>
      <c r="N13099" s="9">
        <v>269.31</v>
      </c>
      <c r="O13099" s="9">
        <v>269.32</v>
      </c>
      <c r="P13099" s="9">
        <v>76938459.680000007</v>
      </c>
      <c r="Q13099" s="9">
        <v>105707091.19</v>
      </c>
      <c r="R13099" s="11">
        <v>-5559212.1900000004</v>
      </c>
      <c r="S13099" s="7"/>
      <c r="T13099" s="7"/>
      <c r="U13099" s="7"/>
      <c r="V13099" s="7"/>
      <c r="W13099" s="7"/>
      <c r="X13099" s="7"/>
    </row>
    <row r="13100" spans="1:24" x14ac:dyDescent="0.2">
      <c r="A13100" s="2">
        <v>43432.490972222222</v>
      </c>
      <c r="B13100" s="9">
        <v>269.31</v>
      </c>
      <c r="C13100" s="9">
        <v>269.36</v>
      </c>
      <c r="D13100" s="9">
        <v>269.26</v>
      </c>
      <c r="E13100" s="9">
        <v>269.35000000000002</v>
      </c>
      <c r="F13100" s="10">
        <v>113130</v>
      </c>
      <c r="G13100" s="9">
        <v>30469626</v>
      </c>
      <c r="H13100" s="21">
        <v>39.6</v>
      </c>
      <c r="I13100" s="21">
        <v>39.6</v>
      </c>
      <c r="J13100" s="28">
        <v>0</v>
      </c>
      <c r="K13100" s="6"/>
      <c r="L13100" s="6"/>
      <c r="M13100" s="6"/>
      <c r="N13100" s="9">
        <v>269.33</v>
      </c>
      <c r="O13100" s="9">
        <v>269.33</v>
      </c>
      <c r="P13100" s="9">
        <v>30469302.899999999</v>
      </c>
      <c r="Q13100" s="9">
        <v>105707414.29000001</v>
      </c>
      <c r="R13100" s="11">
        <v>-5558889.0899999999</v>
      </c>
      <c r="S13100" s="7"/>
      <c r="T13100" s="7"/>
      <c r="U13100" s="7"/>
      <c r="V13100" s="7"/>
      <c r="W13100" s="7"/>
      <c r="X13100" s="7"/>
    </row>
    <row r="13101" spans="1:24" x14ac:dyDescent="0.2">
      <c r="A13101" s="2">
        <v>43432.491666666669</v>
      </c>
      <c r="B13101" s="9">
        <v>269.35000000000002</v>
      </c>
      <c r="C13101" s="9">
        <v>269.44</v>
      </c>
      <c r="D13101" s="9">
        <v>269.29000000000002</v>
      </c>
      <c r="E13101" s="9">
        <v>269.33999999999997</v>
      </c>
      <c r="F13101" s="10">
        <v>127290</v>
      </c>
      <c r="G13101" s="9">
        <v>34286408</v>
      </c>
      <c r="H13101" s="21">
        <v>112.52</v>
      </c>
      <c r="I13101" s="21">
        <v>112.53</v>
      </c>
      <c r="J13101" s="28">
        <v>0.01</v>
      </c>
      <c r="K13101" s="6"/>
      <c r="L13101" s="6"/>
      <c r="M13101" s="6"/>
      <c r="N13101" s="9">
        <v>269.35000000000002</v>
      </c>
      <c r="O13101" s="9">
        <v>269.36</v>
      </c>
      <c r="P13101" s="9">
        <v>34285879.729999997</v>
      </c>
      <c r="Q13101" s="9">
        <v>105707942.56</v>
      </c>
      <c r="R13101" s="11">
        <v>-5558360.8099999996</v>
      </c>
      <c r="S13101" s="7"/>
      <c r="T13101" s="7"/>
      <c r="U13101" s="7"/>
      <c r="V13101" s="7"/>
      <c r="W13101" s="7"/>
      <c r="X13101" s="7"/>
    </row>
    <row r="13102" spans="1:24" x14ac:dyDescent="0.2">
      <c r="A13102" s="2">
        <v>43432.492361111108</v>
      </c>
      <c r="B13102" s="9">
        <v>269.33</v>
      </c>
      <c r="C13102" s="9">
        <v>269.38</v>
      </c>
      <c r="D13102" s="9">
        <v>269.27999999999997</v>
      </c>
      <c r="E13102" s="9">
        <v>269.37</v>
      </c>
      <c r="F13102" s="10">
        <v>59630</v>
      </c>
      <c r="G13102" s="9">
        <v>16062191</v>
      </c>
      <c r="H13102" s="21">
        <v>46.85</v>
      </c>
      <c r="I13102" s="21">
        <v>46.85</v>
      </c>
      <c r="J13102" s="28">
        <v>0</v>
      </c>
      <c r="K13102" s="6"/>
      <c r="L13102" s="6"/>
      <c r="M13102" s="6"/>
      <c r="N13102" s="9">
        <v>269.35000000000002</v>
      </c>
      <c r="O13102" s="9">
        <v>269.36</v>
      </c>
      <c r="P13102" s="9">
        <v>16061340.5</v>
      </c>
      <c r="Q13102" s="9">
        <v>105708793.06</v>
      </c>
      <c r="R13102" s="11">
        <v>-5557510.3099999996</v>
      </c>
      <c r="S13102" s="7"/>
      <c r="T13102" s="7"/>
      <c r="U13102" s="7"/>
      <c r="V13102" s="7"/>
      <c r="W13102" s="7"/>
      <c r="X13102" s="7"/>
    </row>
    <row r="13103" spans="1:24" x14ac:dyDescent="0.2">
      <c r="A13103" s="2">
        <v>43432.493055555555</v>
      </c>
      <c r="B13103" s="9">
        <v>269.37</v>
      </c>
      <c r="C13103" s="9">
        <v>269.45</v>
      </c>
      <c r="D13103" s="9">
        <v>269.33</v>
      </c>
      <c r="E13103" s="9">
        <v>269.36</v>
      </c>
      <c r="F13103" s="10">
        <v>120480</v>
      </c>
      <c r="G13103" s="9">
        <v>32455980</v>
      </c>
      <c r="H13103" s="21">
        <v>202.05</v>
      </c>
      <c r="I13103" s="21">
        <v>202.06</v>
      </c>
      <c r="J13103" s="28">
        <v>0.02</v>
      </c>
      <c r="K13103" s="6"/>
      <c r="L13103" s="6"/>
      <c r="M13103" s="6"/>
      <c r="N13103" s="9">
        <v>269.38</v>
      </c>
      <c r="O13103" s="9">
        <v>269.39</v>
      </c>
      <c r="P13103" s="9">
        <v>32454300</v>
      </c>
      <c r="Q13103" s="9">
        <v>105710473.06</v>
      </c>
      <c r="R13103" s="11">
        <v>-5555830.3099999996</v>
      </c>
      <c r="S13103" s="7"/>
      <c r="T13103" s="7"/>
      <c r="U13103" s="7"/>
      <c r="V13103" s="7"/>
      <c r="W13103" s="7"/>
      <c r="X13103" s="7"/>
    </row>
    <row r="13104" spans="1:24" x14ac:dyDescent="0.2">
      <c r="A13104" s="2">
        <v>43432.493750000001</v>
      </c>
      <c r="B13104" s="9">
        <v>269.36</v>
      </c>
      <c r="C13104" s="9">
        <v>269.38</v>
      </c>
      <c r="D13104" s="9">
        <v>269.32</v>
      </c>
      <c r="E13104" s="9">
        <v>269.37</v>
      </c>
      <c r="F13104" s="10">
        <v>81060</v>
      </c>
      <c r="G13104" s="9">
        <v>21835128</v>
      </c>
      <c r="H13104" s="21">
        <v>67.28</v>
      </c>
      <c r="I13104" s="21">
        <v>67.28</v>
      </c>
      <c r="J13104" s="28">
        <v>0</v>
      </c>
      <c r="K13104" s="6"/>
      <c r="L13104" s="6"/>
      <c r="M13104" s="6"/>
      <c r="N13104" s="9">
        <v>269.36</v>
      </c>
      <c r="O13104" s="9">
        <v>269.37</v>
      </c>
      <c r="P13104" s="9">
        <v>21834321.600000001</v>
      </c>
      <c r="Q13104" s="9">
        <v>105711279.45999999</v>
      </c>
      <c r="R13104" s="11">
        <v>-5555023.9100000001</v>
      </c>
      <c r="S13104" s="7"/>
      <c r="T13104" s="7"/>
      <c r="U13104" s="7"/>
      <c r="V13104" s="7"/>
      <c r="W13104" s="7"/>
      <c r="X13104" s="7"/>
    </row>
    <row r="13105" spans="1:24" x14ac:dyDescent="0.2">
      <c r="A13105" s="2">
        <v>43432.494444444441</v>
      </c>
      <c r="B13105" s="9">
        <v>269.37</v>
      </c>
      <c r="C13105" s="9">
        <v>269.75</v>
      </c>
      <c r="D13105" s="9">
        <v>269.36</v>
      </c>
      <c r="E13105" s="9">
        <v>269.73</v>
      </c>
      <c r="F13105" s="10">
        <v>355020</v>
      </c>
      <c r="G13105" s="9">
        <v>95719464</v>
      </c>
      <c r="H13105" s="21">
        <v>437.97</v>
      </c>
      <c r="I13105" s="21">
        <v>438.37</v>
      </c>
      <c r="J13105" s="48">
        <v>0.4</v>
      </c>
      <c r="K13105" s="6"/>
      <c r="L13105" s="6"/>
      <c r="M13105" s="6"/>
      <c r="N13105" s="9">
        <v>269.64</v>
      </c>
      <c r="O13105" s="9">
        <v>269.62</v>
      </c>
      <c r="P13105" s="9">
        <v>95728480.349999994</v>
      </c>
      <c r="Q13105" s="9">
        <v>105702263.11</v>
      </c>
      <c r="R13105" s="11">
        <v>-5564040.2599999998</v>
      </c>
      <c r="S13105" s="7"/>
      <c r="T13105" s="7"/>
      <c r="U13105" s="7"/>
      <c r="V13105" s="7"/>
      <c r="W13105" s="7"/>
      <c r="X13105" s="7"/>
    </row>
    <row r="13106" spans="1:24" x14ac:dyDescent="0.2">
      <c r="A13106" s="2">
        <v>43432.495138888888</v>
      </c>
      <c r="B13106" s="9">
        <v>269.73</v>
      </c>
      <c r="C13106" s="9">
        <v>269.74</v>
      </c>
      <c r="D13106" s="9">
        <v>269.58999999999997</v>
      </c>
      <c r="E13106" s="9">
        <v>269.61</v>
      </c>
      <c r="F13106" s="10">
        <v>131180</v>
      </c>
      <c r="G13106" s="9">
        <v>35371436</v>
      </c>
      <c r="H13106" s="21">
        <v>36.950000000000003</v>
      </c>
      <c r="I13106" s="21">
        <v>36.950000000000003</v>
      </c>
      <c r="J13106" s="28">
        <v>0</v>
      </c>
      <c r="K13106" s="6"/>
      <c r="L13106" s="6"/>
      <c r="M13106" s="6"/>
      <c r="N13106" s="9">
        <v>269.64</v>
      </c>
      <c r="O13106" s="9">
        <v>269.64</v>
      </c>
      <c r="P13106" s="9">
        <v>35371047.25</v>
      </c>
      <c r="Q13106" s="9">
        <v>105702651.86</v>
      </c>
      <c r="R13106" s="11">
        <v>-5563651.5099999998</v>
      </c>
      <c r="S13106" s="7"/>
      <c r="T13106" s="7"/>
      <c r="U13106" s="7"/>
      <c r="V13106" s="7"/>
      <c r="W13106" s="7"/>
      <c r="X13106" s="7"/>
    </row>
    <row r="13107" spans="1:24" x14ac:dyDescent="0.2">
      <c r="A13107" s="2">
        <v>43432.495833333334</v>
      </c>
      <c r="B13107" s="9">
        <v>269.61</v>
      </c>
      <c r="C13107" s="9">
        <v>269.62</v>
      </c>
      <c r="D13107" s="9">
        <v>269.51</v>
      </c>
      <c r="E13107" s="9">
        <v>269.52</v>
      </c>
      <c r="F13107" s="10">
        <v>179380</v>
      </c>
      <c r="G13107" s="9">
        <v>48351044</v>
      </c>
      <c r="H13107" s="21">
        <v>136.74</v>
      </c>
      <c r="I13107" s="21">
        <v>136.69999999999999</v>
      </c>
      <c r="J13107" s="30">
        <v>0.05</v>
      </c>
      <c r="K13107" s="6"/>
      <c r="L13107" s="6"/>
      <c r="M13107" s="6"/>
      <c r="N13107" s="9">
        <v>269.54000000000002</v>
      </c>
      <c r="O13107" s="9">
        <v>269.55</v>
      </c>
      <c r="P13107" s="9">
        <v>48350533.649999999</v>
      </c>
      <c r="Q13107" s="9">
        <v>105703162.20999999</v>
      </c>
      <c r="R13107" s="11">
        <v>-5563141.1600000001</v>
      </c>
      <c r="S13107" s="7"/>
      <c r="T13107" s="7"/>
      <c r="U13107" s="7"/>
      <c r="V13107" s="7"/>
      <c r="W13107" s="7"/>
      <c r="X13107" s="7"/>
    </row>
    <row r="13108" spans="1:24" x14ac:dyDescent="0.2">
      <c r="A13108" s="2">
        <v>43432.496527777781</v>
      </c>
      <c r="B13108" s="9">
        <v>269.52999999999997</v>
      </c>
      <c r="C13108" s="9">
        <v>269.58</v>
      </c>
      <c r="D13108" s="9">
        <v>269.52</v>
      </c>
      <c r="E13108" s="9">
        <v>269.57</v>
      </c>
      <c r="F13108" s="10">
        <v>63190</v>
      </c>
      <c r="G13108" s="9">
        <v>17034080</v>
      </c>
      <c r="H13108" s="21">
        <v>35.229999999999997</v>
      </c>
      <c r="I13108" s="21">
        <v>35.229999999999997</v>
      </c>
      <c r="J13108" s="28">
        <v>0</v>
      </c>
      <c r="K13108" s="6"/>
      <c r="L13108" s="6"/>
      <c r="M13108" s="6"/>
      <c r="N13108" s="9">
        <v>269.56</v>
      </c>
      <c r="O13108" s="9">
        <v>269.57</v>
      </c>
      <c r="P13108" s="9">
        <v>17033496.399999999</v>
      </c>
      <c r="Q13108" s="9">
        <v>105703745.81</v>
      </c>
      <c r="R13108" s="11">
        <v>-5562557.5599999996</v>
      </c>
      <c r="S13108" s="7"/>
      <c r="T13108" s="7"/>
      <c r="U13108" s="7"/>
      <c r="V13108" s="7"/>
      <c r="W13108" s="7"/>
      <c r="X13108" s="7"/>
    </row>
    <row r="13109" spans="1:24" x14ac:dyDescent="0.2">
      <c r="A13109" s="2">
        <v>43432.49722222222</v>
      </c>
      <c r="B13109" s="9">
        <v>269.56</v>
      </c>
      <c r="C13109" s="9">
        <v>269.56</v>
      </c>
      <c r="D13109" s="9">
        <v>269.43</v>
      </c>
      <c r="E13109" s="9">
        <v>269.48</v>
      </c>
      <c r="F13109" s="10">
        <v>106550</v>
      </c>
      <c r="G13109" s="9">
        <v>28714158</v>
      </c>
      <c r="H13109" s="21">
        <v>168.62</v>
      </c>
      <c r="I13109" s="21">
        <v>168.57</v>
      </c>
      <c r="J13109" s="30">
        <v>0.05</v>
      </c>
      <c r="K13109" s="6"/>
      <c r="L13109" s="6"/>
      <c r="M13109" s="6"/>
      <c r="N13109" s="9">
        <v>269.49</v>
      </c>
      <c r="O13109" s="9">
        <v>269.49</v>
      </c>
      <c r="P13109" s="9">
        <v>28713893.129999999</v>
      </c>
      <c r="Q13109" s="9">
        <v>105704010.69</v>
      </c>
      <c r="R13109" s="11">
        <v>-5562292.6900000004</v>
      </c>
      <c r="S13109" s="7"/>
      <c r="T13109" s="7"/>
      <c r="U13109" s="7"/>
      <c r="V13109" s="7"/>
      <c r="W13109" s="7"/>
      <c r="X13109" s="7"/>
    </row>
    <row r="13110" spans="1:24" x14ac:dyDescent="0.2">
      <c r="A13110" s="2">
        <v>43432.497916666667</v>
      </c>
      <c r="B13110" s="9">
        <v>269.48</v>
      </c>
      <c r="C13110" s="9">
        <v>269.5</v>
      </c>
      <c r="D13110" s="9">
        <v>269.20999999999998</v>
      </c>
      <c r="E13110" s="9">
        <v>269.29000000000002</v>
      </c>
      <c r="F13110" s="10">
        <v>254310</v>
      </c>
      <c r="G13110" s="9">
        <v>68494992</v>
      </c>
      <c r="H13110" s="21">
        <v>238.68</v>
      </c>
      <c r="I13110" s="21">
        <v>238.54</v>
      </c>
      <c r="J13110" s="33">
        <v>0.14000000000000001</v>
      </c>
      <c r="K13110" s="6"/>
      <c r="L13110" s="6"/>
      <c r="M13110" s="6"/>
      <c r="N13110" s="9">
        <v>269.32</v>
      </c>
      <c r="O13110" s="9">
        <v>269.33999999999997</v>
      </c>
      <c r="P13110" s="9">
        <v>68491404.980000004</v>
      </c>
      <c r="Q13110" s="9">
        <v>105707597.70999999</v>
      </c>
      <c r="R13110" s="11">
        <v>-5558705.6600000001</v>
      </c>
      <c r="S13110" s="7"/>
      <c r="T13110" s="7"/>
      <c r="U13110" s="7"/>
      <c r="V13110" s="7"/>
      <c r="W13110" s="7"/>
      <c r="X13110" s="7"/>
    </row>
    <row r="13111" spans="1:24" x14ac:dyDescent="0.2">
      <c r="A13111" s="2">
        <v>43432.498611111114</v>
      </c>
      <c r="B13111" s="9">
        <v>269.29000000000002</v>
      </c>
      <c r="C13111" s="9">
        <v>269.60000000000002</v>
      </c>
      <c r="D13111" s="9">
        <v>269.2</v>
      </c>
      <c r="E13111" s="9">
        <v>269.52</v>
      </c>
      <c r="F13111" s="10">
        <v>624540</v>
      </c>
      <c r="G13111" s="9">
        <v>168274768</v>
      </c>
      <c r="H13111" s="21">
        <v>245.58</v>
      </c>
      <c r="I13111" s="21">
        <v>245.67</v>
      </c>
      <c r="J13111" s="29">
        <v>0.09</v>
      </c>
      <c r="K13111" s="6"/>
      <c r="L13111" s="6"/>
      <c r="M13111" s="6"/>
      <c r="N13111" s="9">
        <v>269.45999999999998</v>
      </c>
      <c r="O13111" s="9">
        <v>269.44</v>
      </c>
      <c r="P13111" s="9">
        <v>168288548.40000001</v>
      </c>
      <c r="Q13111" s="9">
        <v>105693817.31</v>
      </c>
      <c r="R13111" s="11">
        <v>-5572486.0599999996</v>
      </c>
      <c r="S13111" s="7"/>
      <c r="T13111" s="7"/>
      <c r="U13111" s="7"/>
      <c r="V13111" s="7"/>
      <c r="W13111" s="7"/>
      <c r="X13111" s="7"/>
    </row>
    <row r="13112" spans="1:24" x14ac:dyDescent="0.2">
      <c r="A13112" s="2">
        <v>43432.499305555553</v>
      </c>
      <c r="B13112" s="9">
        <v>269.52</v>
      </c>
      <c r="C13112" s="9">
        <v>269.7</v>
      </c>
      <c r="D13112" s="9">
        <v>269.52</v>
      </c>
      <c r="E13112" s="9">
        <v>269.64</v>
      </c>
      <c r="F13112" s="10">
        <v>227440</v>
      </c>
      <c r="G13112" s="9">
        <v>61323180</v>
      </c>
      <c r="H13112" s="21">
        <v>36.42</v>
      </c>
      <c r="I13112" s="21">
        <v>36.44</v>
      </c>
      <c r="J13112" s="28">
        <v>0.03</v>
      </c>
      <c r="K13112" s="6"/>
      <c r="L13112" s="6"/>
      <c r="M13112" s="6"/>
      <c r="N13112" s="9">
        <v>269.63</v>
      </c>
      <c r="O13112" s="9">
        <v>269.62</v>
      </c>
      <c r="P13112" s="9">
        <v>61323510</v>
      </c>
      <c r="Q13112" s="9">
        <v>105693487.31</v>
      </c>
      <c r="R13112" s="11">
        <v>-5572816.0599999996</v>
      </c>
      <c r="S13112" s="7"/>
      <c r="T13112" s="7"/>
      <c r="U13112" s="7"/>
      <c r="V13112" s="7"/>
      <c r="W13112" s="7"/>
      <c r="X13112" s="7"/>
    </row>
    <row r="13113" spans="1:24" x14ac:dyDescent="0.2">
      <c r="A13113" s="2">
        <v>43432.5</v>
      </c>
      <c r="B13113" s="9">
        <v>269.64</v>
      </c>
      <c r="C13113" s="9">
        <v>270.49</v>
      </c>
      <c r="D13113" s="9">
        <v>269.48</v>
      </c>
      <c r="E13113" s="14">
        <v>270.49</v>
      </c>
      <c r="F13113" s="10">
        <v>2720000</v>
      </c>
      <c r="G13113" s="9">
        <v>735038528</v>
      </c>
      <c r="H13113" s="21">
        <v>1195.92</v>
      </c>
      <c r="I13113" s="21">
        <v>1198.6300000000001</v>
      </c>
      <c r="J13113" s="159">
        <v>2.71</v>
      </c>
      <c r="K13113" s="6"/>
      <c r="L13113" s="6"/>
      <c r="M13113" s="6"/>
      <c r="N13113" s="9">
        <v>270.24</v>
      </c>
      <c r="O13113" s="9">
        <v>270.23</v>
      </c>
      <c r="P13113" s="9">
        <v>735046000</v>
      </c>
      <c r="Q13113" s="9">
        <v>105686015.31</v>
      </c>
      <c r="R13113" s="11">
        <v>-5580288.0599999996</v>
      </c>
      <c r="S13113" s="7"/>
      <c r="T13113" s="7"/>
      <c r="U13113" s="7"/>
      <c r="V13113" s="7"/>
      <c r="W13113" s="7"/>
      <c r="X13113" s="7"/>
    </row>
    <row r="13114" spans="1:24" x14ac:dyDescent="0.2">
      <c r="A13114" s="2">
        <v>43432.500694444447</v>
      </c>
      <c r="B13114" s="9">
        <v>270.52</v>
      </c>
      <c r="C13114" s="9">
        <v>270.79000000000002</v>
      </c>
      <c r="D13114" s="9">
        <v>270.08</v>
      </c>
      <c r="E13114" s="9">
        <v>270.77</v>
      </c>
      <c r="F13114" s="10">
        <v>928420</v>
      </c>
      <c r="G13114" s="9">
        <v>251179728</v>
      </c>
      <c r="H13114" s="21">
        <v>34.130000000000003</v>
      </c>
      <c r="I13114" s="21">
        <v>34.17</v>
      </c>
      <c r="J13114" s="28">
        <v>0.04</v>
      </c>
      <c r="K13114" s="6"/>
      <c r="L13114" s="6"/>
      <c r="M13114" s="6"/>
      <c r="N13114" s="9">
        <v>270.60000000000002</v>
      </c>
      <c r="O13114" s="9">
        <v>270.55</v>
      </c>
      <c r="P13114" s="9">
        <v>251232773.05000001</v>
      </c>
      <c r="Q13114" s="9">
        <v>105632970.26000001</v>
      </c>
      <c r="R13114" s="11">
        <v>-5633333.1100000003</v>
      </c>
      <c r="S13114" s="7"/>
      <c r="T13114" s="7"/>
      <c r="U13114" s="7"/>
      <c r="V13114" s="7"/>
      <c r="W13114" s="7"/>
      <c r="X13114" s="7"/>
    </row>
    <row r="13115" spans="1:24" x14ac:dyDescent="0.2">
      <c r="A13115" s="2">
        <v>43432.501388888886</v>
      </c>
      <c r="B13115" s="9">
        <v>270.77</v>
      </c>
      <c r="C13115" s="9">
        <v>271.17</v>
      </c>
      <c r="D13115" s="9">
        <v>270.60000000000002</v>
      </c>
      <c r="E13115" s="9">
        <v>271.14999999999998</v>
      </c>
      <c r="F13115" s="10">
        <v>1020000</v>
      </c>
      <c r="G13115" s="9">
        <v>275463488</v>
      </c>
      <c r="H13115" s="21">
        <v>109.86</v>
      </c>
      <c r="I13115" s="21">
        <v>109.67</v>
      </c>
      <c r="J13115" s="36">
        <v>0.2</v>
      </c>
      <c r="K13115" s="6"/>
      <c r="L13115" s="6"/>
      <c r="M13115" s="6"/>
      <c r="N13115" s="9">
        <v>271.02</v>
      </c>
      <c r="O13115" s="9">
        <v>270.06</v>
      </c>
      <c r="P13115" s="9">
        <v>276437850</v>
      </c>
      <c r="Q13115" s="9">
        <v>104658608.26000001</v>
      </c>
      <c r="R13115" s="11">
        <v>-6607695.1100000003</v>
      </c>
      <c r="S13115" s="7"/>
      <c r="T13115" s="7"/>
      <c r="U13115" s="7"/>
      <c r="V13115" s="7"/>
      <c r="W13115" s="7"/>
      <c r="X13115" s="7"/>
    </row>
    <row r="13116" spans="1:24" x14ac:dyDescent="0.2">
      <c r="A13116" s="2">
        <v>43432.502083333333</v>
      </c>
      <c r="B13116" s="9">
        <v>271.17</v>
      </c>
      <c r="C13116" s="9">
        <v>271.31</v>
      </c>
      <c r="D13116" s="9">
        <v>270.98</v>
      </c>
      <c r="E13116" s="9">
        <v>271.24</v>
      </c>
      <c r="F13116" s="10">
        <v>761520</v>
      </c>
      <c r="G13116" s="9">
        <v>206505360</v>
      </c>
      <c r="H13116" s="21">
        <v>74.66</v>
      </c>
      <c r="I13116" s="21">
        <v>74.97</v>
      </c>
      <c r="J13116" s="37">
        <v>0.31</v>
      </c>
      <c r="K13116" s="6"/>
      <c r="L13116" s="6"/>
      <c r="M13116" s="6"/>
      <c r="N13116" s="9">
        <v>271.19</v>
      </c>
      <c r="O13116" s="9">
        <v>271.18</v>
      </c>
      <c r="P13116" s="9">
        <v>206518512.59999999</v>
      </c>
      <c r="Q13116" s="9">
        <v>104645455.66</v>
      </c>
      <c r="R13116" s="11">
        <v>-6620847.71</v>
      </c>
      <c r="S13116" s="7"/>
      <c r="T13116" s="7"/>
      <c r="U13116" s="7"/>
      <c r="V13116" s="7"/>
      <c r="W13116" s="7"/>
      <c r="X13116" s="7"/>
    </row>
    <row r="13117" spans="1:24" x14ac:dyDescent="0.2">
      <c r="A13117" s="2">
        <v>43432.50277777778</v>
      </c>
      <c r="B13117" s="9">
        <v>271.24</v>
      </c>
      <c r="C13117" s="9">
        <v>271.5</v>
      </c>
      <c r="D13117" s="9">
        <v>271.19</v>
      </c>
      <c r="E13117" s="9">
        <v>271.44</v>
      </c>
      <c r="F13117" s="10">
        <v>726900</v>
      </c>
      <c r="G13117" s="9">
        <v>197262352</v>
      </c>
      <c r="H13117" s="21">
        <v>95.45</v>
      </c>
      <c r="I13117" s="21">
        <v>95.52</v>
      </c>
      <c r="J13117" s="32">
        <v>7.0000000000000007E-2</v>
      </c>
      <c r="K13117" s="6"/>
      <c r="L13117" s="6"/>
      <c r="M13117" s="6"/>
      <c r="N13117" s="9">
        <v>271.39</v>
      </c>
      <c r="O13117" s="9">
        <v>271.37</v>
      </c>
      <c r="P13117" s="9">
        <v>197275208.25</v>
      </c>
      <c r="Q13117" s="9">
        <v>104632599.41</v>
      </c>
      <c r="R13117" s="11">
        <v>-6633703.96</v>
      </c>
      <c r="S13117" s="7"/>
      <c r="T13117" s="7"/>
      <c r="U13117" s="7"/>
      <c r="V13117" s="7"/>
      <c r="W13117" s="7"/>
      <c r="X13117" s="7"/>
    </row>
    <row r="13118" spans="1:24" x14ac:dyDescent="0.2">
      <c r="A13118" s="2">
        <v>43432.503472222219</v>
      </c>
      <c r="B13118" s="9">
        <v>271.44</v>
      </c>
      <c r="C13118" s="85">
        <v>271.95</v>
      </c>
      <c r="D13118" s="9">
        <v>271.43</v>
      </c>
      <c r="E13118" s="9">
        <v>271.75</v>
      </c>
      <c r="F13118" s="10">
        <v>1160000</v>
      </c>
      <c r="G13118" s="9">
        <v>316034304</v>
      </c>
      <c r="H13118" s="21">
        <v>159.58000000000001</v>
      </c>
      <c r="I13118" s="21">
        <v>160.21</v>
      </c>
      <c r="J13118" s="73">
        <v>0.63</v>
      </c>
      <c r="K13118" s="6"/>
      <c r="L13118" s="6"/>
      <c r="M13118" s="6"/>
      <c r="N13118" s="9">
        <v>271.72000000000003</v>
      </c>
      <c r="O13118" s="9">
        <v>272.44</v>
      </c>
      <c r="P13118" s="9">
        <v>315195200</v>
      </c>
      <c r="Q13118" s="9">
        <v>105471703.41</v>
      </c>
      <c r="R13118" s="11">
        <v>-5794599.96</v>
      </c>
      <c r="S13118" s="7"/>
      <c r="T13118" s="7"/>
      <c r="U13118" s="7"/>
      <c r="V13118" s="7"/>
      <c r="W13118" s="7"/>
      <c r="X13118" s="7"/>
    </row>
    <row r="13119" spans="1:24" x14ac:dyDescent="0.2">
      <c r="A13119" s="2">
        <v>43432.504166666666</v>
      </c>
      <c r="B13119" s="9">
        <v>271.76</v>
      </c>
      <c r="C13119" s="9">
        <v>271.92</v>
      </c>
      <c r="D13119" s="9">
        <v>271.51</v>
      </c>
      <c r="E13119" s="9">
        <v>271.64</v>
      </c>
      <c r="F13119" s="10">
        <v>919470</v>
      </c>
      <c r="G13119" s="9">
        <v>249812896</v>
      </c>
      <c r="H13119" s="21">
        <v>79.260000000000005</v>
      </c>
      <c r="I13119" s="21">
        <v>79.05</v>
      </c>
      <c r="J13119" s="92">
        <v>0.22</v>
      </c>
      <c r="K13119" s="6"/>
      <c r="L13119" s="6"/>
      <c r="M13119" s="6"/>
      <c r="N13119" s="9">
        <v>271.68</v>
      </c>
      <c r="O13119" s="9">
        <v>271.69</v>
      </c>
      <c r="P13119" s="9">
        <v>249799310.93000001</v>
      </c>
      <c r="Q13119" s="9">
        <v>105485288.48999999</v>
      </c>
      <c r="R13119" s="11">
        <v>-5781014.8899999997</v>
      </c>
      <c r="S13119" s="7"/>
      <c r="T13119" s="7"/>
      <c r="U13119" s="7"/>
      <c r="V13119" s="7"/>
      <c r="W13119" s="7"/>
      <c r="X13119" s="7"/>
    </row>
    <row r="13120" spans="1:24" x14ac:dyDescent="0.2">
      <c r="A13120" s="2">
        <v>43432.504861111112</v>
      </c>
      <c r="B13120" s="9">
        <v>271.64999999999998</v>
      </c>
      <c r="C13120" s="9">
        <v>271.87</v>
      </c>
      <c r="D13120" s="9">
        <v>271.57</v>
      </c>
      <c r="E13120" s="9">
        <v>271.77999999999997</v>
      </c>
      <c r="F13120" s="10">
        <v>519920</v>
      </c>
      <c r="G13120" s="9">
        <v>141282512</v>
      </c>
      <c r="H13120" s="21">
        <v>56.55</v>
      </c>
      <c r="I13120" s="21">
        <v>56.56</v>
      </c>
      <c r="J13120" s="28">
        <v>0.01</v>
      </c>
      <c r="K13120" s="6"/>
      <c r="L13120" s="6"/>
      <c r="M13120" s="6"/>
      <c r="N13120" s="9">
        <v>271.75</v>
      </c>
      <c r="O13120" s="9">
        <v>271.74</v>
      </c>
      <c r="P13120" s="9">
        <v>141288260</v>
      </c>
      <c r="Q13120" s="9">
        <v>105479540.48999999</v>
      </c>
      <c r="R13120" s="11">
        <v>-5786762.8899999997</v>
      </c>
      <c r="S13120" s="7"/>
      <c r="T13120" s="7"/>
      <c r="U13120" s="7"/>
      <c r="V13120" s="7"/>
      <c r="W13120" s="7"/>
      <c r="X13120" s="7"/>
    </row>
    <row r="13121" spans="1:24" x14ac:dyDescent="0.2">
      <c r="A13121" s="2">
        <v>43432.505555555559</v>
      </c>
      <c r="B13121" s="9">
        <v>271.79000000000002</v>
      </c>
      <c r="C13121" s="9">
        <v>272.14999999999998</v>
      </c>
      <c r="D13121" s="9">
        <v>271.60000000000002</v>
      </c>
      <c r="E13121" s="20">
        <v>272.12</v>
      </c>
      <c r="F13121" s="10">
        <v>873120</v>
      </c>
      <c r="G13121" s="9">
        <v>237450848</v>
      </c>
      <c r="H13121" s="21">
        <v>167.93</v>
      </c>
      <c r="I13121" s="21">
        <v>168.07</v>
      </c>
      <c r="J13121" s="24">
        <v>0.13</v>
      </c>
      <c r="K13121" s="6"/>
      <c r="L13121" s="6"/>
      <c r="M13121" s="6"/>
      <c r="N13121" s="9">
        <v>272</v>
      </c>
      <c r="O13121" s="9">
        <v>271.95999999999998</v>
      </c>
      <c r="P13121" s="9">
        <v>237486457.19999999</v>
      </c>
      <c r="Q13121" s="9">
        <v>105443931.29000001</v>
      </c>
      <c r="R13121" s="11">
        <v>-5822372.0899999999</v>
      </c>
      <c r="S13121" s="7"/>
      <c r="T13121" s="7"/>
      <c r="U13121" s="7"/>
      <c r="V13121" s="7"/>
      <c r="W13121" s="7"/>
      <c r="X13121" s="7"/>
    </row>
    <row r="13122" spans="1:24" x14ac:dyDescent="0.2">
      <c r="A13122" s="2">
        <v>43432.506249999999</v>
      </c>
      <c r="B13122" s="9">
        <v>272.13</v>
      </c>
      <c r="C13122" s="9">
        <v>272.43</v>
      </c>
      <c r="D13122" s="9">
        <v>272.02</v>
      </c>
      <c r="E13122" s="9">
        <v>272.32</v>
      </c>
      <c r="F13122" s="10">
        <v>728860</v>
      </c>
      <c r="G13122" s="9">
        <v>198436704</v>
      </c>
      <c r="H13122" s="21">
        <v>83.48</v>
      </c>
      <c r="I13122" s="21">
        <v>83.57</v>
      </c>
      <c r="J13122" s="29">
        <v>0.09</v>
      </c>
      <c r="K13122" s="6"/>
      <c r="L13122" s="6"/>
      <c r="M13122" s="6"/>
      <c r="N13122" s="9">
        <v>272.27</v>
      </c>
      <c r="O13122" s="9">
        <v>272.26</v>
      </c>
      <c r="P13122" s="9">
        <v>198448534.34999999</v>
      </c>
      <c r="Q13122" s="9">
        <v>105432100.94</v>
      </c>
      <c r="R13122" s="11">
        <v>-5834202.4400000004</v>
      </c>
      <c r="S13122" s="7"/>
      <c r="T13122" s="7"/>
      <c r="U13122" s="7"/>
      <c r="V13122" s="7"/>
      <c r="W13122" s="7"/>
      <c r="X13122" s="7"/>
    </row>
    <row r="13123" spans="1:24" x14ac:dyDescent="0.2">
      <c r="A13123" s="2">
        <v>43432.506944444445</v>
      </c>
      <c r="B13123" s="9">
        <v>272.33999999999997</v>
      </c>
      <c r="C13123" s="9">
        <v>272.39</v>
      </c>
      <c r="D13123" s="9">
        <v>271.99</v>
      </c>
      <c r="E13123" s="9">
        <v>272</v>
      </c>
      <c r="F13123" s="10">
        <v>911590</v>
      </c>
      <c r="G13123" s="9">
        <v>248068768</v>
      </c>
      <c r="H13123" s="21">
        <v>125.07</v>
      </c>
      <c r="I13123" s="21">
        <v>125.01</v>
      </c>
      <c r="J13123" s="26">
        <v>0.06</v>
      </c>
      <c r="K13123" s="6"/>
      <c r="L13123" s="6"/>
      <c r="M13123" s="6"/>
      <c r="N13123" s="9">
        <v>272.10000000000002</v>
      </c>
      <c r="O13123" s="9">
        <v>272.13</v>
      </c>
      <c r="P13123" s="9">
        <v>248039081.05000001</v>
      </c>
      <c r="Q13123" s="9">
        <v>105461787.89</v>
      </c>
      <c r="R13123" s="11">
        <v>-5804515.4900000002</v>
      </c>
      <c r="S13123" s="7"/>
      <c r="T13123" s="7"/>
      <c r="U13123" s="7"/>
      <c r="V13123" s="7"/>
      <c r="W13123" s="7"/>
      <c r="X13123" s="7"/>
    </row>
    <row r="13124" spans="1:24" x14ac:dyDescent="0.2">
      <c r="A13124" s="2">
        <v>43432.507638888892</v>
      </c>
      <c r="B13124" s="9">
        <v>272</v>
      </c>
      <c r="C13124" s="9">
        <v>272.11</v>
      </c>
      <c r="D13124" s="9">
        <v>271.77</v>
      </c>
      <c r="E13124" s="9">
        <v>271.85000000000002</v>
      </c>
      <c r="F13124" s="10">
        <v>605390</v>
      </c>
      <c r="G13124" s="9">
        <v>164611824</v>
      </c>
      <c r="H13124" s="21">
        <v>66.41</v>
      </c>
      <c r="I13124" s="21">
        <v>66.36</v>
      </c>
      <c r="J13124" s="30">
        <v>0.05</v>
      </c>
      <c r="K13124" s="6"/>
      <c r="L13124" s="6"/>
      <c r="M13124" s="6"/>
      <c r="N13124" s="9">
        <v>271.89999999999998</v>
      </c>
      <c r="O13124" s="9">
        <v>271.91000000000003</v>
      </c>
      <c r="P13124" s="9">
        <v>164602514.05000001</v>
      </c>
      <c r="Q13124" s="9">
        <v>105471097.84</v>
      </c>
      <c r="R13124" s="11">
        <v>-5795205.54</v>
      </c>
      <c r="S13124" s="7"/>
      <c r="T13124" s="7"/>
      <c r="U13124" s="7"/>
      <c r="V13124" s="7"/>
      <c r="W13124" s="7"/>
      <c r="X13124" s="7"/>
    </row>
    <row r="13125" spans="1:24" x14ac:dyDescent="0.2">
      <c r="A13125" s="2">
        <v>43432.508333333331</v>
      </c>
      <c r="B13125" s="9">
        <v>271.85000000000002</v>
      </c>
      <c r="C13125" s="9">
        <v>271.87</v>
      </c>
      <c r="D13125" s="9">
        <v>271.61</v>
      </c>
      <c r="E13125" s="9">
        <v>271.7</v>
      </c>
      <c r="F13125" s="10">
        <v>531780</v>
      </c>
      <c r="G13125" s="9">
        <v>144497696</v>
      </c>
      <c r="H13125" s="21">
        <v>87.84</v>
      </c>
      <c r="I13125" s="21">
        <v>87.78</v>
      </c>
      <c r="J13125" s="26">
        <v>0.06</v>
      </c>
      <c r="K13125" s="6"/>
      <c r="L13125" s="6"/>
      <c r="M13125" s="6"/>
      <c r="N13125" s="9">
        <v>271.72000000000003</v>
      </c>
      <c r="O13125" s="9">
        <v>271.72000000000003</v>
      </c>
      <c r="P13125" s="9">
        <v>144495261.59999999</v>
      </c>
      <c r="Q13125" s="9">
        <v>105473532.23999999</v>
      </c>
      <c r="R13125" s="11">
        <v>-5792771.1399999997</v>
      </c>
      <c r="S13125" s="7"/>
      <c r="T13125" s="7"/>
      <c r="U13125" s="7"/>
      <c r="V13125" s="7"/>
      <c r="W13125" s="7"/>
      <c r="X13125" s="7"/>
    </row>
    <row r="13126" spans="1:24" x14ac:dyDescent="0.2">
      <c r="A13126" s="2">
        <v>43432.509027777778</v>
      </c>
      <c r="B13126" s="9">
        <v>271.7</v>
      </c>
      <c r="C13126" s="9">
        <v>272.01</v>
      </c>
      <c r="D13126" s="9">
        <v>271.64</v>
      </c>
      <c r="E13126" s="20">
        <v>271.95999999999998</v>
      </c>
      <c r="F13126" s="10">
        <v>447510</v>
      </c>
      <c r="G13126" s="9">
        <v>121665568</v>
      </c>
      <c r="H13126" s="21">
        <v>84.15</v>
      </c>
      <c r="I13126" s="21">
        <v>84.2</v>
      </c>
      <c r="J13126" s="30">
        <v>0.05</v>
      </c>
      <c r="K13126" s="6"/>
      <c r="L13126" s="6"/>
      <c r="M13126" s="6"/>
      <c r="N13126" s="9">
        <v>271.89</v>
      </c>
      <c r="O13126" s="9">
        <v>271.87</v>
      </c>
      <c r="P13126" s="9">
        <v>121674612.68000001</v>
      </c>
      <c r="Q13126" s="9">
        <v>105464487.56</v>
      </c>
      <c r="R13126" s="11">
        <v>-5801815.8099999996</v>
      </c>
      <c r="S13126" s="7"/>
      <c r="T13126" s="7"/>
      <c r="U13126" s="7"/>
      <c r="V13126" s="7"/>
      <c r="W13126" s="7"/>
      <c r="X13126" s="7"/>
    </row>
    <row r="13127" spans="1:24" x14ac:dyDescent="0.2">
      <c r="A13127" s="2">
        <v>43432.509722222225</v>
      </c>
      <c r="B13127" s="9">
        <v>271.95999999999998</v>
      </c>
      <c r="C13127" s="9">
        <v>272.22000000000003</v>
      </c>
      <c r="D13127" s="9">
        <v>271.81</v>
      </c>
      <c r="E13127" s="9">
        <v>272.18</v>
      </c>
      <c r="F13127" s="10">
        <v>396520</v>
      </c>
      <c r="G13127" s="9">
        <v>107881552</v>
      </c>
      <c r="H13127" s="21">
        <v>88.61</v>
      </c>
      <c r="I13127" s="21">
        <v>88.67</v>
      </c>
      <c r="J13127" s="26">
        <v>0.06</v>
      </c>
      <c r="K13127" s="6"/>
      <c r="L13127" s="6"/>
      <c r="M13127" s="6"/>
      <c r="N13127" s="9">
        <v>272.10000000000002</v>
      </c>
      <c r="O13127" s="9">
        <v>272.07</v>
      </c>
      <c r="P13127" s="9">
        <v>107892100.7</v>
      </c>
      <c r="Q13127" s="9">
        <v>105453938.86</v>
      </c>
      <c r="R13127" s="11">
        <v>-5812364.5099999998</v>
      </c>
      <c r="S13127" s="7"/>
      <c r="T13127" s="7"/>
      <c r="U13127" s="7"/>
      <c r="V13127" s="7"/>
      <c r="W13127" s="7"/>
      <c r="X13127" s="7"/>
    </row>
    <row r="13128" spans="1:24" x14ac:dyDescent="0.2">
      <c r="A13128" s="2">
        <v>43432.510416666664</v>
      </c>
      <c r="B13128" s="9">
        <v>272.19</v>
      </c>
      <c r="C13128" s="9">
        <v>272.43</v>
      </c>
      <c r="D13128" s="9">
        <v>272.02</v>
      </c>
      <c r="E13128" s="9">
        <v>272.11</v>
      </c>
      <c r="F13128" s="10">
        <v>512930</v>
      </c>
      <c r="G13128" s="9">
        <v>139613232</v>
      </c>
      <c r="H13128" s="21">
        <v>129.36000000000001</v>
      </c>
      <c r="I13128" s="21">
        <v>129.41</v>
      </c>
      <c r="J13128" s="26">
        <v>0.06</v>
      </c>
      <c r="K13128" s="6"/>
      <c r="L13128" s="6"/>
      <c r="M13128" s="6"/>
      <c r="N13128" s="9">
        <v>272.17</v>
      </c>
      <c r="O13128" s="9">
        <v>272.19</v>
      </c>
      <c r="P13128" s="9">
        <v>139602875.78</v>
      </c>
      <c r="Q13128" s="9">
        <v>105464295.09</v>
      </c>
      <c r="R13128" s="11">
        <v>-5802008.29</v>
      </c>
      <c r="S13128" s="7"/>
      <c r="T13128" s="7"/>
      <c r="U13128" s="7"/>
      <c r="V13128" s="7"/>
      <c r="W13128" s="7"/>
      <c r="X13128" s="7"/>
    </row>
    <row r="13129" spans="1:24" x14ac:dyDescent="0.2">
      <c r="A13129" s="2">
        <v>43432.511111111111</v>
      </c>
      <c r="B13129" s="9">
        <v>272.10000000000002</v>
      </c>
      <c r="C13129" s="9">
        <v>272.2</v>
      </c>
      <c r="D13129" s="9">
        <v>271.86</v>
      </c>
      <c r="E13129" s="9">
        <v>271.98</v>
      </c>
      <c r="F13129" s="10">
        <v>369810</v>
      </c>
      <c r="G13129" s="9">
        <v>100593056</v>
      </c>
      <c r="H13129" s="21">
        <v>72.099999999999994</v>
      </c>
      <c r="I13129" s="21">
        <v>72.05</v>
      </c>
      <c r="J13129" s="30">
        <v>0.05</v>
      </c>
      <c r="K13129" s="6"/>
      <c r="L13129" s="6"/>
      <c r="M13129" s="6"/>
      <c r="N13129" s="9">
        <v>272.01</v>
      </c>
      <c r="O13129" s="9">
        <v>272.01</v>
      </c>
      <c r="P13129" s="9">
        <v>100590169.05</v>
      </c>
      <c r="Q13129" s="9">
        <v>105467182.04000001</v>
      </c>
      <c r="R13129" s="11">
        <v>-5799121.3399999999</v>
      </c>
      <c r="S13129" s="7"/>
      <c r="T13129" s="7"/>
      <c r="U13129" s="7"/>
      <c r="V13129" s="7"/>
      <c r="W13129" s="7"/>
      <c r="X13129" s="7"/>
    </row>
    <row r="13130" spans="1:24" x14ac:dyDescent="0.2">
      <c r="A13130" s="2">
        <v>43432.511805555558</v>
      </c>
      <c r="B13130" s="9">
        <v>271.99</v>
      </c>
      <c r="C13130" s="9">
        <v>272.06</v>
      </c>
      <c r="D13130" s="9">
        <v>271.77</v>
      </c>
      <c r="E13130" s="9">
        <v>272.01</v>
      </c>
      <c r="F13130" s="10">
        <v>355530</v>
      </c>
      <c r="G13130" s="9">
        <v>96685192</v>
      </c>
      <c r="H13130" s="21">
        <v>96.14</v>
      </c>
      <c r="I13130" s="21">
        <v>96.12</v>
      </c>
      <c r="J13130" s="28">
        <v>0.02</v>
      </c>
      <c r="K13130" s="6"/>
      <c r="L13130" s="6"/>
      <c r="M13130" s="6"/>
      <c r="N13130" s="9">
        <v>271.95999999999998</v>
      </c>
      <c r="O13130" s="9">
        <v>271.95</v>
      </c>
      <c r="P13130" s="9">
        <v>96690827.629999995</v>
      </c>
      <c r="Q13130" s="9">
        <v>105461546.41</v>
      </c>
      <c r="R13130" s="11">
        <v>-5804756.96</v>
      </c>
      <c r="S13130" s="7"/>
      <c r="T13130" s="7"/>
      <c r="U13130" s="7"/>
      <c r="V13130" s="7"/>
      <c r="W13130" s="7"/>
      <c r="X13130" s="7"/>
    </row>
    <row r="13131" spans="1:24" x14ac:dyDescent="0.2">
      <c r="A13131" s="2">
        <v>43432.512499999997</v>
      </c>
      <c r="B13131" s="9">
        <v>272.01</v>
      </c>
      <c r="C13131" s="9">
        <v>272.10000000000002</v>
      </c>
      <c r="D13131" s="9">
        <v>271.88</v>
      </c>
      <c r="E13131" s="9">
        <v>271.88</v>
      </c>
      <c r="F13131" s="10">
        <v>186980</v>
      </c>
      <c r="G13131" s="9">
        <v>50849020</v>
      </c>
      <c r="H13131" s="21">
        <v>52.59</v>
      </c>
      <c r="I13131" s="21">
        <v>52.59</v>
      </c>
      <c r="J13131" s="28">
        <v>0</v>
      </c>
      <c r="K13131" s="6"/>
      <c r="L13131" s="6"/>
      <c r="M13131" s="6"/>
      <c r="N13131" s="9">
        <v>271.94</v>
      </c>
      <c r="O13131" s="9">
        <v>271.95</v>
      </c>
      <c r="P13131" s="9">
        <v>50846406.299999997</v>
      </c>
      <c r="Q13131" s="9">
        <v>105464160.11</v>
      </c>
      <c r="R13131" s="11">
        <v>-5802143.2599999998</v>
      </c>
      <c r="S13131" s="7"/>
      <c r="T13131" s="7"/>
      <c r="U13131" s="7"/>
      <c r="V13131" s="7"/>
      <c r="W13131" s="7"/>
      <c r="X13131" s="7"/>
    </row>
    <row r="13132" spans="1:24" x14ac:dyDescent="0.2">
      <c r="A13132" s="2">
        <v>43432.513194444444</v>
      </c>
      <c r="B13132" s="9">
        <v>271.89</v>
      </c>
      <c r="C13132" s="9">
        <v>272.14</v>
      </c>
      <c r="D13132" s="9">
        <v>271.89</v>
      </c>
      <c r="E13132" s="9">
        <v>272.11</v>
      </c>
      <c r="F13132" s="10">
        <v>256020</v>
      </c>
      <c r="G13132" s="9">
        <v>69650472</v>
      </c>
      <c r="H13132" s="21">
        <v>136.91999999999999</v>
      </c>
      <c r="I13132" s="21">
        <v>136.97999999999999</v>
      </c>
      <c r="J13132" s="30">
        <v>0.05</v>
      </c>
      <c r="K13132" s="6"/>
      <c r="L13132" s="6"/>
      <c r="M13132" s="6"/>
      <c r="N13132" s="9">
        <v>272.06</v>
      </c>
      <c r="O13132" s="9">
        <v>272.05</v>
      </c>
      <c r="P13132" s="9">
        <v>69653441.25</v>
      </c>
      <c r="Q13132" s="9">
        <v>105461190.86</v>
      </c>
      <c r="R13132" s="11">
        <v>-5805112.5099999998</v>
      </c>
      <c r="S13132" s="7"/>
      <c r="T13132" s="7"/>
      <c r="U13132" s="7"/>
      <c r="V13132" s="7"/>
      <c r="W13132" s="7"/>
      <c r="X13132" s="7"/>
    </row>
    <row r="13133" spans="1:24" x14ac:dyDescent="0.2">
      <c r="A13133" s="2">
        <v>43432.513888888891</v>
      </c>
      <c r="B13133" s="9">
        <v>272.12</v>
      </c>
      <c r="C13133" s="9">
        <v>272.27999999999997</v>
      </c>
      <c r="D13133" s="9">
        <v>272.07</v>
      </c>
      <c r="E13133" s="9">
        <v>272.20999999999998</v>
      </c>
      <c r="F13133" s="10">
        <v>307580</v>
      </c>
      <c r="G13133" s="9">
        <v>83719544</v>
      </c>
      <c r="H13133" s="21">
        <v>120.14</v>
      </c>
      <c r="I13133" s="21">
        <v>120.2</v>
      </c>
      <c r="J13133" s="26">
        <v>0.06</v>
      </c>
      <c r="K13133" s="6"/>
      <c r="L13133" s="6"/>
      <c r="M13133" s="6"/>
      <c r="N13133" s="9">
        <v>272.19</v>
      </c>
      <c r="O13133" s="9">
        <v>272.19</v>
      </c>
      <c r="P13133" s="9">
        <v>83720969.150000006</v>
      </c>
      <c r="Q13133" s="9">
        <v>105459765.70999999</v>
      </c>
      <c r="R13133" s="11">
        <v>-5806537.6600000001</v>
      </c>
      <c r="S13133" s="7"/>
      <c r="T13133" s="7"/>
      <c r="U13133" s="7"/>
      <c r="V13133" s="7"/>
      <c r="W13133" s="7"/>
      <c r="X13133" s="7"/>
    </row>
    <row r="13134" spans="1:24" x14ac:dyDescent="0.2">
      <c r="A13134" s="2">
        <v>43432.51458333333</v>
      </c>
      <c r="B13134" s="9">
        <v>272.20999999999998</v>
      </c>
      <c r="C13134" s="9">
        <v>272.33</v>
      </c>
      <c r="D13134" s="9">
        <v>272.14</v>
      </c>
      <c r="E13134" s="9">
        <v>272.27999999999997</v>
      </c>
      <c r="F13134" s="10">
        <v>244630</v>
      </c>
      <c r="G13134" s="9">
        <v>66600244</v>
      </c>
      <c r="H13134" s="21">
        <v>79.53</v>
      </c>
      <c r="I13134" s="21">
        <v>79.55</v>
      </c>
      <c r="J13134" s="28">
        <v>0.02</v>
      </c>
      <c r="K13134" s="6"/>
      <c r="L13134" s="6"/>
      <c r="M13134" s="6"/>
      <c r="N13134" s="9">
        <v>272.26</v>
      </c>
      <c r="O13134" s="9">
        <v>272.25</v>
      </c>
      <c r="P13134" s="9">
        <v>66602352.229999997</v>
      </c>
      <c r="Q13134" s="9">
        <v>105457657.48999999</v>
      </c>
      <c r="R13134" s="11">
        <v>-5808645.8899999997</v>
      </c>
      <c r="S13134" s="7"/>
      <c r="T13134" s="7"/>
      <c r="U13134" s="7"/>
      <c r="V13134" s="7"/>
      <c r="W13134" s="7"/>
      <c r="X13134" s="7"/>
    </row>
    <row r="13135" spans="1:24" x14ac:dyDescent="0.2">
      <c r="A13135" s="2">
        <v>43432.515277777777</v>
      </c>
      <c r="B13135" s="9">
        <v>272.27999999999997</v>
      </c>
      <c r="C13135" s="9">
        <v>272.44</v>
      </c>
      <c r="D13135" s="9">
        <v>272.11</v>
      </c>
      <c r="E13135" s="9">
        <v>272.19</v>
      </c>
      <c r="F13135" s="10">
        <v>436590</v>
      </c>
      <c r="G13135" s="9">
        <v>118859632</v>
      </c>
      <c r="H13135" s="21">
        <v>178.47</v>
      </c>
      <c r="I13135" s="21">
        <v>178.47</v>
      </c>
      <c r="J13135" s="28">
        <v>0</v>
      </c>
      <c r="K13135" s="6"/>
      <c r="L13135" s="6"/>
      <c r="M13135" s="6"/>
      <c r="N13135" s="9">
        <v>272.23</v>
      </c>
      <c r="O13135" s="9">
        <v>272.25</v>
      </c>
      <c r="P13135" s="9">
        <v>118853987.18000001</v>
      </c>
      <c r="Q13135" s="9">
        <v>105463302.31</v>
      </c>
      <c r="R13135" s="11">
        <v>-5803001.0599999996</v>
      </c>
      <c r="S13135" s="7"/>
      <c r="T13135" s="7"/>
      <c r="U13135" s="7"/>
      <c r="V13135" s="7"/>
      <c r="W13135" s="7"/>
      <c r="X13135" s="7"/>
    </row>
    <row r="13136" spans="1:24" x14ac:dyDescent="0.2">
      <c r="A13136" s="2">
        <v>43432.515972222223</v>
      </c>
      <c r="B13136" s="9">
        <v>272.19</v>
      </c>
      <c r="C13136" s="9">
        <v>272.26</v>
      </c>
      <c r="D13136" s="9">
        <v>272.08</v>
      </c>
      <c r="E13136" s="9">
        <v>272.10000000000002</v>
      </c>
      <c r="F13136" s="10">
        <v>250280</v>
      </c>
      <c r="G13136" s="9">
        <v>68111912</v>
      </c>
      <c r="H13136" s="21">
        <v>57.33</v>
      </c>
      <c r="I13136" s="21">
        <v>57.3</v>
      </c>
      <c r="J13136" s="28">
        <v>0.02</v>
      </c>
      <c r="K13136" s="6"/>
      <c r="L13136" s="6"/>
      <c r="M13136" s="6"/>
      <c r="N13136" s="9">
        <v>272.14</v>
      </c>
      <c r="O13136" s="9">
        <v>272.14</v>
      </c>
      <c r="P13136" s="9">
        <v>68109947.799999997</v>
      </c>
      <c r="Q13136" s="9">
        <v>105465266.51000001</v>
      </c>
      <c r="R13136" s="11">
        <v>-5801036.8600000003</v>
      </c>
      <c r="S13136" s="7"/>
      <c r="T13136" s="7"/>
      <c r="U13136" s="7"/>
      <c r="V13136" s="7"/>
      <c r="W13136" s="7"/>
      <c r="X13136" s="7"/>
    </row>
    <row r="13137" spans="1:24" x14ac:dyDescent="0.2">
      <c r="A13137" s="2">
        <v>43432.51666666667</v>
      </c>
      <c r="B13137" s="9">
        <v>272.10000000000002</v>
      </c>
      <c r="C13137" s="9">
        <v>272.27</v>
      </c>
      <c r="D13137" s="9">
        <v>271.98</v>
      </c>
      <c r="E13137" s="9">
        <v>272.05</v>
      </c>
      <c r="F13137" s="10">
        <v>692240</v>
      </c>
      <c r="G13137" s="9">
        <v>188358832</v>
      </c>
      <c r="H13137" s="21">
        <v>276.58999999999997</v>
      </c>
      <c r="I13137" s="21">
        <v>276.54000000000002</v>
      </c>
      <c r="J13137" s="28">
        <v>0.04</v>
      </c>
      <c r="K13137" s="6"/>
      <c r="L13137" s="6"/>
      <c r="M13137" s="6"/>
      <c r="N13137" s="9">
        <v>272.08999999999997</v>
      </c>
      <c r="O13137" s="9">
        <v>272.10000000000002</v>
      </c>
      <c r="P13137" s="9">
        <v>188349851</v>
      </c>
      <c r="Q13137" s="9">
        <v>105474247.51000001</v>
      </c>
      <c r="R13137" s="11">
        <v>-5792055.8600000003</v>
      </c>
      <c r="S13137" s="7"/>
      <c r="T13137" s="7"/>
      <c r="U13137" s="7"/>
      <c r="V13137" s="7"/>
      <c r="W13137" s="7"/>
      <c r="X13137" s="7"/>
    </row>
    <row r="13138" spans="1:24" x14ac:dyDescent="0.2">
      <c r="A13138" s="2">
        <v>43432.517361111109</v>
      </c>
      <c r="B13138" s="9">
        <v>272.05</v>
      </c>
      <c r="C13138" s="9">
        <v>272.18</v>
      </c>
      <c r="D13138" s="9">
        <v>271.91000000000003</v>
      </c>
      <c r="E13138" s="9">
        <v>271.99</v>
      </c>
      <c r="F13138" s="10">
        <v>232530</v>
      </c>
      <c r="G13138" s="9">
        <v>63254260</v>
      </c>
      <c r="H13138" s="21">
        <v>33.590000000000003</v>
      </c>
      <c r="I13138" s="21">
        <v>33.58</v>
      </c>
      <c r="J13138" s="28">
        <v>0.01</v>
      </c>
      <c r="K13138" s="6"/>
      <c r="L13138" s="6"/>
      <c r="M13138" s="6"/>
      <c r="N13138" s="9">
        <v>272.02</v>
      </c>
      <c r="O13138" s="9">
        <v>272.02999999999997</v>
      </c>
      <c r="P13138" s="9">
        <v>63252229.280000001</v>
      </c>
      <c r="Q13138" s="9">
        <v>105476278.23999999</v>
      </c>
      <c r="R13138" s="11">
        <v>-5790025.1399999997</v>
      </c>
      <c r="S13138" s="7"/>
      <c r="T13138" s="7"/>
      <c r="U13138" s="7"/>
      <c r="V13138" s="7"/>
      <c r="W13138" s="7"/>
      <c r="X13138" s="7"/>
    </row>
    <row r="13139" spans="1:24" x14ac:dyDescent="0.2">
      <c r="A13139" s="2">
        <v>43432.518055555556</v>
      </c>
      <c r="B13139" s="9">
        <v>271.99</v>
      </c>
      <c r="C13139" s="9">
        <v>272.04000000000002</v>
      </c>
      <c r="D13139" s="9">
        <v>271.89</v>
      </c>
      <c r="E13139" s="9">
        <v>271.94</v>
      </c>
      <c r="F13139" s="10">
        <v>265780</v>
      </c>
      <c r="G13139" s="9">
        <v>72280648</v>
      </c>
      <c r="H13139" s="21">
        <v>114.3</v>
      </c>
      <c r="I13139" s="21">
        <v>114.27</v>
      </c>
      <c r="J13139" s="28">
        <v>0.03</v>
      </c>
      <c r="K13139" s="6"/>
      <c r="L13139" s="6"/>
      <c r="M13139" s="6"/>
      <c r="N13139" s="9">
        <v>271.95</v>
      </c>
      <c r="O13139" s="9">
        <v>271.95999999999998</v>
      </c>
      <c r="P13139" s="9">
        <v>72279535.450000003</v>
      </c>
      <c r="Q13139" s="9">
        <v>105477390.79000001</v>
      </c>
      <c r="R13139" s="11">
        <v>-5788912.5899999999</v>
      </c>
      <c r="S13139" s="7"/>
      <c r="T13139" s="7"/>
      <c r="U13139" s="7"/>
      <c r="V13139" s="7"/>
      <c r="W13139" s="7"/>
      <c r="X13139" s="7"/>
    </row>
    <row r="13140" spans="1:24" x14ac:dyDescent="0.2">
      <c r="A13140" s="2">
        <v>43432.518750000003</v>
      </c>
      <c r="B13140" s="9">
        <v>271.94</v>
      </c>
      <c r="C13140" s="9">
        <v>272.16000000000003</v>
      </c>
      <c r="D13140" s="9">
        <v>271.92</v>
      </c>
      <c r="E13140" s="9">
        <v>272.08999999999997</v>
      </c>
      <c r="F13140" s="10">
        <v>348260</v>
      </c>
      <c r="G13140" s="9">
        <v>94745096</v>
      </c>
      <c r="H13140" s="21">
        <v>131.03</v>
      </c>
      <c r="I13140" s="21">
        <v>131.08000000000001</v>
      </c>
      <c r="J13140" s="30">
        <v>0.05</v>
      </c>
      <c r="K13140" s="6"/>
      <c r="L13140" s="6"/>
      <c r="M13140" s="6"/>
      <c r="N13140" s="9">
        <v>272.07</v>
      </c>
      <c r="O13140" s="9">
        <v>272.05</v>
      </c>
      <c r="P13140" s="9">
        <v>94749356.900000006</v>
      </c>
      <c r="Q13140" s="9">
        <v>105473129.89</v>
      </c>
      <c r="R13140" s="11">
        <v>-5793173.4900000002</v>
      </c>
      <c r="S13140" s="7"/>
      <c r="T13140" s="7"/>
      <c r="U13140" s="7"/>
      <c r="V13140" s="7"/>
      <c r="W13140" s="7"/>
      <c r="X13140" s="7"/>
    </row>
    <row r="13141" spans="1:24" x14ac:dyDescent="0.2">
      <c r="A13141" s="2">
        <v>43432.519444444442</v>
      </c>
      <c r="B13141" s="9">
        <v>272.08999999999997</v>
      </c>
      <c r="C13141" s="9">
        <v>272.31</v>
      </c>
      <c r="D13141" s="9">
        <v>272.08</v>
      </c>
      <c r="E13141" s="9">
        <v>272.3</v>
      </c>
      <c r="F13141" s="10">
        <v>307170</v>
      </c>
      <c r="G13141" s="9">
        <v>83621672</v>
      </c>
      <c r="H13141" s="21">
        <v>88.2</v>
      </c>
      <c r="I13141" s="21">
        <v>88.26</v>
      </c>
      <c r="J13141" s="26">
        <v>0.06</v>
      </c>
      <c r="K13141" s="6"/>
      <c r="L13141" s="6"/>
      <c r="M13141" s="6"/>
      <c r="N13141" s="9">
        <v>272.25</v>
      </c>
      <c r="O13141" s="9">
        <v>272.23</v>
      </c>
      <c r="P13141" s="9">
        <v>83626264.579999998</v>
      </c>
      <c r="Q13141" s="9">
        <v>105468537.31</v>
      </c>
      <c r="R13141" s="11">
        <v>-5797766.0599999996</v>
      </c>
      <c r="S13141" s="7"/>
      <c r="T13141" s="7"/>
      <c r="U13141" s="7"/>
      <c r="V13141" s="7"/>
      <c r="W13141" s="7"/>
      <c r="X13141" s="7"/>
    </row>
    <row r="13142" spans="1:24" x14ac:dyDescent="0.2">
      <c r="A13142" s="2">
        <v>43432.520138888889</v>
      </c>
      <c r="B13142" s="9">
        <v>272.3</v>
      </c>
      <c r="C13142" s="9">
        <v>272.55</v>
      </c>
      <c r="D13142" s="9">
        <v>272.27</v>
      </c>
      <c r="E13142" s="9">
        <v>272.35000000000002</v>
      </c>
      <c r="F13142" s="10">
        <v>890710</v>
      </c>
      <c r="G13142" s="9">
        <v>242619664</v>
      </c>
      <c r="H13142" s="21">
        <v>289.97000000000003</v>
      </c>
      <c r="I13142" s="21">
        <v>290.14</v>
      </c>
      <c r="J13142" s="38">
        <v>0.17</v>
      </c>
      <c r="K13142" s="6"/>
      <c r="L13142" s="6"/>
      <c r="M13142" s="6"/>
      <c r="N13142" s="9">
        <v>272.38</v>
      </c>
      <c r="O13142" s="9">
        <v>272.39</v>
      </c>
      <c r="P13142" s="9">
        <v>242611589.80000001</v>
      </c>
      <c r="Q13142" s="9">
        <v>105476611.51000001</v>
      </c>
      <c r="R13142" s="11">
        <v>-5789691.8600000003</v>
      </c>
      <c r="S13142" s="7"/>
      <c r="T13142" s="7"/>
      <c r="U13142" s="7"/>
      <c r="V13142" s="7"/>
      <c r="W13142" s="7"/>
      <c r="X13142" s="7"/>
    </row>
    <row r="13143" spans="1:24" x14ac:dyDescent="0.2">
      <c r="A13143" s="2">
        <v>43432.520833333336</v>
      </c>
      <c r="B13143" s="9">
        <v>272.35000000000002</v>
      </c>
      <c r="C13143" s="9">
        <v>272.51</v>
      </c>
      <c r="D13143" s="9">
        <v>272.11</v>
      </c>
      <c r="E13143" s="9">
        <v>272.24</v>
      </c>
      <c r="F13143" s="10">
        <v>679200</v>
      </c>
      <c r="G13143" s="9">
        <v>184936000</v>
      </c>
      <c r="H13143" s="21">
        <v>76.25</v>
      </c>
      <c r="I13143" s="21">
        <v>76.22</v>
      </c>
      <c r="J13143" s="28">
        <v>0.03</v>
      </c>
      <c r="K13143" s="6"/>
      <c r="L13143" s="6"/>
      <c r="M13143" s="6"/>
      <c r="N13143" s="9">
        <v>272.27999999999997</v>
      </c>
      <c r="O13143" s="9">
        <v>272.29000000000002</v>
      </c>
      <c r="P13143" s="9">
        <v>184929180</v>
      </c>
      <c r="Q13143" s="9">
        <v>105483431.51000001</v>
      </c>
      <c r="R13143" s="11">
        <v>-5782871.8600000003</v>
      </c>
      <c r="S13143" s="7"/>
      <c r="T13143" s="7"/>
      <c r="U13143" s="7"/>
      <c r="V13143" s="7"/>
      <c r="W13143" s="7"/>
      <c r="X13143" s="7"/>
    </row>
    <row r="13144" spans="1:24" x14ac:dyDescent="0.2">
      <c r="A13144" s="2">
        <v>43432.521527777775</v>
      </c>
      <c r="B13144" s="9">
        <v>272.24</v>
      </c>
      <c r="C13144" s="9">
        <v>272.43</v>
      </c>
      <c r="D13144" s="9">
        <v>272.20999999999998</v>
      </c>
      <c r="E13144" s="9">
        <v>272.42</v>
      </c>
      <c r="F13144" s="10">
        <v>229420</v>
      </c>
      <c r="G13144" s="9">
        <v>62483852</v>
      </c>
      <c r="H13144" s="21">
        <v>33.78</v>
      </c>
      <c r="I13144" s="21">
        <v>33.79</v>
      </c>
      <c r="J13144" s="28">
        <v>0.01</v>
      </c>
      <c r="K13144" s="6"/>
      <c r="L13144" s="6"/>
      <c r="M13144" s="6"/>
      <c r="N13144" s="9">
        <v>272.37</v>
      </c>
      <c r="O13144" s="9">
        <v>272.36</v>
      </c>
      <c r="P13144" s="9">
        <v>62487125.399999999</v>
      </c>
      <c r="Q13144" s="9">
        <v>105480158.11</v>
      </c>
      <c r="R13144" s="11">
        <v>-5786145.2599999998</v>
      </c>
      <c r="S13144" s="7"/>
      <c r="T13144" s="7"/>
      <c r="U13144" s="7"/>
      <c r="V13144" s="7"/>
      <c r="W13144" s="7"/>
      <c r="X13144" s="7"/>
    </row>
    <row r="13145" spans="1:24" x14ac:dyDescent="0.2">
      <c r="A13145" s="2">
        <v>43432.522222222222</v>
      </c>
      <c r="B13145" s="9">
        <v>272.41000000000003</v>
      </c>
      <c r="C13145" s="9">
        <v>272.60000000000002</v>
      </c>
      <c r="D13145" s="9">
        <v>272.27</v>
      </c>
      <c r="E13145" s="9">
        <v>272.44</v>
      </c>
      <c r="F13145" s="10">
        <v>823690</v>
      </c>
      <c r="G13145" s="9">
        <v>224404176</v>
      </c>
      <c r="H13145" s="21">
        <v>359.03</v>
      </c>
      <c r="I13145" s="21">
        <v>359.14</v>
      </c>
      <c r="J13145" s="29">
        <v>0.11</v>
      </c>
      <c r="K13145" s="6"/>
      <c r="L13145" s="6"/>
      <c r="M13145" s="6"/>
      <c r="N13145" s="9">
        <v>272.44</v>
      </c>
      <c r="O13145" s="9">
        <v>272.44</v>
      </c>
      <c r="P13145" s="9">
        <v>224404044.38</v>
      </c>
      <c r="Q13145" s="9">
        <v>105480289.73999999</v>
      </c>
      <c r="R13145" s="11">
        <v>-5786013.6399999997</v>
      </c>
      <c r="S13145" s="7"/>
      <c r="T13145" s="7"/>
      <c r="U13145" s="7"/>
      <c r="V13145" s="7"/>
      <c r="W13145" s="7"/>
      <c r="X13145" s="7"/>
    </row>
    <row r="13146" spans="1:24" x14ac:dyDescent="0.2">
      <c r="A13146" s="2">
        <v>43432.522916666669</v>
      </c>
      <c r="B13146" s="9">
        <v>272.45</v>
      </c>
      <c r="C13146" s="9">
        <v>272.5</v>
      </c>
      <c r="D13146" s="9">
        <v>272.38</v>
      </c>
      <c r="E13146" s="9">
        <v>272.41000000000003</v>
      </c>
      <c r="F13146" s="10">
        <v>268770</v>
      </c>
      <c r="G13146" s="9">
        <v>73221560</v>
      </c>
      <c r="H13146" s="21">
        <v>32.630000000000003</v>
      </c>
      <c r="I13146" s="21">
        <v>32.630000000000003</v>
      </c>
      <c r="J13146" s="28">
        <v>0</v>
      </c>
      <c r="K13146" s="6"/>
      <c r="L13146" s="6"/>
      <c r="M13146" s="6"/>
      <c r="N13146" s="9">
        <v>272.43</v>
      </c>
      <c r="O13146" s="9">
        <v>272.43</v>
      </c>
      <c r="P13146" s="9">
        <v>73219667.25</v>
      </c>
      <c r="Q13146" s="9">
        <v>105482182.48999999</v>
      </c>
      <c r="R13146" s="11">
        <v>-5784120.8899999997</v>
      </c>
      <c r="S13146" s="7"/>
      <c r="T13146" s="7"/>
      <c r="U13146" s="7"/>
      <c r="V13146" s="7"/>
      <c r="W13146" s="7"/>
      <c r="X13146" s="7"/>
    </row>
    <row r="13147" spans="1:24" x14ac:dyDescent="0.2">
      <c r="A13147" s="2">
        <v>43432.523611111108</v>
      </c>
      <c r="B13147" s="9">
        <v>272.39999999999998</v>
      </c>
      <c r="C13147" s="9">
        <v>272.43</v>
      </c>
      <c r="D13147" s="9">
        <v>272.22000000000003</v>
      </c>
      <c r="E13147" s="9">
        <v>272.27</v>
      </c>
      <c r="F13147" s="10">
        <v>231860</v>
      </c>
      <c r="G13147" s="9">
        <v>63137188</v>
      </c>
      <c r="H13147" s="21">
        <v>86.27</v>
      </c>
      <c r="I13147" s="21">
        <v>86.23</v>
      </c>
      <c r="J13147" s="28">
        <v>0.04</v>
      </c>
      <c r="K13147" s="6"/>
      <c r="L13147" s="6"/>
      <c r="M13147" s="6"/>
      <c r="N13147" s="9">
        <v>272.3</v>
      </c>
      <c r="O13147" s="9">
        <v>272.31</v>
      </c>
      <c r="P13147" s="9">
        <v>63134898.350000001</v>
      </c>
      <c r="Q13147" s="9">
        <v>105484472.14</v>
      </c>
      <c r="R13147" s="11">
        <v>-5781831.2400000002</v>
      </c>
      <c r="S13147" s="7"/>
      <c r="T13147" s="7"/>
      <c r="U13147" s="7"/>
      <c r="V13147" s="7"/>
      <c r="W13147" s="7"/>
      <c r="X13147" s="7"/>
    </row>
    <row r="13148" spans="1:24" x14ac:dyDescent="0.2">
      <c r="A13148" s="2">
        <v>43432.524305555555</v>
      </c>
      <c r="B13148" s="9">
        <v>272.24</v>
      </c>
      <c r="C13148" s="9">
        <v>272.38</v>
      </c>
      <c r="D13148" s="9">
        <v>272.18</v>
      </c>
      <c r="E13148" s="9">
        <v>272.2</v>
      </c>
      <c r="F13148" s="10">
        <v>230360</v>
      </c>
      <c r="G13148" s="9">
        <v>62716728</v>
      </c>
      <c r="H13148" s="21">
        <v>99.35</v>
      </c>
      <c r="I13148" s="21">
        <v>99.33</v>
      </c>
      <c r="J13148" s="28">
        <v>0.02</v>
      </c>
      <c r="K13148" s="6"/>
      <c r="L13148" s="6"/>
      <c r="M13148" s="6"/>
      <c r="N13148" s="9">
        <v>272.24</v>
      </c>
      <c r="O13148" s="9">
        <v>272.26</v>
      </c>
      <c r="P13148" s="9">
        <v>62713206.399999999</v>
      </c>
      <c r="Q13148" s="9">
        <v>105487993.73999999</v>
      </c>
      <c r="R13148" s="11">
        <v>-5778309.6399999997</v>
      </c>
      <c r="S13148" s="7"/>
      <c r="T13148" s="7"/>
      <c r="U13148" s="7"/>
      <c r="V13148" s="7"/>
      <c r="W13148" s="7"/>
      <c r="X13148" s="7"/>
    </row>
    <row r="13149" spans="1:24" x14ac:dyDescent="0.2">
      <c r="A13149" s="2">
        <v>43432.525000000001</v>
      </c>
      <c r="B13149" s="9">
        <v>272.20999999999998</v>
      </c>
      <c r="C13149" s="9">
        <v>272.24</v>
      </c>
      <c r="D13149" s="9">
        <v>272.08</v>
      </c>
      <c r="E13149" s="9">
        <v>272.12</v>
      </c>
      <c r="F13149" s="10">
        <v>470030</v>
      </c>
      <c r="G13149" s="9">
        <v>127916312</v>
      </c>
      <c r="H13149" s="21">
        <v>204.04</v>
      </c>
      <c r="I13149" s="21">
        <v>203.96</v>
      </c>
      <c r="J13149" s="27">
        <v>0.08</v>
      </c>
      <c r="K13149" s="6"/>
      <c r="L13149" s="6"/>
      <c r="M13149" s="6"/>
      <c r="N13149" s="9">
        <v>272.14</v>
      </c>
      <c r="O13149" s="9">
        <v>272.14</v>
      </c>
      <c r="P13149" s="9">
        <v>127913964.2</v>
      </c>
      <c r="Q13149" s="9">
        <v>105490341.54000001</v>
      </c>
      <c r="R13149" s="11">
        <v>-5775961.8399999999</v>
      </c>
      <c r="S13149" s="7"/>
      <c r="T13149" s="7"/>
      <c r="U13149" s="7"/>
      <c r="V13149" s="7"/>
      <c r="W13149" s="7"/>
      <c r="X13149" s="7"/>
    </row>
    <row r="13150" spans="1:24" x14ac:dyDescent="0.2">
      <c r="A13150" s="2">
        <v>43432.525694444441</v>
      </c>
      <c r="B13150" s="9">
        <v>272.11</v>
      </c>
      <c r="C13150" s="9">
        <v>272.26</v>
      </c>
      <c r="D13150" s="9">
        <v>272.06</v>
      </c>
      <c r="E13150" s="9">
        <v>272.16000000000003</v>
      </c>
      <c r="F13150" s="10">
        <v>312940</v>
      </c>
      <c r="G13150" s="9">
        <v>85169480</v>
      </c>
      <c r="H13150" s="21">
        <v>66.58</v>
      </c>
      <c r="I13150" s="21">
        <v>66.58</v>
      </c>
      <c r="J13150" s="28">
        <v>0</v>
      </c>
      <c r="K13150" s="6"/>
      <c r="L13150" s="6"/>
      <c r="M13150" s="6"/>
      <c r="N13150" s="9">
        <v>272.16000000000003</v>
      </c>
      <c r="O13150" s="9">
        <v>272.16000000000003</v>
      </c>
      <c r="P13150" s="9">
        <v>85169750.400000006</v>
      </c>
      <c r="Q13150" s="9">
        <v>105490071.14</v>
      </c>
      <c r="R13150" s="11">
        <v>-5776232.2400000002</v>
      </c>
      <c r="S13150" s="7"/>
      <c r="T13150" s="7"/>
      <c r="U13150" s="7"/>
      <c r="V13150" s="7"/>
      <c r="W13150" s="7"/>
      <c r="X13150" s="7"/>
    </row>
    <row r="13151" spans="1:24" x14ac:dyDescent="0.2">
      <c r="A13151" s="2">
        <v>43432.526388888888</v>
      </c>
      <c r="B13151" s="9">
        <v>272.17</v>
      </c>
      <c r="C13151" s="9">
        <v>272.25</v>
      </c>
      <c r="D13151" s="9">
        <v>272.05</v>
      </c>
      <c r="E13151" s="9">
        <v>272.05</v>
      </c>
      <c r="F13151" s="10">
        <v>201530</v>
      </c>
      <c r="G13151" s="9">
        <v>54840216</v>
      </c>
      <c r="H13151" s="21">
        <v>64.400000000000006</v>
      </c>
      <c r="I13151" s="21">
        <v>64.39</v>
      </c>
      <c r="J13151" s="28">
        <v>0.01</v>
      </c>
      <c r="K13151" s="6"/>
      <c r="L13151" s="6"/>
      <c r="M13151" s="6"/>
      <c r="N13151" s="9">
        <v>272.10000000000002</v>
      </c>
      <c r="O13151" s="9">
        <v>272.12</v>
      </c>
      <c r="P13151" s="9">
        <v>54836313</v>
      </c>
      <c r="Q13151" s="9">
        <v>105493974.14</v>
      </c>
      <c r="R13151" s="11">
        <v>-5772329.2400000002</v>
      </c>
      <c r="S13151" s="7"/>
      <c r="T13151" s="7"/>
      <c r="U13151" s="7"/>
      <c r="V13151" s="7"/>
      <c r="W13151" s="7"/>
      <c r="X13151" s="7"/>
    </row>
    <row r="13152" spans="1:24" x14ac:dyDescent="0.2">
      <c r="A13152" s="2">
        <v>43432.527083333334</v>
      </c>
      <c r="B13152" s="9">
        <v>272.05</v>
      </c>
      <c r="C13152" s="9">
        <v>272.45999999999998</v>
      </c>
      <c r="D13152" s="9">
        <v>272.02</v>
      </c>
      <c r="E13152" s="9">
        <v>272.42</v>
      </c>
      <c r="F13152" s="10">
        <v>253300</v>
      </c>
      <c r="G13152" s="9">
        <v>68972776</v>
      </c>
      <c r="H13152" s="21">
        <v>125.69</v>
      </c>
      <c r="I13152" s="21">
        <v>125.77</v>
      </c>
      <c r="J13152" s="27">
        <v>0.08</v>
      </c>
      <c r="K13152" s="6"/>
      <c r="L13152" s="6"/>
      <c r="M13152" s="6"/>
      <c r="N13152" s="9">
        <v>272.33</v>
      </c>
      <c r="O13152" s="9">
        <v>272.3</v>
      </c>
      <c r="P13152" s="9">
        <v>68981189</v>
      </c>
      <c r="Q13152" s="9">
        <v>105485561.14</v>
      </c>
      <c r="R13152" s="11">
        <v>-5780742.2400000002</v>
      </c>
      <c r="S13152" s="7"/>
      <c r="T13152" s="7"/>
      <c r="U13152" s="7"/>
      <c r="V13152" s="7"/>
      <c r="W13152" s="7"/>
      <c r="X13152" s="7"/>
    </row>
    <row r="13153" spans="1:24" x14ac:dyDescent="0.2">
      <c r="A13153" s="2">
        <v>43432.527777777781</v>
      </c>
      <c r="B13153" s="9">
        <v>272.42</v>
      </c>
      <c r="C13153" s="9">
        <v>272.43</v>
      </c>
      <c r="D13153" s="9">
        <v>272.17</v>
      </c>
      <c r="E13153" s="9">
        <v>272.19</v>
      </c>
      <c r="F13153" s="10">
        <v>233400</v>
      </c>
      <c r="G13153" s="9">
        <v>63545720</v>
      </c>
      <c r="H13153" s="21">
        <v>92.14</v>
      </c>
      <c r="I13153" s="21">
        <v>92.13</v>
      </c>
      <c r="J13153" s="28">
        <v>0.01</v>
      </c>
      <c r="K13153" s="6"/>
      <c r="L13153" s="6"/>
      <c r="M13153" s="6"/>
      <c r="N13153" s="9">
        <v>272.25</v>
      </c>
      <c r="O13153" s="9">
        <v>272.26</v>
      </c>
      <c r="P13153" s="9">
        <v>63541983</v>
      </c>
      <c r="Q13153" s="9">
        <v>105489298.14</v>
      </c>
      <c r="R13153" s="11">
        <v>-5777005.2400000002</v>
      </c>
      <c r="S13153" s="7"/>
      <c r="T13153" s="7"/>
      <c r="U13153" s="7"/>
      <c r="V13153" s="7"/>
      <c r="W13153" s="7"/>
      <c r="X13153" s="7"/>
    </row>
    <row r="13154" spans="1:24" x14ac:dyDescent="0.2">
      <c r="A13154" s="2">
        <v>43432.52847222222</v>
      </c>
      <c r="B13154" s="9">
        <v>272.19</v>
      </c>
      <c r="C13154" s="9">
        <v>272.26</v>
      </c>
      <c r="D13154" s="9">
        <v>272.08999999999997</v>
      </c>
      <c r="E13154" s="9">
        <v>272.14</v>
      </c>
      <c r="F13154" s="10">
        <v>231710</v>
      </c>
      <c r="G13154" s="9">
        <v>63063236</v>
      </c>
      <c r="H13154" s="21">
        <v>99.28</v>
      </c>
      <c r="I13154" s="21">
        <v>99.24</v>
      </c>
      <c r="J13154" s="28">
        <v>0.04</v>
      </c>
      <c r="K13154" s="6"/>
      <c r="L13154" s="6"/>
      <c r="M13154" s="6"/>
      <c r="N13154" s="9">
        <v>272.16000000000003</v>
      </c>
      <c r="O13154" s="9">
        <v>272.16000000000003</v>
      </c>
      <c r="P13154" s="9">
        <v>63061614.329999998</v>
      </c>
      <c r="Q13154" s="9">
        <v>105490919.81</v>
      </c>
      <c r="R13154" s="11">
        <v>-5775383.5599999996</v>
      </c>
      <c r="S13154" s="7"/>
      <c r="T13154" s="7"/>
      <c r="U13154" s="7"/>
      <c r="V13154" s="7"/>
      <c r="W13154" s="7"/>
      <c r="X13154" s="7"/>
    </row>
    <row r="13155" spans="1:24" x14ac:dyDescent="0.2">
      <c r="A13155" s="2">
        <v>43432.529166666667</v>
      </c>
      <c r="B13155" s="9">
        <v>272.14999999999998</v>
      </c>
      <c r="C13155" s="9">
        <v>272.36</v>
      </c>
      <c r="D13155" s="9">
        <v>272.13</v>
      </c>
      <c r="E13155" s="9">
        <v>272.14999999999998</v>
      </c>
      <c r="F13155" s="10">
        <v>295910</v>
      </c>
      <c r="G13155" s="9">
        <v>80549616</v>
      </c>
      <c r="H13155" s="21">
        <v>127.71</v>
      </c>
      <c r="I13155" s="21">
        <v>127.73</v>
      </c>
      <c r="J13155" s="28">
        <v>0.02</v>
      </c>
      <c r="K13155" s="6"/>
      <c r="L13155" s="6"/>
      <c r="M13155" s="6"/>
      <c r="N13155" s="9">
        <v>272.2</v>
      </c>
      <c r="O13155" s="9">
        <v>272.20999999999998</v>
      </c>
      <c r="P13155" s="9">
        <v>80545962.230000004</v>
      </c>
      <c r="Q13155" s="9">
        <v>105494573.59</v>
      </c>
      <c r="R13155" s="11">
        <v>-5771729.79</v>
      </c>
      <c r="S13155" s="7"/>
      <c r="T13155" s="7"/>
      <c r="U13155" s="7"/>
      <c r="V13155" s="7"/>
      <c r="W13155" s="7"/>
      <c r="X13155" s="7"/>
    </row>
    <row r="13156" spans="1:24" x14ac:dyDescent="0.2">
      <c r="A13156" s="2">
        <v>43432.529861111114</v>
      </c>
      <c r="B13156" s="9">
        <v>272.14999999999998</v>
      </c>
      <c r="C13156" s="9">
        <v>272.32</v>
      </c>
      <c r="D13156" s="9">
        <v>272.06</v>
      </c>
      <c r="E13156" s="9">
        <v>272.27</v>
      </c>
      <c r="F13156" s="10">
        <v>241150</v>
      </c>
      <c r="G13156" s="9">
        <v>65646412</v>
      </c>
      <c r="H13156" s="21">
        <v>81.489999999999995</v>
      </c>
      <c r="I13156" s="21">
        <v>81.5</v>
      </c>
      <c r="J13156" s="28">
        <v>0</v>
      </c>
      <c r="K13156" s="6"/>
      <c r="L13156" s="6"/>
      <c r="M13156" s="6"/>
      <c r="N13156" s="9">
        <v>272.23</v>
      </c>
      <c r="O13156" s="9">
        <v>272.22000000000003</v>
      </c>
      <c r="P13156" s="9">
        <v>65648264.5</v>
      </c>
      <c r="Q13156" s="9">
        <v>105492721.09</v>
      </c>
      <c r="R13156" s="11">
        <v>-5773582.29</v>
      </c>
      <c r="S13156" s="7"/>
      <c r="T13156" s="7"/>
      <c r="U13156" s="7"/>
      <c r="V13156" s="7"/>
      <c r="W13156" s="7"/>
      <c r="X13156" s="7"/>
    </row>
    <row r="13157" spans="1:24" x14ac:dyDescent="0.2">
      <c r="A13157" s="2">
        <v>43432.530555555553</v>
      </c>
      <c r="B13157" s="9">
        <v>272.27</v>
      </c>
      <c r="C13157" s="9">
        <v>272.37</v>
      </c>
      <c r="D13157" s="9">
        <v>272.25</v>
      </c>
      <c r="E13157" s="9">
        <v>272.3</v>
      </c>
      <c r="F13157" s="10">
        <v>335890</v>
      </c>
      <c r="G13157" s="9">
        <v>91465608</v>
      </c>
      <c r="H13157" s="21">
        <v>139.29</v>
      </c>
      <c r="I13157" s="21">
        <v>139.33000000000001</v>
      </c>
      <c r="J13157" s="30">
        <v>0.04</v>
      </c>
      <c r="K13157" s="6"/>
      <c r="L13157" s="6"/>
      <c r="M13157" s="6"/>
      <c r="N13157" s="9">
        <v>272.31</v>
      </c>
      <c r="O13157" s="9">
        <v>272.31</v>
      </c>
      <c r="P13157" s="9">
        <v>91464526.450000003</v>
      </c>
      <c r="Q13157" s="9">
        <v>105493802.64</v>
      </c>
      <c r="R13157" s="11">
        <v>-5772500.7400000002</v>
      </c>
      <c r="S13157" s="7"/>
      <c r="T13157" s="7"/>
      <c r="U13157" s="7"/>
      <c r="V13157" s="7"/>
      <c r="W13157" s="7"/>
      <c r="X13157" s="7"/>
    </row>
    <row r="13158" spans="1:24" x14ac:dyDescent="0.2">
      <c r="A13158" s="2">
        <v>43432.53125</v>
      </c>
      <c r="B13158" s="9">
        <v>272.31</v>
      </c>
      <c r="C13158" s="9">
        <v>272.52</v>
      </c>
      <c r="D13158" s="9">
        <v>272.23</v>
      </c>
      <c r="E13158" s="9">
        <v>272.48</v>
      </c>
      <c r="F13158" s="10">
        <v>719260</v>
      </c>
      <c r="G13158" s="9">
        <v>195932800</v>
      </c>
      <c r="H13158" s="21">
        <v>214.14</v>
      </c>
      <c r="I13158" s="21">
        <v>214.21</v>
      </c>
      <c r="J13158" s="27">
        <v>0.08</v>
      </c>
      <c r="K13158" s="6"/>
      <c r="L13158" s="6"/>
      <c r="M13158" s="6"/>
      <c r="N13158" s="9">
        <v>272.43</v>
      </c>
      <c r="O13158" s="9">
        <v>272.41000000000003</v>
      </c>
      <c r="P13158" s="9">
        <v>195946203.65000001</v>
      </c>
      <c r="Q13158" s="9">
        <v>105480398.98999999</v>
      </c>
      <c r="R13158" s="11">
        <v>-5785904.3899999997</v>
      </c>
      <c r="S13158" s="7"/>
      <c r="T13158" s="7"/>
      <c r="U13158" s="7"/>
      <c r="V13158" s="7"/>
      <c r="W13158" s="7"/>
      <c r="X13158" s="7"/>
    </row>
    <row r="13159" spans="1:24" x14ac:dyDescent="0.2">
      <c r="A13159" s="2">
        <v>43432.531944444447</v>
      </c>
      <c r="B13159" s="9">
        <v>272.48</v>
      </c>
      <c r="C13159" s="9">
        <v>272.52</v>
      </c>
      <c r="D13159" s="9">
        <v>272.32</v>
      </c>
      <c r="E13159" s="9">
        <v>272.36</v>
      </c>
      <c r="F13159" s="10">
        <v>176250</v>
      </c>
      <c r="G13159" s="9">
        <v>48011904</v>
      </c>
      <c r="H13159" s="21">
        <v>24.5</v>
      </c>
      <c r="I13159" s="21">
        <v>24.5</v>
      </c>
      <c r="J13159" s="28">
        <v>0</v>
      </c>
      <c r="K13159" s="6"/>
      <c r="L13159" s="6"/>
      <c r="M13159" s="6"/>
      <c r="N13159" s="9">
        <v>272.39</v>
      </c>
      <c r="O13159" s="9">
        <v>272.41000000000003</v>
      </c>
      <c r="P13159" s="9">
        <v>48008737.5</v>
      </c>
      <c r="Q13159" s="9">
        <v>105483565.48999999</v>
      </c>
      <c r="R13159" s="11">
        <v>-5782737.8899999997</v>
      </c>
      <c r="S13159" s="7"/>
      <c r="T13159" s="7"/>
      <c r="U13159" s="7"/>
      <c r="V13159" s="7"/>
      <c r="W13159" s="7"/>
      <c r="X13159" s="7"/>
    </row>
    <row r="13160" spans="1:24" x14ac:dyDescent="0.2">
      <c r="A13160" s="2">
        <v>43432.532638888886</v>
      </c>
      <c r="B13160" s="9">
        <v>272.37</v>
      </c>
      <c r="C13160" s="9">
        <v>272.66000000000003</v>
      </c>
      <c r="D13160" s="9">
        <v>272.37</v>
      </c>
      <c r="E13160" s="9">
        <v>272.62</v>
      </c>
      <c r="F13160" s="10">
        <v>303040</v>
      </c>
      <c r="G13160" s="9">
        <v>82593288</v>
      </c>
      <c r="H13160" s="21">
        <v>171.94</v>
      </c>
      <c r="I13160" s="21">
        <v>172.03</v>
      </c>
      <c r="J13160" s="39">
        <v>0.09</v>
      </c>
      <c r="K13160" s="6"/>
      <c r="L13160" s="6"/>
      <c r="M13160" s="6"/>
      <c r="N13160" s="9">
        <v>272.57</v>
      </c>
      <c r="O13160" s="9">
        <v>272.55</v>
      </c>
      <c r="P13160" s="9">
        <v>82598855.200000003</v>
      </c>
      <c r="Q13160" s="9">
        <v>105477998.29000001</v>
      </c>
      <c r="R13160" s="11">
        <v>-5788305.0899999999</v>
      </c>
      <c r="S13160" s="7"/>
      <c r="T13160" s="7"/>
      <c r="U13160" s="7"/>
      <c r="V13160" s="7"/>
      <c r="W13160" s="7"/>
      <c r="X13160" s="7"/>
    </row>
    <row r="13161" spans="1:24" x14ac:dyDescent="0.2">
      <c r="A13161" s="2">
        <v>43432.533333333333</v>
      </c>
      <c r="B13161" s="9">
        <v>272.62</v>
      </c>
      <c r="C13161" s="9">
        <v>272.76</v>
      </c>
      <c r="D13161" s="9">
        <v>272.32</v>
      </c>
      <c r="E13161" s="9">
        <v>272.37</v>
      </c>
      <c r="F13161" s="10">
        <v>505170</v>
      </c>
      <c r="G13161" s="9">
        <v>137650320</v>
      </c>
      <c r="H13161" s="21">
        <v>166.7</v>
      </c>
      <c r="I13161" s="21">
        <v>166.66</v>
      </c>
      <c r="J13161" s="28">
        <v>0.04</v>
      </c>
      <c r="K13161" s="6"/>
      <c r="L13161" s="6"/>
      <c r="M13161" s="6"/>
      <c r="N13161" s="9">
        <v>272.45999999999998</v>
      </c>
      <c r="O13161" s="9">
        <v>272.48</v>
      </c>
      <c r="P13161" s="9">
        <v>137636092.34999999</v>
      </c>
      <c r="Q13161" s="9">
        <v>105492225.94</v>
      </c>
      <c r="R13161" s="11">
        <v>-5774077.4400000004</v>
      </c>
      <c r="S13161" s="7"/>
      <c r="T13161" s="7"/>
      <c r="U13161" s="7"/>
      <c r="V13161" s="7"/>
      <c r="W13161" s="7"/>
      <c r="X13161" s="7"/>
    </row>
    <row r="13162" spans="1:24" x14ac:dyDescent="0.2">
      <c r="A13162" s="2">
        <v>43432.53402777778</v>
      </c>
      <c r="B13162" s="9">
        <v>272.36</v>
      </c>
      <c r="C13162" s="9">
        <v>272.66000000000003</v>
      </c>
      <c r="D13162" s="9">
        <v>272.32</v>
      </c>
      <c r="E13162" s="9">
        <v>272.49</v>
      </c>
      <c r="F13162" s="10">
        <v>299370</v>
      </c>
      <c r="G13162" s="9">
        <v>81576144</v>
      </c>
      <c r="H13162" s="21">
        <v>59.26</v>
      </c>
      <c r="I13162" s="21">
        <v>59.26</v>
      </c>
      <c r="J13162" s="28">
        <v>0</v>
      </c>
      <c r="K13162" s="6"/>
      <c r="L13162" s="6"/>
      <c r="M13162" s="6"/>
      <c r="N13162" s="9">
        <v>272.49</v>
      </c>
      <c r="O13162" s="9">
        <v>272.49</v>
      </c>
      <c r="P13162" s="9">
        <v>81575331.299999997</v>
      </c>
      <c r="Q13162" s="9">
        <v>105493038.64</v>
      </c>
      <c r="R13162" s="11">
        <v>-5773264.7400000002</v>
      </c>
      <c r="S13162" s="7"/>
      <c r="T13162" s="7"/>
      <c r="U13162" s="7"/>
      <c r="V13162" s="7"/>
      <c r="W13162" s="7"/>
      <c r="X13162" s="7"/>
    </row>
    <row r="13163" spans="1:24" x14ac:dyDescent="0.2">
      <c r="A13163" s="2">
        <v>43432.534722222219</v>
      </c>
      <c r="B13163" s="9">
        <v>272.49</v>
      </c>
      <c r="C13163" s="9">
        <v>272.67</v>
      </c>
      <c r="D13163" s="9">
        <v>272.48</v>
      </c>
      <c r="E13163" s="9">
        <v>272.52999999999997</v>
      </c>
      <c r="F13163" s="10">
        <v>114890</v>
      </c>
      <c r="G13163" s="9">
        <v>31313604</v>
      </c>
      <c r="H13163" s="21">
        <v>38.380000000000003</v>
      </c>
      <c r="I13163" s="21">
        <v>38.39</v>
      </c>
      <c r="J13163" s="28">
        <v>0.01</v>
      </c>
      <c r="K13163" s="6"/>
      <c r="L13163" s="6"/>
      <c r="M13163" s="6"/>
      <c r="N13163" s="9">
        <v>272.55</v>
      </c>
      <c r="O13163" s="9">
        <v>272.55</v>
      </c>
      <c r="P13163" s="9">
        <v>31313556.73</v>
      </c>
      <c r="Q13163" s="9">
        <v>105493085.91</v>
      </c>
      <c r="R13163" s="11">
        <v>-5773217.46</v>
      </c>
      <c r="S13163" s="7"/>
      <c r="T13163" s="7"/>
      <c r="U13163" s="7"/>
      <c r="V13163" s="7"/>
      <c r="W13163" s="7"/>
      <c r="X13163" s="7"/>
    </row>
    <row r="13164" spans="1:24" x14ac:dyDescent="0.2">
      <c r="A13164" s="2">
        <v>43432.535416666666</v>
      </c>
      <c r="B13164" s="9">
        <v>272.52999999999997</v>
      </c>
      <c r="C13164" s="9">
        <v>272.7</v>
      </c>
      <c r="D13164" s="9">
        <v>272.52999999999997</v>
      </c>
      <c r="E13164" s="9">
        <v>272.62</v>
      </c>
      <c r="F13164" s="10">
        <v>160770</v>
      </c>
      <c r="G13164" s="9">
        <v>43827492</v>
      </c>
      <c r="H13164" s="21">
        <v>139.93</v>
      </c>
      <c r="I13164" s="21">
        <v>139.96</v>
      </c>
      <c r="J13164" s="28">
        <v>0.03</v>
      </c>
      <c r="K13164" s="6"/>
      <c r="L13164" s="6"/>
      <c r="M13164" s="6"/>
      <c r="N13164" s="9">
        <v>272.62</v>
      </c>
      <c r="O13164" s="9">
        <v>272.61</v>
      </c>
      <c r="P13164" s="9">
        <v>43828715.479999997</v>
      </c>
      <c r="Q13164" s="9">
        <v>105491862.44</v>
      </c>
      <c r="R13164" s="11">
        <v>-5774440.9400000004</v>
      </c>
      <c r="S13164" s="7"/>
      <c r="T13164" s="7"/>
      <c r="U13164" s="7"/>
      <c r="V13164" s="7"/>
      <c r="W13164" s="7"/>
      <c r="X13164" s="7"/>
    </row>
    <row r="13165" spans="1:24" x14ac:dyDescent="0.2">
      <c r="A13165" s="2">
        <v>43432.536111111112</v>
      </c>
      <c r="B13165" s="9">
        <v>272.62</v>
      </c>
      <c r="C13165" s="9">
        <v>272.68</v>
      </c>
      <c r="D13165" s="9">
        <v>272.57</v>
      </c>
      <c r="E13165" s="9">
        <v>272.58999999999997</v>
      </c>
      <c r="F13165" s="10">
        <v>146500</v>
      </c>
      <c r="G13165" s="9">
        <v>39937880</v>
      </c>
      <c r="H13165" s="21">
        <v>91.12</v>
      </c>
      <c r="I13165" s="21">
        <v>91.13</v>
      </c>
      <c r="J13165" s="28">
        <v>0</v>
      </c>
      <c r="K13165" s="6"/>
      <c r="L13165" s="6"/>
      <c r="M13165" s="6"/>
      <c r="N13165" s="9">
        <v>272.61</v>
      </c>
      <c r="O13165" s="9">
        <v>272.61</v>
      </c>
      <c r="P13165" s="9">
        <v>39936998.75</v>
      </c>
      <c r="Q13165" s="9">
        <v>105492743.69</v>
      </c>
      <c r="R13165" s="11">
        <v>-5773559.6900000004</v>
      </c>
      <c r="S13165" s="7"/>
      <c r="T13165" s="7"/>
      <c r="U13165" s="7"/>
      <c r="V13165" s="7"/>
      <c r="W13165" s="7"/>
      <c r="X13165" s="7"/>
    </row>
    <row r="13166" spans="1:24" x14ac:dyDescent="0.2">
      <c r="A13166" s="2">
        <v>43432.536805555559</v>
      </c>
      <c r="B13166" s="9">
        <v>272.60000000000002</v>
      </c>
      <c r="C13166" s="9">
        <v>272.83</v>
      </c>
      <c r="D13166" s="9">
        <v>272.56</v>
      </c>
      <c r="E13166" s="9">
        <v>272.61</v>
      </c>
      <c r="F13166" s="10">
        <v>289930</v>
      </c>
      <c r="G13166" s="9">
        <v>79055608</v>
      </c>
      <c r="H13166" s="21">
        <v>197.9</v>
      </c>
      <c r="I13166" s="21">
        <v>197.95</v>
      </c>
      <c r="J13166" s="28">
        <v>0.04</v>
      </c>
      <c r="K13166" s="6"/>
      <c r="L13166" s="6"/>
      <c r="M13166" s="6"/>
      <c r="N13166" s="9">
        <v>272.64999999999998</v>
      </c>
      <c r="O13166" s="9">
        <v>272.67</v>
      </c>
      <c r="P13166" s="9">
        <v>79050139.329999998</v>
      </c>
      <c r="Q13166" s="9">
        <v>105498212.36</v>
      </c>
      <c r="R13166" s="11">
        <v>-5768091.0099999998</v>
      </c>
      <c r="S13166" s="7"/>
      <c r="T13166" s="7"/>
      <c r="U13166" s="7"/>
      <c r="V13166" s="7"/>
      <c r="W13166" s="7"/>
      <c r="X13166" s="7"/>
    </row>
    <row r="13167" spans="1:24" x14ac:dyDescent="0.2">
      <c r="A13167" s="2">
        <v>43432.537499999999</v>
      </c>
      <c r="B13167" s="9">
        <v>272.61</v>
      </c>
      <c r="C13167" s="9">
        <v>272.8</v>
      </c>
      <c r="D13167" s="9">
        <v>272.56</v>
      </c>
      <c r="E13167" s="9">
        <v>272.72000000000003</v>
      </c>
      <c r="F13167" s="10">
        <v>317620</v>
      </c>
      <c r="G13167" s="9">
        <v>86613128</v>
      </c>
      <c r="H13167" s="21">
        <v>109.55</v>
      </c>
      <c r="I13167" s="21">
        <v>109.56</v>
      </c>
      <c r="J13167" s="28">
        <v>0.01</v>
      </c>
      <c r="K13167" s="6"/>
      <c r="L13167" s="6"/>
      <c r="M13167" s="6"/>
      <c r="N13167" s="9">
        <v>272.7</v>
      </c>
      <c r="O13167" s="9">
        <v>272.69</v>
      </c>
      <c r="P13167" s="9">
        <v>86614974</v>
      </c>
      <c r="Q13167" s="9">
        <v>105496366.36</v>
      </c>
      <c r="R13167" s="11">
        <v>-5769937.0099999998</v>
      </c>
      <c r="S13167" s="7"/>
      <c r="T13167" s="7"/>
      <c r="U13167" s="7"/>
      <c r="V13167" s="7"/>
      <c r="W13167" s="7"/>
      <c r="X13167" s="7"/>
    </row>
    <row r="13168" spans="1:24" x14ac:dyDescent="0.2">
      <c r="A13168" s="2">
        <v>43432.538194444445</v>
      </c>
      <c r="B13168" s="9">
        <v>272.70999999999998</v>
      </c>
      <c r="C13168" s="9">
        <v>272.8</v>
      </c>
      <c r="D13168" s="9">
        <v>272.60000000000002</v>
      </c>
      <c r="E13168" s="9">
        <v>272.62</v>
      </c>
      <c r="F13168" s="10">
        <v>249250</v>
      </c>
      <c r="G13168" s="9">
        <v>67963008</v>
      </c>
      <c r="H13168" s="21">
        <v>78.47</v>
      </c>
      <c r="I13168" s="21">
        <v>78.47</v>
      </c>
      <c r="J13168" s="28">
        <v>0.01</v>
      </c>
      <c r="K13168" s="6"/>
      <c r="L13168" s="6"/>
      <c r="M13168" s="6"/>
      <c r="N13168" s="9">
        <v>272.66000000000003</v>
      </c>
      <c r="O13168" s="9">
        <v>272.67</v>
      </c>
      <c r="P13168" s="9">
        <v>67960505</v>
      </c>
      <c r="Q13168" s="9">
        <v>105498869.36</v>
      </c>
      <c r="R13168" s="11">
        <v>-5767434.0099999998</v>
      </c>
      <c r="S13168" s="7"/>
      <c r="T13168" s="7"/>
      <c r="U13168" s="7"/>
      <c r="V13168" s="7"/>
      <c r="W13168" s="7"/>
      <c r="X13168" s="7"/>
    </row>
    <row r="13169" spans="1:24" x14ac:dyDescent="0.2">
      <c r="A13169" s="2">
        <v>43432.538888888892</v>
      </c>
      <c r="B13169" s="9">
        <v>272.61</v>
      </c>
      <c r="C13169" s="9">
        <v>272.76</v>
      </c>
      <c r="D13169" s="9">
        <v>272.61</v>
      </c>
      <c r="E13169" s="9">
        <v>272.72000000000003</v>
      </c>
      <c r="F13169" s="10">
        <v>155280</v>
      </c>
      <c r="G13169" s="9">
        <v>42344608</v>
      </c>
      <c r="H13169" s="21">
        <v>62.3</v>
      </c>
      <c r="I13169" s="21">
        <v>62.31</v>
      </c>
      <c r="J13169" s="28">
        <v>0.01</v>
      </c>
      <c r="K13169" s="6"/>
      <c r="L13169" s="6"/>
      <c r="M13169" s="6"/>
      <c r="N13169" s="9">
        <v>272.7</v>
      </c>
      <c r="O13169" s="9">
        <v>272.7</v>
      </c>
      <c r="P13169" s="9">
        <v>42345244.200000003</v>
      </c>
      <c r="Q13169" s="9">
        <v>105498233.16</v>
      </c>
      <c r="R13169" s="11">
        <v>-5768070.21</v>
      </c>
      <c r="S13169" s="7"/>
      <c r="T13169" s="7"/>
      <c r="U13169" s="7"/>
      <c r="V13169" s="7"/>
      <c r="W13169" s="7"/>
      <c r="X13169" s="7"/>
    </row>
    <row r="13170" spans="1:24" x14ac:dyDescent="0.2">
      <c r="A13170" s="2">
        <v>43432.539583333331</v>
      </c>
      <c r="B13170" s="9">
        <v>272.72000000000003</v>
      </c>
      <c r="C13170" s="9">
        <v>272.77</v>
      </c>
      <c r="D13170" s="9">
        <v>272.55</v>
      </c>
      <c r="E13170" s="9">
        <v>272.58999999999997</v>
      </c>
      <c r="F13170" s="10">
        <v>184300</v>
      </c>
      <c r="G13170" s="9">
        <v>50247176</v>
      </c>
      <c r="H13170" s="21">
        <v>118.69</v>
      </c>
      <c r="I13170" s="21">
        <v>118.66</v>
      </c>
      <c r="J13170" s="28">
        <v>0.03</v>
      </c>
      <c r="K13170" s="6"/>
      <c r="L13170" s="6"/>
      <c r="M13170" s="6"/>
      <c r="N13170" s="9">
        <v>272.63</v>
      </c>
      <c r="O13170" s="9">
        <v>272.64</v>
      </c>
      <c r="P13170" s="9">
        <v>50244787.5</v>
      </c>
      <c r="Q13170" s="9">
        <v>105500621.66</v>
      </c>
      <c r="R13170" s="11">
        <v>-5765681.71</v>
      </c>
      <c r="S13170" s="7"/>
      <c r="T13170" s="7"/>
      <c r="U13170" s="7"/>
      <c r="V13170" s="7"/>
      <c r="W13170" s="7"/>
      <c r="X13170" s="7"/>
    </row>
    <row r="13171" spans="1:24" x14ac:dyDescent="0.2">
      <c r="A13171" s="2">
        <v>43432.540277777778</v>
      </c>
      <c r="B13171" s="9">
        <v>272.60000000000002</v>
      </c>
      <c r="C13171" s="9">
        <v>272.66000000000003</v>
      </c>
      <c r="D13171" s="9">
        <v>272.36</v>
      </c>
      <c r="E13171" s="9">
        <v>272.42</v>
      </c>
      <c r="F13171" s="10">
        <v>325180</v>
      </c>
      <c r="G13171" s="9">
        <v>88604344</v>
      </c>
      <c r="H13171" s="21">
        <v>176.44</v>
      </c>
      <c r="I13171" s="21">
        <v>176.34</v>
      </c>
      <c r="J13171" s="29">
        <v>0.1</v>
      </c>
      <c r="K13171" s="6"/>
      <c r="L13171" s="6"/>
      <c r="M13171" s="6"/>
      <c r="N13171" s="9">
        <v>272.47000000000003</v>
      </c>
      <c r="O13171" s="9">
        <v>272.48</v>
      </c>
      <c r="P13171" s="9">
        <v>88600168.700000003</v>
      </c>
      <c r="Q13171" s="9">
        <v>105504796.95999999</v>
      </c>
      <c r="R13171" s="11">
        <v>-5761506.4100000001</v>
      </c>
      <c r="S13171" s="7"/>
      <c r="T13171" s="7"/>
      <c r="U13171" s="7"/>
      <c r="V13171" s="7"/>
      <c r="W13171" s="7"/>
      <c r="X13171" s="7"/>
    </row>
    <row r="13172" spans="1:24" x14ac:dyDescent="0.2">
      <c r="A13172" s="2">
        <v>43432.540972222225</v>
      </c>
      <c r="B13172" s="9">
        <v>272.42</v>
      </c>
      <c r="C13172" s="9">
        <v>272.5</v>
      </c>
      <c r="D13172" s="9">
        <v>272.31</v>
      </c>
      <c r="E13172" s="9">
        <v>272.33</v>
      </c>
      <c r="F13172" s="10">
        <v>309650</v>
      </c>
      <c r="G13172" s="9">
        <v>84343016</v>
      </c>
      <c r="H13172" s="21">
        <v>95.22</v>
      </c>
      <c r="I13172" s="21">
        <v>95.19</v>
      </c>
      <c r="J13172" s="28">
        <v>0.03</v>
      </c>
      <c r="K13172" s="6"/>
      <c r="L13172" s="6"/>
      <c r="M13172" s="6"/>
      <c r="N13172" s="9">
        <v>272.37</v>
      </c>
      <c r="O13172" s="9">
        <v>272.38</v>
      </c>
      <c r="P13172" s="9">
        <v>84338596.379999995</v>
      </c>
      <c r="Q13172" s="9">
        <v>105509216.59</v>
      </c>
      <c r="R13172" s="11">
        <v>-5757086.79</v>
      </c>
      <c r="S13172" s="7"/>
      <c r="T13172" s="7"/>
      <c r="U13172" s="7"/>
      <c r="V13172" s="7"/>
      <c r="W13172" s="7"/>
      <c r="X13172" s="7"/>
    </row>
    <row r="13173" spans="1:24" x14ac:dyDescent="0.2">
      <c r="A13173" s="2">
        <v>43432.541666666664</v>
      </c>
      <c r="B13173" s="9">
        <v>272.33999999999997</v>
      </c>
      <c r="C13173" s="9">
        <v>272.55</v>
      </c>
      <c r="D13173" s="9">
        <v>272.07</v>
      </c>
      <c r="E13173" s="9">
        <v>272.20999999999998</v>
      </c>
      <c r="F13173" s="10">
        <v>324870</v>
      </c>
      <c r="G13173" s="9">
        <v>88454608</v>
      </c>
      <c r="H13173" s="21">
        <v>104.92</v>
      </c>
      <c r="I13173" s="21">
        <v>104.87</v>
      </c>
      <c r="J13173" s="28">
        <v>0.04</v>
      </c>
      <c r="K13173" s="6"/>
      <c r="L13173" s="6"/>
      <c r="M13173" s="6"/>
      <c r="N13173" s="9">
        <v>272.26</v>
      </c>
      <c r="O13173" s="9">
        <v>272.27999999999997</v>
      </c>
      <c r="P13173" s="9">
        <v>88449106.200000003</v>
      </c>
      <c r="Q13173" s="9">
        <v>105514718.39</v>
      </c>
      <c r="R13173" s="11">
        <v>-5751584.9900000002</v>
      </c>
      <c r="S13173" s="7"/>
      <c r="T13173" s="7"/>
      <c r="U13173" s="7"/>
      <c r="V13173" s="7"/>
      <c r="W13173" s="7"/>
      <c r="X13173" s="7"/>
    </row>
    <row r="13174" spans="1:24" x14ac:dyDescent="0.2">
      <c r="A13174" s="2">
        <v>43432.542361111111</v>
      </c>
      <c r="B13174" s="9">
        <v>272.2</v>
      </c>
      <c r="C13174" s="9">
        <v>272.31</v>
      </c>
      <c r="D13174" s="9">
        <v>272.13</v>
      </c>
      <c r="E13174" s="9">
        <v>272.22000000000003</v>
      </c>
      <c r="F13174" s="10">
        <v>190010</v>
      </c>
      <c r="G13174" s="9">
        <v>51724524</v>
      </c>
      <c r="H13174" s="21">
        <v>58.49</v>
      </c>
      <c r="I13174" s="21">
        <v>58.48</v>
      </c>
      <c r="J13174" s="28">
        <v>0.01</v>
      </c>
      <c r="K13174" s="6"/>
      <c r="L13174" s="6"/>
      <c r="M13174" s="6"/>
      <c r="N13174" s="9">
        <v>272.22000000000003</v>
      </c>
      <c r="O13174" s="9">
        <v>272.22000000000003</v>
      </c>
      <c r="P13174" s="9">
        <v>51724522.200000003</v>
      </c>
      <c r="Q13174" s="9">
        <v>105514720.19</v>
      </c>
      <c r="R13174" s="11">
        <v>-5751583.1900000004</v>
      </c>
      <c r="S13174" s="7"/>
      <c r="T13174" s="7"/>
      <c r="U13174" s="7"/>
      <c r="V13174" s="7"/>
      <c r="W13174" s="7"/>
      <c r="X13174" s="7"/>
    </row>
    <row r="13175" spans="1:24" x14ac:dyDescent="0.2">
      <c r="A13175" s="2">
        <v>43432.543055555558</v>
      </c>
      <c r="B13175" s="9">
        <v>272.22000000000003</v>
      </c>
      <c r="C13175" s="9">
        <v>272.22000000000003</v>
      </c>
      <c r="D13175" s="9">
        <v>272.11</v>
      </c>
      <c r="E13175" s="9">
        <v>272.12</v>
      </c>
      <c r="F13175" s="10">
        <v>238410</v>
      </c>
      <c r="G13175" s="9">
        <v>64884640</v>
      </c>
      <c r="H13175" s="21">
        <v>125.47</v>
      </c>
      <c r="I13175" s="21">
        <v>125.44</v>
      </c>
      <c r="J13175" s="28">
        <v>0.03</v>
      </c>
      <c r="K13175" s="6"/>
      <c r="L13175" s="6"/>
      <c r="M13175" s="6"/>
      <c r="N13175" s="9">
        <v>272.14</v>
      </c>
      <c r="O13175" s="9">
        <v>272.16000000000003</v>
      </c>
      <c r="P13175" s="9">
        <v>64881493.43</v>
      </c>
      <c r="Q13175" s="9">
        <v>105517866.76000001</v>
      </c>
      <c r="R13175" s="11">
        <v>-5748436.6100000003</v>
      </c>
      <c r="S13175" s="7"/>
      <c r="T13175" s="7"/>
      <c r="U13175" s="7"/>
      <c r="V13175" s="7"/>
      <c r="W13175" s="7"/>
      <c r="X13175" s="7"/>
    </row>
    <row r="13176" spans="1:24" x14ac:dyDescent="0.2">
      <c r="A13176" s="2">
        <v>43432.543749999997</v>
      </c>
      <c r="B13176" s="9">
        <v>272.13</v>
      </c>
      <c r="C13176" s="9">
        <v>272.13</v>
      </c>
      <c r="D13176" s="9">
        <v>271.97000000000003</v>
      </c>
      <c r="E13176" s="9">
        <v>272</v>
      </c>
      <c r="F13176" s="10">
        <v>393000</v>
      </c>
      <c r="G13176" s="9">
        <v>106908280</v>
      </c>
      <c r="H13176" s="21">
        <v>164.84</v>
      </c>
      <c r="I13176" s="21">
        <v>164.77</v>
      </c>
      <c r="J13176" s="27">
        <v>0.08</v>
      </c>
      <c r="K13176" s="6"/>
      <c r="L13176" s="6"/>
      <c r="M13176" s="6"/>
      <c r="N13176" s="9">
        <v>272.02999999999997</v>
      </c>
      <c r="O13176" s="9">
        <v>272.02999999999997</v>
      </c>
      <c r="P13176" s="9">
        <v>106905825</v>
      </c>
      <c r="Q13176" s="9">
        <v>105520321.76000001</v>
      </c>
      <c r="R13176" s="11">
        <v>-5745981.6100000003</v>
      </c>
      <c r="S13176" s="7"/>
      <c r="T13176" s="7"/>
      <c r="U13176" s="7"/>
      <c r="V13176" s="7"/>
      <c r="W13176" s="7"/>
      <c r="X13176" s="7"/>
    </row>
    <row r="13177" spans="1:24" x14ac:dyDescent="0.2">
      <c r="A13177" s="2">
        <v>43432.544444444444</v>
      </c>
      <c r="B13177" s="9">
        <v>271.99</v>
      </c>
      <c r="C13177" s="9">
        <v>272</v>
      </c>
      <c r="D13177" s="9">
        <v>271.85000000000002</v>
      </c>
      <c r="E13177" s="9">
        <v>271.89</v>
      </c>
      <c r="F13177" s="10">
        <v>348920</v>
      </c>
      <c r="G13177" s="9">
        <v>94876808</v>
      </c>
      <c r="H13177" s="21">
        <v>88.78</v>
      </c>
      <c r="I13177" s="21">
        <v>88.75</v>
      </c>
      <c r="J13177" s="28">
        <v>0.04</v>
      </c>
      <c r="K13177" s="6"/>
      <c r="L13177" s="6"/>
      <c r="M13177" s="6"/>
      <c r="N13177" s="9">
        <v>271.91000000000003</v>
      </c>
      <c r="O13177" s="9">
        <v>271.92</v>
      </c>
      <c r="P13177" s="9">
        <v>94873964.900000006</v>
      </c>
      <c r="Q13177" s="9">
        <v>105523164.86</v>
      </c>
      <c r="R13177" s="11">
        <v>-5743138.5099999998</v>
      </c>
      <c r="S13177" s="7"/>
      <c r="T13177" s="7"/>
      <c r="U13177" s="7"/>
      <c r="V13177" s="7"/>
      <c r="W13177" s="7"/>
      <c r="X13177" s="7"/>
    </row>
    <row r="13178" spans="1:24" x14ac:dyDescent="0.2">
      <c r="A13178" s="2">
        <v>43432.545138888891</v>
      </c>
      <c r="B13178" s="9">
        <v>271.89</v>
      </c>
      <c r="C13178" s="9">
        <v>272.01</v>
      </c>
      <c r="D13178" s="9">
        <v>271.85000000000002</v>
      </c>
      <c r="E13178" s="9">
        <v>271.95999999999998</v>
      </c>
      <c r="F13178" s="10">
        <v>172680</v>
      </c>
      <c r="G13178" s="9">
        <v>46957508</v>
      </c>
      <c r="H13178" s="21">
        <v>49.49</v>
      </c>
      <c r="I13178" s="21">
        <v>49.49</v>
      </c>
      <c r="J13178" s="28">
        <v>0</v>
      </c>
      <c r="K13178" s="6"/>
      <c r="L13178" s="6"/>
      <c r="M13178" s="6"/>
      <c r="N13178" s="9">
        <v>271.95</v>
      </c>
      <c r="O13178" s="9">
        <v>271.93</v>
      </c>
      <c r="P13178" s="9">
        <v>46959462.600000001</v>
      </c>
      <c r="Q13178" s="9">
        <v>105521210.26000001</v>
      </c>
      <c r="R13178" s="11">
        <v>-5745093.1100000003</v>
      </c>
      <c r="S13178" s="7"/>
      <c r="T13178" s="7"/>
      <c r="U13178" s="7"/>
      <c r="V13178" s="7"/>
      <c r="W13178" s="7"/>
      <c r="X13178" s="7"/>
    </row>
    <row r="13179" spans="1:24" x14ac:dyDescent="0.2">
      <c r="A13179" s="2">
        <v>43432.54583333333</v>
      </c>
      <c r="B13179" s="9">
        <v>271.95</v>
      </c>
      <c r="C13179" s="9">
        <v>271.95999999999998</v>
      </c>
      <c r="D13179" s="9">
        <v>271.87</v>
      </c>
      <c r="E13179" s="9">
        <v>271.87</v>
      </c>
      <c r="F13179" s="10">
        <v>164460</v>
      </c>
      <c r="G13179" s="9">
        <v>44715856</v>
      </c>
      <c r="H13179" s="21">
        <v>95.24</v>
      </c>
      <c r="I13179" s="21">
        <v>95.23</v>
      </c>
      <c r="J13179" s="28">
        <v>0.01</v>
      </c>
      <c r="K13179" s="6"/>
      <c r="L13179" s="6"/>
      <c r="M13179" s="6"/>
      <c r="N13179" s="9">
        <v>271.89</v>
      </c>
      <c r="O13179" s="9">
        <v>271.89999999999998</v>
      </c>
      <c r="P13179" s="9">
        <v>44715440.549999997</v>
      </c>
      <c r="Q13179" s="9">
        <v>105521625.70999999</v>
      </c>
      <c r="R13179" s="11">
        <v>-5744677.6600000001</v>
      </c>
      <c r="S13179" s="7"/>
      <c r="T13179" s="7"/>
      <c r="U13179" s="7"/>
      <c r="V13179" s="7"/>
      <c r="W13179" s="7"/>
      <c r="X13179" s="7"/>
    </row>
    <row r="13180" spans="1:24" x14ac:dyDescent="0.2">
      <c r="A13180" s="2">
        <v>43432.546527777777</v>
      </c>
      <c r="B13180" s="9">
        <v>271.87</v>
      </c>
      <c r="C13180" s="9">
        <v>271.98</v>
      </c>
      <c r="D13180" s="9">
        <v>271.85000000000002</v>
      </c>
      <c r="E13180" s="9">
        <v>271.87</v>
      </c>
      <c r="F13180" s="10">
        <v>404520</v>
      </c>
      <c r="G13180" s="9">
        <v>109988048</v>
      </c>
      <c r="H13180" s="21">
        <v>245.97</v>
      </c>
      <c r="I13180" s="21">
        <v>245.97</v>
      </c>
      <c r="J13180" s="28">
        <v>0</v>
      </c>
      <c r="K13180" s="6"/>
      <c r="L13180" s="6"/>
      <c r="M13180" s="6"/>
      <c r="N13180" s="9">
        <v>271.89</v>
      </c>
      <c r="O13180" s="9">
        <v>271.89999999999998</v>
      </c>
      <c r="P13180" s="9">
        <v>109985954.09999999</v>
      </c>
      <c r="Q13180" s="9">
        <v>105523719.61</v>
      </c>
      <c r="R13180" s="11">
        <v>-5742583.7599999998</v>
      </c>
      <c r="S13180" s="7"/>
      <c r="T13180" s="7"/>
      <c r="U13180" s="7"/>
      <c r="V13180" s="7"/>
      <c r="W13180" s="7"/>
      <c r="X13180" s="7"/>
    </row>
    <row r="13181" spans="1:24" x14ac:dyDescent="0.2">
      <c r="A13181" s="2">
        <v>43432.547222222223</v>
      </c>
      <c r="B13181" s="9">
        <v>271.87</v>
      </c>
      <c r="C13181" s="9">
        <v>272.12</v>
      </c>
      <c r="D13181" s="9">
        <v>271.86</v>
      </c>
      <c r="E13181" s="9">
        <v>272.04000000000002</v>
      </c>
      <c r="F13181" s="10">
        <v>299190</v>
      </c>
      <c r="G13181" s="9">
        <v>81382880</v>
      </c>
      <c r="H13181" s="21">
        <v>73.959999999999994</v>
      </c>
      <c r="I13181" s="21">
        <v>73.989999999999995</v>
      </c>
      <c r="J13181" s="28">
        <v>0.03</v>
      </c>
      <c r="K13181" s="6"/>
      <c r="L13181" s="6"/>
      <c r="M13181" s="6"/>
      <c r="N13181" s="9">
        <v>272.02</v>
      </c>
      <c r="O13181" s="9">
        <v>272.01</v>
      </c>
      <c r="P13181" s="9">
        <v>81384167.849999994</v>
      </c>
      <c r="Q13181" s="9">
        <v>105522431.76000001</v>
      </c>
      <c r="R13181" s="11">
        <v>-5743871.6100000003</v>
      </c>
      <c r="S13181" s="7"/>
      <c r="T13181" s="7"/>
      <c r="U13181" s="7"/>
      <c r="V13181" s="7"/>
      <c r="W13181" s="7"/>
      <c r="X13181" s="7"/>
    </row>
    <row r="13182" spans="1:24" x14ac:dyDescent="0.2">
      <c r="A13182" s="2">
        <v>43432.54791666667</v>
      </c>
      <c r="B13182" s="9">
        <v>272.06</v>
      </c>
      <c r="C13182" s="9">
        <v>272.13</v>
      </c>
      <c r="D13182" s="9">
        <v>272</v>
      </c>
      <c r="E13182" s="9">
        <v>272.04000000000002</v>
      </c>
      <c r="F13182" s="10">
        <v>90610</v>
      </c>
      <c r="G13182" s="9">
        <v>24649694</v>
      </c>
      <c r="H13182" s="21">
        <v>30.29</v>
      </c>
      <c r="I13182" s="21">
        <v>30.29</v>
      </c>
      <c r="J13182" s="28">
        <v>0</v>
      </c>
      <c r="K13182" s="6"/>
      <c r="L13182" s="6"/>
      <c r="M13182" s="6"/>
      <c r="N13182" s="9">
        <v>272.05</v>
      </c>
      <c r="O13182" s="9">
        <v>272.04000000000002</v>
      </c>
      <c r="P13182" s="9">
        <v>24650677.030000001</v>
      </c>
      <c r="Q13182" s="9">
        <v>105521448.73999999</v>
      </c>
      <c r="R13182" s="11">
        <v>-5744854.6399999997</v>
      </c>
      <c r="S13182" s="7"/>
      <c r="T13182" s="7"/>
      <c r="U13182" s="7"/>
      <c r="V13182" s="7"/>
      <c r="W13182" s="7"/>
      <c r="X13182" s="7"/>
    </row>
    <row r="13183" spans="1:24" x14ac:dyDescent="0.2">
      <c r="A13183" s="2">
        <v>43432.548611111109</v>
      </c>
      <c r="B13183" s="9">
        <v>272.04000000000002</v>
      </c>
      <c r="C13183" s="9">
        <v>272.05</v>
      </c>
      <c r="D13183" s="9">
        <v>271.95999999999998</v>
      </c>
      <c r="E13183" s="9">
        <v>272.01</v>
      </c>
      <c r="F13183" s="10">
        <v>179460</v>
      </c>
      <c r="G13183" s="9">
        <v>48813204</v>
      </c>
      <c r="H13183" s="21">
        <v>198.06</v>
      </c>
      <c r="I13183" s="21">
        <v>198.03</v>
      </c>
      <c r="J13183" s="28">
        <v>0.03</v>
      </c>
      <c r="K13183" s="6"/>
      <c r="L13183" s="6"/>
      <c r="M13183" s="6"/>
      <c r="N13183" s="9">
        <v>272.01</v>
      </c>
      <c r="O13183" s="9">
        <v>272</v>
      </c>
      <c r="P13183" s="9">
        <v>48814465.950000003</v>
      </c>
      <c r="Q13183" s="9">
        <v>105520186.79000001</v>
      </c>
      <c r="R13183" s="11">
        <v>-5746116.5899999999</v>
      </c>
      <c r="S13183" s="7"/>
      <c r="T13183" s="7"/>
      <c r="U13183" s="7"/>
      <c r="V13183" s="7"/>
      <c r="W13183" s="7"/>
      <c r="X13183" s="7"/>
    </row>
    <row r="13184" spans="1:24" x14ac:dyDescent="0.2">
      <c r="A13184" s="2">
        <v>43432.549305555556</v>
      </c>
      <c r="B13184" s="9">
        <v>272.01</v>
      </c>
      <c r="C13184" s="9">
        <v>272.05</v>
      </c>
      <c r="D13184" s="9">
        <v>272.01</v>
      </c>
      <c r="E13184" s="9">
        <v>272.02</v>
      </c>
      <c r="F13184" s="10">
        <v>139980</v>
      </c>
      <c r="G13184" s="9">
        <v>38079148</v>
      </c>
      <c r="H13184" s="21">
        <v>78</v>
      </c>
      <c r="I13184" s="21">
        <v>78.010000000000005</v>
      </c>
      <c r="J13184" s="28">
        <v>0.01</v>
      </c>
      <c r="K13184" s="6"/>
      <c r="L13184" s="6"/>
      <c r="M13184" s="6"/>
      <c r="N13184" s="9">
        <v>272.02999999999997</v>
      </c>
      <c r="O13184" s="9">
        <v>272.02999999999997</v>
      </c>
      <c r="P13184" s="9">
        <v>38078059.5</v>
      </c>
      <c r="Q13184" s="9">
        <v>105521275.29000001</v>
      </c>
      <c r="R13184" s="11">
        <v>-5745028.0899999999</v>
      </c>
      <c r="S13184" s="7"/>
      <c r="T13184" s="7"/>
      <c r="U13184" s="7"/>
      <c r="V13184" s="7"/>
      <c r="W13184" s="7"/>
      <c r="X13184" s="7"/>
    </row>
    <row r="13185" spans="1:24" x14ac:dyDescent="0.2">
      <c r="A13185" s="2">
        <v>43432.55</v>
      </c>
      <c r="B13185" s="9">
        <v>272.02999999999997</v>
      </c>
      <c r="C13185" s="9">
        <v>272.02999999999997</v>
      </c>
      <c r="D13185" s="9">
        <v>271.93</v>
      </c>
      <c r="E13185" s="9">
        <v>271.98</v>
      </c>
      <c r="F13185" s="10">
        <v>147880</v>
      </c>
      <c r="G13185" s="9">
        <v>40219856</v>
      </c>
      <c r="H13185" s="21">
        <v>105.64</v>
      </c>
      <c r="I13185" s="21">
        <v>105.62</v>
      </c>
      <c r="J13185" s="28">
        <v>0.02</v>
      </c>
      <c r="K13185" s="6"/>
      <c r="L13185" s="6"/>
      <c r="M13185" s="6"/>
      <c r="N13185" s="9">
        <v>271.98</v>
      </c>
      <c r="O13185" s="9">
        <v>271.98</v>
      </c>
      <c r="P13185" s="9">
        <v>40220402.399999999</v>
      </c>
      <c r="Q13185" s="9">
        <v>105520728.89</v>
      </c>
      <c r="R13185" s="11">
        <v>-5745574.4900000002</v>
      </c>
      <c r="S13185" s="7"/>
      <c r="T13185" s="7"/>
      <c r="U13185" s="7"/>
      <c r="V13185" s="7"/>
      <c r="W13185" s="7"/>
      <c r="X13185" s="7"/>
    </row>
    <row r="13186" spans="1:24" x14ac:dyDescent="0.2">
      <c r="A13186" s="2">
        <v>43432.550694444442</v>
      </c>
      <c r="B13186" s="9">
        <v>271.98</v>
      </c>
      <c r="C13186" s="9">
        <v>272.20999999999998</v>
      </c>
      <c r="D13186" s="9">
        <v>271.98</v>
      </c>
      <c r="E13186" s="9">
        <v>272.20999999999998</v>
      </c>
      <c r="F13186" s="10">
        <v>194030</v>
      </c>
      <c r="G13186" s="9">
        <v>52801488</v>
      </c>
      <c r="H13186" s="21">
        <v>131.21</v>
      </c>
      <c r="I13186" s="21">
        <v>131.28</v>
      </c>
      <c r="J13186" s="27">
        <v>7.0000000000000007E-2</v>
      </c>
      <c r="K13186" s="6"/>
      <c r="L13186" s="6"/>
      <c r="M13186" s="6"/>
      <c r="N13186" s="9">
        <v>272.14999999999998</v>
      </c>
      <c r="O13186" s="9">
        <v>272.13</v>
      </c>
      <c r="P13186" s="9">
        <v>52805749.579999998</v>
      </c>
      <c r="Q13186" s="9">
        <v>105516467.31</v>
      </c>
      <c r="R13186" s="11">
        <v>-5749836.0599999996</v>
      </c>
      <c r="S13186" s="7"/>
      <c r="T13186" s="7"/>
      <c r="U13186" s="7"/>
      <c r="V13186" s="7"/>
      <c r="W13186" s="7"/>
      <c r="X13186" s="7"/>
    </row>
    <row r="13187" spans="1:24" x14ac:dyDescent="0.2">
      <c r="A13187" s="2">
        <v>43432.551388888889</v>
      </c>
      <c r="B13187" s="9">
        <v>272.2</v>
      </c>
      <c r="C13187" s="9">
        <v>272.33999999999997</v>
      </c>
      <c r="D13187" s="9">
        <v>272.19</v>
      </c>
      <c r="E13187" s="9">
        <v>272.29000000000002</v>
      </c>
      <c r="F13187" s="10">
        <v>471360</v>
      </c>
      <c r="G13187" s="9">
        <v>128338496</v>
      </c>
      <c r="H13187" s="21">
        <v>242.93</v>
      </c>
      <c r="I13187" s="21">
        <v>243.06</v>
      </c>
      <c r="J13187" s="24">
        <v>0.13</v>
      </c>
      <c r="K13187" s="6"/>
      <c r="L13187" s="6"/>
      <c r="M13187" s="6"/>
      <c r="N13187" s="9">
        <v>272.27999999999997</v>
      </c>
      <c r="O13187" s="9">
        <v>272.27</v>
      </c>
      <c r="P13187" s="9">
        <v>128340722.40000001</v>
      </c>
      <c r="Q13187" s="9">
        <v>105514240.91</v>
      </c>
      <c r="R13187" s="11">
        <v>-5752062.46</v>
      </c>
      <c r="S13187" s="7"/>
      <c r="T13187" s="7"/>
      <c r="U13187" s="7"/>
      <c r="V13187" s="7"/>
      <c r="W13187" s="7"/>
      <c r="X13187" s="7"/>
    </row>
    <row r="13188" spans="1:24" x14ac:dyDescent="0.2">
      <c r="A13188" s="2">
        <v>43432.552083333336</v>
      </c>
      <c r="B13188" s="9">
        <v>272.29000000000002</v>
      </c>
      <c r="C13188" s="9">
        <v>272.36</v>
      </c>
      <c r="D13188" s="9">
        <v>272.2</v>
      </c>
      <c r="E13188" s="9">
        <v>272.22000000000003</v>
      </c>
      <c r="F13188" s="10">
        <v>159480</v>
      </c>
      <c r="G13188" s="9">
        <v>43420028</v>
      </c>
      <c r="H13188" s="21">
        <v>33.83</v>
      </c>
      <c r="I13188" s="21">
        <v>33.83</v>
      </c>
      <c r="J13188" s="28">
        <v>0</v>
      </c>
      <c r="K13188" s="6"/>
      <c r="L13188" s="6"/>
      <c r="M13188" s="6"/>
      <c r="N13188" s="9">
        <v>272.25</v>
      </c>
      <c r="O13188" s="9">
        <v>272.26</v>
      </c>
      <c r="P13188" s="9">
        <v>43418430</v>
      </c>
      <c r="Q13188" s="9">
        <v>105515838.91</v>
      </c>
      <c r="R13188" s="11">
        <v>-5750464.46</v>
      </c>
      <c r="S13188" s="7"/>
      <c r="T13188" s="7"/>
      <c r="U13188" s="7"/>
      <c r="V13188" s="7"/>
      <c r="W13188" s="7"/>
      <c r="X13188" s="7"/>
    </row>
    <row r="13189" spans="1:24" x14ac:dyDescent="0.2">
      <c r="A13189" s="2">
        <v>43432.552777777775</v>
      </c>
      <c r="B13189" s="9">
        <v>272.23</v>
      </c>
      <c r="C13189" s="9">
        <v>272.39999999999998</v>
      </c>
      <c r="D13189" s="9">
        <v>272.23</v>
      </c>
      <c r="E13189" s="9">
        <v>272.38</v>
      </c>
      <c r="F13189" s="10">
        <v>85270</v>
      </c>
      <c r="G13189" s="9">
        <v>23222278</v>
      </c>
      <c r="H13189" s="21">
        <v>53.47</v>
      </c>
      <c r="I13189" s="21">
        <v>53.48</v>
      </c>
      <c r="J13189" s="28">
        <v>0.02</v>
      </c>
      <c r="K13189" s="6"/>
      <c r="L13189" s="6"/>
      <c r="M13189" s="6"/>
      <c r="N13189" s="9">
        <v>272.35000000000002</v>
      </c>
      <c r="O13189" s="9">
        <v>272.33999999999997</v>
      </c>
      <c r="P13189" s="9">
        <v>23223071.329999998</v>
      </c>
      <c r="Q13189" s="9">
        <v>105515045.59</v>
      </c>
      <c r="R13189" s="11">
        <v>-5751257.79</v>
      </c>
      <c r="S13189" s="7"/>
      <c r="T13189" s="7"/>
      <c r="U13189" s="7"/>
      <c r="V13189" s="7"/>
      <c r="W13189" s="7"/>
      <c r="X13189" s="7"/>
    </row>
    <row r="13190" spans="1:24" x14ac:dyDescent="0.2">
      <c r="A13190" s="2">
        <v>43432.553472222222</v>
      </c>
      <c r="B13190" s="9">
        <v>272.39</v>
      </c>
      <c r="C13190" s="9">
        <v>272.45999999999998</v>
      </c>
      <c r="D13190" s="9">
        <v>272.27999999999997</v>
      </c>
      <c r="E13190" s="9">
        <v>272.45</v>
      </c>
      <c r="F13190" s="10">
        <v>212640</v>
      </c>
      <c r="G13190" s="9">
        <v>57922332</v>
      </c>
      <c r="H13190" s="21">
        <v>249.37</v>
      </c>
      <c r="I13190" s="21">
        <v>249.43</v>
      </c>
      <c r="J13190" s="30">
        <v>0.05</v>
      </c>
      <c r="K13190" s="6"/>
      <c r="L13190" s="6"/>
      <c r="M13190" s="6"/>
      <c r="N13190" s="9">
        <v>272.41000000000003</v>
      </c>
      <c r="O13190" s="9">
        <v>272.39999999999998</v>
      </c>
      <c r="P13190" s="9">
        <v>57925262.399999999</v>
      </c>
      <c r="Q13190" s="9">
        <v>105512115.19</v>
      </c>
      <c r="R13190" s="11">
        <v>-5754188.1900000004</v>
      </c>
      <c r="S13190" s="7"/>
      <c r="T13190" s="7"/>
      <c r="U13190" s="7"/>
      <c r="V13190" s="7"/>
      <c r="W13190" s="7"/>
      <c r="X13190" s="7"/>
    </row>
    <row r="13191" spans="1:24" x14ac:dyDescent="0.2">
      <c r="A13191" s="2">
        <v>43432.554166666669</v>
      </c>
      <c r="B13191" s="9">
        <v>272.45999999999998</v>
      </c>
      <c r="C13191" s="9">
        <v>272.52</v>
      </c>
      <c r="D13191" s="9">
        <v>272.42</v>
      </c>
      <c r="E13191" s="9">
        <v>272.5</v>
      </c>
      <c r="F13191" s="10">
        <v>110980</v>
      </c>
      <c r="G13191" s="9">
        <v>30239560</v>
      </c>
      <c r="H13191" s="21">
        <v>52.19</v>
      </c>
      <c r="I13191" s="21">
        <v>52.21</v>
      </c>
      <c r="J13191" s="28">
        <v>0.02</v>
      </c>
      <c r="K13191" s="6"/>
      <c r="L13191" s="6"/>
      <c r="M13191" s="6"/>
      <c r="N13191" s="9">
        <v>272.49</v>
      </c>
      <c r="O13191" s="9">
        <v>272.48</v>
      </c>
      <c r="P13191" s="9">
        <v>30240385.300000001</v>
      </c>
      <c r="Q13191" s="9">
        <v>105511289.89</v>
      </c>
      <c r="R13191" s="11">
        <v>-5755013.4900000002</v>
      </c>
      <c r="S13191" s="7"/>
      <c r="T13191" s="7"/>
      <c r="U13191" s="7"/>
      <c r="V13191" s="7"/>
      <c r="W13191" s="7"/>
      <c r="X13191" s="7"/>
    </row>
    <row r="13192" spans="1:24" x14ac:dyDescent="0.2">
      <c r="A13192" s="2">
        <v>43432.554861111108</v>
      </c>
      <c r="B13192" s="9">
        <v>272.5</v>
      </c>
      <c r="C13192" s="9">
        <v>272.51</v>
      </c>
      <c r="D13192" s="9">
        <v>272.41000000000003</v>
      </c>
      <c r="E13192" s="9">
        <v>272.47000000000003</v>
      </c>
      <c r="F13192" s="10">
        <v>85430</v>
      </c>
      <c r="G13192" s="9">
        <v>23275726</v>
      </c>
      <c r="H13192" s="21">
        <v>76.98</v>
      </c>
      <c r="I13192" s="21">
        <v>76.97</v>
      </c>
      <c r="J13192" s="28">
        <v>0.01</v>
      </c>
      <c r="K13192" s="6"/>
      <c r="L13192" s="6"/>
      <c r="M13192" s="6"/>
      <c r="N13192" s="9">
        <v>272.47000000000003</v>
      </c>
      <c r="O13192" s="9">
        <v>272.45</v>
      </c>
      <c r="P13192" s="9">
        <v>23276684.949999999</v>
      </c>
      <c r="Q13192" s="9">
        <v>105510330.94</v>
      </c>
      <c r="R13192" s="11">
        <v>-5755972.4400000004</v>
      </c>
      <c r="S13192" s="7"/>
      <c r="T13192" s="7"/>
      <c r="U13192" s="7"/>
      <c r="V13192" s="7"/>
      <c r="W13192" s="7"/>
      <c r="X13192" s="7"/>
    </row>
    <row r="13193" spans="1:24" x14ac:dyDescent="0.2">
      <c r="A13193" s="2">
        <v>43432.555555555555</v>
      </c>
      <c r="B13193" s="9">
        <v>272.48</v>
      </c>
      <c r="C13193" s="9">
        <v>272.49</v>
      </c>
      <c r="D13193" s="9">
        <v>272.39999999999998</v>
      </c>
      <c r="E13193" s="9">
        <v>272.45999999999998</v>
      </c>
      <c r="F13193" s="10">
        <v>98080</v>
      </c>
      <c r="G13193" s="9">
        <v>26722936</v>
      </c>
      <c r="H13193" s="21">
        <v>114.81</v>
      </c>
      <c r="I13193" s="21">
        <v>114.81</v>
      </c>
      <c r="J13193" s="28">
        <v>0</v>
      </c>
      <c r="K13193" s="6"/>
      <c r="L13193" s="6"/>
      <c r="M13193" s="6"/>
      <c r="N13193" s="9">
        <v>272.45</v>
      </c>
      <c r="O13193" s="9">
        <v>272.45999999999998</v>
      </c>
      <c r="P13193" s="9">
        <v>26722141.199999999</v>
      </c>
      <c r="Q13193" s="9">
        <v>105511125.73999999</v>
      </c>
      <c r="R13193" s="11">
        <v>-5755177.6399999997</v>
      </c>
      <c r="S13193" s="7"/>
      <c r="T13193" s="7"/>
      <c r="U13193" s="7"/>
      <c r="V13193" s="7"/>
      <c r="W13193" s="7"/>
      <c r="X13193" s="7"/>
    </row>
    <row r="13194" spans="1:24" x14ac:dyDescent="0.2">
      <c r="A13194" s="2">
        <v>43432.556250000001</v>
      </c>
      <c r="B13194" s="9">
        <v>272.45999999999998</v>
      </c>
      <c r="C13194" s="9">
        <v>272.45999999999998</v>
      </c>
      <c r="D13194" s="9">
        <v>272.41000000000003</v>
      </c>
      <c r="E13194" s="9">
        <v>272.45</v>
      </c>
      <c r="F13194" s="10">
        <v>98280</v>
      </c>
      <c r="G13194" s="9">
        <v>26774020</v>
      </c>
      <c r="H13194" s="21">
        <v>100.2</v>
      </c>
      <c r="I13194" s="21">
        <v>100.19</v>
      </c>
      <c r="J13194" s="28">
        <v>0.01</v>
      </c>
      <c r="K13194" s="6"/>
      <c r="L13194" s="6"/>
      <c r="M13194" s="6"/>
      <c r="N13194" s="9">
        <v>272.44</v>
      </c>
      <c r="O13194" s="9">
        <v>272.43</v>
      </c>
      <c r="P13194" s="9">
        <v>26775648.899999999</v>
      </c>
      <c r="Q13194" s="9">
        <v>105509496.84</v>
      </c>
      <c r="R13194" s="11">
        <v>-5756806.54</v>
      </c>
      <c r="S13194" s="7"/>
      <c r="T13194" s="7"/>
      <c r="U13194" s="7"/>
      <c r="V13194" s="7"/>
      <c r="W13194" s="7"/>
      <c r="X13194" s="7"/>
    </row>
    <row r="13195" spans="1:24" x14ac:dyDescent="0.2">
      <c r="A13195" s="2">
        <v>43432.556944444441</v>
      </c>
      <c r="B13195" s="9">
        <v>272.44</v>
      </c>
      <c r="C13195" s="9">
        <v>272.45</v>
      </c>
      <c r="D13195" s="9">
        <v>272.3</v>
      </c>
      <c r="E13195" s="9">
        <v>272.33999999999997</v>
      </c>
      <c r="F13195" s="10">
        <v>170890</v>
      </c>
      <c r="G13195" s="9">
        <v>46543620</v>
      </c>
      <c r="H13195" s="21">
        <v>173.88</v>
      </c>
      <c r="I13195" s="21">
        <v>173.84</v>
      </c>
      <c r="J13195" s="28">
        <v>0.04</v>
      </c>
      <c r="K13195" s="6"/>
      <c r="L13195" s="6"/>
      <c r="M13195" s="6"/>
      <c r="N13195" s="9">
        <v>272.36</v>
      </c>
      <c r="O13195" s="9">
        <v>272.36</v>
      </c>
      <c r="P13195" s="9">
        <v>46543173.18</v>
      </c>
      <c r="Q13195" s="9">
        <v>105509943.66</v>
      </c>
      <c r="R13195" s="11">
        <v>-5756359.71</v>
      </c>
      <c r="S13195" s="7"/>
      <c r="T13195" s="7"/>
      <c r="U13195" s="7"/>
      <c r="V13195" s="7"/>
      <c r="W13195" s="7"/>
      <c r="X13195" s="7"/>
    </row>
    <row r="13196" spans="1:24" x14ac:dyDescent="0.2">
      <c r="A13196" s="2">
        <v>43432.557638888888</v>
      </c>
      <c r="B13196" s="9">
        <v>272.33999999999997</v>
      </c>
      <c r="C13196" s="9">
        <v>272.39999999999998</v>
      </c>
      <c r="D13196" s="9">
        <v>272.33</v>
      </c>
      <c r="E13196" s="9">
        <v>272.39999999999998</v>
      </c>
      <c r="F13196" s="10">
        <v>85400</v>
      </c>
      <c r="G13196" s="9">
        <v>23261514</v>
      </c>
      <c r="H13196" s="21">
        <v>49.97</v>
      </c>
      <c r="I13196" s="21">
        <v>49.98</v>
      </c>
      <c r="J13196" s="28">
        <v>0</v>
      </c>
      <c r="K13196" s="6"/>
      <c r="L13196" s="6"/>
      <c r="M13196" s="6"/>
      <c r="N13196" s="9">
        <v>272.38</v>
      </c>
      <c r="O13196" s="9">
        <v>272.38</v>
      </c>
      <c r="P13196" s="9">
        <v>23261465.5</v>
      </c>
      <c r="Q13196" s="9">
        <v>105509992.16</v>
      </c>
      <c r="R13196" s="11">
        <v>-5756311.21</v>
      </c>
      <c r="S13196" s="7"/>
      <c r="T13196" s="7"/>
      <c r="U13196" s="7"/>
      <c r="V13196" s="7"/>
      <c r="W13196" s="7"/>
      <c r="X13196" s="7"/>
    </row>
    <row r="13197" spans="1:24" x14ac:dyDescent="0.2">
      <c r="A13197" s="2">
        <v>43432.558333333334</v>
      </c>
      <c r="B13197" s="9">
        <v>272.39999999999998</v>
      </c>
      <c r="C13197" s="9">
        <v>272.44</v>
      </c>
      <c r="D13197" s="9">
        <v>272.37</v>
      </c>
      <c r="E13197" s="9">
        <v>272.42</v>
      </c>
      <c r="F13197" s="10">
        <v>200540</v>
      </c>
      <c r="G13197" s="9">
        <v>54627740</v>
      </c>
      <c r="H13197" s="21">
        <v>234.82</v>
      </c>
      <c r="I13197" s="21">
        <v>234.84</v>
      </c>
      <c r="J13197" s="28">
        <v>0.02</v>
      </c>
      <c r="K13197" s="6"/>
      <c r="L13197" s="6"/>
      <c r="M13197" s="6"/>
      <c r="N13197" s="9">
        <v>272.41000000000003</v>
      </c>
      <c r="O13197" s="9">
        <v>272.39999999999998</v>
      </c>
      <c r="P13197" s="9">
        <v>54629602.75</v>
      </c>
      <c r="Q13197" s="9">
        <v>105508129.41</v>
      </c>
      <c r="R13197" s="11">
        <v>-5758173.96</v>
      </c>
      <c r="S13197" s="7"/>
      <c r="T13197" s="7"/>
      <c r="U13197" s="7"/>
      <c r="V13197" s="7"/>
      <c r="W13197" s="7"/>
      <c r="X13197" s="7"/>
    </row>
    <row r="13198" spans="1:24" x14ac:dyDescent="0.2">
      <c r="A13198" s="2">
        <v>43432.559027777781</v>
      </c>
      <c r="B13198" s="9">
        <v>272.42</v>
      </c>
      <c r="C13198" s="9">
        <v>272.64999999999998</v>
      </c>
      <c r="D13198" s="9">
        <v>272.41000000000003</v>
      </c>
      <c r="E13198" s="9">
        <v>272.64999999999998</v>
      </c>
      <c r="F13198" s="10">
        <v>364970</v>
      </c>
      <c r="G13198" s="9">
        <v>99479864</v>
      </c>
      <c r="H13198" s="21">
        <v>181.99</v>
      </c>
      <c r="I13198" s="21">
        <v>182.11</v>
      </c>
      <c r="J13198" s="29">
        <v>0.11</v>
      </c>
      <c r="K13198" s="6"/>
      <c r="L13198" s="6"/>
      <c r="M13198" s="6"/>
      <c r="N13198" s="9">
        <v>272.58999999999997</v>
      </c>
      <c r="O13198" s="9">
        <v>272.57</v>
      </c>
      <c r="P13198" s="9">
        <v>99487172.299999997</v>
      </c>
      <c r="Q13198" s="9">
        <v>105500821.11</v>
      </c>
      <c r="R13198" s="11">
        <v>-5765482.2599999998</v>
      </c>
      <c r="S13198" s="7"/>
      <c r="T13198" s="7"/>
      <c r="U13198" s="7"/>
      <c r="V13198" s="7"/>
      <c r="W13198" s="7"/>
      <c r="X13198" s="7"/>
    </row>
    <row r="13199" spans="1:24" x14ac:dyDescent="0.2">
      <c r="A13199" s="2">
        <v>43432.55972222222</v>
      </c>
      <c r="B13199" s="9">
        <v>272.64999999999998</v>
      </c>
      <c r="C13199" s="9">
        <v>272.66000000000003</v>
      </c>
      <c r="D13199" s="9">
        <v>272.48</v>
      </c>
      <c r="E13199" s="9">
        <v>272.49</v>
      </c>
      <c r="F13199" s="10">
        <v>220370</v>
      </c>
      <c r="G13199" s="9">
        <v>60059232</v>
      </c>
      <c r="H13199" s="21">
        <v>60.38</v>
      </c>
      <c r="I13199" s="21">
        <v>60.37</v>
      </c>
      <c r="J13199" s="28">
        <v>0.01</v>
      </c>
      <c r="K13199" s="6"/>
      <c r="L13199" s="6"/>
      <c r="M13199" s="6"/>
      <c r="N13199" s="9">
        <v>272.52999999999997</v>
      </c>
      <c r="O13199" s="9">
        <v>272.54000000000002</v>
      </c>
      <c r="P13199" s="9">
        <v>60057436.100000001</v>
      </c>
      <c r="Q13199" s="9">
        <v>105502617.01000001</v>
      </c>
      <c r="R13199" s="11">
        <v>-5763686.3600000003</v>
      </c>
      <c r="S13199" s="7"/>
      <c r="T13199" s="7"/>
      <c r="U13199" s="7"/>
      <c r="V13199" s="7"/>
      <c r="W13199" s="7"/>
      <c r="X13199" s="7"/>
    </row>
    <row r="13200" spans="1:24" x14ac:dyDescent="0.2">
      <c r="A13200" s="2">
        <v>43432.560416666667</v>
      </c>
      <c r="B13200" s="9">
        <v>272.5</v>
      </c>
      <c r="C13200" s="9">
        <v>272.51</v>
      </c>
      <c r="D13200" s="9">
        <v>272.36</v>
      </c>
      <c r="E13200" s="9">
        <v>272.37</v>
      </c>
      <c r="F13200" s="10">
        <v>169920</v>
      </c>
      <c r="G13200" s="9">
        <v>46288544</v>
      </c>
      <c r="H13200" s="21">
        <v>77.11</v>
      </c>
      <c r="I13200" s="21">
        <v>77.069999999999993</v>
      </c>
      <c r="J13200" s="28">
        <v>0.04</v>
      </c>
      <c r="K13200" s="6"/>
      <c r="L13200" s="6"/>
      <c r="M13200" s="6"/>
      <c r="N13200" s="9">
        <v>272.39999999999998</v>
      </c>
      <c r="O13200" s="9">
        <v>272.41000000000003</v>
      </c>
      <c r="P13200" s="9">
        <v>46286632.799999997</v>
      </c>
      <c r="Q13200" s="9">
        <v>105504528.20999999</v>
      </c>
      <c r="R13200" s="11">
        <v>-5761775.1600000001</v>
      </c>
      <c r="S13200" s="7"/>
      <c r="T13200" s="7"/>
      <c r="U13200" s="7"/>
      <c r="V13200" s="7"/>
      <c r="W13200" s="7"/>
      <c r="X13200" s="7"/>
    </row>
    <row r="13201" spans="1:24" x14ac:dyDescent="0.2">
      <c r="A13201" s="2">
        <v>43432.561111111114</v>
      </c>
      <c r="B13201" s="9">
        <v>272.36</v>
      </c>
      <c r="C13201" s="9">
        <v>272.54000000000002</v>
      </c>
      <c r="D13201" s="9">
        <v>272.36</v>
      </c>
      <c r="E13201" s="9">
        <v>272.52999999999997</v>
      </c>
      <c r="F13201" s="10">
        <v>170420</v>
      </c>
      <c r="G13201" s="9">
        <v>46436456</v>
      </c>
      <c r="H13201" s="21">
        <v>100.29</v>
      </c>
      <c r="I13201" s="21">
        <v>100.32</v>
      </c>
      <c r="J13201" s="28">
        <v>0.03</v>
      </c>
      <c r="K13201" s="6"/>
      <c r="L13201" s="6"/>
      <c r="M13201" s="6"/>
      <c r="N13201" s="9">
        <v>272.49</v>
      </c>
      <c r="O13201" s="9">
        <v>272.48</v>
      </c>
      <c r="P13201" s="9">
        <v>46437745.799999997</v>
      </c>
      <c r="Q13201" s="9">
        <v>105503238.41</v>
      </c>
      <c r="R13201" s="11">
        <v>-5763064.96</v>
      </c>
      <c r="S13201" s="7"/>
      <c r="T13201" s="7"/>
      <c r="U13201" s="7"/>
      <c r="V13201" s="7"/>
      <c r="W13201" s="7"/>
      <c r="X13201" s="7"/>
    </row>
    <row r="13202" spans="1:24" x14ac:dyDescent="0.2">
      <c r="A13202" s="2">
        <v>43432.561805555553</v>
      </c>
      <c r="B13202" s="9">
        <v>272.52</v>
      </c>
      <c r="C13202" s="9">
        <v>272.72000000000003</v>
      </c>
      <c r="D13202" s="9">
        <v>272.5</v>
      </c>
      <c r="E13202" s="9">
        <v>272.64</v>
      </c>
      <c r="F13202" s="10">
        <v>333020</v>
      </c>
      <c r="G13202" s="9">
        <v>90788728</v>
      </c>
      <c r="H13202" s="21">
        <v>195.41</v>
      </c>
      <c r="I13202" s="21">
        <v>195.51</v>
      </c>
      <c r="J13202" s="29">
        <v>0.1</v>
      </c>
      <c r="K13202" s="6"/>
      <c r="L13202" s="6"/>
      <c r="M13202" s="6"/>
      <c r="N13202" s="9">
        <v>272.63</v>
      </c>
      <c r="O13202" s="9">
        <v>272.62</v>
      </c>
      <c r="P13202" s="9">
        <v>90789577.5</v>
      </c>
      <c r="Q13202" s="9">
        <v>105502388.91</v>
      </c>
      <c r="R13202" s="11">
        <v>-5763914.46</v>
      </c>
      <c r="S13202" s="7"/>
      <c r="T13202" s="7"/>
      <c r="U13202" s="7"/>
      <c r="V13202" s="7"/>
      <c r="W13202" s="7"/>
      <c r="X13202" s="7"/>
    </row>
    <row r="13203" spans="1:24" x14ac:dyDescent="0.2">
      <c r="A13203" s="2">
        <v>43432.5625</v>
      </c>
      <c r="B13203" s="9">
        <v>272.64999999999998</v>
      </c>
      <c r="C13203" s="9">
        <v>272.82</v>
      </c>
      <c r="D13203" s="9">
        <v>272.57</v>
      </c>
      <c r="E13203" s="9">
        <v>272.81</v>
      </c>
      <c r="F13203" s="10">
        <v>295220</v>
      </c>
      <c r="G13203" s="9">
        <v>80515248</v>
      </c>
      <c r="H13203" s="21">
        <v>88.65</v>
      </c>
      <c r="I13203" s="21">
        <v>88.68</v>
      </c>
      <c r="J13203" s="28">
        <v>0.03</v>
      </c>
      <c r="K13203" s="6"/>
      <c r="L13203" s="6"/>
      <c r="M13203" s="6"/>
      <c r="N13203" s="9">
        <v>272.75</v>
      </c>
      <c r="O13203" s="9">
        <v>272.73</v>
      </c>
      <c r="P13203" s="9">
        <v>80521993.049999997</v>
      </c>
      <c r="Q13203" s="9">
        <v>105495643.86</v>
      </c>
      <c r="R13203" s="11">
        <v>-5770659.5099999998</v>
      </c>
      <c r="S13203" s="7"/>
      <c r="T13203" s="7"/>
      <c r="U13203" s="7"/>
      <c r="V13203" s="7"/>
      <c r="W13203" s="7"/>
      <c r="X13203" s="7"/>
    </row>
    <row r="13204" spans="1:24" x14ac:dyDescent="0.2">
      <c r="A13204" s="2">
        <v>43432.563194444447</v>
      </c>
      <c r="B13204" s="9">
        <v>272.81</v>
      </c>
      <c r="C13204" s="9">
        <v>272.85000000000002</v>
      </c>
      <c r="D13204" s="9">
        <v>272.74</v>
      </c>
      <c r="E13204" s="9">
        <v>272.76</v>
      </c>
      <c r="F13204" s="10">
        <v>211290</v>
      </c>
      <c r="G13204" s="9">
        <v>57635024</v>
      </c>
      <c r="H13204" s="21">
        <v>71.569999999999993</v>
      </c>
      <c r="I13204" s="21">
        <v>71.58</v>
      </c>
      <c r="J13204" s="28">
        <v>0.01</v>
      </c>
      <c r="K13204" s="6"/>
      <c r="L13204" s="6"/>
      <c r="M13204" s="6"/>
      <c r="N13204" s="9">
        <v>272.77999999999997</v>
      </c>
      <c r="O13204" s="9">
        <v>272.77999999999997</v>
      </c>
      <c r="P13204" s="9">
        <v>57635157.979999997</v>
      </c>
      <c r="Q13204" s="9">
        <v>105495509.89</v>
      </c>
      <c r="R13204" s="11">
        <v>-5770793.4900000002</v>
      </c>
      <c r="S13204" s="7"/>
      <c r="T13204" s="7"/>
      <c r="U13204" s="7"/>
      <c r="V13204" s="7"/>
      <c r="W13204" s="7"/>
      <c r="X13204" s="7"/>
    </row>
    <row r="13205" spans="1:24" x14ac:dyDescent="0.2">
      <c r="A13205" s="2">
        <v>43432.563888888886</v>
      </c>
      <c r="B13205" s="9">
        <v>272.77</v>
      </c>
      <c r="C13205" s="9">
        <v>272.77999999999997</v>
      </c>
      <c r="D13205" s="9">
        <v>272.64</v>
      </c>
      <c r="E13205" s="9">
        <v>272.68</v>
      </c>
      <c r="F13205" s="10">
        <v>908110</v>
      </c>
      <c r="G13205" s="9">
        <v>247642432</v>
      </c>
      <c r="H13205" s="21">
        <v>429.79</v>
      </c>
      <c r="I13205" s="21">
        <v>429.67</v>
      </c>
      <c r="J13205" s="22">
        <v>0.12</v>
      </c>
      <c r="K13205" s="6"/>
      <c r="L13205" s="6"/>
      <c r="M13205" s="6"/>
      <c r="N13205" s="9">
        <v>272.7</v>
      </c>
      <c r="O13205" s="9">
        <v>272.7</v>
      </c>
      <c r="P13205" s="9">
        <v>247637056.44999999</v>
      </c>
      <c r="Q13205" s="9">
        <v>105500885.44</v>
      </c>
      <c r="R13205" s="11">
        <v>-5765417.9400000004</v>
      </c>
      <c r="S13205" s="7"/>
      <c r="T13205" s="7"/>
      <c r="U13205" s="7"/>
      <c r="V13205" s="7"/>
      <c r="W13205" s="7"/>
      <c r="X13205" s="7"/>
    </row>
    <row r="13206" spans="1:24" x14ac:dyDescent="0.2">
      <c r="A13206" s="2">
        <v>43432.564583333333</v>
      </c>
      <c r="B13206" s="9">
        <v>272.67</v>
      </c>
      <c r="C13206" s="9">
        <v>272.79000000000002</v>
      </c>
      <c r="D13206" s="9">
        <v>272.67</v>
      </c>
      <c r="E13206" s="9">
        <v>272.7</v>
      </c>
      <c r="F13206" s="10">
        <v>159230</v>
      </c>
      <c r="G13206" s="9">
        <v>43425740</v>
      </c>
      <c r="H13206" s="21">
        <v>17.53</v>
      </c>
      <c r="I13206" s="21">
        <v>17.54</v>
      </c>
      <c r="J13206" s="28">
        <v>0</v>
      </c>
      <c r="K13206" s="6"/>
      <c r="L13206" s="6"/>
      <c r="M13206" s="6"/>
      <c r="N13206" s="9">
        <v>272.72000000000003</v>
      </c>
      <c r="O13206" s="9">
        <v>272.72000000000003</v>
      </c>
      <c r="P13206" s="9">
        <v>43424409.450000003</v>
      </c>
      <c r="Q13206" s="9">
        <v>105502215.98999999</v>
      </c>
      <c r="R13206" s="11">
        <v>-5764087.3899999997</v>
      </c>
      <c r="S13206" s="7"/>
      <c r="T13206" s="7"/>
      <c r="U13206" s="7"/>
      <c r="V13206" s="7"/>
      <c r="W13206" s="7"/>
      <c r="X13206" s="7"/>
    </row>
    <row r="13207" spans="1:24" x14ac:dyDescent="0.2">
      <c r="A13207" s="2">
        <v>43432.56527777778</v>
      </c>
      <c r="B13207" s="9">
        <v>272.7</v>
      </c>
      <c r="C13207" s="9">
        <v>272.74</v>
      </c>
      <c r="D13207" s="9">
        <v>272.67</v>
      </c>
      <c r="E13207" s="9">
        <v>272.73</v>
      </c>
      <c r="F13207" s="10">
        <v>80670</v>
      </c>
      <c r="G13207" s="9">
        <v>21998422</v>
      </c>
      <c r="H13207" s="21">
        <v>50.66</v>
      </c>
      <c r="I13207" s="21">
        <v>50.66</v>
      </c>
      <c r="J13207" s="28">
        <v>0</v>
      </c>
      <c r="K13207" s="6"/>
      <c r="L13207" s="6"/>
      <c r="M13207" s="6"/>
      <c r="N13207" s="9">
        <v>272.72000000000003</v>
      </c>
      <c r="O13207" s="9">
        <v>272.7</v>
      </c>
      <c r="P13207" s="9">
        <v>22000120.73</v>
      </c>
      <c r="Q13207" s="9">
        <v>105500517.26000001</v>
      </c>
      <c r="R13207" s="11">
        <v>-5765786.1100000003</v>
      </c>
      <c r="S13207" s="7"/>
      <c r="T13207" s="7"/>
      <c r="U13207" s="7"/>
      <c r="V13207" s="7"/>
      <c r="W13207" s="7"/>
      <c r="X13207" s="7"/>
    </row>
    <row r="13208" spans="1:24" x14ac:dyDescent="0.2">
      <c r="A13208" s="2">
        <v>43432.565972222219</v>
      </c>
      <c r="B13208" s="9">
        <v>272.73</v>
      </c>
      <c r="C13208" s="9">
        <v>272.83999999999997</v>
      </c>
      <c r="D13208" s="9">
        <v>272.73</v>
      </c>
      <c r="E13208" s="9">
        <v>272.8</v>
      </c>
      <c r="F13208" s="10">
        <v>72780</v>
      </c>
      <c r="G13208" s="9">
        <v>19853262</v>
      </c>
      <c r="H13208" s="21">
        <v>90.22</v>
      </c>
      <c r="I13208" s="21">
        <v>90.25</v>
      </c>
      <c r="J13208" s="28">
        <v>0.03</v>
      </c>
      <c r="K13208" s="6"/>
      <c r="L13208" s="6"/>
      <c r="M13208" s="6"/>
      <c r="N13208" s="9">
        <v>272.79000000000002</v>
      </c>
      <c r="O13208" s="9">
        <v>272.77999999999997</v>
      </c>
      <c r="P13208" s="9">
        <v>19853838.149999999</v>
      </c>
      <c r="Q13208" s="9">
        <v>105499941.11</v>
      </c>
      <c r="R13208" s="11">
        <v>-5766362.2599999998</v>
      </c>
      <c r="S13208" s="7"/>
      <c r="T13208" s="7"/>
      <c r="U13208" s="7"/>
      <c r="V13208" s="7"/>
      <c r="W13208" s="7"/>
      <c r="X13208" s="7"/>
    </row>
    <row r="13209" spans="1:24" x14ac:dyDescent="0.2">
      <c r="A13209" s="2">
        <v>43432.566666666666</v>
      </c>
      <c r="B13209" s="9">
        <v>272.79000000000002</v>
      </c>
      <c r="C13209" s="9">
        <v>272.98</v>
      </c>
      <c r="D13209" s="9">
        <v>272.72000000000003</v>
      </c>
      <c r="E13209" s="9">
        <v>272.98</v>
      </c>
      <c r="F13209" s="10">
        <v>213800</v>
      </c>
      <c r="G13209" s="9">
        <v>58345144</v>
      </c>
      <c r="H13209" s="21">
        <v>293.76</v>
      </c>
      <c r="I13209" s="21">
        <v>293.88</v>
      </c>
      <c r="J13209" s="121">
        <v>0.12</v>
      </c>
      <c r="K13209" s="6"/>
      <c r="L13209" s="6"/>
      <c r="M13209" s="6"/>
      <c r="N13209" s="9">
        <v>272.92</v>
      </c>
      <c r="O13209" s="9">
        <v>272.89999999999998</v>
      </c>
      <c r="P13209" s="9">
        <v>58349227</v>
      </c>
      <c r="Q13209" s="9">
        <v>105495858.11</v>
      </c>
      <c r="R13209" s="11">
        <v>-5770445.2599999998</v>
      </c>
      <c r="S13209" s="7"/>
      <c r="T13209" s="7"/>
      <c r="U13209" s="7"/>
      <c r="V13209" s="7"/>
      <c r="W13209" s="7"/>
      <c r="X13209" s="7"/>
    </row>
    <row r="13210" spans="1:24" x14ac:dyDescent="0.2">
      <c r="A13210" s="2">
        <v>43432.567361111112</v>
      </c>
      <c r="B13210" s="9">
        <v>272.98</v>
      </c>
      <c r="C13210" s="9">
        <v>273.10000000000002</v>
      </c>
      <c r="D13210" s="9">
        <v>272.77</v>
      </c>
      <c r="E13210" s="9">
        <v>273.06</v>
      </c>
      <c r="F13210" s="10">
        <v>392980</v>
      </c>
      <c r="G13210" s="9">
        <v>107272712</v>
      </c>
      <c r="H13210" s="21">
        <v>183.81</v>
      </c>
      <c r="I13210" s="21">
        <v>183.86</v>
      </c>
      <c r="J13210" s="30">
        <v>0.05</v>
      </c>
      <c r="K13210" s="6"/>
      <c r="L13210" s="6"/>
      <c r="M13210" s="6"/>
      <c r="N13210" s="9">
        <v>273</v>
      </c>
      <c r="O13210" s="9">
        <v>272.97000000000003</v>
      </c>
      <c r="P13210" s="9">
        <v>107282557.55</v>
      </c>
      <c r="Q13210" s="9">
        <v>105486012.56</v>
      </c>
      <c r="R13210" s="11">
        <v>-5780290.8099999996</v>
      </c>
      <c r="S13210" s="7"/>
      <c r="T13210" s="7"/>
      <c r="U13210" s="7"/>
      <c r="V13210" s="7"/>
      <c r="W13210" s="7"/>
      <c r="X13210" s="7"/>
    </row>
    <row r="13211" spans="1:24" x14ac:dyDescent="0.2">
      <c r="A13211" s="2">
        <v>43432.568055555559</v>
      </c>
      <c r="B13211" s="9">
        <v>273.06</v>
      </c>
      <c r="C13211" s="9">
        <v>273.19</v>
      </c>
      <c r="D13211" s="9">
        <v>273.05</v>
      </c>
      <c r="E13211" s="9">
        <v>273.08</v>
      </c>
      <c r="F13211" s="10">
        <v>417380</v>
      </c>
      <c r="G13211" s="9">
        <v>113989472</v>
      </c>
      <c r="H13211" s="21">
        <v>106.21</v>
      </c>
      <c r="I13211" s="21">
        <v>106.26</v>
      </c>
      <c r="J13211" s="30">
        <v>0.05</v>
      </c>
      <c r="K13211" s="6"/>
      <c r="L13211" s="6"/>
      <c r="M13211" s="6"/>
      <c r="N13211" s="9">
        <v>273.10000000000002</v>
      </c>
      <c r="O13211" s="9">
        <v>273.11</v>
      </c>
      <c r="P13211" s="9">
        <v>113986478</v>
      </c>
      <c r="Q13211" s="9">
        <v>105489006.56</v>
      </c>
      <c r="R13211" s="11">
        <v>-5777296.8099999996</v>
      </c>
      <c r="S13211" s="7"/>
      <c r="T13211" s="7"/>
      <c r="U13211" s="7"/>
      <c r="V13211" s="7"/>
      <c r="W13211" s="7"/>
      <c r="X13211" s="7"/>
    </row>
    <row r="13212" spans="1:24" x14ac:dyDescent="0.2">
      <c r="A13212" s="2">
        <v>43432.568749999999</v>
      </c>
      <c r="B13212" s="9">
        <v>273.08</v>
      </c>
      <c r="C13212" s="9">
        <v>273.2</v>
      </c>
      <c r="D13212" s="9">
        <v>273.08</v>
      </c>
      <c r="E13212" s="9">
        <v>273.16000000000003</v>
      </c>
      <c r="F13212" s="10">
        <v>447470</v>
      </c>
      <c r="G13212" s="9">
        <v>122226240</v>
      </c>
      <c r="H13212" s="21">
        <v>107.21</v>
      </c>
      <c r="I13212" s="21">
        <v>107.23</v>
      </c>
      <c r="J13212" s="28">
        <v>0.02</v>
      </c>
      <c r="K13212" s="6"/>
      <c r="L13212" s="6"/>
      <c r="M13212" s="6"/>
      <c r="N13212" s="9">
        <v>273.14999999999998</v>
      </c>
      <c r="O13212" s="9">
        <v>273.14999999999998</v>
      </c>
      <c r="P13212" s="9">
        <v>122226430.5</v>
      </c>
      <c r="Q13212" s="9">
        <v>105488816.06</v>
      </c>
      <c r="R13212" s="11">
        <v>-5777487.3099999996</v>
      </c>
      <c r="S13212" s="7"/>
      <c r="T13212" s="7"/>
      <c r="U13212" s="7"/>
      <c r="V13212" s="7"/>
      <c r="W13212" s="7"/>
      <c r="X13212" s="7"/>
    </row>
    <row r="13213" spans="1:24" x14ac:dyDescent="0.2">
      <c r="A13213" s="2">
        <v>43432.569444444445</v>
      </c>
      <c r="B13213" s="9">
        <v>273.16000000000003</v>
      </c>
      <c r="C13213" s="9">
        <v>273.2</v>
      </c>
      <c r="D13213" s="9">
        <v>273.10000000000002</v>
      </c>
      <c r="E13213" s="9">
        <v>273.19</v>
      </c>
      <c r="F13213" s="10">
        <v>285800</v>
      </c>
      <c r="G13213" s="9">
        <v>78071456</v>
      </c>
      <c r="H13213" s="21">
        <v>63.87</v>
      </c>
      <c r="I13213" s="21">
        <v>63.87</v>
      </c>
      <c r="J13213" s="28">
        <v>0</v>
      </c>
      <c r="K13213" s="6"/>
      <c r="L13213" s="6"/>
      <c r="M13213" s="6"/>
      <c r="N13213" s="9">
        <v>273.17</v>
      </c>
      <c r="O13213" s="9">
        <v>273.17</v>
      </c>
      <c r="P13213" s="9">
        <v>78071986</v>
      </c>
      <c r="Q13213" s="9">
        <v>105488286.06</v>
      </c>
      <c r="R13213" s="11">
        <v>-5778017.3099999996</v>
      </c>
      <c r="S13213" s="7"/>
      <c r="T13213" s="7"/>
      <c r="U13213" s="7"/>
      <c r="V13213" s="7"/>
      <c r="W13213" s="7"/>
      <c r="X13213" s="7"/>
    </row>
    <row r="13214" spans="1:24" x14ac:dyDescent="0.2">
      <c r="A13214" s="2">
        <v>43432.570138888892</v>
      </c>
      <c r="B13214" s="9">
        <v>273.19</v>
      </c>
      <c r="C13214" s="9">
        <v>273.2</v>
      </c>
      <c r="D13214" s="9">
        <v>273.10000000000002</v>
      </c>
      <c r="E13214" s="9">
        <v>273.16000000000003</v>
      </c>
      <c r="F13214" s="10">
        <v>344920</v>
      </c>
      <c r="G13214" s="9">
        <v>94217416</v>
      </c>
      <c r="H13214" s="21">
        <v>120.69</v>
      </c>
      <c r="I13214" s="21">
        <v>120.68</v>
      </c>
      <c r="J13214" s="28">
        <v>0</v>
      </c>
      <c r="K13214" s="6"/>
      <c r="L13214" s="6"/>
      <c r="M13214" s="6"/>
      <c r="N13214" s="9">
        <v>273.16000000000003</v>
      </c>
      <c r="O13214" s="9">
        <v>273.16000000000003</v>
      </c>
      <c r="P13214" s="9">
        <v>94216622.599999994</v>
      </c>
      <c r="Q13214" s="9">
        <v>105489079.45999999</v>
      </c>
      <c r="R13214" s="11">
        <v>-5777223.9100000001</v>
      </c>
      <c r="S13214" s="7"/>
      <c r="T13214" s="7"/>
      <c r="U13214" s="7"/>
      <c r="V13214" s="7"/>
      <c r="W13214" s="7"/>
      <c r="X13214" s="7"/>
    </row>
    <row r="13215" spans="1:24" x14ac:dyDescent="0.2">
      <c r="A13215" s="2">
        <v>43432.570833333331</v>
      </c>
      <c r="B13215" s="9">
        <v>273.16000000000003</v>
      </c>
      <c r="C13215" s="9">
        <v>273.39</v>
      </c>
      <c r="D13215" s="9">
        <v>273.16000000000003</v>
      </c>
      <c r="E13215" s="9">
        <v>273.37</v>
      </c>
      <c r="F13215" s="10">
        <v>813540</v>
      </c>
      <c r="G13215" s="9">
        <v>222344816</v>
      </c>
      <c r="H13215" s="21">
        <v>235.86</v>
      </c>
      <c r="I13215" s="21">
        <v>235.99</v>
      </c>
      <c r="J13215" s="24">
        <v>0.13</v>
      </c>
      <c r="K13215" s="6"/>
      <c r="L13215" s="6"/>
      <c r="M13215" s="6"/>
      <c r="N13215" s="9">
        <v>273.32</v>
      </c>
      <c r="O13215" s="9">
        <v>273.31</v>
      </c>
      <c r="P13215" s="9">
        <v>222358786.65000001</v>
      </c>
      <c r="Q13215" s="9">
        <v>105475108.81</v>
      </c>
      <c r="R13215" s="11">
        <v>-5791194.5599999996</v>
      </c>
      <c r="S13215" s="7"/>
      <c r="T13215" s="7"/>
      <c r="U13215" s="7"/>
      <c r="V13215" s="7"/>
      <c r="W13215" s="7"/>
      <c r="X13215" s="7"/>
    </row>
    <row r="13216" spans="1:24" x14ac:dyDescent="0.2">
      <c r="A13216" s="2">
        <v>43432.571527777778</v>
      </c>
      <c r="B13216" s="9">
        <v>273.37</v>
      </c>
      <c r="C13216" s="9">
        <v>273.42</v>
      </c>
      <c r="D13216" s="9">
        <v>273.32</v>
      </c>
      <c r="E13216" s="9">
        <v>273.36</v>
      </c>
      <c r="F13216" s="10">
        <v>444520</v>
      </c>
      <c r="G13216" s="9">
        <v>121516768</v>
      </c>
      <c r="H13216" s="21">
        <v>54.64</v>
      </c>
      <c r="I13216" s="21">
        <v>54.65</v>
      </c>
      <c r="J13216" s="28">
        <v>0.01</v>
      </c>
      <c r="K13216" s="6"/>
      <c r="L13216" s="6"/>
      <c r="M13216" s="6"/>
      <c r="N13216" s="9">
        <v>273.37</v>
      </c>
      <c r="O13216" s="9">
        <v>273.37</v>
      </c>
      <c r="P13216" s="9">
        <v>121516209.8</v>
      </c>
      <c r="Q13216" s="9">
        <v>105475667.01000001</v>
      </c>
      <c r="R13216" s="11">
        <v>-5790636.3600000003</v>
      </c>
      <c r="S13216" s="7"/>
      <c r="T13216" s="7"/>
      <c r="U13216" s="7"/>
      <c r="V13216" s="7"/>
      <c r="W13216" s="7"/>
      <c r="X13216" s="7"/>
    </row>
    <row r="13217" spans="1:24" x14ac:dyDescent="0.2">
      <c r="A13217" s="2">
        <v>43432.572222222225</v>
      </c>
      <c r="B13217" s="9">
        <v>273.36</v>
      </c>
      <c r="C13217" s="9">
        <v>273.37</v>
      </c>
      <c r="D13217" s="9">
        <v>273.26</v>
      </c>
      <c r="E13217" s="9">
        <v>273.27999999999997</v>
      </c>
      <c r="F13217" s="10">
        <v>894940</v>
      </c>
      <c r="G13217" s="9">
        <v>244588320</v>
      </c>
      <c r="H13217" s="21">
        <v>201.33</v>
      </c>
      <c r="I13217" s="21">
        <v>201.28</v>
      </c>
      <c r="J13217" s="30">
        <v>0.05</v>
      </c>
      <c r="K13217" s="6"/>
      <c r="L13217" s="6"/>
      <c r="M13217" s="6"/>
      <c r="N13217" s="9">
        <v>273.3</v>
      </c>
      <c r="O13217" s="9">
        <v>273.3</v>
      </c>
      <c r="P13217" s="9">
        <v>244584864.65000001</v>
      </c>
      <c r="Q13217" s="9">
        <v>105479122.36</v>
      </c>
      <c r="R13217" s="11">
        <v>-5787181.0099999998</v>
      </c>
      <c r="S13217" s="7"/>
      <c r="T13217" s="7"/>
      <c r="U13217" s="7"/>
      <c r="V13217" s="7"/>
      <c r="W13217" s="7"/>
      <c r="X13217" s="7"/>
    </row>
    <row r="13218" spans="1:24" x14ac:dyDescent="0.2">
      <c r="A13218" s="2">
        <v>43432.572916666664</v>
      </c>
      <c r="B13218" s="9">
        <v>273.27999999999997</v>
      </c>
      <c r="C13218" s="9">
        <v>273.39</v>
      </c>
      <c r="D13218" s="9">
        <v>273.27</v>
      </c>
      <c r="E13218" s="9">
        <v>273.33</v>
      </c>
      <c r="F13218" s="10">
        <v>318250</v>
      </c>
      <c r="G13218" s="9">
        <v>86985648</v>
      </c>
      <c r="H13218" s="21">
        <v>35.56</v>
      </c>
      <c r="I13218" s="21">
        <v>35.56</v>
      </c>
      <c r="J13218" s="28">
        <v>0</v>
      </c>
      <c r="K13218" s="6"/>
      <c r="L13218" s="6"/>
      <c r="M13218" s="6"/>
      <c r="N13218" s="9">
        <v>273.33</v>
      </c>
      <c r="O13218" s="9">
        <v>273.32</v>
      </c>
      <c r="P13218" s="9">
        <v>86987272.5</v>
      </c>
      <c r="Q13218" s="9">
        <v>105477497.86</v>
      </c>
      <c r="R13218" s="11">
        <v>-5788805.5099999998</v>
      </c>
      <c r="S13218" s="7"/>
      <c r="T13218" s="7"/>
      <c r="U13218" s="7"/>
      <c r="V13218" s="7"/>
      <c r="W13218" s="7"/>
      <c r="X13218" s="7"/>
    </row>
    <row r="13219" spans="1:24" x14ac:dyDescent="0.2">
      <c r="A13219" s="2">
        <v>43432.573611111111</v>
      </c>
      <c r="B13219" s="9">
        <v>273.33999999999997</v>
      </c>
      <c r="C13219" s="9">
        <v>273.48</v>
      </c>
      <c r="D13219" s="9">
        <v>273.22000000000003</v>
      </c>
      <c r="E13219" s="9">
        <v>273.45999999999998</v>
      </c>
      <c r="F13219" s="10">
        <v>360400</v>
      </c>
      <c r="G13219" s="9">
        <v>98528912</v>
      </c>
      <c r="H13219" s="21">
        <v>113.24</v>
      </c>
      <c r="I13219" s="21">
        <v>113.27</v>
      </c>
      <c r="J13219" s="28">
        <v>0.03</v>
      </c>
      <c r="K13219" s="6"/>
      <c r="L13219" s="6"/>
      <c r="M13219" s="6"/>
      <c r="N13219" s="9">
        <v>273.41000000000003</v>
      </c>
      <c r="O13219" s="9">
        <v>273.39</v>
      </c>
      <c r="P13219" s="9">
        <v>98535162</v>
      </c>
      <c r="Q13219" s="9">
        <v>105471247.86</v>
      </c>
      <c r="R13219" s="11">
        <v>-5795055.5099999998</v>
      </c>
      <c r="S13219" s="7"/>
      <c r="T13219" s="7"/>
      <c r="U13219" s="7"/>
      <c r="V13219" s="7"/>
      <c r="W13219" s="7"/>
      <c r="X13219" s="7"/>
    </row>
    <row r="13220" spans="1:24" x14ac:dyDescent="0.2">
      <c r="A13220" s="2">
        <v>43432.574305555558</v>
      </c>
      <c r="B13220" s="9">
        <v>273.45999999999998</v>
      </c>
      <c r="C13220" s="9">
        <v>273.49</v>
      </c>
      <c r="D13220" s="9">
        <v>273.35000000000002</v>
      </c>
      <c r="E13220" s="9">
        <v>273.37</v>
      </c>
      <c r="F13220" s="10">
        <v>168500</v>
      </c>
      <c r="G13220" s="9">
        <v>46068460</v>
      </c>
      <c r="H13220" s="21">
        <v>46.75</v>
      </c>
      <c r="I13220" s="21">
        <v>46.76</v>
      </c>
      <c r="J13220" s="28">
        <v>0</v>
      </c>
      <c r="K13220" s="6"/>
      <c r="L13220" s="6"/>
      <c r="M13220" s="6"/>
      <c r="N13220" s="9">
        <v>273.39999999999998</v>
      </c>
      <c r="O13220" s="9">
        <v>273.39999999999998</v>
      </c>
      <c r="P13220" s="9">
        <v>46067057.5</v>
      </c>
      <c r="Q13220" s="9">
        <v>105472650.36</v>
      </c>
      <c r="R13220" s="11">
        <v>-5793653.0099999998</v>
      </c>
      <c r="S13220" s="7"/>
      <c r="T13220" s="7"/>
      <c r="U13220" s="7"/>
      <c r="V13220" s="7"/>
      <c r="W13220" s="7"/>
      <c r="X13220" s="7"/>
    </row>
    <row r="13221" spans="1:24" x14ac:dyDescent="0.2">
      <c r="A13221" s="2">
        <v>43432.574999999997</v>
      </c>
      <c r="B13221" s="9">
        <v>273.37</v>
      </c>
      <c r="C13221" s="9">
        <v>273.39999999999998</v>
      </c>
      <c r="D13221" s="9">
        <v>273.23</v>
      </c>
      <c r="E13221" s="9">
        <v>273.33</v>
      </c>
      <c r="F13221" s="10">
        <v>130600</v>
      </c>
      <c r="G13221" s="9">
        <v>35696564</v>
      </c>
      <c r="H13221" s="21">
        <v>77.510000000000005</v>
      </c>
      <c r="I13221" s="21">
        <v>77.489999999999995</v>
      </c>
      <c r="J13221" s="28">
        <v>0.02</v>
      </c>
      <c r="K13221" s="6"/>
      <c r="L13221" s="6"/>
      <c r="M13221" s="6"/>
      <c r="N13221" s="9">
        <v>273.32</v>
      </c>
      <c r="O13221" s="9">
        <v>273.33</v>
      </c>
      <c r="P13221" s="9">
        <v>35695918.5</v>
      </c>
      <c r="Q13221" s="9">
        <v>105473295.86</v>
      </c>
      <c r="R13221" s="11">
        <v>-5793007.5099999998</v>
      </c>
      <c r="S13221" s="7"/>
      <c r="T13221" s="7"/>
      <c r="U13221" s="7"/>
      <c r="V13221" s="7"/>
      <c r="W13221" s="7"/>
      <c r="X13221" s="7"/>
    </row>
    <row r="13222" spans="1:24" x14ac:dyDescent="0.2">
      <c r="A13222" s="2">
        <v>43432.575694444444</v>
      </c>
      <c r="B13222" s="9">
        <v>273.35000000000002</v>
      </c>
      <c r="C13222" s="9">
        <v>273.35000000000002</v>
      </c>
      <c r="D13222" s="9">
        <v>273.2</v>
      </c>
      <c r="E13222" s="9">
        <v>273.24</v>
      </c>
      <c r="F13222" s="10">
        <v>442450</v>
      </c>
      <c r="G13222" s="9">
        <v>120904000</v>
      </c>
      <c r="H13222" s="21">
        <v>338.78</v>
      </c>
      <c r="I13222" s="21">
        <v>338.7</v>
      </c>
      <c r="J13222" s="27">
        <v>0.08</v>
      </c>
      <c r="K13222" s="6"/>
      <c r="L13222" s="6"/>
      <c r="M13222" s="6"/>
      <c r="N13222" s="9">
        <v>273.26</v>
      </c>
      <c r="O13222" s="9">
        <v>273.26</v>
      </c>
      <c r="P13222" s="9">
        <v>120902780.88</v>
      </c>
      <c r="Q13222" s="9">
        <v>105474514.98999999</v>
      </c>
      <c r="R13222" s="11">
        <v>-5791788.3899999997</v>
      </c>
      <c r="S13222" s="7"/>
      <c r="T13222" s="7"/>
      <c r="U13222" s="7"/>
      <c r="V13222" s="7"/>
      <c r="W13222" s="7"/>
      <c r="X13222" s="7"/>
    </row>
    <row r="13223" spans="1:24" x14ac:dyDescent="0.2">
      <c r="A13223" s="2">
        <v>43432.576388888891</v>
      </c>
      <c r="B13223" s="9">
        <v>273.24</v>
      </c>
      <c r="C13223" s="9">
        <v>273.3</v>
      </c>
      <c r="D13223" s="9">
        <v>273.14999999999998</v>
      </c>
      <c r="E13223" s="9">
        <v>273.20999999999998</v>
      </c>
      <c r="F13223" s="10">
        <v>316060</v>
      </c>
      <c r="G13223" s="9">
        <v>86354720</v>
      </c>
      <c r="H13223" s="21">
        <v>71.430000000000007</v>
      </c>
      <c r="I13223" s="21">
        <v>71.42</v>
      </c>
      <c r="J13223" s="28">
        <v>0.01</v>
      </c>
      <c r="K13223" s="6"/>
      <c r="L13223" s="6"/>
      <c r="M13223" s="6"/>
      <c r="N13223" s="9">
        <v>273.22000000000003</v>
      </c>
      <c r="O13223" s="9">
        <v>273.22000000000003</v>
      </c>
      <c r="P13223" s="9">
        <v>86353123.049999997</v>
      </c>
      <c r="Q13223" s="9">
        <v>105476111.94</v>
      </c>
      <c r="R13223" s="11">
        <v>-5790191.4400000004</v>
      </c>
      <c r="S13223" s="7"/>
      <c r="T13223" s="7"/>
      <c r="U13223" s="7"/>
      <c r="V13223" s="7"/>
      <c r="W13223" s="7"/>
      <c r="X13223" s="7"/>
    </row>
    <row r="13224" spans="1:24" x14ac:dyDescent="0.2">
      <c r="A13224" s="2">
        <v>43432.57708333333</v>
      </c>
      <c r="B13224" s="9">
        <v>273.20999999999998</v>
      </c>
      <c r="C13224" s="9">
        <v>273.26</v>
      </c>
      <c r="D13224" s="9">
        <v>273.10000000000002</v>
      </c>
      <c r="E13224" s="9">
        <v>273.17</v>
      </c>
      <c r="F13224" s="10">
        <v>381030</v>
      </c>
      <c r="G13224" s="9">
        <v>104087688</v>
      </c>
      <c r="H13224" s="21">
        <v>120.56</v>
      </c>
      <c r="I13224" s="21">
        <v>120.54</v>
      </c>
      <c r="J13224" s="28">
        <v>0.02</v>
      </c>
      <c r="K13224" s="6"/>
      <c r="L13224" s="6"/>
      <c r="M13224" s="6"/>
      <c r="N13224" s="9">
        <v>273.18</v>
      </c>
      <c r="O13224" s="9">
        <v>273.17</v>
      </c>
      <c r="P13224" s="9">
        <v>104087870.25</v>
      </c>
      <c r="Q13224" s="9">
        <v>105475929.69</v>
      </c>
      <c r="R13224" s="11">
        <v>-5790373.6900000004</v>
      </c>
      <c r="S13224" s="7"/>
      <c r="T13224" s="7"/>
      <c r="U13224" s="7"/>
      <c r="V13224" s="7"/>
      <c r="W13224" s="7"/>
      <c r="X13224" s="7"/>
    </row>
    <row r="13225" spans="1:24" x14ac:dyDescent="0.2">
      <c r="A13225" s="2">
        <v>43432.577777777777</v>
      </c>
      <c r="B13225" s="9">
        <v>273.17</v>
      </c>
      <c r="C13225" s="9">
        <v>273.35000000000002</v>
      </c>
      <c r="D13225" s="9">
        <v>273.16000000000003</v>
      </c>
      <c r="E13225" s="9">
        <v>273.23</v>
      </c>
      <c r="F13225" s="10">
        <v>441810</v>
      </c>
      <c r="G13225" s="9">
        <v>120723384</v>
      </c>
      <c r="H13225" s="21">
        <v>115.95</v>
      </c>
      <c r="I13225" s="21">
        <v>115.98</v>
      </c>
      <c r="J13225" s="28">
        <v>0.03</v>
      </c>
      <c r="K13225" s="6"/>
      <c r="L13225" s="6"/>
      <c r="M13225" s="6"/>
      <c r="N13225" s="9">
        <v>273.24</v>
      </c>
      <c r="O13225" s="9">
        <v>273.25</v>
      </c>
      <c r="P13225" s="9">
        <v>120721268.93000001</v>
      </c>
      <c r="Q13225" s="9">
        <v>105478044.76000001</v>
      </c>
      <c r="R13225" s="11">
        <v>-5788258.6100000003</v>
      </c>
      <c r="S13225" s="7"/>
      <c r="T13225" s="7"/>
      <c r="U13225" s="7"/>
      <c r="V13225" s="7"/>
      <c r="W13225" s="7"/>
      <c r="X13225" s="7"/>
    </row>
    <row r="13226" spans="1:24" x14ac:dyDescent="0.2">
      <c r="A13226" s="2">
        <v>43432.578472222223</v>
      </c>
      <c r="B13226" s="9">
        <v>273.22000000000003</v>
      </c>
      <c r="C13226" s="9">
        <v>273.25</v>
      </c>
      <c r="D13226" s="9">
        <v>273.14999999999998</v>
      </c>
      <c r="E13226" s="9">
        <v>273.2</v>
      </c>
      <c r="F13226" s="10">
        <v>189840</v>
      </c>
      <c r="G13226" s="9">
        <v>51862924</v>
      </c>
      <c r="H13226" s="21">
        <v>42.97</v>
      </c>
      <c r="I13226" s="21">
        <v>42.96</v>
      </c>
      <c r="J13226" s="28">
        <v>0.01</v>
      </c>
      <c r="K13226" s="6"/>
      <c r="L13226" s="6"/>
      <c r="M13226" s="6"/>
      <c r="N13226" s="9">
        <v>273.2</v>
      </c>
      <c r="O13226" s="9">
        <v>273.19</v>
      </c>
      <c r="P13226" s="9">
        <v>51864288</v>
      </c>
      <c r="Q13226" s="9">
        <v>105476680.76000001</v>
      </c>
      <c r="R13226" s="11">
        <v>-5789622.6100000003</v>
      </c>
      <c r="S13226" s="7"/>
      <c r="T13226" s="7"/>
      <c r="U13226" s="7"/>
      <c r="V13226" s="7"/>
      <c r="W13226" s="7"/>
      <c r="X13226" s="7"/>
    </row>
    <row r="13227" spans="1:24" x14ac:dyDescent="0.2">
      <c r="A13227" s="2">
        <v>43432.57916666667</v>
      </c>
      <c r="B13227" s="9">
        <v>273.20999999999998</v>
      </c>
      <c r="C13227" s="9">
        <v>273.24</v>
      </c>
      <c r="D13227" s="9">
        <v>273.14</v>
      </c>
      <c r="E13227" s="9">
        <v>273.19</v>
      </c>
      <c r="F13227" s="10">
        <v>190290</v>
      </c>
      <c r="G13227" s="9">
        <v>51985600</v>
      </c>
      <c r="H13227" s="21">
        <v>100.24</v>
      </c>
      <c r="I13227" s="21">
        <v>100.24</v>
      </c>
      <c r="J13227" s="28">
        <v>0</v>
      </c>
      <c r="K13227" s="6"/>
      <c r="L13227" s="6"/>
      <c r="M13227" s="6"/>
      <c r="N13227" s="9">
        <v>273.19</v>
      </c>
      <c r="O13227" s="9">
        <v>273.19</v>
      </c>
      <c r="P13227" s="9">
        <v>51985325.100000001</v>
      </c>
      <c r="Q13227" s="9">
        <v>105476955.66</v>
      </c>
      <c r="R13227" s="11">
        <v>-5789347.71</v>
      </c>
      <c r="S13227" s="7"/>
      <c r="T13227" s="7"/>
      <c r="U13227" s="7"/>
      <c r="V13227" s="7"/>
      <c r="W13227" s="7"/>
      <c r="X13227" s="7"/>
    </row>
    <row r="13228" spans="1:24" x14ac:dyDescent="0.2">
      <c r="A13228" s="2">
        <v>43432.579861111109</v>
      </c>
      <c r="B13228" s="9">
        <v>273.19</v>
      </c>
      <c r="C13228" s="9">
        <v>273.42</v>
      </c>
      <c r="D13228" s="9">
        <v>273.18</v>
      </c>
      <c r="E13228" s="9">
        <v>273.41000000000003</v>
      </c>
      <c r="F13228" s="10">
        <v>228290</v>
      </c>
      <c r="G13228" s="9">
        <v>62400412</v>
      </c>
      <c r="H13228" s="21">
        <v>119.97</v>
      </c>
      <c r="I13228" s="21">
        <v>120.03</v>
      </c>
      <c r="J13228" s="26">
        <v>0.06</v>
      </c>
      <c r="K13228" s="6"/>
      <c r="L13228" s="6"/>
      <c r="M13228" s="6"/>
      <c r="N13228" s="9">
        <v>273.36</v>
      </c>
      <c r="O13228" s="9">
        <v>273.33999999999997</v>
      </c>
      <c r="P13228" s="9">
        <v>62404212.950000003</v>
      </c>
      <c r="Q13228" s="9">
        <v>105473154.70999999</v>
      </c>
      <c r="R13228" s="11">
        <v>-5793148.6600000001</v>
      </c>
      <c r="S13228" s="7"/>
      <c r="T13228" s="7"/>
      <c r="U13228" s="7"/>
      <c r="V13228" s="7"/>
      <c r="W13228" s="7"/>
      <c r="X13228" s="7"/>
    </row>
    <row r="13229" spans="1:24" x14ac:dyDescent="0.2">
      <c r="A13229" s="2">
        <v>43432.580555555556</v>
      </c>
      <c r="B13229" s="9">
        <v>273.42</v>
      </c>
      <c r="C13229" s="9">
        <v>273.44</v>
      </c>
      <c r="D13229" s="9">
        <v>273.25</v>
      </c>
      <c r="E13229" s="9">
        <v>273.3</v>
      </c>
      <c r="F13229" s="10">
        <v>152870</v>
      </c>
      <c r="G13229" s="9">
        <v>41783136</v>
      </c>
      <c r="H13229" s="21">
        <v>66.959999999999994</v>
      </c>
      <c r="I13229" s="21">
        <v>66.959999999999994</v>
      </c>
      <c r="J13229" s="28">
        <v>0</v>
      </c>
      <c r="K13229" s="6"/>
      <c r="L13229" s="6"/>
      <c r="M13229" s="6"/>
      <c r="N13229" s="9">
        <v>273.32</v>
      </c>
      <c r="O13229" s="9">
        <v>273.32</v>
      </c>
      <c r="P13229" s="9">
        <v>41782810.579999998</v>
      </c>
      <c r="Q13229" s="9">
        <v>105473480.14</v>
      </c>
      <c r="R13229" s="11">
        <v>-5792823.2400000002</v>
      </c>
      <c r="S13229" s="7"/>
      <c r="T13229" s="7"/>
      <c r="U13229" s="7"/>
      <c r="V13229" s="7"/>
      <c r="W13229" s="7"/>
      <c r="X13229" s="7"/>
    </row>
    <row r="13230" spans="1:24" x14ac:dyDescent="0.2">
      <c r="A13230" s="2">
        <v>43432.581250000003</v>
      </c>
      <c r="B13230" s="9">
        <v>273.31</v>
      </c>
      <c r="C13230" s="9">
        <v>273.35000000000002</v>
      </c>
      <c r="D13230" s="9">
        <v>273.25</v>
      </c>
      <c r="E13230" s="9">
        <v>273.26</v>
      </c>
      <c r="F13230" s="10">
        <v>151570</v>
      </c>
      <c r="G13230" s="9">
        <v>41422056</v>
      </c>
      <c r="H13230" s="21">
        <v>99.15</v>
      </c>
      <c r="I13230" s="21">
        <v>99.14</v>
      </c>
      <c r="J13230" s="28">
        <v>0.01</v>
      </c>
      <c r="K13230" s="6"/>
      <c r="L13230" s="6"/>
      <c r="M13230" s="6"/>
      <c r="N13230" s="9">
        <v>273.27999999999997</v>
      </c>
      <c r="O13230" s="9">
        <v>273.29000000000002</v>
      </c>
      <c r="P13230" s="9">
        <v>41421049.600000001</v>
      </c>
      <c r="Q13230" s="9">
        <v>105474486.54000001</v>
      </c>
      <c r="R13230" s="11">
        <v>-5791816.8399999999</v>
      </c>
      <c r="S13230" s="7"/>
      <c r="T13230" s="7"/>
      <c r="U13230" s="7"/>
      <c r="V13230" s="7"/>
      <c r="W13230" s="7"/>
      <c r="X13230" s="7"/>
    </row>
    <row r="13231" spans="1:24" x14ac:dyDescent="0.2">
      <c r="A13231" s="2">
        <v>43432.581944444442</v>
      </c>
      <c r="B13231" s="9">
        <v>273.26</v>
      </c>
      <c r="C13231" s="9">
        <v>273.31</v>
      </c>
      <c r="D13231" s="9">
        <v>273.20999999999998</v>
      </c>
      <c r="E13231" s="9">
        <v>273.25</v>
      </c>
      <c r="F13231" s="10">
        <v>110050</v>
      </c>
      <c r="G13231" s="9">
        <v>30072172</v>
      </c>
      <c r="H13231" s="21">
        <v>72.61</v>
      </c>
      <c r="I13231" s="21">
        <v>72.599999999999994</v>
      </c>
      <c r="J13231" s="28">
        <v>0.01</v>
      </c>
      <c r="K13231" s="6"/>
      <c r="L13231" s="6"/>
      <c r="M13231" s="6"/>
      <c r="N13231" s="9">
        <v>273.26</v>
      </c>
      <c r="O13231" s="9">
        <v>273.26</v>
      </c>
      <c r="P13231" s="9">
        <v>30071712.75</v>
      </c>
      <c r="Q13231" s="9">
        <v>105474945.79000001</v>
      </c>
      <c r="R13231" s="11">
        <v>-5791357.5899999999</v>
      </c>
      <c r="S13231" s="7"/>
      <c r="T13231" s="7"/>
      <c r="U13231" s="7"/>
      <c r="V13231" s="7"/>
      <c r="W13231" s="7"/>
      <c r="X13231" s="7"/>
    </row>
    <row r="13232" spans="1:24" x14ac:dyDescent="0.2">
      <c r="A13232" s="2">
        <v>43432.582638888889</v>
      </c>
      <c r="B13232" s="9">
        <v>273.25</v>
      </c>
      <c r="C13232" s="9">
        <v>273.3</v>
      </c>
      <c r="D13232" s="9">
        <v>273.23</v>
      </c>
      <c r="E13232" s="9">
        <v>273.3</v>
      </c>
      <c r="F13232" s="10">
        <v>118140</v>
      </c>
      <c r="G13232" s="9">
        <v>32286272</v>
      </c>
      <c r="H13232" s="21">
        <v>107.35</v>
      </c>
      <c r="I13232" s="21">
        <v>107.36</v>
      </c>
      <c r="J13232" s="28">
        <v>0.01</v>
      </c>
      <c r="K13232" s="6"/>
      <c r="L13232" s="6"/>
      <c r="M13232" s="6"/>
      <c r="N13232" s="9">
        <v>273.27999999999997</v>
      </c>
      <c r="O13232" s="9">
        <v>273.29000000000002</v>
      </c>
      <c r="P13232" s="9">
        <v>32285594.550000001</v>
      </c>
      <c r="Q13232" s="9">
        <v>105475623.23999999</v>
      </c>
      <c r="R13232" s="11">
        <v>-5790680.1399999997</v>
      </c>
      <c r="S13232" s="7"/>
      <c r="T13232" s="7"/>
      <c r="U13232" s="7"/>
      <c r="V13232" s="7"/>
      <c r="W13232" s="7"/>
      <c r="X13232" s="7"/>
    </row>
    <row r="13233" spans="1:24" x14ac:dyDescent="0.2">
      <c r="A13233" s="2">
        <v>43432.583333333336</v>
      </c>
      <c r="B13233" s="9">
        <v>273.3</v>
      </c>
      <c r="C13233" s="9">
        <v>273.32</v>
      </c>
      <c r="D13233" s="9">
        <v>273.18</v>
      </c>
      <c r="E13233" s="9">
        <v>273.2</v>
      </c>
      <c r="F13233" s="10">
        <v>133230</v>
      </c>
      <c r="G13233" s="9">
        <v>36403424</v>
      </c>
      <c r="H13233" s="21">
        <v>112.77</v>
      </c>
      <c r="I13233" s="21">
        <v>112.75</v>
      </c>
      <c r="J13233" s="28">
        <v>0.02</v>
      </c>
      <c r="K13233" s="6"/>
      <c r="L13233" s="6"/>
      <c r="M13233" s="6"/>
      <c r="N13233" s="9">
        <v>273.23</v>
      </c>
      <c r="O13233" s="9">
        <v>273.24</v>
      </c>
      <c r="P13233" s="9">
        <v>36401766.75</v>
      </c>
      <c r="Q13233" s="9">
        <v>105477280.48999999</v>
      </c>
      <c r="R13233" s="11">
        <v>-5789022.8899999997</v>
      </c>
      <c r="S13233" s="7"/>
      <c r="T13233" s="7"/>
      <c r="U13233" s="7"/>
      <c r="V13233" s="7"/>
      <c r="W13233" s="7"/>
      <c r="X13233" s="7"/>
    </row>
    <row r="13234" spans="1:24" x14ac:dyDescent="0.2">
      <c r="A13234" s="2">
        <v>43432.584027777775</v>
      </c>
      <c r="B13234" s="9">
        <v>273.2</v>
      </c>
      <c r="C13234" s="9">
        <v>273.27999999999997</v>
      </c>
      <c r="D13234" s="9">
        <v>273.17</v>
      </c>
      <c r="E13234" s="9">
        <v>273.25</v>
      </c>
      <c r="F13234" s="10">
        <v>326180</v>
      </c>
      <c r="G13234" s="9">
        <v>89121984</v>
      </c>
      <c r="H13234" s="21">
        <v>244.82</v>
      </c>
      <c r="I13234" s="21">
        <v>244.82</v>
      </c>
      <c r="J13234" s="28">
        <v>0.01</v>
      </c>
      <c r="K13234" s="6"/>
      <c r="L13234" s="6"/>
      <c r="M13234" s="6"/>
      <c r="N13234" s="9">
        <v>273.24</v>
      </c>
      <c r="O13234" s="9">
        <v>273.23</v>
      </c>
      <c r="P13234" s="9">
        <v>89124607.75</v>
      </c>
      <c r="Q13234" s="9">
        <v>105474656.73999999</v>
      </c>
      <c r="R13234" s="11">
        <v>-5791646.6399999997</v>
      </c>
      <c r="S13234" s="7"/>
      <c r="T13234" s="7"/>
      <c r="U13234" s="7"/>
      <c r="V13234" s="7"/>
      <c r="W13234" s="7"/>
      <c r="X13234" s="7"/>
    </row>
    <row r="13235" spans="1:24" x14ac:dyDescent="0.2">
      <c r="A13235" s="2">
        <v>43432.584722222222</v>
      </c>
      <c r="B13235" s="9">
        <v>273.25</v>
      </c>
      <c r="C13235" s="9">
        <v>273.39</v>
      </c>
      <c r="D13235" s="9">
        <v>273.23</v>
      </c>
      <c r="E13235" s="9">
        <v>273.39</v>
      </c>
      <c r="F13235" s="10">
        <v>253120</v>
      </c>
      <c r="G13235" s="9">
        <v>69187248</v>
      </c>
      <c r="H13235" s="21">
        <v>77.599999999999994</v>
      </c>
      <c r="I13235" s="21">
        <v>77.63</v>
      </c>
      <c r="J13235" s="28">
        <v>0.03</v>
      </c>
      <c r="K13235" s="6"/>
      <c r="L13235" s="6"/>
      <c r="M13235" s="6"/>
      <c r="N13235" s="9">
        <v>273.35000000000002</v>
      </c>
      <c r="O13235" s="9">
        <v>273.33999999999997</v>
      </c>
      <c r="P13235" s="9">
        <v>69190352</v>
      </c>
      <c r="Q13235" s="9">
        <v>105471552.73999999</v>
      </c>
      <c r="R13235" s="11">
        <v>-5794750.6399999997</v>
      </c>
      <c r="S13235" s="7"/>
      <c r="T13235" s="7"/>
      <c r="U13235" s="7"/>
      <c r="V13235" s="7"/>
      <c r="W13235" s="7"/>
      <c r="X13235" s="7"/>
    </row>
    <row r="13236" spans="1:24" x14ac:dyDescent="0.2">
      <c r="A13236" s="2">
        <v>43432.585416666669</v>
      </c>
      <c r="B13236" s="9">
        <v>273.38</v>
      </c>
      <c r="C13236" s="9">
        <v>273.45999999999998</v>
      </c>
      <c r="D13236" s="9">
        <v>273.27</v>
      </c>
      <c r="E13236" s="9">
        <v>273.43</v>
      </c>
      <c r="F13236" s="10">
        <v>179540</v>
      </c>
      <c r="G13236" s="9">
        <v>49084064</v>
      </c>
      <c r="H13236" s="21">
        <v>70.930000000000007</v>
      </c>
      <c r="I13236" s="21">
        <v>70.94</v>
      </c>
      <c r="J13236" s="28">
        <v>0.01</v>
      </c>
      <c r="K13236" s="6"/>
      <c r="L13236" s="6"/>
      <c r="M13236" s="6"/>
      <c r="N13236" s="9">
        <v>273.39999999999998</v>
      </c>
      <c r="O13236" s="9">
        <v>273.39</v>
      </c>
      <c r="P13236" s="9">
        <v>49085787.149999999</v>
      </c>
      <c r="Q13236" s="9">
        <v>105469829.59</v>
      </c>
      <c r="R13236" s="11">
        <v>-5796473.79</v>
      </c>
      <c r="S13236" s="7"/>
      <c r="T13236" s="7"/>
      <c r="U13236" s="7"/>
      <c r="V13236" s="7"/>
      <c r="W13236" s="7"/>
      <c r="X13236" s="7"/>
    </row>
    <row r="13237" spans="1:24" x14ac:dyDescent="0.2">
      <c r="A13237" s="2">
        <v>43432.586111111108</v>
      </c>
      <c r="B13237" s="9">
        <v>273.43</v>
      </c>
      <c r="C13237" s="9">
        <v>273.5</v>
      </c>
      <c r="D13237" s="9">
        <v>273.39999999999998</v>
      </c>
      <c r="E13237" s="9">
        <v>273.5</v>
      </c>
      <c r="F13237" s="10">
        <v>100610</v>
      </c>
      <c r="G13237" s="9">
        <v>27514576</v>
      </c>
      <c r="H13237" s="21">
        <v>56.04</v>
      </c>
      <c r="I13237" s="21">
        <v>56.06</v>
      </c>
      <c r="J13237" s="28">
        <v>0.02</v>
      </c>
      <c r="K13237" s="6"/>
      <c r="L13237" s="6"/>
      <c r="M13237" s="6"/>
      <c r="N13237" s="9">
        <v>273.48</v>
      </c>
      <c r="O13237" s="9">
        <v>273.48</v>
      </c>
      <c r="P13237" s="9">
        <v>27514319.75</v>
      </c>
      <c r="Q13237" s="9">
        <v>105470085.84</v>
      </c>
      <c r="R13237" s="11">
        <v>-5796217.54</v>
      </c>
      <c r="S13237" s="7"/>
      <c r="T13237" s="7"/>
      <c r="U13237" s="7"/>
      <c r="V13237" s="7"/>
      <c r="W13237" s="7"/>
      <c r="X13237" s="7"/>
    </row>
    <row r="13238" spans="1:24" x14ac:dyDescent="0.2">
      <c r="A13238" s="2">
        <v>43432.586805555555</v>
      </c>
      <c r="B13238" s="9">
        <v>273.49</v>
      </c>
      <c r="C13238" s="9">
        <v>273.58</v>
      </c>
      <c r="D13238" s="9">
        <v>273.41000000000003</v>
      </c>
      <c r="E13238" s="9">
        <v>273.42</v>
      </c>
      <c r="F13238" s="10">
        <v>114320</v>
      </c>
      <c r="G13238" s="9">
        <v>31264184</v>
      </c>
      <c r="H13238" s="21">
        <v>113.63</v>
      </c>
      <c r="I13238" s="21">
        <v>113.63</v>
      </c>
      <c r="J13238" s="28">
        <v>0</v>
      </c>
      <c r="K13238" s="6"/>
      <c r="L13238" s="6"/>
      <c r="M13238" s="6"/>
      <c r="N13238" s="9">
        <v>273.45999999999998</v>
      </c>
      <c r="O13238" s="9">
        <v>273.48</v>
      </c>
      <c r="P13238" s="9">
        <v>31261661.399999999</v>
      </c>
      <c r="Q13238" s="9">
        <v>105472608.44</v>
      </c>
      <c r="R13238" s="11">
        <v>-5793694.9400000004</v>
      </c>
      <c r="S13238" s="7"/>
      <c r="T13238" s="7"/>
      <c r="U13238" s="7"/>
      <c r="V13238" s="7"/>
      <c r="W13238" s="7"/>
      <c r="X13238" s="7"/>
    </row>
    <row r="13239" spans="1:24" x14ac:dyDescent="0.2">
      <c r="A13239" s="2">
        <v>43432.587500000001</v>
      </c>
      <c r="B13239" s="9">
        <v>273.41000000000003</v>
      </c>
      <c r="C13239" s="9">
        <v>273.42</v>
      </c>
      <c r="D13239" s="9">
        <v>273.22000000000003</v>
      </c>
      <c r="E13239" s="9">
        <v>273.36</v>
      </c>
      <c r="F13239" s="10">
        <v>158850</v>
      </c>
      <c r="G13239" s="9">
        <v>43419820</v>
      </c>
      <c r="H13239" s="21">
        <v>138.94999999999999</v>
      </c>
      <c r="I13239" s="21">
        <v>138.88</v>
      </c>
      <c r="J13239" s="27">
        <v>7.0000000000000007E-2</v>
      </c>
      <c r="K13239" s="6"/>
      <c r="L13239" s="6"/>
      <c r="M13239" s="6"/>
      <c r="N13239" s="9">
        <v>273.33999999999997</v>
      </c>
      <c r="O13239" s="9">
        <v>273.33999999999997</v>
      </c>
      <c r="P13239" s="9">
        <v>43420059</v>
      </c>
      <c r="Q13239" s="9">
        <v>105472369.44</v>
      </c>
      <c r="R13239" s="11">
        <v>-5793933.9400000004</v>
      </c>
      <c r="S13239" s="7"/>
      <c r="T13239" s="7"/>
      <c r="U13239" s="7"/>
      <c r="V13239" s="7"/>
      <c r="W13239" s="7"/>
      <c r="X13239" s="7"/>
    </row>
    <row r="13240" spans="1:24" x14ac:dyDescent="0.2">
      <c r="A13240" s="2">
        <v>43432.588194444441</v>
      </c>
      <c r="B13240" s="9">
        <v>273.35000000000002</v>
      </c>
      <c r="C13240" s="9">
        <v>273.41000000000003</v>
      </c>
      <c r="D13240" s="9">
        <v>273.32</v>
      </c>
      <c r="E13240" s="9">
        <v>273.33999999999997</v>
      </c>
      <c r="F13240" s="10">
        <v>235660</v>
      </c>
      <c r="G13240" s="9">
        <v>64419504</v>
      </c>
      <c r="H13240" s="21">
        <v>148.35</v>
      </c>
      <c r="I13240" s="21">
        <v>148.36000000000001</v>
      </c>
      <c r="J13240" s="28">
        <v>0.01</v>
      </c>
      <c r="K13240" s="6"/>
      <c r="L13240" s="6"/>
      <c r="M13240" s="6"/>
      <c r="N13240" s="9">
        <v>273.35000000000002</v>
      </c>
      <c r="O13240" s="9">
        <v>273.36</v>
      </c>
      <c r="P13240" s="9">
        <v>64418250.149999999</v>
      </c>
      <c r="Q13240" s="9">
        <v>105473623.29000001</v>
      </c>
      <c r="R13240" s="11">
        <v>-5792680.0899999999</v>
      </c>
      <c r="S13240" s="7"/>
      <c r="T13240" s="7"/>
      <c r="U13240" s="7"/>
      <c r="V13240" s="7"/>
      <c r="W13240" s="7"/>
      <c r="X13240" s="7"/>
    </row>
    <row r="13241" spans="1:24" x14ac:dyDescent="0.2">
      <c r="A13241" s="2">
        <v>43432.588888888888</v>
      </c>
      <c r="B13241" s="9">
        <v>273.33999999999997</v>
      </c>
      <c r="C13241" s="9">
        <v>273.39</v>
      </c>
      <c r="D13241" s="9">
        <v>273.27999999999997</v>
      </c>
      <c r="E13241" s="9">
        <v>273.33</v>
      </c>
      <c r="F13241" s="10">
        <v>45170</v>
      </c>
      <c r="G13241" s="9">
        <v>12346489</v>
      </c>
      <c r="H13241" s="21">
        <v>19.170000000000002</v>
      </c>
      <c r="I13241" s="21">
        <v>19.170000000000002</v>
      </c>
      <c r="J13241" s="28">
        <v>0</v>
      </c>
      <c r="K13241" s="6"/>
      <c r="L13241" s="6"/>
      <c r="M13241" s="6"/>
      <c r="N13241" s="9">
        <v>273.33</v>
      </c>
      <c r="O13241" s="9">
        <v>273.33</v>
      </c>
      <c r="P13241" s="9">
        <v>12346429.029999999</v>
      </c>
      <c r="Q13241" s="9">
        <v>105473683.26000001</v>
      </c>
      <c r="R13241" s="11">
        <v>-5792620.1100000003</v>
      </c>
      <c r="S13241" s="7"/>
      <c r="T13241" s="7"/>
      <c r="U13241" s="7"/>
      <c r="V13241" s="7"/>
      <c r="W13241" s="7"/>
      <c r="X13241" s="7"/>
    </row>
    <row r="13242" spans="1:24" x14ac:dyDescent="0.2">
      <c r="A13242" s="2">
        <v>43432.589583333334</v>
      </c>
      <c r="B13242" s="9">
        <v>273.33</v>
      </c>
      <c r="C13242" s="9">
        <v>273.42</v>
      </c>
      <c r="D13242" s="9">
        <v>273.27</v>
      </c>
      <c r="E13242" s="9">
        <v>273.27999999999997</v>
      </c>
      <c r="F13242" s="10">
        <v>61270</v>
      </c>
      <c r="G13242" s="9">
        <v>16745427</v>
      </c>
      <c r="H13242" s="21">
        <v>135.63999999999999</v>
      </c>
      <c r="I13242" s="21">
        <v>135.63</v>
      </c>
      <c r="J13242" s="28">
        <v>0.01</v>
      </c>
      <c r="K13242" s="6"/>
      <c r="L13242" s="6"/>
      <c r="M13242" s="6"/>
      <c r="N13242" s="9">
        <v>273.31</v>
      </c>
      <c r="O13242" s="9">
        <v>273.31</v>
      </c>
      <c r="P13242" s="9">
        <v>16745856.880000001</v>
      </c>
      <c r="Q13242" s="9">
        <v>105473253.39</v>
      </c>
      <c r="R13242" s="11">
        <v>-5793049.9900000002</v>
      </c>
      <c r="S13242" s="7"/>
      <c r="T13242" s="7"/>
      <c r="U13242" s="7"/>
      <c r="V13242" s="7"/>
      <c r="W13242" s="7"/>
      <c r="X13242" s="7"/>
    </row>
    <row r="13243" spans="1:24" x14ac:dyDescent="0.2">
      <c r="A13243" s="2">
        <v>43432.590277777781</v>
      </c>
      <c r="B13243" s="9">
        <v>273.27999999999997</v>
      </c>
      <c r="C13243" s="9">
        <v>273.44</v>
      </c>
      <c r="D13243" s="9">
        <v>273.27999999999997</v>
      </c>
      <c r="E13243" s="9">
        <v>273.38</v>
      </c>
      <c r="F13243" s="10">
        <v>231320</v>
      </c>
      <c r="G13243" s="9">
        <v>63235176</v>
      </c>
      <c r="H13243" s="21">
        <v>377.54</v>
      </c>
      <c r="I13243" s="21">
        <v>377.63</v>
      </c>
      <c r="J13243" s="27">
        <v>0.08</v>
      </c>
      <c r="K13243" s="6"/>
      <c r="L13243" s="6"/>
      <c r="M13243" s="6"/>
      <c r="N13243" s="9">
        <v>273.37</v>
      </c>
      <c r="O13243" s="9">
        <v>273.37</v>
      </c>
      <c r="P13243" s="9">
        <v>63235948.399999999</v>
      </c>
      <c r="Q13243" s="9">
        <v>105472480.98999999</v>
      </c>
      <c r="R13243" s="11">
        <v>-5793822.3899999997</v>
      </c>
      <c r="S13243" s="7"/>
      <c r="T13243" s="7"/>
      <c r="U13243" s="7"/>
      <c r="V13243" s="7"/>
      <c r="W13243" s="7"/>
      <c r="X13243" s="7"/>
    </row>
    <row r="13244" spans="1:24" x14ac:dyDescent="0.2">
      <c r="A13244" s="2">
        <v>43432.59097222222</v>
      </c>
      <c r="B13244" s="9">
        <v>273.37</v>
      </c>
      <c r="C13244" s="9">
        <v>273.39</v>
      </c>
      <c r="D13244" s="9">
        <v>273.24</v>
      </c>
      <c r="E13244" s="9">
        <v>273.27</v>
      </c>
      <c r="F13244" s="10">
        <v>74470</v>
      </c>
      <c r="G13244" s="9">
        <v>20352380</v>
      </c>
      <c r="H13244" s="21">
        <v>32.19</v>
      </c>
      <c r="I13244" s="21">
        <v>32.19</v>
      </c>
      <c r="J13244" s="28">
        <v>0.01</v>
      </c>
      <c r="K13244" s="6"/>
      <c r="L13244" s="6"/>
      <c r="M13244" s="6"/>
      <c r="N13244" s="9">
        <v>273.29000000000002</v>
      </c>
      <c r="O13244" s="9">
        <v>273.3</v>
      </c>
      <c r="P13244" s="9">
        <v>20352092.48</v>
      </c>
      <c r="Q13244" s="9">
        <v>105472768.51000001</v>
      </c>
      <c r="R13244" s="11">
        <v>-5793534.8600000003</v>
      </c>
      <c r="S13244" s="7"/>
      <c r="T13244" s="7"/>
      <c r="U13244" s="7"/>
      <c r="V13244" s="7"/>
      <c r="W13244" s="7"/>
      <c r="X13244" s="7"/>
    </row>
    <row r="13245" spans="1:24" x14ac:dyDescent="0.2">
      <c r="A13245" s="2">
        <v>43432.591666666667</v>
      </c>
      <c r="B13245" s="9">
        <v>273.27999999999997</v>
      </c>
      <c r="C13245" s="9">
        <v>273.39</v>
      </c>
      <c r="D13245" s="9">
        <v>273.27</v>
      </c>
      <c r="E13245" s="9">
        <v>273.33999999999997</v>
      </c>
      <c r="F13245" s="10">
        <v>74020</v>
      </c>
      <c r="G13245" s="9">
        <v>20231238</v>
      </c>
      <c r="H13245" s="21">
        <v>99.4</v>
      </c>
      <c r="I13245" s="21">
        <v>99.4</v>
      </c>
      <c r="J13245" s="28">
        <v>0.01</v>
      </c>
      <c r="K13245" s="6"/>
      <c r="L13245" s="6"/>
      <c r="M13245" s="6"/>
      <c r="N13245" s="9">
        <v>273.33999999999997</v>
      </c>
      <c r="O13245" s="9">
        <v>273.32</v>
      </c>
      <c r="P13245" s="9">
        <v>20232256.699999999</v>
      </c>
      <c r="Q13245" s="9">
        <v>105471749.81</v>
      </c>
      <c r="R13245" s="11">
        <v>-5794553.5599999996</v>
      </c>
      <c r="S13245" s="7"/>
      <c r="T13245" s="7"/>
      <c r="U13245" s="7"/>
      <c r="V13245" s="7"/>
      <c r="W13245" s="7"/>
      <c r="X13245" s="7"/>
    </row>
    <row r="13246" spans="1:24" x14ac:dyDescent="0.2">
      <c r="A13246" s="2">
        <v>43432.592361111114</v>
      </c>
      <c r="B13246" s="9">
        <v>273.33</v>
      </c>
      <c r="C13246" s="9">
        <v>273.39</v>
      </c>
      <c r="D13246" s="9">
        <v>273.3</v>
      </c>
      <c r="E13246" s="9">
        <v>273.33999999999997</v>
      </c>
      <c r="F13246" s="10">
        <v>50920</v>
      </c>
      <c r="G13246" s="9">
        <v>13919737</v>
      </c>
      <c r="H13246" s="21">
        <v>68.790000000000006</v>
      </c>
      <c r="I13246" s="21">
        <v>68.8</v>
      </c>
      <c r="J13246" s="28">
        <v>0.01</v>
      </c>
      <c r="K13246" s="6"/>
      <c r="L13246" s="6"/>
      <c r="M13246" s="6"/>
      <c r="N13246" s="9">
        <v>273.33999999999997</v>
      </c>
      <c r="O13246" s="9">
        <v>273.36</v>
      </c>
      <c r="P13246" s="9">
        <v>13918600.1</v>
      </c>
      <c r="Q13246" s="9">
        <v>105472886.70999999</v>
      </c>
      <c r="R13246" s="11">
        <v>-5793416.6600000001</v>
      </c>
      <c r="S13246" s="7"/>
      <c r="T13246" s="7"/>
      <c r="U13246" s="7"/>
      <c r="V13246" s="7"/>
      <c r="W13246" s="7"/>
      <c r="X13246" s="7"/>
    </row>
    <row r="13247" spans="1:24" x14ac:dyDescent="0.2">
      <c r="A13247" s="2">
        <v>43432.593055555553</v>
      </c>
      <c r="B13247" s="9">
        <v>273.33</v>
      </c>
      <c r="C13247" s="9">
        <v>273.5</v>
      </c>
      <c r="D13247" s="9">
        <v>273.33</v>
      </c>
      <c r="E13247" s="9">
        <v>273.49</v>
      </c>
      <c r="F13247" s="10">
        <v>136490</v>
      </c>
      <c r="G13247" s="9">
        <v>37322916</v>
      </c>
      <c r="H13247" s="21">
        <v>268.05</v>
      </c>
      <c r="I13247" s="21">
        <v>268.13</v>
      </c>
      <c r="J13247" s="27">
        <v>0.08</v>
      </c>
      <c r="K13247" s="6"/>
      <c r="L13247" s="6"/>
      <c r="M13247" s="6"/>
      <c r="N13247" s="9">
        <v>273.45</v>
      </c>
      <c r="O13247" s="9">
        <v>273.45</v>
      </c>
      <c r="P13247" s="9">
        <v>37323531.729999997</v>
      </c>
      <c r="Q13247" s="9">
        <v>105472270.98999999</v>
      </c>
      <c r="R13247" s="11">
        <v>-5794032.3899999997</v>
      </c>
      <c r="S13247" s="7"/>
      <c r="T13247" s="7"/>
      <c r="U13247" s="7"/>
      <c r="V13247" s="7"/>
      <c r="W13247" s="7"/>
      <c r="X13247" s="7"/>
    </row>
    <row r="13248" spans="1:24" x14ac:dyDescent="0.2">
      <c r="A13248" s="2">
        <v>43432.59375</v>
      </c>
      <c r="B13248" s="9">
        <v>273.48</v>
      </c>
      <c r="C13248" s="9">
        <v>273.49</v>
      </c>
      <c r="D13248" s="9">
        <v>273.02</v>
      </c>
      <c r="E13248" s="9">
        <v>273.02</v>
      </c>
      <c r="F13248" s="10">
        <v>626990</v>
      </c>
      <c r="G13248" s="9">
        <v>171280400</v>
      </c>
      <c r="H13248" s="21">
        <v>459.37</v>
      </c>
      <c r="I13248" s="21">
        <v>458.91</v>
      </c>
      <c r="J13248" s="130">
        <v>0.45</v>
      </c>
      <c r="K13248" s="6"/>
      <c r="L13248" s="6"/>
      <c r="M13248" s="6"/>
      <c r="N13248" s="9">
        <v>273.14</v>
      </c>
      <c r="O13248" s="9">
        <v>273.18</v>
      </c>
      <c r="P13248" s="9">
        <v>171254481.13</v>
      </c>
      <c r="Q13248" s="9">
        <v>105498189.86</v>
      </c>
      <c r="R13248" s="11">
        <v>-5768113.5099999998</v>
      </c>
      <c r="S13248" s="7"/>
      <c r="T13248" s="7"/>
      <c r="U13248" s="7"/>
      <c r="V13248" s="7"/>
      <c r="W13248" s="7"/>
      <c r="X13248" s="7"/>
    </row>
    <row r="13249" spans="1:24" x14ac:dyDescent="0.2">
      <c r="A13249" s="2">
        <v>43432.594444444447</v>
      </c>
      <c r="B13249" s="9">
        <v>273.02</v>
      </c>
      <c r="C13249" s="9">
        <v>273.14999999999998</v>
      </c>
      <c r="D13249" s="9">
        <v>272.95999999999998</v>
      </c>
      <c r="E13249" s="9">
        <v>273.11</v>
      </c>
      <c r="F13249" s="10">
        <v>330160</v>
      </c>
      <c r="G13249" s="9">
        <v>90158328</v>
      </c>
      <c r="H13249" s="21">
        <v>52.66</v>
      </c>
      <c r="I13249" s="21">
        <v>52.64</v>
      </c>
      <c r="J13249" s="28">
        <v>0.02</v>
      </c>
      <c r="K13249" s="6"/>
      <c r="L13249" s="6"/>
      <c r="M13249" s="6"/>
      <c r="N13249" s="9">
        <v>273.08</v>
      </c>
      <c r="O13249" s="9">
        <v>273.07</v>
      </c>
      <c r="P13249" s="9">
        <v>90160918.200000003</v>
      </c>
      <c r="Q13249" s="9">
        <v>105495599.66</v>
      </c>
      <c r="R13249" s="11">
        <v>-5770703.71</v>
      </c>
      <c r="S13249" s="7"/>
      <c r="T13249" s="7"/>
      <c r="U13249" s="7"/>
      <c r="V13249" s="7"/>
      <c r="W13249" s="7"/>
      <c r="X13249" s="7"/>
    </row>
    <row r="13250" spans="1:24" x14ac:dyDescent="0.2">
      <c r="A13250" s="2">
        <v>43432.595138888886</v>
      </c>
      <c r="B13250" s="9">
        <v>273.10000000000002</v>
      </c>
      <c r="C13250" s="9">
        <v>273.31</v>
      </c>
      <c r="D13250" s="9">
        <v>273.10000000000002</v>
      </c>
      <c r="E13250" s="9">
        <v>273.27999999999997</v>
      </c>
      <c r="F13250" s="10">
        <v>129050</v>
      </c>
      <c r="G13250" s="9">
        <v>35260060</v>
      </c>
      <c r="H13250" s="21">
        <v>39.090000000000003</v>
      </c>
      <c r="I13250" s="21">
        <v>39.11</v>
      </c>
      <c r="J13250" s="28">
        <v>0.02</v>
      </c>
      <c r="K13250" s="6"/>
      <c r="L13250" s="6"/>
      <c r="M13250" s="6"/>
      <c r="N13250" s="9">
        <v>273.24</v>
      </c>
      <c r="O13250" s="9">
        <v>273.23</v>
      </c>
      <c r="P13250" s="9">
        <v>35261944.630000003</v>
      </c>
      <c r="Q13250" s="9">
        <v>105493715.04000001</v>
      </c>
      <c r="R13250" s="11">
        <v>-5772588.3399999999</v>
      </c>
      <c r="S13250" s="7"/>
      <c r="T13250" s="7"/>
      <c r="U13250" s="7"/>
      <c r="V13250" s="7"/>
      <c r="W13250" s="7"/>
      <c r="X13250" s="7"/>
    </row>
    <row r="13251" spans="1:24" x14ac:dyDescent="0.2">
      <c r="A13251" s="2">
        <v>43432.595833333333</v>
      </c>
      <c r="B13251" s="9">
        <v>273.27</v>
      </c>
      <c r="C13251" s="9">
        <v>273.36</v>
      </c>
      <c r="D13251" s="9">
        <v>273.23</v>
      </c>
      <c r="E13251" s="9">
        <v>273.31</v>
      </c>
      <c r="F13251" s="10">
        <v>73120</v>
      </c>
      <c r="G13251" s="9">
        <v>19983494</v>
      </c>
      <c r="H13251" s="21">
        <v>56.66</v>
      </c>
      <c r="I13251" s="21">
        <v>56.67</v>
      </c>
      <c r="J13251" s="28">
        <v>0.01</v>
      </c>
      <c r="K13251" s="6"/>
      <c r="L13251" s="6"/>
      <c r="M13251" s="6"/>
      <c r="N13251" s="9">
        <v>273.3</v>
      </c>
      <c r="O13251" s="9">
        <v>273.3</v>
      </c>
      <c r="P13251" s="9">
        <v>19983878.800000001</v>
      </c>
      <c r="Q13251" s="9">
        <v>105493330.23999999</v>
      </c>
      <c r="R13251" s="11">
        <v>-5772973.1399999997</v>
      </c>
      <c r="S13251" s="7"/>
      <c r="T13251" s="7"/>
      <c r="U13251" s="7"/>
      <c r="V13251" s="7"/>
      <c r="W13251" s="7"/>
      <c r="X13251" s="7"/>
    </row>
    <row r="13252" spans="1:24" x14ac:dyDescent="0.2">
      <c r="A13252" s="2">
        <v>43432.59652777778</v>
      </c>
      <c r="B13252" s="9">
        <v>273.32</v>
      </c>
      <c r="C13252" s="9">
        <v>273.35000000000002</v>
      </c>
      <c r="D13252" s="9">
        <v>273.22000000000003</v>
      </c>
      <c r="E13252" s="9">
        <v>273.25</v>
      </c>
      <c r="F13252" s="10">
        <v>507290</v>
      </c>
      <c r="G13252" s="9">
        <v>138629648</v>
      </c>
      <c r="H13252" s="21">
        <v>693.78</v>
      </c>
      <c r="I13252" s="21">
        <v>693.72</v>
      </c>
      <c r="J13252" s="26">
        <v>0.06</v>
      </c>
      <c r="K13252" s="6"/>
      <c r="L13252" s="6"/>
      <c r="M13252" s="6"/>
      <c r="N13252" s="9">
        <v>273.27</v>
      </c>
      <c r="O13252" s="9">
        <v>273.27</v>
      </c>
      <c r="P13252" s="9">
        <v>138625870.08000001</v>
      </c>
      <c r="Q13252" s="9">
        <v>105497108.16</v>
      </c>
      <c r="R13252" s="11">
        <v>-5769195.21</v>
      </c>
      <c r="S13252" s="7"/>
      <c r="T13252" s="7"/>
      <c r="U13252" s="7"/>
      <c r="V13252" s="7"/>
      <c r="W13252" s="7"/>
      <c r="X13252" s="7"/>
    </row>
    <row r="13253" spans="1:24" x14ac:dyDescent="0.2">
      <c r="A13253" s="2">
        <v>43432.597222222219</v>
      </c>
      <c r="B13253" s="9">
        <v>273.26</v>
      </c>
      <c r="C13253" s="9">
        <v>273.3</v>
      </c>
      <c r="D13253" s="9">
        <v>273.11</v>
      </c>
      <c r="E13253" s="9">
        <v>273.12</v>
      </c>
      <c r="F13253" s="10">
        <v>430190</v>
      </c>
      <c r="G13253" s="9">
        <v>117518032</v>
      </c>
      <c r="H13253" s="21">
        <v>84.8</v>
      </c>
      <c r="I13253" s="21">
        <v>84.77</v>
      </c>
      <c r="J13253" s="28">
        <v>0.03</v>
      </c>
      <c r="K13253" s="6"/>
      <c r="L13253" s="6"/>
      <c r="M13253" s="6"/>
      <c r="N13253" s="9">
        <v>273.16000000000003</v>
      </c>
      <c r="O13253" s="9">
        <v>273.18</v>
      </c>
      <c r="P13253" s="9">
        <v>117511775.88</v>
      </c>
      <c r="Q13253" s="9">
        <v>105503364.29000001</v>
      </c>
      <c r="R13253" s="11">
        <v>-5762939.0899999999</v>
      </c>
      <c r="S13253" s="7"/>
      <c r="T13253" s="7"/>
      <c r="U13253" s="7"/>
      <c r="V13253" s="7"/>
      <c r="W13253" s="7"/>
      <c r="X13253" s="7"/>
    </row>
    <row r="13254" spans="1:24" x14ac:dyDescent="0.2">
      <c r="A13254" s="2">
        <v>43432.597916666666</v>
      </c>
      <c r="B13254" s="9">
        <v>273.12</v>
      </c>
      <c r="C13254" s="9">
        <v>273.14999999999998</v>
      </c>
      <c r="D13254" s="9">
        <v>272.93</v>
      </c>
      <c r="E13254" s="9">
        <v>272.98</v>
      </c>
      <c r="F13254" s="10">
        <v>136740</v>
      </c>
      <c r="G13254" s="9">
        <v>37333572</v>
      </c>
      <c r="H13254" s="21">
        <v>31.79</v>
      </c>
      <c r="I13254" s="21">
        <v>31.77</v>
      </c>
      <c r="J13254" s="28">
        <v>0.02</v>
      </c>
      <c r="K13254" s="6"/>
      <c r="L13254" s="6"/>
      <c r="M13254" s="6"/>
      <c r="N13254" s="9">
        <v>273.01</v>
      </c>
      <c r="O13254" s="9">
        <v>273.02999999999997</v>
      </c>
      <c r="P13254" s="9">
        <v>37331387.399999999</v>
      </c>
      <c r="Q13254" s="9">
        <v>105505548.89</v>
      </c>
      <c r="R13254" s="11">
        <v>-5760754.4900000002</v>
      </c>
      <c r="S13254" s="7"/>
      <c r="T13254" s="7"/>
      <c r="U13254" s="7"/>
      <c r="V13254" s="7"/>
      <c r="W13254" s="7"/>
      <c r="X13254" s="7"/>
    </row>
    <row r="13255" spans="1:24" x14ac:dyDescent="0.2">
      <c r="A13255" s="2">
        <v>43432.598611111112</v>
      </c>
      <c r="B13255" s="9">
        <v>272.98</v>
      </c>
      <c r="C13255" s="9">
        <v>273.19</v>
      </c>
      <c r="D13255" s="9">
        <v>272.89</v>
      </c>
      <c r="E13255" s="9">
        <v>272.97000000000003</v>
      </c>
      <c r="F13255" s="10">
        <v>238100</v>
      </c>
      <c r="G13255" s="9">
        <v>65005012</v>
      </c>
      <c r="H13255" s="21">
        <v>174.13</v>
      </c>
      <c r="I13255" s="21">
        <v>174.12</v>
      </c>
      <c r="J13255" s="28">
        <v>0.01</v>
      </c>
      <c r="K13255" s="6"/>
      <c r="L13255" s="6"/>
      <c r="M13255" s="6"/>
      <c r="N13255" s="9">
        <v>273.01</v>
      </c>
      <c r="O13255" s="9">
        <v>273.02</v>
      </c>
      <c r="P13255" s="9">
        <v>65002490.5</v>
      </c>
      <c r="Q13255" s="9">
        <v>105508070.39</v>
      </c>
      <c r="R13255" s="11">
        <v>-5758232.9900000002</v>
      </c>
      <c r="S13255" s="7"/>
      <c r="T13255" s="7"/>
      <c r="U13255" s="7"/>
      <c r="V13255" s="7"/>
      <c r="W13255" s="7"/>
      <c r="X13255" s="7"/>
    </row>
    <row r="13256" spans="1:24" x14ac:dyDescent="0.2">
      <c r="A13256" s="2">
        <v>43432.599305555559</v>
      </c>
      <c r="B13256" s="9">
        <v>272.93</v>
      </c>
      <c r="C13256" s="9">
        <v>273.06</v>
      </c>
      <c r="D13256" s="9">
        <v>272.89</v>
      </c>
      <c r="E13256" s="9">
        <v>272.97000000000003</v>
      </c>
      <c r="F13256" s="10">
        <v>185790</v>
      </c>
      <c r="G13256" s="9">
        <v>50716652</v>
      </c>
      <c r="H13256" s="21">
        <v>78.03</v>
      </c>
      <c r="I13256" s="21">
        <v>78.02</v>
      </c>
      <c r="J13256" s="28">
        <v>0.01</v>
      </c>
      <c r="K13256" s="6"/>
      <c r="L13256" s="6"/>
      <c r="M13256" s="6"/>
      <c r="N13256" s="9">
        <v>272.97000000000003</v>
      </c>
      <c r="O13256" s="9">
        <v>272.98</v>
      </c>
      <c r="P13256" s="9">
        <v>50715560.780000001</v>
      </c>
      <c r="Q13256" s="9">
        <v>105509161.61</v>
      </c>
      <c r="R13256" s="11">
        <v>-5757141.7599999998</v>
      </c>
      <c r="S13256" s="7"/>
      <c r="T13256" s="7"/>
      <c r="U13256" s="7"/>
      <c r="V13256" s="7"/>
      <c r="W13256" s="7"/>
      <c r="X13256" s="7"/>
    </row>
    <row r="13257" spans="1:24" x14ac:dyDescent="0.2">
      <c r="A13257" s="2">
        <v>43432.6</v>
      </c>
      <c r="B13257" s="9">
        <v>272.97000000000003</v>
      </c>
      <c r="C13257" s="9">
        <v>273.13</v>
      </c>
      <c r="D13257" s="9">
        <v>272.92</v>
      </c>
      <c r="E13257" s="9">
        <v>273.10000000000002</v>
      </c>
      <c r="F13257" s="10">
        <v>129290</v>
      </c>
      <c r="G13257" s="9">
        <v>35303728</v>
      </c>
      <c r="H13257" s="21">
        <v>69.59</v>
      </c>
      <c r="I13257" s="21">
        <v>69.61</v>
      </c>
      <c r="J13257" s="28">
        <v>0.02</v>
      </c>
      <c r="K13257" s="6"/>
      <c r="L13257" s="6"/>
      <c r="M13257" s="6"/>
      <c r="N13257" s="9">
        <v>273.06</v>
      </c>
      <c r="O13257" s="9">
        <v>273.06</v>
      </c>
      <c r="P13257" s="9">
        <v>35304250.630000003</v>
      </c>
      <c r="Q13257" s="9">
        <v>105508638.98999999</v>
      </c>
      <c r="R13257" s="11">
        <v>-5757664.3899999997</v>
      </c>
      <c r="S13257" s="7"/>
      <c r="T13257" s="7"/>
      <c r="U13257" s="7"/>
      <c r="V13257" s="7"/>
      <c r="W13257" s="7"/>
      <c r="X13257" s="7"/>
    </row>
    <row r="13258" spans="1:24" x14ac:dyDescent="0.2">
      <c r="A13258" s="2">
        <v>43432.600694444445</v>
      </c>
      <c r="B13258" s="9">
        <v>273.11</v>
      </c>
      <c r="C13258" s="9">
        <v>273.2</v>
      </c>
      <c r="D13258" s="9">
        <v>273.05</v>
      </c>
      <c r="E13258" s="9">
        <v>273.19</v>
      </c>
      <c r="F13258" s="10">
        <v>109300</v>
      </c>
      <c r="G13258" s="9">
        <v>29855020</v>
      </c>
      <c r="H13258" s="21">
        <v>84.54</v>
      </c>
      <c r="I13258" s="21">
        <v>84.57</v>
      </c>
      <c r="J13258" s="28">
        <v>0.03</v>
      </c>
      <c r="K13258" s="6"/>
      <c r="L13258" s="6"/>
      <c r="M13258" s="6"/>
      <c r="N13258" s="9">
        <v>273.16000000000003</v>
      </c>
      <c r="O13258" s="9">
        <v>273.14999999999998</v>
      </c>
      <c r="P13258" s="9">
        <v>29856114.75</v>
      </c>
      <c r="Q13258" s="9">
        <v>105507544.23999999</v>
      </c>
      <c r="R13258" s="11">
        <v>-5758759.1399999997</v>
      </c>
      <c r="S13258" s="7"/>
      <c r="T13258" s="7"/>
      <c r="U13258" s="7"/>
      <c r="V13258" s="7"/>
      <c r="W13258" s="7"/>
      <c r="X13258" s="7"/>
    </row>
    <row r="13259" spans="1:24" x14ac:dyDescent="0.2">
      <c r="A13259" s="2">
        <v>43432.601388888892</v>
      </c>
      <c r="B13259" s="9">
        <v>273.2</v>
      </c>
      <c r="C13259" s="9">
        <v>273.29000000000002</v>
      </c>
      <c r="D13259" s="9">
        <v>273.13</v>
      </c>
      <c r="E13259" s="9">
        <v>273.27</v>
      </c>
      <c r="F13259" s="10">
        <v>191700</v>
      </c>
      <c r="G13259" s="9">
        <v>52377272</v>
      </c>
      <c r="H13259" s="21">
        <v>175.39</v>
      </c>
      <c r="I13259" s="21">
        <v>175.44</v>
      </c>
      <c r="J13259" s="30">
        <v>0.05</v>
      </c>
      <c r="K13259" s="6"/>
      <c r="L13259" s="6"/>
      <c r="M13259" s="6"/>
      <c r="N13259" s="9">
        <v>273.24</v>
      </c>
      <c r="O13259" s="9">
        <v>273.23</v>
      </c>
      <c r="P13259" s="9">
        <v>52380108</v>
      </c>
      <c r="Q13259" s="9">
        <v>105504708.23999999</v>
      </c>
      <c r="R13259" s="11">
        <v>-5761595.1399999997</v>
      </c>
      <c r="S13259" s="7"/>
      <c r="T13259" s="7"/>
      <c r="U13259" s="7"/>
      <c r="V13259" s="7"/>
      <c r="W13259" s="7"/>
      <c r="X13259" s="7"/>
    </row>
    <row r="13260" spans="1:24" x14ac:dyDescent="0.2">
      <c r="A13260" s="2">
        <v>43432.602083333331</v>
      </c>
      <c r="B13260" s="9">
        <v>273.27</v>
      </c>
      <c r="C13260" s="9">
        <v>273.32</v>
      </c>
      <c r="D13260" s="9">
        <v>273.22000000000003</v>
      </c>
      <c r="E13260" s="9">
        <v>273.23</v>
      </c>
      <c r="F13260" s="10">
        <v>175890</v>
      </c>
      <c r="G13260" s="9">
        <v>48063120</v>
      </c>
      <c r="H13260" s="21">
        <v>91.75</v>
      </c>
      <c r="I13260" s="21">
        <v>91.76</v>
      </c>
      <c r="J13260" s="28">
        <v>0.01</v>
      </c>
      <c r="K13260" s="6"/>
      <c r="L13260" s="6"/>
      <c r="M13260" s="6"/>
      <c r="N13260" s="9">
        <v>273.25</v>
      </c>
      <c r="O13260" s="9">
        <v>273.26</v>
      </c>
      <c r="P13260" s="9">
        <v>48061942.5</v>
      </c>
      <c r="Q13260" s="9">
        <v>105505885.73999999</v>
      </c>
      <c r="R13260" s="11">
        <v>-5760417.6399999997</v>
      </c>
      <c r="S13260" s="7"/>
      <c r="T13260" s="7"/>
      <c r="U13260" s="7"/>
      <c r="V13260" s="7"/>
      <c r="W13260" s="7"/>
      <c r="X13260" s="7"/>
    </row>
    <row r="13261" spans="1:24" x14ac:dyDescent="0.2">
      <c r="A13261" s="2">
        <v>43432.602777777778</v>
      </c>
      <c r="B13261" s="9">
        <v>273.23</v>
      </c>
      <c r="C13261" s="9">
        <v>273.29000000000002</v>
      </c>
      <c r="D13261" s="9">
        <v>273.17</v>
      </c>
      <c r="E13261" s="9">
        <v>273.27</v>
      </c>
      <c r="F13261" s="10">
        <v>268600</v>
      </c>
      <c r="G13261" s="9">
        <v>73392112</v>
      </c>
      <c r="H13261" s="21">
        <v>152.71</v>
      </c>
      <c r="I13261" s="21">
        <v>152.69999999999999</v>
      </c>
      <c r="J13261" s="28">
        <v>0.01</v>
      </c>
      <c r="K13261" s="6"/>
      <c r="L13261" s="6"/>
      <c r="M13261" s="6"/>
      <c r="N13261" s="9">
        <v>273.25</v>
      </c>
      <c r="O13261" s="9">
        <v>273.24</v>
      </c>
      <c r="P13261" s="9">
        <v>73394950</v>
      </c>
      <c r="Q13261" s="9">
        <v>105503047.73999999</v>
      </c>
      <c r="R13261" s="11">
        <v>-5763255.6399999997</v>
      </c>
      <c r="S13261" s="7"/>
      <c r="T13261" s="7"/>
      <c r="U13261" s="7"/>
      <c r="V13261" s="7"/>
      <c r="W13261" s="7"/>
      <c r="X13261" s="7"/>
    </row>
    <row r="13262" spans="1:24" x14ac:dyDescent="0.2">
      <c r="A13262" s="2">
        <v>43432.603472222225</v>
      </c>
      <c r="B13262" s="9">
        <v>273.27</v>
      </c>
      <c r="C13262" s="9">
        <v>273.27999999999997</v>
      </c>
      <c r="D13262" s="9">
        <v>273.10000000000002</v>
      </c>
      <c r="E13262" s="9">
        <v>273.16000000000003</v>
      </c>
      <c r="F13262" s="10">
        <v>315540</v>
      </c>
      <c r="G13262" s="9">
        <v>86198408</v>
      </c>
      <c r="H13262" s="21">
        <v>117.48</v>
      </c>
      <c r="I13262" s="21">
        <v>117.45</v>
      </c>
      <c r="J13262" s="28">
        <v>0.03</v>
      </c>
      <c r="K13262" s="6"/>
      <c r="L13262" s="6"/>
      <c r="M13262" s="6"/>
      <c r="N13262" s="9">
        <v>273.18</v>
      </c>
      <c r="O13262" s="9">
        <v>273.18</v>
      </c>
      <c r="P13262" s="9">
        <v>86197639.5</v>
      </c>
      <c r="Q13262" s="9">
        <v>105503816.23999999</v>
      </c>
      <c r="R13262" s="11">
        <v>-5762487.1399999997</v>
      </c>
      <c r="S13262" s="7"/>
      <c r="T13262" s="7"/>
      <c r="U13262" s="7"/>
      <c r="V13262" s="7"/>
      <c r="W13262" s="7"/>
      <c r="X13262" s="7"/>
    </row>
    <row r="13263" spans="1:24" x14ac:dyDescent="0.2">
      <c r="A13263" s="2">
        <v>43432.604166666664</v>
      </c>
      <c r="B13263" s="9">
        <v>273.16000000000003</v>
      </c>
      <c r="C13263" s="9">
        <v>273.24</v>
      </c>
      <c r="D13263" s="9">
        <v>273.14</v>
      </c>
      <c r="E13263" s="9">
        <v>273.14999999999998</v>
      </c>
      <c r="F13263" s="10">
        <v>190890</v>
      </c>
      <c r="G13263" s="9">
        <v>52145600</v>
      </c>
      <c r="H13263" s="21">
        <v>60.5</v>
      </c>
      <c r="I13263" s="21">
        <v>60.49</v>
      </c>
      <c r="J13263" s="28">
        <v>0</v>
      </c>
      <c r="K13263" s="6"/>
      <c r="L13263" s="6"/>
      <c r="M13263" s="6"/>
      <c r="N13263" s="9">
        <v>273.17</v>
      </c>
      <c r="O13263" s="9">
        <v>273.17</v>
      </c>
      <c r="P13263" s="9">
        <v>52145421.299999997</v>
      </c>
      <c r="Q13263" s="9">
        <v>105503994.94</v>
      </c>
      <c r="R13263" s="11">
        <v>-5762308.4400000004</v>
      </c>
      <c r="S13263" s="7"/>
      <c r="T13263" s="7"/>
      <c r="U13263" s="7"/>
      <c r="V13263" s="7"/>
      <c r="W13263" s="7"/>
      <c r="X13263" s="7"/>
    </row>
    <row r="13264" spans="1:24" x14ac:dyDescent="0.2">
      <c r="A13264" s="2">
        <v>43432.604861111111</v>
      </c>
      <c r="B13264" s="9">
        <v>273.14999999999998</v>
      </c>
      <c r="C13264" s="9">
        <v>273.26</v>
      </c>
      <c r="D13264" s="9">
        <v>273.14999999999998</v>
      </c>
      <c r="E13264" s="9">
        <v>273.20999999999998</v>
      </c>
      <c r="F13264" s="10">
        <v>139980</v>
      </c>
      <c r="G13264" s="9">
        <v>38243196</v>
      </c>
      <c r="H13264" s="21">
        <v>73.33</v>
      </c>
      <c r="I13264" s="21">
        <v>73.34</v>
      </c>
      <c r="J13264" s="28">
        <v>0.01</v>
      </c>
      <c r="K13264" s="6"/>
      <c r="L13264" s="6"/>
      <c r="M13264" s="6"/>
      <c r="N13264" s="9">
        <v>273.20999999999998</v>
      </c>
      <c r="O13264" s="9">
        <v>273.2</v>
      </c>
      <c r="P13264" s="9">
        <v>38243585.850000001</v>
      </c>
      <c r="Q13264" s="9">
        <v>105503605.09</v>
      </c>
      <c r="R13264" s="11">
        <v>-5762698.29</v>
      </c>
      <c r="S13264" s="7"/>
      <c r="T13264" s="7"/>
      <c r="U13264" s="7"/>
      <c r="V13264" s="7"/>
      <c r="W13264" s="7"/>
      <c r="X13264" s="7"/>
    </row>
    <row r="13265" spans="1:24" x14ac:dyDescent="0.2">
      <c r="A13265" s="2">
        <v>43432.605555555558</v>
      </c>
      <c r="B13265" s="9">
        <v>273.22000000000003</v>
      </c>
      <c r="C13265" s="9">
        <v>273.24</v>
      </c>
      <c r="D13265" s="9">
        <v>273.16000000000003</v>
      </c>
      <c r="E13265" s="9">
        <v>273.24</v>
      </c>
      <c r="F13265" s="10">
        <v>141990</v>
      </c>
      <c r="G13265" s="9">
        <v>38792196</v>
      </c>
      <c r="H13265" s="21">
        <v>101.44</v>
      </c>
      <c r="I13265" s="21">
        <v>101.44</v>
      </c>
      <c r="J13265" s="28">
        <v>0</v>
      </c>
      <c r="K13265" s="6"/>
      <c r="L13265" s="6"/>
      <c r="M13265" s="6"/>
      <c r="N13265" s="9">
        <v>273.22000000000003</v>
      </c>
      <c r="O13265" s="9">
        <v>273.2</v>
      </c>
      <c r="P13265" s="9">
        <v>38794507.799999997</v>
      </c>
      <c r="Q13265" s="9">
        <v>105501293.29000001</v>
      </c>
      <c r="R13265" s="11">
        <v>-5765010.0899999999</v>
      </c>
      <c r="S13265" s="7"/>
      <c r="T13265" s="7"/>
      <c r="U13265" s="7"/>
      <c r="V13265" s="7"/>
      <c r="W13265" s="7"/>
      <c r="X13265" s="7"/>
    </row>
    <row r="13266" spans="1:24" x14ac:dyDescent="0.2">
      <c r="A13266" s="2">
        <v>43432.606249999997</v>
      </c>
      <c r="B13266" s="9">
        <v>273.24</v>
      </c>
      <c r="C13266" s="9">
        <v>273.27</v>
      </c>
      <c r="D13266" s="9">
        <v>273.05</v>
      </c>
      <c r="E13266" s="9">
        <v>273.06</v>
      </c>
      <c r="F13266" s="10">
        <v>64190</v>
      </c>
      <c r="G13266" s="9">
        <v>17532818</v>
      </c>
      <c r="H13266" s="21">
        <v>45.21</v>
      </c>
      <c r="I13266" s="21">
        <v>45.2</v>
      </c>
      <c r="J13266" s="28">
        <v>0.01</v>
      </c>
      <c r="K13266" s="6"/>
      <c r="L13266" s="6"/>
      <c r="M13266" s="6"/>
      <c r="N13266" s="9">
        <v>273.11</v>
      </c>
      <c r="O13266" s="9">
        <v>273.14</v>
      </c>
      <c r="P13266" s="9">
        <v>17530930.899999999</v>
      </c>
      <c r="Q13266" s="9">
        <v>105503180.39</v>
      </c>
      <c r="R13266" s="11">
        <v>-5763122.9900000002</v>
      </c>
      <c r="S13266" s="7"/>
      <c r="T13266" s="7"/>
      <c r="U13266" s="7"/>
      <c r="V13266" s="7"/>
      <c r="W13266" s="7"/>
      <c r="X13266" s="7"/>
    </row>
    <row r="13267" spans="1:24" x14ac:dyDescent="0.2">
      <c r="A13267" s="2">
        <v>43432.606944444444</v>
      </c>
      <c r="B13267" s="9">
        <v>273.06</v>
      </c>
      <c r="C13267" s="9">
        <v>273.16000000000003</v>
      </c>
      <c r="D13267" s="9">
        <v>273.02</v>
      </c>
      <c r="E13267" s="9">
        <v>273.14999999999998</v>
      </c>
      <c r="F13267" s="10">
        <v>121160</v>
      </c>
      <c r="G13267" s="9">
        <v>33090756</v>
      </c>
      <c r="H13267" s="21">
        <v>188.75</v>
      </c>
      <c r="I13267" s="21">
        <v>188.74</v>
      </c>
      <c r="J13267" s="28">
        <v>0.02</v>
      </c>
      <c r="K13267" s="6"/>
      <c r="L13267" s="6"/>
      <c r="M13267" s="6"/>
      <c r="N13267" s="9">
        <v>273.12</v>
      </c>
      <c r="O13267" s="9">
        <v>273.12</v>
      </c>
      <c r="P13267" s="9">
        <v>33091219.199999999</v>
      </c>
      <c r="Q13267" s="9">
        <v>105502717.19</v>
      </c>
      <c r="R13267" s="11">
        <v>-5763586.1900000004</v>
      </c>
      <c r="S13267" s="7"/>
      <c r="T13267" s="7"/>
      <c r="U13267" s="7"/>
      <c r="V13267" s="7"/>
      <c r="W13267" s="7"/>
      <c r="X13267" s="7"/>
    </row>
    <row r="13268" spans="1:24" x14ac:dyDescent="0.2">
      <c r="A13268" s="2">
        <v>43432.607638888891</v>
      </c>
      <c r="B13268" s="9">
        <v>273.16000000000003</v>
      </c>
      <c r="C13268" s="9">
        <v>273.19</v>
      </c>
      <c r="D13268" s="9">
        <v>272.95</v>
      </c>
      <c r="E13268" s="9">
        <v>273.16000000000003</v>
      </c>
      <c r="F13268" s="10">
        <v>96040</v>
      </c>
      <c r="G13268" s="9">
        <v>26229890</v>
      </c>
      <c r="H13268" s="21">
        <v>79.27</v>
      </c>
      <c r="I13268" s="21">
        <v>79.27</v>
      </c>
      <c r="J13268" s="28">
        <v>0</v>
      </c>
      <c r="K13268" s="6"/>
      <c r="L13268" s="6"/>
      <c r="M13268" s="6"/>
      <c r="N13268" s="9">
        <v>273.12</v>
      </c>
      <c r="O13268" s="9">
        <v>273.11</v>
      </c>
      <c r="P13268" s="9">
        <v>26229964.600000001</v>
      </c>
      <c r="Q13268" s="9">
        <v>105502642.59</v>
      </c>
      <c r="R13268" s="11">
        <v>-5763660.79</v>
      </c>
      <c r="S13268" s="7"/>
      <c r="T13268" s="7"/>
      <c r="U13268" s="7"/>
      <c r="V13268" s="7"/>
      <c r="W13268" s="7"/>
      <c r="X13268" s="7"/>
    </row>
    <row r="13269" spans="1:24" x14ac:dyDescent="0.2">
      <c r="A13269" s="2">
        <v>43432.60833333333</v>
      </c>
      <c r="B13269" s="9">
        <v>273.16000000000003</v>
      </c>
      <c r="C13269" s="9">
        <v>273.2</v>
      </c>
      <c r="D13269" s="9">
        <v>273.12</v>
      </c>
      <c r="E13269" s="9">
        <v>273.18</v>
      </c>
      <c r="F13269" s="10">
        <v>65700</v>
      </c>
      <c r="G13269" s="9">
        <v>17947324</v>
      </c>
      <c r="H13269" s="21">
        <v>68.41</v>
      </c>
      <c r="I13269" s="21">
        <v>68.42</v>
      </c>
      <c r="J13269" s="28">
        <v>0.01</v>
      </c>
      <c r="K13269" s="6"/>
      <c r="L13269" s="6"/>
      <c r="M13269" s="6"/>
      <c r="N13269" s="9">
        <v>273.17</v>
      </c>
      <c r="O13269" s="9">
        <v>273.17</v>
      </c>
      <c r="P13269" s="9">
        <v>17947269</v>
      </c>
      <c r="Q13269" s="9">
        <v>105502697.59</v>
      </c>
      <c r="R13269" s="11">
        <v>-5763605.79</v>
      </c>
      <c r="S13269" s="7"/>
      <c r="T13269" s="7"/>
      <c r="U13269" s="7"/>
      <c r="V13269" s="7"/>
      <c r="W13269" s="7"/>
      <c r="X13269" s="7"/>
    </row>
    <row r="13270" spans="1:24" x14ac:dyDescent="0.2">
      <c r="A13270" s="2">
        <v>43432.609027777777</v>
      </c>
      <c r="B13270" s="9">
        <v>273.25</v>
      </c>
      <c r="C13270" s="9">
        <v>273.35000000000002</v>
      </c>
      <c r="D13270" s="9">
        <v>273.18</v>
      </c>
      <c r="E13270" s="9">
        <v>273.26</v>
      </c>
      <c r="F13270" s="10">
        <v>567500</v>
      </c>
      <c r="G13270" s="9">
        <v>155077216</v>
      </c>
      <c r="H13270" s="21">
        <v>863.77</v>
      </c>
      <c r="I13270" s="21">
        <v>864.07</v>
      </c>
      <c r="J13270" s="37">
        <v>0.28999999999999998</v>
      </c>
      <c r="K13270" s="6"/>
      <c r="L13270" s="6"/>
      <c r="M13270" s="6"/>
      <c r="N13270" s="9">
        <v>273.26</v>
      </c>
      <c r="O13270" s="9">
        <v>273.26</v>
      </c>
      <c r="P13270" s="9">
        <v>155076468.75</v>
      </c>
      <c r="Q13270" s="9">
        <v>105503444.84</v>
      </c>
      <c r="R13270" s="11">
        <v>-5762858.54</v>
      </c>
      <c r="S13270" s="7"/>
      <c r="T13270" s="7"/>
      <c r="U13270" s="7"/>
      <c r="V13270" s="7"/>
      <c r="W13270" s="7"/>
      <c r="X13270" s="7"/>
    </row>
    <row r="13271" spans="1:24" x14ac:dyDescent="0.2">
      <c r="A13271" s="2">
        <v>43432.609722222223</v>
      </c>
      <c r="B13271" s="9">
        <v>273.25</v>
      </c>
      <c r="C13271" s="9">
        <v>273.29000000000002</v>
      </c>
      <c r="D13271" s="9">
        <v>273.16000000000003</v>
      </c>
      <c r="E13271" s="9">
        <v>273.2</v>
      </c>
      <c r="F13271" s="10">
        <v>96740</v>
      </c>
      <c r="G13271" s="9">
        <v>26431528</v>
      </c>
      <c r="H13271" s="21">
        <v>17.05</v>
      </c>
      <c r="I13271" s="21">
        <v>17.04</v>
      </c>
      <c r="J13271" s="28">
        <v>0</v>
      </c>
      <c r="K13271" s="6"/>
      <c r="L13271" s="6"/>
      <c r="M13271" s="6"/>
      <c r="N13271" s="9">
        <v>273.20999999999998</v>
      </c>
      <c r="O13271" s="9">
        <v>273.22000000000003</v>
      </c>
      <c r="P13271" s="9">
        <v>26430577.25</v>
      </c>
      <c r="Q13271" s="9">
        <v>105504395.59</v>
      </c>
      <c r="R13271" s="11">
        <v>-5761907.79</v>
      </c>
      <c r="S13271" s="7"/>
      <c r="T13271" s="7"/>
      <c r="U13271" s="7"/>
      <c r="V13271" s="7"/>
      <c r="W13271" s="7"/>
      <c r="X13271" s="7"/>
    </row>
    <row r="13272" spans="1:24" x14ac:dyDescent="0.2">
      <c r="A13272" s="2">
        <v>43432.61041666667</v>
      </c>
      <c r="B13272" s="9">
        <v>273.2</v>
      </c>
      <c r="C13272" s="9">
        <v>273.20999999999998</v>
      </c>
      <c r="D13272" s="9">
        <v>272.99</v>
      </c>
      <c r="E13272" s="9">
        <v>273.06</v>
      </c>
      <c r="F13272" s="10">
        <v>267380</v>
      </c>
      <c r="G13272" s="9">
        <v>73018176</v>
      </c>
      <c r="H13272" s="21">
        <v>276.39</v>
      </c>
      <c r="I13272" s="21">
        <v>276.25</v>
      </c>
      <c r="J13272" s="33">
        <v>0.14000000000000001</v>
      </c>
      <c r="K13272" s="6"/>
      <c r="L13272" s="6"/>
      <c r="M13272" s="6"/>
      <c r="N13272" s="9">
        <v>273.08</v>
      </c>
      <c r="O13272" s="9">
        <v>273.08999999999997</v>
      </c>
      <c r="P13272" s="9">
        <v>73016130.400000006</v>
      </c>
      <c r="Q13272" s="9">
        <v>105506441.19</v>
      </c>
      <c r="R13272" s="11">
        <v>-5759862.1900000004</v>
      </c>
      <c r="S13272" s="7"/>
      <c r="T13272" s="7"/>
      <c r="U13272" s="7"/>
      <c r="V13272" s="7"/>
      <c r="W13272" s="7"/>
      <c r="X13272" s="7"/>
    </row>
    <row r="13273" spans="1:24" x14ac:dyDescent="0.2">
      <c r="A13273" s="2">
        <v>43432.611111111109</v>
      </c>
      <c r="B13273" s="9">
        <v>273.07</v>
      </c>
      <c r="C13273" s="9">
        <v>273.23</v>
      </c>
      <c r="D13273" s="9">
        <v>273.06</v>
      </c>
      <c r="E13273" s="9">
        <v>273.2</v>
      </c>
      <c r="F13273" s="10">
        <v>171380</v>
      </c>
      <c r="G13273" s="9">
        <v>46814380</v>
      </c>
      <c r="H13273" s="21">
        <v>64.099999999999994</v>
      </c>
      <c r="I13273" s="21">
        <v>64.11</v>
      </c>
      <c r="J13273" s="28">
        <v>0.02</v>
      </c>
      <c r="K13273" s="6"/>
      <c r="L13273" s="6"/>
      <c r="M13273" s="6"/>
      <c r="N13273" s="9">
        <v>273.17</v>
      </c>
      <c r="O13273" s="9">
        <v>273.16000000000003</v>
      </c>
      <c r="P13273" s="9">
        <v>46816303.049999997</v>
      </c>
      <c r="Q13273" s="9">
        <v>105504518.14</v>
      </c>
      <c r="R13273" s="11">
        <v>-5761785.2400000002</v>
      </c>
      <c r="S13273" s="7"/>
      <c r="T13273" s="7"/>
      <c r="U13273" s="7"/>
      <c r="V13273" s="7"/>
      <c r="W13273" s="7"/>
      <c r="X13273" s="7"/>
    </row>
    <row r="13274" spans="1:24" x14ac:dyDescent="0.2">
      <c r="A13274" s="2">
        <v>43432.611805555556</v>
      </c>
      <c r="B13274" s="9">
        <v>273.2</v>
      </c>
      <c r="C13274" s="9">
        <v>273.26</v>
      </c>
      <c r="D13274" s="9">
        <v>273.16000000000003</v>
      </c>
      <c r="E13274" s="9">
        <v>273.22000000000003</v>
      </c>
      <c r="F13274" s="10">
        <v>95610</v>
      </c>
      <c r="G13274" s="9">
        <v>26121112</v>
      </c>
      <c r="H13274" s="21">
        <v>55.79</v>
      </c>
      <c r="I13274" s="21">
        <v>55.8</v>
      </c>
      <c r="J13274" s="28">
        <v>0.01</v>
      </c>
      <c r="K13274" s="6"/>
      <c r="L13274" s="6"/>
      <c r="M13274" s="6"/>
      <c r="N13274" s="9">
        <v>273.22000000000003</v>
      </c>
      <c r="O13274" s="9">
        <v>273.2</v>
      </c>
      <c r="P13274" s="9">
        <v>26122086.149999999</v>
      </c>
      <c r="Q13274" s="9">
        <v>105503543.98999999</v>
      </c>
      <c r="R13274" s="11">
        <v>-5762759.3899999997</v>
      </c>
      <c r="S13274" s="7"/>
      <c r="T13274" s="7"/>
      <c r="U13274" s="7"/>
      <c r="V13274" s="7"/>
      <c r="W13274" s="7"/>
      <c r="X13274" s="7"/>
    </row>
    <row r="13275" spans="1:24" x14ac:dyDescent="0.2">
      <c r="A13275" s="2">
        <v>43432.612500000003</v>
      </c>
      <c r="B13275" s="9">
        <v>273.20999999999998</v>
      </c>
      <c r="C13275" s="9">
        <v>273.25</v>
      </c>
      <c r="D13275" s="9">
        <v>273.14</v>
      </c>
      <c r="E13275" s="9">
        <v>273.2</v>
      </c>
      <c r="F13275" s="10">
        <v>57350</v>
      </c>
      <c r="G13275" s="9">
        <v>15667732</v>
      </c>
      <c r="H13275" s="21">
        <v>59.98</v>
      </c>
      <c r="I13275" s="21">
        <v>59.98</v>
      </c>
      <c r="J13275" s="28">
        <v>0</v>
      </c>
      <c r="K13275" s="6"/>
      <c r="L13275" s="6"/>
      <c r="M13275" s="6"/>
      <c r="N13275" s="9">
        <v>273.2</v>
      </c>
      <c r="O13275" s="9">
        <v>273.19</v>
      </c>
      <c r="P13275" s="9">
        <v>15667876.630000001</v>
      </c>
      <c r="Q13275" s="9">
        <v>105503399.36</v>
      </c>
      <c r="R13275" s="11">
        <v>-5762904.0099999998</v>
      </c>
      <c r="S13275" s="7"/>
      <c r="T13275" s="7"/>
      <c r="U13275" s="7"/>
      <c r="V13275" s="7"/>
      <c r="W13275" s="7"/>
      <c r="X13275" s="7"/>
    </row>
    <row r="13276" spans="1:24" x14ac:dyDescent="0.2">
      <c r="A13276" s="2">
        <v>43432.613194444442</v>
      </c>
      <c r="B13276" s="9">
        <v>273.19</v>
      </c>
      <c r="C13276" s="9">
        <v>273.29000000000002</v>
      </c>
      <c r="D13276" s="9">
        <v>273.13</v>
      </c>
      <c r="E13276" s="9">
        <v>273.27</v>
      </c>
      <c r="F13276" s="10">
        <v>83540</v>
      </c>
      <c r="G13276" s="9">
        <v>22824212</v>
      </c>
      <c r="H13276" s="21">
        <v>145.66999999999999</v>
      </c>
      <c r="I13276" s="21">
        <v>145.68</v>
      </c>
      <c r="J13276" s="28">
        <v>0.01</v>
      </c>
      <c r="K13276" s="6"/>
      <c r="L13276" s="6"/>
      <c r="M13276" s="6"/>
      <c r="N13276" s="9">
        <v>273.24</v>
      </c>
      <c r="O13276" s="9">
        <v>273.20999999999998</v>
      </c>
      <c r="P13276" s="9">
        <v>22826469.600000001</v>
      </c>
      <c r="Q13276" s="9">
        <v>105501141.76000001</v>
      </c>
      <c r="R13276" s="11">
        <v>-5765161.6100000003</v>
      </c>
      <c r="S13276" s="7"/>
      <c r="T13276" s="7"/>
      <c r="U13276" s="7"/>
      <c r="V13276" s="7"/>
      <c r="W13276" s="7"/>
      <c r="X13276" s="7"/>
    </row>
    <row r="13277" spans="1:24" x14ac:dyDescent="0.2">
      <c r="A13277" s="2">
        <v>43432.613888888889</v>
      </c>
      <c r="B13277" s="9">
        <v>273.27</v>
      </c>
      <c r="C13277" s="9">
        <v>273.27999999999997</v>
      </c>
      <c r="D13277" s="9">
        <v>273.2</v>
      </c>
      <c r="E13277" s="9">
        <v>273.2</v>
      </c>
      <c r="F13277" s="10">
        <v>57370</v>
      </c>
      <c r="G13277" s="9">
        <v>15674740</v>
      </c>
      <c r="H13277" s="21">
        <v>68.67</v>
      </c>
      <c r="I13277" s="21">
        <v>68.680000000000007</v>
      </c>
      <c r="J13277" s="28">
        <v>0</v>
      </c>
      <c r="K13277" s="6"/>
      <c r="L13277" s="6"/>
      <c r="M13277" s="6"/>
      <c r="N13277" s="9">
        <v>273.22000000000003</v>
      </c>
      <c r="O13277" s="9">
        <v>273.22000000000003</v>
      </c>
      <c r="P13277" s="9">
        <v>15674631.4</v>
      </c>
      <c r="Q13277" s="9">
        <v>105501250.36</v>
      </c>
      <c r="R13277" s="11">
        <v>-5765053.0099999998</v>
      </c>
      <c r="S13277" s="7"/>
      <c r="T13277" s="7"/>
      <c r="U13277" s="7"/>
      <c r="V13277" s="7"/>
      <c r="W13277" s="7"/>
      <c r="X13277" s="7"/>
    </row>
    <row r="13278" spans="1:24" x14ac:dyDescent="0.2">
      <c r="A13278" s="2">
        <v>43432.614583333336</v>
      </c>
      <c r="B13278" s="9">
        <v>273.20999999999998</v>
      </c>
      <c r="C13278" s="9">
        <v>273.32</v>
      </c>
      <c r="D13278" s="9">
        <v>273.18</v>
      </c>
      <c r="E13278" s="9">
        <v>273.27</v>
      </c>
      <c r="F13278" s="10">
        <v>145600</v>
      </c>
      <c r="G13278" s="9">
        <v>39786200</v>
      </c>
      <c r="H13278" s="21">
        <v>253.79</v>
      </c>
      <c r="I13278" s="21">
        <v>253.82</v>
      </c>
      <c r="J13278" s="28">
        <v>0.03</v>
      </c>
      <c r="K13278" s="6"/>
      <c r="L13278" s="6"/>
      <c r="M13278" s="6"/>
      <c r="N13278" s="9">
        <v>273.26</v>
      </c>
      <c r="O13278" s="9">
        <v>273.26</v>
      </c>
      <c r="P13278" s="9">
        <v>39786656</v>
      </c>
      <c r="Q13278" s="9">
        <v>105500794.36</v>
      </c>
      <c r="R13278" s="11">
        <v>-5765509.0099999998</v>
      </c>
      <c r="S13278" s="7"/>
      <c r="T13278" s="7"/>
      <c r="U13278" s="7"/>
      <c r="V13278" s="7"/>
      <c r="W13278" s="7"/>
      <c r="X13278" s="7"/>
    </row>
    <row r="13279" spans="1:24" x14ac:dyDescent="0.2">
      <c r="A13279" s="2">
        <v>43432.615277777775</v>
      </c>
      <c r="B13279" s="9">
        <v>273.27</v>
      </c>
      <c r="C13279" s="9">
        <v>273.27</v>
      </c>
      <c r="D13279" s="9">
        <v>273.20999999999998</v>
      </c>
      <c r="E13279" s="9">
        <v>273.24</v>
      </c>
      <c r="F13279" s="10">
        <v>46490</v>
      </c>
      <c r="G13279" s="9">
        <v>12702654</v>
      </c>
      <c r="H13279" s="21">
        <v>31.93</v>
      </c>
      <c r="I13279" s="21">
        <v>31.93</v>
      </c>
      <c r="J13279" s="28">
        <v>0</v>
      </c>
      <c r="K13279" s="6"/>
      <c r="L13279" s="6"/>
      <c r="M13279" s="6"/>
      <c r="N13279" s="9">
        <v>273.24</v>
      </c>
      <c r="O13279" s="9">
        <v>273.23</v>
      </c>
      <c r="P13279" s="9">
        <v>12702927.6</v>
      </c>
      <c r="Q13279" s="9">
        <v>105500520.76000001</v>
      </c>
      <c r="R13279" s="11">
        <v>-5765782.6100000003</v>
      </c>
      <c r="S13279" s="7"/>
      <c r="T13279" s="7"/>
      <c r="U13279" s="7"/>
      <c r="V13279" s="7"/>
      <c r="W13279" s="7"/>
      <c r="X13279" s="7"/>
    </row>
    <row r="13280" spans="1:24" x14ac:dyDescent="0.2">
      <c r="A13280" s="2">
        <v>43432.615972222222</v>
      </c>
      <c r="B13280" s="9">
        <v>273.25</v>
      </c>
      <c r="C13280" s="9">
        <v>273.29000000000002</v>
      </c>
      <c r="D13280" s="9">
        <v>273.23</v>
      </c>
      <c r="E13280" s="9">
        <v>273.26</v>
      </c>
      <c r="F13280" s="10">
        <v>39780</v>
      </c>
      <c r="G13280" s="9">
        <v>10871376</v>
      </c>
      <c r="H13280" s="21">
        <v>85.57</v>
      </c>
      <c r="I13280" s="21">
        <v>85.58</v>
      </c>
      <c r="J13280" s="28">
        <v>0.02</v>
      </c>
      <c r="K13280" s="6"/>
      <c r="L13280" s="6"/>
      <c r="M13280" s="6"/>
      <c r="N13280" s="9">
        <v>273.26</v>
      </c>
      <c r="O13280" s="9">
        <v>273.29000000000002</v>
      </c>
      <c r="P13280" s="9">
        <v>10870282.800000001</v>
      </c>
      <c r="Q13280" s="9">
        <v>105501613.95999999</v>
      </c>
      <c r="R13280" s="11">
        <v>-5764689.4100000001</v>
      </c>
      <c r="S13280" s="7"/>
      <c r="T13280" s="7"/>
      <c r="U13280" s="7"/>
      <c r="V13280" s="7"/>
      <c r="W13280" s="7"/>
      <c r="X13280" s="7"/>
    </row>
    <row r="13281" spans="1:24" x14ac:dyDescent="0.2">
      <c r="A13281" s="2">
        <v>43432.616666666669</v>
      </c>
      <c r="B13281" s="9">
        <v>273.25</v>
      </c>
      <c r="C13281" s="9">
        <v>273.3</v>
      </c>
      <c r="D13281" s="9">
        <v>273.17</v>
      </c>
      <c r="E13281" s="9">
        <v>273.20999999999998</v>
      </c>
      <c r="F13281" s="10">
        <v>79250</v>
      </c>
      <c r="G13281" s="9">
        <v>21651836</v>
      </c>
      <c r="H13281" s="21">
        <v>199.22</v>
      </c>
      <c r="I13281" s="21">
        <v>199.16</v>
      </c>
      <c r="J13281" s="26">
        <v>0.06</v>
      </c>
      <c r="K13281" s="6"/>
      <c r="L13281" s="6"/>
      <c r="M13281" s="6"/>
      <c r="N13281" s="9">
        <v>273.22000000000003</v>
      </c>
      <c r="O13281" s="9">
        <v>273.20999999999998</v>
      </c>
      <c r="P13281" s="9">
        <v>21652883.129999999</v>
      </c>
      <c r="Q13281" s="9">
        <v>105500566.84</v>
      </c>
      <c r="R13281" s="11">
        <v>-5765736.54</v>
      </c>
      <c r="S13281" s="7"/>
      <c r="T13281" s="7"/>
      <c r="U13281" s="7"/>
      <c r="V13281" s="7"/>
      <c r="W13281" s="7"/>
      <c r="X13281" s="7"/>
    </row>
    <row r="13282" spans="1:24" x14ac:dyDescent="0.2">
      <c r="A13282" s="2">
        <v>43432.617361111108</v>
      </c>
      <c r="B13282" s="9">
        <v>273.20999999999998</v>
      </c>
      <c r="C13282" s="9">
        <v>273.37</v>
      </c>
      <c r="D13282" s="9">
        <v>273.10000000000002</v>
      </c>
      <c r="E13282" s="9">
        <v>273.24</v>
      </c>
      <c r="F13282" s="10">
        <v>142740</v>
      </c>
      <c r="G13282" s="9">
        <v>39001100</v>
      </c>
      <c r="H13282" s="21">
        <v>180.11</v>
      </c>
      <c r="I13282" s="21">
        <v>180.13</v>
      </c>
      <c r="J13282" s="28">
        <v>0.01</v>
      </c>
      <c r="K13282" s="6"/>
      <c r="L13282" s="6"/>
      <c r="M13282" s="6"/>
      <c r="N13282" s="9">
        <v>273.24</v>
      </c>
      <c r="O13282" s="9">
        <v>273.23</v>
      </c>
      <c r="P13282" s="9">
        <v>39001920.75</v>
      </c>
      <c r="Q13282" s="9">
        <v>105499746.09</v>
      </c>
      <c r="R13282" s="11">
        <v>-5766557.29</v>
      </c>
      <c r="S13282" s="7"/>
      <c r="T13282" s="7"/>
      <c r="U13282" s="7"/>
      <c r="V13282" s="7"/>
      <c r="W13282" s="7"/>
      <c r="X13282" s="7"/>
    </row>
    <row r="13283" spans="1:24" x14ac:dyDescent="0.2">
      <c r="A13283" s="2">
        <v>43432.618055555555</v>
      </c>
      <c r="B13283" s="9">
        <v>273.25</v>
      </c>
      <c r="C13283" s="9">
        <v>273.3</v>
      </c>
      <c r="D13283" s="9">
        <v>273.2</v>
      </c>
      <c r="E13283" s="9">
        <v>273.23</v>
      </c>
      <c r="F13283" s="10">
        <v>71700</v>
      </c>
      <c r="G13283" s="9">
        <v>19590452</v>
      </c>
      <c r="H13283" s="21">
        <v>50.23</v>
      </c>
      <c r="I13283" s="21">
        <v>50.23</v>
      </c>
      <c r="J13283" s="28">
        <v>0</v>
      </c>
      <c r="K13283" s="6"/>
      <c r="L13283" s="6"/>
      <c r="M13283" s="6"/>
      <c r="N13283" s="9">
        <v>273.24</v>
      </c>
      <c r="O13283" s="9">
        <v>273.23</v>
      </c>
      <c r="P13283" s="9">
        <v>19591308</v>
      </c>
      <c r="Q13283" s="9">
        <v>105498890.09</v>
      </c>
      <c r="R13283" s="11">
        <v>-5767413.29</v>
      </c>
      <c r="S13283" s="7"/>
      <c r="T13283" s="7"/>
      <c r="U13283" s="7"/>
      <c r="V13283" s="7"/>
      <c r="W13283" s="7"/>
      <c r="X13283" s="7"/>
    </row>
    <row r="13284" spans="1:24" x14ac:dyDescent="0.2">
      <c r="A13284" s="2">
        <v>43432.618750000001</v>
      </c>
      <c r="B13284" s="9">
        <v>273.23</v>
      </c>
      <c r="C13284" s="9">
        <v>273.26</v>
      </c>
      <c r="D13284" s="9">
        <v>273.16000000000003</v>
      </c>
      <c r="E13284" s="9">
        <v>273.23</v>
      </c>
      <c r="F13284" s="10">
        <v>82540</v>
      </c>
      <c r="G13284" s="9">
        <v>22551304</v>
      </c>
      <c r="H13284" s="21">
        <v>115.12</v>
      </c>
      <c r="I13284" s="21">
        <v>115.11</v>
      </c>
      <c r="J13284" s="28">
        <v>0</v>
      </c>
      <c r="K13284" s="6"/>
      <c r="L13284" s="6"/>
      <c r="M13284" s="6"/>
      <c r="N13284" s="9">
        <v>273.22000000000003</v>
      </c>
      <c r="O13284" s="9">
        <v>273.22000000000003</v>
      </c>
      <c r="P13284" s="9">
        <v>22551578.800000001</v>
      </c>
      <c r="Q13284" s="9">
        <v>105498615.29000001</v>
      </c>
      <c r="R13284" s="11">
        <v>-5767688.0899999999</v>
      </c>
      <c r="S13284" s="7"/>
      <c r="T13284" s="7"/>
      <c r="U13284" s="7"/>
      <c r="V13284" s="7"/>
      <c r="W13284" s="7"/>
      <c r="X13284" s="7"/>
    </row>
    <row r="13285" spans="1:24" x14ac:dyDescent="0.2">
      <c r="A13285" s="2">
        <v>43432.619444444441</v>
      </c>
      <c r="B13285" s="9">
        <v>273.23</v>
      </c>
      <c r="C13285" s="9">
        <v>273.36</v>
      </c>
      <c r="D13285" s="9">
        <v>273.23</v>
      </c>
      <c r="E13285" s="9">
        <v>273.36</v>
      </c>
      <c r="F13285" s="10">
        <v>269830</v>
      </c>
      <c r="G13285" s="9">
        <v>73749128</v>
      </c>
      <c r="H13285" s="21">
        <v>326.91000000000003</v>
      </c>
      <c r="I13285" s="21">
        <v>327.02999999999997</v>
      </c>
      <c r="J13285" s="121">
        <v>0.12</v>
      </c>
      <c r="K13285" s="6"/>
      <c r="L13285" s="6"/>
      <c r="M13285" s="6"/>
      <c r="N13285" s="9">
        <v>273.33</v>
      </c>
      <c r="O13285" s="9">
        <v>273.32</v>
      </c>
      <c r="P13285" s="9">
        <v>73751959.329999998</v>
      </c>
      <c r="Q13285" s="9">
        <v>105495783.95999999</v>
      </c>
      <c r="R13285" s="11">
        <v>-5770519.4100000001</v>
      </c>
      <c r="S13285" s="7"/>
      <c r="T13285" s="7"/>
      <c r="U13285" s="7"/>
      <c r="V13285" s="7"/>
      <c r="W13285" s="7"/>
      <c r="X13285" s="7"/>
    </row>
    <row r="13286" spans="1:24" x14ac:dyDescent="0.2">
      <c r="A13286" s="2">
        <v>43432.620138888888</v>
      </c>
      <c r="B13286" s="9">
        <v>273.36</v>
      </c>
      <c r="C13286" s="9">
        <v>273.36</v>
      </c>
      <c r="D13286" s="9">
        <v>273.08</v>
      </c>
      <c r="E13286" s="9">
        <v>273.10000000000002</v>
      </c>
      <c r="F13286" s="10">
        <v>198960</v>
      </c>
      <c r="G13286" s="9">
        <v>54351064</v>
      </c>
      <c r="H13286" s="21">
        <v>73.739999999999995</v>
      </c>
      <c r="I13286" s="21">
        <v>73.7</v>
      </c>
      <c r="J13286" s="28">
        <v>0.04</v>
      </c>
      <c r="K13286" s="6"/>
      <c r="L13286" s="6"/>
      <c r="M13286" s="6"/>
      <c r="N13286" s="9">
        <v>273.16000000000003</v>
      </c>
      <c r="O13286" s="9">
        <v>273.18</v>
      </c>
      <c r="P13286" s="9">
        <v>54347913.600000001</v>
      </c>
      <c r="Q13286" s="9">
        <v>105498934.36</v>
      </c>
      <c r="R13286" s="11">
        <v>-5767369.0099999998</v>
      </c>
      <c r="S13286" s="7"/>
      <c r="T13286" s="7"/>
      <c r="U13286" s="7"/>
      <c r="V13286" s="7"/>
      <c r="W13286" s="7"/>
      <c r="X13286" s="7"/>
    </row>
    <row r="13287" spans="1:24" x14ac:dyDescent="0.2">
      <c r="A13287" s="2">
        <v>43432.620833333334</v>
      </c>
      <c r="B13287" s="9">
        <v>273.11</v>
      </c>
      <c r="C13287" s="9">
        <v>273.17</v>
      </c>
      <c r="D13287" s="9">
        <v>273.05</v>
      </c>
      <c r="E13287" s="9">
        <v>273.07</v>
      </c>
      <c r="F13287" s="10">
        <v>160050</v>
      </c>
      <c r="G13287" s="9">
        <v>43709392</v>
      </c>
      <c r="H13287" s="21">
        <v>80.44</v>
      </c>
      <c r="I13287" s="21">
        <v>80.42</v>
      </c>
      <c r="J13287" s="28">
        <v>0.02</v>
      </c>
      <c r="K13287" s="6"/>
      <c r="L13287" s="6"/>
      <c r="M13287" s="6"/>
      <c r="N13287" s="9">
        <v>273.08999999999997</v>
      </c>
      <c r="O13287" s="9">
        <v>273.10000000000002</v>
      </c>
      <c r="P13287" s="9">
        <v>43708054.5</v>
      </c>
      <c r="Q13287" s="9">
        <v>105500271.86</v>
      </c>
      <c r="R13287" s="11">
        <v>-5766031.5099999998</v>
      </c>
      <c r="S13287" s="7"/>
      <c r="T13287" s="7"/>
      <c r="U13287" s="7"/>
      <c r="V13287" s="7"/>
      <c r="W13287" s="7"/>
      <c r="X13287" s="7"/>
    </row>
    <row r="13288" spans="1:24" x14ac:dyDescent="0.2">
      <c r="A13288" s="2">
        <v>43432.621527777781</v>
      </c>
      <c r="B13288" s="9">
        <v>273.08</v>
      </c>
      <c r="C13288" s="9">
        <v>273.2</v>
      </c>
      <c r="D13288" s="9">
        <v>272.92</v>
      </c>
      <c r="E13288" s="9">
        <v>272.99</v>
      </c>
      <c r="F13288" s="10">
        <v>149060</v>
      </c>
      <c r="G13288" s="9">
        <v>40697992</v>
      </c>
      <c r="H13288" s="21">
        <v>93.13</v>
      </c>
      <c r="I13288" s="21">
        <v>93.11</v>
      </c>
      <c r="J13288" s="28">
        <v>0.02</v>
      </c>
      <c r="K13288" s="6"/>
      <c r="L13288" s="6"/>
      <c r="M13288" s="6"/>
      <c r="N13288" s="9">
        <v>273.02999999999997</v>
      </c>
      <c r="O13288" s="9">
        <v>273.02999999999997</v>
      </c>
      <c r="P13288" s="9">
        <v>40697106.5</v>
      </c>
      <c r="Q13288" s="9">
        <v>105501157.36</v>
      </c>
      <c r="R13288" s="11">
        <v>-5765146.0099999998</v>
      </c>
      <c r="S13288" s="7"/>
      <c r="T13288" s="7"/>
      <c r="U13288" s="7"/>
      <c r="V13288" s="7"/>
      <c r="W13288" s="7"/>
      <c r="X13288" s="7"/>
    </row>
    <row r="13289" spans="1:24" x14ac:dyDescent="0.2">
      <c r="A13289" s="2">
        <v>43432.62222222222</v>
      </c>
      <c r="B13289" s="9">
        <v>272.99</v>
      </c>
      <c r="C13289" s="9">
        <v>273.25</v>
      </c>
      <c r="D13289" s="9">
        <v>272.98</v>
      </c>
      <c r="E13289" s="9">
        <v>273</v>
      </c>
      <c r="F13289" s="10">
        <v>275850</v>
      </c>
      <c r="G13289" s="9">
        <v>75326832</v>
      </c>
      <c r="H13289" s="21">
        <v>185.06</v>
      </c>
      <c r="I13289" s="21">
        <v>185.09</v>
      </c>
      <c r="J13289" s="28">
        <v>0.03</v>
      </c>
      <c r="K13289" s="6"/>
      <c r="L13289" s="6"/>
      <c r="M13289" s="6"/>
      <c r="N13289" s="9">
        <v>273.06</v>
      </c>
      <c r="O13289" s="9">
        <v>273.07</v>
      </c>
      <c r="P13289" s="9">
        <v>75322911.379999995</v>
      </c>
      <c r="Q13289" s="9">
        <v>105505077.98999999</v>
      </c>
      <c r="R13289" s="11">
        <v>-5761225.3899999997</v>
      </c>
      <c r="S13289" s="7"/>
      <c r="T13289" s="7"/>
      <c r="U13289" s="7"/>
      <c r="V13289" s="7"/>
      <c r="W13289" s="7"/>
      <c r="X13289" s="7"/>
    </row>
    <row r="13290" spans="1:24" x14ac:dyDescent="0.2">
      <c r="A13290" s="2">
        <v>43432.622916666667</v>
      </c>
      <c r="B13290" s="9">
        <v>272.99</v>
      </c>
      <c r="C13290" s="9">
        <v>273.01</v>
      </c>
      <c r="D13290" s="9">
        <v>272.95</v>
      </c>
      <c r="E13290" s="9">
        <v>272.98</v>
      </c>
      <c r="F13290" s="10">
        <v>188370</v>
      </c>
      <c r="G13290" s="9">
        <v>51421244</v>
      </c>
      <c r="H13290" s="21">
        <v>68.290000000000006</v>
      </c>
      <c r="I13290" s="21">
        <v>68.260000000000005</v>
      </c>
      <c r="J13290" s="28">
        <v>0.02</v>
      </c>
      <c r="K13290" s="6"/>
      <c r="L13290" s="6"/>
      <c r="M13290" s="6"/>
      <c r="N13290" s="9">
        <v>272.98</v>
      </c>
      <c r="O13290" s="9">
        <v>272.98</v>
      </c>
      <c r="P13290" s="9">
        <v>51421242.600000001</v>
      </c>
      <c r="Q13290" s="9">
        <v>105505079.39</v>
      </c>
      <c r="R13290" s="11">
        <v>-5761223.9900000002</v>
      </c>
      <c r="S13290" s="7"/>
      <c r="T13290" s="7"/>
      <c r="U13290" s="7"/>
      <c r="V13290" s="7"/>
      <c r="W13290" s="7"/>
      <c r="X13290" s="7"/>
    </row>
    <row r="13291" spans="1:24" x14ac:dyDescent="0.2">
      <c r="A13291" s="2">
        <v>43432.623611111114</v>
      </c>
      <c r="B13291" s="9">
        <v>272.98</v>
      </c>
      <c r="C13291" s="9">
        <v>272.98</v>
      </c>
      <c r="D13291" s="9">
        <v>272.77</v>
      </c>
      <c r="E13291" s="9">
        <v>272.79000000000002</v>
      </c>
      <c r="F13291" s="10">
        <v>727740</v>
      </c>
      <c r="G13291" s="9">
        <v>198562256</v>
      </c>
      <c r="H13291" s="21">
        <v>386.34</v>
      </c>
      <c r="I13291" s="21">
        <v>386.15</v>
      </c>
      <c r="J13291" s="36">
        <v>0.19</v>
      </c>
      <c r="K13291" s="6"/>
      <c r="L13291" s="6"/>
      <c r="M13291" s="6"/>
      <c r="N13291" s="9">
        <v>272.83</v>
      </c>
      <c r="O13291" s="9">
        <v>272.85000000000002</v>
      </c>
      <c r="P13291" s="9">
        <v>198551123.55000001</v>
      </c>
      <c r="Q13291" s="9">
        <v>105516211.84</v>
      </c>
      <c r="R13291" s="11">
        <v>-5750091.54</v>
      </c>
      <c r="S13291" s="7"/>
      <c r="T13291" s="7"/>
      <c r="U13291" s="7"/>
      <c r="V13291" s="7"/>
      <c r="W13291" s="7"/>
      <c r="X13291" s="7"/>
    </row>
    <row r="13292" spans="1:24" x14ac:dyDescent="0.2">
      <c r="A13292" s="2">
        <v>43432.624305555553</v>
      </c>
      <c r="B13292" s="9">
        <v>272.8</v>
      </c>
      <c r="C13292" s="9">
        <v>272.86</v>
      </c>
      <c r="D13292" s="9">
        <v>272.77</v>
      </c>
      <c r="E13292" s="9">
        <v>272.81</v>
      </c>
      <c r="F13292" s="10">
        <v>168360</v>
      </c>
      <c r="G13292" s="9">
        <v>45929484</v>
      </c>
      <c r="H13292" s="21">
        <v>23.13</v>
      </c>
      <c r="I13292" s="21">
        <v>23.13</v>
      </c>
      <c r="J13292" s="28">
        <v>0</v>
      </c>
      <c r="K13292" s="6"/>
      <c r="L13292" s="6"/>
      <c r="M13292" s="6"/>
      <c r="N13292" s="9">
        <v>272.81</v>
      </c>
      <c r="O13292" s="9">
        <v>272.81</v>
      </c>
      <c r="P13292" s="9">
        <v>45930712.5</v>
      </c>
      <c r="Q13292" s="9">
        <v>105514983.34</v>
      </c>
      <c r="R13292" s="11">
        <v>-5751320.04</v>
      </c>
      <c r="S13292" s="7"/>
      <c r="T13292" s="7"/>
      <c r="U13292" s="7"/>
      <c r="V13292" s="7"/>
      <c r="W13292" s="7"/>
      <c r="X13292" s="7"/>
    </row>
    <row r="13293" spans="1:24" x14ac:dyDescent="0.2">
      <c r="A13293" s="2">
        <v>43432.625</v>
      </c>
      <c r="B13293" s="9">
        <v>272.82</v>
      </c>
      <c r="C13293" s="9">
        <v>272.85000000000002</v>
      </c>
      <c r="D13293" s="9">
        <v>272.68</v>
      </c>
      <c r="E13293" s="9">
        <v>272.79000000000002</v>
      </c>
      <c r="F13293" s="10">
        <v>554180</v>
      </c>
      <c r="G13293" s="9">
        <v>151163888</v>
      </c>
      <c r="H13293" s="21">
        <v>329.16</v>
      </c>
      <c r="I13293" s="21">
        <v>329.12</v>
      </c>
      <c r="J13293" s="28">
        <v>0.04</v>
      </c>
      <c r="K13293" s="6"/>
      <c r="L13293" s="6"/>
      <c r="M13293" s="6"/>
      <c r="N13293" s="9">
        <v>272.77999999999997</v>
      </c>
      <c r="O13293" s="9">
        <v>272.77</v>
      </c>
      <c r="P13293" s="9">
        <v>151167834.94999999</v>
      </c>
      <c r="Q13293" s="9">
        <v>105511036.39</v>
      </c>
      <c r="R13293" s="11">
        <v>-5755266.9900000002</v>
      </c>
      <c r="S13293" s="7"/>
      <c r="T13293" s="7"/>
      <c r="U13293" s="7"/>
      <c r="V13293" s="7"/>
      <c r="W13293" s="7"/>
      <c r="X13293" s="7"/>
    </row>
    <row r="13294" spans="1:24" x14ac:dyDescent="0.2">
      <c r="A13294" s="2">
        <v>43432.625694444447</v>
      </c>
      <c r="B13294" s="9">
        <v>272.77999999999997</v>
      </c>
      <c r="C13294" s="9">
        <v>272.83</v>
      </c>
      <c r="D13294" s="9">
        <v>272.73</v>
      </c>
      <c r="E13294" s="9">
        <v>272.76</v>
      </c>
      <c r="F13294" s="10">
        <v>133750</v>
      </c>
      <c r="G13294" s="9">
        <v>36482744</v>
      </c>
      <c r="H13294" s="21">
        <v>24.13</v>
      </c>
      <c r="I13294" s="21">
        <v>24.13</v>
      </c>
      <c r="J13294" s="28">
        <v>0</v>
      </c>
      <c r="K13294" s="6"/>
      <c r="L13294" s="6"/>
      <c r="M13294" s="6"/>
      <c r="N13294" s="9">
        <v>272.77</v>
      </c>
      <c r="O13294" s="9">
        <v>272.77</v>
      </c>
      <c r="P13294" s="9">
        <v>36482987.5</v>
      </c>
      <c r="Q13294" s="9">
        <v>105510792.89</v>
      </c>
      <c r="R13294" s="11">
        <v>-5755510.4900000002</v>
      </c>
      <c r="S13294" s="7"/>
      <c r="T13294" s="7"/>
      <c r="U13294" s="7"/>
      <c r="V13294" s="7"/>
      <c r="W13294" s="7"/>
      <c r="X13294" s="7"/>
    </row>
    <row r="13295" spans="1:24" x14ac:dyDescent="0.2">
      <c r="A13295" s="2">
        <v>43432.626388888886</v>
      </c>
      <c r="B13295" s="9">
        <v>272.75</v>
      </c>
      <c r="C13295" s="9">
        <v>272.88</v>
      </c>
      <c r="D13295" s="9">
        <v>272.57</v>
      </c>
      <c r="E13295" s="9">
        <v>272.57</v>
      </c>
      <c r="F13295" s="10">
        <v>197660</v>
      </c>
      <c r="G13295" s="9">
        <v>53897524</v>
      </c>
      <c r="H13295" s="21">
        <v>147.78</v>
      </c>
      <c r="I13295" s="21">
        <v>147.72999999999999</v>
      </c>
      <c r="J13295" s="30">
        <v>0.05</v>
      </c>
      <c r="K13295" s="6"/>
      <c r="L13295" s="6"/>
      <c r="M13295" s="6"/>
      <c r="N13295" s="9">
        <v>272.64999999999998</v>
      </c>
      <c r="O13295" s="9">
        <v>272.68</v>
      </c>
      <c r="P13295" s="9">
        <v>53891504.850000001</v>
      </c>
      <c r="Q13295" s="9">
        <v>105516812.04000001</v>
      </c>
      <c r="R13295" s="11">
        <v>-5749491.3399999999</v>
      </c>
      <c r="S13295" s="7"/>
      <c r="T13295" s="7"/>
      <c r="U13295" s="7"/>
      <c r="V13295" s="7"/>
      <c r="W13295" s="7"/>
      <c r="X13295" s="7"/>
    </row>
    <row r="13296" spans="1:24" x14ac:dyDescent="0.2">
      <c r="A13296" s="2">
        <v>43432.627083333333</v>
      </c>
      <c r="B13296" s="9">
        <v>272.58</v>
      </c>
      <c r="C13296" s="9">
        <v>272.81</v>
      </c>
      <c r="D13296" s="9">
        <v>272.55</v>
      </c>
      <c r="E13296" s="9">
        <v>272.79000000000002</v>
      </c>
      <c r="F13296" s="10">
        <v>181150</v>
      </c>
      <c r="G13296" s="9">
        <v>49403284</v>
      </c>
      <c r="H13296" s="21">
        <v>91.65</v>
      </c>
      <c r="I13296" s="21">
        <v>91.66</v>
      </c>
      <c r="J13296" s="28">
        <v>0.01</v>
      </c>
      <c r="K13296" s="6"/>
      <c r="L13296" s="6"/>
      <c r="M13296" s="6"/>
      <c r="N13296" s="9">
        <v>272.74</v>
      </c>
      <c r="O13296" s="9">
        <v>272.72000000000003</v>
      </c>
      <c r="P13296" s="9">
        <v>49405945.25</v>
      </c>
      <c r="Q13296" s="9">
        <v>105514150.79000001</v>
      </c>
      <c r="R13296" s="11">
        <v>-5752152.5899999999</v>
      </c>
      <c r="S13296" s="7"/>
      <c r="T13296" s="7"/>
      <c r="U13296" s="7"/>
      <c r="V13296" s="7"/>
      <c r="W13296" s="7"/>
      <c r="X13296" s="7"/>
    </row>
    <row r="13297" spans="1:24" x14ac:dyDescent="0.2">
      <c r="A13297" s="2">
        <v>43432.62777777778</v>
      </c>
      <c r="B13297" s="9">
        <v>272.81</v>
      </c>
      <c r="C13297" s="9">
        <v>272.88</v>
      </c>
      <c r="D13297" s="9">
        <v>272.7</v>
      </c>
      <c r="E13297" s="9">
        <v>272.85000000000002</v>
      </c>
      <c r="F13297" s="10">
        <v>103560</v>
      </c>
      <c r="G13297" s="9">
        <v>28251430</v>
      </c>
      <c r="H13297" s="21">
        <v>57.17</v>
      </c>
      <c r="I13297" s="21">
        <v>57.19</v>
      </c>
      <c r="J13297" s="28">
        <v>0.02</v>
      </c>
      <c r="K13297" s="6"/>
      <c r="L13297" s="6"/>
      <c r="M13297" s="6"/>
      <c r="N13297" s="9">
        <v>272.82</v>
      </c>
      <c r="O13297" s="9">
        <v>272.8</v>
      </c>
      <c r="P13297" s="9">
        <v>28253239.199999999</v>
      </c>
      <c r="Q13297" s="9">
        <v>105512341.59</v>
      </c>
      <c r="R13297" s="11">
        <v>-5753961.79</v>
      </c>
      <c r="S13297" s="7"/>
      <c r="T13297" s="7"/>
      <c r="U13297" s="7"/>
      <c r="V13297" s="7"/>
      <c r="W13297" s="7"/>
      <c r="X13297" s="7"/>
    </row>
    <row r="13298" spans="1:24" x14ac:dyDescent="0.2">
      <c r="A13298" s="2">
        <v>43432.628472222219</v>
      </c>
      <c r="B13298" s="9">
        <v>272.85000000000002</v>
      </c>
      <c r="C13298" s="9">
        <v>272.89</v>
      </c>
      <c r="D13298" s="9">
        <v>272.73</v>
      </c>
      <c r="E13298" s="9">
        <v>272.8</v>
      </c>
      <c r="F13298" s="10">
        <v>56680</v>
      </c>
      <c r="G13298" s="9">
        <v>15462316</v>
      </c>
      <c r="H13298" s="21">
        <v>54.73</v>
      </c>
      <c r="I13298" s="21">
        <v>54.73</v>
      </c>
      <c r="J13298" s="28">
        <v>0</v>
      </c>
      <c r="K13298" s="6"/>
      <c r="L13298" s="6"/>
      <c r="M13298" s="6"/>
      <c r="N13298" s="9">
        <v>272.81</v>
      </c>
      <c r="O13298" s="9">
        <v>272.8</v>
      </c>
      <c r="P13298" s="9">
        <v>15462587.4</v>
      </c>
      <c r="Q13298" s="9">
        <v>105512070.19</v>
      </c>
      <c r="R13298" s="11">
        <v>-5754233.1900000004</v>
      </c>
      <c r="S13298" s="7"/>
      <c r="T13298" s="7"/>
      <c r="U13298" s="7"/>
      <c r="V13298" s="7"/>
      <c r="W13298" s="7"/>
      <c r="X13298" s="7"/>
    </row>
    <row r="13299" spans="1:24" x14ac:dyDescent="0.2">
      <c r="A13299" s="2">
        <v>43432.629166666666</v>
      </c>
      <c r="B13299" s="9">
        <v>272.81</v>
      </c>
      <c r="C13299" s="9">
        <v>272.97000000000003</v>
      </c>
      <c r="D13299" s="9">
        <v>272.81</v>
      </c>
      <c r="E13299" s="9">
        <v>272.91000000000003</v>
      </c>
      <c r="F13299" s="10">
        <v>132180</v>
      </c>
      <c r="G13299" s="9">
        <v>36072304</v>
      </c>
      <c r="H13299" s="21">
        <v>233.2</v>
      </c>
      <c r="I13299" s="21">
        <v>233.29</v>
      </c>
      <c r="J13299" s="39">
        <v>0.09</v>
      </c>
      <c r="K13299" s="6"/>
      <c r="L13299" s="6"/>
      <c r="M13299" s="6"/>
      <c r="N13299" s="9">
        <v>272.89999999999998</v>
      </c>
      <c r="O13299" s="9">
        <v>272.89999999999998</v>
      </c>
      <c r="P13299" s="9">
        <v>36071922</v>
      </c>
      <c r="Q13299" s="9">
        <v>105512452.19</v>
      </c>
      <c r="R13299" s="11">
        <v>-5753851.1900000004</v>
      </c>
      <c r="S13299" s="7"/>
      <c r="T13299" s="7"/>
      <c r="U13299" s="7"/>
      <c r="V13299" s="7"/>
      <c r="W13299" s="7"/>
      <c r="X13299" s="7"/>
    </row>
    <row r="13300" spans="1:24" x14ac:dyDescent="0.2">
      <c r="A13300" s="2">
        <v>43432.629861111112</v>
      </c>
      <c r="B13300" s="9">
        <v>272.92</v>
      </c>
      <c r="C13300" s="9">
        <v>272.92</v>
      </c>
      <c r="D13300" s="9">
        <v>272.81</v>
      </c>
      <c r="E13300" s="9">
        <v>272.87</v>
      </c>
      <c r="F13300" s="10">
        <v>70490</v>
      </c>
      <c r="G13300" s="9">
        <v>19232964</v>
      </c>
      <c r="H13300" s="21">
        <v>53.33</v>
      </c>
      <c r="I13300" s="21">
        <v>53.32</v>
      </c>
      <c r="J13300" s="28">
        <v>0.01</v>
      </c>
      <c r="K13300" s="6"/>
      <c r="L13300" s="6"/>
      <c r="M13300" s="6"/>
      <c r="N13300" s="9">
        <v>272.87</v>
      </c>
      <c r="O13300" s="9">
        <v>272.85000000000002</v>
      </c>
      <c r="P13300" s="9">
        <v>19234430.079999998</v>
      </c>
      <c r="Q13300" s="9">
        <v>105510986.11</v>
      </c>
      <c r="R13300" s="11">
        <v>-5755317.2599999998</v>
      </c>
      <c r="S13300" s="7"/>
      <c r="T13300" s="7"/>
      <c r="U13300" s="7"/>
      <c r="V13300" s="7"/>
      <c r="W13300" s="7"/>
      <c r="X13300" s="7"/>
    </row>
    <row r="13301" spans="1:24" x14ac:dyDescent="0.2">
      <c r="A13301" s="2">
        <v>43432.630555555559</v>
      </c>
      <c r="B13301" s="9">
        <v>272.86</v>
      </c>
      <c r="C13301" s="9">
        <v>272.94</v>
      </c>
      <c r="D13301" s="9">
        <v>272.77999999999997</v>
      </c>
      <c r="E13301" s="9">
        <v>272.81</v>
      </c>
      <c r="F13301" s="10">
        <v>130460</v>
      </c>
      <c r="G13301" s="9">
        <v>35594048</v>
      </c>
      <c r="H13301" s="21">
        <v>185.08</v>
      </c>
      <c r="I13301" s="21">
        <v>185.07</v>
      </c>
      <c r="J13301" s="28">
        <v>0.01</v>
      </c>
      <c r="K13301" s="6"/>
      <c r="L13301" s="6"/>
      <c r="M13301" s="6"/>
      <c r="N13301" s="9">
        <v>272.83999999999997</v>
      </c>
      <c r="O13301" s="9">
        <v>272.83</v>
      </c>
      <c r="P13301" s="9">
        <v>35594054.100000001</v>
      </c>
      <c r="Q13301" s="9">
        <v>105510980.01000001</v>
      </c>
      <c r="R13301" s="11">
        <v>-5755323.3600000003</v>
      </c>
      <c r="S13301" s="7"/>
      <c r="T13301" s="7"/>
      <c r="U13301" s="7"/>
      <c r="V13301" s="7"/>
      <c r="W13301" s="7"/>
      <c r="X13301" s="7"/>
    </row>
    <row r="13302" spans="1:24" x14ac:dyDescent="0.2">
      <c r="A13302" s="2">
        <v>43432.631249999999</v>
      </c>
      <c r="B13302" s="9">
        <v>272.81</v>
      </c>
      <c r="C13302" s="9">
        <v>272.87</v>
      </c>
      <c r="D13302" s="9">
        <v>272.73</v>
      </c>
      <c r="E13302" s="9">
        <v>272.81</v>
      </c>
      <c r="F13302" s="10">
        <v>60090</v>
      </c>
      <c r="G13302" s="9">
        <v>16391861</v>
      </c>
      <c r="H13302" s="21">
        <v>46.06</v>
      </c>
      <c r="I13302" s="21">
        <v>46.05</v>
      </c>
      <c r="J13302" s="28">
        <v>0.01</v>
      </c>
      <c r="K13302" s="6"/>
      <c r="L13302" s="6"/>
      <c r="M13302" s="6"/>
      <c r="N13302" s="9">
        <v>272.81</v>
      </c>
      <c r="O13302" s="9">
        <v>272.79000000000002</v>
      </c>
      <c r="P13302" s="9">
        <v>16392852.449999999</v>
      </c>
      <c r="Q13302" s="9">
        <v>105509988.56</v>
      </c>
      <c r="R13302" s="11">
        <v>-5756314.8099999996</v>
      </c>
      <c r="S13302" s="7"/>
      <c r="T13302" s="7"/>
      <c r="U13302" s="7"/>
      <c r="V13302" s="7"/>
      <c r="W13302" s="7"/>
      <c r="X13302" s="7"/>
    </row>
    <row r="13303" spans="1:24" x14ac:dyDescent="0.2">
      <c r="A13303" s="2">
        <v>43432.631944444445</v>
      </c>
      <c r="B13303" s="9">
        <v>272.81</v>
      </c>
      <c r="C13303" s="9">
        <v>272.95</v>
      </c>
      <c r="D13303" s="9">
        <v>272.79000000000002</v>
      </c>
      <c r="E13303" s="9">
        <v>272.91000000000003</v>
      </c>
      <c r="F13303" s="10">
        <v>107940</v>
      </c>
      <c r="G13303" s="9">
        <v>29456118</v>
      </c>
      <c r="H13303" s="21">
        <v>179.63</v>
      </c>
      <c r="I13303" s="21">
        <v>179.7</v>
      </c>
      <c r="J13303" s="32">
        <v>7.0000000000000007E-2</v>
      </c>
      <c r="K13303" s="6"/>
      <c r="L13303" s="6"/>
      <c r="M13303" s="6"/>
      <c r="N13303" s="9">
        <v>272.89</v>
      </c>
      <c r="O13303" s="9">
        <v>272.89</v>
      </c>
      <c r="P13303" s="9">
        <v>29455746.600000001</v>
      </c>
      <c r="Q13303" s="9">
        <v>105510359.95999999</v>
      </c>
      <c r="R13303" s="11">
        <v>-5755943.4100000001</v>
      </c>
      <c r="S13303" s="7"/>
      <c r="T13303" s="7"/>
      <c r="U13303" s="7"/>
      <c r="V13303" s="7"/>
      <c r="W13303" s="7"/>
      <c r="X13303" s="7"/>
    </row>
    <row r="13304" spans="1:24" x14ac:dyDescent="0.2">
      <c r="A13304" s="2">
        <v>43432.632638888892</v>
      </c>
      <c r="B13304" s="9">
        <v>272.91000000000003</v>
      </c>
      <c r="C13304" s="9">
        <v>272.92</v>
      </c>
      <c r="D13304" s="9">
        <v>272.8</v>
      </c>
      <c r="E13304" s="9">
        <v>272.89</v>
      </c>
      <c r="F13304" s="10">
        <v>279960</v>
      </c>
      <c r="G13304" s="9">
        <v>76394080</v>
      </c>
      <c r="H13304" s="21">
        <v>259.37</v>
      </c>
      <c r="I13304" s="21">
        <v>259.35000000000002</v>
      </c>
      <c r="J13304" s="28">
        <v>0.02</v>
      </c>
      <c r="K13304" s="6"/>
      <c r="L13304" s="6"/>
      <c r="M13304" s="6"/>
      <c r="N13304" s="9">
        <v>272.88</v>
      </c>
      <c r="O13304" s="9">
        <v>272.87</v>
      </c>
      <c r="P13304" s="9">
        <v>76394085</v>
      </c>
      <c r="Q13304" s="9">
        <v>105510354.95999999</v>
      </c>
      <c r="R13304" s="11">
        <v>-5755948.4100000001</v>
      </c>
      <c r="S13304" s="7"/>
      <c r="T13304" s="7"/>
      <c r="U13304" s="7"/>
      <c r="V13304" s="7"/>
      <c r="W13304" s="7"/>
      <c r="X13304" s="7"/>
    </row>
    <row r="13305" spans="1:24" x14ac:dyDescent="0.2">
      <c r="A13305" s="2">
        <v>43432.633333333331</v>
      </c>
      <c r="B13305" s="9">
        <v>272.89</v>
      </c>
      <c r="C13305" s="9">
        <v>272.94</v>
      </c>
      <c r="D13305" s="9">
        <v>272.83999999999997</v>
      </c>
      <c r="E13305" s="9">
        <v>272.85000000000002</v>
      </c>
      <c r="F13305" s="10">
        <v>287460</v>
      </c>
      <c r="G13305" s="9">
        <v>78440312</v>
      </c>
      <c r="H13305" s="21">
        <v>102.68</v>
      </c>
      <c r="I13305" s="21">
        <v>102.68</v>
      </c>
      <c r="J13305" s="28">
        <v>0</v>
      </c>
      <c r="K13305" s="6"/>
      <c r="L13305" s="6"/>
      <c r="M13305" s="6"/>
      <c r="N13305" s="9">
        <v>272.87</v>
      </c>
      <c r="O13305" s="9">
        <v>272.87</v>
      </c>
      <c r="P13305" s="9">
        <v>78439210.200000003</v>
      </c>
      <c r="Q13305" s="9">
        <v>105511456.76000001</v>
      </c>
      <c r="R13305" s="11">
        <v>-5754846.6100000003</v>
      </c>
      <c r="S13305" s="7"/>
      <c r="T13305" s="7"/>
      <c r="U13305" s="7"/>
      <c r="V13305" s="7"/>
      <c r="W13305" s="7"/>
      <c r="X13305" s="7"/>
    </row>
    <row r="13306" spans="1:24" x14ac:dyDescent="0.2">
      <c r="A13306" s="2">
        <v>43432.634027777778</v>
      </c>
      <c r="B13306" s="9">
        <v>272.86</v>
      </c>
      <c r="C13306" s="9">
        <v>273.02</v>
      </c>
      <c r="D13306" s="9">
        <v>272.81</v>
      </c>
      <c r="E13306" s="9">
        <v>273.01</v>
      </c>
      <c r="F13306" s="10">
        <v>153220</v>
      </c>
      <c r="G13306" s="9">
        <v>41820340</v>
      </c>
      <c r="H13306" s="21">
        <v>53.3</v>
      </c>
      <c r="I13306" s="21">
        <v>53.31</v>
      </c>
      <c r="J13306" s="28">
        <v>0.01</v>
      </c>
      <c r="K13306" s="6"/>
      <c r="L13306" s="6"/>
      <c r="M13306" s="6"/>
      <c r="N13306" s="9">
        <v>272.95999999999998</v>
      </c>
      <c r="O13306" s="9">
        <v>272.94</v>
      </c>
      <c r="P13306" s="9">
        <v>41823314.25</v>
      </c>
      <c r="Q13306" s="9">
        <v>105508482.51000001</v>
      </c>
      <c r="R13306" s="11">
        <v>-5757820.8600000003</v>
      </c>
      <c r="S13306" s="7"/>
      <c r="T13306" s="7"/>
      <c r="U13306" s="7"/>
      <c r="V13306" s="7"/>
      <c r="W13306" s="7"/>
      <c r="X13306" s="7"/>
    </row>
    <row r="13307" spans="1:24" x14ac:dyDescent="0.2">
      <c r="A13307" s="2">
        <v>43432.634722222225</v>
      </c>
      <c r="B13307" s="9">
        <v>273.02</v>
      </c>
      <c r="C13307" s="9">
        <v>273.12</v>
      </c>
      <c r="D13307" s="9">
        <v>272.89999999999998</v>
      </c>
      <c r="E13307" s="9">
        <v>273.08</v>
      </c>
      <c r="F13307" s="10">
        <v>209280</v>
      </c>
      <c r="G13307" s="9">
        <v>57139696</v>
      </c>
      <c r="H13307" s="21">
        <v>136.59</v>
      </c>
      <c r="I13307" s="21">
        <v>136.63</v>
      </c>
      <c r="J13307" s="28">
        <v>0.04</v>
      </c>
      <c r="K13307" s="6"/>
      <c r="L13307" s="6"/>
      <c r="M13307" s="6"/>
      <c r="N13307" s="9">
        <v>273.05</v>
      </c>
      <c r="O13307" s="9">
        <v>273.02999999999997</v>
      </c>
      <c r="P13307" s="9">
        <v>57142857.600000001</v>
      </c>
      <c r="Q13307" s="9">
        <v>105505320.91</v>
      </c>
      <c r="R13307" s="11">
        <v>-5760982.46</v>
      </c>
      <c r="S13307" s="7"/>
      <c r="T13307" s="7"/>
      <c r="U13307" s="7"/>
      <c r="V13307" s="7"/>
      <c r="W13307" s="7"/>
      <c r="X13307" s="7"/>
    </row>
    <row r="13308" spans="1:24" x14ac:dyDescent="0.2">
      <c r="A13308" s="2">
        <v>43432.635416666664</v>
      </c>
      <c r="B13308" s="9">
        <v>273.07</v>
      </c>
      <c r="C13308" s="9">
        <v>273.11</v>
      </c>
      <c r="D13308" s="9">
        <v>272.93</v>
      </c>
      <c r="E13308" s="9">
        <v>273.05</v>
      </c>
      <c r="F13308" s="10">
        <v>110730</v>
      </c>
      <c r="G13308" s="9">
        <v>30232600</v>
      </c>
      <c r="H13308" s="21">
        <v>52.91</v>
      </c>
      <c r="I13308" s="21">
        <v>52.91</v>
      </c>
      <c r="J13308" s="28">
        <v>0</v>
      </c>
      <c r="K13308" s="6"/>
      <c r="L13308" s="6"/>
      <c r="M13308" s="6"/>
      <c r="N13308" s="9">
        <v>273.04000000000002</v>
      </c>
      <c r="O13308" s="9">
        <v>273.02999999999997</v>
      </c>
      <c r="P13308" s="9">
        <v>30233165.550000001</v>
      </c>
      <c r="Q13308" s="9">
        <v>105504755.36</v>
      </c>
      <c r="R13308" s="11">
        <v>-5761548.0099999998</v>
      </c>
      <c r="S13308" s="7"/>
      <c r="T13308" s="7"/>
      <c r="U13308" s="7"/>
      <c r="V13308" s="7"/>
      <c r="W13308" s="7"/>
      <c r="X13308" s="7"/>
    </row>
    <row r="13309" spans="1:24" x14ac:dyDescent="0.2">
      <c r="A13309" s="2">
        <v>43432.636111111111</v>
      </c>
      <c r="B13309" s="9">
        <v>273.06</v>
      </c>
      <c r="C13309" s="9">
        <v>273.10000000000002</v>
      </c>
      <c r="D13309" s="9">
        <v>273.02</v>
      </c>
      <c r="E13309" s="9">
        <v>273.02999999999997</v>
      </c>
      <c r="F13309" s="10">
        <v>73530</v>
      </c>
      <c r="G13309" s="9">
        <v>20076974</v>
      </c>
      <c r="H13309" s="21">
        <v>66.400000000000006</v>
      </c>
      <c r="I13309" s="21">
        <v>66.41</v>
      </c>
      <c r="J13309" s="28">
        <v>0</v>
      </c>
      <c r="K13309" s="6"/>
      <c r="L13309" s="6"/>
      <c r="M13309" s="6"/>
      <c r="N13309" s="9">
        <v>273.05</v>
      </c>
      <c r="O13309" s="9">
        <v>273.04000000000002</v>
      </c>
      <c r="P13309" s="9">
        <v>20076998.850000001</v>
      </c>
      <c r="Q13309" s="9">
        <v>105504730.51000001</v>
      </c>
      <c r="R13309" s="11">
        <v>-5761572.8600000003</v>
      </c>
      <c r="S13309" s="7"/>
      <c r="T13309" s="7"/>
      <c r="U13309" s="7"/>
      <c r="V13309" s="7"/>
      <c r="W13309" s="7"/>
      <c r="X13309" s="7"/>
    </row>
    <row r="13310" spans="1:24" x14ac:dyDescent="0.2">
      <c r="A13310" s="2">
        <v>43432.636805555558</v>
      </c>
      <c r="B13310" s="9">
        <v>273.04000000000002</v>
      </c>
      <c r="C13310" s="9">
        <v>273.04000000000002</v>
      </c>
      <c r="D13310" s="9">
        <v>272.94</v>
      </c>
      <c r="E13310" s="9">
        <v>272.97000000000003</v>
      </c>
      <c r="F13310" s="10">
        <v>88610</v>
      </c>
      <c r="G13310" s="9">
        <v>24190416</v>
      </c>
      <c r="H13310" s="21">
        <v>120.51</v>
      </c>
      <c r="I13310" s="21">
        <v>120.49</v>
      </c>
      <c r="J13310" s="28">
        <v>0.02</v>
      </c>
      <c r="K13310" s="6"/>
      <c r="L13310" s="6"/>
      <c r="M13310" s="6"/>
      <c r="N13310" s="9">
        <v>272.98</v>
      </c>
      <c r="O13310" s="9">
        <v>273</v>
      </c>
      <c r="P13310" s="9">
        <v>24188757.800000001</v>
      </c>
      <c r="Q13310" s="9">
        <v>105506388.70999999</v>
      </c>
      <c r="R13310" s="11">
        <v>-5759914.6600000001</v>
      </c>
      <c r="S13310" s="7"/>
      <c r="T13310" s="7"/>
      <c r="U13310" s="7"/>
      <c r="V13310" s="7"/>
      <c r="W13310" s="7"/>
      <c r="X13310" s="7"/>
    </row>
    <row r="13311" spans="1:24" x14ac:dyDescent="0.2">
      <c r="A13311" s="2">
        <v>43432.637499999997</v>
      </c>
      <c r="B13311" s="9">
        <v>272.97000000000003</v>
      </c>
      <c r="C13311" s="9">
        <v>273.07</v>
      </c>
      <c r="D13311" s="9">
        <v>272.97000000000003</v>
      </c>
      <c r="E13311" s="9">
        <v>273.04000000000002</v>
      </c>
      <c r="F13311" s="10">
        <v>53380</v>
      </c>
      <c r="G13311" s="9">
        <v>14574445</v>
      </c>
      <c r="H13311" s="21">
        <v>60.24</v>
      </c>
      <c r="I13311" s="21">
        <v>60.25</v>
      </c>
      <c r="J13311" s="28">
        <v>0.01</v>
      </c>
      <c r="K13311" s="6"/>
      <c r="L13311" s="6"/>
      <c r="M13311" s="6"/>
      <c r="N13311" s="9">
        <v>273.02999999999997</v>
      </c>
      <c r="O13311" s="9">
        <v>273.02999999999997</v>
      </c>
      <c r="P13311" s="9">
        <v>14574341.4</v>
      </c>
      <c r="Q13311" s="9">
        <v>105506492.31</v>
      </c>
      <c r="R13311" s="11">
        <v>-5759811.0599999996</v>
      </c>
      <c r="S13311" s="7"/>
      <c r="T13311" s="7"/>
      <c r="U13311" s="7"/>
      <c r="V13311" s="7"/>
      <c r="W13311" s="7"/>
      <c r="X13311" s="7"/>
    </row>
    <row r="13312" spans="1:24" x14ac:dyDescent="0.2">
      <c r="A13312" s="2">
        <v>43432.638194444444</v>
      </c>
      <c r="B13312" s="9">
        <v>273.04000000000002</v>
      </c>
      <c r="C13312" s="9">
        <v>273.07</v>
      </c>
      <c r="D13312" s="9">
        <v>272.99</v>
      </c>
      <c r="E13312" s="9">
        <v>273.04000000000002</v>
      </c>
      <c r="F13312" s="10">
        <v>61200</v>
      </c>
      <c r="G13312" s="9">
        <v>16708820</v>
      </c>
      <c r="H13312" s="21">
        <v>114.65</v>
      </c>
      <c r="I13312" s="21">
        <v>114.64</v>
      </c>
      <c r="J13312" s="28">
        <v>0.01</v>
      </c>
      <c r="K13312" s="6"/>
      <c r="L13312" s="6"/>
      <c r="M13312" s="6"/>
      <c r="N13312" s="9">
        <v>273.04000000000002</v>
      </c>
      <c r="O13312" s="9">
        <v>273.02</v>
      </c>
      <c r="P13312" s="9">
        <v>16709742</v>
      </c>
      <c r="Q13312" s="9">
        <v>105505570.31</v>
      </c>
      <c r="R13312" s="11">
        <v>-5760733.0599999996</v>
      </c>
      <c r="S13312" s="7"/>
      <c r="T13312" s="7"/>
      <c r="U13312" s="7"/>
      <c r="V13312" s="7"/>
      <c r="W13312" s="7"/>
      <c r="X13312" s="7"/>
    </row>
    <row r="13313" spans="1:24" x14ac:dyDescent="0.2">
      <c r="A13313" s="2">
        <v>43432.638888888891</v>
      </c>
      <c r="B13313" s="9">
        <v>273.05</v>
      </c>
      <c r="C13313" s="9">
        <v>273.23</v>
      </c>
      <c r="D13313" s="9">
        <v>273.02</v>
      </c>
      <c r="E13313" s="9">
        <v>273.20999999999998</v>
      </c>
      <c r="F13313" s="10">
        <v>188100</v>
      </c>
      <c r="G13313" s="9">
        <v>51381504</v>
      </c>
      <c r="H13313" s="21">
        <v>307.35000000000002</v>
      </c>
      <c r="I13313" s="21">
        <v>307.51</v>
      </c>
      <c r="J13313" s="38">
        <v>0.16</v>
      </c>
      <c r="K13313" s="6"/>
      <c r="L13313" s="6"/>
      <c r="M13313" s="6"/>
      <c r="N13313" s="9">
        <v>273.17</v>
      </c>
      <c r="O13313" s="9">
        <v>273.16000000000003</v>
      </c>
      <c r="P13313" s="9">
        <v>51382806.75</v>
      </c>
      <c r="Q13313" s="9">
        <v>105504267.56</v>
      </c>
      <c r="R13313" s="11">
        <v>-5762035.8099999996</v>
      </c>
      <c r="S13313" s="7"/>
      <c r="T13313" s="7"/>
      <c r="U13313" s="7"/>
      <c r="V13313" s="7"/>
      <c r="W13313" s="7"/>
      <c r="X13313" s="7"/>
    </row>
    <row r="13314" spans="1:24" x14ac:dyDescent="0.2">
      <c r="A13314" s="2">
        <v>43432.63958333333</v>
      </c>
      <c r="B13314" s="9">
        <v>273.20999999999998</v>
      </c>
      <c r="C13314" s="9">
        <v>273.33</v>
      </c>
      <c r="D13314" s="9">
        <v>273.11</v>
      </c>
      <c r="E13314" s="9">
        <v>273.27999999999997</v>
      </c>
      <c r="F13314" s="10">
        <v>123850</v>
      </c>
      <c r="G13314" s="9">
        <v>33840736</v>
      </c>
      <c r="H13314" s="21">
        <v>65.84</v>
      </c>
      <c r="I13314" s="21">
        <v>65.86</v>
      </c>
      <c r="J13314" s="28">
        <v>0.02</v>
      </c>
      <c r="K13314" s="6"/>
      <c r="L13314" s="6"/>
      <c r="M13314" s="6"/>
      <c r="N13314" s="9">
        <v>273.25</v>
      </c>
      <c r="O13314" s="9">
        <v>273.24</v>
      </c>
      <c r="P13314" s="9">
        <v>33842012.5</v>
      </c>
      <c r="Q13314" s="9">
        <v>105502991.06</v>
      </c>
      <c r="R13314" s="11">
        <v>-5763312.3099999996</v>
      </c>
      <c r="S13314" s="7"/>
      <c r="T13314" s="7"/>
      <c r="U13314" s="7"/>
      <c r="V13314" s="7"/>
      <c r="W13314" s="7"/>
      <c r="X13314" s="7"/>
    </row>
    <row r="13315" spans="1:24" x14ac:dyDescent="0.2">
      <c r="A13315" s="2">
        <v>43432.640277777777</v>
      </c>
      <c r="B13315" s="9">
        <v>273.29000000000002</v>
      </c>
      <c r="C13315" s="9">
        <v>273.29000000000002</v>
      </c>
      <c r="D13315" s="9">
        <v>273.18</v>
      </c>
      <c r="E13315" s="9">
        <v>273.20999999999998</v>
      </c>
      <c r="F13315" s="10">
        <v>127880</v>
      </c>
      <c r="G13315" s="9">
        <v>34940772</v>
      </c>
      <c r="H13315" s="21">
        <v>103.25</v>
      </c>
      <c r="I13315" s="21">
        <v>103.25</v>
      </c>
      <c r="J13315" s="28">
        <v>0</v>
      </c>
      <c r="K13315" s="6"/>
      <c r="L13315" s="6"/>
      <c r="M13315" s="6"/>
      <c r="N13315" s="9">
        <v>273.22000000000003</v>
      </c>
      <c r="O13315" s="9">
        <v>273.23</v>
      </c>
      <c r="P13315" s="9">
        <v>34939693.299999997</v>
      </c>
      <c r="Q13315" s="9">
        <v>105504069.76000001</v>
      </c>
      <c r="R13315" s="11">
        <v>-5762233.6100000003</v>
      </c>
      <c r="S13315" s="7"/>
      <c r="T13315" s="7"/>
      <c r="U13315" s="7"/>
      <c r="V13315" s="7"/>
      <c r="W13315" s="7"/>
      <c r="X13315" s="7"/>
    </row>
    <row r="13316" spans="1:24" x14ac:dyDescent="0.2">
      <c r="A13316" s="2">
        <v>43432.640972222223</v>
      </c>
      <c r="B13316" s="9">
        <v>273.22000000000003</v>
      </c>
      <c r="C13316" s="9">
        <v>273.35000000000002</v>
      </c>
      <c r="D13316" s="9">
        <v>273.18</v>
      </c>
      <c r="E13316" s="9">
        <v>273.31</v>
      </c>
      <c r="F13316" s="10">
        <v>187390</v>
      </c>
      <c r="G13316" s="9">
        <v>51209376</v>
      </c>
      <c r="H13316" s="21">
        <v>146.54</v>
      </c>
      <c r="I13316" s="21">
        <v>146.56</v>
      </c>
      <c r="J13316" s="28">
        <v>0.02</v>
      </c>
      <c r="K13316" s="6"/>
      <c r="L13316" s="6"/>
      <c r="M13316" s="6"/>
      <c r="N13316" s="9">
        <v>273.29000000000002</v>
      </c>
      <c r="O13316" s="9">
        <v>273.27999999999997</v>
      </c>
      <c r="P13316" s="9">
        <v>51211344.630000003</v>
      </c>
      <c r="Q13316" s="9">
        <v>105502101.14</v>
      </c>
      <c r="R13316" s="11">
        <v>-5764202.2400000002</v>
      </c>
      <c r="S13316" s="7"/>
      <c r="T13316" s="7"/>
      <c r="U13316" s="7"/>
      <c r="V13316" s="7"/>
      <c r="W13316" s="7"/>
      <c r="X13316" s="7"/>
    </row>
    <row r="13317" spans="1:24" x14ac:dyDescent="0.2">
      <c r="A13317" s="2">
        <v>43432.64166666667</v>
      </c>
      <c r="B13317" s="9">
        <v>273.32</v>
      </c>
      <c r="C13317" s="9">
        <v>273.37</v>
      </c>
      <c r="D13317" s="9">
        <v>273.22000000000003</v>
      </c>
      <c r="E13317" s="9">
        <v>273.27999999999997</v>
      </c>
      <c r="F13317" s="10">
        <v>111690</v>
      </c>
      <c r="G13317" s="9">
        <v>30522976</v>
      </c>
      <c r="H13317" s="21">
        <v>59.6</v>
      </c>
      <c r="I13317" s="21">
        <v>59.6</v>
      </c>
      <c r="J13317" s="28">
        <v>0</v>
      </c>
      <c r="K13317" s="6"/>
      <c r="L13317" s="6"/>
      <c r="M13317" s="6"/>
      <c r="N13317" s="9">
        <v>273.29000000000002</v>
      </c>
      <c r="O13317" s="9">
        <v>273.27999999999997</v>
      </c>
      <c r="P13317" s="9">
        <v>30523480.879999999</v>
      </c>
      <c r="Q13317" s="9">
        <v>105501596.26000001</v>
      </c>
      <c r="R13317" s="11">
        <v>-5764707.1100000003</v>
      </c>
      <c r="S13317" s="7"/>
      <c r="T13317" s="7"/>
      <c r="U13317" s="7"/>
      <c r="V13317" s="7"/>
      <c r="W13317" s="7"/>
      <c r="X13317" s="7"/>
    </row>
    <row r="13318" spans="1:24" x14ac:dyDescent="0.2">
      <c r="A13318" s="2">
        <v>43432.642361111109</v>
      </c>
      <c r="B13318" s="9">
        <v>273.27999999999997</v>
      </c>
      <c r="C13318" s="9">
        <v>273.38</v>
      </c>
      <c r="D13318" s="9">
        <v>273.27</v>
      </c>
      <c r="E13318" s="9">
        <v>273.35000000000002</v>
      </c>
      <c r="F13318" s="10">
        <v>102160</v>
      </c>
      <c r="G13318" s="9">
        <v>27923462</v>
      </c>
      <c r="H13318" s="21">
        <v>91.47</v>
      </c>
      <c r="I13318" s="21">
        <v>91.48</v>
      </c>
      <c r="J13318" s="28">
        <v>0.02</v>
      </c>
      <c r="K13318" s="6"/>
      <c r="L13318" s="6"/>
      <c r="M13318" s="6"/>
      <c r="N13318" s="9">
        <v>273.33999999999997</v>
      </c>
      <c r="O13318" s="9">
        <v>273.33</v>
      </c>
      <c r="P13318" s="9">
        <v>27924159</v>
      </c>
      <c r="Q13318" s="9">
        <v>105500899.26000001</v>
      </c>
      <c r="R13318" s="11">
        <v>-5765404.1100000003</v>
      </c>
      <c r="S13318" s="7"/>
      <c r="T13318" s="7"/>
      <c r="U13318" s="7"/>
      <c r="V13318" s="7"/>
      <c r="W13318" s="7"/>
      <c r="X13318" s="7"/>
    </row>
    <row r="13319" spans="1:24" x14ac:dyDescent="0.2">
      <c r="A13319" s="2">
        <v>43432.643055555556</v>
      </c>
      <c r="B13319" s="9">
        <v>273.35000000000002</v>
      </c>
      <c r="C13319" s="9">
        <v>273.39</v>
      </c>
      <c r="D13319" s="9">
        <v>273.24</v>
      </c>
      <c r="E13319" s="9">
        <v>273.27</v>
      </c>
      <c r="F13319" s="10">
        <v>100510</v>
      </c>
      <c r="G13319" s="9">
        <v>27470490</v>
      </c>
      <c r="H13319" s="21">
        <v>98.38</v>
      </c>
      <c r="I13319" s="21">
        <v>98.38</v>
      </c>
      <c r="J13319" s="28">
        <v>0.01</v>
      </c>
      <c r="K13319" s="6"/>
      <c r="L13319" s="6"/>
      <c r="M13319" s="6"/>
      <c r="N13319" s="9">
        <v>273.29000000000002</v>
      </c>
      <c r="O13319" s="9">
        <v>273.31</v>
      </c>
      <c r="P13319" s="9">
        <v>27468629.18</v>
      </c>
      <c r="Q13319" s="9">
        <v>105502760.09</v>
      </c>
      <c r="R13319" s="11">
        <v>-5763543.29</v>
      </c>
      <c r="S13319" s="7"/>
      <c r="T13319" s="7"/>
      <c r="U13319" s="7"/>
      <c r="V13319" s="7"/>
      <c r="W13319" s="7"/>
      <c r="X13319" s="7"/>
    </row>
    <row r="13320" spans="1:24" x14ac:dyDescent="0.2">
      <c r="A13320" s="2">
        <v>43432.643750000003</v>
      </c>
      <c r="B13320" s="9">
        <v>273.27</v>
      </c>
      <c r="C13320" s="9">
        <v>273.27999999999997</v>
      </c>
      <c r="D13320" s="9">
        <v>273.2</v>
      </c>
      <c r="E13320" s="9">
        <v>273.20999999999998</v>
      </c>
      <c r="F13320" s="10">
        <v>59220</v>
      </c>
      <c r="G13320" s="9">
        <v>16179860</v>
      </c>
      <c r="H13320" s="21">
        <v>58.92</v>
      </c>
      <c r="I13320" s="21">
        <v>58.9</v>
      </c>
      <c r="J13320" s="28">
        <v>0.02</v>
      </c>
      <c r="K13320" s="6"/>
      <c r="L13320" s="6"/>
      <c r="M13320" s="6"/>
      <c r="N13320" s="9">
        <v>273.23</v>
      </c>
      <c r="O13320" s="9">
        <v>273.22000000000003</v>
      </c>
      <c r="P13320" s="9">
        <v>16180384.5</v>
      </c>
      <c r="Q13320" s="9">
        <v>105502235.59</v>
      </c>
      <c r="R13320" s="11">
        <v>-5764067.79</v>
      </c>
      <c r="S13320" s="7"/>
      <c r="T13320" s="7"/>
      <c r="U13320" s="7"/>
      <c r="V13320" s="7"/>
      <c r="W13320" s="7"/>
      <c r="X13320" s="7"/>
    </row>
    <row r="13321" spans="1:24" x14ac:dyDescent="0.2">
      <c r="A13321" s="2">
        <v>43432.644444444442</v>
      </c>
      <c r="B13321" s="9">
        <v>273.22000000000003</v>
      </c>
      <c r="C13321" s="9">
        <v>273.32</v>
      </c>
      <c r="D13321" s="9">
        <v>273.22000000000003</v>
      </c>
      <c r="E13321" s="9">
        <v>273.31</v>
      </c>
      <c r="F13321" s="10">
        <v>79710</v>
      </c>
      <c r="G13321" s="9">
        <v>21783144</v>
      </c>
      <c r="H13321" s="21">
        <v>134.6</v>
      </c>
      <c r="I13321" s="21">
        <v>134.63</v>
      </c>
      <c r="J13321" s="28">
        <v>0.03</v>
      </c>
      <c r="K13321" s="6"/>
      <c r="L13321" s="6"/>
      <c r="M13321" s="6"/>
      <c r="N13321" s="9">
        <v>273.29000000000002</v>
      </c>
      <c r="O13321" s="9">
        <v>273.27999999999997</v>
      </c>
      <c r="P13321" s="9">
        <v>21783945.899999999</v>
      </c>
      <c r="Q13321" s="9">
        <v>105501433.69</v>
      </c>
      <c r="R13321" s="11">
        <v>-5764869.6900000004</v>
      </c>
      <c r="S13321" s="7"/>
      <c r="T13321" s="7"/>
      <c r="U13321" s="7"/>
      <c r="V13321" s="7"/>
      <c r="W13321" s="7"/>
      <c r="X13321" s="7"/>
    </row>
    <row r="13322" spans="1:24" x14ac:dyDescent="0.2">
      <c r="A13322" s="2">
        <v>43432.645138888889</v>
      </c>
      <c r="B13322" s="9">
        <v>273.3</v>
      </c>
      <c r="C13322" s="9">
        <v>273.55</v>
      </c>
      <c r="D13322" s="9">
        <v>273.29000000000002</v>
      </c>
      <c r="E13322" s="9">
        <v>273.48</v>
      </c>
      <c r="F13322" s="10">
        <v>348990</v>
      </c>
      <c r="G13322" s="9">
        <v>95427272</v>
      </c>
      <c r="H13322" s="21">
        <v>437.82</v>
      </c>
      <c r="I13322" s="21">
        <v>438.08</v>
      </c>
      <c r="J13322" s="34">
        <v>0.25</v>
      </c>
      <c r="K13322" s="6"/>
      <c r="L13322" s="6"/>
      <c r="M13322" s="6"/>
      <c r="N13322" s="9">
        <v>273.45</v>
      </c>
      <c r="O13322" s="9">
        <v>273.44</v>
      </c>
      <c r="P13322" s="9">
        <v>95431315.5</v>
      </c>
      <c r="Q13322" s="9">
        <v>105497390.19</v>
      </c>
      <c r="R13322" s="11">
        <v>-5768913.1900000004</v>
      </c>
      <c r="S13322" s="7"/>
      <c r="T13322" s="7"/>
      <c r="U13322" s="7"/>
      <c r="V13322" s="7"/>
      <c r="W13322" s="7"/>
      <c r="X13322" s="7"/>
    </row>
    <row r="13323" spans="1:24" x14ac:dyDescent="0.2">
      <c r="A13323" s="2">
        <v>43432.645833333336</v>
      </c>
      <c r="B13323" s="9">
        <v>273.48</v>
      </c>
      <c r="C13323" s="9">
        <v>273.48</v>
      </c>
      <c r="D13323" s="9">
        <v>273.32</v>
      </c>
      <c r="E13323" s="9">
        <v>273.32</v>
      </c>
      <c r="F13323" s="10">
        <v>111960</v>
      </c>
      <c r="G13323" s="9">
        <v>30608248</v>
      </c>
      <c r="H13323" s="21">
        <v>32.08</v>
      </c>
      <c r="I13323" s="21">
        <v>32.07</v>
      </c>
      <c r="J13323" s="28">
        <v>0.01</v>
      </c>
      <c r="K13323" s="6"/>
      <c r="L13323" s="6"/>
      <c r="M13323" s="6"/>
      <c r="N13323" s="9">
        <v>273.36</v>
      </c>
      <c r="O13323" s="9">
        <v>273.39</v>
      </c>
      <c r="P13323" s="9">
        <v>30605385.600000001</v>
      </c>
      <c r="Q13323" s="9">
        <v>105500252.59</v>
      </c>
      <c r="R13323" s="11">
        <v>-5766050.79</v>
      </c>
      <c r="S13323" s="7"/>
      <c r="T13323" s="7"/>
      <c r="U13323" s="7"/>
      <c r="V13323" s="7"/>
      <c r="W13323" s="7"/>
      <c r="X13323" s="7"/>
    </row>
    <row r="13324" spans="1:24" x14ac:dyDescent="0.2">
      <c r="A13324" s="2">
        <v>43432.646527777775</v>
      </c>
      <c r="B13324" s="9">
        <v>273.33</v>
      </c>
      <c r="C13324" s="9">
        <v>273.41000000000003</v>
      </c>
      <c r="D13324" s="9">
        <v>273.25</v>
      </c>
      <c r="E13324" s="9">
        <v>273.32</v>
      </c>
      <c r="F13324" s="10">
        <v>257160</v>
      </c>
      <c r="G13324" s="9">
        <v>70289600</v>
      </c>
      <c r="H13324" s="21">
        <v>229.69</v>
      </c>
      <c r="I13324" s="21">
        <v>229.64</v>
      </c>
      <c r="J13324" s="30">
        <v>0.05</v>
      </c>
      <c r="K13324" s="6"/>
      <c r="L13324" s="6"/>
      <c r="M13324" s="6"/>
      <c r="N13324" s="9">
        <v>273.33</v>
      </c>
      <c r="O13324" s="9">
        <v>273.33</v>
      </c>
      <c r="P13324" s="9">
        <v>70288257</v>
      </c>
      <c r="Q13324" s="9">
        <v>105501595.59</v>
      </c>
      <c r="R13324" s="11">
        <v>-5764707.79</v>
      </c>
      <c r="S13324" s="7"/>
      <c r="T13324" s="7"/>
      <c r="U13324" s="7"/>
      <c r="V13324" s="7"/>
      <c r="W13324" s="7"/>
      <c r="X13324" s="7"/>
    </row>
    <row r="13325" spans="1:24" x14ac:dyDescent="0.2">
      <c r="A13325" s="2">
        <v>43432.647222222222</v>
      </c>
      <c r="B13325" s="9">
        <v>273.33</v>
      </c>
      <c r="C13325" s="9">
        <v>273.45</v>
      </c>
      <c r="D13325" s="9">
        <v>273.33</v>
      </c>
      <c r="E13325" s="9">
        <v>273.44</v>
      </c>
      <c r="F13325" s="10">
        <v>240990</v>
      </c>
      <c r="G13325" s="9">
        <v>65887456</v>
      </c>
      <c r="H13325" s="21">
        <v>93.71</v>
      </c>
      <c r="I13325" s="21">
        <v>93.74</v>
      </c>
      <c r="J13325" s="28">
        <v>0.03</v>
      </c>
      <c r="K13325" s="6"/>
      <c r="L13325" s="6"/>
      <c r="M13325" s="6"/>
      <c r="N13325" s="9">
        <v>273.42</v>
      </c>
      <c r="O13325" s="9">
        <v>273.39999999999998</v>
      </c>
      <c r="P13325" s="9">
        <v>65890280.850000001</v>
      </c>
      <c r="Q13325" s="9">
        <v>105498770.73999999</v>
      </c>
      <c r="R13325" s="11">
        <v>-5767532.6399999997</v>
      </c>
      <c r="S13325" s="7"/>
      <c r="T13325" s="7"/>
      <c r="U13325" s="7"/>
      <c r="V13325" s="7"/>
      <c r="W13325" s="7"/>
      <c r="X13325" s="7"/>
    </row>
    <row r="13326" spans="1:24" x14ac:dyDescent="0.2">
      <c r="A13326" s="2">
        <v>43432.647916666669</v>
      </c>
      <c r="B13326" s="9">
        <v>273.44</v>
      </c>
      <c r="C13326" s="9">
        <v>273.57</v>
      </c>
      <c r="D13326" s="9">
        <v>273.39</v>
      </c>
      <c r="E13326" s="9">
        <v>273.54000000000002</v>
      </c>
      <c r="F13326" s="10">
        <v>242170</v>
      </c>
      <c r="G13326" s="9">
        <v>66233844</v>
      </c>
      <c r="H13326" s="21">
        <v>100.49</v>
      </c>
      <c r="I13326" s="21">
        <v>100.53</v>
      </c>
      <c r="J13326" s="28">
        <v>0.04</v>
      </c>
      <c r="K13326" s="6"/>
      <c r="L13326" s="6"/>
      <c r="M13326" s="6"/>
      <c r="N13326" s="9">
        <v>273.51</v>
      </c>
      <c r="O13326" s="9">
        <v>273.5</v>
      </c>
      <c r="P13326" s="9">
        <v>66235916.700000003</v>
      </c>
      <c r="Q13326" s="9">
        <v>105496698.04000001</v>
      </c>
      <c r="R13326" s="11">
        <v>-5769605.3399999999</v>
      </c>
      <c r="S13326" s="7"/>
      <c r="T13326" s="7"/>
      <c r="U13326" s="7"/>
      <c r="V13326" s="7"/>
      <c r="W13326" s="7"/>
      <c r="X13326" s="7"/>
    </row>
    <row r="13327" spans="1:24" x14ac:dyDescent="0.2">
      <c r="A13327" s="2">
        <v>43432.648611111108</v>
      </c>
      <c r="B13327" s="9">
        <v>273.54000000000002</v>
      </c>
      <c r="C13327" s="9">
        <v>273.76</v>
      </c>
      <c r="D13327" s="9">
        <v>273.44</v>
      </c>
      <c r="E13327" s="9">
        <v>273.54000000000002</v>
      </c>
      <c r="F13327" s="10">
        <v>661540</v>
      </c>
      <c r="G13327" s="9">
        <v>180984496</v>
      </c>
      <c r="H13327" s="21">
        <v>273.17</v>
      </c>
      <c r="I13327" s="21">
        <v>273.25</v>
      </c>
      <c r="J13327" s="27">
        <v>0.08</v>
      </c>
      <c r="K13327" s="6"/>
      <c r="L13327" s="6"/>
      <c r="M13327" s="6"/>
      <c r="N13327" s="9">
        <v>273.57</v>
      </c>
      <c r="O13327" s="9">
        <v>273.58</v>
      </c>
      <c r="P13327" s="9">
        <v>180977497.80000001</v>
      </c>
      <c r="Q13327" s="9">
        <v>105503696.23999999</v>
      </c>
      <c r="R13327" s="11">
        <v>-5762607.1399999997</v>
      </c>
      <c r="S13327" s="7"/>
      <c r="T13327" s="7"/>
      <c r="U13327" s="7"/>
      <c r="V13327" s="7"/>
      <c r="W13327" s="7"/>
      <c r="X13327" s="7"/>
    </row>
    <row r="13328" spans="1:24" x14ac:dyDescent="0.2">
      <c r="A13328" s="2">
        <v>43432.649305555555</v>
      </c>
      <c r="B13328" s="9">
        <v>273.74</v>
      </c>
      <c r="C13328" s="9">
        <v>273.83999999999997</v>
      </c>
      <c r="D13328" s="9">
        <v>273.67</v>
      </c>
      <c r="E13328" s="9">
        <v>273.82</v>
      </c>
      <c r="F13328" s="10">
        <v>534700</v>
      </c>
      <c r="G13328" s="9">
        <v>146385776</v>
      </c>
      <c r="H13328" s="21">
        <v>80.83</v>
      </c>
      <c r="I13328" s="21">
        <v>80.88</v>
      </c>
      <c r="J13328" s="26">
        <v>0.06</v>
      </c>
      <c r="K13328" s="6"/>
      <c r="L13328" s="6"/>
      <c r="M13328" s="6"/>
      <c r="N13328" s="9">
        <v>273.79000000000002</v>
      </c>
      <c r="O13328" s="9">
        <v>273.77</v>
      </c>
      <c r="P13328" s="9">
        <v>146394176.25</v>
      </c>
      <c r="Q13328" s="9">
        <v>105495295.98999999</v>
      </c>
      <c r="R13328" s="11">
        <v>-5771007.3899999997</v>
      </c>
      <c r="S13328" s="7"/>
      <c r="T13328" s="7"/>
      <c r="U13328" s="7"/>
      <c r="V13328" s="7"/>
      <c r="W13328" s="7"/>
      <c r="X13328" s="7"/>
    </row>
    <row r="13329" spans="1:24" x14ac:dyDescent="0.2">
      <c r="A13329" s="2">
        <v>43432.65</v>
      </c>
      <c r="B13329" s="9">
        <v>273.8</v>
      </c>
      <c r="C13329" s="9">
        <v>273.83</v>
      </c>
      <c r="D13329" s="9">
        <v>273.76</v>
      </c>
      <c r="E13329" s="9">
        <v>273.79000000000002</v>
      </c>
      <c r="F13329" s="10">
        <v>258980</v>
      </c>
      <c r="G13329" s="9">
        <v>70905904</v>
      </c>
      <c r="H13329" s="21">
        <v>48.43</v>
      </c>
      <c r="I13329" s="21">
        <v>48.44</v>
      </c>
      <c r="J13329" s="28">
        <v>0</v>
      </c>
      <c r="K13329" s="6"/>
      <c r="L13329" s="6"/>
      <c r="M13329" s="6"/>
      <c r="N13329" s="9">
        <v>273.79000000000002</v>
      </c>
      <c r="O13329" s="9">
        <v>273.79000000000002</v>
      </c>
      <c r="P13329" s="9">
        <v>70906781.650000006</v>
      </c>
      <c r="Q13329" s="9">
        <v>105494418.34</v>
      </c>
      <c r="R13329" s="11">
        <v>-5771885.04</v>
      </c>
      <c r="S13329" s="7"/>
      <c r="T13329" s="7"/>
      <c r="U13329" s="7"/>
      <c r="V13329" s="7"/>
      <c r="W13329" s="7"/>
      <c r="X13329" s="7"/>
    </row>
    <row r="13330" spans="1:24" x14ac:dyDescent="0.2">
      <c r="A13330" s="2">
        <v>43432.650694444441</v>
      </c>
      <c r="B13330" s="9">
        <v>273.77999999999997</v>
      </c>
      <c r="C13330" s="9">
        <v>273.87</v>
      </c>
      <c r="D13330" s="9">
        <v>273.77</v>
      </c>
      <c r="E13330" s="9">
        <v>273.83</v>
      </c>
      <c r="F13330" s="10">
        <v>293730</v>
      </c>
      <c r="G13330" s="9">
        <v>80428888</v>
      </c>
      <c r="H13330" s="21">
        <v>113.42</v>
      </c>
      <c r="I13330" s="21">
        <v>113.43</v>
      </c>
      <c r="J13330" s="28">
        <v>0.01</v>
      </c>
      <c r="K13330" s="6"/>
      <c r="L13330" s="6"/>
      <c r="M13330" s="6"/>
      <c r="N13330" s="9">
        <v>273.83</v>
      </c>
      <c r="O13330" s="9">
        <v>273.82</v>
      </c>
      <c r="P13330" s="9">
        <v>80430617.25</v>
      </c>
      <c r="Q13330" s="9">
        <v>105492689.09</v>
      </c>
      <c r="R13330" s="11">
        <v>-5773614.29</v>
      </c>
      <c r="S13330" s="7"/>
      <c r="T13330" s="7"/>
      <c r="U13330" s="7"/>
      <c r="V13330" s="7"/>
      <c r="W13330" s="7"/>
      <c r="X13330" s="7"/>
    </row>
    <row r="13331" spans="1:24" x14ac:dyDescent="0.2">
      <c r="A13331" s="2">
        <v>43432.651388888888</v>
      </c>
      <c r="B13331" s="9">
        <v>273.82</v>
      </c>
      <c r="C13331" s="9">
        <v>273.95</v>
      </c>
      <c r="D13331" s="9">
        <v>273.81</v>
      </c>
      <c r="E13331" s="9">
        <v>273.93</v>
      </c>
      <c r="F13331" s="10">
        <v>277110</v>
      </c>
      <c r="G13331" s="9">
        <v>75898712</v>
      </c>
      <c r="H13331" s="21">
        <v>94.34</v>
      </c>
      <c r="I13331" s="21">
        <v>94.37</v>
      </c>
      <c r="J13331" s="28">
        <v>0.03</v>
      </c>
      <c r="K13331" s="6"/>
      <c r="L13331" s="6"/>
      <c r="M13331" s="6"/>
      <c r="N13331" s="9">
        <v>273.91000000000003</v>
      </c>
      <c r="O13331" s="9">
        <v>273.89</v>
      </c>
      <c r="P13331" s="9">
        <v>75901814.549999997</v>
      </c>
      <c r="Q13331" s="9">
        <v>105489586.54000001</v>
      </c>
      <c r="R13331" s="11">
        <v>-5776716.8399999999</v>
      </c>
      <c r="S13331" s="7"/>
      <c r="T13331" s="7"/>
      <c r="U13331" s="7"/>
      <c r="V13331" s="7"/>
      <c r="W13331" s="7"/>
      <c r="X13331" s="7"/>
    </row>
    <row r="13332" spans="1:24" x14ac:dyDescent="0.2">
      <c r="A13332" s="2">
        <v>43432.652083333334</v>
      </c>
      <c r="B13332" s="9">
        <v>273.93</v>
      </c>
      <c r="C13332" s="9">
        <v>273.94</v>
      </c>
      <c r="D13332" s="9">
        <v>273.8</v>
      </c>
      <c r="E13332" s="9">
        <v>273.87</v>
      </c>
      <c r="F13332" s="10">
        <v>225080</v>
      </c>
      <c r="G13332" s="9">
        <v>61643396</v>
      </c>
      <c r="H13332" s="21">
        <v>81.22</v>
      </c>
      <c r="I13332" s="21">
        <v>81.22</v>
      </c>
      <c r="J13332" s="28">
        <v>0.01</v>
      </c>
      <c r="K13332" s="6"/>
      <c r="L13332" s="6"/>
      <c r="M13332" s="6"/>
      <c r="N13332" s="9">
        <v>273.87</v>
      </c>
      <c r="O13332" s="9">
        <v>273.87</v>
      </c>
      <c r="P13332" s="9">
        <v>61642659.600000001</v>
      </c>
      <c r="Q13332" s="9">
        <v>105490322.94</v>
      </c>
      <c r="R13332" s="11">
        <v>-5775980.4400000004</v>
      </c>
      <c r="S13332" s="7"/>
      <c r="T13332" s="7"/>
      <c r="U13332" s="7"/>
      <c r="V13332" s="7"/>
      <c r="W13332" s="7"/>
      <c r="X13332" s="7"/>
    </row>
    <row r="13333" spans="1:24" x14ac:dyDescent="0.2">
      <c r="A13333" s="2">
        <v>43432.652777777781</v>
      </c>
      <c r="B13333" s="9">
        <v>273.87</v>
      </c>
      <c r="C13333" s="9">
        <v>273.91000000000003</v>
      </c>
      <c r="D13333" s="9">
        <v>273.8</v>
      </c>
      <c r="E13333" s="9">
        <v>273.91000000000003</v>
      </c>
      <c r="F13333" s="10">
        <v>389660</v>
      </c>
      <c r="G13333" s="9">
        <v>106717480</v>
      </c>
      <c r="H13333" s="21">
        <v>173.12</v>
      </c>
      <c r="I13333" s="21">
        <v>173.12</v>
      </c>
      <c r="J13333" s="28">
        <v>0</v>
      </c>
      <c r="K13333" s="6"/>
      <c r="L13333" s="6"/>
      <c r="M13333" s="6"/>
      <c r="N13333" s="9">
        <v>273.88</v>
      </c>
      <c r="O13333" s="9">
        <v>273.87</v>
      </c>
      <c r="P13333" s="9">
        <v>106721054.95</v>
      </c>
      <c r="Q13333" s="9">
        <v>105486747.98999999</v>
      </c>
      <c r="R13333" s="11">
        <v>-5779555.3899999997</v>
      </c>
      <c r="S13333" s="7"/>
      <c r="T13333" s="7"/>
      <c r="U13333" s="7"/>
      <c r="V13333" s="7"/>
      <c r="W13333" s="7"/>
      <c r="X13333" s="7"/>
    </row>
    <row r="13334" spans="1:24" x14ac:dyDescent="0.2">
      <c r="A13334" s="2">
        <v>43432.65347222222</v>
      </c>
      <c r="B13334" s="9">
        <v>273.91000000000003</v>
      </c>
      <c r="C13334" s="9">
        <v>273.95</v>
      </c>
      <c r="D13334" s="9">
        <v>273.86</v>
      </c>
      <c r="E13334" s="9">
        <v>273.92</v>
      </c>
      <c r="F13334" s="10">
        <v>232640</v>
      </c>
      <c r="G13334" s="9">
        <v>63722848</v>
      </c>
      <c r="H13334" s="21">
        <v>59.7</v>
      </c>
      <c r="I13334" s="21">
        <v>59.71</v>
      </c>
      <c r="J13334" s="28">
        <v>0.01</v>
      </c>
      <c r="K13334" s="6"/>
      <c r="L13334" s="6"/>
      <c r="M13334" s="6"/>
      <c r="N13334" s="9">
        <v>273.91000000000003</v>
      </c>
      <c r="O13334" s="9">
        <v>273.91000000000003</v>
      </c>
      <c r="P13334" s="9">
        <v>63723004</v>
      </c>
      <c r="Q13334" s="9">
        <v>105486591.98999999</v>
      </c>
      <c r="R13334" s="11">
        <v>-5779711.3899999997</v>
      </c>
      <c r="S13334" s="7"/>
      <c r="T13334" s="7"/>
      <c r="U13334" s="7"/>
      <c r="V13334" s="7"/>
      <c r="W13334" s="7"/>
      <c r="X13334" s="7"/>
    </row>
    <row r="13335" spans="1:24" x14ac:dyDescent="0.2">
      <c r="A13335" s="2">
        <v>43432.654166666667</v>
      </c>
      <c r="B13335" s="9">
        <v>273.92</v>
      </c>
      <c r="C13335" s="9">
        <v>274.02</v>
      </c>
      <c r="D13335" s="9">
        <v>273.92</v>
      </c>
      <c r="E13335" s="9">
        <v>273.99</v>
      </c>
      <c r="F13335" s="10">
        <v>288850</v>
      </c>
      <c r="G13335" s="9">
        <v>79137880</v>
      </c>
      <c r="H13335" s="21">
        <v>124.16</v>
      </c>
      <c r="I13335" s="21">
        <v>124.19</v>
      </c>
      <c r="J13335" s="28">
        <v>0.03</v>
      </c>
      <c r="K13335" s="6"/>
      <c r="L13335" s="6"/>
      <c r="M13335" s="6"/>
      <c r="N13335" s="9">
        <v>273.98</v>
      </c>
      <c r="O13335" s="9">
        <v>273.98</v>
      </c>
      <c r="P13335" s="9">
        <v>79139123</v>
      </c>
      <c r="Q13335" s="9">
        <v>105485348.98999999</v>
      </c>
      <c r="R13335" s="11">
        <v>-5780954.3899999997</v>
      </c>
      <c r="S13335" s="7"/>
      <c r="T13335" s="7"/>
      <c r="U13335" s="7"/>
      <c r="V13335" s="7"/>
      <c r="W13335" s="7"/>
      <c r="X13335" s="7"/>
    </row>
    <row r="13336" spans="1:24" x14ac:dyDescent="0.2">
      <c r="A13336" s="2">
        <v>43432.654861111114</v>
      </c>
      <c r="B13336" s="9">
        <v>273.99</v>
      </c>
      <c r="C13336" s="9">
        <v>274.07</v>
      </c>
      <c r="D13336" s="9">
        <v>273.91000000000003</v>
      </c>
      <c r="E13336" s="9">
        <v>273.99</v>
      </c>
      <c r="F13336" s="10">
        <v>325260</v>
      </c>
      <c r="G13336" s="9">
        <v>89116976</v>
      </c>
      <c r="H13336" s="21">
        <v>112.61</v>
      </c>
      <c r="I13336" s="21">
        <v>112.61</v>
      </c>
      <c r="J13336" s="28">
        <v>0</v>
      </c>
      <c r="K13336" s="6"/>
      <c r="L13336" s="6"/>
      <c r="M13336" s="6"/>
      <c r="N13336" s="9">
        <v>273.99</v>
      </c>
      <c r="O13336" s="9">
        <v>273.99</v>
      </c>
      <c r="P13336" s="9">
        <v>89117987.400000006</v>
      </c>
      <c r="Q13336" s="9">
        <v>105484337.59</v>
      </c>
      <c r="R13336" s="11">
        <v>-5781965.79</v>
      </c>
      <c r="S13336" s="7"/>
      <c r="T13336" s="7"/>
      <c r="U13336" s="7"/>
      <c r="V13336" s="7"/>
      <c r="W13336" s="7"/>
      <c r="X13336" s="7"/>
    </row>
    <row r="13337" spans="1:24" x14ac:dyDescent="0.2">
      <c r="A13337" s="2">
        <v>43432.655555555553</v>
      </c>
      <c r="B13337" s="9">
        <v>273.99</v>
      </c>
      <c r="C13337" s="9">
        <v>274.01</v>
      </c>
      <c r="D13337" s="9">
        <v>273.88</v>
      </c>
      <c r="E13337" s="9">
        <v>273.89</v>
      </c>
      <c r="F13337" s="10">
        <v>219440</v>
      </c>
      <c r="G13337" s="9">
        <v>60109252</v>
      </c>
      <c r="H13337" s="21">
        <v>67.47</v>
      </c>
      <c r="I13337" s="21">
        <v>67.45</v>
      </c>
      <c r="J13337" s="28">
        <v>0.02</v>
      </c>
      <c r="K13337" s="6"/>
      <c r="L13337" s="6"/>
      <c r="M13337" s="6"/>
      <c r="N13337" s="9">
        <v>273.92</v>
      </c>
      <c r="O13337" s="9">
        <v>273.92</v>
      </c>
      <c r="P13337" s="9">
        <v>60108456.200000003</v>
      </c>
      <c r="Q13337" s="9">
        <v>105485133.39</v>
      </c>
      <c r="R13337" s="11">
        <v>-5781169.9900000002</v>
      </c>
      <c r="S13337" s="7"/>
      <c r="T13337" s="7"/>
      <c r="U13337" s="7"/>
      <c r="V13337" s="7"/>
      <c r="W13337" s="7"/>
      <c r="X13337" s="7"/>
    </row>
    <row r="13338" spans="1:24" x14ac:dyDescent="0.2">
      <c r="A13338" s="2">
        <v>43432.65625</v>
      </c>
      <c r="B13338" s="9">
        <v>273.89</v>
      </c>
      <c r="C13338" s="9">
        <v>274.19</v>
      </c>
      <c r="D13338" s="9">
        <v>273.89</v>
      </c>
      <c r="E13338" s="9">
        <v>274.18</v>
      </c>
      <c r="F13338" s="10">
        <v>1040000</v>
      </c>
      <c r="G13338" s="9">
        <v>284642304</v>
      </c>
      <c r="H13338" s="21">
        <v>473.93</v>
      </c>
      <c r="I13338" s="21">
        <v>473.54</v>
      </c>
      <c r="J13338" s="48">
        <v>0.39</v>
      </c>
      <c r="K13338" s="6"/>
      <c r="L13338" s="6"/>
      <c r="M13338" s="6"/>
      <c r="N13338" s="9">
        <v>274.11</v>
      </c>
      <c r="O13338" s="9">
        <v>273.69</v>
      </c>
      <c r="P13338" s="9">
        <v>285074400</v>
      </c>
      <c r="Q13338" s="9">
        <v>105053037.39</v>
      </c>
      <c r="R13338" s="11">
        <v>-6213265.9900000002</v>
      </c>
      <c r="S13338" s="7"/>
      <c r="T13338" s="7"/>
      <c r="U13338" s="7"/>
      <c r="V13338" s="7"/>
      <c r="W13338" s="7"/>
      <c r="X13338" s="7"/>
    </row>
    <row r="13339" spans="1:24" x14ac:dyDescent="0.2">
      <c r="A13339" s="2">
        <v>43432.656944444447</v>
      </c>
      <c r="B13339" s="9">
        <v>274.19</v>
      </c>
      <c r="C13339" s="9">
        <v>274.24</v>
      </c>
      <c r="D13339" s="9">
        <v>274.12</v>
      </c>
      <c r="E13339" s="9">
        <v>274.23</v>
      </c>
      <c r="F13339" s="10">
        <v>578860</v>
      </c>
      <c r="G13339" s="9">
        <v>158720448</v>
      </c>
      <c r="H13339" s="21">
        <v>55.66</v>
      </c>
      <c r="I13339" s="21">
        <v>55.76</v>
      </c>
      <c r="J13339" s="29">
        <v>0.1</v>
      </c>
      <c r="K13339" s="6"/>
      <c r="L13339" s="6"/>
      <c r="M13339" s="6"/>
      <c r="N13339" s="9">
        <v>274.20999999999998</v>
      </c>
      <c r="O13339" s="9">
        <v>274.19</v>
      </c>
      <c r="P13339" s="9">
        <v>158726306.30000001</v>
      </c>
      <c r="Q13339" s="9">
        <v>105047179.09</v>
      </c>
      <c r="R13339" s="11">
        <v>-6219124.29</v>
      </c>
      <c r="S13339" s="7"/>
      <c r="T13339" s="7"/>
      <c r="U13339" s="7"/>
      <c r="V13339" s="7"/>
      <c r="W13339" s="7"/>
      <c r="X13339" s="7"/>
    </row>
    <row r="13340" spans="1:24" x14ac:dyDescent="0.2">
      <c r="A13340" s="2">
        <v>43432.657638888886</v>
      </c>
      <c r="B13340" s="9">
        <v>274.23</v>
      </c>
      <c r="C13340" s="9">
        <v>274.26</v>
      </c>
      <c r="D13340" s="9">
        <v>274.19</v>
      </c>
      <c r="E13340" s="9">
        <v>274.25</v>
      </c>
      <c r="F13340" s="10">
        <v>525010</v>
      </c>
      <c r="G13340" s="9">
        <v>143974704</v>
      </c>
      <c r="H13340" s="21">
        <v>90.7</v>
      </c>
      <c r="I13340" s="21">
        <v>90.71</v>
      </c>
      <c r="J13340" s="28">
        <v>0.01</v>
      </c>
      <c r="K13340" s="6"/>
      <c r="L13340" s="6"/>
      <c r="M13340" s="6"/>
      <c r="N13340" s="9">
        <v>274.24</v>
      </c>
      <c r="O13340" s="9">
        <v>274.23</v>
      </c>
      <c r="P13340" s="9">
        <v>143977429.88</v>
      </c>
      <c r="Q13340" s="9">
        <v>105044453.20999999</v>
      </c>
      <c r="R13340" s="11">
        <v>-6221850.1600000001</v>
      </c>
      <c r="S13340" s="7"/>
      <c r="T13340" s="7"/>
      <c r="U13340" s="7"/>
      <c r="V13340" s="7"/>
      <c r="W13340" s="7"/>
      <c r="X13340" s="7"/>
    </row>
    <row r="13341" spans="1:24" x14ac:dyDescent="0.2">
      <c r="A13341" s="2">
        <v>43432.658333333333</v>
      </c>
      <c r="B13341" s="9">
        <v>274.24</v>
      </c>
      <c r="C13341" s="9">
        <v>274.33999999999997</v>
      </c>
      <c r="D13341" s="9">
        <v>274.11</v>
      </c>
      <c r="E13341" s="9">
        <v>274.33</v>
      </c>
      <c r="F13341" s="10">
        <v>628870</v>
      </c>
      <c r="G13341" s="9">
        <v>172473552</v>
      </c>
      <c r="H13341" s="21">
        <v>119.78</v>
      </c>
      <c r="I13341" s="21">
        <v>119.79</v>
      </c>
      <c r="J13341" s="28">
        <v>0.01</v>
      </c>
      <c r="K13341" s="6"/>
      <c r="L13341" s="6"/>
      <c r="M13341" s="6"/>
      <c r="N13341" s="9">
        <v>274.27999999999997</v>
      </c>
      <c r="O13341" s="9">
        <v>274.26</v>
      </c>
      <c r="P13341" s="9">
        <v>172484891.43000001</v>
      </c>
      <c r="Q13341" s="9">
        <v>105033113.79000001</v>
      </c>
      <c r="R13341" s="11">
        <v>-6233189.5899999999</v>
      </c>
      <c r="S13341" s="7"/>
      <c r="T13341" s="7"/>
      <c r="U13341" s="7"/>
      <c r="V13341" s="7"/>
      <c r="W13341" s="7"/>
      <c r="X13341" s="7"/>
    </row>
    <row r="13342" spans="1:24" x14ac:dyDescent="0.2">
      <c r="A13342" s="2">
        <v>43432.65902777778</v>
      </c>
      <c r="B13342" s="9">
        <v>274.32</v>
      </c>
      <c r="C13342" s="9">
        <v>274.37</v>
      </c>
      <c r="D13342" s="9">
        <v>274.3</v>
      </c>
      <c r="E13342" s="9">
        <v>274.36</v>
      </c>
      <c r="F13342" s="10">
        <v>405720</v>
      </c>
      <c r="G13342" s="9">
        <v>111306296</v>
      </c>
      <c r="H13342" s="21">
        <v>64.52</v>
      </c>
      <c r="I13342" s="21">
        <v>64.540000000000006</v>
      </c>
      <c r="J13342" s="28">
        <v>0.02</v>
      </c>
      <c r="K13342" s="6"/>
      <c r="L13342" s="6"/>
      <c r="M13342" s="6"/>
      <c r="N13342" s="9">
        <v>274.35000000000002</v>
      </c>
      <c r="O13342" s="9">
        <v>274.33999999999997</v>
      </c>
      <c r="P13342" s="9">
        <v>111308267.7</v>
      </c>
      <c r="Q13342" s="9">
        <v>105031142.09</v>
      </c>
      <c r="R13342" s="11">
        <v>-6235161.29</v>
      </c>
      <c r="S13342" s="7"/>
      <c r="T13342" s="7"/>
      <c r="U13342" s="7"/>
      <c r="V13342" s="7"/>
      <c r="W13342" s="7"/>
      <c r="X13342" s="7"/>
    </row>
    <row r="13343" spans="1:24" x14ac:dyDescent="0.2">
      <c r="A13343" s="2">
        <v>43432.659722222219</v>
      </c>
      <c r="B13343" s="9">
        <v>274.36</v>
      </c>
      <c r="C13343" s="9">
        <v>274.41000000000003</v>
      </c>
      <c r="D13343" s="9">
        <v>274.25</v>
      </c>
      <c r="E13343" s="9">
        <v>274.38</v>
      </c>
      <c r="F13343" s="10">
        <v>687970</v>
      </c>
      <c r="G13343" s="9">
        <v>188742752</v>
      </c>
      <c r="H13343" s="21">
        <v>169.57</v>
      </c>
      <c r="I13343" s="21">
        <v>169.57</v>
      </c>
      <c r="J13343" s="28">
        <v>0</v>
      </c>
      <c r="K13343" s="6"/>
      <c r="L13343" s="6"/>
      <c r="M13343" s="6"/>
      <c r="N13343" s="9">
        <v>274.36</v>
      </c>
      <c r="O13343" s="9">
        <v>274.35000000000002</v>
      </c>
      <c r="P13343" s="9">
        <v>188748009.34999999</v>
      </c>
      <c r="Q13343" s="9">
        <v>105025884.73999999</v>
      </c>
      <c r="R13343" s="11">
        <v>-6240418.6399999997</v>
      </c>
      <c r="S13343" s="7"/>
      <c r="T13343" s="7"/>
      <c r="U13343" s="7"/>
      <c r="V13343" s="7"/>
      <c r="W13343" s="7"/>
      <c r="X13343" s="7"/>
    </row>
    <row r="13344" spans="1:24" x14ac:dyDescent="0.2">
      <c r="A13344" s="2">
        <v>43432.660416666666</v>
      </c>
      <c r="B13344" s="9">
        <v>274.38</v>
      </c>
      <c r="C13344" s="9">
        <v>274.38</v>
      </c>
      <c r="D13344" s="9">
        <v>274.3</v>
      </c>
      <c r="E13344" s="9">
        <v>274.36</v>
      </c>
      <c r="F13344" s="10">
        <v>770410</v>
      </c>
      <c r="G13344" s="9">
        <v>211360224</v>
      </c>
      <c r="H13344" s="21">
        <v>111.98</v>
      </c>
      <c r="I13344" s="21">
        <v>111.98</v>
      </c>
      <c r="J13344" s="28">
        <v>0</v>
      </c>
      <c r="K13344" s="6"/>
      <c r="L13344" s="6"/>
      <c r="M13344" s="6"/>
      <c r="N13344" s="9">
        <v>274.35000000000002</v>
      </c>
      <c r="O13344" s="9">
        <v>274.35000000000002</v>
      </c>
      <c r="P13344" s="9">
        <v>211361983.5</v>
      </c>
      <c r="Q13344" s="9">
        <v>105024125.23999999</v>
      </c>
      <c r="R13344" s="11">
        <v>-6242178.1399999997</v>
      </c>
      <c r="S13344" s="7"/>
      <c r="T13344" s="7"/>
      <c r="U13344" s="7"/>
      <c r="V13344" s="7"/>
      <c r="W13344" s="7"/>
      <c r="X13344" s="7"/>
    </row>
    <row r="13345" spans="1:24" x14ac:dyDescent="0.2">
      <c r="A13345" s="2">
        <v>43432.661111111112</v>
      </c>
      <c r="B13345" s="9">
        <v>274.35000000000002</v>
      </c>
      <c r="C13345" s="9">
        <v>274.36</v>
      </c>
      <c r="D13345" s="9">
        <v>274.27</v>
      </c>
      <c r="E13345" s="9">
        <v>274.33</v>
      </c>
      <c r="F13345" s="10">
        <v>540630</v>
      </c>
      <c r="G13345" s="9">
        <v>148306512</v>
      </c>
      <c r="H13345" s="21">
        <v>70.17</v>
      </c>
      <c r="I13345" s="21">
        <v>70.17</v>
      </c>
      <c r="J13345" s="28">
        <v>0.01</v>
      </c>
      <c r="K13345" s="6"/>
      <c r="L13345" s="6"/>
      <c r="M13345" s="6"/>
      <c r="N13345" s="9">
        <v>274.32</v>
      </c>
      <c r="O13345" s="9">
        <v>274.32</v>
      </c>
      <c r="P13345" s="9">
        <v>148306973.18000001</v>
      </c>
      <c r="Q13345" s="9">
        <v>105023664.06</v>
      </c>
      <c r="R13345" s="11">
        <v>-6242639.3099999996</v>
      </c>
      <c r="S13345" s="7"/>
      <c r="T13345" s="7"/>
      <c r="U13345" s="7"/>
      <c r="V13345" s="7"/>
      <c r="W13345" s="7"/>
      <c r="X13345" s="7"/>
    </row>
    <row r="13346" spans="1:24" x14ac:dyDescent="0.2">
      <c r="A13346" s="2">
        <v>43432.661805555559</v>
      </c>
      <c r="B13346" s="9">
        <v>274.33</v>
      </c>
      <c r="C13346" s="9">
        <v>274.36</v>
      </c>
      <c r="D13346" s="9">
        <v>274.26</v>
      </c>
      <c r="E13346" s="9">
        <v>274.3</v>
      </c>
      <c r="F13346" s="10">
        <v>513570</v>
      </c>
      <c r="G13346" s="9">
        <v>140874848</v>
      </c>
      <c r="H13346" s="21">
        <v>94.99</v>
      </c>
      <c r="I13346" s="21">
        <v>94.99</v>
      </c>
      <c r="J13346" s="28">
        <v>0.01</v>
      </c>
      <c r="K13346" s="6"/>
      <c r="L13346" s="6"/>
      <c r="M13346" s="6"/>
      <c r="N13346" s="9">
        <v>274.31</v>
      </c>
      <c r="O13346" s="9">
        <v>274.31</v>
      </c>
      <c r="P13346" s="9">
        <v>140874818.84999999</v>
      </c>
      <c r="Q13346" s="9">
        <v>105023693.20999999</v>
      </c>
      <c r="R13346" s="11">
        <v>-6242610.1600000001</v>
      </c>
      <c r="S13346" s="7"/>
      <c r="T13346" s="7"/>
      <c r="U13346" s="7"/>
      <c r="V13346" s="7"/>
      <c r="W13346" s="7"/>
      <c r="X13346" s="7"/>
    </row>
    <row r="13347" spans="1:24" x14ac:dyDescent="0.2">
      <c r="A13347" s="2">
        <v>43432.662499999999</v>
      </c>
      <c r="B13347" s="9">
        <v>274.3</v>
      </c>
      <c r="C13347" s="9">
        <v>274.32</v>
      </c>
      <c r="D13347" s="9">
        <v>274.24</v>
      </c>
      <c r="E13347" s="9">
        <v>274.3</v>
      </c>
      <c r="F13347" s="10">
        <v>803800</v>
      </c>
      <c r="G13347" s="9">
        <v>220471344</v>
      </c>
      <c r="H13347" s="21">
        <v>156.51</v>
      </c>
      <c r="I13347" s="21">
        <v>156.5</v>
      </c>
      <c r="J13347" s="28">
        <v>0.01</v>
      </c>
      <c r="K13347" s="6"/>
      <c r="L13347" s="6"/>
      <c r="M13347" s="6"/>
      <c r="N13347" s="9">
        <v>274.29000000000002</v>
      </c>
      <c r="O13347" s="9">
        <v>274.29000000000002</v>
      </c>
      <c r="P13347" s="9">
        <v>220474302</v>
      </c>
      <c r="Q13347" s="9">
        <v>105020735.20999999</v>
      </c>
      <c r="R13347" s="11">
        <v>-6245568.1600000001</v>
      </c>
      <c r="S13347" s="7"/>
      <c r="T13347" s="7"/>
      <c r="U13347" s="7"/>
      <c r="V13347" s="7"/>
      <c r="W13347" s="7"/>
      <c r="X13347" s="7"/>
    </row>
    <row r="13348" spans="1:24" x14ac:dyDescent="0.2">
      <c r="A13348" s="2">
        <v>43432.663194444445</v>
      </c>
      <c r="B13348" s="9">
        <v>274.3</v>
      </c>
      <c r="C13348" s="9">
        <v>274.43</v>
      </c>
      <c r="D13348" s="9">
        <v>274.23</v>
      </c>
      <c r="E13348" s="9">
        <v>274.42</v>
      </c>
      <c r="F13348" s="10">
        <v>1560000</v>
      </c>
      <c r="G13348" s="9">
        <v>428989312</v>
      </c>
      <c r="H13348" s="21">
        <v>194.08</v>
      </c>
      <c r="I13348" s="21">
        <v>194.58</v>
      </c>
      <c r="J13348" s="99">
        <v>0.5</v>
      </c>
      <c r="K13348" s="6"/>
      <c r="L13348" s="6"/>
      <c r="M13348" s="6"/>
      <c r="N13348" s="9">
        <v>274.38</v>
      </c>
      <c r="O13348" s="9">
        <v>274.99</v>
      </c>
      <c r="P13348" s="9">
        <v>428025000</v>
      </c>
      <c r="Q13348" s="9">
        <v>105985047.20999999</v>
      </c>
      <c r="R13348" s="11">
        <v>-5281256.16</v>
      </c>
      <c r="S13348" s="7"/>
      <c r="T13348" s="7"/>
      <c r="U13348" s="7"/>
      <c r="V13348" s="7"/>
      <c r="W13348" s="7"/>
      <c r="X13348" s="7"/>
    </row>
    <row r="13349" spans="1:24" x14ac:dyDescent="0.2">
      <c r="A13349" s="2">
        <v>43432.663888888892</v>
      </c>
      <c r="B13349" s="9">
        <v>274.42</v>
      </c>
      <c r="C13349" s="9">
        <v>274.45</v>
      </c>
      <c r="D13349" s="9">
        <v>274.27999999999997</v>
      </c>
      <c r="E13349" s="9">
        <v>274.39</v>
      </c>
      <c r="F13349" s="10">
        <v>778030</v>
      </c>
      <c r="G13349" s="9">
        <v>213473072</v>
      </c>
      <c r="H13349" s="21">
        <v>49.87</v>
      </c>
      <c r="I13349" s="21">
        <v>49.76</v>
      </c>
      <c r="J13349" s="29">
        <v>0.11</v>
      </c>
      <c r="K13349" s="6"/>
      <c r="L13349" s="6"/>
      <c r="M13349" s="6"/>
      <c r="N13349" s="9">
        <v>274.38</v>
      </c>
      <c r="O13349" s="9">
        <v>274.38</v>
      </c>
      <c r="P13349" s="9">
        <v>213473926.33000001</v>
      </c>
      <c r="Q13349" s="9">
        <v>105984192.89</v>
      </c>
      <c r="R13349" s="11">
        <v>-5282110.49</v>
      </c>
      <c r="S13349" s="7"/>
      <c r="T13349" s="7"/>
      <c r="U13349" s="7"/>
      <c r="V13349" s="7"/>
      <c r="W13349" s="7"/>
      <c r="X13349" s="7"/>
    </row>
    <row r="13350" spans="1:24" x14ac:dyDescent="0.2">
      <c r="A13350" s="2">
        <v>43432.664583333331</v>
      </c>
      <c r="B13350" s="9">
        <v>274.39999999999998</v>
      </c>
      <c r="C13350" s="9">
        <v>274.43</v>
      </c>
      <c r="D13350" s="9">
        <v>274.32</v>
      </c>
      <c r="E13350" s="9">
        <v>274.33</v>
      </c>
      <c r="F13350" s="10">
        <v>820030</v>
      </c>
      <c r="G13350" s="9">
        <v>224984240</v>
      </c>
      <c r="H13350" s="21">
        <v>105.4</v>
      </c>
      <c r="I13350" s="21">
        <v>105.39</v>
      </c>
      <c r="J13350" s="28">
        <v>0.01</v>
      </c>
      <c r="K13350" s="6"/>
      <c r="L13350" s="6"/>
      <c r="M13350" s="6"/>
      <c r="N13350" s="9">
        <v>274.35000000000002</v>
      </c>
      <c r="O13350" s="9">
        <v>274.36</v>
      </c>
      <c r="P13350" s="9">
        <v>224977280.58000001</v>
      </c>
      <c r="Q13350" s="9">
        <v>105991152.31</v>
      </c>
      <c r="R13350" s="11">
        <v>-5275151.0599999996</v>
      </c>
      <c r="S13350" s="7"/>
      <c r="T13350" s="7"/>
      <c r="U13350" s="7"/>
      <c r="V13350" s="7"/>
      <c r="W13350" s="7"/>
      <c r="X13350" s="7"/>
    </row>
    <row r="13351" spans="1:24" x14ac:dyDescent="0.2">
      <c r="A13351" s="146">
        <v>43432.665277777778</v>
      </c>
      <c r="B13351" s="57">
        <v>274.33999999999997</v>
      </c>
      <c r="C13351" s="57">
        <v>274.48</v>
      </c>
      <c r="D13351" s="57">
        <v>274.32</v>
      </c>
      <c r="E13351" s="57">
        <v>274.45999999999998</v>
      </c>
      <c r="F13351" s="58">
        <v>1180000</v>
      </c>
      <c r="G13351" s="57">
        <v>322611968</v>
      </c>
      <c r="H13351" s="59">
        <v>143.9</v>
      </c>
      <c r="I13351" s="59">
        <v>143.38999999999999</v>
      </c>
      <c r="J13351" s="160">
        <v>0.5</v>
      </c>
      <c r="K13351" s="61">
        <v>273.39999999999998</v>
      </c>
      <c r="L13351" s="62">
        <v>275.45999999999998</v>
      </c>
      <c r="M13351" s="63" t="b">
        <v>1</v>
      </c>
      <c r="N13351" s="57">
        <v>274.43</v>
      </c>
      <c r="O13351" s="61">
        <v>273.39999999999998</v>
      </c>
      <c r="P13351" s="57">
        <v>323827400</v>
      </c>
      <c r="Q13351" s="57">
        <v>104775720.31</v>
      </c>
      <c r="R13351" s="64">
        <v>-6490583.0599999996</v>
      </c>
      <c r="S13351" s="65">
        <v>271.33999999999997</v>
      </c>
      <c r="T13351" s="65">
        <v>277.52</v>
      </c>
      <c r="U13351" s="67" t="s">
        <v>12</v>
      </c>
      <c r="V13351" s="68"/>
      <c r="W13351" s="7"/>
      <c r="X13351" s="7"/>
    </row>
    <row r="13352" spans="1:24" x14ac:dyDescent="0.2">
      <c r="A13352" s="2">
        <v>43432.665972222225</v>
      </c>
      <c r="B13352" s="9">
        <v>274.45</v>
      </c>
      <c r="C13352" s="9">
        <v>274.3</v>
      </c>
      <c r="D13352" s="9">
        <v>274.58</v>
      </c>
      <c r="E13352" s="151">
        <v>274.3</v>
      </c>
      <c r="F13352" s="10">
        <v>3630000</v>
      </c>
      <c r="G13352" s="9">
        <v>995795264</v>
      </c>
      <c r="H13352" s="21">
        <v>307.63</v>
      </c>
      <c r="I13352" s="21">
        <v>308.67</v>
      </c>
      <c r="J13352" s="161">
        <v>1.04</v>
      </c>
      <c r="K13352" s="6"/>
      <c r="L13352" s="6"/>
      <c r="M13352" s="6"/>
      <c r="N13352" s="9">
        <v>274.37</v>
      </c>
      <c r="O13352" s="151">
        <v>274.32</v>
      </c>
      <c r="P13352" s="9">
        <v>995963100</v>
      </c>
      <c r="Q13352" s="9">
        <v>104607884.31</v>
      </c>
      <c r="R13352" s="11">
        <v>-6658419.0599999996</v>
      </c>
      <c r="S13352" s="7"/>
      <c r="T13352" s="7"/>
      <c r="U13352" s="7"/>
      <c r="V13352" s="7"/>
      <c r="W13352" s="7"/>
      <c r="X13352" s="7"/>
    </row>
    <row r="13353" spans="1:24" x14ac:dyDescent="0.2">
      <c r="A13353" s="2">
        <v>43433.396527777775</v>
      </c>
      <c r="B13353" s="9">
        <v>273.64</v>
      </c>
      <c r="C13353" s="9">
        <v>273.83</v>
      </c>
      <c r="D13353" s="9">
        <v>273.62</v>
      </c>
      <c r="E13353" s="9">
        <v>273.83</v>
      </c>
      <c r="F13353" s="10">
        <v>315600</v>
      </c>
      <c r="G13353" s="9">
        <v>86388912</v>
      </c>
      <c r="H13353" s="21">
        <v>8.69</v>
      </c>
      <c r="I13353" s="21">
        <v>8.68</v>
      </c>
      <c r="J13353" s="28">
        <v>0.02</v>
      </c>
      <c r="K13353" s="6"/>
      <c r="L13353" s="6"/>
      <c r="M13353" s="6"/>
      <c r="N13353" s="9">
        <v>273.77999999999997</v>
      </c>
      <c r="O13353" s="9">
        <v>273.73</v>
      </c>
      <c r="P13353" s="9">
        <v>86404179</v>
      </c>
      <c r="Q13353" s="9">
        <v>104592617.31</v>
      </c>
      <c r="R13353" s="11">
        <v>-6673686.0599999996</v>
      </c>
      <c r="S13353" s="7"/>
      <c r="T13353" s="7"/>
      <c r="U13353" s="7"/>
      <c r="V13353" s="7"/>
      <c r="W13353" s="7"/>
      <c r="X13353" s="7"/>
    </row>
    <row r="13354" spans="1:24" x14ac:dyDescent="0.2">
      <c r="A13354" s="2">
        <v>43433.397222222222</v>
      </c>
      <c r="B13354" s="9">
        <v>273.75</v>
      </c>
      <c r="C13354" s="9">
        <v>273.86</v>
      </c>
      <c r="D13354" s="9">
        <v>273.73</v>
      </c>
      <c r="E13354" s="9">
        <v>273.86</v>
      </c>
      <c r="F13354" s="10">
        <v>176290</v>
      </c>
      <c r="G13354" s="9">
        <v>48271372</v>
      </c>
      <c r="H13354" s="21">
        <v>55.86</v>
      </c>
      <c r="I13354" s="21">
        <v>55.88</v>
      </c>
      <c r="J13354" s="28">
        <v>0.02</v>
      </c>
      <c r="K13354" s="6"/>
      <c r="L13354" s="6"/>
      <c r="M13354" s="6"/>
      <c r="N13354" s="9">
        <v>273.83</v>
      </c>
      <c r="O13354" s="9">
        <v>273.82</v>
      </c>
      <c r="P13354" s="9">
        <v>48273049.979999997</v>
      </c>
      <c r="Q13354" s="9">
        <v>104590939.34</v>
      </c>
      <c r="R13354" s="11">
        <v>-6675364.04</v>
      </c>
      <c r="S13354" s="7"/>
      <c r="T13354" s="7"/>
      <c r="U13354" s="7"/>
      <c r="V13354" s="7"/>
      <c r="W13354" s="7"/>
      <c r="X13354" s="7"/>
    </row>
    <row r="13355" spans="1:24" x14ac:dyDescent="0.2">
      <c r="A13355" s="2">
        <v>43433.397916666669</v>
      </c>
      <c r="B13355" s="9">
        <v>273.85000000000002</v>
      </c>
      <c r="C13355" s="9">
        <v>273.98</v>
      </c>
      <c r="D13355" s="9">
        <v>273.83</v>
      </c>
      <c r="E13355" s="9">
        <v>273.98</v>
      </c>
      <c r="F13355" s="10">
        <v>302820</v>
      </c>
      <c r="G13355" s="9">
        <v>82940656</v>
      </c>
      <c r="H13355" s="21">
        <v>171.77</v>
      </c>
      <c r="I13355" s="21">
        <v>171.82</v>
      </c>
      <c r="J13355" s="30">
        <v>0.05</v>
      </c>
      <c r="K13355" s="6"/>
      <c r="L13355" s="6"/>
      <c r="M13355" s="6"/>
      <c r="N13355" s="9">
        <v>273.94</v>
      </c>
      <c r="O13355" s="9">
        <v>273.89</v>
      </c>
      <c r="P13355" s="9">
        <v>82955267.849999994</v>
      </c>
      <c r="Q13355" s="9">
        <v>104576327.48999999</v>
      </c>
      <c r="R13355" s="11">
        <v>-6689975.8899999997</v>
      </c>
      <c r="S13355" s="7"/>
      <c r="T13355" s="7"/>
      <c r="U13355" s="7"/>
      <c r="V13355" s="7"/>
      <c r="W13355" s="7"/>
      <c r="X13355" s="7"/>
    </row>
    <row r="13356" spans="1:24" x14ac:dyDescent="0.2">
      <c r="A13356" s="2">
        <v>43433.398611111108</v>
      </c>
      <c r="B13356" s="9">
        <v>273.88</v>
      </c>
      <c r="C13356" s="9">
        <v>273.93</v>
      </c>
      <c r="D13356" s="9">
        <v>273.58</v>
      </c>
      <c r="E13356" s="9">
        <v>273.93</v>
      </c>
      <c r="F13356" s="10">
        <v>182860</v>
      </c>
      <c r="G13356" s="9">
        <v>50048844</v>
      </c>
      <c r="H13356" s="21">
        <v>60.39</v>
      </c>
      <c r="I13356" s="21">
        <v>60.34</v>
      </c>
      <c r="J13356" s="28">
        <v>0.04</v>
      </c>
      <c r="K13356" s="6"/>
      <c r="L13356" s="6"/>
      <c r="M13356" s="6"/>
      <c r="N13356" s="9">
        <v>273.83999999999997</v>
      </c>
      <c r="O13356" s="9">
        <v>273.7</v>
      </c>
      <c r="P13356" s="9">
        <v>50074839.549999997</v>
      </c>
      <c r="Q13356" s="9">
        <v>104550331.94</v>
      </c>
      <c r="R13356" s="11">
        <v>-6715971.4400000004</v>
      </c>
      <c r="S13356" s="7"/>
      <c r="T13356" s="7"/>
      <c r="U13356" s="7"/>
      <c r="V13356" s="7"/>
      <c r="W13356" s="7"/>
      <c r="X13356" s="7"/>
    </row>
    <row r="13357" spans="1:24" x14ac:dyDescent="0.2">
      <c r="A13357" s="2">
        <v>43433.399305555555</v>
      </c>
      <c r="B13357" s="9">
        <v>273.61</v>
      </c>
      <c r="C13357" s="9">
        <v>273.62</v>
      </c>
      <c r="D13357" s="9">
        <v>273.5</v>
      </c>
      <c r="E13357" s="9">
        <v>273.62</v>
      </c>
      <c r="F13357" s="10">
        <v>208830</v>
      </c>
      <c r="G13357" s="9">
        <v>57131288</v>
      </c>
      <c r="H13357" s="21">
        <v>114.2</v>
      </c>
      <c r="I13357" s="21">
        <v>114.15</v>
      </c>
      <c r="J13357" s="30">
        <v>0.05</v>
      </c>
      <c r="K13357" s="6"/>
      <c r="L13357" s="6"/>
      <c r="M13357" s="6"/>
      <c r="N13357" s="9">
        <v>273.58999999999997</v>
      </c>
      <c r="O13357" s="9">
        <v>273.58</v>
      </c>
      <c r="P13357" s="9">
        <v>57133799.700000003</v>
      </c>
      <c r="Q13357" s="9">
        <v>104547820.23999999</v>
      </c>
      <c r="R13357" s="11">
        <v>-6718483.1399999997</v>
      </c>
      <c r="S13357" s="7"/>
      <c r="T13357" s="7"/>
      <c r="U13357" s="7"/>
      <c r="V13357" s="7"/>
      <c r="W13357" s="7"/>
      <c r="X13357" s="7"/>
    </row>
    <row r="13358" spans="1:24" x14ac:dyDescent="0.2">
      <c r="A13358" s="2">
        <v>43433.4</v>
      </c>
      <c r="B13358" s="9">
        <v>273.62</v>
      </c>
      <c r="C13358" s="9">
        <v>273.69</v>
      </c>
      <c r="D13358" s="9">
        <v>273.54000000000002</v>
      </c>
      <c r="E13358" s="9">
        <v>273.69</v>
      </c>
      <c r="F13358" s="10">
        <v>258470</v>
      </c>
      <c r="G13358" s="9">
        <v>70721656</v>
      </c>
      <c r="H13358" s="21">
        <v>123.77</v>
      </c>
      <c r="I13358" s="21">
        <v>123.79</v>
      </c>
      <c r="J13358" s="28">
        <v>0.02</v>
      </c>
      <c r="K13358" s="6"/>
      <c r="L13358" s="6"/>
      <c r="M13358" s="6"/>
      <c r="N13358" s="9">
        <v>273.64999999999998</v>
      </c>
      <c r="O13358" s="9">
        <v>273.62</v>
      </c>
      <c r="P13358" s="9">
        <v>70730961.680000007</v>
      </c>
      <c r="Q13358" s="9">
        <v>104538514.56</v>
      </c>
      <c r="R13358" s="11">
        <v>-6727788.8099999996</v>
      </c>
      <c r="S13358" s="7"/>
      <c r="T13358" s="7"/>
      <c r="U13358" s="7"/>
      <c r="V13358" s="7"/>
      <c r="W13358" s="7"/>
      <c r="X13358" s="7"/>
    </row>
    <row r="13359" spans="1:24" x14ac:dyDescent="0.2">
      <c r="A13359" s="2">
        <v>43433.400694444441</v>
      </c>
      <c r="B13359" s="9">
        <v>273.62</v>
      </c>
      <c r="C13359" s="9">
        <v>273.83999999999997</v>
      </c>
      <c r="D13359" s="9">
        <v>273.5</v>
      </c>
      <c r="E13359" s="9">
        <v>273.83999999999997</v>
      </c>
      <c r="F13359" s="10">
        <v>673620</v>
      </c>
      <c r="G13359" s="9">
        <v>184386304</v>
      </c>
      <c r="H13359" s="21">
        <v>260.62</v>
      </c>
      <c r="I13359" s="21">
        <v>260.72000000000003</v>
      </c>
      <c r="J13359" s="29">
        <v>0.1</v>
      </c>
      <c r="K13359" s="6"/>
      <c r="L13359" s="6"/>
      <c r="M13359" s="6"/>
      <c r="N13359" s="9">
        <v>273.76</v>
      </c>
      <c r="O13359" s="9">
        <v>273.72000000000003</v>
      </c>
      <c r="P13359" s="9">
        <v>184406843.09999999</v>
      </c>
      <c r="Q13359" s="9">
        <v>104517975.45999999</v>
      </c>
      <c r="R13359" s="11">
        <v>-6748327.9100000001</v>
      </c>
      <c r="S13359" s="7"/>
      <c r="T13359" s="7"/>
      <c r="U13359" s="7"/>
      <c r="V13359" s="7"/>
      <c r="W13359" s="7"/>
      <c r="X13359" s="7"/>
    </row>
    <row r="13360" spans="1:24" x14ac:dyDescent="0.2">
      <c r="A13360" s="2">
        <v>43433.401388888888</v>
      </c>
      <c r="B13360" s="9">
        <v>273.83</v>
      </c>
      <c r="C13360" s="9">
        <v>274.01</v>
      </c>
      <c r="D13360" s="9">
        <v>273.79000000000002</v>
      </c>
      <c r="E13360" s="9">
        <v>274.01</v>
      </c>
      <c r="F13360" s="10">
        <v>187040</v>
      </c>
      <c r="G13360" s="9">
        <v>51232756</v>
      </c>
      <c r="H13360" s="21">
        <v>27.77</v>
      </c>
      <c r="I13360" s="21">
        <v>27.79</v>
      </c>
      <c r="J13360" s="28">
        <v>0.02</v>
      </c>
      <c r="K13360" s="6"/>
      <c r="L13360" s="6"/>
      <c r="M13360" s="6"/>
      <c r="N13360" s="9">
        <v>273.95999999999998</v>
      </c>
      <c r="O13360" s="9">
        <v>273.91000000000003</v>
      </c>
      <c r="P13360" s="9">
        <v>51240543.200000003</v>
      </c>
      <c r="Q13360" s="9">
        <v>104510188.26000001</v>
      </c>
      <c r="R13360" s="11">
        <v>-6756115.1100000003</v>
      </c>
      <c r="S13360" s="7"/>
      <c r="T13360" s="7"/>
      <c r="U13360" s="7"/>
      <c r="V13360" s="7"/>
      <c r="W13360" s="7"/>
      <c r="X13360" s="7"/>
    </row>
    <row r="13361" spans="1:24" x14ac:dyDescent="0.2">
      <c r="A13361" s="2">
        <v>43433.402083333334</v>
      </c>
      <c r="B13361" s="9">
        <v>273.94</v>
      </c>
      <c r="C13361" s="9">
        <v>274.01</v>
      </c>
      <c r="D13361" s="9">
        <v>273.88</v>
      </c>
      <c r="E13361" s="9">
        <v>274.01</v>
      </c>
      <c r="F13361" s="10">
        <v>211340</v>
      </c>
      <c r="G13361" s="9">
        <v>57897064</v>
      </c>
      <c r="H13361" s="21">
        <v>112.99</v>
      </c>
      <c r="I13361" s="21">
        <v>113.01</v>
      </c>
      <c r="J13361" s="28">
        <v>0.02</v>
      </c>
      <c r="K13361" s="6"/>
      <c r="L13361" s="6"/>
      <c r="M13361" s="6"/>
      <c r="N13361" s="9">
        <v>273.98</v>
      </c>
      <c r="O13361" s="9">
        <v>273.95</v>
      </c>
      <c r="P13361" s="9">
        <v>57902404.850000001</v>
      </c>
      <c r="Q13361" s="9">
        <v>104504847.41</v>
      </c>
      <c r="R13361" s="11">
        <v>-6761455.96</v>
      </c>
      <c r="S13361" s="7"/>
      <c r="T13361" s="7"/>
      <c r="U13361" s="7"/>
      <c r="V13361" s="7"/>
      <c r="W13361" s="7"/>
      <c r="X13361" s="7"/>
    </row>
    <row r="13362" spans="1:24" x14ac:dyDescent="0.2">
      <c r="A13362" s="2">
        <v>43433.402777777781</v>
      </c>
      <c r="B13362" s="9">
        <v>273.95</v>
      </c>
      <c r="C13362" s="9">
        <v>273.95999999999998</v>
      </c>
      <c r="D13362" s="9">
        <v>273.61</v>
      </c>
      <c r="E13362" s="9">
        <v>273.95999999999998</v>
      </c>
      <c r="F13362" s="10">
        <v>190540</v>
      </c>
      <c r="G13362" s="9">
        <v>52160788</v>
      </c>
      <c r="H13362" s="21">
        <v>90.16</v>
      </c>
      <c r="I13362" s="21">
        <v>90.09</v>
      </c>
      <c r="J13362" s="26">
        <v>7.0000000000000007E-2</v>
      </c>
      <c r="K13362" s="6"/>
      <c r="L13362" s="6"/>
      <c r="M13362" s="6"/>
      <c r="N13362" s="9">
        <v>273.87</v>
      </c>
      <c r="O13362" s="9">
        <v>273.75</v>
      </c>
      <c r="P13362" s="9">
        <v>52183666.149999999</v>
      </c>
      <c r="Q13362" s="9">
        <v>104481969.26000001</v>
      </c>
      <c r="R13362" s="11">
        <v>-6784334.1100000003</v>
      </c>
      <c r="S13362" s="7"/>
      <c r="T13362" s="7"/>
      <c r="U13362" s="7"/>
      <c r="V13362" s="7"/>
      <c r="W13362" s="7"/>
      <c r="X13362" s="7"/>
    </row>
    <row r="13363" spans="1:24" x14ac:dyDescent="0.2">
      <c r="A13363" s="2">
        <v>43433.40347222222</v>
      </c>
      <c r="B13363" s="9">
        <v>273.67</v>
      </c>
      <c r="C13363" s="9">
        <v>273.79000000000002</v>
      </c>
      <c r="D13363" s="9">
        <v>273.62</v>
      </c>
      <c r="E13363" s="9">
        <v>273.79000000000002</v>
      </c>
      <c r="F13363" s="10">
        <v>130850</v>
      </c>
      <c r="G13363" s="9">
        <v>35813696</v>
      </c>
      <c r="H13363" s="21">
        <v>68.67</v>
      </c>
      <c r="I13363" s="21">
        <v>68.66</v>
      </c>
      <c r="J13363" s="28">
        <v>0.01</v>
      </c>
      <c r="K13363" s="6"/>
      <c r="L13363" s="6"/>
      <c r="M13363" s="6"/>
      <c r="N13363" s="9">
        <v>273.75</v>
      </c>
      <c r="O13363" s="9">
        <v>273.7</v>
      </c>
      <c r="P13363" s="9">
        <v>35819860.380000003</v>
      </c>
      <c r="Q13363" s="9">
        <v>104475804.89</v>
      </c>
      <c r="R13363" s="11">
        <v>-6790498.4900000002</v>
      </c>
      <c r="S13363" s="7"/>
      <c r="T13363" s="7"/>
      <c r="U13363" s="7"/>
      <c r="V13363" s="7"/>
      <c r="W13363" s="7"/>
      <c r="X13363" s="7"/>
    </row>
    <row r="13364" spans="1:24" x14ac:dyDescent="0.2">
      <c r="A13364" s="2">
        <v>43433.404166666667</v>
      </c>
      <c r="B13364" s="9">
        <v>273.70999999999998</v>
      </c>
      <c r="C13364" s="9">
        <v>273.81</v>
      </c>
      <c r="D13364" s="9">
        <v>273.64</v>
      </c>
      <c r="E13364" s="9">
        <v>273.81</v>
      </c>
      <c r="F13364" s="10">
        <v>242160</v>
      </c>
      <c r="G13364" s="9">
        <v>66289972</v>
      </c>
      <c r="H13364" s="21">
        <v>185.07</v>
      </c>
      <c r="I13364" s="21">
        <v>185.1</v>
      </c>
      <c r="J13364" s="28">
        <v>0.03</v>
      </c>
      <c r="K13364" s="6"/>
      <c r="L13364" s="6"/>
      <c r="M13364" s="6"/>
      <c r="N13364" s="9">
        <v>273.77</v>
      </c>
      <c r="O13364" s="9">
        <v>273.74</v>
      </c>
      <c r="P13364" s="9">
        <v>66295537.799999997</v>
      </c>
      <c r="Q13364" s="9">
        <v>104470239.09</v>
      </c>
      <c r="R13364" s="11">
        <v>-6796064.29</v>
      </c>
      <c r="S13364" s="7"/>
      <c r="T13364" s="7"/>
      <c r="U13364" s="7"/>
      <c r="V13364" s="7"/>
      <c r="W13364" s="7"/>
      <c r="X13364" s="7"/>
    </row>
    <row r="13365" spans="1:24" x14ac:dyDescent="0.2">
      <c r="A13365" s="2">
        <v>43433.404861111114</v>
      </c>
      <c r="B13365" s="9">
        <v>273.77999999999997</v>
      </c>
      <c r="C13365" s="9">
        <v>274.02</v>
      </c>
      <c r="D13365" s="9">
        <v>273.73</v>
      </c>
      <c r="E13365" s="9">
        <v>274.02</v>
      </c>
      <c r="F13365" s="10">
        <v>119840</v>
      </c>
      <c r="G13365" s="9">
        <v>32824384</v>
      </c>
      <c r="H13365" s="21">
        <v>49.49</v>
      </c>
      <c r="I13365" s="21">
        <v>49.52</v>
      </c>
      <c r="J13365" s="28">
        <v>0.03</v>
      </c>
      <c r="K13365" s="6"/>
      <c r="L13365" s="6"/>
      <c r="M13365" s="6"/>
      <c r="N13365" s="9">
        <v>273.95</v>
      </c>
      <c r="O13365" s="9">
        <v>273.89999999999998</v>
      </c>
      <c r="P13365" s="9">
        <v>32829868.399999999</v>
      </c>
      <c r="Q13365" s="9">
        <v>104464754.69</v>
      </c>
      <c r="R13365" s="11">
        <v>-6801548.6900000004</v>
      </c>
      <c r="S13365" s="7"/>
      <c r="T13365" s="7"/>
      <c r="U13365" s="7"/>
      <c r="V13365" s="7"/>
      <c r="W13365" s="7"/>
      <c r="X13365" s="7"/>
    </row>
    <row r="13366" spans="1:24" x14ac:dyDescent="0.2">
      <c r="A13366" s="2">
        <v>43433.405555555553</v>
      </c>
      <c r="B13366" s="9">
        <v>273.95999999999998</v>
      </c>
      <c r="C13366" s="9">
        <v>273.95999999999998</v>
      </c>
      <c r="D13366" s="9">
        <v>273.81</v>
      </c>
      <c r="E13366" s="9">
        <v>273.95999999999998</v>
      </c>
      <c r="F13366" s="10">
        <v>100550</v>
      </c>
      <c r="G13366" s="9">
        <v>27540128</v>
      </c>
      <c r="H13366" s="21">
        <v>83.9</v>
      </c>
      <c r="I13366" s="21">
        <v>83.9</v>
      </c>
      <c r="J13366" s="28">
        <v>0</v>
      </c>
      <c r="K13366" s="6"/>
      <c r="L13366" s="6"/>
      <c r="M13366" s="6"/>
      <c r="N13366" s="9">
        <v>273.92</v>
      </c>
      <c r="O13366" s="9">
        <v>273.89</v>
      </c>
      <c r="P13366" s="9">
        <v>27542907.379999999</v>
      </c>
      <c r="Q13366" s="9">
        <v>104461975.31</v>
      </c>
      <c r="R13366" s="11">
        <v>-6804328.0599999996</v>
      </c>
      <c r="S13366" s="7"/>
      <c r="T13366" s="7"/>
      <c r="U13366" s="7"/>
      <c r="V13366" s="7"/>
      <c r="W13366" s="7"/>
      <c r="X13366" s="7"/>
    </row>
    <row r="13367" spans="1:24" x14ac:dyDescent="0.2">
      <c r="A13367" s="2">
        <v>43433.40625</v>
      </c>
      <c r="B13367" s="9">
        <v>273.89</v>
      </c>
      <c r="C13367" s="9">
        <v>273.92</v>
      </c>
      <c r="D13367" s="9">
        <v>273.70999999999998</v>
      </c>
      <c r="E13367" s="9">
        <v>273.92</v>
      </c>
      <c r="F13367" s="10">
        <v>324960</v>
      </c>
      <c r="G13367" s="9">
        <v>88969160</v>
      </c>
      <c r="H13367" s="21">
        <v>323.18</v>
      </c>
      <c r="I13367" s="21">
        <v>323.05</v>
      </c>
      <c r="J13367" s="24">
        <v>0.13</v>
      </c>
      <c r="K13367" s="6"/>
      <c r="L13367" s="6"/>
      <c r="M13367" s="6"/>
      <c r="N13367" s="9">
        <v>273.87</v>
      </c>
      <c r="O13367" s="9">
        <v>273.77999999999997</v>
      </c>
      <c r="P13367" s="9">
        <v>88995982.799999997</v>
      </c>
      <c r="Q13367" s="9">
        <v>104435152.51000001</v>
      </c>
      <c r="R13367" s="11">
        <v>-6831150.8600000003</v>
      </c>
      <c r="S13367" s="7"/>
      <c r="T13367" s="7"/>
      <c r="U13367" s="7"/>
      <c r="V13367" s="7"/>
      <c r="W13367" s="7"/>
      <c r="X13367" s="7"/>
    </row>
    <row r="13368" spans="1:24" x14ac:dyDescent="0.2">
      <c r="A13368" s="2">
        <v>43433.406944444447</v>
      </c>
      <c r="B13368" s="9">
        <v>273.72000000000003</v>
      </c>
      <c r="C13368" s="9">
        <v>273.85000000000002</v>
      </c>
      <c r="D13368" s="9">
        <v>273.60000000000002</v>
      </c>
      <c r="E13368" s="9">
        <v>273.85000000000002</v>
      </c>
      <c r="F13368" s="10">
        <v>136620</v>
      </c>
      <c r="G13368" s="9">
        <v>37400180</v>
      </c>
      <c r="H13368" s="21">
        <v>42.04</v>
      </c>
      <c r="I13368" s="21">
        <v>42.04</v>
      </c>
      <c r="J13368" s="28">
        <v>0</v>
      </c>
      <c r="K13368" s="6"/>
      <c r="L13368" s="6"/>
      <c r="M13368" s="6"/>
      <c r="N13368" s="9">
        <v>273.79000000000002</v>
      </c>
      <c r="O13368" s="9">
        <v>273.75</v>
      </c>
      <c r="P13368" s="9">
        <v>37404848.25</v>
      </c>
      <c r="Q13368" s="9">
        <v>104430484.26000001</v>
      </c>
      <c r="R13368" s="11">
        <v>-6835819.1100000003</v>
      </c>
      <c r="S13368" s="7"/>
      <c r="T13368" s="7"/>
      <c r="U13368" s="7"/>
      <c r="V13368" s="7"/>
      <c r="W13368" s="7"/>
      <c r="X13368" s="7"/>
    </row>
    <row r="13369" spans="1:24" x14ac:dyDescent="0.2">
      <c r="A13369" s="2">
        <v>43433.407638888886</v>
      </c>
      <c r="B13369" s="9">
        <v>273.83999999999997</v>
      </c>
      <c r="C13369" s="9">
        <v>273.83999999999997</v>
      </c>
      <c r="D13369" s="9">
        <v>273.55</v>
      </c>
      <c r="E13369" s="9">
        <v>273.83999999999997</v>
      </c>
      <c r="F13369" s="10">
        <v>150180</v>
      </c>
      <c r="G13369" s="9">
        <v>41097712</v>
      </c>
      <c r="H13369" s="21">
        <v>109.93</v>
      </c>
      <c r="I13369" s="21">
        <v>109.89</v>
      </c>
      <c r="J13369" s="28">
        <v>0.04</v>
      </c>
      <c r="K13369" s="6"/>
      <c r="L13369" s="6"/>
      <c r="M13369" s="6"/>
      <c r="N13369" s="9">
        <v>273.77</v>
      </c>
      <c r="O13369" s="9">
        <v>273.66000000000003</v>
      </c>
      <c r="P13369" s="9">
        <v>41114403.149999999</v>
      </c>
      <c r="Q13369" s="9">
        <v>104413793.11</v>
      </c>
      <c r="R13369" s="11">
        <v>-6852510.2599999998</v>
      </c>
      <c r="S13369" s="7"/>
      <c r="T13369" s="7"/>
      <c r="U13369" s="7"/>
      <c r="V13369" s="7"/>
      <c r="W13369" s="7"/>
      <c r="X13369" s="7"/>
    </row>
    <row r="13370" spans="1:24" x14ac:dyDescent="0.2">
      <c r="A13370" s="2">
        <v>43433.408333333333</v>
      </c>
      <c r="B13370" s="9">
        <v>273.58999999999997</v>
      </c>
      <c r="C13370" s="9">
        <v>273.68</v>
      </c>
      <c r="D13370" s="9">
        <v>273.45999999999998</v>
      </c>
      <c r="E13370" s="9">
        <v>273.68</v>
      </c>
      <c r="F13370" s="10">
        <v>255950</v>
      </c>
      <c r="G13370" s="9">
        <v>70013984</v>
      </c>
      <c r="H13370" s="21">
        <v>170.43</v>
      </c>
      <c r="I13370" s="21">
        <v>170.36</v>
      </c>
      <c r="J13370" s="32">
        <v>7.0000000000000007E-2</v>
      </c>
      <c r="K13370" s="6"/>
      <c r="L13370" s="6"/>
      <c r="M13370" s="6"/>
      <c r="N13370" s="9">
        <v>273.63</v>
      </c>
      <c r="O13370" s="9">
        <v>273.55</v>
      </c>
      <c r="P13370" s="9">
        <v>70034318.75</v>
      </c>
      <c r="Q13370" s="9">
        <v>104393458.36</v>
      </c>
      <c r="R13370" s="11">
        <v>-6872845.0099999998</v>
      </c>
      <c r="S13370" s="7"/>
      <c r="T13370" s="7"/>
      <c r="U13370" s="7"/>
      <c r="V13370" s="7"/>
      <c r="W13370" s="7"/>
      <c r="X13370" s="7"/>
    </row>
    <row r="13371" spans="1:24" x14ac:dyDescent="0.2">
      <c r="A13371" s="2">
        <v>43433.40902777778</v>
      </c>
      <c r="B13371" s="9">
        <v>273.52</v>
      </c>
      <c r="C13371" s="9">
        <v>273.60000000000002</v>
      </c>
      <c r="D13371" s="9">
        <v>273.47000000000003</v>
      </c>
      <c r="E13371" s="9">
        <v>273.60000000000002</v>
      </c>
      <c r="F13371" s="10">
        <v>143100</v>
      </c>
      <c r="G13371" s="9">
        <v>39141344</v>
      </c>
      <c r="H13371" s="21">
        <v>55.91</v>
      </c>
      <c r="I13371" s="21">
        <v>55.91</v>
      </c>
      <c r="J13371" s="28">
        <v>0</v>
      </c>
      <c r="K13371" s="6"/>
      <c r="L13371" s="6"/>
      <c r="M13371" s="6"/>
      <c r="N13371" s="9">
        <v>273.57</v>
      </c>
      <c r="O13371" s="9">
        <v>273.52</v>
      </c>
      <c r="P13371" s="9">
        <v>39147509.25</v>
      </c>
      <c r="Q13371" s="9">
        <v>104387293.11</v>
      </c>
      <c r="R13371" s="11">
        <v>-6879010.2599999998</v>
      </c>
      <c r="S13371" s="7"/>
      <c r="T13371" s="7"/>
      <c r="U13371" s="7"/>
      <c r="V13371" s="7"/>
      <c r="W13371" s="7"/>
      <c r="X13371" s="7"/>
    </row>
    <row r="13372" spans="1:24" x14ac:dyDescent="0.2">
      <c r="A13372" s="2">
        <v>43433.409722222219</v>
      </c>
      <c r="B13372" s="9">
        <v>273.51</v>
      </c>
      <c r="C13372" s="9">
        <v>273.62</v>
      </c>
      <c r="D13372" s="9">
        <v>273.51</v>
      </c>
      <c r="E13372" s="9">
        <v>273.62</v>
      </c>
      <c r="F13372" s="10">
        <v>125470</v>
      </c>
      <c r="G13372" s="9">
        <v>34325248</v>
      </c>
      <c r="H13372" s="21">
        <v>87.68</v>
      </c>
      <c r="I13372" s="21">
        <v>87.7</v>
      </c>
      <c r="J13372" s="28">
        <v>0.02</v>
      </c>
      <c r="K13372" s="6"/>
      <c r="L13372" s="6"/>
      <c r="M13372" s="6"/>
      <c r="N13372" s="9">
        <v>273.58999999999997</v>
      </c>
      <c r="O13372" s="9">
        <v>273.57</v>
      </c>
      <c r="P13372" s="9">
        <v>34327650.979999997</v>
      </c>
      <c r="Q13372" s="9">
        <v>104384890.14</v>
      </c>
      <c r="R13372" s="11">
        <v>-6881413.2400000002</v>
      </c>
      <c r="S13372" s="7"/>
      <c r="T13372" s="7"/>
      <c r="U13372" s="7"/>
      <c r="V13372" s="7"/>
      <c r="W13372" s="7"/>
      <c r="X13372" s="7"/>
    </row>
    <row r="13373" spans="1:24" x14ac:dyDescent="0.2">
      <c r="A13373" s="2">
        <v>43433.410416666666</v>
      </c>
      <c r="B13373" s="9">
        <v>273.58999999999997</v>
      </c>
      <c r="C13373" s="9">
        <v>273.83</v>
      </c>
      <c r="D13373" s="9">
        <v>273.56</v>
      </c>
      <c r="E13373" s="9">
        <v>273.83</v>
      </c>
      <c r="F13373" s="10">
        <v>113520</v>
      </c>
      <c r="G13373" s="9">
        <v>31071728</v>
      </c>
      <c r="H13373" s="21">
        <v>90.48</v>
      </c>
      <c r="I13373" s="21">
        <v>90.52</v>
      </c>
      <c r="J13373" s="30">
        <v>0.05</v>
      </c>
      <c r="K13373" s="6"/>
      <c r="L13373" s="6"/>
      <c r="M13373" s="6"/>
      <c r="N13373" s="9">
        <v>273.76</v>
      </c>
      <c r="O13373" s="9">
        <v>273.70999999999998</v>
      </c>
      <c r="P13373" s="9">
        <v>31077519</v>
      </c>
      <c r="Q13373" s="9">
        <v>104379099.14</v>
      </c>
      <c r="R13373" s="11">
        <v>-6887204.2400000002</v>
      </c>
      <c r="S13373" s="7"/>
      <c r="T13373" s="7"/>
      <c r="U13373" s="7"/>
      <c r="V13373" s="7"/>
      <c r="W13373" s="7"/>
      <c r="X13373" s="7"/>
    </row>
    <row r="13374" spans="1:24" x14ac:dyDescent="0.2">
      <c r="A13374" s="2">
        <v>43433.411111111112</v>
      </c>
      <c r="B13374" s="9">
        <v>273.74</v>
      </c>
      <c r="C13374" s="9">
        <v>273.79000000000002</v>
      </c>
      <c r="D13374" s="9">
        <v>273.58</v>
      </c>
      <c r="E13374" s="9">
        <v>273.79000000000002</v>
      </c>
      <c r="F13374" s="10">
        <v>93740</v>
      </c>
      <c r="G13374" s="9">
        <v>25656532</v>
      </c>
      <c r="H13374" s="21">
        <v>82.58</v>
      </c>
      <c r="I13374" s="21">
        <v>82.57</v>
      </c>
      <c r="J13374" s="28">
        <v>0</v>
      </c>
      <c r="K13374" s="6"/>
      <c r="L13374" s="6"/>
      <c r="M13374" s="6"/>
      <c r="N13374" s="9">
        <v>273.74</v>
      </c>
      <c r="O13374" s="9">
        <v>273.7</v>
      </c>
      <c r="P13374" s="9">
        <v>25660153.25</v>
      </c>
      <c r="Q13374" s="9">
        <v>104375477.89</v>
      </c>
      <c r="R13374" s="11">
        <v>-6890825.4900000002</v>
      </c>
      <c r="S13374" s="7"/>
      <c r="T13374" s="7"/>
      <c r="U13374" s="7"/>
      <c r="V13374" s="7"/>
      <c r="W13374" s="7"/>
      <c r="X13374" s="7"/>
    </row>
    <row r="13375" spans="1:24" x14ac:dyDescent="0.2">
      <c r="A13375" s="2">
        <v>43433.411805555559</v>
      </c>
      <c r="B13375" s="9">
        <v>273.68</v>
      </c>
      <c r="C13375" s="9">
        <v>273.77</v>
      </c>
      <c r="D13375" s="9">
        <v>273.68</v>
      </c>
      <c r="E13375" s="9">
        <v>273.77</v>
      </c>
      <c r="F13375" s="10">
        <v>76710</v>
      </c>
      <c r="G13375" s="9">
        <v>20995368</v>
      </c>
      <c r="H13375" s="21">
        <v>81.83</v>
      </c>
      <c r="I13375" s="21">
        <v>81.83</v>
      </c>
      <c r="J13375" s="28">
        <v>0</v>
      </c>
      <c r="K13375" s="6"/>
      <c r="L13375" s="6"/>
      <c r="M13375" s="6"/>
      <c r="N13375" s="9">
        <v>273.75</v>
      </c>
      <c r="O13375" s="9">
        <v>273.7</v>
      </c>
      <c r="P13375" s="9">
        <v>20999170.73</v>
      </c>
      <c r="Q13375" s="9">
        <v>104371675.16</v>
      </c>
      <c r="R13375" s="11">
        <v>-6894628.21</v>
      </c>
      <c r="S13375" s="7"/>
      <c r="T13375" s="7"/>
      <c r="U13375" s="7"/>
      <c r="V13375" s="7"/>
      <c r="W13375" s="7"/>
      <c r="X13375" s="7"/>
    </row>
    <row r="13376" spans="1:24" x14ac:dyDescent="0.2">
      <c r="A13376" s="2">
        <v>43433.412499999999</v>
      </c>
      <c r="B13376" s="9">
        <v>273.68</v>
      </c>
      <c r="C13376" s="9">
        <v>273.83999999999997</v>
      </c>
      <c r="D13376" s="9">
        <v>273.58</v>
      </c>
      <c r="E13376" s="9">
        <v>273.83999999999997</v>
      </c>
      <c r="F13376" s="10">
        <v>159000</v>
      </c>
      <c r="G13376" s="9">
        <v>43522284</v>
      </c>
      <c r="H13376" s="21">
        <v>207.27</v>
      </c>
      <c r="I13376" s="21">
        <v>207.29</v>
      </c>
      <c r="J13376" s="28">
        <v>0.02</v>
      </c>
      <c r="K13376" s="6"/>
      <c r="L13376" s="6"/>
      <c r="M13376" s="6"/>
      <c r="N13376" s="9">
        <v>273.77999999999997</v>
      </c>
      <c r="O13376" s="9">
        <v>273.73</v>
      </c>
      <c r="P13376" s="9">
        <v>43530225</v>
      </c>
      <c r="Q13376" s="9">
        <v>104363734.16</v>
      </c>
      <c r="R13376" s="11">
        <v>-6902569.21</v>
      </c>
      <c r="S13376" s="7"/>
      <c r="T13376" s="7"/>
      <c r="U13376" s="7"/>
      <c r="V13376" s="7"/>
      <c r="W13376" s="7"/>
      <c r="X13376" s="7"/>
    </row>
    <row r="13377" spans="1:24" x14ac:dyDescent="0.2">
      <c r="A13377" s="2">
        <v>43433.413194444445</v>
      </c>
      <c r="B13377" s="9">
        <v>273.74</v>
      </c>
      <c r="C13377" s="9">
        <v>273.83999999999997</v>
      </c>
      <c r="D13377" s="9">
        <v>273.68</v>
      </c>
      <c r="E13377" s="9">
        <v>273.83999999999997</v>
      </c>
      <c r="F13377" s="10">
        <v>153870</v>
      </c>
      <c r="G13377" s="9">
        <v>42121700</v>
      </c>
      <c r="H13377" s="21">
        <v>96.77</v>
      </c>
      <c r="I13377" s="21">
        <v>96.78</v>
      </c>
      <c r="J13377" s="28">
        <v>0.01</v>
      </c>
      <c r="K13377" s="6"/>
      <c r="L13377" s="6"/>
      <c r="M13377" s="6"/>
      <c r="N13377" s="9">
        <v>273.8</v>
      </c>
      <c r="O13377" s="9">
        <v>273.75</v>
      </c>
      <c r="P13377" s="9">
        <v>42129606</v>
      </c>
      <c r="Q13377" s="9">
        <v>104355828.16</v>
      </c>
      <c r="R13377" s="11">
        <v>-6910475.21</v>
      </c>
      <c r="S13377" s="7"/>
      <c r="T13377" s="7"/>
      <c r="U13377" s="7"/>
      <c r="V13377" s="7"/>
      <c r="W13377" s="7"/>
      <c r="X13377" s="7"/>
    </row>
    <row r="13378" spans="1:24" x14ac:dyDescent="0.2">
      <c r="A13378" s="2">
        <v>43433.413888888892</v>
      </c>
      <c r="B13378" s="9">
        <v>273.73</v>
      </c>
      <c r="C13378" s="9">
        <v>273.74</v>
      </c>
      <c r="D13378" s="9">
        <v>273.56</v>
      </c>
      <c r="E13378" s="9">
        <v>273.74</v>
      </c>
      <c r="F13378" s="10">
        <v>125070</v>
      </c>
      <c r="G13378" s="9">
        <v>34225404</v>
      </c>
      <c r="H13378" s="21">
        <v>81.28</v>
      </c>
      <c r="I13378" s="21">
        <v>81.25</v>
      </c>
      <c r="J13378" s="28">
        <v>0.03</v>
      </c>
      <c r="K13378" s="6"/>
      <c r="L13378" s="6"/>
      <c r="M13378" s="6"/>
      <c r="N13378" s="9">
        <v>273.7</v>
      </c>
      <c r="O13378" s="9">
        <v>273.64999999999998</v>
      </c>
      <c r="P13378" s="9">
        <v>34231033.649999999</v>
      </c>
      <c r="Q13378" s="9">
        <v>104350198.51000001</v>
      </c>
      <c r="R13378" s="11">
        <v>-6916104.8600000003</v>
      </c>
      <c r="S13378" s="7"/>
      <c r="T13378" s="7"/>
      <c r="U13378" s="7"/>
      <c r="V13378" s="7"/>
      <c r="W13378" s="7"/>
      <c r="X13378" s="7"/>
    </row>
    <row r="13379" spans="1:24" x14ac:dyDescent="0.2">
      <c r="A13379" s="2">
        <v>43433.414583333331</v>
      </c>
      <c r="B13379" s="9">
        <v>273.64</v>
      </c>
      <c r="C13379" s="9">
        <v>273.73</v>
      </c>
      <c r="D13379" s="9">
        <v>273.62</v>
      </c>
      <c r="E13379" s="9">
        <v>273.73</v>
      </c>
      <c r="F13379" s="10">
        <v>54860</v>
      </c>
      <c r="G13379" s="9">
        <v>15014448</v>
      </c>
      <c r="H13379" s="21">
        <v>43.86</v>
      </c>
      <c r="I13379" s="21">
        <v>43.87</v>
      </c>
      <c r="J13379" s="28">
        <v>0.01</v>
      </c>
      <c r="K13379" s="6"/>
      <c r="L13379" s="6"/>
      <c r="M13379" s="6"/>
      <c r="N13379" s="9">
        <v>273.7</v>
      </c>
      <c r="O13379" s="9">
        <v>273.69</v>
      </c>
      <c r="P13379" s="9">
        <v>15015319.15</v>
      </c>
      <c r="Q13379" s="9">
        <v>104349327.36</v>
      </c>
      <c r="R13379" s="11">
        <v>-6916976.0099999998</v>
      </c>
      <c r="S13379" s="7"/>
      <c r="T13379" s="7"/>
      <c r="U13379" s="7"/>
      <c r="V13379" s="7"/>
      <c r="W13379" s="7"/>
      <c r="X13379" s="7"/>
    </row>
    <row r="13380" spans="1:24" x14ac:dyDescent="0.2">
      <c r="A13380" s="2">
        <v>43433.415277777778</v>
      </c>
      <c r="B13380" s="9">
        <v>273.66000000000003</v>
      </c>
      <c r="C13380" s="9">
        <v>273.69</v>
      </c>
      <c r="D13380" s="9">
        <v>273.57</v>
      </c>
      <c r="E13380" s="9">
        <v>273.69</v>
      </c>
      <c r="F13380" s="10">
        <v>77290</v>
      </c>
      <c r="G13380" s="9">
        <v>21149426</v>
      </c>
      <c r="H13380" s="21">
        <v>140.88999999999999</v>
      </c>
      <c r="I13380" s="21">
        <v>140.86000000000001</v>
      </c>
      <c r="J13380" s="28">
        <v>0.03</v>
      </c>
      <c r="K13380" s="6"/>
      <c r="L13380" s="6"/>
      <c r="M13380" s="6"/>
      <c r="N13380" s="9">
        <v>273.66000000000003</v>
      </c>
      <c r="O13380" s="9">
        <v>273.64</v>
      </c>
      <c r="P13380" s="9">
        <v>21151181.399999999</v>
      </c>
      <c r="Q13380" s="9">
        <v>104347571.95999999</v>
      </c>
      <c r="R13380" s="11">
        <v>-6918731.4100000001</v>
      </c>
      <c r="S13380" s="7"/>
      <c r="T13380" s="7"/>
      <c r="U13380" s="7"/>
      <c r="V13380" s="7"/>
      <c r="W13380" s="7"/>
      <c r="X13380" s="7"/>
    </row>
    <row r="13381" spans="1:24" x14ac:dyDescent="0.2">
      <c r="A13381" s="2">
        <v>43433.415972222225</v>
      </c>
      <c r="B13381" s="9">
        <v>273.61</v>
      </c>
      <c r="C13381" s="9">
        <v>273.70999999999998</v>
      </c>
      <c r="D13381" s="9">
        <v>273.58999999999997</v>
      </c>
      <c r="E13381" s="9">
        <v>273.70999999999998</v>
      </c>
      <c r="F13381" s="10">
        <v>62730</v>
      </c>
      <c r="G13381" s="9">
        <v>17165856</v>
      </c>
      <c r="H13381" s="21">
        <v>81.16</v>
      </c>
      <c r="I13381" s="21">
        <v>81.16</v>
      </c>
      <c r="J13381" s="28">
        <v>0</v>
      </c>
      <c r="K13381" s="6"/>
      <c r="L13381" s="6"/>
      <c r="M13381" s="6"/>
      <c r="N13381" s="9">
        <v>273.68</v>
      </c>
      <c r="O13381" s="9">
        <v>273.64999999999998</v>
      </c>
      <c r="P13381" s="9">
        <v>17167946.399999999</v>
      </c>
      <c r="Q13381" s="9">
        <v>104345481.56</v>
      </c>
      <c r="R13381" s="11">
        <v>-6920821.8099999996</v>
      </c>
      <c r="S13381" s="7"/>
      <c r="T13381" s="7"/>
      <c r="U13381" s="7"/>
      <c r="V13381" s="7"/>
      <c r="W13381" s="7"/>
      <c r="X13381" s="7"/>
    </row>
    <row r="13382" spans="1:24" x14ac:dyDescent="0.2">
      <c r="A13382" s="2">
        <v>43433.416666666664</v>
      </c>
      <c r="B13382" s="9">
        <v>273.63</v>
      </c>
      <c r="C13382" s="9">
        <v>273.8</v>
      </c>
      <c r="D13382" s="9">
        <v>273.60000000000002</v>
      </c>
      <c r="E13382" s="9">
        <v>273.8</v>
      </c>
      <c r="F13382" s="10">
        <v>151810</v>
      </c>
      <c r="G13382" s="9">
        <v>41550440</v>
      </c>
      <c r="H13382" s="21">
        <v>242.01</v>
      </c>
      <c r="I13382" s="21">
        <v>242.05</v>
      </c>
      <c r="J13382" s="30">
        <v>0.05</v>
      </c>
      <c r="K13382" s="6"/>
      <c r="L13382" s="6"/>
      <c r="M13382" s="6"/>
      <c r="N13382" s="9">
        <v>273.75</v>
      </c>
      <c r="O13382" s="9">
        <v>273.7</v>
      </c>
      <c r="P13382" s="9">
        <v>41557987.5</v>
      </c>
      <c r="Q13382" s="9">
        <v>104337934.06</v>
      </c>
      <c r="R13382" s="11">
        <v>-6928369.3099999996</v>
      </c>
      <c r="S13382" s="7"/>
      <c r="T13382" s="7"/>
      <c r="U13382" s="7"/>
      <c r="V13382" s="7"/>
      <c r="W13382" s="7"/>
      <c r="X13382" s="7"/>
    </row>
    <row r="13383" spans="1:24" x14ac:dyDescent="0.2">
      <c r="A13383" s="2">
        <v>43433.417361111111</v>
      </c>
      <c r="B13383" s="9">
        <v>273.68</v>
      </c>
      <c r="C13383" s="9">
        <v>273.72000000000003</v>
      </c>
      <c r="D13383" s="9">
        <v>273.48</v>
      </c>
      <c r="E13383" s="9">
        <v>273.72000000000003</v>
      </c>
      <c r="F13383" s="10">
        <v>273670</v>
      </c>
      <c r="G13383" s="9">
        <v>74868360</v>
      </c>
      <c r="H13383" s="21">
        <v>180.27</v>
      </c>
      <c r="I13383" s="21">
        <v>180.19</v>
      </c>
      <c r="J13383" s="27">
        <v>0.08</v>
      </c>
      <c r="K13383" s="6"/>
      <c r="L13383" s="6"/>
      <c r="M13383" s="6"/>
      <c r="N13383" s="9">
        <v>273.66000000000003</v>
      </c>
      <c r="O13383" s="9">
        <v>273.57</v>
      </c>
      <c r="P13383" s="9">
        <v>74892532.200000003</v>
      </c>
      <c r="Q13383" s="9">
        <v>104313761.86</v>
      </c>
      <c r="R13383" s="11">
        <v>-6952541.5099999998</v>
      </c>
      <c r="S13383" s="7"/>
      <c r="T13383" s="7"/>
      <c r="U13383" s="7"/>
      <c r="V13383" s="7"/>
      <c r="W13383" s="7"/>
      <c r="X13383" s="7"/>
    </row>
    <row r="13384" spans="1:24" x14ac:dyDescent="0.2">
      <c r="A13384" s="2">
        <v>43433.418055555558</v>
      </c>
      <c r="B13384" s="9">
        <v>273.52999999999997</v>
      </c>
      <c r="C13384" s="9">
        <v>273.64</v>
      </c>
      <c r="D13384" s="85">
        <v>273.37</v>
      </c>
      <c r="E13384" s="9">
        <v>273.64</v>
      </c>
      <c r="F13384" s="10">
        <v>189870</v>
      </c>
      <c r="G13384" s="9">
        <v>51925924</v>
      </c>
      <c r="H13384" s="21">
        <v>69.38</v>
      </c>
      <c r="I13384" s="21">
        <v>69.36</v>
      </c>
      <c r="J13384" s="28">
        <v>0.02</v>
      </c>
      <c r="K13384" s="6"/>
      <c r="L13384" s="6"/>
      <c r="M13384" s="6"/>
      <c r="N13384" s="9">
        <v>273.57</v>
      </c>
      <c r="O13384" s="9">
        <v>273.48</v>
      </c>
      <c r="P13384" s="9">
        <v>51943210.579999998</v>
      </c>
      <c r="Q13384" s="9">
        <v>104296475.29000001</v>
      </c>
      <c r="R13384" s="11">
        <v>-6969828.0899999999</v>
      </c>
      <c r="S13384" s="7"/>
      <c r="T13384" s="7"/>
      <c r="U13384" s="7"/>
      <c r="V13384" s="7"/>
      <c r="W13384" s="7"/>
      <c r="X13384" s="7"/>
    </row>
    <row r="13385" spans="1:24" x14ac:dyDescent="0.2">
      <c r="A13385" s="2">
        <v>43433.418749999997</v>
      </c>
      <c r="B13385" s="9">
        <v>273.42</v>
      </c>
      <c r="C13385" s="9">
        <v>273.49</v>
      </c>
      <c r="D13385" s="9">
        <v>273.36</v>
      </c>
      <c r="E13385" s="9">
        <v>273.49</v>
      </c>
      <c r="F13385" s="10">
        <v>221340</v>
      </c>
      <c r="G13385" s="9">
        <v>60522468</v>
      </c>
      <c r="H13385" s="21">
        <v>116.57</v>
      </c>
      <c r="I13385" s="21">
        <v>116.56</v>
      </c>
      <c r="J13385" s="28">
        <v>0.02</v>
      </c>
      <c r="K13385" s="6"/>
      <c r="L13385" s="6"/>
      <c r="M13385" s="6"/>
      <c r="N13385" s="9">
        <v>273.45999999999998</v>
      </c>
      <c r="O13385" s="9">
        <v>273.44</v>
      </c>
      <c r="P13385" s="9">
        <v>60527083.049999997</v>
      </c>
      <c r="Q13385" s="9">
        <v>104291860.23999999</v>
      </c>
      <c r="R13385" s="11">
        <v>-6974443.1399999997</v>
      </c>
      <c r="S13385" s="7"/>
      <c r="T13385" s="7"/>
      <c r="U13385" s="7"/>
      <c r="V13385" s="7"/>
      <c r="W13385" s="7"/>
      <c r="X13385" s="7"/>
    </row>
    <row r="13386" spans="1:24" x14ac:dyDescent="0.2">
      <c r="A13386" s="2">
        <v>43433.419444444444</v>
      </c>
      <c r="B13386" s="9">
        <v>273.45999999999998</v>
      </c>
      <c r="C13386" s="9">
        <v>273.56</v>
      </c>
      <c r="D13386" s="9">
        <v>273.39999999999998</v>
      </c>
      <c r="E13386" s="9">
        <v>273.56</v>
      </c>
      <c r="F13386" s="10">
        <v>189140</v>
      </c>
      <c r="G13386" s="9">
        <v>51726084</v>
      </c>
      <c r="H13386" s="21">
        <v>85.45</v>
      </c>
      <c r="I13386" s="21">
        <v>85.47</v>
      </c>
      <c r="J13386" s="28">
        <v>0.01</v>
      </c>
      <c r="K13386" s="6"/>
      <c r="L13386" s="6"/>
      <c r="M13386" s="6"/>
      <c r="N13386" s="9">
        <v>273.52</v>
      </c>
      <c r="O13386" s="9">
        <v>273.48</v>
      </c>
      <c r="P13386" s="9">
        <v>51733572.799999997</v>
      </c>
      <c r="Q13386" s="9">
        <v>104284371.44</v>
      </c>
      <c r="R13386" s="11">
        <v>-6981931.9400000004</v>
      </c>
      <c r="S13386" s="7"/>
      <c r="T13386" s="7"/>
      <c r="U13386" s="7"/>
      <c r="V13386" s="7"/>
      <c r="W13386" s="7"/>
      <c r="X13386" s="7"/>
    </row>
    <row r="13387" spans="1:24" x14ac:dyDescent="0.2">
      <c r="A13387" s="2">
        <v>43433.420138888891</v>
      </c>
      <c r="B13387" s="9">
        <v>273.49</v>
      </c>
      <c r="C13387" s="9">
        <v>273.60000000000002</v>
      </c>
      <c r="D13387" s="9">
        <v>273.48</v>
      </c>
      <c r="E13387" s="9">
        <v>273.60000000000002</v>
      </c>
      <c r="F13387" s="10">
        <v>81600</v>
      </c>
      <c r="G13387" s="9">
        <v>22318952</v>
      </c>
      <c r="H13387" s="21">
        <v>43.14</v>
      </c>
      <c r="I13387" s="21">
        <v>43.15</v>
      </c>
      <c r="J13387" s="28">
        <v>0.01</v>
      </c>
      <c r="K13387" s="6"/>
      <c r="L13387" s="6"/>
      <c r="M13387" s="6"/>
      <c r="N13387" s="9">
        <v>273.57</v>
      </c>
      <c r="O13387" s="9">
        <v>273.52</v>
      </c>
      <c r="P13387" s="9">
        <v>22323312</v>
      </c>
      <c r="Q13387" s="9">
        <v>104280011.44</v>
      </c>
      <c r="R13387" s="11">
        <v>-6986291.9400000004</v>
      </c>
      <c r="S13387" s="7"/>
      <c r="T13387" s="7"/>
      <c r="U13387" s="7"/>
      <c r="V13387" s="7"/>
      <c r="W13387" s="7"/>
      <c r="X13387" s="7"/>
    </row>
    <row r="13388" spans="1:24" x14ac:dyDescent="0.2">
      <c r="A13388" s="2">
        <v>43433.42083333333</v>
      </c>
      <c r="B13388" s="9">
        <v>273.54000000000002</v>
      </c>
      <c r="C13388" s="9">
        <v>273.57</v>
      </c>
      <c r="D13388" s="9">
        <v>273.36</v>
      </c>
      <c r="E13388" s="9">
        <v>273.57</v>
      </c>
      <c r="F13388" s="10">
        <v>152270</v>
      </c>
      <c r="G13388" s="9">
        <v>41638048</v>
      </c>
      <c r="H13388" s="21">
        <v>186.61</v>
      </c>
      <c r="I13388" s="21">
        <v>186.56</v>
      </c>
      <c r="J13388" s="30">
        <v>0.05</v>
      </c>
      <c r="K13388" s="6"/>
      <c r="L13388" s="6"/>
      <c r="M13388" s="6"/>
      <c r="N13388" s="9">
        <v>273.52</v>
      </c>
      <c r="O13388" s="9">
        <v>273.45</v>
      </c>
      <c r="P13388" s="9">
        <v>41648509.729999997</v>
      </c>
      <c r="Q13388" s="9">
        <v>104269549.70999999</v>
      </c>
      <c r="R13388" s="11">
        <v>-6996753.6600000001</v>
      </c>
      <c r="S13388" s="7"/>
      <c r="T13388" s="7"/>
      <c r="U13388" s="7"/>
      <c r="V13388" s="7"/>
      <c r="W13388" s="7"/>
      <c r="X13388" s="7"/>
    </row>
    <row r="13389" spans="1:24" x14ac:dyDescent="0.2">
      <c r="A13389" s="2">
        <v>43433.421527777777</v>
      </c>
      <c r="B13389" s="9">
        <v>273.39</v>
      </c>
      <c r="C13389" s="9">
        <v>273.52999999999997</v>
      </c>
      <c r="D13389" s="9">
        <v>273.39</v>
      </c>
      <c r="E13389" s="9">
        <v>273.52999999999997</v>
      </c>
      <c r="F13389" s="10">
        <v>145280</v>
      </c>
      <c r="G13389" s="9">
        <v>39728692</v>
      </c>
      <c r="H13389" s="21">
        <v>95.41</v>
      </c>
      <c r="I13389" s="21">
        <v>95.41</v>
      </c>
      <c r="J13389" s="28">
        <v>0</v>
      </c>
      <c r="K13389" s="6"/>
      <c r="L13389" s="6"/>
      <c r="M13389" s="6"/>
      <c r="N13389" s="9">
        <v>273.5</v>
      </c>
      <c r="O13389" s="9">
        <v>273.45999999999998</v>
      </c>
      <c r="P13389" s="9">
        <v>39733353.600000001</v>
      </c>
      <c r="Q13389" s="9">
        <v>104264888.11</v>
      </c>
      <c r="R13389" s="11">
        <v>-7001415.2599999998</v>
      </c>
      <c r="S13389" s="7"/>
      <c r="T13389" s="7"/>
      <c r="U13389" s="7"/>
      <c r="V13389" s="7"/>
      <c r="W13389" s="7"/>
      <c r="X13389" s="7"/>
    </row>
    <row r="13390" spans="1:24" x14ac:dyDescent="0.2">
      <c r="A13390" s="2">
        <v>43433.422222222223</v>
      </c>
      <c r="B13390" s="9">
        <v>273.48</v>
      </c>
      <c r="C13390" s="9">
        <v>273.77999999999997</v>
      </c>
      <c r="D13390" s="9">
        <v>273.45999999999998</v>
      </c>
      <c r="E13390" s="9">
        <v>273.77999999999997</v>
      </c>
      <c r="F13390" s="10">
        <v>198960</v>
      </c>
      <c r="G13390" s="9">
        <v>54444856</v>
      </c>
      <c r="H13390" s="21">
        <v>136.94999999999999</v>
      </c>
      <c r="I13390" s="21">
        <v>137.04</v>
      </c>
      <c r="J13390" s="29">
        <v>0.09</v>
      </c>
      <c r="K13390" s="6"/>
      <c r="L13390" s="6"/>
      <c r="M13390" s="6"/>
      <c r="N13390" s="9">
        <v>273.7</v>
      </c>
      <c r="O13390" s="9">
        <v>273.64999999999998</v>
      </c>
      <c r="P13390" s="9">
        <v>54455352</v>
      </c>
      <c r="Q13390" s="9">
        <v>104254392.11</v>
      </c>
      <c r="R13390" s="11">
        <v>-7011911.2599999998</v>
      </c>
      <c r="S13390" s="7"/>
      <c r="T13390" s="7"/>
      <c r="U13390" s="7"/>
      <c r="V13390" s="7"/>
      <c r="W13390" s="7"/>
      <c r="X13390" s="7"/>
    </row>
    <row r="13391" spans="1:24" x14ac:dyDescent="0.2">
      <c r="A13391" s="2">
        <v>43433.42291666667</v>
      </c>
      <c r="B13391" s="9">
        <v>273.70999999999998</v>
      </c>
      <c r="C13391" s="9">
        <v>273.77</v>
      </c>
      <c r="D13391" s="9">
        <v>273.64</v>
      </c>
      <c r="E13391" s="9">
        <v>273.77</v>
      </c>
      <c r="F13391" s="10">
        <v>66500</v>
      </c>
      <c r="G13391" s="9">
        <v>18200842</v>
      </c>
      <c r="H13391" s="21">
        <v>33.42</v>
      </c>
      <c r="I13391" s="21">
        <v>33.43</v>
      </c>
      <c r="J13391" s="28">
        <v>0.01</v>
      </c>
      <c r="K13391" s="6"/>
      <c r="L13391" s="6"/>
      <c r="M13391" s="6"/>
      <c r="N13391" s="9">
        <v>273.74</v>
      </c>
      <c r="O13391" s="9">
        <v>273.7</v>
      </c>
      <c r="P13391" s="9">
        <v>18203543.75</v>
      </c>
      <c r="Q13391" s="9">
        <v>104251690.36</v>
      </c>
      <c r="R13391" s="11">
        <v>-7014613.0099999998</v>
      </c>
      <c r="S13391" s="7"/>
      <c r="T13391" s="7"/>
      <c r="U13391" s="7"/>
      <c r="V13391" s="7"/>
      <c r="W13391" s="7"/>
      <c r="X13391" s="7"/>
    </row>
    <row r="13392" spans="1:24" x14ac:dyDescent="0.2">
      <c r="A13392" s="2">
        <v>43433.423611111109</v>
      </c>
      <c r="B13392" s="9">
        <v>273.73</v>
      </c>
      <c r="C13392" s="9">
        <v>273.82</v>
      </c>
      <c r="D13392" s="9">
        <v>273.60000000000002</v>
      </c>
      <c r="E13392" s="9">
        <v>273.82</v>
      </c>
      <c r="F13392" s="10">
        <v>54950</v>
      </c>
      <c r="G13392" s="9">
        <v>15038812</v>
      </c>
      <c r="H13392" s="21">
        <v>82.63</v>
      </c>
      <c r="I13392" s="21">
        <v>82.63</v>
      </c>
      <c r="J13392" s="28">
        <v>0</v>
      </c>
      <c r="K13392" s="6"/>
      <c r="L13392" s="6"/>
      <c r="M13392" s="6"/>
      <c r="N13392" s="9">
        <v>273.77</v>
      </c>
      <c r="O13392" s="9">
        <v>273.68</v>
      </c>
      <c r="P13392" s="9">
        <v>15043386.75</v>
      </c>
      <c r="Q13392" s="9">
        <v>104247115.61</v>
      </c>
      <c r="R13392" s="11">
        <v>-7019187.7599999998</v>
      </c>
      <c r="S13392" s="7"/>
      <c r="T13392" s="7"/>
      <c r="U13392" s="7"/>
      <c r="V13392" s="7"/>
      <c r="W13392" s="7"/>
      <c r="X13392" s="7"/>
    </row>
    <row r="13393" spans="1:24" x14ac:dyDescent="0.2">
      <c r="A13393" s="2">
        <v>43433.424305555556</v>
      </c>
      <c r="B13393" s="9">
        <v>273.68</v>
      </c>
      <c r="C13393" s="9">
        <v>273.70999999999998</v>
      </c>
      <c r="D13393" s="9">
        <v>273.58</v>
      </c>
      <c r="E13393" s="9">
        <v>273.70999999999998</v>
      </c>
      <c r="F13393" s="10">
        <v>65590</v>
      </c>
      <c r="G13393" s="9">
        <v>17947758</v>
      </c>
      <c r="H13393" s="21">
        <v>119.36</v>
      </c>
      <c r="I13393" s="21">
        <v>119.34</v>
      </c>
      <c r="J13393" s="28">
        <v>0.02</v>
      </c>
      <c r="K13393" s="6"/>
      <c r="L13393" s="6"/>
      <c r="M13393" s="6"/>
      <c r="N13393" s="9">
        <v>273.68</v>
      </c>
      <c r="O13393" s="9">
        <v>273.64</v>
      </c>
      <c r="P13393" s="9">
        <v>17950507.23</v>
      </c>
      <c r="Q13393" s="9">
        <v>104244366.39</v>
      </c>
      <c r="R13393" s="11">
        <v>-7021936.9900000002</v>
      </c>
      <c r="S13393" s="7"/>
      <c r="T13393" s="7"/>
      <c r="U13393" s="7"/>
      <c r="V13393" s="7"/>
      <c r="W13393" s="7"/>
      <c r="X13393" s="7"/>
    </row>
    <row r="13394" spans="1:24" x14ac:dyDescent="0.2">
      <c r="A13394" s="2">
        <v>43433.425000000003</v>
      </c>
      <c r="B13394" s="9">
        <v>273.66000000000003</v>
      </c>
      <c r="C13394" s="9">
        <v>273.69</v>
      </c>
      <c r="D13394" s="9">
        <v>273.52</v>
      </c>
      <c r="E13394" s="9">
        <v>273.69</v>
      </c>
      <c r="F13394" s="10">
        <v>75420</v>
      </c>
      <c r="G13394" s="9">
        <v>20637006</v>
      </c>
      <c r="H13394" s="21">
        <v>114.99</v>
      </c>
      <c r="I13394" s="21">
        <v>114.98</v>
      </c>
      <c r="J13394" s="28">
        <v>0</v>
      </c>
      <c r="K13394" s="6"/>
      <c r="L13394" s="6"/>
      <c r="M13394" s="6"/>
      <c r="N13394" s="9">
        <v>273.64999999999998</v>
      </c>
      <c r="O13394" s="9">
        <v>273.63</v>
      </c>
      <c r="P13394" s="9">
        <v>20638494.449999999</v>
      </c>
      <c r="Q13394" s="9">
        <v>104242877.94</v>
      </c>
      <c r="R13394" s="11">
        <v>-7023425.4400000004</v>
      </c>
      <c r="S13394" s="7"/>
      <c r="T13394" s="7"/>
      <c r="U13394" s="7"/>
      <c r="V13394" s="7"/>
      <c r="W13394" s="7"/>
      <c r="X13394" s="7"/>
    </row>
    <row r="13395" spans="1:24" x14ac:dyDescent="0.2">
      <c r="A13395" s="2">
        <v>43433.425694444442</v>
      </c>
      <c r="B13395" s="9">
        <v>273.64999999999998</v>
      </c>
      <c r="C13395" s="9">
        <v>273.82</v>
      </c>
      <c r="D13395" s="9">
        <v>273.56</v>
      </c>
      <c r="E13395" s="9">
        <v>273.82</v>
      </c>
      <c r="F13395" s="10">
        <v>82200</v>
      </c>
      <c r="G13395" s="9">
        <v>22500216</v>
      </c>
      <c r="H13395" s="21">
        <v>108.99</v>
      </c>
      <c r="I13395" s="21">
        <v>109.03</v>
      </c>
      <c r="J13395" s="28">
        <v>0.04</v>
      </c>
      <c r="K13395" s="6"/>
      <c r="L13395" s="6"/>
      <c r="M13395" s="6"/>
      <c r="N13395" s="9">
        <v>273.76</v>
      </c>
      <c r="O13395" s="9">
        <v>273.73</v>
      </c>
      <c r="P13395" s="9">
        <v>22502661</v>
      </c>
      <c r="Q13395" s="9">
        <v>104240432.94</v>
      </c>
      <c r="R13395" s="11">
        <v>-7025870.4400000004</v>
      </c>
      <c r="S13395" s="7"/>
      <c r="T13395" s="7"/>
      <c r="U13395" s="7"/>
      <c r="V13395" s="7"/>
      <c r="W13395" s="7"/>
      <c r="X13395" s="7"/>
    </row>
    <row r="13396" spans="1:24" x14ac:dyDescent="0.2">
      <c r="A13396" s="2">
        <v>43433.426388888889</v>
      </c>
      <c r="B13396" s="9">
        <v>273.77999999999997</v>
      </c>
      <c r="C13396" s="9">
        <v>273.79000000000002</v>
      </c>
      <c r="D13396" s="9">
        <v>273.69</v>
      </c>
      <c r="E13396" s="9">
        <v>273.79000000000002</v>
      </c>
      <c r="F13396" s="10">
        <v>82440</v>
      </c>
      <c r="G13396" s="9">
        <v>22566030</v>
      </c>
      <c r="H13396" s="21">
        <v>100.29</v>
      </c>
      <c r="I13396" s="21">
        <v>100.29</v>
      </c>
      <c r="J13396" s="28">
        <v>0</v>
      </c>
      <c r="K13396" s="6"/>
      <c r="L13396" s="6"/>
      <c r="M13396" s="6"/>
      <c r="N13396" s="9">
        <v>273.77</v>
      </c>
      <c r="O13396" s="9">
        <v>273.73</v>
      </c>
      <c r="P13396" s="9">
        <v>22569186.600000001</v>
      </c>
      <c r="Q13396" s="9">
        <v>104237276.34</v>
      </c>
      <c r="R13396" s="11">
        <v>-7029027.04</v>
      </c>
      <c r="S13396" s="7"/>
      <c r="T13396" s="7"/>
      <c r="U13396" s="7"/>
      <c r="V13396" s="7"/>
      <c r="W13396" s="7"/>
      <c r="X13396" s="7"/>
    </row>
    <row r="13397" spans="1:24" x14ac:dyDescent="0.2">
      <c r="A13397" s="2">
        <v>43433.427083333336</v>
      </c>
      <c r="B13397" s="9">
        <v>273.75</v>
      </c>
      <c r="C13397" s="9">
        <v>273.75</v>
      </c>
      <c r="D13397" s="9">
        <v>273.63</v>
      </c>
      <c r="E13397" s="9">
        <v>273.75</v>
      </c>
      <c r="F13397" s="10">
        <v>82510</v>
      </c>
      <c r="G13397" s="9">
        <v>22583258</v>
      </c>
      <c r="H13397" s="21">
        <v>100.08</v>
      </c>
      <c r="I13397" s="21">
        <v>100.08</v>
      </c>
      <c r="J13397" s="28">
        <v>0.01</v>
      </c>
      <c r="K13397" s="6"/>
      <c r="L13397" s="6"/>
      <c r="M13397" s="6"/>
      <c r="N13397" s="9">
        <v>273.72000000000003</v>
      </c>
      <c r="O13397" s="9">
        <v>273.7</v>
      </c>
      <c r="P13397" s="9">
        <v>22584637.199999999</v>
      </c>
      <c r="Q13397" s="9">
        <v>104235897.14</v>
      </c>
      <c r="R13397" s="11">
        <v>-7030406.2400000002</v>
      </c>
      <c r="S13397" s="7"/>
      <c r="T13397" s="7"/>
      <c r="U13397" s="7"/>
      <c r="V13397" s="7"/>
      <c r="W13397" s="7"/>
      <c r="X13397" s="7"/>
    </row>
    <row r="13398" spans="1:24" x14ac:dyDescent="0.2">
      <c r="A13398" s="2">
        <v>43433.427777777775</v>
      </c>
      <c r="B13398" s="9">
        <v>273.70999999999998</v>
      </c>
      <c r="C13398" s="9">
        <v>273.70999999999998</v>
      </c>
      <c r="D13398" s="9">
        <v>273.54000000000002</v>
      </c>
      <c r="E13398" s="9">
        <v>273.70999999999998</v>
      </c>
      <c r="F13398" s="10">
        <v>102160</v>
      </c>
      <c r="G13398" s="9">
        <v>27951788</v>
      </c>
      <c r="H13398" s="21">
        <v>123.82</v>
      </c>
      <c r="I13398" s="21">
        <v>123.77</v>
      </c>
      <c r="J13398" s="28">
        <v>0.04</v>
      </c>
      <c r="K13398" s="6"/>
      <c r="L13398" s="6"/>
      <c r="M13398" s="6"/>
      <c r="N13398" s="9">
        <v>273.67</v>
      </c>
      <c r="O13398" s="9">
        <v>273.61</v>
      </c>
      <c r="P13398" s="9">
        <v>27957871.800000001</v>
      </c>
      <c r="Q13398" s="9">
        <v>104229813.34</v>
      </c>
      <c r="R13398" s="11">
        <v>-7036490.04</v>
      </c>
      <c r="S13398" s="7"/>
      <c r="T13398" s="7"/>
      <c r="U13398" s="7"/>
      <c r="V13398" s="7"/>
      <c r="W13398" s="7"/>
      <c r="X13398" s="7"/>
    </row>
    <row r="13399" spans="1:24" x14ac:dyDescent="0.2">
      <c r="A13399" s="2">
        <v>43433.428472222222</v>
      </c>
      <c r="B13399" s="9">
        <v>273.58999999999997</v>
      </c>
      <c r="C13399" s="9">
        <v>273.66000000000003</v>
      </c>
      <c r="D13399" s="9">
        <v>273.54000000000002</v>
      </c>
      <c r="E13399" s="9">
        <v>273.66000000000003</v>
      </c>
      <c r="F13399" s="10">
        <v>125910</v>
      </c>
      <c r="G13399" s="9">
        <v>34449516</v>
      </c>
      <c r="H13399" s="21">
        <v>123.25</v>
      </c>
      <c r="I13399" s="21">
        <v>123.25</v>
      </c>
      <c r="J13399" s="28">
        <v>0</v>
      </c>
      <c r="K13399" s="6"/>
      <c r="L13399" s="6"/>
      <c r="M13399" s="6"/>
      <c r="N13399" s="9">
        <v>273.63</v>
      </c>
      <c r="O13399" s="9">
        <v>273.60000000000002</v>
      </c>
      <c r="P13399" s="9">
        <v>34452753.299999997</v>
      </c>
      <c r="Q13399" s="9">
        <v>104226576.04000001</v>
      </c>
      <c r="R13399" s="11">
        <v>-7039727.3399999999</v>
      </c>
      <c r="S13399" s="7"/>
      <c r="T13399" s="7"/>
      <c r="U13399" s="7"/>
      <c r="V13399" s="7"/>
      <c r="W13399" s="7"/>
      <c r="X13399" s="7"/>
    </row>
    <row r="13400" spans="1:24" x14ac:dyDescent="0.2">
      <c r="A13400" s="2">
        <v>43433.429166666669</v>
      </c>
      <c r="B13400" s="9">
        <v>273.64</v>
      </c>
      <c r="C13400" s="9">
        <v>273.69</v>
      </c>
      <c r="D13400" s="9">
        <v>273.20999999999998</v>
      </c>
      <c r="E13400" s="9">
        <v>273.69</v>
      </c>
      <c r="F13400" s="10">
        <v>273990</v>
      </c>
      <c r="G13400" s="9">
        <v>74900920</v>
      </c>
      <c r="H13400" s="21">
        <v>217.61</v>
      </c>
      <c r="I13400" s="21">
        <v>217.42</v>
      </c>
      <c r="J13400" s="36">
        <v>0.19</v>
      </c>
      <c r="K13400" s="6"/>
      <c r="L13400" s="6"/>
      <c r="M13400" s="6"/>
      <c r="N13400" s="9">
        <v>273.57</v>
      </c>
      <c r="O13400" s="9">
        <v>273.37</v>
      </c>
      <c r="P13400" s="9">
        <v>74955444.299999997</v>
      </c>
      <c r="Q13400" s="9">
        <v>104172051.73999999</v>
      </c>
      <c r="R13400" s="11">
        <v>-7094251.6399999997</v>
      </c>
      <c r="S13400" s="7"/>
      <c r="T13400" s="7"/>
      <c r="U13400" s="7"/>
      <c r="V13400" s="7"/>
      <c r="W13400" s="7"/>
      <c r="X13400" s="7"/>
    </row>
    <row r="13401" spans="1:24" x14ac:dyDescent="0.2">
      <c r="A13401" s="2">
        <v>43433.429861111108</v>
      </c>
      <c r="B13401" s="9">
        <v>273.22000000000003</v>
      </c>
      <c r="C13401" s="9">
        <v>273.42</v>
      </c>
      <c r="D13401" s="9">
        <v>273.2</v>
      </c>
      <c r="E13401" s="9">
        <v>273.42</v>
      </c>
      <c r="F13401" s="10">
        <v>184540</v>
      </c>
      <c r="G13401" s="9">
        <v>50436528</v>
      </c>
      <c r="H13401" s="21">
        <v>67.349999999999994</v>
      </c>
      <c r="I13401" s="21">
        <v>67.34</v>
      </c>
      <c r="J13401" s="28">
        <v>0.02</v>
      </c>
      <c r="K13401" s="6"/>
      <c r="L13401" s="6"/>
      <c r="M13401" s="6"/>
      <c r="N13401" s="9">
        <v>273.37</v>
      </c>
      <c r="O13401" s="9">
        <v>273.31</v>
      </c>
      <c r="P13401" s="9">
        <v>50446777.100000001</v>
      </c>
      <c r="Q13401" s="9">
        <v>104161802.64</v>
      </c>
      <c r="R13401" s="11">
        <v>-7104500.7400000002</v>
      </c>
      <c r="S13401" s="7"/>
      <c r="T13401" s="7"/>
      <c r="U13401" s="7"/>
      <c r="V13401" s="7"/>
      <c r="W13401" s="7"/>
      <c r="X13401" s="7"/>
    </row>
    <row r="13402" spans="1:24" x14ac:dyDescent="0.2">
      <c r="A13402" s="2">
        <v>43433.430555555555</v>
      </c>
      <c r="B13402" s="9">
        <v>273.29000000000002</v>
      </c>
      <c r="C13402" s="9">
        <v>273.33999999999997</v>
      </c>
      <c r="D13402" s="9">
        <v>273.24</v>
      </c>
      <c r="E13402" s="16">
        <v>273.33999999999997</v>
      </c>
      <c r="F13402" s="10">
        <v>201460</v>
      </c>
      <c r="G13402" s="9">
        <v>55058620</v>
      </c>
      <c r="H13402" s="21">
        <v>109.17</v>
      </c>
      <c r="I13402" s="21">
        <v>109.16</v>
      </c>
      <c r="J13402" s="28">
        <v>0</v>
      </c>
      <c r="K13402" s="6"/>
      <c r="L13402" s="6"/>
      <c r="M13402" s="6"/>
      <c r="N13402" s="9">
        <v>273.32</v>
      </c>
      <c r="O13402" s="9">
        <v>273.3</v>
      </c>
      <c r="P13402" s="9">
        <v>55062039.899999999</v>
      </c>
      <c r="Q13402" s="9">
        <v>104158382.73999999</v>
      </c>
      <c r="R13402" s="11">
        <v>-7107920.6399999997</v>
      </c>
      <c r="S13402" s="7"/>
      <c r="T13402" s="7"/>
      <c r="U13402" s="7"/>
      <c r="V13402" s="7"/>
      <c r="W13402" s="7"/>
      <c r="X13402" s="7"/>
    </row>
    <row r="13403" spans="1:24" x14ac:dyDescent="0.2">
      <c r="A13403" s="2">
        <v>43433.431250000001</v>
      </c>
      <c r="B13403" s="9">
        <v>273.32</v>
      </c>
      <c r="C13403" s="9">
        <v>273.33999999999997</v>
      </c>
      <c r="D13403" s="9">
        <v>273.2</v>
      </c>
      <c r="E13403" s="9">
        <v>273.33999999999997</v>
      </c>
      <c r="F13403" s="10">
        <v>257270</v>
      </c>
      <c r="G13403" s="9">
        <v>70304760</v>
      </c>
      <c r="H13403" s="21">
        <v>127.7</v>
      </c>
      <c r="I13403" s="21">
        <v>127.69</v>
      </c>
      <c r="J13403" s="28">
        <v>0.01</v>
      </c>
      <c r="K13403" s="6"/>
      <c r="L13403" s="6"/>
      <c r="M13403" s="6"/>
      <c r="N13403" s="9">
        <v>273.31</v>
      </c>
      <c r="O13403" s="9">
        <v>273.27</v>
      </c>
      <c r="P13403" s="9">
        <v>70313177.349999994</v>
      </c>
      <c r="Q13403" s="9">
        <v>104149965.39</v>
      </c>
      <c r="R13403" s="11">
        <v>-7116337.9900000002</v>
      </c>
      <c r="S13403" s="7"/>
      <c r="T13403" s="7"/>
      <c r="U13403" s="7"/>
      <c r="V13403" s="7"/>
      <c r="W13403" s="7"/>
      <c r="X13403" s="7"/>
    </row>
    <row r="13404" spans="1:24" x14ac:dyDescent="0.2">
      <c r="A13404" s="2">
        <v>43433.431944444441</v>
      </c>
      <c r="B13404" s="9">
        <v>273.27999999999997</v>
      </c>
      <c r="C13404" s="9">
        <v>273.31</v>
      </c>
      <c r="D13404" s="9">
        <v>273.17</v>
      </c>
      <c r="E13404" s="9">
        <v>273.31</v>
      </c>
      <c r="F13404" s="10">
        <v>524950</v>
      </c>
      <c r="G13404" s="9">
        <v>143432480</v>
      </c>
      <c r="H13404" s="21">
        <v>204.05</v>
      </c>
      <c r="I13404" s="21">
        <v>204.02</v>
      </c>
      <c r="J13404" s="28">
        <v>0.03</v>
      </c>
      <c r="K13404" s="6"/>
      <c r="L13404" s="6"/>
      <c r="M13404" s="6"/>
      <c r="N13404" s="9">
        <v>273.27999999999997</v>
      </c>
      <c r="O13404" s="9">
        <v>273.23</v>
      </c>
      <c r="P13404" s="9">
        <v>143455711.25</v>
      </c>
      <c r="Q13404" s="9">
        <v>104126734.14</v>
      </c>
      <c r="R13404" s="11">
        <v>-7139569.2400000002</v>
      </c>
      <c r="S13404" s="7"/>
      <c r="T13404" s="7"/>
      <c r="U13404" s="7"/>
      <c r="V13404" s="7"/>
      <c r="W13404" s="7"/>
      <c r="X13404" s="7"/>
    </row>
    <row r="13405" spans="1:24" x14ac:dyDescent="0.2">
      <c r="A13405" s="2">
        <v>43433.432638888888</v>
      </c>
      <c r="B13405" s="9">
        <v>273.20999999999998</v>
      </c>
      <c r="C13405" s="9">
        <v>273.39999999999998</v>
      </c>
      <c r="D13405" s="9">
        <v>273.19</v>
      </c>
      <c r="E13405" s="9">
        <v>273.39999999999998</v>
      </c>
      <c r="F13405" s="10">
        <v>132010</v>
      </c>
      <c r="G13405" s="9">
        <v>36076584</v>
      </c>
      <c r="H13405" s="21">
        <v>25.15</v>
      </c>
      <c r="I13405" s="21">
        <v>25.15</v>
      </c>
      <c r="J13405" s="28">
        <v>0.01</v>
      </c>
      <c r="K13405" s="6"/>
      <c r="L13405" s="6"/>
      <c r="M13405" s="6"/>
      <c r="N13405" s="9">
        <v>273.35000000000002</v>
      </c>
      <c r="O13405" s="9">
        <v>273.29000000000002</v>
      </c>
      <c r="P13405" s="9">
        <v>36084603.479999997</v>
      </c>
      <c r="Q13405" s="9">
        <v>104118714.66</v>
      </c>
      <c r="R13405" s="11">
        <v>-7147588.71</v>
      </c>
      <c r="S13405" s="7"/>
      <c r="T13405" s="7"/>
      <c r="U13405" s="7"/>
      <c r="V13405" s="7"/>
      <c r="W13405" s="7"/>
      <c r="X13405" s="7"/>
    </row>
    <row r="13406" spans="1:24" x14ac:dyDescent="0.2">
      <c r="A13406" s="2">
        <v>43433.433333333334</v>
      </c>
      <c r="B13406" s="9">
        <v>273.3</v>
      </c>
      <c r="C13406" s="9">
        <v>273.36</v>
      </c>
      <c r="D13406" s="9">
        <v>273.23</v>
      </c>
      <c r="E13406" s="9">
        <v>273.36</v>
      </c>
      <c r="F13406" s="10">
        <v>135070</v>
      </c>
      <c r="G13406" s="9">
        <v>36913376</v>
      </c>
      <c r="H13406" s="21">
        <v>102.32</v>
      </c>
      <c r="I13406" s="21">
        <v>102.32</v>
      </c>
      <c r="J13406" s="28">
        <v>0</v>
      </c>
      <c r="K13406" s="6"/>
      <c r="L13406" s="6"/>
      <c r="M13406" s="6"/>
      <c r="N13406" s="9">
        <v>273.33</v>
      </c>
      <c r="O13406" s="9">
        <v>273.29000000000002</v>
      </c>
      <c r="P13406" s="9">
        <v>36918345.43</v>
      </c>
      <c r="Q13406" s="9">
        <v>104113745.23999999</v>
      </c>
      <c r="R13406" s="11">
        <v>-7152558.1399999997</v>
      </c>
      <c r="S13406" s="7"/>
      <c r="T13406" s="7"/>
      <c r="U13406" s="7"/>
      <c r="V13406" s="7"/>
      <c r="W13406" s="7"/>
      <c r="X13406" s="7"/>
    </row>
    <row r="13407" spans="1:24" x14ac:dyDescent="0.2">
      <c r="A13407" s="2">
        <v>43433.434027777781</v>
      </c>
      <c r="B13407" s="9">
        <v>273.26</v>
      </c>
      <c r="C13407" s="9">
        <v>273.36</v>
      </c>
      <c r="D13407" s="9">
        <v>273.25</v>
      </c>
      <c r="E13407" s="9">
        <v>273.36</v>
      </c>
      <c r="F13407" s="10">
        <v>87730</v>
      </c>
      <c r="G13407" s="9">
        <v>23977778</v>
      </c>
      <c r="H13407" s="21">
        <v>64.95</v>
      </c>
      <c r="I13407" s="21">
        <v>64.959999999999994</v>
      </c>
      <c r="J13407" s="28">
        <v>0.01</v>
      </c>
      <c r="K13407" s="6"/>
      <c r="L13407" s="6"/>
      <c r="M13407" s="6"/>
      <c r="N13407" s="9">
        <v>273.33</v>
      </c>
      <c r="O13407" s="9">
        <v>273.31</v>
      </c>
      <c r="P13407" s="9">
        <v>23979460.23</v>
      </c>
      <c r="Q13407" s="9">
        <v>104112063.01000001</v>
      </c>
      <c r="R13407" s="11">
        <v>-7154240.3600000003</v>
      </c>
      <c r="S13407" s="7"/>
      <c r="T13407" s="7"/>
      <c r="U13407" s="7"/>
      <c r="V13407" s="7"/>
      <c r="W13407" s="7"/>
      <c r="X13407" s="7"/>
    </row>
    <row r="13408" spans="1:24" x14ac:dyDescent="0.2">
      <c r="A13408" s="2">
        <v>43433.43472222222</v>
      </c>
      <c r="B13408" s="9">
        <v>273.32</v>
      </c>
      <c r="C13408" s="9">
        <v>273.37</v>
      </c>
      <c r="D13408" s="9">
        <v>273.24</v>
      </c>
      <c r="E13408" s="9">
        <v>273.37</v>
      </c>
      <c r="F13408" s="10">
        <v>79440</v>
      </c>
      <c r="G13408" s="9">
        <v>21710150</v>
      </c>
      <c r="H13408" s="21">
        <v>90.55</v>
      </c>
      <c r="I13408" s="21">
        <v>90.54</v>
      </c>
      <c r="J13408" s="28">
        <v>0.01</v>
      </c>
      <c r="K13408" s="6"/>
      <c r="L13408" s="6"/>
      <c r="M13408" s="6"/>
      <c r="N13408" s="9">
        <v>273.33999999999997</v>
      </c>
      <c r="O13408" s="9">
        <v>273.29000000000002</v>
      </c>
      <c r="P13408" s="9">
        <v>21713931</v>
      </c>
      <c r="Q13408" s="9">
        <v>104108282.01000001</v>
      </c>
      <c r="R13408" s="11">
        <v>-7158021.3600000003</v>
      </c>
      <c r="S13408" s="7"/>
      <c r="T13408" s="7"/>
      <c r="U13408" s="7"/>
      <c r="V13408" s="7"/>
      <c r="W13408" s="7"/>
      <c r="X13408" s="7"/>
    </row>
    <row r="13409" spans="1:24" x14ac:dyDescent="0.2">
      <c r="A13409" s="2">
        <v>43433.435416666667</v>
      </c>
      <c r="B13409" s="9">
        <v>273.26</v>
      </c>
      <c r="C13409" s="9">
        <v>273.27999999999997</v>
      </c>
      <c r="D13409" s="9">
        <v>273.07</v>
      </c>
      <c r="E13409" s="9">
        <v>273.27999999999997</v>
      </c>
      <c r="F13409" s="10">
        <v>185840</v>
      </c>
      <c r="G13409" s="9">
        <v>50768196</v>
      </c>
      <c r="H13409" s="21">
        <v>233.94</v>
      </c>
      <c r="I13409" s="21">
        <v>233.85</v>
      </c>
      <c r="J13409" s="29">
        <v>0.09</v>
      </c>
      <c r="K13409" s="6"/>
      <c r="L13409" s="6"/>
      <c r="M13409" s="6"/>
      <c r="N13409" s="9">
        <v>273.23</v>
      </c>
      <c r="O13409" s="9">
        <v>273.18</v>
      </c>
      <c r="P13409" s="9">
        <v>50776598.600000001</v>
      </c>
      <c r="Q13409" s="9">
        <v>104099879.41</v>
      </c>
      <c r="R13409" s="11">
        <v>-7166423.96</v>
      </c>
      <c r="S13409" s="7"/>
      <c r="T13409" s="7"/>
      <c r="U13409" s="7"/>
      <c r="V13409" s="7"/>
      <c r="W13409" s="7"/>
      <c r="X13409" s="7"/>
    </row>
    <row r="13410" spans="1:24" x14ac:dyDescent="0.2">
      <c r="A13410" s="2">
        <v>43433.436111111114</v>
      </c>
      <c r="B13410" s="9">
        <v>273.19</v>
      </c>
      <c r="C13410" s="9">
        <v>273.2</v>
      </c>
      <c r="D13410" s="9">
        <v>273.08</v>
      </c>
      <c r="E13410" s="9">
        <v>273.2</v>
      </c>
      <c r="F13410" s="10">
        <v>202360</v>
      </c>
      <c r="G13410" s="9">
        <v>55270988</v>
      </c>
      <c r="H13410" s="21">
        <v>108.89</v>
      </c>
      <c r="I13410" s="21">
        <v>108.87</v>
      </c>
      <c r="J13410" s="28">
        <v>0.02</v>
      </c>
      <c r="K13410" s="6"/>
      <c r="L13410" s="6"/>
      <c r="M13410" s="6"/>
      <c r="N13410" s="9">
        <v>273.17</v>
      </c>
      <c r="O13410" s="9">
        <v>273.13</v>
      </c>
      <c r="P13410" s="9">
        <v>55278681.200000003</v>
      </c>
      <c r="Q13410" s="9">
        <v>104092186.20999999</v>
      </c>
      <c r="R13410" s="11">
        <v>-7174117.1600000001</v>
      </c>
      <c r="S13410" s="7"/>
      <c r="T13410" s="7"/>
      <c r="U13410" s="7"/>
      <c r="V13410" s="7"/>
      <c r="W13410" s="7"/>
      <c r="X13410" s="7"/>
    </row>
    <row r="13411" spans="1:24" x14ac:dyDescent="0.2">
      <c r="A13411" s="2">
        <v>43433.436805555553</v>
      </c>
      <c r="B13411" s="9">
        <v>273.12</v>
      </c>
      <c r="C13411" s="9">
        <v>273.16000000000003</v>
      </c>
      <c r="D13411" s="9">
        <v>273.02999999999997</v>
      </c>
      <c r="E13411" s="9">
        <v>273.16000000000003</v>
      </c>
      <c r="F13411" s="10">
        <v>183670</v>
      </c>
      <c r="G13411" s="9">
        <v>50156600</v>
      </c>
      <c r="H13411" s="21">
        <v>90.76</v>
      </c>
      <c r="I13411" s="21">
        <v>90.75</v>
      </c>
      <c r="J13411" s="28">
        <v>0.02</v>
      </c>
      <c r="K13411" s="6"/>
      <c r="L13411" s="6"/>
      <c r="M13411" s="6"/>
      <c r="N13411" s="9">
        <v>273.13</v>
      </c>
      <c r="O13411" s="9">
        <v>273.08</v>
      </c>
      <c r="P13411" s="9">
        <v>50165327.93</v>
      </c>
      <c r="Q13411" s="9">
        <v>104083458.29000001</v>
      </c>
      <c r="R13411" s="11">
        <v>-7182845.0899999999</v>
      </c>
      <c r="S13411" s="7"/>
      <c r="T13411" s="7"/>
      <c r="U13411" s="7"/>
      <c r="V13411" s="7"/>
      <c r="W13411" s="7"/>
      <c r="X13411" s="7"/>
    </row>
    <row r="13412" spans="1:24" x14ac:dyDescent="0.2">
      <c r="A13412" s="2">
        <v>43433.4375</v>
      </c>
      <c r="B13412" s="9">
        <v>273.06</v>
      </c>
      <c r="C13412" s="9">
        <v>274.12</v>
      </c>
      <c r="D13412" s="9">
        <v>273.04000000000002</v>
      </c>
      <c r="E13412" s="9">
        <v>274.12</v>
      </c>
      <c r="F13412" s="10">
        <v>1460000</v>
      </c>
      <c r="G13412" s="9">
        <v>398680064</v>
      </c>
      <c r="H13412" s="21">
        <v>794.9</v>
      </c>
      <c r="I13412" s="21">
        <v>794.87</v>
      </c>
      <c r="J13412" s="28">
        <v>0.03</v>
      </c>
      <c r="K13412" s="6"/>
      <c r="L13412" s="6"/>
      <c r="M13412" s="6"/>
      <c r="N13412" s="9">
        <v>273.85000000000002</v>
      </c>
      <c r="O13412" s="9">
        <v>273.07</v>
      </c>
      <c r="P13412" s="9">
        <v>399821000</v>
      </c>
      <c r="Q13412" s="9">
        <v>102942522.29000001</v>
      </c>
      <c r="R13412" s="11">
        <v>-8323781.0899999999</v>
      </c>
      <c r="S13412" s="7"/>
      <c r="T13412" s="7"/>
      <c r="U13412" s="7"/>
      <c r="V13412" s="7"/>
      <c r="W13412" s="7"/>
      <c r="X13412" s="7"/>
    </row>
    <row r="13413" spans="1:24" x14ac:dyDescent="0.2">
      <c r="A13413" s="2">
        <v>43433.438194444447</v>
      </c>
      <c r="B13413" s="9">
        <v>273.83</v>
      </c>
      <c r="C13413" s="9">
        <v>273.87</v>
      </c>
      <c r="D13413" s="9">
        <v>273.32</v>
      </c>
      <c r="E13413" s="9">
        <v>273.87</v>
      </c>
      <c r="F13413" s="10">
        <v>924630</v>
      </c>
      <c r="G13413" s="9">
        <v>253033968</v>
      </c>
      <c r="H13413" s="21">
        <v>63.33</v>
      </c>
      <c r="I13413" s="21">
        <v>63.47</v>
      </c>
      <c r="J13413" s="33">
        <v>0.14000000000000001</v>
      </c>
      <c r="K13413" s="6"/>
      <c r="L13413" s="6"/>
      <c r="M13413" s="6"/>
      <c r="N13413" s="9">
        <v>273.73</v>
      </c>
      <c r="O13413" s="9">
        <v>273.66000000000003</v>
      </c>
      <c r="P13413" s="9">
        <v>253101281.47999999</v>
      </c>
      <c r="Q13413" s="9">
        <v>102875208.81</v>
      </c>
      <c r="R13413" s="11">
        <v>-8391094.5600000005</v>
      </c>
      <c r="S13413" s="7"/>
      <c r="T13413" s="7"/>
      <c r="U13413" s="7"/>
      <c r="V13413" s="7"/>
      <c r="W13413" s="7"/>
      <c r="X13413" s="7"/>
    </row>
    <row r="13414" spans="1:24" x14ac:dyDescent="0.2">
      <c r="A13414" s="2">
        <v>43433.438888888886</v>
      </c>
      <c r="B13414" s="9">
        <v>273.83999999999997</v>
      </c>
      <c r="C13414" s="9">
        <v>273.95</v>
      </c>
      <c r="D13414" s="9">
        <v>273.60000000000002</v>
      </c>
      <c r="E13414" s="9">
        <v>273.95</v>
      </c>
      <c r="F13414" s="10">
        <v>501120</v>
      </c>
      <c r="G13414" s="9">
        <v>137208848</v>
      </c>
      <c r="H13414" s="21">
        <v>54.2</v>
      </c>
      <c r="I13414" s="21">
        <v>54.23</v>
      </c>
      <c r="J13414" s="28">
        <v>0.03</v>
      </c>
      <c r="K13414" s="6"/>
      <c r="L13414" s="6"/>
      <c r="M13414" s="6"/>
      <c r="N13414" s="9">
        <v>273.86</v>
      </c>
      <c r="O13414" s="9">
        <v>273.8</v>
      </c>
      <c r="P13414" s="9">
        <v>137237976</v>
      </c>
      <c r="Q13414" s="9">
        <v>102846080.81</v>
      </c>
      <c r="R13414" s="11">
        <v>-8420222.5600000005</v>
      </c>
      <c r="S13414" s="7"/>
      <c r="T13414" s="7"/>
      <c r="U13414" s="7"/>
      <c r="V13414" s="7"/>
      <c r="W13414" s="7"/>
      <c r="X13414" s="7"/>
    </row>
    <row r="13415" spans="1:24" x14ac:dyDescent="0.2">
      <c r="A13415" s="2">
        <v>43433.439583333333</v>
      </c>
      <c r="B13415" s="9">
        <v>273.86</v>
      </c>
      <c r="C13415" s="9">
        <v>273.94</v>
      </c>
      <c r="D13415" s="9">
        <v>273.60000000000002</v>
      </c>
      <c r="E13415" s="9">
        <v>273.94</v>
      </c>
      <c r="F13415" s="10">
        <v>306630</v>
      </c>
      <c r="G13415" s="9">
        <v>83943728</v>
      </c>
      <c r="H13415" s="21">
        <v>61.19</v>
      </c>
      <c r="I13415" s="21">
        <v>61.18</v>
      </c>
      <c r="J13415" s="28">
        <v>0.01</v>
      </c>
      <c r="K13415" s="6"/>
      <c r="L13415" s="6"/>
      <c r="M13415" s="6"/>
      <c r="N13415" s="9">
        <v>273.86</v>
      </c>
      <c r="O13415" s="9">
        <v>273.76</v>
      </c>
      <c r="P13415" s="9">
        <v>83972158.650000006</v>
      </c>
      <c r="Q13415" s="9">
        <v>102817650.16</v>
      </c>
      <c r="R13415" s="11">
        <v>-8448653.2100000009</v>
      </c>
      <c r="S13415" s="7"/>
      <c r="T13415" s="7"/>
      <c r="U13415" s="7"/>
      <c r="V13415" s="7"/>
      <c r="W13415" s="7"/>
      <c r="X13415" s="7"/>
    </row>
    <row r="13416" spans="1:24" x14ac:dyDescent="0.2">
      <c r="A13416" s="2">
        <v>43433.44027777778</v>
      </c>
      <c r="B13416" s="9">
        <v>273.73</v>
      </c>
      <c r="C13416" s="9">
        <v>273.75</v>
      </c>
      <c r="D13416" s="9">
        <v>273.57</v>
      </c>
      <c r="E13416" s="9">
        <v>273.75</v>
      </c>
      <c r="F13416" s="10">
        <v>221900</v>
      </c>
      <c r="G13416" s="9">
        <v>60721076</v>
      </c>
      <c r="H13416" s="21">
        <v>72.37</v>
      </c>
      <c r="I13416" s="21">
        <v>72.34</v>
      </c>
      <c r="J13416" s="28">
        <v>0.03</v>
      </c>
      <c r="K13416" s="6"/>
      <c r="L13416" s="6"/>
      <c r="M13416" s="6"/>
      <c r="N13416" s="9">
        <v>273.70999999999998</v>
      </c>
      <c r="O13416" s="9">
        <v>273.64</v>
      </c>
      <c r="P13416" s="9">
        <v>60735139.5</v>
      </c>
      <c r="Q13416" s="9">
        <v>102803586.66</v>
      </c>
      <c r="R13416" s="11">
        <v>-8462716.7100000009</v>
      </c>
      <c r="S13416" s="7"/>
      <c r="T13416" s="7"/>
      <c r="U13416" s="7"/>
      <c r="V13416" s="7"/>
      <c r="W13416" s="7"/>
      <c r="X13416" s="7"/>
    </row>
    <row r="13417" spans="1:24" x14ac:dyDescent="0.2">
      <c r="A13417" s="2">
        <v>43433.440972222219</v>
      </c>
      <c r="B13417" s="9">
        <v>273.58999999999997</v>
      </c>
      <c r="C13417" s="9">
        <v>273.72000000000003</v>
      </c>
      <c r="D13417" s="9">
        <v>273.39</v>
      </c>
      <c r="E13417" s="9">
        <v>273.72000000000003</v>
      </c>
      <c r="F13417" s="10">
        <v>326810</v>
      </c>
      <c r="G13417" s="9">
        <v>89405408</v>
      </c>
      <c r="H13417" s="21">
        <v>147.28</v>
      </c>
      <c r="I13417" s="21">
        <v>147.24</v>
      </c>
      <c r="J13417" s="28">
        <v>0.04</v>
      </c>
      <c r="K13417" s="6"/>
      <c r="L13417" s="6"/>
      <c r="M13417" s="6"/>
      <c r="N13417" s="9">
        <v>273.64</v>
      </c>
      <c r="O13417" s="9">
        <v>273.57</v>
      </c>
      <c r="P13417" s="9">
        <v>89427471.379999995</v>
      </c>
      <c r="Q13417" s="9">
        <v>102781523.29000001</v>
      </c>
      <c r="R13417" s="11">
        <v>-8484780.0899999999</v>
      </c>
      <c r="S13417" s="7"/>
      <c r="T13417" s="7"/>
      <c r="U13417" s="7"/>
      <c r="V13417" s="7"/>
      <c r="W13417" s="7"/>
      <c r="X13417" s="7"/>
    </row>
    <row r="13418" spans="1:24" x14ac:dyDescent="0.2">
      <c r="A13418" s="2">
        <v>43433.441666666666</v>
      </c>
      <c r="B13418" s="9">
        <v>273.62</v>
      </c>
      <c r="C13418" s="9">
        <v>273.72000000000003</v>
      </c>
      <c r="D13418" s="9">
        <v>273.55</v>
      </c>
      <c r="E13418" s="9">
        <v>273.72000000000003</v>
      </c>
      <c r="F13418" s="10">
        <v>212280</v>
      </c>
      <c r="G13418" s="9">
        <v>58083424</v>
      </c>
      <c r="H13418" s="21">
        <v>64.959999999999994</v>
      </c>
      <c r="I13418" s="21">
        <v>64.97</v>
      </c>
      <c r="J13418" s="28">
        <v>0.01</v>
      </c>
      <c r="K13418" s="6"/>
      <c r="L13418" s="6"/>
      <c r="M13418" s="6"/>
      <c r="N13418" s="9">
        <v>273.68</v>
      </c>
      <c r="O13418" s="9">
        <v>273.62</v>
      </c>
      <c r="P13418" s="9">
        <v>58096259.700000003</v>
      </c>
      <c r="Q13418" s="9">
        <v>102768687.59</v>
      </c>
      <c r="R13418" s="11">
        <v>-8497615.7899999991</v>
      </c>
      <c r="S13418" s="7"/>
      <c r="T13418" s="7"/>
      <c r="U13418" s="7"/>
      <c r="V13418" s="7"/>
      <c r="W13418" s="7"/>
      <c r="X13418" s="7"/>
    </row>
    <row r="13419" spans="1:24" x14ac:dyDescent="0.2">
      <c r="A13419" s="2">
        <v>43433.442361111112</v>
      </c>
      <c r="B13419" s="9">
        <v>273.57</v>
      </c>
      <c r="C13419" s="9">
        <v>273.67</v>
      </c>
      <c r="D13419" s="9">
        <v>273.27999999999997</v>
      </c>
      <c r="E13419" s="9">
        <v>273.67</v>
      </c>
      <c r="F13419" s="10">
        <v>219340</v>
      </c>
      <c r="G13419" s="9">
        <v>59977176</v>
      </c>
      <c r="H13419" s="21">
        <v>103.33</v>
      </c>
      <c r="I13419" s="21">
        <v>103.26</v>
      </c>
      <c r="J13419" s="26">
        <v>7.0000000000000007E-2</v>
      </c>
      <c r="K13419" s="6"/>
      <c r="L13419" s="6"/>
      <c r="M13419" s="6"/>
      <c r="N13419" s="9">
        <v>273.57</v>
      </c>
      <c r="O13419" s="9">
        <v>273.44</v>
      </c>
      <c r="P13419" s="9">
        <v>60005392.149999999</v>
      </c>
      <c r="Q13419" s="9">
        <v>102740471.44</v>
      </c>
      <c r="R13419" s="11">
        <v>-8525831.9399999995</v>
      </c>
      <c r="S13419" s="7"/>
      <c r="T13419" s="7"/>
      <c r="U13419" s="7"/>
      <c r="V13419" s="7"/>
      <c r="W13419" s="7"/>
      <c r="X13419" s="7"/>
    </row>
    <row r="13420" spans="1:24" x14ac:dyDescent="0.2">
      <c r="A13420" s="2">
        <v>43433.443055555559</v>
      </c>
      <c r="B13420" s="9">
        <v>273.37</v>
      </c>
      <c r="C13420" s="9">
        <v>273.39999999999998</v>
      </c>
      <c r="D13420" s="9">
        <v>273.24</v>
      </c>
      <c r="E13420" s="9">
        <v>273.39999999999998</v>
      </c>
      <c r="F13420" s="10">
        <v>126590</v>
      </c>
      <c r="G13420" s="9">
        <v>34598612</v>
      </c>
      <c r="H13420" s="21">
        <v>57.71</v>
      </c>
      <c r="I13420" s="21">
        <v>57.69</v>
      </c>
      <c r="J13420" s="28">
        <v>0.03</v>
      </c>
      <c r="K13420" s="6"/>
      <c r="L13420" s="6"/>
      <c r="M13420" s="6"/>
      <c r="N13420" s="9">
        <v>273.36</v>
      </c>
      <c r="O13420" s="9">
        <v>273.31</v>
      </c>
      <c r="P13420" s="9">
        <v>34604642.399999999</v>
      </c>
      <c r="Q13420" s="9">
        <v>102734441.04000001</v>
      </c>
      <c r="R13420" s="11">
        <v>-8531862.3399999999</v>
      </c>
      <c r="S13420" s="7"/>
      <c r="T13420" s="7"/>
      <c r="U13420" s="7"/>
      <c r="V13420" s="7"/>
      <c r="W13420" s="7"/>
      <c r="X13420" s="7"/>
    </row>
    <row r="13421" spans="1:24" x14ac:dyDescent="0.2">
      <c r="A13421" s="2">
        <v>43433.443749999999</v>
      </c>
      <c r="B13421" s="9">
        <v>273.31</v>
      </c>
      <c r="C13421" s="9">
        <v>273.48</v>
      </c>
      <c r="D13421" s="9">
        <v>273.16000000000003</v>
      </c>
      <c r="E13421" s="9">
        <v>273.48</v>
      </c>
      <c r="F13421" s="10">
        <v>185980</v>
      </c>
      <c r="G13421" s="9">
        <v>50822556</v>
      </c>
      <c r="H13421" s="21">
        <v>146.91999999999999</v>
      </c>
      <c r="I13421" s="21">
        <v>146.88999999999999</v>
      </c>
      <c r="J13421" s="28">
        <v>0.02</v>
      </c>
      <c r="K13421" s="6"/>
      <c r="L13421" s="6"/>
      <c r="M13421" s="6"/>
      <c r="N13421" s="9">
        <v>273.39999999999998</v>
      </c>
      <c r="O13421" s="9">
        <v>273.27</v>
      </c>
      <c r="P13421" s="9">
        <v>50846932</v>
      </c>
      <c r="Q13421" s="9">
        <v>102710065.04000001</v>
      </c>
      <c r="R13421" s="11">
        <v>-8556238.3399999999</v>
      </c>
      <c r="S13421" s="7"/>
      <c r="T13421" s="7"/>
      <c r="U13421" s="7"/>
      <c r="V13421" s="7"/>
      <c r="W13421" s="7"/>
      <c r="X13421" s="7"/>
    </row>
    <row r="13422" spans="1:24" x14ac:dyDescent="0.2">
      <c r="A13422" s="2">
        <v>43433.444444444445</v>
      </c>
      <c r="B13422" s="9">
        <v>273.17</v>
      </c>
      <c r="C13422" s="9">
        <v>273.25</v>
      </c>
      <c r="D13422" s="9">
        <v>272.92</v>
      </c>
      <c r="E13422" s="9">
        <v>273.25</v>
      </c>
      <c r="F13422" s="10">
        <v>647890</v>
      </c>
      <c r="G13422" s="9">
        <v>176911504</v>
      </c>
      <c r="H13422" s="21">
        <v>348.37</v>
      </c>
      <c r="I13422" s="21">
        <v>348.1</v>
      </c>
      <c r="J13422" s="108">
        <v>0.27</v>
      </c>
      <c r="K13422" s="6"/>
      <c r="L13422" s="6"/>
      <c r="M13422" s="6"/>
      <c r="N13422" s="9">
        <v>273.17</v>
      </c>
      <c r="O13422" s="9">
        <v>273.06</v>
      </c>
      <c r="P13422" s="9">
        <v>176982491.58000001</v>
      </c>
      <c r="Q13422" s="9">
        <v>102639077.45999999</v>
      </c>
      <c r="R13422" s="11">
        <v>-8627225.9100000001</v>
      </c>
      <c r="S13422" s="7"/>
      <c r="T13422" s="7"/>
      <c r="U13422" s="7"/>
      <c r="V13422" s="7"/>
      <c r="W13422" s="7"/>
      <c r="X13422" s="7"/>
    </row>
    <row r="13423" spans="1:24" x14ac:dyDescent="0.2">
      <c r="A13423" s="2">
        <v>43433.445138888892</v>
      </c>
      <c r="B13423" s="9">
        <v>272.98</v>
      </c>
      <c r="C13423" s="9">
        <v>273.07</v>
      </c>
      <c r="D13423" s="9">
        <v>272.94</v>
      </c>
      <c r="E13423" s="9">
        <v>273.07</v>
      </c>
      <c r="F13423" s="10">
        <v>345560</v>
      </c>
      <c r="G13423" s="9">
        <v>94345040</v>
      </c>
      <c r="H13423" s="21">
        <v>53.34</v>
      </c>
      <c r="I13423" s="21">
        <v>53.33</v>
      </c>
      <c r="J13423" s="28">
        <v>0.01</v>
      </c>
      <c r="K13423" s="6"/>
      <c r="L13423" s="6"/>
      <c r="M13423" s="6"/>
      <c r="N13423" s="9">
        <v>273.04000000000002</v>
      </c>
      <c r="O13423" s="9">
        <v>273.02</v>
      </c>
      <c r="P13423" s="9">
        <v>94350838.5</v>
      </c>
      <c r="Q13423" s="9">
        <v>102633278.95999999</v>
      </c>
      <c r="R13423" s="11">
        <v>-8633024.4100000001</v>
      </c>
      <c r="S13423" s="7"/>
      <c r="T13423" s="7"/>
      <c r="U13423" s="7"/>
      <c r="V13423" s="7"/>
      <c r="W13423" s="7"/>
      <c r="X13423" s="7"/>
    </row>
    <row r="13424" spans="1:24" x14ac:dyDescent="0.2">
      <c r="A13424" s="2">
        <v>43433.445833333331</v>
      </c>
      <c r="B13424" s="9">
        <v>273.05</v>
      </c>
      <c r="C13424" s="9">
        <v>273.08</v>
      </c>
      <c r="D13424" s="9">
        <v>272.93</v>
      </c>
      <c r="E13424" s="9">
        <v>273.08</v>
      </c>
      <c r="F13424" s="10">
        <v>224150</v>
      </c>
      <c r="G13424" s="9">
        <v>61190904</v>
      </c>
      <c r="H13424" s="21">
        <v>64.87</v>
      </c>
      <c r="I13424" s="21">
        <v>64.86</v>
      </c>
      <c r="J13424" s="28">
        <v>0.01</v>
      </c>
      <c r="K13424" s="6"/>
      <c r="L13424" s="6"/>
      <c r="M13424" s="6"/>
      <c r="N13424" s="9">
        <v>273.04000000000002</v>
      </c>
      <c r="O13424" s="9">
        <v>272.99</v>
      </c>
      <c r="P13424" s="9">
        <v>61202476.380000003</v>
      </c>
      <c r="Q13424" s="9">
        <v>102621706.59</v>
      </c>
      <c r="R13424" s="11">
        <v>-8644596.7899999991</v>
      </c>
      <c r="S13424" s="7"/>
      <c r="T13424" s="7"/>
      <c r="U13424" s="7"/>
      <c r="V13424" s="7"/>
      <c r="W13424" s="7"/>
      <c r="X13424" s="7"/>
    </row>
    <row r="13425" spans="1:24" x14ac:dyDescent="0.2">
      <c r="A13425" s="2">
        <v>43433.446527777778</v>
      </c>
      <c r="B13425" s="9">
        <v>272.95999999999998</v>
      </c>
      <c r="C13425" s="9">
        <v>273.07</v>
      </c>
      <c r="D13425" s="9">
        <v>272.76</v>
      </c>
      <c r="E13425" s="9">
        <v>273.07</v>
      </c>
      <c r="F13425" s="10">
        <v>213300</v>
      </c>
      <c r="G13425" s="9">
        <v>58203476</v>
      </c>
      <c r="H13425" s="21">
        <v>95.16</v>
      </c>
      <c r="I13425" s="21">
        <v>95.12</v>
      </c>
      <c r="J13425" s="28">
        <v>0.04</v>
      </c>
      <c r="K13425" s="6"/>
      <c r="L13425" s="6"/>
      <c r="M13425" s="6"/>
      <c r="N13425" s="9">
        <v>272.99</v>
      </c>
      <c r="O13425" s="9">
        <v>272.87</v>
      </c>
      <c r="P13425" s="9">
        <v>58229300.25</v>
      </c>
      <c r="Q13425" s="9">
        <v>102595882.34</v>
      </c>
      <c r="R13425" s="11">
        <v>-8670421.0399999991</v>
      </c>
      <c r="S13425" s="7"/>
      <c r="T13425" s="7"/>
      <c r="U13425" s="7"/>
      <c r="V13425" s="7"/>
      <c r="W13425" s="7"/>
      <c r="X13425" s="7"/>
    </row>
    <row r="13426" spans="1:24" x14ac:dyDescent="0.2">
      <c r="A13426" s="2">
        <v>43433.447222222225</v>
      </c>
      <c r="B13426" s="9">
        <v>272.79000000000002</v>
      </c>
      <c r="C13426" s="9">
        <v>272.98</v>
      </c>
      <c r="D13426" s="9">
        <v>272.75</v>
      </c>
      <c r="E13426" s="9">
        <v>272.98</v>
      </c>
      <c r="F13426" s="10">
        <v>196000</v>
      </c>
      <c r="G13426" s="9">
        <v>53487308</v>
      </c>
      <c r="H13426" s="21">
        <v>91.89</v>
      </c>
      <c r="I13426" s="21">
        <v>91.9</v>
      </c>
      <c r="J13426" s="28">
        <v>0.01</v>
      </c>
      <c r="K13426" s="6"/>
      <c r="L13426" s="6"/>
      <c r="M13426" s="6"/>
      <c r="N13426" s="9">
        <v>272.92</v>
      </c>
      <c r="O13426" s="9">
        <v>272.89</v>
      </c>
      <c r="P13426" s="9">
        <v>53492810</v>
      </c>
      <c r="Q13426" s="9">
        <v>102590380.34</v>
      </c>
      <c r="R13426" s="11">
        <v>-8675923.0399999991</v>
      </c>
      <c r="S13426" s="7"/>
      <c r="T13426" s="7"/>
      <c r="U13426" s="7"/>
      <c r="V13426" s="7"/>
      <c r="W13426" s="7"/>
      <c r="X13426" s="7"/>
    </row>
    <row r="13427" spans="1:24" x14ac:dyDescent="0.2">
      <c r="A13427" s="2">
        <v>43433.447916666664</v>
      </c>
      <c r="B13427" s="9">
        <v>272.94</v>
      </c>
      <c r="C13427" s="9">
        <v>273.05</v>
      </c>
      <c r="D13427" s="9">
        <v>272.83999999999997</v>
      </c>
      <c r="E13427" s="9">
        <v>273.05</v>
      </c>
      <c r="F13427" s="10">
        <v>284640</v>
      </c>
      <c r="G13427" s="9">
        <v>77683424</v>
      </c>
      <c r="H13427" s="21">
        <v>145.22</v>
      </c>
      <c r="I13427" s="21">
        <v>145.24</v>
      </c>
      <c r="J13427" s="28">
        <v>0.01</v>
      </c>
      <c r="K13427" s="6"/>
      <c r="L13427" s="6"/>
      <c r="M13427" s="6"/>
      <c r="N13427" s="9">
        <v>273</v>
      </c>
      <c r="O13427" s="9">
        <v>272.92</v>
      </c>
      <c r="P13427" s="9">
        <v>77706008.400000006</v>
      </c>
      <c r="Q13427" s="9">
        <v>102567795.94</v>
      </c>
      <c r="R13427" s="11">
        <v>-8698507.4399999995</v>
      </c>
      <c r="S13427" s="7"/>
      <c r="T13427" s="7"/>
      <c r="U13427" s="7"/>
      <c r="V13427" s="7"/>
      <c r="W13427" s="7"/>
      <c r="X13427" s="7"/>
    </row>
    <row r="13428" spans="1:24" x14ac:dyDescent="0.2">
      <c r="A13428" s="2">
        <v>43433.448611111111</v>
      </c>
      <c r="B13428" s="9">
        <v>272.87</v>
      </c>
      <c r="C13428" s="9">
        <v>272.94</v>
      </c>
      <c r="D13428" s="9">
        <v>272.83</v>
      </c>
      <c r="E13428" s="9">
        <v>272.94</v>
      </c>
      <c r="F13428" s="10">
        <v>97270</v>
      </c>
      <c r="G13428" s="9">
        <v>26543892</v>
      </c>
      <c r="H13428" s="21">
        <v>34.17</v>
      </c>
      <c r="I13428" s="21">
        <v>34.17</v>
      </c>
      <c r="J13428" s="28">
        <v>0</v>
      </c>
      <c r="K13428" s="6"/>
      <c r="L13428" s="6"/>
      <c r="M13428" s="6"/>
      <c r="N13428" s="9">
        <v>272.91000000000003</v>
      </c>
      <c r="O13428" s="9">
        <v>272.89</v>
      </c>
      <c r="P13428" s="9">
        <v>26546198.879999999</v>
      </c>
      <c r="Q13428" s="9">
        <v>102565489.06</v>
      </c>
      <c r="R13428" s="11">
        <v>-8700814.3100000005</v>
      </c>
      <c r="S13428" s="7"/>
      <c r="T13428" s="7"/>
      <c r="U13428" s="7"/>
      <c r="V13428" s="7"/>
      <c r="W13428" s="7"/>
      <c r="X13428" s="7"/>
    </row>
    <row r="13429" spans="1:24" x14ac:dyDescent="0.2">
      <c r="A13429" s="2">
        <v>43433.449305555558</v>
      </c>
      <c r="B13429" s="9">
        <v>272.89999999999998</v>
      </c>
      <c r="C13429" s="9">
        <v>273.01</v>
      </c>
      <c r="D13429" s="9">
        <v>272.89999999999998</v>
      </c>
      <c r="E13429" s="9">
        <v>273.01</v>
      </c>
      <c r="F13429" s="10">
        <v>149130</v>
      </c>
      <c r="G13429" s="9">
        <v>40707696</v>
      </c>
      <c r="H13429" s="21">
        <v>153.32</v>
      </c>
      <c r="I13429" s="21">
        <v>153.36000000000001</v>
      </c>
      <c r="J13429" s="30">
        <v>0.04</v>
      </c>
      <c r="K13429" s="6"/>
      <c r="L13429" s="6"/>
      <c r="M13429" s="6"/>
      <c r="N13429" s="9">
        <v>272.98</v>
      </c>
      <c r="O13429" s="9">
        <v>272.97000000000003</v>
      </c>
      <c r="P13429" s="9">
        <v>40709880.229999997</v>
      </c>
      <c r="Q13429" s="9">
        <v>102563304.84</v>
      </c>
      <c r="R13429" s="11">
        <v>-8702998.5399999991</v>
      </c>
      <c r="S13429" s="7"/>
      <c r="T13429" s="7"/>
      <c r="U13429" s="7"/>
      <c r="V13429" s="7"/>
      <c r="W13429" s="7"/>
      <c r="X13429" s="7"/>
    </row>
    <row r="13430" spans="1:24" x14ac:dyDescent="0.2">
      <c r="A13430" s="2">
        <v>43433.45</v>
      </c>
      <c r="B13430" s="9">
        <v>272.95</v>
      </c>
      <c r="C13430" s="9">
        <v>273</v>
      </c>
      <c r="D13430" s="9">
        <v>272.83</v>
      </c>
      <c r="E13430" s="9">
        <v>273</v>
      </c>
      <c r="F13430" s="10">
        <v>107620</v>
      </c>
      <c r="G13430" s="9">
        <v>29368778</v>
      </c>
      <c r="H13430" s="21">
        <v>72.17</v>
      </c>
      <c r="I13430" s="21">
        <v>72.150000000000006</v>
      </c>
      <c r="J13430" s="28">
        <v>0.02</v>
      </c>
      <c r="K13430" s="6"/>
      <c r="L13430" s="6"/>
      <c r="M13430" s="6"/>
      <c r="N13430" s="9">
        <v>272.95999999999998</v>
      </c>
      <c r="O13430" s="9">
        <v>272.89</v>
      </c>
      <c r="P13430" s="9">
        <v>29375686.149999999</v>
      </c>
      <c r="Q13430" s="9">
        <v>102556396.69</v>
      </c>
      <c r="R13430" s="11">
        <v>-8709906.6899999995</v>
      </c>
      <c r="S13430" s="7"/>
      <c r="T13430" s="7"/>
      <c r="U13430" s="7"/>
      <c r="V13430" s="7"/>
      <c r="W13430" s="7"/>
      <c r="X13430" s="7"/>
    </row>
    <row r="13431" spans="1:24" x14ac:dyDescent="0.2">
      <c r="A13431" s="2">
        <v>43433.450694444444</v>
      </c>
      <c r="B13431" s="9">
        <v>272.83999999999997</v>
      </c>
      <c r="C13431" s="9">
        <v>272.87</v>
      </c>
      <c r="D13431" s="9">
        <v>272.67</v>
      </c>
      <c r="E13431" s="9">
        <v>272.87</v>
      </c>
      <c r="F13431" s="10">
        <v>222610</v>
      </c>
      <c r="G13431" s="9">
        <v>60716480</v>
      </c>
      <c r="H13431" s="21">
        <v>206.85</v>
      </c>
      <c r="I13431" s="21">
        <v>206.74</v>
      </c>
      <c r="J13431" s="29">
        <v>0.11</v>
      </c>
      <c r="K13431" s="6"/>
      <c r="L13431" s="6"/>
      <c r="M13431" s="6"/>
      <c r="N13431" s="9">
        <v>272.82</v>
      </c>
      <c r="O13431" s="9">
        <v>272.75</v>
      </c>
      <c r="P13431" s="9">
        <v>60732460.200000003</v>
      </c>
      <c r="Q13431" s="9">
        <v>102540416.48999999</v>
      </c>
      <c r="R13431" s="11">
        <v>-8725886.8900000006</v>
      </c>
      <c r="S13431" s="7"/>
      <c r="T13431" s="7"/>
      <c r="U13431" s="7"/>
      <c r="V13431" s="7"/>
      <c r="W13431" s="7"/>
      <c r="X13431" s="7"/>
    </row>
    <row r="13432" spans="1:24" x14ac:dyDescent="0.2">
      <c r="A13432" s="2">
        <v>43433.451388888891</v>
      </c>
      <c r="B13432" s="9">
        <v>272.69</v>
      </c>
      <c r="C13432" s="9">
        <v>272.72000000000003</v>
      </c>
      <c r="D13432" s="9">
        <v>272.63</v>
      </c>
      <c r="E13432" s="9">
        <v>272.72000000000003</v>
      </c>
      <c r="F13432" s="10">
        <v>287980</v>
      </c>
      <c r="G13432" s="9">
        <v>78523032</v>
      </c>
      <c r="H13432" s="21">
        <v>129.37</v>
      </c>
      <c r="I13432" s="21">
        <v>129.33000000000001</v>
      </c>
      <c r="J13432" s="28">
        <v>0.04</v>
      </c>
      <c r="K13432" s="6"/>
      <c r="L13432" s="6"/>
      <c r="M13432" s="6"/>
      <c r="N13432" s="9">
        <v>272.7</v>
      </c>
      <c r="O13432" s="9">
        <v>272.67</v>
      </c>
      <c r="P13432" s="9">
        <v>78531426.049999997</v>
      </c>
      <c r="Q13432" s="9">
        <v>102532022.44</v>
      </c>
      <c r="R13432" s="11">
        <v>-8734280.9399999995</v>
      </c>
      <c r="S13432" s="7"/>
      <c r="T13432" s="7"/>
      <c r="U13432" s="7"/>
      <c r="V13432" s="7"/>
      <c r="W13432" s="7"/>
      <c r="X13432" s="7"/>
    </row>
    <row r="13433" spans="1:24" x14ac:dyDescent="0.2">
      <c r="A13433" s="2">
        <v>43433.45208333333</v>
      </c>
      <c r="B13433" s="9">
        <v>272.64999999999998</v>
      </c>
      <c r="C13433" s="9">
        <v>272.75</v>
      </c>
      <c r="D13433" s="9">
        <v>272.64</v>
      </c>
      <c r="E13433" s="9">
        <v>272.75</v>
      </c>
      <c r="F13433" s="10">
        <v>105690</v>
      </c>
      <c r="G13433" s="9">
        <v>28820926</v>
      </c>
      <c r="H13433" s="21">
        <v>36.700000000000003</v>
      </c>
      <c r="I13433" s="21">
        <v>36.700000000000003</v>
      </c>
      <c r="J13433" s="28">
        <v>0</v>
      </c>
      <c r="K13433" s="6"/>
      <c r="L13433" s="6"/>
      <c r="M13433" s="6"/>
      <c r="N13433" s="9">
        <v>272.72000000000003</v>
      </c>
      <c r="O13433" s="9">
        <v>272.69</v>
      </c>
      <c r="P13433" s="9">
        <v>28824041.030000001</v>
      </c>
      <c r="Q13433" s="9">
        <v>102528907.41</v>
      </c>
      <c r="R13433" s="11">
        <v>-8737395.9600000009</v>
      </c>
      <c r="S13433" s="7"/>
      <c r="T13433" s="7"/>
      <c r="U13433" s="7"/>
      <c r="V13433" s="7"/>
      <c r="W13433" s="7"/>
      <c r="X13433" s="7"/>
    </row>
    <row r="13434" spans="1:24" x14ac:dyDescent="0.2">
      <c r="A13434" s="2">
        <v>43433.452777777777</v>
      </c>
      <c r="B13434" s="9">
        <v>272.73</v>
      </c>
      <c r="C13434" s="9">
        <v>272.76</v>
      </c>
      <c r="D13434" s="9">
        <v>272.45999999999998</v>
      </c>
      <c r="E13434" s="9">
        <v>272.76</v>
      </c>
      <c r="F13434" s="10">
        <v>289880</v>
      </c>
      <c r="G13434" s="9">
        <v>79013296</v>
      </c>
      <c r="H13434" s="21">
        <v>274.27</v>
      </c>
      <c r="I13434" s="21">
        <v>274.14999999999998</v>
      </c>
      <c r="J13434" s="24">
        <v>0.12</v>
      </c>
      <c r="K13434" s="6"/>
      <c r="L13434" s="6"/>
      <c r="M13434" s="6"/>
      <c r="N13434" s="9">
        <v>272.69</v>
      </c>
      <c r="O13434" s="9">
        <v>272.57</v>
      </c>
      <c r="P13434" s="9">
        <v>79045927.799999997</v>
      </c>
      <c r="Q13434" s="9">
        <v>102496275.61</v>
      </c>
      <c r="R13434" s="11">
        <v>-8770027.7599999998</v>
      </c>
      <c r="S13434" s="7"/>
      <c r="T13434" s="7"/>
      <c r="U13434" s="7"/>
      <c r="V13434" s="7"/>
      <c r="W13434" s="7"/>
      <c r="X13434" s="7"/>
    </row>
    <row r="13435" spans="1:24" x14ac:dyDescent="0.2">
      <c r="A13435" s="2">
        <v>43433.453472222223</v>
      </c>
      <c r="B13435" s="9">
        <v>272.45999999999998</v>
      </c>
      <c r="C13435" s="9">
        <v>272.76</v>
      </c>
      <c r="D13435" s="9">
        <v>272.43</v>
      </c>
      <c r="E13435" s="9">
        <v>272.76</v>
      </c>
      <c r="F13435" s="10">
        <v>226660</v>
      </c>
      <c r="G13435" s="9">
        <v>61786924</v>
      </c>
      <c r="H13435" s="21">
        <v>78.19</v>
      </c>
      <c r="I13435" s="21">
        <v>78.2</v>
      </c>
      <c r="J13435" s="28">
        <v>0.01</v>
      </c>
      <c r="K13435" s="6"/>
      <c r="L13435" s="6"/>
      <c r="M13435" s="6"/>
      <c r="N13435" s="9">
        <v>272.68</v>
      </c>
      <c r="O13435" s="9">
        <v>272.60000000000002</v>
      </c>
      <c r="P13435" s="9">
        <v>61805082.149999999</v>
      </c>
      <c r="Q13435" s="9">
        <v>102478117.45999999</v>
      </c>
      <c r="R13435" s="11">
        <v>-8788185.9100000001</v>
      </c>
      <c r="S13435" s="7"/>
      <c r="T13435" s="7"/>
      <c r="U13435" s="7"/>
      <c r="V13435" s="7"/>
      <c r="W13435" s="7"/>
      <c r="X13435" s="7"/>
    </row>
    <row r="13436" spans="1:24" x14ac:dyDescent="0.2">
      <c r="A13436" s="2">
        <v>43433.45416666667</v>
      </c>
      <c r="B13436" s="9">
        <v>272.58999999999997</v>
      </c>
      <c r="C13436" s="9">
        <v>272.68</v>
      </c>
      <c r="D13436" s="9">
        <v>272.56</v>
      </c>
      <c r="E13436" s="9">
        <v>272.68</v>
      </c>
      <c r="F13436" s="10">
        <v>172080</v>
      </c>
      <c r="G13436" s="9">
        <v>46913652</v>
      </c>
      <c r="H13436" s="21">
        <v>75.92</v>
      </c>
      <c r="I13436" s="21">
        <v>75.930000000000007</v>
      </c>
      <c r="J13436" s="28">
        <v>0.01</v>
      </c>
      <c r="K13436" s="6"/>
      <c r="L13436" s="6"/>
      <c r="M13436" s="6"/>
      <c r="N13436" s="9">
        <v>272.64999999999998</v>
      </c>
      <c r="O13436" s="9">
        <v>272.63</v>
      </c>
      <c r="P13436" s="9">
        <v>46917612</v>
      </c>
      <c r="Q13436" s="9">
        <v>102474157.45999999</v>
      </c>
      <c r="R13436" s="11">
        <v>-8792145.9100000001</v>
      </c>
      <c r="S13436" s="7"/>
      <c r="T13436" s="7"/>
      <c r="U13436" s="7"/>
      <c r="V13436" s="7"/>
      <c r="W13436" s="7"/>
      <c r="X13436" s="7"/>
    </row>
    <row r="13437" spans="1:24" x14ac:dyDescent="0.2">
      <c r="A13437" s="2">
        <v>43433.454861111109</v>
      </c>
      <c r="B13437" s="9">
        <v>272.66000000000003</v>
      </c>
      <c r="C13437" s="9">
        <v>272.69</v>
      </c>
      <c r="D13437" s="9">
        <v>272.58</v>
      </c>
      <c r="E13437" s="9">
        <v>272.69</v>
      </c>
      <c r="F13437" s="10">
        <v>77110</v>
      </c>
      <c r="G13437" s="9">
        <v>21023062</v>
      </c>
      <c r="H13437" s="21">
        <v>44.81</v>
      </c>
      <c r="I13437" s="21">
        <v>44.81</v>
      </c>
      <c r="J13437" s="28">
        <v>0</v>
      </c>
      <c r="K13437" s="6"/>
      <c r="L13437" s="6"/>
      <c r="M13437" s="6"/>
      <c r="N13437" s="9">
        <v>272.66000000000003</v>
      </c>
      <c r="O13437" s="9">
        <v>272.64</v>
      </c>
      <c r="P13437" s="9">
        <v>21025005.379999999</v>
      </c>
      <c r="Q13437" s="9">
        <v>102472214.09</v>
      </c>
      <c r="R13437" s="11">
        <v>-8794089.2899999991</v>
      </c>
      <c r="S13437" s="7"/>
      <c r="T13437" s="7"/>
      <c r="U13437" s="7"/>
      <c r="V13437" s="7"/>
      <c r="W13437" s="7"/>
      <c r="X13437" s="7"/>
    </row>
    <row r="13438" spans="1:24" x14ac:dyDescent="0.2">
      <c r="A13438" s="2">
        <v>43433.455555555556</v>
      </c>
      <c r="B13438" s="9">
        <v>272.60000000000002</v>
      </c>
      <c r="C13438" s="9">
        <v>272.77999999999997</v>
      </c>
      <c r="D13438" s="9">
        <v>272.56</v>
      </c>
      <c r="E13438" s="9">
        <v>272.77999999999997</v>
      </c>
      <c r="F13438" s="10">
        <v>176130</v>
      </c>
      <c r="G13438" s="9">
        <v>48028028</v>
      </c>
      <c r="H13438" s="21">
        <v>228.41</v>
      </c>
      <c r="I13438" s="21">
        <v>228.45</v>
      </c>
      <c r="J13438" s="28">
        <v>0.04</v>
      </c>
      <c r="K13438" s="6"/>
      <c r="L13438" s="6"/>
      <c r="M13438" s="6"/>
      <c r="N13438" s="9">
        <v>272.73</v>
      </c>
      <c r="O13438" s="9">
        <v>272.69</v>
      </c>
      <c r="P13438" s="9">
        <v>48035054.25</v>
      </c>
      <c r="Q13438" s="9">
        <v>102465187.84</v>
      </c>
      <c r="R13438" s="11">
        <v>-8801115.5399999991</v>
      </c>
      <c r="S13438" s="7"/>
      <c r="T13438" s="7"/>
      <c r="U13438" s="7"/>
      <c r="V13438" s="7"/>
      <c r="W13438" s="7"/>
      <c r="X13438" s="7"/>
    </row>
    <row r="13439" spans="1:24" x14ac:dyDescent="0.2">
      <c r="A13439" s="2">
        <v>43433.456250000003</v>
      </c>
      <c r="B13439" s="9">
        <v>272.73</v>
      </c>
      <c r="C13439" s="9">
        <v>272.86</v>
      </c>
      <c r="D13439" s="9">
        <v>272.60000000000002</v>
      </c>
      <c r="E13439" s="9">
        <v>272.86</v>
      </c>
      <c r="F13439" s="10">
        <v>249550</v>
      </c>
      <c r="G13439" s="9">
        <v>68066632</v>
      </c>
      <c r="H13439" s="21">
        <v>141.69</v>
      </c>
      <c r="I13439" s="21">
        <v>141.72</v>
      </c>
      <c r="J13439" s="28">
        <v>0.04</v>
      </c>
      <c r="K13439" s="6"/>
      <c r="L13439" s="6"/>
      <c r="M13439" s="6"/>
      <c r="N13439" s="9">
        <v>272.8</v>
      </c>
      <c r="O13439" s="9">
        <v>272.76</v>
      </c>
      <c r="P13439" s="9">
        <v>68075992.25</v>
      </c>
      <c r="Q13439" s="9">
        <v>102455827.59</v>
      </c>
      <c r="R13439" s="11">
        <v>-8810475.7899999991</v>
      </c>
      <c r="S13439" s="7"/>
      <c r="T13439" s="7"/>
      <c r="U13439" s="7"/>
      <c r="V13439" s="7"/>
      <c r="W13439" s="7"/>
      <c r="X13439" s="7"/>
    </row>
    <row r="13440" spans="1:24" x14ac:dyDescent="0.2">
      <c r="A13440" s="2">
        <v>43433.456944444442</v>
      </c>
      <c r="B13440" s="9">
        <v>272.81</v>
      </c>
      <c r="C13440" s="9">
        <v>272.85000000000002</v>
      </c>
      <c r="D13440" s="9">
        <v>272.7</v>
      </c>
      <c r="E13440" s="9">
        <v>272.85000000000002</v>
      </c>
      <c r="F13440" s="10">
        <v>117880</v>
      </c>
      <c r="G13440" s="9">
        <v>32154374</v>
      </c>
      <c r="H13440" s="21">
        <v>47.24</v>
      </c>
      <c r="I13440" s="21">
        <v>47.24</v>
      </c>
      <c r="J13440" s="28">
        <v>0</v>
      </c>
      <c r="K13440" s="6"/>
      <c r="L13440" s="6"/>
      <c r="M13440" s="6"/>
      <c r="N13440" s="9">
        <v>272.81</v>
      </c>
      <c r="O13440" s="9">
        <v>272.77</v>
      </c>
      <c r="P13440" s="9">
        <v>32159137.5</v>
      </c>
      <c r="Q13440" s="9">
        <v>102451064.09</v>
      </c>
      <c r="R13440" s="11">
        <v>-8815239.2899999991</v>
      </c>
      <c r="S13440" s="7"/>
      <c r="T13440" s="7"/>
      <c r="U13440" s="7"/>
      <c r="V13440" s="7"/>
      <c r="W13440" s="7"/>
      <c r="X13440" s="7"/>
    </row>
    <row r="13441" spans="1:24" x14ac:dyDescent="0.2">
      <c r="A13441" s="2">
        <v>43433.457638888889</v>
      </c>
      <c r="B13441" s="9">
        <v>272.79000000000002</v>
      </c>
      <c r="C13441" s="9">
        <v>272.89</v>
      </c>
      <c r="D13441" s="9">
        <v>272.77999999999997</v>
      </c>
      <c r="E13441" s="9">
        <v>272.89</v>
      </c>
      <c r="F13441" s="10">
        <v>71030</v>
      </c>
      <c r="G13441" s="9">
        <v>19378408</v>
      </c>
      <c r="H13441" s="21">
        <v>60.26</v>
      </c>
      <c r="I13441" s="21">
        <v>60.27</v>
      </c>
      <c r="J13441" s="28">
        <v>0.01</v>
      </c>
      <c r="K13441" s="6"/>
      <c r="L13441" s="6"/>
      <c r="M13441" s="6"/>
      <c r="N13441" s="9">
        <v>272.86</v>
      </c>
      <c r="O13441" s="9">
        <v>272.82</v>
      </c>
      <c r="P13441" s="9">
        <v>19381423.379999999</v>
      </c>
      <c r="Q13441" s="9">
        <v>102448048.70999999</v>
      </c>
      <c r="R13441" s="11">
        <v>-8818254.6600000001</v>
      </c>
      <c r="S13441" s="7"/>
      <c r="T13441" s="7"/>
      <c r="U13441" s="7"/>
      <c r="V13441" s="7"/>
      <c r="W13441" s="7"/>
      <c r="X13441" s="7"/>
    </row>
    <row r="13442" spans="1:24" x14ac:dyDescent="0.2">
      <c r="A13442" s="2">
        <v>43433.458333333336</v>
      </c>
      <c r="B13442" s="9">
        <v>272.79000000000002</v>
      </c>
      <c r="C13442" s="9">
        <v>272.88</v>
      </c>
      <c r="D13442" s="9">
        <v>272.74</v>
      </c>
      <c r="E13442" s="9">
        <v>272.88</v>
      </c>
      <c r="F13442" s="10">
        <v>136600</v>
      </c>
      <c r="G13442" s="9">
        <v>37266072</v>
      </c>
      <c r="H13442" s="21">
        <v>192.31</v>
      </c>
      <c r="I13442" s="21">
        <v>192.31</v>
      </c>
      <c r="J13442" s="28">
        <v>0.01</v>
      </c>
      <c r="K13442" s="6"/>
      <c r="L13442" s="6"/>
      <c r="M13442" s="6"/>
      <c r="N13442" s="9">
        <v>272.85000000000002</v>
      </c>
      <c r="O13442" s="9">
        <v>272.81</v>
      </c>
      <c r="P13442" s="9">
        <v>37270627</v>
      </c>
      <c r="Q13442" s="9">
        <v>102443493.70999999</v>
      </c>
      <c r="R13442" s="11">
        <v>-8822809.6600000001</v>
      </c>
      <c r="S13442" s="7"/>
      <c r="T13442" s="7"/>
      <c r="U13442" s="7"/>
      <c r="V13442" s="7"/>
      <c r="W13442" s="7"/>
      <c r="X13442" s="7"/>
    </row>
    <row r="13443" spans="1:24" x14ac:dyDescent="0.2">
      <c r="A13443" s="2">
        <v>43433.459027777775</v>
      </c>
      <c r="B13443" s="9">
        <v>272.79000000000002</v>
      </c>
      <c r="C13443" s="9">
        <v>272.83999999999997</v>
      </c>
      <c r="D13443" s="9">
        <v>272.70999999999998</v>
      </c>
      <c r="E13443" s="9">
        <v>272.83999999999997</v>
      </c>
      <c r="F13443" s="10">
        <v>106420</v>
      </c>
      <c r="G13443" s="9">
        <v>29030692</v>
      </c>
      <c r="H13443" s="21">
        <v>77.91</v>
      </c>
      <c r="I13443" s="21">
        <v>77.900000000000006</v>
      </c>
      <c r="J13443" s="28">
        <v>0.01</v>
      </c>
      <c r="K13443" s="6"/>
      <c r="L13443" s="6"/>
      <c r="M13443" s="6"/>
      <c r="N13443" s="9">
        <v>272.81</v>
      </c>
      <c r="O13443" s="9">
        <v>272.79000000000002</v>
      </c>
      <c r="P13443" s="9">
        <v>29032174.149999999</v>
      </c>
      <c r="Q13443" s="9">
        <v>102442011.56</v>
      </c>
      <c r="R13443" s="11">
        <v>-8824291.8100000005</v>
      </c>
      <c r="S13443" s="7"/>
      <c r="T13443" s="7"/>
      <c r="U13443" s="7"/>
      <c r="V13443" s="7"/>
      <c r="W13443" s="7"/>
      <c r="X13443" s="7"/>
    </row>
    <row r="13444" spans="1:24" x14ac:dyDescent="0.2">
      <c r="A13444" s="2">
        <v>43433.459722222222</v>
      </c>
      <c r="B13444" s="9">
        <v>272.81</v>
      </c>
      <c r="C13444" s="9">
        <v>272.86</v>
      </c>
      <c r="D13444" s="9">
        <v>272.77</v>
      </c>
      <c r="E13444" s="9">
        <v>272.86</v>
      </c>
      <c r="F13444" s="10">
        <v>95800</v>
      </c>
      <c r="G13444" s="9">
        <v>26136696</v>
      </c>
      <c r="H13444" s="21">
        <v>90.02</v>
      </c>
      <c r="I13444" s="21">
        <v>90.03</v>
      </c>
      <c r="J13444" s="28">
        <v>0.01</v>
      </c>
      <c r="K13444" s="6"/>
      <c r="L13444" s="6"/>
      <c r="M13444" s="6"/>
      <c r="N13444" s="9">
        <v>272.83999999999997</v>
      </c>
      <c r="O13444" s="9">
        <v>272.83</v>
      </c>
      <c r="P13444" s="9">
        <v>26137832.5</v>
      </c>
      <c r="Q13444" s="9">
        <v>102440875.06</v>
      </c>
      <c r="R13444" s="11">
        <v>-8825428.3100000005</v>
      </c>
      <c r="S13444" s="7"/>
      <c r="T13444" s="7"/>
      <c r="U13444" s="7"/>
      <c r="V13444" s="7"/>
      <c r="W13444" s="7"/>
      <c r="X13444" s="7"/>
    </row>
    <row r="13445" spans="1:24" x14ac:dyDescent="0.2">
      <c r="A13445" s="2">
        <v>43433.460416666669</v>
      </c>
      <c r="B13445" s="9">
        <v>272.83</v>
      </c>
      <c r="C13445" s="9">
        <v>272.97000000000003</v>
      </c>
      <c r="D13445" s="9">
        <v>272.69</v>
      </c>
      <c r="E13445" s="9">
        <v>272.97000000000003</v>
      </c>
      <c r="F13445" s="10">
        <v>196270</v>
      </c>
      <c r="G13445" s="9">
        <v>53540272</v>
      </c>
      <c r="H13445" s="21">
        <v>204.87</v>
      </c>
      <c r="I13445" s="21">
        <v>204.85</v>
      </c>
      <c r="J13445" s="28">
        <v>0.03</v>
      </c>
      <c r="K13445" s="6"/>
      <c r="L13445" s="6"/>
      <c r="M13445" s="6"/>
      <c r="N13445" s="9">
        <v>272.89999999999998</v>
      </c>
      <c r="O13445" s="9">
        <v>272.79000000000002</v>
      </c>
      <c r="P13445" s="9">
        <v>53562083</v>
      </c>
      <c r="Q13445" s="9">
        <v>102419064.06</v>
      </c>
      <c r="R13445" s="11">
        <v>-8847239.3100000005</v>
      </c>
      <c r="S13445" s="7"/>
      <c r="T13445" s="7"/>
      <c r="U13445" s="7"/>
      <c r="V13445" s="7"/>
      <c r="W13445" s="7"/>
      <c r="X13445" s="7"/>
    </row>
    <row r="13446" spans="1:24" x14ac:dyDescent="0.2">
      <c r="A13446" s="2">
        <v>43433.461111111108</v>
      </c>
      <c r="B13446" s="9">
        <v>272.70999999999998</v>
      </c>
      <c r="C13446" s="9">
        <v>272.99</v>
      </c>
      <c r="D13446" s="9">
        <v>272.70999999999998</v>
      </c>
      <c r="E13446" s="9">
        <v>272.99</v>
      </c>
      <c r="F13446" s="10">
        <v>135890</v>
      </c>
      <c r="G13446" s="9">
        <v>37080208</v>
      </c>
      <c r="H13446" s="21">
        <v>69.239999999999995</v>
      </c>
      <c r="I13446" s="21">
        <v>69.260000000000005</v>
      </c>
      <c r="J13446" s="28">
        <v>0.02</v>
      </c>
      <c r="K13446" s="6"/>
      <c r="L13446" s="6"/>
      <c r="M13446" s="6"/>
      <c r="N13446" s="9">
        <v>272.92</v>
      </c>
      <c r="O13446" s="9">
        <v>272.87</v>
      </c>
      <c r="P13446" s="9">
        <v>37087098.799999997</v>
      </c>
      <c r="Q13446" s="9">
        <v>102412173.26000001</v>
      </c>
      <c r="R13446" s="11">
        <v>-8854130.1099999994</v>
      </c>
      <c r="S13446" s="7"/>
      <c r="T13446" s="7"/>
      <c r="U13446" s="7"/>
      <c r="V13446" s="7"/>
      <c r="W13446" s="7"/>
      <c r="X13446" s="7"/>
    </row>
    <row r="13447" spans="1:24" x14ac:dyDescent="0.2">
      <c r="A13447" s="2">
        <v>43433.461805555555</v>
      </c>
      <c r="B13447" s="9">
        <v>272.92</v>
      </c>
      <c r="C13447" s="9">
        <v>273.02</v>
      </c>
      <c r="D13447" s="9">
        <v>272.89</v>
      </c>
      <c r="E13447" s="9">
        <v>273.02</v>
      </c>
      <c r="F13447" s="10">
        <v>160520</v>
      </c>
      <c r="G13447" s="9">
        <v>43818508</v>
      </c>
      <c r="H13447" s="21">
        <v>118.12</v>
      </c>
      <c r="I13447" s="21">
        <v>118.17</v>
      </c>
      <c r="J13447" s="30">
        <v>0.05</v>
      </c>
      <c r="K13447" s="6"/>
      <c r="L13447" s="6"/>
      <c r="M13447" s="6"/>
      <c r="N13447" s="9">
        <v>272.99</v>
      </c>
      <c r="O13447" s="9">
        <v>272.98</v>
      </c>
      <c r="P13447" s="9">
        <v>43819953.5</v>
      </c>
      <c r="Q13447" s="9">
        <v>102410727.76000001</v>
      </c>
      <c r="R13447" s="11">
        <v>-8855575.6099999994</v>
      </c>
      <c r="S13447" s="7"/>
      <c r="T13447" s="7"/>
      <c r="U13447" s="7"/>
      <c r="V13447" s="7"/>
      <c r="W13447" s="7"/>
      <c r="X13447" s="7"/>
    </row>
    <row r="13448" spans="1:24" x14ac:dyDescent="0.2">
      <c r="A13448" s="2">
        <v>43433.462500000001</v>
      </c>
      <c r="B13448" s="9">
        <v>273.01</v>
      </c>
      <c r="C13448" s="9">
        <v>273.14</v>
      </c>
      <c r="D13448" s="9">
        <v>272.92</v>
      </c>
      <c r="E13448" s="9">
        <v>273.14</v>
      </c>
      <c r="F13448" s="10">
        <v>180720</v>
      </c>
      <c r="G13448" s="9">
        <v>49340684</v>
      </c>
      <c r="H13448" s="21">
        <v>112.58</v>
      </c>
      <c r="I13448" s="21">
        <v>112.6</v>
      </c>
      <c r="J13448" s="28">
        <v>0.02</v>
      </c>
      <c r="K13448" s="6"/>
      <c r="L13448" s="6"/>
      <c r="M13448" s="6"/>
      <c r="N13448" s="9">
        <v>273.08999999999997</v>
      </c>
      <c r="O13448" s="9">
        <v>273.02</v>
      </c>
      <c r="P13448" s="9">
        <v>49351921.200000003</v>
      </c>
      <c r="Q13448" s="9">
        <v>102399490.56</v>
      </c>
      <c r="R13448" s="11">
        <v>-8866812.8100000005</v>
      </c>
      <c r="S13448" s="7"/>
      <c r="T13448" s="7"/>
      <c r="U13448" s="7"/>
      <c r="V13448" s="7"/>
      <c r="W13448" s="7"/>
      <c r="X13448" s="7"/>
    </row>
    <row r="13449" spans="1:24" x14ac:dyDescent="0.2">
      <c r="A13449" s="2">
        <v>43433.463194444441</v>
      </c>
      <c r="B13449" s="9">
        <v>273.02</v>
      </c>
      <c r="C13449" s="9">
        <v>273.04000000000002</v>
      </c>
      <c r="D13449" s="9">
        <v>272.75</v>
      </c>
      <c r="E13449" s="9">
        <v>273.04000000000002</v>
      </c>
      <c r="F13449" s="10">
        <v>303900</v>
      </c>
      <c r="G13449" s="9">
        <v>82942960</v>
      </c>
      <c r="H13449" s="21">
        <v>168.16</v>
      </c>
      <c r="I13449" s="21">
        <v>168.1</v>
      </c>
      <c r="J13449" s="26">
        <v>0.06</v>
      </c>
      <c r="K13449" s="6"/>
      <c r="L13449" s="6"/>
      <c r="M13449" s="6"/>
      <c r="N13449" s="9">
        <v>272.97000000000003</v>
      </c>
      <c r="O13449" s="9">
        <v>272.93</v>
      </c>
      <c r="P13449" s="9">
        <v>82954823.25</v>
      </c>
      <c r="Q13449" s="9">
        <v>102387627.31</v>
      </c>
      <c r="R13449" s="11">
        <v>-8878676.0600000005</v>
      </c>
      <c r="S13449" s="7"/>
      <c r="T13449" s="7"/>
      <c r="U13449" s="7"/>
      <c r="V13449" s="7"/>
      <c r="W13449" s="7"/>
      <c r="X13449" s="7"/>
    </row>
    <row r="13450" spans="1:24" x14ac:dyDescent="0.2">
      <c r="A13450" s="2">
        <v>43433.463888888888</v>
      </c>
      <c r="B13450" s="9">
        <v>272.99</v>
      </c>
      <c r="C13450" s="9">
        <v>272.99</v>
      </c>
      <c r="D13450" s="9">
        <v>272.88</v>
      </c>
      <c r="E13450" s="9">
        <v>272.99</v>
      </c>
      <c r="F13450" s="10">
        <v>151520</v>
      </c>
      <c r="G13450" s="9">
        <v>41354144</v>
      </c>
      <c r="H13450" s="21">
        <v>49.86</v>
      </c>
      <c r="I13450" s="21">
        <v>49.86</v>
      </c>
      <c r="J13450" s="28">
        <v>0</v>
      </c>
      <c r="K13450" s="6"/>
      <c r="L13450" s="6"/>
      <c r="M13450" s="6"/>
      <c r="N13450" s="9">
        <v>272.95999999999998</v>
      </c>
      <c r="O13450" s="9">
        <v>272.93</v>
      </c>
      <c r="P13450" s="9">
        <v>41359278</v>
      </c>
      <c r="Q13450" s="9">
        <v>102382493.31</v>
      </c>
      <c r="R13450" s="11">
        <v>-8883810.0600000005</v>
      </c>
      <c r="S13450" s="7"/>
      <c r="T13450" s="7"/>
      <c r="U13450" s="7"/>
      <c r="V13450" s="7"/>
      <c r="W13450" s="7"/>
      <c r="X13450" s="7"/>
    </row>
    <row r="13451" spans="1:24" x14ac:dyDescent="0.2">
      <c r="A13451" s="2">
        <v>43433.464583333334</v>
      </c>
      <c r="B13451" s="9">
        <v>272.89</v>
      </c>
      <c r="C13451" s="9">
        <v>272.98</v>
      </c>
      <c r="D13451" s="9">
        <v>272.87</v>
      </c>
      <c r="E13451" s="9">
        <v>272.98</v>
      </c>
      <c r="F13451" s="10">
        <v>66070</v>
      </c>
      <c r="G13451" s="9">
        <v>18031330</v>
      </c>
      <c r="H13451" s="21">
        <v>43.6</v>
      </c>
      <c r="I13451" s="21">
        <v>43.6</v>
      </c>
      <c r="J13451" s="28">
        <v>0</v>
      </c>
      <c r="K13451" s="6"/>
      <c r="L13451" s="6"/>
      <c r="M13451" s="6"/>
      <c r="N13451" s="9">
        <v>272.95</v>
      </c>
      <c r="O13451" s="9">
        <v>272.91000000000003</v>
      </c>
      <c r="P13451" s="9">
        <v>18033971.68</v>
      </c>
      <c r="Q13451" s="9">
        <v>102379851.64</v>
      </c>
      <c r="R13451" s="11">
        <v>-8886451.7400000002</v>
      </c>
      <c r="S13451" s="7"/>
      <c r="T13451" s="7"/>
      <c r="U13451" s="7"/>
      <c r="V13451" s="7"/>
      <c r="W13451" s="7"/>
      <c r="X13451" s="7"/>
    </row>
    <row r="13452" spans="1:24" x14ac:dyDescent="0.2">
      <c r="A13452" s="2">
        <v>43433.465277777781</v>
      </c>
      <c r="B13452" s="9">
        <v>272.91000000000003</v>
      </c>
      <c r="C13452" s="9">
        <v>272.92</v>
      </c>
      <c r="D13452" s="9">
        <v>272.77</v>
      </c>
      <c r="E13452" s="9">
        <v>272.92</v>
      </c>
      <c r="F13452" s="10">
        <v>115950</v>
      </c>
      <c r="G13452" s="9">
        <v>31638822</v>
      </c>
      <c r="H13452" s="21">
        <v>175.5</v>
      </c>
      <c r="I13452" s="21">
        <v>175.47</v>
      </c>
      <c r="J13452" s="28">
        <v>0.03</v>
      </c>
      <c r="K13452" s="6"/>
      <c r="L13452" s="6"/>
      <c r="M13452" s="6"/>
      <c r="N13452" s="9">
        <v>272.88</v>
      </c>
      <c r="O13452" s="9">
        <v>272.87</v>
      </c>
      <c r="P13452" s="9">
        <v>31640725.879999999</v>
      </c>
      <c r="Q13452" s="9">
        <v>102377947.76000001</v>
      </c>
      <c r="R13452" s="11">
        <v>-8888355.6099999994</v>
      </c>
      <c r="S13452" s="7"/>
      <c r="T13452" s="7"/>
      <c r="U13452" s="7"/>
      <c r="V13452" s="7"/>
      <c r="W13452" s="7"/>
      <c r="X13452" s="7"/>
    </row>
    <row r="13453" spans="1:24" x14ac:dyDescent="0.2">
      <c r="A13453" s="2">
        <v>43433.46597222222</v>
      </c>
      <c r="B13453" s="9">
        <v>272.87</v>
      </c>
      <c r="C13453" s="9">
        <v>272.91000000000003</v>
      </c>
      <c r="D13453" s="9">
        <v>272.68</v>
      </c>
      <c r="E13453" s="9">
        <v>272.91000000000003</v>
      </c>
      <c r="F13453" s="10">
        <v>100290</v>
      </c>
      <c r="G13453" s="9">
        <v>27358164</v>
      </c>
      <c r="H13453" s="21">
        <v>86.49</v>
      </c>
      <c r="I13453" s="21">
        <v>86.47</v>
      </c>
      <c r="J13453" s="28">
        <v>0.02</v>
      </c>
      <c r="K13453" s="6"/>
      <c r="L13453" s="6"/>
      <c r="M13453" s="6"/>
      <c r="N13453" s="9">
        <v>272.85000000000002</v>
      </c>
      <c r="O13453" s="9">
        <v>272.79000000000002</v>
      </c>
      <c r="P13453" s="9">
        <v>27364377.23</v>
      </c>
      <c r="Q13453" s="9">
        <v>102371734.54000001</v>
      </c>
      <c r="R13453" s="11">
        <v>-8894568.8399999999</v>
      </c>
      <c r="S13453" s="7"/>
      <c r="T13453" s="7"/>
      <c r="U13453" s="7"/>
      <c r="V13453" s="7"/>
      <c r="W13453" s="7"/>
      <c r="X13453" s="7"/>
    </row>
    <row r="13454" spans="1:24" x14ac:dyDescent="0.2">
      <c r="A13454" s="2">
        <v>43433.466666666667</v>
      </c>
      <c r="B13454" s="9">
        <v>272.75</v>
      </c>
      <c r="C13454" s="9">
        <v>272.86</v>
      </c>
      <c r="D13454" s="9">
        <v>272.74</v>
      </c>
      <c r="E13454" s="9">
        <v>272.86</v>
      </c>
      <c r="F13454" s="10">
        <v>66440</v>
      </c>
      <c r="G13454" s="9">
        <v>18125780</v>
      </c>
      <c r="H13454" s="21">
        <v>66.25</v>
      </c>
      <c r="I13454" s="21">
        <v>66.25</v>
      </c>
      <c r="J13454" s="28">
        <v>0.01</v>
      </c>
      <c r="K13454" s="6"/>
      <c r="L13454" s="6"/>
      <c r="M13454" s="6"/>
      <c r="N13454" s="9">
        <v>272.83</v>
      </c>
      <c r="O13454" s="9">
        <v>272.81</v>
      </c>
      <c r="P13454" s="9">
        <v>18126825.199999999</v>
      </c>
      <c r="Q13454" s="9">
        <v>102370689.34</v>
      </c>
      <c r="R13454" s="11">
        <v>-8895614.0399999991</v>
      </c>
      <c r="S13454" s="7"/>
      <c r="T13454" s="7"/>
      <c r="U13454" s="7"/>
      <c r="V13454" s="7"/>
      <c r="W13454" s="7"/>
      <c r="X13454" s="7"/>
    </row>
    <row r="13455" spans="1:24" x14ac:dyDescent="0.2">
      <c r="A13455" s="2">
        <v>43433.467361111114</v>
      </c>
      <c r="B13455" s="9">
        <v>272.83</v>
      </c>
      <c r="C13455" s="9">
        <v>272.89999999999998</v>
      </c>
      <c r="D13455" s="9">
        <v>272.75</v>
      </c>
      <c r="E13455" s="9">
        <v>272.89999999999998</v>
      </c>
      <c r="F13455" s="10">
        <v>142930</v>
      </c>
      <c r="G13455" s="9">
        <v>38994368</v>
      </c>
      <c r="H13455" s="21">
        <v>215.13</v>
      </c>
      <c r="I13455" s="21">
        <v>215.13</v>
      </c>
      <c r="J13455" s="28">
        <v>0.01</v>
      </c>
      <c r="K13455" s="6"/>
      <c r="L13455" s="6"/>
      <c r="M13455" s="6"/>
      <c r="N13455" s="9">
        <v>272.86</v>
      </c>
      <c r="O13455" s="9">
        <v>272.82</v>
      </c>
      <c r="P13455" s="9">
        <v>39000237.130000003</v>
      </c>
      <c r="Q13455" s="9">
        <v>102364820.20999999</v>
      </c>
      <c r="R13455" s="11">
        <v>-8901483.1600000001</v>
      </c>
      <c r="S13455" s="7"/>
      <c r="T13455" s="7"/>
      <c r="U13455" s="7"/>
      <c r="V13455" s="7"/>
      <c r="W13455" s="7"/>
      <c r="X13455" s="7"/>
    </row>
    <row r="13456" spans="1:24" x14ac:dyDescent="0.2">
      <c r="A13456" s="2">
        <v>43433.468055555553</v>
      </c>
      <c r="B13456" s="9">
        <v>272.82</v>
      </c>
      <c r="C13456" s="9">
        <v>272.88</v>
      </c>
      <c r="D13456" s="9">
        <v>272.68</v>
      </c>
      <c r="E13456" s="9">
        <v>272.88</v>
      </c>
      <c r="F13456" s="10">
        <v>99850</v>
      </c>
      <c r="G13456" s="9">
        <v>27240564</v>
      </c>
      <c r="H13456" s="21">
        <v>69.86</v>
      </c>
      <c r="I13456" s="21">
        <v>69.86</v>
      </c>
      <c r="J13456" s="28">
        <v>0</v>
      </c>
      <c r="K13456" s="6"/>
      <c r="L13456" s="6"/>
      <c r="M13456" s="6"/>
      <c r="N13456" s="9">
        <v>272.83</v>
      </c>
      <c r="O13456" s="9">
        <v>272.81</v>
      </c>
      <c r="P13456" s="9">
        <v>27242075.5</v>
      </c>
      <c r="Q13456" s="9">
        <v>102363308.70999999</v>
      </c>
      <c r="R13456" s="11">
        <v>-8902994.6600000001</v>
      </c>
      <c r="S13456" s="7"/>
      <c r="T13456" s="7"/>
      <c r="U13456" s="7"/>
      <c r="V13456" s="7"/>
      <c r="W13456" s="7"/>
      <c r="X13456" s="7"/>
    </row>
    <row r="13457" spans="1:24" x14ac:dyDescent="0.2">
      <c r="A13457" s="2">
        <v>43433.46875</v>
      </c>
      <c r="B13457" s="9">
        <v>272.85000000000002</v>
      </c>
      <c r="C13457" s="9">
        <v>272.98</v>
      </c>
      <c r="D13457" s="9">
        <v>272.8</v>
      </c>
      <c r="E13457" s="9">
        <v>272.98</v>
      </c>
      <c r="F13457" s="10">
        <v>79990</v>
      </c>
      <c r="G13457" s="9">
        <v>21831964</v>
      </c>
      <c r="H13457" s="21">
        <v>80.11</v>
      </c>
      <c r="I13457" s="21">
        <v>80.150000000000006</v>
      </c>
      <c r="J13457" s="28">
        <v>0.03</v>
      </c>
      <c r="K13457" s="6"/>
      <c r="L13457" s="6"/>
      <c r="M13457" s="6"/>
      <c r="N13457" s="9">
        <v>272.94</v>
      </c>
      <c r="O13457" s="9">
        <v>272.93</v>
      </c>
      <c r="P13457" s="9">
        <v>21832070.649999999</v>
      </c>
      <c r="Q13457" s="9">
        <v>102363202.06</v>
      </c>
      <c r="R13457" s="11">
        <v>-8903101.3100000005</v>
      </c>
      <c r="S13457" s="7"/>
      <c r="T13457" s="7"/>
      <c r="U13457" s="7"/>
      <c r="V13457" s="7"/>
      <c r="W13457" s="7"/>
      <c r="X13457" s="7"/>
    </row>
    <row r="13458" spans="1:24" x14ac:dyDescent="0.2">
      <c r="A13458" s="2">
        <v>43433.469444444447</v>
      </c>
      <c r="B13458" s="9">
        <v>272.98</v>
      </c>
      <c r="C13458" s="9">
        <v>272.98</v>
      </c>
      <c r="D13458" s="9">
        <v>272.82</v>
      </c>
      <c r="E13458" s="9">
        <v>272.98</v>
      </c>
      <c r="F13458" s="10">
        <v>76870</v>
      </c>
      <c r="G13458" s="9">
        <v>20976300</v>
      </c>
      <c r="H13458" s="21">
        <v>96.1</v>
      </c>
      <c r="I13458" s="21">
        <v>96.08</v>
      </c>
      <c r="J13458" s="28">
        <v>0.02</v>
      </c>
      <c r="K13458" s="6"/>
      <c r="L13458" s="6"/>
      <c r="M13458" s="6"/>
      <c r="N13458" s="9">
        <v>272.94</v>
      </c>
      <c r="O13458" s="9">
        <v>272.88</v>
      </c>
      <c r="P13458" s="9">
        <v>20980897.800000001</v>
      </c>
      <c r="Q13458" s="9">
        <v>102358604.26000001</v>
      </c>
      <c r="R13458" s="11">
        <v>-8907699.1099999994</v>
      </c>
      <c r="S13458" s="7"/>
      <c r="T13458" s="7"/>
      <c r="U13458" s="7"/>
      <c r="V13458" s="7"/>
      <c r="W13458" s="7"/>
      <c r="X13458" s="7"/>
    </row>
    <row r="13459" spans="1:24" x14ac:dyDescent="0.2">
      <c r="A13459" s="2">
        <v>43433.470138888886</v>
      </c>
      <c r="B13459" s="9">
        <v>272.86</v>
      </c>
      <c r="C13459" s="9">
        <v>272.91000000000003</v>
      </c>
      <c r="D13459" s="9">
        <v>272.73</v>
      </c>
      <c r="E13459" s="9">
        <v>272.91000000000003</v>
      </c>
      <c r="F13459" s="10">
        <v>98490</v>
      </c>
      <c r="G13459" s="9">
        <v>26867724</v>
      </c>
      <c r="H13459" s="21">
        <v>128.13</v>
      </c>
      <c r="I13459" s="21">
        <v>128.09</v>
      </c>
      <c r="J13459" s="28">
        <v>0.04</v>
      </c>
      <c r="K13459" s="6"/>
      <c r="L13459" s="6"/>
      <c r="M13459" s="6"/>
      <c r="N13459" s="9">
        <v>272.87</v>
      </c>
      <c r="O13459" s="9">
        <v>272.8</v>
      </c>
      <c r="P13459" s="9">
        <v>26874473.850000001</v>
      </c>
      <c r="Q13459" s="9">
        <v>102351854.41</v>
      </c>
      <c r="R13459" s="11">
        <v>-8914448.9600000009</v>
      </c>
      <c r="S13459" s="7"/>
      <c r="T13459" s="7"/>
      <c r="U13459" s="7"/>
      <c r="V13459" s="7"/>
      <c r="W13459" s="7"/>
      <c r="X13459" s="7"/>
    </row>
    <row r="13460" spans="1:24" x14ac:dyDescent="0.2">
      <c r="A13460" s="2">
        <v>43433.470833333333</v>
      </c>
      <c r="B13460" s="9">
        <v>272.74</v>
      </c>
      <c r="C13460" s="9">
        <v>272.83</v>
      </c>
      <c r="D13460" s="9">
        <v>272.58999999999997</v>
      </c>
      <c r="E13460" s="9">
        <v>272.83</v>
      </c>
      <c r="F13460" s="10">
        <v>136150</v>
      </c>
      <c r="G13460" s="9">
        <v>37126804</v>
      </c>
      <c r="H13460" s="21">
        <v>138.24</v>
      </c>
      <c r="I13460" s="21">
        <v>138.18</v>
      </c>
      <c r="J13460" s="30">
        <v>0.05</v>
      </c>
      <c r="K13460" s="6"/>
      <c r="L13460" s="6"/>
      <c r="M13460" s="6"/>
      <c r="N13460" s="9">
        <v>272.77</v>
      </c>
      <c r="O13460" s="9">
        <v>272.69</v>
      </c>
      <c r="P13460" s="9">
        <v>37137635.5</v>
      </c>
      <c r="Q13460" s="9">
        <v>102341022.91</v>
      </c>
      <c r="R13460" s="11">
        <v>-8925280.4600000009</v>
      </c>
      <c r="S13460" s="7"/>
      <c r="T13460" s="7"/>
      <c r="U13460" s="7"/>
      <c r="V13460" s="7"/>
      <c r="W13460" s="7"/>
      <c r="X13460" s="7"/>
    </row>
    <row r="13461" spans="1:24" x14ac:dyDescent="0.2">
      <c r="A13461" s="2">
        <v>43433.47152777778</v>
      </c>
      <c r="B13461" s="9">
        <v>272.66000000000003</v>
      </c>
      <c r="C13461" s="9">
        <v>272.76</v>
      </c>
      <c r="D13461" s="9">
        <v>272.64999999999998</v>
      </c>
      <c r="E13461" s="9">
        <v>272.76</v>
      </c>
      <c r="F13461" s="10">
        <v>82960</v>
      </c>
      <c r="G13461" s="9">
        <v>22622926</v>
      </c>
      <c r="H13461" s="21">
        <v>60.93</v>
      </c>
      <c r="I13461" s="21">
        <v>60.93</v>
      </c>
      <c r="J13461" s="28">
        <v>0</v>
      </c>
      <c r="K13461" s="6"/>
      <c r="L13461" s="6"/>
      <c r="M13461" s="6"/>
      <c r="N13461" s="9">
        <v>272.73</v>
      </c>
      <c r="O13461" s="9">
        <v>272.7</v>
      </c>
      <c r="P13461" s="9">
        <v>22625888.199999999</v>
      </c>
      <c r="Q13461" s="9">
        <v>102338060.70999999</v>
      </c>
      <c r="R13461" s="11">
        <v>-8928242.6600000001</v>
      </c>
      <c r="S13461" s="7"/>
      <c r="T13461" s="7"/>
      <c r="U13461" s="7"/>
      <c r="V13461" s="7"/>
      <c r="W13461" s="7"/>
      <c r="X13461" s="7"/>
    </row>
    <row r="13462" spans="1:24" x14ac:dyDescent="0.2">
      <c r="A13462" s="2">
        <v>43433.472222222219</v>
      </c>
      <c r="B13462" s="9">
        <v>272.70999999999998</v>
      </c>
      <c r="C13462" s="9">
        <v>272.77</v>
      </c>
      <c r="D13462" s="9">
        <v>272.61</v>
      </c>
      <c r="E13462" s="9">
        <v>272.77</v>
      </c>
      <c r="F13462" s="10">
        <v>130910</v>
      </c>
      <c r="G13462" s="9">
        <v>35695904</v>
      </c>
      <c r="H13462" s="21">
        <v>157.80000000000001</v>
      </c>
      <c r="I13462" s="21">
        <v>157.79</v>
      </c>
      <c r="J13462" s="28">
        <v>0.01</v>
      </c>
      <c r="K13462" s="6"/>
      <c r="L13462" s="6"/>
      <c r="M13462" s="6"/>
      <c r="N13462" s="9">
        <v>272.73</v>
      </c>
      <c r="O13462" s="9">
        <v>272.68</v>
      </c>
      <c r="P13462" s="9">
        <v>35703084.299999997</v>
      </c>
      <c r="Q13462" s="9">
        <v>102330880.41</v>
      </c>
      <c r="R13462" s="11">
        <v>-8935422.9600000009</v>
      </c>
      <c r="S13462" s="7"/>
      <c r="T13462" s="7"/>
      <c r="U13462" s="7"/>
      <c r="V13462" s="7"/>
      <c r="W13462" s="7"/>
      <c r="X13462" s="7"/>
    </row>
    <row r="13463" spans="1:24" x14ac:dyDescent="0.2">
      <c r="A13463" s="2">
        <v>43433.472916666666</v>
      </c>
      <c r="B13463" s="9">
        <v>272.66000000000003</v>
      </c>
      <c r="C13463" s="9">
        <v>273.36</v>
      </c>
      <c r="D13463" s="9">
        <v>272.57</v>
      </c>
      <c r="E13463" s="9">
        <v>273.36</v>
      </c>
      <c r="F13463" s="10">
        <v>1270000</v>
      </c>
      <c r="G13463" s="9">
        <v>345879680</v>
      </c>
      <c r="H13463" s="21">
        <v>970.13</v>
      </c>
      <c r="I13463" s="21">
        <v>968.96</v>
      </c>
      <c r="J13463" s="152">
        <v>1.17</v>
      </c>
      <c r="K13463" s="6"/>
      <c r="L13463" s="6"/>
      <c r="M13463" s="6"/>
      <c r="N13463" s="9">
        <v>273.16000000000003</v>
      </c>
      <c r="O13463" s="151">
        <v>272.35000000000002</v>
      </c>
      <c r="P13463" s="9">
        <v>346916375</v>
      </c>
      <c r="Q13463" s="9">
        <v>101294185.41</v>
      </c>
      <c r="R13463" s="11">
        <v>-9972117.9600000009</v>
      </c>
      <c r="S13463" s="7"/>
      <c r="T13463" s="7"/>
      <c r="U13463" s="7"/>
      <c r="V13463" s="7"/>
      <c r="W13463" s="7"/>
      <c r="X13463" s="7"/>
    </row>
    <row r="13464" spans="1:24" x14ac:dyDescent="0.2">
      <c r="A13464" s="2">
        <v>43433.473611111112</v>
      </c>
      <c r="B13464" s="9">
        <v>273.20999999999998</v>
      </c>
      <c r="C13464" s="9">
        <v>273.3</v>
      </c>
      <c r="D13464" s="9">
        <v>272.88</v>
      </c>
      <c r="E13464" s="9">
        <v>273.3</v>
      </c>
      <c r="F13464" s="10">
        <v>543420</v>
      </c>
      <c r="G13464" s="9">
        <v>148416608</v>
      </c>
      <c r="H13464" s="21">
        <v>42.79</v>
      </c>
      <c r="I13464" s="21">
        <v>42.91</v>
      </c>
      <c r="J13464" s="24">
        <v>0.12</v>
      </c>
      <c r="K13464" s="6"/>
      <c r="L13464" s="6"/>
      <c r="M13464" s="6"/>
      <c r="N13464" s="9">
        <v>273.2</v>
      </c>
      <c r="O13464" s="9">
        <v>273.12</v>
      </c>
      <c r="P13464" s="9">
        <v>148459626.90000001</v>
      </c>
      <c r="Q13464" s="9">
        <v>101251166.51000001</v>
      </c>
      <c r="R13464" s="11">
        <v>-10015136.859999999</v>
      </c>
      <c r="S13464" s="7"/>
      <c r="T13464" s="7"/>
      <c r="U13464" s="7"/>
      <c r="V13464" s="7"/>
      <c r="W13464" s="7"/>
      <c r="X13464" s="7"/>
    </row>
    <row r="13465" spans="1:24" x14ac:dyDescent="0.2">
      <c r="A13465" s="2">
        <v>43433.474305555559</v>
      </c>
      <c r="B13465" s="9">
        <v>273.14999999999998</v>
      </c>
      <c r="C13465" s="9">
        <v>273.39</v>
      </c>
      <c r="D13465" s="9">
        <v>273.05</v>
      </c>
      <c r="E13465" s="9">
        <v>273.39</v>
      </c>
      <c r="F13465" s="10">
        <v>340510</v>
      </c>
      <c r="G13465" s="9">
        <v>93047808</v>
      </c>
      <c r="H13465" s="21">
        <v>62.66</v>
      </c>
      <c r="I13465" s="21">
        <v>62.69</v>
      </c>
      <c r="J13465" s="28">
        <v>0.03</v>
      </c>
      <c r="K13465" s="6"/>
      <c r="L13465" s="6"/>
      <c r="M13465" s="6"/>
      <c r="N13465" s="9">
        <v>273.31</v>
      </c>
      <c r="O13465" s="9">
        <v>273.26</v>
      </c>
      <c r="P13465" s="9">
        <v>93063085.549999997</v>
      </c>
      <c r="Q13465" s="9">
        <v>101235888.95999999</v>
      </c>
      <c r="R13465" s="11">
        <v>-10030414.41</v>
      </c>
      <c r="S13465" s="7"/>
      <c r="T13465" s="7"/>
      <c r="U13465" s="7"/>
      <c r="V13465" s="7"/>
      <c r="W13465" s="7"/>
      <c r="X13465" s="7"/>
    </row>
    <row r="13466" spans="1:24" x14ac:dyDescent="0.2">
      <c r="A13466" s="2">
        <v>43433.474999999999</v>
      </c>
      <c r="B13466" s="9">
        <v>273.35000000000002</v>
      </c>
      <c r="C13466" s="9">
        <v>273.36</v>
      </c>
      <c r="D13466" s="9">
        <v>273.11</v>
      </c>
      <c r="E13466" s="9">
        <v>273.36</v>
      </c>
      <c r="F13466" s="10">
        <v>291380</v>
      </c>
      <c r="G13466" s="9">
        <v>79603712</v>
      </c>
      <c r="H13466" s="21">
        <v>85.57</v>
      </c>
      <c r="I13466" s="21">
        <v>85.55</v>
      </c>
      <c r="J13466" s="28">
        <v>0.02</v>
      </c>
      <c r="K13466" s="6"/>
      <c r="L13466" s="6"/>
      <c r="M13466" s="6"/>
      <c r="N13466" s="9">
        <v>273.3</v>
      </c>
      <c r="O13466" s="9">
        <v>273.2</v>
      </c>
      <c r="P13466" s="9">
        <v>79633425.549999997</v>
      </c>
      <c r="Q13466" s="9">
        <v>101206175.41</v>
      </c>
      <c r="R13466" s="11">
        <v>-10060127.960000001</v>
      </c>
      <c r="S13466" s="7"/>
      <c r="T13466" s="7"/>
      <c r="U13466" s="7"/>
      <c r="V13466" s="7"/>
      <c r="W13466" s="7"/>
      <c r="X13466" s="7"/>
    </row>
    <row r="13467" spans="1:24" x14ac:dyDescent="0.2">
      <c r="A13467" s="2">
        <v>43433.475694444445</v>
      </c>
      <c r="B13467" s="9">
        <v>273.11</v>
      </c>
      <c r="C13467" s="9">
        <v>273.29000000000002</v>
      </c>
      <c r="D13467" s="9">
        <v>273.06</v>
      </c>
      <c r="E13467" s="9">
        <v>273.29000000000002</v>
      </c>
      <c r="F13467" s="10">
        <v>224080</v>
      </c>
      <c r="G13467" s="9">
        <v>61207648</v>
      </c>
      <c r="H13467" s="21">
        <v>76.900000000000006</v>
      </c>
      <c r="I13467" s="21">
        <v>76.89</v>
      </c>
      <c r="J13467" s="28">
        <v>0.01</v>
      </c>
      <c r="K13467" s="6"/>
      <c r="L13467" s="6"/>
      <c r="M13467" s="6"/>
      <c r="N13467" s="9">
        <v>273.23</v>
      </c>
      <c r="O13467" s="9">
        <v>273.14999999999998</v>
      </c>
      <c r="P13467" s="9">
        <v>61225938.600000001</v>
      </c>
      <c r="Q13467" s="9">
        <v>101187884.81</v>
      </c>
      <c r="R13467" s="11">
        <v>-10078418.560000001</v>
      </c>
      <c r="S13467" s="7"/>
      <c r="T13467" s="7"/>
      <c r="U13467" s="7"/>
      <c r="V13467" s="7"/>
      <c r="W13467" s="7"/>
      <c r="X13467" s="7"/>
    </row>
    <row r="13468" spans="1:24" x14ac:dyDescent="0.2">
      <c r="A13468" s="2">
        <v>43433.476388888892</v>
      </c>
      <c r="B13468" s="9">
        <v>273.11</v>
      </c>
      <c r="C13468" s="9">
        <v>273.29000000000002</v>
      </c>
      <c r="D13468" s="9">
        <v>272.95</v>
      </c>
      <c r="E13468" s="9">
        <v>273.29000000000002</v>
      </c>
      <c r="F13468" s="10">
        <v>329280</v>
      </c>
      <c r="G13468" s="9">
        <v>89950784</v>
      </c>
      <c r="H13468" s="21">
        <v>146.94999999999999</v>
      </c>
      <c r="I13468" s="21">
        <v>146.96</v>
      </c>
      <c r="J13468" s="28">
        <v>0.01</v>
      </c>
      <c r="K13468" s="6"/>
      <c r="L13468" s="6"/>
      <c r="M13468" s="6"/>
      <c r="N13468" s="9">
        <v>273.20999999999998</v>
      </c>
      <c r="O13468" s="9">
        <v>273.17</v>
      </c>
      <c r="P13468" s="9">
        <v>89960942.400000006</v>
      </c>
      <c r="Q13468" s="9">
        <v>101177726.41</v>
      </c>
      <c r="R13468" s="11">
        <v>-10088576.960000001</v>
      </c>
      <c r="S13468" s="7"/>
      <c r="T13468" s="7"/>
      <c r="U13468" s="7"/>
      <c r="V13468" s="7"/>
      <c r="W13468" s="7"/>
      <c r="X13468" s="7"/>
    </row>
    <row r="13469" spans="1:24" x14ac:dyDescent="0.2">
      <c r="A13469" s="2">
        <v>43433.477083333331</v>
      </c>
      <c r="B13469" s="9">
        <v>273.27999999999997</v>
      </c>
      <c r="C13469" s="9">
        <v>273.43</v>
      </c>
      <c r="D13469" s="9">
        <v>273.17</v>
      </c>
      <c r="E13469" s="9">
        <v>273.43</v>
      </c>
      <c r="F13469" s="10">
        <v>291720</v>
      </c>
      <c r="G13469" s="9">
        <v>79737912</v>
      </c>
      <c r="H13469" s="21">
        <v>88.59</v>
      </c>
      <c r="I13469" s="21">
        <v>88.65</v>
      </c>
      <c r="J13469" s="30">
        <v>0.05</v>
      </c>
      <c r="K13469" s="6"/>
      <c r="L13469" s="6"/>
      <c r="M13469" s="6"/>
      <c r="N13469" s="9">
        <v>273.37</v>
      </c>
      <c r="O13469" s="9">
        <v>273.33999999999997</v>
      </c>
      <c r="P13469" s="9">
        <v>79746037.799999997</v>
      </c>
      <c r="Q13469" s="9">
        <v>101169600.61</v>
      </c>
      <c r="R13469" s="11">
        <v>-10096702.76</v>
      </c>
      <c r="S13469" s="7"/>
      <c r="T13469" s="7"/>
      <c r="U13469" s="7"/>
      <c r="V13469" s="7"/>
      <c r="W13469" s="7"/>
      <c r="X13469" s="7"/>
    </row>
    <row r="13470" spans="1:24" x14ac:dyDescent="0.2">
      <c r="A13470" s="2">
        <v>43433.477777777778</v>
      </c>
      <c r="B13470" s="9">
        <v>273.42</v>
      </c>
      <c r="C13470" s="9">
        <v>273.49</v>
      </c>
      <c r="D13470" s="9">
        <v>273.18</v>
      </c>
      <c r="E13470" s="9">
        <v>273.49</v>
      </c>
      <c r="F13470" s="10">
        <v>356820</v>
      </c>
      <c r="G13470" s="9">
        <v>97531776</v>
      </c>
      <c r="H13470" s="21">
        <v>122.32</v>
      </c>
      <c r="I13470" s="21">
        <v>122.32</v>
      </c>
      <c r="J13470" s="28">
        <v>0</v>
      </c>
      <c r="K13470" s="6"/>
      <c r="L13470" s="6"/>
      <c r="M13470" s="6"/>
      <c r="N13470" s="9">
        <v>273.41000000000003</v>
      </c>
      <c r="O13470" s="9">
        <v>273.33999999999997</v>
      </c>
      <c r="P13470" s="9">
        <v>97559048.25</v>
      </c>
      <c r="Q13470" s="9">
        <v>101142328.36</v>
      </c>
      <c r="R13470" s="11">
        <v>-10123975.01</v>
      </c>
      <c r="S13470" s="7"/>
      <c r="T13470" s="7"/>
      <c r="U13470" s="7"/>
      <c r="V13470" s="7"/>
      <c r="W13470" s="7"/>
      <c r="X13470" s="7"/>
    </row>
    <row r="13471" spans="1:24" x14ac:dyDescent="0.2">
      <c r="A13471" s="2">
        <v>43433.478472222225</v>
      </c>
      <c r="B13471" s="9">
        <v>273.33</v>
      </c>
      <c r="C13471" s="9">
        <v>273.51</v>
      </c>
      <c r="D13471" s="9">
        <v>273.33</v>
      </c>
      <c r="E13471" s="9">
        <v>273.51</v>
      </c>
      <c r="F13471" s="10">
        <v>309050</v>
      </c>
      <c r="G13471" s="9">
        <v>84506296</v>
      </c>
      <c r="H13471" s="21">
        <v>86.61</v>
      </c>
      <c r="I13471" s="21">
        <v>86.64</v>
      </c>
      <c r="J13471" s="28">
        <v>0.03</v>
      </c>
      <c r="K13471" s="6"/>
      <c r="L13471" s="6"/>
      <c r="M13471" s="6"/>
      <c r="N13471" s="9">
        <v>273.47000000000003</v>
      </c>
      <c r="O13471" s="9">
        <v>273.44</v>
      </c>
      <c r="P13471" s="9">
        <v>84514358.25</v>
      </c>
      <c r="Q13471" s="9">
        <v>101134266.11</v>
      </c>
      <c r="R13471" s="11">
        <v>-10132037.26</v>
      </c>
      <c r="S13471" s="7"/>
      <c r="T13471" s="7"/>
      <c r="U13471" s="7"/>
      <c r="V13471" s="7"/>
      <c r="W13471" s="7"/>
      <c r="X13471" s="7"/>
    </row>
    <row r="13472" spans="1:24" x14ac:dyDescent="0.2">
      <c r="A13472" s="2">
        <v>43433.479166666664</v>
      </c>
      <c r="B13472" s="9">
        <v>273.49</v>
      </c>
      <c r="C13472" s="9">
        <v>273.56</v>
      </c>
      <c r="D13472" s="9">
        <v>273.33999999999997</v>
      </c>
      <c r="E13472" s="9">
        <v>273.56</v>
      </c>
      <c r="F13472" s="10">
        <v>952720</v>
      </c>
      <c r="G13472" s="9">
        <v>260494560</v>
      </c>
      <c r="H13472" s="21">
        <v>308.27</v>
      </c>
      <c r="I13472" s="21">
        <v>308.25</v>
      </c>
      <c r="J13472" s="28">
        <v>0.02</v>
      </c>
      <c r="K13472" s="6"/>
      <c r="L13472" s="6"/>
      <c r="M13472" s="6"/>
      <c r="N13472" s="9">
        <v>273.51</v>
      </c>
      <c r="O13472" s="9">
        <v>273.42</v>
      </c>
      <c r="P13472" s="9">
        <v>260573683.59999999</v>
      </c>
      <c r="Q13472" s="9">
        <v>101055142.51000001</v>
      </c>
      <c r="R13472" s="11">
        <v>-10211160.859999999</v>
      </c>
      <c r="S13472" s="7"/>
      <c r="T13472" s="7"/>
      <c r="U13472" s="7"/>
      <c r="V13472" s="7"/>
      <c r="W13472" s="7"/>
      <c r="X13472" s="7"/>
    </row>
    <row r="13473" spans="1:24" x14ac:dyDescent="0.2">
      <c r="A13473" s="2">
        <v>43433.479861111111</v>
      </c>
      <c r="B13473" s="9">
        <v>273.36</v>
      </c>
      <c r="C13473" s="9">
        <v>273.39</v>
      </c>
      <c r="D13473" s="9">
        <v>273.20999999999998</v>
      </c>
      <c r="E13473" s="9">
        <v>273.39</v>
      </c>
      <c r="F13473" s="10">
        <v>239350</v>
      </c>
      <c r="G13473" s="9">
        <v>65412020</v>
      </c>
      <c r="H13473" s="21">
        <v>25.12</v>
      </c>
      <c r="I13473" s="21">
        <v>25.11</v>
      </c>
      <c r="J13473" s="28">
        <v>0.01</v>
      </c>
      <c r="K13473" s="6"/>
      <c r="L13473" s="6"/>
      <c r="M13473" s="6"/>
      <c r="N13473" s="9">
        <v>273.35000000000002</v>
      </c>
      <c r="O13473" s="9">
        <v>273.29000000000002</v>
      </c>
      <c r="P13473" s="9">
        <v>65425125.75</v>
      </c>
      <c r="Q13473" s="9">
        <v>101042036.76000001</v>
      </c>
      <c r="R13473" s="11">
        <v>-10224266.609999999</v>
      </c>
      <c r="S13473" s="7"/>
      <c r="T13473" s="7"/>
      <c r="U13473" s="7"/>
      <c r="V13473" s="7"/>
      <c r="W13473" s="7"/>
      <c r="X13473" s="7"/>
    </row>
    <row r="13474" spans="1:24" x14ac:dyDescent="0.2">
      <c r="A13474" s="2">
        <v>43433.480555555558</v>
      </c>
      <c r="B13474" s="9">
        <v>273.25</v>
      </c>
      <c r="C13474" s="9">
        <v>273.39999999999998</v>
      </c>
      <c r="D13474" s="9">
        <v>273.19</v>
      </c>
      <c r="E13474" s="9">
        <v>273.39999999999998</v>
      </c>
      <c r="F13474" s="10">
        <v>137630</v>
      </c>
      <c r="G13474" s="9">
        <v>37617960</v>
      </c>
      <c r="H13474" s="21">
        <v>57.5</v>
      </c>
      <c r="I13474" s="21">
        <v>57.51</v>
      </c>
      <c r="J13474" s="28">
        <v>0.01</v>
      </c>
      <c r="K13474" s="6"/>
      <c r="L13474" s="6"/>
      <c r="M13474" s="6"/>
      <c r="N13474" s="9">
        <v>273.35000000000002</v>
      </c>
      <c r="O13474" s="9">
        <v>273.33</v>
      </c>
      <c r="P13474" s="9">
        <v>37620816.43</v>
      </c>
      <c r="Q13474" s="9">
        <v>101039180.34</v>
      </c>
      <c r="R13474" s="11">
        <v>-10227123.039999999</v>
      </c>
      <c r="S13474" s="7"/>
      <c r="T13474" s="7"/>
      <c r="U13474" s="7"/>
      <c r="V13474" s="7"/>
      <c r="W13474" s="7"/>
      <c r="X13474" s="7"/>
    </row>
    <row r="13475" spans="1:24" x14ac:dyDescent="0.2">
      <c r="A13475" s="2">
        <v>43433.481249999997</v>
      </c>
      <c r="B13475" s="9">
        <v>273.36</v>
      </c>
      <c r="C13475" s="9">
        <v>273.58</v>
      </c>
      <c r="D13475" s="9">
        <v>273.3</v>
      </c>
      <c r="E13475" s="9">
        <v>273.58</v>
      </c>
      <c r="F13475" s="10">
        <v>202170</v>
      </c>
      <c r="G13475" s="9">
        <v>55289304</v>
      </c>
      <c r="H13475" s="21">
        <v>146.88999999999999</v>
      </c>
      <c r="I13475" s="21">
        <v>146.97999999999999</v>
      </c>
      <c r="J13475" s="27">
        <v>0.08</v>
      </c>
      <c r="K13475" s="6"/>
      <c r="L13475" s="6"/>
      <c r="M13475" s="6"/>
      <c r="N13475" s="9">
        <v>273.51</v>
      </c>
      <c r="O13475" s="9">
        <v>273.48</v>
      </c>
      <c r="P13475" s="9">
        <v>55295516.700000003</v>
      </c>
      <c r="Q13475" s="9">
        <v>101032967.64</v>
      </c>
      <c r="R13475" s="11">
        <v>-10233335.74</v>
      </c>
      <c r="S13475" s="7"/>
      <c r="T13475" s="7"/>
      <c r="U13475" s="7"/>
      <c r="V13475" s="7"/>
      <c r="W13475" s="7"/>
      <c r="X13475" s="7"/>
    </row>
    <row r="13476" spans="1:24" x14ac:dyDescent="0.2">
      <c r="A13476" s="2">
        <v>43433.481944444444</v>
      </c>
      <c r="B13476" s="9">
        <v>273.56</v>
      </c>
      <c r="C13476" s="9">
        <v>273.61</v>
      </c>
      <c r="D13476" s="9">
        <v>273.38</v>
      </c>
      <c r="E13476" s="9">
        <v>273.61</v>
      </c>
      <c r="F13476" s="10">
        <v>266250</v>
      </c>
      <c r="G13476" s="9">
        <v>72808656</v>
      </c>
      <c r="H13476" s="21">
        <v>131.69999999999999</v>
      </c>
      <c r="I13476" s="21">
        <v>131.69</v>
      </c>
      <c r="J13476" s="28">
        <v>0.01</v>
      </c>
      <c r="K13476" s="6"/>
      <c r="L13476" s="6"/>
      <c r="M13476" s="6"/>
      <c r="N13476" s="9">
        <v>273.55</v>
      </c>
      <c r="O13476" s="9">
        <v>273.45999999999998</v>
      </c>
      <c r="P13476" s="9">
        <v>72833353.129999995</v>
      </c>
      <c r="Q13476" s="9">
        <v>101008270.51000001</v>
      </c>
      <c r="R13476" s="11">
        <v>-10258032.859999999</v>
      </c>
      <c r="S13476" s="7"/>
      <c r="T13476" s="7"/>
      <c r="U13476" s="7"/>
      <c r="V13476" s="7"/>
      <c r="W13476" s="7"/>
      <c r="X13476" s="7"/>
    </row>
    <row r="13477" spans="1:24" x14ac:dyDescent="0.2">
      <c r="A13477" s="2">
        <v>43433.482638888891</v>
      </c>
      <c r="B13477" s="9">
        <v>273.38</v>
      </c>
      <c r="C13477" s="9">
        <v>273.52</v>
      </c>
      <c r="D13477" s="9">
        <v>273.37</v>
      </c>
      <c r="E13477" s="9">
        <v>273.52</v>
      </c>
      <c r="F13477" s="10">
        <v>140470</v>
      </c>
      <c r="G13477" s="9">
        <v>38412468</v>
      </c>
      <c r="H13477" s="21">
        <v>52.76</v>
      </c>
      <c r="I13477" s="21">
        <v>52.76</v>
      </c>
      <c r="J13477" s="28">
        <v>0</v>
      </c>
      <c r="K13477" s="6"/>
      <c r="L13477" s="6"/>
      <c r="M13477" s="6"/>
      <c r="N13477" s="9">
        <v>273.48</v>
      </c>
      <c r="O13477" s="9">
        <v>273.45999999999998</v>
      </c>
      <c r="P13477" s="9">
        <v>38416086.780000001</v>
      </c>
      <c r="Q13477" s="9">
        <v>101004651.73999999</v>
      </c>
      <c r="R13477" s="11">
        <v>-10261651.640000001</v>
      </c>
      <c r="S13477" s="7"/>
      <c r="T13477" s="7"/>
      <c r="U13477" s="7"/>
      <c r="V13477" s="7"/>
      <c r="W13477" s="7"/>
      <c r="X13477" s="7"/>
    </row>
    <row r="13478" spans="1:24" x14ac:dyDescent="0.2">
      <c r="A13478" s="2">
        <v>43433.48333333333</v>
      </c>
      <c r="B13478" s="9">
        <v>273.45999999999998</v>
      </c>
      <c r="C13478" s="9">
        <v>273.49</v>
      </c>
      <c r="D13478" s="9">
        <v>273.36</v>
      </c>
      <c r="E13478" s="9">
        <v>273.49</v>
      </c>
      <c r="F13478" s="10">
        <v>176390</v>
      </c>
      <c r="G13478" s="9">
        <v>48231176</v>
      </c>
      <c r="H13478" s="21">
        <v>125.57</v>
      </c>
      <c r="I13478" s="21">
        <v>125.56</v>
      </c>
      <c r="J13478" s="28">
        <v>0.01</v>
      </c>
      <c r="K13478" s="6"/>
      <c r="L13478" s="6"/>
      <c r="M13478" s="6"/>
      <c r="N13478" s="9">
        <v>273.45999999999998</v>
      </c>
      <c r="O13478" s="9">
        <v>273.43</v>
      </c>
      <c r="P13478" s="9">
        <v>48235168.43</v>
      </c>
      <c r="Q13478" s="9">
        <v>101000659.31</v>
      </c>
      <c r="R13478" s="11">
        <v>-10265644.060000001</v>
      </c>
      <c r="S13478" s="7"/>
      <c r="T13478" s="7"/>
      <c r="U13478" s="7"/>
      <c r="V13478" s="7"/>
      <c r="W13478" s="7"/>
      <c r="X13478" s="7"/>
    </row>
    <row r="13479" spans="1:24" x14ac:dyDescent="0.2">
      <c r="A13479" s="2">
        <v>43433.484027777777</v>
      </c>
      <c r="B13479" s="9">
        <v>273.45</v>
      </c>
      <c r="C13479" s="9">
        <v>273.57</v>
      </c>
      <c r="D13479" s="9">
        <v>273.33</v>
      </c>
      <c r="E13479" s="9">
        <v>273.57</v>
      </c>
      <c r="F13479" s="10">
        <v>308970</v>
      </c>
      <c r="G13479" s="9">
        <v>84497936</v>
      </c>
      <c r="H13479" s="21">
        <v>175.16</v>
      </c>
      <c r="I13479" s="21">
        <v>175.19</v>
      </c>
      <c r="J13479" s="28">
        <v>0.03</v>
      </c>
      <c r="K13479" s="6"/>
      <c r="L13479" s="6"/>
      <c r="M13479" s="6"/>
      <c r="N13479" s="9">
        <v>273.51</v>
      </c>
      <c r="O13479" s="9">
        <v>273.48</v>
      </c>
      <c r="P13479" s="9">
        <v>84506384.700000003</v>
      </c>
      <c r="Q13479" s="9">
        <v>100992210.61</v>
      </c>
      <c r="R13479" s="11">
        <v>-10274092.76</v>
      </c>
      <c r="S13479" s="7"/>
      <c r="T13479" s="7"/>
      <c r="U13479" s="7"/>
      <c r="V13479" s="7"/>
      <c r="W13479" s="7"/>
      <c r="X13479" s="7"/>
    </row>
    <row r="13480" spans="1:24" x14ac:dyDescent="0.2">
      <c r="A13480" s="2">
        <v>43433.484722222223</v>
      </c>
      <c r="B13480" s="9">
        <v>273.56</v>
      </c>
      <c r="C13480" s="9">
        <v>273.62</v>
      </c>
      <c r="D13480" s="9">
        <v>273.52999999999997</v>
      </c>
      <c r="E13480" s="9">
        <v>273.62</v>
      </c>
      <c r="F13480" s="10">
        <v>85830</v>
      </c>
      <c r="G13480" s="9">
        <v>23481602</v>
      </c>
      <c r="H13480" s="21">
        <v>27.78</v>
      </c>
      <c r="I13480" s="21">
        <v>27.79</v>
      </c>
      <c r="J13480" s="28">
        <v>0.01</v>
      </c>
      <c r="K13480" s="6"/>
      <c r="L13480" s="6"/>
      <c r="M13480" s="6"/>
      <c r="N13480" s="9">
        <v>273.60000000000002</v>
      </c>
      <c r="O13480" s="9">
        <v>273.58</v>
      </c>
      <c r="P13480" s="9">
        <v>23482873.43</v>
      </c>
      <c r="Q13480" s="9">
        <v>100990939.19</v>
      </c>
      <c r="R13480" s="11">
        <v>-10275364.189999999</v>
      </c>
      <c r="S13480" s="7"/>
      <c r="T13480" s="7"/>
      <c r="U13480" s="7"/>
      <c r="V13480" s="7"/>
      <c r="W13480" s="7"/>
      <c r="X13480" s="7"/>
    </row>
    <row r="13481" spans="1:24" x14ac:dyDescent="0.2">
      <c r="A13481" s="2">
        <v>43433.48541666667</v>
      </c>
      <c r="B13481" s="9">
        <v>273.58999999999997</v>
      </c>
      <c r="C13481" s="9">
        <v>273.64999999999998</v>
      </c>
      <c r="D13481" s="9">
        <v>273.5</v>
      </c>
      <c r="E13481" s="9">
        <v>273.64999999999998</v>
      </c>
      <c r="F13481" s="10">
        <v>92050</v>
      </c>
      <c r="G13481" s="9">
        <v>25185054</v>
      </c>
      <c r="H13481" s="21">
        <v>107.25</v>
      </c>
      <c r="I13481" s="21">
        <v>107.25</v>
      </c>
      <c r="J13481" s="28">
        <v>0.01</v>
      </c>
      <c r="K13481" s="6"/>
      <c r="L13481" s="6"/>
      <c r="M13481" s="6"/>
      <c r="N13481" s="9">
        <v>273.61</v>
      </c>
      <c r="O13481" s="9">
        <v>273.60000000000002</v>
      </c>
      <c r="P13481" s="9">
        <v>25186030.629999999</v>
      </c>
      <c r="Q13481" s="9">
        <v>100989962.56</v>
      </c>
      <c r="R13481" s="11">
        <v>-10276340.810000001</v>
      </c>
      <c r="S13481" s="7"/>
      <c r="T13481" s="7"/>
      <c r="U13481" s="7"/>
      <c r="V13481" s="7"/>
      <c r="W13481" s="7"/>
      <c r="X13481" s="7"/>
    </row>
    <row r="13482" spans="1:24" x14ac:dyDescent="0.2">
      <c r="A13482" s="2">
        <v>43433.486111111109</v>
      </c>
      <c r="B13482" s="9">
        <v>273.62</v>
      </c>
      <c r="C13482" s="9">
        <v>273.7</v>
      </c>
      <c r="D13482" s="9">
        <v>273.56</v>
      </c>
      <c r="E13482" s="9">
        <v>273.7</v>
      </c>
      <c r="F13482" s="10">
        <v>114460</v>
      </c>
      <c r="G13482" s="9">
        <v>31320344</v>
      </c>
      <c r="H13482" s="21">
        <v>124.35</v>
      </c>
      <c r="I13482" s="21">
        <v>124.36</v>
      </c>
      <c r="J13482" s="28">
        <v>0.02</v>
      </c>
      <c r="K13482" s="6"/>
      <c r="L13482" s="6"/>
      <c r="M13482" s="6"/>
      <c r="N13482" s="9">
        <v>273.67</v>
      </c>
      <c r="O13482" s="9">
        <v>273.64</v>
      </c>
      <c r="P13482" s="9">
        <v>31323695.899999999</v>
      </c>
      <c r="Q13482" s="9">
        <v>100986610.66</v>
      </c>
      <c r="R13482" s="11">
        <v>-10279692.710000001</v>
      </c>
      <c r="S13482" s="7"/>
      <c r="T13482" s="7"/>
      <c r="U13482" s="7"/>
      <c r="V13482" s="7"/>
      <c r="W13482" s="7"/>
      <c r="X13482" s="7"/>
    </row>
    <row r="13483" spans="1:24" x14ac:dyDescent="0.2">
      <c r="A13483" s="2">
        <v>43433.486805555556</v>
      </c>
      <c r="B13483" s="9">
        <v>273.64</v>
      </c>
      <c r="C13483" s="9">
        <v>273.7</v>
      </c>
      <c r="D13483" s="9">
        <v>273.52999999999997</v>
      </c>
      <c r="E13483" s="9">
        <v>273.7</v>
      </c>
      <c r="F13483" s="10">
        <v>85290</v>
      </c>
      <c r="G13483" s="9">
        <v>23337648</v>
      </c>
      <c r="H13483" s="21">
        <v>74.52</v>
      </c>
      <c r="I13483" s="21">
        <v>74.510000000000005</v>
      </c>
      <c r="J13483" s="28">
        <v>0</v>
      </c>
      <c r="K13483" s="6"/>
      <c r="L13483" s="6"/>
      <c r="M13483" s="6"/>
      <c r="N13483" s="9">
        <v>273.66000000000003</v>
      </c>
      <c r="O13483" s="9">
        <v>273.63</v>
      </c>
      <c r="P13483" s="9">
        <v>23340248.18</v>
      </c>
      <c r="Q13483" s="9">
        <v>100984010.48999999</v>
      </c>
      <c r="R13483" s="11">
        <v>-10282292.890000001</v>
      </c>
      <c r="S13483" s="7"/>
      <c r="T13483" s="7"/>
      <c r="U13483" s="7"/>
      <c r="V13483" s="7"/>
      <c r="W13483" s="7"/>
      <c r="X13483" s="7"/>
    </row>
    <row r="13484" spans="1:24" x14ac:dyDescent="0.2">
      <c r="A13484" s="2">
        <v>43433.487500000003</v>
      </c>
      <c r="B13484" s="9">
        <v>273.64999999999998</v>
      </c>
      <c r="C13484" s="9">
        <v>273.72000000000003</v>
      </c>
      <c r="D13484" s="9">
        <v>273.5</v>
      </c>
      <c r="E13484" s="9">
        <v>273.72000000000003</v>
      </c>
      <c r="F13484" s="10">
        <v>99580</v>
      </c>
      <c r="G13484" s="9">
        <v>27249282</v>
      </c>
      <c r="H13484" s="21">
        <v>116.75</v>
      </c>
      <c r="I13484" s="21">
        <v>116.76</v>
      </c>
      <c r="J13484" s="28">
        <v>0.01</v>
      </c>
      <c r="K13484" s="6"/>
      <c r="L13484" s="6"/>
      <c r="M13484" s="6"/>
      <c r="N13484" s="9">
        <v>273.67</v>
      </c>
      <c r="O13484" s="9">
        <v>273.64</v>
      </c>
      <c r="P13484" s="9">
        <v>27251560.699999999</v>
      </c>
      <c r="Q13484" s="9">
        <v>100981731.79000001</v>
      </c>
      <c r="R13484" s="11">
        <v>-10284571.59</v>
      </c>
      <c r="S13484" s="7"/>
      <c r="T13484" s="7"/>
      <c r="U13484" s="7"/>
      <c r="V13484" s="7"/>
      <c r="W13484" s="7"/>
      <c r="X13484" s="7"/>
    </row>
    <row r="13485" spans="1:24" x14ac:dyDescent="0.2">
      <c r="A13485" s="2">
        <v>43433.488194444442</v>
      </c>
      <c r="B13485" s="9">
        <v>273.68</v>
      </c>
      <c r="C13485" s="9">
        <v>273.72000000000003</v>
      </c>
      <c r="D13485" s="9">
        <v>273.62</v>
      </c>
      <c r="E13485" s="9">
        <v>273.72000000000003</v>
      </c>
      <c r="F13485" s="10">
        <v>63680</v>
      </c>
      <c r="G13485" s="9">
        <v>17427764</v>
      </c>
      <c r="H13485" s="21">
        <v>63.95</v>
      </c>
      <c r="I13485" s="21">
        <v>63.96</v>
      </c>
      <c r="J13485" s="28">
        <v>0.01</v>
      </c>
      <c r="K13485" s="6"/>
      <c r="L13485" s="6"/>
      <c r="M13485" s="6"/>
      <c r="N13485" s="9">
        <v>273.7</v>
      </c>
      <c r="O13485" s="9">
        <v>273.68</v>
      </c>
      <c r="P13485" s="9">
        <v>17428897.600000001</v>
      </c>
      <c r="Q13485" s="9">
        <v>100980598.19</v>
      </c>
      <c r="R13485" s="11">
        <v>-10285705.189999999</v>
      </c>
      <c r="S13485" s="7"/>
      <c r="T13485" s="7"/>
      <c r="U13485" s="7"/>
      <c r="V13485" s="7"/>
      <c r="W13485" s="7"/>
      <c r="X13485" s="7"/>
    </row>
    <row r="13486" spans="1:24" x14ac:dyDescent="0.2">
      <c r="A13486" s="2">
        <v>43433.488888888889</v>
      </c>
      <c r="B13486" s="9">
        <v>273.64</v>
      </c>
      <c r="C13486" s="9">
        <v>273.72000000000003</v>
      </c>
      <c r="D13486" s="9">
        <v>273.62</v>
      </c>
      <c r="E13486" s="9">
        <v>273.72000000000003</v>
      </c>
      <c r="F13486" s="10">
        <v>109070</v>
      </c>
      <c r="G13486" s="9">
        <v>29848002</v>
      </c>
      <c r="H13486" s="21">
        <v>171.28</v>
      </c>
      <c r="I13486" s="21">
        <v>171.27</v>
      </c>
      <c r="J13486" s="28">
        <v>0.01</v>
      </c>
      <c r="K13486" s="6"/>
      <c r="L13486" s="6"/>
      <c r="M13486" s="6"/>
      <c r="N13486" s="9">
        <v>273.7</v>
      </c>
      <c r="O13486" s="9">
        <v>273.66000000000003</v>
      </c>
      <c r="P13486" s="9">
        <v>29851913.649999999</v>
      </c>
      <c r="Q13486" s="9">
        <v>100976686.54000001</v>
      </c>
      <c r="R13486" s="11">
        <v>-10289616.84</v>
      </c>
      <c r="S13486" s="7"/>
      <c r="T13486" s="7"/>
      <c r="U13486" s="7"/>
      <c r="V13486" s="7"/>
      <c r="W13486" s="7"/>
      <c r="X13486" s="7"/>
    </row>
    <row r="13487" spans="1:24" x14ac:dyDescent="0.2">
      <c r="A13487" s="2">
        <v>43433.489583333336</v>
      </c>
      <c r="B13487" s="9">
        <v>273.66000000000003</v>
      </c>
      <c r="C13487" s="9">
        <v>273.73</v>
      </c>
      <c r="D13487" s="9">
        <v>273.60000000000002</v>
      </c>
      <c r="E13487" s="9">
        <v>273.73</v>
      </c>
      <c r="F13487" s="10">
        <v>88970</v>
      </c>
      <c r="G13487" s="9">
        <v>24347826</v>
      </c>
      <c r="H13487" s="21">
        <v>81.569999999999993</v>
      </c>
      <c r="I13487" s="21">
        <v>81.569999999999993</v>
      </c>
      <c r="J13487" s="28">
        <v>0</v>
      </c>
      <c r="K13487" s="6"/>
      <c r="L13487" s="6"/>
      <c r="M13487" s="6"/>
      <c r="N13487" s="9">
        <v>273.7</v>
      </c>
      <c r="O13487" s="9">
        <v>273.66000000000003</v>
      </c>
      <c r="P13487" s="9">
        <v>24350866.579999998</v>
      </c>
      <c r="Q13487" s="9">
        <v>100973645.95999999</v>
      </c>
      <c r="R13487" s="11">
        <v>-10292657.41</v>
      </c>
      <c r="S13487" s="7"/>
      <c r="T13487" s="7"/>
      <c r="U13487" s="7"/>
      <c r="V13487" s="7"/>
      <c r="W13487" s="7"/>
      <c r="X13487" s="7"/>
    </row>
    <row r="13488" spans="1:24" x14ac:dyDescent="0.2">
      <c r="A13488" s="2">
        <v>43433.490277777775</v>
      </c>
      <c r="B13488" s="9">
        <v>273.67</v>
      </c>
      <c r="C13488" s="9">
        <v>273.7</v>
      </c>
      <c r="D13488" s="9">
        <v>273.5</v>
      </c>
      <c r="E13488" s="9">
        <v>273.7</v>
      </c>
      <c r="F13488" s="10">
        <v>94230</v>
      </c>
      <c r="G13488" s="9">
        <v>25778542</v>
      </c>
      <c r="H13488" s="21">
        <v>105.91</v>
      </c>
      <c r="I13488" s="21">
        <v>105.88</v>
      </c>
      <c r="J13488" s="28">
        <v>0.04</v>
      </c>
      <c r="K13488" s="6"/>
      <c r="L13488" s="6"/>
      <c r="M13488" s="6"/>
      <c r="N13488" s="9">
        <v>273.64999999999998</v>
      </c>
      <c r="O13488" s="9">
        <v>273.57</v>
      </c>
      <c r="P13488" s="9">
        <v>25786039.5</v>
      </c>
      <c r="Q13488" s="9">
        <v>100966148.45999999</v>
      </c>
      <c r="R13488" s="11">
        <v>-10300154.91</v>
      </c>
      <c r="S13488" s="7"/>
      <c r="T13488" s="7"/>
      <c r="U13488" s="7"/>
      <c r="V13488" s="7"/>
      <c r="W13488" s="7"/>
      <c r="X13488" s="7"/>
    </row>
    <row r="13489" spans="1:24" x14ac:dyDescent="0.2">
      <c r="A13489" s="2">
        <v>43433.490972222222</v>
      </c>
      <c r="B13489" s="9">
        <v>273.51</v>
      </c>
      <c r="C13489" s="9">
        <v>273.57</v>
      </c>
      <c r="D13489" s="9">
        <v>273.43</v>
      </c>
      <c r="E13489" s="9">
        <v>273.57</v>
      </c>
      <c r="F13489" s="10">
        <v>90450</v>
      </c>
      <c r="G13489" s="9">
        <v>24739500</v>
      </c>
      <c r="H13489" s="21">
        <v>95.99</v>
      </c>
      <c r="I13489" s="21">
        <v>95.97</v>
      </c>
      <c r="J13489" s="28">
        <v>0.02</v>
      </c>
      <c r="K13489" s="6"/>
      <c r="L13489" s="6"/>
      <c r="M13489" s="6"/>
      <c r="N13489" s="9">
        <v>273.54000000000002</v>
      </c>
      <c r="O13489" s="9">
        <v>273.52</v>
      </c>
      <c r="P13489" s="9">
        <v>24741240.75</v>
      </c>
      <c r="Q13489" s="9">
        <v>100964407.70999999</v>
      </c>
      <c r="R13489" s="11">
        <v>-10301895.66</v>
      </c>
      <c r="S13489" s="7"/>
      <c r="T13489" s="7"/>
      <c r="U13489" s="7"/>
      <c r="V13489" s="7"/>
      <c r="W13489" s="7"/>
      <c r="X13489" s="7"/>
    </row>
    <row r="13490" spans="1:24" x14ac:dyDescent="0.2">
      <c r="A13490" s="2">
        <v>43433.491666666669</v>
      </c>
      <c r="B13490" s="9">
        <v>273.52</v>
      </c>
      <c r="C13490" s="9">
        <v>273.57</v>
      </c>
      <c r="D13490" s="9">
        <v>273.51</v>
      </c>
      <c r="E13490" s="9">
        <v>273.57</v>
      </c>
      <c r="F13490" s="10">
        <v>85390</v>
      </c>
      <c r="G13490" s="9">
        <v>23357294</v>
      </c>
      <c r="H13490" s="21">
        <v>94.41</v>
      </c>
      <c r="I13490" s="21">
        <v>94.41</v>
      </c>
      <c r="J13490" s="28">
        <v>0.01</v>
      </c>
      <c r="K13490" s="6"/>
      <c r="L13490" s="6"/>
      <c r="M13490" s="6"/>
      <c r="N13490" s="9">
        <v>273.56</v>
      </c>
      <c r="O13490" s="9">
        <v>273.54000000000002</v>
      </c>
      <c r="P13490" s="9">
        <v>23358861.449999999</v>
      </c>
      <c r="Q13490" s="9">
        <v>100962840.26000001</v>
      </c>
      <c r="R13490" s="11">
        <v>-10303463.109999999</v>
      </c>
      <c r="S13490" s="7"/>
      <c r="T13490" s="7"/>
      <c r="U13490" s="7"/>
      <c r="V13490" s="7"/>
      <c r="W13490" s="7"/>
      <c r="X13490" s="7"/>
    </row>
    <row r="13491" spans="1:24" x14ac:dyDescent="0.2">
      <c r="A13491" s="2">
        <v>43433.492361111108</v>
      </c>
      <c r="B13491" s="9">
        <v>273.52</v>
      </c>
      <c r="C13491" s="9">
        <v>273.61</v>
      </c>
      <c r="D13491" s="9">
        <v>273.5</v>
      </c>
      <c r="E13491" s="9">
        <v>273.61</v>
      </c>
      <c r="F13491" s="10">
        <v>60430</v>
      </c>
      <c r="G13491" s="9">
        <v>16530336</v>
      </c>
      <c r="H13491" s="21">
        <v>70.77</v>
      </c>
      <c r="I13491" s="21">
        <v>70.77</v>
      </c>
      <c r="J13491" s="28">
        <v>0</v>
      </c>
      <c r="K13491" s="6"/>
      <c r="L13491" s="6"/>
      <c r="M13491" s="6"/>
      <c r="N13491" s="9">
        <v>273.58</v>
      </c>
      <c r="O13491" s="9">
        <v>273.55</v>
      </c>
      <c r="P13491" s="9">
        <v>16532590.48</v>
      </c>
      <c r="Q13491" s="9">
        <v>100960585.79000001</v>
      </c>
      <c r="R13491" s="11">
        <v>-10305717.59</v>
      </c>
      <c r="S13491" s="7"/>
      <c r="T13491" s="7"/>
      <c r="U13491" s="7"/>
      <c r="V13491" s="7"/>
      <c r="W13491" s="7"/>
      <c r="X13491" s="7"/>
    </row>
    <row r="13492" spans="1:24" x14ac:dyDescent="0.2">
      <c r="A13492" s="2">
        <v>43433.493055555555</v>
      </c>
      <c r="B13492" s="9">
        <v>273.58</v>
      </c>
      <c r="C13492" s="9">
        <v>273.60000000000002</v>
      </c>
      <c r="D13492" s="9">
        <v>273.49</v>
      </c>
      <c r="E13492" s="9">
        <v>273.60000000000002</v>
      </c>
      <c r="F13492" s="10">
        <v>84240</v>
      </c>
      <c r="G13492" s="9">
        <v>23041906</v>
      </c>
      <c r="H13492" s="21">
        <v>139.4</v>
      </c>
      <c r="I13492" s="21">
        <v>139.38999999999999</v>
      </c>
      <c r="J13492" s="28">
        <v>0.01</v>
      </c>
      <c r="K13492" s="6"/>
      <c r="L13492" s="6"/>
      <c r="M13492" s="6"/>
      <c r="N13492" s="9">
        <v>273.57</v>
      </c>
      <c r="O13492" s="9">
        <v>273.52999999999997</v>
      </c>
      <c r="P13492" s="9">
        <v>23045747.399999999</v>
      </c>
      <c r="Q13492" s="9">
        <v>100956744.39</v>
      </c>
      <c r="R13492" s="11">
        <v>-10309558.99</v>
      </c>
      <c r="S13492" s="7"/>
      <c r="T13492" s="7"/>
      <c r="U13492" s="7"/>
      <c r="V13492" s="7"/>
      <c r="W13492" s="7"/>
      <c r="X13492" s="7"/>
    </row>
    <row r="13493" spans="1:24" x14ac:dyDescent="0.2">
      <c r="A13493" s="2">
        <v>43433.493750000001</v>
      </c>
      <c r="B13493" s="9">
        <v>273.52</v>
      </c>
      <c r="C13493" s="9">
        <v>273.58</v>
      </c>
      <c r="D13493" s="9">
        <v>273.48</v>
      </c>
      <c r="E13493" s="9">
        <v>273.58</v>
      </c>
      <c r="F13493" s="10">
        <v>78150</v>
      </c>
      <c r="G13493" s="9">
        <v>21376068</v>
      </c>
      <c r="H13493" s="21">
        <v>92.77</v>
      </c>
      <c r="I13493" s="21">
        <v>92.77</v>
      </c>
      <c r="J13493" s="28">
        <v>0</v>
      </c>
      <c r="K13493" s="6"/>
      <c r="L13493" s="6"/>
      <c r="M13493" s="6"/>
      <c r="N13493" s="9">
        <v>273.56</v>
      </c>
      <c r="O13493" s="9">
        <v>273.52999999999997</v>
      </c>
      <c r="P13493" s="9">
        <v>21378323.25</v>
      </c>
      <c r="Q13493" s="9">
        <v>100954489.14</v>
      </c>
      <c r="R13493" s="11">
        <v>-10311814.24</v>
      </c>
      <c r="S13493" s="7"/>
      <c r="T13493" s="7"/>
      <c r="U13493" s="7"/>
      <c r="V13493" s="7"/>
      <c r="W13493" s="7"/>
      <c r="X13493" s="7"/>
    </row>
    <row r="13494" spans="1:24" x14ac:dyDescent="0.2">
      <c r="A13494" s="2">
        <v>43433.494444444441</v>
      </c>
      <c r="B13494" s="9">
        <v>273.56</v>
      </c>
      <c r="C13494" s="9">
        <v>273.60000000000002</v>
      </c>
      <c r="D13494" s="9">
        <v>273.49</v>
      </c>
      <c r="E13494" s="9">
        <v>273.60000000000002</v>
      </c>
      <c r="F13494" s="10">
        <v>121690</v>
      </c>
      <c r="G13494" s="9">
        <v>33285994</v>
      </c>
      <c r="H13494" s="21">
        <v>155.71</v>
      </c>
      <c r="I13494" s="21">
        <v>155.72</v>
      </c>
      <c r="J13494" s="28">
        <v>0</v>
      </c>
      <c r="K13494" s="6"/>
      <c r="L13494" s="6"/>
      <c r="M13494" s="6"/>
      <c r="N13494" s="9">
        <v>273.57</v>
      </c>
      <c r="O13494" s="9">
        <v>273.52999999999997</v>
      </c>
      <c r="P13494" s="9">
        <v>33291037.530000001</v>
      </c>
      <c r="Q13494" s="9">
        <v>100949445.61</v>
      </c>
      <c r="R13494" s="11">
        <v>-10316857.76</v>
      </c>
      <c r="S13494" s="7"/>
      <c r="T13494" s="7"/>
      <c r="U13494" s="7"/>
      <c r="V13494" s="7"/>
      <c r="W13494" s="7"/>
      <c r="X13494" s="7"/>
    </row>
    <row r="13495" spans="1:24" x14ac:dyDescent="0.2">
      <c r="A13495" s="2">
        <v>43433.495138888888</v>
      </c>
      <c r="B13495" s="9">
        <v>273.5</v>
      </c>
      <c r="C13495" s="9">
        <v>273.66000000000003</v>
      </c>
      <c r="D13495" s="9">
        <v>273.41000000000003</v>
      </c>
      <c r="E13495" s="9">
        <v>273.66000000000003</v>
      </c>
      <c r="F13495" s="10">
        <v>132980</v>
      </c>
      <c r="G13495" s="9">
        <v>36378244</v>
      </c>
      <c r="H13495" s="21">
        <v>109.28</v>
      </c>
      <c r="I13495" s="21">
        <v>109.29</v>
      </c>
      <c r="J13495" s="28">
        <v>0.01</v>
      </c>
      <c r="K13495" s="6"/>
      <c r="L13495" s="6"/>
      <c r="M13495" s="6"/>
      <c r="N13495" s="9">
        <v>273.60000000000002</v>
      </c>
      <c r="O13495" s="9">
        <v>273.56</v>
      </c>
      <c r="P13495" s="9">
        <v>36382995.549999997</v>
      </c>
      <c r="Q13495" s="9">
        <v>100944694.06</v>
      </c>
      <c r="R13495" s="11">
        <v>-10321609.310000001</v>
      </c>
      <c r="S13495" s="7"/>
      <c r="T13495" s="7"/>
      <c r="U13495" s="7"/>
      <c r="V13495" s="7"/>
      <c r="W13495" s="7"/>
      <c r="X13495" s="7"/>
    </row>
    <row r="13496" spans="1:24" x14ac:dyDescent="0.2">
      <c r="A13496" s="2">
        <v>43433.495833333334</v>
      </c>
      <c r="B13496" s="9">
        <v>273.63</v>
      </c>
      <c r="C13496" s="9">
        <v>273.98</v>
      </c>
      <c r="D13496" s="9">
        <v>273.63</v>
      </c>
      <c r="E13496" s="9">
        <v>273.98</v>
      </c>
      <c r="F13496" s="10">
        <v>345570</v>
      </c>
      <c r="G13496" s="9">
        <v>94631712</v>
      </c>
      <c r="H13496" s="21">
        <v>259.87</v>
      </c>
      <c r="I13496" s="21">
        <v>260.13</v>
      </c>
      <c r="J13496" s="34">
        <v>0.27</v>
      </c>
      <c r="K13496" s="6"/>
      <c r="L13496" s="6"/>
      <c r="M13496" s="6"/>
      <c r="N13496" s="9">
        <v>273.89</v>
      </c>
      <c r="O13496" s="9">
        <v>273.83999999999997</v>
      </c>
      <c r="P13496" s="9">
        <v>94649031.230000004</v>
      </c>
      <c r="Q13496" s="9">
        <v>100927374.84</v>
      </c>
      <c r="R13496" s="11">
        <v>-10338928.539999999</v>
      </c>
      <c r="S13496" s="7"/>
      <c r="T13496" s="7"/>
      <c r="U13496" s="7"/>
      <c r="V13496" s="7"/>
      <c r="W13496" s="7"/>
      <c r="X13496" s="7"/>
    </row>
    <row r="13497" spans="1:24" x14ac:dyDescent="0.2">
      <c r="A13497" s="2">
        <v>43433.496527777781</v>
      </c>
      <c r="B13497" s="9">
        <v>273.91000000000003</v>
      </c>
      <c r="C13497" s="9">
        <v>274</v>
      </c>
      <c r="D13497" s="9">
        <v>273.74</v>
      </c>
      <c r="E13497" s="9">
        <v>274</v>
      </c>
      <c r="F13497" s="10">
        <v>201310</v>
      </c>
      <c r="G13497" s="9">
        <v>55130084</v>
      </c>
      <c r="H13497" s="21">
        <v>58.25</v>
      </c>
      <c r="I13497" s="21">
        <v>58.26</v>
      </c>
      <c r="J13497" s="28">
        <v>0</v>
      </c>
      <c r="K13497" s="6"/>
      <c r="L13497" s="6"/>
      <c r="M13497" s="6"/>
      <c r="N13497" s="9">
        <v>273.94</v>
      </c>
      <c r="O13497" s="9">
        <v>273.86</v>
      </c>
      <c r="P13497" s="9">
        <v>55145854.850000001</v>
      </c>
      <c r="Q13497" s="9">
        <v>100911603.98999999</v>
      </c>
      <c r="R13497" s="11">
        <v>-10354699.390000001</v>
      </c>
      <c r="S13497" s="7"/>
      <c r="T13497" s="7"/>
      <c r="U13497" s="7"/>
      <c r="V13497" s="7"/>
      <c r="W13497" s="7"/>
      <c r="X13497" s="7"/>
    </row>
    <row r="13498" spans="1:24" x14ac:dyDescent="0.2">
      <c r="A13498" s="2">
        <v>43433.49722222222</v>
      </c>
      <c r="B13498" s="9">
        <v>273.83</v>
      </c>
      <c r="C13498" s="9">
        <v>273.83</v>
      </c>
      <c r="D13498" s="9">
        <v>273.66000000000003</v>
      </c>
      <c r="E13498" s="9">
        <v>273.83</v>
      </c>
      <c r="F13498" s="10">
        <v>112400</v>
      </c>
      <c r="G13498" s="9">
        <v>30769112</v>
      </c>
      <c r="H13498" s="21">
        <v>55.83</v>
      </c>
      <c r="I13498" s="21">
        <v>55.81</v>
      </c>
      <c r="J13498" s="28">
        <v>0.02</v>
      </c>
      <c r="K13498" s="6"/>
      <c r="L13498" s="6"/>
      <c r="M13498" s="6"/>
      <c r="N13498" s="9">
        <v>273.79000000000002</v>
      </c>
      <c r="O13498" s="9">
        <v>273.75</v>
      </c>
      <c r="P13498" s="9">
        <v>30773715</v>
      </c>
      <c r="Q13498" s="9">
        <v>100907000.98999999</v>
      </c>
      <c r="R13498" s="11">
        <v>-10359302.390000001</v>
      </c>
      <c r="S13498" s="7"/>
      <c r="T13498" s="7"/>
      <c r="U13498" s="7"/>
      <c r="V13498" s="7"/>
      <c r="W13498" s="7"/>
      <c r="X13498" s="7"/>
    </row>
    <row r="13499" spans="1:24" x14ac:dyDescent="0.2">
      <c r="A13499" s="2">
        <v>43433.497916666667</v>
      </c>
      <c r="B13499" s="9">
        <v>273.74</v>
      </c>
      <c r="C13499" s="9">
        <v>273.82</v>
      </c>
      <c r="D13499" s="9">
        <v>273.72000000000003</v>
      </c>
      <c r="E13499" s="9">
        <v>273.82</v>
      </c>
      <c r="F13499" s="10">
        <v>62710</v>
      </c>
      <c r="G13499" s="9">
        <v>17168874</v>
      </c>
      <c r="H13499" s="21">
        <v>55.79</v>
      </c>
      <c r="I13499" s="21">
        <v>55.8</v>
      </c>
      <c r="J13499" s="28">
        <v>0.01</v>
      </c>
      <c r="K13499" s="6"/>
      <c r="L13499" s="6"/>
      <c r="M13499" s="6"/>
      <c r="N13499" s="9">
        <v>273.8</v>
      </c>
      <c r="O13499" s="9">
        <v>273.77999999999997</v>
      </c>
      <c r="P13499" s="9">
        <v>17169684.449999999</v>
      </c>
      <c r="Q13499" s="9">
        <v>100906190.54000001</v>
      </c>
      <c r="R13499" s="11">
        <v>-10360112.84</v>
      </c>
      <c r="S13499" s="7"/>
      <c r="T13499" s="7"/>
      <c r="U13499" s="7"/>
      <c r="V13499" s="7"/>
      <c r="W13499" s="7"/>
      <c r="X13499" s="7"/>
    </row>
    <row r="13500" spans="1:24" x14ac:dyDescent="0.2">
      <c r="A13500" s="2">
        <v>43433.498611111114</v>
      </c>
      <c r="B13500" s="9">
        <v>273.77999999999997</v>
      </c>
      <c r="C13500" s="9">
        <v>273.89</v>
      </c>
      <c r="D13500" s="9">
        <v>273.76</v>
      </c>
      <c r="E13500" s="9">
        <v>273.89</v>
      </c>
      <c r="F13500" s="10">
        <v>105100</v>
      </c>
      <c r="G13500" s="9">
        <v>28779510</v>
      </c>
      <c r="H13500" s="21">
        <v>167.6</v>
      </c>
      <c r="I13500" s="21">
        <v>167.63</v>
      </c>
      <c r="J13500" s="28">
        <v>0.03</v>
      </c>
      <c r="K13500" s="6"/>
      <c r="L13500" s="6"/>
      <c r="M13500" s="6"/>
      <c r="N13500" s="9">
        <v>273.86</v>
      </c>
      <c r="O13500" s="9">
        <v>273.83</v>
      </c>
      <c r="P13500" s="9">
        <v>28782423.25</v>
      </c>
      <c r="Q13500" s="9">
        <v>100903277.29000001</v>
      </c>
      <c r="R13500" s="11">
        <v>-10363026.09</v>
      </c>
      <c r="S13500" s="7"/>
      <c r="T13500" s="7"/>
      <c r="U13500" s="7"/>
      <c r="V13500" s="7"/>
      <c r="W13500" s="7"/>
      <c r="X13500" s="7"/>
    </row>
    <row r="13501" spans="1:24" x14ac:dyDescent="0.2">
      <c r="A13501" s="2">
        <v>43433.499305555553</v>
      </c>
      <c r="B13501" s="9">
        <v>273.86</v>
      </c>
      <c r="C13501" s="9">
        <v>273.97000000000003</v>
      </c>
      <c r="D13501" s="9">
        <v>273.85000000000002</v>
      </c>
      <c r="E13501" s="9">
        <v>273.97000000000003</v>
      </c>
      <c r="F13501" s="10">
        <v>165260</v>
      </c>
      <c r="G13501" s="9">
        <v>45266368</v>
      </c>
      <c r="H13501" s="21">
        <v>157.24</v>
      </c>
      <c r="I13501" s="21">
        <v>157.29</v>
      </c>
      <c r="J13501" s="30">
        <v>0.05</v>
      </c>
      <c r="K13501" s="6"/>
      <c r="L13501" s="6"/>
      <c r="M13501" s="6"/>
      <c r="N13501" s="9">
        <v>273.94</v>
      </c>
      <c r="O13501" s="9">
        <v>273.91000000000003</v>
      </c>
      <c r="P13501" s="9">
        <v>45271324.399999999</v>
      </c>
      <c r="Q13501" s="9">
        <v>100898320.89</v>
      </c>
      <c r="R13501" s="11">
        <v>-10367982.49</v>
      </c>
      <c r="S13501" s="7"/>
      <c r="T13501" s="7"/>
      <c r="U13501" s="7"/>
      <c r="V13501" s="7"/>
      <c r="W13501" s="7"/>
      <c r="X13501" s="7"/>
    </row>
    <row r="13502" spans="1:24" x14ac:dyDescent="0.2">
      <c r="A13502" s="2">
        <v>43433.5</v>
      </c>
      <c r="B13502" s="9">
        <v>273.92</v>
      </c>
      <c r="C13502" s="9">
        <v>273.94</v>
      </c>
      <c r="D13502" s="9">
        <v>273.74</v>
      </c>
      <c r="E13502" s="9">
        <v>273.94</v>
      </c>
      <c r="F13502" s="10">
        <v>190830</v>
      </c>
      <c r="G13502" s="9">
        <v>52251272</v>
      </c>
      <c r="H13502" s="21">
        <v>115.47</v>
      </c>
      <c r="I13502" s="21">
        <v>115.43</v>
      </c>
      <c r="J13502" s="28">
        <v>0.04</v>
      </c>
      <c r="K13502" s="6"/>
      <c r="L13502" s="6"/>
      <c r="M13502" s="6"/>
      <c r="N13502" s="9">
        <v>273.89</v>
      </c>
      <c r="O13502" s="9">
        <v>273.81</v>
      </c>
      <c r="P13502" s="9">
        <v>52266428.700000003</v>
      </c>
      <c r="Q13502" s="9">
        <v>100883164.19</v>
      </c>
      <c r="R13502" s="11">
        <v>-10383139.189999999</v>
      </c>
      <c r="S13502" s="7"/>
      <c r="T13502" s="7"/>
      <c r="U13502" s="7"/>
      <c r="V13502" s="7"/>
      <c r="W13502" s="7"/>
      <c r="X13502" s="7"/>
    </row>
    <row r="13503" spans="1:24" x14ac:dyDescent="0.2">
      <c r="A13503" s="2">
        <v>43433.500694444447</v>
      </c>
      <c r="B13503" s="9">
        <v>273.75</v>
      </c>
      <c r="C13503" s="9">
        <v>273.85000000000002</v>
      </c>
      <c r="D13503" s="9">
        <v>273.70999999999998</v>
      </c>
      <c r="E13503" s="9">
        <v>273.85000000000002</v>
      </c>
      <c r="F13503" s="10">
        <v>36750</v>
      </c>
      <c r="G13503" s="9">
        <v>10062461</v>
      </c>
      <c r="H13503" s="21">
        <v>19.260000000000002</v>
      </c>
      <c r="I13503" s="21">
        <v>19.260000000000002</v>
      </c>
      <c r="J13503" s="28">
        <v>0</v>
      </c>
      <c r="K13503" s="6"/>
      <c r="L13503" s="6"/>
      <c r="M13503" s="6"/>
      <c r="N13503" s="9">
        <v>273.82</v>
      </c>
      <c r="O13503" s="9">
        <v>273.81</v>
      </c>
      <c r="P13503" s="9">
        <v>10062701.25</v>
      </c>
      <c r="Q13503" s="9">
        <v>100882923.94</v>
      </c>
      <c r="R13503" s="11">
        <v>-10383379.439999999</v>
      </c>
      <c r="S13503" s="7"/>
      <c r="T13503" s="7"/>
      <c r="U13503" s="7"/>
      <c r="V13503" s="7"/>
      <c r="W13503" s="7"/>
      <c r="X13503" s="7"/>
    </row>
    <row r="13504" spans="1:24" x14ac:dyDescent="0.2">
      <c r="A13504" s="2">
        <v>43433.501388888886</v>
      </c>
      <c r="B13504" s="9">
        <v>273.76</v>
      </c>
      <c r="C13504" s="9">
        <v>273.8</v>
      </c>
      <c r="D13504" s="9">
        <v>273.66000000000003</v>
      </c>
      <c r="E13504" s="9">
        <v>273.70999999999998</v>
      </c>
      <c r="F13504" s="10">
        <v>132600</v>
      </c>
      <c r="G13504" s="9">
        <v>36294160</v>
      </c>
      <c r="H13504" s="21">
        <v>360.82</v>
      </c>
      <c r="I13504" s="21">
        <v>360.69</v>
      </c>
      <c r="J13504" s="24">
        <v>0.13</v>
      </c>
      <c r="K13504" s="6"/>
      <c r="L13504" s="6"/>
      <c r="M13504" s="6"/>
      <c r="N13504" s="9">
        <v>273.72000000000003</v>
      </c>
      <c r="O13504" s="9">
        <v>273.70999999999998</v>
      </c>
      <c r="P13504" s="9">
        <v>36295272</v>
      </c>
      <c r="Q13504" s="9">
        <v>100881811.94</v>
      </c>
      <c r="R13504" s="11">
        <v>-10384491.439999999</v>
      </c>
      <c r="S13504" s="7"/>
      <c r="T13504" s="7"/>
      <c r="U13504" s="7"/>
      <c r="V13504" s="7"/>
      <c r="W13504" s="7"/>
      <c r="X13504" s="7"/>
    </row>
    <row r="13505" spans="1:24" x14ac:dyDescent="0.2">
      <c r="A13505" s="2">
        <v>43433.502083333333</v>
      </c>
      <c r="B13505" s="9">
        <v>273.73</v>
      </c>
      <c r="C13505" s="9">
        <v>273.73</v>
      </c>
      <c r="D13505" s="9">
        <v>273.67</v>
      </c>
      <c r="E13505" s="9">
        <v>273.68</v>
      </c>
      <c r="F13505" s="10">
        <v>62780</v>
      </c>
      <c r="G13505" s="9">
        <v>17181542</v>
      </c>
      <c r="H13505" s="21">
        <v>47.35</v>
      </c>
      <c r="I13505" s="21">
        <v>47.34</v>
      </c>
      <c r="J13505" s="28">
        <v>0.01</v>
      </c>
      <c r="K13505" s="6"/>
      <c r="L13505" s="6"/>
      <c r="M13505" s="6"/>
      <c r="N13505" s="9">
        <v>273.69</v>
      </c>
      <c r="O13505" s="9">
        <v>273.68</v>
      </c>
      <c r="P13505" s="9">
        <v>17182258.199999999</v>
      </c>
      <c r="Q13505" s="9">
        <v>100881095.73999999</v>
      </c>
      <c r="R13505" s="11">
        <v>-10385207.640000001</v>
      </c>
      <c r="S13505" s="7"/>
      <c r="T13505" s="7"/>
      <c r="U13505" s="7"/>
      <c r="V13505" s="7"/>
      <c r="W13505" s="7"/>
      <c r="X13505" s="7"/>
    </row>
    <row r="13506" spans="1:24" x14ac:dyDescent="0.2">
      <c r="A13506" s="2">
        <v>43433.50277777778</v>
      </c>
      <c r="B13506" s="9">
        <v>273.68</v>
      </c>
      <c r="C13506" s="9">
        <v>273.70999999999998</v>
      </c>
      <c r="D13506" s="9">
        <v>273.55</v>
      </c>
      <c r="E13506" s="9">
        <v>273.68</v>
      </c>
      <c r="F13506" s="10">
        <v>255740</v>
      </c>
      <c r="G13506" s="9">
        <v>69983768</v>
      </c>
      <c r="H13506" s="21">
        <v>407.36</v>
      </c>
      <c r="I13506" s="21">
        <v>407.32</v>
      </c>
      <c r="J13506" s="28">
        <v>0.04</v>
      </c>
      <c r="K13506" s="6"/>
      <c r="L13506" s="6"/>
      <c r="M13506" s="6"/>
      <c r="N13506" s="9">
        <v>273.66000000000003</v>
      </c>
      <c r="O13506" s="9">
        <v>273.64999999999998</v>
      </c>
      <c r="P13506" s="9">
        <v>69984529.700000003</v>
      </c>
      <c r="Q13506" s="9">
        <v>100880334.04000001</v>
      </c>
      <c r="R13506" s="11">
        <v>-10385969.34</v>
      </c>
      <c r="S13506" s="7"/>
      <c r="T13506" s="7"/>
      <c r="U13506" s="7"/>
      <c r="V13506" s="7"/>
      <c r="W13506" s="7"/>
      <c r="X13506" s="7"/>
    </row>
    <row r="13507" spans="1:24" x14ac:dyDescent="0.2">
      <c r="A13507" s="2">
        <v>43433.503472222219</v>
      </c>
      <c r="B13507" s="9">
        <v>273.67</v>
      </c>
      <c r="C13507" s="9">
        <v>273.69</v>
      </c>
      <c r="D13507" s="9">
        <v>273.58</v>
      </c>
      <c r="E13507" s="9">
        <v>273.67</v>
      </c>
      <c r="F13507" s="10">
        <v>47190</v>
      </c>
      <c r="G13507" s="9">
        <v>12913114</v>
      </c>
      <c r="H13507" s="21">
        <v>18.45</v>
      </c>
      <c r="I13507" s="21">
        <v>18.45</v>
      </c>
      <c r="J13507" s="28">
        <v>0</v>
      </c>
      <c r="K13507" s="6"/>
      <c r="L13507" s="6"/>
      <c r="M13507" s="6"/>
      <c r="N13507" s="9">
        <v>273.64999999999998</v>
      </c>
      <c r="O13507" s="9">
        <v>273.64</v>
      </c>
      <c r="P13507" s="9">
        <v>12913661.48</v>
      </c>
      <c r="Q13507" s="9">
        <v>100879786.56</v>
      </c>
      <c r="R13507" s="11">
        <v>-10386516.810000001</v>
      </c>
      <c r="S13507" s="7"/>
      <c r="T13507" s="7"/>
      <c r="U13507" s="7"/>
      <c r="V13507" s="7"/>
      <c r="W13507" s="7"/>
      <c r="X13507" s="7"/>
    </row>
    <row r="13508" spans="1:24" x14ac:dyDescent="0.2">
      <c r="A13508" s="2">
        <v>43433.504166666666</v>
      </c>
      <c r="B13508" s="9">
        <v>273.68</v>
      </c>
      <c r="C13508" s="9">
        <v>273.7</v>
      </c>
      <c r="D13508" s="9">
        <v>273.64</v>
      </c>
      <c r="E13508" s="9">
        <v>273.66000000000003</v>
      </c>
      <c r="F13508" s="10">
        <v>62960</v>
      </c>
      <c r="G13508" s="9">
        <v>17231254</v>
      </c>
      <c r="H13508" s="21">
        <v>133.41999999999999</v>
      </c>
      <c r="I13508" s="21">
        <v>133.44</v>
      </c>
      <c r="J13508" s="28">
        <v>0.02</v>
      </c>
      <c r="K13508" s="6"/>
      <c r="L13508" s="6"/>
      <c r="M13508" s="6"/>
      <c r="N13508" s="9">
        <v>273.67</v>
      </c>
      <c r="O13508" s="9">
        <v>273.69</v>
      </c>
      <c r="P13508" s="9">
        <v>17229948.399999999</v>
      </c>
      <c r="Q13508" s="9">
        <v>100881092.16</v>
      </c>
      <c r="R13508" s="11">
        <v>-10385211.210000001</v>
      </c>
      <c r="S13508" s="7"/>
      <c r="T13508" s="7"/>
      <c r="U13508" s="7"/>
      <c r="V13508" s="7"/>
      <c r="W13508" s="7"/>
      <c r="X13508" s="7"/>
    </row>
    <row r="13509" spans="1:24" x14ac:dyDescent="0.2">
      <c r="A13509" s="2">
        <v>43433.504861111112</v>
      </c>
      <c r="B13509" s="9">
        <v>273.66000000000003</v>
      </c>
      <c r="C13509" s="9">
        <v>273.70999999999998</v>
      </c>
      <c r="D13509" s="9">
        <v>273.60000000000002</v>
      </c>
      <c r="E13509" s="9">
        <v>273.60000000000002</v>
      </c>
      <c r="F13509" s="10">
        <v>86510</v>
      </c>
      <c r="G13509" s="9">
        <v>23672036</v>
      </c>
      <c r="H13509" s="21">
        <v>137.4</v>
      </c>
      <c r="I13509" s="21">
        <v>137.38</v>
      </c>
      <c r="J13509" s="28">
        <v>0.03</v>
      </c>
      <c r="K13509" s="6"/>
      <c r="L13509" s="6"/>
      <c r="M13509" s="6"/>
      <c r="N13509" s="9">
        <v>273.63</v>
      </c>
      <c r="O13509" s="9">
        <v>273.63</v>
      </c>
      <c r="P13509" s="9">
        <v>23671515.030000001</v>
      </c>
      <c r="Q13509" s="9">
        <v>100881613.14</v>
      </c>
      <c r="R13509" s="11">
        <v>-10384690.24</v>
      </c>
      <c r="S13509" s="7"/>
      <c r="T13509" s="7"/>
      <c r="U13509" s="7"/>
      <c r="V13509" s="7"/>
      <c r="W13509" s="7"/>
      <c r="X13509" s="7"/>
    </row>
    <row r="13510" spans="1:24" x14ac:dyDescent="0.2">
      <c r="A13510" s="2">
        <v>43433.505555555559</v>
      </c>
      <c r="B13510" s="9">
        <v>273.58999999999997</v>
      </c>
      <c r="C13510" s="9">
        <v>273.60000000000002</v>
      </c>
      <c r="D13510" s="9">
        <v>273.41000000000003</v>
      </c>
      <c r="E13510" s="9">
        <v>273.54000000000002</v>
      </c>
      <c r="F13510" s="10">
        <v>240510</v>
      </c>
      <c r="G13510" s="9">
        <v>65784048</v>
      </c>
      <c r="H13510" s="21">
        <v>278.01</v>
      </c>
      <c r="I13510" s="21">
        <v>277.89999999999998</v>
      </c>
      <c r="J13510" s="22">
        <v>0.12</v>
      </c>
      <c r="K13510" s="6"/>
      <c r="L13510" s="6"/>
      <c r="M13510" s="6"/>
      <c r="N13510" s="9">
        <v>273.52</v>
      </c>
      <c r="O13510" s="9">
        <v>273.52</v>
      </c>
      <c r="P13510" s="9">
        <v>65784896.479999997</v>
      </c>
      <c r="Q13510" s="9">
        <v>100880764.66</v>
      </c>
      <c r="R13510" s="11">
        <v>-10385538.710000001</v>
      </c>
      <c r="S13510" s="7"/>
      <c r="T13510" s="7"/>
      <c r="U13510" s="7"/>
      <c r="V13510" s="7"/>
      <c r="W13510" s="7"/>
      <c r="X13510" s="7"/>
    </row>
    <row r="13511" spans="1:24" x14ac:dyDescent="0.2">
      <c r="A13511" s="2">
        <v>43433.506249999999</v>
      </c>
      <c r="B13511" s="9">
        <v>273.55</v>
      </c>
      <c r="C13511" s="9">
        <v>273.61</v>
      </c>
      <c r="D13511" s="9">
        <v>273.51</v>
      </c>
      <c r="E13511" s="9">
        <v>273.58999999999997</v>
      </c>
      <c r="F13511" s="10">
        <v>67460</v>
      </c>
      <c r="G13511" s="9">
        <v>18456124</v>
      </c>
      <c r="H13511" s="21">
        <v>28.05</v>
      </c>
      <c r="I13511" s="21">
        <v>28.06</v>
      </c>
      <c r="J13511" s="28">
        <v>0.01</v>
      </c>
      <c r="K13511" s="6"/>
      <c r="L13511" s="6"/>
      <c r="M13511" s="6"/>
      <c r="N13511" s="9">
        <v>273.58</v>
      </c>
      <c r="O13511" s="9">
        <v>273.58999999999997</v>
      </c>
      <c r="P13511" s="9">
        <v>18455369.5</v>
      </c>
      <c r="Q13511" s="9">
        <v>100881519.16</v>
      </c>
      <c r="R13511" s="11">
        <v>-10384784.210000001</v>
      </c>
      <c r="S13511" s="7"/>
      <c r="T13511" s="7"/>
      <c r="U13511" s="7"/>
      <c r="V13511" s="7"/>
      <c r="W13511" s="7"/>
      <c r="X13511" s="7"/>
    </row>
    <row r="13512" spans="1:24" x14ac:dyDescent="0.2">
      <c r="A13512" s="2">
        <v>43433.506944444445</v>
      </c>
      <c r="B13512" s="9">
        <v>273.60000000000002</v>
      </c>
      <c r="C13512" s="9">
        <v>273.63</v>
      </c>
      <c r="D13512" s="9">
        <v>273.52999999999997</v>
      </c>
      <c r="E13512" s="9">
        <v>273.57</v>
      </c>
      <c r="F13512" s="10">
        <v>114130</v>
      </c>
      <c r="G13512" s="9">
        <v>31224122</v>
      </c>
      <c r="H13512" s="21">
        <v>169.18</v>
      </c>
      <c r="I13512" s="21">
        <v>169.18</v>
      </c>
      <c r="J13512" s="28">
        <v>0</v>
      </c>
      <c r="K13512" s="6"/>
      <c r="L13512" s="6"/>
      <c r="M13512" s="6"/>
      <c r="N13512" s="9">
        <v>273.58</v>
      </c>
      <c r="O13512" s="9">
        <v>273.58</v>
      </c>
      <c r="P13512" s="9">
        <v>31223114.75</v>
      </c>
      <c r="Q13512" s="9">
        <v>100882526.41</v>
      </c>
      <c r="R13512" s="11">
        <v>-10383776.960000001</v>
      </c>
      <c r="S13512" s="7"/>
      <c r="T13512" s="7"/>
      <c r="U13512" s="7"/>
      <c r="V13512" s="7"/>
      <c r="W13512" s="7"/>
      <c r="X13512" s="7"/>
    </row>
    <row r="13513" spans="1:24" x14ac:dyDescent="0.2">
      <c r="A13513" s="2">
        <v>43433.507638888892</v>
      </c>
      <c r="B13513" s="9">
        <v>273.57</v>
      </c>
      <c r="C13513" s="9">
        <v>273.67</v>
      </c>
      <c r="D13513" s="9">
        <v>273.52</v>
      </c>
      <c r="E13513" s="9">
        <v>273.66000000000003</v>
      </c>
      <c r="F13513" s="10">
        <v>129720</v>
      </c>
      <c r="G13513" s="9">
        <v>35493556</v>
      </c>
      <c r="H13513" s="21">
        <v>113.66</v>
      </c>
      <c r="I13513" s="21">
        <v>113.67</v>
      </c>
      <c r="J13513" s="28">
        <v>0.01</v>
      </c>
      <c r="K13513" s="6"/>
      <c r="L13513" s="6"/>
      <c r="M13513" s="6"/>
      <c r="N13513" s="9">
        <v>273.63</v>
      </c>
      <c r="O13513" s="9">
        <v>273.62</v>
      </c>
      <c r="P13513" s="9">
        <v>35494959.299999997</v>
      </c>
      <c r="Q13513" s="9">
        <v>100881123.11</v>
      </c>
      <c r="R13513" s="11">
        <v>-10385180.26</v>
      </c>
      <c r="S13513" s="7"/>
      <c r="T13513" s="7"/>
      <c r="U13513" s="7"/>
      <c r="V13513" s="7"/>
      <c r="W13513" s="7"/>
      <c r="X13513" s="7"/>
    </row>
    <row r="13514" spans="1:24" x14ac:dyDescent="0.2">
      <c r="A13514" s="2">
        <v>43433.508333333331</v>
      </c>
      <c r="B13514" s="9">
        <v>273.66000000000003</v>
      </c>
      <c r="C13514" s="9">
        <v>273.74</v>
      </c>
      <c r="D13514" s="9">
        <v>273.57</v>
      </c>
      <c r="E13514" s="9">
        <v>273.58999999999997</v>
      </c>
      <c r="F13514" s="10">
        <v>211650</v>
      </c>
      <c r="G13514" s="9">
        <v>57914028</v>
      </c>
      <c r="H13514" s="21">
        <v>163.16</v>
      </c>
      <c r="I13514" s="21">
        <v>163.16999999999999</v>
      </c>
      <c r="J13514" s="28">
        <v>0.01</v>
      </c>
      <c r="K13514" s="6"/>
      <c r="L13514" s="6"/>
      <c r="M13514" s="6"/>
      <c r="N13514" s="9">
        <v>273.62</v>
      </c>
      <c r="O13514" s="9">
        <v>273.63</v>
      </c>
      <c r="P13514" s="9">
        <v>57912202.130000003</v>
      </c>
      <c r="Q13514" s="9">
        <v>100882948.98999999</v>
      </c>
      <c r="R13514" s="11">
        <v>-10383354.390000001</v>
      </c>
      <c r="S13514" s="7"/>
      <c r="T13514" s="7"/>
      <c r="U13514" s="7"/>
      <c r="V13514" s="7"/>
      <c r="W13514" s="7"/>
      <c r="X13514" s="7"/>
    </row>
    <row r="13515" spans="1:24" x14ac:dyDescent="0.2">
      <c r="A13515" s="2">
        <v>43433.509027777778</v>
      </c>
      <c r="B13515" s="9">
        <v>273.58</v>
      </c>
      <c r="C13515" s="9">
        <v>273.62</v>
      </c>
      <c r="D13515" s="9">
        <v>273.45999999999998</v>
      </c>
      <c r="E13515" s="9">
        <v>273.51</v>
      </c>
      <c r="F13515" s="10">
        <v>138230</v>
      </c>
      <c r="G13515" s="9">
        <v>37808956</v>
      </c>
      <c r="H13515" s="21">
        <v>65.31</v>
      </c>
      <c r="I13515" s="21">
        <v>65.28</v>
      </c>
      <c r="J13515" s="28">
        <v>0.03</v>
      </c>
      <c r="K13515" s="6"/>
      <c r="L13515" s="6"/>
      <c r="M13515" s="6"/>
      <c r="N13515" s="9">
        <v>273.52999999999997</v>
      </c>
      <c r="O13515" s="9">
        <v>273.52</v>
      </c>
      <c r="P13515" s="9">
        <v>37809360.75</v>
      </c>
      <c r="Q13515" s="9">
        <v>100882544.23999999</v>
      </c>
      <c r="R13515" s="11">
        <v>-10383759.140000001</v>
      </c>
      <c r="S13515" s="7"/>
      <c r="T13515" s="7"/>
      <c r="U13515" s="7"/>
      <c r="V13515" s="7"/>
      <c r="W13515" s="7"/>
      <c r="X13515" s="7"/>
    </row>
    <row r="13516" spans="1:24" x14ac:dyDescent="0.2">
      <c r="A13516" s="2">
        <v>43433.509722222225</v>
      </c>
      <c r="B13516" s="9">
        <v>273.5</v>
      </c>
      <c r="C13516" s="9">
        <v>273.60000000000002</v>
      </c>
      <c r="D13516" s="9">
        <v>273.5</v>
      </c>
      <c r="E13516" s="9">
        <v>273.52999999999997</v>
      </c>
      <c r="F13516" s="10">
        <v>102750</v>
      </c>
      <c r="G13516" s="9">
        <v>28106852</v>
      </c>
      <c r="H13516" s="21">
        <v>74.33</v>
      </c>
      <c r="I13516" s="21">
        <v>74.34</v>
      </c>
      <c r="J13516" s="28">
        <v>0.01</v>
      </c>
      <c r="K13516" s="6"/>
      <c r="L13516" s="6"/>
      <c r="M13516" s="6"/>
      <c r="N13516" s="9">
        <v>273.54000000000002</v>
      </c>
      <c r="O13516" s="9">
        <v>273.55</v>
      </c>
      <c r="P13516" s="9">
        <v>28106235</v>
      </c>
      <c r="Q13516" s="9">
        <v>100883161.23999999</v>
      </c>
      <c r="R13516" s="11">
        <v>-10383142.140000001</v>
      </c>
      <c r="S13516" s="7"/>
      <c r="T13516" s="7"/>
      <c r="U13516" s="7"/>
      <c r="V13516" s="7"/>
      <c r="W13516" s="7"/>
      <c r="X13516" s="7"/>
    </row>
    <row r="13517" spans="1:24" x14ac:dyDescent="0.2">
      <c r="A13517" s="2">
        <v>43433.510416666664</v>
      </c>
      <c r="B13517" s="9">
        <v>273.54000000000002</v>
      </c>
      <c r="C13517" s="9">
        <v>273.60000000000002</v>
      </c>
      <c r="D13517" s="9">
        <v>273.5</v>
      </c>
      <c r="E13517" s="9">
        <v>273.60000000000002</v>
      </c>
      <c r="F13517" s="10">
        <v>81550</v>
      </c>
      <c r="G13517" s="9">
        <v>22308540</v>
      </c>
      <c r="H13517" s="21">
        <v>79.37</v>
      </c>
      <c r="I13517" s="21">
        <v>79.37</v>
      </c>
      <c r="J13517" s="28">
        <v>0</v>
      </c>
      <c r="K13517" s="6"/>
      <c r="L13517" s="6"/>
      <c r="M13517" s="6"/>
      <c r="N13517" s="9">
        <v>273.58</v>
      </c>
      <c r="O13517" s="9">
        <v>273.56</v>
      </c>
      <c r="P13517" s="9">
        <v>22310041.25</v>
      </c>
      <c r="Q13517" s="9">
        <v>100881659.98999999</v>
      </c>
      <c r="R13517" s="11">
        <v>-10384643.390000001</v>
      </c>
      <c r="S13517" s="7"/>
      <c r="T13517" s="7"/>
      <c r="U13517" s="7"/>
      <c r="V13517" s="7"/>
      <c r="W13517" s="7"/>
      <c r="X13517" s="7"/>
    </row>
    <row r="13518" spans="1:24" x14ac:dyDescent="0.2">
      <c r="A13518" s="2">
        <v>43433.511111111111</v>
      </c>
      <c r="B13518" s="9">
        <v>273.58999999999997</v>
      </c>
      <c r="C13518" s="9">
        <v>273.64999999999998</v>
      </c>
      <c r="D13518" s="9">
        <v>273.57</v>
      </c>
      <c r="E13518" s="9">
        <v>273.60000000000002</v>
      </c>
      <c r="F13518" s="10">
        <v>62220</v>
      </c>
      <c r="G13518" s="9">
        <v>17022608</v>
      </c>
      <c r="H13518" s="21">
        <v>76.3</v>
      </c>
      <c r="I13518" s="21">
        <v>76.31</v>
      </c>
      <c r="J13518" s="28">
        <v>0.01</v>
      </c>
      <c r="K13518" s="6"/>
      <c r="L13518" s="6"/>
      <c r="M13518" s="6"/>
      <c r="N13518" s="9">
        <v>273.61</v>
      </c>
      <c r="O13518" s="9">
        <v>273.58999999999997</v>
      </c>
      <c r="P13518" s="9">
        <v>17023703.100000001</v>
      </c>
      <c r="Q13518" s="9">
        <v>100880564.89</v>
      </c>
      <c r="R13518" s="11">
        <v>-10385738.49</v>
      </c>
      <c r="S13518" s="7"/>
      <c r="T13518" s="7"/>
      <c r="U13518" s="7"/>
      <c r="V13518" s="7"/>
      <c r="W13518" s="7"/>
      <c r="X13518" s="7"/>
    </row>
    <row r="13519" spans="1:24" x14ac:dyDescent="0.2">
      <c r="A13519" s="2">
        <v>43433.511805555558</v>
      </c>
      <c r="B13519" s="9">
        <v>273.60000000000002</v>
      </c>
      <c r="C13519" s="9">
        <v>273.76</v>
      </c>
      <c r="D13519" s="9">
        <v>273.58</v>
      </c>
      <c r="E13519" s="9">
        <v>273.72000000000003</v>
      </c>
      <c r="F13519" s="10">
        <v>105430</v>
      </c>
      <c r="G13519" s="9">
        <v>28854784</v>
      </c>
      <c r="H13519" s="21">
        <v>169.45</v>
      </c>
      <c r="I13519" s="21">
        <v>169.51</v>
      </c>
      <c r="J13519" s="26">
        <v>0.06</v>
      </c>
      <c r="K13519" s="6"/>
      <c r="L13519" s="6"/>
      <c r="M13519" s="6"/>
      <c r="N13519" s="9">
        <v>273.7</v>
      </c>
      <c r="O13519" s="9">
        <v>273.69</v>
      </c>
      <c r="P13519" s="9">
        <v>28855663.850000001</v>
      </c>
      <c r="Q13519" s="9">
        <v>100879685.04000001</v>
      </c>
      <c r="R13519" s="11">
        <v>-10386618.34</v>
      </c>
      <c r="S13519" s="7"/>
      <c r="T13519" s="7"/>
      <c r="U13519" s="7"/>
      <c r="V13519" s="7"/>
      <c r="W13519" s="7"/>
      <c r="X13519" s="7"/>
    </row>
    <row r="13520" spans="1:24" x14ac:dyDescent="0.2">
      <c r="A13520" s="2">
        <v>43433.512499999997</v>
      </c>
      <c r="B13520" s="9">
        <v>273.72000000000003</v>
      </c>
      <c r="C13520" s="9">
        <v>273.86</v>
      </c>
      <c r="D13520" s="9">
        <v>273.72000000000003</v>
      </c>
      <c r="E13520" s="9">
        <v>273.74</v>
      </c>
      <c r="F13520" s="10">
        <v>231710</v>
      </c>
      <c r="G13520" s="9">
        <v>63436288</v>
      </c>
      <c r="H13520" s="21">
        <v>219.78</v>
      </c>
      <c r="I13520" s="21">
        <v>219.85</v>
      </c>
      <c r="J13520" s="32">
        <v>7.0000000000000007E-2</v>
      </c>
      <c r="K13520" s="6"/>
      <c r="L13520" s="6"/>
      <c r="M13520" s="6"/>
      <c r="N13520" s="9">
        <v>273.77</v>
      </c>
      <c r="O13520" s="9">
        <v>273.77</v>
      </c>
      <c r="P13520" s="9">
        <v>63434088.149999999</v>
      </c>
      <c r="Q13520" s="9">
        <v>100881884.89</v>
      </c>
      <c r="R13520" s="11">
        <v>-10384418.49</v>
      </c>
      <c r="S13520" s="7"/>
      <c r="T13520" s="7"/>
      <c r="U13520" s="7"/>
      <c r="V13520" s="7"/>
      <c r="W13520" s="7"/>
      <c r="X13520" s="7"/>
    </row>
    <row r="13521" spans="1:24" x14ac:dyDescent="0.2">
      <c r="A13521" s="2">
        <v>43433.513194444444</v>
      </c>
      <c r="B13521" s="9">
        <v>273.75</v>
      </c>
      <c r="C13521" s="9">
        <v>273.79000000000002</v>
      </c>
      <c r="D13521" s="9">
        <v>273.70999999999998</v>
      </c>
      <c r="E13521" s="9">
        <v>273.72000000000003</v>
      </c>
      <c r="F13521" s="10">
        <v>43510</v>
      </c>
      <c r="G13521" s="9">
        <v>11910153</v>
      </c>
      <c r="H13521" s="21">
        <v>18.78</v>
      </c>
      <c r="I13521" s="21">
        <v>18.77</v>
      </c>
      <c r="J13521" s="28">
        <v>0</v>
      </c>
      <c r="K13521" s="6"/>
      <c r="L13521" s="6"/>
      <c r="M13521" s="6"/>
      <c r="N13521" s="9">
        <v>273.74</v>
      </c>
      <c r="O13521" s="9">
        <v>273.73</v>
      </c>
      <c r="P13521" s="9">
        <v>11910209.85</v>
      </c>
      <c r="Q13521" s="9">
        <v>100881828.04000001</v>
      </c>
      <c r="R13521" s="11">
        <v>-10384475.34</v>
      </c>
      <c r="S13521" s="7"/>
      <c r="T13521" s="7"/>
      <c r="U13521" s="7"/>
      <c r="V13521" s="7"/>
      <c r="W13521" s="7"/>
      <c r="X13521" s="7"/>
    </row>
    <row r="13522" spans="1:24" x14ac:dyDescent="0.2">
      <c r="A13522" s="2">
        <v>43433.513888888891</v>
      </c>
      <c r="B13522" s="9">
        <v>273.73</v>
      </c>
      <c r="C13522" s="9">
        <v>273.74</v>
      </c>
      <c r="D13522" s="9">
        <v>273.64999999999998</v>
      </c>
      <c r="E13522" s="9">
        <v>273.67</v>
      </c>
      <c r="F13522" s="10">
        <v>62190</v>
      </c>
      <c r="G13522" s="9">
        <v>17021122</v>
      </c>
      <c r="H13522" s="21">
        <v>142.93</v>
      </c>
      <c r="I13522" s="21">
        <v>142.91</v>
      </c>
      <c r="J13522" s="28">
        <v>0.02</v>
      </c>
      <c r="K13522" s="6"/>
      <c r="L13522" s="6"/>
      <c r="M13522" s="6"/>
      <c r="N13522" s="9">
        <v>273.68</v>
      </c>
      <c r="O13522" s="9">
        <v>273.7</v>
      </c>
      <c r="P13522" s="9">
        <v>17020314.68</v>
      </c>
      <c r="Q13522" s="9">
        <v>100882635.36</v>
      </c>
      <c r="R13522" s="11">
        <v>-10383668.01</v>
      </c>
      <c r="S13522" s="7"/>
      <c r="T13522" s="7"/>
      <c r="U13522" s="7"/>
      <c r="V13522" s="7"/>
      <c r="W13522" s="7"/>
      <c r="X13522" s="7"/>
    </row>
    <row r="13523" spans="1:24" x14ac:dyDescent="0.2">
      <c r="A13523" s="2">
        <v>43433.51458333333</v>
      </c>
      <c r="B13523" s="9">
        <v>273.68</v>
      </c>
      <c r="C13523" s="9">
        <v>273.73</v>
      </c>
      <c r="D13523" s="9">
        <v>273.66000000000003</v>
      </c>
      <c r="E13523" s="9">
        <v>273.70999999999998</v>
      </c>
      <c r="F13523" s="10">
        <v>25220</v>
      </c>
      <c r="G13523" s="9">
        <v>6901892.5</v>
      </c>
      <c r="H13523" s="21">
        <v>40.549999999999997</v>
      </c>
      <c r="I13523" s="21">
        <v>40.549999999999997</v>
      </c>
      <c r="J13523" s="28">
        <v>0</v>
      </c>
      <c r="K13523" s="6"/>
      <c r="L13523" s="6"/>
      <c r="M13523" s="6"/>
      <c r="N13523" s="9">
        <v>273.7</v>
      </c>
      <c r="O13523" s="9">
        <v>273.67</v>
      </c>
      <c r="P13523" s="9">
        <v>6902777.0499999998</v>
      </c>
      <c r="Q13523" s="9">
        <v>100881750.81</v>
      </c>
      <c r="R13523" s="11">
        <v>-10384552.560000001</v>
      </c>
      <c r="S13523" s="7"/>
      <c r="T13523" s="7"/>
      <c r="U13523" s="7"/>
      <c r="V13523" s="7"/>
      <c r="W13523" s="7"/>
      <c r="X13523" s="7"/>
    </row>
    <row r="13524" spans="1:24" x14ac:dyDescent="0.2">
      <c r="A13524" s="2">
        <v>43433.515277777777</v>
      </c>
      <c r="B13524" s="9">
        <v>273.70999999999998</v>
      </c>
      <c r="C13524" s="9">
        <v>273.76</v>
      </c>
      <c r="D13524" s="9">
        <v>273.69</v>
      </c>
      <c r="E13524" s="9">
        <v>273.73</v>
      </c>
      <c r="F13524" s="10">
        <v>33050</v>
      </c>
      <c r="G13524" s="9">
        <v>9047242</v>
      </c>
      <c r="H13524" s="21">
        <v>131.05000000000001</v>
      </c>
      <c r="I13524" s="21">
        <v>131.08000000000001</v>
      </c>
      <c r="J13524" s="28">
        <v>0.04</v>
      </c>
      <c r="K13524" s="6"/>
      <c r="L13524" s="6"/>
      <c r="M13524" s="6"/>
      <c r="N13524" s="9">
        <v>273.73</v>
      </c>
      <c r="O13524" s="9">
        <v>273.74</v>
      </c>
      <c r="P13524" s="9">
        <v>9046693.8800000008</v>
      </c>
      <c r="Q13524" s="9">
        <v>100882298.94</v>
      </c>
      <c r="R13524" s="11">
        <v>-10384004.439999999</v>
      </c>
      <c r="S13524" s="7"/>
      <c r="T13524" s="7"/>
      <c r="U13524" s="7"/>
      <c r="V13524" s="7"/>
      <c r="W13524" s="7"/>
      <c r="X13524" s="7"/>
    </row>
    <row r="13525" spans="1:24" x14ac:dyDescent="0.2">
      <c r="A13525" s="2">
        <v>43433.515972222223</v>
      </c>
      <c r="B13525" s="9">
        <v>273.73</v>
      </c>
      <c r="C13525" s="9">
        <v>273.77</v>
      </c>
      <c r="D13525" s="9">
        <v>273.70999999999998</v>
      </c>
      <c r="E13525" s="9">
        <v>273.72000000000003</v>
      </c>
      <c r="F13525" s="10">
        <v>18640</v>
      </c>
      <c r="G13525" s="9">
        <v>5102936.5</v>
      </c>
      <c r="H13525" s="21">
        <v>56.4</v>
      </c>
      <c r="I13525" s="21">
        <v>56.4</v>
      </c>
      <c r="J13525" s="28">
        <v>0</v>
      </c>
      <c r="K13525" s="6"/>
      <c r="L13525" s="6"/>
      <c r="M13525" s="6"/>
      <c r="N13525" s="9">
        <v>273.73</v>
      </c>
      <c r="O13525" s="9">
        <v>273.76</v>
      </c>
      <c r="P13525" s="9">
        <v>5102327.2</v>
      </c>
      <c r="Q13525" s="9">
        <v>100882908.23999999</v>
      </c>
      <c r="R13525" s="11">
        <v>-10383395.140000001</v>
      </c>
      <c r="S13525" s="7"/>
      <c r="T13525" s="7"/>
      <c r="U13525" s="7"/>
      <c r="V13525" s="7"/>
      <c r="W13525" s="7"/>
      <c r="X13525" s="7"/>
    </row>
    <row r="13526" spans="1:24" x14ac:dyDescent="0.2">
      <c r="A13526" s="2">
        <v>43433.51666666667</v>
      </c>
      <c r="B13526" s="9">
        <v>273.72000000000003</v>
      </c>
      <c r="C13526" s="9">
        <v>273.8</v>
      </c>
      <c r="D13526" s="9">
        <v>273.52</v>
      </c>
      <c r="E13526" s="9">
        <v>273.70999999999998</v>
      </c>
      <c r="F13526" s="10">
        <v>117740</v>
      </c>
      <c r="G13526" s="9">
        <v>32222122</v>
      </c>
      <c r="H13526" s="21">
        <v>631.65</v>
      </c>
      <c r="I13526" s="21">
        <v>631.44000000000005</v>
      </c>
      <c r="J13526" s="25">
        <v>0.21</v>
      </c>
      <c r="K13526" s="6"/>
      <c r="L13526" s="6"/>
      <c r="M13526" s="6"/>
      <c r="N13526" s="9">
        <v>273.69</v>
      </c>
      <c r="O13526" s="9">
        <v>273.67</v>
      </c>
      <c r="P13526" s="9">
        <v>32223671.899999999</v>
      </c>
      <c r="Q13526" s="9">
        <v>100881358.34</v>
      </c>
      <c r="R13526" s="11">
        <v>-10384945.039999999</v>
      </c>
      <c r="S13526" s="7"/>
      <c r="T13526" s="7"/>
      <c r="U13526" s="7"/>
      <c r="V13526" s="7"/>
      <c r="W13526" s="7"/>
      <c r="X13526" s="7"/>
    </row>
    <row r="13527" spans="1:24" x14ac:dyDescent="0.2">
      <c r="A13527" s="2">
        <v>43433.517361111109</v>
      </c>
      <c r="B13527" s="9">
        <v>273.72000000000003</v>
      </c>
      <c r="C13527" s="9">
        <v>273.82</v>
      </c>
      <c r="D13527" s="9">
        <v>273.72000000000003</v>
      </c>
      <c r="E13527" s="9">
        <v>273.77999999999997</v>
      </c>
      <c r="F13527" s="10">
        <v>60650</v>
      </c>
      <c r="G13527" s="9">
        <v>16605449</v>
      </c>
      <c r="H13527" s="21">
        <v>51.51</v>
      </c>
      <c r="I13527" s="21">
        <v>51.53</v>
      </c>
      <c r="J13527" s="28">
        <v>0.02</v>
      </c>
      <c r="K13527" s="6"/>
      <c r="L13527" s="6"/>
      <c r="M13527" s="6"/>
      <c r="N13527" s="9">
        <v>273.77999999999997</v>
      </c>
      <c r="O13527" s="9">
        <v>273.79000000000002</v>
      </c>
      <c r="P13527" s="9">
        <v>16604453.75</v>
      </c>
      <c r="Q13527" s="9">
        <v>100882353.59</v>
      </c>
      <c r="R13527" s="11">
        <v>-10383949.789999999</v>
      </c>
      <c r="S13527" s="7"/>
      <c r="T13527" s="7"/>
      <c r="U13527" s="7"/>
      <c r="V13527" s="7"/>
      <c r="W13527" s="7"/>
      <c r="X13527" s="7"/>
    </row>
    <row r="13528" spans="1:24" x14ac:dyDescent="0.2">
      <c r="A13528" s="2">
        <v>43433.518055555556</v>
      </c>
      <c r="B13528" s="9">
        <v>273.77999999999997</v>
      </c>
      <c r="C13528" s="9">
        <v>273.83999999999997</v>
      </c>
      <c r="D13528" s="9">
        <v>273.76</v>
      </c>
      <c r="E13528" s="9">
        <v>273.77</v>
      </c>
      <c r="F13528" s="10">
        <v>40380</v>
      </c>
      <c r="G13528" s="9">
        <v>11056736</v>
      </c>
      <c r="H13528" s="21">
        <v>66.58</v>
      </c>
      <c r="I13528" s="21">
        <v>66.58</v>
      </c>
      <c r="J13528" s="28">
        <v>0.01</v>
      </c>
      <c r="K13528" s="6"/>
      <c r="L13528" s="6"/>
      <c r="M13528" s="6"/>
      <c r="N13528" s="9">
        <v>273.79000000000002</v>
      </c>
      <c r="O13528" s="9">
        <v>273.82</v>
      </c>
      <c r="P13528" s="9">
        <v>11055438.300000001</v>
      </c>
      <c r="Q13528" s="9">
        <v>100883651.29000001</v>
      </c>
      <c r="R13528" s="11">
        <v>-10382652.09</v>
      </c>
      <c r="S13528" s="7"/>
      <c r="T13528" s="7"/>
      <c r="U13528" s="7"/>
      <c r="V13528" s="7"/>
      <c r="W13528" s="7"/>
      <c r="X13528" s="7"/>
    </row>
    <row r="13529" spans="1:24" x14ac:dyDescent="0.2">
      <c r="A13529" s="2">
        <v>43433.518750000003</v>
      </c>
      <c r="B13529" s="9">
        <v>273.77</v>
      </c>
      <c r="C13529" s="9">
        <v>273.83</v>
      </c>
      <c r="D13529" s="9">
        <v>273.76</v>
      </c>
      <c r="E13529" s="9">
        <v>273.81</v>
      </c>
      <c r="F13529" s="10">
        <v>75850</v>
      </c>
      <c r="G13529" s="9">
        <v>20768276</v>
      </c>
      <c r="H13529" s="21">
        <v>187.84</v>
      </c>
      <c r="I13529" s="21">
        <v>187.83</v>
      </c>
      <c r="J13529" s="28">
        <v>0.01</v>
      </c>
      <c r="K13529" s="6"/>
      <c r="L13529" s="6"/>
      <c r="M13529" s="6"/>
      <c r="N13529" s="9">
        <v>273.8</v>
      </c>
      <c r="O13529" s="9">
        <v>273.81</v>
      </c>
      <c r="P13529" s="9">
        <v>20767919.629999999</v>
      </c>
      <c r="Q13529" s="9">
        <v>100884007.66</v>
      </c>
      <c r="R13529" s="11">
        <v>-10382295.710000001</v>
      </c>
      <c r="S13529" s="7"/>
      <c r="T13529" s="7"/>
      <c r="U13529" s="7"/>
      <c r="V13529" s="7"/>
      <c r="W13529" s="7"/>
      <c r="X13529" s="7"/>
    </row>
    <row r="13530" spans="1:24" x14ac:dyDescent="0.2">
      <c r="A13530" s="2">
        <v>43433.519444444442</v>
      </c>
      <c r="B13530" s="9">
        <v>273.8</v>
      </c>
      <c r="C13530" s="9">
        <v>273.89</v>
      </c>
      <c r="D13530" s="9">
        <v>273.8</v>
      </c>
      <c r="E13530" s="9">
        <v>273.89</v>
      </c>
      <c r="F13530" s="10">
        <v>28260</v>
      </c>
      <c r="G13530" s="9">
        <v>7738690</v>
      </c>
      <c r="H13530" s="21">
        <v>37.26</v>
      </c>
      <c r="I13530" s="21">
        <v>37.26</v>
      </c>
      <c r="J13530" s="28">
        <v>0</v>
      </c>
      <c r="K13530" s="6"/>
      <c r="L13530" s="6"/>
      <c r="M13530" s="6"/>
      <c r="N13530" s="9">
        <v>273.87</v>
      </c>
      <c r="O13530" s="9">
        <v>273.83999999999997</v>
      </c>
      <c r="P13530" s="9">
        <v>7739495.5499999998</v>
      </c>
      <c r="Q13530" s="9">
        <v>100883202.11</v>
      </c>
      <c r="R13530" s="11">
        <v>-10383101.26</v>
      </c>
      <c r="S13530" s="7"/>
      <c r="T13530" s="7"/>
      <c r="U13530" s="7"/>
      <c r="V13530" s="7"/>
      <c r="W13530" s="7"/>
      <c r="X13530" s="7"/>
    </row>
    <row r="13531" spans="1:24" x14ac:dyDescent="0.2">
      <c r="A13531" s="2">
        <v>43433.520138888889</v>
      </c>
      <c r="B13531" s="9">
        <v>273.89999999999998</v>
      </c>
      <c r="C13531" s="9">
        <v>273.89999999999998</v>
      </c>
      <c r="D13531" s="9">
        <v>273.81</v>
      </c>
      <c r="E13531" s="9">
        <v>273.85000000000002</v>
      </c>
      <c r="F13531" s="10">
        <v>16790</v>
      </c>
      <c r="G13531" s="9">
        <v>4597148.5</v>
      </c>
      <c r="H13531" s="21">
        <v>59.41</v>
      </c>
      <c r="I13531" s="21">
        <v>59.4</v>
      </c>
      <c r="J13531" s="28">
        <v>0.01</v>
      </c>
      <c r="K13531" s="6"/>
      <c r="L13531" s="6"/>
      <c r="M13531" s="6"/>
      <c r="N13531" s="9">
        <v>273.85000000000002</v>
      </c>
      <c r="O13531" s="9">
        <v>273.8</v>
      </c>
      <c r="P13531" s="9">
        <v>4597983.4800000004</v>
      </c>
      <c r="Q13531" s="9">
        <v>100882367.14</v>
      </c>
      <c r="R13531" s="11">
        <v>-10383936.24</v>
      </c>
      <c r="S13531" s="7"/>
      <c r="T13531" s="7"/>
      <c r="U13531" s="7"/>
      <c r="V13531" s="7"/>
      <c r="W13531" s="7"/>
      <c r="X13531" s="7"/>
    </row>
    <row r="13532" spans="1:24" x14ac:dyDescent="0.2">
      <c r="A13532" s="2">
        <v>43433.520833333336</v>
      </c>
      <c r="B13532" s="9">
        <v>273.83999999999997</v>
      </c>
      <c r="C13532" s="9">
        <v>273.94</v>
      </c>
      <c r="D13532" s="9">
        <v>273.83999999999997</v>
      </c>
      <c r="E13532" s="9">
        <v>273.92</v>
      </c>
      <c r="F13532" s="10">
        <v>48550</v>
      </c>
      <c r="G13532" s="9">
        <v>13297572</v>
      </c>
      <c r="H13532" s="21">
        <v>289.16000000000003</v>
      </c>
      <c r="I13532" s="21">
        <v>289.26</v>
      </c>
      <c r="J13532" s="29">
        <v>0.1</v>
      </c>
      <c r="K13532" s="6"/>
      <c r="L13532" s="6"/>
      <c r="M13532" s="6"/>
      <c r="N13532" s="9">
        <v>273.91000000000003</v>
      </c>
      <c r="O13532" s="9">
        <v>273.89</v>
      </c>
      <c r="P13532" s="9">
        <v>13298087.75</v>
      </c>
      <c r="Q13532" s="9">
        <v>100881851.39</v>
      </c>
      <c r="R13532" s="11">
        <v>-10384451.99</v>
      </c>
      <c r="S13532" s="7"/>
      <c r="T13532" s="7"/>
      <c r="U13532" s="7"/>
      <c r="V13532" s="7"/>
      <c r="W13532" s="7"/>
      <c r="X13532" s="7"/>
    </row>
    <row r="13533" spans="1:24" x14ac:dyDescent="0.2">
      <c r="A13533" s="2">
        <v>43433.521527777775</v>
      </c>
      <c r="B13533" s="9">
        <v>273.93</v>
      </c>
      <c r="C13533" s="9">
        <v>274</v>
      </c>
      <c r="D13533" s="9">
        <v>273.89</v>
      </c>
      <c r="E13533" s="9">
        <v>273.97000000000003</v>
      </c>
      <c r="F13533" s="10">
        <v>151040</v>
      </c>
      <c r="G13533" s="9">
        <v>41378404</v>
      </c>
      <c r="H13533" s="21">
        <v>311.10000000000002</v>
      </c>
      <c r="I13533" s="21">
        <v>311.17</v>
      </c>
      <c r="J13533" s="27">
        <v>7.0000000000000007E-2</v>
      </c>
      <c r="K13533" s="6"/>
      <c r="L13533" s="6"/>
      <c r="M13533" s="6"/>
      <c r="N13533" s="9">
        <v>273.95999999999998</v>
      </c>
      <c r="O13533" s="9">
        <v>273.95999999999998</v>
      </c>
      <c r="P13533" s="9">
        <v>41378540.799999997</v>
      </c>
      <c r="Q13533" s="9">
        <v>100881714.59</v>
      </c>
      <c r="R13533" s="11">
        <v>-10384588.789999999</v>
      </c>
      <c r="S13533" s="7"/>
      <c r="T13533" s="7"/>
      <c r="U13533" s="7"/>
      <c r="V13533" s="7"/>
      <c r="W13533" s="7"/>
      <c r="X13533" s="7"/>
    </row>
    <row r="13534" spans="1:24" x14ac:dyDescent="0.2">
      <c r="A13534" s="2">
        <v>43433.522222222222</v>
      </c>
      <c r="B13534" s="9">
        <v>273.95999999999998</v>
      </c>
      <c r="C13534" s="9">
        <v>274.02999999999997</v>
      </c>
      <c r="D13534" s="9">
        <v>273.95</v>
      </c>
      <c r="E13534" s="9">
        <v>274.02</v>
      </c>
      <c r="F13534" s="10">
        <v>62770</v>
      </c>
      <c r="G13534" s="9">
        <v>17198980</v>
      </c>
      <c r="H13534" s="21">
        <v>41.56</v>
      </c>
      <c r="I13534" s="21">
        <v>41.57</v>
      </c>
      <c r="J13534" s="28">
        <v>0.01</v>
      </c>
      <c r="K13534" s="6"/>
      <c r="L13534" s="6"/>
      <c r="M13534" s="6"/>
      <c r="N13534" s="9">
        <v>274.01</v>
      </c>
      <c r="O13534" s="9">
        <v>274</v>
      </c>
      <c r="P13534" s="9">
        <v>17199293.850000001</v>
      </c>
      <c r="Q13534" s="9">
        <v>100881400.73999999</v>
      </c>
      <c r="R13534" s="11">
        <v>-10384902.640000001</v>
      </c>
      <c r="S13534" s="7"/>
      <c r="T13534" s="7"/>
      <c r="U13534" s="7"/>
      <c r="V13534" s="7"/>
      <c r="W13534" s="7"/>
      <c r="X13534" s="7"/>
    </row>
    <row r="13535" spans="1:24" x14ac:dyDescent="0.2">
      <c r="A13535" s="2">
        <v>43433.522916666669</v>
      </c>
      <c r="B13535" s="9">
        <v>274.02</v>
      </c>
      <c r="C13535" s="9">
        <v>274.10000000000002</v>
      </c>
      <c r="D13535" s="9">
        <v>274.01</v>
      </c>
      <c r="E13535" s="9">
        <v>274.05</v>
      </c>
      <c r="F13535" s="10">
        <v>114700</v>
      </c>
      <c r="G13535" s="9">
        <v>31433916</v>
      </c>
      <c r="H13535" s="21">
        <v>182.73</v>
      </c>
      <c r="I13535" s="21">
        <v>182.77</v>
      </c>
      <c r="J13535" s="28">
        <v>0.04</v>
      </c>
      <c r="K13535" s="6"/>
      <c r="L13535" s="6"/>
      <c r="M13535" s="6"/>
      <c r="N13535" s="9">
        <v>274.05</v>
      </c>
      <c r="O13535" s="9">
        <v>274.05</v>
      </c>
      <c r="P13535" s="9">
        <v>31433821.75</v>
      </c>
      <c r="Q13535" s="9">
        <v>100881494.98999999</v>
      </c>
      <c r="R13535" s="11">
        <v>-10384808.390000001</v>
      </c>
      <c r="S13535" s="7"/>
      <c r="T13535" s="7"/>
      <c r="U13535" s="7"/>
      <c r="V13535" s="7"/>
      <c r="W13535" s="7"/>
      <c r="X13535" s="7"/>
    </row>
    <row r="13536" spans="1:24" x14ac:dyDescent="0.2">
      <c r="A13536" s="2">
        <v>43433.523611111108</v>
      </c>
      <c r="B13536" s="9">
        <v>274.05</v>
      </c>
      <c r="C13536" s="9">
        <v>274.07</v>
      </c>
      <c r="D13536" s="9">
        <v>273.98</v>
      </c>
      <c r="E13536" s="9">
        <v>273.99</v>
      </c>
      <c r="F13536" s="10">
        <v>59930</v>
      </c>
      <c r="G13536" s="9">
        <v>16422701</v>
      </c>
      <c r="H13536" s="21">
        <v>52.25</v>
      </c>
      <c r="I13536" s="21">
        <v>52.25</v>
      </c>
      <c r="J13536" s="28">
        <v>0</v>
      </c>
      <c r="K13536" s="6"/>
      <c r="L13536" s="6"/>
      <c r="M13536" s="6"/>
      <c r="N13536" s="9">
        <v>274.01</v>
      </c>
      <c r="O13536" s="9">
        <v>274.02999999999997</v>
      </c>
      <c r="P13536" s="9">
        <v>16421269.48</v>
      </c>
      <c r="Q13536" s="9">
        <v>100882926.51000001</v>
      </c>
      <c r="R13536" s="11">
        <v>-10383376.859999999</v>
      </c>
      <c r="S13536" s="7"/>
      <c r="T13536" s="7"/>
      <c r="U13536" s="7"/>
      <c r="V13536" s="7"/>
      <c r="W13536" s="7"/>
      <c r="X13536" s="7"/>
    </row>
    <row r="13537" spans="1:24" x14ac:dyDescent="0.2">
      <c r="A13537" s="2">
        <v>43433.524305555555</v>
      </c>
      <c r="B13537" s="9">
        <v>273.99</v>
      </c>
      <c r="C13537" s="9">
        <v>273.99</v>
      </c>
      <c r="D13537" s="9">
        <v>273.85000000000002</v>
      </c>
      <c r="E13537" s="9">
        <v>273.89</v>
      </c>
      <c r="F13537" s="10">
        <v>96710</v>
      </c>
      <c r="G13537" s="9">
        <v>26489836</v>
      </c>
      <c r="H13537" s="21">
        <v>161.37</v>
      </c>
      <c r="I13537" s="21">
        <v>161.30000000000001</v>
      </c>
      <c r="J13537" s="27">
        <v>7.0000000000000007E-2</v>
      </c>
      <c r="K13537" s="6"/>
      <c r="L13537" s="6"/>
      <c r="M13537" s="6"/>
      <c r="N13537" s="9">
        <v>273.91000000000003</v>
      </c>
      <c r="O13537" s="9">
        <v>273.91000000000003</v>
      </c>
      <c r="P13537" s="9">
        <v>26489352.550000001</v>
      </c>
      <c r="Q13537" s="9">
        <v>100883409.95999999</v>
      </c>
      <c r="R13537" s="11">
        <v>-10382893.41</v>
      </c>
      <c r="S13537" s="7"/>
      <c r="T13537" s="7"/>
      <c r="U13537" s="7"/>
      <c r="V13537" s="7"/>
      <c r="W13537" s="7"/>
      <c r="X13537" s="7"/>
    </row>
    <row r="13538" spans="1:24" x14ac:dyDescent="0.2">
      <c r="A13538" s="2">
        <v>43433.525000000001</v>
      </c>
      <c r="B13538" s="9">
        <v>273.89</v>
      </c>
      <c r="C13538" s="9">
        <v>273.99</v>
      </c>
      <c r="D13538" s="9">
        <v>273.8</v>
      </c>
      <c r="E13538" s="9">
        <v>273.86</v>
      </c>
      <c r="F13538" s="10">
        <v>130790</v>
      </c>
      <c r="G13538" s="9">
        <v>35822056</v>
      </c>
      <c r="H13538" s="21">
        <v>135.24</v>
      </c>
      <c r="I13538" s="21">
        <v>135.22999999999999</v>
      </c>
      <c r="J13538" s="28">
        <v>0.01</v>
      </c>
      <c r="K13538" s="6"/>
      <c r="L13538" s="6"/>
      <c r="M13538" s="6"/>
      <c r="N13538" s="9">
        <v>273.88</v>
      </c>
      <c r="O13538" s="9">
        <v>273.89</v>
      </c>
      <c r="P13538" s="9">
        <v>35820438.229999997</v>
      </c>
      <c r="Q13538" s="9">
        <v>100885027.73999999</v>
      </c>
      <c r="R13538" s="11">
        <v>-10381275.640000001</v>
      </c>
      <c r="S13538" s="7"/>
      <c r="T13538" s="7"/>
      <c r="U13538" s="7"/>
      <c r="V13538" s="7"/>
      <c r="W13538" s="7"/>
      <c r="X13538" s="7"/>
    </row>
    <row r="13539" spans="1:24" x14ac:dyDescent="0.2">
      <c r="A13539" s="2">
        <v>43433.525694444441</v>
      </c>
      <c r="B13539" s="9">
        <v>273.87</v>
      </c>
      <c r="C13539" s="9">
        <v>273.98</v>
      </c>
      <c r="D13539" s="9">
        <v>273.87</v>
      </c>
      <c r="E13539" s="9">
        <v>273.95</v>
      </c>
      <c r="F13539" s="10">
        <v>32100</v>
      </c>
      <c r="G13539" s="9">
        <v>8791890</v>
      </c>
      <c r="H13539" s="21">
        <v>24.54</v>
      </c>
      <c r="I13539" s="21">
        <v>24.54</v>
      </c>
      <c r="J13539" s="28">
        <v>0</v>
      </c>
      <c r="K13539" s="6"/>
      <c r="L13539" s="6"/>
      <c r="M13539" s="6"/>
      <c r="N13539" s="9">
        <v>273.94</v>
      </c>
      <c r="O13539" s="9">
        <v>273.89</v>
      </c>
      <c r="P13539" s="9">
        <v>8793393.75</v>
      </c>
      <c r="Q13539" s="9">
        <v>100883523.98999999</v>
      </c>
      <c r="R13539" s="11">
        <v>-10382779.390000001</v>
      </c>
      <c r="S13539" s="7"/>
      <c r="T13539" s="7"/>
      <c r="U13539" s="7"/>
      <c r="V13539" s="7"/>
      <c r="W13539" s="7"/>
      <c r="X13539" s="7"/>
    </row>
    <row r="13540" spans="1:24" x14ac:dyDescent="0.2">
      <c r="A13540" s="2">
        <v>43433.526388888888</v>
      </c>
      <c r="B13540" s="9">
        <v>273.95999999999998</v>
      </c>
      <c r="C13540" s="9">
        <v>273.95999999999998</v>
      </c>
      <c r="D13540" s="9">
        <v>273.93</v>
      </c>
      <c r="E13540" s="9">
        <v>273.94</v>
      </c>
      <c r="F13540" s="10">
        <v>60730</v>
      </c>
      <c r="G13540" s="9">
        <v>16635757</v>
      </c>
      <c r="H13540" s="21">
        <v>189.19</v>
      </c>
      <c r="I13540" s="21">
        <v>189.22</v>
      </c>
      <c r="J13540" s="28">
        <v>0.03</v>
      </c>
      <c r="K13540" s="6"/>
      <c r="L13540" s="6"/>
      <c r="M13540" s="6"/>
      <c r="N13540" s="9">
        <v>273.94</v>
      </c>
      <c r="O13540" s="9">
        <v>273.93</v>
      </c>
      <c r="P13540" s="9">
        <v>16636528.029999999</v>
      </c>
      <c r="Q13540" s="9">
        <v>100882752.95999999</v>
      </c>
      <c r="R13540" s="11">
        <v>-10383550.41</v>
      </c>
      <c r="S13540" s="7"/>
      <c r="T13540" s="7"/>
      <c r="U13540" s="7"/>
      <c r="V13540" s="7"/>
      <c r="W13540" s="7"/>
      <c r="X13540" s="7"/>
    </row>
    <row r="13541" spans="1:24" x14ac:dyDescent="0.2">
      <c r="A13541" s="2">
        <v>43433.527083333334</v>
      </c>
      <c r="B13541" s="9">
        <v>273.93</v>
      </c>
      <c r="C13541" s="9">
        <v>274.05</v>
      </c>
      <c r="D13541" s="9">
        <v>273.91000000000003</v>
      </c>
      <c r="E13541" s="9">
        <v>274.04000000000002</v>
      </c>
      <c r="F13541" s="10">
        <v>48240</v>
      </c>
      <c r="G13541" s="9">
        <v>13218308</v>
      </c>
      <c r="H13541" s="21">
        <v>79.430000000000007</v>
      </c>
      <c r="I13541" s="21">
        <v>79.459999999999994</v>
      </c>
      <c r="J13541" s="28">
        <v>0.02</v>
      </c>
      <c r="K13541" s="6"/>
      <c r="L13541" s="6"/>
      <c r="M13541" s="6"/>
      <c r="N13541" s="9">
        <v>274.01</v>
      </c>
      <c r="O13541" s="9">
        <v>274.01</v>
      </c>
      <c r="P13541" s="9">
        <v>13218242.4</v>
      </c>
      <c r="Q13541" s="9">
        <v>100882818.56</v>
      </c>
      <c r="R13541" s="11">
        <v>-10383484.810000001</v>
      </c>
      <c r="S13541" s="7"/>
      <c r="T13541" s="7"/>
      <c r="U13541" s="7"/>
      <c r="V13541" s="7"/>
      <c r="W13541" s="7"/>
      <c r="X13541" s="7"/>
    </row>
    <row r="13542" spans="1:24" x14ac:dyDescent="0.2">
      <c r="A13542" s="2">
        <v>43433.527777777781</v>
      </c>
      <c r="B13542" s="9">
        <v>274.04000000000002</v>
      </c>
      <c r="C13542" s="9">
        <v>274.26</v>
      </c>
      <c r="D13542" s="9">
        <v>274</v>
      </c>
      <c r="E13542" s="9">
        <v>274.25</v>
      </c>
      <c r="F13542" s="10">
        <v>234000</v>
      </c>
      <c r="G13542" s="9">
        <v>64154788</v>
      </c>
      <c r="H13542" s="21">
        <v>485.07</v>
      </c>
      <c r="I13542" s="21">
        <v>485.35</v>
      </c>
      <c r="J13542" s="23">
        <v>0.27</v>
      </c>
      <c r="K13542" s="6"/>
      <c r="L13542" s="6"/>
      <c r="M13542" s="6"/>
      <c r="N13542" s="9">
        <v>274.19</v>
      </c>
      <c r="O13542" s="9">
        <v>274.17</v>
      </c>
      <c r="P13542" s="9">
        <v>64160460</v>
      </c>
      <c r="Q13542" s="9">
        <v>100877146.56</v>
      </c>
      <c r="R13542" s="11">
        <v>-10389156.810000001</v>
      </c>
      <c r="S13542" s="7"/>
      <c r="T13542" s="7"/>
      <c r="U13542" s="7"/>
      <c r="V13542" s="7"/>
      <c r="W13542" s="7"/>
      <c r="X13542" s="7"/>
    </row>
    <row r="13543" spans="1:24" x14ac:dyDescent="0.2">
      <c r="A13543" s="2">
        <v>43433.52847222222</v>
      </c>
      <c r="B13543" s="9">
        <v>274.24</v>
      </c>
      <c r="C13543" s="9">
        <v>274.25</v>
      </c>
      <c r="D13543" s="9">
        <v>274.05</v>
      </c>
      <c r="E13543" s="9">
        <v>274.24</v>
      </c>
      <c r="F13543" s="10">
        <v>112510</v>
      </c>
      <c r="G13543" s="9">
        <v>30848440</v>
      </c>
      <c r="H13543" s="21">
        <v>48.08</v>
      </c>
      <c r="I13543" s="21">
        <v>48.08</v>
      </c>
      <c r="J13543" s="28">
        <v>0</v>
      </c>
      <c r="K13543" s="6"/>
      <c r="L13543" s="6"/>
      <c r="M13543" s="6"/>
      <c r="N13543" s="9">
        <v>274.2</v>
      </c>
      <c r="O13543" s="9">
        <v>274.18</v>
      </c>
      <c r="P13543" s="9">
        <v>30849679.449999999</v>
      </c>
      <c r="Q13543" s="9">
        <v>100875907.11</v>
      </c>
      <c r="R13543" s="11">
        <v>-10390396.26</v>
      </c>
      <c r="S13543" s="7"/>
      <c r="T13543" s="7"/>
      <c r="U13543" s="7"/>
      <c r="V13543" s="7"/>
      <c r="W13543" s="7"/>
      <c r="X13543" s="7"/>
    </row>
    <row r="13544" spans="1:24" x14ac:dyDescent="0.2">
      <c r="A13544" s="2">
        <v>43433.529166666667</v>
      </c>
      <c r="B13544" s="9">
        <v>274.23</v>
      </c>
      <c r="C13544" s="9">
        <v>274.25</v>
      </c>
      <c r="D13544" s="9">
        <v>274.14</v>
      </c>
      <c r="E13544" s="9">
        <v>274.14999999999998</v>
      </c>
      <c r="F13544" s="10">
        <v>59380</v>
      </c>
      <c r="G13544" s="9">
        <v>16281906</v>
      </c>
      <c r="H13544" s="21">
        <v>52.78</v>
      </c>
      <c r="I13544" s="21">
        <v>52.78</v>
      </c>
      <c r="J13544" s="28">
        <v>0</v>
      </c>
      <c r="K13544" s="6"/>
      <c r="L13544" s="6"/>
      <c r="M13544" s="6"/>
      <c r="N13544" s="9">
        <v>274.17</v>
      </c>
      <c r="O13544" s="9">
        <v>274.2</v>
      </c>
      <c r="P13544" s="9">
        <v>16280363.050000001</v>
      </c>
      <c r="Q13544" s="9">
        <v>100877450.06</v>
      </c>
      <c r="R13544" s="11">
        <v>-10388853.310000001</v>
      </c>
      <c r="S13544" s="7"/>
      <c r="T13544" s="7"/>
      <c r="U13544" s="7"/>
      <c r="V13544" s="7"/>
      <c r="W13544" s="7"/>
      <c r="X13544" s="7"/>
    </row>
    <row r="13545" spans="1:24" x14ac:dyDescent="0.2">
      <c r="A13545" s="2">
        <v>43433.529861111114</v>
      </c>
      <c r="B13545" s="9">
        <v>274.17</v>
      </c>
      <c r="C13545" s="9">
        <v>274.23</v>
      </c>
      <c r="D13545" s="9">
        <v>274.13</v>
      </c>
      <c r="E13545" s="9">
        <v>274.23</v>
      </c>
      <c r="F13545" s="10">
        <v>55190</v>
      </c>
      <c r="G13545" s="9">
        <v>15133462</v>
      </c>
      <c r="H13545" s="21">
        <v>92.94</v>
      </c>
      <c r="I13545" s="21">
        <v>92.95</v>
      </c>
      <c r="J13545" s="28">
        <v>0</v>
      </c>
      <c r="K13545" s="6"/>
      <c r="L13545" s="6"/>
      <c r="M13545" s="6"/>
      <c r="N13545" s="9">
        <v>274.20999999999998</v>
      </c>
      <c r="O13545" s="9">
        <v>274.20999999999998</v>
      </c>
      <c r="P13545" s="9">
        <v>15133373.949999999</v>
      </c>
      <c r="Q13545" s="9">
        <v>100877538.11</v>
      </c>
      <c r="R13545" s="11">
        <v>-10388765.26</v>
      </c>
      <c r="S13545" s="7"/>
      <c r="T13545" s="7"/>
      <c r="U13545" s="7"/>
      <c r="V13545" s="7"/>
      <c r="W13545" s="7"/>
      <c r="X13545" s="7"/>
    </row>
    <row r="13546" spans="1:24" x14ac:dyDescent="0.2">
      <c r="A13546" s="2">
        <v>43433.530555555553</v>
      </c>
      <c r="B13546" s="9">
        <v>274.23</v>
      </c>
      <c r="C13546" s="9">
        <v>274.23</v>
      </c>
      <c r="D13546" s="9">
        <v>274.16000000000003</v>
      </c>
      <c r="E13546" s="9">
        <v>274.18</v>
      </c>
      <c r="F13546" s="10">
        <v>37230</v>
      </c>
      <c r="G13546" s="9">
        <v>10208916</v>
      </c>
      <c r="H13546" s="21">
        <v>67.459999999999994</v>
      </c>
      <c r="I13546" s="21">
        <v>67.459999999999994</v>
      </c>
      <c r="J13546" s="28">
        <v>0</v>
      </c>
      <c r="K13546" s="6"/>
      <c r="L13546" s="6"/>
      <c r="M13546" s="6"/>
      <c r="N13546" s="9">
        <v>274.19</v>
      </c>
      <c r="O13546" s="9">
        <v>274.20999999999998</v>
      </c>
      <c r="P13546" s="9">
        <v>10208000.630000001</v>
      </c>
      <c r="Q13546" s="9">
        <v>100878453.48999999</v>
      </c>
      <c r="R13546" s="11">
        <v>-10387849.890000001</v>
      </c>
      <c r="S13546" s="7"/>
      <c r="T13546" s="7"/>
      <c r="U13546" s="7"/>
      <c r="V13546" s="7"/>
      <c r="W13546" s="7"/>
      <c r="X13546" s="7"/>
    </row>
    <row r="13547" spans="1:24" x14ac:dyDescent="0.2">
      <c r="A13547" s="2">
        <v>43433.53125</v>
      </c>
      <c r="B13547" s="9">
        <v>274.18</v>
      </c>
      <c r="C13547" s="9">
        <v>274.19</v>
      </c>
      <c r="D13547" s="9">
        <v>274.06</v>
      </c>
      <c r="E13547" s="9">
        <v>274.07</v>
      </c>
      <c r="F13547" s="10">
        <v>64370</v>
      </c>
      <c r="G13547" s="9">
        <v>17643322</v>
      </c>
      <c r="H13547" s="21">
        <v>172.9</v>
      </c>
      <c r="I13547" s="21">
        <v>172.82</v>
      </c>
      <c r="J13547" s="27">
        <v>0.08</v>
      </c>
      <c r="K13547" s="6"/>
      <c r="L13547" s="6"/>
      <c r="M13547" s="6"/>
      <c r="N13547" s="9">
        <v>274.10000000000002</v>
      </c>
      <c r="O13547" s="9">
        <v>274.08999999999997</v>
      </c>
      <c r="P13547" s="9">
        <v>17643656.079999998</v>
      </c>
      <c r="Q13547" s="9">
        <v>100878119.41</v>
      </c>
      <c r="R13547" s="11">
        <v>-10388183.960000001</v>
      </c>
      <c r="S13547" s="7"/>
      <c r="T13547" s="7"/>
      <c r="U13547" s="7"/>
      <c r="V13547" s="7"/>
      <c r="W13547" s="7"/>
      <c r="X13547" s="7"/>
    </row>
    <row r="13548" spans="1:24" x14ac:dyDescent="0.2">
      <c r="A13548" s="2">
        <v>43433.531944444447</v>
      </c>
      <c r="B13548" s="9">
        <v>274.08</v>
      </c>
      <c r="C13548" s="9">
        <v>274.08999999999997</v>
      </c>
      <c r="D13548" s="9">
        <v>273.95</v>
      </c>
      <c r="E13548" s="9">
        <v>273.97000000000003</v>
      </c>
      <c r="F13548" s="10">
        <v>138450</v>
      </c>
      <c r="G13548" s="9">
        <v>37936360</v>
      </c>
      <c r="H13548" s="21">
        <v>215.08</v>
      </c>
      <c r="I13548" s="21">
        <v>215.02</v>
      </c>
      <c r="J13548" s="26">
        <v>7.0000000000000007E-2</v>
      </c>
      <c r="K13548" s="6"/>
      <c r="L13548" s="6"/>
      <c r="M13548" s="6"/>
      <c r="N13548" s="9">
        <v>274</v>
      </c>
      <c r="O13548" s="9">
        <v>274.01</v>
      </c>
      <c r="P13548" s="9">
        <v>37934607.75</v>
      </c>
      <c r="Q13548" s="9">
        <v>100879871.66</v>
      </c>
      <c r="R13548" s="11">
        <v>-10386431.710000001</v>
      </c>
      <c r="S13548" s="7"/>
      <c r="T13548" s="7"/>
      <c r="U13548" s="7"/>
      <c r="V13548" s="7"/>
      <c r="W13548" s="7"/>
      <c r="X13548" s="7"/>
    </row>
    <row r="13549" spans="1:24" x14ac:dyDescent="0.2">
      <c r="A13549" s="2">
        <v>43433.532638888886</v>
      </c>
      <c r="B13549" s="9">
        <v>273.98</v>
      </c>
      <c r="C13549" s="9">
        <v>274.05</v>
      </c>
      <c r="D13549" s="9">
        <v>273.95999999999998</v>
      </c>
      <c r="E13549" s="9">
        <v>274.02</v>
      </c>
      <c r="F13549" s="10">
        <v>48220</v>
      </c>
      <c r="G13549" s="9">
        <v>13213666</v>
      </c>
      <c r="H13549" s="21">
        <v>34.83</v>
      </c>
      <c r="I13549" s="21">
        <v>34.83</v>
      </c>
      <c r="J13549" s="28">
        <v>0</v>
      </c>
      <c r="K13549" s="6"/>
      <c r="L13549" s="6"/>
      <c r="M13549" s="6"/>
      <c r="N13549" s="9">
        <v>274.01</v>
      </c>
      <c r="O13549" s="9">
        <v>274.02999999999997</v>
      </c>
      <c r="P13549" s="9">
        <v>13212882.75</v>
      </c>
      <c r="Q13549" s="9">
        <v>100880654.91</v>
      </c>
      <c r="R13549" s="11">
        <v>-10385648.460000001</v>
      </c>
      <c r="S13549" s="7"/>
      <c r="T13549" s="7"/>
      <c r="U13549" s="7"/>
      <c r="V13549" s="7"/>
      <c r="W13549" s="7"/>
      <c r="X13549" s="7"/>
    </row>
    <row r="13550" spans="1:24" x14ac:dyDescent="0.2">
      <c r="A13550" s="2">
        <v>43433.533333333333</v>
      </c>
      <c r="B13550" s="9">
        <v>274.02999999999997</v>
      </c>
      <c r="C13550" s="9">
        <v>274.08999999999997</v>
      </c>
      <c r="D13550" s="9">
        <v>274.02999999999997</v>
      </c>
      <c r="E13550" s="9">
        <v>274.08</v>
      </c>
      <c r="F13550" s="10">
        <v>47470</v>
      </c>
      <c r="G13550" s="9">
        <v>13010286</v>
      </c>
      <c r="H13550" s="21">
        <v>98.44</v>
      </c>
      <c r="I13550" s="21">
        <v>98.46</v>
      </c>
      <c r="J13550" s="28">
        <v>0.02</v>
      </c>
      <c r="K13550" s="6"/>
      <c r="L13550" s="6"/>
      <c r="M13550" s="6"/>
      <c r="N13550" s="9">
        <v>274.07</v>
      </c>
      <c r="O13550" s="9">
        <v>274.07</v>
      </c>
      <c r="P13550" s="9">
        <v>13010102.9</v>
      </c>
      <c r="Q13550" s="9">
        <v>100880838.01000001</v>
      </c>
      <c r="R13550" s="11">
        <v>-10385465.359999999</v>
      </c>
      <c r="S13550" s="7"/>
      <c r="T13550" s="7"/>
      <c r="U13550" s="7"/>
      <c r="V13550" s="7"/>
      <c r="W13550" s="7"/>
      <c r="X13550" s="7"/>
    </row>
    <row r="13551" spans="1:24" x14ac:dyDescent="0.2">
      <c r="A13551" s="2">
        <v>43433.53402777778</v>
      </c>
      <c r="B13551" s="9">
        <v>274.08999999999997</v>
      </c>
      <c r="C13551" s="9">
        <v>274.12</v>
      </c>
      <c r="D13551" s="9">
        <v>274.06</v>
      </c>
      <c r="E13551" s="9">
        <v>274.10000000000002</v>
      </c>
      <c r="F13551" s="10">
        <v>52760</v>
      </c>
      <c r="G13551" s="9">
        <v>14460624</v>
      </c>
      <c r="H13551" s="21">
        <v>111.14</v>
      </c>
      <c r="I13551" s="21">
        <v>111.15</v>
      </c>
      <c r="J13551" s="28">
        <v>0</v>
      </c>
      <c r="K13551" s="6"/>
      <c r="L13551" s="6"/>
      <c r="M13551" s="6"/>
      <c r="N13551" s="9">
        <v>274.10000000000002</v>
      </c>
      <c r="O13551" s="9">
        <v>274.08</v>
      </c>
      <c r="P13551" s="9">
        <v>14461252.199999999</v>
      </c>
      <c r="Q13551" s="9">
        <v>100880209.81</v>
      </c>
      <c r="R13551" s="11">
        <v>-10386093.560000001</v>
      </c>
      <c r="S13551" s="7"/>
      <c r="T13551" s="7"/>
      <c r="U13551" s="7"/>
      <c r="V13551" s="7"/>
      <c r="W13551" s="7"/>
      <c r="X13551" s="7"/>
    </row>
    <row r="13552" spans="1:24" x14ac:dyDescent="0.2">
      <c r="A13552" s="2">
        <v>43433.534722222219</v>
      </c>
      <c r="B13552" s="9">
        <v>274.10000000000002</v>
      </c>
      <c r="C13552" s="9">
        <v>274.24</v>
      </c>
      <c r="D13552" s="9">
        <v>274.06</v>
      </c>
      <c r="E13552" s="9">
        <v>274.16000000000003</v>
      </c>
      <c r="F13552" s="10">
        <v>85440</v>
      </c>
      <c r="G13552" s="9">
        <v>23422530</v>
      </c>
      <c r="H13552" s="21">
        <v>161.94</v>
      </c>
      <c r="I13552" s="21">
        <v>161.97</v>
      </c>
      <c r="J13552" s="28">
        <v>0.03</v>
      </c>
      <c r="K13552" s="6"/>
      <c r="L13552" s="6"/>
      <c r="M13552" s="6"/>
      <c r="N13552" s="9">
        <v>274.16000000000003</v>
      </c>
      <c r="O13552" s="9">
        <v>274.14</v>
      </c>
      <c r="P13552" s="9">
        <v>23423803.199999999</v>
      </c>
      <c r="Q13552" s="9">
        <v>100878936.61</v>
      </c>
      <c r="R13552" s="11">
        <v>-10387366.76</v>
      </c>
      <c r="S13552" s="7"/>
      <c r="T13552" s="7"/>
      <c r="U13552" s="7"/>
      <c r="V13552" s="7"/>
      <c r="W13552" s="7"/>
      <c r="X13552" s="7"/>
    </row>
    <row r="13553" spans="1:24" x14ac:dyDescent="0.2">
      <c r="A13553" s="2">
        <v>43433.535416666666</v>
      </c>
      <c r="B13553" s="9">
        <v>274.17</v>
      </c>
      <c r="C13553" s="9">
        <v>274.23</v>
      </c>
      <c r="D13553" s="9">
        <v>274.13</v>
      </c>
      <c r="E13553" s="9">
        <v>274.18</v>
      </c>
      <c r="F13553" s="10">
        <v>73560</v>
      </c>
      <c r="G13553" s="9">
        <v>20167858</v>
      </c>
      <c r="H13553" s="21">
        <v>86.1</v>
      </c>
      <c r="I13553" s="21">
        <v>86.1</v>
      </c>
      <c r="J13553" s="28">
        <v>0.01</v>
      </c>
      <c r="K13553" s="6"/>
      <c r="L13553" s="6"/>
      <c r="M13553" s="6"/>
      <c r="N13553" s="9">
        <v>274.18</v>
      </c>
      <c r="O13553" s="9">
        <v>274.17</v>
      </c>
      <c r="P13553" s="9">
        <v>20168680.800000001</v>
      </c>
      <c r="Q13553" s="9">
        <v>100878113.81</v>
      </c>
      <c r="R13553" s="11">
        <v>-10388189.560000001</v>
      </c>
      <c r="S13553" s="7"/>
      <c r="T13553" s="7"/>
      <c r="U13553" s="7"/>
      <c r="V13553" s="7"/>
      <c r="W13553" s="7"/>
      <c r="X13553" s="7"/>
    </row>
    <row r="13554" spans="1:24" x14ac:dyDescent="0.2">
      <c r="A13554" s="2">
        <v>43433.536111111112</v>
      </c>
      <c r="B13554" s="9">
        <v>274.17</v>
      </c>
      <c r="C13554" s="9">
        <v>274.2</v>
      </c>
      <c r="D13554" s="9">
        <v>274.14999999999998</v>
      </c>
      <c r="E13554" s="9">
        <v>274.19</v>
      </c>
      <c r="F13554" s="10">
        <v>65610</v>
      </c>
      <c r="G13554" s="9">
        <v>17987688</v>
      </c>
      <c r="H13554" s="21">
        <v>89.19</v>
      </c>
      <c r="I13554" s="21">
        <v>89.19</v>
      </c>
      <c r="J13554" s="28">
        <v>0</v>
      </c>
      <c r="K13554" s="6"/>
      <c r="L13554" s="6"/>
      <c r="M13554" s="6"/>
      <c r="N13554" s="9">
        <v>274.18</v>
      </c>
      <c r="O13554" s="9">
        <v>274.16000000000003</v>
      </c>
      <c r="P13554" s="9">
        <v>17989113.829999998</v>
      </c>
      <c r="Q13554" s="9">
        <v>100876687.98999999</v>
      </c>
      <c r="R13554" s="11">
        <v>-10389615.390000001</v>
      </c>
      <c r="S13554" s="7"/>
      <c r="T13554" s="7"/>
      <c r="U13554" s="7"/>
      <c r="V13554" s="7"/>
      <c r="W13554" s="7"/>
      <c r="X13554" s="7"/>
    </row>
    <row r="13555" spans="1:24" x14ac:dyDescent="0.2">
      <c r="A13555" s="2">
        <v>43433.536805555559</v>
      </c>
      <c r="B13555" s="9">
        <v>274.19</v>
      </c>
      <c r="C13555" s="9">
        <v>274.26</v>
      </c>
      <c r="D13555" s="9">
        <v>274.16000000000003</v>
      </c>
      <c r="E13555" s="9">
        <v>274.18</v>
      </c>
      <c r="F13555" s="10">
        <v>104930</v>
      </c>
      <c r="G13555" s="9">
        <v>28773178</v>
      </c>
      <c r="H13555" s="21">
        <v>159.93</v>
      </c>
      <c r="I13555" s="21">
        <v>159.96</v>
      </c>
      <c r="J13555" s="28">
        <v>0.03</v>
      </c>
      <c r="K13555" s="6"/>
      <c r="L13555" s="6"/>
      <c r="M13555" s="6"/>
      <c r="N13555" s="9">
        <v>274.2</v>
      </c>
      <c r="O13555" s="9">
        <v>274.20999999999998</v>
      </c>
      <c r="P13555" s="9">
        <v>28771281.350000001</v>
      </c>
      <c r="Q13555" s="9">
        <v>100878584.64</v>
      </c>
      <c r="R13555" s="11">
        <v>-10387718.74</v>
      </c>
      <c r="S13555" s="7"/>
      <c r="T13555" s="7"/>
      <c r="U13555" s="7"/>
      <c r="V13555" s="7"/>
      <c r="W13555" s="7"/>
      <c r="X13555" s="7"/>
    </row>
    <row r="13556" spans="1:24" x14ac:dyDescent="0.2">
      <c r="A13556" s="2">
        <v>43433.537499999999</v>
      </c>
      <c r="B13556" s="9">
        <v>274.19</v>
      </c>
      <c r="C13556" s="9">
        <v>274.2</v>
      </c>
      <c r="D13556" s="9">
        <v>274.14</v>
      </c>
      <c r="E13556" s="9">
        <v>274.16000000000003</v>
      </c>
      <c r="F13556" s="10">
        <v>45030</v>
      </c>
      <c r="G13556" s="9">
        <v>12344902</v>
      </c>
      <c r="H13556" s="21">
        <v>42.91</v>
      </c>
      <c r="I13556" s="21">
        <v>42.9</v>
      </c>
      <c r="J13556" s="28">
        <v>0.01</v>
      </c>
      <c r="K13556" s="6"/>
      <c r="L13556" s="6"/>
      <c r="M13556" s="6"/>
      <c r="N13556" s="9">
        <v>274.17</v>
      </c>
      <c r="O13556" s="9">
        <v>274.14999999999998</v>
      </c>
      <c r="P13556" s="9">
        <v>12345649.949999999</v>
      </c>
      <c r="Q13556" s="9">
        <v>100877836.69</v>
      </c>
      <c r="R13556" s="11">
        <v>-10388466.689999999</v>
      </c>
      <c r="S13556" s="7"/>
      <c r="T13556" s="7"/>
      <c r="U13556" s="7"/>
      <c r="V13556" s="7"/>
      <c r="W13556" s="7"/>
      <c r="X13556" s="7"/>
    </row>
    <row r="13557" spans="1:24" x14ac:dyDescent="0.2">
      <c r="A13557" s="2">
        <v>43433.538194444445</v>
      </c>
      <c r="B13557" s="9">
        <v>274.16000000000003</v>
      </c>
      <c r="C13557" s="9">
        <v>274.22000000000003</v>
      </c>
      <c r="D13557" s="9">
        <v>274.14999999999998</v>
      </c>
      <c r="E13557" s="9">
        <v>274.22000000000003</v>
      </c>
      <c r="F13557" s="10">
        <v>52980</v>
      </c>
      <c r="G13557" s="9">
        <v>14527761</v>
      </c>
      <c r="H13557" s="21">
        <v>117.65</v>
      </c>
      <c r="I13557" s="21">
        <v>117.68</v>
      </c>
      <c r="J13557" s="28">
        <v>0.03</v>
      </c>
      <c r="K13557" s="6"/>
      <c r="L13557" s="6"/>
      <c r="M13557" s="6"/>
      <c r="N13557" s="9">
        <v>274.2</v>
      </c>
      <c r="O13557" s="9">
        <v>274.20999999999998</v>
      </c>
      <c r="P13557" s="9">
        <v>14527248.449999999</v>
      </c>
      <c r="Q13557" s="9">
        <v>100878349.23999999</v>
      </c>
      <c r="R13557" s="11">
        <v>-10387954.140000001</v>
      </c>
      <c r="S13557" s="7"/>
      <c r="T13557" s="7"/>
      <c r="U13557" s="7"/>
      <c r="V13557" s="7"/>
      <c r="W13557" s="7"/>
      <c r="X13557" s="7"/>
    </row>
    <row r="13558" spans="1:24" x14ac:dyDescent="0.2">
      <c r="A13558" s="2">
        <v>43433.538888888892</v>
      </c>
      <c r="B13558" s="9">
        <v>274.22000000000003</v>
      </c>
      <c r="C13558" s="9">
        <v>274.32</v>
      </c>
      <c r="D13558" s="9">
        <v>274.19</v>
      </c>
      <c r="E13558" s="9">
        <v>274.29000000000002</v>
      </c>
      <c r="F13558" s="10">
        <v>59530</v>
      </c>
      <c r="G13558" s="9">
        <v>16326519</v>
      </c>
      <c r="H13558" s="21">
        <v>112.36</v>
      </c>
      <c r="I13558" s="21">
        <v>112.38</v>
      </c>
      <c r="J13558" s="28">
        <v>0.02</v>
      </c>
      <c r="K13558" s="6"/>
      <c r="L13558" s="6"/>
      <c r="M13558" s="6"/>
      <c r="N13558" s="9">
        <v>274.27</v>
      </c>
      <c r="O13558" s="9">
        <v>274.26</v>
      </c>
      <c r="P13558" s="9">
        <v>16327441.93</v>
      </c>
      <c r="Q13558" s="9">
        <v>100877426.31</v>
      </c>
      <c r="R13558" s="11">
        <v>-10388877.060000001</v>
      </c>
      <c r="S13558" s="7"/>
      <c r="T13558" s="7"/>
      <c r="U13558" s="7"/>
      <c r="V13558" s="7"/>
      <c r="W13558" s="7"/>
      <c r="X13558" s="7"/>
    </row>
    <row r="13559" spans="1:24" x14ac:dyDescent="0.2">
      <c r="A13559" s="2">
        <v>43433.539583333331</v>
      </c>
      <c r="B13559" s="9">
        <v>274.27999999999997</v>
      </c>
      <c r="C13559" s="9">
        <v>274.29000000000002</v>
      </c>
      <c r="D13559" s="9">
        <v>274.17</v>
      </c>
      <c r="E13559" s="9">
        <v>274.2</v>
      </c>
      <c r="F13559" s="10">
        <v>42330</v>
      </c>
      <c r="G13559" s="9">
        <v>11608281</v>
      </c>
      <c r="H13559" s="21">
        <v>71.11</v>
      </c>
      <c r="I13559" s="21">
        <v>71.099999999999994</v>
      </c>
      <c r="J13559" s="28">
        <v>0.01</v>
      </c>
      <c r="K13559" s="6"/>
      <c r="L13559" s="6"/>
      <c r="M13559" s="6"/>
      <c r="N13559" s="9">
        <v>274.22000000000003</v>
      </c>
      <c r="O13559" s="9">
        <v>274.23</v>
      </c>
      <c r="P13559" s="9">
        <v>11607520.949999999</v>
      </c>
      <c r="Q13559" s="9">
        <v>100878186.36</v>
      </c>
      <c r="R13559" s="11">
        <v>-10388117.01</v>
      </c>
      <c r="S13559" s="7"/>
      <c r="T13559" s="7"/>
      <c r="U13559" s="7"/>
      <c r="V13559" s="7"/>
      <c r="W13559" s="7"/>
      <c r="X13559" s="7"/>
    </row>
    <row r="13560" spans="1:24" x14ac:dyDescent="0.2">
      <c r="A13560" s="2">
        <v>43433.540277777778</v>
      </c>
      <c r="B13560" s="9">
        <v>274.20999999999998</v>
      </c>
      <c r="C13560" s="9">
        <v>274.29000000000002</v>
      </c>
      <c r="D13560" s="9">
        <v>274.20999999999998</v>
      </c>
      <c r="E13560" s="9">
        <v>274.27999999999997</v>
      </c>
      <c r="F13560" s="10">
        <v>38810</v>
      </c>
      <c r="G13560" s="9">
        <v>10645128</v>
      </c>
      <c r="H13560" s="21">
        <v>91.68</v>
      </c>
      <c r="I13560" s="21">
        <v>91.7</v>
      </c>
      <c r="J13560" s="28">
        <v>0.02</v>
      </c>
      <c r="K13560" s="6"/>
      <c r="L13560" s="6"/>
      <c r="M13560" s="6"/>
      <c r="N13560" s="9">
        <v>274.27</v>
      </c>
      <c r="O13560" s="9">
        <v>274.29000000000002</v>
      </c>
      <c r="P13560" s="9">
        <v>10644224.65</v>
      </c>
      <c r="Q13560" s="9">
        <v>100879089.70999999</v>
      </c>
      <c r="R13560" s="11">
        <v>-10387213.66</v>
      </c>
      <c r="S13560" s="7"/>
      <c r="T13560" s="7"/>
      <c r="U13560" s="7"/>
      <c r="V13560" s="7"/>
      <c r="W13560" s="7"/>
      <c r="X13560" s="7"/>
    </row>
    <row r="13561" spans="1:24" x14ac:dyDescent="0.2">
      <c r="A13561" s="2">
        <v>43433.540972222225</v>
      </c>
      <c r="B13561" s="9">
        <v>274.27999999999997</v>
      </c>
      <c r="C13561" s="9">
        <v>274.31</v>
      </c>
      <c r="D13561" s="9">
        <v>274.24</v>
      </c>
      <c r="E13561" s="9">
        <v>274.26</v>
      </c>
      <c r="F13561" s="10">
        <v>52230</v>
      </c>
      <c r="G13561" s="9">
        <v>14326196</v>
      </c>
      <c r="H13561" s="21">
        <v>134.58000000000001</v>
      </c>
      <c r="I13561" s="21">
        <v>134.58000000000001</v>
      </c>
      <c r="J13561" s="28">
        <v>0</v>
      </c>
      <c r="K13561" s="6"/>
      <c r="L13561" s="6"/>
      <c r="M13561" s="6"/>
      <c r="N13561" s="9">
        <v>274.27</v>
      </c>
      <c r="O13561" s="9">
        <v>274.29000000000002</v>
      </c>
      <c r="P13561" s="9">
        <v>14324991.529999999</v>
      </c>
      <c r="Q13561" s="9">
        <v>100880294.19</v>
      </c>
      <c r="R13561" s="11">
        <v>-10386009.189999999</v>
      </c>
      <c r="S13561" s="7"/>
      <c r="T13561" s="7"/>
      <c r="U13561" s="7"/>
      <c r="V13561" s="7"/>
      <c r="W13561" s="7"/>
      <c r="X13561" s="7"/>
    </row>
    <row r="13562" spans="1:24" x14ac:dyDescent="0.2">
      <c r="A13562" s="2">
        <v>43433.541666666664</v>
      </c>
      <c r="B13562" s="9">
        <v>274.26</v>
      </c>
      <c r="C13562" s="9">
        <v>274.29000000000002</v>
      </c>
      <c r="D13562" s="9">
        <v>274.2</v>
      </c>
      <c r="E13562" s="9">
        <v>274.23</v>
      </c>
      <c r="F13562" s="10">
        <v>68270</v>
      </c>
      <c r="G13562" s="9">
        <v>18723462</v>
      </c>
      <c r="H13562" s="21">
        <v>130.71</v>
      </c>
      <c r="I13562" s="21">
        <v>130.69</v>
      </c>
      <c r="J13562" s="28">
        <v>0.02</v>
      </c>
      <c r="K13562" s="6"/>
      <c r="L13562" s="6"/>
      <c r="M13562" s="6"/>
      <c r="N13562" s="9">
        <v>274.24</v>
      </c>
      <c r="O13562" s="9">
        <v>274.26</v>
      </c>
      <c r="P13562" s="9">
        <v>18722194.129999999</v>
      </c>
      <c r="Q13562" s="9">
        <v>100881562.06</v>
      </c>
      <c r="R13562" s="11">
        <v>-10384741.310000001</v>
      </c>
      <c r="S13562" s="7"/>
      <c r="T13562" s="7"/>
      <c r="U13562" s="7"/>
      <c r="V13562" s="7"/>
      <c r="W13562" s="7"/>
      <c r="X13562" s="7"/>
    </row>
    <row r="13563" spans="1:24" x14ac:dyDescent="0.2">
      <c r="A13563" s="2">
        <v>43433.542361111111</v>
      </c>
      <c r="B13563" s="9">
        <v>274.24</v>
      </c>
      <c r="C13563" s="9">
        <v>274.26</v>
      </c>
      <c r="D13563" s="9">
        <v>274.18</v>
      </c>
      <c r="E13563" s="9">
        <v>274.20999999999998</v>
      </c>
      <c r="F13563" s="10">
        <v>78890</v>
      </c>
      <c r="G13563" s="9">
        <v>21633504</v>
      </c>
      <c r="H13563" s="21">
        <v>115.56</v>
      </c>
      <c r="I13563" s="21">
        <v>115.54</v>
      </c>
      <c r="J13563" s="28">
        <v>0.01</v>
      </c>
      <c r="K13563" s="6"/>
      <c r="L13563" s="6"/>
      <c r="M13563" s="6"/>
      <c r="N13563" s="9">
        <v>274.22000000000003</v>
      </c>
      <c r="O13563" s="9">
        <v>274.22000000000003</v>
      </c>
      <c r="P13563" s="9">
        <v>21632821.350000001</v>
      </c>
      <c r="Q13563" s="9">
        <v>100882244.70999999</v>
      </c>
      <c r="R13563" s="11">
        <v>-10384058.66</v>
      </c>
      <c r="S13563" s="7"/>
      <c r="T13563" s="7"/>
      <c r="U13563" s="7"/>
      <c r="V13563" s="7"/>
      <c r="W13563" s="7"/>
      <c r="X13563" s="7"/>
    </row>
    <row r="13564" spans="1:24" x14ac:dyDescent="0.2">
      <c r="A13564" s="2">
        <v>43433.543055555558</v>
      </c>
      <c r="B13564" s="9">
        <v>274.20999999999998</v>
      </c>
      <c r="C13564" s="9">
        <v>274.24</v>
      </c>
      <c r="D13564" s="9">
        <v>274.18</v>
      </c>
      <c r="E13564" s="9">
        <v>274.23</v>
      </c>
      <c r="F13564" s="10">
        <v>99480</v>
      </c>
      <c r="G13564" s="9">
        <v>27280004</v>
      </c>
      <c r="H13564" s="21">
        <v>126.1</v>
      </c>
      <c r="I13564" s="21">
        <v>126.1</v>
      </c>
      <c r="J13564" s="28">
        <v>0</v>
      </c>
      <c r="K13564" s="6"/>
      <c r="L13564" s="6"/>
      <c r="M13564" s="6"/>
      <c r="N13564" s="9">
        <v>274.22000000000003</v>
      </c>
      <c r="O13564" s="9">
        <v>274.23</v>
      </c>
      <c r="P13564" s="9">
        <v>27279405.600000001</v>
      </c>
      <c r="Q13564" s="9">
        <v>100882843.11</v>
      </c>
      <c r="R13564" s="11">
        <v>-10383460.26</v>
      </c>
      <c r="S13564" s="7"/>
      <c r="T13564" s="7"/>
      <c r="U13564" s="7"/>
      <c r="V13564" s="7"/>
      <c r="W13564" s="7"/>
      <c r="X13564" s="7"/>
    </row>
    <row r="13565" spans="1:24" x14ac:dyDescent="0.2">
      <c r="A13565" s="2">
        <v>43433.543749999997</v>
      </c>
      <c r="B13565" s="9">
        <v>274.23</v>
      </c>
      <c r="C13565" s="9">
        <v>274.25</v>
      </c>
      <c r="D13565" s="9">
        <v>274.19</v>
      </c>
      <c r="E13565" s="9">
        <v>274.25</v>
      </c>
      <c r="F13565" s="10">
        <v>94130</v>
      </c>
      <c r="G13565" s="9">
        <v>25812448</v>
      </c>
      <c r="H13565" s="21">
        <v>94.62</v>
      </c>
      <c r="I13565" s="21">
        <v>94.62</v>
      </c>
      <c r="J13565" s="28">
        <v>0</v>
      </c>
      <c r="K13565" s="6"/>
      <c r="L13565" s="6"/>
      <c r="M13565" s="6"/>
      <c r="N13565" s="9">
        <v>274.24</v>
      </c>
      <c r="O13565" s="9">
        <v>274.22000000000003</v>
      </c>
      <c r="P13565" s="9">
        <v>25813740.550000001</v>
      </c>
      <c r="Q13565" s="9">
        <v>100881550.56</v>
      </c>
      <c r="R13565" s="11">
        <v>-10384752.810000001</v>
      </c>
      <c r="S13565" s="7"/>
      <c r="T13565" s="7"/>
      <c r="U13565" s="7"/>
      <c r="V13565" s="7"/>
      <c r="W13565" s="7"/>
      <c r="X13565" s="7"/>
    </row>
    <row r="13566" spans="1:24" x14ac:dyDescent="0.2">
      <c r="A13566" s="2">
        <v>43433.544444444444</v>
      </c>
      <c r="B13566" s="9">
        <v>274.25</v>
      </c>
      <c r="C13566" s="9">
        <v>274.27</v>
      </c>
      <c r="D13566" s="9">
        <v>274.20999999999998</v>
      </c>
      <c r="E13566" s="9">
        <v>274.25</v>
      </c>
      <c r="F13566" s="10">
        <v>108370</v>
      </c>
      <c r="G13566" s="9">
        <v>29720570</v>
      </c>
      <c r="H13566" s="21">
        <v>115.13</v>
      </c>
      <c r="I13566" s="21">
        <v>115.14</v>
      </c>
      <c r="J13566" s="28">
        <v>0.01</v>
      </c>
      <c r="K13566" s="6"/>
      <c r="L13566" s="6"/>
      <c r="M13566" s="6"/>
      <c r="N13566" s="9">
        <v>274.25</v>
      </c>
      <c r="O13566" s="9">
        <v>274.25</v>
      </c>
      <c r="P13566" s="9">
        <v>29719930.649999999</v>
      </c>
      <c r="Q13566" s="9">
        <v>100882189.91</v>
      </c>
      <c r="R13566" s="11">
        <v>-10384113.460000001</v>
      </c>
      <c r="S13566" s="7"/>
      <c r="T13566" s="7"/>
      <c r="U13566" s="7"/>
      <c r="V13566" s="7"/>
      <c r="W13566" s="7"/>
      <c r="X13566" s="7"/>
    </row>
    <row r="13567" spans="1:24" x14ac:dyDescent="0.2">
      <c r="A13567" s="2">
        <v>43433.545138888891</v>
      </c>
      <c r="B13567" s="9">
        <v>274.25</v>
      </c>
      <c r="C13567" s="9">
        <v>274.25</v>
      </c>
      <c r="D13567" s="9">
        <v>274.08999999999997</v>
      </c>
      <c r="E13567" s="9">
        <v>274.08999999999997</v>
      </c>
      <c r="F13567" s="10">
        <v>203510</v>
      </c>
      <c r="G13567" s="9">
        <v>55791932</v>
      </c>
      <c r="H13567" s="21">
        <v>187.79</v>
      </c>
      <c r="I13567" s="21">
        <v>187.72</v>
      </c>
      <c r="J13567" s="32">
        <v>7.0000000000000007E-2</v>
      </c>
      <c r="K13567" s="6"/>
      <c r="L13567" s="6"/>
      <c r="M13567" s="6"/>
      <c r="N13567" s="9">
        <v>274.13</v>
      </c>
      <c r="O13567" s="9">
        <v>274.14999999999998</v>
      </c>
      <c r="P13567" s="9">
        <v>55788196.299999997</v>
      </c>
      <c r="Q13567" s="9">
        <v>100885925.61</v>
      </c>
      <c r="R13567" s="11">
        <v>-10380377.76</v>
      </c>
      <c r="S13567" s="7"/>
      <c r="T13567" s="7"/>
      <c r="U13567" s="7"/>
      <c r="V13567" s="7"/>
      <c r="W13567" s="7"/>
      <c r="X13567" s="7"/>
    </row>
    <row r="13568" spans="1:24" x14ac:dyDescent="0.2">
      <c r="A13568" s="2">
        <v>43433.54583333333</v>
      </c>
      <c r="B13568" s="9">
        <v>274.10000000000002</v>
      </c>
      <c r="C13568" s="9">
        <v>274.12</v>
      </c>
      <c r="D13568" s="9">
        <v>274</v>
      </c>
      <c r="E13568" s="9">
        <v>274.02999999999997</v>
      </c>
      <c r="F13568" s="10">
        <v>148280</v>
      </c>
      <c r="G13568" s="9">
        <v>40636412</v>
      </c>
      <c r="H13568" s="21">
        <v>72.86</v>
      </c>
      <c r="I13568" s="21">
        <v>72.84</v>
      </c>
      <c r="J13568" s="28">
        <v>0.03</v>
      </c>
      <c r="K13568" s="6"/>
      <c r="L13568" s="6"/>
      <c r="M13568" s="6"/>
      <c r="N13568" s="9">
        <v>274.05</v>
      </c>
      <c r="O13568" s="9">
        <v>274.05</v>
      </c>
      <c r="P13568" s="9">
        <v>40635392.600000001</v>
      </c>
      <c r="Q13568" s="9">
        <v>100886945.01000001</v>
      </c>
      <c r="R13568" s="11">
        <v>-10379358.359999999</v>
      </c>
      <c r="S13568" s="7"/>
      <c r="T13568" s="7"/>
      <c r="U13568" s="7"/>
      <c r="V13568" s="7"/>
      <c r="W13568" s="7"/>
      <c r="X13568" s="7"/>
    </row>
    <row r="13569" spans="1:24" x14ac:dyDescent="0.2">
      <c r="A13569" s="2">
        <v>43433.546527777777</v>
      </c>
      <c r="B13569" s="9">
        <v>274.02999999999997</v>
      </c>
      <c r="C13569" s="9">
        <v>274.18</v>
      </c>
      <c r="D13569" s="9">
        <v>274.02</v>
      </c>
      <c r="E13569" s="9">
        <v>274.08</v>
      </c>
      <c r="F13569" s="10">
        <v>73550</v>
      </c>
      <c r="G13569" s="9">
        <v>20159390</v>
      </c>
      <c r="H13569" s="21">
        <v>49.6</v>
      </c>
      <c r="I13569" s="21">
        <v>49.61</v>
      </c>
      <c r="J13569" s="28">
        <v>0.01</v>
      </c>
      <c r="K13569" s="6"/>
      <c r="L13569" s="6"/>
      <c r="M13569" s="6"/>
      <c r="N13569" s="9">
        <v>274.08999999999997</v>
      </c>
      <c r="O13569" s="9">
        <v>274.08999999999997</v>
      </c>
      <c r="P13569" s="9">
        <v>20159319.5</v>
      </c>
      <c r="Q13569" s="9">
        <v>100887015.51000001</v>
      </c>
      <c r="R13569" s="11">
        <v>-10379287.859999999</v>
      </c>
      <c r="S13569" s="7"/>
      <c r="T13569" s="7"/>
      <c r="U13569" s="7"/>
      <c r="V13569" s="7"/>
      <c r="W13569" s="7"/>
      <c r="X13569" s="7"/>
    </row>
    <row r="13570" spans="1:24" x14ac:dyDescent="0.2">
      <c r="A13570" s="2">
        <v>43433.547222222223</v>
      </c>
      <c r="B13570" s="9">
        <v>274.08</v>
      </c>
      <c r="C13570" s="9">
        <v>274.13</v>
      </c>
      <c r="D13570" s="9">
        <v>274.05</v>
      </c>
      <c r="E13570" s="9">
        <v>274.06</v>
      </c>
      <c r="F13570" s="10">
        <v>77140</v>
      </c>
      <c r="G13570" s="9">
        <v>21143612</v>
      </c>
      <c r="H13570" s="21">
        <v>104.88</v>
      </c>
      <c r="I13570" s="21">
        <v>104.88</v>
      </c>
      <c r="J13570" s="28">
        <v>0</v>
      </c>
      <c r="K13570" s="6"/>
      <c r="L13570" s="6"/>
      <c r="M13570" s="6"/>
      <c r="N13570" s="9">
        <v>274.08</v>
      </c>
      <c r="O13570" s="9">
        <v>274.08999999999997</v>
      </c>
      <c r="P13570" s="9">
        <v>21142145.5</v>
      </c>
      <c r="Q13570" s="9">
        <v>100888482.01000001</v>
      </c>
      <c r="R13570" s="11">
        <v>-10377821.359999999</v>
      </c>
      <c r="S13570" s="7"/>
      <c r="T13570" s="7"/>
      <c r="U13570" s="7"/>
      <c r="V13570" s="7"/>
      <c r="W13570" s="7"/>
      <c r="X13570" s="7"/>
    </row>
    <row r="13571" spans="1:24" x14ac:dyDescent="0.2">
      <c r="A13571" s="2">
        <v>43433.54791666667</v>
      </c>
      <c r="B13571" s="9">
        <v>274.06</v>
      </c>
      <c r="C13571" s="9">
        <v>274.11</v>
      </c>
      <c r="D13571" s="9">
        <v>273.99</v>
      </c>
      <c r="E13571" s="9">
        <v>273.99</v>
      </c>
      <c r="F13571" s="10">
        <v>81200</v>
      </c>
      <c r="G13571" s="9">
        <v>22250602</v>
      </c>
      <c r="H13571" s="21">
        <v>105.26</v>
      </c>
      <c r="I13571" s="21">
        <v>105.24</v>
      </c>
      <c r="J13571" s="28">
        <v>0.03</v>
      </c>
      <c r="K13571" s="6"/>
      <c r="L13571" s="6"/>
      <c r="M13571" s="6"/>
      <c r="N13571" s="9">
        <v>274.02</v>
      </c>
      <c r="O13571" s="9">
        <v>274.02</v>
      </c>
      <c r="P13571" s="9">
        <v>22250424</v>
      </c>
      <c r="Q13571" s="9">
        <v>100888660.01000001</v>
      </c>
      <c r="R13571" s="11">
        <v>-10377643.359999999</v>
      </c>
      <c r="S13571" s="7"/>
      <c r="T13571" s="7"/>
      <c r="U13571" s="7"/>
      <c r="V13571" s="7"/>
      <c r="W13571" s="7"/>
      <c r="X13571" s="7"/>
    </row>
    <row r="13572" spans="1:24" x14ac:dyDescent="0.2">
      <c r="A13572" s="2">
        <v>43433.548611111109</v>
      </c>
      <c r="B13572" s="9">
        <v>273.99</v>
      </c>
      <c r="C13572" s="9">
        <v>274.02999999999997</v>
      </c>
      <c r="D13572" s="9">
        <v>273.92</v>
      </c>
      <c r="E13572" s="9">
        <v>274.02</v>
      </c>
      <c r="F13572" s="10">
        <v>112760</v>
      </c>
      <c r="G13572" s="9">
        <v>30896522</v>
      </c>
      <c r="H13572" s="21">
        <v>138.87</v>
      </c>
      <c r="I13572" s="21">
        <v>138.86000000000001</v>
      </c>
      <c r="J13572" s="28">
        <v>0.01</v>
      </c>
      <c r="K13572" s="6"/>
      <c r="L13572" s="6"/>
      <c r="M13572" s="6"/>
      <c r="N13572" s="9">
        <v>274</v>
      </c>
      <c r="O13572" s="9">
        <v>274</v>
      </c>
      <c r="P13572" s="9">
        <v>30895958.100000001</v>
      </c>
      <c r="Q13572" s="9">
        <v>100889223.91</v>
      </c>
      <c r="R13572" s="11">
        <v>-10377079.460000001</v>
      </c>
      <c r="S13572" s="7"/>
      <c r="T13572" s="7"/>
      <c r="U13572" s="7"/>
      <c r="V13572" s="7"/>
      <c r="W13572" s="7"/>
      <c r="X13572" s="7"/>
    </row>
    <row r="13573" spans="1:24" x14ac:dyDescent="0.2">
      <c r="A13573" s="2">
        <v>43433.549305555556</v>
      </c>
      <c r="B13573" s="9">
        <v>274.01</v>
      </c>
      <c r="C13573" s="9">
        <v>274.02999999999997</v>
      </c>
      <c r="D13573" s="9">
        <v>273.97000000000003</v>
      </c>
      <c r="E13573" s="9">
        <v>273.98</v>
      </c>
      <c r="F13573" s="10">
        <v>56440</v>
      </c>
      <c r="G13573" s="9">
        <v>15465647</v>
      </c>
      <c r="H13573" s="21">
        <v>50.05</v>
      </c>
      <c r="I13573" s="21">
        <v>50.06</v>
      </c>
      <c r="J13573" s="28">
        <v>0</v>
      </c>
      <c r="K13573" s="6"/>
      <c r="L13573" s="6"/>
      <c r="M13573" s="6"/>
      <c r="N13573" s="9">
        <v>273.99</v>
      </c>
      <c r="O13573" s="9">
        <v>274.02</v>
      </c>
      <c r="P13573" s="9">
        <v>15463995.6</v>
      </c>
      <c r="Q13573" s="9">
        <v>100890875.31</v>
      </c>
      <c r="R13573" s="11">
        <v>-10375428.060000001</v>
      </c>
      <c r="S13573" s="7"/>
      <c r="T13573" s="7"/>
      <c r="U13573" s="7"/>
      <c r="V13573" s="7"/>
      <c r="W13573" s="7"/>
      <c r="X13573" s="7"/>
    </row>
    <row r="13574" spans="1:24" x14ac:dyDescent="0.2">
      <c r="A13574" s="2">
        <v>43433.55</v>
      </c>
      <c r="B13574" s="9">
        <v>274</v>
      </c>
      <c r="C13574" s="9">
        <v>274.02</v>
      </c>
      <c r="D13574" s="9">
        <v>273.89</v>
      </c>
      <c r="E13574" s="9">
        <v>273.92</v>
      </c>
      <c r="F13574" s="10">
        <v>134990</v>
      </c>
      <c r="G13574" s="9">
        <v>36978468</v>
      </c>
      <c r="H13574" s="21">
        <v>239.17</v>
      </c>
      <c r="I13574" s="21">
        <v>239.1</v>
      </c>
      <c r="J13574" s="27">
        <v>7.0000000000000007E-2</v>
      </c>
      <c r="K13574" s="6"/>
      <c r="L13574" s="6"/>
      <c r="M13574" s="6"/>
      <c r="N13574" s="9">
        <v>273.94</v>
      </c>
      <c r="O13574" s="9">
        <v>273.93</v>
      </c>
      <c r="P13574" s="9">
        <v>36978823.130000003</v>
      </c>
      <c r="Q13574" s="9">
        <v>100890520.19</v>
      </c>
      <c r="R13574" s="11">
        <v>-10375783.189999999</v>
      </c>
      <c r="S13574" s="7"/>
      <c r="T13574" s="7"/>
      <c r="U13574" s="7"/>
      <c r="V13574" s="7"/>
      <c r="W13574" s="7"/>
      <c r="X13574" s="7"/>
    </row>
    <row r="13575" spans="1:24" x14ac:dyDescent="0.2">
      <c r="A13575" s="2">
        <v>43433.550694444442</v>
      </c>
      <c r="B13575" s="9">
        <v>273.93</v>
      </c>
      <c r="C13575" s="9">
        <v>273.95</v>
      </c>
      <c r="D13575" s="9">
        <v>273.83</v>
      </c>
      <c r="E13575" s="9">
        <v>273.85000000000002</v>
      </c>
      <c r="F13575" s="10">
        <v>65970</v>
      </c>
      <c r="G13575" s="9">
        <v>18069122</v>
      </c>
      <c r="H13575" s="21">
        <v>48.87</v>
      </c>
      <c r="I13575" s="21">
        <v>48.86</v>
      </c>
      <c r="J13575" s="28">
        <v>0.01</v>
      </c>
      <c r="K13575" s="6"/>
      <c r="L13575" s="6"/>
      <c r="M13575" s="6"/>
      <c r="N13575" s="9">
        <v>273.87</v>
      </c>
      <c r="O13575" s="9">
        <v>273.89999999999998</v>
      </c>
      <c r="P13575" s="9">
        <v>18067203.899999999</v>
      </c>
      <c r="Q13575" s="9">
        <v>100892438.29000001</v>
      </c>
      <c r="R13575" s="11">
        <v>-10373865.09</v>
      </c>
      <c r="S13575" s="7"/>
      <c r="T13575" s="7"/>
      <c r="U13575" s="7"/>
      <c r="V13575" s="7"/>
      <c r="W13575" s="7"/>
      <c r="X13575" s="7"/>
    </row>
    <row r="13576" spans="1:24" x14ac:dyDescent="0.2">
      <c r="A13576" s="2">
        <v>43433.551388888889</v>
      </c>
      <c r="B13576" s="9">
        <v>273.85000000000002</v>
      </c>
      <c r="C13576" s="9">
        <v>273.89</v>
      </c>
      <c r="D13576" s="9">
        <v>273.82</v>
      </c>
      <c r="E13576" s="9">
        <v>273.88</v>
      </c>
      <c r="F13576" s="10">
        <v>51840</v>
      </c>
      <c r="G13576" s="9">
        <v>14197076</v>
      </c>
      <c r="H13576" s="21">
        <v>78.58</v>
      </c>
      <c r="I13576" s="21">
        <v>78.569999999999993</v>
      </c>
      <c r="J13576" s="28">
        <v>0.01</v>
      </c>
      <c r="K13576" s="6"/>
      <c r="L13576" s="6"/>
      <c r="M13576" s="6"/>
      <c r="N13576" s="9">
        <v>273.87</v>
      </c>
      <c r="O13576" s="9">
        <v>273.86</v>
      </c>
      <c r="P13576" s="9">
        <v>14197291.199999999</v>
      </c>
      <c r="Q13576" s="9">
        <v>100892223.09</v>
      </c>
      <c r="R13576" s="11">
        <v>-10374080.289999999</v>
      </c>
      <c r="S13576" s="7"/>
      <c r="T13576" s="7"/>
      <c r="U13576" s="7"/>
      <c r="V13576" s="7"/>
      <c r="W13576" s="7"/>
      <c r="X13576" s="7"/>
    </row>
    <row r="13577" spans="1:24" x14ac:dyDescent="0.2">
      <c r="A13577" s="2">
        <v>43433.552083333336</v>
      </c>
      <c r="B13577" s="9">
        <v>273.87</v>
      </c>
      <c r="C13577" s="9">
        <v>273.95999999999998</v>
      </c>
      <c r="D13577" s="9">
        <v>273.86</v>
      </c>
      <c r="E13577" s="9">
        <v>273.93</v>
      </c>
      <c r="F13577" s="10">
        <v>56780</v>
      </c>
      <c r="G13577" s="9">
        <v>15552620</v>
      </c>
      <c r="H13577" s="21">
        <v>109.53</v>
      </c>
      <c r="I13577" s="21">
        <v>109.55</v>
      </c>
      <c r="J13577" s="28">
        <v>0.02</v>
      </c>
      <c r="K13577" s="6"/>
      <c r="L13577" s="6"/>
      <c r="M13577" s="6"/>
      <c r="N13577" s="9">
        <v>273.92</v>
      </c>
      <c r="O13577" s="9">
        <v>273.91000000000003</v>
      </c>
      <c r="P13577" s="9">
        <v>15553177.6</v>
      </c>
      <c r="Q13577" s="9">
        <v>100891665.48999999</v>
      </c>
      <c r="R13577" s="11">
        <v>-10374637.890000001</v>
      </c>
      <c r="S13577" s="7"/>
      <c r="T13577" s="7"/>
      <c r="U13577" s="7"/>
      <c r="V13577" s="7"/>
      <c r="W13577" s="7"/>
      <c r="X13577" s="7"/>
    </row>
    <row r="13578" spans="1:24" x14ac:dyDescent="0.2">
      <c r="A13578" s="2">
        <v>43433.552777777775</v>
      </c>
      <c r="B13578" s="9">
        <v>273.92</v>
      </c>
      <c r="C13578" s="9">
        <v>273.95</v>
      </c>
      <c r="D13578" s="9">
        <v>273.91000000000003</v>
      </c>
      <c r="E13578" s="9">
        <v>273.93</v>
      </c>
      <c r="F13578" s="10">
        <v>76410</v>
      </c>
      <c r="G13578" s="9">
        <v>20929896</v>
      </c>
      <c r="H13578" s="21">
        <v>134.57</v>
      </c>
      <c r="I13578" s="21">
        <v>134.57</v>
      </c>
      <c r="J13578" s="28">
        <v>0</v>
      </c>
      <c r="K13578" s="6"/>
      <c r="L13578" s="6"/>
      <c r="M13578" s="6"/>
      <c r="N13578" s="9">
        <v>273.93</v>
      </c>
      <c r="O13578" s="9">
        <v>273.92</v>
      </c>
      <c r="P13578" s="9">
        <v>20930991.300000001</v>
      </c>
      <c r="Q13578" s="9">
        <v>100890570.19</v>
      </c>
      <c r="R13578" s="11">
        <v>-10375733.189999999</v>
      </c>
      <c r="S13578" s="7"/>
      <c r="T13578" s="7"/>
      <c r="U13578" s="7"/>
      <c r="V13578" s="7"/>
      <c r="W13578" s="7"/>
      <c r="X13578" s="7"/>
    </row>
    <row r="13579" spans="1:24" x14ac:dyDescent="0.2">
      <c r="A13579" s="2">
        <v>43433.553472222222</v>
      </c>
      <c r="B13579" s="9">
        <v>273.93</v>
      </c>
      <c r="C13579" s="9">
        <v>273.99</v>
      </c>
      <c r="D13579" s="9">
        <v>273.92</v>
      </c>
      <c r="E13579" s="9">
        <v>273.95</v>
      </c>
      <c r="F13579" s="10">
        <v>85870</v>
      </c>
      <c r="G13579" s="9">
        <v>23524706</v>
      </c>
      <c r="H13579" s="21">
        <v>112.38</v>
      </c>
      <c r="I13579" s="21">
        <v>112.4</v>
      </c>
      <c r="J13579" s="28">
        <v>0.02</v>
      </c>
      <c r="K13579" s="6"/>
      <c r="L13579" s="6"/>
      <c r="M13579" s="6"/>
      <c r="N13579" s="9">
        <v>273.95</v>
      </c>
      <c r="O13579" s="9">
        <v>273.95999999999998</v>
      </c>
      <c r="P13579" s="9">
        <v>23524301.18</v>
      </c>
      <c r="Q13579" s="9">
        <v>100890975.01000001</v>
      </c>
      <c r="R13579" s="11">
        <v>-10375328.359999999</v>
      </c>
      <c r="S13579" s="7"/>
      <c r="T13579" s="7"/>
      <c r="U13579" s="7"/>
      <c r="V13579" s="7"/>
      <c r="W13579" s="7"/>
      <c r="X13579" s="7"/>
    </row>
    <row r="13580" spans="1:24" x14ac:dyDescent="0.2">
      <c r="A13580" s="2">
        <v>43433.554166666669</v>
      </c>
      <c r="B13580" s="9">
        <v>273.95</v>
      </c>
      <c r="C13580" s="9">
        <v>273.98</v>
      </c>
      <c r="D13580" s="9">
        <v>273.92</v>
      </c>
      <c r="E13580" s="9">
        <v>273.97000000000003</v>
      </c>
      <c r="F13580" s="10">
        <v>43840</v>
      </c>
      <c r="G13580" s="9">
        <v>12010260</v>
      </c>
      <c r="H13580" s="21">
        <v>51.05</v>
      </c>
      <c r="I13580" s="21">
        <v>51.05</v>
      </c>
      <c r="J13580" s="28">
        <v>0</v>
      </c>
      <c r="K13580" s="6"/>
      <c r="L13580" s="6"/>
      <c r="M13580" s="6"/>
      <c r="N13580" s="9">
        <v>273.95999999999998</v>
      </c>
      <c r="O13580" s="9">
        <v>273.95999999999998</v>
      </c>
      <c r="P13580" s="9">
        <v>12010406.4</v>
      </c>
      <c r="Q13580" s="9">
        <v>100890828.61</v>
      </c>
      <c r="R13580" s="11">
        <v>-10375474.76</v>
      </c>
      <c r="S13580" s="7"/>
      <c r="T13580" s="7"/>
      <c r="U13580" s="7"/>
      <c r="V13580" s="7"/>
      <c r="W13580" s="7"/>
      <c r="X13580" s="7"/>
    </row>
    <row r="13581" spans="1:24" x14ac:dyDescent="0.2">
      <c r="A13581" s="2">
        <v>43433.554861111108</v>
      </c>
      <c r="B13581" s="9">
        <v>273.97000000000003</v>
      </c>
      <c r="C13581" s="9">
        <v>274.06</v>
      </c>
      <c r="D13581" s="9">
        <v>273.92</v>
      </c>
      <c r="E13581" s="9">
        <v>274.06</v>
      </c>
      <c r="F13581" s="10">
        <v>124680</v>
      </c>
      <c r="G13581" s="9">
        <v>34162612</v>
      </c>
      <c r="H13581" s="21">
        <v>284.39999999999998</v>
      </c>
      <c r="I13581" s="21">
        <v>284.45</v>
      </c>
      <c r="J13581" s="30">
        <v>0.05</v>
      </c>
      <c r="K13581" s="6"/>
      <c r="L13581" s="6"/>
      <c r="M13581" s="6"/>
      <c r="N13581" s="9">
        <v>274.02999999999997</v>
      </c>
      <c r="O13581" s="9">
        <v>274</v>
      </c>
      <c r="P13581" s="9">
        <v>34165437</v>
      </c>
      <c r="Q13581" s="9">
        <v>100888003.61</v>
      </c>
      <c r="R13581" s="11">
        <v>-10378299.76</v>
      </c>
      <c r="S13581" s="7"/>
      <c r="T13581" s="7"/>
      <c r="U13581" s="7"/>
      <c r="V13581" s="7"/>
      <c r="W13581" s="7"/>
      <c r="X13581" s="7"/>
    </row>
    <row r="13582" spans="1:24" x14ac:dyDescent="0.2">
      <c r="A13582" s="2">
        <v>43433.555555555555</v>
      </c>
      <c r="B13582" s="9">
        <v>274.06</v>
      </c>
      <c r="C13582" s="9">
        <v>274.07</v>
      </c>
      <c r="D13582" s="9">
        <v>273.94</v>
      </c>
      <c r="E13582" s="9">
        <v>273.99</v>
      </c>
      <c r="F13582" s="10">
        <v>85990</v>
      </c>
      <c r="G13582" s="9">
        <v>23562082</v>
      </c>
      <c r="H13582" s="21">
        <v>68.97</v>
      </c>
      <c r="I13582" s="21">
        <v>68.97</v>
      </c>
      <c r="J13582" s="28">
        <v>0</v>
      </c>
      <c r="K13582" s="6"/>
      <c r="L13582" s="6"/>
      <c r="M13582" s="6"/>
      <c r="N13582" s="9">
        <v>274</v>
      </c>
      <c r="O13582" s="9">
        <v>274.01</v>
      </c>
      <c r="P13582" s="9">
        <v>23561045.030000001</v>
      </c>
      <c r="Q13582" s="9">
        <v>100889040.59</v>
      </c>
      <c r="R13582" s="11">
        <v>-10377262.789999999</v>
      </c>
      <c r="S13582" s="7"/>
      <c r="T13582" s="7"/>
      <c r="U13582" s="7"/>
      <c r="V13582" s="7"/>
      <c r="W13582" s="7"/>
      <c r="X13582" s="7"/>
    </row>
    <row r="13583" spans="1:24" x14ac:dyDescent="0.2">
      <c r="A13583" s="2">
        <v>43433.556250000001</v>
      </c>
      <c r="B13583" s="9">
        <v>273.99</v>
      </c>
      <c r="C13583" s="9">
        <v>274.04000000000002</v>
      </c>
      <c r="D13583" s="9">
        <v>273.95</v>
      </c>
      <c r="E13583" s="9">
        <v>273.97000000000003</v>
      </c>
      <c r="F13583" s="10">
        <v>25880</v>
      </c>
      <c r="G13583" s="9">
        <v>7091323</v>
      </c>
      <c r="H13583" s="21">
        <v>30.1</v>
      </c>
      <c r="I13583" s="21">
        <v>30.1</v>
      </c>
      <c r="J13583" s="28">
        <v>0</v>
      </c>
      <c r="K13583" s="6"/>
      <c r="L13583" s="6"/>
      <c r="M13583" s="6"/>
      <c r="N13583" s="9">
        <v>273.98</v>
      </c>
      <c r="O13583" s="9">
        <v>274.01</v>
      </c>
      <c r="P13583" s="9">
        <v>7090667.0999999996</v>
      </c>
      <c r="Q13583" s="9">
        <v>100889696.48999999</v>
      </c>
      <c r="R13583" s="11">
        <v>-10376606.890000001</v>
      </c>
      <c r="S13583" s="7"/>
      <c r="T13583" s="7"/>
      <c r="U13583" s="7"/>
      <c r="V13583" s="7"/>
      <c r="W13583" s="7"/>
      <c r="X13583" s="7"/>
    </row>
    <row r="13584" spans="1:24" x14ac:dyDescent="0.2">
      <c r="A13584" s="2">
        <v>43433.556944444441</v>
      </c>
      <c r="B13584" s="9">
        <v>273.98</v>
      </c>
      <c r="C13584" s="9">
        <v>274.08</v>
      </c>
      <c r="D13584" s="9">
        <v>273.97000000000003</v>
      </c>
      <c r="E13584" s="9">
        <v>274.07</v>
      </c>
      <c r="F13584" s="10">
        <v>57770</v>
      </c>
      <c r="G13584" s="9">
        <v>15831839</v>
      </c>
      <c r="H13584" s="21">
        <v>223.22</v>
      </c>
      <c r="I13584" s="21">
        <v>223.26</v>
      </c>
      <c r="J13584" s="28">
        <v>0.03</v>
      </c>
      <c r="K13584" s="6"/>
      <c r="L13584" s="6"/>
      <c r="M13584" s="6"/>
      <c r="N13584" s="9">
        <v>274.05</v>
      </c>
      <c r="O13584" s="9">
        <v>274.05</v>
      </c>
      <c r="P13584" s="9">
        <v>15831724.08</v>
      </c>
      <c r="Q13584" s="9">
        <v>100889811.41</v>
      </c>
      <c r="R13584" s="11">
        <v>-10376491.960000001</v>
      </c>
      <c r="S13584" s="7"/>
      <c r="T13584" s="7"/>
      <c r="U13584" s="7"/>
      <c r="V13584" s="7"/>
      <c r="W13584" s="7"/>
      <c r="X13584" s="7"/>
    </row>
    <row r="13585" spans="1:24" x14ac:dyDescent="0.2">
      <c r="A13585" s="2">
        <v>43433.557638888888</v>
      </c>
      <c r="B13585" s="9">
        <v>274.07</v>
      </c>
      <c r="C13585" s="9">
        <v>274.08999999999997</v>
      </c>
      <c r="D13585" s="9">
        <v>273.99</v>
      </c>
      <c r="E13585" s="9">
        <v>274</v>
      </c>
      <c r="F13585" s="10">
        <v>40240</v>
      </c>
      <c r="G13585" s="9">
        <v>11026558</v>
      </c>
      <c r="H13585" s="21">
        <v>69.66</v>
      </c>
      <c r="I13585" s="21">
        <v>69.650000000000006</v>
      </c>
      <c r="J13585" s="28">
        <v>0.01</v>
      </c>
      <c r="K13585" s="6"/>
      <c r="L13585" s="6"/>
      <c r="M13585" s="6"/>
      <c r="N13585" s="9">
        <v>274.02</v>
      </c>
      <c r="O13585" s="9">
        <v>274.02</v>
      </c>
      <c r="P13585" s="9">
        <v>11026564.800000001</v>
      </c>
      <c r="Q13585" s="9">
        <v>100889804.61</v>
      </c>
      <c r="R13585" s="11">
        <v>-10376498.76</v>
      </c>
      <c r="S13585" s="7"/>
      <c r="T13585" s="7"/>
      <c r="U13585" s="7"/>
      <c r="V13585" s="7"/>
      <c r="W13585" s="7"/>
      <c r="X13585" s="7"/>
    </row>
    <row r="13586" spans="1:24" x14ac:dyDescent="0.2">
      <c r="A13586" s="2">
        <v>43433.558333333334</v>
      </c>
      <c r="B13586" s="9">
        <v>274.01</v>
      </c>
      <c r="C13586" s="9">
        <v>274.05</v>
      </c>
      <c r="D13586" s="9">
        <v>273.97000000000003</v>
      </c>
      <c r="E13586" s="9">
        <v>274.02999999999997</v>
      </c>
      <c r="F13586" s="10">
        <v>115930</v>
      </c>
      <c r="G13586" s="9">
        <v>31767852</v>
      </c>
      <c r="H13586" s="21">
        <v>288.10000000000002</v>
      </c>
      <c r="I13586" s="21">
        <v>288.10000000000002</v>
      </c>
      <c r="J13586" s="28">
        <v>0.01</v>
      </c>
      <c r="K13586" s="6"/>
      <c r="L13586" s="6"/>
      <c r="M13586" s="6"/>
      <c r="N13586" s="9">
        <v>274.02</v>
      </c>
      <c r="O13586" s="9">
        <v>274.02999999999997</v>
      </c>
      <c r="P13586" s="9">
        <v>31767138.600000001</v>
      </c>
      <c r="Q13586" s="9">
        <v>100890518.01000001</v>
      </c>
      <c r="R13586" s="11">
        <v>-10375785.359999999</v>
      </c>
      <c r="S13586" s="7"/>
      <c r="T13586" s="7"/>
      <c r="U13586" s="7"/>
      <c r="V13586" s="7"/>
      <c r="W13586" s="7"/>
      <c r="X13586" s="7"/>
    </row>
    <row r="13587" spans="1:24" x14ac:dyDescent="0.2">
      <c r="A13587" s="2">
        <v>43433.559027777781</v>
      </c>
      <c r="B13587" s="9">
        <v>274.02999999999997</v>
      </c>
      <c r="C13587" s="9">
        <v>274.11</v>
      </c>
      <c r="D13587" s="9">
        <v>274.01</v>
      </c>
      <c r="E13587" s="9">
        <v>274.08</v>
      </c>
      <c r="F13587" s="10">
        <v>71660</v>
      </c>
      <c r="G13587" s="9">
        <v>19638794</v>
      </c>
      <c r="H13587" s="21">
        <v>61.81</v>
      </c>
      <c r="I13587" s="21">
        <v>61.82</v>
      </c>
      <c r="J13587" s="28">
        <v>0.01</v>
      </c>
      <c r="K13587" s="6"/>
      <c r="L13587" s="6"/>
      <c r="M13587" s="6"/>
      <c r="N13587" s="9">
        <v>274.07</v>
      </c>
      <c r="O13587" s="9">
        <v>274.06</v>
      </c>
      <c r="P13587" s="9">
        <v>19639856.199999999</v>
      </c>
      <c r="Q13587" s="9">
        <v>100889455.81</v>
      </c>
      <c r="R13587" s="11">
        <v>-10376847.560000001</v>
      </c>
      <c r="S13587" s="7"/>
      <c r="T13587" s="7"/>
      <c r="U13587" s="7"/>
      <c r="V13587" s="7"/>
      <c r="W13587" s="7"/>
      <c r="X13587" s="7"/>
    </row>
    <row r="13588" spans="1:24" x14ac:dyDescent="0.2">
      <c r="A13588" s="2">
        <v>43433.55972222222</v>
      </c>
      <c r="B13588" s="9">
        <v>274.08</v>
      </c>
      <c r="C13588" s="9">
        <v>274.08999999999997</v>
      </c>
      <c r="D13588" s="9">
        <v>274.01</v>
      </c>
      <c r="E13588" s="9">
        <v>274.07</v>
      </c>
      <c r="F13588" s="10">
        <v>28160</v>
      </c>
      <c r="G13588" s="9">
        <v>7717388.5</v>
      </c>
      <c r="H13588" s="21">
        <v>39.299999999999997</v>
      </c>
      <c r="I13588" s="21">
        <v>39.299999999999997</v>
      </c>
      <c r="J13588" s="28">
        <v>0</v>
      </c>
      <c r="K13588" s="6"/>
      <c r="L13588" s="6"/>
      <c r="M13588" s="6"/>
      <c r="N13588" s="9">
        <v>274.06</v>
      </c>
      <c r="O13588" s="9">
        <v>274.05</v>
      </c>
      <c r="P13588" s="9">
        <v>7717529.5999999996</v>
      </c>
      <c r="Q13588" s="9">
        <v>100889314.70999999</v>
      </c>
      <c r="R13588" s="11">
        <v>-10376988.66</v>
      </c>
      <c r="S13588" s="7"/>
      <c r="T13588" s="7"/>
      <c r="U13588" s="7"/>
      <c r="V13588" s="7"/>
      <c r="W13588" s="7"/>
      <c r="X13588" s="7"/>
    </row>
    <row r="13589" spans="1:24" x14ac:dyDescent="0.2">
      <c r="A13589" s="2">
        <v>43433.560416666667</v>
      </c>
      <c r="B13589" s="9">
        <v>274.07</v>
      </c>
      <c r="C13589" s="9">
        <v>274.07</v>
      </c>
      <c r="D13589" s="9">
        <v>274.02999999999997</v>
      </c>
      <c r="E13589" s="9">
        <v>274.06</v>
      </c>
      <c r="F13589" s="10">
        <v>32410</v>
      </c>
      <c r="G13589" s="9">
        <v>8881521</v>
      </c>
      <c r="H13589" s="21">
        <v>115.09</v>
      </c>
      <c r="I13589" s="21">
        <v>115.08</v>
      </c>
      <c r="J13589" s="28">
        <v>0.01</v>
      </c>
      <c r="K13589" s="6"/>
      <c r="L13589" s="6"/>
      <c r="M13589" s="6"/>
      <c r="N13589" s="9">
        <v>274.06</v>
      </c>
      <c r="O13589" s="9">
        <v>274.04000000000002</v>
      </c>
      <c r="P13589" s="9">
        <v>8882122.5500000007</v>
      </c>
      <c r="Q13589" s="9">
        <v>100888713.16</v>
      </c>
      <c r="R13589" s="11">
        <v>-10377590.210000001</v>
      </c>
      <c r="S13589" s="7"/>
      <c r="T13589" s="7"/>
      <c r="U13589" s="7"/>
      <c r="V13589" s="7"/>
      <c r="W13589" s="7"/>
      <c r="X13589" s="7"/>
    </row>
    <row r="13590" spans="1:24" x14ac:dyDescent="0.2">
      <c r="A13590" s="2">
        <v>43433.561111111114</v>
      </c>
      <c r="B13590" s="9">
        <v>274.06</v>
      </c>
      <c r="C13590" s="9">
        <v>274.13</v>
      </c>
      <c r="D13590" s="9">
        <v>274.02999999999997</v>
      </c>
      <c r="E13590" s="9">
        <v>274.08</v>
      </c>
      <c r="F13590" s="10">
        <v>57880</v>
      </c>
      <c r="G13590" s="9">
        <v>15864572</v>
      </c>
      <c r="H13590" s="21">
        <v>178.59</v>
      </c>
      <c r="I13590" s="21">
        <v>178.62</v>
      </c>
      <c r="J13590" s="28">
        <v>0.04</v>
      </c>
      <c r="K13590" s="6"/>
      <c r="L13590" s="6"/>
      <c r="M13590" s="6"/>
      <c r="N13590" s="9">
        <v>274.08</v>
      </c>
      <c r="O13590" s="9">
        <v>274.08999999999997</v>
      </c>
      <c r="P13590" s="9">
        <v>15863750.4</v>
      </c>
      <c r="Q13590" s="9">
        <v>100889534.76000001</v>
      </c>
      <c r="R13590" s="11">
        <v>-10376768.609999999</v>
      </c>
      <c r="S13590" s="7"/>
      <c r="T13590" s="7"/>
      <c r="U13590" s="7"/>
      <c r="V13590" s="7"/>
      <c r="W13590" s="7"/>
      <c r="X13590" s="7"/>
    </row>
    <row r="13591" spans="1:24" x14ac:dyDescent="0.2">
      <c r="A13591" s="2">
        <v>43433.561805555553</v>
      </c>
      <c r="B13591" s="9">
        <v>274.07</v>
      </c>
      <c r="C13591" s="9">
        <v>274.08</v>
      </c>
      <c r="D13591" s="9">
        <v>274.02999999999997</v>
      </c>
      <c r="E13591" s="9">
        <v>274.04000000000002</v>
      </c>
      <c r="F13591" s="10">
        <v>15480</v>
      </c>
      <c r="G13591" s="9">
        <v>4241746</v>
      </c>
      <c r="H13591" s="21">
        <v>26.74</v>
      </c>
      <c r="I13591" s="21">
        <v>26.74</v>
      </c>
      <c r="J13591" s="28">
        <v>0.01</v>
      </c>
      <c r="K13591" s="6"/>
      <c r="L13591" s="6"/>
      <c r="M13591" s="6"/>
      <c r="N13591" s="9">
        <v>274.05</v>
      </c>
      <c r="O13591" s="9">
        <v>274.01</v>
      </c>
      <c r="P13591" s="9">
        <v>4242255.3</v>
      </c>
      <c r="Q13591" s="9">
        <v>100889025.45999999</v>
      </c>
      <c r="R13591" s="11">
        <v>-10377277.91</v>
      </c>
      <c r="S13591" s="7"/>
      <c r="T13591" s="7"/>
      <c r="U13591" s="7"/>
      <c r="V13591" s="7"/>
      <c r="W13591" s="7"/>
      <c r="X13591" s="7"/>
    </row>
    <row r="13592" spans="1:24" x14ac:dyDescent="0.2">
      <c r="A13592" s="2">
        <v>43433.5625</v>
      </c>
      <c r="B13592" s="9">
        <v>274.04000000000002</v>
      </c>
      <c r="C13592" s="9">
        <v>274.10000000000002</v>
      </c>
      <c r="D13592" s="9">
        <v>274</v>
      </c>
      <c r="E13592" s="9">
        <v>274.10000000000002</v>
      </c>
      <c r="F13592" s="10">
        <v>35220</v>
      </c>
      <c r="G13592" s="9">
        <v>9652353</v>
      </c>
      <c r="H13592" s="21">
        <v>227.52</v>
      </c>
      <c r="I13592" s="21">
        <v>227.56</v>
      </c>
      <c r="J13592" s="28">
        <v>0.04</v>
      </c>
      <c r="K13592" s="6"/>
      <c r="L13592" s="6"/>
      <c r="M13592" s="6"/>
      <c r="N13592" s="9">
        <v>274.08</v>
      </c>
      <c r="O13592" s="9">
        <v>274.06</v>
      </c>
      <c r="P13592" s="9">
        <v>9652921.5</v>
      </c>
      <c r="Q13592" s="9">
        <v>100888456.95999999</v>
      </c>
      <c r="R13592" s="11">
        <v>-10377846.41</v>
      </c>
      <c r="S13592" s="7"/>
      <c r="T13592" s="7"/>
      <c r="U13592" s="7"/>
      <c r="V13592" s="7"/>
      <c r="W13592" s="7"/>
      <c r="X13592" s="7"/>
    </row>
    <row r="13593" spans="1:24" x14ac:dyDescent="0.2">
      <c r="A13593" s="2">
        <v>43433.563194444447</v>
      </c>
      <c r="B13593" s="9">
        <v>274.10000000000002</v>
      </c>
      <c r="C13593" s="9">
        <v>274.11</v>
      </c>
      <c r="D13593" s="9">
        <v>274.06</v>
      </c>
      <c r="E13593" s="9">
        <v>274.10000000000002</v>
      </c>
      <c r="F13593" s="10">
        <v>31390</v>
      </c>
      <c r="G13593" s="9">
        <v>8603325</v>
      </c>
      <c r="H13593" s="21">
        <v>89.13</v>
      </c>
      <c r="I13593" s="21">
        <v>89.13</v>
      </c>
      <c r="J13593" s="28">
        <v>0.01</v>
      </c>
      <c r="K13593" s="6"/>
      <c r="L13593" s="6"/>
      <c r="M13593" s="6"/>
      <c r="N13593" s="9">
        <v>274.08999999999997</v>
      </c>
      <c r="O13593" s="9">
        <v>274.08</v>
      </c>
      <c r="P13593" s="9">
        <v>8603763.5800000001</v>
      </c>
      <c r="Q13593" s="9">
        <v>100888018.39</v>
      </c>
      <c r="R13593" s="11">
        <v>-10378284.99</v>
      </c>
      <c r="S13593" s="7"/>
      <c r="T13593" s="7"/>
      <c r="U13593" s="7"/>
      <c r="V13593" s="7"/>
      <c r="W13593" s="7"/>
      <c r="X13593" s="7"/>
    </row>
    <row r="13594" spans="1:24" x14ac:dyDescent="0.2">
      <c r="A13594" s="2">
        <v>43433.563888888886</v>
      </c>
      <c r="B13594" s="9">
        <v>274.08999999999997</v>
      </c>
      <c r="C13594" s="9">
        <v>274.16000000000003</v>
      </c>
      <c r="D13594" s="9">
        <v>274.07</v>
      </c>
      <c r="E13594" s="9">
        <v>274.08999999999997</v>
      </c>
      <c r="F13594" s="10">
        <v>77490</v>
      </c>
      <c r="G13594" s="9">
        <v>21240214</v>
      </c>
      <c r="H13594" s="21">
        <v>246.86</v>
      </c>
      <c r="I13594" s="21">
        <v>246.88</v>
      </c>
      <c r="J13594" s="28">
        <v>0.02</v>
      </c>
      <c r="K13594" s="6"/>
      <c r="L13594" s="6"/>
      <c r="M13594" s="6"/>
      <c r="N13594" s="9">
        <v>274.10000000000002</v>
      </c>
      <c r="O13594" s="9">
        <v>274.10000000000002</v>
      </c>
      <c r="P13594" s="9">
        <v>21240202.73</v>
      </c>
      <c r="Q13594" s="9">
        <v>100888029.66</v>
      </c>
      <c r="R13594" s="11">
        <v>-10378273.710000001</v>
      </c>
      <c r="S13594" s="7"/>
      <c r="T13594" s="7"/>
      <c r="U13594" s="7"/>
      <c r="V13594" s="7"/>
      <c r="W13594" s="7"/>
      <c r="X13594" s="7"/>
    </row>
    <row r="13595" spans="1:24" x14ac:dyDescent="0.2">
      <c r="A13595" s="2">
        <v>43433.564583333333</v>
      </c>
      <c r="B13595" s="9">
        <v>274.08999999999997</v>
      </c>
      <c r="C13595" s="9">
        <v>274.14999999999998</v>
      </c>
      <c r="D13595" s="9">
        <v>274.07</v>
      </c>
      <c r="E13595" s="9">
        <v>274.12</v>
      </c>
      <c r="F13595" s="10">
        <v>30430</v>
      </c>
      <c r="G13595" s="9">
        <v>8341816.5</v>
      </c>
      <c r="H13595" s="21">
        <v>39.270000000000003</v>
      </c>
      <c r="I13595" s="21">
        <v>39.270000000000003</v>
      </c>
      <c r="J13595" s="28">
        <v>0</v>
      </c>
      <c r="K13595" s="6"/>
      <c r="L13595" s="6"/>
      <c r="M13595" s="6"/>
      <c r="N13595" s="9">
        <v>274.12</v>
      </c>
      <c r="O13595" s="9">
        <v>274.13</v>
      </c>
      <c r="P13595" s="9">
        <v>8341319.4500000002</v>
      </c>
      <c r="Q13595" s="9">
        <v>100888526.70999999</v>
      </c>
      <c r="R13595" s="11">
        <v>-10377776.66</v>
      </c>
      <c r="S13595" s="7"/>
      <c r="T13595" s="7"/>
      <c r="U13595" s="7"/>
      <c r="V13595" s="7"/>
      <c r="W13595" s="7"/>
      <c r="X13595" s="7"/>
    </row>
    <row r="13596" spans="1:24" x14ac:dyDescent="0.2">
      <c r="A13596" s="2">
        <v>43433.56527777778</v>
      </c>
      <c r="B13596" s="9">
        <v>274.12</v>
      </c>
      <c r="C13596" s="9">
        <v>274.14</v>
      </c>
      <c r="D13596" s="9">
        <v>274.08999999999997</v>
      </c>
      <c r="E13596" s="9">
        <v>274.08999999999997</v>
      </c>
      <c r="F13596" s="10">
        <v>72940</v>
      </c>
      <c r="G13596" s="9">
        <v>19993066</v>
      </c>
      <c r="H13596" s="21">
        <v>239.7</v>
      </c>
      <c r="I13596" s="21">
        <v>239.67</v>
      </c>
      <c r="J13596" s="28">
        <v>0.02</v>
      </c>
      <c r="K13596" s="6"/>
      <c r="L13596" s="6"/>
      <c r="M13596" s="6"/>
      <c r="N13596" s="9">
        <v>274.10000000000002</v>
      </c>
      <c r="O13596" s="9">
        <v>274.10000000000002</v>
      </c>
      <c r="P13596" s="9">
        <v>19993036.350000001</v>
      </c>
      <c r="Q13596" s="9">
        <v>100888556.36</v>
      </c>
      <c r="R13596" s="11">
        <v>-10377747.01</v>
      </c>
      <c r="S13596" s="7"/>
      <c r="T13596" s="7"/>
      <c r="U13596" s="7"/>
      <c r="V13596" s="7"/>
      <c r="W13596" s="7"/>
      <c r="X13596" s="7"/>
    </row>
    <row r="13597" spans="1:24" x14ac:dyDescent="0.2">
      <c r="A13597" s="2">
        <v>43433.565972222219</v>
      </c>
      <c r="B13597" s="9">
        <v>274.08999999999997</v>
      </c>
      <c r="C13597" s="9">
        <v>274.17</v>
      </c>
      <c r="D13597" s="9">
        <v>273.99</v>
      </c>
      <c r="E13597" s="9">
        <v>274.02999999999997</v>
      </c>
      <c r="F13597" s="10">
        <v>108740</v>
      </c>
      <c r="G13597" s="9">
        <v>29800370</v>
      </c>
      <c r="H13597" s="21">
        <v>149.08000000000001</v>
      </c>
      <c r="I13597" s="21">
        <v>149.05000000000001</v>
      </c>
      <c r="J13597" s="28">
        <v>0.03</v>
      </c>
      <c r="K13597" s="6"/>
      <c r="L13597" s="6"/>
      <c r="M13597" s="6"/>
      <c r="N13597" s="9">
        <v>274.06</v>
      </c>
      <c r="O13597" s="9">
        <v>274.05</v>
      </c>
      <c r="P13597" s="9">
        <v>29800740.699999999</v>
      </c>
      <c r="Q13597" s="9">
        <v>100888185.66</v>
      </c>
      <c r="R13597" s="11">
        <v>-10378117.710000001</v>
      </c>
      <c r="S13597" s="7"/>
      <c r="T13597" s="7"/>
      <c r="U13597" s="7"/>
      <c r="V13597" s="7"/>
      <c r="W13597" s="7"/>
      <c r="X13597" s="7"/>
    </row>
    <row r="13598" spans="1:24" x14ac:dyDescent="0.2">
      <c r="A13598" s="2">
        <v>43433.566666666666</v>
      </c>
      <c r="B13598" s="9">
        <v>274.04000000000002</v>
      </c>
      <c r="C13598" s="9">
        <v>274.06</v>
      </c>
      <c r="D13598" s="9">
        <v>273.91000000000003</v>
      </c>
      <c r="E13598" s="9">
        <v>273.98</v>
      </c>
      <c r="F13598" s="10">
        <v>65440</v>
      </c>
      <c r="G13598" s="9">
        <v>17929272</v>
      </c>
      <c r="H13598" s="21">
        <v>60.18</v>
      </c>
      <c r="I13598" s="21">
        <v>60.16</v>
      </c>
      <c r="J13598" s="28">
        <v>0.02</v>
      </c>
      <c r="K13598" s="6"/>
      <c r="L13598" s="6"/>
      <c r="M13598" s="6"/>
      <c r="N13598" s="9">
        <v>273.98</v>
      </c>
      <c r="O13598" s="9">
        <v>273.98</v>
      </c>
      <c r="P13598" s="9">
        <v>17929414.800000001</v>
      </c>
      <c r="Q13598" s="9">
        <v>100888042.86</v>
      </c>
      <c r="R13598" s="11">
        <v>-10378260.51</v>
      </c>
      <c r="S13598" s="7"/>
      <c r="T13598" s="7"/>
      <c r="U13598" s="7"/>
      <c r="V13598" s="7"/>
      <c r="W13598" s="7"/>
      <c r="X13598" s="7"/>
    </row>
    <row r="13599" spans="1:24" x14ac:dyDescent="0.2">
      <c r="A13599" s="2">
        <v>43433.567361111112</v>
      </c>
      <c r="B13599" s="9">
        <v>273.99</v>
      </c>
      <c r="C13599" s="9">
        <v>274.04000000000002</v>
      </c>
      <c r="D13599" s="9">
        <v>273.98</v>
      </c>
      <c r="E13599" s="9">
        <v>273.99</v>
      </c>
      <c r="F13599" s="10">
        <v>27860</v>
      </c>
      <c r="G13599" s="9">
        <v>7632926</v>
      </c>
      <c r="H13599" s="21">
        <v>42.57</v>
      </c>
      <c r="I13599" s="21">
        <v>42.57</v>
      </c>
      <c r="J13599" s="28">
        <v>0</v>
      </c>
      <c r="K13599" s="6"/>
      <c r="L13599" s="6"/>
      <c r="M13599" s="6"/>
      <c r="N13599" s="9">
        <v>274</v>
      </c>
      <c r="O13599" s="9">
        <v>273.97000000000003</v>
      </c>
      <c r="P13599" s="9">
        <v>7633640</v>
      </c>
      <c r="Q13599" s="9">
        <v>100887328.86</v>
      </c>
      <c r="R13599" s="11">
        <v>-10378974.51</v>
      </c>
      <c r="S13599" s="7"/>
      <c r="T13599" s="7"/>
      <c r="U13599" s="7"/>
      <c r="V13599" s="7"/>
      <c r="W13599" s="7"/>
      <c r="X13599" s="7"/>
    </row>
    <row r="13600" spans="1:24" x14ac:dyDescent="0.2">
      <c r="A13600" s="2">
        <v>43433.568055555559</v>
      </c>
      <c r="B13600" s="9">
        <v>274</v>
      </c>
      <c r="C13600" s="9">
        <v>274.04000000000002</v>
      </c>
      <c r="D13600" s="9">
        <v>273.95999999999998</v>
      </c>
      <c r="E13600" s="9">
        <v>274.02</v>
      </c>
      <c r="F13600" s="10">
        <v>85990</v>
      </c>
      <c r="G13600" s="9">
        <v>23562238</v>
      </c>
      <c r="H13600" s="21">
        <v>308.64999999999998</v>
      </c>
      <c r="I13600" s="21">
        <v>308.69</v>
      </c>
      <c r="J13600" s="28">
        <v>0.04</v>
      </c>
      <c r="K13600" s="6"/>
      <c r="L13600" s="6"/>
      <c r="M13600" s="6"/>
      <c r="N13600" s="9">
        <v>274.01</v>
      </c>
      <c r="O13600" s="9">
        <v>274.01</v>
      </c>
      <c r="P13600" s="9">
        <v>23562119.899999999</v>
      </c>
      <c r="Q13600" s="9">
        <v>100887446.95999999</v>
      </c>
      <c r="R13600" s="11">
        <v>-10378856.41</v>
      </c>
      <c r="S13600" s="7"/>
      <c r="T13600" s="7"/>
      <c r="U13600" s="7"/>
      <c r="V13600" s="7"/>
      <c r="W13600" s="7"/>
      <c r="X13600" s="7"/>
    </row>
    <row r="13601" spans="1:24" x14ac:dyDescent="0.2">
      <c r="A13601" s="2">
        <v>43433.568749999999</v>
      </c>
      <c r="B13601" s="9">
        <v>274.01</v>
      </c>
      <c r="C13601" s="9">
        <v>274.01</v>
      </c>
      <c r="D13601" s="9">
        <v>273.92</v>
      </c>
      <c r="E13601" s="9">
        <v>273.97000000000003</v>
      </c>
      <c r="F13601" s="10">
        <v>27610</v>
      </c>
      <c r="G13601" s="9">
        <v>7563672</v>
      </c>
      <c r="H13601" s="21">
        <v>32.11</v>
      </c>
      <c r="I13601" s="21">
        <v>32.1</v>
      </c>
      <c r="J13601" s="28">
        <v>0.01</v>
      </c>
      <c r="K13601" s="6"/>
      <c r="L13601" s="6"/>
      <c r="M13601" s="6"/>
      <c r="N13601" s="9">
        <v>273.97000000000003</v>
      </c>
      <c r="O13601" s="9">
        <v>273.95</v>
      </c>
      <c r="P13601" s="9">
        <v>7564242.6799999997</v>
      </c>
      <c r="Q13601" s="9">
        <v>100886876.29000001</v>
      </c>
      <c r="R13601" s="11">
        <v>-10379427.09</v>
      </c>
      <c r="S13601" s="7"/>
      <c r="T13601" s="7"/>
      <c r="U13601" s="7"/>
      <c r="V13601" s="7"/>
      <c r="W13601" s="7"/>
      <c r="X13601" s="7"/>
    </row>
    <row r="13602" spans="1:24" x14ac:dyDescent="0.2">
      <c r="A13602" s="2">
        <v>43433.569444444445</v>
      </c>
      <c r="B13602" s="9">
        <v>273.97000000000003</v>
      </c>
      <c r="C13602" s="9">
        <v>274</v>
      </c>
      <c r="D13602" s="9">
        <v>273.92</v>
      </c>
      <c r="E13602" s="9">
        <v>273.95999999999998</v>
      </c>
      <c r="F13602" s="10">
        <v>33190</v>
      </c>
      <c r="G13602" s="9">
        <v>9093828</v>
      </c>
      <c r="H13602" s="21">
        <v>120.21</v>
      </c>
      <c r="I13602" s="21">
        <v>120.23</v>
      </c>
      <c r="J13602" s="28">
        <v>0.02</v>
      </c>
      <c r="K13602" s="6"/>
      <c r="L13602" s="6"/>
      <c r="M13602" s="6"/>
      <c r="N13602" s="9">
        <v>273.95999999999998</v>
      </c>
      <c r="O13602" s="9">
        <v>273.99</v>
      </c>
      <c r="P13602" s="9">
        <v>9092732.4000000004</v>
      </c>
      <c r="Q13602" s="9">
        <v>100887971.89</v>
      </c>
      <c r="R13602" s="11">
        <v>-10378331.49</v>
      </c>
      <c r="S13602" s="7"/>
      <c r="T13602" s="7"/>
      <c r="U13602" s="7"/>
      <c r="V13602" s="7"/>
      <c r="W13602" s="7"/>
      <c r="X13602" s="7"/>
    </row>
    <row r="13603" spans="1:24" x14ac:dyDescent="0.2">
      <c r="A13603" s="2">
        <v>43433.570138888892</v>
      </c>
      <c r="B13603" s="9">
        <v>273.95</v>
      </c>
      <c r="C13603" s="9">
        <v>274.04000000000002</v>
      </c>
      <c r="D13603" s="9">
        <v>273.94</v>
      </c>
      <c r="E13603" s="9">
        <v>273.95</v>
      </c>
      <c r="F13603" s="10">
        <v>55620</v>
      </c>
      <c r="G13603" s="9">
        <v>15239135</v>
      </c>
      <c r="H13603" s="21">
        <v>167.58</v>
      </c>
      <c r="I13603" s="21">
        <v>167.58</v>
      </c>
      <c r="J13603" s="28">
        <v>0</v>
      </c>
      <c r="K13603" s="6"/>
      <c r="L13603" s="6"/>
      <c r="M13603" s="6"/>
      <c r="N13603" s="9">
        <v>273.97000000000003</v>
      </c>
      <c r="O13603" s="9">
        <v>273.99</v>
      </c>
      <c r="P13603" s="9">
        <v>15238211.4</v>
      </c>
      <c r="Q13603" s="9">
        <v>100888895.48999999</v>
      </c>
      <c r="R13603" s="11">
        <v>-10377407.890000001</v>
      </c>
      <c r="S13603" s="7"/>
      <c r="T13603" s="7"/>
      <c r="U13603" s="7"/>
      <c r="V13603" s="7"/>
      <c r="W13603" s="7"/>
      <c r="X13603" s="7"/>
    </row>
    <row r="13604" spans="1:24" x14ac:dyDescent="0.2">
      <c r="A13604" s="2">
        <v>43433.570833333331</v>
      </c>
      <c r="B13604" s="9">
        <v>273.95999999999998</v>
      </c>
      <c r="C13604" s="9">
        <v>274.05</v>
      </c>
      <c r="D13604" s="9">
        <v>273.95999999999998</v>
      </c>
      <c r="E13604" s="9">
        <v>274.02</v>
      </c>
      <c r="F13604" s="10">
        <v>80470</v>
      </c>
      <c r="G13604" s="9">
        <v>22049902</v>
      </c>
      <c r="H13604" s="21">
        <v>144.68</v>
      </c>
      <c r="I13604" s="21">
        <v>144.69</v>
      </c>
      <c r="J13604" s="28">
        <v>0.01</v>
      </c>
      <c r="K13604" s="6"/>
      <c r="L13604" s="6"/>
      <c r="M13604" s="6"/>
      <c r="N13604" s="9">
        <v>274.01</v>
      </c>
      <c r="O13604" s="9">
        <v>274.01</v>
      </c>
      <c r="P13604" s="9">
        <v>22049785.879999999</v>
      </c>
      <c r="Q13604" s="9">
        <v>100889011.61</v>
      </c>
      <c r="R13604" s="11">
        <v>-10377291.76</v>
      </c>
      <c r="S13604" s="7"/>
      <c r="T13604" s="7"/>
      <c r="U13604" s="7"/>
      <c r="V13604" s="7"/>
      <c r="W13604" s="7"/>
      <c r="X13604" s="7"/>
    </row>
    <row r="13605" spans="1:24" x14ac:dyDescent="0.2">
      <c r="A13605" s="2">
        <v>43433.571527777778</v>
      </c>
      <c r="B13605" s="9">
        <v>274.02999999999997</v>
      </c>
      <c r="C13605" s="9">
        <v>274.08</v>
      </c>
      <c r="D13605" s="9">
        <v>273.98</v>
      </c>
      <c r="E13605" s="9">
        <v>274.07</v>
      </c>
      <c r="F13605" s="10">
        <v>68740</v>
      </c>
      <c r="G13605" s="9">
        <v>18836916</v>
      </c>
      <c r="H13605" s="21">
        <v>85.42</v>
      </c>
      <c r="I13605" s="21">
        <v>85.43</v>
      </c>
      <c r="J13605" s="28">
        <v>0.01</v>
      </c>
      <c r="K13605" s="6"/>
      <c r="L13605" s="6"/>
      <c r="M13605" s="6"/>
      <c r="N13605" s="9">
        <v>274.05</v>
      </c>
      <c r="O13605" s="9">
        <v>274.02999999999997</v>
      </c>
      <c r="P13605" s="9">
        <v>18838197</v>
      </c>
      <c r="Q13605" s="9">
        <v>100887730.61</v>
      </c>
      <c r="R13605" s="11">
        <v>-10378572.76</v>
      </c>
      <c r="S13605" s="7"/>
      <c r="T13605" s="7"/>
      <c r="U13605" s="7"/>
      <c r="V13605" s="7"/>
      <c r="W13605" s="7"/>
      <c r="X13605" s="7"/>
    </row>
    <row r="13606" spans="1:24" x14ac:dyDescent="0.2">
      <c r="A13606" s="2">
        <v>43433.572222222225</v>
      </c>
      <c r="B13606" s="9">
        <v>274.07</v>
      </c>
      <c r="C13606" s="9">
        <v>274.08</v>
      </c>
      <c r="D13606" s="9">
        <v>274.02</v>
      </c>
      <c r="E13606" s="9">
        <v>274.02999999999997</v>
      </c>
      <c r="F13606" s="10">
        <v>35410</v>
      </c>
      <c r="G13606" s="9">
        <v>9703660</v>
      </c>
      <c r="H13606" s="21">
        <v>51.51</v>
      </c>
      <c r="I13606" s="21">
        <v>51.51</v>
      </c>
      <c r="J13606" s="28">
        <v>0</v>
      </c>
      <c r="K13606" s="6"/>
      <c r="L13606" s="6"/>
      <c r="M13606" s="6"/>
      <c r="N13606" s="9">
        <v>274.04000000000002</v>
      </c>
      <c r="O13606" s="9">
        <v>274.04000000000002</v>
      </c>
      <c r="P13606" s="9">
        <v>9703756.4000000004</v>
      </c>
      <c r="Q13606" s="9">
        <v>100887634.20999999</v>
      </c>
      <c r="R13606" s="11">
        <v>-10378669.16</v>
      </c>
      <c r="S13606" s="7"/>
      <c r="T13606" s="7"/>
      <c r="U13606" s="7"/>
      <c r="V13606" s="7"/>
      <c r="W13606" s="7"/>
      <c r="X13606" s="7"/>
    </row>
    <row r="13607" spans="1:24" x14ac:dyDescent="0.2">
      <c r="A13607" s="2">
        <v>43433.572916666664</v>
      </c>
      <c r="B13607" s="9">
        <v>274.02999999999997</v>
      </c>
      <c r="C13607" s="9">
        <v>274.08999999999997</v>
      </c>
      <c r="D13607" s="9">
        <v>274.01</v>
      </c>
      <c r="E13607" s="9">
        <v>274.02999999999997</v>
      </c>
      <c r="F13607" s="10">
        <v>46880</v>
      </c>
      <c r="G13607" s="9">
        <v>12846603</v>
      </c>
      <c r="H13607" s="21">
        <v>132.38999999999999</v>
      </c>
      <c r="I13607" s="21">
        <v>132.38999999999999</v>
      </c>
      <c r="J13607" s="28">
        <v>0</v>
      </c>
      <c r="K13607" s="6"/>
      <c r="L13607" s="6"/>
      <c r="M13607" s="6"/>
      <c r="N13607" s="9">
        <v>274.04000000000002</v>
      </c>
      <c r="O13607" s="9">
        <v>274.02999999999997</v>
      </c>
      <c r="P13607" s="9">
        <v>12846995.199999999</v>
      </c>
      <c r="Q13607" s="9">
        <v>100887242.01000001</v>
      </c>
      <c r="R13607" s="11">
        <v>-10379061.359999999</v>
      </c>
      <c r="S13607" s="7"/>
      <c r="T13607" s="7"/>
      <c r="U13607" s="7"/>
      <c r="V13607" s="7"/>
      <c r="W13607" s="7"/>
      <c r="X13607" s="7"/>
    </row>
    <row r="13608" spans="1:24" x14ac:dyDescent="0.2">
      <c r="A13608" s="2">
        <v>43433.573611111111</v>
      </c>
      <c r="B13608" s="9">
        <v>274.02999999999997</v>
      </c>
      <c r="C13608" s="9">
        <v>274.08999999999997</v>
      </c>
      <c r="D13608" s="9">
        <v>274.02</v>
      </c>
      <c r="E13608" s="9">
        <v>274.07</v>
      </c>
      <c r="F13608" s="10">
        <v>62180</v>
      </c>
      <c r="G13608" s="9">
        <v>17040776</v>
      </c>
      <c r="H13608" s="21">
        <v>132.63999999999999</v>
      </c>
      <c r="I13608" s="21">
        <v>132.65</v>
      </c>
      <c r="J13608" s="28">
        <v>0.01</v>
      </c>
      <c r="K13608" s="6"/>
      <c r="L13608" s="6"/>
      <c r="M13608" s="6"/>
      <c r="N13608" s="9">
        <v>274.06</v>
      </c>
      <c r="O13608" s="9">
        <v>274.06</v>
      </c>
      <c r="P13608" s="9">
        <v>17041206.25</v>
      </c>
      <c r="Q13608" s="9">
        <v>100886811.76000001</v>
      </c>
      <c r="R13608" s="11">
        <v>-10379491.609999999</v>
      </c>
      <c r="S13608" s="7"/>
      <c r="T13608" s="7"/>
      <c r="U13608" s="7"/>
      <c r="V13608" s="7"/>
      <c r="W13608" s="7"/>
      <c r="X13608" s="7"/>
    </row>
    <row r="13609" spans="1:24" x14ac:dyDescent="0.2">
      <c r="A13609" s="2">
        <v>43433.574305555558</v>
      </c>
      <c r="B13609" s="9">
        <v>274.06</v>
      </c>
      <c r="C13609" s="9">
        <v>274.14</v>
      </c>
      <c r="D13609" s="9">
        <v>274.04000000000002</v>
      </c>
      <c r="E13609" s="9">
        <v>274.10000000000002</v>
      </c>
      <c r="F13609" s="10">
        <v>31330</v>
      </c>
      <c r="G13609" s="9">
        <v>8587311</v>
      </c>
      <c r="H13609" s="21">
        <v>50.39</v>
      </c>
      <c r="I13609" s="21">
        <v>50.39</v>
      </c>
      <c r="J13609" s="28">
        <v>0.01</v>
      </c>
      <c r="K13609" s="6"/>
      <c r="L13609" s="6"/>
      <c r="M13609" s="6"/>
      <c r="N13609" s="9">
        <v>274.10000000000002</v>
      </c>
      <c r="O13609" s="9">
        <v>274.08999999999997</v>
      </c>
      <c r="P13609" s="9">
        <v>8587396.3499999996</v>
      </c>
      <c r="Q13609" s="9">
        <v>100886726.41</v>
      </c>
      <c r="R13609" s="11">
        <v>-10379576.960000001</v>
      </c>
      <c r="S13609" s="7"/>
      <c r="T13609" s="7"/>
      <c r="U13609" s="7"/>
      <c r="V13609" s="7"/>
      <c r="W13609" s="7"/>
      <c r="X13609" s="7"/>
    </row>
    <row r="13610" spans="1:24" x14ac:dyDescent="0.2">
      <c r="A13610" s="2">
        <v>43433.574999999997</v>
      </c>
      <c r="B13610" s="9">
        <v>274.10000000000002</v>
      </c>
      <c r="C13610" s="9">
        <v>274.12</v>
      </c>
      <c r="D13610" s="9">
        <v>274.06</v>
      </c>
      <c r="E13610" s="9">
        <v>274.12</v>
      </c>
      <c r="F13610" s="10">
        <v>32800</v>
      </c>
      <c r="G13610" s="9">
        <v>8990754</v>
      </c>
      <c r="H13610" s="21">
        <v>104.69</v>
      </c>
      <c r="I13610" s="21">
        <v>104.7</v>
      </c>
      <c r="J13610" s="28">
        <v>0.01</v>
      </c>
      <c r="K13610" s="6"/>
      <c r="L13610" s="6"/>
      <c r="M13610" s="6"/>
      <c r="N13610" s="9">
        <v>274.11</v>
      </c>
      <c r="O13610" s="151">
        <v>274.11</v>
      </c>
      <c r="P13610" s="9">
        <v>8990644</v>
      </c>
      <c r="Q13610" s="9">
        <v>100886836.41</v>
      </c>
      <c r="R13610" s="11">
        <v>-10379466.960000001</v>
      </c>
      <c r="S13610" s="7"/>
      <c r="T13610" s="7"/>
      <c r="U13610" s="7"/>
      <c r="V13610" s="7"/>
      <c r="W13610" s="7"/>
      <c r="X13610" s="7"/>
    </row>
    <row r="13611" spans="1:24" x14ac:dyDescent="0.2">
      <c r="A13611" s="2">
        <v>43433.575694444444</v>
      </c>
      <c r="B13611" s="9">
        <v>274.12</v>
      </c>
      <c r="C13611" s="9">
        <v>274.44</v>
      </c>
      <c r="D13611" s="9">
        <v>274.12</v>
      </c>
      <c r="E13611" s="9">
        <v>274.44</v>
      </c>
      <c r="F13611" s="10">
        <v>425870</v>
      </c>
      <c r="G13611" s="9">
        <v>116829792</v>
      </c>
      <c r="H13611" s="21">
        <v>1298.3800000000001</v>
      </c>
      <c r="I13611" s="21">
        <v>1299.44</v>
      </c>
      <c r="J13611" s="162">
        <v>1.06</v>
      </c>
      <c r="K13611" s="6"/>
      <c r="L13611" s="6"/>
      <c r="M13611" s="6"/>
      <c r="N13611" s="9">
        <v>274.36</v>
      </c>
      <c r="O13611" s="9">
        <v>274.33</v>
      </c>
      <c r="P13611" s="9">
        <v>116841693.2</v>
      </c>
      <c r="Q13611" s="9">
        <v>100874935.20999999</v>
      </c>
      <c r="R13611" s="11">
        <v>-10391368.16</v>
      </c>
      <c r="S13611" s="7"/>
      <c r="T13611" s="7"/>
      <c r="U13611" s="7"/>
      <c r="V13611" s="7"/>
      <c r="W13611" s="7"/>
      <c r="X13611" s="7"/>
    </row>
    <row r="13612" spans="1:24" x14ac:dyDescent="0.2">
      <c r="A13612" s="2">
        <v>43433.576388888891</v>
      </c>
      <c r="B13612" s="9">
        <v>274.44</v>
      </c>
      <c r="C13612" s="9">
        <v>274.45</v>
      </c>
      <c r="D13612" s="9">
        <v>274.27</v>
      </c>
      <c r="E13612" s="9">
        <v>274.27999999999997</v>
      </c>
      <c r="F13612" s="10">
        <v>75720</v>
      </c>
      <c r="G13612" s="9">
        <v>20772258</v>
      </c>
      <c r="H13612" s="21">
        <v>17.78</v>
      </c>
      <c r="I13612" s="21">
        <v>17.78</v>
      </c>
      <c r="J13612" s="28">
        <v>0</v>
      </c>
      <c r="K13612" s="6"/>
      <c r="L13612" s="6"/>
      <c r="M13612" s="6"/>
      <c r="N13612" s="9">
        <v>274.32</v>
      </c>
      <c r="O13612" s="9">
        <v>274.33</v>
      </c>
      <c r="P13612" s="9">
        <v>20771510.399999999</v>
      </c>
      <c r="Q13612" s="9">
        <v>100875682.81</v>
      </c>
      <c r="R13612" s="11">
        <v>-10390620.560000001</v>
      </c>
      <c r="S13612" s="7"/>
      <c r="T13612" s="7"/>
      <c r="U13612" s="7"/>
      <c r="V13612" s="7"/>
      <c r="W13612" s="7"/>
      <c r="X13612" s="7"/>
    </row>
    <row r="13613" spans="1:24" x14ac:dyDescent="0.2">
      <c r="A13613" s="2">
        <v>43433.57708333333</v>
      </c>
      <c r="B13613" s="9">
        <v>274.27999999999997</v>
      </c>
      <c r="C13613" s="9">
        <v>274.33999999999997</v>
      </c>
      <c r="D13613" s="9">
        <v>274.2</v>
      </c>
      <c r="E13613" s="9">
        <v>274.27999999999997</v>
      </c>
      <c r="F13613" s="10">
        <v>54280</v>
      </c>
      <c r="G13613" s="9">
        <v>14886678</v>
      </c>
      <c r="H13613" s="21">
        <v>71.69</v>
      </c>
      <c r="I13613" s="21">
        <v>71.67</v>
      </c>
      <c r="J13613" s="28">
        <v>0.02</v>
      </c>
      <c r="K13613" s="6"/>
      <c r="L13613" s="6"/>
      <c r="M13613" s="6"/>
      <c r="N13613" s="9">
        <v>274.27999999999997</v>
      </c>
      <c r="O13613" s="9">
        <v>274.26</v>
      </c>
      <c r="P13613" s="9">
        <v>14887647</v>
      </c>
      <c r="Q13613" s="9">
        <v>100874713.81</v>
      </c>
      <c r="R13613" s="11">
        <v>-10391589.560000001</v>
      </c>
      <c r="S13613" s="7"/>
      <c r="T13613" s="7"/>
      <c r="U13613" s="7"/>
      <c r="V13613" s="7"/>
      <c r="W13613" s="7"/>
      <c r="X13613" s="7"/>
    </row>
    <row r="13614" spans="1:24" x14ac:dyDescent="0.2">
      <c r="A13614" s="2">
        <v>43433.577777777777</v>
      </c>
      <c r="B13614" s="9">
        <v>274.27999999999997</v>
      </c>
      <c r="C13614" s="9">
        <v>274.31</v>
      </c>
      <c r="D13614" s="9">
        <v>274.24</v>
      </c>
      <c r="E13614" s="9">
        <v>274.26</v>
      </c>
      <c r="F13614" s="10">
        <v>49070</v>
      </c>
      <c r="G13614" s="9">
        <v>13458703</v>
      </c>
      <c r="H13614" s="21">
        <v>90.4</v>
      </c>
      <c r="I13614" s="21">
        <v>90.41</v>
      </c>
      <c r="J13614" s="28">
        <v>0.01</v>
      </c>
      <c r="K13614" s="6"/>
      <c r="L13614" s="6"/>
      <c r="M13614" s="6"/>
      <c r="N13614" s="9">
        <v>274.27</v>
      </c>
      <c r="O13614" s="9">
        <v>274.27999999999997</v>
      </c>
      <c r="P13614" s="9">
        <v>13458306.23</v>
      </c>
      <c r="Q13614" s="9">
        <v>100875110.59</v>
      </c>
      <c r="R13614" s="11">
        <v>-10391192.789999999</v>
      </c>
      <c r="S13614" s="7"/>
      <c r="T13614" s="7"/>
      <c r="U13614" s="7"/>
      <c r="V13614" s="7"/>
      <c r="W13614" s="7"/>
      <c r="X13614" s="7"/>
    </row>
    <row r="13615" spans="1:24" x14ac:dyDescent="0.2">
      <c r="A13615" s="2">
        <v>43433.578472222223</v>
      </c>
      <c r="B13615" s="9">
        <v>274.27999999999997</v>
      </c>
      <c r="C13615" s="9">
        <v>274.27999999999997</v>
      </c>
      <c r="D13615" s="9">
        <v>274.20999999999998</v>
      </c>
      <c r="E13615" s="9">
        <v>274.23</v>
      </c>
      <c r="F13615" s="10">
        <v>68130</v>
      </c>
      <c r="G13615" s="9">
        <v>18684678</v>
      </c>
      <c r="H13615" s="21">
        <v>138.84</v>
      </c>
      <c r="I13615" s="21">
        <v>138.83000000000001</v>
      </c>
      <c r="J13615" s="28">
        <v>0.01</v>
      </c>
      <c r="K13615" s="6"/>
      <c r="L13615" s="6"/>
      <c r="M13615" s="6"/>
      <c r="N13615" s="9">
        <v>274.24</v>
      </c>
      <c r="O13615" s="9">
        <v>274.25</v>
      </c>
      <c r="P13615" s="9">
        <v>18683800.879999999</v>
      </c>
      <c r="Q13615" s="9">
        <v>100875987.70999999</v>
      </c>
      <c r="R13615" s="11">
        <v>-10390315.66</v>
      </c>
      <c r="S13615" s="7"/>
      <c r="T13615" s="7"/>
      <c r="U13615" s="7"/>
      <c r="V13615" s="7"/>
      <c r="W13615" s="7"/>
      <c r="X13615" s="7"/>
    </row>
    <row r="13616" spans="1:24" x14ac:dyDescent="0.2">
      <c r="A13616" s="2">
        <v>43433.57916666667</v>
      </c>
      <c r="B13616" s="9">
        <v>274.23</v>
      </c>
      <c r="C13616" s="9">
        <v>274.24</v>
      </c>
      <c r="D13616" s="9">
        <v>274.19</v>
      </c>
      <c r="E13616" s="9">
        <v>274.2</v>
      </c>
      <c r="F13616" s="10">
        <v>59970</v>
      </c>
      <c r="G13616" s="9">
        <v>16445744</v>
      </c>
      <c r="H13616" s="21">
        <v>88.02</v>
      </c>
      <c r="I13616" s="21">
        <v>88.02</v>
      </c>
      <c r="J13616" s="28">
        <v>0.01</v>
      </c>
      <c r="K13616" s="6"/>
      <c r="L13616" s="6"/>
      <c r="M13616" s="6"/>
      <c r="N13616" s="9">
        <v>274.20999999999998</v>
      </c>
      <c r="O13616" s="9">
        <v>274.23</v>
      </c>
      <c r="P13616" s="9">
        <v>16444223.779999999</v>
      </c>
      <c r="Q13616" s="9">
        <v>100877507.94</v>
      </c>
      <c r="R13616" s="11">
        <v>-10388795.439999999</v>
      </c>
      <c r="S13616" s="7"/>
      <c r="T13616" s="7"/>
      <c r="U13616" s="7"/>
      <c r="V13616" s="7"/>
      <c r="W13616" s="7"/>
      <c r="X13616" s="7"/>
    </row>
    <row r="13617" spans="1:24" x14ac:dyDescent="0.2">
      <c r="A13617" s="2">
        <v>43433.579861111109</v>
      </c>
      <c r="B13617" s="9">
        <v>274.2</v>
      </c>
      <c r="C13617" s="9">
        <v>274.25</v>
      </c>
      <c r="D13617" s="9">
        <v>274.17</v>
      </c>
      <c r="E13617" s="9">
        <v>274.23</v>
      </c>
      <c r="F13617" s="10">
        <v>109420</v>
      </c>
      <c r="G13617" s="9">
        <v>30003900</v>
      </c>
      <c r="H13617" s="21">
        <v>182.46</v>
      </c>
      <c r="I13617" s="21">
        <v>182.44</v>
      </c>
      <c r="J13617" s="28">
        <v>0.02</v>
      </c>
      <c r="K13617" s="6"/>
      <c r="L13617" s="6"/>
      <c r="M13617" s="6"/>
      <c r="N13617" s="9">
        <v>274.22000000000003</v>
      </c>
      <c r="O13617" s="9">
        <v>274.20999999999998</v>
      </c>
      <c r="P13617" s="9">
        <v>30005152.399999999</v>
      </c>
      <c r="Q13617" s="9">
        <v>100876255.54000001</v>
      </c>
      <c r="R13617" s="11">
        <v>-10390047.84</v>
      </c>
      <c r="S13617" s="7"/>
      <c r="T13617" s="7"/>
      <c r="U13617" s="7"/>
      <c r="V13617" s="7"/>
      <c r="W13617" s="7"/>
      <c r="X13617" s="7"/>
    </row>
    <row r="13618" spans="1:24" x14ac:dyDescent="0.2">
      <c r="A13618" s="2">
        <v>43433.580555555556</v>
      </c>
      <c r="B13618" s="9">
        <v>274.24</v>
      </c>
      <c r="C13618" s="9">
        <v>274.27</v>
      </c>
      <c r="D13618" s="9">
        <v>274.19</v>
      </c>
      <c r="E13618" s="9">
        <v>274.22000000000003</v>
      </c>
      <c r="F13618" s="10">
        <v>81400</v>
      </c>
      <c r="G13618" s="9">
        <v>22321226</v>
      </c>
      <c r="H13618" s="21">
        <v>74.39</v>
      </c>
      <c r="I13618" s="21">
        <v>74.39</v>
      </c>
      <c r="J13618" s="28">
        <v>0</v>
      </c>
      <c r="K13618" s="6"/>
      <c r="L13618" s="6"/>
      <c r="M13618" s="6"/>
      <c r="N13618" s="9">
        <v>274.23</v>
      </c>
      <c r="O13618" s="9">
        <v>274.22000000000003</v>
      </c>
      <c r="P13618" s="9">
        <v>22321915</v>
      </c>
      <c r="Q13618" s="9">
        <v>100875566.54000001</v>
      </c>
      <c r="R13618" s="11">
        <v>-10390736.84</v>
      </c>
      <c r="S13618" s="7"/>
      <c r="T13618" s="7"/>
      <c r="U13618" s="7"/>
      <c r="V13618" s="7"/>
      <c r="W13618" s="7"/>
      <c r="X13618" s="7"/>
    </row>
    <row r="13619" spans="1:24" x14ac:dyDescent="0.2">
      <c r="A13619" s="2">
        <v>43433.581250000003</v>
      </c>
      <c r="B13619" s="9">
        <v>274.22000000000003</v>
      </c>
      <c r="C13619" s="9">
        <v>274.23</v>
      </c>
      <c r="D13619" s="9">
        <v>274.14999999999998</v>
      </c>
      <c r="E13619" s="9">
        <v>274.17</v>
      </c>
      <c r="F13619" s="10">
        <v>97570</v>
      </c>
      <c r="G13619" s="9">
        <v>26752618</v>
      </c>
      <c r="H13619" s="21">
        <v>119.86</v>
      </c>
      <c r="I13619" s="21">
        <v>119.85</v>
      </c>
      <c r="J13619" s="28">
        <v>0.01</v>
      </c>
      <c r="K13619" s="6"/>
      <c r="L13619" s="6"/>
      <c r="M13619" s="6"/>
      <c r="N13619" s="9">
        <v>274.18</v>
      </c>
      <c r="O13619" s="9">
        <v>274.19</v>
      </c>
      <c r="P13619" s="9">
        <v>26751742.600000001</v>
      </c>
      <c r="Q13619" s="9">
        <v>100876441.94</v>
      </c>
      <c r="R13619" s="11">
        <v>-10389861.439999999</v>
      </c>
      <c r="S13619" s="7"/>
      <c r="T13619" s="7"/>
      <c r="U13619" s="7"/>
      <c r="V13619" s="7"/>
      <c r="W13619" s="7"/>
      <c r="X13619" s="7"/>
    </row>
    <row r="13620" spans="1:24" x14ac:dyDescent="0.2">
      <c r="A13620" s="2">
        <v>43433.581944444442</v>
      </c>
      <c r="B13620" s="9">
        <v>274.17</v>
      </c>
      <c r="C13620" s="9">
        <v>274.22000000000003</v>
      </c>
      <c r="D13620" s="9">
        <v>274.14999999999998</v>
      </c>
      <c r="E13620" s="9">
        <v>274.22000000000003</v>
      </c>
      <c r="F13620" s="10">
        <v>27120</v>
      </c>
      <c r="G13620" s="9">
        <v>7435710.5</v>
      </c>
      <c r="H13620" s="21">
        <v>27.8</v>
      </c>
      <c r="I13620" s="21">
        <v>27.79</v>
      </c>
      <c r="J13620" s="28">
        <v>0</v>
      </c>
      <c r="K13620" s="6"/>
      <c r="L13620" s="6"/>
      <c r="M13620" s="6"/>
      <c r="N13620" s="9">
        <v>274.2</v>
      </c>
      <c r="O13620" s="9">
        <v>274.18</v>
      </c>
      <c r="P13620" s="9">
        <v>7436371.7999999998</v>
      </c>
      <c r="Q13620" s="9">
        <v>100875780.64</v>
      </c>
      <c r="R13620" s="11">
        <v>-10390522.74</v>
      </c>
      <c r="S13620" s="7"/>
      <c r="T13620" s="7"/>
      <c r="U13620" s="7"/>
      <c r="V13620" s="7"/>
      <c r="W13620" s="7"/>
      <c r="X13620" s="7"/>
    </row>
    <row r="13621" spans="1:24" x14ac:dyDescent="0.2">
      <c r="A13621" s="2">
        <v>43433.582638888889</v>
      </c>
      <c r="B13621" s="9">
        <v>274.22000000000003</v>
      </c>
      <c r="C13621" s="9">
        <v>274.25</v>
      </c>
      <c r="D13621" s="9">
        <v>274.13</v>
      </c>
      <c r="E13621" s="9">
        <v>274.14999999999998</v>
      </c>
      <c r="F13621" s="10">
        <v>101060</v>
      </c>
      <c r="G13621" s="9">
        <v>27707472</v>
      </c>
      <c r="H13621" s="21">
        <v>372.64</v>
      </c>
      <c r="I13621" s="21">
        <v>372.63</v>
      </c>
      <c r="J13621" s="28">
        <v>0.01</v>
      </c>
      <c r="K13621" s="6"/>
      <c r="L13621" s="6"/>
      <c r="M13621" s="6"/>
      <c r="N13621" s="9">
        <v>274.17</v>
      </c>
      <c r="O13621" s="9">
        <v>274.17</v>
      </c>
      <c r="P13621" s="9">
        <v>27707620.199999999</v>
      </c>
      <c r="Q13621" s="9">
        <v>100875632.44</v>
      </c>
      <c r="R13621" s="11">
        <v>-10390670.939999999</v>
      </c>
      <c r="S13621" s="7"/>
      <c r="T13621" s="7"/>
      <c r="U13621" s="7"/>
      <c r="V13621" s="7"/>
      <c r="W13621" s="7"/>
      <c r="X13621" s="7"/>
    </row>
    <row r="13622" spans="1:24" x14ac:dyDescent="0.2">
      <c r="A13622" s="2">
        <v>43433.583333333336</v>
      </c>
      <c r="B13622" s="9">
        <v>274.17</v>
      </c>
      <c r="C13622" s="9">
        <v>274.52</v>
      </c>
      <c r="D13622" s="9">
        <v>273.92</v>
      </c>
      <c r="E13622" s="9">
        <v>274.45999999999998</v>
      </c>
      <c r="F13622" s="10">
        <v>651240</v>
      </c>
      <c r="G13622" s="9">
        <v>178635968</v>
      </c>
      <c r="H13622" s="21">
        <v>644.41</v>
      </c>
      <c r="I13622" s="21">
        <v>644.72</v>
      </c>
      <c r="J13622" s="37">
        <v>0.31</v>
      </c>
      <c r="K13622" s="6"/>
      <c r="L13622" s="6"/>
      <c r="M13622" s="6"/>
      <c r="N13622" s="9">
        <v>274.33999999999997</v>
      </c>
      <c r="O13622" s="9">
        <v>274.3</v>
      </c>
      <c r="P13622" s="9">
        <v>178661181.59999999</v>
      </c>
      <c r="Q13622" s="9">
        <v>100850418.84</v>
      </c>
      <c r="R13622" s="11">
        <v>-10415884.539999999</v>
      </c>
      <c r="S13622" s="7"/>
      <c r="T13622" s="7"/>
      <c r="U13622" s="7"/>
      <c r="V13622" s="7"/>
      <c r="W13622" s="7"/>
      <c r="X13622" s="7"/>
    </row>
    <row r="13623" spans="1:24" x14ac:dyDescent="0.2">
      <c r="A13623" s="2">
        <v>43433.584027777775</v>
      </c>
      <c r="B13623" s="9">
        <v>274.45999999999998</v>
      </c>
      <c r="C13623" s="9">
        <v>274.45999999999998</v>
      </c>
      <c r="D13623" s="9">
        <v>274.01</v>
      </c>
      <c r="E13623" s="151">
        <v>274.08</v>
      </c>
      <c r="F13623" s="10">
        <v>430510</v>
      </c>
      <c r="G13623" s="9">
        <v>118038824</v>
      </c>
      <c r="H13623" s="21">
        <v>66.11</v>
      </c>
      <c r="I13623" s="21">
        <v>66.08</v>
      </c>
      <c r="J13623" s="28">
        <v>0.03</v>
      </c>
      <c r="K13623" s="6"/>
      <c r="L13623" s="6"/>
      <c r="M13623" s="6"/>
      <c r="N13623" s="9">
        <v>274.16000000000003</v>
      </c>
      <c r="O13623" s="9">
        <v>274.18</v>
      </c>
      <c r="P13623" s="9">
        <v>118027545.33</v>
      </c>
      <c r="Q13623" s="9">
        <v>100861697.51000001</v>
      </c>
      <c r="R13623" s="11">
        <v>-10404605.859999999</v>
      </c>
      <c r="S13623" s="7"/>
      <c r="T13623" s="7"/>
      <c r="U13623" s="7"/>
      <c r="V13623" s="7"/>
      <c r="W13623" s="7"/>
      <c r="X13623" s="7"/>
    </row>
    <row r="13624" spans="1:24" x14ac:dyDescent="0.2">
      <c r="A13624" s="2">
        <v>43433.584722222222</v>
      </c>
      <c r="B13624" s="9">
        <v>274.08999999999997</v>
      </c>
      <c r="C13624" s="9">
        <v>274.26</v>
      </c>
      <c r="D13624" s="9">
        <v>273.94</v>
      </c>
      <c r="E13624" s="9">
        <v>274.18</v>
      </c>
      <c r="F13624" s="10">
        <v>192650</v>
      </c>
      <c r="G13624" s="9">
        <v>52810388</v>
      </c>
      <c r="H13624" s="21">
        <v>44.75</v>
      </c>
      <c r="I13624" s="21">
        <v>44.74</v>
      </c>
      <c r="J13624" s="28">
        <v>0.01</v>
      </c>
      <c r="K13624" s="6"/>
      <c r="L13624" s="6"/>
      <c r="M13624" s="6"/>
      <c r="N13624" s="9">
        <v>274.14</v>
      </c>
      <c r="O13624" s="9">
        <v>274.13</v>
      </c>
      <c r="P13624" s="9">
        <v>52813071</v>
      </c>
      <c r="Q13624" s="9">
        <v>100859014.51000001</v>
      </c>
      <c r="R13624" s="11">
        <v>-10407288.859999999</v>
      </c>
      <c r="S13624" s="7"/>
      <c r="T13624" s="7"/>
      <c r="U13624" s="7"/>
      <c r="V13624" s="7"/>
      <c r="W13624" s="7"/>
      <c r="X13624" s="7"/>
    </row>
    <row r="13625" spans="1:24" x14ac:dyDescent="0.2">
      <c r="A13625" s="2">
        <v>43433.585416666669</v>
      </c>
      <c r="B13625" s="9">
        <v>274.2</v>
      </c>
      <c r="C13625" s="9">
        <v>274.29000000000002</v>
      </c>
      <c r="D13625" s="9">
        <v>274.02</v>
      </c>
      <c r="E13625" s="9">
        <v>274.08999999999997</v>
      </c>
      <c r="F13625" s="10">
        <v>174810</v>
      </c>
      <c r="G13625" s="9">
        <v>47921780</v>
      </c>
      <c r="H13625" s="21">
        <v>90.74</v>
      </c>
      <c r="I13625" s="21">
        <v>90.74</v>
      </c>
      <c r="J13625" s="28">
        <v>0</v>
      </c>
      <c r="K13625" s="6"/>
      <c r="L13625" s="6"/>
      <c r="M13625" s="6"/>
      <c r="N13625" s="9">
        <v>274.12</v>
      </c>
      <c r="O13625" s="9">
        <v>274.14</v>
      </c>
      <c r="P13625" s="9">
        <v>47919354.229999997</v>
      </c>
      <c r="Q13625" s="9">
        <v>100861440.29000001</v>
      </c>
      <c r="R13625" s="11">
        <v>-10404863.09</v>
      </c>
      <c r="S13625" s="7"/>
      <c r="T13625" s="7"/>
      <c r="U13625" s="7"/>
      <c r="V13625" s="7"/>
      <c r="W13625" s="7"/>
      <c r="X13625" s="7"/>
    </row>
    <row r="13626" spans="1:24" x14ac:dyDescent="0.2">
      <c r="A13626" s="2">
        <v>43433.586111111108</v>
      </c>
      <c r="B13626" s="9">
        <v>274.11</v>
      </c>
      <c r="C13626" s="9">
        <v>274.29000000000002</v>
      </c>
      <c r="D13626" s="9">
        <v>274.08999999999997</v>
      </c>
      <c r="E13626" s="9">
        <v>274.17</v>
      </c>
      <c r="F13626" s="10">
        <v>236470</v>
      </c>
      <c r="G13626" s="9">
        <v>64836412</v>
      </c>
      <c r="H13626" s="21">
        <v>135.27000000000001</v>
      </c>
      <c r="I13626" s="21">
        <v>135.30000000000001</v>
      </c>
      <c r="J13626" s="28">
        <v>0.02</v>
      </c>
      <c r="K13626" s="6"/>
      <c r="L13626" s="6"/>
      <c r="M13626" s="6"/>
      <c r="N13626" s="9">
        <v>274.18</v>
      </c>
      <c r="O13626" s="9">
        <v>274.18</v>
      </c>
      <c r="P13626" s="9">
        <v>64835344.600000001</v>
      </c>
      <c r="Q13626" s="9">
        <v>100862507.69</v>
      </c>
      <c r="R13626" s="11">
        <v>-10403795.689999999</v>
      </c>
      <c r="S13626" s="7"/>
      <c r="T13626" s="7"/>
      <c r="U13626" s="7"/>
      <c r="V13626" s="7"/>
      <c r="W13626" s="7"/>
      <c r="X13626" s="7"/>
    </row>
    <row r="13627" spans="1:24" x14ac:dyDescent="0.2">
      <c r="A13627" s="2">
        <v>43433.586805555555</v>
      </c>
      <c r="B13627" s="9">
        <v>274.19</v>
      </c>
      <c r="C13627" s="9">
        <v>274.22000000000003</v>
      </c>
      <c r="D13627" s="9">
        <v>274.08999999999997</v>
      </c>
      <c r="E13627" s="9">
        <v>274.2</v>
      </c>
      <c r="F13627" s="10">
        <v>156820</v>
      </c>
      <c r="G13627" s="9">
        <v>42994520</v>
      </c>
      <c r="H13627" s="21">
        <v>66.319999999999993</v>
      </c>
      <c r="I13627" s="21">
        <v>66.31</v>
      </c>
      <c r="J13627" s="28">
        <v>0</v>
      </c>
      <c r="K13627" s="6"/>
      <c r="L13627" s="6"/>
      <c r="M13627" s="6"/>
      <c r="N13627" s="9">
        <v>274.18</v>
      </c>
      <c r="O13627" s="9">
        <v>274.16000000000003</v>
      </c>
      <c r="P13627" s="9">
        <v>42996515.549999997</v>
      </c>
      <c r="Q13627" s="9">
        <v>100860512.14</v>
      </c>
      <c r="R13627" s="11">
        <v>-10405791.24</v>
      </c>
      <c r="S13627" s="7"/>
      <c r="T13627" s="7"/>
      <c r="U13627" s="7"/>
      <c r="V13627" s="7"/>
      <c r="W13627" s="7"/>
      <c r="X13627" s="7"/>
    </row>
    <row r="13628" spans="1:24" x14ac:dyDescent="0.2">
      <c r="A13628" s="2">
        <v>43433.587500000001</v>
      </c>
      <c r="B13628" s="9">
        <v>274.19</v>
      </c>
      <c r="C13628" s="9">
        <v>274.2</v>
      </c>
      <c r="D13628" s="9">
        <v>273.98</v>
      </c>
      <c r="E13628" s="9">
        <v>274.01</v>
      </c>
      <c r="F13628" s="10">
        <v>137410</v>
      </c>
      <c r="G13628" s="9">
        <v>37658268</v>
      </c>
      <c r="H13628" s="21">
        <v>87.62</v>
      </c>
      <c r="I13628" s="21">
        <v>87.59</v>
      </c>
      <c r="J13628" s="28">
        <v>0.03</v>
      </c>
      <c r="K13628" s="6"/>
      <c r="L13628" s="6"/>
      <c r="M13628" s="6"/>
      <c r="N13628" s="9">
        <v>274.05</v>
      </c>
      <c r="O13628" s="9">
        <v>274.06</v>
      </c>
      <c r="P13628" s="9">
        <v>37657210.5</v>
      </c>
      <c r="Q13628" s="9">
        <v>100861569.64</v>
      </c>
      <c r="R13628" s="11">
        <v>-10404733.74</v>
      </c>
      <c r="S13628" s="7"/>
      <c r="T13628" s="7"/>
      <c r="U13628" s="7"/>
      <c r="V13628" s="7"/>
      <c r="W13628" s="7"/>
      <c r="X13628" s="7"/>
    </row>
    <row r="13629" spans="1:24" x14ac:dyDescent="0.2">
      <c r="A13629" s="2">
        <v>43433.588194444441</v>
      </c>
      <c r="B13629" s="9">
        <v>274.02</v>
      </c>
      <c r="C13629" s="9">
        <v>274.17</v>
      </c>
      <c r="D13629" s="9">
        <v>273.99</v>
      </c>
      <c r="E13629" s="9">
        <v>274.11</v>
      </c>
      <c r="F13629" s="10">
        <v>98330</v>
      </c>
      <c r="G13629" s="9">
        <v>26951814</v>
      </c>
      <c r="H13629" s="21">
        <v>71.56</v>
      </c>
      <c r="I13629" s="21">
        <v>71.569999999999993</v>
      </c>
      <c r="J13629" s="28">
        <v>0.01</v>
      </c>
      <c r="K13629" s="6"/>
      <c r="L13629" s="6"/>
      <c r="M13629" s="6"/>
      <c r="N13629" s="9">
        <v>274.10000000000002</v>
      </c>
      <c r="O13629" s="9">
        <v>274.10000000000002</v>
      </c>
      <c r="P13629" s="9">
        <v>26951761.350000001</v>
      </c>
      <c r="Q13629" s="9">
        <v>100861622.29000001</v>
      </c>
      <c r="R13629" s="11">
        <v>-10404681.09</v>
      </c>
      <c r="S13629" s="7"/>
      <c r="T13629" s="7"/>
      <c r="U13629" s="7"/>
      <c r="V13629" s="7"/>
      <c r="W13629" s="7"/>
      <c r="X13629" s="7"/>
    </row>
    <row r="13630" spans="1:24" x14ac:dyDescent="0.2">
      <c r="A13630" s="2">
        <v>43433.588888888888</v>
      </c>
      <c r="B13630" s="9">
        <v>274.11</v>
      </c>
      <c r="C13630" s="9">
        <v>274.2</v>
      </c>
      <c r="D13630" s="9">
        <v>274.07</v>
      </c>
      <c r="E13630" s="9">
        <v>274.11</v>
      </c>
      <c r="F13630" s="10">
        <v>90310</v>
      </c>
      <c r="G13630" s="9">
        <v>24756928</v>
      </c>
      <c r="H13630" s="21">
        <v>91.84</v>
      </c>
      <c r="I13630" s="21">
        <v>91.86</v>
      </c>
      <c r="J13630" s="28">
        <v>0.01</v>
      </c>
      <c r="K13630" s="6"/>
      <c r="L13630" s="6"/>
      <c r="M13630" s="6"/>
      <c r="N13630" s="9">
        <v>274.12</v>
      </c>
      <c r="O13630" s="9">
        <v>274.13</v>
      </c>
      <c r="P13630" s="9">
        <v>24756002.98</v>
      </c>
      <c r="Q13630" s="9">
        <v>100862547.31</v>
      </c>
      <c r="R13630" s="11">
        <v>-10403756.060000001</v>
      </c>
      <c r="S13630" s="7"/>
      <c r="T13630" s="7"/>
      <c r="U13630" s="7"/>
      <c r="V13630" s="7"/>
      <c r="W13630" s="7"/>
      <c r="X13630" s="7"/>
    </row>
    <row r="13631" spans="1:24" x14ac:dyDescent="0.2">
      <c r="A13631" s="2">
        <v>43433.589583333334</v>
      </c>
      <c r="B13631" s="9">
        <v>274.10000000000002</v>
      </c>
      <c r="C13631" s="9">
        <v>274.14</v>
      </c>
      <c r="D13631" s="9">
        <v>274.08</v>
      </c>
      <c r="E13631" s="9">
        <v>274.11</v>
      </c>
      <c r="F13631" s="10">
        <v>40750</v>
      </c>
      <c r="G13631" s="9">
        <v>11169160</v>
      </c>
      <c r="H13631" s="21">
        <v>45.12</v>
      </c>
      <c r="I13631" s="21">
        <v>45.12</v>
      </c>
      <c r="J13631" s="28">
        <v>0.01</v>
      </c>
      <c r="K13631" s="6"/>
      <c r="L13631" s="6"/>
      <c r="M13631" s="6"/>
      <c r="N13631" s="9">
        <v>274.11</v>
      </c>
      <c r="O13631" s="9">
        <v>274.08999999999997</v>
      </c>
      <c r="P13631" s="9">
        <v>11169982.5</v>
      </c>
      <c r="Q13631" s="9">
        <v>100861724.81</v>
      </c>
      <c r="R13631" s="11">
        <v>-10404578.560000001</v>
      </c>
      <c r="S13631" s="7"/>
      <c r="T13631" s="7"/>
      <c r="U13631" s="7"/>
      <c r="V13631" s="7"/>
      <c r="W13631" s="7"/>
      <c r="X13631" s="7"/>
    </row>
    <row r="13632" spans="1:24" x14ac:dyDescent="0.2">
      <c r="A13632" s="2">
        <v>43433.590277777781</v>
      </c>
      <c r="B13632" s="9">
        <v>274.11</v>
      </c>
      <c r="C13632" s="9">
        <v>274.19</v>
      </c>
      <c r="D13632" s="9">
        <v>274.08</v>
      </c>
      <c r="E13632" s="9">
        <v>274.14</v>
      </c>
      <c r="F13632" s="10">
        <v>62780</v>
      </c>
      <c r="G13632" s="9">
        <v>17210576</v>
      </c>
      <c r="H13632" s="21">
        <v>154.06</v>
      </c>
      <c r="I13632" s="21">
        <v>154.09</v>
      </c>
      <c r="J13632" s="28">
        <v>0.03</v>
      </c>
      <c r="K13632" s="6"/>
      <c r="L13632" s="6"/>
      <c r="M13632" s="6"/>
      <c r="N13632" s="9">
        <v>274.14</v>
      </c>
      <c r="O13632" s="9">
        <v>274.14</v>
      </c>
      <c r="P13632" s="9">
        <v>17210352.25</v>
      </c>
      <c r="Q13632" s="9">
        <v>100861948.56</v>
      </c>
      <c r="R13632" s="11">
        <v>-10404354.810000001</v>
      </c>
      <c r="S13632" s="7"/>
      <c r="T13632" s="7"/>
      <c r="U13632" s="7"/>
      <c r="V13632" s="7"/>
      <c r="W13632" s="7"/>
      <c r="X13632" s="7"/>
    </row>
    <row r="13633" spans="1:24" x14ac:dyDescent="0.2">
      <c r="A13633" s="2">
        <v>43433.59097222222</v>
      </c>
      <c r="B13633" s="9">
        <v>274.14</v>
      </c>
      <c r="C13633" s="9">
        <v>274.48</v>
      </c>
      <c r="D13633" s="9">
        <v>274.11</v>
      </c>
      <c r="E13633" s="9">
        <v>274.36</v>
      </c>
      <c r="F13633" s="10">
        <v>249610</v>
      </c>
      <c r="G13633" s="9">
        <v>68472216</v>
      </c>
      <c r="H13633" s="21">
        <v>397.59</v>
      </c>
      <c r="I13633" s="21">
        <v>397.85</v>
      </c>
      <c r="J13633" s="34">
        <v>0.25</v>
      </c>
      <c r="K13633" s="6"/>
      <c r="L13633" s="6"/>
      <c r="M13633" s="6"/>
      <c r="N13633" s="9">
        <v>274.33</v>
      </c>
      <c r="O13633" s="9">
        <v>274.32</v>
      </c>
      <c r="P13633" s="9">
        <v>68474887.280000001</v>
      </c>
      <c r="Q13633" s="9">
        <v>100859277.29000001</v>
      </c>
      <c r="R13633" s="11">
        <v>-10407026.09</v>
      </c>
      <c r="S13633" s="7"/>
      <c r="T13633" s="7"/>
      <c r="U13633" s="7"/>
      <c r="V13633" s="7"/>
      <c r="W13633" s="7"/>
      <c r="X13633" s="7"/>
    </row>
    <row r="13634" spans="1:24" x14ac:dyDescent="0.2">
      <c r="A13634" s="2">
        <v>43433.591666666667</v>
      </c>
      <c r="B13634" s="9">
        <v>274.36</v>
      </c>
      <c r="C13634" s="9">
        <v>274.45</v>
      </c>
      <c r="D13634" s="9">
        <v>274.29000000000002</v>
      </c>
      <c r="E13634" s="9">
        <v>274.45</v>
      </c>
      <c r="F13634" s="10">
        <v>160280</v>
      </c>
      <c r="G13634" s="9">
        <v>43980548</v>
      </c>
      <c r="H13634" s="21">
        <v>64.209999999999994</v>
      </c>
      <c r="I13634" s="21">
        <v>64.23</v>
      </c>
      <c r="J13634" s="28">
        <v>0.02</v>
      </c>
      <c r="K13634" s="6"/>
      <c r="L13634" s="6"/>
      <c r="M13634" s="6"/>
      <c r="N13634" s="9">
        <v>274.41000000000003</v>
      </c>
      <c r="O13634" s="9">
        <v>274.39999999999998</v>
      </c>
      <c r="P13634" s="9">
        <v>43982434.799999997</v>
      </c>
      <c r="Q13634" s="9">
        <v>100857390.48999999</v>
      </c>
      <c r="R13634" s="11">
        <v>-10408912.890000001</v>
      </c>
      <c r="S13634" s="7"/>
      <c r="T13634" s="7"/>
      <c r="U13634" s="7"/>
      <c r="V13634" s="7"/>
      <c r="W13634" s="7"/>
      <c r="X13634" s="7"/>
    </row>
    <row r="13635" spans="1:24" x14ac:dyDescent="0.2">
      <c r="A13635" s="2">
        <v>43433.592361111114</v>
      </c>
      <c r="B13635" s="9">
        <v>274.44</v>
      </c>
      <c r="C13635" s="9">
        <v>274.72000000000003</v>
      </c>
      <c r="D13635" s="9">
        <v>274.3</v>
      </c>
      <c r="E13635" s="9">
        <v>274.7</v>
      </c>
      <c r="F13635" s="10">
        <v>501480</v>
      </c>
      <c r="G13635" s="9">
        <v>137692768</v>
      </c>
      <c r="H13635" s="21">
        <v>312.88</v>
      </c>
      <c r="I13635" s="21">
        <v>313.08</v>
      </c>
      <c r="J13635" s="36">
        <v>0.2</v>
      </c>
      <c r="K13635" s="6"/>
      <c r="L13635" s="6"/>
      <c r="M13635" s="6"/>
      <c r="N13635" s="9">
        <v>274.61</v>
      </c>
      <c r="O13635" s="9">
        <v>274.57</v>
      </c>
      <c r="P13635" s="9">
        <v>137708915.40000001</v>
      </c>
      <c r="Q13635" s="9">
        <v>100841243.09</v>
      </c>
      <c r="R13635" s="11">
        <v>-10425060.289999999</v>
      </c>
      <c r="S13635" s="7"/>
      <c r="T13635" s="7"/>
      <c r="U13635" s="7"/>
      <c r="V13635" s="7"/>
      <c r="W13635" s="7"/>
      <c r="X13635" s="7"/>
    </row>
    <row r="13636" spans="1:24" x14ac:dyDescent="0.2">
      <c r="A13636" s="2">
        <v>43433.593055555553</v>
      </c>
      <c r="B13636" s="9">
        <v>274.70999999999998</v>
      </c>
      <c r="C13636" s="9">
        <v>274.74</v>
      </c>
      <c r="D13636" s="9">
        <v>274.63</v>
      </c>
      <c r="E13636" s="9">
        <v>274.64999999999998</v>
      </c>
      <c r="F13636" s="10">
        <v>264510</v>
      </c>
      <c r="G13636" s="9">
        <v>72653024</v>
      </c>
      <c r="H13636" s="21">
        <v>52.75</v>
      </c>
      <c r="I13636" s="21">
        <v>52.76</v>
      </c>
      <c r="J13636" s="28">
        <v>0.02</v>
      </c>
      <c r="K13636" s="6"/>
      <c r="L13636" s="6"/>
      <c r="M13636" s="6"/>
      <c r="N13636" s="9">
        <v>274.67</v>
      </c>
      <c r="O13636" s="9">
        <v>274.67</v>
      </c>
      <c r="P13636" s="9">
        <v>72652300.430000007</v>
      </c>
      <c r="Q13636" s="9">
        <v>100841966.66</v>
      </c>
      <c r="R13636" s="11">
        <v>-10424336.710000001</v>
      </c>
      <c r="S13636" s="7"/>
      <c r="T13636" s="7"/>
      <c r="U13636" s="7"/>
      <c r="V13636" s="7"/>
      <c r="W13636" s="7"/>
      <c r="X13636" s="7"/>
    </row>
    <row r="13637" spans="1:24" x14ac:dyDescent="0.2">
      <c r="A13637" s="2">
        <v>43433.59375</v>
      </c>
      <c r="B13637" s="9">
        <v>274.64999999999998</v>
      </c>
      <c r="C13637" s="9">
        <v>274.74</v>
      </c>
      <c r="D13637" s="9">
        <v>274.60000000000002</v>
      </c>
      <c r="E13637" s="9">
        <v>274.61</v>
      </c>
      <c r="F13637" s="10">
        <v>149020</v>
      </c>
      <c r="G13637" s="9">
        <v>40929716</v>
      </c>
      <c r="H13637" s="21">
        <v>56.34</v>
      </c>
      <c r="I13637" s="21">
        <v>56.34</v>
      </c>
      <c r="J13637" s="28">
        <v>0</v>
      </c>
      <c r="K13637" s="6"/>
      <c r="L13637" s="6"/>
      <c r="M13637" s="6"/>
      <c r="N13637" s="9">
        <v>274.64</v>
      </c>
      <c r="O13637" s="9">
        <v>274.66000000000003</v>
      </c>
      <c r="P13637" s="9">
        <v>40926852.799999997</v>
      </c>
      <c r="Q13637" s="9">
        <v>100844829.86</v>
      </c>
      <c r="R13637" s="11">
        <v>-10421473.51</v>
      </c>
      <c r="S13637" s="7"/>
      <c r="T13637" s="7"/>
      <c r="U13637" s="7"/>
      <c r="V13637" s="7"/>
      <c r="W13637" s="7"/>
      <c r="X13637" s="7"/>
    </row>
    <row r="13638" spans="1:24" x14ac:dyDescent="0.2">
      <c r="A13638" s="2">
        <v>43433.594444444447</v>
      </c>
      <c r="B13638" s="9">
        <v>274.60000000000002</v>
      </c>
      <c r="C13638" s="9">
        <v>274.62</v>
      </c>
      <c r="D13638" s="9">
        <v>274.52</v>
      </c>
      <c r="E13638" s="9">
        <v>274.52999999999997</v>
      </c>
      <c r="F13638" s="10">
        <v>111180</v>
      </c>
      <c r="G13638" s="9">
        <v>30525756</v>
      </c>
      <c r="H13638" s="21">
        <v>74.61</v>
      </c>
      <c r="I13638" s="21">
        <v>74.58</v>
      </c>
      <c r="J13638" s="28">
        <v>0.03</v>
      </c>
      <c r="K13638" s="6"/>
      <c r="L13638" s="6"/>
      <c r="M13638" s="6"/>
      <c r="N13638" s="9">
        <v>274.55</v>
      </c>
      <c r="O13638" s="9">
        <v>274.56</v>
      </c>
      <c r="P13638" s="9">
        <v>30524469</v>
      </c>
      <c r="Q13638" s="9">
        <v>100846116.86</v>
      </c>
      <c r="R13638" s="11">
        <v>-10420186.51</v>
      </c>
      <c r="S13638" s="7"/>
      <c r="T13638" s="7"/>
      <c r="U13638" s="7"/>
      <c r="V13638" s="7"/>
      <c r="W13638" s="7"/>
      <c r="X13638" s="7"/>
    </row>
    <row r="13639" spans="1:24" x14ac:dyDescent="0.2">
      <c r="A13639" s="2">
        <v>43433.595138888886</v>
      </c>
      <c r="B13639" s="9">
        <v>274.52999999999997</v>
      </c>
      <c r="C13639" s="9">
        <v>274.64</v>
      </c>
      <c r="D13639" s="9">
        <v>274.51</v>
      </c>
      <c r="E13639" s="9">
        <v>274.63</v>
      </c>
      <c r="F13639" s="10">
        <v>74980</v>
      </c>
      <c r="G13639" s="9">
        <v>20588736</v>
      </c>
      <c r="H13639" s="21">
        <v>67.44</v>
      </c>
      <c r="I13639" s="21">
        <v>67.45</v>
      </c>
      <c r="J13639" s="28">
        <v>0.01</v>
      </c>
      <c r="K13639" s="6"/>
      <c r="L13639" s="6"/>
      <c r="M13639" s="6"/>
      <c r="N13639" s="9">
        <v>274.60000000000002</v>
      </c>
      <c r="O13639" s="9">
        <v>274.58999999999997</v>
      </c>
      <c r="P13639" s="9">
        <v>20589695.449999999</v>
      </c>
      <c r="Q13639" s="9">
        <v>100845157.41</v>
      </c>
      <c r="R13639" s="11">
        <v>-10421145.960000001</v>
      </c>
      <c r="S13639" s="7"/>
      <c r="T13639" s="7"/>
      <c r="U13639" s="7"/>
      <c r="V13639" s="7"/>
      <c r="W13639" s="7"/>
      <c r="X13639" s="7"/>
    </row>
    <row r="13640" spans="1:24" x14ac:dyDescent="0.2">
      <c r="A13640" s="2">
        <v>43433.595833333333</v>
      </c>
      <c r="B13640" s="9">
        <v>274.63</v>
      </c>
      <c r="C13640" s="9">
        <v>274.79000000000002</v>
      </c>
      <c r="D13640" s="9">
        <v>274.62</v>
      </c>
      <c r="E13640" s="9">
        <v>274.77</v>
      </c>
      <c r="F13640" s="10">
        <v>114570</v>
      </c>
      <c r="G13640" s="9">
        <v>31473922</v>
      </c>
      <c r="H13640" s="21">
        <v>152.80000000000001</v>
      </c>
      <c r="I13640" s="21">
        <v>152.87</v>
      </c>
      <c r="J13640" s="32">
        <v>7.0000000000000007E-2</v>
      </c>
      <c r="K13640" s="6"/>
      <c r="L13640" s="6"/>
      <c r="M13640" s="6"/>
      <c r="N13640" s="9">
        <v>274.74</v>
      </c>
      <c r="O13640" s="9">
        <v>274.70999999999998</v>
      </c>
      <c r="P13640" s="9">
        <v>31476675.379999999</v>
      </c>
      <c r="Q13640" s="9">
        <v>100842404.04000001</v>
      </c>
      <c r="R13640" s="11">
        <v>-10423899.34</v>
      </c>
      <c r="S13640" s="7"/>
      <c r="T13640" s="7"/>
      <c r="U13640" s="7"/>
      <c r="V13640" s="7"/>
      <c r="W13640" s="7"/>
      <c r="X13640" s="7"/>
    </row>
    <row r="13641" spans="1:24" x14ac:dyDescent="0.2">
      <c r="A13641" s="2">
        <v>43433.59652777778</v>
      </c>
      <c r="B13641" s="9">
        <v>274.77</v>
      </c>
      <c r="C13641" s="9">
        <v>274.89</v>
      </c>
      <c r="D13641" s="9">
        <v>274.77</v>
      </c>
      <c r="E13641" s="9">
        <v>274.85000000000002</v>
      </c>
      <c r="F13641" s="10">
        <v>208160</v>
      </c>
      <c r="G13641" s="9">
        <v>57208904</v>
      </c>
      <c r="H13641" s="21">
        <v>181.69</v>
      </c>
      <c r="I13641" s="21">
        <v>181.77</v>
      </c>
      <c r="J13641" s="27">
        <v>0.08</v>
      </c>
      <c r="K13641" s="6"/>
      <c r="L13641" s="6"/>
      <c r="M13641" s="6"/>
      <c r="N13641" s="9">
        <v>274.83999999999997</v>
      </c>
      <c r="O13641" s="9">
        <v>274.83</v>
      </c>
      <c r="P13641" s="9">
        <v>57210694.399999999</v>
      </c>
      <c r="Q13641" s="9">
        <v>100840613.64</v>
      </c>
      <c r="R13641" s="11">
        <v>-10425689.74</v>
      </c>
      <c r="S13641" s="7"/>
      <c r="T13641" s="7"/>
      <c r="U13641" s="7"/>
      <c r="V13641" s="7"/>
      <c r="W13641" s="7"/>
      <c r="X13641" s="7"/>
    </row>
    <row r="13642" spans="1:24" x14ac:dyDescent="0.2">
      <c r="A13642" s="2">
        <v>43433.597222222219</v>
      </c>
      <c r="B13642" s="9">
        <v>274.85000000000002</v>
      </c>
      <c r="C13642" s="9">
        <v>274.89999999999998</v>
      </c>
      <c r="D13642" s="9">
        <v>274.76</v>
      </c>
      <c r="E13642" s="9">
        <v>274.77</v>
      </c>
      <c r="F13642" s="10">
        <v>216220</v>
      </c>
      <c r="G13642" s="9">
        <v>59420332</v>
      </c>
      <c r="H13642" s="21">
        <v>103.87</v>
      </c>
      <c r="I13642" s="21">
        <v>103.87</v>
      </c>
      <c r="J13642" s="28">
        <v>0.01</v>
      </c>
      <c r="K13642" s="6"/>
      <c r="L13642" s="6"/>
      <c r="M13642" s="6"/>
      <c r="N13642" s="9">
        <v>274.8</v>
      </c>
      <c r="O13642" s="9">
        <v>274.81</v>
      </c>
      <c r="P13642" s="9">
        <v>59417256</v>
      </c>
      <c r="Q13642" s="9">
        <v>100843689.64</v>
      </c>
      <c r="R13642" s="11">
        <v>-10422613.74</v>
      </c>
      <c r="S13642" s="7"/>
      <c r="T13642" s="7"/>
      <c r="U13642" s="7"/>
      <c r="V13642" s="7"/>
      <c r="W13642" s="7"/>
      <c r="X13642" s="7"/>
    </row>
    <row r="13643" spans="1:24" x14ac:dyDescent="0.2">
      <c r="A13643" s="2">
        <v>43433.597916666666</v>
      </c>
      <c r="B13643" s="9">
        <v>274.77</v>
      </c>
      <c r="C13643" s="9">
        <v>274.91000000000003</v>
      </c>
      <c r="D13643" s="9">
        <v>274.64999999999998</v>
      </c>
      <c r="E13643" s="9">
        <v>274.86</v>
      </c>
      <c r="F13643" s="10">
        <v>185900</v>
      </c>
      <c r="G13643" s="9">
        <v>51085220</v>
      </c>
      <c r="H13643" s="21">
        <v>85.98</v>
      </c>
      <c r="I13643" s="21">
        <v>85.97</v>
      </c>
      <c r="J13643" s="28">
        <v>0</v>
      </c>
      <c r="K13643" s="6"/>
      <c r="L13643" s="6"/>
      <c r="M13643" s="6"/>
      <c r="N13643" s="9">
        <v>274.82</v>
      </c>
      <c r="O13643" s="9">
        <v>274.8</v>
      </c>
      <c r="P13643" s="9">
        <v>51089038</v>
      </c>
      <c r="Q13643" s="9">
        <v>100839871.64</v>
      </c>
      <c r="R13643" s="11">
        <v>-10426431.74</v>
      </c>
      <c r="S13643" s="7"/>
      <c r="T13643" s="7"/>
      <c r="U13643" s="7"/>
      <c r="V13643" s="7"/>
      <c r="W13643" s="7"/>
      <c r="X13643" s="7"/>
    </row>
    <row r="13644" spans="1:24" x14ac:dyDescent="0.2">
      <c r="A13644" s="2">
        <v>43433.598611111112</v>
      </c>
      <c r="B13644" s="9">
        <v>274.86</v>
      </c>
      <c r="C13644" s="9">
        <v>274.92</v>
      </c>
      <c r="D13644" s="9">
        <v>274.8</v>
      </c>
      <c r="E13644" s="9">
        <v>274.92</v>
      </c>
      <c r="F13644" s="10">
        <v>139990</v>
      </c>
      <c r="G13644" s="9">
        <v>38479816</v>
      </c>
      <c r="H13644" s="21">
        <v>75.3</v>
      </c>
      <c r="I13644" s="21">
        <v>75.319999999999993</v>
      </c>
      <c r="J13644" s="28">
        <v>0.02</v>
      </c>
      <c r="K13644" s="6"/>
      <c r="L13644" s="6"/>
      <c r="M13644" s="6"/>
      <c r="N13644" s="9">
        <v>274.89</v>
      </c>
      <c r="O13644" s="9">
        <v>274.88</v>
      </c>
      <c r="P13644" s="9">
        <v>38481851.100000001</v>
      </c>
      <c r="Q13644" s="9">
        <v>100837836.54000001</v>
      </c>
      <c r="R13644" s="11">
        <v>-10428466.84</v>
      </c>
      <c r="S13644" s="7"/>
      <c r="T13644" s="7"/>
      <c r="U13644" s="7"/>
      <c r="V13644" s="7"/>
      <c r="W13644" s="7"/>
      <c r="X13644" s="7"/>
    </row>
    <row r="13645" spans="1:24" x14ac:dyDescent="0.2">
      <c r="A13645" s="2">
        <v>43433.599305555559</v>
      </c>
      <c r="B13645" s="9">
        <v>274.91000000000003</v>
      </c>
      <c r="C13645" s="9">
        <v>274.97000000000003</v>
      </c>
      <c r="D13645" s="9">
        <v>274.87</v>
      </c>
      <c r="E13645" s="9">
        <v>274.95999999999998</v>
      </c>
      <c r="F13645" s="10">
        <v>178950</v>
      </c>
      <c r="G13645" s="9">
        <v>49198768</v>
      </c>
      <c r="H13645" s="21">
        <v>127.83</v>
      </c>
      <c r="I13645" s="21">
        <v>127.86</v>
      </c>
      <c r="J13645" s="28">
        <v>0.03</v>
      </c>
      <c r="K13645" s="6"/>
      <c r="L13645" s="6"/>
      <c r="M13645" s="6"/>
      <c r="N13645" s="9">
        <v>274.94</v>
      </c>
      <c r="O13645" s="9">
        <v>274.93</v>
      </c>
      <c r="P13645" s="9">
        <v>49200513</v>
      </c>
      <c r="Q13645" s="9">
        <v>100836091.54000001</v>
      </c>
      <c r="R13645" s="11">
        <v>-10430211.84</v>
      </c>
      <c r="S13645" s="7"/>
      <c r="T13645" s="7"/>
      <c r="U13645" s="7"/>
      <c r="V13645" s="7"/>
      <c r="W13645" s="7"/>
      <c r="X13645" s="7"/>
    </row>
    <row r="13646" spans="1:24" x14ac:dyDescent="0.2">
      <c r="A13646" s="2">
        <v>43433.599999999999</v>
      </c>
      <c r="B13646" s="9">
        <v>274.95</v>
      </c>
      <c r="C13646" s="9">
        <v>275.05</v>
      </c>
      <c r="D13646" s="9">
        <v>274.87</v>
      </c>
      <c r="E13646" s="9">
        <v>274.89</v>
      </c>
      <c r="F13646" s="10">
        <v>139560</v>
      </c>
      <c r="G13646" s="9">
        <v>38371264</v>
      </c>
      <c r="H13646" s="21">
        <v>77.989999999999995</v>
      </c>
      <c r="I13646" s="21">
        <v>77.989999999999995</v>
      </c>
      <c r="J13646" s="28">
        <v>0</v>
      </c>
      <c r="K13646" s="6"/>
      <c r="L13646" s="6"/>
      <c r="M13646" s="6"/>
      <c r="N13646" s="9">
        <v>274.93</v>
      </c>
      <c r="O13646" s="9">
        <v>274.94</v>
      </c>
      <c r="P13646" s="9">
        <v>38368533</v>
      </c>
      <c r="Q13646" s="9">
        <v>100838822.54000001</v>
      </c>
      <c r="R13646" s="11">
        <v>-10427480.84</v>
      </c>
      <c r="S13646" s="7"/>
      <c r="T13646" s="7"/>
      <c r="U13646" s="7"/>
      <c r="V13646" s="7"/>
      <c r="W13646" s="7"/>
      <c r="X13646" s="7"/>
    </row>
    <row r="13647" spans="1:24" x14ac:dyDescent="0.2">
      <c r="A13647" s="2">
        <v>43433.600694444445</v>
      </c>
      <c r="B13647" s="9">
        <v>274.89</v>
      </c>
      <c r="C13647" s="9">
        <v>274.93</v>
      </c>
      <c r="D13647" s="9">
        <v>274.85000000000002</v>
      </c>
      <c r="E13647" s="9">
        <v>274.93</v>
      </c>
      <c r="F13647" s="10">
        <v>104620</v>
      </c>
      <c r="G13647" s="9">
        <v>28759360</v>
      </c>
      <c r="H13647" s="21">
        <v>74.959999999999994</v>
      </c>
      <c r="I13647" s="21">
        <v>74.95</v>
      </c>
      <c r="J13647" s="28">
        <v>0.01</v>
      </c>
      <c r="K13647" s="6"/>
      <c r="L13647" s="6"/>
      <c r="M13647" s="6"/>
      <c r="N13647" s="9">
        <v>274.91000000000003</v>
      </c>
      <c r="O13647" s="9">
        <v>274.89</v>
      </c>
      <c r="P13647" s="9">
        <v>28761084.199999999</v>
      </c>
      <c r="Q13647" s="9">
        <v>100837098.34</v>
      </c>
      <c r="R13647" s="11">
        <v>-10429205.039999999</v>
      </c>
      <c r="S13647" s="7"/>
      <c r="T13647" s="7"/>
      <c r="U13647" s="7"/>
      <c r="V13647" s="7"/>
      <c r="W13647" s="7"/>
      <c r="X13647" s="7"/>
    </row>
    <row r="13648" spans="1:24" x14ac:dyDescent="0.2">
      <c r="A13648" s="2">
        <v>43433.601388888892</v>
      </c>
      <c r="B13648" s="9">
        <v>274.89</v>
      </c>
      <c r="C13648" s="9">
        <v>274.94</v>
      </c>
      <c r="D13648" s="9">
        <v>274.87</v>
      </c>
      <c r="E13648" s="9">
        <v>274.89999999999998</v>
      </c>
      <c r="F13648" s="10">
        <v>103560</v>
      </c>
      <c r="G13648" s="9">
        <v>28470262</v>
      </c>
      <c r="H13648" s="21">
        <v>98.99</v>
      </c>
      <c r="I13648" s="21">
        <v>98.99</v>
      </c>
      <c r="J13648" s="28">
        <v>0.01</v>
      </c>
      <c r="K13648" s="6"/>
      <c r="L13648" s="6"/>
      <c r="M13648" s="6"/>
      <c r="N13648" s="9">
        <v>274.89999999999998</v>
      </c>
      <c r="O13648" s="9">
        <v>274.92</v>
      </c>
      <c r="P13648" s="9">
        <v>28468902.899999999</v>
      </c>
      <c r="Q13648" s="9">
        <v>100838457.44</v>
      </c>
      <c r="R13648" s="11">
        <v>-10427845.939999999</v>
      </c>
      <c r="S13648" s="7"/>
      <c r="T13648" s="7"/>
      <c r="U13648" s="7"/>
      <c r="V13648" s="7"/>
      <c r="W13648" s="7"/>
      <c r="X13648" s="7"/>
    </row>
    <row r="13649" spans="1:24" x14ac:dyDescent="0.2">
      <c r="A13649" s="2">
        <v>43433.602083333331</v>
      </c>
      <c r="B13649" s="9">
        <v>274.89999999999998</v>
      </c>
      <c r="C13649" s="9">
        <v>274.93</v>
      </c>
      <c r="D13649" s="9">
        <v>274.83</v>
      </c>
      <c r="E13649" s="9">
        <v>274.86</v>
      </c>
      <c r="F13649" s="10">
        <v>70990</v>
      </c>
      <c r="G13649" s="9">
        <v>19513140</v>
      </c>
      <c r="H13649" s="21">
        <v>68.55</v>
      </c>
      <c r="I13649" s="21">
        <v>68.540000000000006</v>
      </c>
      <c r="J13649" s="28">
        <v>0.01</v>
      </c>
      <c r="K13649" s="6"/>
      <c r="L13649" s="6"/>
      <c r="M13649" s="6"/>
      <c r="N13649" s="9">
        <v>274.87</v>
      </c>
      <c r="O13649" s="9">
        <v>274.87</v>
      </c>
      <c r="P13649" s="9">
        <v>19513021.300000001</v>
      </c>
      <c r="Q13649" s="9">
        <v>100838576.14</v>
      </c>
      <c r="R13649" s="11">
        <v>-10427727.24</v>
      </c>
      <c r="S13649" s="7"/>
      <c r="T13649" s="7"/>
      <c r="U13649" s="7"/>
      <c r="V13649" s="7"/>
      <c r="W13649" s="7"/>
      <c r="X13649" s="7"/>
    </row>
    <row r="13650" spans="1:24" x14ac:dyDescent="0.2">
      <c r="A13650" s="2">
        <v>43433.602777777778</v>
      </c>
      <c r="B13650" s="9">
        <v>274.86</v>
      </c>
      <c r="C13650" s="9">
        <v>274.91000000000003</v>
      </c>
      <c r="D13650" s="9">
        <v>274.82</v>
      </c>
      <c r="E13650" s="9">
        <v>274.83</v>
      </c>
      <c r="F13650" s="10">
        <v>135210</v>
      </c>
      <c r="G13650" s="9">
        <v>37163188</v>
      </c>
      <c r="H13650" s="21">
        <v>190.46</v>
      </c>
      <c r="I13650" s="21">
        <v>190.45</v>
      </c>
      <c r="J13650" s="28">
        <v>0.01</v>
      </c>
      <c r="K13650" s="6"/>
      <c r="L13650" s="6"/>
      <c r="M13650" s="6"/>
      <c r="N13650" s="9">
        <v>274.85000000000002</v>
      </c>
      <c r="O13650" s="9">
        <v>274.86</v>
      </c>
      <c r="P13650" s="9">
        <v>37162130.479999997</v>
      </c>
      <c r="Q13650" s="9">
        <v>100839633.66</v>
      </c>
      <c r="R13650" s="11">
        <v>-10426669.710000001</v>
      </c>
      <c r="S13650" s="7"/>
      <c r="T13650" s="7"/>
      <c r="U13650" s="7"/>
      <c r="V13650" s="7"/>
      <c r="W13650" s="7"/>
      <c r="X13650" s="7"/>
    </row>
    <row r="13651" spans="1:24" x14ac:dyDescent="0.2">
      <c r="A13651" s="2">
        <v>43433.603472222225</v>
      </c>
      <c r="B13651" s="9">
        <v>274.82</v>
      </c>
      <c r="C13651" s="9">
        <v>274.89999999999998</v>
      </c>
      <c r="D13651" s="9">
        <v>274.79000000000002</v>
      </c>
      <c r="E13651" s="9">
        <v>274.83999999999997</v>
      </c>
      <c r="F13651" s="10">
        <v>111980</v>
      </c>
      <c r="G13651" s="9">
        <v>30775860</v>
      </c>
      <c r="H13651" s="21">
        <v>82.82</v>
      </c>
      <c r="I13651" s="21">
        <v>82.81</v>
      </c>
      <c r="J13651" s="28">
        <v>0.01</v>
      </c>
      <c r="K13651" s="6"/>
      <c r="L13651" s="6"/>
      <c r="M13651" s="6"/>
      <c r="N13651" s="9">
        <v>274.83999999999997</v>
      </c>
      <c r="O13651" s="9">
        <v>274.83</v>
      </c>
      <c r="P13651" s="9">
        <v>30776863.149999999</v>
      </c>
      <c r="Q13651" s="9">
        <v>100838630.51000001</v>
      </c>
      <c r="R13651" s="11">
        <v>-10427672.859999999</v>
      </c>
      <c r="S13651" s="7"/>
      <c r="T13651" s="7"/>
      <c r="U13651" s="7"/>
      <c r="V13651" s="7"/>
      <c r="W13651" s="7"/>
      <c r="X13651" s="7"/>
    </row>
    <row r="13652" spans="1:24" x14ac:dyDescent="0.2">
      <c r="A13652" s="2">
        <v>43433.604166666664</v>
      </c>
      <c r="B13652" s="9">
        <v>274.83</v>
      </c>
      <c r="C13652" s="9">
        <v>274.87</v>
      </c>
      <c r="D13652" s="9">
        <v>274.77999999999997</v>
      </c>
      <c r="E13652" s="9">
        <v>274.83</v>
      </c>
      <c r="F13652" s="10">
        <v>64060</v>
      </c>
      <c r="G13652" s="9">
        <v>17604278</v>
      </c>
      <c r="H13652" s="21">
        <v>57.21</v>
      </c>
      <c r="I13652" s="21">
        <v>57.2</v>
      </c>
      <c r="J13652" s="28">
        <v>0.01</v>
      </c>
      <c r="K13652" s="6"/>
      <c r="L13652" s="6"/>
      <c r="M13652" s="6"/>
      <c r="N13652" s="9">
        <v>274.83</v>
      </c>
      <c r="O13652" s="9">
        <v>274.81</v>
      </c>
      <c r="P13652" s="9">
        <v>17605449.649999999</v>
      </c>
      <c r="Q13652" s="9">
        <v>100837458.86</v>
      </c>
      <c r="R13652" s="11">
        <v>-10428844.51</v>
      </c>
      <c r="S13652" s="7"/>
      <c r="T13652" s="7"/>
      <c r="U13652" s="7"/>
      <c r="V13652" s="7"/>
      <c r="W13652" s="7"/>
      <c r="X13652" s="7"/>
    </row>
    <row r="13653" spans="1:24" x14ac:dyDescent="0.2">
      <c r="A13653" s="2">
        <v>43433.604861111111</v>
      </c>
      <c r="B13653" s="9">
        <v>274.83</v>
      </c>
      <c r="C13653" s="9">
        <v>274.95</v>
      </c>
      <c r="D13653" s="9">
        <v>274.83</v>
      </c>
      <c r="E13653" s="9">
        <v>274.89999999999998</v>
      </c>
      <c r="F13653" s="10">
        <v>112120</v>
      </c>
      <c r="G13653" s="9">
        <v>30821592</v>
      </c>
      <c r="H13653" s="21">
        <v>175.02</v>
      </c>
      <c r="I13653" s="21">
        <v>175.08</v>
      </c>
      <c r="J13653" s="26">
        <v>0.06</v>
      </c>
      <c r="K13653" s="6"/>
      <c r="L13653" s="6"/>
      <c r="M13653" s="6"/>
      <c r="N13653" s="9">
        <v>274.89999999999998</v>
      </c>
      <c r="O13653" s="9">
        <v>274.89999999999998</v>
      </c>
      <c r="P13653" s="9">
        <v>30821227.399999999</v>
      </c>
      <c r="Q13653" s="9">
        <v>100837823.45999999</v>
      </c>
      <c r="R13653" s="11">
        <v>-10428479.91</v>
      </c>
      <c r="S13653" s="7"/>
      <c r="T13653" s="7"/>
      <c r="U13653" s="7"/>
      <c r="V13653" s="7"/>
      <c r="W13653" s="7"/>
      <c r="X13653" s="7"/>
    </row>
    <row r="13654" spans="1:24" x14ac:dyDescent="0.2">
      <c r="A13654" s="2">
        <v>43433.605555555558</v>
      </c>
      <c r="B13654" s="9">
        <v>274.89999999999998</v>
      </c>
      <c r="C13654" s="9">
        <v>275.05</v>
      </c>
      <c r="D13654" s="9">
        <v>274.89999999999998</v>
      </c>
      <c r="E13654" s="9">
        <v>275.04000000000002</v>
      </c>
      <c r="F13654" s="10">
        <v>153910</v>
      </c>
      <c r="G13654" s="9">
        <v>42323988</v>
      </c>
      <c r="H13654" s="21">
        <v>137.27000000000001</v>
      </c>
      <c r="I13654" s="21">
        <v>137.32</v>
      </c>
      <c r="J13654" s="30">
        <v>0.05</v>
      </c>
      <c r="K13654" s="6"/>
      <c r="L13654" s="6"/>
      <c r="M13654" s="6"/>
      <c r="N13654" s="9">
        <v>275.01</v>
      </c>
      <c r="O13654" s="9">
        <v>274.99</v>
      </c>
      <c r="P13654" s="9">
        <v>42326404.329999998</v>
      </c>
      <c r="Q13654" s="9">
        <v>100835407.14</v>
      </c>
      <c r="R13654" s="11">
        <v>-10430896.24</v>
      </c>
      <c r="S13654" s="7"/>
      <c r="T13654" s="7"/>
      <c r="U13654" s="7"/>
      <c r="V13654" s="7"/>
      <c r="W13654" s="7"/>
      <c r="X13654" s="7"/>
    </row>
    <row r="13655" spans="1:24" x14ac:dyDescent="0.2">
      <c r="A13655" s="2">
        <v>43433.606249999997</v>
      </c>
      <c r="B13655" s="9">
        <v>275.04000000000002</v>
      </c>
      <c r="C13655" s="9">
        <v>275.05</v>
      </c>
      <c r="D13655" s="9">
        <v>274.91000000000003</v>
      </c>
      <c r="E13655" s="9">
        <v>274.95</v>
      </c>
      <c r="F13655" s="10">
        <v>97670</v>
      </c>
      <c r="G13655" s="9">
        <v>26856206</v>
      </c>
      <c r="H13655" s="21">
        <v>63.46</v>
      </c>
      <c r="I13655" s="21">
        <v>63.45</v>
      </c>
      <c r="J13655" s="28">
        <v>0.01</v>
      </c>
      <c r="K13655" s="6"/>
      <c r="L13655" s="6"/>
      <c r="M13655" s="6"/>
      <c r="N13655" s="9">
        <v>274.97000000000003</v>
      </c>
      <c r="O13655" s="9">
        <v>274.97000000000003</v>
      </c>
      <c r="P13655" s="9">
        <v>26855831.550000001</v>
      </c>
      <c r="Q13655" s="9">
        <v>100835781.59</v>
      </c>
      <c r="R13655" s="11">
        <v>-10430521.789999999</v>
      </c>
      <c r="S13655" s="7"/>
      <c r="T13655" s="7"/>
      <c r="U13655" s="7"/>
      <c r="V13655" s="7"/>
      <c r="W13655" s="7"/>
      <c r="X13655" s="7"/>
    </row>
    <row r="13656" spans="1:24" x14ac:dyDescent="0.2">
      <c r="A13656" s="2">
        <v>43433.606944444444</v>
      </c>
      <c r="B13656" s="9">
        <v>274.95</v>
      </c>
      <c r="C13656" s="9">
        <v>275.02</v>
      </c>
      <c r="D13656" s="9">
        <v>274.95</v>
      </c>
      <c r="E13656" s="9">
        <v>274.99</v>
      </c>
      <c r="F13656" s="10">
        <v>140210</v>
      </c>
      <c r="G13656" s="9">
        <v>38555320</v>
      </c>
      <c r="H13656" s="21">
        <v>143.55000000000001</v>
      </c>
      <c r="I13656" s="21">
        <v>143.56</v>
      </c>
      <c r="J13656" s="28">
        <v>0.01</v>
      </c>
      <c r="K13656" s="6"/>
      <c r="L13656" s="6"/>
      <c r="M13656" s="6"/>
      <c r="N13656" s="9">
        <v>274.99</v>
      </c>
      <c r="O13656" s="9">
        <v>274.98</v>
      </c>
      <c r="P13656" s="9">
        <v>38555997.380000003</v>
      </c>
      <c r="Q13656" s="9">
        <v>100835104.20999999</v>
      </c>
      <c r="R13656" s="11">
        <v>-10431199.16</v>
      </c>
      <c r="S13656" s="7"/>
      <c r="T13656" s="7"/>
      <c r="U13656" s="7"/>
      <c r="V13656" s="7"/>
      <c r="W13656" s="7"/>
      <c r="X13656" s="7"/>
    </row>
    <row r="13657" spans="1:24" x14ac:dyDescent="0.2">
      <c r="A13657" s="2">
        <v>43433.607638888891</v>
      </c>
      <c r="B13657" s="9">
        <v>274.99</v>
      </c>
      <c r="C13657" s="9">
        <v>274.99</v>
      </c>
      <c r="D13657" s="9">
        <v>274.92</v>
      </c>
      <c r="E13657" s="9">
        <v>274.92</v>
      </c>
      <c r="F13657" s="10">
        <v>51570</v>
      </c>
      <c r="G13657" s="9">
        <v>14177729</v>
      </c>
      <c r="H13657" s="21">
        <v>36.78</v>
      </c>
      <c r="I13657" s="21">
        <v>36.770000000000003</v>
      </c>
      <c r="J13657" s="28">
        <v>0.01</v>
      </c>
      <c r="K13657" s="6"/>
      <c r="L13657" s="6"/>
      <c r="M13657" s="6"/>
      <c r="N13657" s="9">
        <v>274.94</v>
      </c>
      <c r="O13657" s="9">
        <v>274.92</v>
      </c>
      <c r="P13657" s="9">
        <v>14178526.880000001</v>
      </c>
      <c r="Q13657" s="9">
        <v>100834306.34</v>
      </c>
      <c r="R13657" s="11">
        <v>-10431997.039999999</v>
      </c>
      <c r="S13657" s="7"/>
      <c r="T13657" s="7"/>
      <c r="U13657" s="7"/>
      <c r="V13657" s="7"/>
      <c r="W13657" s="7"/>
      <c r="X13657" s="7"/>
    </row>
    <row r="13658" spans="1:24" x14ac:dyDescent="0.2">
      <c r="A13658" s="2">
        <v>43433.60833333333</v>
      </c>
      <c r="B13658" s="9">
        <v>274.92</v>
      </c>
      <c r="C13658" s="9">
        <v>274.93</v>
      </c>
      <c r="D13658" s="9">
        <v>274.87</v>
      </c>
      <c r="E13658" s="9">
        <v>274.92</v>
      </c>
      <c r="F13658" s="10">
        <v>77080</v>
      </c>
      <c r="G13658" s="9">
        <v>21189952</v>
      </c>
      <c r="H13658" s="21">
        <v>149.47</v>
      </c>
      <c r="I13658" s="21">
        <v>149.46</v>
      </c>
      <c r="J13658" s="28">
        <v>0.01</v>
      </c>
      <c r="K13658" s="6"/>
      <c r="L13658" s="6"/>
      <c r="M13658" s="6"/>
      <c r="N13658" s="9">
        <v>274.91000000000003</v>
      </c>
      <c r="O13658" s="9">
        <v>274.91000000000003</v>
      </c>
      <c r="P13658" s="9">
        <v>21190062.800000001</v>
      </c>
      <c r="Q13658" s="9">
        <v>100834195.54000001</v>
      </c>
      <c r="R13658" s="11">
        <v>-10432107.84</v>
      </c>
      <c r="S13658" s="7"/>
      <c r="T13658" s="7"/>
      <c r="U13658" s="7"/>
      <c r="V13658" s="7"/>
      <c r="W13658" s="7"/>
      <c r="X13658" s="7"/>
    </row>
    <row r="13659" spans="1:24" x14ac:dyDescent="0.2">
      <c r="A13659" s="2">
        <v>43433.609027777777</v>
      </c>
      <c r="B13659" s="9">
        <v>274.91000000000003</v>
      </c>
      <c r="C13659" s="9">
        <v>274.94</v>
      </c>
      <c r="D13659" s="9">
        <v>274.88</v>
      </c>
      <c r="E13659" s="9">
        <v>274.89999999999998</v>
      </c>
      <c r="F13659" s="10">
        <v>153040</v>
      </c>
      <c r="G13659" s="9">
        <v>42070888</v>
      </c>
      <c r="H13659" s="21">
        <v>198.55</v>
      </c>
      <c r="I13659" s="21">
        <v>198.54</v>
      </c>
      <c r="J13659" s="28">
        <v>0.01</v>
      </c>
      <c r="K13659" s="6"/>
      <c r="L13659" s="6"/>
      <c r="M13659" s="6"/>
      <c r="N13659" s="9">
        <v>274.91000000000003</v>
      </c>
      <c r="O13659" s="9">
        <v>274.89999999999998</v>
      </c>
      <c r="P13659" s="9">
        <v>42071461.200000003</v>
      </c>
      <c r="Q13659" s="9">
        <v>100833622.34</v>
      </c>
      <c r="R13659" s="11">
        <v>-10432681.039999999</v>
      </c>
      <c r="S13659" s="7"/>
      <c r="T13659" s="7"/>
      <c r="U13659" s="7"/>
      <c r="V13659" s="7"/>
      <c r="W13659" s="7"/>
      <c r="X13659" s="7"/>
    </row>
    <row r="13660" spans="1:24" x14ac:dyDescent="0.2">
      <c r="A13660" s="2">
        <v>43433.609722222223</v>
      </c>
      <c r="B13660" s="9">
        <v>274.89</v>
      </c>
      <c r="C13660" s="9">
        <v>274.89999999999998</v>
      </c>
      <c r="D13660" s="9">
        <v>274.83999999999997</v>
      </c>
      <c r="E13660" s="9">
        <v>274.86</v>
      </c>
      <c r="F13660" s="10">
        <v>48720</v>
      </c>
      <c r="G13660" s="9">
        <v>13390951</v>
      </c>
      <c r="H13660" s="21">
        <v>31.83</v>
      </c>
      <c r="I13660" s="21">
        <v>31.83</v>
      </c>
      <c r="J13660" s="28">
        <v>0.01</v>
      </c>
      <c r="K13660" s="6"/>
      <c r="L13660" s="6"/>
      <c r="M13660" s="6"/>
      <c r="N13660" s="9">
        <v>274.87</v>
      </c>
      <c r="O13660" s="9">
        <v>274.86</v>
      </c>
      <c r="P13660" s="9">
        <v>13391422.800000001</v>
      </c>
      <c r="Q13660" s="9">
        <v>100833150.54000001</v>
      </c>
      <c r="R13660" s="11">
        <v>-10433152.84</v>
      </c>
      <c r="S13660" s="7"/>
      <c r="T13660" s="7"/>
      <c r="U13660" s="7"/>
      <c r="V13660" s="7"/>
      <c r="W13660" s="7"/>
      <c r="X13660" s="7"/>
    </row>
    <row r="13661" spans="1:24" x14ac:dyDescent="0.2">
      <c r="A13661" s="2">
        <v>43433.61041666667</v>
      </c>
      <c r="B13661" s="9">
        <v>274.86</v>
      </c>
      <c r="C13661" s="9">
        <v>274.86</v>
      </c>
      <c r="D13661" s="9">
        <v>274.73</v>
      </c>
      <c r="E13661" s="9">
        <v>274.75</v>
      </c>
      <c r="F13661" s="10">
        <v>98610</v>
      </c>
      <c r="G13661" s="9">
        <v>27095780</v>
      </c>
      <c r="H13661" s="21">
        <v>202.4</v>
      </c>
      <c r="I13661" s="21">
        <v>202.34</v>
      </c>
      <c r="J13661" s="26">
        <v>0.06</v>
      </c>
      <c r="K13661" s="6"/>
      <c r="L13661" s="6"/>
      <c r="M13661" s="6"/>
      <c r="N13661" s="9">
        <v>274.77</v>
      </c>
      <c r="O13661" s="9">
        <v>274.77999999999997</v>
      </c>
      <c r="P13661" s="9">
        <v>27095316.23</v>
      </c>
      <c r="Q13661" s="9">
        <v>100833614.31</v>
      </c>
      <c r="R13661" s="11">
        <v>-10432689.060000001</v>
      </c>
      <c r="S13661" s="7"/>
      <c r="T13661" s="7"/>
      <c r="U13661" s="7"/>
      <c r="V13661" s="7"/>
      <c r="W13661" s="7"/>
      <c r="X13661" s="7"/>
    </row>
    <row r="13662" spans="1:24" x14ac:dyDescent="0.2">
      <c r="A13662" s="2">
        <v>43433.611111111109</v>
      </c>
      <c r="B13662" s="9">
        <v>274.75</v>
      </c>
      <c r="C13662" s="9">
        <v>274.87</v>
      </c>
      <c r="D13662" s="9">
        <v>274.75</v>
      </c>
      <c r="E13662" s="9">
        <v>274.82</v>
      </c>
      <c r="F13662" s="10">
        <v>93460</v>
      </c>
      <c r="G13662" s="9">
        <v>25684028</v>
      </c>
      <c r="H13662" s="21">
        <v>94.78</v>
      </c>
      <c r="I13662" s="21">
        <v>94.79</v>
      </c>
      <c r="J13662" s="28">
        <v>0.01</v>
      </c>
      <c r="K13662" s="6"/>
      <c r="L13662" s="6"/>
      <c r="M13662" s="6"/>
      <c r="N13662" s="9">
        <v>274.82</v>
      </c>
      <c r="O13662" s="9">
        <v>274.81</v>
      </c>
      <c r="P13662" s="9">
        <v>25684209.899999999</v>
      </c>
      <c r="Q13662" s="9">
        <v>100833432.41</v>
      </c>
      <c r="R13662" s="11">
        <v>-10432870.960000001</v>
      </c>
      <c r="S13662" s="7"/>
      <c r="T13662" s="7"/>
      <c r="U13662" s="7"/>
      <c r="V13662" s="7"/>
      <c r="W13662" s="7"/>
      <c r="X13662" s="7"/>
    </row>
    <row r="13663" spans="1:24" x14ac:dyDescent="0.2">
      <c r="A13663" s="2">
        <v>43433.611805555556</v>
      </c>
      <c r="B13663" s="9">
        <v>274.82</v>
      </c>
      <c r="C13663" s="9">
        <v>274.89999999999998</v>
      </c>
      <c r="D13663" s="9">
        <v>274.77999999999997</v>
      </c>
      <c r="E13663" s="9">
        <v>274.86</v>
      </c>
      <c r="F13663" s="10">
        <v>256200</v>
      </c>
      <c r="G13663" s="9">
        <v>70415896</v>
      </c>
      <c r="H13663" s="21">
        <v>274.13</v>
      </c>
      <c r="I13663" s="21">
        <v>274.16000000000003</v>
      </c>
      <c r="J13663" s="28">
        <v>0.03</v>
      </c>
      <c r="K13663" s="6"/>
      <c r="L13663" s="6"/>
      <c r="M13663" s="6"/>
      <c r="N13663" s="9">
        <v>274.85000000000002</v>
      </c>
      <c r="O13663" s="9">
        <v>274.85000000000002</v>
      </c>
      <c r="P13663" s="9">
        <v>70416570</v>
      </c>
      <c r="Q13663" s="9">
        <v>100832758.41</v>
      </c>
      <c r="R13663" s="11">
        <v>-10433544.960000001</v>
      </c>
      <c r="S13663" s="7"/>
      <c r="T13663" s="7"/>
      <c r="U13663" s="7"/>
      <c r="V13663" s="7"/>
      <c r="W13663" s="7"/>
      <c r="X13663" s="7"/>
    </row>
    <row r="13664" spans="1:24" x14ac:dyDescent="0.2">
      <c r="A13664" s="2">
        <v>43433.612500000003</v>
      </c>
      <c r="B13664" s="9">
        <v>274.87</v>
      </c>
      <c r="C13664" s="9">
        <v>274.99</v>
      </c>
      <c r="D13664" s="9">
        <v>274.86</v>
      </c>
      <c r="E13664" s="9">
        <v>274.97000000000003</v>
      </c>
      <c r="F13664" s="10">
        <v>130420</v>
      </c>
      <c r="G13664" s="9">
        <v>35858352</v>
      </c>
      <c r="H13664" s="21">
        <v>50.91</v>
      </c>
      <c r="I13664" s="21">
        <v>50.92</v>
      </c>
      <c r="J13664" s="28">
        <v>0.02</v>
      </c>
      <c r="K13664" s="6"/>
      <c r="L13664" s="6"/>
      <c r="M13664" s="6"/>
      <c r="N13664" s="9">
        <v>274.95</v>
      </c>
      <c r="O13664" s="9">
        <v>274.95</v>
      </c>
      <c r="P13664" s="9">
        <v>35858652.950000003</v>
      </c>
      <c r="Q13664" s="9">
        <v>100832457.45999999</v>
      </c>
      <c r="R13664" s="11">
        <v>-10433845.91</v>
      </c>
      <c r="S13664" s="7"/>
      <c r="T13664" s="7"/>
      <c r="U13664" s="7"/>
      <c r="V13664" s="7"/>
      <c r="W13664" s="7"/>
      <c r="X13664" s="7"/>
    </row>
    <row r="13665" spans="1:24" x14ac:dyDescent="0.2">
      <c r="A13665" s="2">
        <v>43433.613194444442</v>
      </c>
      <c r="B13665" s="9">
        <v>274.97000000000003</v>
      </c>
      <c r="C13665" s="9">
        <v>274.97000000000003</v>
      </c>
      <c r="D13665" s="9">
        <v>274.92</v>
      </c>
      <c r="E13665" s="9">
        <v>274.95</v>
      </c>
      <c r="F13665" s="10">
        <v>50310</v>
      </c>
      <c r="G13665" s="9">
        <v>13831743</v>
      </c>
      <c r="H13665" s="21">
        <v>38.58</v>
      </c>
      <c r="I13665" s="21">
        <v>38.57</v>
      </c>
      <c r="J13665" s="28">
        <v>0</v>
      </c>
      <c r="K13665" s="6"/>
      <c r="L13665" s="6"/>
      <c r="M13665" s="6"/>
      <c r="N13665" s="9">
        <v>274.95</v>
      </c>
      <c r="O13665" s="9">
        <v>274.93</v>
      </c>
      <c r="P13665" s="9">
        <v>13832608.73</v>
      </c>
      <c r="Q13665" s="9">
        <v>100831591.73999999</v>
      </c>
      <c r="R13665" s="11">
        <v>-10434711.640000001</v>
      </c>
      <c r="S13665" s="7"/>
      <c r="T13665" s="7"/>
      <c r="U13665" s="7"/>
      <c r="V13665" s="7"/>
      <c r="W13665" s="7"/>
      <c r="X13665" s="7"/>
    </row>
    <row r="13666" spans="1:24" x14ac:dyDescent="0.2">
      <c r="A13666" s="2">
        <v>43433.613888888889</v>
      </c>
      <c r="B13666" s="9">
        <v>274.95</v>
      </c>
      <c r="C13666" s="9">
        <v>275</v>
      </c>
      <c r="D13666" s="9">
        <v>274.87</v>
      </c>
      <c r="E13666" s="9">
        <v>274.97000000000003</v>
      </c>
      <c r="F13666" s="10">
        <v>64500</v>
      </c>
      <c r="G13666" s="9">
        <v>17735466</v>
      </c>
      <c r="H13666" s="21">
        <v>128.21</v>
      </c>
      <c r="I13666" s="21">
        <v>128.22</v>
      </c>
      <c r="J13666" s="28">
        <v>0.02</v>
      </c>
      <c r="K13666" s="6"/>
      <c r="L13666" s="6"/>
      <c r="M13666" s="6"/>
      <c r="N13666" s="9">
        <v>274.95</v>
      </c>
      <c r="O13666" s="9">
        <v>274.97000000000003</v>
      </c>
      <c r="P13666" s="9">
        <v>17734436.25</v>
      </c>
      <c r="Q13666" s="9">
        <v>100832621.48999999</v>
      </c>
      <c r="R13666" s="11">
        <v>-10433681.890000001</v>
      </c>
      <c r="S13666" s="7"/>
      <c r="T13666" s="7"/>
      <c r="U13666" s="7"/>
      <c r="V13666" s="7"/>
      <c r="W13666" s="7"/>
      <c r="X13666" s="7"/>
    </row>
    <row r="13667" spans="1:24" x14ac:dyDescent="0.2">
      <c r="A13667" s="2">
        <v>43433.614583333336</v>
      </c>
      <c r="B13667" s="9">
        <v>274.98</v>
      </c>
      <c r="C13667" s="9">
        <v>275.01</v>
      </c>
      <c r="D13667" s="9">
        <v>274.94</v>
      </c>
      <c r="E13667" s="9">
        <v>274.95</v>
      </c>
      <c r="F13667" s="10">
        <v>81080</v>
      </c>
      <c r="G13667" s="9">
        <v>22293062</v>
      </c>
      <c r="H13667" s="21">
        <v>125.71</v>
      </c>
      <c r="I13667" s="21">
        <v>125.7</v>
      </c>
      <c r="J13667" s="28">
        <v>0.01</v>
      </c>
      <c r="K13667" s="6"/>
      <c r="L13667" s="6"/>
      <c r="M13667" s="6"/>
      <c r="N13667" s="9">
        <v>274.95999999999998</v>
      </c>
      <c r="O13667" s="9">
        <v>274.95</v>
      </c>
      <c r="P13667" s="9">
        <v>22293959.5</v>
      </c>
      <c r="Q13667" s="9">
        <v>100831723.98999999</v>
      </c>
      <c r="R13667" s="11">
        <v>-10434579.390000001</v>
      </c>
      <c r="S13667" s="7"/>
      <c r="T13667" s="7"/>
      <c r="U13667" s="7"/>
      <c r="V13667" s="7"/>
      <c r="W13667" s="7"/>
      <c r="X13667" s="7"/>
    </row>
    <row r="13668" spans="1:24" x14ac:dyDescent="0.2">
      <c r="A13668" s="2">
        <v>43433.615277777775</v>
      </c>
      <c r="B13668" s="9">
        <v>274.95</v>
      </c>
      <c r="C13668" s="9">
        <v>274.95</v>
      </c>
      <c r="D13668" s="9">
        <v>274.86</v>
      </c>
      <c r="E13668" s="9">
        <v>274.87</v>
      </c>
      <c r="F13668" s="10">
        <v>59900</v>
      </c>
      <c r="G13668" s="9">
        <v>16465935</v>
      </c>
      <c r="H13668" s="21">
        <v>73.88</v>
      </c>
      <c r="I13668" s="21">
        <v>73.86</v>
      </c>
      <c r="J13668" s="28">
        <v>0.02</v>
      </c>
      <c r="K13668" s="6"/>
      <c r="L13668" s="6"/>
      <c r="M13668" s="6"/>
      <c r="N13668" s="9">
        <v>274.89</v>
      </c>
      <c r="O13668" s="9">
        <v>274.89</v>
      </c>
      <c r="P13668" s="9">
        <v>16465761.25</v>
      </c>
      <c r="Q13668" s="9">
        <v>100831897.73999999</v>
      </c>
      <c r="R13668" s="11">
        <v>-10434405.640000001</v>
      </c>
      <c r="S13668" s="7"/>
      <c r="T13668" s="7"/>
      <c r="U13668" s="7"/>
      <c r="V13668" s="7"/>
      <c r="W13668" s="7"/>
      <c r="X13668" s="7"/>
    </row>
    <row r="13669" spans="1:24" x14ac:dyDescent="0.2">
      <c r="A13669" s="2">
        <v>43433.615972222222</v>
      </c>
      <c r="B13669" s="9">
        <v>274.86</v>
      </c>
      <c r="C13669" s="9">
        <v>274.89</v>
      </c>
      <c r="D13669" s="9">
        <v>274.83</v>
      </c>
      <c r="E13669" s="9">
        <v>274.86</v>
      </c>
      <c r="F13669" s="10">
        <v>120680</v>
      </c>
      <c r="G13669" s="9">
        <v>33171478</v>
      </c>
      <c r="H13669" s="21">
        <v>201.47</v>
      </c>
      <c r="I13669" s="21">
        <v>201.46</v>
      </c>
      <c r="J13669" s="28">
        <v>0.01</v>
      </c>
      <c r="K13669" s="6"/>
      <c r="L13669" s="6"/>
      <c r="M13669" s="6"/>
      <c r="N13669" s="9">
        <v>274.86</v>
      </c>
      <c r="O13669" s="9">
        <v>274.87</v>
      </c>
      <c r="P13669" s="9">
        <v>33170104.800000001</v>
      </c>
      <c r="Q13669" s="9">
        <v>100833270.94</v>
      </c>
      <c r="R13669" s="11">
        <v>-10433032.439999999</v>
      </c>
      <c r="S13669" s="7"/>
      <c r="T13669" s="7"/>
      <c r="U13669" s="7"/>
      <c r="V13669" s="7"/>
      <c r="W13669" s="7"/>
      <c r="X13669" s="7"/>
    </row>
    <row r="13670" spans="1:24" x14ac:dyDescent="0.2">
      <c r="A13670" s="2">
        <v>43433.616666666669</v>
      </c>
      <c r="B13670" s="9">
        <v>274.86</v>
      </c>
      <c r="C13670" s="9">
        <v>274.98</v>
      </c>
      <c r="D13670" s="9">
        <v>274.86</v>
      </c>
      <c r="E13670" s="9">
        <v>274.97000000000003</v>
      </c>
      <c r="F13670" s="10">
        <v>91730</v>
      </c>
      <c r="G13670" s="9">
        <v>25219332</v>
      </c>
      <c r="H13670" s="21">
        <v>76.010000000000005</v>
      </c>
      <c r="I13670" s="21">
        <v>76.03</v>
      </c>
      <c r="J13670" s="28">
        <v>0.02</v>
      </c>
      <c r="K13670" s="6"/>
      <c r="L13670" s="6"/>
      <c r="M13670" s="6"/>
      <c r="N13670" s="9">
        <v>274.95</v>
      </c>
      <c r="O13670" s="9">
        <v>274.93</v>
      </c>
      <c r="P13670" s="9">
        <v>25220704.850000001</v>
      </c>
      <c r="Q13670" s="9">
        <v>100831898.09</v>
      </c>
      <c r="R13670" s="11">
        <v>-10434405.289999999</v>
      </c>
      <c r="S13670" s="7"/>
      <c r="T13670" s="7"/>
      <c r="U13670" s="7"/>
      <c r="V13670" s="7"/>
      <c r="W13670" s="7"/>
      <c r="X13670" s="7"/>
    </row>
    <row r="13671" spans="1:24" x14ac:dyDescent="0.2">
      <c r="A13671" s="2">
        <v>43433.617361111108</v>
      </c>
      <c r="B13671" s="9">
        <v>274.97000000000003</v>
      </c>
      <c r="C13671" s="9">
        <v>275</v>
      </c>
      <c r="D13671" s="9">
        <v>274.92</v>
      </c>
      <c r="E13671" s="9">
        <v>274.97000000000003</v>
      </c>
      <c r="F13671" s="10">
        <v>58940</v>
      </c>
      <c r="G13671" s="9">
        <v>16207371</v>
      </c>
      <c r="H13671" s="21">
        <v>64.25</v>
      </c>
      <c r="I13671" s="21">
        <v>64.27</v>
      </c>
      <c r="J13671" s="28">
        <v>0.01</v>
      </c>
      <c r="K13671" s="6"/>
      <c r="L13671" s="6"/>
      <c r="M13671" s="6"/>
      <c r="N13671" s="9">
        <v>274.97000000000003</v>
      </c>
      <c r="O13671" s="9">
        <v>274.98</v>
      </c>
      <c r="P13671" s="9">
        <v>16206437.1</v>
      </c>
      <c r="Q13671" s="9">
        <v>100832831.98999999</v>
      </c>
      <c r="R13671" s="11">
        <v>-10433471.390000001</v>
      </c>
      <c r="S13671" s="7"/>
      <c r="T13671" s="7"/>
      <c r="U13671" s="7"/>
      <c r="V13671" s="7"/>
      <c r="W13671" s="7"/>
      <c r="X13671" s="7"/>
    </row>
    <row r="13672" spans="1:24" x14ac:dyDescent="0.2">
      <c r="A13672" s="2">
        <v>43433.618055555555</v>
      </c>
      <c r="B13672" s="9">
        <v>274.97000000000003</v>
      </c>
      <c r="C13672" s="9">
        <v>275.06</v>
      </c>
      <c r="D13672" s="9">
        <v>274.95</v>
      </c>
      <c r="E13672" s="9">
        <v>275.05</v>
      </c>
      <c r="F13672" s="10">
        <v>73850</v>
      </c>
      <c r="G13672" s="9">
        <v>20310776</v>
      </c>
      <c r="H13672" s="21">
        <v>125.3</v>
      </c>
      <c r="I13672" s="21">
        <v>125.32</v>
      </c>
      <c r="J13672" s="28">
        <v>0.02</v>
      </c>
      <c r="K13672" s="6"/>
      <c r="L13672" s="6"/>
      <c r="M13672" s="6"/>
      <c r="N13672" s="9">
        <v>275.02999999999997</v>
      </c>
      <c r="O13672" s="9">
        <v>275.02999999999997</v>
      </c>
      <c r="P13672" s="9">
        <v>20310780.879999999</v>
      </c>
      <c r="Q13672" s="9">
        <v>100832827.11</v>
      </c>
      <c r="R13672" s="11">
        <v>-10433476.26</v>
      </c>
      <c r="S13672" s="7"/>
      <c r="T13672" s="7"/>
      <c r="U13672" s="7"/>
      <c r="V13672" s="7"/>
      <c r="W13672" s="7"/>
      <c r="X13672" s="7"/>
    </row>
    <row r="13673" spans="1:24" x14ac:dyDescent="0.2">
      <c r="A13673" s="2">
        <v>43433.618750000001</v>
      </c>
      <c r="B13673" s="9">
        <v>275.05</v>
      </c>
      <c r="C13673" s="9">
        <v>275.3</v>
      </c>
      <c r="D13673" s="9">
        <v>275.01</v>
      </c>
      <c r="E13673" s="9">
        <v>275.29000000000002</v>
      </c>
      <c r="F13673" s="10">
        <v>354320</v>
      </c>
      <c r="G13673" s="9">
        <v>97508304</v>
      </c>
      <c r="H13673" s="21">
        <v>479.78</v>
      </c>
      <c r="I13673" s="21">
        <v>480.08</v>
      </c>
      <c r="J13673" s="37">
        <v>0.3</v>
      </c>
      <c r="K13673" s="6"/>
      <c r="L13673" s="6"/>
      <c r="M13673" s="6"/>
      <c r="N13673" s="9">
        <v>275.22000000000003</v>
      </c>
      <c r="O13673" s="9">
        <v>275.2</v>
      </c>
      <c r="P13673" s="9">
        <v>97516836.200000003</v>
      </c>
      <c r="Q13673" s="9">
        <v>100824294.91</v>
      </c>
      <c r="R13673" s="11">
        <v>-10442008.460000001</v>
      </c>
      <c r="S13673" s="7"/>
      <c r="T13673" s="7"/>
      <c r="U13673" s="7"/>
      <c r="V13673" s="7"/>
      <c r="W13673" s="7"/>
      <c r="X13673" s="7"/>
    </row>
    <row r="13674" spans="1:24" x14ac:dyDescent="0.2">
      <c r="A13674" s="2">
        <v>43433.619444444441</v>
      </c>
      <c r="B13674" s="9">
        <v>275.29000000000002</v>
      </c>
      <c r="C13674" s="9">
        <v>275.37</v>
      </c>
      <c r="D13674" s="9">
        <v>275.29000000000002</v>
      </c>
      <c r="E13674" s="9">
        <v>275.33</v>
      </c>
      <c r="F13674" s="10">
        <v>253550</v>
      </c>
      <c r="G13674" s="9">
        <v>69809096</v>
      </c>
      <c r="H13674" s="21">
        <v>71.56</v>
      </c>
      <c r="I13674" s="21">
        <v>71.59</v>
      </c>
      <c r="J13674" s="28">
        <v>0.03</v>
      </c>
      <c r="K13674" s="6"/>
      <c r="L13674" s="6"/>
      <c r="M13674" s="6"/>
      <c r="N13674" s="9">
        <v>275.33</v>
      </c>
      <c r="O13674" s="9">
        <v>275.33</v>
      </c>
      <c r="P13674" s="9">
        <v>69809921.5</v>
      </c>
      <c r="Q13674" s="9">
        <v>100823469.41</v>
      </c>
      <c r="R13674" s="11">
        <v>-10442833.960000001</v>
      </c>
      <c r="S13674" s="7"/>
      <c r="T13674" s="7"/>
      <c r="U13674" s="7"/>
      <c r="V13674" s="7"/>
      <c r="W13674" s="7"/>
      <c r="X13674" s="7"/>
    </row>
    <row r="13675" spans="1:24" x14ac:dyDescent="0.2">
      <c r="A13675" s="2">
        <v>43433.620138888888</v>
      </c>
      <c r="B13675" s="9">
        <v>275.33</v>
      </c>
      <c r="C13675" s="9">
        <v>275.33</v>
      </c>
      <c r="D13675" s="9">
        <v>275.10000000000002</v>
      </c>
      <c r="E13675" s="9">
        <v>275.24</v>
      </c>
      <c r="F13675" s="10">
        <v>241440</v>
      </c>
      <c r="G13675" s="9">
        <v>66450784</v>
      </c>
      <c r="H13675" s="21">
        <v>95.22</v>
      </c>
      <c r="I13675" s="21">
        <v>95.19</v>
      </c>
      <c r="J13675" s="28">
        <v>0.03</v>
      </c>
      <c r="K13675" s="6"/>
      <c r="L13675" s="6"/>
      <c r="M13675" s="6"/>
      <c r="N13675" s="9">
        <v>275.23</v>
      </c>
      <c r="O13675" s="9">
        <v>275.23</v>
      </c>
      <c r="P13675" s="9">
        <v>66450927.600000001</v>
      </c>
      <c r="Q13675" s="9">
        <v>100823325.81</v>
      </c>
      <c r="R13675" s="11">
        <v>-10442977.560000001</v>
      </c>
      <c r="S13675" s="7"/>
      <c r="T13675" s="7"/>
      <c r="U13675" s="7"/>
      <c r="V13675" s="7"/>
      <c r="W13675" s="7"/>
      <c r="X13675" s="7"/>
    </row>
    <row r="13676" spans="1:24" x14ac:dyDescent="0.2">
      <c r="A13676" s="2">
        <v>43433.620833333334</v>
      </c>
      <c r="B13676" s="9">
        <v>275.24</v>
      </c>
      <c r="C13676" s="9">
        <v>275.27</v>
      </c>
      <c r="D13676" s="9">
        <v>275.20999999999998</v>
      </c>
      <c r="E13676" s="9">
        <v>275.23</v>
      </c>
      <c r="F13676" s="10">
        <v>106060</v>
      </c>
      <c r="G13676" s="9">
        <v>29191974</v>
      </c>
      <c r="H13676" s="21">
        <v>43.93</v>
      </c>
      <c r="I13676" s="21">
        <v>43.93</v>
      </c>
      <c r="J13676" s="28">
        <v>0</v>
      </c>
      <c r="K13676" s="6"/>
      <c r="L13676" s="6"/>
      <c r="M13676" s="6"/>
      <c r="N13676" s="9">
        <v>275.24</v>
      </c>
      <c r="O13676" s="9">
        <v>275.24</v>
      </c>
      <c r="P13676" s="9">
        <v>29191424.100000001</v>
      </c>
      <c r="Q13676" s="9">
        <v>100823875.70999999</v>
      </c>
      <c r="R13676" s="11">
        <v>-10442427.66</v>
      </c>
      <c r="S13676" s="7"/>
      <c r="T13676" s="7"/>
      <c r="U13676" s="7"/>
      <c r="V13676" s="7"/>
      <c r="W13676" s="7"/>
      <c r="X13676" s="7"/>
    </row>
    <row r="13677" spans="1:24" x14ac:dyDescent="0.2">
      <c r="A13677" s="2">
        <v>43433.621527777781</v>
      </c>
      <c r="B13677" s="9">
        <v>275.23</v>
      </c>
      <c r="C13677" s="9">
        <v>275.3</v>
      </c>
      <c r="D13677" s="9">
        <v>275.16000000000003</v>
      </c>
      <c r="E13677" s="9">
        <v>275.27</v>
      </c>
      <c r="F13677" s="10">
        <v>116480</v>
      </c>
      <c r="G13677" s="9">
        <v>32060624</v>
      </c>
      <c r="H13677" s="21">
        <v>109.82</v>
      </c>
      <c r="I13677" s="21">
        <v>109.83</v>
      </c>
      <c r="J13677" s="28">
        <v>0</v>
      </c>
      <c r="K13677" s="6"/>
      <c r="L13677" s="6"/>
      <c r="M13677" s="6"/>
      <c r="N13677" s="9">
        <v>275.25</v>
      </c>
      <c r="O13677" s="9">
        <v>275.25</v>
      </c>
      <c r="P13677" s="9">
        <v>32061120</v>
      </c>
      <c r="Q13677" s="9">
        <v>100823379.70999999</v>
      </c>
      <c r="R13677" s="11">
        <v>-10442923.66</v>
      </c>
      <c r="S13677" s="7"/>
      <c r="T13677" s="7"/>
      <c r="U13677" s="7"/>
      <c r="V13677" s="7"/>
      <c r="W13677" s="7"/>
      <c r="X13677" s="7"/>
    </row>
    <row r="13678" spans="1:24" x14ac:dyDescent="0.2">
      <c r="A13678" s="2">
        <v>43433.62222222222</v>
      </c>
      <c r="B13678" s="9">
        <v>275.27999999999997</v>
      </c>
      <c r="C13678" s="9">
        <v>275.29000000000002</v>
      </c>
      <c r="D13678" s="9">
        <v>275.24</v>
      </c>
      <c r="E13678" s="9">
        <v>275.26</v>
      </c>
      <c r="F13678" s="10">
        <v>85940</v>
      </c>
      <c r="G13678" s="9">
        <v>23656132</v>
      </c>
      <c r="H13678" s="21">
        <v>73.78</v>
      </c>
      <c r="I13678" s="21">
        <v>73.790000000000006</v>
      </c>
      <c r="J13678" s="28">
        <v>0</v>
      </c>
      <c r="K13678" s="6"/>
      <c r="L13678" s="6"/>
      <c r="M13678" s="6"/>
      <c r="N13678" s="9">
        <v>275.26</v>
      </c>
      <c r="O13678" s="9">
        <v>275.26</v>
      </c>
      <c r="P13678" s="9">
        <v>23656059.25</v>
      </c>
      <c r="Q13678" s="9">
        <v>100823452.45999999</v>
      </c>
      <c r="R13678" s="11">
        <v>-10442850.91</v>
      </c>
      <c r="S13678" s="7"/>
      <c r="T13678" s="7"/>
      <c r="U13678" s="7"/>
      <c r="V13678" s="7"/>
      <c r="W13678" s="7"/>
      <c r="X13678" s="7"/>
    </row>
    <row r="13679" spans="1:24" x14ac:dyDescent="0.2">
      <c r="A13679" s="2">
        <v>43433.622916666667</v>
      </c>
      <c r="B13679" s="9">
        <v>275.27999999999997</v>
      </c>
      <c r="C13679" s="9">
        <v>275.42</v>
      </c>
      <c r="D13679" s="9">
        <v>275.27</v>
      </c>
      <c r="E13679" s="9">
        <v>275.39</v>
      </c>
      <c r="F13679" s="10">
        <v>180200</v>
      </c>
      <c r="G13679" s="9">
        <v>49620724</v>
      </c>
      <c r="H13679" s="21">
        <v>209.68</v>
      </c>
      <c r="I13679" s="21">
        <v>209.76</v>
      </c>
      <c r="J13679" s="27">
        <v>0.08</v>
      </c>
      <c r="K13679" s="6"/>
      <c r="L13679" s="6"/>
      <c r="M13679" s="6"/>
      <c r="N13679" s="9">
        <v>275.37</v>
      </c>
      <c r="O13679" s="9">
        <v>275.36</v>
      </c>
      <c r="P13679" s="9">
        <v>49621223.5</v>
      </c>
      <c r="Q13679" s="9">
        <v>100822952.95999999</v>
      </c>
      <c r="R13679" s="11">
        <v>-10443350.41</v>
      </c>
      <c r="S13679" s="7"/>
      <c r="T13679" s="7"/>
      <c r="U13679" s="7"/>
      <c r="V13679" s="7"/>
      <c r="W13679" s="7"/>
      <c r="X13679" s="7"/>
    </row>
    <row r="13680" spans="1:24" x14ac:dyDescent="0.2">
      <c r="A13680" s="2">
        <v>43433.623611111114</v>
      </c>
      <c r="B13680" s="9">
        <v>275.38</v>
      </c>
      <c r="C13680" s="9">
        <v>275.45999999999998</v>
      </c>
      <c r="D13680" s="9">
        <v>275.36</v>
      </c>
      <c r="E13680" s="9">
        <v>275.45</v>
      </c>
      <c r="F13680" s="10">
        <v>112420</v>
      </c>
      <c r="G13680" s="9">
        <v>30961712</v>
      </c>
      <c r="H13680" s="21">
        <v>62.39</v>
      </c>
      <c r="I13680" s="21">
        <v>62.4</v>
      </c>
      <c r="J13680" s="28">
        <v>0.01</v>
      </c>
      <c r="K13680" s="6"/>
      <c r="L13680" s="6"/>
      <c r="M13680" s="6"/>
      <c r="N13680" s="9">
        <v>275.43</v>
      </c>
      <c r="O13680" s="9">
        <v>275.41000000000003</v>
      </c>
      <c r="P13680" s="9">
        <v>30963840.600000001</v>
      </c>
      <c r="Q13680" s="9">
        <v>100820824.36</v>
      </c>
      <c r="R13680" s="11">
        <v>-10445479.01</v>
      </c>
      <c r="S13680" s="7"/>
      <c r="T13680" s="7"/>
      <c r="U13680" s="7"/>
      <c r="V13680" s="7"/>
      <c r="W13680" s="7"/>
      <c r="X13680" s="7"/>
    </row>
    <row r="13681" spans="1:24" x14ac:dyDescent="0.2">
      <c r="A13681" s="2">
        <v>43433.624305555553</v>
      </c>
      <c r="B13681" s="9">
        <v>275.45</v>
      </c>
      <c r="C13681" s="9">
        <v>275.54000000000002</v>
      </c>
      <c r="D13681" s="9">
        <v>275.31</v>
      </c>
      <c r="E13681" s="9">
        <v>275.49</v>
      </c>
      <c r="F13681" s="10">
        <v>250700</v>
      </c>
      <c r="G13681" s="9">
        <v>69055160</v>
      </c>
      <c r="H13681" s="21">
        <v>223</v>
      </c>
      <c r="I13681" s="21">
        <v>223.03</v>
      </c>
      <c r="J13681" s="28">
        <v>0.03</v>
      </c>
      <c r="K13681" s="6"/>
      <c r="L13681" s="6"/>
      <c r="M13681" s="6"/>
      <c r="N13681" s="9">
        <v>275.45999999999998</v>
      </c>
      <c r="O13681" s="9">
        <v>275.45</v>
      </c>
      <c r="P13681" s="9">
        <v>69057195.25</v>
      </c>
      <c r="Q13681" s="9">
        <v>100818789.11</v>
      </c>
      <c r="R13681" s="11">
        <v>-10447514.26</v>
      </c>
      <c r="S13681" s="7"/>
      <c r="T13681" s="7"/>
      <c r="U13681" s="7"/>
      <c r="V13681" s="7"/>
      <c r="W13681" s="7"/>
      <c r="X13681" s="7"/>
    </row>
    <row r="13682" spans="1:24" x14ac:dyDescent="0.2">
      <c r="A13682" s="2">
        <v>43433.625</v>
      </c>
      <c r="B13682" s="9">
        <v>275.49</v>
      </c>
      <c r="C13682" s="9">
        <v>275.55</v>
      </c>
      <c r="D13682" s="9">
        <v>275.43</v>
      </c>
      <c r="E13682" s="9">
        <v>275.48</v>
      </c>
      <c r="F13682" s="10">
        <v>185300</v>
      </c>
      <c r="G13682" s="9">
        <v>51048812</v>
      </c>
      <c r="H13682" s="21">
        <v>73.91</v>
      </c>
      <c r="I13682" s="21">
        <v>73.92</v>
      </c>
      <c r="J13682" s="28">
        <v>0.01</v>
      </c>
      <c r="K13682" s="6"/>
      <c r="L13682" s="6"/>
      <c r="M13682" s="6"/>
      <c r="N13682" s="9">
        <v>275.49</v>
      </c>
      <c r="O13682" s="9">
        <v>275.49</v>
      </c>
      <c r="P13682" s="9">
        <v>51047370.5</v>
      </c>
      <c r="Q13682" s="9">
        <v>100820230.61</v>
      </c>
      <c r="R13682" s="11">
        <v>-10446072.76</v>
      </c>
      <c r="S13682" s="7"/>
      <c r="T13682" s="7"/>
      <c r="U13682" s="7"/>
      <c r="V13682" s="7"/>
      <c r="W13682" s="7"/>
      <c r="X13682" s="7"/>
    </row>
    <row r="13683" spans="1:24" x14ac:dyDescent="0.2">
      <c r="A13683" s="2">
        <v>43433.625694444447</v>
      </c>
      <c r="B13683" s="9">
        <v>275.48</v>
      </c>
      <c r="C13683" s="9">
        <v>275.51</v>
      </c>
      <c r="D13683" s="9">
        <v>275.42</v>
      </c>
      <c r="E13683" s="9">
        <v>275.43</v>
      </c>
      <c r="F13683" s="10">
        <v>99740</v>
      </c>
      <c r="G13683" s="9">
        <v>27472614</v>
      </c>
      <c r="H13683" s="21">
        <v>53.83</v>
      </c>
      <c r="I13683" s="21">
        <v>53.82</v>
      </c>
      <c r="J13683" s="28">
        <v>0.01</v>
      </c>
      <c r="K13683" s="6"/>
      <c r="L13683" s="6"/>
      <c r="M13683" s="6"/>
      <c r="N13683" s="9">
        <v>275.45</v>
      </c>
      <c r="O13683" s="9">
        <v>275.44</v>
      </c>
      <c r="P13683" s="9">
        <v>27473133.649999999</v>
      </c>
      <c r="Q13683" s="9">
        <v>100819710.95999999</v>
      </c>
      <c r="R13683" s="11">
        <v>-10446592.41</v>
      </c>
      <c r="S13683" s="7"/>
      <c r="T13683" s="7"/>
      <c r="U13683" s="7"/>
      <c r="V13683" s="7"/>
      <c r="W13683" s="7"/>
      <c r="X13683" s="7"/>
    </row>
    <row r="13684" spans="1:24" x14ac:dyDescent="0.2">
      <c r="A13684" s="2">
        <v>43433.626388888886</v>
      </c>
      <c r="B13684" s="9">
        <v>275.43</v>
      </c>
      <c r="C13684" s="9">
        <v>275.49</v>
      </c>
      <c r="D13684" s="9">
        <v>275.41000000000003</v>
      </c>
      <c r="E13684" s="9">
        <v>275.45</v>
      </c>
      <c r="F13684" s="10">
        <v>168160</v>
      </c>
      <c r="G13684" s="9">
        <v>46318572</v>
      </c>
      <c r="H13684" s="21">
        <v>168.6</v>
      </c>
      <c r="I13684" s="21">
        <v>168.6</v>
      </c>
      <c r="J13684" s="28">
        <v>0</v>
      </c>
      <c r="K13684" s="6"/>
      <c r="L13684" s="6"/>
      <c r="M13684" s="6"/>
      <c r="N13684" s="9">
        <v>275.45</v>
      </c>
      <c r="O13684" s="9">
        <v>275.44</v>
      </c>
      <c r="P13684" s="9">
        <v>46319672</v>
      </c>
      <c r="Q13684" s="9">
        <v>100818610.95999999</v>
      </c>
      <c r="R13684" s="11">
        <v>-10447692.41</v>
      </c>
      <c r="S13684" s="7"/>
      <c r="T13684" s="7"/>
      <c r="U13684" s="7"/>
      <c r="V13684" s="7"/>
      <c r="W13684" s="7"/>
      <c r="X13684" s="7"/>
    </row>
    <row r="13685" spans="1:24" x14ac:dyDescent="0.2">
      <c r="A13685" s="2">
        <v>43433.627083333333</v>
      </c>
      <c r="B13685" s="9">
        <v>275.45</v>
      </c>
      <c r="C13685" s="9">
        <v>275.55</v>
      </c>
      <c r="D13685" s="9">
        <v>275.44</v>
      </c>
      <c r="E13685" s="9">
        <v>275.5</v>
      </c>
      <c r="F13685" s="10">
        <v>145520</v>
      </c>
      <c r="G13685" s="9">
        <v>40089436</v>
      </c>
      <c r="H13685" s="21">
        <v>86.54</v>
      </c>
      <c r="I13685" s="21">
        <v>86.55</v>
      </c>
      <c r="J13685" s="28">
        <v>0.01</v>
      </c>
      <c r="K13685" s="6"/>
      <c r="L13685" s="6"/>
      <c r="M13685" s="6"/>
      <c r="N13685" s="9">
        <v>275.5</v>
      </c>
      <c r="O13685" s="9">
        <v>275.49</v>
      </c>
      <c r="P13685" s="9">
        <v>40090396.200000003</v>
      </c>
      <c r="Q13685" s="9">
        <v>100817650.76000001</v>
      </c>
      <c r="R13685" s="11">
        <v>-10448652.609999999</v>
      </c>
      <c r="S13685" s="7"/>
      <c r="T13685" s="7"/>
      <c r="U13685" s="7"/>
      <c r="V13685" s="7"/>
      <c r="W13685" s="7"/>
      <c r="X13685" s="7"/>
    </row>
    <row r="13686" spans="1:24" x14ac:dyDescent="0.2">
      <c r="A13686" s="2">
        <v>43433.62777777778</v>
      </c>
      <c r="B13686" s="9">
        <v>275.49</v>
      </c>
      <c r="C13686" s="9">
        <v>275.55</v>
      </c>
      <c r="D13686" s="9">
        <v>275.39999999999998</v>
      </c>
      <c r="E13686" s="9">
        <v>275.41000000000003</v>
      </c>
      <c r="F13686" s="10">
        <v>139800</v>
      </c>
      <c r="G13686" s="9">
        <v>38507824</v>
      </c>
      <c r="H13686" s="21">
        <v>96.07</v>
      </c>
      <c r="I13686" s="21">
        <v>96.05</v>
      </c>
      <c r="J13686" s="28">
        <v>0.01</v>
      </c>
      <c r="K13686" s="6"/>
      <c r="L13686" s="6"/>
      <c r="M13686" s="6"/>
      <c r="N13686" s="9">
        <v>275.44</v>
      </c>
      <c r="O13686" s="9">
        <v>275.45</v>
      </c>
      <c r="P13686" s="9">
        <v>38506861.5</v>
      </c>
      <c r="Q13686" s="9">
        <v>100818613.26000001</v>
      </c>
      <c r="R13686" s="11">
        <v>-10447690.109999999</v>
      </c>
      <c r="S13686" s="7"/>
      <c r="T13686" s="7"/>
      <c r="U13686" s="7"/>
      <c r="V13686" s="7"/>
      <c r="W13686" s="7"/>
      <c r="X13686" s="7"/>
    </row>
    <row r="13687" spans="1:24" x14ac:dyDescent="0.2">
      <c r="A13687" s="2">
        <v>43433.628472222219</v>
      </c>
      <c r="B13687" s="9">
        <v>275.39999999999998</v>
      </c>
      <c r="C13687" s="9">
        <v>275.42</v>
      </c>
      <c r="D13687" s="9">
        <v>275.25</v>
      </c>
      <c r="E13687" s="9">
        <v>275.27</v>
      </c>
      <c r="F13687" s="10">
        <v>268050</v>
      </c>
      <c r="G13687" s="9">
        <v>73797128</v>
      </c>
      <c r="H13687" s="21">
        <v>191.74</v>
      </c>
      <c r="I13687" s="21">
        <v>191.64</v>
      </c>
      <c r="J13687" s="29">
        <v>0.1</v>
      </c>
      <c r="K13687" s="6"/>
      <c r="L13687" s="6"/>
      <c r="M13687" s="6"/>
      <c r="N13687" s="9">
        <v>275.3</v>
      </c>
      <c r="O13687" s="9">
        <v>275.31</v>
      </c>
      <c r="P13687" s="9">
        <v>73794835.129999995</v>
      </c>
      <c r="Q13687" s="9">
        <v>100820906.14</v>
      </c>
      <c r="R13687" s="11">
        <v>-10445397.24</v>
      </c>
      <c r="S13687" s="7"/>
      <c r="T13687" s="7"/>
      <c r="U13687" s="7"/>
      <c r="V13687" s="7"/>
      <c r="W13687" s="7"/>
      <c r="X13687" s="7"/>
    </row>
    <row r="13688" spans="1:24" x14ac:dyDescent="0.2">
      <c r="A13688" s="2">
        <v>43433.629166666666</v>
      </c>
      <c r="B13688" s="9">
        <v>275.27</v>
      </c>
      <c r="C13688" s="9">
        <v>275.43</v>
      </c>
      <c r="D13688" s="9">
        <v>275.26</v>
      </c>
      <c r="E13688" s="9">
        <v>275.33999999999997</v>
      </c>
      <c r="F13688" s="10">
        <v>69820</v>
      </c>
      <c r="G13688" s="9">
        <v>19223308</v>
      </c>
      <c r="H13688" s="21">
        <v>26.05</v>
      </c>
      <c r="I13688" s="21">
        <v>26.05</v>
      </c>
      <c r="J13688" s="28">
        <v>0</v>
      </c>
      <c r="K13688" s="6"/>
      <c r="L13688" s="6"/>
      <c r="M13688" s="6"/>
      <c r="N13688" s="9">
        <v>275.33999999999997</v>
      </c>
      <c r="O13688" s="9">
        <v>275.33</v>
      </c>
      <c r="P13688" s="9">
        <v>19224413.350000001</v>
      </c>
      <c r="Q13688" s="9">
        <v>100819800.79000001</v>
      </c>
      <c r="R13688" s="11">
        <v>-10446502.59</v>
      </c>
      <c r="S13688" s="7"/>
      <c r="T13688" s="7"/>
      <c r="U13688" s="7"/>
      <c r="V13688" s="7"/>
      <c r="W13688" s="7"/>
      <c r="X13688" s="7"/>
    </row>
    <row r="13689" spans="1:24" x14ac:dyDescent="0.2">
      <c r="A13689" s="2">
        <v>43433.629861111112</v>
      </c>
      <c r="B13689" s="9">
        <v>275.33</v>
      </c>
      <c r="C13689" s="9">
        <v>275.35000000000002</v>
      </c>
      <c r="D13689" s="9">
        <v>275.27</v>
      </c>
      <c r="E13689" s="9">
        <v>275.29000000000002</v>
      </c>
      <c r="F13689" s="10">
        <v>77340</v>
      </c>
      <c r="G13689" s="9">
        <v>21292786</v>
      </c>
      <c r="H13689" s="21">
        <v>110.77</v>
      </c>
      <c r="I13689" s="21">
        <v>110.77</v>
      </c>
      <c r="J13689" s="28">
        <v>0.01</v>
      </c>
      <c r="K13689" s="6"/>
      <c r="L13689" s="6"/>
      <c r="M13689" s="6"/>
      <c r="N13689" s="9">
        <v>275.3</v>
      </c>
      <c r="O13689" s="9">
        <v>275.31</v>
      </c>
      <c r="P13689" s="9">
        <v>21291702</v>
      </c>
      <c r="Q13689" s="9">
        <v>100820884.79000001</v>
      </c>
      <c r="R13689" s="11">
        <v>-10445418.59</v>
      </c>
      <c r="S13689" s="7"/>
      <c r="T13689" s="7"/>
      <c r="U13689" s="7"/>
      <c r="V13689" s="7"/>
      <c r="W13689" s="7"/>
      <c r="X13689" s="7"/>
    </row>
    <row r="13690" spans="1:24" x14ac:dyDescent="0.2">
      <c r="A13690" s="2">
        <v>43433.630555555559</v>
      </c>
      <c r="B13690" s="9">
        <v>275.29000000000002</v>
      </c>
      <c r="C13690" s="9">
        <v>275.33</v>
      </c>
      <c r="D13690" s="9">
        <v>275.23</v>
      </c>
      <c r="E13690" s="9">
        <v>275.32</v>
      </c>
      <c r="F13690" s="10">
        <v>56390</v>
      </c>
      <c r="G13690" s="9">
        <v>15523703</v>
      </c>
      <c r="H13690" s="21">
        <v>72.91</v>
      </c>
      <c r="I13690" s="21">
        <v>72.91</v>
      </c>
      <c r="J13690" s="28">
        <v>0.01</v>
      </c>
      <c r="K13690" s="6"/>
      <c r="L13690" s="6"/>
      <c r="M13690" s="6"/>
      <c r="N13690" s="9">
        <v>275.3</v>
      </c>
      <c r="O13690" s="9">
        <v>275.29000000000002</v>
      </c>
      <c r="P13690" s="9">
        <v>15524167</v>
      </c>
      <c r="Q13690" s="9">
        <v>100820420.79000001</v>
      </c>
      <c r="R13690" s="11">
        <v>-10445882.59</v>
      </c>
      <c r="S13690" s="7"/>
      <c r="T13690" s="7"/>
      <c r="U13690" s="7"/>
      <c r="V13690" s="7"/>
      <c r="W13690" s="7"/>
      <c r="X13690" s="7"/>
    </row>
    <row r="13691" spans="1:24" x14ac:dyDescent="0.2">
      <c r="A13691" s="2">
        <v>43433.631249999999</v>
      </c>
      <c r="B13691" s="9">
        <v>275.32</v>
      </c>
      <c r="C13691" s="9">
        <v>275.36</v>
      </c>
      <c r="D13691" s="9">
        <v>275.31</v>
      </c>
      <c r="E13691" s="9">
        <v>275.33999999999997</v>
      </c>
      <c r="F13691" s="10">
        <v>54440</v>
      </c>
      <c r="G13691" s="9">
        <v>14990154</v>
      </c>
      <c r="H13691" s="21">
        <v>96.54</v>
      </c>
      <c r="I13691" s="21">
        <v>96.56</v>
      </c>
      <c r="J13691" s="28">
        <v>0.02</v>
      </c>
      <c r="K13691" s="6"/>
      <c r="L13691" s="6"/>
      <c r="M13691" s="6"/>
      <c r="N13691" s="9">
        <v>275.33999999999997</v>
      </c>
      <c r="O13691" s="9">
        <v>275.35000000000002</v>
      </c>
      <c r="P13691" s="9">
        <v>14989373.5</v>
      </c>
      <c r="Q13691" s="9">
        <v>100821201.29000001</v>
      </c>
      <c r="R13691" s="11">
        <v>-10445102.09</v>
      </c>
      <c r="S13691" s="7"/>
      <c r="T13691" s="7"/>
      <c r="U13691" s="7"/>
      <c r="V13691" s="7"/>
      <c r="W13691" s="7"/>
      <c r="X13691" s="7"/>
    </row>
    <row r="13692" spans="1:24" x14ac:dyDescent="0.2">
      <c r="A13692" s="2">
        <v>43433.631944444445</v>
      </c>
      <c r="B13692" s="9">
        <v>275.35000000000002</v>
      </c>
      <c r="C13692" s="9">
        <v>275.39999999999998</v>
      </c>
      <c r="D13692" s="9">
        <v>275.27</v>
      </c>
      <c r="E13692" s="9">
        <v>275.27999999999997</v>
      </c>
      <c r="F13692" s="10">
        <v>105330</v>
      </c>
      <c r="G13692" s="9">
        <v>28998512</v>
      </c>
      <c r="H13692" s="21">
        <v>193.48</v>
      </c>
      <c r="I13692" s="21">
        <v>193.45</v>
      </c>
      <c r="J13692" s="28">
        <v>0.03</v>
      </c>
      <c r="K13692" s="6"/>
      <c r="L13692" s="6"/>
      <c r="M13692" s="6"/>
      <c r="N13692" s="9">
        <v>275.31</v>
      </c>
      <c r="O13692" s="9">
        <v>275.31</v>
      </c>
      <c r="P13692" s="9">
        <v>28998138.98</v>
      </c>
      <c r="Q13692" s="9">
        <v>100821574.31</v>
      </c>
      <c r="R13692" s="11">
        <v>-10444729.060000001</v>
      </c>
      <c r="S13692" s="7"/>
      <c r="T13692" s="7"/>
      <c r="U13692" s="7"/>
      <c r="V13692" s="7"/>
      <c r="W13692" s="7"/>
      <c r="X13692" s="7"/>
    </row>
    <row r="13693" spans="1:24" x14ac:dyDescent="0.2">
      <c r="A13693" s="2">
        <v>43433.632638888892</v>
      </c>
      <c r="B13693" s="9">
        <v>275.27</v>
      </c>
      <c r="C13693" s="9">
        <v>275.32</v>
      </c>
      <c r="D13693" s="9">
        <v>275.17</v>
      </c>
      <c r="E13693" s="9">
        <v>275.20999999999998</v>
      </c>
      <c r="F13693" s="10">
        <v>112470</v>
      </c>
      <c r="G13693" s="9">
        <v>30955508</v>
      </c>
      <c r="H13693" s="21">
        <v>106.78</v>
      </c>
      <c r="I13693" s="21">
        <v>106.75</v>
      </c>
      <c r="J13693" s="28">
        <v>0.03</v>
      </c>
      <c r="K13693" s="6"/>
      <c r="L13693" s="6"/>
      <c r="M13693" s="6"/>
      <c r="N13693" s="9">
        <v>275.23</v>
      </c>
      <c r="O13693" s="9">
        <v>275.23</v>
      </c>
      <c r="P13693" s="9">
        <v>30954836.93</v>
      </c>
      <c r="Q13693" s="9">
        <v>100822245.39</v>
      </c>
      <c r="R13693" s="11">
        <v>-10444057.99</v>
      </c>
      <c r="S13693" s="7"/>
      <c r="T13693" s="7"/>
      <c r="U13693" s="7"/>
      <c r="V13693" s="7"/>
      <c r="W13693" s="7"/>
      <c r="X13693" s="7"/>
    </row>
    <row r="13694" spans="1:24" x14ac:dyDescent="0.2">
      <c r="A13694" s="2">
        <v>43433.633333333331</v>
      </c>
      <c r="B13694" s="9">
        <v>275.22000000000003</v>
      </c>
      <c r="C13694" s="9">
        <v>275.29000000000002</v>
      </c>
      <c r="D13694" s="9">
        <v>275.20999999999998</v>
      </c>
      <c r="E13694" s="9">
        <v>275.29000000000002</v>
      </c>
      <c r="F13694" s="10">
        <v>109180</v>
      </c>
      <c r="G13694" s="9">
        <v>30052150</v>
      </c>
      <c r="H13694" s="21">
        <v>97.07</v>
      </c>
      <c r="I13694" s="21">
        <v>97.08</v>
      </c>
      <c r="J13694" s="28">
        <v>0.01</v>
      </c>
      <c r="K13694" s="6"/>
      <c r="L13694" s="6"/>
      <c r="M13694" s="6"/>
      <c r="N13694" s="9">
        <v>275.27</v>
      </c>
      <c r="O13694" s="9">
        <v>275.25</v>
      </c>
      <c r="P13694" s="9">
        <v>30053978.600000001</v>
      </c>
      <c r="Q13694" s="9">
        <v>100820416.79000001</v>
      </c>
      <c r="R13694" s="11">
        <v>-10445886.59</v>
      </c>
      <c r="S13694" s="7"/>
      <c r="T13694" s="7"/>
      <c r="U13694" s="7"/>
      <c r="V13694" s="7"/>
      <c r="W13694" s="7"/>
      <c r="X13694" s="7"/>
    </row>
    <row r="13695" spans="1:24" x14ac:dyDescent="0.2">
      <c r="A13695" s="2">
        <v>43433.634027777778</v>
      </c>
      <c r="B13695" s="9">
        <v>275.29000000000002</v>
      </c>
      <c r="C13695" s="9">
        <v>275.3</v>
      </c>
      <c r="D13695" s="9">
        <v>275.14999999999998</v>
      </c>
      <c r="E13695" s="9">
        <v>275.16000000000003</v>
      </c>
      <c r="F13695" s="10">
        <v>107720</v>
      </c>
      <c r="G13695" s="9">
        <v>29644078</v>
      </c>
      <c r="H13695" s="21">
        <v>98.66</v>
      </c>
      <c r="I13695" s="21">
        <v>98.64</v>
      </c>
      <c r="J13695" s="28">
        <v>0.02</v>
      </c>
      <c r="K13695" s="6"/>
      <c r="L13695" s="6"/>
      <c r="M13695" s="6"/>
      <c r="N13695" s="9">
        <v>275.19</v>
      </c>
      <c r="O13695" s="9">
        <v>275.2</v>
      </c>
      <c r="P13695" s="9">
        <v>29643736.100000001</v>
      </c>
      <c r="Q13695" s="9">
        <v>100820758.69</v>
      </c>
      <c r="R13695" s="11">
        <v>-10445544.689999999</v>
      </c>
      <c r="S13695" s="7"/>
      <c r="T13695" s="7"/>
      <c r="U13695" s="7"/>
      <c r="V13695" s="7"/>
      <c r="W13695" s="7"/>
      <c r="X13695" s="7"/>
    </row>
    <row r="13696" spans="1:24" x14ac:dyDescent="0.2">
      <c r="A13696" s="2">
        <v>43433.634722222225</v>
      </c>
      <c r="B13696" s="9">
        <v>275.16000000000003</v>
      </c>
      <c r="C13696" s="9">
        <v>275.27999999999997</v>
      </c>
      <c r="D13696" s="9">
        <v>275.14</v>
      </c>
      <c r="E13696" s="9">
        <v>275.26</v>
      </c>
      <c r="F13696" s="10">
        <v>77680</v>
      </c>
      <c r="G13696" s="9">
        <v>21380028</v>
      </c>
      <c r="H13696" s="21">
        <v>72.11</v>
      </c>
      <c r="I13696" s="21">
        <v>72.12</v>
      </c>
      <c r="J13696" s="28">
        <v>0.01</v>
      </c>
      <c r="K13696" s="6"/>
      <c r="L13696" s="6"/>
      <c r="M13696" s="6"/>
      <c r="N13696" s="9">
        <v>275.24</v>
      </c>
      <c r="O13696" s="9">
        <v>275.23</v>
      </c>
      <c r="P13696" s="9">
        <v>21380254.800000001</v>
      </c>
      <c r="Q13696" s="9">
        <v>100820531.89</v>
      </c>
      <c r="R13696" s="11">
        <v>-10445771.49</v>
      </c>
      <c r="S13696" s="7"/>
      <c r="T13696" s="7"/>
      <c r="U13696" s="7"/>
      <c r="V13696" s="7"/>
      <c r="W13696" s="7"/>
      <c r="X13696" s="7"/>
    </row>
    <row r="13697" spans="1:24" x14ac:dyDescent="0.2">
      <c r="A13697" s="2">
        <v>43433.635416666664</v>
      </c>
      <c r="B13697" s="9">
        <v>275.26</v>
      </c>
      <c r="C13697" s="9">
        <v>275.27</v>
      </c>
      <c r="D13697" s="9">
        <v>275.10000000000002</v>
      </c>
      <c r="E13697" s="9">
        <v>275.11</v>
      </c>
      <c r="F13697" s="10">
        <v>194650</v>
      </c>
      <c r="G13697" s="9">
        <v>53560444</v>
      </c>
      <c r="H13697" s="21">
        <v>250.58</v>
      </c>
      <c r="I13697" s="21">
        <v>250.52</v>
      </c>
      <c r="J13697" s="26">
        <v>0.06</v>
      </c>
      <c r="K13697" s="6"/>
      <c r="L13697" s="6"/>
      <c r="M13697" s="6"/>
      <c r="N13697" s="9">
        <v>275.14999999999998</v>
      </c>
      <c r="O13697" s="9">
        <v>275.16000000000003</v>
      </c>
      <c r="P13697" s="9">
        <v>53557460.880000003</v>
      </c>
      <c r="Q13697" s="9">
        <v>100823515.01000001</v>
      </c>
      <c r="R13697" s="11">
        <v>-10442788.359999999</v>
      </c>
      <c r="S13697" s="7"/>
      <c r="T13697" s="7"/>
      <c r="U13697" s="7"/>
      <c r="V13697" s="7"/>
      <c r="W13697" s="7"/>
      <c r="X13697" s="7"/>
    </row>
    <row r="13698" spans="1:24" x14ac:dyDescent="0.2">
      <c r="A13698" s="2">
        <v>43433.636111111111</v>
      </c>
      <c r="B13698" s="9">
        <v>275.11</v>
      </c>
      <c r="C13698" s="9">
        <v>275.2</v>
      </c>
      <c r="D13698" s="9">
        <v>275.04000000000002</v>
      </c>
      <c r="E13698" s="9">
        <v>275.07</v>
      </c>
      <c r="F13698" s="10">
        <v>267910</v>
      </c>
      <c r="G13698" s="9">
        <v>73702408</v>
      </c>
      <c r="H13698" s="21">
        <v>137.63999999999999</v>
      </c>
      <c r="I13698" s="21">
        <v>137.61000000000001</v>
      </c>
      <c r="J13698" s="28">
        <v>0.03</v>
      </c>
      <c r="K13698" s="6"/>
      <c r="L13698" s="6"/>
      <c r="M13698" s="6"/>
      <c r="N13698" s="9">
        <v>275.10000000000002</v>
      </c>
      <c r="O13698" s="9">
        <v>275.10000000000002</v>
      </c>
      <c r="P13698" s="9">
        <v>73700701.450000003</v>
      </c>
      <c r="Q13698" s="9">
        <v>100825221.56</v>
      </c>
      <c r="R13698" s="11">
        <v>-10441081.810000001</v>
      </c>
      <c r="S13698" s="7"/>
      <c r="T13698" s="7"/>
      <c r="U13698" s="7"/>
      <c r="V13698" s="7"/>
      <c r="W13698" s="7"/>
      <c r="X13698" s="7"/>
    </row>
    <row r="13699" spans="1:24" x14ac:dyDescent="0.2">
      <c r="A13699" s="2">
        <v>43433.636805555558</v>
      </c>
      <c r="B13699" s="9">
        <v>275.20999999999998</v>
      </c>
      <c r="C13699" s="9">
        <v>275.20999999999998</v>
      </c>
      <c r="D13699" s="9">
        <v>275.02</v>
      </c>
      <c r="E13699" s="9">
        <v>275.10000000000002</v>
      </c>
      <c r="F13699" s="10">
        <v>130850</v>
      </c>
      <c r="G13699" s="9">
        <v>35997140</v>
      </c>
      <c r="H13699" s="21">
        <v>48.84</v>
      </c>
      <c r="I13699" s="21">
        <v>48.84</v>
      </c>
      <c r="J13699" s="28">
        <v>0</v>
      </c>
      <c r="K13699" s="6"/>
      <c r="L13699" s="6"/>
      <c r="M13699" s="6"/>
      <c r="N13699" s="9">
        <v>275.11</v>
      </c>
      <c r="O13699" s="9">
        <v>275.10000000000002</v>
      </c>
      <c r="P13699" s="9">
        <v>35997816.380000003</v>
      </c>
      <c r="Q13699" s="9">
        <v>100824545.19</v>
      </c>
      <c r="R13699" s="11">
        <v>-10441758.189999999</v>
      </c>
      <c r="S13699" s="7"/>
      <c r="T13699" s="7"/>
      <c r="U13699" s="7"/>
      <c r="V13699" s="7"/>
      <c r="W13699" s="7"/>
      <c r="X13699" s="7"/>
    </row>
    <row r="13700" spans="1:24" x14ac:dyDescent="0.2">
      <c r="A13700" s="2">
        <v>43433.637499999997</v>
      </c>
      <c r="B13700" s="9">
        <v>275.10000000000002</v>
      </c>
      <c r="C13700" s="9">
        <v>275.18</v>
      </c>
      <c r="D13700" s="9">
        <v>275.07</v>
      </c>
      <c r="E13700" s="9">
        <v>275.18</v>
      </c>
      <c r="F13700" s="10">
        <v>133100</v>
      </c>
      <c r="G13700" s="9">
        <v>36622128</v>
      </c>
      <c r="H13700" s="21">
        <v>101.72</v>
      </c>
      <c r="I13700" s="21">
        <v>101.74</v>
      </c>
      <c r="J13700" s="28">
        <v>0.02</v>
      </c>
      <c r="K13700" s="6"/>
      <c r="L13700" s="6"/>
      <c r="M13700" s="6"/>
      <c r="N13700" s="9">
        <v>275.14999999999998</v>
      </c>
      <c r="O13700" s="9">
        <v>275.14999999999998</v>
      </c>
      <c r="P13700" s="9">
        <v>36622797.75</v>
      </c>
      <c r="Q13700" s="9">
        <v>100823875.44</v>
      </c>
      <c r="R13700" s="11">
        <v>-10442427.939999999</v>
      </c>
      <c r="S13700" s="7"/>
      <c r="T13700" s="7"/>
      <c r="U13700" s="7"/>
      <c r="V13700" s="7"/>
      <c r="W13700" s="7"/>
      <c r="X13700" s="7"/>
    </row>
    <row r="13701" spans="1:24" x14ac:dyDescent="0.2">
      <c r="A13701" s="2">
        <v>43433.638194444444</v>
      </c>
      <c r="B13701" s="9">
        <v>275.17</v>
      </c>
      <c r="C13701" s="9">
        <v>275.18</v>
      </c>
      <c r="D13701" s="9">
        <v>275.01</v>
      </c>
      <c r="E13701" s="9">
        <v>275.02</v>
      </c>
      <c r="F13701" s="10">
        <v>87180</v>
      </c>
      <c r="G13701" s="9">
        <v>23981282</v>
      </c>
      <c r="H13701" s="21">
        <v>65.5</v>
      </c>
      <c r="I13701" s="21">
        <v>65.48</v>
      </c>
      <c r="J13701" s="28">
        <v>0.02</v>
      </c>
      <c r="K13701" s="6"/>
      <c r="L13701" s="6"/>
      <c r="M13701" s="6"/>
      <c r="N13701" s="9">
        <v>275.06</v>
      </c>
      <c r="O13701" s="9">
        <v>275.08</v>
      </c>
      <c r="P13701" s="9">
        <v>23979512.850000001</v>
      </c>
      <c r="Q13701" s="9">
        <v>100825644.59</v>
      </c>
      <c r="R13701" s="11">
        <v>-10440658.789999999</v>
      </c>
      <c r="S13701" s="7"/>
      <c r="T13701" s="7"/>
      <c r="U13701" s="7"/>
      <c r="V13701" s="7"/>
      <c r="W13701" s="7"/>
      <c r="X13701" s="7"/>
    </row>
    <row r="13702" spans="1:24" x14ac:dyDescent="0.2">
      <c r="A13702" s="2">
        <v>43433.638888888891</v>
      </c>
      <c r="B13702" s="9">
        <v>275.02</v>
      </c>
      <c r="C13702" s="9">
        <v>275.16000000000003</v>
      </c>
      <c r="D13702" s="9">
        <v>275.01</v>
      </c>
      <c r="E13702" s="9">
        <v>275.16000000000003</v>
      </c>
      <c r="F13702" s="10">
        <v>98430</v>
      </c>
      <c r="G13702" s="9">
        <v>27077978</v>
      </c>
      <c r="H13702" s="21">
        <v>112.9</v>
      </c>
      <c r="I13702" s="21">
        <v>112.91</v>
      </c>
      <c r="J13702" s="28">
        <v>0.01</v>
      </c>
      <c r="K13702" s="6"/>
      <c r="L13702" s="6"/>
      <c r="M13702" s="6"/>
      <c r="N13702" s="9">
        <v>275.12</v>
      </c>
      <c r="O13702" s="9">
        <v>275.10000000000002</v>
      </c>
      <c r="P13702" s="9">
        <v>27080307.68</v>
      </c>
      <c r="Q13702" s="9">
        <v>100823314.91</v>
      </c>
      <c r="R13702" s="11">
        <v>-10442988.460000001</v>
      </c>
      <c r="S13702" s="7"/>
      <c r="T13702" s="7"/>
      <c r="U13702" s="7"/>
      <c r="V13702" s="7"/>
      <c r="W13702" s="7"/>
      <c r="X13702" s="7"/>
    </row>
    <row r="13703" spans="1:24" x14ac:dyDescent="0.2">
      <c r="A13703" s="2">
        <v>43433.63958333333</v>
      </c>
      <c r="B13703" s="9">
        <v>275.14999999999998</v>
      </c>
      <c r="C13703" s="9">
        <v>275.14999999999998</v>
      </c>
      <c r="D13703" s="9">
        <v>275.06</v>
      </c>
      <c r="E13703" s="9">
        <v>275.08</v>
      </c>
      <c r="F13703" s="10">
        <v>59510</v>
      </c>
      <c r="G13703" s="9">
        <v>16369724</v>
      </c>
      <c r="H13703" s="21">
        <v>60.46</v>
      </c>
      <c r="I13703" s="21">
        <v>60.45</v>
      </c>
      <c r="J13703" s="28">
        <v>0.01</v>
      </c>
      <c r="K13703" s="6"/>
      <c r="L13703" s="6"/>
      <c r="M13703" s="6"/>
      <c r="N13703" s="9">
        <v>275.08999999999997</v>
      </c>
      <c r="O13703" s="9">
        <v>275.08</v>
      </c>
      <c r="P13703" s="9">
        <v>16370754.68</v>
      </c>
      <c r="Q13703" s="9">
        <v>100822284.23999999</v>
      </c>
      <c r="R13703" s="11">
        <v>-10444019.140000001</v>
      </c>
      <c r="S13703" s="7"/>
      <c r="T13703" s="7"/>
      <c r="U13703" s="7"/>
      <c r="V13703" s="7"/>
      <c r="W13703" s="7"/>
      <c r="X13703" s="7"/>
    </row>
    <row r="13704" spans="1:24" x14ac:dyDescent="0.2">
      <c r="A13704" s="2">
        <v>43433.640277777777</v>
      </c>
      <c r="B13704" s="9">
        <v>275.08</v>
      </c>
      <c r="C13704" s="9">
        <v>275.14</v>
      </c>
      <c r="D13704" s="9">
        <v>274.94</v>
      </c>
      <c r="E13704" s="9">
        <v>274.99</v>
      </c>
      <c r="F13704" s="10">
        <v>163980</v>
      </c>
      <c r="G13704" s="9">
        <v>45098052</v>
      </c>
      <c r="H13704" s="21">
        <v>275.55</v>
      </c>
      <c r="I13704" s="21">
        <v>275.5</v>
      </c>
      <c r="J13704" s="30">
        <v>0.05</v>
      </c>
      <c r="K13704" s="6"/>
      <c r="L13704" s="6"/>
      <c r="M13704" s="6"/>
      <c r="N13704" s="9">
        <v>275.02</v>
      </c>
      <c r="O13704" s="9">
        <v>275.02</v>
      </c>
      <c r="P13704" s="9">
        <v>45096959.700000003</v>
      </c>
      <c r="Q13704" s="9">
        <v>100823376.54000001</v>
      </c>
      <c r="R13704" s="11">
        <v>-10442926.84</v>
      </c>
      <c r="S13704" s="7"/>
      <c r="T13704" s="7"/>
      <c r="U13704" s="7"/>
      <c r="V13704" s="7"/>
      <c r="W13704" s="7"/>
      <c r="X13704" s="7"/>
    </row>
    <row r="13705" spans="1:24" x14ac:dyDescent="0.2">
      <c r="A13705" s="2">
        <v>43433.640972222223</v>
      </c>
      <c r="B13705" s="9">
        <v>274.98</v>
      </c>
      <c r="C13705" s="9">
        <v>275.02999999999997</v>
      </c>
      <c r="D13705" s="9">
        <v>274.91000000000003</v>
      </c>
      <c r="E13705" s="9">
        <v>274.93</v>
      </c>
      <c r="F13705" s="10">
        <v>189640</v>
      </c>
      <c r="G13705" s="9">
        <v>52143900</v>
      </c>
      <c r="H13705" s="21">
        <v>115.65</v>
      </c>
      <c r="I13705" s="21">
        <v>115.62</v>
      </c>
      <c r="J13705" s="28">
        <v>0.02</v>
      </c>
      <c r="K13705" s="6"/>
      <c r="L13705" s="6"/>
      <c r="M13705" s="6"/>
      <c r="N13705" s="9">
        <v>274.95</v>
      </c>
      <c r="O13705" s="9">
        <v>274.95999999999998</v>
      </c>
      <c r="P13705" s="9">
        <v>52141518</v>
      </c>
      <c r="Q13705" s="9">
        <v>100825758.54000001</v>
      </c>
      <c r="R13705" s="11">
        <v>-10440544.84</v>
      </c>
      <c r="S13705" s="7"/>
      <c r="T13705" s="7"/>
      <c r="U13705" s="7"/>
      <c r="V13705" s="7"/>
      <c r="W13705" s="7"/>
      <c r="X13705" s="7"/>
    </row>
    <row r="13706" spans="1:24" x14ac:dyDescent="0.2">
      <c r="A13706" s="2">
        <v>43433.64166666667</v>
      </c>
      <c r="B13706" s="9">
        <v>274.94</v>
      </c>
      <c r="C13706" s="9">
        <v>274.95</v>
      </c>
      <c r="D13706" s="9">
        <v>274.86</v>
      </c>
      <c r="E13706" s="9">
        <v>274.86</v>
      </c>
      <c r="F13706" s="10">
        <v>193590</v>
      </c>
      <c r="G13706" s="9">
        <v>53215632</v>
      </c>
      <c r="H13706" s="21">
        <v>102.08</v>
      </c>
      <c r="I13706" s="21">
        <v>102.06</v>
      </c>
      <c r="J13706" s="28">
        <v>0.03</v>
      </c>
      <c r="K13706" s="6"/>
      <c r="L13706" s="6"/>
      <c r="M13706" s="6"/>
      <c r="N13706" s="9">
        <v>274.88</v>
      </c>
      <c r="O13706" s="9">
        <v>274.89</v>
      </c>
      <c r="P13706" s="9">
        <v>53214503.18</v>
      </c>
      <c r="Q13706" s="9">
        <v>100826887.36</v>
      </c>
      <c r="R13706" s="11">
        <v>-10439416.01</v>
      </c>
      <c r="S13706" s="7"/>
      <c r="T13706" s="7"/>
      <c r="U13706" s="7"/>
      <c r="V13706" s="7"/>
      <c r="W13706" s="7"/>
      <c r="X13706" s="7"/>
    </row>
    <row r="13707" spans="1:24" x14ac:dyDescent="0.2">
      <c r="A13707" s="2">
        <v>43433.642361111109</v>
      </c>
      <c r="B13707" s="9">
        <v>274.86</v>
      </c>
      <c r="C13707" s="9">
        <v>274.97000000000003</v>
      </c>
      <c r="D13707" s="9">
        <v>274.8</v>
      </c>
      <c r="E13707" s="9">
        <v>274.85000000000002</v>
      </c>
      <c r="F13707" s="10">
        <v>203790</v>
      </c>
      <c r="G13707" s="9">
        <v>56015736</v>
      </c>
      <c r="H13707" s="21">
        <v>105.27</v>
      </c>
      <c r="I13707" s="21">
        <v>105.26</v>
      </c>
      <c r="J13707" s="28">
        <v>0.01</v>
      </c>
      <c r="K13707" s="6"/>
      <c r="L13707" s="6"/>
      <c r="M13707" s="6"/>
      <c r="N13707" s="9">
        <v>274.87</v>
      </c>
      <c r="O13707" s="9">
        <v>274.87</v>
      </c>
      <c r="P13707" s="9">
        <v>56015247.829999998</v>
      </c>
      <c r="Q13707" s="9">
        <v>100827375.54000001</v>
      </c>
      <c r="R13707" s="11">
        <v>-10438927.84</v>
      </c>
      <c r="S13707" s="7"/>
      <c r="T13707" s="7"/>
      <c r="U13707" s="7"/>
      <c r="V13707" s="7"/>
      <c r="W13707" s="7"/>
      <c r="X13707" s="7"/>
    </row>
    <row r="13708" spans="1:24" x14ac:dyDescent="0.2">
      <c r="A13708" s="2">
        <v>43433.643055555556</v>
      </c>
      <c r="B13708" s="9">
        <v>274.83999999999997</v>
      </c>
      <c r="C13708" s="9">
        <v>274.87</v>
      </c>
      <c r="D13708" s="9">
        <v>274.79000000000002</v>
      </c>
      <c r="E13708" s="9">
        <v>274.86</v>
      </c>
      <c r="F13708" s="10">
        <v>236910</v>
      </c>
      <c r="G13708" s="9">
        <v>65112344</v>
      </c>
      <c r="H13708" s="21">
        <v>116.25</v>
      </c>
      <c r="I13708" s="21">
        <v>116.24</v>
      </c>
      <c r="J13708" s="28">
        <v>0.01</v>
      </c>
      <c r="K13708" s="6"/>
      <c r="L13708" s="6"/>
      <c r="M13708" s="6"/>
      <c r="N13708" s="9">
        <v>274.85000000000002</v>
      </c>
      <c r="O13708" s="9">
        <v>274.83999999999997</v>
      </c>
      <c r="P13708" s="9">
        <v>65113528.950000003</v>
      </c>
      <c r="Q13708" s="9">
        <v>100826190.59</v>
      </c>
      <c r="R13708" s="11">
        <v>-10440112.789999999</v>
      </c>
      <c r="S13708" s="7"/>
      <c r="T13708" s="7"/>
      <c r="U13708" s="7"/>
      <c r="V13708" s="7"/>
      <c r="W13708" s="7"/>
      <c r="X13708" s="7"/>
    </row>
    <row r="13709" spans="1:24" x14ac:dyDescent="0.2">
      <c r="A13709" s="2">
        <v>43433.643750000003</v>
      </c>
      <c r="B13709" s="9">
        <v>274.87</v>
      </c>
      <c r="C13709" s="9">
        <v>274.97000000000003</v>
      </c>
      <c r="D13709" s="9">
        <v>274.86</v>
      </c>
      <c r="E13709" s="9">
        <v>274.93</v>
      </c>
      <c r="F13709" s="10">
        <v>148210</v>
      </c>
      <c r="G13709" s="9">
        <v>40745380</v>
      </c>
      <c r="H13709" s="21">
        <v>62.56</v>
      </c>
      <c r="I13709" s="21">
        <v>62.58</v>
      </c>
      <c r="J13709" s="28">
        <v>0.02</v>
      </c>
      <c r="K13709" s="6"/>
      <c r="L13709" s="6"/>
      <c r="M13709" s="6"/>
      <c r="N13709" s="9">
        <v>274.92</v>
      </c>
      <c r="O13709" s="9">
        <v>274.92</v>
      </c>
      <c r="P13709" s="9">
        <v>40746263.729999997</v>
      </c>
      <c r="Q13709" s="9">
        <v>100825306.86</v>
      </c>
      <c r="R13709" s="11">
        <v>-10440996.51</v>
      </c>
      <c r="S13709" s="7"/>
      <c r="T13709" s="7"/>
      <c r="U13709" s="7"/>
      <c r="V13709" s="7"/>
      <c r="W13709" s="7"/>
      <c r="X13709" s="7"/>
    </row>
    <row r="13710" spans="1:24" x14ac:dyDescent="0.2">
      <c r="A13710" s="2">
        <v>43433.644444444442</v>
      </c>
      <c r="B13710" s="9">
        <v>274.94</v>
      </c>
      <c r="C13710" s="9">
        <v>274.95</v>
      </c>
      <c r="D13710" s="9">
        <v>274.85000000000002</v>
      </c>
      <c r="E13710" s="9">
        <v>274.92</v>
      </c>
      <c r="F13710" s="10">
        <v>217640</v>
      </c>
      <c r="G13710" s="9">
        <v>59830132</v>
      </c>
      <c r="H13710" s="21">
        <v>146.85</v>
      </c>
      <c r="I13710" s="21">
        <v>146.84</v>
      </c>
      <c r="J13710" s="28">
        <v>0.01</v>
      </c>
      <c r="K13710" s="6"/>
      <c r="L13710" s="6"/>
      <c r="M13710" s="6"/>
      <c r="N13710" s="9">
        <v>274.91000000000003</v>
      </c>
      <c r="O13710" s="9">
        <v>274.89999999999998</v>
      </c>
      <c r="P13710" s="9">
        <v>59831412.399999999</v>
      </c>
      <c r="Q13710" s="9">
        <v>100824026.45999999</v>
      </c>
      <c r="R13710" s="11">
        <v>-10442276.91</v>
      </c>
      <c r="S13710" s="7"/>
      <c r="T13710" s="7"/>
      <c r="U13710" s="7"/>
      <c r="V13710" s="7"/>
      <c r="W13710" s="7"/>
      <c r="X13710" s="7"/>
    </row>
    <row r="13711" spans="1:24" x14ac:dyDescent="0.2">
      <c r="A13711" s="2">
        <v>43433.645138888889</v>
      </c>
      <c r="B13711" s="9">
        <v>274.91000000000003</v>
      </c>
      <c r="C13711" s="9">
        <v>275.05</v>
      </c>
      <c r="D13711" s="9">
        <v>274.91000000000003</v>
      </c>
      <c r="E13711" s="9">
        <v>275.02</v>
      </c>
      <c r="F13711" s="10">
        <v>282080</v>
      </c>
      <c r="G13711" s="9">
        <v>77569376</v>
      </c>
      <c r="H13711" s="21">
        <v>129.61000000000001</v>
      </c>
      <c r="I13711" s="21">
        <v>129.65</v>
      </c>
      <c r="J13711" s="28">
        <v>0.04</v>
      </c>
      <c r="K13711" s="6"/>
      <c r="L13711" s="6"/>
      <c r="M13711" s="6"/>
      <c r="N13711" s="9">
        <v>275</v>
      </c>
      <c r="O13711" s="9">
        <v>274.99</v>
      </c>
      <c r="P13711" s="9">
        <v>77572000</v>
      </c>
      <c r="Q13711" s="9">
        <v>100821402.45999999</v>
      </c>
      <c r="R13711" s="11">
        <v>-10444900.91</v>
      </c>
      <c r="S13711" s="7"/>
      <c r="T13711" s="7"/>
      <c r="U13711" s="7"/>
      <c r="V13711" s="7"/>
      <c r="W13711" s="7"/>
      <c r="X13711" s="7"/>
    </row>
    <row r="13712" spans="1:24" x14ac:dyDescent="0.2">
      <c r="A13712" s="2">
        <v>43433.645833333336</v>
      </c>
      <c r="B13712" s="9">
        <v>275.02</v>
      </c>
      <c r="C13712" s="9">
        <v>275.02</v>
      </c>
      <c r="D13712" s="9">
        <v>274.70999999999998</v>
      </c>
      <c r="E13712" s="9">
        <v>274.77999999999997</v>
      </c>
      <c r="F13712" s="10">
        <v>293080</v>
      </c>
      <c r="G13712" s="9">
        <v>80549128</v>
      </c>
      <c r="H13712" s="21">
        <v>103.9</v>
      </c>
      <c r="I13712" s="21">
        <v>103.84</v>
      </c>
      <c r="J13712" s="26">
        <v>0.06</v>
      </c>
      <c r="K13712" s="6"/>
      <c r="L13712" s="6"/>
      <c r="M13712" s="6"/>
      <c r="N13712" s="9">
        <v>274.82</v>
      </c>
      <c r="O13712" s="9">
        <v>274.83999999999997</v>
      </c>
      <c r="P13712" s="9">
        <v>80544978.299999997</v>
      </c>
      <c r="Q13712" s="9">
        <v>100825552.16</v>
      </c>
      <c r="R13712" s="11">
        <v>-10440751.210000001</v>
      </c>
      <c r="S13712" s="7"/>
      <c r="T13712" s="7"/>
      <c r="U13712" s="7"/>
      <c r="V13712" s="7"/>
      <c r="W13712" s="7"/>
      <c r="X13712" s="7"/>
    </row>
    <row r="13713" spans="1:24" x14ac:dyDescent="0.2">
      <c r="A13713" s="2">
        <v>43433.646527777775</v>
      </c>
      <c r="B13713" s="9">
        <v>274.79000000000002</v>
      </c>
      <c r="C13713" s="9">
        <v>274.88</v>
      </c>
      <c r="D13713" s="9">
        <v>274.79000000000002</v>
      </c>
      <c r="E13713" s="9">
        <v>274.81</v>
      </c>
      <c r="F13713" s="10">
        <v>208090</v>
      </c>
      <c r="G13713" s="9">
        <v>57187512</v>
      </c>
      <c r="H13713" s="21">
        <v>71</v>
      </c>
      <c r="I13713" s="21">
        <v>71</v>
      </c>
      <c r="J13713" s="28">
        <v>0</v>
      </c>
      <c r="K13713" s="6"/>
      <c r="L13713" s="6"/>
      <c r="M13713" s="6"/>
      <c r="N13713" s="9">
        <v>274.82</v>
      </c>
      <c r="O13713" s="9">
        <v>274.82</v>
      </c>
      <c r="P13713" s="9">
        <v>57187814.030000001</v>
      </c>
      <c r="Q13713" s="9">
        <v>100825250.14</v>
      </c>
      <c r="R13713" s="11">
        <v>-10441053.24</v>
      </c>
      <c r="S13713" s="7"/>
      <c r="T13713" s="7"/>
      <c r="U13713" s="7"/>
      <c r="V13713" s="7"/>
      <c r="W13713" s="7"/>
      <c r="X13713" s="7"/>
    </row>
    <row r="13714" spans="1:24" x14ac:dyDescent="0.2">
      <c r="A13714" s="2">
        <v>43433.647222222222</v>
      </c>
      <c r="B13714" s="9">
        <v>274.8</v>
      </c>
      <c r="C13714" s="9">
        <v>274.87</v>
      </c>
      <c r="D13714" s="9">
        <v>274.77</v>
      </c>
      <c r="E13714" s="9">
        <v>274.79000000000002</v>
      </c>
      <c r="F13714" s="10">
        <v>99190</v>
      </c>
      <c r="G13714" s="9">
        <v>27259506</v>
      </c>
      <c r="H13714" s="21">
        <v>47.67</v>
      </c>
      <c r="I13714" s="21">
        <v>47.67</v>
      </c>
      <c r="J13714" s="28">
        <v>0</v>
      </c>
      <c r="K13714" s="6"/>
      <c r="L13714" s="6"/>
      <c r="M13714" s="6"/>
      <c r="N13714" s="9">
        <v>274.81</v>
      </c>
      <c r="O13714" s="9">
        <v>274.82</v>
      </c>
      <c r="P13714" s="9">
        <v>27257907.949999999</v>
      </c>
      <c r="Q13714" s="9">
        <v>100826848.19</v>
      </c>
      <c r="R13714" s="11">
        <v>-10439455.189999999</v>
      </c>
      <c r="S13714" s="7"/>
      <c r="T13714" s="7"/>
      <c r="U13714" s="7"/>
      <c r="V13714" s="7"/>
      <c r="W13714" s="7"/>
      <c r="X13714" s="7"/>
    </row>
    <row r="13715" spans="1:24" x14ac:dyDescent="0.2">
      <c r="A13715" s="2">
        <v>43433.647916666669</v>
      </c>
      <c r="B13715" s="9">
        <v>274.79000000000002</v>
      </c>
      <c r="C13715" s="9">
        <v>274.82</v>
      </c>
      <c r="D13715" s="9">
        <v>274.76</v>
      </c>
      <c r="E13715" s="9">
        <v>274.79000000000002</v>
      </c>
      <c r="F13715" s="10">
        <v>178780</v>
      </c>
      <c r="G13715" s="9">
        <v>49127208</v>
      </c>
      <c r="H13715" s="21">
        <v>180.24</v>
      </c>
      <c r="I13715" s="21">
        <v>180.22</v>
      </c>
      <c r="J13715" s="28">
        <v>0.02</v>
      </c>
      <c r="K13715" s="6"/>
      <c r="L13715" s="6"/>
      <c r="M13715" s="6"/>
      <c r="N13715" s="9">
        <v>274.79000000000002</v>
      </c>
      <c r="O13715" s="9">
        <v>274.79000000000002</v>
      </c>
      <c r="P13715" s="9">
        <v>49126956.200000003</v>
      </c>
      <c r="Q13715" s="9">
        <v>100827099.98999999</v>
      </c>
      <c r="R13715" s="11">
        <v>-10439203.390000001</v>
      </c>
      <c r="S13715" s="7"/>
      <c r="T13715" s="7"/>
      <c r="U13715" s="7"/>
      <c r="V13715" s="7"/>
      <c r="W13715" s="7"/>
      <c r="X13715" s="7"/>
    </row>
    <row r="13716" spans="1:24" x14ac:dyDescent="0.2">
      <c r="A13716" s="2">
        <v>43433.648611111108</v>
      </c>
      <c r="B13716" s="9">
        <v>274.79000000000002</v>
      </c>
      <c r="C13716" s="9">
        <v>274.86</v>
      </c>
      <c r="D13716" s="9">
        <v>274.76</v>
      </c>
      <c r="E13716" s="9">
        <v>274.85000000000002</v>
      </c>
      <c r="F13716" s="10">
        <v>166660</v>
      </c>
      <c r="G13716" s="9">
        <v>45802876</v>
      </c>
      <c r="H13716" s="21">
        <v>93.22</v>
      </c>
      <c r="I13716" s="21">
        <v>93.23</v>
      </c>
      <c r="J13716" s="28">
        <v>0.01</v>
      </c>
      <c r="K13716" s="6"/>
      <c r="L13716" s="6"/>
      <c r="M13716" s="6"/>
      <c r="N13716" s="9">
        <v>274.83</v>
      </c>
      <c r="O13716" s="9">
        <v>274.83</v>
      </c>
      <c r="P13716" s="9">
        <v>45803167.799999997</v>
      </c>
      <c r="Q13716" s="9">
        <v>100826808.19</v>
      </c>
      <c r="R13716" s="11">
        <v>-10439495.189999999</v>
      </c>
      <c r="S13716" s="7"/>
      <c r="T13716" s="7"/>
      <c r="U13716" s="7"/>
      <c r="V13716" s="7"/>
      <c r="W13716" s="7"/>
      <c r="X13716" s="7"/>
    </row>
    <row r="13717" spans="1:24" x14ac:dyDescent="0.2">
      <c r="A13717" s="2">
        <v>43433.649305555555</v>
      </c>
      <c r="B13717" s="9">
        <v>274.85000000000002</v>
      </c>
      <c r="C13717" s="9">
        <v>274.88</v>
      </c>
      <c r="D13717" s="9">
        <v>274.77999999999997</v>
      </c>
      <c r="E13717" s="9">
        <v>274.83999999999997</v>
      </c>
      <c r="F13717" s="10">
        <v>118990</v>
      </c>
      <c r="G13717" s="9">
        <v>32702420</v>
      </c>
      <c r="H13717" s="21">
        <v>71.400000000000006</v>
      </c>
      <c r="I13717" s="21">
        <v>71.400000000000006</v>
      </c>
      <c r="J13717" s="28">
        <v>0</v>
      </c>
      <c r="K13717" s="6"/>
      <c r="L13717" s="6"/>
      <c r="M13717" s="6"/>
      <c r="N13717" s="9">
        <v>274.83999999999997</v>
      </c>
      <c r="O13717" s="9">
        <v>274.83</v>
      </c>
      <c r="P13717" s="9">
        <v>32702616.649999999</v>
      </c>
      <c r="Q13717" s="9">
        <v>100826611.54000001</v>
      </c>
      <c r="R13717" s="11">
        <v>-10439691.84</v>
      </c>
      <c r="S13717" s="7"/>
      <c r="T13717" s="7"/>
      <c r="U13717" s="7"/>
      <c r="V13717" s="7"/>
      <c r="W13717" s="7"/>
      <c r="X13717" s="7"/>
    </row>
    <row r="13718" spans="1:24" x14ac:dyDescent="0.2">
      <c r="A13718" s="2">
        <v>43433.65</v>
      </c>
      <c r="B13718" s="9">
        <v>274.83999999999997</v>
      </c>
      <c r="C13718" s="9">
        <v>274.86</v>
      </c>
      <c r="D13718" s="9">
        <v>274.8</v>
      </c>
      <c r="E13718" s="9">
        <v>274.83</v>
      </c>
      <c r="F13718" s="10">
        <v>75540</v>
      </c>
      <c r="G13718" s="9">
        <v>20759284</v>
      </c>
      <c r="H13718" s="21">
        <v>63.48</v>
      </c>
      <c r="I13718" s="21">
        <v>63.48</v>
      </c>
      <c r="J13718" s="28">
        <v>0</v>
      </c>
      <c r="K13718" s="6"/>
      <c r="L13718" s="6"/>
      <c r="M13718" s="6"/>
      <c r="N13718" s="9">
        <v>274.83</v>
      </c>
      <c r="O13718" s="9">
        <v>274.81</v>
      </c>
      <c r="P13718" s="9">
        <v>20760658.199999999</v>
      </c>
      <c r="Q13718" s="9">
        <v>100825237.34</v>
      </c>
      <c r="R13718" s="11">
        <v>-10441066.039999999</v>
      </c>
      <c r="S13718" s="7"/>
      <c r="T13718" s="7"/>
      <c r="U13718" s="7"/>
      <c r="V13718" s="7"/>
      <c r="W13718" s="7"/>
      <c r="X13718" s="7"/>
    </row>
    <row r="13719" spans="1:24" x14ac:dyDescent="0.2">
      <c r="A13719" s="2">
        <v>43433.650694444441</v>
      </c>
      <c r="B13719" s="9">
        <v>274.83999999999997</v>
      </c>
      <c r="C13719" s="9">
        <v>274.93</v>
      </c>
      <c r="D13719" s="9">
        <v>274.82</v>
      </c>
      <c r="E13719" s="9">
        <v>274.89</v>
      </c>
      <c r="F13719" s="10">
        <v>154650</v>
      </c>
      <c r="G13719" s="9">
        <v>42511468</v>
      </c>
      <c r="H13719" s="21">
        <v>204.73</v>
      </c>
      <c r="I13719" s="21">
        <v>204.78</v>
      </c>
      <c r="J13719" s="26">
        <v>0.06</v>
      </c>
      <c r="K13719" s="6"/>
      <c r="L13719" s="6"/>
      <c r="M13719" s="6"/>
      <c r="N13719" s="9">
        <v>274.88</v>
      </c>
      <c r="O13719" s="9">
        <v>274.89</v>
      </c>
      <c r="P13719" s="9">
        <v>42510578.630000003</v>
      </c>
      <c r="Q13719" s="9">
        <v>100826126.70999999</v>
      </c>
      <c r="R13719" s="11">
        <v>-10440176.66</v>
      </c>
      <c r="S13719" s="7"/>
      <c r="T13719" s="7"/>
      <c r="U13719" s="7"/>
      <c r="V13719" s="7"/>
      <c r="W13719" s="7"/>
      <c r="X13719" s="7"/>
    </row>
    <row r="13720" spans="1:24" x14ac:dyDescent="0.2">
      <c r="A13720" s="2">
        <v>43433.651388888888</v>
      </c>
      <c r="B13720" s="9">
        <v>274.89</v>
      </c>
      <c r="C13720" s="9">
        <v>274.92</v>
      </c>
      <c r="D13720" s="9">
        <v>274.75</v>
      </c>
      <c r="E13720" s="9">
        <v>274.81</v>
      </c>
      <c r="F13720" s="10">
        <v>315110</v>
      </c>
      <c r="G13720" s="9">
        <v>86599264</v>
      </c>
      <c r="H13720" s="21">
        <v>203.76</v>
      </c>
      <c r="I13720" s="21">
        <v>203.71</v>
      </c>
      <c r="J13720" s="30">
        <v>0.05</v>
      </c>
      <c r="K13720" s="6"/>
      <c r="L13720" s="6"/>
      <c r="M13720" s="6"/>
      <c r="N13720" s="9">
        <v>274.82</v>
      </c>
      <c r="O13720" s="9">
        <v>274.82</v>
      </c>
      <c r="P13720" s="9">
        <v>86599317.980000004</v>
      </c>
      <c r="Q13720" s="9">
        <v>100826072.73999999</v>
      </c>
      <c r="R13720" s="11">
        <v>-10440230.640000001</v>
      </c>
      <c r="S13720" s="7"/>
      <c r="T13720" s="7"/>
      <c r="U13720" s="7"/>
      <c r="V13720" s="7"/>
      <c r="W13720" s="7"/>
      <c r="X13720" s="7"/>
    </row>
    <row r="13721" spans="1:24" x14ac:dyDescent="0.2">
      <c r="A13721" s="2">
        <v>43433.652083333334</v>
      </c>
      <c r="B13721" s="9">
        <v>274.81</v>
      </c>
      <c r="C13721" s="9">
        <v>274.83</v>
      </c>
      <c r="D13721" s="9">
        <v>274.64</v>
      </c>
      <c r="E13721" s="9">
        <v>274.73</v>
      </c>
      <c r="F13721" s="10">
        <v>229070</v>
      </c>
      <c r="G13721" s="9">
        <v>62934880</v>
      </c>
      <c r="H13721" s="21">
        <v>72.7</v>
      </c>
      <c r="I13721" s="21">
        <v>72.67</v>
      </c>
      <c r="J13721" s="28">
        <v>0.02</v>
      </c>
      <c r="K13721" s="6"/>
      <c r="L13721" s="6"/>
      <c r="M13721" s="6"/>
      <c r="N13721" s="9">
        <v>274.73</v>
      </c>
      <c r="O13721" s="9">
        <v>274.74</v>
      </c>
      <c r="P13721" s="9">
        <v>62932973.780000001</v>
      </c>
      <c r="Q13721" s="9">
        <v>100827978.95999999</v>
      </c>
      <c r="R13721" s="11">
        <v>-10438324.41</v>
      </c>
      <c r="S13721" s="7"/>
      <c r="T13721" s="7"/>
      <c r="U13721" s="7"/>
      <c r="V13721" s="7"/>
      <c r="W13721" s="7"/>
      <c r="X13721" s="7"/>
    </row>
    <row r="13722" spans="1:24" x14ac:dyDescent="0.2">
      <c r="A13722" s="2">
        <v>43433.652777777781</v>
      </c>
      <c r="B13722" s="9">
        <v>274.73</v>
      </c>
      <c r="C13722" s="9">
        <v>274.83</v>
      </c>
      <c r="D13722" s="9">
        <v>274.64999999999998</v>
      </c>
      <c r="E13722" s="9">
        <v>274.76</v>
      </c>
      <c r="F13722" s="10">
        <v>207790</v>
      </c>
      <c r="G13722" s="9">
        <v>57091052</v>
      </c>
      <c r="H13722" s="21">
        <v>90.71</v>
      </c>
      <c r="I13722" s="21">
        <v>90.71</v>
      </c>
      <c r="J13722" s="28">
        <v>0</v>
      </c>
      <c r="K13722" s="6"/>
      <c r="L13722" s="6"/>
      <c r="M13722" s="6"/>
      <c r="N13722" s="9">
        <v>274.75</v>
      </c>
      <c r="O13722" s="9">
        <v>274.75</v>
      </c>
      <c r="P13722" s="9">
        <v>57090302.5</v>
      </c>
      <c r="Q13722" s="9">
        <v>100828728.45999999</v>
      </c>
      <c r="R13722" s="11">
        <v>-10437574.91</v>
      </c>
      <c r="S13722" s="7"/>
      <c r="T13722" s="7"/>
      <c r="U13722" s="7"/>
      <c r="V13722" s="7"/>
      <c r="W13722" s="7"/>
      <c r="X13722" s="7"/>
    </row>
    <row r="13723" spans="1:24" x14ac:dyDescent="0.2">
      <c r="A13723" s="2">
        <v>43433.65347222222</v>
      </c>
      <c r="B13723" s="9">
        <v>274.76</v>
      </c>
      <c r="C13723" s="9">
        <v>274.8</v>
      </c>
      <c r="D13723" s="9">
        <v>274.64</v>
      </c>
      <c r="E13723" s="9">
        <v>274.79000000000002</v>
      </c>
      <c r="F13723" s="10">
        <v>201620</v>
      </c>
      <c r="G13723" s="9">
        <v>55394572</v>
      </c>
      <c r="H13723" s="21">
        <v>97.03</v>
      </c>
      <c r="I13723" s="21">
        <v>97.03</v>
      </c>
      <c r="J13723" s="28">
        <v>0</v>
      </c>
      <c r="K13723" s="6"/>
      <c r="L13723" s="6"/>
      <c r="M13723" s="6"/>
      <c r="N13723" s="9">
        <v>274.76</v>
      </c>
      <c r="O13723" s="9">
        <v>274.75</v>
      </c>
      <c r="P13723" s="9">
        <v>55396103.100000001</v>
      </c>
      <c r="Q13723" s="9">
        <v>100827197.36</v>
      </c>
      <c r="R13723" s="11">
        <v>-10439106.01</v>
      </c>
      <c r="S13723" s="7"/>
      <c r="T13723" s="7"/>
      <c r="U13723" s="7"/>
      <c r="V13723" s="7"/>
      <c r="W13723" s="7"/>
      <c r="X13723" s="7"/>
    </row>
    <row r="13724" spans="1:24" x14ac:dyDescent="0.2">
      <c r="A13724" s="2">
        <v>43433.654166666667</v>
      </c>
      <c r="B13724" s="9">
        <v>274.79000000000002</v>
      </c>
      <c r="C13724" s="9">
        <v>274.79000000000002</v>
      </c>
      <c r="D13724" s="9">
        <v>274.68</v>
      </c>
      <c r="E13724" s="9">
        <v>274.7</v>
      </c>
      <c r="F13724" s="10">
        <v>75220</v>
      </c>
      <c r="G13724" s="9">
        <v>20665238</v>
      </c>
      <c r="H13724" s="21">
        <v>37.31</v>
      </c>
      <c r="I13724" s="21">
        <v>37.31</v>
      </c>
      <c r="J13724" s="28">
        <v>0</v>
      </c>
      <c r="K13724" s="6"/>
      <c r="L13724" s="6"/>
      <c r="M13724" s="6"/>
      <c r="N13724" s="9">
        <v>274.72000000000003</v>
      </c>
      <c r="O13724" s="9">
        <v>274.73</v>
      </c>
      <c r="P13724" s="9">
        <v>20664250.350000001</v>
      </c>
      <c r="Q13724" s="9">
        <v>100828185.01000001</v>
      </c>
      <c r="R13724" s="11">
        <v>-10438118.359999999</v>
      </c>
      <c r="S13724" s="7"/>
      <c r="T13724" s="7"/>
      <c r="U13724" s="7"/>
      <c r="V13724" s="7"/>
      <c r="W13724" s="7"/>
      <c r="X13724" s="7"/>
    </row>
    <row r="13725" spans="1:24" x14ac:dyDescent="0.2">
      <c r="A13725" s="2">
        <v>43433.654861111114</v>
      </c>
      <c r="B13725" s="9">
        <v>274.70999999999998</v>
      </c>
      <c r="C13725" s="9">
        <v>274.74</v>
      </c>
      <c r="D13725" s="9">
        <v>274.58</v>
      </c>
      <c r="E13725" s="9">
        <v>274.66000000000003</v>
      </c>
      <c r="F13725" s="10">
        <v>210260</v>
      </c>
      <c r="G13725" s="9">
        <v>57748740</v>
      </c>
      <c r="H13725" s="21">
        <v>279.52999999999997</v>
      </c>
      <c r="I13725" s="21">
        <v>279.45</v>
      </c>
      <c r="J13725" s="27">
        <v>0.08</v>
      </c>
      <c r="K13725" s="6"/>
      <c r="L13725" s="6"/>
      <c r="M13725" s="6"/>
      <c r="N13725" s="9">
        <v>274.66000000000003</v>
      </c>
      <c r="O13725" s="9">
        <v>274.64999999999998</v>
      </c>
      <c r="P13725" s="9">
        <v>57750011.600000001</v>
      </c>
      <c r="Q13725" s="9">
        <v>100826913.41</v>
      </c>
      <c r="R13725" s="11">
        <v>-10439389.960000001</v>
      </c>
      <c r="S13725" s="7"/>
      <c r="T13725" s="7"/>
      <c r="U13725" s="7"/>
      <c r="V13725" s="7"/>
      <c r="W13725" s="7"/>
      <c r="X13725" s="7"/>
    </row>
    <row r="13726" spans="1:24" x14ac:dyDescent="0.2">
      <c r="A13726" s="2">
        <v>43433.655555555553</v>
      </c>
      <c r="B13726" s="9">
        <v>274.66000000000003</v>
      </c>
      <c r="C13726" s="9">
        <v>274.77999999999997</v>
      </c>
      <c r="D13726" s="9">
        <v>274.64</v>
      </c>
      <c r="E13726" s="9">
        <v>274.75</v>
      </c>
      <c r="F13726" s="10">
        <v>127890</v>
      </c>
      <c r="G13726" s="9">
        <v>35133884</v>
      </c>
      <c r="H13726" s="21">
        <v>60.82</v>
      </c>
      <c r="I13726" s="21">
        <v>60.84</v>
      </c>
      <c r="J13726" s="28">
        <v>0.01</v>
      </c>
      <c r="K13726" s="6"/>
      <c r="L13726" s="6"/>
      <c r="M13726" s="6"/>
      <c r="N13726" s="9">
        <v>274.73</v>
      </c>
      <c r="O13726" s="9">
        <v>274.72000000000003</v>
      </c>
      <c r="P13726" s="9">
        <v>35135219.700000003</v>
      </c>
      <c r="Q13726" s="9">
        <v>100825577.70999999</v>
      </c>
      <c r="R13726" s="11">
        <v>-10440725.66</v>
      </c>
      <c r="S13726" s="7"/>
      <c r="T13726" s="7"/>
      <c r="U13726" s="7"/>
      <c r="V13726" s="7"/>
      <c r="W13726" s="7"/>
      <c r="X13726" s="7"/>
    </row>
    <row r="13727" spans="1:24" x14ac:dyDescent="0.2">
      <c r="A13727" s="2">
        <v>43433.65625</v>
      </c>
      <c r="B13727" s="9">
        <v>274.76</v>
      </c>
      <c r="C13727" s="9">
        <v>274.82</v>
      </c>
      <c r="D13727" s="9">
        <v>274.52999999999997</v>
      </c>
      <c r="E13727" s="9">
        <v>274.76</v>
      </c>
      <c r="F13727" s="10">
        <v>953270</v>
      </c>
      <c r="G13727" s="9">
        <v>261866336</v>
      </c>
      <c r="H13727" s="21">
        <v>745.38</v>
      </c>
      <c r="I13727" s="21">
        <v>745.34</v>
      </c>
      <c r="J13727" s="30">
        <v>0.04</v>
      </c>
      <c r="K13727" s="6"/>
      <c r="L13727" s="6"/>
      <c r="M13727" s="6"/>
      <c r="N13727" s="9">
        <v>274.72000000000003</v>
      </c>
      <c r="O13727" s="9">
        <v>274.7</v>
      </c>
      <c r="P13727" s="9">
        <v>261879951.22999999</v>
      </c>
      <c r="Q13727" s="9">
        <v>100811962.48999999</v>
      </c>
      <c r="R13727" s="11">
        <v>-10454340.890000001</v>
      </c>
      <c r="S13727" s="7"/>
      <c r="T13727" s="7"/>
      <c r="U13727" s="7"/>
      <c r="V13727" s="7"/>
      <c r="W13727" s="7"/>
      <c r="X13727" s="7"/>
    </row>
    <row r="13728" spans="1:24" x14ac:dyDescent="0.2">
      <c r="A13728" s="2">
        <v>43433.656944444447</v>
      </c>
      <c r="B13728" s="9">
        <v>274.75</v>
      </c>
      <c r="C13728" s="9">
        <v>274.79000000000002</v>
      </c>
      <c r="D13728" s="9">
        <v>274.58999999999997</v>
      </c>
      <c r="E13728" s="9">
        <v>274.68</v>
      </c>
      <c r="F13728" s="10">
        <v>526800</v>
      </c>
      <c r="G13728" s="9">
        <v>144703616</v>
      </c>
      <c r="H13728" s="21">
        <v>55.26</v>
      </c>
      <c r="I13728" s="21">
        <v>55.26</v>
      </c>
      <c r="J13728" s="28">
        <v>0</v>
      </c>
      <c r="K13728" s="6"/>
      <c r="L13728" s="6"/>
      <c r="M13728" s="6"/>
      <c r="N13728" s="9">
        <v>274.69</v>
      </c>
      <c r="O13728" s="9">
        <v>274.68</v>
      </c>
      <c r="P13728" s="9">
        <v>144704058</v>
      </c>
      <c r="Q13728" s="9">
        <v>100811520.48999999</v>
      </c>
      <c r="R13728" s="11">
        <v>-10454782.890000001</v>
      </c>
      <c r="S13728" s="7"/>
      <c r="T13728" s="7"/>
      <c r="U13728" s="7"/>
      <c r="V13728" s="7"/>
      <c r="W13728" s="7"/>
      <c r="X13728" s="7"/>
    </row>
    <row r="13729" spans="1:24" x14ac:dyDescent="0.2">
      <c r="A13729" s="2">
        <v>43433.657638888886</v>
      </c>
      <c r="B13729" s="9">
        <v>274.67</v>
      </c>
      <c r="C13729" s="9">
        <v>274.74</v>
      </c>
      <c r="D13729" s="9">
        <v>274.54000000000002</v>
      </c>
      <c r="E13729" s="9">
        <v>274.57</v>
      </c>
      <c r="F13729" s="10">
        <v>343340</v>
      </c>
      <c r="G13729" s="9">
        <v>94287984</v>
      </c>
      <c r="H13729" s="21">
        <v>65.17</v>
      </c>
      <c r="I13729" s="21">
        <v>65.16</v>
      </c>
      <c r="J13729" s="28">
        <v>0.02</v>
      </c>
      <c r="K13729" s="6"/>
      <c r="L13729" s="6"/>
      <c r="M13729" s="6"/>
      <c r="N13729" s="9">
        <v>274.61</v>
      </c>
      <c r="O13729" s="9">
        <v>274.62</v>
      </c>
      <c r="P13729" s="9">
        <v>94282880.700000003</v>
      </c>
      <c r="Q13729" s="9">
        <v>100816623.79000001</v>
      </c>
      <c r="R13729" s="11">
        <v>-10449679.59</v>
      </c>
      <c r="S13729" s="7"/>
      <c r="T13729" s="7"/>
      <c r="U13729" s="7"/>
      <c r="V13729" s="7"/>
      <c r="W13729" s="7"/>
      <c r="X13729" s="7"/>
    </row>
    <row r="13730" spans="1:24" x14ac:dyDescent="0.2">
      <c r="A13730" s="2">
        <v>43433.658333333333</v>
      </c>
      <c r="B13730" s="9">
        <v>274.57</v>
      </c>
      <c r="C13730" s="9">
        <v>274.67</v>
      </c>
      <c r="D13730" s="9">
        <v>274.44</v>
      </c>
      <c r="E13730" s="9">
        <v>274.45</v>
      </c>
      <c r="F13730" s="10">
        <v>606980</v>
      </c>
      <c r="G13730" s="9">
        <v>166628576</v>
      </c>
      <c r="H13730" s="21">
        <v>176.79</v>
      </c>
      <c r="I13730" s="21">
        <v>176.72</v>
      </c>
      <c r="J13730" s="26">
        <v>0.06</v>
      </c>
      <c r="K13730" s="6"/>
      <c r="L13730" s="6"/>
      <c r="M13730" s="6"/>
      <c r="N13730" s="9">
        <v>274.5</v>
      </c>
      <c r="O13730" s="9">
        <v>274.52</v>
      </c>
      <c r="P13730" s="9">
        <v>166617527.44999999</v>
      </c>
      <c r="Q13730" s="9">
        <v>100827672.34</v>
      </c>
      <c r="R13730" s="11">
        <v>-10438631.039999999</v>
      </c>
      <c r="S13730" s="7"/>
      <c r="T13730" s="7"/>
      <c r="U13730" s="7"/>
      <c r="V13730" s="7"/>
      <c r="W13730" s="7"/>
      <c r="X13730" s="7"/>
    </row>
    <row r="13731" spans="1:24" x14ac:dyDescent="0.2">
      <c r="A13731" s="2">
        <v>43433.65902777778</v>
      </c>
      <c r="B13731" s="9">
        <v>274.45</v>
      </c>
      <c r="C13731" s="9">
        <v>274.62</v>
      </c>
      <c r="D13731" s="9">
        <v>274.37</v>
      </c>
      <c r="E13731" s="9">
        <v>274.43</v>
      </c>
      <c r="F13731" s="10">
        <v>275720</v>
      </c>
      <c r="G13731" s="9">
        <v>75676552</v>
      </c>
      <c r="H13731" s="21">
        <v>45.42</v>
      </c>
      <c r="I13731" s="21">
        <v>45.42</v>
      </c>
      <c r="J13731" s="28">
        <v>0.01</v>
      </c>
      <c r="K13731" s="6"/>
      <c r="L13731" s="6"/>
      <c r="M13731" s="6"/>
      <c r="N13731" s="9">
        <v>274.45999999999998</v>
      </c>
      <c r="O13731" s="9">
        <v>274.47000000000003</v>
      </c>
      <c r="P13731" s="9">
        <v>75674800.5</v>
      </c>
      <c r="Q13731" s="9">
        <v>100829423.84</v>
      </c>
      <c r="R13731" s="11">
        <v>-10436879.539999999</v>
      </c>
      <c r="S13731" s="7"/>
      <c r="T13731" s="7"/>
      <c r="U13731" s="7"/>
      <c r="V13731" s="7"/>
      <c r="W13731" s="7"/>
      <c r="X13731" s="7"/>
    </row>
    <row r="13732" spans="1:24" x14ac:dyDescent="0.2">
      <c r="A13732" s="2">
        <v>43433.659722222219</v>
      </c>
      <c r="B13732" s="9">
        <v>274.43</v>
      </c>
      <c r="C13732" s="9">
        <v>274.52999999999997</v>
      </c>
      <c r="D13732" s="9">
        <v>274.33999999999997</v>
      </c>
      <c r="E13732" s="9">
        <v>274.36</v>
      </c>
      <c r="F13732" s="10">
        <v>477060</v>
      </c>
      <c r="G13732" s="9">
        <v>130908936</v>
      </c>
      <c r="H13732" s="21">
        <v>173.02</v>
      </c>
      <c r="I13732" s="21">
        <v>172.98</v>
      </c>
      <c r="J13732" s="28">
        <v>0.04</v>
      </c>
      <c r="K13732" s="6"/>
      <c r="L13732" s="6"/>
      <c r="M13732" s="6"/>
      <c r="N13732" s="9">
        <v>274.39999999999998</v>
      </c>
      <c r="O13732" s="9">
        <v>274.41000000000003</v>
      </c>
      <c r="P13732" s="9">
        <v>130904071.34999999</v>
      </c>
      <c r="Q13732" s="9">
        <v>100834288.48999999</v>
      </c>
      <c r="R13732" s="11">
        <v>-10432014.890000001</v>
      </c>
      <c r="S13732" s="7"/>
      <c r="T13732" s="7"/>
      <c r="U13732" s="7"/>
      <c r="V13732" s="7"/>
      <c r="W13732" s="7"/>
      <c r="X13732" s="7"/>
    </row>
    <row r="13733" spans="1:24" x14ac:dyDescent="0.2">
      <c r="A13733" s="2">
        <v>43433.660416666666</v>
      </c>
      <c r="B13733" s="9">
        <v>274.36</v>
      </c>
      <c r="C13733" s="9">
        <v>274.39</v>
      </c>
      <c r="D13733" s="9">
        <v>274.23</v>
      </c>
      <c r="E13733" s="9">
        <v>274.26</v>
      </c>
      <c r="F13733" s="10">
        <v>514050</v>
      </c>
      <c r="G13733" s="9">
        <v>141000720</v>
      </c>
      <c r="H13733" s="21">
        <v>107.75</v>
      </c>
      <c r="I13733" s="21">
        <v>107.71</v>
      </c>
      <c r="J13733" s="30">
        <v>0.04</v>
      </c>
      <c r="K13733" s="6"/>
      <c r="L13733" s="6"/>
      <c r="M13733" s="6"/>
      <c r="N13733" s="9">
        <v>274.29000000000002</v>
      </c>
      <c r="O13733" s="9">
        <v>274.29000000000002</v>
      </c>
      <c r="P13733" s="9">
        <v>140996204.25</v>
      </c>
      <c r="Q13733" s="9">
        <v>100838804.23999999</v>
      </c>
      <c r="R13733" s="11">
        <v>-10427499.140000001</v>
      </c>
      <c r="S13733" s="7"/>
      <c r="T13733" s="7"/>
      <c r="U13733" s="7"/>
      <c r="V13733" s="7"/>
      <c r="W13733" s="7"/>
      <c r="X13733" s="7"/>
    </row>
    <row r="13734" spans="1:24" x14ac:dyDescent="0.2">
      <c r="A13734" s="2">
        <v>43433.661111111112</v>
      </c>
      <c r="B13734" s="9">
        <v>274.24</v>
      </c>
      <c r="C13734" s="9">
        <v>274.42</v>
      </c>
      <c r="D13734" s="9">
        <v>274.22000000000003</v>
      </c>
      <c r="E13734" s="9">
        <v>274.39999999999998</v>
      </c>
      <c r="F13734" s="10">
        <v>573640</v>
      </c>
      <c r="G13734" s="9">
        <v>157377056</v>
      </c>
      <c r="H13734" s="21">
        <v>111.59</v>
      </c>
      <c r="I13734" s="21">
        <v>111.61</v>
      </c>
      <c r="J13734" s="28">
        <v>0.02</v>
      </c>
      <c r="K13734" s="6"/>
      <c r="L13734" s="6"/>
      <c r="M13734" s="6"/>
      <c r="N13734" s="9">
        <v>274.36</v>
      </c>
      <c r="O13734" s="9">
        <v>274.35000000000002</v>
      </c>
      <c r="P13734" s="9">
        <v>157383870.40000001</v>
      </c>
      <c r="Q13734" s="9">
        <v>100831989.84</v>
      </c>
      <c r="R13734" s="11">
        <v>-10434313.539999999</v>
      </c>
      <c r="S13734" s="7"/>
      <c r="T13734" s="7"/>
      <c r="U13734" s="7"/>
      <c r="V13734" s="7"/>
      <c r="W13734" s="7"/>
      <c r="X13734" s="7"/>
    </row>
    <row r="13735" spans="1:24" x14ac:dyDescent="0.2">
      <c r="A13735" s="2">
        <v>43433.661805555559</v>
      </c>
      <c r="B13735" s="9">
        <v>274.39999999999998</v>
      </c>
      <c r="C13735" s="9">
        <v>274.43</v>
      </c>
      <c r="D13735" s="9">
        <v>274.33999999999997</v>
      </c>
      <c r="E13735" s="9">
        <v>274.37</v>
      </c>
      <c r="F13735" s="10">
        <v>401460</v>
      </c>
      <c r="G13735" s="9">
        <v>110153544</v>
      </c>
      <c r="H13735" s="21">
        <v>69.98</v>
      </c>
      <c r="I13735" s="21">
        <v>69.989999999999995</v>
      </c>
      <c r="J13735" s="28">
        <v>0.01</v>
      </c>
      <c r="K13735" s="6"/>
      <c r="L13735" s="6"/>
      <c r="M13735" s="6"/>
      <c r="N13735" s="9">
        <v>274.38</v>
      </c>
      <c r="O13735" s="9">
        <v>274.38</v>
      </c>
      <c r="P13735" s="9">
        <v>110151591.15000001</v>
      </c>
      <c r="Q13735" s="9">
        <v>100833942.69</v>
      </c>
      <c r="R13735" s="11">
        <v>-10432360.689999999</v>
      </c>
      <c r="S13735" s="7"/>
      <c r="T13735" s="7"/>
      <c r="U13735" s="7"/>
      <c r="V13735" s="7"/>
      <c r="W13735" s="7"/>
      <c r="X13735" s="7"/>
    </row>
    <row r="13736" spans="1:24" x14ac:dyDescent="0.2">
      <c r="A13736" s="2">
        <v>43433.662499999999</v>
      </c>
      <c r="B13736" s="9">
        <v>274.38</v>
      </c>
      <c r="C13736" s="9">
        <v>274.43</v>
      </c>
      <c r="D13736" s="9">
        <v>274.3</v>
      </c>
      <c r="E13736" s="9">
        <v>274.42</v>
      </c>
      <c r="F13736" s="10">
        <v>415480</v>
      </c>
      <c r="G13736" s="9">
        <v>114001520</v>
      </c>
      <c r="H13736" s="21">
        <v>103.49</v>
      </c>
      <c r="I13736" s="21">
        <v>103.49</v>
      </c>
      <c r="J13736" s="28">
        <v>0</v>
      </c>
      <c r="K13736" s="6"/>
      <c r="L13736" s="6"/>
      <c r="M13736" s="6"/>
      <c r="N13736" s="9">
        <v>274.39</v>
      </c>
      <c r="O13736" s="9">
        <v>274.39</v>
      </c>
      <c r="P13736" s="9">
        <v>114004595.90000001</v>
      </c>
      <c r="Q13736" s="9">
        <v>100830866.79000001</v>
      </c>
      <c r="R13736" s="11">
        <v>-10435436.59</v>
      </c>
      <c r="S13736" s="7"/>
      <c r="T13736" s="7"/>
      <c r="U13736" s="7"/>
      <c r="V13736" s="7"/>
      <c r="W13736" s="7"/>
      <c r="X13736" s="7"/>
    </row>
    <row r="13737" spans="1:24" x14ac:dyDescent="0.2">
      <c r="A13737" s="2">
        <v>43433.663194444445</v>
      </c>
      <c r="B13737" s="9">
        <v>274.42</v>
      </c>
      <c r="C13737" s="9">
        <v>274.42</v>
      </c>
      <c r="D13737" s="9">
        <v>274.01</v>
      </c>
      <c r="E13737" s="9">
        <v>274.07</v>
      </c>
      <c r="F13737" s="10">
        <v>1050000</v>
      </c>
      <c r="G13737" s="9">
        <v>288511872</v>
      </c>
      <c r="H13737" s="21">
        <v>252.72</v>
      </c>
      <c r="I13737" s="21">
        <v>253.08</v>
      </c>
      <c r="J13737" s="88">
        <v>0.36</v>
      </c>
      <c r="K13737" s="6"/>
      <c r="L13737" s="6"/>
      <c r="M13737" s="6"/>
      <c r="N13737" s="9">
        <v>274.14</v>
      </c>
      <c r="O13737" s="9">
        <v>274.77</v>
      </c>
      <c r="P13737" s="9">
        <v>287849625</v>
      </c>
      <c r="Q13737" s="9">
        <v>101493113.79000001</v>
      </c>
      <c r="R13737" s="11">
        <v>-9773189.5899999999</v>
      </c>
      <c r="S13737" s="7"/>
      <c r="T13737" s="7"/>
      <c r="U13737" s="7"/>
      <c r="V13737" s="7"/>
      <c r="W13737" s="7"/>
      <c r="X13737" s="7"/>
    </row>
    <row r="13738" spans="1:24" x14ac:dyDescent="0.2">
      <c r="A13738" s="2">
        <v>43433.663888888892</v>
      </c>
      <c r="B13738" s="9">
        <v>274.07</v>
      </c>
      <c r="C13738" s="9">
        <v>274.26</v>
      </c>
      <c r="D13738" s="9">
        <v>273.93</v>
      </c>
      <c r="E13738" s="9">
        <v>274.10000000000002</v>
      </c>
      <c r="F13738" s="10">
        <v>773730</v>
      </c>
      <c r="G13738" s="9">
        <v>212076016</v>
      </c>
      <c r="H13738" s="21">
        <v>73.69</v>
      </c>
      <c r="I13738" s="21">
        <v>73.510000000000005</v>
      </c>
      <c r="J13738" s="69">
        <v>0.18</v>
      </c>
      <c r="K13738" s="6"/>
      <c r="L13738" s="6"/>
      <c r="M13738" s="6"/>
      <c r="N13738" s="9">
        <v>274.10000000000002</v>
      </c>
      <c r="O13738" s="9">
        <v>274.10000000000002</v>
      </c>
      <c r="P13738" s="9">
        <v>212077458.68000001</v>
      </c>
      <c r="Q13738" s="9">
        <v>101491671.11</v>
      </c>
      <c r="R13738" s="11">
        <v>-9774632.2599999998</v>
      </c>
      <c r="S13738" s="7"/>
      <c r="T13738" s="7"/>
      <c r="U13738" s="7"/>
      <c r="V13738" s="7"/>
      <c r="W13738" s="7"/>
      <c r="X13738" s="7"/>
    </row>
    <row r="13739" spans="1:24" x14ac:dyDescent="0.2">
      <c r="A13739" s="2">
        <v>43433.664583333331</v>
      </c>
      <c r="B13739" s="9">
        <v>274.10000000000002</v>
      </c>
      <c r="C13739" s="9">
        <v>274.19</v>
      </c>
      <c r="D13739" s="9">
        <v>273.95</v>
      </c>
      <c r="E13739" s="9">
        <v>273.95</v>
      </c>
      <c r="F13739" s="10">
        <v>589710</v>
      </c>
      <c r="G13739" s="9">
        <v>161600160</v>
      </c>
      <c r="H13739" s="21">
        <v>76.22</v>
      </c>
      <c r="I13739" s="21">
        <v>76.2</v>
      </c>
      <c r="J13739" s="28">
        <v>0.02</v>
      </c>
      <c r="K13739" s="6"/>
      <c r="L13739" s="6"/>
      <c r="M13739" s="6"/>
      <c r="N13739" s="9">
        <v>274.01</v>
      </c>
      <c r="O13739" s="9">
        <v>274.02999999999997</v>
      </c>
      <c r="P13739" s="9">
        <v>161586437.09999999</v>
      </c>
      <c r="Q13739" s="9">
        <v>101505394.01000001</v>
      </c>
      <c r="R13739" s="11">
        <v>-9760909.3599999994</v>
      </c>
      <c r="S13739" s="7"/>
      <c r="T13739" s="7"/>
      <c r="U13739" s="7"/>
      <c r="V13739" s="7"/>
      <c r="W13739" s="7"/>
      <c r="X13739" s="7"/>
    </row>
    <row r="13740" spans="1:24" x14ac:dyDescent="0.2">
      <c r="A13740" s="2">
        <v>43433.665277777778</v>
      </c>
      <c r="B13740" s="9">
        <v>273.95</v>
      </c>
      <c r="C13740" s="9">
        <v>274.12</v>
      </c>
      <c r="D13740" s="9">
        <v>273.83999999999997</v>
      </c>
      <c r="E13740" s="9">
        <v>273.95</v>
      </c>
      <c r="F13740" s="10">
        <v>856970</v>
      </c>
      <c r="G13740" s="9">
        <v>234782944</v>
      </c>
      <c r="H13740" s="21">
        <v>145.32</v>
      </c>
      <c r="I13740" s="21">
        <v>145.29</v>
      </c>
      <c r="J13740" s="28">
        <v>0.03</v>
      </c>
      <c r="K13740" s="6"/>
      <c r="L13740" s="6"/>
      <c r="M13740" s="6"/>
      <c r="N13740" s="9">
        <v>273.97000000000003</v>
      </c>
      <c r="O13740" s="9">
        <v>273.97000000000003</v>
      </c>
      <c r="P13740" s="9">
        <v>234779786.05000001</v>
      </c>
      <c r="Q13740" s="9">
        <v>101508551.95999999</v>
      </c>
      <c r="R13740" s="11">
        <v>-9757751.4100000001</v>
      </c>
      <c r="S13740" s="7"/>
      <c r="T13740" s="7"/>
      <c r="U13740" s="7"/>
      <c r="V13740" s="7"/>
      <c r="W13740" s="7"/>
      <c r="X13740" s="7"/>
    </row>
    <row r="13741" spans="1:24" x14ac:dyDescent="0.2">
      <c r="A13741" s="2">
        <v>43433.665972222225</v>
      </c>
      <c r="B13741" s="9">
        <v>273.95999999999998</v>
      </c>
      <c r="C13741" s="9">
        <v>274.12</v>
      </c>
      <c r="D13741" s="9">
        <v>273.83</v>
      </c>
      <c r="E13741" s="9">
        <v>273.98</v>
      </c>
      <c r="F13741" s="10">
        <v>1990000</v>
      </c>
      <c r="G13741" s="9">
        <v>544199552</v>
      </c>
      <c r="H13741" s="21">
        <v>232.21</v>
      </c>
      <c r="I13741" s="21">
        <v>231.79</v>
      </c>
      <c r="J13741" s="41">
        <v>0.43</v>
      </c>
      <c r="K13741" s="6"/>
      <c r="L13741" s="6"/>
      <c r="M13741" s="6"/>
      <c r="N13741" s="9">
        <v>273.98</v>
      </c>
      <c r="O13741" s="9">
        <v>273.47000000000003</v>
      </c>
      <c r="P13741" s="9">
        <v>545215225</v>
      </c>
      <c r="Q13741" s="9">
        <v>100492878.95999999</v>
      </c>
      <c r="R13741" s="11">
        <v>-10773424.41</v>
      </c>
      <c r="S13741" s="7"/>
      <c r="T13741" s="7"/>
      <c r="U13741" s="7"/>
      <c r="V13741" s="7"/>
      <c r="W13741" s="7"/>
      <c r="X13741" s="7"/>
    </row>
    <row r="13742" spans="1:24" x14ac:dyDescent="0.2">
      <c r="A13742" s="7"/>
      <c r="B13742" s="6"/>
      <c r="C13742" s="6"/>
      <c r="D13742" s="6"/>
      <c r="E13742" s="6"/>
      <c r="F13742" s="6"/>
      <c r="G13742" s="6"/>
      <c r="H13742" s="6"/>
      <c r="I13742" s="6"/>
      <c r="J13742" s="6"/>
      <c r="K13742" s="6"/>
      <c r="L13742" s="6"/>
      <c r="M13742" s="7"/>
      <c r="N13742" s="7"/>
      <c r="O13742" s="7"/>
      <c r="P13742" s="7"/>
      <c r="Q13742" s="7"/>
      <c r="R13742" s="7"/>
      <c r="S13742" s="7"/>
      <c r="T13742" s="7"/>
      <c r="U13742" s="7"/>
      <c r="V13742" s="7"/>
      <c r="W13742" s="7"/>
      <c r="X13742" s="7"/>
    </row>
    <row r="13743" spans="1:24" x14ac:dyDescent="0.2">
      <c r="A13743" s="7"/>
      <c r="B13743" s="6"/>
      <c r="C13743" s="6"/>
      <c r="D13743" s="6"/>
      <c r="E13743" s="6"/>
      <c r="F13743" s="6"/>
      <c r="G13743" s="6"/>
      <c r="H13743" s="6"/>
      <c r="I13743" s="6"/>
      <c r="J13743" s="6"/>
      <c r="K13743" s="6"/>
      <c r="L13743" s="6"/>
      <c r="M13743" s="7"/>
      <c r="N13743" s="7"/>
      <c r="O13743" s="7"/>
      <c r="P13743" s="7"/>
      <c r="Q13743" s="7"/>
      <c r="R13743" s="7"/>
      <c r="S13743" s="7"/>
      <c r="T13743" s="7"/>
      <c r="U13743" s="7"/>
      <c r="V13743" s="7"/>
      <c r="W13743" s="7"/>
      <c r="X13743" s="7"/>
    </row>
    <row r="13744" spans="1:24" x14ac:dyDescent="0.2">
      <c r="A13744" s="7"/>
      <c r="B13744" s="6"/>
      <c r="C13744" s="6"/>
      <c r="D13744" s="6"/>
      <c r="E13744" s="6"/>
      <c r="F13744" s="6"/>
      <c r="G13744" s="6"/>
      <c r="H13744" s="6"/>
      <c r="I13744" s="6"/>
      <c r="J13744" s="6"/>
      <c r="K13744" s="6"/>
      <c r="L13744" s="6"/>
      <c r="M13744" s="7"/>
      <c r="N13744" s="7"/>
      <c r="O13744" s="7"/>
      <c r="P13744" s="7"/>
      <c r="Q13744" s="7"/>
      <c r="R13744" s="7"/>
      <c r="S13744" s="7"/>
      <c r="T13744" s="7"/>
      <c r="U13744" s="7"/>
      <c r="V13744" s="7"/>
      <c r="W13744" s="7"/>
      <c r="X13744" s="7"/>
    </row>
    <row r="13745" spans="1:24" x14ac:dyDescent="0.2">
      <c r="A13745" s="7"/>
      <c r="B13745" s="6"/>
      <c r="C13745" s="6"/>
      <c r="D13745" s="6"/>
      <c r="E13745" s="6"/>
      <c r="F13745" s="6"/>
      <c r="G13745" s="6"/>
      <c r="H13745" s="6"/>
      <c r="I13745" s="6"/>
      <c r="J13745" s="6"/>
      <c r="K13745" s="6"/>
      <c r="L13745" s="6"/>
      <c r="M13745" s="7"/>
      <c r="N13745" s="7"/>
      <c r="O13745" s="7"/>
      <c r="P13745" s="7"/>
      <c r="Q13745" s="7"/>
      <c r="R13745" s="7"/>
      <c r="S13745" s="7"/>
      <c r="T13745" s="7"/>
      <c r="U13745" s="7"/>
      <c r="V13745" s="7"/>
      <c r="W13745" s="7"/>
      <c r="X13745" s="7"/>
    </row>
    <row r="13746" spans="1:24" x14ac:dyDescent="0.2">
      <c r="A13746" s="7"/>
      <c r="B13746" s="6"/>
      <c r="C13746" s="6"/>
      <c r="D13746" s="6"/>
      <c r="E13746" s="6"/>
      <c r="F13746" s="6"/>
      <c r="G13746" s="6"/>
      <c r="H13746" s="6"/>
      <c r="I13746" s="6"/>
      <c r="J13746" s="6"/>
      <c r="K13746" s="6"/>
      <c r="L13746" s="6"/>
      <c r="M13746" s="7"/>
      <c r="N13746" s="7"/>
      <c r="O13746" s="7"/>
      <c r="P13746" s="7"/>
      <c r="Q13746" s="7"/>
      <c r="R13746" s="7"/>
      <c r="S13746" s="7"/>
      <c r="T13746" s="7"/>
      <c r="U13746" s="7"/>
      <c r="V13746" s="7"/>
      <c r="W13746" s="7"/>
      <c r="X13746" s="7"/>
    </row>
    <row r="13747" spans="1:24" x14ac:dyDescent="0.2">
      <c r="A13747" s="7"/>
      <c r="B13747" s="6"/>
      <c r="C13747" s="6"/>
      <c r="D13747" s="6"/>
      <c r="E13747" s="6"/>
      <c r="F13747" s="6"/>
      <c r="G13747" s="6"/>
      <c r="H13747" s="6"/>
      <c r="I13747" s="6"/>
      <c r="J13747" s="6"/>
      <c r="K13747" s="6"/>
      <c r="L13747" s="6"/>
      <c r="M13747" s="7"/>
      <c r="N13747" s="7"/>
      <c r="O13747" s="7"/>
      <c r="P13747" s="7"/>
      <c r="Q13747" s="7"/>
      <c r="R13747" s="7"/>
      <c r="S13747" s="7"/>
      <c r="T13747" s="7"/>
      <c r="U13747" s="7"/>
      <c r="V13747" s="7"/>
      <c r="W13747" s="7"/>
      <c r="X13747" s="7"/>
    </row>
    <row r="13748" spans="1:24" x14ac:dyDescent="0.2">
      <c r="A13748" s="7"/>
      <c r="B13748" s="6"/>
      <c r="C13748" s="6"/>
      <c r="D13748" s="6"/>
      <c r="E13748" s="6"/>
      <c r="F13748" s="6"/>
      <c r="G13748" s="6"/>
      <c r="H13748" s="6"/>
      <c r="I13748" s="6"/>
      <c r="J13748" s="6"/>
      <c r="K13748" s="6"/>
      <c r="L13748" s="6"/>
      <c r="M13748" s="7"/>
      <c r="N13748" s="7"/>
      <c r="O13748" s="7"/>
      <c r="P13748" s="7"/>
      <c r="Q13748" s="7"/>
      <c r="R13748" s="7"/>
      <c r="S13748" s="7"/>
      <c r="T13748" s="7"/>
      <c r="U13748" s="7"/>
      <c r="V13748" s="7"/>
      <c r="W13748" s="7"/>
      <c r="X13748" s="7"/>
    </row>
    <row r="13749" spans="1:24" x14ac:dyDescent="0.2">
      <c r="A13749" s="7"/>
      <c r="B13749" s="6"/>
      <c r="C13749" s="6"/>
      <c r="D13749" s="6"/>
      <c r="E13749" s="6"/>
      <c r="F13749" s="6"/>
      <c r="G13749" s="6"/>
      <c r="H13749" s="6"/>
      <c r="I13749" s="6"/>
      <c r="J13749" s="6"/>
      <c r="K13749" s="6"/>
      <c r="L13749" s="6"/>
      <c r="M13749" s="7"/>
      <c r="N13749" s="7"/>
      <c r="O13749" s="7"/>
      <c r="P13749" s="7"/>
      <c r="Q13749" s="7"/>
      <c r="R13749" s="7"/>
      <c r="S13749" s="7"/>
      <c r="T13749" s="7"/>
      <c r="U13749" s="7"/>
      <c r="V13749" s="7"/>
      <c r="W13749" s="7"/>
      <c r="X13749" s="7"/>
    </row>
    <row r="13750" spans="1:24" x14ac:dyDescent="0.2">
      <c r="A13750" s="7"/>
      <c r="B13750" s="6"/>
      <c r="C13750" s="6"/>
      <c r="D13750" s="6"/>
      <c r="E13750" s="6"/>
      <c r="F13750" s="6"/>
      <c r="G13750" s="6"/>
      <c r="H13750" s="6"/>
      <c r="I13750" s="6"/>
      <c r="J13750" s="6"/>
      <c r="K13750" s="6"/>
      <c r="L13750" s="6"/>
      <c r="M13750" s="7"/>
      <c r="N13750" s="7"/>
      <c r="O13750" s="163"/>
      <c r="P13750" s="163"/>
      <c r="Q13750" s="163"/>
      <c r="R13750" s="163"/>
      <c r="S13750" s="163"/>
      <c r="T13750" s="163"/>
      <c r="U13750" s="163"/>
      <c r="V13750" s="163"/>
      <c r="W13750" s="163"/>
      <c r="X13750" s="163"/>
    </row>
    <row r="13751" spans="1:24" x14ac:dyDescent="0.2">
      <c r="A13751" s="7"/>
      <c r="B13751" s="6"/>
      <c r="C13751" s="6"/>
      <c r="D13751" s="6"/>
      <c r="E13751" s="6"/>
      <c r="F13751" s="6"/>
      <c r="G13751" s="6"/>
      <c r="H13751" s="6"/>
      <c r="I13751" s="6"/>
      <c r="J13751" s="6"/>
      <c r="K13751" s="6"/>
      <c r="L13751" s="6"/>
      <c r="M13751" s="7"/>
      <c r="N13751" s="7"/>
      <c r="O13751" s="163"/>
      <c r="P13751" s="163"/>
      <c r="Q13751" s="163"/>
      <c r="R13751" s="163"/>
      <c r="S13751" s="163"/>
      <c r="T13751" s="163"/>
      <c r="U13751" s="163"/>
      <c r="V13751" s="163"/>
      <c r="W13751" s="163"/>
      <c r="X13751" s="163"/>
    </row>
    <row r="13752" spans="1:24" x14ac:dyDescent="0.2">
      <c r="A13752" s="7"/>
      <c r="B13752" s="6"/>
      <c r="C13752" s="6"/>
      <c r="D13752" s="6"/>
      <c r="E13752" s="6"/>
      <c r="F13752" s="6"/>
      <c r="G13752" s="6"/>
      <c r="H13752" s="6"/>
      <c r="I13752" s="6"/>
      <c r="J13752" s="6"/>
      <c r="K13752" s="6"/>
      <c r="L13752" s="6"/>
      <c r="M13752" s="7"/>
      <c r="N13752" s="7"/>
      <c r="O13752" s="163"/>
      <c r="P13752" s="163"/>
      <c r="Q13752" s="163"/>
      <c r="R13752" s="163"/>
      <c r="S13752" s="163"/>
      <c r="T13752" s="163"/>
      <c r="U13752" s="163"/>
      <c r="V13752" s="163"/>
      <c r="W13752" s="163"/>
      <c r="X13752" s="163"/>
    </row>
    <row r="13753" spans="1:24" x14ac:dyDescent="0.2">
      <c r="A13753" s="7"/>
      <c r="B13753" s="6"/>
      <c r="C13753" s="6"/>
      <c r="D13753" s="6"/>
      <c r="E13753" s="6"/>
      <c r="F13753" s="6"/>
      <c r="G13753" s="6"/>
      <c r="H13753" s="6"/>
      <c r="I13753" s="6"/>
      <c r="J13753" s="6"/>
      <c r="K13753" s="6"/>
      <c r="L13753" s="6"/>
      <c r="M13753" s="7"/>
      <c r="N13753" s="7"/>
      <c r="O13753" s="163"/>
      <c r="P13753" s="163"/>
      <c r="Q13753" s="163"/>
      <c r="R13753" s="163"/>
      <c r="S13753" s="163"/>
      <c r="T13753" s="163"/>
      <c r="U13753" s="163"/>
      <c r="V13753" s="163"/>
      <c r="W13753" s="163"/>
      <c r="X13753" s="163"/>
    </row>
    <row r="13754" spans="1:24" x14ac:dyDescent="0.2">
      <c r="A13754" s="7"/>
      <c r="B13754" s="6"/>
      <c r="C13754" s="6"/>
      <c r="D13754" s="6"/>
      <c r="E13754" s="6"/>
      <c r="F13754" s="6"/>
      <c r="G13754" s="6"/>
      <c r="H13754" s="6"/>
      <c r="I13754" s="6"/>
      <c r="J13754" s="6"/>
      <c r="K13754" s="6"/>
      <c r="L13754" s="6"/>
      <c r="M13754" s="7"/>
      <c r="N13754" s="7"/>
      <c r="O13754" s="163"/>
      <c r="P13754" s="163"/>
      <c r="Q13754" s="163"/>
      <c r="R13754" s="163"/>
      <c r="S13754" s="163"/>
      <c r="T13754" s="163"/>
      <c r="U13754" s="163"/>
      <c r="V13754" s="163"/>
      <c r="W13754" s="163"/>
      <c r="X13754" s="163"/>
    </row>
    <row r="13755" spans="1:24" x14ac:dyDescent="0.2">
      <c r="A13755" s="7"/>
      <c r="B13755" s="6"/>
      <c r="C13755" s="6"/>
      <c r="D13755" s="6"/>
      <c r="E13755" s="6"/>
      <c r="F13755" s="6"/>
      <c r="G13755" s="6"/>
      <c r="H13755" s="6"/>
      <c r="I13755" s="6"/>
      <c r="J13755" s="6"/>
      <c r="K13755" s="6"/>
      <c r="L13755" s="6"/>
      <c r="M13755" s="7"/>
      <c r="N13755" s="7"/>
      <c r="O13755" s="163"/>
      <c r="P13755" s="163"/>
      <c r="Q13755" s="163"/>
      <c r="R13755" s="163"/>
      <c r="S13755" s="163"/>
      <c r="T13755" s="163"/>
      <c r="U13755" s="163"/>
      <c r="V13755" s="163"/>
      <c r="W13755" s="163"/>
      <c r="X13755" s="163"/>
    </row>
    <row r="13756" spans="1:24" x14ac:dyDescent="0.2">
      <c r="A13756" s="7"/>
      <c r="B13756" s="6"/>
      <c r="C13756" s="6"/>
      <c r="D13756" s="6"/>
      <c r="E13756" s="6"/>
      <c r="F13756" s="6"/>
      <c r="G13756" s="6"/>
      <c r="H13756" s="6"/>
      <c r="I13756" s="6"/>
      <c r="J13756" s="6"/>
      <c r="K13756" s="6"/>
      <c r="L13756" s="6"/>
      <c r="M13756" s="7"/>
      <c r="N13756" s="7"/>
      <c r="O13756" s="163"/>
      <c r="P13756" s="163"/>
      <c r="Q13756" s="163"/>
      <c r="R13756" s="163"/>
      <c r="S13756" s="163"/>
      <c r="T13756" s="163"/>
      <c r="U13756" s="163"/>
      <c r="V13756" s="163"/>
      <c r="W13756" s="163"/>
      <c r="X13756" s="163"/>
    </row>
    <row r="13757" spans="1:24" x14ac:dyDescent="0.2">
      <c r="A13757" s="7"/>
      <c r="B13757" s="6"/>
      <c r="C13757" s="6"/>
      <c r="D13757" s="6"/>
      <c r="E13757" s="6"/>
      <c r="F13757" s="6"/>
      <c r="G13757" s="6"/>
      <c r="H13757" s="6"/>
      <c r="I13757" s="6"/>
      <c r="J13757" s="6"/>
      <c r="K13757" s="6"/>
      <c r="L13757" s="6"/>
      <c r="M13757" s="7"/>
      <c r="N13757" s="7"/>
      <c r="O13757" s="163"/>
      <c r="P13757" s="163"/>
      <c r="Q13757" s="163"/>
      <c r="R13757" s="163"/>
      <c r="S13757" s="163"/>
      <c r="T13757" s="163"/>
      <c r="U13757" s="163"/>
      <c r="V13757" s="163"/>
      <c r="W13757" s="163"/>
      <c r="X13757" s="163"/>
    </row>
    <row r="13758" spans="1:24" x14ac:dyDescent="0.2">
      <c r="A13758" s="7"/>
      <c r="B13758" s="6"/>
      <c r="C13758" s="6"/>
      <c r="D13758" s="6"/>
      <c r="E13758" s="6"/>
      <c r="F13758" s="6"/>
      <c r="G13758" s="6"/>
      <c r="H13758" s="6"/>
      <c r="I13758" s="6"/>
      <c r="J13758" s="6"/>
      <c r="K13758" s="6"/>
      <c r="L13758" s="6"/>
      <c r="M13758" s="7"/>
      <c r="N13758" s="7"/>
      <c r="O13758" s="163"/>
      <c r="P13758" s="163"/>
      <c r="Q13758" s="163"/>
      <c r="R13758" s="163"/>
      <c r="S13758" s="163"/>
      <c r="T13758" s="163"/>
      <c r="U13758" s="163"/>
      <c r="V13758" s="163"/>
      <c r="W13758" s="163"/>
      <c r="X13758" s="163"/>
    </row>
    <row r="13759" spans="1:24" x14ac:dyDescent="0.2">
      <c r="A13759" s="7"/>
      <c r="B13759" s="6"/>
      <c r="C13759" s="6"/>
      <c r="D13759" s="6"/>
      <c r="E13759" s="6"/>
      <c r="F13759" s="6"/>
      <c r="G13759" s="6"/>
      <c r="H13759" s="6"/>
      <c r="I13759" s="6"/>
      <c r="J13759" s="6"/>
      <c r="K13759" s="6"/>
      <c r="L13759" s="6"/>
      <c r="M13759" s="7"/>
      <c r="N13759" s="7"/>
      <c r="O13759" s="163"/>
      <c r="P13759" s="163"/>
      <c r="Q13759" s="163"/>
      <c r="R13759" s="163"/>
      <c r="S13759" s="163"/>
      <c r="T13759" s="163"/>
      <c r="U13759" s="163"/>
      <c r="V13759" s="163"/>
      <c r="W13759" s="163"/>
      <c r="X13759" s="163"/>
    </row>
    <row r="13760" spans="1:24" x14ac:dyDescent="0.2">
      <c r="A13760" s="7"/>
      <c r="B13760" s="6"/>
      <c r="C13760" s="6"/>
      <c r="D13760" s="6"/>
      <c r="E13760" s="6"/>
      <c r="F13760" s="6"/>
      <c r="G13760" s="6"/>
      <c r="H13760" s="6"/>
      <c r="I13760" s="6"/>
      <c r="J13760" s="6"/>
      <c r="K13760" s="6"/>
      <c r="L13760" s="6"/>
      <c r="M13760" s="7"/>
      <c r="N13760" s="7"/>
      <c r="O13760" s="163"/>
      <c r="P13760" s="163"/>
      <c r="Q13760" s="163"/>
      <c r="R13760" s="163"/>
      <c r="S13760" s="163"/>
      <c r="T13760" s="163"/>
      <c r="U13760" s="163"/>
      <c r="V13760" s="163"/>
      <c r="W13760" s="163"/>
      <c r="X13760" s="163"/>
    </row>
    <row r="13761" spans="1:24" x14ac:dyDescent="0.2">
      <c r="A13761" s="7"/>
      <c r="B13761" s="6"/>
      <c r="C13761" s="6"/>
      <c r="D13761" s="6"/>
      <c r="E13761" s="6"/>
      <c r="F13761" s="6"/>
      <c r="G13761" s="6"/>
      <c r="H13761" s="6"/>
      <c r="I13761" s="6"/>
      <c r="J13761" s="6"/>
      <c r="K13761" s="6"/>
      <c r="L13761" s="6"/>
      <c r="M13761" s="7"/>
      <c r="N13761" s="7"/>
      <c r="O13761" s="163"/>
      <c r="P13761" s="163"/>
      <c r="Q13761" s="163"/>
      <c r="R13761" s="163"/>
      <c r="S13761" s="163"/>
      <c r="T13761" s="163"/>
      <c r="U13761" s="163"/>
      <c r="V13761" s="163"/>
      <c r="W13761" s="163"/>
      <c r="X13761" s="163"/>
    </row>
    <row r="13762" spans="1:24" x14ac:dyDescent="0.2">
      <c r="A13762" s="7"/>
      <c r="B13762" s="6"/>
      <c r="C13762" s="6"/>
      <c r="D13762" s="6"/>
      <c r="E13762" s="6"/>
      <c r="F13762" s="6"/>
      <c r="G13762" s="6"/>
      <c r="H13762" s="6"/>
      <c r="I13762" s="6"/>
      <c r="J13762" s="6"/>
      <c r="K13762" s="6"/>
      <c r="L13762" s="6"/>
      <c r="M13762" s="7"/>
      <c r="N13762" s="7"/>
      <c r="O13762" s="163"/>
      <c r="P13762" s="163"/>
      <c r="Q13762" s="163"/>
      <c r="R13762" s="163"/>
      <c r="S13762" s="163"/>
      <c r="T13762" s="163"/>
      <c r="U13762" s="163"/>
      <c r="V13762" s="163"/>
      <c r="W13762" s="163"/>
      <c r="X13762" s="163"/>
    </row>
    <row r="13763" spans="1:24" x14ac:dyDescent="0.2">
      <c r="A13763" s="7"/>
      <c r="B13763" s="6"/>
      <c r="C13763" s="6"/>
      <c r="D13763" s="6"/>
      <c r="E13763" s="6"/>
      <c r="F13763" s="6"/>
      <c r="G13763" s="6"/>
      <c r="H13763" s="6"/>
      <c r="I13763" s="6"/>
      <c r="J13763" s="6"/>
      <c r="K13763" s="6"/>
      <c r="L13763" s="6"/>
      <c r="M13763" s="7"/>
      <c r="N13763" s="7"/>
      <c r="O13763" s="163"/>
      <c r="P13763" s="163"/>
      <c r="Q13763" s="163"/>
      <c r="R13763" s="163"/>
      <c r="S13763" s="163"/>
      <c r="T13763" s="163"/>
      <c r="U13763" s="163"/>
      <c r="V13763" s="163"/>
      <c r="W13763" s="163"/>
      <c r="X13763" s="163"/>
    </row>
    <row r="13764" spans="1:24" x14ac:dyDescent="0.2">
      <c r="A13764" s="7"/>
      <c r="B13764" s="6"/>
      <c r="C13764" s="6"/>
      <c r="D13764" s="6"/>
      <c r="E13764" s="6"/>
      <c r="F13764" s="6"/>
      <c r="G13764" s="6"/>
      <c r="H13764" s="6"/>
      <c r="I13764" s="6"/>
      <c r="J13764" s="6"/>
      <c r="K13764" s="6"/>
      <c r="L13764" s="6"/>
      <c r="M13764" s="7"/>
      <c r="N13764" s="7"/>
      <c r="O13764" s="163"/>
      <c r="P13764" s="163"/>
      <c r="Q13764" s="163"/>
      <c r="R13764" s="163"/>
      <c r="S13764" s="163"/>
      <c r="T13764" s="163"/>
      <c r="U13764" s="163"/>
      <c r="V13764" s="163"/>
      <c r="W13764" s="163"/>
      <c r="X13764" s="163"/>
    </row>
    <row r="13765" spans="1:24" x14ac:dyDescent="0.2">
      <c r="A13765" s="7"/>
      <c r="B13765" s="6"/>
      <c r="C13765" s="6"/>
      <c r="D13765" s="6"/>
      <c r="E13765" s="6"/>
      <c r="F13765" s="6"/>
      <c r="G13765" s="6"/>
      <c r="H13765" s="6"/>
      <c r="I13765" s="6"/>
      <c r="J13765" s="6"/>
      <c r="K13765" s="6"/>
      <c r="L13765" s="6"/>
      <c r="M13765" s="7"/>
      <c r="N13765" s="7"/>
      <c r="O13765" s="163"/>
      <c r="P13765" s="163"/>
      <c r="Q13765" s="163"/>
      <c r="R13765" s="163"/>
      <c r="S13765" s="163"/>
      <c r="T13765" s="163"/>
      <c r="U13765" s="163"/>
      <c r="V13765" s="163"/>
      <c r="W13765" s="163"/>
      <c r="X13765" s="163"/>
    </row>
    <row r="13766" spans="1:24" x14ac:dyDescent="0.2">
      <c r="A13766" s="7"/>
      <c r="B13766" s="6"/>
      <c r="C13766" s="6"/>
      <c r="D13766" s="6"/>
      <c r="E13766" s="6"/>
      <c r="F13766" s="6"/>
      <c r="G13766" s="6"/>
      <c r="H13766" s="6"/>
      <c r="I13766" s="6"/>
      <c r="J13766" s="6"/>
      <c r="K13766" s="6"/>
      <c r="L13766" s="6"/>
      <c r="M13766" s="7"/>
      <c r="N13766" s="7"/>
      <c r="O13766" s="163"/>
      <c r="P13766" s="163"/>
      <c r="Q13766" s="163"/>
      <c r="R13766" s="163"/>
      <c r="S13766" s="163"/>
      <c r="T13766" s="163"/>
      <c r="U13766" s="163"/>
      <c r="V13766" s="163"/>
      <c r="W13766" s="163"/>
      <c r="X13766" s="163"/>
    </row>
    <row r="13767" spans="1:24" x14ac:dyDescent="0.2">
      <c r="A13767" s="7"/>
      <c r="B13767" s="6"/>
      <c r="C13767" s="6"/>
      <c r="D13767" s="6"/>
      <c r="E13767" s="6"/>
      <c r="F13767" s="6"/>
      <c r="G13767" s="6"/>
      <c r="H13767" s="6"/>
      <c r="I13767" s="6"/>
      <c r="J13767" s="6"/>
      <c r="K13767" s="6"/>
      <c r="L13767" s="6"/>
      <c r="M13767" s="7"/>
      <c r="N13767" s="7"/>
      <c r="O13767" s="163"/>
      <c r="P13767" s="163"/>
      <c r="Q13767" s="163"/>
      <c r="R13767" s="163"/>
      <c r="S13767" s="163"/>
      <c r="T13767" s="163"/>
      <c r="U13767" s="163"/>
      <c r="V13767" s="163"/>
      <c r="W13767" s="163"/>
      <c r="X13767" s="163"/>
    </row>
    <row r="13768" spans="1:24" x14ac:dyDescent="0.2">
      <c r="A13768" s="7"/>
      <c r="B13768" s="6"/>
      <c r="C13768" s="6"/>
      <c r="D13768" s="6"/>
      <c r="E13768" s="6"/>
      <c r="F13768" s="6"/>
      <c r="G13768" s="6"/>
      <c r="H13768" s="6"/>
      <c r="I13768" s="6"/>
      <c r="J13768" s="6"/>
      <c r="K13768" s="6"/>
      <c r="L13768" s="6"/>
      <c r="M13768" s="7"/>
      <c r="N13768" s="7"/>
      <c r="O13768" s="163"/>
      <c r="P13768" s="163"/>
      <c r="Q13768" s="163"/>
      <c r="R13768" s="163"/>
      <c r="S13768" s="163"/>
      <c r="T13768" s="163"/>
      <c r="U13768" s="163"/>
      <c r="V13768" s="163"/>
      <c r="W13768" s="163"/>
      <c r="X13768" s="163"/>
    </row>
    <row r="13769" spans="1:24" x14ac:dyDescent="0.2">
      <c r="A13769" s="7"/>
      <c r="B13769" s="6"/>
      <c r="C13769" s="6"/>
      <c r="D13769" s="6"/>
      <c r="E13769" s="6"/>
      <c r="F13769" s="6"/>
      <c r="G13769" s="6"/>
      <c r="H13769" s="6"/>
      <c r="I13769" s="6"/>
      <c r="J13769" s="6"/>
      <c r="K13769" s="6"/>
      <c r="L13769" s="6"/>
      <c r="M13769" s="7"/>
      <c r="N13769" s="7"/>
      <c r="O13769" s="163"/>
      <c r="P13769" s="163"/>
      <c r="Q13769" s="163"/>
      <c r="R13769" s="163"/>
      <c r="S13769" s="163"/>
      <c r="T13769" s="163"/>
      <c r="U13769" s="163"/>
      <c r="V13769" s="163"/>
      <c r="W13769" s="163"/>
      <c r="X13769" s="163"/>
    </row>
    <row r="13770" spans="1:24" x14ac:dyDescent="0.2">
      <c r="A13770" s="7"/>
      <c r="B13770" s="6"/>
      <c r="C13770" s="6"/>
      <c r="D13770" s="6"/>
      <c r="E13770" s="6"/>
      <c r="F13770" s="6"/>
      <c r="G13770" s="6"/>
      <c r="H13770" s="6"/>
      <c r="I13770" s="6"/>
      <c r="J13770" s="6"/>
      <c r="K13770" s="6"/>
      <c r="L13770" s="6"/>
      <c r="M13770" s="7"/>
      <c r="N13770" s="7"/>
      <c r="O13770" s="163"/>
      <c r="P13770" s="163"/>
      <c r="Q13770" s="163"/>
      <c r="R13770" s="163"/>
      <c r="S13770" s="163"/>
      <c r="T13770" s="163"/>
      <c r="U13770" s="163"/>
      <c r="V13770" s="163"/>
      <c r="W13770" s="163"/>
      <c r="X13770" s="163"/>
    </row>
    <row r="13771" spans="1:24" x14ac:dyDescent="0.2">
      <c r="A13771" s="7"/>
      <c r="B13771" s="6"/>
      <c r="C13771" s="6"/>
      <c r="D13771" s="6"/>
      <c r="E13771" s="6"/>
      <c r="F13771" s="6"/>
      <c r="G13771" s="6"/>
      <c r="H13771" s="6"/>
      <c r="I13771" s="6"/>
      <c r="J13771" s="6"/>
      <c r="K13771" s="6"/>
      <c r="L13771" s="6"/>
      <c r="M13771" s="7"/>
      <c r="N13771" s="7"/>
      <c r="O13771" s="163"/>
      <c r="P13771" s="163"/>
      <c r="Q13771" s="163"/>
      <c r="R13771" s="163"/>
      <c r="S13771" s="163"/>
      <c r="T13771" s="163"/>
      <c r="U13771" s="163"/>
      <c r="V13771" s="163"/>
      <c r="W13771" s="163"/>
      <c r="X13771" s="163"/>
    </row>
    <row r="13772" spans="1:24" x14ac:dyDescent="0.2">
      <c r="A13772" s="7"/>
      <c r="B13772" s="6"/>
      <c r="C13772" s="6"/>
      <c r="D13772" s="6"/>
      <c r="E13772" s="6"/>
      <c r="F13772" s="6"/>
      <c r="G13772" s="6"/>
      <c r="H13772" s="6"/>
      <c r="I13772" s="6"/>
      <c r="J13772" s="6"/>
      <c r="K13772" s="6"/>
      <c r="L13772" s="6"/>
      <c r="M13772" s="7"/>
      <c r="N13772" s="7"/>
      <c r="O13772" s="163"/>
      <c r="P13772" s="163"/>
      <c r="Q13772" s="163"/>
      <c r="R13772" s="163"/>
      <c r="S13772" s="163"/>
      <c r="T13772" s="163"/>
      <c r="U13772" s="163"/>
      <c r="V13772" s="163"/>
      <c r="W13772" s="163"/>
      <c r="X13772" s="163"/>
    </row>
    <row r="13773" spans="1:24" x14ac:dyDescent="0.2">
      <c r="A13773" s="7"/>
      <c r="B13773" s="6"/>
      <c r="C13773" s="6"/>
      <c r="D13773" s="6"/>
      <c r="E13773" s="6"/>
      <c r="F13773" s="6"/>
      <c r="G13773" s="6"/>
      <c r="H13773" s="6"/>
      <c r="I13773" s="6"/>
      <c r="J13773" s="6"/>
      <c r="K13773" s="6"/>
      <c r="L13773" s="6"/>
      <c r="M13773" s="7"/>
      <c r="N13773" s="7"/>
      <c r="O13773" s="163"/>
      <c r="P13773" s="163"/>
      <c r="Q13773" s="163"/>
      <c r="R13773" s="163"/>
      <c r="S13773" s="163"/>
      <c r="T13773" s="163"/>
      <c r="U13773" s="163"/>
      <c r="V13773" s="163"/>
      <c r="W13773" s="163"/>
      <c r="X13773" s="163"/>
    </row>
    <row r="13774" spans="1:24" x14ac:dyDescent="0.2">
      <c r="A13774" s="7"/>
      <c r="B13774" s="6"/>
      <c r="C13774" s="6"/>
      <c r="D13774" s="6"/>
      <c r="E13774" s="6"/>
      <c r="F13774" s="6"/>
      <c r="G13774" s="6"/>
      <c r="H13774" s="6"/>
      <c r="I13774" s="6"/>
      <c r="J13774" s="6"/>
      <c r="K13774" s="6"/>
      <c r="L13774" s="6"/>
      <c r="M13774" s="7"/>
      <c r="N13774" s="7"/>
      <c r="O13774" s="163"/>
      <c r="P13774" s="163"/>
      <c r="Q13774" s="163"/>
      <c r="R13774" s="163"/>
      <c r="S13774" s="163"/>
      <c r="T13774" s="163"/>
      <c r="U13774" s="163"/>
      <c r="V13774" s="163"/>
      <c r="W13774" s="163"/>
      <c r="X13774" s="163"/>
    </row>
    <row r="13775" spans="1:24" x14ac:dyDescent="0.2">
      <c r="A13775" s="7"/>
      <c r="B13775" s="6"/>
      <c r="C13775" s="6"/>
      <c r="D13775" s="6"/>
      <c r="E13775" s="6"/>
      <c r="F13775" s="6"/>
      <c r="G13775" s="6"/>
      <c r="H13775" s="6"/>
      <c r="I13775" s="6"/>
      <c r="J13775" s="6"/>
      <c r="K13775" s="6"/>
      <c r="L13775" s="6"/>
      <c r="M13775" s="7"/>
      <c r="N13775" s="7"/>
      <c r="O13775" s="163"/>
      <c r="P13775" s="163"/>
      <c r="Q13775" s="163"/>
      <c r="R13775" s="163"/>
      <c r="S13775" s="163"/>
      <c r="T13775" s="163"/>
      <c r="U13775" s="163"/>
      <c r="V13775" s="163"/>
      <c r="W13775" s="163"/>
      <c r="X13775" s="163"/>
    </row>
    <row r="13776" spans="1:24" x14ac:dyDescent="0.2">
      <c r="A13776" s="7"/>
      <c r="B13776" s="6"/>
      <c r="C13776" s="6"/>
      <c r="D13776" s="6"/>
      <c r="E13776" s="6"/>
      <c r="F13776" s="6"/>
      <c r="G13776" s="6"/>
      <c r="H13776" s="6"/>
      <c r="I13776" s="6"/>
      <c r="J13776" s="6"/>
      <c r="K13776" s="6"/>
      <c r="L13776" s="6"/>
      <c r="M13776" s="7"/>
      <c r="N13776" s="7"/>
      <c r="O13776" s="163"/>
      <c r="P13776" s="163"/>
      <c r="Q13776" s="163"/>
      <c r="R13776" s="163"/>
      <c r="S13776" s="163"/>
      <c r="T13776" s="163"/>
      <c r="U13776" s="163"/>
      <c r="V13776" s="163"/>
      <c r="W13776" s="163"/>
      <c r="X13776" s="163"/>
    </row>
    <row r="13777" spans="1:24" x14ac:dyDescent="0.2">
      <c r="A13777" s="7"/>
      <c r="B13777" s="6"/>
      <c r="C13777" s="6"/>
      <c r="D13777" s="6"/>
      <c r="E13777" s="6"/>
      <c r="F13777" s="6"/>
      <c r="G13777" s="6"/>
      <c r="H13777" s="6"/>
      <c r="I13777" s="6"/>
      <c r="J13777" s="6"/>
      <c r="K13777" s="6"/>
      <c r="L13777" s="6"/>
      <c r="M13777" s="7"/>
      <c r="N13777" s="7"/>
      <c r="O13777" s="163"/>
      <c r="P13777" s="163"/>
      <c r="Q13777" s="163"/>
      <c r="R13777" s="163"/>
      <c r="S13777" s="163"/>
      <c r="T13777" s="163"/>
      <c r="U13777" s="163"/>
      <c r="V13777" s="163"/>
      <c r="W13777" s="163"/>
      <c r="X13777" s="163"/>
    </row>
  </sheetData>
  <mergeCells count="1">
    <mergeCell ref="O13750:X1377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2018-12-02T22:12:56Z</dcterms:modified>
</cp:coreProperties>
</file>